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iana Lopera\Desktop\PROCESOS CENAC 2023\UVAE\INDICADORES\"/>
    </mc:Choice>
  </mc:AlternateContent>
  <bookViews>
    <workbookView xWindow="0" yWindow="0" windowWidth="20490" windowHeight="6525" activeTab="2"/>
  </bookViews>
  <sheets>
    <sheet name="TOTAL" sheetId="1" r:id="rId1"/>
    <sheet name="DATOS" sheetId="3" r:id="rId2"/>
    <sheet name="ESTADISTICA" sheetId="2" r:id="rId3"/>
  </sheets>
  <externalReferences>
    <externalReference r:id="rId4"/>
  </externalReferences>
  <definedNames>
    <definedName name="_xlnm._FilterDatabase" localSheetId="0" hidden="1">TOTAL!$A$1:$M$23612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2" l="1"/>
  <c r="H377" i="3"/>
  <c r="I377" i="3"/>
  <c r="J377" i="3"/>
  <c r="K377" i="3"/>
  <c r="L377" i="3"/>
  <c r="M377" i="3"/>
  <c r="G377" i="3"/>
  <c r="M23613" i="1" l="1"/>
  <c r="L23613" i="1"/>
  <c r="K23613" i="1"/>
  <c r="J23613" i="1"/>
  <c r="I23613" i="1"/>
  <c r="H23613" i="1"/>
  <c r="G23613" i="1"/>
  <c r="M23612" i="1"/>
  <c r="L23612" i="1"/>
  <c r="K23612" i="1"/>
  <c r="J23612" i="1"/>
  <c r="I23612" i="1"/>
  <c r="H23612" i="1"/>
  <c r="G23612" i="1"/>
  <c r="C2552" i="1"/>
  <c r="B2552" i="1"/>
  <c r="C2551" i="1"/>
  <c r="B2551" i="1"/>
  <c r="C2550" i="1"/>
  <c r="B2550" i="1"/>
  <c r="C2549" i="1"/>
  <c r="B2549" i="1"/>
  <c r="C2548" i="1"/>
  <c r="B2548" i="1"/>
  <c r="C2547" i="1"/>
  <c r="B2547" i="1"/>
  <c r="C2546" i="1"/>
  <c r="B2546" i="1"/>
  <c r="C2545" i="1"/>
  <c r="B2545" i="1"/>
  <c r="C2544" i="1"/>
  <c r="B2544" i="1"/>
  <c r="C2543" i="1"/>
  <c r="B2543" i="1"/>
  <c r="C2542" i="1"/>
  <c r="B2542" i="1"/>
  <c r="C2541" i="1"/>
  <c r="B2541" i="1"/>
  <c r="C2540" i="1"/>
  <c r="B2540" i="1"/>
  <c r="C2539" i="1"/>
  <c r="B2539" i="1"/>
  <c r="C2538" i="1"/>
  <c r="B2538" i="1"/>
  <c r="C2537" i="1"/>
  <c r="B2537" i="1"/>
  <c r="C2536" i="1"/>
  <c r="B2536" i="1"/>
  <c r="C2535" i="1"/>
  <c r="B2535" i="1"/>
  <c r="C2534" i="1"/>
  <c r="B2534" i="1"/>
  <c r="C2533" i="1"/>
  <c r="B2533" i="1"/>
  <c r="C2532" i="1"/>
  <c r="B2532" i="1"/>
  <c r="C2531" i="1"/>
  <c r="B2531" i="1"/>
  <c r="C2530" i="1"/>
  <c r="B2530" i="1"/>
  <c r="C2529" i="1"/>
  <c r="B2529" i="1"/>
  <c r="C2528" i="1"/>
  <c r="B2528" i="1"/>
  <c r="C2527" i="1"/>
  <c r="B2527" i="1"/>
  <c r="C2526" i="1"/>
  <c r="B2526" i="1"/>
  <c r="C2525" i="1"/>
  <c r="B2525" i="1"/>
  <c r="C2524" i="1"/>
  <c r="B2524" i="1"/>
  <c r="C2523" i="1"/>
  <c r="B2523" i="1"/>
  <c r="C2522" i="1"/>
  <c r="B2522" i="1"/>
  <c r="C2521" i="1"/>
  <c r="B2521" i="1"/>
  <c r="C2520" i="1"/>
  <c r="B2520" i="1"/>
  <c r="C2519" i="1"/>
  <c r="B2519" i="1"/>
  <c r="C2518" i="1"/>
  <c r="B2518" i="1"/>
  <c r="C2517" i="1"/>
  <c r="B2517" i="1"/>
  <c r="C2516" i="1"/>
  <c r="B2516" i="1"/>
  <c r="C2515" i="1"/>
  <c r="B2515" i="1"/>
  <c r="C2514" i="1"/>
  <c r="B2514" i="1"/>
  <c r="C2513" i="1"/>
  <c r="B2513" i="1"/>
  <c r="C2512" i="1"/>
  <c r="B2512" i="1"/>
  <c r="C2511" i="1"/>
  <c r="B2511" i="1"/>
  <c r="C2510" i="1"/>
  <c r="B2510" i="1"/>
  <c r="C2509" i="1"/>
  <c r="B2509" i="1"/>
  <c r="C2508" i="1"/>
  <c r="B2508" i="1"/>
  <c r="C2507" i="1"/>
  <c r="B2507" i="1"/>
  <c r="C2506" i="1"/>
  <c r="B2506" i="1"/>
  <c r="C2505" i="1"/>
  <c r="B2505" i="1"/>
  <c r="C2504" i="1"/>
  <c r="B2504" i="1"/>
  <c r="C2503" i="1"/>
  <c r="B2503" i="1"/>
  <c r="C2502" i="1"/>
  <c r="B2502" i="1"/>
  <c r="C2501" i="1"/>
  <c r="B2501" i="1"/>
  <c r="C2500" i="1"/>
  <c r="B2500" i="1"/>
  <c r="C2499" i="1"/>
  <c r="B2499" i="1"/>
  <c r="C2498" i="1"/>
  <c r="B2498" i="1"/>
  <c r="C2497" i="1"/>
  <c r="B2497" i="1"/>
  <c r="C2496" i="1"/>
  <c r="B2496" i="1"/>
  <c r="C2495" i="1"/>
  <c r="B2495" i="1"/>
  <c r="C2494" i="1"/>
  <c r="B2494" i="1"/>
  <c r="C2493" i="1"/>
  <c r="B2493" i="1"/>
  <c r="C2492" i="1"/>
  <c r="B2492" i="1"/>
  <c r="C2491" i="1"/>
  <c r="B2491" i="1"/>
  <c r="C2490" i="1"/>
  <c r="B2490" i="1"/>
  <c r="C2489" i="1"/>
  <c r="B2489" i="1"/>
  <c r="C2488" i="1"/>
  <c r="B2488" i="1"/>
  <c r="C2487" i="1"/>
  <c r="B2487" i="1"/>
  <c r="C2486" i="1"/>
  <c r="B2486" i="1"/>
  <c r="C2485" i="1"/>
  <c r="B2485" i="1"/>
  <c r="C2484" i="1"/>
  <c r="B2484" i="1"/>
  <c r="C2483" i="1"/>
  <c r="B2483" i="1"/>
  <c r="C2482" i="1"/>
  <c r="B2482" i="1"/>
  <c r="C2481" i="1"/>
  <c r="B2481" i="1"/>
  <c r="C2480" i="1"/>
  <c r="B2480" i="1"/>
  <c r="C2479" i="1"/>
  <c r="B2479" i="1"/>
  <c r="C2478" i="1"/>
  <c r="B2478" i="1"/>
  <c r="C2477" i="1"/>
  <c r="B2477" i="1"/>
  <c r="C2476" i="1"/>
  <c r="B2476" i="1"/>
  <c r="C2475" i="1"/>
  <c r="B2475" i="1"/>
  <c r="C2474" i="1"/>
  <c r="B2474" i="1"/>
  <c r="C2473" i="1"/>
  <c r="B2473" i="1"/>
  <c r="C2472" i="1"/>
  <c r="B2472" i="1"/>
  <c r="C2471" i="1"/>
  <c r="B2471" i="1"/>
  <c r="C2470" i="1"/>
  <c r="B2470" i="1"/>
  <c r="C2469" i="1"/>
  <c r="B2469" i="1"/>
  <c r="C2468" i="1"/>
  <c r="B2468" i="1"/>
  <c r="C2467" i="1"/>
  <c r="B2467" i="1"/>
  <c r="C2466" i="1"/>
  <c r="B2466" i="1"/>
  <c r="C2465" i="1"/>
  <c r="B2465" i="1"/>
  <c r="C2464" i="1"/>
  <c r="B2464" i="1"/>
  <c r="C2463" i="1"/>
  <c r="B2463" i="1"/>
  <c r="C2462" i="1"/>
  <c r="B2462" i="1"/>
  <c r="C2461" i="1"/>
  <c r="B2461" i="1"/>
  <c r="C2460" i="1"/>
  <c r="B2460" i="1"/>
  <c r="C2459" i="1"/>
  <c r="B2459" i="1"/>
  <c r="C2458" i="1"/>
  <c r="B2458" i="1"/>
  <c r="C2457" i="1"/>
  <c r="B2457" i="1"/>
  <c r="C2456" i="1"/>
  <c r="B2456" i="1"/>
  <c r="C2455" i="1"/>
  <c r="B2455" i="1"/>
  <c r="C2454" i="1"/>
  <c r="B2454" i="1"/>
  <c r="C2453" i="1"/>
  <c r="B2453" i="1"/>
  <c r="C2452" i="1"/>
  <c r="B2452" i="1"/>
  <c r="C2451" i="1"/>
  <c r="B2451" i="1"/>
  <c r="C2450" i="1"/>
  <c r="B2450" i="1"/>
  <c r="C2449" i="1"/>
  <c r="B2449" i="1"/>
  <c r="C2448" i="1"/>
  <c r="B2448" i="1"/>
  <c r="C2447" i="1"/>
  <c r="B2447" i="1"/>
  <c r="C2446" i="1"/>
  <c r="B2446" i="1"/>
  <c r="C2445" i="1"/>
  <c r="B2445" i="1"/>
  <c r="C2444" i="1"/>
  <c r="B2444" i="1"/>
  <c r="C2443" i="1"/>
  <c r="B2443" i="1"/>
  <c r="C2442" i="1"/>
  <c r="B2442" i="1"/>
  <c r="C2441" i="1"/>
  <c r="B2441" i="1"/>
  <c r="C2440" i="1"/>
  <c r="B2440" i="1"/>
  <c r="C2439" i="1"/>
  <c r="B2439" i="1"/>
  <c r="C2438" i="1"/>
  <c r="B2438" i="1"/>
  <c r="C2437" i="1"/>
  <c r="B2437" i="1"/>
  <c r="C2436" i="1"/>
  <c r="B2436" i="1"/>
  <c r="C2435" i="1"/>
  <c r="B2435" i="1"/>
  <c r="C2434" i="1"/>
  <c r="B2434" i="1"/>
  <c r="C2433" i="1"/>
  <c r="B2433" i="1"/>
  <c r="C2432" i="1"/>
  <c r="B2432" i="1"/>
  <c r="C2431" i="1"/>
  <c r="B2431" i="1"/>
  <c r="C2430" i="1"/>
  <c r="B2430" i="1"/>
  <c r="C2429" i="1"/>
  <c r="B2429" i="1"/>
  <c r="C2428" i="1"/>
  <c r="B2428" i="1"/>
  <c r="C2427" i="1"/>
  <c r="B2427" i="1"/>
  <c r="C2426" i="1"/>
  <c r="B2426" i="1"/>
  <c r="C2425" i="1"/>
  <c r="B2425" i="1"/>
  <c r="C2424" i="1"/>
  <c r="B2424" i="1"/>
  <c r="C2423" i="1"/>
  <c r="B2423" i="1"/>
  <c r="C2422" i="1"/>
  <c r="B2422" i="1"/>
  <c r="C2421" i="1"/>
  <c r="B2421" i="1"/>
  <c r="C2420" i="1"/>
  <c r="B2420" i="1"/>
  <c r="C2419" i="1"/>
  <c r="B2419" i="1"/>
  <c r="C2418" i="1"/>
  <c r="B2418" i="1"/>
  <c r="C2417" i="1"/>
  <c r="B2417" i="1"/>
  <c r="C2416" i="1"/>
  <c r="B2416" i="1"/>
  <c r="C2415" i="1"/>
  <c r="B2415" i="1"/>
  <c r="C2414" i="1"/>
  <c r="B2414" i="1"/>
  <c r="C2413" i="1"/>
  <c r="B2413" i="1"/>
  <c r="C2412" i="1"/>
  <c r="B2412" i="1"/>
  <c r="C2411" i="1"/>
  <c r="B2411" i="1"/>
  <c r="C2410" i="1"/>
  <c r="B2410" i="1"/>
  <c r="C2409" i="1"/>
  <c r="B2409" i="1"/>
  <c r="C2408" i="1"/>
  <c r="B2408" i="1"/>
  <c r="C2407" i="1"/>
  <c r="B2407" i="1"/>
  <c r="C2406" i="1"/>
  <c r="B2406" i="1"/>
  <c r="C2405" i="1"/>
  <c r="B2405" i="1"/>
  <c r="C2404" i="1"/>
  <c r="B2404" i="1"/>
  <c r="C2403" i="1"/>
  <c r="B2403" i="1"/>
  <c r="C2402" i="1"/>
  <c r="B2402" i="1"/>
  <c r="C2401" i="1"/>
  <c r="B2401" i="1"/>
  <c r="C2400" i="1"/>
  <c r="B2400" i="1"/>
  <c r="C2399" i="1"/>
  <c r="B2399" i="1"/>
  <c r="C2398" i="1"/>
  <c r="B2398" i="1"/>
  <c r="C2397" i="1"/>
  <c r="B2397" i="1"/>
  <c r="C2396" i="1"/>
  <c r="B2396" i="1"/>
  <c r="C2395" i="1"/>
  <c r="B2395" i="1"/>
  <c r="C2394" i="1"/>
  <c r="B2394" i="1"/>
  <c r="C2393" i="1"/>
  <c r="B2393" i="1"/>
  <c r="C2392" i="1"/>
  <c r="B2392" i="1"/>
  <c r="C2391" i="1"/>
  <c r="B2391" i="1"/>
  <c r="C2390" i="1"/>
  <c r="B2390" i="1"/>
  <c r="C2389" i="1"/>
  <c r="B2389" i="1"/>
  <c r="C2388" i="1"/>
  <c r="B2388" i="1"/>
  <c r="C2387" i="1"/>
  <c r="B2387" i="1"/>
  <c r="C2386" i="1"/>
  <c r="B2386" i="1"/>
  <c r="C2385" i="1"/>
  <c r="B2385" i="1"/>
  <c r="C2384" i="1"/>
  <c r="B2384" i="1"/>
  <c r="C2383" i="1"/>
  <c r="B2383" i="1"/>
  <c r="C2382" i="1"/>
  <c r="B2382" i="1"/>
  <c r="C2381" i="1"/>
  <c r="B2381" i="1"/>
  <c r="C2380" i="1"/>
  <c r="B2380" i="1"/>
  <c r="C2379" i="1"/>
  <c r="B2379" i="1"/>
  <c r="C2378" i="1"/>
  <c r="B2378" i="1"/>
  <c r="C2377" i="1"/>
  <c r="B2377" i="1"/>
  <c r="C2376" i="1"/>
  <c r="B2376" i="1"/>
  <c r="C2375" i="1"/>
  <c r="B2375" i="1"/>
  <c r="C2374" i="1"/>
  <c r="B2374" i="1"/>
  <c r="C2373" i="1"/>
  <c r="B2373" i="1"/>
  <c r="C2372" i="1"/>
  <c r="B2372" i="1"/>
  <c r="C2371" i="1"/>
  <c r="B2371" i="1"/>
  <c r="C2370" i="1"/>
  <c r="B2370" i="1"/>
  <c r="C2369" i="1"/>
  <c r="B2369" i="1"/>
  <c r="C2368" i="1"/>
  <c r="B2368" i="1"/>
  <c r="C2367" i="1"/>
  <c r="B2367" i="1"/>
  <c r="C2366" i="1"/>
  <c r="B2366" i="1"/>
  <c r="C2365" i="1"/>
  <c r="B2365" i="1"/>
  <c r="C2364" i="1"/>
  <c r="B2364" i="1"/>
  <c r="C2363" i="1"/>
  <c r="B2363" i="1"/>
  <c r="C2362" i="1"/>
  <c r="B2362" i="1"/>
  <c r="C2361" i="1"/>
  <c r="B2361" i="1"/>
  <c r="C2360" i="1"/>
  <c r="B2360" i="1"/>
  <c r="C2359" i="1"/>
  <c r="B2359" i="1"/>
  <c r="C2358" i="1"/>
  <c r="B2358" i="1"/>
  <c r="C2357" i="1"/>
  <c r="B2357" i="1"/>
  <c r="C2356" i="1"/>
  <c r="B2356" i="1"/>
  <c r="C2355" i="1"/>
  <c r="B2355" i="1"/>
  <c r="C2354" i="1"/>
  <c r="B2354" i="1"/>
  <c r="C2353" i="1"/>
  <c r="B2353" i="1"/>
  <c r="C2352" i="1"/>
  <c r="B2352" i="1"/>
  <c r="C2351" i="1"/>
  <c r="B2351" i="1"/>
  <c r="C2350" i="1"/>
  <c r="B2350" i="1"/>
  <c r="C2349" i="1"/>
  <c r="B2349" i="1"/>
  <c r="C2348" i="1"/>
  <c r="B2348" i="1"/>
  <c r="C2347" i="1"/>
  <c r="B2347" i="1"/>
  <c r="C2346" i="1"/>
  <c r="B2346" i="1"/>
  <c r="C2345" i="1"/>
  <c r="B2345" i="1"/>
  <c r="C2344" i="1"/>
  <c r="B2344" i="1"/>
  <c r="C2343" i="1"/>
  <c r="B2343" i="1"/>
  <c r="C2342" i="1"/>
  <c r="B2342" i="1"/>
  <c r="C2341" i="1"/>
  <c r="B2341" i="1"/>
  <c r="C2340" i="1"/>
  <c r="B2340" i="1"/>
  <c r="C2339" i="1"/>
  <c r="B2339" i="1"/>
  <c r="C2338" i="1"/>
  <c r="B2338" i="1"/>
  <c r="C2337" i="1"/>
  <c r="B2337" i="1"/>
  <c r="C2336" i="1"/>
  <c r="B2336" i="1"/>
  <c r="C2335" i="1"/>
  <c r="B2335" i="1"/>
  <c r="C2334" i="1"/>
  <c r="B2334" i="1"/>
  <c r="C2333" i="1"/>
  <c r="B2333" i="1"/>
  <c r="C2332" i="1"/>
  <c r="B2332" i="1"/>
  <c r="C2331" i="1"/>
  <c r="B2331" i="1"/>
  <c r="C2330" i="1"/>
  <c r="B2330" i="1"/>
  <c r="C2329" i="1"/>
  <c r="B2329" i="1"/>
  <c r="C2328" i="1"/>
  <c r="B2328" i="1"/>
  <c r="C2327" i="1"/>
  <c r="B2327" i="1"/>
  <c r="C2326" i="1"/>
  <c r="B2326" i="1"/>
  <c r="C2325" i="1"/>
  <c r="B2325" i="1"/>
  <c r="C2324" i="1"/>
  <c r="B2324" i="1"/>
  <c r="C2323" i="1"/>
  <c r="B2323" i="1"/>
  <c r="C2322" i="1"/>
  <c r="B2322" i="1"/>
  <c r="C2321" i="1"/>
  <c r="B2321" i="1"/>
  <c r="C2320" i="1"/>
  <c r="B2320" i="1"/>
  <c r="C2319" i="1"/>
  <c r="B2319" i="1"/>
  <c r="C2318" i="1"/>
  <c r="B2318" i="1"/>
  <c r="C2317" i="1"/>
  <c r="B2317" i="1"/>
  <c r="C2316" i="1"/>
  <c r="B2316" i="1"/>
  <c r="C2315" i="1"/>
  <c r="B2315" i="1"/>
  <c r="C2314" i="1"/>
  <c r="B2314" i="1"/>
  <c r="C2313" i="1"/>
  <c r="B2313" i="1"/>
  <c r="C2312" i="1"/>
  <c r="B2312" i="1"/>
  <c r="C2311" i="1"/>
  <c r="B2311" i="1"/>
  <c r="C2310" i="1"/>
  <c r="B2310" i="1"/>
  <c r="C2309" i="1"/>
  <c r="B2309" i="1"/>
  <c r="C2308" i="1"/>
  <c r="B2308" i="1"/>
  <c r="C2307" i="1"/>
  <c r="B2307" i="1"/>
  <c r="C2306" i="1"/>
  <c r="B2306" i="1"/>
  <c r="C2305" i="1"/>
  <c r="B2305" i="1"/>
  <c r="C2304" i="1"/>
  <c r="B2304" i="1"/>
  <c r="C2303" i="1"/>
  <c r="B2303" i="1"/>
  <c r="C2302" i="1"/>
  <c r="B2302" i="1"/>
  <c r="C2301" i="1"/>
  <c r="B2301" i="1"/>
  <c r="C2300" i="1"/>
  <c r="B2300" i="1"/>
  <c r="C2299" i="1"/>
  <c r="B2299" i="1"/>
  <c r="C2298" i="1"/>
  <c r="B2298" i="1"/>
  <c r="C2297" i="1"/>
  <c r="B2297" i="1"/>
  <c r="C2296" i="1"/>
  <c r="B2296" i="1"/>
  <c r="C2295" i="1"/>
  <c r="B2295" i="1"/>
  <c r="C2294" i="1"/>
  <c r="B2294" i="1"/>
  <c r="C2293" i="1"/>
  <c r="B2293" i="1"/>
  <c r="C2292" i="1"/>
  <c r="B2292" i="1"/>
  <c r="C2291" i="1"/>
  <c r="B2291" i="1"/>
  <c r="C2290" i="1"/>
  <c r="B2290" i="1"/>
  <c r="C2289" i="1"/>
  <c r="B2289" i="1"/>
  <c r="C2288" i="1"/>
  <c r="B2288" i="1"/>
  <c r="C2287" i="1"/>
  <c r="B2287" i="1"/>
  <c r="C2286" i="1"/>
  <c r="B2286" i="1"/>
  <c r="C2285" i="1"/>
  <c r="B2285" i="1"/>
  <c r="C2284" i="1"/>
  <c r="B2284" i="1"/>
  <c r="C2283" i="1"/>
  <c r="B2283" i="1"/>
  <c r="C2282" i="1"/>
  <c r="B2282" i="1"/>
  <c r="C2281" i="1"/>
  <c r="B2281" i="1"/>
  <c r="C2280" i="1"/>
  <c r="B2280" i="1"/>
  <c r="C2279" i="1"/>
  <c r="B2279" i="1"/>
  <c r="C2278" i="1"/>
  <c r="B2278" i="1"/>
  <c r="C2277" i="1"/>
  <c r="B2277" i="1"/>
  <c r="C2276" i="1"/>
  <c r="B2276" i="1"/>
  <c r="C2275" i="1"/>
  <c r="B2275" i="1"/>
  <c r="C2274" i="1"/>
  <c r="B2274" i="1"/>
  <c r="C2273" i="1"/>
  <c r="B2273" i="1"/>
  <c r="C2272" i="1"/>
  <c r="B2272" i="1"/>
  <c r="C2271" i="1"/>
  <c r="B2271" i="1"/>
  <c r="C2270" i="1"/>
  <c r="B2270" i="1"/>
  <c r="C2269" i="1"/>
  <c r="B2269" i="1"/>
  <c r="C2268" i="1"/>
  <c r="B2268" i="1"/>
  <c r="C2267" i="1"/>
  <c r="B2267" i="1"/>
  <c r="C2266" i="1"/>
  <c r="B2266" i="1"/>
  <c r="C2265" i="1"/>
  <c r="B2265" i="1"/>
  <c r="C2264" i="1"/>
  <c r="B2264" i="1"/>
  <c r="C2263" i="1"/>
  <c r="B2263" i="1"/>
  <c r="C2262" i="1"/>
  <c r="B2262" i="1"/>
  <c r="C2261" i="1"/>
  <c r="B2261" i="1"/>
  <c r="C2260" i="1"/>
  <c r="B2260" i="1"/>
  <c r="C2259" i="1"/>
  <c r="B2259" i="1"/>
  <c r="C2258" i="1"/>
  <c r="B2258" i="1"/>
  <c r="C2257" i="1"/>
  <c r="B2257" i="1"/>
  <c r="C2256" i="1"/>
  <c r="B2256" i="1"/>
  <c r="C2255" i="1"/>
  <c r="B2255" i="1"/>
  <c r="C2254" i="1"/>
  <c r="B2254" i="1"/>
  <c r="C2253" i="1"/>
  <c r="B2253" i="1"/>
  <c r="C2252" i="1"/>
  <c r="B2252" i="1"/>
  <c r="C2251" i="1"/>
  <c r="B2251" i="1"/>
  <c r="C2250" i="1"/>
  <c r="B2250" i="1"/>
  <c r="C2249" i="1"/>
  <c r="B2249" i="1"/>
  <c r="C2248" i="1"/>
  <c r="B2248" i="1"/>
  <c r="C2247" i="1"/>
  <c r="B2247" i="1"/>
  <c r="C2246" i="1"/>
  <c r="B2246" i="1"/>
  <c r="C2245" i="1"/>
  <c r="B2245" i="1"/>
  <c r="C2244" i="1"/>
  <c r="B2244" i="1"/>
  <c r="C2243" i="1"/>
  <c r="B2243" i="1"/>
  <c r="C2242" i="1"/>
  <c r="B2242" i="1"/>
  <c r="C2241" i="1"/>
  <c r="B2241" i="1"/>
  <c r="C2240" i="1"/>
  <c r="B2240" i="1"/>
  <c r="C2239" i="1"/>
  <c r="B2239" i="1"/>
  <c r="C2238" i="1"/>
  <c r="B2238" i="1"/>
  <c r="C2237" i="1"/>
  <c r="B2237" i="1"/>
  <c r="C2236" i="1"/>
  <c r="B2236" i="1"/>
  <c r="C2235" i="1"/>
  <c r="B2235" i="1"/>
  <c r="C2234" i="1"/>
  <c r="B2234" i="1"/>
  <c r="C2233" i="1"/>
  <c r="B2233" i="1"/>
  <c r="C2232" i="1"/>
  <c r="B2232" i="1"/>
  <c r="C2231" i="1"/>
  <c r="B2231" i="1"/>
  <c r="C2230" i="1"/>
  <c r="B2230" i="1"/>
  <c r="C2229" i="1"/>
  <c r="B2229" i="1"/>
  <c r="C2228" i="1"/>
  <c r="B2228" i="1"/>
  <c r="C2227" i="1"/>
  <c r="B2227" i="1"/>
  <c r="C2226" i="1"/>
  <c r="B2226" i="1"/>
  <c r="C2225" i="1"/>
  <c r="B2225" i="1"/>
  <c r="C2224" i="1"/>
  <c r="B2224" i="1"/>
  <c r="C2223" i="1"/>
  <c r="B2223" i="1"/>
  <c r="C2222" i="1"/>
  <c r="B2222" i="1"/>
  <c r="C2221" i="1"/>
  <c r="B2221" i="1"/>
  <c r="C2220" i="1"/>
  <c r="B2220" i="1"/>
  <c r="C2219" i="1"/>
  <c r="B2219" i="1"/>
  <c r="C2218" i="1"/>
  <c r="B2218" i="1"/>
  <c r="C2217" i="1"/>
  <c r="B2217" i="1"/>
  <c r="C2216" i="1"/>
  <c r="B2216" i="1"/>
  <c r="C2215" i="1"/>
  <c r="B2215" i="1"/>
  <c r="C2214" i="1"/>
  <c r="B2214" i="1"/>
  <c r="C2213" i="1"/>
  <c r="B2213" i="1"/>
  <c r="C2212" i="1"/>
  <c r="B2212" i="1"/>
  <c r="C2211" i="1"/>
  <c r="B2211" i="1"/>
  <c r="C2210" i="1"/>
  <c r="B2210" i="1"/>
  <c r="C2209" i="1"/>
  <c r="B2209" i="1"/>
  <c r="C2208" i="1"/>
  <c r="B2208" i="1"/>
  <c r="C2207" i="1"/>
  <c r="B2207" i="1"/>
  <c r="C2206" i="1"/>
  <c r="B2206" i="1"/>
  <c r="C2205" i="1"/>
  <c r="B2205" i="1"/>
  <c r="C2204" i="1"/>
  <c r="B2204" i="1"/>
  <c r="C2203" i="1"/>
  <c r="B2203" i="1"/>
  <c r="C2202" i="1"/>
  <c r="B2202" i="1"/>
  <c r="C2201" i="1"/>
  <c r="B2201" i="1"/>
  <c r="C2200" i="1"/>
  <c r="B2200" i="1"/>
  <c r="C2199" i="1"/>
  <c r="B2199" i="1"/>
  <c r="C2198" i="1"/>
  <c r="B2198" i="1"/>
  <c r="C2197" i="1"/>
  <c r="B2197" i="1"/>
  <c r="C2196" i="1"/>
  <c r="B2196" i="1"/>
  <c r="C2195" i="1"/>
  <c r="B2195" i="1"/>
  <c r="C2194" i="1"/>
  <c r="B2194" i="1"/>
  <c r="C2193" i="1"/>
  <c r="B2193" i="1"/>
  <c r="C2192" i="1"/>
  <c r="B2192" i="1"/>
  <c r="C2191" i="1"/>
  <c r="B2191" i="1"/>
  <c r="C2190" i="1"/>
  <c r="B2190" i="1"/>
  <c r="C2189" i="1"/>
  <c r="B2189" i="1"/>
  <c r="C2188" i="1"/>
  <c r="B2188" i="1"/>
  <c r="C2187" i="1"/>
  <c r="B2187" i="1"/>
  <c r="C2186" i="1"/>
  <c r="B2186" i="1"/>
  <c r="C2185" i="1"/>
  <c r="B2185" i="1"/>
  <c r="C2184" i="1"/>
  <c r="B2184" i="1"/>
  <c r="C2183" i="1"/>
  <c r="B2183" i="1"/>
  <c r="C2182" i="1"/>
  <c r="B2182" i="1"/>
  <c r="C2181" i="1"/>
  <c r="B2181" i="1"/>
  <c r="C2180" i="1"/>
  <c r="B2180" i="1"/>
  <c r="C2179" i="1"/>
  <c r="B2179" i="1"/>
  <c r="C2178" i="1"/>
  <c r="B2178" i="1"/>
  <c r="C2177" i="1"/>
  <c r="B2177" i="1"/>
  <c r="C2176" i="1"/>
  <c r="B2176" i="1"/>
  <c r="C2175" i="1"/>
  <c r="B2175" i="1"/>
  <c r="C2174" i="1"/>
  <c r="B2174" i="1"/>
  <c r="C2173" i="1"/>
  <c r="B2173" i="1"/>
  <c r="C2172" i="1"/>
  <c r="B2172" i="1"/>
  <c r="C2171" i="1"/>
  <c r="B2171" i="1"/>
  <c r="C2170" i="1"/>
  <c r="B2170" i="1"/>
  <c r="C2169" i="1"/>
  <c r="B2169" i="1"/>
  <c r="C2168" i="1"/>
  <c r="B2168" i="1"/>
  <c r="C2167" i="1"/>
  <c r="B2167" i="1"/>
  <c r="C2166" i="1"/>
  <c r="B2166" i="1"/>
  <c r="C2165" i="1"/>
  <c r="B2165" i="1"/>
  <c r="C2164" i="1"/>
  <c r="B2164" i="1"/>
  <c r="C2163" i="1"/>
  <c r="B2163" i="1"/>
  <c r="C2162" i="1"/>
  <c r="B2162" i="1"/>
  <c r="C2161" i="1"/>
  <c r="B2161" i="1"/>
  <c r="C2160" i="1"/>
  <c r="B2160" i="1"/>
  <c r="C2159" i="1"/>
  <c r="B2159" i="1"/>
  <c r="C2158" i="1"/>
  <c r="B2158" i="1"/>
  <c r="C2157" i="1"/>
  <c r="B2157" i="1"/>
  <c r="C2156" i="1"/>
  <c r="B2156" i="1"/>
  <c r="C2155" i="1"/>
  <c r="B2155" i="1"/>
  <c r="C2154" i="1"/>
  <c r="B2154" i="1"/>
  <c r="C2153" i="1"/>
  <c r="B2153" i="1"/>
  <c r="C2152" i="1"/>
  <c r="B2152" i="1"/>
  <c r="C2151" i="1"/>
  <c r="B2151" i="1"/>
  <c r="C2150" i="1"/>
  <c r="B2150" i="1"/>
  <c r="C2149" i="1"/>
  <c r="B2149" i="1"/>
  <c r="C2148" i="1"/>
  <c r="B2148" i="1"/>
  <c r="C2147" i="1"/>
  <c r="B2147" i="1"/>
  <c r="C2146" i="1"/>
  <c r="B2146" i="1"/>
  <c r="C2145" i="1"/>
  <c r="B2145" i="1"/>
  <c r="C2144" i="1"/>
  <c r="B2144" i="1"/>
  <c r="C2143" i="1"/>
  <c r="B2143" i="1"/>
  <c r="C2142" i="1"/>
  <c r="B2142" i="1"/>
  <c r="C2141" i="1"/>
  <c r="B2141" i="1"/>
  <c r="C2140" i="1"/>
  <c r="B2140" i="1"/>
  <c r="C2139" i="1"/>
  <c r="B2139" i="1"/>
  <c r="C2138" i="1"/>
  <c r="B2138" i="1"/>
  <c r="C2137" i="1"/>
  <c r="B2137" i="1"/>
  <c r="C2136" i="1"/>
  <c r="B2136" i="1"/>
  <c r="C2135" i="1"/>
  <c r="B2135" i="1"/>
  <c r="C2134" i="1"/>
  <c r="B2134" i="1"/>
  <c r="C2133" i="1"/>
  <c r="B2133" i="1"/>
  <c r="C2132" i="1"/>
  <c r="B2132" i="1"/>
  <c r="C2131" i="1"/>
  <c r="B2131" i="1"/>
  <c r="C2130" i="1"/>
  <c r="B2130" i="1"/>
  <c r="C2129" i="1"/>
  <c r="B2129" i="1"/>
  <c r="C2128" i="1"/>
  <c r="B2128" i="1"/>
  <c r="C2127" i="1"/>
  <c r="B2127" i="1"/>
  <c r="C2126" i="1"/>
  <c r="B2126" i="1"/>
  <c r="C2125" i="1"/>
  <c r="B2125" i="1"/>
  <c r="C2124" i="1"/>
  <c r="B2124" i="1"/>
  <c r="C2123" i="1"/>
  <c r="B2123" i="1"/>
  <c r="C2122" i="1"/>
  <c r="B2122" i="1"/>
  <c r="C2121" i="1"/>
  <c r="B2121" i="1"/>
  <c r="C2120" i="1"/>
  <c r="B2120" i="1"/>
  <c r="C2119" i="1"/>
  <c r="B2119" i="1"/>
  <c r="C2118" i="1"/>
  <c r="B2118" i="1"/>
  <c r="C2117" i="1"/>
  <c r="B2117" i="1"/>
  <c r="C2116" i="1"/>
  <c r="B2116" i="1"/>
  <c r="C2115" i="1"/>
  <c r="B2115" i="1"/>
  <c r="C2114" i="1"/>
  <c r="B2114" i="1"/>
  <c r="C2113" i="1"/>
  <c r="B2113" i="1"/>
  <c r="C2112" i="1"/>
  <c r="B2112" i="1"/>
  <c r="C2111" i="1"/>
  <c r="B2111" i="1"/>
  <c r="C2110" i="1"/>
  <c r="B2110" i="1"/>
  <c r="C2109" i="1"/>
  <c r="B2109" i="1"/>
  <c r="C2108" i="1"/>
  <c r="B2108" i="1"/>
  <c r="C2107" i="1"/>
  <c r="B2107" i="1"/>
  <c r="C2106" i="1"/>
  <c r="B2106" i="1"/>
  <c r="C2105" i="1"/>
  <c r="B2105" i="1"/>
  <c r="C2104" i="1"/>
  <c r="B2104" i="1"/>
  <c r="C2103" i="1"/>
  <c r="B2103" i="1"/>
  <c r="C2102" i="1"/>
  <c r="B2102" i="1"/>
  <c r="C2101" i="1"/>
  <c r="B2101" i="1"/>
  <c r="C2100" i="1"/>
  <c r="B2100" i="1"/>
  <c r="C2099" i="1"/>
  <c r="B2099" i="1"/>
  <c r="C2098" i="1"/>
  <c r="B2098" i="1"/>
  <c r="C2097" i="1"/>
  <c r="B2097" i="1"/>
  <c r="C2096" i="1"/>
  <c r="B2096" i="1"/>
  <c r="C2095" i="1"/>
  <c r="B2095" i="1"/>
  <c r="C2094" i="1"/>
  <c r="B2094" i="1"/>
  <c r="C2093" i="1"/>
  <c r="B2093" i="1"/>
  <c r="C2092" i="1"/>
  <c r="B2092" i="1"/>
  <c r="C2091" i="1"/>
  <c r="B2091" i="1"/>
  <c r="C2090" i="1"/>
  <c r="B2090" i="1"/>
  <c r="C2089" i="1"/>
  <c r="B2089" i="1"/>
  <c r="C2088" i="1"/>
  <c r="B2088" i="1"/>
  <c r="C2087" i="1"/>
  <c r="B2087" i="1"/>
  <c r="C2086" i="1"/>
  <c r="B2086" i="1"/>
  <c r="C2085" i="1"/>
  <c r="B2085" i="1"/>
  <c r="C2084" i="1"/>
  <c r="B2084" i="1"/>
  <c r="C2083" i="1"/>
  <c r="B2083" i="1"/>
  <c r="C2082" i="1"/>
  <c r="B2082" i="1"/>
  <c r="C2081" i="1"/>
  <c r="B2081" i="1"/>
  <c r="C2080" i="1"/>
  <c r="B2080" i="1"/>
  <c r="C2079" i="1"/>
  <c r="B2079" i="1"/>
  <c r="C2078" i="1"/>
  <c r="B2078" i="1"/>
  <c r="C2077" i="1"/>
  <c r="B2077" i="1"/>
  <c r="C2076" i="1"/>
  <c r="B2076" i="1"/>
  <c r="C2075" i="1"/>
  <c r="B2075" i="1"/>
  <c r="C2074" i="1"/>
  <c r="B2074" i="1"/>
  <c r="C2073" i="1"/>
  <c r="B2073" i="1"/>
  <c r="C2072" i="1"/>
  <c r="B2072" i="1"/>
  <c r="C2071" i="1"/>
  <c r="B2071" i="1"/>
  <c r="C2070" i="1"/>
  <c r="B2070" i="1"/>
  <c r="C2069" i="1"/>
  <c r="B2069" i="1"/>
  <c r="C2068" i="1"/>
  <c r="B2068" i="1"/>
  <c r="C2067" i="1"/>
  <c r="B2067" i="1"/>
  <c r="C2066" i="1"/>
  <c r="B2066" i="1"/>
  <c r="C2065" i="1"/>
  <c r="B2065" i="1"/>
  <c r="C2064" i="1"/>
  <c r="B2064" i="1"/>
  <c r="C2063" i="1"/>
  <c r="B2063" i="1"/>
  <c r="C2062" i="1"/>
  <c r="B2062" i="1"/>
  <c r="C2061" i="1"/>
  <c r="B2061" i="1"/>
  <c r="C2060" i="1"/>
  <c r="B2060" i="1"/>
  <c r="C2059" i="1"/>
  <c r="B2059" i="1"/>
  <c r="C2058" i="1"/>
  <c r="B2058" i="1"/>
  <c r="C2057" i="1"/>
  <c r="B2057" i="1"/>
  <c r="C2056" i="1"/>
  <c r="B2056" i="1"/>
  <c r="C2055" i="1"/>
  <c r="B2055" i="1"/>
  <c r="C2054" i="1"/>
  <c r="B2054" i="1"/>
  <c r="C2053" i="1"/>
  <c r="B2053" i="1"/>
  <c r="C2052" i="1"/>
  <c r="B2052" i="1"/>
  <c r="C2051" i="1"/>
  <c r="B2051" i="1"/>
  <c r="C2050" i="1"/>
  <c r="B2050" i="1"/>
  <c r="C2049" i="1"/>
  <c r="B2049" i="1"/>
  <c r="C2048" i="1"/>
  <c r="B2048" i="1"/>
  <c r="C2047" i="1"/>
  <c r="B2047" i="1"/>
  <c r="C2046" i="1"/>
  <c r="B2046" i="1"/>
  <c r="C2045" i="1"/>
  <c r="B2045" i="1"/>
  <c r="C2044" i="1"/>
  <c r="B2044" i="1"/>
  <c r="C2043" i="1"/>
  <c r="B2043" i="1"/>
  <c r="C2042" i="1"/>
  <c r="B2042" i="1"/>
  <c r="C2041" i="1"/>
  <c r="B2041" i="1"/>
  <c r="C2040" i="1"/>
  <c r="B2040" i="1"/>
  <c r="C2039" i="1"/>
  <c r="B2039" i="1"/>
  <c r="C2038" i="1"/>
  <c r="B2038" i="1"/>
  <c r="C2037" i="1"/>
  <c r="B2037" i="1"/>
  <c r="C2036" i="1"/>
  <c r="B2036" i="1"/>
  <c r="C2035" i="1"/>
  <c r="B2035" i="1"/>
  <c r="C2034" i="1"/>
  <c r="B2034" i="1"/>
  <c r="C2033" i="1"/>
  <c r="B2033" i="1"/>
  <c r="C2032" i="1"/>
  <c r="B2032" i="1"/>
  <c r="C2031" i="1"/>
  <c r="B2031" i="1"/>
  <c r="C2030" i="1"/>
  <c r="B2030" i="1"/>
  <c r="C2029" i="1"/>
  <c r="B2029" i="1"/>
  <c r="C2028" i="1"/>
  <c r="B2028" i="1"/>
  <c r="C2027" i="1"/>
  <c r="B2027" i="1"/>
  <c r="C2026" i="1"/>
  <c r="B2026" i="1"/>
  <c r="C2025" i="1"/>
  <c r="B2025" i="1"/>
  <c r="C2024" i="1"/>
  <c r="B2024" i="1"/>
  <c r="C2023" i="1"/>
  <c r="B2023" i="1"/>
  <c r="C2022" i="1"/>
  <c r="B2022" i="1"/>
  <c r="C2021" i="1"/>
  <c r="B2021" i="1"/>
  <c r="C2020" i="1"/>
  <c r="B2020" i="1"/>
  <c r="C2019" i="1"/>
  <c r="B2019" i="1"/>
  <c r="C2018" i="1"/>
  <c r="B2018" i="1"/>
  <c r="C2017" i="1"/>
  <c r="B2017" i="1"/>
  <c r="C2016" i="1"/>
  <c r="B2016" i="1"/>
  <c r="C2015" i="1"/>
  <c r="B2015" i="1"/>
  <c r="C2014" i="1"/>
  <c r="B2014" i="1"/>
  <c r="C2013" i="1"/>
  <c r="B2013" i="1"/>
  <c r="C2012" i="1"/>
  <c r="B2012" i="1"/>
  <c r="C2011" i="1"/>
  <c r="B2011" i="1"/>
  <c r="C2010" i="1"/>
  <c r="B2010" i="1"/>
  <c r="C2009" i="1"/>
  <c r="B2009" i="1"/>
  <c r="C2008" i="1"/>
  <c r="B2008" i="1"/>
  <c r="C2007" i="1"/>
  <c r="B2007" i="1"/>
  <c r="C2006" i="1"/>
  <c r="B2006" i="1"/>
  <c r="C2005" i="1"/>
  <c r="B2005" i="1"/>
  <c r="C2004" i="1"/>
  <c r="B2004" i="1"/>
  <c r="C2003" i="1"/>
  <c r="B2003" i="1"/>
  <c r="C2002" i="1"/>
  <c r="B2002" i="1"/>
  <c r="C2001" i="1"/>
  <c r="B2001" i="1"/>
  <c r="C2000" i="1"/>
  <c r="B2000" i="1"/>
  <c r="C1999" i="1"/>
  <c r="B1999" i="1"/>
  <c r="C1998" i="1"/>
  <c r="B1998" i="1"/>
  <c r="C1997" i="1"/>
  <c r="B1997" i="1"/>
  <c r="C1996" i="1"/>
  <c r="B1996" i="1"/>
  <c r="C1995" i="1"/>
  <c r="B1995" i="1"/>
  <c r="C1994" i="1"/>
  <c r="B1994" i="1"/>
  <c r="C1993" i="1"/>
  <c r="B1993" i="1"/>
  <c r="C1992" i="1"/>
  <c r="B1992" i="1"/>
  <c r="C1991" i="1"/>
  <c r="B1991" i="1"/>
  <c r="C1990" i="1"/>
  <c r="B1990" i="1"/>
  <c r="C1989" i="1"/>
  <c r="B1989" i="1"/>
  <c r="C1988" i="1"/>
  <c r="B1988" i="1"/>
  <c r="C1987" i="1"/>
  <c r="B1987" i="1"/>
  <c r="C1986" i="1"/>
  <c r="B1986" i="1"/>
  <c r="C1985" i="1"/>
  <c r="B1985" i="1"/>
  <c r="C1984" i="1"/>
  <c r="B1984" i="1"/>
  <c r="C1983" i="1"/>
  <c r="B1983" i="1"/>
  <c r="C1982" i="1"/>
  <c r="B1982" i="1"/>
  <c r="C1981" i="1"/>
  <c r="B1981" i="1"/>
  <c r="C1980" i="1"/>
  <c r="B1980" i="1"/>
  <c r="C1979" i="1"/>
  <c r="B1979" i="1"/>
  <c r="C1978" i="1"/>
  <c r="B1978" i="1"/>
  <c r="C1977" i="1"/>
  <c r="B1977" i="1"/>
  <c r="C1976" i="1"/>
  <c r="B1976" i="1"/>
  <c r="C1975" i="1"/>
  <c r="B1975" i="1"/>
  <c r="C1974" i="1"/>
  <c r="B1974" i="1"/>
  <c r="C1973" i="1"/>
  <c r="B1973" i="1"/>
  <c r="C1972" i="1"/>
  <c r="B1972" i="1"/>
  <c r="C1971" i="1"/>
  <c r="B1971" i="1"/>
  <c r="C1970" i="1"/>
  <c r="B1970" i="1"/>
  <c r="C1969" i="1"/>
  <c r="B1969" i="1"/>
  <c r="C1968" i="1"/>
  <c r="B1968" i="1"/>
  <c r="C1967" i="1"/>
  <c r="B1967" i="1"/>
  <c r="C1966" i="1"/>
  <c r="B1966" i="1"/>
  <c r="C1965" i="1"/>
  <c r="B1965" i="1"/>
  <c r="C1964" i="1"/>
  <c r="B1964" i="1"/>
  <c r="C1963" i="1"/>
  <c r="B1963" i="1"/>
  <c r="C1962" i="1"/>
  <c r="B1962" i="1"/>
  <c r="C1961" i="1"/>
  <c r="B1961" i="1"/>
  <c r="C1960" i="1"/>
  <c r="B1960" i="1"/>
  <c r="C1959" i="1"/>
  <c r="B1959" i="1"/>
  <c r="C1958" i="1"/>
  <c r="B1958" i="1"/>
  <c r="C1957" i="1"/>
  <c r="B1957" i="1"/>
  <c r="C1956" i="1"/>
  <c r="B1956" i="1"/>
  <c r="C1955" i="1"/>
  <c r="B1955" i="1"/>
  <c r="C1954" i="1"/>
  <c r="B1954" i="1"/>
  <c r="C1953" i="1"/>
  <c r="B1953" i="1"/>
  <c r="C1952" i="1"/>
  <c r="B1952" i="1"/>
  <c r="C1951" i="1"/>
  <c r="B1951" i="1"/>
  <c r="C1950" i="1"/>
  <c r="B1950" i="1"/>
  <c r="C1949" i="1"/>
  <c r="B1949" i="1"/>
  <c r="C1948" i="1"/>
  <c r="B1948" i="1"/>
  <c r="C1947" i="1"/>
  <c r="B1947" i="1"/>
  <c r="C1946" i="1"/>
  <c r="B1946" i="1"/>
  <c r="C1945" i="1"/>
  <c r="B1945" i="1"/>
  <c r="C1944" i="1"/>
  <c r="B1944" i="1"/>
  <c r="C1943" i="1"/>
  <c r="B1943" i="1"/>
  <c r="C1942" i="1"/>
  <c r="B1942" i="1"/>
  <c r="C1941" i="1"/>
  <c r="B1941" i="1"/>
  <c r="C1940" i="1"/>
  <c r="B1940" i="1"/>
  <c r="C1939" i="1"/>
  <c r="B1939" i="1"/>
  <c r="C1938" i="1"/>
  <c r="B1938" i="1"/>
  <c r="C1937" i="1"/>
  <c r="B1937" i="1"/>
  <c r="C1936" i="1"/>
  <c r="B1936" i="1"/>
  <c r="C1935" i="1"/>
  <c r="B1935" i="1"/>
  <c r="C1934" i="1"/>
  <c r="B1934" i="1"/>
  <c r="C1933" i="1"/>
  <c r="B1933" i="1"/>
  <c r="C1932" i="1"/>
  <c r="B1932" i="1"/>
  <c r="C1931" i="1"/>
  <c r="B1931" i="1"/>
  <c r="C1930" i="1"/>
  <c r="B1930" i="1"/>
  <c r="C1929" i="1"/>
  <c r="B1929" i="1"/>
  <c r="C1928" i="1"/>
  <c r="B1928" i="1"/>
  <c r="C1927" i="1"/>
  <c r="B1927" i="1"/>
  <c r="C1926" i="1"/>
  <c r="B1926" i="1"/>
  <c r="C1925" i="1"/>
  <c r="B1925" i="1"/>
  <c r="C1924" i="1"/>
  <c r="B1924" i="1"/>
  <c r="C1923" i="1"/>
  <c r="B1923" i="1"/>
  <c r="C1922" i="1"/>
  <c r="B1922" i="1"/>
  <c r="C1921" i="1"/>
  <c r="B1921" i="1"/>
  <c r="C1920" i="1"/>
  <c r="B1920" i="1"/>
  <c r="C1919" i="1"/>
  <c r="B1919" i="1"/>
  <c r="C1918" i="1"/>
  <c r="B1918" i="1"/>
  <c r="C1917" i="1"/>
  <c r="B1917" i="1"/>
  <c r="C1916" i="1"/>
  <c r="B1916" i="1"/>
  <c r="C1915" i="1"/>
  <c r="B1915" i="1"/>
  <c r="C1914" i="1"/>
  <c r="B1914" i="1"/>
  <c r="C1913" i="1"/>
  <c r="B1913" i="1"/>
  <c r="C1912" i="1"/>
  <c r="B1912" i="1"/>
  <c r="C1911" i="1"/>
  <c r="B1911" i="1"/>
  <c r="C1910" i="1"/>
  <c r="B1910" i="1"/>
  <c r="C1909" i="1"/>
  <c r="B1909" i="1"/>
  <c r="C1908" i="1"/>
  <c r="B1908" i="1"/>
  <c r="C1907" i="1"/>
  <c r="B1907" i="1"/>
  <c r="C1906" i="1"/>
  <c r="B1906" i="1"/>
  <c r="C1905" i="1"/>
  <c r="B1905" i="1"/>
  <c r="C1904" i="1"/>
  <c r="B1904" i="1"/>
  <c r="C1903" i="1"/>
  <c r="B1903" i="1"/>
  <c r="C1902" i="1"/>
  <c r="B1902" i="1"/>
  <c r="C1901" i="1"/>
  <c r="B1901" i="1"/>
  <c r="C1900" i="1"/>
  <c r="B1900" i="1"/>
  <c r="C1899" i="1"/>
  <c r="B1899" i="1"/>
  <c r="C1898" i="1"/>
  <c r="B1898" i="1"/>
  <c r="C1897" i="1"/>
  <c r="B1897" i="1"/>
  <c r="C1896" i="1"/>
  <c r="B1896" i="1"/>
  <c r="C1895" i="1"/>
  <c r="B1895" i="1"/>
  <c r="C1894" i="1"/>
  <c r="B1894" i="1"/>
  <c r="C1893" i="1"/>
  <c r="B1893" i="1"/>
  <c r="C1892" i="1"/>
  <c r="B1892" i="1"/>
  <c r="C1891" i="1"/>
  <c r="B1891" i="1"/>
  <c r="C1890" i="1"/>
  <c r="B1890" i="1"/>
  <c r="C1889" i="1"/>
  <c r="B1889" i="1"/>
  <c r="C1888" i="1"/>
  <c r="B1888" i="1"/>
  <c r="C1887" i="1"/>
  <c r="B1887" i="1"/>
  <c r="C1886" i="1"/>
  <c r="B1886" i="1"/>
  <c r="C1885" i="1"/>
  <c r="B1885" i="1"/>
  <c r="C1884" i="1"/>
  <c r="B1884" i="1"/>
  <c r="C1883" i="1"/>
  <c r="B1883" i="1"/>
  <c r="C1882" i="1"/>
  <c r="B1882" i="1"/>
  <c r="C1881" i="1"/>
  <c r="B1881" i="1"/>
  <c r="C1880" i="1"/>
  <c r="B1880" i="1"/>
  <c r="C1879" i="1"/>
  <c r="B1879" i="1"/>
  <c r="C1878" i="1"/>
  <c r="B1878" i="1"/>
  <c r="C1877" i="1"/>
  <c r="B1877" i="1"/>
  <c r="C1876" i="1"/>
  <c r="B1876" i="1"/>
  <c r="C1875" i="1"/>
  <c r="B1875" i="1"/>
  <c r="C1874" i="1"/>
  <c r="B1874" i="1"/>
  <c r="C1873" i="1"/>
  <c r="B1873" i="1"/>
  <c r="C1872" i="1"/>
  <c r="B1872" i="1"/>
  <c r="C1871" i="1"/>
  <c r="B1871" i="1"/>
  <c r="C1870" i="1"/>
  <c r="B1870" i="1"/>
  <c r="C1869" i="1"/>
  <c r="B1869" i="1"/>
  <c r="C1868" i="1"/>
  <c r="B1868" i="1"/>
  <c r="C1867" i="1"/>
  <c r="B1867" i="1"/>
  <c r="C1866" i="1"/>
  <c r="B1866" i="1"/>
  <c r="C1865" i="1"/>
  <c r="B1865" i="1"/>
  <c r="C1864" i="1"/>
  <c r="B1864" i="1"/>
  <c r="C1863" i="1"/>
  <c r="B1863" i="1"/>
  <c r="C1862" i="1"/>
  <c r="B1862" i="1"/>
  <c r="C1861" i="1"/>
  <c r="B1861" i="1"/>
  <c r="C1860" i="1"/>
  <c r="B1860" i="1"/>
  <c r="C1859" i="1"/>
  <c r="B1859" i="1"/>
  <c r="C1858" i="1"/>
  <c r="B1858" i="1"/>
  <c r="C1857" i="1"/>
  <c r="B1857" i="1"/>
  <c r="C1856" i="1"/>
  <c r="B1856" i="1"/>
  <c r="C1855" i="1"/>
  <c r="B1855" i="1"/>
  <c r="C1854" i="1"/>
  <c r="B1854" i="1"/>
  <c r="C1853" i="1"/>
  <c r="B1853" i="1"/>
  <c r="C1852" i="1"/>
  <c r="B1852" i="1"/>
  <c r="C1851" i="1"/>
  <c r="B1851" i="1"/>
  <c r="C1850" i="1"/>
  <c r="B1850" i="1"/>
  <c r="C1849" i="1"/>
  <c r="B1849" i="1"/>
  <c r="C1848" i="1"/>
  <c r="B1848" i="1"/>
  <c r="C1847" i="1"/>
  <c r="B1847" i="1"/>
  <c r="C1846" i="1"/>
  <c r="B1846" i="1"/>
  <c r="C1845" i="1"/>
  <c r="B1845" i="1"/>
  <c r="C1844" i="1"/>
  <c r="B1844" i="1"/>
  <c r="C1843" i="1"/>
  <c r="B1843" i="1"/>
  <c r="C1842" i="1"/>
  <c r="B1842" i="1"/>
  <c r="C1841" i="1"/>
  <c r="B1841" i="1"/>
  <c r="C1840" i="1"/>
  <c r="B1840" i="1"/>
  <c r="C1839" i="1"/>
  <c r="B1839" i="1"/>
  <c r="C1838" i="1"/>
  <c r="B1838" i="1"/>
  <c r="C1837" i="1"/>
  <c r="B1837" i="1"/>
  <c r="C1836" i="1"/>
  <c r="B1836" i="1"/>
  <c r="C1835" i="1"/>
  <c r="B1835" i="1"/>
  <c r="C1834" i="1"/>
  <c r="B1834" i="1"/>
  <c r="C1833" i="1"/>
  <c r="B1833" i="1"/>
  <c r="C1832" i="1"/>
  <c r="B1832" i="1"/>
  <c r="C1831" i="1"/>
  <c r="B1831" i="1"/>
  <c r="C1830" i="1"/>
  <c r="B1830" i="1"/>
  <c r="C1829" i="1"/>
  <c r="B1829" i="1"/>
  <c r="C1828" i="1"/>
  <c r="B1828" i="1"/>
  <c r="C1827" i="1"/>
  <c r="B1827" i="1"/>
  <c r="C1826" i="1"/>
  <c r="B1826" i="1"/>
  <c r="C1825" i="1"/>
  <c r="B1825" i="1"/>
  <c r="C1824" i="1"/>
  <c r="B1824" i="1"/>
  <c r="C1823" i="1"/>
  <c r="B1823" i="1"/>
  <c r="C1822" i="1"/>
  <c r="B1822" i="1"/>
  <c r="C1821" i="1"/>
  <c r="B1821" i="1"/>
  <c r="C1820" i="1"/>
  <c r="B1820" i="1"/>
  <c r="C1819" i="1"/>
  <c r="B1819" i="1"/>
  <c r="C1818" i="1"/>
  <c r="B1818" i="1"/>
  <c r="C1817" i="1"/>
  <c r="B1817" i="1"/>
  <c r="C1816" i="1"/>
  <c r="B1816" i="1"/>
  <c r="C1815" i="1"/>
  <c r="B1815" i="1"/>
  <c r="C1814" i="1"/>
  <c r="B1814" i="1"/>
  <c r="C1813" i="1"/>
  <c r="B1813" i="1"/>
  <c r="C1812" i="1"/>
  <c r="B1812" i="1"/>
  <c r="C1811" i="1"/>
  <c r="B1811" i="1"/>
  <c r="C1810" i="1"/>
  <c r="B1810" i="1"/>
  <c r="C1809" i="1"/>
  <c r="B1809" i="1"/>
  <c r="C1808" i="1"/>
  <c r="B1808" i="1"/>
  <c r="C1807" i="1"/>
  <c r="B1807" i="1"/>
  <c r="C1806" i="1"/>
  <c r="B1806" i="1"/>
  <c r="C1805" i="1"/>
  <c r="B1805" i="1"/>
  <c r="C1804" i="1"/>
  <c r="B1804" i="1"/>
  <c r="C1803" i="1"/>
  <c r="B1803" i="1"/>
  <c r="C1802" i="1"/>
  <c r="B1802" i="1"/>
  <c r="C1801" i="1"/>
  <c r="B1801" i="1"/>
  <c r="C1800" i="1"/>
  <c r="B1800" i="1"/>
  <c r="C1799" i="1"/>
  <c r="B1799" i="1"/>
  <c r="C1798" i="1"/>
  <c r="B1798" i="1"/>
  <c r="C1797" i="1"/>
  <c r="B1797" i="1"/>
  <c r="C1796" i="1"/>
  <c r="B1796" i="1"/>
  <c r="C1795" i="1"/>
  <c r="B1795" i="1"/>
  <c r="C1794" i="1"/>
  <c r="B1794" i="1"/>
  <c r="C1793" i="1"/>
  <c r="B1793" i="1"/>
  <c r="C1792" i="1"/>
  <c r="B1792" i="1"/>
  <c r="C1791" i="1"/>
  <c r="B1791" i="1"/>
  <c r="C1790" i="1"/>
  <c r="B1790" i="1"/>
  <c r="C1789" i="1"/>
  <c r="B1789" i="1"/>
  <c r="C1788" i="1"/>
  <c r="B1788" i="1"/>
  <c r="C1787" i="1"/>
  <c r="B1787" i="1"/>
  <c r="C1786" i="1"/>
  <c r="B1786" i="1"/>
  <c r="C1785" i="1"/>
  <c r="B1785" i="1"/>
  <c r="C1784" i="1"/>
  <c r="B1784" i="1"/>
  <c r="C1783" i="1"/>
  <c r="B1783" i="1"/>
  <c r="C1782" i="1"/>
  <c r="B1782" i="1"/>
  <c r="C1781" i="1"/>
  <c r="B1781" i="1"/>
  <c r="C1780" i="1"/>
  <c r="B1780" i="1"/>
  <c r="C1779" i="1"/>
  <c r="B1779" i="1"/>
  <c r="C1778" i="1"/>
  <c r="B1778" i="1"/>
  <c r="C1777" i="1"/>
  <c r="B1777" i="1"/>
  <c r="C1776" i="1"/>
  <c r="B1776" i="1"/>
  <c r="C1775" i="1"/>
  <c r="B1775" i="1"/>
  <c r="C1774" i="1"/>
  <c r="B1774" i="1"/>
  <c r="C1773" i="1"/>
  <c r="B1773" i="1"/>
  <c r="C1772" i="1"/>
  <c r="B1772" i="1"/>
  <c r="C1771" i="1"/>
  <c r="B1771" i="1"/>
  <c r="C1770" i="1"/>
  <c r="B1770" i="1"/>
  <c r="C1769" i="1"/>
  <c r="B1769" i="1"/>
  <c r="C1768" i="1"/>
  <c r="B1768" i="1"/>
  <c r="C1767" i="1"/>
  <c r="B1767" i="1"/>
  <c r="C1766" i="1"/>
  <c r="B1766" i="1"/>
  <c r="C1765" i="1"/>
  <c r="B1765" i="1"/>
  <c r="C1764" i="1"/>
  <c r="B1764" i="1"/>
  <c r="C1763" i="1"/>
  <c r="B1763" i="1"/>
  <c r="C1762" i="1"/>
  <c r="B1762" i="1"/>
  <c r="C1761" i="1"/>
  <c r="B1761" i="1"/>
  <c r="C1760" i="1"/>
  <c r="B1760" i="1"/>
  <c r="C1759" i="1"/>
  <c r="B1759" i="1"/>
  <c r="C1758" i="1"/>
  <c r="B1758" i="1"/>
  <c r="C1757" i="1"/>
  <c r="B1757" i="1"/>
  <c r="C1756" i="1"/>
  <c r="B1756" i="1"/>
  <c r="C1755" i="1"/>
  <c r="B1755" i="1"/>
  <c r="C1754" i="1"/>
  <c r="B1754" i="1"/>
  <c r="C1753" i="1"/>
  <c r="B1753" i="1"/>
  <c r="C1752" i="1"/>
  <c r="B1752" i="1"/>
  <c r="C1751" i="1"/>
  <c r="B1751" i="1"/>
  <c r="C1750" i="1"/>
  <c r="B1750" i="1"/>
  <c r="C1749" i="1"/>
  <c r="B1749" i="1"/>
  <c r="C1748" i="1"/>
  <c r="B1748" i="1"/>
  <c r="C1747" i="1"/>
  <c r="B1747" i="1"/>
  <c r="C1746" i="1"/>
  <c r="B1746" i="1"/>
  <c r="C1745" i="1"/>
  <c r="B1745" i="1"/>
  <c r="C1744" i="1"/>
  <c r="B1744" i="1"/>
  <c r="C1743" i="1"/>
  <c r="B1743" i="1"/>
  <c r="C1742" i="1"/>
  <c r="B1742" i="1"/>
  <c r="C1741" i="1"/>
  <c r="B1741" i="1"/>
  <c r="C1740" i="1"/>
  <c r="B1740" i="1"/>
  <c r="C1739" i="1"/>
  <c r="B1739" i="1"/>
  <c r="C1738" i="1"/>
  <c r="B1738" i="1"/>
  <c r="C1737" i="1"/>
  <c r="B1737" i="1"/>
  <c r="C1736" i="1"/>
  <c r="B1736" i="1"/>
  <c r="C1735" i="1"/>
  <c r="B1735" i="1"/>
  <c r="C1734" i="1"/>
  <c r="B1734" i="1"/>
  <c r="C1733" i="1"/>
  <c r="B1733" i="1"/>
  <c r="C1732" i="1"/>
  <c r="B1732" i="1"/>
  <c r="C1731" i="1"/>
  <c r="B1731" i="1"/>
  <c r="C1730" i="1"/>
  <c r="B1730" i="1"/>
  <c r="C1729" i="1"/>
  <c r="B1729" i="1"/>
  <c r="C1728" i="1"/>
  <c r="B1728" i="1"/>
  <c r="C1727" i="1"/>
  <c r="B1727" i="1"/>
  <c r="C1726" i="1"/>
  <c r="B1726" i="1"/>
  <c r="C1725" i="1"/>
  <c r="B1725" i="1"/>
  <c r="C1724" i="1"/>
  <c r="B1724" i="1"/>
  <c r="C1723" i="1"/>
  <c r="B1723" i="1"/>
  <c r="C1722" i="1"/>
  <c r="B1722" i="1"/>
  <c r="C1721" i="1"/>
  <c r="B1721" i="1"/>
  <c r="C1720" i="1"/>
  <c r="B1720" i="1"/>
  <c r="C1719" i="1"/>
  <c r="B1719" i="1"/>
  <c r="C1718" i="1"/>
  <c r="B1718" i="1"/>
  <c r="C1717" i="1"/>
  <c r="B1717" i="1"/>
  <c r="C1716" i="1"/>
  <c r="B1716" i="1"/>
  <c r="C1715" i="1"/>
  <c r="B1715" i="1"/>
  <c r="C1714" i="1"/>
  <c r="B1714" i="1"/>
  <c r="C1713" i="1"/>
  <c r="B1713" i="1"/>
  <c r="C1712" i="1"/>
  <c r="B1712" i="1"/>
  <c r="C1711" i="1"/>
  <c r="B1711" i="1"/>
  <c r="C1710" i="1"/>
  <c r="B1710" i="1"/>
  <c r="C1709" i="1"/>
  <c r="B1709" i="1"/>
  <c r="C1708" i="1"/>
  <c r="B1708" i="1"/>
  <c r="C1707" i="1"/>
  <c r="B1707" i="1"/>
  <c r="C1706" i="1"/>
  <c r="B1706" i="1"/>
  <c r="C1705" i="1"/>
  <c r="B1705" i="1"/>
  <c r="C1704" i="1"/>
  <c r="B1704" i="1"/>
  <c r="C1703" i="1"/>
  <c r="B1703" i="1"/>
  <c r="C1702" i="1"/>
  <c r="B1702" i="1"/>
  <c r="C1701" i="1"/>
  <c r="B1701" i="1"/>
  <c r="C1700" i="1"/>
  <c r="B1700" i="1"/>
  <c r="C1699" i="1"/>
  <c r="B1699" i="1"/>
  <c r="C1698" i="1"/>
  <c r="B1698" i="1"/>
  <c r="C1697" i="1"/>
  <c r="B1697" i="1"/>
  <c r="C1696" i="1"/>
  <c r="B1696" i="1"/>
  <c r="C1695" i="1"/>
  <c r="B1695" i="1"/>
  <c r="C1694" i="1"/>
  <c r="B1694" i="1"/>
  <c r="C1693" i="1"/>
  <c r="B1693" i="1"/>
  <c r="C1692" i="1"/>
  <c r="B1692" i="1"/>
  <c r="C1691" i="1"/>
  <c r="B1691" i="1"/>
  <c r="C1690" i="1"/>
  <c r="B1690" i="1"/>
  <c r="C1689" i="1"/>
  <c r="B1689" i="1"/>
  <c r="C1688" i="1"/>
  <c r="B1688" i="1"/>
  <c r="C1687" i="1"/>
  <c r="B1687" i="1"/>
  <c r="C1686" i="1"/>
  <c r="B1686" i="1"/>
  <c r="C1685" i="1"/>
  <c r="B1685" i="1"/>
  <c r="C1684" i="1"/>
  <c r="B1684" i="1"/>
  <c r="C1683" i="1"/>
  <c r="B1683" i="1"/>
  <c r="C1682" i="1"/>
  <c r="B1682" i="1"/>
  <c r="C1681" i="1"/>
  <c r="B1681" i="1"/>
  <c r="C1680" i="1"/>
  <c r="B1680" i="1"/>
  <c r="C1679" i="1"/>
  <c r="B1679" i="1"/>
  <c r="C1678" i="1"/>
  <c r="B1678" i="1"/>
  <c r="C1677" i="1"/>
  <c r="B1677" i="1"/>
  <c r="C1676" i="1"/>
  <c r="B1676" i="1"/>
  <c r="C1675" i="1"/>
  <c r="B1675" i="1"/>
  <c r="C1674" i="1"/>
  <c r="B1674" i="1"/>
  <c r="C1673" i="1"/>
  <c r="B1673" i="1"/>
  <c r="C1672" i="1"/>
  <c r="B1672" i="1"/>
  <c r="C1671" i="1"/>
  <c r="B1671" i="1"/>
  <c r="C1670" i="1"/>
  <c r="B1670" i="1"/>
  <c r="C1669" i="1"/>
  <c r="B1669" i="1"/>
  <c r="C1668" i="1"/>
  <c r="B1668" i="1"/>
  <c r="C1667" i="1"/>
  <c r="B1667" i="1"/>
  <c r="C1666" i="1"/>
  <c r="B1666" i="1"/>
  <c r="C1665" i="1"/>
  <c r="B1665" i="1"/>
  <c r="C1664" i="1"/>
  <c r="B1664" i="1"/>
  <c r="C1663" i="1"/>
  <c r="B1663" i="1"/>
  <c r="C1662" i="1"/>
  <c r="B1662" i="1"/>
  <c r="C1661" i="1"/>
  <c r="B1661" i="1"/>
  <c r="C1660" i="1"/>
  <c r="B1660" i="1"/>
  <c r="C1659" i="1"/>
  <c r="B1659" i="1"/>
  <c r="C1658" i="1"/>
  <c r="B1658" i="1"/>
  <c r="C1657" i="1"/>
  <c r="B1657" i="1"/>
  <c r="C1656" i="1"/>
  <c r="B1656" i="1"/>
  <c r="C1655" i="1"/>
  <c r="B1655" i="1"/>
  <c r="C1654" i="1"/>
  <c r="B1654" i="1"/>
  <c r="C1653" i="1"/>
  <c r="B1653" i="1"/>
  <c r="C1652" i="1"/>
  <c r="B1652" i="1"/>
  <c r="C1651" i="1"/>
  <c r="B1651" i="1"/>
  <c r="C1650" i="1"/>
  <c r="B1650" i="1"/>
  <c r="C1649" i="1"/>
  <c r="B1649" i="1"/>
  <c r="C1648" i="1"/>
  <c r="B1648" i="1"/>
  <c r="C1647" i="1"/>
  <c r="B1647" i="1"/>
  <c r="C1646" i="1"/>
  <c r="B1646" i="1"/>
  <c r="C1645" i="1"/>
  <c r="B1645" i="1"/>
  <c r="C1644" i="1"/>
  <c r="B1644" i="1"/>
  <c r="C1643" i="1"/>
  <c r="B1643" i="1"/>
  <c r="C1642" i="1"/>
  <c r="B1642" i="1"/>
  <c r="C1641" i="1"/>
  <c r="B1641" i="1"/>
  <c r="C1640" i="1"/>
  <c r="B1640" i="1"/>
  <c r="C1639" i="1"/>
  <c r="B1639" i="1"/>
  <c r="C1638" i="1"/>
  <c r="B1638" i="1"/>
  <c r="C1637" i="1"/>
  <c r="B1637" i="1"/>
  <c r="C1636" i="1"/>
  <c r="B1636" i="1"/>
  <c r="C1635" i="1"/>
  <c r="B1635" i="1"/>
  <c r="C1634" i="1"/>
  <c r="B1634" i="1"/>
  <c r="C1633" i="1"/>
  <c r="B1633" i="1"/>
  <c r="C1632" i="1"/>
  <c r="B1632" i="1"/>
  <c r="C1631" i="1"/>
  <c r="B1631" i="1"/>
  <c r="C1630" i="1"/>
  <c r="B1630" i="1"/>
  <c r="C1629" i="1"/>
  <c r="B1629" i="1"/>
  <c r="C1628" i="1"/>
  <c r="B1628" i="1"/>
  <c r="C1627" i="1"/>
  <c r="B1627" i="1"/>
  <c r="C1626" i="1"/>
  <c r="B1626" i="1"/>
  <c r="C1625" i="1"/>
  <c r="B1625" i="1"/>
  <c r="C1624" i="1"/>
  <c r="B1624" i="1"/>
  <c r="C1623" i="1"/>
  <c r="B1623" i="1"/>
  <c r="C1622" i="1"/>
  <c r="B1622" i="1"/>
  <c r="C1621" i="1"/>
  <c r="B1621" i="1"/>
  <c r="C1620" i="1"/>
  <c r="B1620" i="1"/>
  <c r="C1619" i="1"/>
  <c r="B1619" i="1"/>
  <c r="C1618" i="1"/>
  <c r="B1618" i="1"/>
  <c r="C1617" i="1"/>
  <c r="B1617" i="1"/>
  <c r="C1616" i="1"/>
  <c r="B1616" i="1"/>
  <c r="C1615" i="1"/>
  <c r="B1615" i="1"/>
  <c r="C1614" i="1"/>
  <c r="B1614" i="1"/>
  <c r="C1613" i="1"/>
  <c r="B1613" i="1"/>
  <c r="C1612" i="1"/>
  <c r="B1612" i="1"/>
  <c r="C1611" i="1"/>
  <c r="B1611" i="1"/>
  <c r="C1610" i="1"/>
  <c r="B1610" i="1"/>
  <c r="C1609" i="1"/>
  <c r="B1609" i="1"/>
  <c r="C1608" i="1"/>
  <c r="B1608" i="1"/>
  <c r="C1607" i="1"/>
  <c r="B1607" i="1"/>
  <c r="C1606" i="1"/>
  <c r="B1606" i="1"/>
  <c r="C1605" i="1"/>
  <c r="B1605" i="1"/>
  <c r="C1604" i="1"/>
  <c r="B1604" i="1"/>
  <c r="C1603" i="1"/>
  <c r="B1603" i="1"/>
  <c r="C1602" i="1"/>
  <c r="B1602" i="1"/>
  <c r="C1601" i="1"/>
  <c r="B1601" i="1"/>
  <c r="C1600" i="1"/>
  <c r="B1600" i="1"/>
  <c r="C1599" i="1"/>
  <c r="B1599" i="1"/>
  <c r="C1598" i="1"/>
  <c r="B1598" i="1"/>
  <c r="C1597" i="1"/>
  <c r="B1597" i="1"/>
  <c r="C1596" i="1"/>
  <c r="B1596" i="1"/>
  <c r="C1595" i="1"/>
  <c r="B1595" i="1"/>
  <c r="C1594" i="1"/>
  <c r="B1594" i="1"/>
  <c r="C1593" i="1"/>
  <c r="B1593" i="1"/>
  <c r="C1592" i="1"/>
  <c r="B1592" i="1"/>
  <c r="C1591" i="1"/>
  <c r="B1591" i="1"/>
  <c r="C1590" i="1"/>
  <c r="B1590" i="1"/>
  <c r="C1589" i="1"/>
  <c r="B1589" i="1"/>
  <c r="C1588" i="1"/>
  <c r="B1588" i="1"/>
  <c r="C1587" i="1"/>
  <c r="B1587" i="1"/>
  <c r="C1586" i="1"/>
  <c r="B1586" i="1"/>
  <c r="C1585" i="1"/>
  <c r="B1585" i="1"/>
  <c r="C1584" i="1"/>
  <c r="B1584" i="1"/>
  <c r="C1583" i="1"/>
  <c r="B1583" i="1"/>
  <c r="C1582" i="1"/>
  <c r="B1582" i="1"/>
  <c r="C1581" i="1"/>
  <c r="B1581" i="1"/>
  <c r="C1580" i="1"/>
  <c r="B1580" i="1"/>
  <c r="C1579" i="1"/>
  <c r="B1579" i="1"/>
  <c r="C1578" i="1"/>
  <c r="B1578" i="1"/>
  <c r="C1577" i="1"/>
  <c r="B1577" i="1"/>
  <c r="C1576" i="1"/>
  <c r="B1576" i="1"/>
  <c r="C1575" i="1"/>
  <c r="B1575" i="1"/>
  <c r="C1574" i="1"/>
  <c r="B1574" i="1"/>
  <c r="C1573" i="1"/>
  <c r="B1573" i="1"/>
  <c r="C1572" i="1"/>
  <c r="B1572" i="1"/>
  <c r="C1571" i="1"/>
  <c r="B1571" i="1"/>
  <c r="C1570" i="1"/>
  <c r="B1570" i="1"/>
  <c r="C1569" i="1"/>
  <c r="B1569" i="1"/>
  <c r="C1568" i="1"/>
  <c r="B1568" i="1"/>
  <c r="C1567" i="1"/>
  <c r="B1567" i="1"/>
  <c r="C1566" i="1"/>
  <c r="B1566" i="1"/>
  <c r="C1565" i="1"/>
  <c r="B1565" i="1"/>
  <c r="C1564" i="1"/>
  <c r="B1564" i="1"/>
  <c r="C1563" i="1"/>
  <c r="B1563" i="1"/>
  <c r="C1562" i="1"/>
  <c r="B1562" i="1"/>
  <c r="C1561" i="1"/>
  <c r="B1561" i="1"/>
  <c r="C1560" i="1"/>
  <c r="B1560" i="1"/>
  <c r="C1559" i="1"/>
  <c r="B1559" i="1"/>
  <c r="C1558" i="1"/>
  <c r="B1558" i="1"/>
  <c r="C1557" i="1"/>
  <c r="B1557" i="1"/>
  <c r="C1556" i="1"/>
  <c r="B1556" i="1"/>
  <c r="C1555" i="1"/>
  <c r="B1555" i="1"/>
  <c r="C1554" i="1"/>
  <c r="B1554" i="1"/>
  <c r="C1553" i="1"/>
  <c r="B1553" i="1"/>
  <c r="C1552" i="1"/>
  <c r="B1552" i="1"/>
  <c r="C1551" i="1"/>
  <c r="B1551" i="1"/>
  <c r="C1550" i="1"/>
  <c r="B1550" i="1"/>
  <c r="C1549" i="1"/>
  <c r="B1549" i="1"/>
  <c r="C1548" i="1"/>
  <c r="B1548" i="1"/>
  <c r="C1547" i="1"/>
  <c r="B1547" i="1"/>
  <c r="C1546" i="1"/>
  <c r="B1546" i="1"/>
  <c r="C1545" i="1"/>
  <c r="B1545" i="1"/>
  <c r="C1544" i="1"/>
  <c r="B1544" i="1"/>
  <c r="C1543" i="1"/>
  <c r="B1543" i="1"/>
  <c r="C1542" i="1"/>
  <c r="B1542" i="1"/>
  <c r="C1541" i="1"/>
  <c r="B1541" i="1"/>
  <c r="C1540" i="1"/>
  <c r="B1540" i="1"/>
  <c r="C1539" i="1"/>
  <c r="B1539" i="1"/>
  <c r="C1538" i="1"/>
  <c r="B1538" i="1"/>
  <c r="C1537" i="1"/>
  <c r="B1537" i="1"/>
  <c r="C1536" i="1"/>
  <c r="B1536" i="1"/>
  <c r="C1535" i="1"/>
  <c r="B1535" i="1"/>
  <c r="C1534" i="1"/>
  <c r="B1534" i="1"/>
  <c r="C1533" i="1"/>
  <c r="B1533" i="1"/>
  <c r="C1532" i="1"/>
  <c r="B1532" i="1"/>
  <c r="C1531" i="1"/>
  <c r="B1531" i="1"/>
  <c r="C1530" i="1"/>
  <c r="B1530" i="1"/>
  <c r="C1529" i="1"/>
  <c r="B1529" i="1"/>
  <c r="C1528" i="1"/>
  <c r="B1528" i="1"/>
  <c r="C1527" i="1"/>
  <c r="B1527" i="1"/>
  <c r="C1526" i="1"/>
  <c r="B1526" i="1"/>
  <c r="C1525" i="1"/>
  <c r="B1525" i="1"/>
  <c r="C1524" i="1"/>
  <c r="B1524" i="1"/>
  <c r="C1523" i="1"/>
  <c r="B1523" i="1"/>
  <c r="C1522" i="1"/>
  <c r="B1522" i="1"/>
  <c r="C1521" i="1"/>
  <c r="B1521" i="1"/>
  <c r="C1520" i="1"/>
  <c r="B1520" i="1"/>
  <c r="C1519" i="1"/>
  <c r="B1519" i="1"/>
  <c r="C1518" i="1"/>
  <c r="B1518" i="1"/>
  <c r="C1517" i="1"/>
  <c r="B1517" i="1"/>
  <c r="C1516" i="1"/>
  <c r="B1516" i="1"/>
  <c r="C1515" i="1"/>
  <c r="B1515" i="1"/>
  <c r="C1514" i="1"/>
  <c r="B1514" i="1"/>
  <c r="C1513" i="1"/>
  <c r="B1513" i="1"/>
  <c r="C1512" i="1"/>
  <c r="B1512" i="1"/>
  <c r="C1511" i="1"/>
  <c r="B1511" i="1"/>
  <c r="C1510" i="1"/>
  <c r="B1510" i="1"/>
  <c r="C1509" i="1"/>
  <c r="B1509" i="1"/>
  <c r="C1508" i="1"/>
  <c r="B1508" i="1"/>
  <c r="C1507" i="1"/>
  <c r="B1507" i="1"/>
  <c r="C1506" i="1"/>
  <c r="B1506" i="1"/>
  <c r="C1505" i="1"/>
  <c r="B1505" i="1"/>
  <c r="C1504" i="1"/>
  <c r="B1504" i="1"/>
  <c r="C1503" i="1"/>
  <c r="B1503" i="1"/>
  <c r="C1502" i="1"/>
  <c r="B1502" i="1"/>
  <c r="C1501" i="1"/>
  <c r="B1501" i="1"/>
  <c r="C1500" i="1"/>
  <c r="B1500" i="1"/>
  <c r="C1499" i="1"/>
  <c r="B1499" i="1"/>
  <c r="C1498" i="1"/>
  <c r="B1498" i="1"/>
  <c r="C1497" i="1"/>
  <c r="B1497" i="1"/>
  <c r="C1496" i="1"/>
  <c r="B1496" i="1"/>
  <c r="C1495" i="1"/>
  <c r="B1495" i="1"/>
  <c r="C1494" i="1"/>
  <c r="B1494" i="1"/>
  <c r="C1493" i="1"/>
  <c r="B1493" i="1"/>
  <c r="C1492" i="1"/>
  <c r="B1492" i="1"/>
  <c r="C1491" i="1"/>
  <c r="B1491" i="1"/>
  <c r="C1490" i="1"/>
  <c r="B1490" i="1"/>
  <c r="C1489" i="1"/>
  <c r="B1489" i="1"/>
  <c r="C1488" i="1"/>
  <c r="B1488" i="1"/>
  <c r="C1487" i="1"/>
  <c r="B1487" i="1"/>
  <c r="C1486" i="1"/>
  <c r="B1486" i="1"/>
  <c r="C1485" i="1"/>
  <c r="B1485" i="1"/>
  <c r="C1484" i="1"/>
  <c r="B1484" i="1"/>
  <c r="C1483" i="1"/>
  <c r="B1483" i="1"/>
  <c r="C1482" i="1"/>
  <c r="B1482" i="1"/>
  <c r="C1481" i="1"/>
  <c r="B1481" i="1"/>
  <c r="C1480" i="1"/>
  <c r="B1480" i="1"/>
  <c r="C1479" i="1"/>
  <c r="B1479" i="1"/>
  <c r="C1478" i="1"/>
  <c r="B1478" i="1"/>
  <c r="C1477" i="1"/>
  <c r="B1477" i="1"/>
  <c r="C1476" i="1"/>
  <c r="B1476" i="1"/>
  <c r="C1475" i="1"/>
  <c r="B1475" i="1"/>
  <c r="C1474" i="1"/>
  <c r="B1474" i="1"/>
  <c r="C1473" i="1"/>
  <c r="B1473" i="1"/>
  <c r="C1472" i="1"/>
  <c r="B1472" i="1"/>
  <c r="C1471" i="1"/>
  <c r="B1471" i="1"/>
  <c r="C1470" i="1"/>
  <c r="B1470" i="1"/>
  <c r="C1469" i="1"/>
  <c r="B1469" i="1"/>
  <c r="C1468" i="1"/>
  <c r="B1468" i="1"/>
  <c r="C1467" i="1"/>
  <c r="B1467" i="1"/>
  <c r="C1466" i="1"/>
  <c r="B1466" i="1"/>
  <c r="C1465" i="1"/>
  <c r="B1465" i="1"/>
  <c r="C1464" i="1"/>
  <c r="B1464" i="1"/>
  <c r="C1463" i="1"/>
  <c r="B1463" i="1"/>
  <c r="C1462" i="1"/>
  <c r="B1462" i="1"/>
  <c r="C1461" i="1"/>
  <c r="B1461" i="1"/>
  <c r="C1460" i="1"/>
  <c r="B1460" i="1"/>
  <c r="C1459" i="1"/>
  <c r="B1459" i="1"/>
  <c r="C1458" i="1"/>
  <c r="B1458" i="1"/>
  <c r="C1457" i="1"/>
  <c r="B1457" i="1"/>
  <c r="C1456" i="1"/>
  <c r="B1456" i="1"/>
  <c r="C1455" i="1"/>
  <c r="B1455" i="1"/>
  <c r="C1454" i="1"/>
  <c r="B1454" i="1"/>
  <c r="C1453" i="1"/>
  <c r="B1453" i="1"/>
  <c r="C1452" i="1"/>
  <c r="B1452" i="1"/>
  <c r="C1451" i="1"/>
  <c r="B1451" i="1"/>
  <c r="C1450" i="1"/>
  <c r="B1450" i="1"/>
  <c r="C1449" i="1"/>
  <c r="B1449" i="1"/>
  <c r="C1448" i="1"/>
  <c r="B1448" i="1"/>
  <c r="C1447" i="1"/>
  <c r="B1447" i="1"/>
  <c r="C1446" i="1"/>
  <c r="B1446" i="1"/>
  <c r="C1445" i="1"/>
  <c r="B1445" i="1"/>
  <c r="C1444" i="1"/>
  <c r="B1444" i="1"/>
  <c r="C1443" i="1"/>
  <c r="B1443" i="1"/>
  <c r="C1442" i="1"/>
  <c r="B1442" i="1"/>
  <c r="C1441" i="1"/>
  <c r="B1441" i="1"/>
  <c r="C1440" i="1"/>
  <c r="B1440" i="1"/>
  <c r="C1439" i="1"/>
  <c r="B1439" i="1"/>
  <c r="C1438" i="1"/>
  <c r="B1438" i="1"/>
  <c r="C1437" i="1"/>
  <c r="B1437" i="1"/>
  <c r="C1436" i="1"/>
  <c r="B1436" i="1"/>
  <c r="C1435" i="1"/>
  <c r="B1435" i="1"/>
  <c r="C1434" i="1"/>
  <c r="B1434" i="1"/>
  <c r="C1433" i="1"/>
  <c r="B1433" i="1"/>
  <c r="C1432" i="1"/>
  <c r="B1432" i="1"/>
  <c r="C1431" i="1"/>
  <c r="B1431" i="1"/>
  <c r="C1430" i="1"/>
  <c r="B1430" i="1"/>
  <c r="C1429" i="1"/>
  <c r="B1429" i="1"/>
  <c r="C1428" i="1"/>
  <c r="B1428" i="1"/>
  <c r="C1427" i="1"/>
  <c r="B1427" i="1"/>
  <c r="C1426" i="1"/>
  <c r="B1426" i="1"/>
  <c r="C1425" i="1"/>
  <c r="B1425" i="1"/>
  <c r="C1424" i="1"/>
  <c r="B1424" i="1"/>
  <c r="C1423" i="1"/>
  <c r="B1423" i="1"/>
  <c r="C1422" i="1"/>
  <c r="B1422" i="1"/>
  <c r="C1421" i="1"/>
  <c r="B1421" i="1"/>
  <c r="C1420" i="1"/>
  <c r="B1420" i="1"/>
  <c r="C1419" i="1"/>
  <c r="B1419" i="1"/>
  <c r="C1418" i="1"/>
  <c r="B1418" i="1"/>
  <c r="C1417" i="1"/>
  <c r="B1417" i="1"/>
  <c r="C1416" i="1"/>
  <c r="B1416" i="1"/>
  <c r="C1415" i="1"/>
  <c r="B1415" i="1"/>
  <c r="C1414" i="1"/>
  <c r="B1414" i="1"/>
  <c r="C1413" i="1"/>
  <c r="B1413" i="1"/>
  <c r="C1412" i="1"/>
  <c r="B1412" i="1"/>
  <c r="C1411" i="1"/>
  <c r="B1411" i="1"/>
  <c r="C1410" i="1"/>
  <c r="B1410" i="1"/>
  <c r="C1409" i="1"/>
  <c r="B1409" i="1"/>
  <c r="C1408" i="1"/>
  <c r="B1408" i="1"/>
  <c r="C1407" i="1"/>
  <c r="B1407" i="1"/>
  <c r="C1406" i="1"/>
  <c r="B1406" i="1"/>
  <c r="C1405" i="1"/>
  <c r="B1405" i="1"/>
  <c r="C1404" i="1"/>
  <c r="B1404" i="1"/>
  <c r="C1403" i="1"/>
  <c r="B1403" i="1"/>
  <c r="C1402" i="1"/>
  <c r="B1402" i="1"/>
  <c r="C1401" i="1"/>
  <c r="B1401" i="1"/>
  <c r="C1400" i="1"/>
  <c r="B1400" i="1"/>
  <c r="C1399" i="1"/>
  <c r="B1399" i="1"/>
  <c r="C1398" i="1"/>
  <c r="B1398" i="1"/>
  <c r="C1397" i="1"/>
  <c r="B1397" i="1"/>
  <c r="C1396" i="1"/>
  <c r="B1396" i="1"/>
  <c r="C1395" i="1"/>
  <c r="B1395" i="1"/>
  <c r="C1394" i="1"/>
  <c r="B1394" i="1"/>
  <c r="C1393" i="1"/>
  <c r="B1393" i="1"/>
  <c r="C1392" i="1"/>
  <c r="B1392" i="1"/>
  <c r="C1391" i="1"/>
  <c r="B1391" i="1"/>
  <c r="C1390" i="1"/>
  <c r="B1390" i="1"/>
  <c r="C1389" i="1"/>
  <c r="B1389" i="1"/>
  <c r="C1388" i="1"/>
  <c r="B1388" i="1"/>
  <c r="C1387" i="1"/>
  <c r="B1387" i="1"/>
  <c r="C1386" i="1"/>
  <c r="B1386" i="1"/>
  <c r="C1385" i="1"/>
  <c r="B1385" i="1"/>
  <c r="C1384" i="1"/>
  <c r="B1384" i="1"/>
  <c r="C1383" i="1"/>
  <c r="B1383" i="1"/>
  <c r="C1382" i="1"/>
  <c r="B1382" i="1"/>
  <c r="C1381" i="1"/>
  <c r="B1381" i="1"/>
  <c r="C1380" i="1"/>
  <c r="B1380" i="1"/>
  <c r="C1379" i="1"/>
  <c r="B1379" i="1"/>
  <c r="C1378" i="1"/>
  <c r="B1378" i="1"/>
  <c r="C1377" i="1"/>
  <c r="B1377" i="1"/>
  <c r="C1376" i="1"/>
  <c r="B1376" i="1"/>
  <c r="C1375" i="1"/>
  <c r="B1375" i="1"/>
  <c r="C1374" i="1"/>
  <c r="B1374" i="1"/>
  <c r="C1373" i="1"/>
  <c r="B1373" i="1"/>
  <c r="C1372" i="1"/>
  <c r="B1372" i="1"/>
  <c r="C1371" i="1"/>
  <c r="B1371" i="1"/>
  <c r="C1370" i="1"/>
  <c r="B1370" i="1"/>
  <c r="C1369" i="1"/>
  <c r="B1369" i="1"/>
  <c r="C1368" i="1"/>
  <c r="B1368" i="1"/>
  <c r="C1367" i="1"/>
  <c r="B1367" i="1"/>
  <c r="C1366" i="1"/>
  <c r="B1366" i="1"/>
  <c r="C1365" i="1"/>
  <c r="B1365" i="1"/>
  <c r="C1364" i="1"/>
  <c r="B1364" i="1"/>
  <c r="C1363" i="1"/>
  <c r="B1363" i="1"/>
  <c r="C1362" i="1"/>
  <c r="B1362" i="1"/>
  <c r="C1361" i="1"/>
  <c r="B1361" i="1"/>
  <c r="C1360" i="1"/>
  <c r="B1360" i="1"/>
  <c r="C1359" i="1"/>
  <c r="B1359" i="1"/>
  <c r="C1358" i="1"/>
  <c r="B1358" i="1"/>
  <c r="C1357" i="1"/>
  <c r="B1357" i="1"/>
  <c r="C1356" i="1"/>
  <c r="B1356" i="1"/>
  <c r="C1355" i="1"/>
  <c r="B1355" i="1"/>
  <c r="C1354" i="1"/>
  <c r="B1354" i="1"/>
  <c r="C1353" i="1"/>
  <c r="B1353" i="1"/>
  <c r="C1352" i="1"/>
  <c r="B1352" i="1"/>
  <c r="C1351" i="1"/>
  <c r="B1351" i="1"/>
  <c r="C1350" i="1"/>
  <c r="B1350" i="1"/>
  <c r="C1349" i="1"/>
  <c r="B1349" i="1"/>
  <c r="C1348" i="1"/>
  <c r="B1348" i="1"/>
  <c r="C1347" i="1"/>
  <c r="B1347" i="1"/>
  <c r="C1346" i="1"/>
  <c r="B1346" i="1"/>
  <c r="C1345" i="1"/>
  <c r="B1345" i="1"/>
  <c r="C1344" i="1"/>
  <c r="B1344" i="1"/>
  <c r="C1343" i="1"/>
  <c r="B1343" i="1"/>
  <c r="C1342" i="1"/>
  <c r="B1342" i="1"/>
  <c r="C1341" i="1"/>
  <c r="B1341" i="1"/>
  <c r="C1340" i="1"/>
  <c r="B1340" i="1"/>
  <c r="C1339" i="1"/>
  <c r="B1339" i="1"/>
  <c r="C1338" i="1"/>
  <c r="B1338" i="1"/>
  <c r="C1337" i="1"/>
  <c r="B1337" i="1"/>
  <c r="C1336" i="1"/>
  <c r="B1336" i="1"/>
  <c r="C1335" i="1"/>
  <c r="B1335" i="1"/>
  <c r="C1334" i="1"/>
  <c r="B1334" i="1"/>
  <c r="C1333" i="1"/>
  <c r="B1333" i="1"/>
  <c r="C1332" i="1"/>
  <c r="B1332" i="1"/>
  <c r="C1331" i="1"/>
  <c r="B1331" i="1"/>
  <c r="C1330" i="1"/>
  <c r="B1330" i="1"/>
  <c r="C1329" i="1"/>
  <c r="B1329" i="1"/>
  <c r="C1328" i="1"/>
  <c r="B1328" i="1"/>
  <c r="C1327" i="1"/>
  <c r="B1327" i="1"/>
  <c r="C1326" i="1"/>
  <c r="B1326" i="1"/>
  <c r="C1325" i="1"/>
  <c r="B1325" i="1"/>
  <c r="C1324" i="1"/>
  <c r="B1324" i="1"/>
  <c r="C1323" i="1"/>
  <c r="B1323" i="1"/>
  <c r="C1322" i="1"/>
  <c r="B1322" i="1"/>
  <c r="C1321" i="1"/>
  <c r="B1321" i="1"/>
  <c r="C1320" i="1"/>
  <c r="B1320" i="1"/>
  <c r="C1319" i="1"/>
  <c r="B1319" i="1"/>
  <c r="C1318" i="1"/>
  <c r="B1318" i="1"/>
  <c r="C1317" i="1"/>
  <c r="B1317" i="1"/>
  <c r="C1316" i="1"/>
  <c r="B1316" i="1"/>
  <c r="C1315" i="1"/>
  <c r="B1315" i="1"/>
  <c r="C1314" i="1"/>
  <c r="B1314" i="1"/>
  <c r="C1313" i="1"/>
  <c r="B1313" i="1"/>
  <c r="C1312" i="1"/>
  <c r="B1312" i="1"/>
  <c r="C1311" i="1"/>
  <c r="B1311" i="1"/>
  <c r="C1310" i="1"/>
  <c r="B1310" i="1"/>
  <c r="C1309" i="1"/>
  <c r="B1309" i="1"/>
  <c r="C1308" i="1"/>
  <c r="B1308" i="1"/>
  <c r="C1307" i="1"/>
  <c r="B1307" i="1"/>
  <c r="C1306" i="1"/>
  <c r="B1306" i="1"/>
  <c r="C1305" i="1"/>
  <c r="B1305" i="1"/>
  <c r="C1304" i="1"/>
  <c r="B1304" i="1"/>
  <c r="C1303" i="1"/>
  <c r="B1303" i="1"/>
  <c r="C1302" i="1"/>
  <c r="B1302" i="1"/>
  <c r="C1301" i="1"/>
  <c r="B1301" i="1"/>
  <c r="C1300" i="1"/>
  <c r="B1300" i="1"/>
  <c r="C1299" i="1"/>
  <c r="B1299" i="1"/>
  <c r="C1298" i="1"/>
  <c r="B1298" i="1"/>
  <c r="C1297" i="1"/>
  <c r="B1297" i="1"/>
  <c r="C1296" i="1"/>
  <c r="B1296" i="1"/>
  <c r="C1295" i="1"/>
  <c r="B1295" i="1"/>
  <c r="C1294" i="1"/>
  <c r="B1294" i="1"/>
  <c r="C1293" i="1"/>
  <c r="B1293" i="1"/>
  <c r="C1292" i="1"/>
  <c r="B1292" i="1"/>
  <c r="C1291" i="1"/>
  <c r="B1291" i="1"/>
  <c r="C1290" i="1"/>
  <c r="B1290" i="1"/>
  <c r="C1289" i="1"/>
  <c r="B1289" i="1"/>
  <c r="C1288" i="1"/>
  <c r="B1288" i="1"/>
  <c r="C1287" i="1"/>
  <c r="B1287" i="1"/>
  <c r="C1286" i="1"/>
  <c r="B1286" i="1"/>
  <c r="C1285" i="1"/>
  <c r="B1285" i="1"/>
  <c r="C1284" i="1"/>
  <c r="B1284" i="1"/>
  <c r="C1283" i="1"/>
  <c r="B1283" i="1"/>
  <c r="C1282" i="1"/>
  <c r="B1282" i="1"/>
  <c r="C1281" i="1"/>
  <c r="B1281" i="1"/>
  <c r="C1280" i="1"/>
  <c r="B1280" i="1"/>
  <c r="C1279" i="1"/>
  <c r="B1279" i="1"/>
  <c r="C1278" i="1"/>
  <c r="B1278" i="1"/>
  <c r="C1277" i="1"/>
  <c r="B1277" i="1"/>
  <c r="C1276" i="1"/>
  <c r="B1276" i="1"/>
  <c r="C1275" i="1"/>
  <c r="B1275" i="1"/>
  <c r="C1274" i="1"/>
  <c r="B1274" i="1"/>
  <c r="C1273" i="1"/>
  <c r="B1273" i="1"/>
  <c r="C1272" i="1"/>
  <c r="B1272" i="1"/>
  <c r="C1271" i="1"/>
  <c r="B1271" i="1"/>
  <c r="C1270" i="1"/>
  <c r="B1270" i="1"/>
  <c r="C1269" i="1"/>
  <c r="B1269" i="1"/>
  <c r="C1268" i="1"/>
  <c r="B1268" i="1"/>
  <c r="C1267" i="1"/>
  <c r="B1267" i="1"/>
  <c r="C1266" i="1"/>
  <c r="B1266" i="1"/>
  <c r="C1265" i="1"/>
  <c r="B1265" i="1"/>
  <c r="C1264" i="1"/>
  <c r="B1264" i="1"/>
  <c r="C1263" i="1"/>
  <c r="B1263" i="1"/>
  <c r="C1262" i="1"/>
  <c r="B1262" i="1"/>
  <c r="C1261" i="1"/>
  <c r="B1261" i="1"/>
  <c r="C1260" i="1"/>
  <c r="B1260" i="1"/>
  <c r="C1259" i="1"/>
  <c r="B1259" i="1"/>
  <c r="C1258" i="1"/>
  <c r="B1258" i="1"/>
  <c r="C1257" i="1"/>
  <c r="B1257" i="1"/>
  <c r="C1256" i="1"/>
  <c r="B1256" i="1"/>
  <c r="C1255" i="1"/>
  <c r="B1255" i="1"/>
  <c r="C1254" i="1"/>
  <c r="B1254" i="1"/>
  <c r="C1253" i="1"/>
  <c r="B1253" i="1"/>
  <c r="C1252" i="1"/>
  <c r="B1252" i="1"/>
  <c r="C1251" i="1"/>
  <c r="B1251" i="1"/>
  <c r="C1250" i="1"/>
  <c r="B1250" i="1"/>
  <c r="C1249" i="1"/>
  <c r="B1249" i="1"/>
  <c r="C1248" i="1"/>
  <c r="B1248" i="1"/>
  <c r="C1247" i="1"/>
  <c r="B1247" i="1"/>
  <c r="C1246" i="1"/>
  <c r="B1246" i="1"/>
  <c r="C1245" i="1"/>
  <c r="B1245" i="1"/>
  <c r="C1244" i="1"/>
  <c r="B1244" i="1"/>
  <c r="C1243" i="1"/>
  <c r="B1243" i="1"/>
  <c r="C1242" i="1"/>
  <c r="B1242" i="1"/>
  <c r="C1241" i="1"/>
  <c r="B1241" i="1"/>
  <c r="C1240" i="1"/>
  <c r="B1240" i="1"/>
  <c r="C1239" i="1"/>
  <c r="B1239" i="1"/>
  <c r="C1238" i="1"/>
  <c r="B1238" i="1"/>
  <c r="C1237" i="1"/>
  <c r="B1237" i="1"/>
  <c r="C1236" i="1"/>
  <c r="B1236" i="1"/>
  <c r="C1235" i="1"/>
  <c r="B1235" i="1"/>
  <c r="C1234" i="1"/>
  <c r="B1234" i="1"/>
  <c r="C1233" i="1"/>
  <c r="B1233" i="1"/>
  <c r="C1232" i="1"/>
  <c r="B1232" i="1"/>
  <c r="C1231" i="1"/>
  <c r="B1231" i="1"/>
  <c r="C1230" i="1"/>
  <c r="B1230" i="1"/>
  <c r="C1229" i="1"/>
  <c r="B1229" i="1"/>
  <c r="C1228" i="1"/>
  <c r="B1228" i="1"/>
  <c r="C1227" i="1"/>
  <c r="B1227" i="1"/>
  <c r="C1226" i="1"/>
  <c r="B1226" i="1"/>
  <c r="C1225" i="1"/>
  <c r="B1225" i="1"/>
  <c r="C1224" i="1"/>
  <c r="B1224" i="1"/>
  <c r="C1223" i="1"/>
  <c r="B1223" i="1"/>
  <c r="C1222" i="1"/>
  <c r="B1222" i="1"/>
  <c r="C1221" i="1"/>
  <c r="B1221" i="1"/>
  <c r="C1220" i="1"/>
  <c r="B1220" i="1"/>
  <c r="C1219" i="1"/>
  <c r="B1219" i="1"/>
  <c r="C1218" i="1"/>
  <c r="B1218" i="1"/>
  <c r="C1217" i="1"/>
  <c r="B1217" i="1"/>
  <c r="C1216" i="1"/>
  <c r="B1216" i="1"/>
  <c r="C1215" i="1"/>
  <c r="B1215" i="1"/>
  <c r="C1214" i="1"/>
  <c r="B1214" i="1"/>
  <c r="C1213" i="1"/>
  <c r="B1213" i="1"/>
  <c r="C1212" i="1"/>
  <c r="B1212" i="1"/>
  <c r="C1211" i="1"/>
  <c r="B1211" i="1"/>
  <c r="C1210" i="1"/>
  <c r="B1210" i="1"/>
  <c r="C1209" i="1"/>
  <c r="B1209" i="1"/>
  <c r="C1208" i="1"/>
  <c r="B1208" i="1"/>
  <c r="C1207" i="1"/>
  <c r="B1207" i="1"/>
  <c r="C1206" i="1"/>
  <c r="B1206" i="1"/>
  <c r="C1205" i="1"/>
  <c r="B1205" i="1"/>
  <c r="C1204" i="1"/>
  <c r="B1204" i="1"/>
  <c r="C1203" i="1"/>
  <c r="B1203" i="1"/>
  <c r="C1202" i="1"/>
  <c r="B1202" i="1"/>
  <c r="C1201" i="1"/>
  <c r="B1201" i="1"/>
  <c r="C1200" i="1"/>
  <c r="B1200" i="1"/>
  <c r="C1199" i="1"/>
  <c r="B1199" i="1"/>
  <c r="C1198" i="1"/>
  <c r="B1198" i="1"/>
  <c r="C1197" i="1"/>
  <c r="B1197" i="1"/>
  <c r="C1196" i="1"/>
  <c r="B1196" i="1"/>
  <c r="C1195" i="1"/>
  <c r="B1195" i="1"/>
  <c r="C1194" i="1"/>
  <c r="B1194" i="1"/>
  <c r="C1193" i="1"/>
  <c r="B1193" i="1"/>
  <c r="C1192" i="1"/>
  <c r="B1192" i="1"/>
  <c r="C1191" i="1"/>
  <c r="B1191" i="1"/>
  <c r="C1190" i="1"/>
  <c r="B1190" i="1"/>
  <c r="C1189" i="1"/>
  <c r="B1189" i="1"/>
  <c r="C1188" i="1"/>
  <c r="B1188" i="1"/>
  <c r="C1187" i="1"/>
  <c r="B1187" i="1"/>
  <c r="C1186" i="1"/>
  <c r="B1186" i="1"/>
  <c r="C1185" i="1"/>
  <c r="B1185" i="1"/>
  <c r="C1184" i="1"/>
  <c r="B1184" i="1"/>
  <c r="C1183" i="1"/>
  <c r="B1183" i="1"/>
  <c r="C1182" i="1"/>
  <c r="B1182" i="1"/>
  <c r="C1181" i="1"/>
  <c r="B1181" i="1"/>
  <c r="C1180" i="1"/>
  <c r="B1180" i="1"/>
  <c r="C1179" i="1"/>
  <c r="B1179" i="1"/>
  <c r="C1178" i="1"/>
  <c r="B1178" i="1"/>
  <c r="C1177" i="1"/>
  <c r="B1177" i="1"/>
  <c r="C1176" i="1"/>
  <c r="B1176" i="1"/>
  <c r="C1175" i="1"/>
  <c r="B1175" i="1"/>
  <c r="C1174" i="1"/>
  <c r="B1174" i="1"/>
  <c r="C1173" i="1"/>
  <c r="B1173" i="1"/>
  <c r="C1172" i="1"/>
  <c r="B1172" i="1"/>
  <c r="C1171" i="1"/>
  <c r="B1171" i="1"/>
  <c r="C1170" i="1"/>
  <c r="B1170" i="1"/>
  <c r="C1169" i="1"/>
  <c r="B1169" i="1"/>
  <c r="C1168" i="1"/>
  <c r="B1168" i="1"/>
  <c r="C1167" i="1"/>
  <c r="B1167" i="1"/>
  <c r="C1166" i="1"/>
  <c r="B1166" i="1"/>
  <c r="C1165" i="1"/>
  <c r="B1165" i="1"/>
  <c r="C1164" i="1"/>
  <c r="B1164" i="1"/>
  <c r="C1163" i="1"/>
  <c r="B1163" i="1"/>
  <c r="C1162" i="1"/>
  <c r="B1162" i="1"/>
  <c r="C1161" i="1"/>
  <c r="B1161" i="1"/>
  <c r="C1160" i="1"/>
  <c r="B1160" i="1"/>
  <c r="C1159" i="1"/>
  <c r="B1159" i="1"/>
  <c r="C1158" i="1"/>
  <c r="B1158" i="1"/>
  <c r="C1157" i="1"/>
  <c r="B1157" i="1"/>
  <c r="C1156" i="1"/>
  <c r="B1156" i="1"/>
  <c r="C1155" i="1"/>
  <c r="B1155" i="1"/>
  <c r="C1154" i="1"/>
  <c r="B1154" i="1"/>
  <c r="C1153" i="1"/>
  <c r="B1153" i="1"/>
  <c r="C1152" i="1"/>
  <c r="B1152" i="1"/>
  <c r="C1151" i="1"/>
  <c r="B1151" i="1"/>
  <c r="C1150" i="1"/>
  <c r="B1150" i="1"/>
  <c r="C1149" i="1"/>
  <c r="B1149" i="1"/>
  <c r="C1148" i="1"/>
  <c r="B1148" i="1"/>
  <c r="C1147" i="1"/>
  <c r="B1147" i="1"/>
  <c r="C1146" i="1"/>
  <c r="B1146" i="1"/>
  <c r="C1145" i="1"/>
  <c r="B1145" i="1"/>
  <c r="C1144" i="1"/>
  <c r="B1144" i="1"/>
  <c r="C1143" i="1"/>
  <c r="B1143" i="1"/>
  <c r="C1142" i="1"/>
  <c r="B1142" i="1"/>
  <c r="C1141" i="1"/>
  <c r="B1141" i="1"/>
  <c r="C1140" i="1"/>
  <c r="B1140" i="1"/>
  <c r="C1139" i="1"/>
  <c r="B1139" i="1"/>
  <c r="C1138" i="1"/>
  <c r="B1138" i="1"/>
  <c r="C1137" i="1"/>
  <c r="B1137" i="1"/>
  <c r="C1136" i="1"/>
  <c r="B1136" i="1"/>
  <c r="C1135" i="1"/>
  <c r="B1135" i="1"/>
  <c r="C1134" i="1"/>
  <c r="B1134" i="1"/>
  <c r="C1133" i="1"/>
  <c r="B1133" i="1"/>
  <c r="C1132" i="1"/>
  <c r="B1132" i="1"/>
  <c r="C1131" i="1"/>
  <c r="B1131" i="1"/>
  <c r="C1130" i="1"/>
  <c r="B1130" i="1"/>
  <c r="C1129" i="1"/>
  <c r="B1129" i="1"/>
  <c r="C1128" i="1"/>
  <c r="B1128" i="1"/>
  <c r="C1127" i="1"/>
  <c r="B1127" i="1"/>
  <c r="C1126" i="1"/>
  <c r="B1126" i="1"/>
  <c r="C1125" i="1"/>
  <c r="B1125" i="1"/>
  <c r="C1124" i="1"/>
  <c r="B1124" i="1"/>
  <c r="C1123" i="1"/>
  <c r="B1123" i="1"/>
  <c r="C1122" i="1"/>
  <c r="B1122" i="1"/>
  <c r="C1121" i="1"/>
  <c r="B1121" i="1"/>
  <c r="C1120" i="1"/>
  <c r="B1120" i="1"/>
  <c r="C1119" i="1"/>
  <c r="B1119" i="1"/>
  <c r="C1118" i="1"/>
  <c r="B1118" i="1"/>
  <c r="C1117" i="1"/>
  <c r="B1117" i="1"/>
  <c r="C1116" i="1"/>
  <c r="B1116" i="1"/>
  <c r="C1115" i="1"/>
  <c r="B1115" i="1"/>
  <c r="C1114" i="1"/>
  <c r="B1114" i="1"/>
  <c r="C1113" i="1"/>
  <c r="B1113" i="1"/>
  <c r="C1112" i="1"/>
  <c r="B1112" i="1"/>
  <c r="C1111" i="1"/>
  <c r="B1111" i="1"/>
  <c r="C1110" i="1"/>
  <c r="B1110" i="1"/>
  <c r="C1109" i="1"/>
  <c r="B1109" i="1"/>
  <c r="C1108" i="1"/>
  <c r="B1108" i="1"/>
  <c r="C1107" i="1"/>
  <c r="B1107" i="1"/>
  <c r="C1106" i="1"/>
  <c r="B1106" i="1"/>
  <c r="C1105" i="1"/>
  <c r="B1105" i="1"/>
  <c r="C1104" i="1"/>
  <c r="B1104" i="1"/>
  <c r="C1103" i="1"/>
  <c r="B1103" i="1"/>
  <c r="C1102" i="1"/>
  <c r="B1102" i="1"/>
  <c r="C1101" i="1"/>
  <c r="B1101" i="1"/>
  <c r="C1100" i="1"/>
  <c r="B1100" i="1"/>
  <c r="C1099" i="1"/>
  <c r="B1099" i="1"/>
  <c r="C1098" i="1"/>
  <c r="B1098" i="1"/>
  <c r="C1097" i="1"/>
  <c r="B1097" i="1"/>
  <c r="C1096" i="1"/>
  <c r="B1096" i="1"/>
  <c r="C1095" i="1"/>
  <c r="B1095" i="1"/>
  <c r="C1094" i="1"/>
  <c r="B1094" i="1"/>
  <c r="C1093" i="1"/>
  <c r="B1093" i="1"/>
  <c r="C1092" i="1"/>
  <c r="B1092" i="1"/>
  <c r="C1091" i="1"/>
  <c r="B1091" i="1"/>
  <c r="C1090" i="1"/>
  <c r="B1090" i="1"/>
  <c r="C1089" i="1"/>
  <c r="B1089" i="1"/>
  <c r="C1088" i="1"/>
  <c r="B1088" i="1"/>
  <c r="C1087" i="1"/>
  <c r="B1087" i="1"/>
  <c r="C1086" i="1"/>
  <c r="B1086" i="1"/>
  <c r="C1085" i="1"/>
  <c r="B1085" i="1"/>
  <c r="C1084" i="1"/>
  <c r="B1084" i="1"/>
  <c r="C1083" i="1"/>
  <c r="B1083" i="1"/>
  <c r="C1082" i="1"/>
  <c r="B1082" i="1"/>
  <c r="C1081" i="1"/>
  <c r="B1081" i="1"/>
  <c r="C1080" i="1"/>
  <c r="B1080" i="1"/>
  <c r="C1079" i="1"/>
  <c r="B1079" i="1"/>
  <c r="C1078" i="1"/>
  <c r="B1078" i="1"/>
  <c r="C1077" i="1"/>
  <c r="B1077" i="1"/>
  <c r="C1076" i="1"/>
  <c r="B1076" i="1"/>
  <c r="C1075" i="1"/>
  <c r="B1075" i="1"/>
  <c r="C1074" i="1"/>
  <c r="B1074" i="1"/>
  <c r="C1073" i="1"/>
  <c r="B1073" i="1"/>
  <c r="C1072" i="1"/>
  <c r="B1072" i="1"/>
  <c r="C1071" i="1"/>
  <c r="B1071" i="1"/>
  <c r="C1070" i="1"/>
  <c r="B1070" i="1"/>
  <c r="C1069" i="1"/>
  <c r="B1069" i="1"/>
  <c r="C1068" i="1"/>
  <c r="B1068" i="1"/>
  <c r="C1067" i="1"/>
  <c r="B1067" i="1"/>
  <c r="C1066" i="1"/>
  <c r="B1066" i="1"/>
  <c r="C1065" i="1"/>
  <c r="B1065" i="1"/>
  <c r="C1064" i="1"/>
  <c r="B1064" i="1"/>
  <c r="C1063" i="1"/>
  <c r="B1063" i="1"/>
  <c r="C1062" i="1"/>
  <c r="B1062" i="1"/>
  <c r="C1061" i="1"/>
  <c r="B1061" i="1"/>
  <c r="C1060" i="1"/>
  <c r="B1060" i="1"/>
  <c r="C1059" i="1"/>
  <c r="B1059" i="1"/>
  <c r="C1058" i="1"/>
  <c r="B1058" i="1"/>
  <c r="C1057" i="1"/>
  <c r="B1057" i="1"/>
  <c r="C1056" i="1"/>
  <c r="B1056" i="1"/>
  <c r="C1055" i="1"/>
  <c r="B1055" i="1"/>
  <c r="C1054" i="1"/>
  <c r="B1054" i="1"/>
  <c r="C1053" i="1"/>
  <c r="B1053" i="1"/>
  <c r="C1052" i="1"/>
  <c r="B1052" i="1"/>
  <c r="C1051" i="1"/>
  <c r="B1051" i="1"/>
  <c r="C1050" i="1"/>
  <c r="B1050" i="1"/>
  <c r="C1049" i="1"/>
  <c r="B1049" i="1"/>
  <c r="C1048" i="1"/>
  <c r="B1048" i="1"/>
  <c r="C1047" i="1"/>
  <c r="B1047" i="1"/>
  <c r="C1046" i="1"/>
  <c r="B1046" i="1"/>
  <c r="C1045" i="1"/>
  <c r="B1045" i="1"/>
  <c r="C1044" i="1"/>
  <c r="B1044" i="1"/>
  <c r="C1043" i="1"/>
  <c r="B1043" i="1"/>
  <c r="C1042" i="1"/>
  <c r="B1042" i="1"/>
  <c r="C1041" i="1"/>
  <c r="B1041" i="1"/>
  <c r="C1040" i="1"/>
  <c r="B1040" i="1"/>
  <c r="C1039" i="1"/>
  <c r="B1039" i="1"/>
  <c r="C1038" i="1"/>
  <c r="B1038" i="1"/>
  <c r="C1037" i="1"/>
  <c r="B1037" i="1"/>
  <c r="C1036" i="1"/>
  <c r="B1036" i="1"/>
  <c r="C1035" i="1"/>
  <c r="B1035" i="1"/>
  <c r="C1034" i="1"/>
  <c r="B1034" i="1"/>
  <c r="C1033" i="1"/>
  <c r="B1033" i="1"/>
  <c r="C1032" i="1"/>
  <c r="B1032" i="1"/>
  <c r="C1031" i="1"/>
  <c r="B1031" i="1"/>
  <c r="C1030" i="1"/>
  <c r="B1030" i="1"/>
  <c r="C1029" i="1"/>
  <c r="B1029" i="1"/>
  <c r="C1028" i="1"/>
  <c r="B1028" i="1"/>
  <c r="C1027" i="1"/>
  <c r="B1027" i="1"/>
  <c r="C1026" i="1"/>
  <c r="B1026" i="1"/>
  <c r="C1025" i="1"/>
  <c r="B1025" i="1"/>
  <c r="C1024" i="1"/>
  <c r="B1024" i="1"/>
  <c r="C1023" i="1"/>
  <c r="B1023" i="1"/>
  <c r="C1022" i="1"/>
  <c r="B1022" i="1"/>
  <c r="C1021" i="1"/>
  <c r="B1021" i="1"/>
  <c r="C1020" i="1"/>
  <c r="B1020" i="1"/>
  <c r="C1019" i="1"/>
  <c r="B1019" i="1"/>
  <c r="C1018" i="1"/>
  <c r="B1018" i="1"/>
  <c r="C1017" i="1"/>
  <c r="B1017" i="1"/>
  <c r="C1016" i="1"/>
  <c r="B1016" i="1"/>
  <c r="C1015" i="1"/>
  <c r="B1015" i="1"/>
  <c r="C1014" i="1"/>
  <c r="B1014" i="1"/>
  <c r="C1013" i="1"/>
  <c r="B1013" i="1"/>
  <c r="C1012" i="1"/>
  <c r="B1012" i="1"/>
  <c r="C1011" i="1"/>
  <c r="B1011" i="1"/>
  <c r="C1010" i="1"/>
  <c r="B1010" i="1"/>
  <c r="C1009" i="1"/>
  <c r="B1009" i="1"/>
  <c r="C1008" i="1"/>
  <c r="B1008" i="1"/>
  <c r="C1007" i="1"/>
  <c r="B1007" i="1"/>
  <c r="C1006" i="1"/>
  <c r="B1006" i="1"/>
  <c r="C1005" i="1"/>
  <c r="B1005" i="1"/>
  <c r="C1004" i="1"/>
  <c r="B1004" i="1"/>
  <c r="C1003" i="1"/>
  <c r="B1003" i="1"/>
  <c r="C1002" i="1"/>
  <c r="B1002" i="1"/>
  <c r="C1001" i="1"/>
  <c r="B1001" i="1"/>
  <c r="C1000" i="1"/>
  <c r="B1000" i="1"/>
  <c r="C999" i="1"/>
  <c r="B999" i="1"/>
  <c r="C998" i="1"/>
  <c r="B998" i="1"/>
  <c r="C997" i="1"/>
  <c r="B997" i="1"/>
  <c r="C996" i="1"/>
  <c r="B996" i="1"/>
  <c r="C995" i="1"/>
  <c r="B995" i="1"/>
  <c r="C994" i="1"/>
  <c r="B994" i="1"/>
  <c r="C993" i="1"/>
  <c r="B993" i="1"/>
  <c r="C992" i="1"/>
  <c r="B992" i="1"/>
  <c r="C991" i="1"/>
  <c r="B991" i="1"/>
  <c r="C990" i="1"/>
  <c r="B990" i="1"/>
  <c r="C989" i="1"/>
  <c r="B989" i="1"/>
  <c r="C988" i="1"/>
  <c r="B988" i="1"/>
  <c r="C987" i="1"/>
  <c r="B987" i="1"/>
  <c r="C986" i="1"/>
  <c r="B986" i="1"/>
  <c r="C985" i="1"/>
  <c r="B985" i="1"/>
  <c r="C984" i="1"/>
  <c r="B984" i="1"/>
  <c r="C983" i="1"/>
  <c r="B983" i="1"/>
  <c r="C982" i="1"/>
  <c r="B982" i="1"/>
  <c r="C981" i="1"/>
  <c r="B981" i="1"/>
  <c r="C980" i="1"/>
  <c r="B980" i="1"/>
  <c r="C979" i="1"/>
  <c r="B979" i="1"/>
  <c r="C978" i="1"/>
  <c r="B978" i="1"/>
  <c r="C977" i="1"/>
  <c r="B977" i="1"/>
  <c r="C976" i="1"/>
  <c r="B976" i="1"/>
  <c r="C975" i="1"/>
  <c r="B975" i="1"/>
  <c r="C974" i="1"/>
  <c r="B974" i="1"/>
  <c r="C973" i="1"/>
  <c r="B973" i="1"/>
  <c r="C972" i="1"/>
  <c r="B972" i="1"/>
  <c r="C971" i="1"/>
  <c r="B971" i="1"/>
  <c r="C970" i="1"/>
  <c r="B970" i="1"/>
  <c r="C969" i="1"/>
  <c r="B969" i="1"/>
  <c r="C968" i="1"/>
  <c r="B968" i="1"/>
  <c r="C967" i="1"/>
  <c r="B967" i="1"/>
  <c r="C966" i="1"/>
  <c r="B966" i="1"/>
  <c r="C965" i="1"/>
  <c r="B965" i="1"/>
  <c r="C964" i="1"/>
  <c r="B964" i="1"/>
  <c r="C963" i="1"/>
  <c r="B963" i="1"/>
  <c r="C962" i="1"/>
  <c r="B962" i="1"/>
  <c r="C961" i="1"/>
  <c r="B961" i="1"/>
  <c r="C960" i="1"/>
  <c r="B960" i="1"/>
  <c r="C959" i="1"/>
  <c r="B959" i="1"/>
  <c r="C958" i="1"/>
  <c r="B958" i="1"/>
  <c r="C957" i="1"/>
  <c r="B957" i="1"/>
  <c r="C956" i="1"/>
  <c r="B956" i="1"/>
  <c r="C955" i="1"/>
  <c r="B955" i="1"/>
  <c r="C954" i="1"/>
  <c r="B954" i="1"/>
  <c r="C953" i="1"/>
  <c r="B953" i="1"/>
  <c r="C952" i="1"/>
  <c r="B952" i="1"/>
  <c r="C951" i="1"/>
  <c r="B951" i="1"/>
  <c r="C950" i="1"/>
  <c r="B950" i="1"/>
  <c r="C949" i="1"/>
  <c r="B949" i="1"/>
  <c r="C948" i="1"/>
  <c r="B948" i="1"/>
  <c r="C947" i="1"/>
  <c r="B947" i="1"/>
  <c r="C946" i="1"/>
  <c r="B946" i="1"/>
  <c r="C945" i="1"/>
  <c r="B945" i="1"/>
  <c r="C944" i="1"/>
  <c r="B944" i="1"/>
  <c r="C943" i="1"/>
  <c r="B943" i="1"/>
  <c r="C942" i="1"/>
  <c r="B942" i="1"/>
  <c r="C941" i="1"/>
  <c r="B941" i="1"/>
  <c r="C940" i="1"/>
  <c r="B940" i="1"/>
  <c r="C939" i="1"/>
  <c r="B939" i="1"/>
  <c r="C938" i="1"/>
  <c r="B938" i="1"/>
  <c r="C937" i="1"/>
  <c r="B937" i="1"/>
  <c r="C936" i="1"/>
  <c r="B936" i="1"/>
  <c r="C935" i="1"/>
  <c r="B935" i="1"/>
  <c r="C934" i="1"/>
  <c r="B934" i="1"/>
  <c r="C933" i="1"/>
  <c r="B933" i="1"/>
  <c r="C932" i="1"/>
  <c r="B932" i="1"/>
  <c r="C931" i="1"/>
  <c r="B931" i="1"/>
  <c r="C930" i="1"/>
  <c r="B930" i="1"/>
  <c r="C929" i="1"/>
  <c r="B929" i="1"/>
  <c r="C928" i="1"/>
  <c r="B928" i="1"/>
  <c r="C927" i="1"/>
  <c r="B927" i="1"/>
  <c r="C926" i="1"/>
  <c r="B926" i="1"/>
  <c r="C925" i="1"/>
  <c r="B925" i="1"/>
  <c r="C924" i="1"/>
  <c r="B924" i="1"/>
  <c r="C923" i="1"/>
  <c r="B923" i="1"/>
  <c r="C922" i="1"/>
  <c r="B922" i="1"/>
  <c r="C921" i="1"/>
  <c r="B921" i="1"/>
  <c r="C920" i="1"/>
  <c r="B920" i="1"/>
  <c r="C919" i="1"/>
  <c r="B919" i="1"/>
  <c r="C918" i="1"/>
  <c r="B918" i="1"/>
  <c r="C917" i="1"/>
  <c r="B917" i="1"/>
  <c r="C916" i="1"/>
  <c r="B916" i="1"/>
  <c r="C915" i="1"/>
  <c r="B915" i="1"/>
  <c r="C914" i="1"/>
  <c r="B914" i="1"/>
  <c r="C913" i="1"/>
  <c r="B913" i="1"/>
  <c r="C912" i="1"/>
  <c r="B912" i="1"/>
  <c r="C911" i="1"/>
  <c r="B911" i="1"/>
  <c r="C910" i="1"/>
  <c r="B910" i="1"/>
  <c r="C909" i="1"/>
  <c r="B909" i="1"/>
  <c r="C908" i="1"/>
  <c r="B908" i="1"/>
  <c r="C907" i="1"/>
  <c r="B907" i="1"/>
  <c r="C906" i="1"/>
  <c r="B906" i="1"/>
  <c r="C905" i="1"/>
  <c r="B905" i="1"/>
  <c r="C904" i="1"/>
  <c r="B904" i="1"/>
  <c r="C903" i="1"/>
  <c r="B903" i="1"/>
  <c r="C902" i="1"/>
  <c r="B902" i="1"/>
  <c r="C901" i="1"/>
  <c r="B901" i="1"/>
  <c r="C900" i="1"/>
  <c r="B900" i="1"/>
  <c r="C899" i="1"/>
  <c r="B899" i="1"/>
  <c r="C898" i="1"/>
  <c r="B898" i="1"/>
  <c r="C897" i="1"/>
  <c r="B897" i="1"/>
  <c r="C896" i="1"/>
  <c r="B896" i="1"/>
  <c r="C895" i="1"/>
  <c r="B895" i="1"/>
  <c r="C894" i="1"/>
  <c r="B894" i="1"/>
  <c r="C893" i="1"/>
  <c r="B893" i="1"/>
  <c r="C892" i="1"/>
  <c r="B892" i="1"/>
  <c r="C891" i="1"/>
  <c r="B891" i="1"/>
  <c r="C890" i="1"/>
  <c r="B890" i="1"/>
  <c r="C889" i="1"/>
  <c r="B889" i="1"/>
  <c r="C888" i="1"/>
  <c r="B888" i="1"/>
  <c r="C887" i="1"/>
  <c r="B887" i="1"/>
  <c r="C886" i="1"/>
  <c r="B886" i="1"/>
  <c r="C885" i="1"/>
  <c r="B885" i="1"/>
  <c r="C884" i="1"/>
  <c r="B884" i="1"/>
  <c r="C883" i="1"/>
  <c r="B883" i="1"/>
  <c r="C882" i="1"/>
  <c r="B882" i="1"/>
  <c r="C881" i="1"/>
  <c r="B881" i="1"/>
  <c r="C880" i="1"/>
  <c r="B880" i="1"/>
  <c r="C879" i="1"/>
  <c r="B879" i="1"/>
  <c r="C878" i="1"/>
  <c r="B878" i="1"/>
  <c r="C877" i="1"/>
  <c r="B877" i="1"/>
  <c r="C876" i="1"/>
  <c r="B876" i="1"/>
  <c r="C875" i="1"/>
  <c r="B875" i="1"/>
  <c r="C874" i="1"/>
  <c r="B874" i="1"/>
  <c r="C873" i="1"/>
  <c r="B873" i="1"/>
  <c r="C872" i="1"/>
  <c r="B872" i="1"/>
  <c r="C871" i="1"/>
  <c r="B871" i="1"/>
  <c r="C870" i="1"/>
  <c r="B870" i="1"/>
  <c r="C869" i="1"/>
  <c r="B869" i="1"/>
  <c r="C868" i="1"/>
  <c r="B868" i="1"/>
  <c r="C867" i="1"/>
  <c r="B867" i="1"/>
  <c r="C866" i="1"/>
  <c r="B866" i="1"/>
  <c r="C865" i="1"/>
  <c r="B865" i="1"/>
  <c r="C864" i="1"/>
  <c r="B864" i="1"/>
  <c r="C863" i="1"/>
  <c r="B863" i="1"/>
  <c r="C862" i="1"/>
  <c r="B862" i="1"/>
  <c r="C861" i="1"/>
  <c r="B861" i="1"/>
  <c r="C860" i="1"/>
  <c r="B860" i="1"/>
  <c r="C859" i="1"/>
  <c r="B859" i="1"/>
  <c r="C858" i="1"/>
  <c r="B858" i="1"/>
  <c r="C857" i="1"/>
  <c r="B857" i="1"/>
  <c r="C856" i="1"/>
  <c r="B856" i="1"/>
  <c r="C855" i="1"/>
  <c r="B855" i="1"/>
  <c r="C854" i="1"/>
  <c r="B854" i="1"/>
  <c r="C853" i="1"/>
  <c r="B853" i="1"/>
  <c r="C852" i="1"/>
  <c r="B852" i="1"/>
  <c r="C851" i="1"/>
  <c r="B851" i="1"/>
  <c r="C850" i="1"/>
  <c r="B850" i="1"/>
  <c r="C849" i="1"/>
  <c r="B849" i="1"/>
  <c r="C848" i="1"/>
  <c r="B848" i="1"/>
  <c r="C847" i="1"/>
  <c r="B847" i="1"/>
  <c r="C846" i="1"/>
  <c r="B846" i="1"/>
  <c r="C845" i="1"/>
  <c r="B845" i="1"/>
  <c r="C844" i="1"/>
  <c r="B844" i="1"/>
  <c r="C843" i="1"/>
  <c r="B843" i="1"/>
  <c r="C842" i="1"/>
  <c r="B842" i="1"/>
  <c r="C841" i="1"/>
  <c r="B841" i="1"/>
  <c r="C840" i="1"/>
  <c r="B840" i="1"/>
  <c r="C839" i="1"/>
  <c r="B839" i="1"/>
  <c r="C838" i="1"/>
  <c r="B838" i="1"/>
  <c r="C837" i="1"/>
  <c r="B837" i="1"/>
  <c r="C836" i="1"/>
  <c r="B836" i="1"/>
  <c r="C835" i="1"/>
  <c r="B835" i="1"/>
  <c r="C834" i="1"/>
  <c r="B834" i="1"/>
  <c r="C833" i="1"/>
  <c r="B833" i="1"/>
  <c r="C832" i="1"/>
  <c r="B832" i="1"/>
  <c r="C831" i="1"/>
  <c r="B831" i="1"/>
  <c r="C830" i="1"/>
  <c r="B830" i="1"/>
  <c r="C829" i="1"/>
  <c r="B829" i="1"/>
  <c r="C828" i="1"/>
  <c r="B828" i="1"/>
  <c r="C827" i="1"/>
  <c r="B827" i="1"/>
  <c r="C826" i="1"/>
  <c r="B826" i="1"/>
  <c r="C825" i="1"/>
  <c r="B825" i="1"/>
  <c r="C824" i="1"/>
  <c r="B824" i="1"/>
  <c r="C823" i="1"/>
  <c r="B823" i="1"/>
  <c r="C822" i="1"/>
  <c r="B822" i="1"/>
  <c r="C821" i="1"/>
  <c r="B821" i="1"/>
  <c r="C820" i="1"/>
  <c r="B820" i="1"/>
  <c r="C819" i="1"/>
  <c r="B819" i="1"/>
  <c r="C818" i="1"/>
  <c r="B818" i="1"/>
  <c r="C817" i="1"/>
  <c r="B817" i="1"/>
  <c r="C816" i="1"/>
  <c r="B816" i="1"/>
  <c r="C815" i="1"/>
  <c r="B815" i="1"/>
  <c r="C814" i="1"/>
  <c r="B814" i="1"/>
  <c r="C813" i="1"/>
  <c r="B813" i="1"/>
  <c r="C812" i="1"/>
  <c r="B812" i="1"/>
  <c r="C811" i="1"/>
  <c r="B811" i="1"/>
  <c r="C810" i="1"/>
  <c r="B810" i="1"/>
  <c r="C809" i="1"/>
  <c r="B809" i="1"/>
  <c r="C808" i="1"/>
  <c r="B808" i="1"/>
  <c r="C807" i="1"/>
  <c r="B807" i="1"/>
  <c r="C806" i="1"/>
  <c r="B806" i="1"/>
  <c r="C805" i="1"/>
  <c r="B805" i="1"/>
  <c r="C804" i="1"/>
  <c r="B804" i="1"/>
  <c r="C803" i="1"/>
  <c r="B803" i="1"/>
  <c r="C802" i="1"/>
  <c r="B802" i="1"/>
  <c r="C801" i="1"/>
  <c r="B801" i="1"/>
  <c r="C800" i="1"/>
  <c r="B800" i="1"/>
  <c r="C799" i="1"/>
  <c r="B799" i="1"/>
  <c r="C798" i="1"/>
  <c r="B798" i="1"/>
  <c r="C797" i="1"/>
  <c r="B797" i="1"/>
  <c r="C796" i="1"/>
  <c r="B796" i="1"/>
  <c r="C795" i="1"/>
  <c r="B795" i="1"/>
  <c r="C794" i="1"/>
  <c r="B794" i="1"/>
  <c r="C793" i="1"/>
  <c r="B793" i="1"/>
  <c r="C792" i="1"/>
  <c r="B792" i="1"/>
  <c r="C791" i="1"/>
  <c r="B791" i="1"/>
  <c r="C790" i="1"/>
  <c r="B790" i="1"/>
  <c r="C789" i="1"/>
  <c r="B789" i="1"/>
  <c r="C788" i="1"/>
  <c r="B788" i="1"/>
  <c r="C787" i="1"/>
  <c r="B787" i="1"/>
  <c r="C786" i="1"/>
  <c r="B786" i="1"/>
  <c r="C785" i="1"/>
  <c r="B785" i="1"/>
  <c r="C784" i="1"/>
  <c r="B784" i="1"/>
  <c r="C783" i="1"/>
  <c r="B783" i="1"/>
  <c r="C782" i="1"/>
  <c r="B782" i="1"/>
  <c r="C781" i="1"/>
  <c r="B781" i="1"/>
  <c r="C780" i="1"/>
  <c r="B780" i="1"/>
  <c r="C779" i="1"/>
  <c r="B779" i="1"/>
  <c r="C778" i="1"/>
  <c r="B778" i="1"/>
  <c r="C777" i="1"/>
  <c r="B777" i="1"/>
  <c r="C776" i="1"/>
  <c r="B776" i="1"/>
  <c r="C775" i="1"/>
  <c r="B775" i="1"/>
  <c r="C774" i="1"/>
  <c r="B774" i="1"/>
  <c r="C773" i="1"/>
  <c r="B773" i="1"/>
  <c r="C772" i="1"/>
  <c r="B772" i="1"/>
  <c r="C771" i="1"/>
  <c r="B771" i="1"/>
  <c r="C770" i="1"/>
  <c r="B770" i="1"/>
  <c r="C769" i="1"/>
  <c r="B769" i="1"/>
  <c r="C768" i="1"/>
  <c r="B768" i="1"/>
  <c r="C767" i="1"/>
  <c r="B767" i="1"/>
  <c r="C766" i="1"/>
  <c r="B766" i="1"/>
  <c r="C765" i="1"/>
  <c r="B765" i="1"/>
  <c r="C764" i="1"/>
  <c r="B764" i="1"/>
  <c r="C763" i="1"/>
  <c r="B763" i="1"/>
  <c r="C762" i="1"/>
  <c r="B762" i="1"/>
  <c r="C761" i="1"/>
  <c r="B761" i="1"/>
  <c r="C760" i="1"/>
  <c r="B760" i="1"/>
  <c r="C759" i="1"/>
  <c r="B759" i="1"/>
  <c r="C758" i="1"/>
  <c r="B758" i="1"/>
  <c r="C757" i="1"/>
  <c r="B757" i="1"/>
  <c r="C756" i="1"/>
  <c r="B756" i="1"/>
  <c r="C755" i="1"/>
  <c r="B755" i="1"/>
  <c r="C754" i="1"/>
  <c r="B754" i="1"/>
  <c r="C753" i="1"/>
  <c r="B753" i="1"/>
  <c r="C752" i="1"/>
  <c r="B752" i="1"/>
  <c r="C751" i="1"/>
  <c r="B751" i="1"/>
  <c r="C750" i="1"/>
  <c r="B750" i="1"/>
  <c r="C749" i="1"/>
  <c r="B749" i="1"/>
  <c r="C748" i="1"/>
  <c r="B748" i="1"/>
  <c r="C747" i="1"/>
  <c r="B747" i="1"/>
  <c r="C746" i="1"/>
  <c r="B746" i="1"/>
  <c r="C745" i="1"/>
  <c r="B745" i="1"/>
  <c r="C744" i="1"/>
  <c r="B744" i="1"/>
  <c r="C743" i="1"/>
  <c r="B743" i="1"/>
  <c r="C742" i="1"/>
  <c r="B742" i="1"/>
  <c r="C741" i="1"/>
  <c r="B741" i="1"/>
  <c r="C740" i="1"/>
  <c r="B740" i="1"/>
  <c r="C739" i="1"/>
  <c r="B739" i="1"/>
  <c r="C738" i="1"/>
  <c r="B738" i="1"/>
  <c r="C737" i="1"/>
  <c r="B737" i="1"/>
  <c r="C736" i="1"/>
  <c r="B736" i="1"/>
  <c r="C735" i="1"/>
  <c r="B735" i="1"/>
  <c r="C734" i="1"/>
  <c r="B734" i="1"/>
  <c r="C733" i="1"/>
  <c r="B733" i="1"/>
  <c r="C732" i="1"/>
  <c r="B732" i="1"/>
  <c r="C731" i="1"/>
  <c r="B731" i="1"/>
  <c r="C730" i="1"/>
  <c r="B730" i="1"/>
  <c r="C729" i="1"/>
  <c r="B729" i="1"/>
  <c r="C728" i="1"/>
  <c r="B728" i="1"/>
  <c r="C727" i="1"/>
  <c r="B727" i="1"/>
  <c r="C726" i="1"/>
  <c r="B726" i="1"/>
  <c r="C725" i="1"/>
  <c r="B725" i="1"/>
  <c r="C724" i="1"/>
  <c r="B724" i="1"/>
  <c r="C723" i="1"/>
  <c r="B723" i="1"/>
  <c r="C722" i="1"/>
  <c r="B722" i="1"/>
  <c r="C721" i="1"/>
  <c r="B721" i="1"/>
  <c r="C720" i="1"/>
  <c r="B720" i="1"/>
  <c r="C719" i="1"/>
  <c r="B719" i="1"/>
  <c r="C718" i="1"/>
  <c r="B718" i="1"/>
  <c r="C717" i="1"/>
  <c r="B717" i="1"/>
  <c r="C716" i="1"/>
  <c r="B716" i="1"/>
  <c r="C715" i="1"/>
  <c r="B715" i="1"/>
  <c r="C714" i="1"/>
  <c r="B714" i="1"/>
  <c r="C713" i="1"/>
  <c r="B713" i="1"/>
  <c r="C712" i="1"/>
  <c r="B712" i="1"/>
  <c r="C711" i="1"/>
  <c r="B711" i="1"/>
  <c r="C710" i="1"/>
  <c r="B710" i="1"/>
  <c r="C709" i="1"/>
  <c r="B709" i="1"/>
  <c r="C708" i="1"/>
  <c r="B708" i="1"/>
  <c r="C707" i="1"/>
  <c r="B707" i="1"/>
  <c r="C706" i="1"/>
  <c r="B706" i="1"/>
  <c r="C705" i="1"/>
  <c r="B705" i="1"/>
  <c r="C704" i="1"/>
  <c r="B704" i="1"/>
  <c r="C703" i="1"/>
  <c r="B703" i="1"/>
  <c r="C702" i="1"/>
  <c r="B702" i="1"/>
  <c r="C701" i="1"/>
  <c r="B701" i="1"/>
  <c r="C700" i="1"/>
  <c r="B700" i="1"/>
  <c r="C699" i="1"/>
  <c r="B699" i="1"/>
  <c r="C698" i="1"/>
  <c r="B698" i="1"/>
  <c r="C697" i="1"/>
  <c r="B697" i="1"/>
  <c r="C696" i="1"/>
  <c r="B696" i="1"/>
  <c r="C695" i="1"/>
  <c r="B695" i="1"/>
  <c r="C694" i="1"/>
  <c r="B694" i="1"/>
  <c r="C693" i="1"/>
  <c r="B693" i="1"/>
  <c r="C692" i="1"/>
  <c r="B692" i="1"/>
  <c r="C691" i="1"/>
  <c r="B691" i="1"/>
  <c r="C690" i="1"/>
  <c r="B690" i="1"/>
  <c r="C689" i="1"/>
  <c r="B689" i="1"/>
  <c r="C688" i="1"/>
  <c r="B688" i="1"/>
  <c r="C687" i="1"/>
  <c r="B687" i="1"/>
  <c r="C686" i="1"/>
  <c r="B686" i="1"/>
  <c r="C685" i="1"/>
  <c r="B685" i="1"/>
  <c r="C684" i="1"/>
  <c r="B684" i="1"/>
  <c r="C683" i="1"/>
  <c r="B683" i="1"/>
  <c r="C682" i="1"/>
  <c r="B682" i="1"/>
  <c r="C681" i="1"/>
  <c r="B681" i="1"/>
  <c r="C680" i="1"/>
  <c r="B680" i="1"/>
  <c r="C679" i="1"/>
  <c r="B679" i="1"/>
  <c r="C678" i="1"/>
  <c r="B678" i="1"/>
  <c r="C677" i="1"/>
  <c r="B677" i="1"/>
  <c r="C676" i="1"/>
  <c r="B676" i="1"/>
  <c r="C675" i="1"/>
  <c r="B675" i="1"/>
  <c r="C674" i="1"/>
  <c r="B674" i="1"/>
  <c r="C673" i="1"/>
  <c r="B673" i="1"/>
  <c r="C672" i="1"/>
  <c r="B672" i="1"/>
  <c r="C671" i="1"/>
  <c r="B671" i="1"/>
  <c r="C670" i="1"/>
  <c r="B670" i="1"/>
  <c r="C669" i="1"/>
  <c r="B669" i="1"/>
  <c r="C668" i="1"/>
  <c r="B668" i="1"/>
  <c r="C667" i="1"/>
  <c r="B667" i="1"/>
  <c r="C666" i="1"/>
  <c r="B666" i="1"/>
  <c r="C665" i="1"/>
  <c r="B665" i="1"/>
  <c r="C664" i="1"/>
  <c r="B664" i="1"/>
  <c r="C663" i="1"/>
  <c r="B663" i="1"/>
  <c r="C662" i="1"/>
  <c r="B662" i="1"/>
  <c r="C661" i="1"/>
  <c r="B661" i="1"/>
  <c r="C660" i="1"/>
  <c r="B660" i="1"/>
  <c r="C659" i="1"/>
  <c r="B659" i="1"/>
  <c r="C658" i="1"/>
  <c r="B658" i="1"/>
  <c r="C657" i="1"/>
  <c r="B657" i="1"/>
  <c r="C656" i="1"/>
  <c r="B656" i="1"/>
  <c r="C655" i="1"/>
  <c r="B655" i="1"/>
  <c r="C654" i="1"/>
  <c r="B654" i="1"/>
  <c r="C653" i="1"/>
  <c r="B653" i="1"/>
  <c r="C652" i="1"/>
  <c r="B652" i="1"/>
  <c r="C651" i="1"/>
  <c r="B651" i="1"/>
  <c r="C650" i="1"/>
  <c r="B650" i="1"/>
  <c r="C649" i="1"/>
  <c r="B649" i="1"/>
  <c r="C648" i="1"/>
  <c r="B648" i="1"/>
  <c r="C647" i="1"/>
  <c r="B647" i="1"/>
  <c r="C646" i="1"/>
  <c r="B646" i="1"/>
  <c r="C645" i="1"/>
  <c r="B645" i="1"/>
  <c r="C644" i="1"/>
  <c r="B644" i="1"/>
  <c r="C643" i="1"/>
  <c r="B643" i="1"/>
  <c r="C642" i="1"/>
  <c r="B642" i="1"/>
  <c r="C641" i="1"/>
  <c r="B641" i="1"/>
  <c r="C640" i="1"/>
  <c r="B640" i="1"/>
  <c r="C639" i="1"/>
  <c r="B639" i="1"/>
  <c r="C638" i="1"/>
  <c r="B638" i="1"/>
  <c r="C637" i="1"/>
  <c r="B637" i="1"/>
  <c r="C636" i="1"/>
  <c r="B636" i="1"/>
  <c r="C635" i="1"/>
  <c r="B635" i="1"/>
  <c r="C634" i="1"/>
  <c r="B634" i="1"/>
  <c r="C633" i="1"/>
  <c r="B633" i="1"/>
  <c r="C632" i="1"/>
  <c r="B632" i="1"/>
  <c r="C631" i="1"/>
  <c r="B631" i="1"/>
  <c r="C630" i="1"/>
  <c r="B630" i="1"/>
  <c r="C629" i="1"/>
  <c r="B629" i="1"/>
  <c r="C628" i="1"/>
  <c r="B628" i="1"/>
  <c r="C627" i="1"/>
  <c r="B627" i="1"/>
  <c r="C626" i="1"/>
  <c r="B626" i="1"/>
  <c r="C625" i="1"/>
  <c r="B625" i="1"/>
  <c r="C624" i="1"/>
  <c r="B624" i="1"/>
  <c r="C623" i="1"/>
  <c r="B623" i="1"/>
  <c r="C622" i="1"/>
  <c r="B622" i="1"/>
  <c r="C621" i="1"/>
  <c r="B621" i="1"/>
  <c r="C620" i="1"/>
  <c r="B620" i="1"/>
  <c r="C619" i="1"/>
  <c r="B619" i="1"/>
  <c r="C618" i="1"/>
  <c r="B618" i="1"/>
  <c r="C617" i="1"/>
  <c r="B617" i="1"/>
  <c r="C616" i="1"/>
  <c r="B616" i="1"/>
  <c r="C615" i="1"/>
  <c r="B615" i="1"/>
  <c r="C614" i="1"/>
  <c r="B614" i="1"/>
  <c r="C613" i="1"/>
  <c r="B613" i="1"/>
  <c r="C612" i="1"/>
  <c r="B612" i="1"/>
  <c r="C611" i="1"/>
  <c r="B611" i="1"/>
  <c r="C610" i="1"/>
  <c r="B610" i="1"/>
  <c r="C609" i="1"/>
  <c r="B609" i="1"/>
  <c r="C608" i="1"/>
  <c r="B608" i="1"/>
  <c r="C607" i="1"/>
  <c r="B607" i="1"/>
  <c r="C606" i="1"/>
  <c r="B606" i="1"/>
  <c r="C605" i="1"/>
  <c r="B605" i="1"/>
  <c r="C604" i="1"/>
  <c r="B604" i="1"/>
  <c r="C603" i="1"/>
  <c r="B603" i="1"/>
  <c r="C602" i="1"/>
  <c r="B602" i="1"/>
  <c r="C601" i="1"/>
  <c r="B601" i="1"/>
  <c r="C600" i="1"/>
  <c r="B600" i="1"/>
  <c r="C599" i="1"/>
  <c r="B599" i="1"/>
  <c r="C598" i="1"/>
  <c r="B598" i="1"/>
  <c r="C597" i="1"/>
  <c r="B597" i="1"/>
  <c r="C596" i="1"/>
  <c r="B596" i="1"/>
  <c r="C595" i="1"/>
  <c r="B595" i="1"/>
  <c r="C594" i="1"/>
  <c r="B594" i="1"/>
  <c r="C593" i="1"/>
  <c r="B593" i="1"/>
  <c r="C592" i="1"/>
  <c r="B592" i="1"/>
  <c r="C591" i="1"/>
  <c r="B591" i="1"/>
  <c r="C590" i="1"/>
  <c r="B590" i="1"/>
  <c r="C589" i="1"/>
  <c r="B589" i="1"/>
  <c r="C588" i="1"/>
  <c r="B588" i="1"/>
  <c r="C587" i="1"/>
  <c r="B587" i="1"/>
  <c r="C586" i="1"/>
  <c r="B586" i="1"/>
  <c r="C585" i="1"/>
  <c r="B585" i="1"/>
  <c r="C584" i="1"/>
  <c r="B584" i="1"/>
  <c r="C583" i="1"/>
  <c r="B583" i="1"/>
  <c r="C582" i="1"/>
  <c r="B582" i="1"/>
  <c r="C581" i="1"/>
  <c r="B581" i="1"/>
  <c r="C580" i="1"/>
  <c r="B580" i="1"/>
  <c r="C579" i="1"/>
  <c r="B579" i="1"/>
  <c r="C578" i="1"/>
  <c r="B578" i="1"/>
  <c r="C577" i="1"/>
  <c r="B577" i="1"/>
  <c r="C576" i="1"/>
  <c r="B576" i="1"/>
  <c r="C575" i="1"/>
  <c r="B575" i="1"/>
  <c r="C574" i="1"/>
  <c r="B574" i="1"/>
  <c r="C573" i="1"/>
  <c r="B573" i="1"/>
  <c r="C572" i="1"/>
  <c r="B572" i="1"/>
  <c r="C571" i="1"/>
  <c r="B571" i="1"/>
  <c r="C570" i="1"/>
  <c r="B570" i="1"/>
  <c r="C569" i="1"/>
  <c r="B569" i="1"/>
  <c r="C568" i="1"/>
  <c r="B568" i="1"/>
  <c r="C567" i="1"/>
  <c r="B567" i="1"/>
  <c r="C566" i="1"/>
  <c r="B566" i="1"/>
  <c r="C565" i="1"/>
  <c r="B565" i="1"/>
  <c r="C564" i="1"/>
  <c r="B564" i="1"/>
  <c r="C563" i="1"/>
  <c r="B563" i="1"/>
  <c r="C562" i="1"/>
  <c r="B562" i="1"/>
  <c r="C561" i="1"/>
  <c r="B561" i="1"/>
  <c r="C560" i="1"/>
  <c r="B560" i="1"/>
  <c r="C559" i="1"/>
  <c r="B559" i="1"/>
  <c r="C558" i="1"/>
  <c r="B558" i="1"/>
  <c r="C557" i="1"/>
  <c r="B557" i="1"/>
  <c r="C556" i="1"/>
  <c r="B556" i="1"/>
  <c r="C555" i="1"/>
  <c r="B555" i="1"/>
  <c r="C554" i="1"/>
  <c r="B554" i="1"/>
  <c r="C553" i="1"/>
  <c r="B553" i="1"/>
  <c r="C552" i="1"/>
  <c r="B552" i="1"/>
  <c r="C551" i="1"/>
  <c r="B551" i="1"/>
  <c r="C550" i="1"/>
  <c r="B550" i="1"/>
  <c r="C549" i="1"/>
  <c r="B549" i="1"/>
  <c r="C548" i="1"/>
  <c r="B548" i="1"/>
  <c r="C547" i="1"/>
  <c r="B547" i="1"/>
  <c r="C546" i="1"/>
  <c r="B546" i="1"/>
  <c r="C545" i="1"/>
  <c r="B545" i="1"/>
  <c r="C544" i="1"/>
  <c r="B544" i="1"/>
  <c r="C543" i="1"/>
  <c r="B543" i="1"/>
  <c r="C542" i="1"/>
  <c r="B542" i="1"/>
  <c r="C541" i="1"/>
  <c r="B541" i="1"/>
  <c r="C540" i="1"/>
  <c r="B540" i="1"/>
  <c r="C539" i="1"/>
  <c r="B539" i="1"/>
  <c r="C538" i="1"/>
  <c r="B538" i="1"/>
  <c r="C537" i="1"/>
  <c r="B537" i="1"/>
  <c r="C536" i="1"/>
  <c r="B536" i="1"/>
  <c r="C535" i="1"/>
  <c r="B535" i="1"/>
  <c r="C534" i="1"/>
  <c r="B534" i="1"/>
  <c r="C533" i="1"/>
  <c r="B533" i="1"/>
  <c r="C532" i="1"/>
  <c r="B532" i="1"/>
  <c r="C531" i="1"/>
  <c r="B531" i="1"/>
  <c r="C530" i="1"/>
  <c r="B530" i="1"/>
  <c r="C529" i="1"/>
  <c r="B529" i="1"/>
  <c r="C528" i="1"/>
  <c r="B528" i="1"/>
  <c r="C527" i="1"/>
  <c r="B527" i="1"/>
  <c r="C526" i="1"/>
  <c r="B526" i="1"/>
  <c r="C525" i="1"/>
  <c r="B525" i="1"/>
  <c r="C524" i="1"/>
  <c r="B524" i="1"/>
  <c r="C523" i="1"/>
  <c r="B523" i="1"/>
  <c r="C522" i="1"/>
  <c r="B522" i="1"/>
  <c r="C521" i="1"/>
  <c r="B521" i="1"/>
  <c r="C520" i="1"/>
  <c r="B520" i="1"/>
  <c r="C519" i="1"/>
  <c r="B519" i="1"/>
  <c r="C518" i="1"/>
  <c r="B518" i="1"/>
  <c r="C517" i="1"/>
  <c r="B517" i="1"/>
  <c r="C516" i="1"/>
  <c r="B516" i="1"/>
  <c r="C515" i="1"/>
  <c r="B515" i="1"/>
  <c r="C514" i="1"/>
  <c r="B514" i="1"/>
  <c r="C513" i="1"/>
  <c r="B513" i="1"/>
  <c r="C512" i="1"/>
  <c r="B512" i="1"/>
  <c r="C511" i="1"/>
  <c r="B511" i="1"/>
  <c r="C510" i="1"/>
  <c r="B510" i="1"/>
  <c r="C509" i="1"/>
  <c r="B509" i="1"/>
  <c r="C508" i="1"/>
  <c r="B508" i="1"/>
  <c r="C507" i="1"/>
  <c r="B507" i="1"/>
  <c r="C506" i="1"/>
  <c r="B506" i="1"/>
  <c r="C505" i="1"/>
  <c r="B505" i="1"/>
  <c r="C504" i="1"/>
  <c r="B504" i="1"/>
  <c r="C503" i="1"/>
  <c r="B503" i="1"/>
  <c r="C502" i="1"/>
  <c r="B502" i="1"/>
  <c r="C501" i="1"/>
  <c r="B501" i="1"/>
  <c r="C500" i="1"/>
  <c r="B500" i="1"/>
  <c r="C499" i="1"/>
  <c r="B499" i="1"/>
  <c r="C498" i="1"/>
  <c r="B498" i="1"/>
  <c r="C497" i="1"/>
  <c r="B497" i="1"/>
  <c r="C496" i="1"/>
  <c r="B496" i="1"/>
  <c r="C495" i="1"/>
  <c r="B495" i="1"/>
  <c r="C494" i="1"/>
  <c r="B494" i="1"/>
  <c r="C493" i="1"/>
  <c r="B493" i="1"/>
  <c r="C492" i="1"/>
  <c r="B492" i="1"/>
  <c r="C491" i="1"/>
  <c r="B491" i="1"/>
  <c r="C490" i="1"/>
  <c r="B490" i="1"/>
  <c r="C489" i="1"/>
  <c r="B489" i="1"/>
  <c r="C488" i="1"/>
  <c r="B488" i="1"/>
  <c r="C487" i="1"/>
  <c r="B487" i="1"/>
  <c r="C486" i="1"/>
  <c r="B486" i="1"/>
  <c r="C485" i="1"/>
  <c r="B485" i="1"/>
  <c r="C484" i="1"/>
  <c r="B484" i="1"/>
  <c r="C483" i="1"/>
  <c r="B483" i="1"/>
  <c r="C482" i="1"/>
  <c r="B482" i="1"/>
  <c r="C481" i="1"/>
  <c r="B481" i="1"/>
  <c r="C480" i="1"/>
  <c r="B480" i="1"/>
  <c r="C479" i="1"/>
  <c r="B479" i="1"/>
  <c r="C478" i="1"/>
  <c r="B478" i="1"/>
  <c r="C477" i="1"/>
  <c r="B477" i="1"/>
  <c r="C476" i="1"/>
  <c r="B476" i="1"/>
  <c r="C475" i="1"/>
  <c r="B475" i="1"/>
  <c r="C474" i="1"/>
  <c r="B474" i="1"/>
  <c r="C473" i="1"/>
  <c r="B473" i="1"/>
  <c r="C472" i="1"/>
  <c r="B472" i="1"/>
  <c r="C471" i="1"/>
  <c r="B471" i="1"/>
  <c r="C470" i="1"/>
  <c r="B470" i="1"/>
  <c r="C469" i="1"/>
  <c r="B469" i="1"/>
  <c r="C468" i="1"/>
  <c r="B468" i="1"/>
  <c r="C467" i="1"/>
  <c r="B467" i="1"/>
  <c r="C466" i="1"/>
  <c r="B466" i="1"/>
  <c r="C465" i="1"/>
  <c r="B465" i="1"/>
  <c r="C464" i="1"/>
  <c r="B464" i="1"/>
  <c r="C463" i="1"/>
  <c r="B463" i="1"/>
  <c r="C462" i="1"/>
  <c r="B462" i="1"/>
  <c r="C461" i="1"/>
  <c r="B461" i="1"/>
  <c r="C460" i="1"/>
  <c r="B460" i="1"/>
  <c r="C459" i="1"/>
  <c r="B459" i="1"/>
  <c r="C458" i="1"/>
  <c r="B458" i="1"/>
  <c r="C457" i="1"/>
  <c r="B457" i="1"/>
  <c r="C456" i="1"/>
  <c r="B456" i="1"/>
  <c r="C455" i="1"/>
  <c r="B455" i="1"/>
  <c r="C454" i="1"/>
  <c r="B454" i="1"/>
  <c r="C453" i="1"/>
  <c r="B453" i="1"/>
  <c r="C452" i="1"/>
  <c r="B452" i="1"/>
  <c r="C451" i="1"/>
  <c r="B451" i="1"/>
  <c r="C450" i="1"/>
  <c r="B450" i="1"/>
  <c r="C449" i="1"/>
  <c r="B449" i="1"/>
  <c r="C448" i="1"/>
  <c r="B448" i="1"/>
  <c r="C447" i="1"/>
  <c r="B447" i="1"/>
  <c r="C446" i="1"/>
  <c r="B446" i="1"/>
  <c r="C445" i="1"/>
  <c r="B445" i="1"/>
  <c r="C444" i="1"/>
  <c r="B444" i="1"/>
  <c r="C443" i="1"/>
  <c r="B443" i="1"/>
  <c r="C442" i="1"/>
  <c r="B442" i="1"/>
  <c r="C441" i="1"/>
  <c r="B441" i="1"/>
  <c r="C440" i="1"/>
  <c r="B440" i="1"/>
  <c r="C439" i="1"/>
  <c r="B439" i="1"/>
  <c r="C438" i="1"/>
  <c r="B438" i="1"/>
  <c r="C437" i="1"/>
  <c r="B437" i="1"/>
  <c r="C436" i="1"/>
  <c r="B436" i="1"/>
  <c r="C435" i="1"/>
  <c r="B435" i="1"/>
  <c r="C434" i="1"/>
  <c r="B434" i="1"/>
  <c r="C433" i="1"/>
  <c r="B433" i="1"/>
  <c r="C432" i="1"/>
  <c r="B432" i="1"/>
  <c r="C431" i="1"/>
  <c r="B431" i="1"/>
  <c r="C430" i="1"/>
  <c r="B430" i="1"/>
  <c r="C429" i="1"/>
  <c r="B429" i="1"/>
  <c r="C428" i="1"/>
  <c r="B428" i="1"/>
  <c r="C427" i="1"/>
  <c r="B427" i="1"/>
  <c r="C426" i="1"/>
  <c r="B426" i="1"/>
  <c r="C425" i="1"/>
  <c r="B425" i="1"/>
  <c r="C424" i="1"/>
  <c r="B424" i="1"/>
  <c r="C423" i="1"/>
  <c r="B423" i="1"/>
  <c r="C422" i="1"/>
  <c r="B422" i="1"/>
  <c r="C421" i="1"/>
  <c r="B421" i="1"/>
  <c r="C420" i="1"/>
  <c r="B420" i="1"/>
  <c r="C419" i="1"/>
  <c r="B419" i="1"/>
  <c r="C418" i="1"/>
  <c r="B418" i="1"/>
  <c r="C417" i="1"/>
  <c r="B417" i="1"/>
  <c r="C416" i="1"/>
  <c r="B416" i="1"/>
  <c r="C415" i="1"/>
  <c r="B415" i="1"/>
  <c r="C414" i="1"/>
  <c r="B414" i="1"/>
  <c r="C413" i="1"/>
  <c r="B413" i="1"/>
  <c r="C412" i="1"/>
  <c r="B412" i="1"/>
  <c r="C411" i="1"/>
  <c r="B411" i="1"/>
  <c r="C410" i="1"/>
  <c r="B410" i="1"/>
  <c r="C409" i="1"/>
  <c r="B409" i="1"/>
  <c r="C408" i="1"/>
  <c r="B408" i="1"/>
  <c r="C407" i="1"/>
  <c r="B407" i="1"/>
  <c r="C406" i="1"/>
  <c r="B406" i="1"/>
  <c r="C405" i="1"/>
  <c r="B405" i="1"/>
  <c r="C404" i="1"/>
  <c r="B404" i="1"/>
  <c r="C403" i="1"/>
  <c r="B403" i="1"/>
  <c r="C402" i="1"/>
  <c r="B402" i="1"/>
  <c r="C401" i="1"/>
  <c r="B401" i="1"/>
  <c r="C400" i="1"/>
  <c r="B400" i="1"/>
  <c r="C399" i="1"/>
  <c r="B399" i="1"/>
  <c r="C398" i="1"/>
  <c r="B398" i="1"/>
  <c r="C397" i="1"/>
  <c r="B397" i="1"/>
  <c r="C396" i="1"/>
  <c r="B396" i="1"/>
  <c r="C395" i="1"/>
  <c r="B395" i="1"/>
  <c r="C394" i="1"/>
  <c r="B394" i="1"/>
  <c r="C393" i="1"/>
  <c r="B393" i="1"/>
  <c r="C392" i="1"/>
  <c r="B392" i="1"/>
  <c r="C391" i="1"/>
  <c r="B391" i="1"/>
  <c r="C390" i="1"/>
  <c r="B390" i="1"/>
  <c r="C389" i="1"/>
  <c r="B389" i="1"/>
  <c r="C388" i="1"/>
  <c r="B388" i="1"/>
  <c r="C387" i="1"/>
  <c r="B387" i="1"/>
  <c r="C386" i="1"/>
  <c r="B386" i="1"/>
  <c r="C385" i="1"/>
  <c r="B385" i="1"/>
  <c r="C384" i="1"/>
  <c r="B384" i="1"/>
  <c r="C383" i="1"/>
  <c r="B383" i="1"/>
  <c r="C382" i="1"/>
  <c r="B382" i="1"/>
  <c r="C381" i="1"/>
  <c r="B381" i="1"/>
  <c r="C380" i="1"/>
  <c r="B380" i="1"/>
  <c r="C379" i="1"/>
  <c r="B379" i="1"/>
  <c r="C378" i="1"/>
  <c r="B378" i="1"/>
  <c r="C377" i="1"/>
  <c r="B377" i="1"/>
  <c r="C376" i="1"/>
  <c r="B376" i="1"/>
  <c r="C375" i="1"/>
  <c r="B375" i="1"/>
  <c r="C374" i="1"/>
  <c r="B374" i="1"/>
  <c r="C373" i="1"/>
  <c r="B373" i="1"/>
  <c r="C372" i="1"/>
  <c r="B372" i="1"/>
  <c r="C371" i="1"/>
  <c r="B371" i="1"/>
  <c r="C370" i="1"/>
  <c r="B370" i="1"/>
  <c r="C369" i="1"/>
  <c r="B369" i="1"/>
  <c r="C368" i="1"/>
  <c r="B368" i="1"/>
  <c r="C367" i="1"/>
  <c r="B367" i="1"/>
  <c r="C366" i="1"/>
  <c r="B366" i="1"/>
  <c r="C365" i="1"/>
  <c r="B365" i="1"/>
  <c r="C364" i="1"/>
  <c r="B364" i="1"/>
  <c r="C363" i="1"/>
  <c r="B363" i="1"/>
  <c r="C362" i="1"/>
  <c r="B362" i="1"/>
  <c r="C361" i="1"/>
  <c r="B361" i="1"/>
  <c r="C360" i="1"/>
  <c r="B360" i="1"/>
  <c r="C359" i="1"/>
  <c r="B359" i="1"/>
  <c r="C358" i="1"/>
  <c r="B358" i="1"/>
  <c r="C357" i="1"/>
  <c r="B357" i="1"/>
  <c r="C356" i="1"/>
  <c r="B356" i="1"/>
  <c r="C355" i="1"/>
  <c r="B355" i="1"/>
  <c r="C354" i="1"/>
  <c r="B354" i="1"/>
  <c r="C353" i="1"/>
  <c r="B353" i="1"/>
  <c r="C352" i="1"/>
  <c r="B352" i="1"/>
  <c r="C351" i="1"/>
  <c r="B351" i="1"/>
  <c r="C350" i="1"/>
  <c r="B350" i="1"/>
  <c r="C349" i="1"/>
  <c r="B349" i="1"/>
  <c r="C348" i="1"/>
  <c r="B348" i="1"/>
  <c r="C347" i="1"/>
  <c r="B347" i="1"/>
  <c r="C346" i="1"/>
  <c r="B346" i="1"/>
  <c r="C345" i="1"/>
  <c r="B345" i="1"/>
  <c r="C344" i="1"/>
  <c r="B344" i="1"/>
  <c r="C343" i="1"/>
  <c r="B343" i="1"/>
  <c r="C342" i="1"/>
  <c r="B342" i="1"/>
  <c r="C341" i="1"/>
  <c r="B341" i="1"/>
  <c r="C340" i="1"/>
  <c r="B340" i="1"/>
  <c r="C339" i="1"/>
  <c r="B339" i="1"/>
  <c r="C338" i="1"/>
  <c r="B338" i="1"/>
  <c r="C337" i="1"/>
  <c r="B337" i="1"/>
  <c r="C336" i="1"/>
  <c r="B336" i="1"/>
  <c r="C335" i="1"/>
  <c r="B335" i="1"/>
  <c r="C334" i="1"/>
  <c r="B334" i="1"/>
  <c r="C333" i="1"/>
  <c r="B333" i="1"/>
  <c r="C332" i="1"/>
  <c r="B332" i="1"/>
  <c r="C331" i="1"/>
  <c r="B331" i="1"/>
  <c r="C330" i="1"/>
  <c r="B330" i="1"/>
  <c r="C329" i="1"/>
  <c r="B329" i="1"/>
  <c r="C328" i="1"/>
  <c r="B328" i="1"/>
  <c r="C327" i="1"/>
  <c r="B327" i="1"/>
  <c r="C326" i="1"/>
  <c r="B326" i="1"/>
  <c r="C325" i="1"/>
  <c r="B325" i="1"/>
  <c r="C324" i="1"/>
  <c r="B324" i="1"/>
  <c r="C323" i="1"/>
  <c r="B323" i="1"/>
  <c r="C322" i="1"/>
  <c r="B322" i="1"/>
  <c r="C321" i="1"/>
  <c r="B321" i="1"/>
  <c r="C320" i="1"/>
  <c r="B320" i="1"/>
  <c r="C319" i="1"/>
  <c r="B319" i="1"/>
  <c r="C318" i="1"/>
  <c r="B318" i="1"/>
  <c r="C317" i="1"/>
  <c r="B317" i="1"/>
  <c r="C316" i="1"/>
  <c r="B316" i="1"/>
  <c r="C315" i="1"/>
  <c r="B315" i="1"/>
  <c r="C314" i="1"/>
  <c r="B314" i="1"/>
  <c r="C313" i="1"/>
  <c r="B313" i="1"/>
  <c r="C312" i="1"/>
  <c r="B312" i="1"/>
  <c r="C311" i="1"/>
  <c r="B311" i="1"/>
  <c r="C310" i="1"/>
  <c r="B310" i="1"/>
  <c r="C309" i="1"/>
  <c r="B309" i="1"/>
  <c r="C308" i="1"/>
  <c r="B308" i="1"/>
  <c r="C307" i="1"/>
  <c r="B307" i="1"/>
  <c r="C306" i="1"/>
  <c r="B306" i="1"/>
  <c r="C305" i="1"/>
  <c r="B305" i="1"/>
  <c r="C304" i="1"/>
  <c r="B304" i="1"/>
  <c r="C303" i="1"/>
  <c r="B303" i="1"/>
  <c r="C302" i="1"/>
  <c r="B302" i="1"/>
  <c r="C301" i="1"/>
  <c r="B301" i="1"/>
  <c r="C300" i="1"/>
  <c r="B300" i="1"/>
  <c r="C299" i="1"/>
  <c r="B299" i="1"/>
  <c r="C298" i="1"/>
  <c r="B298" i="1"/>
  <c r="C297" i="1"/>
  <c r="B297" i="1"/>
  <c r="C296" i="1"/>
  <c r="B296" i="1"/>
  <c r="C295" i="1"/>
  <c r="B295" i="1"/>
  <c r="C294" i="1"/>
  <c r="B294" i="1"/>
  <c r="C293" i="1"/>
  <c r="B293" i="1"/>
  <c r="C292" i="1"/>
  <c r="B292" i="1"/>
  <c r="C291" i="1"/>
  <c r="B291" i="1"/>
  <c r="C290" i="1"/>
  <c r="B290" i="1"/>
  <c r="C289" i="1"/>
  <c r="B289" i="1"/>
  <c r="C288" i="1"/>
  <c r="B288" i="1"/>
  <c r="C287" i="1"/>
  <c r="B287" i="1"/>
  <c r="C286" i="1"/>
  <c r="B286" i="1"/>
  <c r="C285" i="1"/>
  <c r="B285" i="1"/>
  <c r="C284" i="1"/>
  <c r="B284" i="1"/>
  <c r="C283" i="1"/>
  <c r="B283" i="1"/>
  <c r="C282" i="1"/>
  <c r="B282" i="1"/>
  <c r="C281" i="1"/>
  <c r="B281" i="1"/>
  <c r="C280" i="1"/>
  <c r="B280" i="1"/>
  <c r="C279" i="1"/>
  <c r="B279" i="1"/>
  <c r="C278" i="1"/>
  <c r="B278" i="1"/>
  <c r="C277" i="1"/>
  <c r="B277" i="1"/>
  <c r="C276" i="1"/>
  <c r="B276" i="1"/>
  <c r="C275" i="1"/>
  <c r="B275" i="1"/>
  <c r="C274" i="1"/>
  <c r="B274" i="1"/>
  <c r="C273" i="1"/>
  <c r="B273" i="1"/>
  <c r="C272" i="1"/>
  <c r="B272" i="1"/>
  <c r="C271" i="1"/>
  <c r="B271" i="1"/>
  <c r="C270" i="1"/>
  <c r="B270" i="1"/>
  <c r="C269" i="1"/>
  <c r="B269" i="1"/>
  <c r="C268" i="1"/>
  <c r="B268" i="1"/>
  <c r="C267" i="1"/>
  <c r="B267" i="1"/>
  <c r="C266" i="1"/>
  <c r="B266" i="1"/>
  <c r="C265" i="1"/>
  <c r="B265" i="1"/>
  <c r="C264" i="1"/>
  <c r="B264" i="1"/>
  <c r="C263" i="1"/>
  <c r="B263" i="1"/>
  <c r="C262" i="1"/>
  <c r="B262" i="1"/>
  <c r="C261" i="1"/>
  <c r="B261" i="1"/>
  <c r="C260" i="1"/>
  <c r="B260" i="1"/>
  <c r="C259" i="1"/>
  <c r="B259" i="1"/>
  <c r="C258" i="1"/>
  <c r="B258" i="1"/>
  <c r="C257" i="1"/>
  <c r="B257" i="1"/>
  <c r="C256" i="1"/>
  <c r="B256" i="1"/>
  <c r="C255" i="1"/>
  <c r="B255" i="1"/>
  <c r="C254" i="1"/>
  <c r="B254" i="1"/>
  <c r="C253" i="1"/>
  <c r="B253" i="1"/>
  <c r="C252" i="1"/>
  <c r="B252" i="1"/>
  <c r="C251" i="1"/>
  <c r="B251" i="1"/>
  <c r="C250" i="1"/>
  <c r="B250" i="1"/>
  <c r="C249" i="1"/>
  <c r="B249" i="1"/>
  <c r="C248" i="1"/>
  <c r="B248" i="1"/>
  <c r="C247" i="1"/>
  <c r="B247" i="1"/>
  <c r="C246" i="1"/>
  <c r="B246" i="1"/>
  <c r="C245" i="1"/>
  <c r="B245" i="1"/>
  <c r="C244" i="1"/>
  <c r="B244" i="1"/>
  <c r="C243" i="1"/>
  <c r="B243" i="1"/>
  <c r="C242" i="1"/>
  <c r="B242" i="1"/>
  <c r="C241" i="1"/>
  <c r="B241" i="1"/>
  <c r="C240" i="1"/>
  <c r="B240" i="1"/>
  <c r="C239" i="1"/>
  <c r="B239" i="1"/>
  <c r="C238" i="1"/>
  <c r="B238" i="1"/>
  <c r="C237" i="1"/>
  <c r="B237" i="1"/>
  <c r="C236" i="1"/>
  <c r="B236" i="1"/>
  <c r="C235" i="1"/>
  <c r="B235" i="1"/>
  <c r="C234" i="1"/>
  <c r="B234" i="1"/>
  <c r="C233" i="1"/>
  <c r="B233" i="1"/>
  <c r="C232" i="1"/>
  <c r="B232" i="1"/>
  <c r="C231" i="1"/>
  <c r="B231" i="1"/>
  <c r="C230" i="1"/>
  <c r="B230" i="1"/>
  <c r="C229" i="1"/>
  <c r="B229" i="1"/>
  <c r="C228" i="1"/>
  <c r="B228" i="1"/>
  <c r="C227" i="1"/>
  <c r="B227" i="1"/>
  <c r="C226" i="1"/>
  <c r="B226" i="1"/>
  <c r="C225" i="1"/>
  <c r="B225" i="1"/>
  <c r="C224" i="1"/>
  <c r="B224" i="1"/>
  <c r="C223" i="1"/>
  <c r="B223" i="1"/>
  <c r="C222" i="1"/>
  <c r="B222" i="1"/>
  <c r="C221" i="1"/>
  <c r="B221" i="1"/>
  <c r="C220" i="1"/>
  <c r="B220" i="1"/>
  <c r="C219" i="1"/>
  <c r="B219" i="1"/>
  <c r="C218" i="1"/>
  <c r="B218" i="1"/>
  <c r="C217" i="1"/>
  <c r="B217" i="1"/>
  <c r="C216" i="1"/>
  <c r="B216" i="1"/>
  <c r="C215" i="1"/>
  <c r="B215" i="1"/>
  <c r="C214" i="1"/>
  <c r="B214" i="1"/>
  <c r="C213" i="1"/>
  <c r="B213" i="1"/>
  <c r="C212" i="1"/>
  <c r="B212" i="1"/>
  <c r="C211" i="1"/>
  <c r="B211" i="1"/>
  <c r="C210" i="1"/>
  <c r="B210" i="1"/>
  <c r="C209" i="1"/>
  <c r="B209" i="1"/>
  <c r="C208" i="1"/>
  <c r="B208" i="1"/>
  <c r="C207" i="1"/>
  <c r="B207" i="1"/>
  <c r="C206" i="1"/>
  <c r="B206" i="1"/>
  <c r="C205" i="1"/>
  <c r="B205" i="1"/>
  <c r="C204" i="1"/>
  <c r="B204" i="1"/>
  <c r="C203" i="1"/>
  <c r="B203" i="1"/>
  <c r="C202" i="1"/>
  <c r="B202" i="1"/>
  <c r="C201" i="1"/>
  <c r="B201" i="1"/>
  <c r="C200" i="1"/>
  <c r="B200" i="1"/>
  <c r="C199" i="1"/>
  <c r="B199" i="1"/>
  <c r="C198" i="1"/>
  <c r="B198" i="1"/>
  <c r="C197" i="1"/>
  <c r="B197" i="1"/>
  <c r="C196" i="1"/>
  <c r="B196" i="1"/>
  <c r="C195" i="1"/>
  <c r="B195" i="1"/>
  <c r="C194" i="1"/>
  <c r="B194" i="1"/>
  <c r="C193" i="1"/>
  <c r="B193" i="1"/>
  <c r="C192" i="1"/>
  <c r="B192" i="1"/>
  <c r="C191" i="1"/>
  <c r="B191" i="1"/>
  <c r="C190" i="1"/>
  <c r="B190" i="1"/>
  <c r="C189" i="1"/>
  <c r="B189" i="1"/>
  <c r="C188" i="1"/>
  <c r="B188" i="1"/>
  <c r="C187" i="1"/>
  <c r="B187" i="1"/>
  <c r="C186" i="1"/>
  <c r="B186" i="1"/>
  <c r="C185" i="1"/>
  <c r="B185" i="1"/>
  <c r="C184" i="1"/>
  <c r="B184" i="1"/>
  <c r="C183" i="1"/>
  <c r="B183" i="1"/>
  <c r="C182" i="1"/>
  <c r="B182" i="1"/>
  <c r="C181" i="1"/>
  <c r="B181" i="1"/>
  <c r="C180" i="1"/>
  <c r="B180" i="1"/>
  <c r="C179" i="1"/>
  <c r="B179" i="1"/>
  <c r="C178" i="1"/>
  <c r="B178" i="1"/>
  <c r="C177" i="1"/>
  <c r="B177" i="1"/>
  <c r="C176" i="1"/>
  <c r="B176" i="1"/>
  <c r="C175" i="1"/>
  <c r="B175" i="1"/>
  <c r="C174" i="1"/>
  <c r="B174" i="1"/>
  <c r="C173" i="1"/>
  <c r="B173" i="1"/>
  <c r="C172" i="1"/>
  <c r="B172" i="1"/>
  <c r="C171" i="1"/>
  <c r="B171" i="1"/>
  <c r="C170" i="1"/>
  <c r="B170" i="1"/>
  <c r="C169" i="1"/>
  <c r="B169" i="1"/>
  <c r="C168" i="1"/>
  <c r="B168" i="1"/>
  <c r="C167" i="1"/>
  <c r="B167" i="1"/>
  <c r="C166" i="1"/>
  <c r="B166" i="1"/>
  <c r="C165" i="1"/>
  <c r="B165" i="1"/>
  <c r="C164" i="1"/>
  <c r="B164" i="1"/>
  <c r="C163" i="1"/>
  <c r="B163" i="1"/>
  <c r="C162" i="1"/>
  <c r="B162" i="1"/>
  <c r="C161" i="1"/>
  <c r="B161" i="1"/>
  <c r="C160" i="1"/>
  <c r="B160" i="1"/>
  <c r="C159" i="1"/>
  <c r="B159" i="1"/>
  <c r="C158" i="1"/>
  <c r="B158" i="1"/>
  <c r="C157" i="1"/>
  <c r="B157" i="1"/>
  <c r="C156" i="1"/>
  <c r="B156" i="1"/>
  <c r="C155" i="1"/>
  <c r="B155" i="1"/>
  <c r="C154" i="1"/>
  <c r="B154" i="1"/>
  <c r="C153" i="1"/>
  <c r="B153" i="1"/>
  <c r="C152" i="1"/>
  <c r="B152" i="1"/>
  <c r="C151" i="1"/>
  <c r="B151" i="1"/>
  <c r="C150" i="1"/>
  <c r="B150" i="1"/>
  <c r="C149" i="1"/>
  <c r="B149" i="1"/>
  <c r="C148" i="1"/>
  <c r="B148" i="1"/>
  <c r="C147" i="1"/>
  <c r="B147" i="1"/>
  <c r="C146" i="1"/>
  <c r="B146" i="1"/>
  <c r="C145" i="1"/>
  <c r="B145" i="1"/>
  <c r="C144" i="1"/>
  <c r="B144" i="1"/>
  <c r="C143" i="1"/>
  <c r="B143" i="1"/>
  <c r="C142" i="1"/>
  <c r="B142" i="1"/>
  <c r="C141" i="1"/>
  <c r="B141" i="1"/>
  <c r="C140" i="1"/>
  <c r="B140" i="1"/>
  <c r="C139" i="1"/>
  <c r="B139" i="1"/>
  <c r="C138" i="1"/>
  <c r="B138" i="1"/>
  <c r="C137" i="1"/>
  <c r="B137" i="1"/>
  <c r="C136" i="1"/>
  <c r="B136" i="1"/>
  <c r="C135" i="1"/>
  <c r="B135" i="1"/>
  <c r="C134" i="1"/>
  <c r="B134" i="1"/>
  <c r="C133" i="1"/>
  <c r="B133" i="1"/>
  <c r="C132" i="1"/>
  <c r="B132" i="1"/>
  <c r="C131" i="1"/>
  <c r="B131" i="1"/>
  <c r="C130" i="1"/>
  <c r="B130" i="1"/>
  <c r="C129" i="1"/>
  <c r="B129" i="1"/>
  <c r="C128" i="1"/>
  <c r="B128" i="1"/>
  <c r="C127" i="1"/>
  <c r="B127" i="1"/>
  <c r="C126" i="1"/>
  <c r="B126" i="1"/>
  <c r="C125" i="1"/>
  <c r="B125" i="1"/>
  <c r="C124" i="1"/>
  <c r="B124" i="1"/>
  <c r="C123" i="1"/>
  <c r="B123" i="1"/>
  <c r="C122" i="1"/>
  <c r="B122" i="1"/>
  <c r="C121" i="1"/>
  <c r="B121" i="1"/>
  <c r="C120" i="1"/>
  <c r="B120" i="1"/>
  <c r="C119" i="1"/>
  <c r="B119" i="1"/>
  <c r="C118" i="1"/>
  <c r="B118" i="1"/>
  <c r="C117" i="1"/>
  <c r="B117" i="1"/>
  <c r="C116" i="1"/>
  <c r="B116" i="1"/>
  <c r="C115" i="1"/>
  <c r="B115" i="1"/>
  <c r="C114" i="1"/>
  <c r="B114" i="1"/>
  <c r="C113" i="1"/>
  <c r="B113" i="1"/>
  <c r="C112" i="1"/>
  <c r="B112" i="1"/>
  <c r="C111" i="1"/>
  <c r="B111" i="1"/>
  <c r="C110" i="1"/>
  <c r="B110" i="1"/>
  <c r="C109" i="1"/>
  <c r="B109" i="1"/>
  <c r="C108" i="1"/>
  <c r="B108" i="1"/>
  <c r="C107" i="1"/>
  <c r="B107" i="1"/>
  <c r="C106" i="1"/>
  <c r="B106" i="1"/>
  <c r="C105" i="1"/>
  <c r="B105" i="1"/>
  <c r="C104" i="1"/>
  <c r="B104" i="1"/>
  <c r="C103" i="1"/>
  <c r="B103" i="1"/>
  <c r="C102" i="1"/>
  <c r="B102" i="1"/>
  <c r="C101" i="1"/>
  <c r="B101" i="1"/>
  <c r="C100" i="1"/>
  <c r="B100" i="1"/>
  <c r="C99" i="1"/>
  <c r="B99" i="1"/>
  <c r="C98" i="1"/>
  <c r="B98" i="1"/>
  <c r="C97" i="1"/>
  <c r="B97" i="1"/>
  <c r="C96" i="1"/>
  <c r="B96" i="1"/>
  <c r="C95" i="1"/>
  <c r="B95" i="1"/>
  <c r="C94" i="1"/>
  <c r="B94" i="1"/>
  <c r="C93" i="1"/>
  <c r="B93" i="1"/>
  <c r="C92" i="1"/>
  <c r="B92" i="1"/>
  <c r="C91" i="1"/>
  <c r="B91" i="1"/>
  <c r="C90" i="1"/>
  <c r="B90" i="1"/>
  <c r="C89" i="1"/>
  <c r="B89" i="1"/>
  <c r="C88" i="1"/>
  <c r="B88" i="1"/>
  <c r="C87" i="1"/>
  <c r="B87" i="1"/>
  <c r="C86" i="1"/>
  <c r="B86" i="1"/>
  <c r="C85" i="1"/>
  <c r="B85" i="1"/>
  <c r="C84" i="1"/>
  <c r="B84" i="1"/>
  <c r="C83" i="1"/>
  <c r="B83" i="1"/>
  <c r="C82" i="1"/>
  <c r="B82" i="1"/>
  <c r="C81" i="1"/>
  <c r="B81" i="1"/>
  <c r="C80" i="1"/>
  <c r="B80" i="1"/>
  <c r="C79" i="1"/>
  <c r="B79" i="1"/>
  <c r="C78" i="1"/>
  <c r="B78" i="1"/>
  <c r="C77" i="1"/>
  <c r="B77" i="1"/>
  <c r="C76" i="1"/>
  <c r="B76" i="1"/>
  <c r="C75" i="1"/>
  <c r="B75" i="1"/>
  <c r="C74" i="1"/>
  <c r="B74" i="1"/>
  <c r="C73" i="1"/>
  <c r="B73" i="1"/>
  <c r="C72" i="1"/>
  <c r="B72" i="1"/>
  <c r="C71" i="1"/>
  <c r="B71" i="1"/>
  <c r="C70" i="1"/>
  <c r="B70" i="1"/>
  <c r="C69" i="1"/>
  <c r="B69" i="1"/>
  <c r="C68" i="1"/>
  <c r="B68" i="1"/>
  <c r="C67" i="1"/>
  <c r="B67" i="1"/>
  <c r="C66" i="1"/>
  <c r="B66" i="1"/>
  <c r="C65" i="1"/>
  <c r="B65" i="1"/>
  <c r="C64" i="1"/>
  <c r="B64" i="1"/>
  <c r="C63" i="1"/>
  <c r="B63" i="1"/>
  <c r="C62" i="1"/>
  <c r="B62" i="1"/>
  <c r="C61" i="1"/>
  <c r="B61" i="1"/>
  <c r="C60" i="1"/>
  <c r="B60" i="1"/>
  <c r="C59" i="1"/>
  <c r="B59" i="1"/>
  <c r="C58" i="1"/>
  <c r="B58" i="1"/>
  <c r="C57" i="1"/>
  <c r="B57" i="1"/>
  <c r="C56" i="1"/>
  <c r="B56" i="1"/>
  <c r="C55" i="1"/>
  <c r="B55" i="1"/>
  <c r="C54" i="1"/>
  <c r="B54" i="1"/>
  <c r="C53" i="1"/>
  <c r="B53" i="1"/>
  <c r="C52" i="1"/>
  <c r="B52" i="1"/>
  <c r="C51" i="1"/>
  <c r="B51" i="1"/>
  <c r="C50" i="1"/>
  <c r="B50" i="1"/>
  <c r="C49" i="1"/>
  <c r="B49" i="1"/>
  <c r="C48" i="1"/>
  <c r="B48" i="1"/>
  <c r="C47" i="1"/>
  <c r="B47" i="1"/>
  <c r="C46" i="1"/>
  <c r="B46" i="1"/>
  <c r="C45" i="1"/>
  <c r="B45" i="1"/>
  <c r="C44" i="1"/>
  <c r="B44" i="1"/>
  <c r="C43" i="1"/>
  <c r="B43" i="1"/>
  <c r="C42" i="1"/>
  <c r="B42" i="1"/>
  <c r="C41" i="1"/>
  <c r="B41" i="1"/>
  <c r="C40" i="1"/>
  <c r="B40" i="1"/>
  <c r="C39" i="1"/>
  <c r="B39" i="1"/>
  <c r="C38" i="1"/>
  <c r="B38" i="1"/>
  <c r="C37" i="1"/>
  <c r="B37" i="1"/>
  <c r="C36" i="1"/>
  <c r="B36" i="1"/>
  <c r="C35" i="1"/>
  <c r="B35" i="1"/>
  <c r="C34" i="1"/>
  <c r="B34" i="1"/>
  <c r="C33" i="1"/>
  <c r="B33" i="1"/>
  <c r="C32" i="1"/>
  <c r="B32" i="1"/>
  <c r="C31" i="1"/>
  <c r="B31" i="1"/>
  <c r="C30" i="1"/>
  <c r="B30" i="1"/>
  <c r="C29" i="1"/>
  <c r="B29" i="1"/>
  <c r="C28" i="1"/>
  <c r="B28" i="1"/>
  <c r="C27" i="1"/>
  <c r="B27" i="1"/>
  <c r="C26" i="1"/>
  <c r="B26" i="1"/>
  <c r="C25" i="1"/>
  <c r="B25" i="1"/>
  <c r="C24" i="1"/>
  <c r="B24" i="1"/>
  <c r="C23" i="1"/>
  <c r="B23" i="1"/>
  <c r="C22" i="1"/>
  <c r="B22" i="1"/>
  <c r="C21" i="1"/>
  <c r="B21" i="1"/>
  <c r="C20" i="1"/>
  <c r="B20" i="1"/>
  <c r="C19" i="1"/>
  <c r="B19" i="1"/>
  <c r="C18" i="1"/>
  <c r="B18" i="1"/>
  <c r="C17" i="1"/>
  <c r="B17" i="1"/>
  <c r="C16" i="1"/>
  <c r="B16" i="1"/>
  <c r="C15" i="1"/>
  <c r="B15" i="1"/>
  <c r="C14" i="1"/>
  <c r="B14" i="1"/>
  <c r="C13" i="1"/>
  <c r="B13" i="1"/>
  <c r="C12" i="1"/>
  <c r="B12" i="1"/>
  <c r="C11" i="1"/>
  <c r="B11" i="1"/>
  <c r="C10" i="1"/>
  <c r="B10" i="1"/>
  <c r="C9" i="1"/>
  <c r="B9" i="1"/>
  <c r="C8" i="1"/>
  <c r="B8" i="1"/>
  <c r="C7" i="1"/>
  <c r="B7" i="1"/>
  <c r="C6" i="1"/>
  <c r="B6" i="1"/>
  <c r="C5" i="1"/>
  <c r="B5" i="1"/>
  <c r="C4" i="1"/>
  <c r="B4" i="1"/>
  <c r="C3" i="1"/>
  <c r="B3" i="1"/>
  <c r="C2" i="1"/>
  <c r="B2" i="1"/>
  <c r="D10" i="2" l="1"/>
  <c r="D9" i="2"/>
  <c r="D13" i="2"/>
  <c r="D12" i="2"/>
</calcChain>
</file>

<file path=xl/sharedStrings.xml><?xml version="1.0" encoding="utf-8"?>
<sst xmlns="http://schemas.openxmlformats.org/spreadsheetml/2006/main" count="90833" uniqueCount="21494">
  <si>
    <t>Nit</t>
  </si>
  <si>
    <t>Razón social de la sociedad</t>
  </si>
  <si>
    <t>Clasificación Industrial Internacional Uniforme Versión 4 A.C</t>
  </si>
  <si>
    <t>Fecha Corte</t>
  </si>
  <si>
    <t>Punto Entrada</t>
  </si>
  <si>
    <t>Periodo</t>
  </si>
  <si>
    <t>Activos corrientes totales</t>
  </si>
  <si>
    <t>Total de activos</t>
  </si>
  <si>
    <t>Pasivos corrientes totales</t>
  </si>
  <si>
    <t>Total pasivos</t>
  </si>
  <si>
    <t>Patrimonio total</t>
  </si>
  <si>
    <t>10 NIIF Plenas - Individuales</t>
  </si>
  <si>
    <t>Periodo Actual</t>
  </si>
  <si>
    <t>Costos financieros</t>
  </si>
  <si>
    <t>Ganancia (pérdida)</t>
  </si>
  <si>
    <t>20 NIIF Plenas - Separados</t>
  </si>
  <si>
    <t>NIXUS CAPITAL HUMANO S.A.S</t>
  </si>
  <si>
    <t>Q8699 - Otras actividades de atención de la salud humana</t>
  </si>
  <si>
    <t>INVERSIONES TQ S.A.S.</t>
  </si>
  <si>
    <t>K6613 - Otras actividades relacionadas con el mercado de valores</t>
  </si>
  <si>
    <t>COSARGO SAS</t>
  </si>
  <si>
    <t>C1051 - Elaboración de productos de molinería</t>
  </si>
  <si>
    <t>CONINSA RAMON H S.A</t>
  </si>
  <si>
    <t>F4290 - Construcción de otras obras de ingeniería civil</t>
  </si>
  <si>
    <t>TEXCOMERCIAL - TEXCO  S.A.S.</t>
  </si>
  <si>
    <t>G4690 - Comercio al por mayor no especializado</t>
  </si>
  <si>
    <t>INDUSTRIAS ASTIVIK S.A.</t>
  </si>
  <si>
    <t>C3011 - Construcción de barcos y de estructuras flotantes</t>
  </si>
  <si>
    <t>UNISAN S.A.S</t>
  </si>
  <si>
    <t>L6810 - Actividades inmobiliarias realizadas con bienes propios o arrendados</t>
  </si>
  <si>
    <t>KALTEX LATINO AMERICA S .A.S.</t>
  </si>
  <si>
    <t>K6494 - Otras actividades de distribución de fondos</t>
  </si>
  <si>
    <t>INGENIO RISARALDA S.A.</t>
  </si>
  <si>
    <t>C1071 - Elaboración y refinación de azúcar</t>
  </si>
  <si>
    <t xml:space="preserve">SAN FRANCISCO INVESTMENTS SAS </t>
  </si>
  <si>
    <t>HAVAS MEDIA COLOMBIA S.A.S.</t>
  </si>
  <si>
    <t>M7310 - Publicidad</t>
  </si>
  <si>
    <t>C.I. PRODUCTOS AUTOADHESIVOS ARCLAD S.A.</t>
  </si>
  <si>
    <t>C1709 - Fabricación de otros artículos de papel y cartón</t>
  </si>
  <si>
    <t>ARQUITECTOS E INGENIEROS ASOCIADOS SA EN REORGANIZACIÓN</t>
  </si>
  <si>
    <t>F4112 - Construcción de edificios no residenciales</t>
  </si>
  <si>
    <t>INVERSIONES FALABELLA DE COLOMBIA S.A.</t>
  </si>
  <si>
    <t>Cenit Transporte y Logistica de Hidrocarburos S.A.S.</t>
  </si>
  <si>
    <t>H4930 - Transporte por tuberías</t>
  </si>
  <si>
    <t>VITALIS SACI</t>
  </si>
  <si>
    <t>G4645 - Comercio al por mayor de productos farmacéuticos, medicinales, cosméticos y de tocador</t>
  </si>
  <si>
    <t>CARVAJAL EDUCACION S.A.S.</t>
  </si>
  <si>
    <t>SUCESORES DE JOSE JESUS RESTREPO &amp; CIA. S.A. CASA LUKER S.A.</t>
  </si>
  <si>
    <t>G4631 - Comercio al por mayor de productos alimenticios</t>
  </si>
  <si>
    <t>INDUSTRIAL CONCONCRETO S.A.S.</t>
  </si>
  <si>
    <t>Holcim (Colombia) S A</t>
  </si>
  <si>
    <t>C2394 - Fabricación de cemento, cal y yeso</t>
  </si>
  <si>
    <t>TEAM FOODS COLOMBIA SA</t>
  </si>
  <si>
    <t>C1030 - Elaboración de aceites y grasas de origen vegetal y animal</t>
  </si>
  <si>
    <t>CHM MINERIA SAS</t>
  </si>
  <si>
    <t>G4659 - Comercio al por mayor de otros tipos de maquinaria y equipo n.c.p.</t>
  </si>
  <si>
    <t>BIENES Y COMERCIO S.A.</t>
  </si>
  <si>
    <t>L6820 - Actividades inmobiliarias realizadas a cambio de una retribución o por contrata</t>
  </si>
  <si>
    <t>INPROICO S.A.</t>
  </si>
  <si>
    <t>EL ZUQUE S.A.</t>
  </si>
  <si>
    <t>AMINVERSIONES S.A..</t>
  </si>
  <si>
    <t>ACTIVOS TESALIA S.A.S.</t>
  </si>
  <si>
    <t>INVERSIONES URAPANES S.A.S.</t>
  </si>
  <si>
    <t>A0124 - Cultivo de caña de azúcar</t>
  </si>
  <si>
    <t>CARVAJAL PROPIEDADES E INVERSIONES S.A.</t>
  </si>
  <si>
    <t>K6499 - Otras actividades de servicio financiero, excepto las de seguros y pensiones n.c.p.</t>
  </si>
  <si>
    <t xml:space="preserve">UNIQUE PROPERTIES SAS </t>
  </si>
  <si>
    <t xml:space="preserve">PROVEEDORA DE PAPELES ANDINA S.A.S.  </t>
  </si>
  <si>
    <t>N8299 - Otras actividades de servicio de apoyo a las empresas n.c.p.</t>
  </si>
  <si>
    <t>ACTIUNIDOS S.A.</t>
  </si>
  <si>
    <t>RENDIFIN S.A.</t>
  </si>
  <si>
    <t>RELANTANO S.A.</t>
  </si>
  <si>
    <t>PETREOS S.A.S.</t>
  </si>
  <si>
    <t>B0811 - Extracción de piedra, arena, arcillas comunes, yeso y anhidrita</t>
  </si>
  <si>
    <t>INDICOMERSOCIOS S.A.</t>
  </si>
  <si>
    <t>SOSACOL S.A.</t>
  </si>
  <si>
    <t>INVERSIONES ESCORIAL S.A.</t>
  </si>
  <si>
    <t>SOCINEG S.A.</t>
  </si>
  <si>
    <t>CODENEGOCIOS S.A.</t>
  </si>
  <si>
    <t>TEMPORA S.A.S.</t>
  </si>
  <si>
    <t>Empresa de Telecomunicaciones de Bucaramanga S.A. E.S.P.</t>
  </si>
  <si>
    <t>J6110 - Actividades de telecomunicaciones alámbricas</t>
  </si>
  <si>
    <t>INVERSIONES MSJ Y CIA S EN C</t>
  </si>
  <si>
    <t>I5619 - Otros tipos de expendio de comidas preparadas n.c.p.</t>
  </si>
  <si>
    <t>PRODUCTOS RAMO SAS</t>
  </si>
  <si>
    <t>C1081 - Elaboración de productos de panadería</t>
  </si>
  <si>
    <t>IRCCSAS</t>
  </si>
  <si>
    <t>I5611 - Expendio a la mesa de comidas preparadas</t>
  </si>
  <si>
    <t xml:space="preserve">PJ COL SAS </t>
  </si>
  <si>
    <t>NEW BRANDS SAS</t>
  </si>
  <si>
    <t>C1040 - Elaboración de productos lácteos</t>
  </si>
  <si>
    <t>INGENIERIA MAQUINARIA Y EQUIPOS DE COLOMBIA SOCIEDAD POR ACCIONES SIMPLIFICADA</t>
  </si>
  <si>
    <t>G4653 - Comercio al por mayor de maquinaria y equipo agropecuarios</t>
  </si>
  <si>
    <t xml:space="preserve">CARVAJAL PULPA Y PAPEL SAS ZONA FRANCA PERMANENTE ESPECIAL  </t>
  </si>
  <si>
    <t>INVERSIONES MOLANO CAMACHO SAS</t>
  </si>
  <si>
    <t>DRUMMOND COAL MINING LLC</t>
  </si>
  <si>
    <t>B0510 - Extracción de hulla (carbón de piedra)</t>
  </si>
  <si>
    <t xml:space="preserve">CASA EDITORIAL EL TIEMPO S.A. </t>
  </si>
  <si>
    <t>PAPELES Y CARTONES S.A.</t>
  </si>
  <si>
    <t>C1702 - Fabricación de papel y cartón ondulado (corrugado); fabricación de envases, empaques y de embalajes de papel y cartón</t>
  </si>
  <si>
    <t>CLOSTER PHARMA S.A.S EN REORGANIZACIÓN</t>
  </si>
  <si>
    <t xml:space="preserve">"GASES INDUSTRIALES DE COLOMBIA S.A. " </t>
  </si>
  <si>
    <t>C2011 - Fabricación de sustancias y productos químicos básicos</t>
  </si>
  <si>
    <t>CADENA SA</t>
  </si>
  <si>
    <t>C1811 - Actividades de impresión</t>
  </si>
  <si>
    <t xml:space="preserve">AXA ASISTENCIA COLOMBIA SA   AXA ASISTENCIA COLOMBIA SA   </t>
  </si>
  <si>
    <t xml:space="preserve">PROCOPAL S.A. </t>
  </si>
  <si>
    <t>F4210 - Construcción de carreteras y vías de ferrocarril</t>
  </si>
  <si>
    <t>PRODUCTOS CONDOR SAS</t>
  </si>
  <si>
    <t>G4669 - Comercio al por mayor de otros productos n.c.p.</t>
  </si>
  <si>
    <t xml:space="preserve">DIANA CORPORACION SAS </t>
  </si>
  <si>
    <t xml:space="preserve">RENTING COLOMBIA SAS </t>
  </si>
  <si>
    <t>N7710 - Alquiler y arrendamiento de vehículos automotores</t>
  </si>
  <si>
    <t>PrimeFinanzas S.A.S.</t>
  </si>
  <si>
    <t>TECNOQUIMICAS S.A.</t>
  </si>
  <si>
    <t xml:space="preserve">SCHRADER CAMARGO INGENIEROS ASOCIADOS S.A. </t>
  </si>
  <si>
    <t>SOCIEDAD DE INVERSIONES MONTANA S.A.S</t>
  </si>
  <si>
    <t>Promisol S.A.S.</t>
  </si>
  <si>
    <t>B0910 - Actividades de apoyo para la extracción de petróleo y de gas natural</t>
  </si>
  <si>
    <t xml:space="preserve">LABORATORIOS BIOPAS SA </t>
  </si>
  <si>
    <t xml:space="preserve">INGENIO PICHICHI S.A. </t>
  </si>
  <si>
    <t>PC SMART SAS</t>
  </si>
  <si>
    <t>G4652 - Comercio al por mayor de equipo, partes y piezas electrónicos y de telecomunicaciones</t>
  </si>
  <si>
    <t xml:space="preserve">COMERCIALIZADORA CALYPSO S.A.S </t>
  </si>
  <si>
    <t>G4719 - Comercio al por menor en establecimientos no especializados, con surtido compuesto principalmente por productos diferentes de alimentos (víveres en general), bebidas y tabaco</t>
  </si>
  <si>
    <t>CORFERIAS INVERSIONES S.A.S.</t>
  </si>
  <si>
    <t>PIC COLOMBIA S.A.S.</t>
  </si>
  <si>
    <t>A0144 - Cría de ganado porcino</t>
  </si>
  <si>
    <t>BIOMAX S.A.</t>
  </si>
  <si>
    <t>G4661 - Comercio al por mayor de combustibles sólidos, líquidos, gaseosos y productos conexos</t>
  </si>
  <si>
    <t xml:space="preserve">COMPAÑIA NACIONAL DE CHOCOLATES S.A.S.  </t>
  </si>
  <si>
    <t>C1082 - Elaboración de cacao, chocolate y productos de confitería</t>
  </si>
  <si>
    <t>THERMOFORM SA</t>
  </si>
  <si>
    <t>C2930 - Fabricación de partes, piezas (autopartes) y accesorios (lujos) para vehículos automotores</t>
  </si>
  <si>
    <t>CEMENTOS DE CALDAS S.A.</t>
  </si>
  <si>
    <t xml:space="preserve">SUMMUM ENERGY S.A.S. </t>
  </si>
  <si>
    <t xml:space="preserve">MEALS MERCADEO DE ALIMENTOS DE COLOMBIA S.A.S.  </t>
  </si>
  <si>
    <t xml:space="preserve">PRODUCTOS ALIMENTICIOS DORIA S.A.S.   ALIMENTICIOS DORIA S.A.S.   </t>
  </si>
  <si>
    <t>C1083 - Elaboración de macarrones, fideos, alcuzcuz y productos farináceos similares</t>
  </si>
  <si>
    <t xml:space="preserve">ANHIDRIDOS Y DERIVADOS DE COLOMBIA S.A.S. ANDERCOL   </t>
  </si>
  <si>
    <t>COLORQUIMICA S.A.S.</t>
  </si>
  <si>
    <t>C2029 - Fabricación de otros productos químicos n.c.p.</t>
  </si>
  <si>
    <t xml:space="preserve">Assenda Inversiones S.A.S. </t>
  </si>
  <si>
    <t>M7010 - Actividades de administración empresarial</t>
  </si>
  <si>
    <t>FALCON FARMS DE COLOMBIA SA</t>
  </si>
  <si>
    <t>A0125 - Cultivo de flor de corte</t>
  </si>
  <si>
    <t xml:space="preserve">ALIMENTOS CARNICOS S.A.S. </t>
  </si>
  <si>
    <t>C1011 - Procesamiento y conservación de carne y productos cárnicos</t>
  </si>
  <si>
    <t xml:space="preserve">INDUSTRIA DE ALIMENTOS ZENU S.A.S. </t>
  </si>
  <si>
    <t>CARVAJAL PULPA Y PAPEL S.A.</t>
  </si>
  <si>
    <t>C1701 - Fabricación de pulpas (pastas) celulósicas; papel y cartón</t>
  </si>
  <si>
    <t>QUIMPAC DE COLOMBIA SA</t>
  </si>
  <si>
    <t>MOTO MART S.A.</t>
  </si>
  <si>
    <t>SUMMUM PROJECTS SAS</t>
  </si>
  <si>
    <t>M7110 - Actividades de arquitectura e ingeniería y otras actividades conexas de consultoría técnica</t>
  </si>
  <si>
    <t>Inversiones Telco S.A.S.</t>
  </si>
  <si>
    <t>HOCOL S.A.</t>
  </si>
  <si>
    <t>B0610 - Extracción de petróleo crudo</t>
  </si>
  <si>
    <t>ALIMENTOS FINCA S.A.S.</t>
  </si>
  <si>
    <t>C1090 - Elaboración de alimentos preparados para animales</t>
  </si>
  <si>
    <t>CONTEGRAL S.A.S.</t>
  </si>
  <si>
    <t>Inmobiliaria Conconcreto S.A.S</t>
  </si>
  <si>
    <t>F4111 - Construcción de edificios residenciales</t>
  </si>
  <si>
    <t>MS TIMBERLAN HOLDINGS LIMITED</t>
  </si>
  <si>
    <t>A0220 - Extracción de madera</t>
  </si>
  <si>
    <t>GRUPO BIOS S.A.S</t>
  </si>
  <si>
    <t>Clarios Andina S.A.S.</t>
  </si>
  <si>
    <t>C2720 - Fabricación de pilas, baterías y acumuladores eléctricos</t>
  </si>
  <si>
    <t xml:space="preserve"> INDUSTRIA COLOMBIANA DE CAFE S.A.S.</t>
  </si>
  <si>
    <t>C1062 - Descafeinado, tostión y molienda del café</t>
  </si>
  <si>
    <t>INVERSIONES UNIDAS PAEZ SAS</t>
  </si>
  <si>
    <t xml:space="preserve">Yara Colombia S.A. </t>
  </si>
  <si>
    <t>C2012 - Fabricación de abonos y compuestos inorgánicos nitrogenados</t>
  </si>
  <si>
    <t>Colombiana de Comercio S.A</t>
  </si>
  <si>
    <t>MEDIIPLANTES SA</t>
  </si>
  <si>
    <t>C3250 - Fabricación de instrumentos, aparatos y materiales médicos y odontológicos (incluido mobiliario)</t>
  </si>
  <si>
    <t>FILMTEX S.A.S.</t>
  </si>
  <si>
    <t>C2221 - Fabricación de formas básicas de plástico</t>
  </si>
  <si>
    <t>ELECTRO PORCELANA GAMMA S.A.S.</t>
  </si>
  <si>
    <t>C2392 - Fabricación de materiales de arcilla para la construcción</t>
  </si>
  <si>
    <t>CRISTAR S.A.S</t>
  </si>
  <si>
    <t>C2310 - Fabricación de vidrio y productos de vidrio</t>
  </si>
  <si>
    <t xml:space="preserve">AVEFARMA SAS </t>
  </si>
  <si>
    <t>EXPLORACIONES CHOCO COLOMBIA SAS</t>
  </si>
  <si>
    <t>B0722 - Extracción de oro y otros metales preciosos</t>
  </si>
  <si>
    <t>SEMILLAS ARROYAVE SAS</t>
  </si>
  <si>
    <t>G4620 - Comercio al por mayor de materias primas agropecuarias; animales vivos</t>
  </si>
  <si>
    <t>SOCIEDAD EXPORTADORA DE CAFE DE LAS COOPERATIVAS DE CAFICULTORES S A EXPOCAFE S.A.</t>
  </si>
  <si>
    <t>EXPLORACIONES PANTANOS COLOMBIA S.A.</t>
  </si>
  <si>
    <t xml:space="preserve">VALLECILLA Y MARTINEZ &amp; CIA SCA  </t>
  </si>
  <si>
    <t>INVERSIONES VALLECILLA Y MARTINEZ &amp; CIA SCA</t>
  </si>
  <si>
    <t>SERVICIOS GRUPO BIOS S.A.S</t>
  </si>
  <si>
    <t>Scandinavia Pharma Ltda</t>
  </si>
  <si>
    <t>C2100 - Fabricación de productos farmacéuticos, sustancias químicas medicinales y productos botánicos de uso farmacéutico</t>
  </si>
  <si>
    <t>CONSTRUCCIONES PLANIFICADAS S.A.</t>
  </si>
  <si>
    <t xml:space="preserve">CARVAJAL TECNOLOGIA Y SERVICIOS S.A.S. </t>
  </si>
  <si>
    <t>J6311 - Procesamiento de datos, alojamiento (hosting) y actividades relacionadas</t>
  </si>
  <si>
    <t>CONSALFA SAS</t>
  </si>
  <si>
    <t>APG CAPITAL INVESTMENTS SAS</t>
  </si>
  <si>
    <t>AGRICOLA SANTAMARIA S.A.S.</t>
  </si>
  <si>
    <t>A0122 - Cultivo de plátano y banano</t>
  </si>
  <si>
    <t>ARQUITECTURA Y CONSTRUCCIONES SA</t>
  </si>
  <si>
    <t>PLANTACIONES UNIPALMA DE LOS LLANOS SA</t>
  </si>
  <si>
    <t>A0126 - Cultivo de palma para aceite (palma africana) y otros frutos oleaginosos</t>
  </si>
  <si>
    <t>DOMINA S.A.</t>
  </si>
  <si>
    <t>C3110 - Fabricación de muebles</t>
  </si>
  <si>
    <t>CIPRESES DE COLOMBIA SAS</t>
  </si>
  <si>
    <t>A0210 - Silvicultura y otras actividades forestales</t>
  </si>
  <si>
    <t>PRIMEVALUESERVICE SAS</t>
  </si>
  <si>
    <t xml:space="preserve">GLOBAL OPERADORA HOTELERA S.A.S.  </t>
  </si>
  <si>
    <t>I5511 - Alojamiento en hoteles</t>
  </si>
  <si>
    <t>FLORES EL CAPIRO SA</t>
  </si>
  <si>
    <t xml:space="preserve">GAMPER ACQUIRECO II SA </t>
  </si>
  <si>
    <t>K6619 - Otras actividades auxiliares de las actividades de servicios financieros n.c.p.</t>
  </si>
  <si>
    <t>METAZA SA</t>
  </si>
  <si>
    <t>G4663 - Comercio al por mayor de materiales de construcción, artículos de ferretería, pinturas, productos de vidrio, equipo y materiales de fontanería y calefacción</t>
  </si>
  <si>
    <t>IBM DE COLOMBIA &amp; CIA SCA</t>
  </si>
  <si>
    <t>J6202 - Actividades de consultoría informática y actividades de administración de instalaciones informáticas</t>
  </si>
  <si>
    <t>COLOMBIANA DE EXTRUSION S.A. EXTRUCOL</t>
  </si>
  <si>
    <t>INDUSTRIA DE EJES Y TRANSMISIONES S.A.</t>
  </si>
  <si>
    <t>G4530 - Comercio de partes, piezas (autopartes) y accesorios (lujos) para vehículos automotores</t>
  </si>
  <si>
    <t>KNAUF DISTRIBUIDORA SAS</t>
  </si>
  <si>
    <t>M7020 - Actividades de consultaría de gestión</t>
  </si>
  <si>
    <t>REFORESTADORA EL GUASIMO SAS</t>
  </si>
  <si>
    <t xml:space="preserve">INVERSIONES HYBISCUS SAS </t>
  </si>
  <si>
    <t>CONCESIONARIA DE VIAS Y PEAJES 2016 SAS</t>
  </si>
  <si>
    <t>H5221 - Actividades de estaciones, vías y servicios complementarios para el transporte terrestre</t>
  </si>
  <si>
    <t>VALORA S.A.S.</t>
  </si>
  <si>
    <t xml:space="preserve">RACAFE &amp; CIA SCA </t>
  </si>
  <si>
    <t>C1061 - Trilla de café</t>
  </si>
  <si>
    <t>CINTAS ANDINAS DE COLOMBIA S.A.</t>
  </si>
  <si>
    <t>C3290 - Otras industrias manufactureras n.c.p.</t>
  </si>
  <si>
    <t xml:space="preserve">GREY COLOMBIA S.AS </t>
  </si>
  <si>
    <t>PRODUCTORA NACIONAL AVICOLA S.A.</t>
  </si>
  <si>
    <t>A0145 - Cría de aves de corral</t>
  </si>
  <si>
    <t>CONSTRUCTORA CAPITAL MEDELLIN S.A.S</t>
  </si>
  <si>
    <t>ALGOA EU</t>
  </si>
  <si>
    <t>RELIANZ MINING SOLUTIONS S.A.S.</t>
  </si>
  <si>
    <t>C3312 - Mantenimiento y reparación especializado de maquinaria y equipo</t>
  </si>
  <si>
    <t>INVERSIONES RESERVA DEL LAGO SAS</t>
  </si>
  <si>
    <t xml:space="preserve">THOMAS INSTRUMENTS S A </t>
  </si>
  <si>
    <t>GENERAL DE EQUIPOS DE COLOMBIA S.A.</t>
  </si>
  <si>
    <t>SENCO LATIN AMERICA S.A.S.</t>
  </si>
  <si>
    <t>C2599 - Fabricación de otros productos elaborados de metal n.c.p.</t>
  </si>
  <si>
    <t>CARVAJAL SOLUCIONES DE COMUNICACION S.A.S</t>
  </si>
  <si>
    <t>CAURZO AMARILLO SAS</t>
  </si>
  <si>
    <t xml:space="preserve">ARUS HOLDING SAS  </t>
  </si>
  <si>
    <t xml:space="preserve"> ARUS S.A.</t>
  </si>
  <si>
    <t>G4651 - Comercio al por mayor de computadores, equipo periférico y programas de informática</t>
  </si>
  <si>
    <t>ALIMENTOS CONCENTRADOS RAZA LTDA</t>
  </si>
  <si>
    <t xml:space="preserve">PRACEGAR ALZATE Y CIA S.C.A. </t>
  </si>
  <si>
    <t>EMPRESA INDUSTRIAL DE ALIMENTOS CONCENTRADOS RAZA SUCURSAL COLOMBIA</t>
  </si>
  <si>
    <t>ROCSA COLOMBIA SA</t>
  </si>
  <si>
    <t>G4664 - Comercio al por mayor de productos químicos básicos, cauchos y plásticos en formas primarias y productos químicos de uso agropecuario</t>
  </si>
  <si>
    <t>Corporaciones e Inversiones del Mar Caribe S.A.S</t>
  </si>
  <si>
    <t>COMPAÑIA NACIONAL DE LEVADURAS LEVAPAN S.A.</t>
  </si>
  <si>
    <t>ARME S.A.</t>
  </si>
  <si>
    <t>MANEJO TECNICO DE INFORMACION S.A.</t>
  </si>
  <si>
    <t>H5210 - Almacenamiento y depósito</t>
  </si>
  <si>
    <t xml:space="preserve">INVERSIONES COLOMBIANAS ARAUCO SAS  INVERSIONES COLOMBIANAS ARAUCO SAS  </t>
  </si>
  <si>
    <t>CARVAJAL ESPACIOS S.A.S.</t>
  </si>
  <si>
    <t>FIBERGLASS COLOMBIA S.A.</t>
  </si>
  <si>
    <t>C2399 - Fabricación de otros productos minerales no metálicos n.c.p.</t>
  </si>
  <si>
    <t>INVERSANTAMONICA S.A.</t>
  </si>
  <si>
    <t>LAUMAYER COLOMBIANA COMERCIALIZADORA S.A.</t>
  </si>
  <si>
    <t>LOCERIA COLOMBIANA S.A.S</t>
  </si>
  <si>
    <t>C2393 - Fabricación de otros productos de cerámica y porcelana</t>
  </si>
  <si>
    <t>JARDINES DE LA ESPERANZA SA</t>
  </si>
  <si>
    <t>S9603 - Pompas fúnebres y actividades relacionadas</t>
  </si>
  <si>
    <t>SUPERTIENDAS Y DROGUERIAS OLIMPICA SA</t>
  </si>
  <si>
    <t>G4711 - Comercio al por menor en establecimientos no especializados con surtido compuesto principalmente por alimentos, bebidas o tabaco</t>
  </si>
  <si>
    <t>SPINSTAR HOLDINGS LTD</t>
  </si>
  <si>
    <t>CNR TRANSPORT S.A.S</t>
  </si>
  <si>
    <t>H4912 - Transporte férreo de carga</t>
  </si>
  <si>
    <t>IKE ASISTENCIA COLOMBIA S.A.</t>
  </si>
  <si>
    <t>THOMAS GREG &amp; SONS LIMITED (GUERNSEY) S.A.</t>
  </si>
  <si>
    <t>INGREDIENTES Y PRODUCTOS FUNCIONALES S.A.S.</t>
  </si>
  <si>
    <t>C I AGRICOLA CARDENAL SAS</t>
  </si>
  <si>
    <t>Malteria Tropical S.A.S.</t>
  </si>
  <si>
    <t>C1103 - Producción de malta, elaboración de cervezas y otras bebidas malteadas</t>
  </si>
  <si>
    <t xml:space="preserve">BAYPORT COLOMBIA SA </t>
  </si>
  <si>
    <t>DATECSA SA</t>
  </si>
  <si>
    <t>C1812 - Actividades de servicios relacionados con la impresión</t>
  </si>
  <si>
    <t>PROYECTO NOGALES SAS</t>
  </si>
  <si>
    <t>HMV CONSULTORÍA S.A.S</t>
  </si>
  <si>
    <t>VMLY&amp;R COLOMBIA SAS</t>
  </si>
  <si>
    <t xml:space="preserve">INVERSIONES INMOBILIARIAS BUCARAMANGA ARAUCO S.A.S.  </t>
  </si>
  <si>
    <t>COMERCIALIZADORA INTERNACIONAL BANACOL DE COLOMBIA S.A.</t>
  </si>
  <si>
    <t>PARQUE ARAUCO COLOMBIA SA</t>
  </si>
  <si>
    <t>BEMA SAS</t>
  </si>
  <si>
    <t>Administradora de Inversiones S.A.S.</t>
  </si>
  <si>
    <t>CLIP HOLDING S.A.</t>
  </si>
  <si>
    <t xml:space="preserve">FRESKALECHE S.A.S. </t>
  </si>
  <si>
    <t>AXIN &amp; CIA SAS</t>
  </si>
  <si>
    <t>G4799 - Otros tipos de comercio al por menor no realizado en establecimientos, puestos de venta o mercados</t>
  </si>
  <si>
    <t>DISTRIBUIDORA AVICOLA SAS</t>
  </si>
  <si>
    <t xml:space="preserve">CENTRAL CERVECERA DE COLOMBIA SAS  </t>
  </si>
  <si>
    <t>G4632 - Comercio al por mayor de bebidas y tabaco</t>
  </si>
  <si>
    <t>CONSTRUCCIONES CFC Y ASOCIADOS SA</t>
  </si>
  <si>
    <t>INVERSIONES NIXA S.A.</t>
  </si>
  <si>
    <t>HG SANTAMARIA S.A.S.</t>
  </si>
  <si>
    <t>INVERSIONES PANORAMIA SAS</t>
  </si>
  <si>
    <t>TETRIS LOGISTICA SAS</t>
  </si>
  <si>
    <t>H5229 - Otras actividades complementarias al transporte</t>
  </si>
  <si>
    <t>PACTIA S.A.S</t>
  </si>
  <si>
    <t>K6630 - Actividades de administración de fondos</t>
  </si>
  <si>
    <t>PORTALES URBANOS S.A.</t>
  </si>
  <si>
    <t>F4390 - Otras actividades especializadas para la construcción de edificios y obras de ingeniería civil</t>
  </si>
  <si>
    <t>VALORES MANUELITA SAS</t>
  </si>
  <si>
    <t>NESTLE DE COLOMBIA S.A</t>
  </si>
  <si>
    <t>C1089 - Elaboración de otros productos alimenticios n.c.p.</t>
  </si>
  <si>
    <t>COMESTIBLES LA ROSA SA</t>
  </si>
  <si>
    <t>CPNS SAS</t>
  </si>
  <si>
    <t>AGREGADOS TETUAN SAS</t>
  </si>
  <si>
    <t>EQUIPOS Y TRITURADOS SAS</t>
  </si>
  <si>
    <t>INGENIERIA DE VIAS SAS</t>
  </si>
  <si>
    <t>INVERNAC &amp; CIA SAS</t>
  </si>
  <si>
    <t>GORTARD CAPITALSAS</t>
  </si>
  <si>
    <t>FORANO GROUP SAS</t>
  </si>
  <si>
    <t>Packing S.A.S.</t>
  </si>
  <si>
    <t xml:space="preserve">Suministros de Colombia S.A.S. </t>
  </si>
  <si>
    <t>QUIMICA COMERCIAL ANDINA SAS</t>
  </si>
  <si>
    <t>PAEZ FONNEGRA INVERSIONES SAS</t>
  </si>
  <si>
    <t>MANUELITA INTERNACIONAL S.A.</t>
  </si>
  <si>
    <t xml:space="preserve">CERAMICAS SAN LORENZO INDUSTRIAL DE COLOMBIA S.A. </t>
  </si>
  <si>
    <t>STECKERL ACEROS SAS</t>
  </si>
  <si>
    <t>INVERSIONES MALTERIA TROPICAL S.A.S.</t>
  </si>
  <si>
    <t>M7490 - Otras actividades profesionales, científicas y técnicas n.c.p.</t>
  </si>
  <si>
    <t>INVERIONES ABINEBV COLOMBIA SAS</t>
  </si>
  <si>
    <t>PRODUCTOS QUIMICOS ANDINOS SAS</t>
  </si>
  <si>
    <t>C2229 - Fabricación de artículos de plástico n.c.p.</t>
  </si>
  <si>
    <t>SOAIN SOFTWARE ASSOCIATES SAS</t>
  </si>
  <si>
    <t>SKANDIA HOLDING DE COLOMBIA S.A.</t>
  </si>
  <si>
    <t>Impresora del Sur SAS</t>
  </si>
  <si>
    <t>AUTOLAND SAS</t>
  </si>
  <si>
    <t>G4511 - Comercio de vehículos automotores nuevos</t>
  </si>
  <si>
    <t>UNION DE REPRESENTACIONES LTDA</t>
  </si>
  <si>
    <t>N7911 - Actividades de las agencias de viaje</t>
  </si>
  <si>
    <t>COMERCIALIZADORA INTERNACIONAL FLORES DEL RIO SAS</t>
  </si>
  <si>
    <t>TELESET SAS</t>
  </si>
  <si>
    <t>J5911 - Actividades de producción de películas cinematográficas, videos, programas, anuncios y comerciales de televisión</t>
  </si>
  <si>
    <t>Directv Colombia Ltda</t>
  </si>
  <si>
    <t>J6130 - Actividades de telecomunicación satelital</t>
  </si>
  <si>
    <t>INVERSIONES MANUELITA SA</t>
  </si>
  <si>
    <t xml:space="preserve">  COMPAÑIA COLOMBIANA DE CERAMICA S.A.S</t>
  </si>
  <si>
    <t>CONTROLES EMPRESARIALES SAS</t>
  </si>
  <si>
    <t>URBANIZADORA DAVID PUYANA SA EN REORGANIZACION</t>
  </si>
  <si>
    <t>GRUPO CREZCAMOS S.A.S.</t>
  </si>
  <si>
    <t>URBANIZACIONES Y PARCELACIONES MANUELITA LTDA.</t>
  </si>
  <si>
    <t>INDUSTRIAS ST EVEN SA</t>
  </si>
  <si>
    <t>C1410 - Confección de prendas de vestir, excepto prendas de piel</t>
  </si>
  <si>
    <t>OSORIO CAPITAL SAS</t>
  </si>
  <si>
    <t>PORTAL DE ARMENIA S.A.</t>
  </si>
  <si>
    <t>CARVAJAL SERVICIOS S.A.S.</t>
  </si>
  <si>
    <t>M6920 - Actividades de contabilidad, teneduría de libros, auditoría financiera y asesoría tributaria</t>
  </si>
  <si>
    <t xml:space="preserve">METROPOLITANA DE  TELECOMUNICACIONES SOCIEDAD ANÓNIMA EMPRESA DE SERVICIOS PÚBLICOS- METROTEL S.A. ESP </t>
  </si>
  <si>
    <t>REFORESTADORA DE LA COSTA SAS</t>
  </si>
  <si>
    <t>C1610 - Aserrado, acepillado e impregnación de la madera</t>
  </si>
  <si>
    <t>AGENCIA DE ADUANAS MARIO LONDOÑO S.A. NIVEL 1</t>
  </si>
  <si>
    <t>CABLES DE ENERGIA Y DE TELECOMUNICACIONES S.A.</t>
  </si>
  <si>
    <t>C2731 - Fabricación de hilos y cables eléctricos y de fibra óptica</t>
  </si>
  <si>
    <t>O-TEK INTERNACIONAL SAS</t>
  </si>
  <si>
    <t>AUTOAMERICA S.A.</t>
  </si>
  <si>
    <t>ORGANIZACION PAJONALES SAS</t>
  </si>
  <si>
    <t>A0112 - Cultivo de arroz</t>
  </si>
  <si>
    <t>DOSTEY FINANCIAL SAS</t>
  </si>
  <si>
    <t>INVERSIONES YM SAS</t>
  </si>
  <si>
    <t>MANUELITA S.A.</t>
  </si>
  <si>
    <t>SANTO DOMINGO Y CIA S EN C</t>
  </si>
  <si>
    <t>INDUSTRIA NACIONAL DE GASEOSAS S.A.</t>
  </si>
  <si>
    <t>C1104 - Elaboración de bebidas no alcohólicas, producción de aguas minerales y de otras aguas embotelladas</t>
  </si>
  <si>
    <t>PROMOTORA SENDEROS DEL TINTAL SAS</t>
  </si>
  <si>
    <t xml:space="preserve">Solla S. A. </t>
  </si>
  <si>
    <t>MITSUBISHI ELECTRIC DE COLOMBIA LTDA</t>
  </si>
  <si>
    <t>HMV INGENIEROS LTDA</t>
  </si>
  <si>
    <t xml:space="preserve">FEPCO ZONA FRANCA SAS   </t>
  </si>
  <si>
    <t>C2829 - Fabricación de otros tipos de maquinaria y equipo de uso especial n.c.p.</t>
  </si>
  <si>
    <t>ANCLA Y VIENTO SAS</t>
  </si>
  <si>
    <t>MLO S.A.S.</t>
  </si>
  <si>
    <t xml:space="preserve">AM VALLECILLA Y JG GOMEZ Y CIA SCA </t>
  </si>
  <si>
    <t xml:space="preserve">BURGOS Y VALLECILLA &amp; CIA SCA </t>
  </si>
  <si>
    <t>CORREA Y VALLECILLA &amp; CIA SCA</t>
  </si>
  <si>
    <t>LOMBANA Y VALLECILLA &amp; CIA SCA</t>
  </si>
  <si>
    <t>VELEZ Y VALLECILLA  &amp; CIA  SCA</t>
  </si>
  <si>
    <t>MORE PRODUCTS SA</t>
  </si>
  <si>
    <t xml:space="preserve">OPEN SYSTEMS COLOMBIA S.A.S. </t>
  </si>
  <si>
    <t>J6201 - Actividades de desarrollo de sistemas informáticos (planificación, análisis, diseño, programación, pruebas)</t>
  </si>
  <si>
    <t xml:space="preserve">GASEOSAS DE CORDOBA SAS </t>
  </si>
  <si>
    <t>PRIMEOTHER S.A.S.</t>
  </si>
  <si>
    <t xml:space="preserve">INCOLBEST S.A  </t>
  </si>
  <si>
    <t>PROMA S.A.S.</t>
  </si>
  <si>
    <t>INVERSIONES GAMESA SAS</t>
  </si>
  <si>
    <t>OCEANOS S.A</t>
  </si>
  <si>
    <t>A0321 - Acuicultura marítima</t>
  </si>
  <si>
    <t>ACI PROYECTOS SAS</t>
  </si>
  <si>
    <t xml:space="preserve">"YAZAKI CIEMEL S.A. "  </t>
  </si>
  <si>
    <t xml:space="preserve">Industrias Haceb S.A </t>
  </si>
  <si>
    <t>C2750 - Fabricación de aparatos de uso doméstico</t>
  </si>
  <si>
    <t>EMA HOLDINGS S.A.S.</t>
  </si>
  <si>
    <t>N8211 - Actividades combinadas de servicios administrativos de oficina</t>
  </si>
  <si>
    <t xml:space="preserve">INDUSTRIAS Y CONSTRUCCIONES IC  S.A.S  </t>
  </si>
  <si>
    <t xml:space="preserve">COMERCIAL INTERNACIONAL DE EQUIPOS Y MAQUNARIA S.A.S  </t>
  </si>
  <si>
    <t>DISTRIBUIDORA LOS COCHES LA SABANA SAS</t>
  </si>
  <si>
    <t xml:space="preserve">COMPAÑÍA DE GALLETAS NOEL S.A.S. </t>
  </si>
  <si>
    <t>BESMIT SAS</t>
  </si>
  <si>
    <t>INGENIERIA Y MINERIA DE OCCIDENTE SA</t>
  </si>
  <si>
    <t>INVESTAL S.A.S.</t>
  </si>
  <si>
    <t>INVERSIONES CMR S.A.S</t>
  </si>
  <si>
    <t>HV SERVICES &amp; SUPPLY SAS</t>
  </si>
  <si>
    <t>Entrehogar SAS</t>
  </si>
  <si>
    <t>APARTA HOTEL DON BLAS S.A</t>
  </si>
  <si>
    <t xml:space="preserve">CERVECERIA DEL VALLE S.A. </t>
  </si>
  <si>
    <t xml:space="preserve">GRUPO CONTEMPO SAS </t>
  </si>
  <si>
    <t>AGENCIA DE ADUANAS AVIATUR S.A. NIVEL 1</t>
  </si>
  <si>
    <t>PLASTILENE SAS</t>
  </si>
  <si>
    <t>ALFAGUARA S.A.</t>
  </si>
  <si>
    <t>A0150 - Explotación mixta (agrícola y pecuaria)</t>
  </si>
  <si>
    <t>I C INVERSIONES SAS</t>
  </si>
  <si>
    <t>PRODUCTOS NATURALES DE LA SABANA S.A.S</t>
  </si>
  <si>
    <t>MEXICHEM COLOMBIA SAS</t>
  </si>
  <si>
    <t>PROMOTORES DEL CARIBE S A S</t>
  </si>
  <si>
    <t>INVERSIONES JV LIMITADA</t>
  </si>
  <si>
    <t xml:space="preserve">MARSH RISK CONSULTING LTDA </t>
  </si>
  <si>
    <t>PINTUCO COLOMBIA S.A.</t>
  </si>
  <si>
    <t>C2022 - Fabricación de pinturas, barnices y revestimientos similares, tintas para impresión y masillas</t>
  </si>
  <si>
    <t xml:space="preserve">CB BOLIVAR INMOBILIARIA S.A.  </t>
  </si>
  <si>
    <t>WUNDERMAN COLOMBIA S.A.S EN LIQUIDACION</t>
  </si>
  <si>
    <t>HOTELES DECAMERON COLOMBIA S.A.S</t>
  </si>
  <si>
    <t>TRIADA SAS</t>
  </si>
  <si>
    <t>CARBONES EL TESORO S.A.</t>
  </si>
  <si>
    <t xml:space="preserve">C.I. Unión de Bananeros de Urabá S.A.- Unibán </t>
  </si>
  <si>
    <t>CARBONES  DE LA JAGUA S.A.</t>
  </si>
  <si>
    <t>CONSORCIO MINERO UNIDO S.A.</t>
  </si>
  <si>
    <t>PETRICORP S.A.S</t>
  </si>
  <si>
    <t>Industrial Taylor SAS</t>
  </si>
  <si>
    <t xml:space="preserve">KOPPS COMMERCIAL S A S </t>
  </si>
  <si>
    <t>URBANIZADORA MARIN VALENCIA S.A.</t>
  </si>
  <si>
    <t xml:space="preserve">MANUFACTURAS DE ALUMINIO MADEAL S.A. </t>
  </si>
  <si>
    <t>MARVAL S.A.</t>
  </si>
  <si>
    <t>HUPECOL OPERATING CO LLC</t>
  </si>
  <si>
    <t>PROYECTOS INMOBILIARIOS PROMOBILY S.A.</t>
  </si>
  <si>
    <t>INVERSANCHEZ S.A.</t>
  </si>
  <si>
    <t>AZURITA SAS</t>
  </si>
  <si>
    <t>ALUMINIO NACIONAL SA</t>
  </si>
  <si>
    <t>APIROS SAS</t>
  </si>
  <si>
    <t>ECHE SAS</t>
  </si>
  <si>
    <t>GASEOSAS COLOMBIANAS S.A.S.</t>
  </si>
  <si>
    <t>COLENER S.A.S.</t>
  </si>
  <si>
    <t>AGENCIA DE AUTOMOVILES S.A.</t>
  </si>
  <si>
    <t xml:space="preserve">IC CONTRUCTORA S.A.S  </t>
  </si>
  <si>
    <t>AMFORA PACKAGING S.A.S.</t>
  </si>
  <si>
    <t>Carval Internacional Limitada</t>
  </si>
  <si>
    <t>SEMBRO SA</t>
  </si>
  <si>
    <t>G4644 - Comercio al por mayor de aparatos y equipo de uso doméstico</t>
  </si>
  <si>
    <t>GMP PRODUCTOS QUIMICOS S.A.</t>
  </si>
  <si>
    <t>HOTEL SPIWAK CHIPICHAPE S.A.S.</t>
  </si>
  <si>
    <t xml:space="preserve">MONOMEROS COLOMBO VENEZOLANOS S.A. </t>
  </si>
  <si>
    <t>GTD COLOMBIA SAS</t>
  </si>
  <si>
    <t>J6120 - Actividades de telecomunicaciones inalámbricas</t>
  </si>
  <si>
    <t>BIMBO DE COLOMBIA S A</t>
  </si>
  <si>
    <t>AVICOLA COLOMBIANA SA AVICOL</t>
  </si>
  <si>
    <t>COLOMBIANA KIMBERLY COLPAPEL, S.A.</t>
  </si>
  <si>
    <t>Grupo Gtd Colombia SAS</t>
  </si>
  <si>
    <t>COMPUTEC OUTSIOURCING SAS</t>
  </si>
  <si>
    <t xml:space="preserve">GOMEZ CAJIAO Y ASOCIADOS S.A.S. </t>
  </si>
  <si>
    <t>KIMBERLY-CLARK COLOMBIA HOLDING LTDA</t>
  </si>
  <si>
    <t>PRETENSADOS</t>
  </si>
  <si>
    <t>C2395 - Fabricación de artículos de hormigón, cemento y yeso</t>
  </si>
  <si>
    <t>CONSTRUCCIONES CANINDE SAS</t>
  </si>
  <si>
    <t xml:space="preserve">SANOFI AVENTIS DE COLOMBIA S.A </t>
  </si>
  <si>
    <t xml:space="preserve">C.I. FLEXPORT DE COLOMBIA SAS </t>
  </si>
  <si>
    <t>PREVER S.A</t>
  </si>
  <si>
    <t>CONSTRUCCIONES MARVAL S.A.</t>
  </si>
  <si>
    <t>COLUMBIA COAL COMPANY S.A.</t>
  </si>
  <si>
    <t>MAZKO S.A.S</t>
  </si>
  <si>
    <t>HERAGA SAS</t>
  </si>
  <si>
    <t>A KORN ARQUITECTOS SAS</t>
  </si>
  <si>
    <t>INVERSIONES INMOBILIARIAS MIRAVALLE SAS</t>
  </si>
  <si>
    <t>INMEVI SAS</t>
  </si>
  <si>
    <t>PREVER SA &amp; CIA SCA</t>
  </si>
  <si>
    <t>BOSTON MEDICAL DEVICES COLOMBIA LTDA</t>
  </si>
  <si>
    <t xml:space="preserve">ZONA FRANCA INTERNACIONAL DE PEREIRA SAS - USUARIO OPERADOR DE ZONAS FRANCAS </t>
  </si>
  <si>
    <t>VISTA CONSTRUCCIONES SAS</t>
  </si>
  <si>
    <t>CI FLORES DE FUNZA AS</t>
  </si>
  <si>
    <t>SP INGENIEROS S.A.S.</t>
  </si>
  <si>
    <t>IMOCOM S.A.S</t>
  </si>
  <si>
    <t xml:space="preserve">INGEURBE S.A.S. </t>
  </si>
  <si>
    <t xml:space="preserve">INDUSTRIA AMBIENTAL SAS </t>
  </si>
  <si>
    <t>G4665 - Comercio al por mayor de desperdicios, desechos y chatarra</t>
  </si>
  <si>
    <t>VALOREM S.A.S</t>
  </si>
  <si>
    <t>Operaciones Generales Suramericana S.A.S.</t>
  </si>
  <si>
    <t>Sura Asset Management S.A.</t>
  </si>
  <si>
    <t>THOMAS PROCESSING &amp; SYSTEMS S.A.S.</t>
  </si>
  <si>
    <t xml:space="preserve">SERVICIOS GENERALES SURAMERICANA S.A.S. </t>
  </si>
  <si>
    <t>SUPERMOTOS S.A.S.</t>
  </si>
  <si>
    <t>CONSTRUCCIONES AGUAMARINA S A S</t>
  </si>
  <si>
    <t>COSMOAGRO S.A.</t>
  </si>
  <si>
    <t>HOLDING CONCORDE S.A.S.</t>
  </si>
  <si>
    <t>INTEGRAL S.A.</t>
  </si>
  <si>
    <t>VALLECILLA Y ECHEVERRI &amp; CIA SCA</t>
  </si>
  <si>
    <t>RADIO CADENA NACIONAL SAS</t>
  </si>
  <si>
    <t>J6010 - Actividades de programación y transmisión en el servicio de radiodifusión sonora</t>
  </si>
  <si>
    <t xml:space="preserve">GYJ FERRETERIAS S.A </t>
  </si>
  <si>
    <t>G4643 - Comercio al por mayor de calzado</t>
  </si>
  <si>
    <t>HORIZONTE EMISORA COLOMBIANA SAS</t>
  </si>
  <si>
    <t>EMPRESA COLOMBIANA DE RADIO SAS</t>
  </si>
  <si>
    <t xml:space="preserve">Concretos Argos S.A.S. Concretos Argos S.A.S. </t>
  </si>
  <si>
    <t>PVC GERFOR SA</t>
  </si>
  <si>
    <t>TRONEX S.A.S.</t>
  </si>
  <si>
    <t>FORERO MOLINA SAS</t>
  </si>
  <si>
    <t>PROTERRA COLOMBIA S.A.</t>
  </si>
  <si>
    <t>GRUPO ICT II SAS</t>
  </si>
  <si>
    <t xml:space="preserve">DEPOSITO ADUANERO AVIATUR S.A. </t>
  </si>
  <si>
    <t>MULTIDIMENSIONALES SAS</t>
  </si>
  <si>
    <t>HOLDING CONSTRUCCION MINERIA Y ENERGIA COLOMBIANA S.A.S.</t>
  </si>
  <si>
    <t>CONSULTORIA COLOMBIANA S.A.</t>
  </si>
  <si>
    <t>COLOMBIANA DE MOLDEADOS S.A.S</t>
  </si>
  <si>
    <t>POSADA BETANCUR SAS</t>
  </si>
  <si>
    <t>AMALFI S.A.S.</t>
  </si>
  <si>
    <t>VALLECILLA B Y VALLECILLA M</t>
  </si>
  <si>
    <t>REYNA ROMERO &amp; CIA S EN C</t>
  </si>
  <si>
    <t xml:space="preserve"> C.I. COLOMBIAN NATURAL RESOURCES I S.A.S. </t>
  </si>
  <si>
    <t>INVESTIGACIONES Y COBRANZAS EL LIBERTADOR</t>
  </si>
  <si>
    <t>ZONA FRANCA DE BOGOTA SA</t>
  </si>
  <si>
    <t>ORGANIZACION CORONA S.A</t>
  </si>
  <si>
    <t>ARQUITECTURA Y CONCRETO S.A.S</t>
  </si>
  <si>
    <t xml:space="preserve">INVERSIONES G&amp;R SAS </t>
  </si>
  <si>
    <t>SIEMPRE SA</t>
  </si>
  <si>
    <t>ARQUITECTURA Y COMERCIO S.A.S.</t>
  </si>
  <si>
    <t>ALEATICA SAS</t>
  </si>
  <si>
    <t>VIA LIBRE S.A</t>
  </si>
  <si>
    <t xml:space="preserve">POSTOBON SA </t>
  </si>
  <si>
    <t>CI BIOCOSTA SA</t>
  </si>
  <si>
    <t>MADERKIT S.A.</t>
  </si>
  <si>
    <t>Moyua Inmobiliaria Colombia SAS</t>
  </si>
  <si>
    <t>MAYATUR S.A.S.</t>
  </si>
  <si>
    <t>TOP MEDICAL SYSTEMS S.A.</t>
  </si>
  <si>
    <t xml:space="preserve">CONSTRUCTORA MELENDEZ S A </t>
  </si>
  <si>
    <t>CORONA INDUSTRIAL S.A.S</t>
  </si>
  <si>
    <t>COMPAÑIA BOGOTANA DE TEXTILES SAS</t>
  </si>
  <si>
    <t>G4641 - Comercio al por mayor de productos textiles, productos confeccionados para uso doméstico</t>
  </si>
  <si>
    <t xml:space="preserve">ICI INVERSIONES &amp; CONSTRUCCIONES INDUSTRIALIZADAS SAS </t>
  </si>
  <si>
    <t>TECNODIESEL SAS</t>
  </si>
  <si>
    <t>SOPHOS SOLUTIONS SAS</t>
  </si>
  <si>
    <t xml:space="preserve">RENAULT SOCIEDAD DE FABRICACION DE AUTOMOTORES S.A.S </t>
  </si>
  <si>
    <t>C2910 - Fabricación de vehículos automotores y sus motores</t>
  </si>
  <si>
    <t>OPTIMA S.A.S VIVIENDA Y CONSTRUCCION</t>
  </si>
  <si>
    <t>AGENCIA DE CARGA AVIATUR S.A.</t>
  </si>
  <si>
    <t>VAVILCO SAS</t>
  </si>
  <si>
    <t>Cerveceria Unión SA</t>
  </si>
  <si>
    <t>NUTROCA SAS</t>
  </si>
  <si>
    <t xml:space="preserve">WSP COLOMBIA SAS   </t>
  </si>
  <si>
    <t>iINDUSTRIAS NORTECAUCANAS SAS</t>
  </si>
  <si>
    <t>CHANEME COMERCIAL S.A.</t>
  </si>
  <si>
    <t>DIVERQUIN SA</t>
  </si>
  <si>
    <t>KMA CONSTRUCCIONES SAS</t>
  </si>
  <si>
    <t>FRACO S.A.</t>
  </si>
  <si>
    <t>CONSTRUCCIONES O&amp;P S.A.</t>
  </si>
  <si>
    <t>NEW CREDIT S.A.S</t>
  </si>
  <si>
    <t>STOCK MODELS &amp; TALENT SAS</t>
  </si>
  <si>
    <t>S9609 - Otras actividades de servicios personales n.c.p.</t>
  </si>
  <si>
    <t>GRUPO SANCHO SAS</t>
  </si>
  <si>
    <t xml:space="preserve">CARTAGENA II SA      </t>
  </si>
  <si>
    <t>ACIERTO INMOBILIARIO S.A.</t>
  </si>
  <si>
    <t xml:space="preserve">COMUNICACIÓN CELULAR S.A. </t>
  </si>
  <si>
    <t>AMOV COLOMBIA S.A.</t>
  </si>
  <si>
    <t>VERTIX CONSTRUCCIONES SAS</t>
  </si>
  <si>
    <t>CAVALA RESTREPO S.A.S.</t>
  </si>
  <si>
    <t>PETROWORKS SAS</t>
  </si>
  <si>
    <t>iINVERLAND SAS</t>
  </si>
  <si>
    <t>LLOREDA S.A EN ACUERDO DE REESTRUCTURACION</t>
  </si>
  <si>
    <t>Compañía Colombiana de Servicio Automotriz SA Colserauto SA</t>
  </si>
  <si>
    <t>M7120 - Ensayos y análisis técnicos</t>
  </si>
  <si>
    <t xml:space="preserve">Inversiones y Construcciones Estratégicas S.A.S.  </t>
  </si>
  <si>
    <t>PUBLICAR PUBLICIDAD MULTIMEDIA SAS</t>
  </si>
  <si>
    <t>DIACO S.A.</t>
  </si>
  <si>
    <t>C2410 - Industrias básicas de hierro y de acero</t>
  </si>
  <si>
    <t>FEILO SYLVANIA COLOMBIA S.A</t>
  </si>
  <si>
    <t>SUMAPA  SAS</t>
  </si>
  <si>
    <t xml:space="preserve">GLOBAL INVERSIONES HOTELERAS S.A.S. GLOBAL INVERSIONES HOTELERAS S.A.S. </t>
  </si>
  <si>
    <t>British American Tobacco Colombia S.A.S.</t>
  </si>
  <si>
    <t>TECNOGLASS S.A.S.</t>
  </si>
  <si>
    <t xml:space="preserve">THE ELITE FLOWER SAS CI </t>
  </si>
  <si>
    <t>FAGUA FLOWERS SAS</t>
  </si>
  <si>
    <t>CONSTRUCCIONES ARRECIFE SAS</t>
  </si>
  <si>
    <t>IGB MOTORCYCLE PARTS S.A.S.</t>
  </si>
  <si>
    <t>G4541 - Comercio de motocicletas y de sus partes, piezas y accesorios</t>
  </si>
  <si>
    <t>TREVIGALANTE S.A.</t>
  </si>
  <si>
    <t xml:space="preserve">PAVCO DE OCCIDENTE SAS </t>
  </si>
  <si>
    <t>AQUATERRA</t>
  </si>
  <si>
    <t>INDUCAFE SAS</t>
  </si>
  <si>
    <t>C1063 - Otros derivados del café</t>
  </si>
  <si>
    <t>C.I. TECNOLOGIA ALIMENTARIA S.A.S</t>
  </si>
  <si>
    <t>G4774 - Comercio al por menor de otros productos nuevos en establecimientos especializados</t>
  </si>
  <si>
    <t>OSPINAS &amp; CIA S.A.</t>
  </si>
  <si>
    <t xml:space="preserve">VITRO COLOMBIA SAS </t>
  </si>
  <si>
    <t>SUPPLA S.A.</t>
  </si>
  <si>
    <t>IDEMIA COLOMBIA SAS</t>
  </si>
  <si>
    <t>OCTOPUS TRAVEL LTDA</t>
  </si>
  <si>
    <t>BRIDGESTONE DE COLOMBIA S A S</t>
  </si>
  <si>
    <t>INVERSIONES ACERTADAS S.A.S.</t>
  </si>
  <si>
    <t xml:space="preserve">COLWAGEN SAS </t>
  </si>
  <si>
    <t>MANUCHAR COLOMBIA CIA SAS</t>
  </si>
  <si>
    <t>RTS COLOMBIA SAS</t>
  </si>
  <si>
    <t>SOCIEDAD INVERVALORE SAS</t>
  </si>
  <si>
    <t>Laboratorios La Sante S.A</t>
  </si>
  <si>
    <t>INVERSORA FUNDACION GRUPO SOCIAL SAS</t>
  </si>
  <si>
    <t>DEFINA SAS</t>
  </si>
  <si>
    <t xml:space="preserve">C.I. TEQUENDAMA S.A.S. </t>
  </si>
  <si>
    <t>PROMIN SAS</t>
  </si>
  <si>
    <t xml:space="preserve">TECNICONTROL S.A.S </t>
  </si>
  <si>
    <t>BELLEZA EXPRESS S.A</t>
  </si>
  <si>
    <t>C2023 - Fabricación de jabones y detergentes, preparados para limpiar y pulir; perfumes y preparados de tocador</t>
  </si>
  <si>
    <t>SERVINSA OAL SAS</t>
  </si>
  <si>
    <t>GENERAL MOTORS - COLMOTORES S.A.</t>
  </si>
  <si>
    <t>MINECOL SAS</t>
  </si>
  <si>
    <t>ATC SITIOS DE COLOMBIA SAS</t>
  </si>
  <si>
    <t>N7730 - Alquiler y arrendamiento de otros tipos de maquinaria, equipo y bienes tangibles n.c.p.</t>
  </si>
  <si>
    <t>EMPRESA RIO SAN ALBERTO LIMITADA, ALRIO LIMITADA</t>
  </si>
  <si>
    <t>A0161 - Actividades de apoyo a la agricultura</t>
  </si>
  <si>
    <t>CELSA S.A.S.</t>
  </si>
  <si>
    <t>C2740 - Fabricación de equipos eléctricos de iluminación</t>
  </si>
  <si>
    <t xml:space="preserve">EMPRESA INTERNACIONAL DE SOLUCIONS DE ENERGIA ELECTRICA TEMPORALS.A.S EN REORGANIZCION </t>
  </si>
  <si>
    <t>MULLEN LOWE SSP3 SA</t>
  </si>
  <si>
    <t>FINANZAUTO S.A.</t>
  </si>
  <si>
    <t>FABRICA DE ESTRUCTURAS SADE ELECTRICAS S.A.S.</t>
  </si>
  <si>
    <t>C2511 - Fabricación de productos metálicos para uso estructural</t>
  </si>
  <si>
    <t>Royal Comercial Montacargas Colombia SAS</t>
  </si>
  <si>
    <t>COMERCIALIZADORA INTERNACIONAL TERRA BUNKERING SAS</t>
  </si>
  <si>
    <t xml:space="preserve">GAVIRIA ANGARITA Y COMPAÑIA SOCIEDAD CIVIL EN COMANDITA POR ACCIONES </t>
  </si>
  <si>
    <t>BROOM INVESMENT SAS</t>
  </si>
  <si>
    <t>Sentido Empresarial S.A.S.</t>
  </si>
  <si>
    <t>DISTRIBUIDORA NISSAN S.A.</t>
  </si>
  <si>
    <t>Sumas Construcciones s.a.s</t>
  </si>
  <si>
    <t xml:space="preserve">COMERCIALIZADORA INTERNACIONAL DE COLORANTES SAS </t>
  </si>
  <si>
    <t xml:space="preserve">INVERSIONES ROA V SOLANO SAS </t>
  </si>
  <si>
    <t xml:space="preserve">COMERCIALIZADORA LLANTAS UNIDAS INTERNACIONAL SAS </t>
  </si>
  <si>
    <t>GRUPO AVIATUR LTDA.</t>
  </si>
  <si>
    <t xml:space="preserve">DURATEX S.A. </t>
  </si>
  <si>
    <t>C1620 - Fabricación de hojas de madera para enchapado; fabricación de tableros contrachapados, tableros laminados, tableros de partículas y otros tableros y paneles</t>
  </si>
  <si>
    <t>CONTRUCTORA CONTEX S.A.S.</t>
  </si>
  <si>
    <t>ATP INGENIERIA S.A.S. EN REORGANIZACION</t>
  </si>
  <si>
    <t>INGENIO PROVIDENCIA S.A.</t>
  </si>
  <si>
    <t>OLEOFLORES S.A.S</t>
  </si>
  <si>
    <t>THOMAS GREG &amp; SONS DE COLOMBIA  S.A.</t>
  </si>
  <si>
    <t>ML INGENIERROS S.A.</t>
  </si>
  <si>
    <t>COMERCIALIZADORA INTERNACIONAL MANUFACTURAS Y PROCESOS INDUSTRIALES LIMITADA</t>
  </si>
  <si>
    <t>C1921 - Fabricación de productos de la refinación del petróleo</t>
  </si>
  <si>
    <t xml:space="preserve">INGENIO DEL CAUCA S.A.S.     </t>
  </si>
  <si>
    <t xml:space="preserve">ELECTRICAS DE MEDELLIN INGENIERIA Y SERVICIOS S.A.S </t>
  </si>
  <si>
    <t>F4220 - Construcción de proyectos de servicio público</t>
  </si>
  <si>
    <t>Sucroal S.A.</t>
  </si>
  <si>
    <t>PROCESADORA Y COMERCIALIZADORA DE ALIMENTOS S.A. PROCEAL S.A.</t>
  </si>
  <si>
    <t>A0322 - Acuicultura de agua dulce</t>
  </si>
  <si>
    <t>AGGREKO COLOMBIA SAS</t>
  </si>
  <si>
    <t>AUTOGERMANA S.A.S</t>
  </si>
  <si>
    <t xml:space="preserve">EPK KIDS SMART SAS </t>
  </si>
  <si>
    <t>G4771 - Comercio al por menor de prendas de vestir y sus accesorios (incluye artículos de piel) en establecimientos especializados</t>
  </si>
  <si>
    <t>Industrias Vanyplas Ltda.</t>
  </si>
  <si>
    <t xml:space="preserve"> INVERSIONES PINZON MARTINEZ SA</t>
  </si>
  <si>
    <t>C1910 - Fabricación de productos de hornos de coque</t>
  </si>
  <si>
    <t>EQUIREN VEHICULOS Y MAQUINARIAS S.A.S</t>
  </si>
  <si>
    <t>HOGIER GARTNER &amp; CIA SA</t>
  </si>
  <si>
    <t xml:space="preserve">INVERSIONES PRADOGRANDE SAS </t>
  </si>
  <si>
    <t xml:space="preserve">LOREAL COLOMBIA S.A.S </t>
  </si>
  <si>
    <t>GRANOS Y CEREALES DE COLOMBIA S.A.</t>
  </si>
  <si>
    <t>CREDIMAFRE SAS</t>
  </si>
  <si>
    <t>K6495 - Instituciones especiales oficiales</t>
  </si>
  <si>
    <t>OMD COLOMBIA SAS</t>
  </si>
  <si>
    <t>SANADORES AMBIENTALES SANAM COMPANY S.A.S.</t>
  </si>
  <si>
    <t>MARSH &amp; MCLENNAN COLOMBIA S.A.</t>
  </si>
  <si>
    <t xml:space="preserve">CONCRETOS ASFALTICOS DE COLOMBIA S A CONCRESCOL SA </t>
  </si>
  <si>
    <t xml:space="preserve">ETERNIT COLOMBIANA S.A. </t>
  </si>
  <si>
    <t>COLUMBUS NETWORKS DE COLOMBIA SAS</t>
  </si>
  <si>
    <t>ORF S.A</t>
  </si>
  <si>
    <t>SAGER SA</t>
  </si>
  <si>
    <t xml:space="preserve">EMPRESA COLOMBIANA DE CLAVOS S.A.S  EMCOCLAVOS S.A.S  </t>
  </si>
  <si>
    <t>C2640 - Fabricación de aparatos electrónicos de consumo</t>
  </si>
  <si>
    <t>JGB INVERSIONES SAS</t>
  </si>
  <si>
    <t>EXPERIAN COLOMBIA S.A</t>
  </si>
  <si>
    <t>INVESA S.A.</t>
  </si>
  <si>
    <t>C2021 - Fabricación de plaguicidas y otros productos químicos de uso agropecuario</t>
  </si>
  <si>
    <t>GASEOSAS HIPINTO S.A.S</t>
  </si>
  <si>
    <t>AGENCIA DE VIAJES Y TURISMO AVIATUR S.A.S</t>
  </si>
  <si>
    <t xml:space="preserve">SUDAMEL S.A.S </t>
  </si>
  <si>
    <t>FLORES SAGARO SA</t>
  </si>
  <si>
    <t>PROCAPS SA</t>
  </si>
  <si>
    <t>INDUSTRIAS DE ENVASES S A</t>
  </si>
  <si>
    <t>TERMOTECNICA COINDUSTRIAL SAS</t>
  </si>
  <si>
    <t>APPLUS NORCONTROL COLOMBIA LTDA</t>
  </si>
  <si>
    <t>BIKE HOUSE SAS</t>
  </si>
  <si>
    <t>G4649 - Comercio al por mayor de otros utensilios domésticos n.c.p.</t>
  </si>
  <si>
    <t>POLIGROW COLOMBIA SAS</t>
  </si>
  <si>
    <t xml:space="preserve">ACESCO COLOMBIA S.A.S </t>
  </si>
  <si>
    <t>PROYECTOS Y DESARROLLOS VIALES DEL MAR S A S</t>
  </si>
  <si>
    <t>Bavaria &amp; Cía S.C.A</t>
  </si>
  <si>
    <t>UMO S.A</t>
  </si>
  <si>
    <t>PORCICULTORES APA SAS</t>
  </si>
  <si>
    <t>URBANIZADORA SANTAFE DE BOGOTA URBANSA SA</t>
  </si>
  <si>
    <t>MERCANTIL COLPATRIA S.A.</t>
  </si>
  <si>
    <t>DESARROLLOS Y CONSTRUCCIONES SAS</t>
  </si>
  <si>
    <t>AECSA SA</t>
  </si>
  <si>
    <t>M6910 - Actividades jurídicas</t>
  </si>
  <si>
    <t>GRUPO AR SAS</t>
  </si>
  <si>
    <t xml:space="preserve">FABRICA DE ESPECIAS Y PRODUCTOS EL REY S.A. "EXPLOTACION DE LA INDUSTRIA DE ALIMENTOS Y OTRAS Y DE LAS MARCAS, PATENTES INDUSTRIALES "    C1089 - Elaboración de otros productos alimenticios n.c.p. 01. ANUAL 1976-03-10 2020-09-03 ACTIVA 01. SOCIEDAD ANÓNIMA 07. ACTIVIDAD ECONÓMICA DIFERENTE A LAS ANTERIORES </t>
  </si>
  <si>
    <t>PROMOTORA CONVIVIENDA SAS</t>
  </si>
  <si>
    <t>RANSA COLOMBIA S.A.S</t>
  </si>
  <si>
    <t xml:space="preserve"> CARACOL S.A</t>
  </si>
  <si>
    <t>INVERSIONES MUPA S.A.S.</t>
  </si>
  <si>
    <t>MECANICOS ASOCIADOS SAS</t>
  </si>
  <si>
    <t xml:space="preserve">INVERSIONES ACTUAL COLOMBIA SAS </t>
  </si>
  <si>
    <t>SGS COLOMBIA SAS</t>
  </si>
  <si>
    <t xml:space="preserve">PANELTEC SAS </t>
  </si>
  <si>
    <t>ROGELIO VELASQUEZ Y CIA LTDA</t>
  </si>
  <si>
    <t>LUSTRUM SAS</t>
  </si>
  <si>
    <t xml:space="preserve">ESTUDIOS TECNICOS SAS </t>
  </si>
  <si>
    <t>CARSONINVER LTDA</t>
  </si>
  <si>
    <t>A0141 - Cría de ganado bovino y bufalino</t>
  </si>
  <si>
    <t>AUTO ORION S.A.S.</t>
  </si>
  <si>
    <t>C.I. FRONTIER COAL S.A.S.</t>
  </si>
  <si>
    <t>INCOLPLAS SAS</t>
  </si>
  <si>
    <t>G4759 - Comercio al por menor de otros artículos domésticos en establecimientos especializados</t>
  </si>
  <si>
    <t xml:space="preserve">SEATCO INTERNACIONAL SAS </t>
  </si>
  <si>
    <t>PROYECTOS Y DESARROLLOS VIALES DEL PACIFICO S.A.S</t>
  </si>
  <si>
    <t>OPERADORA DE COMERCIO SAS</t>
  </si>
  <si>
    <t>GLOBAL TECHNOLOGY SERVICES GTS S.A.</t>
  </si>
  <si>
    <t>TALLERES AUTORIZADOS S.A.</t>
  </si>
  <si>
    <t>G4520 - Mantenimiento y reparación de vehículos automotores</t>
  </si>
  <si>
    <t>EMPRESA INDUSTRIAL DE DETERGENTES Y QUIMICOS DERSACHEM SUCURSAL COLOMBIA</t>
  </si>
  <si>
    <t>DULCES LA AMERICANA SAS</t>
  </si>
  <si>
    <t>ETEX COLOMBIA S.A</t>
  </si>
  <si>
    <t>PANALPINA S.A.</t>
  </si>
  <si>
    <t>ESTUDIOS, PROYECTOS E INVERSIONES DE LOS ANDES S.A.S</t>
  </si>
  <si>
    <t xml:space="preserve">INCAUCA SERVICIOS AGRICOLAS Y COSECHA S.A.S.    </t>
  </si>
  <si>
    <t>SOLARTE NACIONAL DE CONSTRUCCIONES S.A.S</t>
  </si>
  <si>
    <t>POTENCIA Y TECNOLOGIAS INCORPORADAS S.A.</t>
  </si>
  <si>
    <t>CHAID NEME HOLDING S.A.S</t>
  </si>
  <si>
    <t>OBRAS Y TERMINADOS CIVILES SAS</t>
  </si>
  <si>
    <t xml:space="preserve">PINTURAS EVERY SAS </t>
  </si>
  <si>
    <t>CONSTRUCTORA LHS SAS</t>
  </si>
  <si>
    <t>INVERSIONES CONCENTRADOS SAS</t>
  </si>
  <si>
    <t>AXESAT SAS</t>
  </si>
  <si>
    <t>INVERSIONES TERMOCANDELARIA SA</t>
  </si>
  <si>
    <t>CONSTRUCTORA DISARCO SAS</t>
  </si>
  <si>
    <t>Allianz Colombia S.A.</t>
  </si>
  <si>
    <t xml:space="preserve">EMPRESA INDUSTRIAL DE GRASAS Y ACEITES GRASCOIL SUCURSAL COLOMBIA </t>
  </si>
  <si>
    <t>INVERSIONES GABRA SAS</t>
  </si>
  <si>
    <t>NAVES S.A.S</t>
  </si>
  <si>
    <t>VEOLIA HOLDING COLOMBIA SA</t>
  </si>
  <si>
    <t xml:space="preserve">CONSERVAS CALIFORNIA S.A.S. </t>
  </si>
  <si>
    <t>C1020 - Procesamiento y conservación de frutas, legumbres, hortalizas y tubérculos</t>
  </si>
  <si>
    <t>INVERSIONES HACIENDA CEREZOS SA</t>
  </si>
  <si>
    <t>EMPRESA AGROINDUSTRIAL PALMICULTORA PALMAS DE ORO SUCURSAL COLOMBIA</t>
  </si>
  <si>
    <t>ABRASIVOS DE COLOMBIA S.A</t>
  </si>
  <si>
    <t>EVOLUTION FITNESS CORPORATION S.A.S.</t>
  </si>
  <si>
    <t>G4762 - Comercio al por menor de artículos deportivos, en establecimientos especializados</t>
  </si>
  <si>
    <t>INVERINMOBILIARIAS S.A.S.</t>
  </si>
  <si>
    <t>CONSTRUCTORA MP S.A.</t>
  </si>
  <si>
    <t>OCAP S.A.</t>
  </si>
  <si>
    <t>DNA GR SAS</t>
  </si>
  <si>
    <t>ESPECILAIDADES OFTALMOLOGICAS SA</t>
  </si>
  <si>
    <t>SUPERTEX SA</t>
  </si>
  <si>
    <t>CACHARRERIA MUNDIAL S.A.S.</t>
  </si>
  <si>
    <t>INFOMEDIA SERVICE S.A.</t>
  </si>
  <si>
    <t>TCC INVERSIONES SA</t>
  </si>
  <si>
    <t xml:space="preserve">HIDALGO E HIDALGO  S.A. SUCURSAL COLOMBIA S.A.S. </t>
  </si>
  <si>
    <t>SAVANNAH CROPS S.A.S</t>
  </si>
  <si>
    <t>A0121 - Cultivo de frutas tropicales y subtropicales</t>
  </si>
  <si>
    <t>COLSEIN SAS</t>
  </si>
  <si>
    <t>BROOM COLOMBIA SAS</t>
  </si>
  <si>
    <t>NAPI SAS</t>
  </si>
  <si>
    <t>INMOBILIARIA FINANCIERA S.A.S</t>
  </si>
  <si>
    <t>ALMACENES LA 14 S.A.</t>
  </si>
  <si>
    <t>IMPORTADORA CALI SA</t>
  </si>
  <si>
    <t xml:space="preserve">SONDA DE COLOMBIA S.A </t>
  </si>
  <si>
    <t xml:space="preserve">PRODUCTOS YUPI S.A.S </t>
  </si>
  <si>
    <t>CHAID NEME HERMANOS SA</t>
  </si>
  <si>
    <t>ORGANIZACION S&amp;V SAS</t>
  </si>
  <si>
    <t>INGENIO LA CABANA S.A</t>
  </si>
  <si>
    <t>ACI WORLDWIDE COLOMBIA SAS</t>
  </si>
  <si>
    <t>BT LATAM HOLDINGS  (COLOMBIA) SOCIEDAD ANONIMA</t>
  </si>
  <si>
    <t>CINCINNATI COFFEE COMPANY S.A.S.</t>
  </si>
  <si>
    <t>A0123 - Cultivo de café</t>
  </si>
  <si>
    <t>CI VANOIL SA EN LIQUIDACION</t>
  </si>
  <si>
    <t>FANTASY FLOWER S.A.S.</t>
  </si>
  <si>
    <t>SEDIC S.A.</t>
  </si>
  <si>
    <t>AUDIFARMA SA</t>
  </si>
  <si>
    <t>LEVINVERSIONES SAS</t>
  </si>
  <si>
    <t>CH ARQUITECTOS S.A.S.</t>
  </si>
  <si>
    <t>GEMS SA</t>
  </si>
  <si>
    <t>M7210 - Investigaciones y desarrollo experimental en el campo de las ciencias naturales y la ingeniería</t>
  </si>
  <si>
    <t>PALMERAS DE YARIMA S.A</t>
  </si>
  <si>
    <t xml:space="preserve">BOSQUES NACIONALES BOSNAL S.A. </t>
  </si>
  <si>
    <t>INVERSIONES CARSAC S.A.S.</t>
  </si>
  <si>
    <t>MORELCO S.A.S</t>
  </si>
  <si>
    <t>SUR AMERICANA DE EMPAQUES Y PAPELES SAS</t>
  </si>
  <si>
    <t xml:space="preserve">CICSA COLOMBIA SA </t>
  </si>
  <si>
    <t>MC VICTORIAS TEMPRANAS S A S</t>
  </si>
  <si>
    <t>CARLOS ALBERTO SOLARTE SOLARTE SAS</t>
  </si>
  <si>
    <t>INVERSIONES AGRICOLAS E INDUSTRIALES EL PORVENIR LTDA</t>
  </si>
  <si>
    <t>AXIONLOG SAS</t>
  </si>
  <si>
    <t xml:space="preserve">VERYTEL SA EN REORGANIZACION </t>
  </si>
  <si>
    <t>BEST COAL COMPANY SAS</t>
  </si>
  <si>
    <t>NUEVO CAUCA SAS</t>
  </si>
  <si>
    <t xml:space="preserve">Compañía Colombiana de Empaques Bates SA  </t>
  </si>
  <si>
    <t>Pollos el Bucanero S.A</t>
  </si>
  <si>
    <t>HIDALGO E HIDALGO  COLOMBIA S.A.S.</t>
  </si>
  <si>
    <t>G4S Holding Colombia SA</t>
  </si>
  <si>
    <t xml:space="preserve">HOTELES ROYAL SA. </t>
  </si>
  <si>
    <t>AYA INSUMOS Y SERVICIOS SAS</t>
  </si>
  <si>
    <t>RENTA 4 COLOMBIA S.A.S.</t>
  </si>
  <si>
    <t>DDB WORLDWIDE COLOMBIA SAS</t>
  </si>
  <si>
    <t>EMPRESA INMOBILIARIA CARSONIA SUCURSAL COLOMBIA</t>
  </si>
  <si>
    <t>DIGITEX INTERNACIONAL SAS</t>
  </si>
  <si>
    <t>N8220 - Actividades de centros de llamadas (Call center)</t>
  </si>
  <si>
    <t>COMPAÑIA DE CONSTRUCTORES ASOCIADOS S.A.</t>
  </si>
  <si>
    <t>PRODUCTORES DE ENVASES FARMACEUTICOS SAS PROENFAR SAS</t>
  </si>
  <si>
    <t>CONSTRUCCIONES ZABDI S.A.S</t>
  </si>
  <si>
    <t>BT LATAM COLOMBIA SA</t>
  </si>
  <si>
    <t>PROMOTORA HERRERA VARGAS SAS</t>
  </si>
  <si>
    <t>DESARROLLADORA DE ZONAS FRANCAS S.A.</t>
  </si>
  <si>
    <t>COMPAÑIA INTERNACIONAL DE ALIMENTOS SAS</t>
  </si>
  <si>
    <t>CONSTRUCTORA COLPATRIA</t>
  </si>
  <si>
    <t>TEXELI SAS</t>
  </si>
  <si>
    <t xml:space="preserve">TAGHLEEF LATIN AMERICA S.A. </t>
  </si>
  <si>
    <t xml:space="preserve">CONGELADOS AGRICOLAS SA CONGELAGRO SA </t>
  </si>
  <si>
    <t>GRUPO INMOBILIARIO Y CONSTRUCTOR VALOR S.A.</t>
  </si>
  <si>
    <t>INDUSTRIAS AUDIOVISUALES COLOMBIANAS SAS</t>
  </si>
  <si>
    <t>J5913 - Actividades de distribución de películas cinematográficas, videos, programas, anuncios y comerciales de televisión</t>
  </si>
  <si>
    <t>EL HERALDO S.A.|</t>
  </si>
  <si>
    <t>J5813 - Edición de periódicos, revistas y otras publicaciones periódicas</t>
  </si>
  <si>
    <t>AGROPECUARIA LA LEYNDA S.A.S</t>
  </si>
  <si>
    <t>PROLUB COMBUSTIBLES Y LUBRICANTES S.A</t>
  </si>
  <si>
    <t>PRABYC  INGENIEROS  SAS</t>
  </si>
  <si>
    <t>SERVICIOS ESPECIALIZADOS DE TECNOLOGIA E INFORMATICA SETI SAS</t>
  </si>
  <si>
    <t>BOOKS AND BOOKS LTDA</t>
  </si>
  <si>
    <t>G4761 - Comercio al por menor de libros, periódicos, materiales y artículos de papelería y escritorio, en establecimientos especializados</t>
  </si>
  <si>
    <t>CI MACROMETALES SAS</t>
  </si>
  <si>
    <t xml:space="preserve">PORCIVAL COLOMBIA SAS   </t>
  </si>
  <si>
    <t>CI CARBONES DE SANTANDER S.A.S.</t>
  </si>
  <si>
    <t>HOLDING MINERO S.A.S. EN REORGANIZACION</t>
  </si>
  <si>
    <t>EMERALD ENERGY PLC SUCURSAL COLOMBIA</t>
  </si>
  <si>
    <t>ORGANIZACION LA ESPERANZA S.A.</t>
  </si>
  <si>
    <t>OPTION S.A.</t>
  </si>
  <si>
    <t>CI ACEPALMA SA</t>
  </si>
  <si>
    <t xml:space="preserve">ABC de servicios S.A.S </t>
  </si>
  <si>
    <t>N8291 - Actividades de agencias de cobranza y oficinas de calificación crediticia</t>
  </si>
  <si>
    <t>ITELCA SAS</t>
  </si>
  <si>
    <t>J6190 - Otras actividades de telecomunicaciones</t>
  </si>
  <si>
    <t xml:space="preserve">ACOMPAÑAMIENTO INMOBILIARIO SAS </t>
  </si>
  <si>
    <t>ESTUDIOS Y PROYECTOS DEL SOL S.A.S.</t>
  </si>
  <si>
    <t>ANIXTER COLOMBIA SAS</t>
  </si>
  <si>
    <t>INTERNACIONAL DE ELECTRICOS S.A.S.</t>
  </si>
  <si>
    <t>G4752 - Comercio al por menor de artículos de ferretería, pinturas y productos de vidrio en establecimientos especializados</t>
  </si>
  <si>
    <t>NEXSYS DE COLOMBIA</t>
  </si>
  <si>
    <t>INRALE SA</t>
  </si>
  <si>
    <t>Productora de Software SAS</t>
  </si>
  <si>
    <t>GAICO INGENIEROS CONSTRUCTORES S.A.</t>
  </si>
  <si>
    <t>C.I J. GUTIERREZ Y CIA S.A</t>
  </si>
  <si>
    <t>FOX TELECOLOMBIA S.A.</t>
  </si>
  <si>
    <t>LA GALERIA CIA SA</t>
  </si>
  <si>
    <t>Sun Chemical Colombia S.A.S</t>
  </si>
  <si>
    <t>AGROINDUSTRIAS VILLA CLAUDIA S.A.</t>
  </si>
  <si>
    <t>REVISTA BIENESTAR S.A.S.</t>
  </si>
  <si>
    <t>KOBA COLOMBIA SAS</t>
  </si>
  <si>
    <t>NUTRIUM S.A.S</t>
  </si>
  <si>
    <t>TEXTILES LAFAYETTE SAS</t>
  </si>
  <si>
    <t>C1311 - Preparación e hilatura de fibras textiles</t>
  </si>
  <si>
    <t>FIBRATORE S.A.S.</t>
  </si>
  <si>
    <t>COHERPA INGENIEROS CONSTRUCTORES SAS</t>
  </si>
  <si>
    <t>LAMITECH S.A.S.</t>
  </si>
  <si>
    <t xml:space="preserve">GRUPO EMPRESARIAL ALIANZA T S. GRUPO EMPRESARIAL ALIANZA T S. </t>
  </si>
  <si>
    <t>H4921 - Transporte de pasajeros</t>
  </si>
  <si>
    <t>LATINOAMERICANA DE CONSTRUCCIONES SA</t>
  </si>
  <si>
    <t>BRETANO CIENTO ONCE SAS EN LIQUIDACION</t>
  </si>
  <si>
    <t>TELEPERFORMANCE COLOMBIA SAS</t>
  </si>
  <si>
    <t>COVINOC S.A.</t>
  </si>
  <si>
    <t>EMPRESA COLOMBIANA DE SOPLADO E INYECCION ECSI SAS</t>
  </si>
  <si>
    <t>ACEITES MANUELITA SA</t>
  </si>
  <si>
    <t>SUPREMA COMPAÑIA INMOBILIARIA S.A.S</t>
  </si>
  <si>
    <t>ITALCOL DE OCCIDENTE SA</t>
  </si>
  <si>
    <t>HITOS URBANOS S.A.S.</t>
  </si>
  <si>
    <t>ODEBRECHT LATINVEST COLOMBIA SAS</t>
  </si>
  <si>
    <t>QUIMICA BASICA COLOMBIANA S.A. Q.B.C.</t>
  </si>
  <si>
    <t>VALREX S.A.S</t>
  </si>
  <si>
    <t>C2819 - Fabricación de otros tipos de maquinaria y equipo de uso general n.c.p.</t>
  </si>
  <si>
    <t>Q-BICA CONSTRUCTORA SAS</t>
  </si>
  <si>
    <t xml:space="preserve">INMACULADA GUADALUPE Y  AMIGOS SAS </t>
  </si>
  <si>
    <t>MAS S.A.S</t>
  </si>
  <si>
    <t>G4642 - Comercio al por mayor de prendas de vestir</t>
  </si>
  <si>
    <t xml:space="preserve">GRUPO NORMANDIA SA </t>
  </si>
  <si>
    <t>ALFAGRES S.A. EN REORGANIZACION</t>
  </si>
  <si>
    <t>MATEISA SAS</t>
  </si>
  <si>
    <t>DISTRIBUIDORA TOYOTA SAS</t>
  </si>
  <si>
    <t xml:space="preserve">TECNICA VIAL SAS </t>
  </si>
  <si>
    <t>INMONOVA SAS</t>
  </si>
  <si>
    <t>MADECENTRO MADECENTRO COLOMBIA SAS</t>
  </si>
  <si>
    <t>CARBE SAS</t>
  </si>
  <si>
    <t>WESCO SA</t>
  </si>
  <si>
    <t>G4662 - Comercio al por mayor de metales y productos metalíferos</t>
  </si>
  <si>
    <t>rohde schwarz españa sucursal colombia</t>
  </si>
  <si>
    <t>G4769 - Comercio al por menor de otros artículos culturales y de entretenimiento n.c.p. en establecimientos especializados</t>
  </si>
  <si>
    <t>INDUGRAVAS INGENIEROS CONSTRUCTORES SAS</t>
  </si>
  <si>
    <t>PEPA SAS</t>
  </si>
  <si>
    <t>INVERSIONES JMH SAS</t>
  </si>
  <si>
    <t>INVERSIONES DEL OCEANO S.A.S</t>
  </si>
  <si>
    <t>INVERSIONES A. MATALLANA FLOREZ S.A.S</t>
  </si>
  <si>
    <t>COMPAÑIA INDUSTRIAL DE PRODUCTOS AGROPECUARIOS S.A.</t>
  </si>
  <si>
    <t>LAGUNA Y CIA SAS</t>
  </si>
  <si>
    <t>BCN MEDICAL S A</t>
  </si>
  <si>
    <t>Durman Colombia SAS</t>
  </si>
  <si>
    <t>COLOR SIETE S.A.S. EN ACUERDO EXTRAJUDICIAL DE REORGANIZACION</t>
  </si>
  <si>
    <t>ARCELANDIA SAS</t>
  </si>
  <si>
    <t>MODUART SA EN REORGANIZACION</t>
  </si>
  <si>
    <t>ULTRACEM SA</t>
  </si>
  <si>
    <t>ALMACENADORES Y COMERCIO EXTERIOR SA ALCOMEX SA</t>
  </si>
  <si>
    <t>INDUSTRIAS COLOMBIANAS MINERARIAS SOCIEDAD POR ACCIONES SIMPLIFICADA</t>
  </si>
  <si>
    <t>AGROINTEGRAL ANDINA SAS</t>
  </si>
  <si>
    <t>STORK TECHNICAL SERVICES HOLDING BV SUCURSAL COLOMBIA</t>
  </si>
  <si>
    <t>ALTACOL NORVENTAS SAS</t>
  </si>
  <si>
    <t>GRUPO MAGNETRON S.A.S</t>
  </si>
  <si>
    <t>TINTATEX SA</t>
  </si>
  <si>
    <t>C1313 - Acabado de productos textiles</t>
  </si>
  <si>
    <t>PRACO DIDACOL SAS Y SUBORDINADAS</t>
  </si>
  <si>
    <t xml:space="preserve">DRYPERS ANDINA SA </t>
  </si>
  <si>
    <t xml:space="preserve">COMERCIALIZADORA COLOMBIANA DE CARBONES Y COQUES S A S C I </t>
  </si>
  <si>
    <t>Multinversiones Bolívar S.A.S.</t>
  </si>
  <si>
    <t>SISTEMAS Y COMPUTADORES S.A.</t>
  </si>
  <si>
    <t xml:space="preserve">GESTORA ADMINEGOCIOS &amp; CIA S EN C </t>
  </si>
  <si>
    <t>NEXURA INTERNACIONAL SAS</t>
  </si>
  <si>
    <t>J6209 - Otras actividades de tecnologías de información y actividades de servicios informáticos</t>
  </si>
  <si>
    <t>EQUIRENT S.A.</t>
  </si>
  <si>
    <t>INVERFAM S.A.S</t>
  </si>
  <si>
    <t>SUPERPOLO SAS</t>
  </si>
  <si>
    <t>C2920 - Fabricación de carrocerías para vehículos automotores; fabricación de remolques y semirremolques</t>
  </si>
  <si>
    <t xml:space="preserve">GYPLAC SA </t>
  </si>
  <si>
    <t xml:space="preserve">HIDEAS SAS </t>
  </si>
  <si>
    <t>INVERSIONES TRUCCA SAS</t>
  </si>
  <si>
    <t xml:space="preserve">KNAUF DE COLOMBIA SAS </t>
  </si>
  <si>
    <t xml:space="preserve">COMPAÑIA INVERSORA COLMENA S.A. </t>
  </si>
  <si>
    <t>ALFREDO EMILIO HOYOS MAZUERA Y CIA SCA</t>
  </si>
  <si>
    <t xml:space="preserve">DINATECH MOBILE SAS </t>
  </si>
  <si>
    <t>ORGANIZACION PCC &amp; CIA SAS</t>
  </si>
  <si>
    <t xml:space="preserve"> PANIFICADORA DEL LITORAL S.A.</t>
  </si>
  <si>
    <t>LIPESA COLOMBIA SAS</t>
  </si>
  <si>
    <t>LABORATORIO FRANCO COLOMBIANO LAFRANCOL S.A.S</t>
  </si>
  <si>
    <t>MULTIENLACE S.A.S</t>
  </si>
  <si>
    <t>INVERSORA ANAGRAMA INVERANAGRAMA S.A.S</t>
  </si>
  <si>
    <t xml:space="preserve">INVERSIONES ARAR S.A </t>
  </si>
  <si>
    <t>LOGIVECO INVERSIONES SAS</t>
  </si>
  <si>
    <t>INVERSIONES FINANCIERAS BOLIVAR S.A.S.</t>
  </si>
  <si>
    <t xml:space="preserve">CONSTRUCTORA Y PROMOTORA URBANA  SAS </t>
  </si>
  <si>
    <t>JARAMILLO MORA CONSTRUCTORA S.A.</t>
  </si>
  <si>
    <t>PROTELA S.A.</t>
  </si>
  <si>
    <t>C1312 - Tejeduría de productos textiles</t>
  </si>
  <si>
    <t>GRIFFITH FOODS S.A.S.</t>
  </si>
  <si>
    <t>OGILVY &amp; MATHER COLOMBIA S.A.S.</t>
  </si>
  <si>
    <t>Sacyr Concesiones Colombia S.A.S.</t>
  </si>
  <si>
    <t>FINANZA INVERSIONES S.A.S.</t>
  </si>
  <si>
    <t>INFORMATICA &amp; TECNOLOGIA STEFANINI SA</t>
  </si>
  <si>
    <t>AUTOSNACK SAS</t>
  </si>
  <si>
    <t>G4729 - Comercio al por menor de otros productos alimenticios n.c.p., en establecimientos especializados</t>
  </si>
  <si>
    <t>COMERCIALIZADORA S. Y  E.  Y CIA. S.A.</t>
  </si>
  <si>
    <t xml:space="preserve">HNN ARANGO &amp; CIA S.C.A. </t>
  </si>
  <si>
    <t>Schreder Colombia S A</t>
  </si>
  <si>
    <t>INVERSIONES GML SAS</t>
  </si>
  <si>
    <t>Comercializadora Internacional de Llantas S.A.S.</t>
  </si>
  <si>
    <t>ROYAL RENTAL COLOMBIA SAS</t>
  </si>
  <si>
    <t>AGENCIA DE ADUANAS SERCODEX S.A. NIVEL 2</t>
  </si>
  <si>
    <t>ALAMBRES Y MALLAS SAS</t>
  </si>
  <si>
    <t>Envases Puros International S.A.S.</t>
  </si>
  <si>
    <t>ROY ALPHA SA</t>
  </si>
  <si>
    <t>GRUAS Y EQUIPOS SAS</t>
  </si>
  <si>
    <t>PRODUCTORA Y COMERCIALIZADORA ODONTOLOGICA NEW STETIC S.A.</t>
  </si>
  <si>
    <t>LEMCO SAS</t>
  </si>
  <si>
    <t xml:space="preserve">AKTIVA SERVICIOS FINANCIEROS SAS </t>
  </si>
  <si>
    <t>MARMARIS SAS</t>
  </si>
  <si>
    <t xml:space="preserve"> CI HERMECO SA</t>
  </si>
  <si>
    <t>FUNDICION RAMIREZ ZONA FRANCA SAS</t>
  </si>
  <si>
    <t>C2421 - Industrias básicas de metales preciosos</t>
  </si>
  <si>
    <t xml:space="preserve">INVERSIONES AGROPECUARIAS JARAMILLO MEJIA Y CIA S.A.S. </t>
  </si>
  <si>
    <t>HATCH S.A.S.</t>
  </si>
  <si>
    <t>GABRICA S.A.S</t>
  </si>
  <si>
    <t>LATINOAMERICANA DE LA CONSTRUCCION SA</t>
  </si>
  <si>
    <t>RIESGO E INVERSIONES BOLIVAR S.A.S.</t>
  </si>
  <si>
    <t>INVERSIONES EMPRESARIALES ROASOL SAS</t>
  </si>
  <si>
    <t>GYJ RAMIREZ SA</t>
  </si>
  <si>
    <t>INDUSTRIAS BASICAS DE CALDAS S.A. I.B.C.</t>
  </si>
  <si>
    <t xml:space="preserve">EVERIS COLOMBIA S. A. S.  </t>
  </si>
  <si>
    <t>ACCIONES Y VALORES NUEVO MILENIO S.A.</t>
  </si>
  <si>
    <t>INNOVACIONES INMOBILIARIAS INNOBILIA SAS</t>
  </si>
  <si>
    <t>CONSTRUCTORA BOLIVAR CALI SA</t>
  </si>
  <si>
    <t>ZAPATA POSDA VILLEGAS Y CIA S.C.C</t>
  </si>
  <si>
    <t xml:space="preserve">Confipetrol S.A.S. </t>
  </si>
  <si>
    <t>INVERSIONES Y ASESORIAS YERBABUENA S.A.S</t>
  </si>
  <si>
    <t xml:space="preserve">AVOFRUIT S.A.S. </t>
  </si>
  <si>
    <t>Montajes Jm SA</t>
  </si>
  <si>
    <t>CREAR CALLE 81 SAS</t>
  </si>
  <si>
    <t>CONSTRUCCIONES Y SERVICIOS SA.S.</t>
  </si>
  <si>
    <t>PEDRO GOMEZ Y CIA SAS</t>
  </si>
  <si>
    <t>PROMOSER S.A.</t>
  </si>
  <si>
    <t>NEOS GROUP SAS EN REORGANIZACION</t>
  </si>
  <si>
    <t>Productora y comercializadora agricola varahonda S.A.</t>
  </si>
  <si>
    <t>DINDA BACANA SAS</t>
  </si>
  <si>
    <t>iILBARRA SAS</t>
  </si>
  <si>
    <t>CNV CONSTRUCCIONES SAS</t>
  </si>
  <si>
    <t>ETERNA SA</t>
  </si>
  <si>
    <t>C2219 - Fabricación de formas básicas de caucho y otros productos de caucho n.c.p.</t>
  </si>
  <si>
    <t>INCUBADORA SANTANDER S.A.</t>
  </si>
  <si>
    <t>FRUTERA DE SANTA MARTA SA</t>
  </si>
  <si>
    <t>MEDIREX SAS</t>
  </si>
  <si>
    <t xml:space="preserve">MELENDEZ SA </t>
  </si>
  <si>
    <t>CI GRODCO INGENIEROS CIVILES SAS EN REORGANIZACION</t>
  </si>
  <si>
    <t>FLORES SAN JUAN</t>
  </si>
  <si>
    <t>QBCO S.A.S.</t>
  </si>
  <si>
    <t>BUSSCAR DE COLOMBIA S.A.S</t>
  </si>
  <si>
    <t>CONGO FILMS S.A.S</t>
  </si>
  <si>
    <t>PAPELES NACIONALES S.A.</t>
  </si>
  <si>
    <t>EMPRESA DE DESARROLLO LA ISLA SUCURSAL COLOMBIA</t>
  </si>
  <si>
    <t>CREDICORP HOLDING COLOMBIA SAS</t>
  </si>
  <si>
    <t>CLINICA DEL COUNTRY S.A.S</t>
  </si>
  <si>
    <t xml:space="preserve">ORREGO GOMEZ S EN CS SUCESORES </t>
  </si>
  <si>
    <t>GRUPO DECOR SAS</t>
  </si>
  <si>
    <t>GRUPO GRAL SAS</t>
  </si>
  <si>
    <t>ANDITEL SAS</t>
  </si>
  <si>
    <t>COMERCIALIZADORA R DORON SAS</t>
  </si>
  <si>
    <t>Equipos Gleason S,A</t>
  </si>
  <si>
    <t>PROMOCIONES Y COBRANZAS BETA S.A.</t>
  </si>
  <si>
    <t xml:space="preserve">IMCOLMEDICA SA </t>
  </si>
  <si>
    <t xml:space="preserve">C.I. CULTIVOS MIRAMONTE S.A.S. EN REORGANIZACION    </t>
  </si>
  <si>
    <t xml:space="preserve">Mendebal S.A </t>
  </si>
  <si>
    <t>GRANITOS Y MARMOLES S.A.S.</t>
  </si>
  <si>
    <t>SUTEX SAS</t>
  </si>
  <si>
    <t>HADA SA</t>
  </si>
  <si>
    <t xml:space="preserve">"PUENTES Y TORONES SAS ""PUENTES Y TORONES SAS "PUENTES Y TORONES SAS  </t>
  </si>
  <si>
    <t>PREVER PREVISION GENERAL SAS</t>
  </si>
  <si>
    <t xml:space="preserve">"EQUIPAMIENTOS URBANOS NACIONALES DE COLOMBIA S.A.S. " </t>
  </si>
  <si>
    <t>AVENIDA CAPITAL DE COLOMBIA SAS</t>
  </si>
  <si>
    <t>GESTA &amp; CIA S.A.S</t>
  </si>
  <si>
    <t>SOLUCIONES MAF SAS</t>
  </si>
  <si>
    <t>MEJIA Y CIA S.A.S.</t>
  </si>
  <si>
    <t>OBRAS CAPITAL SA</t>
  </si>
  <si>
    <t>INVERSIONES INMOBILIARIAS VENDOME LTDA</t>
  </si>
  <si>
    <t>SKBERGÉ COLOMBIA S.A.S.</t>
  </si>
  <si>
    <t>OBCIPOL SAS</t>
  </si>
  <si>
    <t>TELVAL SAS</t>
  </si>
  <si>
    <t>CONSTRUCCION Y DESARROLLO BOLIVAR S.A.S</t>
  </si>
  <si>
    <t>OMYA ANDINA SAS</t>
  </si>
  <si>
    <t>GRUPO LAR INVERSIONES COLOMBIA SAS</t>
  </si>
  <si>
    <t>AXURE TECHNOLOGIES SA</t>
  </si>
  <si>
    <t xml:space="preserve">Onest Negocios de Capital S.A.S. </t>
  </si>
  <si>
    <t>K6493 - Actividades de compra de cartera o factoring</t>
  </si>
  <si>
    <t xml:space="preserve">Constructora Bolivar Bogotá S.A. </t>
  </si>
  <si>
    <t>OLIMPIA IT SAS</t>
  </si>
  <si>
    <t>EMPACOR S.A.</t>
  </si>
  <si>
    <t>INVERSIONISTAS INMOBILIARIOS SAS</t>
  </si>
  <si>
    <t>AGRICOLAS Y GANADERAS ROMERO LATORRE SAS</t>
  </si>
  <si>
    <t>COMPAÑIA DE INVERSIONES COLPATRIA S.A.</t>
  </si>
  <si>
    <t xml:space="preserve">ACCIONES Y VALORES COLPATRIA S. A. </t>
  </si>
  <si>
    <t>CI ENERGIA SOLAR SAS ESWINDOWS</t>
  </si>
  <si>
    <t>PASARELA COLOMBIA S.A.S.</t>
  </si>
  <si>
    <t>J6399 - Otras actividades de servicio de información n.c.p.</t>
  </si>
  <si>
    <t>IGT FOREIGN HOLDINGS CORPORATION SUCURSAL COLOMBIA</t>
  </si>
  <si>
    <t>R9200 - Actividades de juegos de azar y apuestas</t>
  </si>
  <si>
    <t>ERNST  &amp; YOUNG S A S</t>
  </si>
  <si>
    <t>AXEDE SA EN REORGANIZACIÓN</t>
  </si>
  <si>
    <t>Vnf S.A.S</t>
  </si>
  <si>
    <t xml:space="preserve">Tecnologias Alimenticias S.A.S </t>
  </si>
  <si>
    <t xml:space="preserve">DISPAPELES SAS </t>
  </si>
  <si>
    <t xml:space="preserve">INVERSIONES BELMARGO 37 Y CIA  S EN C </t>
  </si>
  <si>
    <t xml:space="preserve">INVERSIONES BELMARGO 37 Y CIA  S EN C  </t>
  </si>
  <si>
    <t xml:space="preserve">INTERNATIONAL FTZ OPERATOR USER SAS </t>
  </si>
  <si>
    <t>GRUPO IT INDUSTINTAS SAS</t>
  </si>
  <si>
    <t>VARIADORES SAS</t>
  </si>
  <si>
    <t>ACCENTURE</t>
  </si>
  <si>
    <t>C I CARBOCOQUE S A</t>
  </si>
  <si>
    <t>FINANCIAL SISTEMS COMPANY SAS</t>
  </si>
  <si>
    <t>MAREAUTO COLOMBIA SAS</t>
  </si>
  <si>
    <t xml:space="preserve">TIVIT COLOMBIA TERCERIZACION DE PROCESOS SERVICIOS Y TECNOLOGIA SAS </t>
  </si>
  <si>
    <t>ARKUS SAS</t>
  </si>
  <si>
    <t>CHOUCAIR CARDENAS TESTING SA</t>
  </si>
  <si>
    <t>DROGUERIAS Y FARMACIAS CRUZ VERDE SAS</t>
  </si>
  <si>
    <t>G4773 - Comercio al por menor de productos farmacéuticos y medicinales, cosméticos y artículos de tocador en establecimientos especializados</t>
  </si>
  <si>
    <t>MERCANTIL GALERAZAMBA Y CIA SCA</t>
  </si>
  <si>
    <t>INVERSIONES Y CONSTRUCCIONES INCOL SAS</t>
  </si>
  <si>
    <t>ACEROS CORTADOS SAS</t>
  </si>
  <si>
    <t>Gran Morada Construcciones SAS</t>
  </si>
  <si>
    <t>HARINERA DEL VALLE S.A.</t>
  </si>
  <si>
    <t>HOTELES ESTELAR S.A.</t>
  </si>
  <si>
    <t>EIFFAGE GENIE CIVIL SUCURSAL COLOMBIA</t>
  </si>
  <si>
    <t>BRINSA S.A.</t>
  </si>
  <si>
    <t>S &amp; N Holdings SAS</t>
  </si>
  <si>
    <t>FRANQUICIAS Y CONCESIONES SAS</t>
  </si>
  <si>
    <t>C1084 - Elaboración de comidas y platos preparados</t>
  </si>
  <si>
    <t>GUIRNALDAS/INNOVAFLORA SAS</t>
  </si>
  <si>
    <t>CALORCOL</t>
  </si>
  <si>
    <t>COMUNICAN SA</t>
  </si>
  <si>
    <t>INVERSIONES NUEVO STIRO S.A.S</t>
  </si>
  <si>
    <t>HB ESTRUCTURAS METALICAS S.A.S</t>
  </si>
  <si>
    <t>SM PROYECTOS S.A.S.</t>
  </si>
  <si>
    <t>FABRICA NACIONAL DE AUTOPARTES FANALCA S.A</t>
  </si>
  <si>
    <t>C3091 - Fabricación de motocicletas</t>
  </si>
  <si>
    <t>ROSALES SAS</t>
  </si>
  <si>
    <t>WUNDERMAN THOMPSON COLOMBIA S.A.S.</t>
  </si>
  <si>
    <t xml:space="preserve">GLORIA COLOMBIA S.A.  </t>
  </si>
  <si>
    <t>WHIRLPOOL COLOMBIA S.A.S</t>
  </si>
  <si>
    <t xml:space="preserve">SOCIEDAD SORATAMA  </t>
  </si>
  <si>
    <t xml:space="preserve">SION GRUPO SAS </t>
  </si>
  <si>
    <t>COSMOTEXTIL SAS</t>
  </si>
  <si>
    <t>GM COLOMBIAN HYDRO SAS</t>
  </si>
  <si>
    <t>D3511 - Generación de energía eléctrica</t>
  </si>
  <si>
    <t>PLANTACIONES UNIDAS SAS</t>
  </si>
  <si>
    <t>COMERCIALIZADORA INTERNACIONAL JEANS S.A.S.</t>
  </si>
  <si>
    <t>BUENAVISTA CONSTRUCTORA Y PROMOTORA SAS</t>
  </si>
  <si>
    <t>BEIERSDORF SA</t>
  </si>
  <si>
    <t xml:space="preserve">AGRICOLAS Y FORESTALES SA AGRICOLAS Y FORESTALES SA </t>
  </si>
  <si>
    <t xml:space="preserve">INVERSIONES CHORRITOS S.A.S. </t>
  </si>
  <si>
    <t>K6431 - Fideicomisos, fondos y entidades financieras similares</t>
  </si>
  <si>
    <t xml:space="preserve">"KUEHNE  NAGEL S.A.S " </t>
  </si>
  <si>
    <t xml:space="preserve">ODINSA SERVICIOS S.A.S. </t>
  </si>
  <si>
    <t>Allianz Inversiones S.A.</t>
  </si>
  <si>
    <t>PROMOTORA DE INVERSIONES Y COBRANZAS S.A.S.</t>
  </si>
  <si>
    <t>CONSTRUCTORA IC PREFABRICADOS S.A.S</t>
  </si>
  <si>
    <t>COLGENER SA</t>
  </si>
  <si>
    <t>INTERAMERICAN COAL INVESTMENTS COLOMBIA SAS</t>
  </si>
  <si>
    <t>PENAGOS HERMANOS SAS</t>
  </si>
  <si>
    <t>PAVIMENTOS COLOMBIA SAS</t>
  </si>
  <si>
    <t>ROTOLAST SA</t>
  </si>
  <si>
    <t>NEGOCIOS E INVERSIONES BOLÍVAR S.A.S.</t>
  </si>
  <si>
    <t>OD COLOMBIA SAS</t>
  </si>
  <si>
    <t>ICEIN INGENIEROS CONSTRUCTORES SAS</t>
  </si>
  <si>
    <t xml:space="preserve">PRODUCTORA DE GELATINA SAS  </t>
  </si>
  <si>
    <t>GELCO SAS</t>
  </si>
  <si>
    <t>INMOBILIARIA E INVERSIONES ISANT SAS</t>
  </si>
  <si>
    <t xml:space="preserve">FGA FONDO DE GARANTIAS S.A.  </t>
  </si>
  <si>
    <t>DISTRACOM S.A.</t>
  </si>
  <si>
    <t>G4731 - Comercio al por menor de combustible para automotores</t>
  </si>
  <si>
    <t>ITALCOL SA</t>
  </si>
  <si>
    <t>ORTOPEDICOS FUTURO COLOMBIA SAS</t>
  </si>
  <si>
    <t>JEN SA</t>
  </si>
  <si>
    <t>INVERSIONES KUZUCA</t>
  </si>
  <si>
    <t>MELEXA SAS</t>
  </si>
  <si>
    <t>QUIPUX S.A.S</t>
  </si>
  <si>
    <t>BBI COLOMBIA SAS</t>
  </si>
  <si>
    <t>I5613 - Expendio de comidas preparadas en cafeterías</t>
  </si>
  <si>
    <t>AGROPECUARIA SANTAMARIA SA</t>
  </si>
  <si>
    <t>ORBE SAS CONSTRUCCIONES</t>
  </si>
  <si>
    <t>INMCOR GROUP SAS EN REORGANIZACION</t>
  </si>
  <si>
    <t>GARCIA GOMEZ AGROINVERSIONES SA</t>
  </si>
  <si>
    <t>MARFIL IMPRESOS Y PAPEL SAS</t>
  </si>
  <si>
    <t>ZONA FRANCA PERMANENTE DE URABA SOCIEDAD POR ACCIONES SIMPLIFICADA USUARIO OPERADOR DE ZONA FRANCA</t>
  </si>
  <si>
    <t>ORLANDO RIASCOS F DISMACOR S.A.S.</t>
  </si>
  <si>
    <t>AVERY DENISON RETAIL INFORMATION SERVICES S.A.S.</t>
  </si>
  <si>
    <t xml:space="preserve">CONSTRUCCIONES OBYCON SAS </t>
  </si>
  <si>
    <t>EMPRESA COLOMBIANA DE CABLES SAS</t>
  </si>
  <si>
    <t>CSS CONSTRUCTORES SA</t>
  </si>
  <si>
    <t>CONSOL SAS</t>
  </si>
  <si>
    <t>RESTREPO HERMANOS S.A.</t>
  </si>
  <si>
    <t>COMERCIALIZADORA ARTURO CALLE SAS</t>
  </si>
  <si>
    <t>AMARILO SAS</t>
  </si>
  <si>
    <t>PARMALAT COLOMBIA LTDA</t>
  </si>
  <si>
    <t xml:space="preserve">AVANTGARD SAS </t>
  </si>
  <si>
    <t>PISOS TEXTILES S.A. PISOTEX S.A.</t>
  </si>
  <si>
    <t>C1393 - Fabricación de tapetes y alfombras para pisos</t>
  </si>
  <si>
    <t>UMBRAL PROPIEDAD RAIZ S.A.S</t>
  </si>
  <si>
    <t xml:space="preserve">CFC PRIVATE EQUITY HOLDINGS SAS </t>
  </si>
  <si>
    <t>SISTEMAS DE INFORMACIÓN EMPRESARIAL S.A</t>
  </si>
  <si>
    <t>GRUPO ETHUSS S.A.S.</t>
  </si>
  <si>
    <t>ACCORHOTELS COLOMBIA S.A</t>
  </si>
  <si>
    <t xml:space="preserve">ADMINISTRACION E INVERSIONES COMERCIALES S.A </t>
  </si>
  <si>
    <t>Geoundaciones SAS</t>
  </si>
  <si>
    <t>F4312 - Preparación del terreno</t>
  </si>
  <si>
    <t>CASATORO SA</t>
  </si>
  <si>
    <t xml:space="preserve">INVERSIONES DAVANIC SAS SAS EN REORGANIZACION </t>
  </si>
  <si>
    <t>SMI COLOMBIA SAS</t>
  </si>
  <si>
    <t>HINO MOTORS MANUFACTURING COLOMBIA SA</t>
  </si>
  <si>
    <t xml:space="preserve">ESPUMLATEX S.A. </t>
  </si>
  <si>
    <t>INCAP S.A.</t>
  </si>
  <si>
    <t>BRENNTAG COLOMBIA S.A.</t>
  </si>
  <si>
    <t>MASSY MOTORS COLOMBIA S.A.S.</t>
  </si>
  <si>
    <t>BAENAMORA Y CIA LTDA</t>
  </si>
  <si>
    <t>C1420 - Fabricación de artículos de piel</t>
  </si>
  <si>
    <t>INVERSIONES PROVI SAS</t>
  </si>
  <si>
    <t>BANANERA DE EXPORTACION S.A.</t>
  </si>
  <si>
    <t>ATLANTIC FS SAS</t>
  </si>
  <si>
    <t>G4723 - Comercio al por menor de carnes (incluye aves de corral), productos cárnicos, pescados y productos de mar, en establecimientos especializados</t>
  </si>
  <si>
    <t xml:space="preserve">RP MEDICAS </t>
  </si>
  <si>
    <t>MORENOS SAS</t>
  </si>
  <si>
    <t>ALUPAR COLOMBIA SAS</t>
  </si>
  <si>
    <t>ALMACENES MAXIMO S.A.S</t>
  </si>
  <si>
    <t>G4755 - Comercio al por menor de artículos y utensilios de uso doméstico</t>
  </si>
  <si>
    <t>PROURBE S.A</t>
  </si>
  <si>
    <t>EMPRESA DE INVERSIONES INMOBILIARIAS VENDOME SUCURSAL COLOMBIA</t>
  </si>
  <si>
    <t xml:space="preserve">Grupo Alpina S.A.S </t>
  </si>
  <si>
    <t>ADMINEGOCIOS SAS</t>
  </si>
  <si>
    <t>ALIMENTOS CONCENTRADOS DEL CARIBE S.A.</t>
  </si>
  <si>
    <t>INVERPROGRESO SA</t>
  </si>
  <si>
    <t>INVERSEGOVIA SA</t>
  </si>
  <si>
    <t>Gaseosas Lux SAS</t>
  </si>
  <si>
    <t>Saint Gobain Colombia SAS</t>
  </si>
  <si>
    <t>SOCIEDAD INTERAMERICANA DE AGUAS Y SERVICIOS S.A.</t>
  </si>
  <si>
    <t>SEISSA S.A</t>
  </si>
  <si>
    <t>TIGRE COLOMBIA  SAS</t>
  </si>
  <si>
    <t>INVERSIONES BIBO SAS</t>
  </si>
  <si>
    <t>SOFTLAND COLOMBIA SAS</t>
  </si>
  <si>
    <t xml:space="preserve">OTTO BOCK HELTHCARE ANDINA SAS </t>
  </si>
  <si>
    <t>ROHDE SCHWARZ COLOMBIA S,A,S</t>
  </si>
  <si>
    <t>MECM PROFESIONALES CONTRATISTAS S A S</t>
  </si>
  <si>
    <t>OLEAGINOSAS SAN MARCOS S.A.</t>
  </si>
  <si>
    <t>CONSTRUCCIONES Y VIAS INGENIEROS CONTRATISTAS SAS</t>
  </si>
  <si>
    <t>ONDADEMAR S.A.S</t>
  </si>
  <si>
    <t>VAL Y CIA SCS</t>
  </si>
  <si>
    <t>H4923 - Transporte de carga por carretera</t>
  </si>
  <si>
    <t>CRISTALERIA PELDAR S.A</t>
  </si>
  <si>
    <t xml:space="preserve">C.I. PRODECO S.A. </t>
  </si>
  <si>
    <t xml:space="preserve">TERNIUM COLOMBIA S.A.S. </t>
  </si>
  <si>
    <t>PEPSICO ALIMENTOS COLOMBIA LTDA</t>
  </si>
  <si>
    <t>ORGANIZACION CONHYDRA S.A</t>
  </si>
  <si>
    <t>CREDIVALORES CREDISERVICIOS S.A</t>
  </si>
  <si>
    <t>LYRON CAPITAL SAS</t>
  </si>
  <si>
    <t>UNION ELECTRICA SA</t>
  </si>
  <si>
    <t xml:space="preserve">C.I DISEÑO Y MODA INTERNACIONAL S.A.S EN REORGANIZACION </t>
  </si>
  <si>
    <t>C1512 - Fabricación de artículos de viaje, bolsos de mano y artículos similares elaborados en cuero, y fabricación de artículos de talabartería y guarnicionería</t>
  </si>
  <si>
    <t xml:space="preserve">KERALTY S.A.S. </t>
  </si>
  <si>
    <t>PETROLEOS Y DERIVADOS DE COLOMBIA SA</t>
  </si>
  <si>
    <t>DUGOTEX SA EN REORGANIZACION</t>
  </si>
  <si>
    <t>GEOMATRIX SAS</t>
  </si>
  <si>
    <t>INGENIERIA SUMINISTROS Y REPRESENTACIONES DE COLOMBIA LTDA</t>
  </si>
  <si>
    <t>G4610 - Comercio al por mayor a cambio de una retribución o por contrata</t>
  </si>
  <si>
    <t>MINERGO SAS</t>
  </si>
  <si>
    <t>PROCINAL BOGOTA LTDA</t>
  </si>
  <si>
    <t>CORPORACION LATINOAMERICANA DE VALORES</t>
  </si>
  <si>
    <t>TRABAJAMOS MEDELLIN SAS</t>
  </si>
  <si>
    <t>N7820 - Actividades de agencias de empleo temporal</t>
  </si>
  <si>
    <t xml:space="preserve">"LOGYTECH MOBILE SAS " </t>
  </si>
  <si>
    <t xml:space="preserve">CARTONES AMERICA S.A. CAME </t>
  </si>
  <si>
    <t>40 NIIF Pymes - Individuales</t>
  </si>
  <si>
    <t>TEXTILES SATURNO SAS</t>
  </si>
  <si>
    <t>EMEDI E HIJOS S EN C A</t>
  </si>
  <si>
    <t>L. MEJIA Y CIA SAS</t>
  </si>
  <si>
    <t>DM INVERSIONES S.A.S</t>
  </si>
  <si>
    <t>GRUPO LUVASAN SAS</t>
  </si>
  <si>
    <t>CLINICA CENTRO SA</t>
  </si>
  <si>
    <t>Q8621 - Actividades de la práctica médica, sin internación</t>
  </si>
  <si>
    <t>ISERRA SERRANO PINTO SAS</t>
  </si>
  <si>
    <t>ELECTROMONTAJES S.A.S</t>
  </si>
  <si>
    <t>F4321 - Instalaciones eléctricas</t>
  </si>
  <si>
    <t>VENTTO CONSTRUCCIONES SAS EN LIQUIDACION</t>
  </si>
  <si>
    <t>MEGATEX SA</t>
  </si>
  <si>
    <t>ELECTROLUMEN SAS</t>
  </si>
  <si>
    <t>AR GEOPHYSICAL CONSULTANT LIMITADA</t>
  </si>
  <si>
    <t>PEREZ RADIOLOGOS  S.A.S.</t>
  </si>
  <si>
    <t>INVERSIONES VELASQUEZ RUIZ Y CIA S.C.A,</t>
  </si>
  <si>
    <t xml:space="preserve">INVERSIONES JALBOR S.A.S </t>
  </si>
  <si>
    <t>G4754 - Comercio al por menor de electrodomésticos y gasodomésticos de uso doméstico, muebles y equipos de iluminación</t>
  </si>
  <si>
    <t>COMERCIALIZADORA DE PRODUCTOS PARA LABORATORIOS SAS</t>
  </si>
  <si>
    <t>MARTINEZ TODO REPUESTOS</t>
  </si>
  <si>
    <t>PROIMPO SAS</t>
  </si>
  <si>
    <t>AGRODINCO SAS</t>
  </si>
  <si>
    <t>CONSTRUCTORA EL PORTAL</t>
  </si>
  <si>
    <t>TECSIL SA</t>
  </si>
  <si>
    <t>SICOL HOLDING SAS</t>
  </si>
  <si>
    <t>PUBLICIDAD Y ALGO MAS SAS</t>
  </si>
  <si>
    <t>ALGAR COLOMBIA SAS</t>
  </si>
  <si>
    <t>CORREAL APONTE S.A.S</t>
  </si>
  <si>
    <t>DISTRIBUIDORA RAZU E.U.</t>
  </si>
  <si>
    <t>G4721 - Comercio al por menor de productos agrícolas para el consumo en establecimientos especializados</t>
  </si>
  <si>
    <t>CARRANZA &amp; PARTNERS SAS</t>
  </si>
  <si>
    <t>INVERSIONES JUDEA  SAS</t>
  </si>
  <si>
    <t xml:space="preserve">"INVERS"INVERSIONES LEJARU SAS "INVERSIONES LEJARU SAS IONES LEJARU SAS "INVERSIONES LEJARU SAS </t>
  </si>
  <si>
    <t>IBEROAMERICANA DE HIDROCARBUROS CQ EXPLORACION Y PRODUCCION SAS</t>
  </si>
  <si>
    <t>LABORATORIOS BLASKOV LIMITADA</t>
  </si>
  <si>
    <t>BUSINESS &amp; MARKETING CENTER S A S</t>
  </si>
  <si>
    <t xml:space="preserve">VIPEREZ SAS </t>
  </si>
  <si>
    <t>ALBOSQUE SAS</t>
  </si>
  <si>
    <t>RAZU REYNA BLANCA S.A.S</t>
  </si>
  <si>
    <t>B0892 - Extracción de halita (sal)</t>
  </si>
  <si>
    <t xml:space="preserve">INVERSIONES LEG S.A.S. </t>
  </si>
  <si>
    <t>CMG IMPORTACIONES SAS</t>
  </si>
  <si>
    <t>DIACEMENTO S.A.S.</t>
  </si>
  <si>
    <t>INVERSIONES COSERVICIOS S.A.</t>
  </si>
  <si>
    <t>ORTOPEDICA DEL CARIBE S.A.S</t>
  </si>
  <si>
    <t>C2660 - Fabricación de equipo de irradiación y equipo electrónico de uso médico y terapéutico</t>
  </si>
  <si>
    <t>LP VILLEGAS MEJIA SAS</t>
  </si>
  <si>
    <t>Estacion de srvicio el Polo Ltda</t>
  </si>
  <si>
    <t>MUNDIPLAS S.A.S.</t>
  </si>
  <si>
    <t>DAL DEL CARIBE &amp; CIA. S.C.A.</t>
  </si>
  <si>
    <t>PRODUCTOS MORGAN SAS</t>
  </si>
  <si>
    <t>15 DE MAYO S.A.S</t>
  </si>
  <si>
    <t>ORGANIZACION ESCORCE GONZALEZ Y COMPAÑIA S EN CS</t>
  </si>
  <si>
    <t xml:space="preserve">NETBEMA SAS  </t>
  </si>
  <si>
    <t>CALDERON MEJIA Y ASOCIADOS COMPAÑIA LIMITADA</t>
  </si>
  <si>
    <t xml:space="preserve">ARANGO V. Y CIA. S.A.S. </t>
  </si>
  <si>
    <t>EQUITEC SA</t>
  </si>
  <si>
    <t>ADECC LTDA</t>
  </si>
  <si>
    <t>MEGACOMERCIAL SAS</t>
  </si>
  <si>
    <t>G4732 - Comercio al por menor de lubricantes (aceites, grasas), aditivos y productos de limpieza para vehículos automotores</t>
  </si>
  <si>
    <t>INVERSIONES SIRIA LTDA</t>
  </si>
  <si>
    <t>INVERSIONES WYGO LTDA</t>
  </si>
  <si>
    <t>DECO GLASS INTERNACIONAL SAS</t>
  </si>
  <si>
    <t>COMPAÑIA MINERA EL MANZANILLO SAS</t>
  </si>
  <si>
    <t xml:space="preserve">CONSTRUCCIONES E INVERSIONES RODRIGUEZ CASTRO LTDA   </t>
  </si>
  <si>
    <t>CABAL RODRIGUEZ Y CIA SAS</t>
  </si>
  <si>
    <t>Persianas Alfa S.A.</t>
  </si>
  <si>
    <t>INVERSIONES PANJUICHE S.A.S.</t>
  </si>
  <si>
    <t>COLORS SAS</t>
  </si>
  <si>
    <t>iINMOBILIARIA MEM DUQUE Y CIA SCA</t>
  </si>
  <si>
    <t>ME REALTY INVESTMENTS SAS</t>
  </si>
  <si>
    <t xml:space="preserve">SURTIDOR LIMITADA </t>
  </si>
  <si>
    <t>FERNANDO VESGA Y CIA SAS</t>
  </si>
  <si>
    <t xml:space="preserve">SUMINISTROS INDUSTRIALESY ASESORIAS S.A.S. </t>
  </si>
  <si>
    <t xml:space="preserve">INVERSIONES CABAL BARONA Y CIA SAS </t>
  </si>
  <si>
    <t>A0111 - Cultivo de cereales (excepto arroz), legumbres y semillas oleaginosas</t>
  </si>
  <si>
    <t>USA ELECTRODOMESTICOS SAS</t>
  </si>
  <si>
    <t>CREDIALIANZA SAS</t>
  </si>
  <si>
    <t xml:space="preserve">COMPUCOM S.A.S.  </t>
  </si>
  <si>
    <t>INVERSIONES SAN GABRIEL SAS</t>
  </si>
  <si>
    <t>CANTERAS DE LOS ANDES SA</t>
  </si>
  <si>
    <t>GANALAC SAS</t>
  </si>
  <si>
    <t>ASESORIAS Y SERVICIOS INDUSTRIALES E INMOBILIARIOS GAMA S.A.</t>
  </si>
  <si>
    <t xml:space="preserve">NETDATA COLOMBIA SAS </t>
  </si>
  <si>
    <t>LA NIÑA S.A.S</t>
  </si>
  <si>
    <t>MILLENIUM BROKER LTDA</t>
  </si>
  <si>
    <t>K6621 - Actividades de agentes y corredores de seguros</t>
  </si>
  <si>
    <t xml:space="preserve">IOGESTION S A S </t>
  </si>
  <si>
    <t>POLIMEROS TECNICOS SA</t>
  </si>
  <si>
    <t>SOLUCIONES EN MATERIALES COMPUESTOS SAS</t>
  </si>
  <si>
    <t xml:space="preserve">PAZ RODRIGUEZ SAS PAZ RODRIGUEZ SAS </t>
  </si>
  <si>
    <t xml:space="preserve">"ZEUS TECNOLOGIA S.A " </t>
  </si>
  <si>
    <t>G4741 - Comercio al por menor de computadores, equipos periféricos, programas de informática y equipos de telecomunicaciones en establecimientos especializados</t>
  </si>
  <si>
    <t xml:space="preserve">GRUPO EMPRESARIAL EL PORVENIR SA </t>
  </si>
  <si>
    <t>INGENIERIA DINAMICA LTDA.</t>
  </si>
  <si>
    <t>CONSIMEX  SA</t>
  </si>
  <si>
    <t>MAICROTEL SAS</t>
  </si>
  <si>
    <t>WOLFE WEIL Y CIA LTDA</t>
  </si>
  <si>
    <t>OWER LTDA</t>
  </si>
  <si>
    <t>PROCESOS Y SERVICIOS SA</t>
  </si>
  <si>
    <t>CAYTO TRACTOR SAS</t>
  </si>
  <si>
    <t>HICALU S.A.S</t>
  </si>
  <si>
    <t>GRAN POTRERO GRANDE LTDA</t>
  </si>
  <si>
    <t>NETCOM COLOMBIA LTDA</t>
  </si>
  <si>
    <t>DISTOVAR SAS</t>
  </si>
  <si>
    <t>Dosca ltda</t>
  </si>
  <si>
    <t>CORTES CAÑON INGENIEROS CIVILES SAS</t>
  </si>
  <si>
    <t>COLSALMINAS LTDA</t>
  </si>
  <si>
    <t>QUIMICA INTEGRADA SA</t>
  </si>
  <si>
    <t>LA FINCA</t>
  </si>
  <si>
    <t>BARLEY DEL RIO S.A.S.</t>
  </si>
  <si>
    <t xml:space="preserve">CONSTRUCTORA CONURBANA SAS </t>
  </si>
  <si>
    <t>COMPAÑIA DE INGENIERIA SANITARIA CODINSA SAS EN REORGANIZACION</t>
  </si>
  <si>
    <t>E3700 - Evacuación y tratamiento de aguas residuales</t>
  </si>
  <si>
    <t>FALIA SAS</t>
  </si>
  <si>
    <t>MAGDALENA CABALES SA</t>
  </si>
  <si>
    <t xml:space="preserve">SHARMOR SAS </t>
  </si>
  <si>
    <t xml:space="preserve">INVERSIONES BOCANEGRA ORJUELA Y CIA S EN C INVERSIONES BOCANEGRA ORJUELA Y CIA S EN C </t>
  </si>
  <si>
    <t>NOBA BOGOTANA LIMITADA</t>
  </si>
  <si>
    <t>LAMICENTRO GALUFER CIA SAS</t>
  </si>
  <si>
    <t>SOCIEDAD AGRICOLA LA ALONDRA LTDA</t>
  </si>
  <si>
    <t>ANROER NEIVA SAS</t>
  </si>
  <si>
    <t>COSMOCEL COLOMBIA SAS</t>
  </si>
  <si>
    <t>USHUAIA JEANS SAS</t>
  </si>
  <si>
    <t>ATEHORTUA Y QUIMICOS SAS</t>
  </si>
  <si>
    <t>COMPAÑIA ELECTRICA LTDA</t>
  </si>
  <si>
    <t>L.E.ESCOBAR Y CIA SCA</t>
  </si>
  <si>
    <t>CORPORACION VENTURA SAS</t>
  </si>
  <si>
    <t>LAS NIEVES DE ABU SAS</t>
  </si>
  <si>
    <t>GARZON CAÑAS Y ASOCIADOS SAS</t>
  </si>
  <si>
    <t>HERNAN LOPEZ Y ASOCIADOS S.A.S.</t>
  </si>
  <si>
    <t xml:space="preserve">LE VOLCAN SAS  </t>
  </si>
  <si>
    <t>INVERSIONES SALINAS SAS</t>
  </si>
  <si>
    <t>SUINCO DEL NORTE  S.A.S EN REORGANIZACION</t>
  </si>
  <si>
    <t>LOGAN DRILLING COLOMBIA SAS</t>
  </si>
  <si>
    <t>B0990 - Actividades de apoyo para otras actividades de explotación de minas y canteras</t>
  </si>
  <si>
    <t xml:space="preserve">GENTE DISPONIBLE S.A. </t>
  </si>
  <si>
    <t>PASTEURIZADORA LA MEJOR S.A</t>
  </si>
  <si>
    <t>A. LLOREDA S.A.S.</t>
  </si>
  <si>
    <t>K6612 - Corretaje de valores y de contratos de productos básicos</t>
  </si>
  <si>
    <t>COMUNICACIONES REDES Y SISTEMAS S.A.S.</t>
  </si>
  <si>
    <t>INVERSIONES BREMBO S.A.</t>
  </si>
  <si>
    <t>INVERSIONES TRES POR CIEN BALLESTEROS &amp; S EN C</t>
  </si>
  <si>
    <t>PADANA DE INVERSIONES S.A.</t>
  </si>
  <si>
    <t>COMERCIALIZADORA INTERNACIONAL GEMOLOGIA Y TECNOLOGIA SAS</t>
  </si>
  <si>
    <t>DISTRITIENDAS DEL EJE CAFETERO LTDA</t>
  </si>
  <si>
    <t>INMOBILIARIA E INVERSIONES LOS ANDES LTDA</t>
  </si>
  <si>
    <t>I5512 - Alojamiento en apartahoteles</t>
  </si>
  <si>
    <t>DISTRITIENDAS DE NARIÑO LTDA C.I.</t>
  </si>
  <si>
    <t>DISTRIBUIDORA DE PRODUCTOS ALIMENTICIOS DISPRO S.A.S</t>
  </si>
  <si>
    <t>CONFECCIONES MONTHELIER S.A.S</t>
  </si>
  <si>
    <t>ARROW MEDICAL SAS</t>
  </si>
  <si>
    <t>AYC LIMITADA</t>
  </si>
  <si>
    <t>INVERCOLORS SAS</t>
  </si>
  <si>
    <t>CONSTRUTUBOS SAS</t>
  </si>
  <si>
    <t>DISTRIBUIDORA DE TIENDAS LIMITADA</t>
  </si>
  <si>
    <t>IGNACIO SOTO CORREA Y CIA S. EN C. INDUSTRIAS TECNIMUEBLES</t>
  </si>
  <si>
    <t>AGREGADOS LA FLORESTA SAS</t>
  </si>
  <si>
    <t>INVERSIONES SABOGAL Y SABOGAL BAS SA SAS</t>
  </si>
  <si>
    <t>G4724 - Comercio al por menor de bebidas y productos del tabaco, en establecimientos especializados</t>
  </si>
  <si>
    <t>CACHARRERIA BOMBAY S.A.</t>
  </si>
  <si>
    <t>INVERSIONES Y DISEÑOS NM S A S</t>
  </si>
  <si>
    <t>G4751 - Comercio al por menor de productos textiles en establecimientos especializados</t>
  </si>
  <si>
    <t>PINTURAS Y SOLVENTES SUPRATECH SAS</t>
  </si>
  <si>
    <t>IMOVAL SAS</t>
  </si>
  <si>
    <t>INDUSTRIA DE ELECTRONICA SAS</t>
  </si>
  <si>
    <t>INDUSTRIA COMERCIAL DE ALIMENTOS NUTRIX SAS</t>
  </si>
  <si>
    <t>ALMACENES LA BODEGA S A</t>
  </si>
  <si>
    <t>MESA CUELLAR SAS</t>
  </si>
  <si>
    <t>DISTRIBUIDORA TIENDAS &amp; MARCAS LTDA</t>
  </si>
  <si>
    <t>AGROPECUARIA LONDOÑO JARAMILLO Y CIA. S. EN C.</t>
  </si>
  <si>
    <t>DISTRITIENDAS DEL CAUCA LTDA</t>
  </si>
  <si>
    <t>INVERPILAMO SAS</t>
  </si>
  <si>
    <t>BERRIO BEDOYA SAS</t>
  </si>
  <si>
    <t>INVERCABALCO SAS</t>
  </si>
  <si>
    <t>CONVERSALCO SA</t>
  </si>
  <si>
    <t>VALMAR PEREZ MARTIN S  EN C</t>
  </si>
  <si>
    <t>COMERCIALIZADORA DITEX SAS</t>
  </si>
  <si>
    <t>INVERSIONES FEEDS S.A.S</t>
  </si>
  <si>
    <t>Grafipapel sas</t>
  </si>
  <si>
    <t>IMPORTADORA JAVI SAS</t>
  </si>
  <si>
    <t>LAURIS INVERSIONES SAS</t>
  </si>
  <si>
    <t>CARODE SAS</t>
  </si>
  <si>
    <t>INVERSIONES MATRON MORELLO LTDA.</t>
  </si>
  <si>
    <t>LACTEOS LA ESMERALDA SAS</t>
  </si>
  <si>
    <t>LA SULTANA DEL SUR DISTRIBUCIONES S.A.S.</t>
  </si>
  <si>
    <t>PESCADERIA MAR AZUL OSMA SAS EN REORGANIZACION</t>
  </si>
  <si>
    <t>EMPRESA MINERA REINA DE ORO S.A.S</t>
  </si>
  <si>
    <t xml:space="preserve">LIBRERIA Y PAPELERIA ANDINA </t>
  </si>
  <si>
    <t xml:space="preserve">MENGA EDER Y CIA. S. EN C. </t>
  </si>
  <si>
    <t>MECHAS ZAMBRANO Y CIA. S. EN C.S</t>
  </si>
  <si>
    <t>INVERSIONES QUEBRADASECA SAS</t>
  </si>
  <si>
    <t>SANJUANITO SAS</t>
  </si>
  <si>
    <t>GUALDO SAS</t>
  </si>
  <si>
    <t>ABC GOTEROS TUBOS Y PRODUCTOS PLASTICOS SAS Y PODRA UTILIZAR COMO NOMBRE ABREVIADO ABC GOTUPLAS SAS</t>
  </si>
  <si>
    <t>ORLANDO MURRA &amp; COMPAÑIA  S. EN C.</t>
  </si>
  <si>
    <t>TGL COLOMBIA LTDA.</t>
  </si>
  <si>
    <t>B&amp;A INGENIERIA Y CONSTRUCCIONES S.A.S.</t>
  </si>
  <si>
    <t>ORGANIZACION DIAMANTE S.A.S</t>
  </si>
  <si>
    <t>FRANCO, SUMINISTROS &amp; PAPELERIA SOCIEDAD LTDA</t>
  </si>
  <si>
    <t>COMERCIALIZADORA LA BATEA S.A.S</t>
  </si>
  <si>
    <t>IMPUCHE SA</t>
  </si>
  <si>
    <t>INVERSIONES JAIBU S.A.S</t>
  </si>
  <si>
    <t xml:space="preserve">INVENT SAS </t>
  </si>
  <si>
    <t>SERVIMEZCLAS CENTER SAS</t>
  </si>
  <si>
    <t>MARCHEN SA</t>
  </si>
  <si>
    <t xml:space="preserve">LUISIANA FARMS SAS </t>
  </si>
  <si>
    <t>RESTREPO DE LUNA Y CIA SCA</t>
  </si>
  <si>
    <t>DANVALORES SAS</t>
  </si>
  <si>
    <t>AYAPELE S.A.S</t>
  </si>
  <si>
    <t>VARICHEM DE COLOMBIA G ENVIRONMENTAL PROTECCION SERVICE S.A.S. (G.E.P.S. INC)</t>
  </si>
  <si>
    <t>IMAGEN Y MODA SAS</t>
  </si>
  <si>
    <t>DISTRIPUNT DEL SUR CR S.A.S.</t>
  </si>
  <si>
    <t>ACEROS METALES Y MALLAS LTDA</t>
  </si>
  <si>
    <t>DERIVADOS LACTEOS DEL NORTE S.A.S</t>
  </si>
  <si>
    <t>INVERSIONES CURECO SOCIEDAD POR ACCIONES SIMPLIFICADA</t>
  </si>
  <si>
    <t>CROMASOFT LTDA.</t>
  </si>
  <si>
    <t>AGROINDUSTRIAS JMD Y CIA SCA</t>
  </si>
  <si>
    <t>AREAS COMERCIALES SA</t>
  </si>
  <si>
    <t>MOTOAUTO STORE SAS</t>
  </si>
  <si>
    <t>AREATEK LTDA</t>
  </si>
  <si>
    <t>ASESORIAS Y SERVICIOS INDUSTRIALES S.A. ASERVIN S.A.</t>
  </si>
  <si>
    <t>MUTLA GLOBAL SERVICES S.A.S.</t>
  </si>
  <si>
    <t>PRODUCLINICOS DEL SUR LTDA.</t>
  </si>
  <si>
    <t>ENCOFRADOS FEJAM LTDA</t>
  </si>
  <si>
    <t>DISTRIBUIDORA DE ABONOS S.A</t>
  </si>
  <si>
    <t>PLASTICOS ASOCIADOS SA</t>
  </si>
  <si>
    <t>COMERCIAL CARD SAS</t>
  </si>
  <si>
    <t>DISTRIBUCION FEM LTDA</t>
  </si>
  <si>
    <t>RDN ASOCIADOS Y CIA SAS</t>
  </si>
  <si>
    <t>INVERSIONES QUIMBAYITO S.A</t>
  </si>
  <si>
    <t>FORSA RENTA SAS</t>
  </si>
  <si>
    <t xml:space="preserve">INFINERA COLOMBIA SAS </t>
  </si>
  <si>
    <t>INVERSIONES CALO S.A.S.</t>
  </si>
  <si>
    <t>PROEQUIP S.A.S.</t>
  </si>
  <si>
    <t>RECONSTRUCTORA GENERAL DE MOTORES LTDA</t>
  </si>
  <si>
    <t>LOMBINO SAS</t>
  </si>
  <si>
    <t>SERVICIOS ESPECIALES GAMA S.A. SERVIAGAMA S.A.</t>
  </si>
  <si>
    <t>N8121 - Limpieza general interior de edificios</t>
  </si>
  <si>
    <t>DISTRIBUIDORA DE MANUFACTURA S SAS DEM SAS</t>
  </si>
  <si>
    <t>DE RAIZ SAS</t>
  </si>
  <si>
    <t>TYPSACOL SAS</t>
  </si>
  <si>
    <t xml:space="preserve">TYPSA SAS </t>
  </si>
  <si>
    <t>TECNICA Y PROYECTOS S.A. - TYPSA</t>
  </si>
  <si>
    <t>INVERSIONES MARIA ALVAREZ Y CIA SCA</t>
  </si>
  <si>
    <t>CI TEXMAN SAS EN REORGANIZACION</t>
  </si>
  <si>
    <t>VIDPLEX UNIVERSAL SOCIEADAD ANONIMA</t>
  </si>
  <si>
    <t>Gammapeit sas</t>
  </si>
  <si>
    <t>PECAN COMERCIAL SAS</t>
  </si>
  <si>
    <t>KELITA S.A.</t>
  </si>
  <si>
    <t>RCH CONSTRUCTORES ASOCIADOS SAS</t>
  </si>
  <si>
    <t>OHANNA INVESTMENT SAS</t>
  </si>
  <si>
    <t>TORRE 73 SAS</t>
  </si>
  <si>
    <t>IINMOBILIARIA FINCATEX S.A</t>
  </si>
  <si>
    <t>SAVEGAL INMOBILIARIA S.A.S.</t>
  </si>
  <si>
    <t>PRODUCTORA Y DISTRIBURIDORA DE PRODUCTOS LACTEOS Y COMESTIBLES</t>
  </si>
  <si>
    <t xml:space="preserve">ci direct marketing ltda en reorganizacion </t>
  </si>
  <si>
    <t xml:space="preserve">Moda internacional ltda en proceso de reorganizacion  </t>
  </si>
  <si>
    <t>VERTICAL DE OCNSTRUCCIONES SAS</t>
  </si>
  <si>
    <t>BELAR SAS</t>
  </si>
  <si>
    <t>INVERSIONES MURRA NADER Y CIA SCA</t>
  </si>
  <si>
    <t>A&amp;G ARENAS Y GRAVAS DE COLOMBIA S.A.S</t>
  </si>
  <si>
    <t>SOCIEDAD MINERA LOS NARANJOS SAS</t>
  </si>
  <si>
    <t>SISTEMA RADIAL K DE LA CIUDAD DE BOGOTA COMPAÑIA LTDA</t>
  </si>
  <si>
    <t>internacional de embarques sas</t>
  </si>
  <si>
    <t>AEROHELICES SAS</t>
  </si>
  <si>
    <t>C3315 - Mantenimiento y reparación especializado de equipo de transporte, excepto los vehículos automotores, motocicletas y bicicletas</t>
  </si>
  <si>
    <t>I2 SISTEMAS Y SEGURIDAD INFORMATICA LTDA.</t>
  </si>
  <si>
    <t>FORTNA COLOMBIA SAS</t>
  </si>
  <si>
    <t>Vila S.A.S.</t>
  </si>
  <si>
    <t>C1399 - Fabricación de otros artículos textiles n.c.p.</t>
  </si>
  <si>
    <t xml:space="preserve">FERRETERIA HERRAMIENTAS Y LAMINAS SAS </t>
  </si>
  <si>
    <t>VALORIZACION SAS</t>
  </si>
  <si>
    <t xml:space="preserve">"SANIDAD VEGETAL CRUZ VERDE SAS " </t>
  </si>
  <si>
    <t>INVERSIONES FLORENCIA S.A.</t>
  </si>
  <si>
    <t>GRUPO KALA S.A.</t>
  </si>
  <si>
    <t xml:space="preserve">LA HACIENDA S.A.S. </t>
  </si>
  <si>
    <t>INVERSIONES DEL CAUCASO SA</t>
  </si>
  <si>
    <t>GLOBAL SERVICE PHARMACEUTICAL SAS</t>
  </si>
  <si>
    <t xml:space="preserve">INVERGLO S A </t>
  </si>
  <si>
    <t xml:space="preserve">PROYECTOS E INVESIONES HAZ S.A.S  </t>
  </si>
  <si>
    <t xml:space="preserve">CABLE NOTICIAS TV SAS   </t>
  </si>
  <si>
    <t>J6020 - Actividades de programación y transmisión de televisión</t>
  </si>
  <si>
    <t xml:space="preserve">HAZ SAS </t>
  </si>
  <si>
    <t xml:space="preserve">INVERSIONES TURISTICAS Y AGROPECUARIAS S.A						</t>
  </si>
  <si>
    <t xml:space="preserve">LATIN TRUE BLUE SAS </t>
  </si>
  <si>
    <t>INVERSIONES CADENA BALLESTEROS SAS</t>
  </si>
  <si>
    <t xml:space="preserve">CONSTRUNOVA SA </t>
  </si>
  <si>
    <t>VOLMAK SUMITRANSPORTES SAS</t>
  </si>
  <si>
    <t>Producciones Generales S.A</t>
  </si>
  <si>
    <t>C2821 - Fabricación de maquinaria agropecuaria y forestal</t>
  </si>
  <si>
    <t>CONSTRUCCIONES Y AMBIENTE CONAMBIENTE SAS</t>
  </si>
  <si>
    <t>FEDERAL SAS</t>
  </si>
  <si>
    <t>OPORTO SA</t>
  </si>
  <si>
    <t>MULTIMATERIALES CONSTRUCTOR S.A.S</t>
  </si>
  <si>
    <t>PRO NEGOCIOS SA</t>
  </si>
  <si>
    <t>LADRILLERA DELTA S.A.S.</t>
  </si>
  <si>
    <t>C2391 - Fabricación de productos refractarios</t>
  </si>
  <si>
    <t>RIMAPLEX Y CIA LTDA</t>
  </si>
  <si>
    <t>GUTIERREZ MARQUEZ ASESORES S.A.S</t>
  </si>
  <si>
    <t>AGROVICMART SAS - EN REORGANIZACION</t>
  </si>
  <si>
    <t xml:space="preserve">INGEDUCTOS INGENIERIA ESPECIALIZADA SAS </t>
  </si>
  <si>
    <t>AIRTEK ENGINEERING SAS</t>
  </si>
  <si>
    <t>DEGANADO SAS</t>
  </si>
  <si>
    <t>BIORECURSOS SAS</t>
  </si>
  <si>
    <t>A0230 - Recolección de productos forestales diferentes a la madera</t>
  </si>
  <si>
    <t>DISEÑOS ASOCIADOS S.A.S</t>
  </si>
  <si>
    <t>INVERSIONES QUINZANAS SAS</t>
  </si>
  <si>
    <t>DOPPELMAYR COLOMBIA SAS</t>
  </si>
  <si>
    <t>BIOQUIFAR PHARMACEUTICA S.A</t>
  </si>
  <si>
    <t>KENSSEY S.A.</t>
  </si>
  <si>
    <t>QC TRADING S A S</t>
  </si>
  <si>
    <t>CONSTRUCTORA GOMEZ MARTINEZ S,A,S</t>
  </si>
  <si>
    <t>SUMINISTRADORA DE MEDICAMENTOS DEL CARIBE S.A</t>
  </si>
  <si>
    <t>HG &amp; CIA SAS</t>
  </si>
  <si>
    <t>SERVILLANTAS GUADALAJARA CORREDOR ABRIL S.A.S</t>
  </si>
  <si>
    <t>LEMUR 700 S.A</t>
  </si>
  <si>
    <t>ELITE DE LA MODA SA</t>
  </si>
  <si>
    <t>CADAVID ORRGO Y CIA S.A.S</t>
  </si>
  <si>
    <t>CONSTRUCCIONES MPS SAS</t>
  </si>
  <si>
    <t>MANIMER SAS</t>
  </si>
  <si>
    <t>TTP WELL SERVICES S.A.</t>
  </si>
  <si>
    <t>ALLLANTAS SAS.</t>
  </si>
  <si>
    <t>COMERCIALIZADORA MARIA JOSE SAS.</t>
  </si>
  <si>
    <t>OVAL CONSULTORIA GERENCIAL SAS</t>
  </si>
  <si>
    <t>SILPA S.A.S.</t>
  </si>
  <si>
    <t>POBLADO COUNTRY CLUB SA</t>
  </si>
  <si>
    <t>R9329 - Otras actividades recreativas y de esparcimiento n.c.p.</t>
  </si>
  <si>
    <t>CONSTRUCTORA LOS MANGOS CUCUTA S.A. SIMPLIFICADO</t>
  </si>
  <si>
    <t xml:space="preserve">INVERSIONES SICA S.A.S </t>
  </si>
  <si>
    <t>ALL IN CONCRETE ATLANTICO S.A.S</t>
  </si>
  <si>
    <t>LATIN STORE HOUSE SAS</t>
  </si>
  <si>
    <t>GOMEZ Y SUCESORES SAS</t>
  </si>
  <si>
    <t>INDUSTRIAS LA VICTORIA SAS</t>
  </si>
  <si>
    <t>MUNDOZAPATOS SAS</t>
  </si>
  <si>
    <t>G4772 - Comercio al por menor de todo tipo de calzado y artículos de cuero y sucedáneos del cuero en establecimientos especializados</t>
  </si>
  <si>
    <t>CODELAMINA LTDA</t>
  </si>
  <si>
    <t>AGROPECUARIA CIMA SAS</t>
  </si>
  <si>
    <t xml:space="preserve">RETREX S.A.S </t>
  </si>
  <si>
    <t>ACOSTA RIVERA SA</t>
  </si>
  <si>
    <t>DISTRIBUCIONES GRANABASTOS LTDA</t>
  </si>
  <si>
    <t>INDUSTRIAS RI.J S.A.S</t>
  </si>
  <si>
    <t>WEST OIL SERVICES SOCIEDAD POR ACCIONES SIMPLIFICADAS S.A.S. EN REORGANIZACION</t>
  </si>
  <si>
    <t>COGNOSONLINE SOLUTIONS COLOMBIA SA</t>
  </si>
  <si>
    <t>CI DISTRIJEANS S.A.S</t>
  </si>
  <si>
    <t>VINCI CONSTRUCTION TERRASSEMENT SUCURSAL COLOMBIA</t>
  </si>
  <si>
    <t>PACTAR DESARROLLADOR INMOBILIARIO SAS</t>
  </si>
  <si>
    <t>ARQUITECTURA Y CONSTRUCCIONES MM DEL CARIBE S.A.S.</t>
  </si>
  <si>
    <t>QUINRAFF SAS</t>
  </si>
  <si>
    <t>NEWCOW INVERSIONES SAS</t>
  </si>
  <si>
    <t>INTER TRAC SAS</t>
  </si>
  <si>
    <t>CONSTRUCCIONES BUENDIA Y LOPEZ S.A.S</t>
  </si>
  <si>
    <t xml:space="preserve">METRO STUDIO S.A </t>
  </si>
  <si>
    <t>IMAGENESGRAFICAS BIC SAS</t>
  </si>
  <si>
    <t>MAQSERVICES SAS</t>
  </si>
  <si>
    <t>INVERSIONES FERNANDEZ S A</t>
  </si>
  <si>
    <t>FERRETERIA VALLE S.A.S.</t>
  </si>
  <si>
    <t>COLOMBIA MAS TV S.A.S</t>
  </si>
  <si>
    <t>DISTRIBUCIONES COMERCIALES SAS</t>
  </si>
  <si>
    <t>EMPRESAR S.A.</t>
  </si>
  <si>
    <t>labinsts sas</t>
  </si>
  <si>
    <t>INVERSIONES GUAYACANES SAS</t>
  </si>
  <si>
    <t>SARTRE S.A.S.</t>
  </si>
  <si>
    <t>GALLARDO VASQUEZ CIA S.EN.C.S</t>
  </si>
  <si>
    <t>VELEZ ARANGO Y C IA SAS</t>
  </si>
  <si>
    <t>CONSTRUCTORA JEMUR S.A.</t>
  </si>
  <si>
    <t>INDUSTRIAS METALICAS VISBAL SAS</t>
  </si>
  <si>
    <t>P Y JM DAVILA JIMENO LTDA</t>
  </si>
  <si>
    <t>INVERSIONES Y PROYECTOS ANDINOS SAS</t>
  </si>
  <si>
    <t>PONASA SAS</t>
  </si>
  <si>
    <t xml:space="preserve">ALCANTARA ASOCIADOS S AS </t>
  </si>
  <si>
    <t xml:space="preserve">CARIBE CARGO SAS </t>
  </si>
  <si>
    <t>COMPEL S.A.</t>
  </si>
  <si>
    <t>MHS VENTA Y RENTA SAS</t>
  </si>
  <si>
    <t>INVERSIONE S COMERFAR LTDA</t>
  </si>
  <si>
    <t>N7740 - Arrendamiento de propiedad intelectual y productos similares, excepto obras protegidas por derechos de autor</t>
  </si>
  <si>
    <t>HMG GARCES S.C.A CIVIL</t>
  </si>
  <si>
    <t>sociedad operadora 72 el gran hotel sas</t>
  </si>
  <si>
    <t>LUCAFH S.A.S.</t>
  </si>
  <si>
    <t>INVERSIONES CACIA SAS</t>
  </si>
  <si>
    <t>CONSTRUCTORA RAVELLO S.A.S.</t>
  </si>
  <si>
    <t>CONSTRUCTORA MMVR SAS</t>
  </si>
  <si>
    <t>PEÑA CEDIEL ABOGADOS SAS</t>
  </si>
  <si>
    <t>FABERGE INVERSIONES SAS</t>
  </si>
  <si>
    <t>CONSTRUCTORA LA ESTACION SAS</t>
  </si>
  <si>
    <t>HELM ANDINA SA</t>
  </si>
  <si>
    <t>VICTOR RAUL VARGAS  Y CIA - CONSTRUVIR LTDA</t>
  </si>
  <si>
    <t>ENERGIZAR SAS</t>
  </si>
  <si>
    <t>C2712 - Fabricación de aparatos de distribución y control de la energía eléctrica</t>
  </si>
  <si>
    <t>PLASTICOS SALFER S.A.S</t>
  </si>
  <si>
    <t>ALLEGION COLOMBIA SAS</t>
  </si>
  <si>
    <t>C2593 - Fabricación de artículos de cuchillería, herramientas de mano y artículos de ferretería</t>
  </si>
  <si>
    <t>GRUPO LOPERA INGENIEROS SA</t>
  </si>
  <si>
    <t>SOCIEDAD DE SERVICIOS INTEGRADOS PETROLEROS SAS</t>
  </si>
  <si>
    <t>I5621 - Catering para eventos</t>
  </si>
  <si>
    <t>ENTER EDUCATION SAS</t>
  </si>
  <si>
    <t>P8551 - Formación académica no formal</t>
  </si>
  <si>
    <t>CONSTRUCTORA SILMA LTDA EN REORGANIZACION</t>
  </si>
  <si>
    <t>USANA HEALTH SCIENCES COLOMBIA SAS</t>
  </si>
  <si>
    <t>LOGICALL S.A.</t>
  </si>
  <si>
    <t>JEAN BLUE TEXTIL SAS</t>
  </si>
  <si>
    <t>SUMMERHILL SCHOOL SAS</t>
  </si>
  <si>
    <t>P8560 - Actividades de apoyo a la educación</t>
  </si>
  <si>
    <t>ALMERES SAS</t>
  </si>
  <si>
    <t>CONSTRUCTORA SAN BLAS SAS</t>
  </si>
  <si>
    <t>DISEÑOS Y PROYECTOS ANDINOS LTDA</t>
  </si>
  <si>
    <t>LABORATORIOS SMART S.A.S.</t>
  </si>
  <si>
    <t xml:space="preserve">INDUSTRIA SUPERFILT LTDA </t>
  </si>
  <si>
    <t>CREACIONES AMATISS S.A.</t>
  </si>
  <si>
    <t>PATENTES MARCAS &amp; REGISTROS S.A.</t>
  </si>
  <si>
    <t>HEREDEROS DE MARTA LUCIA CASTRO SAS</t>
  </si>
  <si>
    <t>ARCA DISTRIBUCIONES SAS</t>
  </si>
  <si>
    <t xml:space="preserve">EL CAIMITO SAS </t>
  </si>
  <si>
    <t xml:space="preserve">SUPREMO PROMOCIONES S.A.S. </t>
  </si>
  <si>
    <t>INVERSIONES EJEMAR S.A.S.</t>
  </si>
  <si>
    <t xml:space="preserve">SIMITOCCIDENTE SA </t>
  </si>
  <si>
    <t xml:space="preserve">SUMINISTROS Y CONTROLES ELECTRONICOS S.A. </t>
  </si>
  <si>
    <t>CPP TESTING SAS</t>
  </si>
  <si>
    <t>FRIENDLY TECHNOLOGIES LTDA</t>
  </si>
  <si>
    <t>CASA FERRETERA S.A</t>
  </si>
  <si>
    <t>INVERSIONES SAN REMO SABANETA SAS</t>
  </si>
  <si>
    <t>GUTIERREZ MARQUEZ ASOCIADOS S.A.S.</t>
  </si>
  <si>
    <t>INVERSIONES PINZON MENDOZA S.A.S.</t>
  </si>
  <si>
    <t>SALOGO SAS</t>
  </si>
  <si>
    <t>SOCIEDAD DE INVERSIONES SAN PATRICIO SAS</t>
  </si>
  <si>
    <t>CI INVERSIONES DOCATO SAS</t>
  </si>
  <si>
    <t>MATESAR SAS</t>
  </si>
  <si>
    <t>VIME S.A.S.</t>
  </si>
  <si>
    <t>MISARGO SAS</t>
  </si>
  <si>
    <t>CITY PARK SAS</t>
  </si>
  <si>
    <t>ESLAMA SAS</t>
  </si>
  <si>
    <t>TV ISLA LTDA</t>
  </si>
  <si>
    <t>ARSAR SAS</t>
  </si>
  <si>
    <t>SARTRU SAS</t>
  </si>
  <si>
    <t>DISMERCA SAS</t>
  </si>
  <si>
    <t xml:space="preserve">SOCIEDAD KARGA SAS </t>
  </si>
  <si>
    <t>CONSTRUCTORA PROYECTOS ESPECIALES DE INGENIERIA S.A.S</t>
  </si>
  <si>
    <t>MAGNUM LOGISTICS S.A.S</t>
  </si>
  <si>
    <t xml:space="preserve">RITRAMA COLOMBIA SAS </t>
  </si>
  <si>
    <t>GRUPO ATYC SAS</t>
  </si>
  <si>
    <t>PIREO SAS</t>
  </si>
  <si>
    <t>JASAL FRANCO Y CIA SCA</t>
  </si>
  <si>
    <t>PROMOTORA MG S.A.S</t>
  </si>
  <si>
    <t>GOMEZ Y CIA SAS</t>
  </si>
  <si>
    <t>AJ COLOMBIA SAS</t>
  </si>
  <si>
    <t>DISTRIBUIDORA INGLESA SA</t>
  </si>
  <si>
    <t>AGROCOMODITIES SAS</t>
  </si>
  <si>
    <t>EMPRESA GENERAL DE AGUAS S A S</t>
  </si>
  <si>
    <t>IMPORTADORA TONIFA SAS</t>
  </si>
  <si>
    <t>FERRETERIA ISCAR SAS</t>
  </si>
  <si>
    <t>FLUID CONTAINMENT COLOMBIA SAS</t>
  </si>
  <si>
    <t>LAURA ROBLEDO DE ILIAN SAS</t>
  </si>
  <si>
    <t>EDICIONES HISPANO AMERICANAS LTDA</t>
  </si>
  <si>
    <t>BCG SAS</t>
  </si>
  <si>
    <t>GRUPO DROGUERIAS PATRIA J Y SAS</t>
  </si>
  <si>
    <t>HOTELERA EL TRIANGULO SA</t>
  </si>
  <si>
    <t>PALMERAS SILLATAVA S.A.S.</t>
  </si>
  <si>
    <t>ENVASES SAS</t>
  </si>
  <si>
    <t>FERREINOX LTDA</t>
  </si>
  <si>
    <t>CENTRO AGROLECHERO GROUP SAS</t>
  </si>
  <si>
    <t>INVERSIONES EL EBANO S.A.</t>
  </si>
  <si>
    <t>INVERSIONES CITRUS S.A.S.</t>
  </si>
  <si>
    <t>DOTAESCOL LTDA</t>
  </si>
  <si>
    <t xml:space="preserve">SERVICIO DE INGENIERIA Y AMBIENTE S.A.S </t>
  </si>
  <si>
    <t>NEPTUNO PROYECTOS SAS</t>
  </si>
  <si>
    <t>AMERICAN SMART SYSTEMS &amp; NETWORKS LTDA AS/NET</t>
  </si>
  <si>
    <t>INVERSER LTDA INVERSIONES Y SERVICIOS</t>
  </si>
  <si>
    <t>CUPULA S.A</t>
  </si>
  <si>
    <t>VALUE GROUP SAS</t>
  </si>
  <si>
    <t>CALZADO DE LA SABANA SAS</t>
  </si>
  <si>
    <t>REPRESENTACIONES INDUSTRIALES RDV LTDA</t>
  </si>
  <si>
    <t>SERVICIOS Y PROCESOS SERPRO SAS</t>
  </si>
  <si>
    <t>INNOVACION Y DESARROLLO DE NUEVOS CANALES COMERCIALES DE COLOMBIA SAS</t>
  </si>
  <si>
    <t>TELSACEL COLOMBIA SAS</t>
  </si>
  <si>
    <t>TECNISOLUTIONS LIMITADA</t>
  </si>
  <si>
    <t xml:space="preserve">"FAJARDO STEINHAUSER SAS " </t>
  </si>
  <si>
    <t>DETESA LTDA Y CIA SCA</t>
  </si>
  <si>
    <t>CYZA OUTSOURCING SAS</t>
  </si>
  <si>
    <t xml:space="preserve">GUIMAR SEGURIDAD INDUSTRIAL S.A.S. </t>
  </si>
  <si>
    <t>INARSA S.A.</t>
  </si>
  <si>
    <t>ALCIEN SAS</t>
  </si>
  <si>
    <t>COMPAÑIA AGROINDUSTRIAL Y COMERCIAL 3C SAS</t>
  </si>
  <si>
    <t>A0312 - Pesca de agua dulce</t>
  </si>
  <si>
    <t>INDUSTRIA METALELECTRICA MTG S A</t>
  </si>
  <si>
    <t>C2711 - Fabricación de motores, generadores y transformadores eléctricos</t>
  </si>
  <si>
    <t>CONSORCIO CONSTRUCTOR S.A.</t>
  </si>
  <si>
    <t>CONSTRUIR XXI SAS</t>
  </si>
  <si>
    <t xml:space="preserve">FUNDICIONES MODELOS Y MOLDES SAS </t>
  </si>
  <si>
    <t>C2432 - Fundición de metales no ferrosos</t>
  </si>
  <si>
    <t>PROMOTORA MONTU LTDA.</t>
  </si>
  <si>
    <t>ARISOL SAS</t>
  </si>
  <si>
    <t>CAUCHOS ESPECIALES MALACA SAS</t>
  </si>
  <si>
    <t>BBG COLOMBIA S.A.S.</t>
  </si>
  <si>
    <t xml:space="preserve">AGM DESARROLLOS SAS </t>
  </si>
  <si>
    <t>INVERSIONES CORREA RAMIREZ E HIJOS S.A.S.</t>
  </si>
  <si>
    <t>INVERSORA CORREA RAMIREZ ICR S.A.S.</t>
  </si>
  <si>
    <t>INVERSIONES 6K SAS</t>
  </si>
  <si>
    <t>UINVERSIONES HENAO MESA Y CIA S EN C</t>
  </si>
  <si>
    <t>TRIAS S A S</t>
  </si>
  <si>
    <t>OSAKA ELECTRONICS LTDA</t>
  </si>
  <si>
    <t>CURIVILCO DEL ORIENTE SAS</t>
  </si>
  <si>
    <t>PENTACOOP S.A</t>
  </si>
  <si>
    <t>DISTRIALIADOS SAS</t>
  </si>
  <si>
    <t>JCR INGENIERIA ELECTRICA S.A.S.</t>
  </si>
  <si>
    <t>BCI INGENIERIA SAS</t>
  </si>
  <si>
    <t>INVERSIONES ECOLOGICAS SAS</t>
  </si>
  <si>
    <t>CONSTRUCCIONES RICARDO CARO S.A.S.</t>
  </si>
  <si>
    <t xml:space="preserve">INMOBILIARIA CONSTRUCTORA SERVING S.A.S </t>
  </si>
  <si>
    <t>PROESA GLEASON S.A.</t>
  </si>
  <si>
    <t>INGESTRUCTURAS UNIVERSALES S.A.S</t>
  </si>
  <si>
    <t>ASESORIAS Y SERVICIOS TEMPORALES DE COLOMBIA SA</t>
  </si>
  <si>
    <t>N7830 - Otras actividades de suministro de recurso humano</t>
  </si>
  <si>
    <t>IMPRESOS EL DIA S.A.S</t>
  </si>
  <si>
    <t>AYAMONTE SAS</t>
  </si>
  <si>
    <t>Hotel Chicala SAS</t>
  </si>
  <si>
    <t>PROMOTORA SALVATIERAR S.A.S</t>
  </si>
  <si>
    <t xml:space="preserve">Livetur SAS </t>
  </si>
  <si>
    <t>CONFECCIONES PORKY SA</t>
  </si>
  <si>
    <t>SERVIACOPLES Y MANGUERAS DEL LLANO LTDA</t>
  </si>
  <si>
    <t xml:space="preserve">CLAUSTRO MODERNO LTDA </t>
  </si>
  <si>
    <t>P8522 - Educación media académica</t>
  </si>
  <si>
    <t>MARIA DEL CARMEN CUELLAR SILVA S EN C</t>
  </si>
  <si>
    <t>INVERSIONES VIGOVAL LTDA</t>
  </si>
  <si>
    <t>TECNOLUBRICANTES DEL LLANO LTDA</t>
  </si>
  <si>
    <t>INVERSIONES GUERFOR S.A</t>
  </si>
  <si>
    <t>PASSCO SAS</t>
  </si>
  <si>
    <t>J5811 - Edición de libros</t>
  </si>
  <si>
    <t>MANUFACTURAS SUMAPAZ S.A.</t>
  </si>
  <si>
    <t>BANAPLAST SAS</t>
  </si>
  <si>
    <t>LA MONTAÑITA CONSTRUCTORES SAS</t>
  </si>
  <si>
    <t>SMART PACK</t>
  </si>
  <si>
    <t>Inversiones Oliv V SAS</t>
  </si>
  <si>
    <t>FERNANDO MAZUERA Y CIA S.A.</t>
  </si>
  <si>
    <t>INVERSIONES SANCHEZ ALVAREZ Y CIA S EN C</t>
  </si>
  <si>
    <t>CASHERES LTDA</t>
  </si>
  <si>
    <t>MAZUERA VILLEGAS Y CIA S.A. - EN REORGANIZACION</t>
  </si>
  <si>
    <t xml:space="preserve">ASESORIAS EN SERVICIOS INTEGRADOS Y SEGURIDAD LTDA </t>
  </si>
  <si>
    <t>constructora lorea sas</t>
  </si>
  <si>
    <t xml:space="preserve">DESAROLLOS Y PROYECTOS ESPECIALIZADOS SAS </t>
  </si>
  <si>
    <t>CONSTRUCTORA FERNANDO MAZUERA S.A.</t>
  </si>
  <si>
    <t>INMOBILIARIA Y SERVICIOS ADMINISTRATIVOS LIMITADA</t>
  </si>
  <si>
    <t>INVERSIONES SARLOP SAS</t>
  </si>
  <si>
    <t>MALIBU S.A EN REORGANIZACION</t>
  </si>
  <si>
    <t>JGD INVERSIONES SAS</t>
  </si>
  <si>
    <t>FIBRA HOGAR SAS</t>
  </si>
  <si>
    <t>C1392 - Confección de artículos con materiales textiles, excepto prendas de vestir</t>
  </si>
  <si>
    <t>SATIVANORTE S.A.S COMERCIALIZADORA INTERNACIONAL</t>
  </si>
  <si>
    <t>PROCALCULO PROSIS SAS</t>
  </si>
  <si>
    <t>SOCIEDAD AGRICOLA Y MERCANTIL SANTA   LUCIA LTDA  AGROMERCANTIL</t>
  </si>
  <si>
    <t>COMPAÑIA COLOMBIANA DE GAS S.A.</t>
  </si>
  <si>
    <t>COMERCIAL Y SERVICIOS LARCO SAS</t>
  </si>
  <si>
    <t>F4322 - Instalaciones de fontanería, calefacción y aire acondicionado</t>
  </si>
  <si>
    <t>D LLANO Y CIA SCA</t>
  </si>
  <si>
    <t xml:space="preserve">HL COMBUSTIBLES SAS </t>
  </si>
  <si>
    <t>DISTRIBUIDORA INFINITA SAS</t>
  </si>
  <si>
    <t>JUIMANCA SAS</t>
  </si>
  <si>
    <t>DISDEMOTOS SAS</t>
  </si>
  <si>
    <t>TOTAL SPANISH S.A.S</t>
  </si>
  <si>
    <t>MARGUSTA SAS</t>
  </si>
  <si>
    <t>INVERSIONES NUEVA COLONIA SAS</t>
  </si>
  <si>
    <t>AGROGANADERA CAUCANA SAS</t>
  </si>
  <si>
    <t>Megatoys s.a.s</t>
  </si>
  <si>
    <t xml:space="preserve">AUTOMOTORES DEL LITORAL S.A. </t>
  </si>
  <si>
    <t>IMPOGEM SAS</t>
  </si>
  <si>
    <t xml:space="preserve">COMERCIALIZADORA CUNDIBOYACA Y CIA LTDA  </t>
  </si>
  <si>
    <t>GRUPO INCON SAS</t>
  </si>
  <si>
    <t>COMBUSTION INGENIEROS SAS</t>
  </si>
  <si>
    <t>IMPORTADORA JOTAPARTES SAS</t>
  </si>
  <si>
    <t>DISTRIBUIDORA CRISTAL SA</t>
  </si>
  <si>
    <t xml:space="preserve">MEDYSER IPS LTDA </t>
  </si>
  <si>
    <t>Q8610 - Actividades de hospitales y clínicas, con internación</t>
  </si>
  <si>
    <t xml:space="preserve">INVERSIONES LA ESPERANZA BOTERO Y CIA S EN C </t>
  </si>
  <si>
    <t>H.A.H. CONSTRUCCIONES S.A.S</t>
  </si>
  <si>
    <t>PASTELERIA GIOCONDA SAS</t>
  </si>
  <si>
    <t>ENGLISH LANGUAGE SERVICES LTDA</t>
  </si>
  <si>
    <t>CENTAK ANDINA SAS</t>
  </si>
  <si>
    <t>INVERSIONES AGRORIOS SA</t>
  </si>
  <si>
    <t>RYD CONSTRUCCIONES S.A.S.</t>
  </si>
  <si>
    <t>agua hass sas</t>
  </si>
  <si>
    <t>INVERSIONES HIDROSOA LTDA</t>
  </si>
  <si>
    <t>BEHNER SAS</t>
  </si>
  <si>
    <t>CRP CENTRO PARA LA PREVENCION DE RIESGOS PROFESIONALES</t>
  </si>
  <si>
    <t>INVERSIONES MALUSA SAS</t>
  </si>
  <si>
    <t>CREPES Y WAFFLES S.A.</t>
  </si>
  <si>
    <t>CRUDESAN S.A</t>
  </si>
  <si>
    <t>E3822 - Tratamiento y disposición de desechos peligrosos</t>
  </si>
  <si>
    <t>COLOMBIANA DE CONSTRUCCIONES SAS COLDECON</t>
  </si>
  <si>
    <t>ARRIENDOS SA</t>
  </si>
  <si>
    <t>TOMOVE S. EN C.</t>
  </si>
  <si>
    <t>CONSTRUCCIONES RCG S.A.S.</t>
  </si>
  <si>
    <t xml:space="preserve">GLOBO CAMBIO FOREIGN EXCHANGE SAS </t>
  </si>
  <si>
    <t>K6615 - Actividades de los profesionales de compra y venta de divisas</t>
  </si>
  <si>
    <t>IMPOREPUESTOS BOADA LTDA.</t>
  </si>
  <si>
    <t>NUEVA CARTAGENA DE INDIAS SA</t>
  </si>
  <si>
    <t>CHALJUB E HIJOS LIMITADA.- JOYERIA MODERNA</t>
  </si>
  <si>
    <t xml:space="preserve">MATEC LOGISTICA S.A.S. </t>
  </si>
  <si>
    <t>C2816 - Fabricación de equipo de elevación y manipulación</t>
  </si>
  <si>
    <t>SUPERCARGO INTERNATIONAL SERVICES S.A.</t>
  </si>
  <si>
    <t>SUBATOURS SAS</t>
  </si>
  <si>
    <t>INVERSIONES CAMBRAS SAS</t>
  </si>
  <si>
    <t>OINSAS S A</t>
  </si>
  <si>
    <t>H5224 - Manipulación de carga</t>
  </si>
  <si>
    <t>CONDIMAR SA</t>
  </si>
  <si>
    <t>LAS PESEBRERAS S.A.S</t>
  </si>
  <si>
    <t>BODECOS Y CIA SCA</t>
  </si>
  <si>
    <t>VAPINSA SAS</t>
  </si>
  <si>
    <t>A0129 - Otros cultivos permanentes n.c.p.</t>
  </si>
  <si>
    <t>SUVALOR SUFUTURO S.A.S.</t>
  </si>
  <si>
    <t>ALLIANCE PHAMA SAS</t>
  </si>
  <si>
    <t>INVERSIONES GARCIA ZABALA SAS</t>
  </si>
  <si>
    <t>RUDESCO SAS</t>
  </si>
  <si>
    <t xml:space="preserve">REFINITIV LIMITED </t>
  </si>
  <si>
    <t>URBANA CONSTRUCTORES S.A.S</t>
  </si>
  <si>
    <t>INGENIERIA Y CONSTRUCCIONES MS S.A.S.</t>
  </si>
  <si>
    <t xml:space="preserve">ADALID INMARK COLOMBIA SAS </t>
  </si>
  <si>
    <t>P8559 - Otros tipos de educación n.c.p.</t>
  </si>
  <si>
    <t>PAPELES EL TUNAL SAS</t>
  </si>
  <si>
    <t>CI COMSOLUTIONS S.A.S EN REORGANIZACION</t>
  </si>
  <si>
    <t>CIPLAS SAS</t>
  </si>
  <si>
    <t>ESRI COLOMBIA SAS</t>
  </si>
  <si>
    <t>ARKETIA SAS</t>
  </si>
  <si>
    <t>DISTRIBUCIONES EL DESCUENTO SAS</t>
  </si>
  <si>
    <t xml:space="preserve">ALMACEN Y DISTRIBUCIONES SUPERAGRO SAS </t>
  </si>
  <si>
    <t>INAGROFER INSUMOS AGRICOLAS Y FERTILIZANTES S.A.S</t>
  </si>
  <si>
    <t>FORJAS BOLIVAR SAS</t>
  </si>
  <si>
    <t>C2591 - Forja, prensado, estampado y laminado de metal; pulvimetalurgia</t>
  </si>
  <si>
    <t>JUEPAJE SAS</t>
  </si>
  <si>
    <t>GRUPO ELMS Y CIA SCA</t>
  </si>
  <si>
    <t>DLK IMPORTACIONES SAS</t>
  </si>
  <si>
    <t>TINTORERIA ELDORADO SAS</t>
  </si>
  <si>
    <t>SUMINOX ACEROS SAS</t>
  </si>
  <si>
    <t>ARTE LITOGRAFICO SAS</t>
  </si>
  <si>
    <t>SUCOMPUTO SAS SUCOMPUTO INFRAESTRUCTURA TECNOLOGICA SAS</t>
  </si>
  <si>
    <t>IINMOBILIARIA IMESCA S.A.</t>
  </si>
  <si>
    <t>PECUARIA AZUL S.A.S</t>
  </si>
  <si>
    <t>TRABAJANDO.COM COLOMBIA CONSULTORIA  SAS</t>
  </si>
  <si>
    <t>NAOCA SAS</t>
  </si>
  <si>
    <t>PALMAS OLEAGINOSAS DEL ARIGUANI SAS</t>
  </si>
  <si>
    <t>OCAMPO GIL SAS</t>
  </si>
  <si>
    <t>SKALA CONSTRUCCIONES S.A.S</t>
  </si>
  <si>
    <t>compañia de ingenieros civiles y asociados limitada</t>
  </si>
  <si>
    <t>NEVADA SWITH SAS</t>
  </si>
  <si>
    <t>I5530 - Servicio por horas</t>
  </si>
  <si>
    <t>TELARES MEDELLIN HOGAR SAS</t>
  </si>
  <si>
    <t>COPROINVA SAS</t>
  </si>
  <si>
    <t>DISTRIBUIDORA LA COSTRA SA</t>
  </si>
  <si>
    <t>ALIMENTOS DEL LLANO SA</t>
  </si>
  <si>
    <t>AGENDA URBANA S.A.S.</t>
  </si>
  <si>
    <t>ROBERTO RIVAS S Y CIA SAS</t>
  </si>
  <si>
    <t>ACT TELEMATICA SA</t>
  </si>
  <si>
    <t>GESTION INTEGRAL CORPORATIVA SAS</t>
  </si>
  <si>
    <t>KEOPS FARMACEUTICA EU</t>
  </si>
  <si>
    <t>TEKTON ARQUITECTURA E INGENIERIA S.A.S.</t>
  </si>
  <si>
    <t xml:space="preserve">GRUPO INTEGRAL DE SOLUCIONES COMERCIALES GRUCOL GL S.A.S.  INTEGRAL DE SOLUCIONES COMERCIALES GRUCOL GL S.A.S. </t>
  </si>
  <si>
    <t>AIR CARGO PACK SAS</t>
  </si>
  <si>
    <t>H5122 - Transporte aéreo internacional de carga</t>
  </si>
  <si>
    <t>DISTRIBUIDORA CRISTALERIA LA MEJOR LTDA</t>
  </si>
  <si>
    <t>MANDALA FOODS SAS</t>
  </si>
  <si>
    <t>INVERSIONES PAAN SAS</t>
  </si>
  <si>
    <t>INNERCIA S A S</t>
  </si>
  <si>
    <t>M7410 - Actividades especializadas de diseño</t>
  </si>
  <si>
    <t>INVERSIONES SALUD ANTIOQUIA S.A.S</t>
  </si>
  <si>
    <t>INVERSIONES KASIETE S.A.S</t>
  </si>
  <si>
    <t>LABORATORIOS PRONABELL SAS</t>
  </si>
  <si>
    <t>FINESA SA</t>
  </si>
  <si>
    <t>INDUSTRIAS PLASTICAS ATH S.A.S.</t>
  </si>
  <si>
    <t>Codiscos S.A.S.</t>
  </si>
  <si>
    <t>J5820 - Edición de programas de informática (software)</t>
  </si>
  <si>
    <t>Promotora e Inversora Malla SAS</t>
  </si>
  <si>
    <t xml:space="preserve">GRUPO LITORAL S.A.S </t>
  </si>
  <si>
    <t>ARTESANIAS Y VIVERO EL ROSAL SAS</t>
  </si>
  <si>
    <t>A0130 - Propagación de plantas (actividades de los viveros, excepto viveros forestales)</t>
  </si>
  <si>
    <t>D'GROUPE S.A.S.</t>
  </si>
  <si>
    <t>N8230 - Organización de convenciones y eventos comerciales</t>
  </si>
  <si>
    <t>REPRESENTACIONES Y EMPAQUES SAS</t>
  </si>
  <si>
    <t>ADMINISTRADORA DE ARRENDAMIENTOS SAN ANTONIO S.A.</t>
  </si>
  <si>
    <t>ACABADOS Y ARQUITECTURA ECA SAS</t>
  </si>
  <si>
    <t>El entonador ferretero sas</t>
  </si>
  <si>
    <t>GRUPO DOMUS SAS</t>
  </si>
  <si>
    <t>CONSTRUCTORA PLAZA SUR LTDA</t>
  </si>
  <si>
    <t>INVERSIONES DEVON Y CIA SCA</t>
  </si>
  <si>
    <t>DISTRIBUIDORA VANGUARDIA S.A.S</t>
  </si>
  <si>
    <t>SOINCO</t>
  </si>
  <si>
    <t>Supermercaco Agropecuario SAS</t>
  </si>
  <si>
    <t>M &amp; T INVERSIONES  S C A</t>
  </si>
  <si>
    <t>PLASTINOVO S.A.S</t>
  </si>
  <si>
    <t>SUIMAGEN CREATIVA S.A.S.</t>
  </si>
  <si>
    <t xml:space="preserve">ANGEL DE LERSUNDY Y CIA S A S </t>
  </si>
  <si>
    <t>HACIENDA EL ROSARIO S.A.</t>
  </si>
  <si>
    <t xml:space="preserve">MEGAHATO SAS </t>
  </si>
  <si>
    <t xml:space="preserve">PETROLIQUIDOS S.A.S  </t>
  </si>
  <si>
    <t>SERVICIOS INTEGRALES DEL VALLE SAS</t>
  </si>
  <si>
    <t xml:space="preserve">COCOFARMS SAS </t>
  </si>
  <si>
    <t>A0113 - Cultivo de hortalizas, raíces y tubérculos</t>
  </si>
  <si>
    <t>JESUS E PICON &amp; CIA S EN C</t>
  </si>
  <si>
    <t>PEDRO SANCHEZ R. S.A.S.</t>
  </si>
  <si>
    <t>CREACIONES MIPELLE SAS</t>
  </si>
  <si>
    <t>SEMILLAS KAMERUN S.A.S</t>
  </si>
  <si>
    <t>CADENA CENTRALES LIMITADA</t>
  </si>
  <si>
    <t>COFFEE EXPORT &amp; CIA S EN C C I</t>
  </si>
  <si>
    <t>J R ABADI SA</t>
  </si>
  <si>
    <t>IINVERSIONES NUBYCIR S.A.S.</t>
  </si>
  <si>
    <t>PROGETTI GROUP Y CIA SAS</t>
  </si>
  <si>
    <t>TRANSPORTES MESY LTDA.</t>
  </si>
  <si>
    <t>FYC CALZADO S.A.S.</t>
  </si>
  <si>
    <t>SIMEX</t>
  </si>
  <si>
    <t>INVERSIONES EL CARNAL SAS</t>
  </si>
  <si>
    <t>MULTISERVICIOS PANAMERICANA S.A.</t>
  </si>
  <si>
    <t>CAMPESA S.A.</t>
  </si>
  <si>
    <t>PROTEINAS DEL ORIENTE SAS</t>
  </si>
  <si>
    <t xml:space="preserve">SERTICOL S.A </t>
  </si>
  <si>
    <t>F4329 - Otras instalaciones especializadas</t>
  </si>
  <si>
    <t xml:space="preserve">COMPAÑIA DE INVERSIONES COLOMBIA SAS </t>
  </si>
  <si>
    <t>UNIONAGRO S.A</t>
  </si>
  <si>
    <t>REDICOL S.A.S.</t>
  </si>
  <si>
    <t>CHALJUB RESTREPO  &amp; CIA S.C.A</t>
  </si>
  <si>
    <t>DISTRIAS S.A.S.</t>
  </si>
  <si>
    <t>AVANTE SISTEMATIZANDO S.A.</t>
  </si>
  <si>
    <t>SUPERMERCADOS LATINOS SAS</t>
  </si>
  <si>
    <t>PEOPLE MARKETING SAS</t>
  </si>
  <si>
    <t>Ramalza SAS</t>
  </si>
  <si>
    <t>MATERIALES ELECTRICOS Y MECANICOS  SAS</t>
  </si>
  <si>
    <t>MULTISERVICIOS CONTRATADOS SAS</t>
  </si>
  <si>
    <t>PINILLA ACOSTA E HIJOS LTDA</t>
  </si>
  <si>
    <t>DISTRIBUIDORA MAYORISTA DE AUTOMOVILES MADIAUTOS SAS</t>
  </si>
  <si>
    <t xml:space="preserve">"FORJAR FUTURO INVERSIONES SAS FORJAR FUTURO INVERSIONES SAS " "FORJAR FUTURO INVERSIONES SAS FORJAR FUTURO INVERSIONES SAS " "FORJAR FUTURO INVERSIONES SAS FORJAR FUTURO INVERSIONES SAS " </t>
  </si>
  <si>
    <t>ESTRUCTURAS PLASTICAS MADERPLAST S A</t>
  </si>
  <si>
    <t>COMARCA MARKETING ADVERTISING S A S EN REORGANIZACION</t>
  </si>
  <si>
    <t>INVERSIONES MOLINA CASTAÑEDA &amp; CIA SAS</t>
  </si>
  <si>
    <t>REIKO INVERSIONES SAS</t>
  </si>
  <si>
    <t>FALEK LATINA SAS</t>
  </si>
  <si>
    <t xml:space="preserve">ALIMENTOS RIE SAS </t>
  </si>
  <si>
    <t>INVERSIONES LUKARO S.A.S.</t>
  </si>
  <si>
    <t>JIMENEZ CORTES TORO SA</t>
  </si>
  <si>
    <t>DON PACIFICO 1 S.A.S</t>
  </si>
  <si>
    <t xml:space="preserve">AF TRUST HANSEN PRODUCTOS DANCALI S EN C EN REORGANIZACION </t>
  </si>
  <si>
    <t>KOTRACO SAS</t>
  </si>
  <si>
    <t>ACCEDO COLOMBIA SAS</t>
  </si>
  <si>
    <t>KINNESIS SOLUTIONS SAS</t>
  </si>
  <si>
    <t>DUMESA SA</t>
  </si>
  <si>
    <t>GUZMAN GALVEZ E HIJOS S EN C</t>
  </si>
  <si>
    <t>NORMET COLOMBIA S.A.S.</t>
  </si>
  <si>
    <t>CONSTRUCTORA ARBELAEZ RUIZ Y CIA LTDA</t>
  </si>
  <si>
    <t>LUIS ESTRADA &amp; CIA SUCESORES S.A.S.</t>
  </si>
  <si>
    <t>RED LATINOAMERICANA DE INGENIERIA SAS</t>
  </si>
  <si>
    <t>ARGANEO SAS</t>
  </si>
  <si>
    <t>SALSAMENTARIA  HAMBURGUER  LTDA</t>
  </si>
  <si>
    <t>COMERCIALIZADORA RAGGED Y CIA S.A</t>
  </si>
  <si>
    <t>FINTER SAS</t>
  </si>
  <si>
    <t>SOCIEDAD AMIGOS DE GINEBRA SA"SAGI SA"</t>
  </si>
  <si>
    <t>BOTELLO &amp; CORREDOR S A S</t>
  </si>
  <si>
    <t>CORTES Y EXPLANACIONES S.A.</t>
  </si>
  <si>
    <t>CENTRO DE DIAGNOSTICO AUTOMOTOR MEDELLIN S.A.S.</t>
  </si>
  <si>
    <t>GRUPO AFIN FARMACEUTICA SAS</t>
  </si>
  <si>
    <t>SAFER INGENIERIA SAS</t>
  </si>
  <si>
    <t>C2610 - Fabricación de componentes y tableros electrónicos</t>
  </si>
  <si>
    <t>SUMINISTROS RADIOGRAFICOS SA</t>
  </si>
  <si>
    <t>QUIK QUALITY IS THE KEY SAS</t>
  </si>
  <si>
    <t>PUNTEPIEDRA SA</t>
  </si>
  <si>
    <t>I5513 - Alojamiento en centros vacacionales</t>
  </si>
  <si>
    <t>DACH &amp; ASOCIADOS SAS</t>
  </si>
  <si>
    <t>ARAUJO Y SEGOVIA DE CORDOBA S.A.</t>
  </si>
  <si>
    <t>FRUTOS DE JERICO S.A.S.</t>
  </si>
  <si>
    <t>ESTACION DE SEVICIO ARAZUL LTDA.</t>
  </si>
  <si>
    <t>GUZMAN CARVAJAL S A S</t>
  </si>
  <si>
    <t>AGREGADOS Y MEZCLAS  CACHIBI SA</t>
  </si>
  <si>
    <t>MOTOMARKET GROUP SAS</t>
  </si>
  <si>
    <t xml:space="preserve">AGENCIA DE SEGUROS ARANGO PAREJA Y CIA LTDA EN REORGANIZACION AGENCIA DE SEGUROS ARANGO PAREJA Y CIA LTDA EN REORGANIZACION  </t>
  </si>
  <si>
    <t>K6521 - Servicios de seguros sociales de salud</t>
  </si>
  <si>
    <t>GESTICOBRANZAS SAS</t>
  </si>
  <si>
    <t>AGROPECUARIA GALEANO RUEDA Y CIA SAS</t>
  </si>
  <si>
    <t>PROCESADORA DE POLLOS GARZON SAS</t>
  </si>
  <si>
    <t>METALTECO S.A.S</t>
  </si>
  <si>
    <t>4G4 INGENIERIA SAS</t>
  </si>
  <si>
    <t>DROPOPULAR S.A.</t>
  </si>
  <si>
    <t xml:space="preserve">RIO CLARO TECNOLOGIA EN AGRICULTURA S.A.S. </t>
  </si>
  <si>
    <t>C2013 - Fabricación de plásticos en formas primarias</t>
  </si>
  <si>
    <t>ALMACEN MOTORFRENOS SAS</t>
  </si>
  <si>
    <t>INMOBILIARIA SIMONETTA SAS</t>
  </si>
  <si>
    <t>LA ARBOLEDA LTDA</t>
  </si>
  <si>
    <t>MONTES SA EN REORGANIZACION</t>
  </si>
  <si>
    <t xml:space="preserve">TRILLADORA LA MONTAÑA SAS </t>
  </si>
  <si>
    <t>RP ORTOPEDIA SAS</t>
  </si>
  <si>
    <t>L.A.S SUCESORES S.A.S</t>
  </si>
  <si>
    <t>DISTRIBUIDORES EL DARIEN URABA SAS</t>
  </si>
  <si>
    <t>PALMERAS CARARABO S.A.</t>
  </si>
  <si>
    <t>VELEZ BERNAL SANTYCA &amp; CIA S A S</t>
  </si>
  <si>
    <t>SERVIESPECIALES SAS</t>
  </si>
  <si>
    <t>BANANERAS LA SUIZA S.A.S</t>
  </si>
  <si>
    <t>FERNANDO RAMIREZ SAS</t>
  </si>
  <si>
    <t>RITCHI SAS</t>
  </si>
  <si>
    <t>CLAY SA</t>
  </si>
  <si>
    <t>UNIFEL S.A.</t>
  </si>
  <si>
    <t>CENTRAL DE HERRAMIENTAS DE COLOMBIA SAS</t>
  </si>
  <si>
    <t>BARROS MERIÑO</t>
  </si>
  <si>
    <t>INVERSIONES OSPTEIN SAS</t>
  </si>
  <si>
    <t>INDUSTRIAS ECTRICOL SAS</t>
  </si>
  <si>
    <t xml:space="preserve">MANANTIALES DE LOS ANDES SA - EN REORGANIZACION </t>
  </si>
  <si>
    <t>E3600 - Captación, tratamiento y distribución de agua</t>
  </si>
  <si>
    <t>WORLEY COLOMBIA SAS</t>
  </si>
  <si>
    <t>LOS NOGALES LONDOÑO S.A.</t>
  </si>
  <si>
    <t>ESMERALDAS SANTA ROSA SA</t>
  </si>
  <si>
    <t>B0820 - Extracción de esmeraldas, piedras preciosas y semipreciosas</t>
  </si>
  <si>
    <t>INGETOP SAS</t>
  </si>
  <si>
    <t>MIRRINGOS SAS</t>
  </si>
  <si>
    <t>AGROSOL LTDA</t>
  </si>
  <si>
    <t>NIDALCA SA</t>
  </si>
  <si>
    <t>GEOAMBIENTAL SAS</t>
  </si>
  <si>
    <t>COMERCIALIZADORA EL TRIUNFO S.A.S</t>
  </si>
  <si>
    <t>ASISTENCIA JURIDICA COLOMBIANA SAS</t>
  </si>
  <si>
    <t>FLEX PACK SAS</t>
  </si>
  <si>
    <t xml:space="preserve">TERRAWIND PROPERTIES CORP. SUCURSAL </t>
  </si>
  <si>
    <t>IMPORTACIONES Y REPRESENTACIONES MORENO SA</t>
  </si>
  <si>
    <t xml:space="preserve">SERVIMET SAS </t>
  </si>
  <si>
    <t>ARTILAB S.A</t>
  </si>
  <si>
    <t>MULTISERVICIOS CAMIONEROS SA</t>
  </si>
  <si>
    <t>INVERSIONES ICASALI SAS</t>
  </si>
  <si>
    <t>PROVIDENTE SAS</t>
  </si>
  <si>
    <t>RG Y CIA SAS</t>
  </si>
  <si>
    <t>GOMEZ MORA S.A.</t>
  </si>
  <si>
    <t>GAS INSTRUMENT SAS</t>
  </si>
  <si>
    <t>INVERSIONES INT COLOMBIA SAS</t>
  </si>
  <si>
    <t>ALTUDESA S.A.S.</t>
  </si>
  <si>
    <t>SALUD FINCA RAIZ SAS</t>
  </si>
  <si>
    <t>PALACIO JOUVE GARCIA ABOGADOS</t>
  </si>
  <si>
    <t>Constructora Adriana Rivera SAS</t>
  </si>
  <si>
    <t>ALTAMIRA SUPREMO SAS</t>
  </si>
  <si>
    <t>FERREMATERIALES SAN ROQUE SAS</t>
  </si>
  <si>
    <t>PEBILUX SAS</t>
  </si>
  <si>
    <t>INGECOLOMBIA SAS</t>
  </si>
  <si>
    <t>BODEGAS DE MOSELA LTDA</t>
  </si>
  <si>
    <t>C1102 - Elaboración de bebidas fermentadas no destiladas</t>
  </si>
  <si>
    <t>BODEGAS LA 49 SAS</t>
  </si>
  <si>
    <t>DISTRIYA LTDA</t>
  </si>
  <si>
    <t>RECUPERAR SAS</t>
  </si>
  <si>
    <t>JARDINES DEL LLANO SA</t>
  </si>
  <si>
    <t xml:space="preserve">PETROTECH DE COLOMBIA S.A.S </t>
  </si>
  <si>
    <t>Giraldo Velez Asociados sas</t>
  </si>
  <si>
    <t>YAMAKI SAS</t>
  </si>
  <si>
    <t>G4742 - Comercio al por menor de equipos y aparatos de sonido y de video, en establecimientos especializados</t>
  </si>
  <si>
    <t>JOSE IGNACIO SOLANO CORTES &amp; CIA S en C S</t>
  </si>
  <si>
    <t>Granos y cereales la frijolera SAS</t>
  </si>
  <si>
    <t>MILENIO IMPORTACIONES SAS</t>
  </si>
  <si>
    <t>FONDO RAIZ SAS</t>
  </si>
  <si>
    <t>MOLINO CASANARE LTDA C.I.</t>
  </si>
  <si>
    <t>ASC SISTEMAS &amp; CIA S.A.S</t>
  </si>
  <si>
    <t xml:space="preserve">ODIN GRUPO DE ENERGIA </t>
  </si>
  <si>
    <t>JECMO S.A.S</t>
  </si>
  <si>
    <t>WALTER CARNES FRIAS Y PROCESADOS LTDA</t>
  </si>
  <si>
    <t>DUNNHUMBY COLOMBIA SAS</t>
  </si>
  <si>
    <t>LLANOPOZOS SA</t>
  </si>
  <si>
    <t>TAXIMO SAS</t>
  </si>
  <si>
    <t>INSALNA SA.S.</t>
  </si>
  <si>
    <t>SAVIV PUBLICIDAD Y CIA SAS</t>
  </si>
  <si>
    <t>ultrabordados sas</t>
  </si>
  <si>
    <t>BIG SAS</t>
  </si>
  <si>
    <t>EQUITRONICA SAS</t>
  </si>
  <si>
    <t>ALMAR INGENIERIA SAS</t>
  </si>
  <si>
    <t>Campofert SAS</t>
  </si>
  <si>
    <t>ILUMINACION YARIGUIES SA</t>
  </si>
  <si>
    <t>TEC LASER S.A.</t>
  </si>
  <si>
    <t>TAXEXPRESS SA</t>
  </si>
  <si>
    <t>VISTA PRODUCTIONS INC. S.A.</t>
  </si>
  <si>
    <t>LINKVEST CAPITAL S.A.S.</t>
  </si>
  <si>
    <t>PROMOTORA DE LA MOLINA SAS</t>
  </si>
  <si>
    <t>PROIECTUS INGENIERIA S.A.S.</t>
  </si>
  <si>
    <t>LINEA UNO COMERCIALIZADORA LTDA</t>
  </si>
  <si>
    <t xml:space="preserve">BENAVIDES MELO S.A.S. AGENTE DE CARGA INTERNACIONAL H5229 - Otras actividades complementarias al transporte 01. ANUAL 19BENAVIDES MELO S.A.S. AGENTE DE CARGA INTERNACIONAL H5229 - Otras actividades complementarias al transporte 01. ANUAL 1994-06-03  ACTIVA 08. SOCIEDAD POR ACCIONES SIMPLIFICADA SAS 07. ACTIVIDAD ECONÓMICA DIFERENTE A LAS ANTERIORES 94-06-03  ACTIVA 08. SOCIEDAD POR ACCIONES SIMPLIFICADA SAS 07. ACTIVIDAD ECONÓMICA DIFERENTE A LAS ANTERIORES BENAVIDES MELO S.A.S. </t>
  </si>
  <si>
    <t>COMPAÑIA LATINOAMERICANA DE SERVICIOS COLASE LTDA</t>
  </si>
  <si>
    <t>PPD COLOMBIA SAS</t>
  </si>
  <si>
    <t xml:space="preserve">INVERSIONES MADAGASCAR S EN C </t>
  </si>
  <si>
    <t>CINTE COLOMBIA SAS</t>
  </si>
  <si>
    <t>ARANA BRANDO SAS</t>
  </si>
  <si>
    <t>ALIANZA M &amp;G SA</t>
  </si>
  <si>
    <t xml:space="preserve">SERINCO DRILLING S.A.  </t>
  </si>
  <si>
    <t>LIND HOGAR S.A.S.</t>
  </si>
  <si>
    <t>PALMAR DEL RETIRO SAS</t>
  </si>
  <si>
    <t>PAVIOBRAS SAS</t>
  </si>
  <si>
    <t>LABORATORIOS M Y N Y CIA LTDA</t>
  </si>
  <si>
    <t>ALTACORTE SAS</t>
  </si>
  <si>
    <t>INVERSIONES ACCIONES SAS</t>
  </si>
  <si>
    <t>COMPAÑIA INVERSIONISTA ALWE LTDA</t>
  </si>
  <si>
    <t>YVORNE LIMITADA</t>
  </si>
  <si>
    <t>LTC EU</t>
  </si>
  <si>
    <t>CI LAIMA SAS</t>
  </si>
  <si>
    <t>HYPERGRAPH EDITORES S.A.S</t>
  </si>
  <si>
    <t>GRUPO DE DESARROLLO INMOBILIARIO SAS</t>
  </si>
  <si>
    <t>INVERSIONES L AMARIA Y CIA S EN C.A.</t>
  </si>
  <si>
    <t>COLOMBIA PACIFICO SAS</t>
  </si>
  <si>
    <t>G.I.E.GRUPO INVERSION ESTRATEGICA SAS</t>
  </si>
  <si>
    <t>SOLUCIONES PLASTICAS INDUSTRIALES S.A.</t>
  </si>
  <si>
    <t>RIVERCOL SA</t>
  </si>
  <si>
    <t>INGECONTROL S.A.</t>
  </si>
  <si>
    <t>CORREA SENIOR</t>
  </si>
  <si>
    <t>AUTOMAYOR SA</t>
  </si>
  <si>
    <t xml:space="preserve">MANTENIMIENTO Y SEGURIDAD VIAL SAS </t>
  </si>
  <si>
    <t>Industrias Cory SAS</t>
  </si>
  <si>
    <t>GRUPO SAN PIO SAS</t>
  </si>
  <si>
    <t>CONSTRUCCIONES VASQUEZ YELA Y CIA SAS</t>
  </si>
  <si>
    <t>AVICOLA AVIPOLLOS LTDA</t>
  </si>
  <si>
    <t>SCALA ASCENSORES SAS</t>
  </si>
  <si>
    <t xml:space="preserve">HEBRON S.A </t>
  </si>
  <si>
    <t>CESAMUS Y CIA SAS</t>
  </si>
  <si>
    <t>RAIRAN IMPRESORES SAS</t>
  </si>
  <si>
    <t>GOMEZ CARRASCAL SAS</t>
  </si>
  <si>
    <t>LOS VIÑEDOS DE GETSEMANI S.A.</t>
  </si>
  <si>
    <t>PERICONEGRO SAS</t>
  </si>
  <si>
    <t xml:space="preserve">GRUPO QUIROMAR SAS </t>
  </si>
  <si>
    <t>ALIANZA MABLE SAS</t>
  </si>
  <si>
    <t>PROELECTRICO REPRESENTACIONES S A</t>
  </si>
  <si>
    <t>DISTRIBUCIONES PHARMASER LTDA</t>
  </si>
  <si>
    <t xml:space="preserve">MADERAS DE ORIENTE S.A </t>
  </si>
  <si>
    <t>INVERSIONES SONSON SAS</t>
  </si>
  <si>
    <t>ENERGY STRATEGIES SAS</t>
  </si>
  <si>
    <t>ALBERTINIKALOR S.A.S</t>
  </si>
  <si>
    <t>SALIM S.A.</t>
  </si>
  <si>
    <t>SOPORTE S A</t>
  </si>
  <si>
    <t>S9511 - Mantenimiento y reparación de computadores y de equipo periférico</t>
  </si>
  <si>
    <t>CAPE COLOMBIA SAS</t>
  </si>
  <si>
    <t>Grafiq Editores SAS</t>
  </si>
  <si>
    <t>INDUSTRIAS ALIMENTICIAS EL TREBOL S.A</t>
  </si>
  <si>
    <t>C1072 - Elaboración de panela</t>
  </si>
  <si>
    <t>INOVEL SAS</t>
  </si>
  <si>
    <t xml:space="preserve">LOCAL TRADING COLOMBIA SAS </t>
  </si>
  <si>
    <t xml:space="preserve">ANAPI S.A.S. </t>
  </si>
  <si>
    <t>INVERSIONES SEIS TREINTA SAS</t>
  </si>
  <si>
    <t>COMPAÑIA GANADERA NACIONAL SAS</t>
  </si>
  <si>
    <t>Empresa Colombiana de Productos Veterinarios S.a VECOL S.A.</t>
  </si>
  <si>
    <t>SOCIEDAD DESPOSTADORA DE CARNES S A S</t>
  </si>
  <si>
    <t>INVERSIONES MERKEL SAS</t>
  </si>
  <si>
    <t>FLORENCIA LTDA</t>
  </si>
  <si>
    <t>BUSINESS PEOPLE UNLIMITED Y CIA SCA</t>
  </si>
  <si>
    <t>LA FRONTERA S.A.</t>
  </si>
  <si>
    <t xml:space="preserve">DISTRIBUIDORA COLOMBIANA DE INOXIDABLES SAS </t>
  </si>
  <si>
    <t xml:space="preserve">OPERACIONES TECNOLOGICAS Y COMERCIALES SAS </t>
  </si>
  <si>
    <t>INDUSTRIAS TOMY SAS</t>
  </si>
  <si>
    <t>CAMCA SAS</t>
  </si>
  <si>
    <t xml:space="preserve">AFIANZATE SOLIDARIO SA ATE SOLIDARIO SA </t>
  </si>
  <si>
    <t>AMBAR CONSTRUCCION Y SOLUCIONES SAS</t>
  </si>
  <si>
    <t>F4330 - Terminación y acabado de edificios y obras de ingeniería civil</t>
  </si>
  <si>
    <t>NUEVOS RECURSOS SAS</t>
  </si>
  <si>
    <t xml:space="preserve">INSTITUTO DE DISEÑO Y ERGONOMINA ANDINO IDEAERGO LTDA. EN REORGANIZACION </t>
  </si>
  <si>
    <t>PAYAN URDANETA Y CIA LTDA</t>
  </si>
  <si>
    <t>FABRICA DE EQUIPO DE TELECOMUNICACIONES SA</t>
  </si>
  <si>
    <t>BANANERA SANTILLANA SAS</t>
  </si>
  <si>
    <t>GRUPO EDITADO SAS</t>
  </si>
  <si>
    <t>WORLEY GROUP INC SUCURSAL COLOMBIA</t>
  </si>
  <si>
    <t>INVERSIONES ALARIS LTDA</t>
  </si>
  <si>
    <t>IEHGRUCON SA</t>
  </si>
  <si>
    <t xml:space="preserve">GRUPO MONARCA SA EN REORGANIZACION </t>
  </si>
  <si>
    <t>FUSSAND SAS</t>
  </si>
  <si>
    <t>SUPPORT OF LOGISTICS MARINE OFFSHORE S.A.</t>
  </si>
  <si>
    <t>ORBICENTER TOWER S.A</t>
  </si>
  <si>
    <t>CALZADOS AZALEIA DE COLOMBIA LTDA</t>
  </si>
  <si>
    <t xml:space="preserve">HARTUNG Y CIA SAS </t>
  </si>
  <si>
    <t>CABAL Y CIA LTDA</t>
  </si>
  <si>
    <t>UNION DE MERCADOS CASTELLANOS Y CIA SAS</t>
  </si>
  <si>
    <t>COMPAÑIA AGROSERVICIOS DE LA ORINOQUIA SAS</t>
  </si>
  <si>
    <t>INVERSIONES PILARES S.A.S.</t>
  </si>
  <si>
    <t>LA SANTE VITAL LTDA</t>
  </si>
  <si>
    <t>INVERSIONES ESTRATEGICAS DE AMERICA S.A.S</t>
  </si>
  <si>
    <t>SUMINISTROS Y SERVICIOS DE LA COSTA LTDA.</t>
  </si>
  <si>
    <t xml:space="preserve">AUTOEXPO CONCESIONARIO LTDA </t>
  </si>
  <si>
    <t>G4512 - Comercio de vehículos automotores usados</t>
  </si>
  <si>
    <t>LADIPRINT EDITORIAL SAS</t>
  </si>
  <si>
    <t xml:space="preserve"> SOLUCIONES URBANISTICAS SAS</t>
  </si>
  <si>
    <t>PROFITABLE AND SAFE INVESTMENTS S.A.S.</t>
  </si>
  <si>
    <t xml:space="preserve">INVERSIONES JIMENEZ URREA SAS </t>
  </si>
  <si>
    <t>FINANCIAL &amp; REAL STATE MARKETING S.A.S</t>
  </si>
  <si>
    <t>NCH COLOMBIA SA</t>
  </si>
  <si>
    <t xml:space="preserve">CONSTRUCCIONES INTELIGENTES EVA SAS </t>
  </si>
  <si>
    <t>PAVANAS SAS</t>
  </si>
  <si>
    <t>TURQUEZA SA</t>
  </si>
  <si>
    <t xml:space="preserve">SYP COLOMBIA S.A.S. </t>
  </si>
  <si>
    <t>FUNERARIA SENDEROS DE PAZ LTDA</t>
  </si>
  <si>
    <t>Suministros Glas SA</t>
  </si>
  <si>
    <t xml:space="preserve">"Corporación Minera de Colombia SAS </t>
  </si>
  <si>
    <t>ASPECT LANGUAGE SCHOOLS LTDA</t>
  </si>
  <si>
    <t>GRUPO CONSTRUCTOR PRODIGYO S.A</t>
  </si>
  <si>
    <t>NEGOCIOS ABDALA TARUD S.A.</t>
  </si>
  <si>
    <t>BOTICARIO COLOMBIA SAS</t>
  </si>
  <si>
    <t>PRODUCTOS ALIMENTICIOS DE BARRAGAN</t>
  </si>
  <si>
    <t>CONTI CONSTRUCCION &amp; INGENIERIA SAS</t>
  </si>
  <si>
    <t>E3900 - Actividades de saneamiento ambiental y otros servicios de gestión de desechos</t>
  </si>
  <si>
    <t>TEXTICORP S.A.</t>
  </si>
  <si>
    <t>AGROINDUSTRIAS PAYOA SAS</t>
  </si>
  <si>
    <t>ORIENTE CAPITAL SAS</t>
  </si>
  <si>
    <t>EXCAVACIONES Y PROYECTOS DE COLOMBIA SAS</t>
  </si>
  <si>
    <t>C. DISERCOM</t>
  </si>
  <si>
    <t>EQUIPOS CONSTRUCCIONES Y OBRAS S.A.</t>
  </si>
  <si>
    <t>Ayura Motor s.a</t>
  </si>
  <si>
    <t xml:space="preserve">SYGLA COLOMBIA LTDA </t>
  </si>
  <si>
    <t>ZAPATA INVERSIONES CIA EN C.S.</t>
  </si>
  <si>
    <t>Lorex SAS</t>
  </si>
  <si>
    <t>COLOMBIA INDUSTRIAL Y AUTOMOTRIZ SAS</t>
  </si>
  <si>
    <t>Construcciones Civiles SA</t>
  </si>
  <si>
    <t>AUTOCENTRO BELLO Y CIA LTDA</t>
  </si>
  <si>
    <t>EL PORTON DE OVIEDO S.A.</t>
  </si>
  <si>
    <t>HIGH PARTNER SAS</t>
  </si>
  <si>
    <t>BSV INGENIERIA S.A.S</t>
  </si>
  <si>
    <t>AGRICOLA LA BOCATOMA LTDA</t>
  </si>
  <si>
    <t>ASHE SAS</t>
  </si>
  <si>
    <t>Serviagrofinca S.A.S.</t>
  </si>
  <si>
    <t>INCODI SOCIEDAD POR ACCIONES SIMPLIFICADA</t>
  </si>
  <si>
    <t>LGT INVERSIONES SAS</t>
  </si>
  <si>
    <t>INVERSIONES QUIVAL S A</t>
  </si>
  <si>
    <t>RV REPUESTOS SAS</t>
  </si>
  <si>
    <t>LYDA BORRERO Y CIA SCA</t>
  </si>
  <si>
    <t>GIBRALTAR COMERCIALIZADORA INTERNACIONAL SAS</t>
  </si>
  <si>
    <t>GCP COLOMBIA S.A.</t>
  </si>
  <si>
    <t>INDUSTRIA DE MUEBLES DEL VALLE SA</t>
  </si>
  <si>
    <t>INMOBILIARIA GLOBAL SERVICE SAS</t>
  </si>
  <si>
    <t>MEDIEXPRESS LTDA</t>
  </si>
  <si>
    <t>PUCHOS SAS</t>
  </si>
  <si>
    <t>CINTALAST S.A.S</t>
  </si>
  <si>
    <t>EL CAIRO INVESMENTS S.A.S.</t>
  </si>
  <si>
    <t>Tecnicas Electricas Aplicadas SA</t>
  </si>
  <si>
    <t>C2790 - Fabricación de otros tipos de equipo eléctrico n.c.p.</t>
  </si>
  <si>
    <t>SUPERCOMPRAS SAS</t>
  </si>
  <si>
    <t>PLATINIUM IBERICA SA</t>
  </si>
  <si>
    <t>CALZAMOS SAS</t>
  </si>
  <si>
    <t>SERVICENTRO PALMAS S.A.S</t>
  </si>
  <si>
    <t>COMPAÑIA MANUFACTURERA ONIX S.A</t>
  </si>
  <si>
    <t xml:space="preserve">AGROGANADERA SILVA PINZON Y CIA S EN C </t>
  </si>
  <si>
    <t>REINALDO NAVARRO SAS</t>
  </si>
  <si>
    <t>INVERSIONES LA PALMA  S.A.S.</t>
  </si>
  <si>
    <t>BAGATELLE SAS</t>
  </si>
  <si>
    <t>GREENSITE SAS</t>
  </si>
  <si>
    <t>FRUTAS DE LA COSTA S.A.</t>
  </si>
  <si>
    <t>IMPORTADORA NIPON SA</t>
  </si>
  <si>
    <t>VIERZON S.A</t>
  </si>
  <si>
    <t>INVERSIONES GRUPO DAR SAS</t>
  </si>
  <si>
    <t xml:space="preserve">CONDISEÑOS SAS </t>
  </si>
  <si>
    <t>AGRENORTE S.A.</t>
  </si>
  <si>
    <t>POLLOS HUCANA Y CIA LTDA EN REESTRUCTURACION</t>
  </si>
  <si>
    <t>INVERSIONES EBAQUE LTDA</t>
  </si>
  <si>
    <t>ILUMINACION Y MATERIALES ELECTRICOS  SAS</t>
  </si>
  <si>
    <t>LAGUNA ENCANTADAS S.A.S.</t>
  </si>
  <si>
    <t>R&amp;T TRANSPORTE Y LOGISTICA SAS</t>
  </si>
  <si>
    <t>OPERADORA DE FRANQUICIAS DE COLOMBIA SAS</t>
  </si>
  <si>
    <t xml:space="preserve">GILBERTO ANTONIO MUÑOZ CELIS E HIJOS S EN C </t>
  </si>
  <si>
    <t xml:space="preserve">COMERCIAIZADORA DE COMBUSTIBLES LA ESTRELLA S A S </t>
  </si>
  <si>
    <t>CREDITODO JR LTDA</t>
  </si>
  <si>
    <t>MEDICAMENTOS INSTITUCIONALES SAS</t>
  </si>
  <si>
    <t>DESARROLLADOS ZAMBRANO EDER Y CIA SCA</t>
  </si>
  <si>
    <t>NUTRICION Y RECURSO DEL CARIBE SA</t>
  </si>
  <si>
    <t>INVERSIONES MOCHICA SAS</t>
  </si>
  <si>
    <t>INVERSIONES GIOVANELLI EDER SAS</t>
  </si>
  <si>
    <t>INVERSIONES NAZCA EDER SAS</t>
  </si>
  <si>
    <t>DISGOBENY SAS</t>
  </si>
  <si>
    <t>INVERESIONES RIEGNER S EN CA</t>
  </si>
  <si>
    <t>SISTEMAS Y PROCESOS AVANZADOS DE ENSEÑANZA S.A. SPADE S.A.</t>
  </si>
  <si>
    <t>FERRETERIA SERGUS LIMITADA</t>
  </si>
  <si>
    <t>INGEVIAL S.A.S. EN REORGANIZACION</t>
  </si>
  <si>
    <t>MONTEROS SECOS DE COLOMBIA SAS</t>
  </si>
  <si>
    <t>EDOCA S. EN C.</t>
  </si>
  <si>
    <t>PEÑARANDA CACERES S EN C S</t>
  </si>
  <si>
    <t>CONSTRUCTORA INCOLSA SAS</t>
  </si>
  <si>
    <t>G. ARCILA S.A.S.</t>
  </si>
  <si>
    <t>MAYKA SAS</t>
  </si>
  <si>
    <t>MADERA DE CAFE S.A.</t>
  </si>
  <si>
    <t>ECONOMETRIA S.A.</t>
  </si>
  <si>
    <t>M7320 - Estudios de mercado y realización de encuestas de opinión pública</t>
  </si>
  <si>
    <t>PALMETTO SUNSET S.A.S</t>
  </si>
  <si>
    <t>BODEGAS Y CONSTRUCCIONES MY SAS</t>
  </si>
  <si>
    <t xml:space="preserve">RG DISTRIBUCIONES S A </t>
  </si>
  <si>
    <t>HERO SAS</t>
  </si>
  <si>
    <t>GENERICOS DE COLOMBIA GEDECOL SAS</t>
  </si>
  <si>
    <t>JOSE LUIS NAVARRO MEJIA Y COMPAÑIA S A S</t>
  </si>
  <si>
    <t>DISTRIBUIDORA INSTITUCIONAL MEDIGRAM SA</t>
  </si>
  <si>
    <t>PINTO MUÑOZ SAS</t>
  </si>
  <si>
    <t>BIOGAS DOÑA JUANA S.A.S. ESP</t>
  </si>
  <si>
    <t>SULICOR SAS</t>
  </si>
  <si>
    <t>MUNDIAL DE HILOS  S.A</t>
  </si>
  <si>
    <t>IQVIA SOLUTIONS COLOMBIA SA</t>
  </si>
  <si>
    <t>SERRANO PJ &amp; CIA SCA</t>
  </si>
  <si>
    <t xml:space="preserve">JURIDICOS EXPERTOS SAS </t>
  </si>
  <si>
    <t>HACIENDA CHIPRE SAS</t>
  </si>
  <si>
    <t>TEGA ELECTRODOMESTICOS S.A.S</t>
  </si>
  <si>
    <t>FACTOR DINERO SA</t>
  </si>
  <si>
    <t>AGENCIAS NACIONALES S.A.S.</t>
  </si>
  <si>
    <t>DIVIMUEBLES OTERO SAS</t>
  </si>
  <si>
    <t>INVERSIONES PACA SAS</t>
  </si>
  <si>
    <t xml:space="preserve">INMOBILIARIA MOBILIA SA </t>
  </si>
  <si>
    <t xml:space="preserve">INVERSIONES OSORIO GONZALZ S.A.S </t>
  </si>
  <si>
    <t>CARBONES DE LANDAZURI SAS CARBOLAN</t>
  </si>
  <si>
    <t xml:space="preserve">INVERSIONES ANDIEJA SAS </t>
  </si>
  <si>
    <t>INVERSIONES RACHY Y CIA SAS</t>
  </si>
  <si>
    <t>distrizapatos s.a.s</t>
  </si>
  <si>
    <t>INVERSIONES PAJARES DE YERBABUENA SA</t>
  </si>
  <si>
    <t>MERCANET SAS</t>
  </si>
  <si>
    <t>INDUSTRIAS ALFA Y OMEGA SA</t>
  </si>
  <si>
    <t>DISYAMOTOS S.A.</t>
  </si>
  <si>
    <t xml:space="preserve">ZORROZA Y SUAREZ S.A.S. </t>
  </si>
  <si>
    <t>MORENO VARGAS SOCIEDAD ANONIMA</t>
  </si>
  <si>
    <t>RADIOS Y RINES S.A</t>
  </si>
  <si>
    <t>TISANAS ORQUIDEA SAS</t>
  </si>
  <si>
    <t xml:space="preserve">TRABAJADORES TEMPORALES S A S </t>
  </si>
  <si>
    <t>DROGAS CENTRAL DESCUENTOS Y CIA LTDA</t>
  </si>
  <si>
    <t>INTERASESORES ASESORES EMPRESARIALES ADMINISTRATIVOS S.A.</t>
  </si>
  <si>
    <t>P8530 - Establecimientos que combinan diferentes niveles de educación</t>
  </si>
  <si>
    <t>RUEDA GARZON SAS</t>
  </si>
  <si>
    <t>INTRUMENTOS Y CONTROLES S.A.</t>
  </si>
  <si>
    <t>HERRAMIENTAS AGRICOLAS S.A. - HERRAGRO S.A.</t>
  </si>
  <si>
    <t>HELADOS MEXICANOS YOMYOM SAS</t>
  </si>
  <si>
    <t>MEJOR VERSION COLOMBIA SAS</t>
  </si>
  <si>
    <t xml:space="preserve">SPARCOLCHEMICALS &amp; LIFE SAS </t>
  </si>
  <si>
    <t>PRODUCTOS JULIAO SAS</t>
  </si>
  <si>
    <t>INGEOMEGA S.A.S</t>
  </si>
  <si>
    <t>ZUREHIJOS SAS</t>
  </si>
  <si>
    <t>SURA GROUP SAS</t>
  </si>
  <si>
    <t>MATISSE GROUP SAS</t>
  </si>
  <si>
    <t>SISTEMAS Y ACCESORIOS SAS</t>
  </si>
  <si>
    <t>PROCOSTURA S.A.S. EN PROCESO DE REORGANIZACION</t>
  </si>
  <si>
    <t>MINIPAK SAS</t>
  </si>
  <si>
    <t>CONSTRUCTORA A CRUZ SAS</t>
  </si>
  <si>
    <t>AUTO BERLIN SA</t>
  </si>
  <si>
    <t>PROMOTORA INMOBILIARIA CENTRO INTERNACIONAL CARIBE SAS</t>
  </si>
  <si>
    <t>DISTRIBUIDORA DE COMBUSTIBLES LA 50 S.A</t>
  </si>
  <si>
    <t>SOCIEDAD ARROCERA LTDA</t>
  </si>
  <si>
    <t>NITROFOSKAL LTDA</t>
  </si>
  <si>
    <t>SOPORTE MINERO TECNICO S.A.S.</t>
  </si>
  <si>
    <t xml:space="preserve">PHILIP MORRIS COLOMBIA S.A. </t>
  </si>
  <si>
    <t>ABSORBENTES DE COLOMBIA SA</t>
  </si>
  <si>
    <t>TECNOLOGIA INFORMATICA TECINF SAS</t>
  </si>
  <si>
    <t>COLOMBIANA DE RESINAS SA</t>
  </si>
  <si>
    <t>INVERSIONES PARIS LTDA</t>
  </si>
  <si>
    <t>TECNOINSUMOS LIMITADA</t>
  </si>
  <si>
    <t xml:space="preserve">ROVER ALCISA SUCURSAL EN COLOMBIA </t>
  </si>
  <si>
    <t>VICPAR S.A</t>
  </si>
  <si>
    <t>LABORATORIOS FINLAY DE COLOMBIA SAS</t>
  </si>
  <si>
    <t>INDUSTRIA JABONERA LA JIRAFA SAS</t>
  </si>
  <si>
    <t>INVERSIONES MAJENGO SAS</t>
  </si>
  <si>
    <t>JAROTA JARAMILLO Y CIA SCA</t>
  </si>
  <si>
    <t>CANTARELL SAS</t>
  </si>
  <si>
    <t>AGROHELP S.A.S.</t>
  </si>
  <si>
    <t>ABL CAPITAL SAS</t>
  </si>
  <si>
    <t xml:space="preserve">INMOBILIARIA MORATO S.A.S. </t>
  </si>
  <si>
    <t>PRAXIS PHARMACEUTICAL COLOMBIA LTDA</t>
  </si>
  <si>
    <t>SUCONTRATISTA SAS</t>
  </si>
  <si>
    <t>HACIENDA LUCERNA SAS</t>
  </si>
  <si>
    <t>ACTIVOS Y RENTAS SA</t>
  </si>
  <si>
    <t>CERCA TECHNOLOGY S.A.S.</t>
  </si>
  <si>
    <t>SANTA MARTHA INVERSIONES</t>
  </si>
  <si>
    <t>K6511 - Seguros generales</t>
  </si>
  <si>
    <t>AVANZ SAS</t>
  </si>
  <si>
    <t>INVERSIONES LEVAL SAS</t>
  </si>
  <si>
    <t>F4311 - Demolición</t>
  </si>
  <si>
    <t>ORGANIZACION SUMA SAS - EN REORGANIZACION</t>
  </si>
  <si>
    <t>SOLUCIONES INTEHRALES UNION SAS</t>
  </si>
  <si>
    <t>LADRILLERA MELENDEZ S.A.S.</t>
  </si>
  <si>
    <t xml:space="preserve"> S ARISTIZABAL SCA</t>
  </si>
  <si>
    <t>INDUSTRIAS ASOCIADAS SAS</t>
  </si>
  <si>
    <t>TRUJILLO RESTREPO E HIJOS LTDA</t>
  </si>
  <si>
    <t>ADS PHARMA S.A.S</t>
  </si>
  <si>
    <t>INMUEBLES &amp; FRANQUICIAS SAS</t>
  </si>
  <si>
    <t>COMPAÑIA COLOMBIANA DE EXPLOTACIONES MINERAS S.A</t>
  </si>
  <si>
    <t xml:space="preserve">MISION TEMPORAL LIMITADA </t>
  </si>
  <si>
    <t>GOVERNANCE CONSULTANTS S.A.</t>
  </si>
  <si>
    <t>INGENIEROS ASOCIADOS DE SERVICIOS SAS - INGASER SAS</t>
  </si>
  <si>
    <t>INVERSIONES GETSEMANI LIMITADA</t>
  </si>
  <si>
    <t>RIELCO SAS</t>
  </si>
  <si>
    <t xml:space="preserve">INDUSTRIAS BISONTE S A </t>
  </si>
  <si>
    <t>ANTIOQUENA DE QUIMICOS S.A.S.</t>
  </si>
  <si>
    <t>HONEYWELL COLOMBIA S.A.S.</t>
  </si>
  <si>
    <t>C2822 - Fabricación de máquinas formadoras de metal y de máquinas herramienta</t>
  </si>
  <si>
    <t>INVERSIONES BRANCUSI SAS</t>
  </si>
  <si>
    <t>PROLACTEOS JR SAS</t>
  </si>
  <si>
    <t>BM PROMOCION Y GERENCIA DE PROYECTOS SAS</t>
  </si>
  <si>
    <t>UMP DE COLOMBIA S.A.S.</t>
  </si>
  <si>
    <t xml:space="preserve">QUIMICA INTERKROL LTDA </t>
  </si>
  <si>
    <t>MINERA ALMIRANTE COLON SAS</t>
  </si>
  <si>
    <t>INVERSIONES MCM COLOMBIA SAS</t>
  </si>
  <si>
    <t>INVERSIONES GMN SAS</t>
  </si>
  <si>
    <t>CONSTRUCCIONES AP SAS</t>
  </si>
  <si>
    <t>ELWOL LIMITADA</t>
  </si>
  <si>
    <t>GONZALO RESTREPO E HIJOS S EN C</t>
  </si>
  <si>
    <t>FONDO GANADERO DEL CESAR S.A.</t>
  </si>
  <si>
    <t>ESTACION DE SERVICIO SUR AUTOPISTA SAS</t>
  </si>
  <si>
    <t>YAMAHA SPORTS S.A.S.</t>
  </si>
  <si>
    <t>lLZL ASOCIADOS LTDA</t>
  </si>
  <si>
    <t>VENTURA HOSTELERIA SAS</t>
  </si>
  <si>
    <t>ACCEDO SANTANDER SAS</t>
  </si>
  <si>
    <t>LICONSUMAR DEL MAGDALENA SAS</t>
  </si>
  <si>
    <t>PANEL ROCK COLOMBIA S.A.S.</t>
  </si>
  <si>
    <t>SOCIEDAD JOYERIA CARIBE SA</t>
  </si>
  <si>
    <t>C3210 - Fabricación de joyas, bisutería y artículos conexos</t>
  </si>
  <si>
    <t>INVERSIONES BERNIE S.A.S.</t>
  </si>
  <si>
    <t>METROFFLEX SAS EN REORGANIZACIÓN</t>
  </si>
  <si>
    <t xml:space="preserve">FILTROS PARTMO SAS  </t>
  </si>
  <si>
    <t xml:space="preserve">CERAMICA ITALIA SA </t>
  </si>
  <si>
    <t xml:space="preserve">ALLTECH DE COLOMBIA LTDA </t>
  </si>
  <si>
    <t>INVERSIONES M Y A M S EN C S</t>
  </si>
  <si>
    <t>CMAQUINARIA Y CONSTRUCCION SAS</t>
  </si>
  <si>
    <t>PREDAR SAS</t>
  </si>
  <si>
    <t>QUIMIALMEL COLOMBIA SAS</t>
  </si>
  <si>
    <t>VIVIR MEJOR SERVICIOS SAS</t>
  </si>
  <si>
    <t>ACOSTA ARANGO Y ASOCIADOS SAS</t>
  </si>
  <si>
    <t>INVERSIONES ASTURIAS DE URABA S.A.</t>
  </si>
  <si>
    <t>A0162 - Actividades de apoyo a la ganadería</t>
  </si>
  <si>
    <t>PERFORMA SAS</t>
  </si>
  <si>
    <t>R9007 - Actividades de espectáculos musicales en vivo</t>
  </si>
  <si>
    <t>FABUPEL SAS</t>
  </si>
  <si>
    <t>DISLACTEOS LOS ALPES SAS</t>
  </si>
  <si>
    <t>CARAVELA COLOMBIA SAS</t>
  </si>
  <si>
    <t>NAZARETH 1 SAS</t>
  </si>
  <si>
    <t>PROMOTORA LA ALBORADA S.A. EN REESTRUCTURACION</t>
  </si>
  <si>
    <t>INDUHERZIG S.A.</t>
  </si>
  <si>
    <t>AGENCIA DE ADUANAS GRANANDINA LTDA NIVEL 1 EN REORGANIZACION</t>
  </si>
  <si>
    <t>LA ANITA 2 S.A.S.</t>
  </si>
  <si>
    <t>SUMOTO DEL MAGDALENA S.A.</t>
  </si>
  <si>
    <t>GENTE UTIL SA</t>
  </si>
  <si>
    <t>SURTIZORA SOCIEDAD POR ACCIONES SIMPLIFICADA</t>
  </si>
  <si>
    <t>DISTRIBUCIONES MUNDO AGRO ANTIOQUIA S.A.S.</t>
  </si>
  <si>
    <t>INVESTARCO SAS</t>
  </si>
  <si>
    <t>GRUPO HERMANOS PARDO SAS</t>
  </si>
  <si>
    <t>TODO TAPICERO S.A.</t>
  </si>
  <si>
    <t>EL RELATO 1 SAS</t>
  </si>
  <si>
    <t>LOS ALPES 2 S.A.S.</t>
  </si>
  <si>
    <t>SOLUCIONES ADHESIVAS LG SAS</t>
  </si>
  <si>
    <t>LOS GUALANDAYES 1 S.A.S</t>
  </si>
  <si>
    <t>REYES ABOGADOS ASOCIADOS S.A</t>
  </si>
  <si>
    <t>GLG SA</t>
  </si>
  <si>
    <t>RAMAL SA</t>
  </si>
  <si>
    <t>CORPORACION DE ALMACENES POR DEPARTAMENTOS SA. CAD SA</t>
  </si>
  <si>
    <t>LA ANITA  S.A.S</t>
  </si>
  <si>
    <t>LA MARINA 1 S.A.S</t>
  </si>
  <si>
    <t>TAPTAP ADVERTISING SAS</t>
  </si>
  <si>
    <t>TALANU CHEMICAL LTDA</t>
  </si>
  <si>
    <t>GRUPO EMPRESARIAL DE AUTOPARTES SAS</t>
  </si>
  <si>
    <t>CANTERASS MUNARRIZ SAS</t>
  </si>
  <si>
    <t>CASA LIS S.A.S.</t>
  </si>
  <si>
    <t>CONTOTAL CONSTRUCCIONES JA SAS</t>
  </si>
  <si>
    <t>INVERSIONES ACGBC S.A</t>
  </si>
  <si>
    <t>CONSTRUCCIONES S.A.S CONSTRUSA</t>
  </si>
  <si>
    <t>INVERSIONES MALOOF Y CUSSE CIA S. EN C.</t>
  </si>
  <si>
    <t>RG VISION S.A.S.</t>
  </si>
  <si>
    <t>MAQUINAS Y MONTACARGAS EQUIPARSE SAS</t>
  </si>
  <si>
    <t>FITTING VALVES SAS</t>
  </si>
  <si>
    <t>ARRENDAEQUIPOS S.A.S.</t>
  </si>
  <si>
    <t>IMPORTADORA MEGACOPIERS LTDA</t>
  </si>
  <si>
    <t>N8219 - Fotocopiado, preparación de documentos y otras actividades especializadas de apoyo a oficina</t>
  </si>
  <si>
    <t>INVERSIONES ALGAVI SAS</t>
  </si>
  <si>
    <t>MINERVA COLOR COLOMBIANA SAS EN LIQUIDACION</t>
  </si>
  <si>
    <t>PROMOTORA GUADALAJARA SAS</t>
  </si>
  <si>
    <t>COLLOCATION TECHNOLOGIES COLOMBIA SAS</t>
  </si>
  <si>
    <t>REPRESENTACIONES MEDICAS ALCOST SAS</t>
  </si>
  <si>
    <t>COBRANZA AL DIA S.A.S.</t>
  </si>
  <si>
    <t>N8020 - Actividades de servicios de sistemas de seguridad</t>
  </si>
  <si>
    <t>GUSI SIERRA S.A.S</t>
  </si>
  <si>
    <t>JANN CELPHONE SAS</t>
  </si>
  <si>
    <t>PRODUCTOS 3A LTDA</t>
  </si>
  <si>
    <t>SIMMONDS Y Y CIA S EN C</t>
  </si>
  <si>
    <t>JMC IMPORTACIONES SAS</t>
  </si>
  <si>
    <t>INVERSIONES CLATANI SAS</t>
  </si>
  <si>
    <t>INVERSIONES NICLATA S EN C</t>
  </si>
  <si>
    <t>INVERSIONES CLANITA 93 SAS</t>
  </si>
  <si>
    <t>INVERSIONES NITACLA 93 SAS</t>
  </si>
  <si>
    <t>MARE LTDA</t>
  </si>
  <si>
    <t>ARQUIAGRO SAS</t>
  </si>
  <si>
    <t>INGESEP BIODIESEL SAS</t>
  </si>
  <si>
    <t>PROYECTO Y GESTION DEL DESARROLLO SAS</t>
  </si>
  <si>
    <t>CONSTRUCTORA J.O SAS</t>
  </si>
  <si>
    <t>GROPECUARIA EL UBERRIMO SAS</t>
  </si>
  <si>
    <t xml:space="preserve">ESPECIALIDADES DIAGNOSTICAS IHR SAS </t>
  </si>
  <si>
    <t>YUBARTA SAS</t>
  </si>
  <si>
    <t>CILES S.A.S.</t>
  </si>
  <si>
    <t>SERVICOMERCIAL DE TULUA SAS</t>
  </si>
  <si>
    <t>DLK S.A.S</t>
  </si>
  <si>
    <t>IINVERSIONES T &amp; R ASOCIADOS SAS</t>
  </si>
  <si>
    <t>DICIMED SAS</t>
  </si>
  <si>
    <t>PARRA RC &amp; CIA SCA</t>
  </si>
  <si>
    <t>VANGUARD LOGISTICS SERVICES COLOMBIA S.A.</t>
  </si>
  <si>
    <t>RENOALIADOS LTDA</t>
  </si>
  <si>
    <t>CARNICOS SA</t>
  </si>
  <si>
    <t>MERSATEX S.A.</t>
  </si>
  <si>
    <t>QP TECHNOLOGIES SAS</t>
  </si>
  <si>
    <t xml:space="preserve">COMERCIALIZADORA Y Y PRODUCTORA AGROPECUARIA SOCIEDAD POR ACCIONES SIMPLIFICADA </t>
  </si>
  <si>
    <t>ARENA COMMUNICATIONS COLOMBIA S.A.S.</t>
  </si>
  <si>
    <t>GITANA S.A.S</t>
  </si>
  <si>
    <t>PLUS OIL S.A</t>
  </si>
  <si>
    <t xml:space="preserve">A MORA E HIJOS SAS ACTIVIDADES DE ARRENDAMINETOS INMOBILIARIOS  L6810 - Actividades inmobiliarias realizadas con bienes propios o arrendados 01. ANUAL 2009-04-29  ACTIVA 08. SOCIEDAD POR ACCIONES SIMPLIFICADA SAS 07. ACTIVIDAD ECONÓMICA DIFERENTE A LAS ANTERIORES </t>
  </si>
  <si>
    <t>OUTSOURCING FARMACEUTICO INTEGRAL SAS</t>
  </si>
  <si>
    <t>ENTREGA IMNEDIATA SEGURA S.A.</t>
  </si>
  <si>
    <t>H5320 - Actividades de mensajería</t>
  </si>
  <si>
    <t>ALSERTEC SAS</t>
  </si>
  <si>
    <t>IMPORTADORA LAS TRACTOMULAS SAS</t>
  </si>
  <si>
    <t>SPHERA PRODUCCIONES S.A.</t>
  </si>
  <si>
    <t>INVERSIONES Y CONSTRUCCIONS XANDU SAS</t>
  </si>
  <si>
    <t>TECAM SA TECNOLOGIA AMBIENTAL</t>
  </si>
  <si>
    <t xml:space="preserve">AGRICOLA RIO NEIVA SAS </t>
  </si>
  <si>
    <t xml:space="preserve">MOTOS Y MOTOS EL PAISA SAS </t>
  </si>
  <si>
    <t>Bloomerg Colombia sas</t>
  </si>
  <si>
    <t>J6391 - Actividades de agencias de noticias</t>
  </si>
  <si>
    <t>ALTERNATIVAS EN INGENIERIA Y CONSTRUCCION SAS</t>
  </si>
  <si>
    <t>LENDING MARK COLOMBIA SAS</t>
  </si>
  <si>
    <t xml:space="preserve">FERRETERIA INDUSTRIAL PETROLERA DE BARRANCABERMEJA SAS </t>
  </si>
  <si>
    <t xml:space="preserve">RUBE MOTOS S.A.S </t>
  </si>
  <si>
    <t>ALCA LTDA</t>
  </si>
  <si>
    <t>MI OCCIDENTE SAS</t>
  </si>
  <si>
    <t>FERREFABRIL COLOMBIANA SAS</t>
  </si>
  <si>
    <t>VETERINARIA Y AGRICOLA LTDA</t>
  </si>
  <si>
    <t>PRODUCTOS ALIMENTICIOS NAPOLES S.A.S.</t>
  </si>
  <si>
    <t xml:space="preserve">IINVERSIONES TAJA S.A  NVERSIONES TAJA S.A  </t>
  </si>
  <si>
    <t>AVCOM COLOMBIA S A S</t>
  </si>
  <si>
    <t>COMERCIALIZADORA BLANCO G S.A.S</t>
  </si>
  <si>
    <t>Aristizabal Joyero SAS</t>
  </si>
  <si>
    <t>INMOBILIARIAS ALIADAS SAS</t>
  </si>
  <si>
    <t>COMPAÑIA ADMINISTRADORA DE SEGUROS Y SERVICIOS COASSIST LTDA</t>
  </si>
  <si>
    <t>TOKYO CONSULTING FIRM SAS</t>
  </si>
  <si>
    <t>ENGHOUSE INTERACTIVE SAS</t>
  </si>
  <si>
    <t xml:space="preserve">VINCI CONSTRUCTION GRANDS PROJETS SUCURSAL COLOMBIA </t>
  </si>
  <si>
    <t>DURANGAR LTDA., SERVICIOS INTEGRALES</t>
  </si>
  <si>
    <t>I5629 - Actividades de otros servicios de comidas</t>
  </si>
  <si>
    <t>EL RASTRO 1 S.A.S</t>
  </si>
  <si>
    <t>OPERACION  Y GESTION INTEGRAL SAS</t>
  </si>
  <si>
    <t xml:space="preserve">LA ROSENDA VICHADA S.A.S </t>
  </si>
  <si>
    <t>EL SAMAN 1 S.A.S</t>
  </si>
  <si>
    <t>c&amp;c construcciones sas</t>
  </si>
  <si>
    <t>FABRICAMOS SU SUDADERA LIMITADA</t>
  </si>
  <si>
    <t xml:space="preserve">CORRUGADOS DE COLOMBIA SAS </t>
  </si>
  <si>
    <t>ALALCO SOCIEDAD SAS</t>
  </si>
  <si>
    <t>CONECIL CONTRATISTAS SAS</t>
  </si>
  <si>
    <t>GRACIELA FERREIRA &amp; CIA S A S</t>
  </si>
  <si>
    <t>T9810 - Actividades no diferenciadas de los hogares individuales como productores de bienes para uso propio</t>
  </si>
  <si>
    <t>SALAMANCA ALIMENTACIÓN INDUSTRIAL S.A.</t>
  </si>
  <si>
    <t xml:space="preserve">CONSTRUCTORA VALLE REAL S.A </t>
  </si>
  <si>
    <t>COLTY SA</t>
  </si>
  <si>
    <t>PROMOTORA PALMETTO S.A.</t>
  </si>
  <si>
    <t>RESEARCH PHARMACEUTICAL SA</t>
  </si>
  <si>
    <t>SONOMACOLOMBIA SAS</t>
  </si>
  <si>
    <t>CONSTRUCCIONES ADICARDO ESCOBAR &amp; ASOCIADOS</t>
  </si>
  <si>
    <t>LEROD SAS</t>
  </si>
  <si>
    <t>Inver Celeste SAS</t>
  </si>
  <si>
    <t>MYM MANEJO DE MATERIALES SAS</t>
  </si>
  <si>
    <t>GALLETERIA Y PANIFICADORA MAMI S.A.</t>
  </si>
  <si>
    <t>INVERSIONES BURGIR Y CIA SOCIEDAD EN COMANDITA POR ACCIONES</t>
  </si>
  <si>
    <t>GRAPAS Y PUNTILLAS EL CABALLO S.A.</t>
  </si>
  <si>
    <t>CLEAN AND LIFE S.A DE COLOMBIA</t>
  </si>
  <si>
    <t xml:space="preserve">POLYBOL S A S  </t>
  </si>
  <si>
    <t>APSA GROUP AUTOMOTIVE PLASTICS S.A</t>
  </si>
  <si>
    <t>DISPRONAT S.A.S</t>
  </si>
  <si>
    <t>ODIN ENERGY SANTA MARTA CORPORATION</t>
  </si>
  <si>
    <t>C2211 - Fabricación de llantas y neumáticos de caucho</t>
  </si>
  <si>
    <t>TAYRONA AUTOMOTRIZ S.A.S</t>
  </si>
  <si>
    <t>KOCH MINERALS COLOMBIA S.A.S</t>
  </si>
  <si>
    <t>A R INMOBILIARIA S A</t>
  </si>
  <si>
    <t>AVINSA SAS</t>
  </si>
  <si>
    <t>PUMOTEX EU</t>
  </si>
  <si>
    <t>Semillas Presidente de Colombia sas</t>
  </si>
  <si>
    <t>CENTRA INGENIERIA Y CONSTRUCCION SAS</t>
  </si>
  <si>
    <t>4LIFE RESEARCH COLOMBIA LLC</t>
  </si>
  <si>
    <t>FLUICONNECTO SERVICIOS HIDRAULICOS SAS</t>
  </si>
  <si>
    <t>NSTRUMENTOS Y AUTOMATISMOS SAS</t>
  </si>
  <si>
    <t>BLUE COATING SOLUTIONS SAS</t>
  </si>
  <si>
    <t>FORWARD MEDIA SAS</t>
  </si>
  <si>
    <t>taller de arquitetura de bogota sas</t>
  </si>
  <si>
    <t>PALMEIRAS COLOMBIA SA</t>
  </si>
  <si>
    <t>PRODUCTORA DE CEMENTO CEMENTO SAS EN REORGANIZACION</t>
  </si>
  <si>
    <t>INGENIERIA ELECTRONICA DEL HUILA S.A.S</t>
  </si>
  <si>
    <t>KALANDU SAS</t>
  </si>
  <si>
    <t xml:space="preserve">MNEMO COLOMBIA  SAS  </t>
  </si>
  <si>
    <t>RED DE INGENIERIA SAS</t>
  </si>
  <si>
    <t>INVERSUDO SA</t>
  </si>
  <si>
    <t xml:space="preserve">IMPORTADORA EL GRAN TORNILLO S.A </t>
  </si>
  <si>
    <t>INVERSIONES LAS PILAS CALLE ANGEL SAS</t>
  </si>
  <si>
    <t>FLORES LA CONEJERA SAS</t>
  </si>
  <si>
    <t>INVERSIONES PRACAM S.A.S.</t>
  </si>
  <si>
    <t xml:space="preserve">PROXIMIA SAS </t>
  </si>
  <si>
    <t>INSTRUMENTACION S.A.</t>
  </si>
  <si>
    <t>PARQUEADEROS TEQUENDAMA SAS</t>
  </si>
  <si>
    <t>NORTH CARGA SAS</t>
  </si>
  <si>
    <t>M&amp;R INTERNACIONAL SAS</t>
  </si>
  <si>
    <t>PROALIMENTOS SAS</t>
  </si>
  <si>
    <t>SOCIEDAD INVERSORA SAS</t>
  </si>
  <si>
    <t>DISTRIBUCCIONES C V AS SAS</t>
  </si>
  <si>
    <t>ILUMINACION SAN JUAN DE GIRON SA</t>
  </si>
  <si>
    <t>PROMOTORA NAPOLI S.A.S.</t>
  </si>
  <si>
    <t>COMPAÑIA COLOMBIANA DE TABACO S.A.S</t>
  </si>
  <si>
    <t>C1200 - Elaboración de productos de tabaco</t>
  </si>
  <si>
    <t>MONOCOLOR SAS</t>
  </si>
  <si>
    <t>METRO URBANA CONSTRUCTORA SAS</t>
  </si>
  <si>
    <t>SINAPSIS S.A.S.</t>
  </si>
  <si>
    <t xml:space="preserve">VENISE SAS </t>
  </si>
  <si>
    <t>PROMOTORA MURANO CABRERO S.A.S.</t>
  </si>
  <si>
    <t>COMERCIALIZADORA DE ALIMENTOS HAPEMO S.A.S</t>
  </si>
  <si>
    <t>AMMANDO SAS</t>
  </si>
  <si>
    <t>INVERSIONES ROMARCO SAS</t>
  </si>
  <si>
    <t>CHAMORRO PORTILLA SAS</t>
  </si>
  <si>
    <t>Inversiones Castelmar S.A,S</t>
  </si>
  <si>
    <t>CI SAN JOSE FARMS LTDA</t>
  </si>
  <si>
    <t>INDUSTRIA ARROCERA DE PUERTO LOPEZ SA</t>
  </si>
  <si>
    <t>A0163 - Actividades posteriores a la cosecha</t>
  </si>
  <si>
    <t>INVERSIONES JARA SAS</t>
  </si>
  <si>
    <t xml:space="preserve">INVERSIONES PINAR DEL RIO S.A.S.  </t>
  </si>
  <si>
    <t>C. I. EMERALD RIVER GEM SAS</t>
  </si>
  <si>
    <t>Promotora Balmoral Monteria SAS</t>
  </si>
  <si>
    <t>COMERCIALIZADORA LIRIFERCH SAS</t>
  </si>
  <si>
    <t>GRUPO TECMEDIC SAS</t>
  </si>
  <si>
    <t>INVERSIONES LOS OLIVOS LTDA - CAMPO DE PAZ LOS OLIVOS</t>
  </si>
  <si>
    <t>AMERVET AVES SAS</t>
  </si>
  <si>
    <t>EQUIPO ELECTRICO LG LIMITADA</t>
  </si>
  <si>
    <t xml:space="preserve">"PRODUCTOS QIKELY SAS " </t>
  </si>
  <si>
    <t>PROMOTORA ROMAR S.A.S.</t>
  </si>
  <si>
    <t>CONSTRUMETA OMEGA SAS</t>
  </si>
  <si>
    <t>Promotora Nuestro Cartago SAS</t>
  </si>
  <si>
    <t>INMENZA LTDA</t>
  </si>
  <si>
    <t>JOSHI TECHNOLOGIES INTERNATIONAL INC. SUCURSAL COLOMBIA</t>
  </si>
  <si>
    <t>INVERSIONES HCM SAS</t>
  </si>
  <si>
    <t>DARWIN COLOMBIA SAS</t>
  </si>
  <si>
    <t>A&amp;C ASESORIA Y CONSULTORIA PROFESIONAL TELECOMUNICACIONES LTDA. EN REORGANIZACION</t>
  </si>
  <si>
    <t>OUTSOURCING TN SAS</t>
  </si>
  <si>
    <t>SISTETRONICS LTDA</t>
  </si>
  <si>
    <t>PROCESOS PREHORMADOS S.A.S</t>
  </si>
  <si>
    <t>OILFIELD SERVICES Y SUPPLIES SAS</t>
  </si>
  <si>
    <t>AGROPECUARIA MAYORAGUA SAS</t>
  </si>
  <si>
    <t xml:space="preserve">ARMENIA HOTEL SA </t>
  </si>
  <si>
    <t>TOYAMA S.A.</t>
  </si>
  <si>
    <t>IMPORTADORA GORR SAS</t>
  </si>
  <si>
    <t>BAUTEC SAS</t>
  </si>
  <si>
    <t>PITMIT S.A.S.</t>
  </si>
  <si>
    <t>LA LUNA E&amp;P S DE RL SUCURSAL COLOMBIA</t>
  </si>
  <si>
    <t>VISAL LIMITADA</t>
  </si>
  <si>
    <t>GREEN SEAL COMPANY LTDA</t>
  </si>
  <si>
    <t>FORERO LARA SAS INGENIEROS CIVILES</t>
  </si>
  <si>
    <t>LYANSA ELECTRICA LTDA</t>
  </si>
  <si>
    <t>GASOL S.A.S.</t>
  </si>
  <si>
    <t>INVERSIONES MAOCA S.A.S.</t>
  </si>
  <si>
    <t>FVGR COLOMBIA SAS</t>
  </si>
  <si>
    <t xml:space="preserve">"""INVERSIONES LOS TORILES S.A.S "" " </t>
  </si>
  <si>
    <t>PROVENZAL SAS</t>
  </si>
  <si>
    <t>QUINTA NORTE HOTEL SAS</t>
  </si>
  <si>
    <t>GESTION DOCUMENTAL SA</t>
  </si>
  <si>
    <t>R9101 - Actividades de bibliotecas y archivos</t>
  </si>
  <si>
    <t>INVERSIONES LA CORAZA LTDA</t>
  </si>
  <si>
    <t xml:space="preserve">"""""""CUMBRES S.A. """" "" " </t>
  </si>
  <si>
    <t>ZAFRA &amp; CIA S.A.S.</t>
  </si>
  <si>
    <t>EVENTOS Y SISTEMAS SAS</t>
  </si>
  <si>
    <t>PRINTING DELIVERY S.A.</t>
  </si>
  <si>
    <t>OPERADORA HOTELERA QUADRIFOLIO S.A.</t>
  </si>
  <si>
    <t>POLLOS ZAMORANO LIMITADA</t>
  </si>
  <si>
    <t>PRODUCTORA DE ALAMBRES SA</t>
  </si>
  <si>
    <t>ALV SERVICIOS Y SUMINISTROS LTDA</t>
  </si>
  <si>
    <t>ESTRUCTURAS DE NARIÑO S.A.S.</t>
  </si>
  <si>
    <t>NOVACITY S.A.S.</t>
  </si>
  <si>
    <t>AGROLATTE SAS</t>
  </si>
  <si>
    <t>INVERSIONES MARSAL Y CIA SAS</t>
  </si>
  <si>
    <t>Rodríguez &amp; Asociados Abogados S.A.S.</t>
  </si>
  <si>
    <t>CONSTRUCTORA LLANOCENTRO SAS</t>
  </si>
  <si>
    <t>PINOTHO SAS</t>
  </si>
  <si>
    <t>ROSAS DEL NEUSA SA</t>
  </si>
  <si>
    <t>ALEJADRO ARBOLEDA Y CIA SAS</t>
  </si>
  <si>
    <t>INMOBILIARIA JARAVELAS S.A.S</t>
  </si>
  <si>
    <t>FECO Y CIA SAS</t>
  </si>
  <si>
    <t>TRANSFERENCIA AGRICOLA COLOMBIA SAS</t>
  </si>
  <si>
    <t>DIDACTICA Y MATEMATICAS LIMITADA</t>
  </si>
  <si>
    <t>FABRIFARMA SA</t>
  </si>
  <si>
    <t>MAXIALIMENTOS LTDA</t>
  </si>
  <si>
    <t>COMERRCIALIZADORA MEDITRADING SAS</t>
  </si>
  <si>
    <t>COMERCIALIZADORA FAYORK SAS</t>
  </si>
  <si>
    <t>GLORIANT CHEMICHALS DE COLOMBIA LTDA</t>
  </si>
  <si>
    <t xml:space="preserve">PEREZ Y CARDONA S.A.S     </t>
  </si>
  <si>
    <t>EMEC SAS</t>
  </si>
  <si>
    <t>INVERSIONES PATTENCO SAS</t>
  </si>
  <si>
    <t xml:space="preserve"> A &amp; J ASOCIADOS E.U</t>
  </si>
  <si>
    <t>PLASTICOS MEDELLIN SAS</t>
  </si>
  <si>
    <t>SANDIEGO HOTELES S.A.S</t>
  </si>
  <si>
    <t>C.I. WEST METALS COMPANY SAS</t>
  </si>
  <si>
    <t>IMCOMELEC INGENIEROS S.A.S</t>
  </si>
  <si>
    <t>VIPAL COLOMBIA SAS</t>
  </si>
  <si>
    <t>PERDOMO Y LUNA LTDA PERLUN LTDA</t>
  </si>
  <si>
    <t>EIATEC SAS EN REORGANIZACION</t>
  </si>
  <si>
    <t>ESPEJOS SA</t>
  </si>
  <si>
    <t>INVERSIONES DUQUE TORRES S.A.S.</t>
  </si>
  <si>
    <t>I5612 - Expendio por autoservicio de comidas preparadas</t>
  </si>
  <si>
    <t>RENTIACTIVOS SAS</t>
  </si>
  <si>
    <t>MYA GROUP SAS</t>
  </si>
  <si>
    <t xml:space="preserve">CLASSIC JEANS SHOPS S.A.S. </t>
  </si>
  <si>
    <t xml:space="preserve">MP GALAGRO S.A.S  </t>
  </si>
  <si>
    <t>INFINITUM SOCIETY SAS</t>
  </si>
  <si>
    <t>GUADALUPANA AGROPECUARIA SAS GUADALUSA</t>
  </si>
  <si>
    <t>ATS AMERICAN TUBULAR SERVICES SAS</t>
  </si>
  <si>
    <t>COMERCIALIZADORA INTERNACIONAL GUTIMILKO SAS</t>
  </si>
  <si>
    <t>STI SOLUCIONES EN TELECOMUNICACIONES E INFORMATICA SAS</t>
  </si>
  <si>
    <t>BIG HARBOR INVERSIONES Y CONSTRUCCIONES</t>
  </si>
  <si>
    <t>CRIGO SAS</t>
  </si>
  <si>
    <t xml:space="preserve">TECHNOMEDICAL SAS.  </t>
  </si>
  <si>
    <t>INDALCORSA SAS</t>
  </si>
  <si>
    <t>DIKAR SAS</t>
  </si>
  <si>
    <t>HILSACA ACOSTA &amp; CIA S. EN C</t>
  </si>
  <si>
    <t>OXOHOTEL WAYA WUAJIRA S.A.S</t>
  </si>
  <si>
    <t>HUSKY INJECTION MOLDING SYSTEMS COLOMBIA LTD. SUCURSAL COLOMBIA</t>
  </si>
  <si>
    <t>INDULACTEOS DE COLOMBIA SAS</t>
  </si>
  <si>
    <t xml:space="preserve">INVERSIONES CENTRO DE NEGOCIOS TEXTILES SAS  </t>
  </si>
  <si>
    <t>SERVICIOS TEMPORALES EMPRENDEDORA LABORAL SAS</t>
  </si>
  <si>
    <t xml:space="preserve">HOTEL BARRANQUILLA BUENAVISTA SAS </t>
  </si>
  <si>
    <t>EDUCAR SA</t>
  </si>
  <si>
    <t>P8542 - Educación tecnológica</t>
  </si>
  <si>
    <t>RED HAT COLOMBIA S A S</t>
  </si>
  <si>
    <t>INVERSIONES FJ SAS</t>
  </si>
  <si>
    <t>INGEMEC ASOCIADOS LTDA</t>
  </si>
  <si>
    <t>VISION PARTNERS SAS</t>
  </si>
  <si>
    <t>ALADO INVERSIONES SAS</t>
  </si>
  <si>
    <t>COBRAL SAS</t>
  </si>
  <si>
    <t>DACOJAYE SAS</t>
  </si>
  <si>
    <t>AP INGENIEROS SAS</t>
  </si>
  <si>
    <t>ASSV SAS</t>
  </si>
  <si>
    <t>NEWCOLSA SAS</t>
  </si>
  <si>
    <t>LADRILLERA EL DIAMANTE S.A.</t>
  </si>
  <si>
    <t>MUNDO KIA S.A.</t>
  </si>
  <si>
    <t>M.A. ALQUILER DE MAQUINARIA PESADA S.A.S</t>
  </si>
  <si>
    <t>PRODUCTOS BIOLOGICOS PERKINS LTDA EN REORGANIZACION</t>
  </si>
  <si>
    <t>INDUSTRIAS SEDAL S.A.</t>
  </si>
  <si>
    <t>PRODUCTOS LA CARRETA LTDA</t>
  </si>
  <si>
    <t>SANTA CRUZ DE PAPARE S.A.S.</t>
  </si>
  <si>
    <t>BIO STEEL DE COLOMBIA SA</t>
  </si>
  <si>
    <t>PROMOTORA MURANO TRADE CENTER S.A.S.</t>
  </si>
  <si>
    <t>TRANSRECREATIVOS SAS</t>
  </si>
  <si>
    <t>CONSTRUCTORA EXPERTA SAS</t>
  </si>
  <si>
    <t>SERVICIOS MEDICOS ESPECIALIZADOS  SEMEDES LTDA.</t>
  </si>
  <si>
    <t>]JARDINES DE SAN NICOLAS SAS</t>
  </si>
  <si>
    <t>AGENCIA DE ADUANAS CLARIC LTDA NIVEL 2</t>
  </si>
  <si>
    <t>DIPARCO S.A.S</t>
  </si>
  <si>
    <t>MERKAO HERMANOS SAS</t>
  </si>
  <si>
    <t>CAHEGA GROUP SAS</t>
  </si>
  <si>
    <t>INVERSIONES WHITE &amp; CIA S.C.A</t>
  </si>
  <si>
    <t>JARDINEROS LIMITADA</t>
  </si>
  <si>
    <t>A0119 - Otros cultivos transitorios n.c.p.</t>
  </si>
  <si>
    <t xml:space="preserve"> CARGAPLUS S.A.S</t>
  </si>
  <si>
    <t>CONSTRUCCION URBANA SAS</t>
  </si>
  <si>
    <t xml:space="preserve">"LOH ENTERPRISES COLOMBIA SAS"LOH ENTERPRISES COLOMBIA SAS "  </t>
  </si>
  <si>
    <t xml:space="preserve">ASESORES GERENCIALES TCAL SA EN REORGANIZACION </t>
  </si>
  <si>
    <t>INPARME SAS</t>
  </si>
  <si>
    <t>LABORATORIOS SOPHIA   DE COLOMBIA LTDA</t>
  </si>
  <si>
    <t xml:space="preserve">ETAGRO &amp; CIA S EN CS  </t>
  </si>
  <si>
    <t>SINAT LTDA.</t>
  </si>
  <si>
    <t>N8010 - Actividades de seguridad privada</t>
  </si>
  <si>
    <t xml:space="preserve">Lumana Gutiérrez Trujillo S en C </t>
  </si>
  <si>
    <t>N8129 - Otras actividades de limpieza de edificios e instalaciones industriales</t>
  </si>
  <si>
    <t>AGRICOLA PANGORDITO S.A.S</t>
  </si>
  <si>
    <t>PEDRO C GOMEZ CONSTRUCTORA S.A.S.</t>
  </si>
  <si>
    <t>REINALDO SIERRA PULIDO S.A.S.</t>
  </si>
  <si>
    <t>HYDRAULIC SYSTEMS SAS</t>
  </si>
  <si>
    <t>MOTORED OB SAS</t>
  </si>
  <si>
    <t>REPROQUIM LTDA</t>
  </si>
  <si>
    <t>TOPLUM SAS</t>
  </si>
  <si>
    <t>SEMILLAS DEL HUILA S.A.</t>
  </si>
  <si>
    <t>A0164 - Tratamiento de semillas para propagación</t>
  </si>
  <si>
    <t>LUISAS SAS</t>
  </si>
  <si>
    <t>HERNANDEZ  F.M.P. &amp; CIA S.A.S.</t>
  </si>
  <si>
    <t>AVICOLA  BACATA  Y CIA  S.A</t>
  </si>
  <si>
    <t>INVERSIONES ROMANO LTDA</t>
  </si>
  <si>
    <t>LATIN AMERICA DISTRIBUTION COLOMBIA S.A.</t>
  </si>
  <si>
    <t>JOSE LLOREDA CAMACHO &amp; CO S.A.S.</t>
  </si>
  <si>
    <t>SERVICIO DE COMERCIO EXTERIOR Y NEGOCIOS AERONAUTICOS SAS</t>
  </si>
  <si>
    <t>ALHOMA SAS</t>
  </si>
  <si>
    <t>INVERSIONES TORRES GARZON SAS</t>
  </si>
  <si>
    <t xml:space="preserve">INMOBILIRIA MARIA TERESA SAS </t>
  </si>
  <si>
    <t>VALFABOH SAS</t>
  </si>
  <si>
    <t xml:space="preserve">KUKLI COLOMBIA S.A.S </t>
  </si>
  <si>
    <t>LLOREDA &amp; CIA S.A.S.</t>
  </si>
  <si>
    <t>RATORO S.A.S</t>
  </si>
  <si>
    <t>RESTREPO CUATRO SAS</t>
  </si>
  <si>
    <t>INDUSTRIA COLOMBIANA DE LICORES SAS</t>
  </si>
  <si>
    <t>C1101 - Destilación, rectificación y mezcla de bebidas alcohólicas</t>
  </si>
  <si>
    <t>INVERCITY S.A.S.</t>
  </si>
  <si>
    <t>CUATRO HACHES S.A.S</t>
  </si>
  <si>
    <t>STO COLOMBIA SAS</t>
  </si>
  <si>
    <t xml:space="preserve">EMBOTELLADORA CAPRI LTDA EN REORGANIZACION </t>
  </si>
  <si>
    <t xml:space="preserve">FRAVICOL SAS </t>
  </si>
  <si>
    <t xml:space="preserve">ELIAS 1 COLOMBIA S.A.S </t>
  </si>
  <si>
    <t>LUKER AGRICOLA S.A.S.</t>
  </si>
  <si>
    <t>BONZA BAYONA TELECOMUNICACIONES E. U.</t>
  </si>
  <si>
    <t>ECO FUELS ENERGY SAS</t>
  </si>
  <si>
    <t>GOLLY Y CIA S C A</t>
  </si>
  <si>
    <t>AGROPECUARIA LOS PISAMOS SAS</t>
  </si>
  <si>
    <t>OFELIA DE LOURIDO Y CIA SCS</t>
  </si>
  <si>
    <t xml:space="preserve">CADALE S.A.S. </t>
  </si>
  <si>
    <t>PORTAL UNIVERSITARIO SAS</t>
  </si>
  <si>
    <t>INVERSIONES SAROCA S.A.S.</t>
  </si>
  <si>
    <t>DISEÑO PETROMECANICO LTDA EN REORGANIZACION</t>
  </si>
  <si>
    <t>ALQUIMIA MEDICA SAS</t>
  </si>
  <si>
    <t>MOSCOSO HURTADO &amp; CIA S.C.</t>
  </si>
  <si>
    <t>IMPORTADORA SUPER JAPON S.A</t>
  </si>
  <si>
    <t>Distribuciones Bonafon S.A.S.</t>
  </si>
  <si>
    <t>CONSTRUCTORA CINCO ESTRELLAS SAS</t>
  </si>
  <si>
    <t>VINOS DE LA CORTE SA EN REORGANIZACION EMPRESARIAL</t>
  </si>
  <si>
    <t>AGRO PECES LTDA</t>
  </si>
  <si>
    <t xml:space="preserve">RINCÓN DEL VIENTO SAS </t>
  </si>
  <si>
    <t>IMNORENT 7 SAS</t>
  </si>
  <si>
    <t>JP MORGAN COLOMBIA LTDA</t>
  </si>
  <si>
    <t>INVERSIONES DEL ALTIPLANO SAS</t>
  </si>
  <si>
    <t>CONSTRUCCIONES MARFIL SAS</t>
  </si>
  <si>
    <t>PROMOTORA BDP SAS</t>
  </si>
  <si>
    <t>NETSONIC SAS</t>
  </si>
  <si>
    <t>VELSTAND INVESTMENT SAS</t>
  </si>
  <si>
    <t>CALDERON RODAS Y CIA S en C.S</t>
  </si>
  <si>
    <t xml:space="preserve">FARMACERES SA </t>
  </si>
  <si>
    <t>OPERADORA AIRPLAN SAS</t>
  </si>
  <si>
    <t>H5223 - Actividades de aeropuertos, servicios de navegación aérea y demás actividades conexas al transporte aéreo</t>
  </si>
  <si>
    <t>BIENCONCRETO S A S</t>
  </si>
  <si>
    <t>LAO KAO SA</t>
  </si>
  <si>
    <t>SAS INSTITUTE  COLOMBIA SAS</t>
  </si>
  <si>
    <t>ELECTRICOS Y FERRETERIA LA 34 LTDA</t>
  </si>
  <si>
    <t>DISTRIBUCIONES PVC SAS</t>
  </si>
  <si>
    <t>AB PROYECTOS SA</t>
  </si>
  <si>
    <t xml:space="preserve">CARMAX H ARIZA Y CIA S EN CS   </t>
  </si>
  <si>
    <t>Port&amp;Train SAS</t>
  </si>
  <si>
    <t>El Cigueñal Medina Jara S.A.</t>
  </si>
  <si>
    <t>ACTUAL MARKETING COLOMBIA INC</t>
  </si>
  <si>
    <t>MULTIFILTROS LTDA</t>
  </si>
  <si>
    <t xml:space="preserve">MITSUBISHI COLOMBIA LTDA </t>
  </si>
  <si>
    <t>CI CONINDEX S.A.</t>
  </si>
  <si>
    <t>CARNES DANNY SAS</t>
  </si>
  <si>
    <t>SUPERMERCADO LOS IBAÑEZ Y CIA SA</t>
  </si>
  <si>
    <t>INVERSIONES CONSUMAR SAS</t>
  </si>
  <si>
    <t>DAIMARA S.A.S.</t>
  </si>
  <si>
    <t>BERSO SAS</t>
  </si>
  <si>
    <t>PRODUCTOS ALIMENTICIOS SIMONETTA S.A.</t>
  </si>
  <si>
    <t>C1523 - Fabricación de partes del calzado</t>
  </si>
  <si>
    <t xml:space="preserve">JUCAMAL INGENIERIA Y CONSTRUCCIONES SAS </t>
  </si>
  <si>
    <t>DISTRIBUCIONES ALDANA Y CIA S EN C</t>
  </si>
  <si>
    <t>ASERRIOS SAN IGNACIO LTDA</t>
  </si>
  <si>
    <t>AKERMAN CONSTRUCCIONES SAS</t>
  </si>
  <si>
    <t xml:space="preserve">REDISERV LTDA RED DE DISTRIBUCION Y SERVICIOS LTDA </t>
  </si>
  <si>
    <t>FRENOS ANDINOS LTDA</t>
  </si>
  <si>
    <t>MEGAMERCADO LA DESPENSA LTDA</t>
  </si>
  <si>
    <t>ZONA FRANCA PERMANENTE PALMASECA S.A. USUARIO OPERADOR DE ZONA FRANCA</t>
  </si>
  <si>
    <t>RVO IPS S.A.S.</t>
  </si>
  <si>
    <t>Q8691 - Actividades de apoyo diagnóstico</t>
  </si>
  <si>
    <t xml:space="preserve">CONSTRUCTORA BERLIN SAS </t>
  </si>
  <si>
    <t>inversiones girum sas</t>
  </si>
  <si>
    <t>VITAL INVERSIONES SA</t>
  </si>
  <si>
    <t>MERCAGAN S.A.</t>
  </si>
  <si>
    <t>ALEJANDRO BUENIO CASTRO SAS</t>
  </si>
  <si>
    <t>KARCHER SAS</t>
  </si>
  <si>
    <t>RBF SAS</t>
  </si>
  <si>
    <t>INICIATIVAS INTERACTIVAS AMERICA S.A.S.</t>
  </si>
  <si>
    <t>PROMOTORA MURANO ELITE S.A.S.</t>
  </si>
  <si>
    <t>CORDEPA SAS</t>
  </si>
  <si>
    <t>MOREIRA SAS</t>
  </si>
  <si>
    <t>INVERSIONES ELUNEY S.A.S.</t>
  </si>
  <si>
    <t>CARVEL SA INGENIEROS CONTRATISTAS</t>
  </si>
  <si>
    <t>CYMPLAST SOCIEDAD POR ACCIONES SIMPLIFICADA</t>
  </si>
  <si>
    <t>ARROZ SAN RAFAEL SA EN CONCORDATO</t>
  </si>
  <si>
    <t xml:space="preserve">PEGANTES DE CAUCHO PEGASO LTDA </t>
  </si>
  <si>
    <t xml:space="preserve">LIEBHERR COLOMBIA SAS  </t>
  </si>
  <si>
    <t>INDUSTRIAS BIFFI LTDA</t>
  </si>
  <si>
    <t>AGENCIA DE ADUANAS COLMAS  SAS NIVEL 1</t>
  </si>
  <si>
    <t>LICEO DE COLOMBIA CORREA Y CIA SAS</t>
  </si>
  <si>
    <t>AIRES MODERNOS SAS</t>
  </si>
  <si>
    <t>CACHORRITOS PARA TI S.A.S. EN REORGANIZACION</t>
  </si>
  <si>
    <t>SOCIEDAD DE COMERCIALIZACION INTERNACIONAL ANTIOQUEÑA DE EXPORTACIONES SAS</t>
  </si>
  <si>
    <t>INVERSIONES DIMITRI SAS</t>
  </si>
  <si>
    <t>SOUND EXPRESS LTDA</t>
  </si>
  <si>
    <t>I+CONSTRUCTORA S.A.</t>
  </si>
  <si>
    <t>GSG GESTION DE SERVICIOS GLOBALES S A S</t>
  </si>
  <si>
    <t>LANDSCAPE GESTORES PROFESIONALES S.A.S.</t>
  </si>
  <si>
    <t>INVERSIONES INMOBILIAIRAS VERONA SAS</t>
  </si>
  <si>
    <t>C.I.  DIGI COSMETICS COLOMBIA S.A.S.</t>
  </si>
  <si>
    <t>PREXXA SAS</t>
  </si>
  <si>
    <t>COMPAÑIA LIDER DE NEGOCIOS S.A.</t>
  </si>
  <si>
    <t>INVERSIONES LIGOL SAS</t>
  </si>
  <si>
    <t>INVERSIONES LAMY &amp; CIA SCS</t>
  </si>
  <si>
    <t>H5111 - Transporte aéreo nacional de pasajeros</t>
  </si>
  <si>
    <t>AGROVETERINARIA ADESUR SAS</t>
  </si>
  <si>
    <t>INGENIERIA COLOMBIANA Y DE ALQUILER DE MAQUINARIA INGECOLMAQ SAS</t>
  </si>
  <si>
    <t>FSQ GROUP SAS</t>
  </si>
  <si>
    <t>DISTRIBUIDORA DANATEX SAS</t>
  </si>
  <si>
    <t>GAVIRIA RPO &amp; CIA SCA</t>
  </si>
  <si>
    <t>II.C. RIBON S.A.</t>
  </si>
  <si>
    <t>MAECHIA SAS</t>
  </si>
  <si>
    <t>TM MEDICAS SAS</t>
  </si>
  <si>
    <t>RIZZI TORRES SAS</t>
  </si>
  <si>
    <t>DISEÑOS ESTRUCTURALES J.A.A. S.A.S.</t>
  </si>
  <si>
    <t>QSM CHEMICALS AND SERVICES SAS</t>
  </si>
  <si>
    <t>YAMAVALLE LTDA</t>
  </si>
  <si>
    <t>A CAMPO ABIERTO SAS</t>
  </si>
  <si>
    <t>NEGOCIOS FINANCIEROS DEL VALLE SA</t>
  </si>
  <si>
    <t xml:space="preserve">"SINCROMOTORS SA  " </t>
  </si>
  <si>
    <t>FRANCO MEDINA  Y CIA S EN C</t>
  </si>
  <si>
    <t xml:space="preserve">CONSTRUCCIONES METALMECANICAS DE AMERICA SAS </t>
  </si>
  <si>
    <t>FRIGORIFICO GUADALUPE SAS.</t>
  </si>
  <si>
    <t>ALUMINESA SA</t>
  </si>
  <si>
    <t xml:space="preserve">PARDO FAJARDO Y CIA S EN C </t>
  </si>
  <si>
    <t>PROAQO INGENIERIA SAS</t>
  </si>
  <si>
    <t>EXTRACTORA PALMARIGUANI SA</t>
  </si>
  <si>
    <t>INDUSTRIAS FH SAS</t>
  </si>
  <si>
    <t>CAUCHOS CORONA S.A.S</t>
  </si>
  <si>
    <t>NEGOCIOS FIDES  SAS</t>
  </si>
  <si>
    <t>CISCO SYSTEMS COLOMBIA LTDA</t>
  </si>
  <si>
    <t>HELECSAN LTDA</t>
  </si>
  <si>
    <t>BCAS INVERSIONES SAS</t>
  </si>
  <si>
    <t>FUTURA ROYAL SAS</t>
  </si>
  <si>
    <t>SE S.A.</t>
  </si>
  <si>
    <t>PAVOS DEL CAMPO SAS</t>
  </si>
  <si>
    <t>FAGOMAR SAS</t>
  </si>
  <si>
    <t>JAIME GRANADOS PEÑA &amp; ASOCIADOS SAS</t>
  </si>
  <si>
    <t>THE BEST EXPERIENCIE IN TECHNOLOGY SA</t>
  </si>
  <si>
    <t>PACK SA</t>
  </si>
  <si>
    <t>F.MANIA SAS</t>
  </si>
  <si>
    <t xml:space="preserve">AW ELECTRONICA SAS </t>
  </si>
  <si>
    <t>CI GUILLERMO MUÑOZ Y COMPAÑIA LTD EN REORGANIZACION</t>
  </si>
  <si>
    <t>LUVET SAS</t>
  </si>
  <si>
    <t>INFODEC SAS</t>
  </si>
  <si>
    <t>EMITIMOS RADIO S.A</t>
  </si>
  <si>
    <t>GODUAR SAS</t>
  </si>
  <si>
    <t>GAVIRIA PINZON INVERSIONES SAS</t>
  </si>
  <si>
    <t>COMPAÑIA ALIMENTICIA SAS</t>
  </si>
  <si>
    <t xml:space="preserve">RIBELL SAS  </t>
  </si>
  <si>
    <t>KANATO S.A.</t>
  </si>
  <si>
    <t>DINEPAL S.A.S.</t>
  </si>
  <si>
    <t xml:space="preserve">CDM EQUIPOS S.A  </t>
  </si>
  <si>
    <t>NEW SERVICE INTERNACIONAL DE NEGOCIOS SA</t>
  </si>
  <si>
    <t>GARCIA VEGA SAS</t>
  </si>
  <si>
    <t>MOYA HERMANOS Y CIA S EN C</t>
  </si>
  <si>
    <t>Alpla Colombia ltda</t>
  </si>
  <si>
    <t>AMMA &amp; CIA SAS</t>
  </si>
  <si>
    <t>ROCHA DIAZ SAS</t>
  </si>
  <si>
    <t>FERRETERIA ANDRES MARTINEZ SAS</t>
  </si>
  <si>
    <t>LAMUR COMPAÑIA SAS</t>
  </si>
  <si>
    <t>IMPORTADORA MONTECARLO MOTORS SAS</t>
  </si>
  <si>
    <t>LAMINAS Y EMPAQUES S.A.S</t>
  </si>
  <si>
    <t>BIG MARKET SAS</t>
  </si>
  <si>
    <t>EXPEDITORS DE COLOMBIA LTDA.</t>
  </si>
  <si>
    <t>SUMA &amp; CIA SAS</t>
  </si>
  <si>
    <t>GRAVAS Y ARENAS PARA CONCRETO S.A.</t>
  </si>
  <si>
    <t>BEARINGS TRANSMISSION COLOMBIA LIMITADA</t>
  </si>
  <si>
    <t>ILOVIN SA</t>
  </si>
  <si>
    <t>METALES Y MADERAS DEL RISARALDA S.A.S</t>
  </si>
  <si>
    <t>ARANGO G INVERSIONES SAS</t>
  </si>
  <si>
    <t>INDUSTRIAS ALIMENTICIAS PERMAN S.A</t>
  </si>
  <si>
    <t>OLEAGINOSAS SANTANA S.A.S.</t>
  </si>
  <si>
    <t xml:space="preserve">SERVICONSTRUCCIONES PJ SAS </t>
  </si>
  <si>
    <t>COLOMBIANA DE TELEVISION SA</t>
  </si>
  <si>
    <t>MANUFACTURAS Y FUNDICIONES FERRITA LTDA. EN REORGANIZACION</t>
  </si>
  <si>
    <t>C2431 - Fundición de hierro y de acero</t>
  </si>
  <si>
    <t>AST INGENIERIA S.A.S.</t>
  </si>
  <si>
    <t>POLLO ANDINO SA</t>
  </si>
  <si>
    <t>CONTEXTO LEGAL S.A.</t>
  </si>
  <si>
    <t>FACTOR SEGURIDAD INGENIEROS SAS</t>
  </si>
  <si>
    <t>SALSAN SA</t>
  </si>
  <si>
    <t>CONTEXTO INTELECTUAL S.A.S</t>
  </si>
  <si>
    <t>IMPORTADORA ELECTROROD LTDA</t>
  </si>
  <si>
    <t>sierra services limited</t>
  </si>
  <si>
    <t>TERMOVAL S A S</t>
  </si>
  <si>
    <t>ORDENES Y SUMINISTROS SAS</t>
  </si>
  <si>
    <t>EUROETIKA LTDA</t>
  </si>
  <si>
    <t>PEDREÑA COLOMBIA SAS</t>
  </si>
  <si>
    <t>INDUSTRIAL DE COMERCIO SAS</t>
  </si>
  <si>
    <t xml:space="preserve">"OPERADORA MINERA DEL CENTRO S A S " "OPERADORA MINERA DEL CENTRO S A S " </t>
  </si>
  <si>
    <t>Macro Distribuciones del Valle SAS</t>
  </si>
  <si>
    <t>VIAS Y CANALES SAS</t>
  </si>
  <si>
    <t>AGREGADOS &amp; TRANSPORTES LA ROCA S.A.S. EN REORGANIZACION</t>
  </si>
  <si>
    <t>EVOLUCION QUIMICA COLOMBIANA LTDA</t>
  </si>
  <si>
    <t>ZEBRA TECHNOLOGIES COLOMBIA SAS</t>
  </si>
  <si>
    <t>HACIENDA EL VERGEL SAS</t>
  </si>
  <si>
    <t>INTER EXPO S.A.</t>
  </si>
  <si>
    <t>DROVANCAL SAS</t>
  </si>
  <si>
    <t>SWISS SPORT SAS</t>
  </si>
  <si>
    <t>DAR ARQUITECTURA S.A.S</t>
  </si>
  <si>
    <t>DROGUERIAS JULIAO SA</t>
  </si>
  <si>
    <t>COLDIAGRO S.A.S.</t>
  </si>
  <si>
    <t xml:space="preserve">FCC CONSTRUCCION S.A SUCURSAL COLOMBIA </t>
  </si>
  <si>
    <t>INVERSORA ATLAS SAS</t>
  </si>
  <si>
    <t>TRANSFORMADORES CDM LTDA</t>
  </si>
  <si>
    <t>CONSTRUCTORA CAMACHO ESTUPIÑAN LTDA</t>
  </si>
  <si>
    <t>INVERSIONES LA BUONAVITA SAS</t>
  </si>
  <si>
    <t>IMAGEN JUNIOR SA</t>
  </si>
  <si>
    <t>TINTORERIA UNIVERSAL S.A.S.</t>
  </si>
  <si>
    <t>FIBRA REDES CONSTRUCCIONES S.A.S.</t>
  </si>
  <si>
    <t>XTREME GARD LTDA</t>
  </si>
  <si>
    <t>CIMACO SAS</t>
  </si>
  <si>
    <t>B0812 - Extracción de arcillas de uso industrial, caliza, caolín y bentonitas</t>
  </si>
  <si>
    <t>Valher A.B. SAS</t>
  </si>
  <si>
    <t>SURTIMARCAS SAS</t>
  </si>
  <si>
    <t xml:space="preserve"> MEDIMEX SA</t>
  </si>
  <si>
    <t>LA CASA DE LA UPS S.A.S</t>
  </si>
  <si>
    <t>MOLD PLAST S.A.S.</t>
  </si>
  <si>
    <t>INVERSIONES SANTA DIVINA SAS</t>
  </si>
  <si>
    <t>VISUAR SAS</t>
  </si>
  <si>
    <t>MOLANOZ ASOCIADOS SAS</t>
  </si>
  <si>
    <t>ESTACION DE SERVICIOS Y SERVITECA Q&amp;C LIMITADA</t>
  </si>
  <si>
    <t>INVERSIONES QUINTERO MANZANO Y CIA SAS</t>
  </si>
  <si>
    <t>NUBES DE CEMENTO SAS</t>
  </si>
  <si>
    <t>MUNDIPRODUCTOS SAS</t>
  </si>
  <si>
    <t>UNITRADE S.A.S.</t>
  </si>
  <si>
    <t>C2825 - Fabricación de maquinaria para la elaboración de alimentos, bebidas y tabaco</t>
  </si>
  <si>
    <t>INVERSIONES TEAM SOL SAS</t>
  </si>
  <si>
    <t>CODIANNI TEST PREP CENTER S.A.</t>
  </si>
  <si>
    <t>JACHE SAS</t>
  </si>
  <si>
    <t>iINVERSIONES Y CONSTRUCCIONES EL CARMEN S.A.S</t>
  </si>
  <si>
    <t>EMPRESA DE PROYECTOS COMERCIALES SAS</t>
  </si>
  <si>
    <t>GADOR SAS</t>
  </si>
  <si>
    <t>INVERSIONES GOMEZ VELASQUEZ SAS</t>
  </si>
  <si>
    <t>STILOS DE MODA S.A.S. EN REORGANIZACION</t>
  </si>
  <si>
    <t>COVANCE COLOMBIA SERVICES LTDA</t>
  </si>
  <si>
    <t>CASA DENTAL GABRIEL VELASQUEZ Y CIA SAS</t>
  </si>
  <si>
    <t>CREDIREBAJA S.A.</t>
  </si>
  <si>
    <t xml:space="preserve">AMERICANA DE RECUBRIMIENTOS CARALZ SAS </t>
  </si>
  <si>
    <t>SCN SAS</t>
  </si>
  <si>
    <t>GARCIA HERMANOS LTDA</t>
  </si>
  <si>
    <t>RIOSTRA SAS</t>
  </si>
  <si>
    <t>INVERSIONES ATUESTA MALDONADO LTDA  INVERSIONES AMSA LTDA</t>
  </si>
  <si>
    <t>KALUSIN IMPORTING COMPANY S.A.</t>
  </si>
  <si>
    <t xml:space="preserve">Z IMPLANT Y CIA SAS </t>
  </si>
  <si>
    <t>INGELET SAS</t>
  </si>
  <si>
    <t>Afiliados Palmira SA</t>
  </si>
  <si>
    <t>OBRAS Y DISEÑOS ELECTRICOS JR LTDA.</t>
  </si>
  <si>
    <t>DISTRINSUMOS BERACA S.A.S.</t>
  </si>
  <si>
    <t>TRICOLOMBIAAA SAS</t>
  </si>
  <si>
    <t>PRODUCTOS AGRICOLAS DE EXPORTACIÓN AGRODEX SAS</t>
  </si>
  <si>
    <t>AVICOLA EL MADROÑO SA</t>
  </si>
  <si>
    <t>ULTRA SAS</t>
  </si>
  <si>
    <t>AGROPECUARIA DALI SAS</t>
  </si>
  <si>
    <t>ALGRAFHER SAS</t>
  </si>
  <si>
    <t>CENTRAL DE INSUMOS Y MATERIAS PRIMAS PARA LA INDUSTRIA ALIMENTARIA S.A.S</t>
  </si>
  <si>
    <t>UNIVERSAL PACK GROUP SAS</t>
  </si>
  <si>
    <t>RAMIREZ MARTINEZ SAS</t>
  </si>
  <si>
    <t>CARAPARI SAS</t>
  </si>
  <si>
    <t>COMPAÑIA COMERCIALIZADORA DE COMBUSTIBLES DEL ARIARI S.A.S.</t>
  </si>
  <si>
    <t>LIFESTYLE BRANDS OF COLOMBIA SAS</t>
  </si>
  <si>
    <t>EMPRENDER SA</t>
  </si>
  <si>
    <t>MONTENEGRO Y LEROY COAL CO SAS</t>
  </si>
  <si>
    <t xml:space="preserve">COMERCIALIZADORA MATERIALES DE OCCIDENTE SAS </t>
  </si>
  <si>
    <t>ALIMENTOS PANDA SAS</t>
  </si>
  <si>
    <t>FUNDICOM S.A.S</t>
  </si>
  <si>
    <t>AGROINDUSTRIAL DEL CAFE S.A.S</t>
  </si>
  <si>
    <t>CI INDUSTRIAS HUMCAR SAS</t>
  </si>
  <si>
    <t xml:space="preserve">INVER-COMER IAC SAS </t>
  </si>
  <si>
    <t xml:space="preserve">VENTISQUERO SAS </t>
  </si>
  <si>
    <t>ENTERPRISE SOLUTIONS LTDA</t>
  </si>
  <si>
    <t xml:space="preserve">OPENTECNOLOGIA S,A </t>
  </si>
  <si>
    <t>METALMUÑOZ DE OCCIDENTE SAS</t>
  </si>
  <si>
    <t xml:space="preserve">CONSTRUCTORA AMAVIA SOCIEDAD POR ACCIONES SIMPLIFICADA S A S </t>
  </si>
  <si>
    <t>IDEANDO CONSTRUCCIONES SAS</t>
  </si>
  <si>
    <t>ACEITES Y GRANOS ACEGRAN SA</t>
  </si>
  <si>
    <t>PROARQUITECTURA CONSTRUCTORA SAS</t>
  </si>
  <si>
    <t>TILATA S.A.S.</t>
  </si>
  <si>
    <t>INVERSIONES GOBEK S.A.S.</t>
  </si>
  <si>
    <t>AGROINDUSTRIA GUARROJO SA</t>
  </si>
  <si>
    <t>OCHODOCE SAS</t>
  </si>
  <si>
    <t>AGROPECUARIA NAVAS LIMITADA</t>
  </si>
  <si>
    <t>URIBEMAR SAS</t>
  </si>
  <si>
    <t xml:space="preserve">RENTASISTEMAS S.A. </t>
  </si>
  <si>
    <t>CASTA PRODUCCIONES &amp; CIA S.C.S.</t>
  </si>
  <si>
    <t>TEMPO SAS</t>
  </si>
  <si>
    <t>INDUSTRIAS PROMAR SA</t>
  </si>
  <si>
    <t>CJM INVERSIONES SAS</t>
  </si>
  <si>
    <t>INFORMACION DE NEGOCIOS Y PROCESOS INP LTDA</t>
  </si>
  <si>
    <t>EL CIELO S A S</t>
  </si>
  <si>
    <t>UNION DE ARROCEROS S.A.S.</t>
  </si>
  <si>
    <t>UNIVERSAL DE CAUCHOS HURTADO SAS</t>
  </si>
  <si>
    <t>PANORAMA TECHNOLOGIES S.A.S.</t>
  </si>
  <si>
    <t>G.H.T AMBAR SA</t>
  </si>
  <si>
    <t>COMERCIALIZADORA GRAN COLMADO SAS</t>
  </si>
  <si>
    <t>HIERROS EL DORADO SAS</t>
  </si>
  <si>
    <t>BURTTONS SAS</t>
  </si>
  <si>
    <t>AGENCIA DE VIAJES Y TURISMO GOLDTOUR S.A.S</t>
  </si>
  <si>
    <t>FINANCIA YA S.A.S</t>
  </si>
  <si>
    <t>REDCOMPUTO LIMITADA</t>
  </si>
  <si>
    <t>COMERCIAL NACIONAL DE TRIPLEX SAS</t>
  </si>
  <si>
    <t>LEBEL SAS</t>
  </si>
  <si>
    <t xml:space="preserve">ESTACION DE SERVICIO EL TOPACIO SAS </t>
  </si>
  <si>
    <t>PUNTO MARQUILLA LTDA.</t>
  </si>
  <si>
    <t>SPLENDID INVERSIONES SAS</t>
  </si>
  <si>
    <t>GEGASA S.A.S</t>
  </si>
  <si>
    <t>DISTRIFER S.A.S.</t>
  </si>
  <si>
    <t xml:space="preserve">BIENES DIVERSOS SAS  </t>
  </si>
  <si>
    <t xml:space="preserve">DUPLEX CONSTRUCTORA S.A.S </t>
  </si>
  <si>
    <t xml:space="preserve">SALCOL SA </t>
  </si>
  <si>
    <t>INVERSIONES GIGAR SAS</t>
  </si>
  <si>
    <t>Siete Diaz Uribe s. a.</t>
  </si>
  <si>
    <t xml:space="preserve">CORTINEROS LIDER SAS </t>
  </si>
  <si>
    <t>SOLUTION COPY LTDA</t>
  </si>
  <si>
    <t>C.I. LCC S.A.S.</t>
  </si>
  <si>
    <t>RADYTEC COLOMBIA S.A.S.</t>
  </si>
  <si>
    <t>INVERSIONES LINA MARIA S.A.S.</t>
  </si>
  <si>
    <t>ECAA SAS</t>
  </si>
  <si>
    <t>INTERMARCAS SA</t>
  </si>
  <si>
    <t>BAHAMON AGUIRRE SAS</t>
  </si>
  <si>
    <t>CARGEX SA</t>
  </si>
  <si>
    <t>HARKER FRANCO Y CIA SCA</t>
  </si>
  <si>
    <t>FRIGORIFICO VALLE DE TENZA S.A.</t>
  </si>
  <si>
    <t>DINAMIC INVERSIONES S.A</t>
  </si>
  <si>
    <t>COLOMBIAN MEDICARE SAS</t>
  </si>
  <si>
    <t>FELLINZI LTDA</t>
  </si>
  <si>
    <t>C1521 - Fabricación de calzado de cuero y piel, con cualquier tipo de suela</t>
  </si>
  <si>
    <t>VITUR SAS</t>
  </si>
  <si>
    <t>IINVERSIONES SOLSEG  SAS</t>
  </si>
  <si>
    <t>S.O.S. CONTINGENCIAS S.A.S</t>
  </si>
  <si>
    <t xml:space="preserve">INVERJENOS SAS  </t>
  </si>
  <si>
    <t>BELLTEC SAS</t>
  </si>
  <si>
    <t xml:space="preserve">RUIZ MORENO Y CIA S EN C </t>
  </si>
  <si>
    <t>DE MODA SA</t>
  </si>
  <si>
    <t>INVERSIONES Y SUMINISTROS INTEGRALES LTDA</t>
  </si>
  <si>
    <t>AGROINVERSIONES LA COSECHA S . A . S</t>
  </si>
  <si>
    <t>comercializadora gyh sas</t>
  </si>
  <si>
    <t>INVERSIONES COSTA DE ORO S.A.S</t>
  </si>
  <si>
    <t>FANTASY TRADING S.A</t>
  </si>
  <si>
    <t>FM INGENIERIA SA</t>
  </si>
  <si>
    <t>IMPULSA COLOMBIA SAS</t>
  </si>
  <si>
    <t>PACIFIC PLANET S.A.S.</t>
  </si>
  <si>
    <t>INVERSSIONES MARIA Y CIA S.A.S.</t>
  </si>
  <si>
    <t xml:space="preserve">INTERCOLOR SAS </t>
  </si>
  <si>
    <t xml:space="preserve">SU MOTO DEL CAUCA SA </t>
  </si>
  <si>
    <t>INTERLANS SAS</t>
  </si>
  <si>
    <t>INVERSIONES PORRAS LTDA</t>
  </si>
  <si>
    <t>DISTRIBUCIONES HOYOSTOOLS S.A.</t>
  </si>
  <si>
    <t>CONFETEX DE COLOMBIA S.A.S.</t>
  </si>
  <si>
    <t>COMPAÑIA LECHERA DE EL MORTIÑO SAS</t>
  </si>
  <si>
    <t>AMERIVET SAS</t>
  </si>
  <si>
    <t>CONCRELAB S A S</t>
  </si>
  <si>
    <t>UNIMINAS SOCIEDAD POR ACCIONES SIMPLIFICADAS</t>
  </si>
  <si>
    <t xml:space="preserve">LABQUIFAR LTDA </t>
  </si>
  <si>
    <t>ASHLAND COLOMBIA SAS</t>
  </si>
  <si>
    <t>PEPCOMERCIO S.A.S</t>
  </si>
  <si>
    <t>MULTICENTRO COMERCIALIZADORA DE COLOMBIA S.A.</t>
  </si>
  <si>
    <t>SIERRA PIELES S.A.S.</t>
  </si>
  <si>
    <t>INDUSTRIAS ALIMENTICIAS VALENPA SAS</t>
  </si>
  <si>
    <t>CODELCA SAS</t>
  </si>
  <si>
    <t>DISTRIBUIDORA CORDOBA SAS</t>
  </si>
  <si>
    <t>SAN VALENTIN CI SAS</t>
  </si>
  <si>
    <t>ORDOÑEZ ARQUITECTURA Y CONSTRUCCIONES SAS</t>
  </si>
  <si>
    <t>HERNAN YEPES MARTINEZ S.A.</t>
  </si>
  <si>
    <t>TOIN SAS</t>
  </si>
  <si>
    <t xml:space="preserve">AGROMIL S.A.S. </t>
  </si>
  <si>
    <t xml:space="preserve">NTS NATIONAL TRUCK SERVICE SAS </t>
  </si>
  <si>
    <t xml:space="preserve">TORRES CORREA  S A S </t>
  </si>
  <si>
    <t>iINTEGRA TRADING SAS</t>
  </si>
  <si>
    <t>DISTRIBUIDORA EL TRIUNFO Y VESGA CIA S EN C</t>
  </si>
  <si>
    <t>SOCIEDAD E INVERSIONES S.A.</t>
  </si>
  <si>
    <t>PHOEBE Y CIA S EN C</t>
  </si>
  <si>
    <t>GRUPO MAGRA S.A.</t>
  </si>
  <si>
    <t>ARROZ BARICHARA SAS</t>
  </si>
  <si>
    <t>COMPAÑIA AVICOLA Y GANADERA SANABRIA ACEVEDO SAS</t>
  </si>
  <si>
    <t>ALPES INMOBILIARIA SAS</t>
  </si>
  <si>
    <t>RESTVI SAS</t>
  </si>
  <si>
    <t>INVERSIONES CASTAÑO CIRO SAS</t>
  </si>
  <si>
    <t>PLATAYA LTDA</t>
  </si>
  <si>
    <t>GRUPO DAVANI SAS</t>
  </si>
  <si>
    <t>DISTRIBUIDORA CRECIUNION LTDA</t>
  </si>
  <si>
    <t>ANDIAMBULANCIAS LTDA</t>
  </si>
  <si>
    <t>SANTURBAN HOTELES Y TURISMO LTDA SANHOTUR</t>
  </si>
  <si>
    <t>JUMAJAD SAS</t>
  </si>
  <si>
    <t>ARC CONSTRUCTORES SAS</t>
  </si>
  <si>
    <t>COMPAÑIA COMERCIAL EL DORADO LTDA</t>
  </si>
  <si>
    <t>SERNA Y ZULUAGA SAS</t>
  </si>
  <si>
    <t xml:space="preserve">INGENIERIA DE TRANSFORMACION DE PLASTICO SAS INTRAPLAS </t>
  </si>
  <si>
    <t xml:space="preserve">PALERMO USUARIO OPERADOR DE ZONA FRANCA S.A.S. </t>
  </si>
  <si>
    <t>PAPICLA CORP</t>
  </si>
  <si>
    <t>GRUPO TRIANON SAS</t>
  </si>
  <si>
    <t>LEON Y PERLUN SAS</t>
  </si>
  <si>
    <t>INMOBILIARIA PIGAR S.A.S</t>
  </si>
  <si>
    <t>PHARMACEUTICAL RESEARCH ASSOCIATES COLOMBIA SAS</t>
  </si>
  <si>
    <t>COMPAÑIA INMOBILIARIA CHOQUEMOX S.A.S.</t>
  </si>
  <si>
    <t>INVERSIONES SANCRI VRS S.A.S.</t>
  </si>
  <si>
    <t>OMTV VELASQUEZ Y CIA SCA</t>
  </si>
  <si>
    <t>TRIBECA MANAGEMENT COMPANY SAS</t>
  </si>
  <si>
    <t>GERNA SAS</t>
  </si>
  <si>
    <t>JURADO RAMOS &amp; CIA SAS</t>
  </si>
  <si>
    <t>T-EMPLOY SAS</t>
  </si>
  <si>
    <t>AFIANZAR INVERSIONES SAS EN INTERVENCION</t>
  </si>
  <si>
    <t>SAKABUMA CONSTRUCCIONES S.A.S EN INTERVENCION</t>
  </si>
  <si>
    <t>INVERSIONES MARTINEZ LEROY SA INVERCOAL</t>
  </si>
  <si>
    <t>lenox ltda</t>
  </si>
  <si>
    <t>SEGURA SAS</t>
  </si>
  <si>
    <t>VELASQUEZ ASOCIADOS ABOGADOS Y CONTADORES SAS</t>
  </si>
  <si>
    <t>EL ROBLE MOTOR S.A.</t>
  </si>
  <si>
    <t>HAY GROUP LTDA</t>
  </si>
  <si>
    <t xml:space="preserve">OUTSOURCING CASTRO MOSCOSO SAS </t>
  </si>
  <si>
    <t>REPRESENTACIOPN JURIDICA INTEGRAL LTDA</t>
  </si>
  <si>
    <t>GRUPO LATINOAMERICANO DE INVERSIONES SAS</t>
  </si>
  <si>
    <t xml:space="preserve">INMOBILIARIA BOGOTA SAS </t>
  </si>
  <si>
    <t>INVERSIONES LA PAZ SA</t>
  </si>
  <si>
    <t>PREESMAN COLOMBIA SAS</t>
  </si>
  <si>
    <t xml:space="preserve">COMUNICACIONES MOVILES CONMOVIL SA </t>
  </si>
  <si>
    <t>CONSORCIO COMERCIAL E INDUSTRIAL LIMITADA  COCO LTDA</t>
  </si>
  <si>
    <t>REPRESENTACIONES CASTRO HERMANOS LTDA</t>
  </si>
  <si>
    <t>COMERCIALIZADORA DE AUTOS MARCALI SAS</t>
  </si>
  <si>
    <t>IQVIA RDS COLOMBIA S.A.S</t>
  </si>
  <si>
    <t>INVERSIONES Y CONSTRUCCIONES LA CAROLINA SAS</t>
  </si>
  <si>
    <t>VESUVIUS COLOMBIA SAS</t>
  </si>
  <si>
    <t>PELPAK S.A.</t>
  </si>
  <si>
    <t>GAGOL SAS</t>
  </si>
  <si>
    <t>AUTOS ITALIANOS DE COLOMBIA SA SUCURSAL COLOMBIA</t>
  </si>
  <si>
    <t xml:space="preserve">INVERSIONES Y SERVICIOS TAORMINA SAS </t>
  </si>
  <si>
    <t>MODISMO SAS</t>
  </si>
  <si>
    <t>MARCENTUR SAS</t>
  </si>
  <si>
    <t>M7420 - Actividades de fotografía</t>
  </si>
  <si>
    <t>JCT EMPRESARIAL SAS</t>
  </si>
  <si>
    <t>SERRANO PE &amp; CIA SCA</t>
  </si>
  <si>
    <t>MOTO ANTIOQUIA S.A.S.</t>
  </si>
  <si>
    <t>DASANESPI SAS</t>
  </si>
  <si>
    <t xml:space="preserve">NORTUNEL S.A. SUCURSAL EN COLOMBIA </t>
  </si>
  <si>
    <t>EDITORIAL UNIVERSITARIA ALBERTO MERANI SAS</t>
  </si>
  <si>
    <t>FARMACIA INSTITUCIONAL S.A.S.</t>
  </si>
  <si>
    <t>INVERIMB SAS</t>
  </si>
  <si>
    <t>AGRICOLAS CAPITAL GROUP COLOMBIA SAS</t>
  </si>
  <si>
    <t>ZIPAGUA SAS</t>
  </si>
  <si>
    <t>AGROINSUMOS SAN MIGUEL SAS</t>
  </si>
  <si>
    <t>ALPHEX INSDUSTRIAS PLASTICAS Y CIA S EN C</t>
  </si>
  <si>
    <t>CODIFICACION &amp; ETIQUETADO SA</t>
  </si>
  <si>
    <t>CORRUMED SAS</t>
  </si>
  <si>
    <t>DISREPAUTO S.A.S.</t>
  </si>
  <si>
    <t>VIMCOL SAS</t>
  </si>
  <si>
    <t>AGROAVICOLA ITALIA SAS</t>
  </si>
  <si>
    <t>TATIS GONZALEZ Y COMPAÑIA S.A.S.</t>
  </si>
  <si>
    <t>COPOWER  LTDA</t>
  </si>
  <si>
    <t>INVERSIONES PEREZ CAMPANELLA LTDA</t>
  </si>
  <si>
    <t>ARISMENDY ANDRADE SAS</t>
  </si>
  <si>
    <t>BARD COLOMBIA SAS</t>
  </si>
  <si>
    <t xml:space="preserve">NEFROMERDICAS </t>
  </si>
  <si>
    <t>MAELECTRICOS SAS</t>
  </si>
  <si>
    <t>READY FRUIT COMPANY SA</t>
  </si>
  <si>
    <t>EL BALUARTE LIMITADA</t>
  </si>
  <si>
    <t>ELLISDON COLOMBIA S.A.S.</t>
  </si>
  <si>
    <t>SERRANO PW &amp; CIA SCA</t>
  </si>
  <si>
    <t>Inversiones Alcana SAS</t>
  </si>
  <si>
    <t>COLOMBIANA DE PIEDRAS</t>
  </si>
  <si>
    <t>AGREGADOS LA PAYOA  LTDA</t>
  </si>
  <si>
    <t>COMERCIALIZADORA INTERNACIONAL BANA RICA S.A.</t>
  </si>
  <si>
    <t>GRUPO MANSION SAS</t>
  </si>
  <si>
    <t>MOLINO SAN ISIDRO DEL HUILA LTDA.</t>
  </si>
  <si>
    <t>SUPERMERCADO SABANETA S.A.S</t>
  </si>
  <si>
    <t>SERRANO PA &amp; CIA SCA</t>
  </si>
  <si>
    <t>PROMOTORA DE NEGOCIOS V&amp;G SAS</t>
  </si>
  <si>
    <t>MESO LTDA</t>
  </si>
  <si>
    <t>BETANCUR VILLA Y CIA S EN C</t>
  </si>
  <si>
    <t>S9499 - Actividades de otras asociaciones n.c.p.</t>
  </si>
  <si>
    <t>PANAMERICAN INSTRUMENTS LTDA</t>
  </si>
  <si>
    <t>DJ Y CIA SAS</t>
  </si>
  <si>
    <t xml:space="preserve">CL CONTAINER LOGISTIC SAS </t>
  </si>
  <si>
    <t xml:space="preserve">AJINOMOTO DO BRASIL INDUSTRIA E COMERCIO DE ALIMENTOS LTDA </t>
  </si>
  <si>
    <t>LAVERDIER SAS</t>
  </si>
  <si>
    <t>R9312 - Actividades de clubes deportivos</t>
  </si>
  <si>
    <t>BALUM S.A.</t>
  </si>
  <si>
    <t>BITAL S.A.S</t>
  </si>
  <si>
    <t>ACUATUBOS S.A.S</t>
  </si>
  <si>
    <t>KADAS S.A. EN LIQUIDACION JUDICIAL</t>
  </si>
  <si>
    <t xml:space="preserve">COLOMBIANA DE INFRAESTRUCTURAS SAS </t>
  </si>
  <si>
    <t>IMPARLUJOS LTDA</t>
  </si>
  <si>
    <t>CYMETRIA GROUP SAS</t>
  </si>
  <si>
    <t>TIKS GROUP SAS</t>
  </si>
  <si>
    <t>H TORRES SAS</t>
  </si>
  <si>
    <t>TRACKER DE COLOMBIA SAS</t>
  </si>
  <si>
    <t>USA INVERSIONES SAS</t>
  </si>
  <si>
    <t>LAAS INVERSIONES SAS</t>
  </si>
  <si>
    <t>HEON HEALTH ON LINE S.A.</t>
  </si>
  <si>
    <t>OXIACED SAS OXIGENO ACETILENO DISTRIBUCIONES SAS</t>
  </si>
  <si>
    <t>FIBRATELA S.A</t>
  </si>
  <si>
    <t>HORNITOS PANADERIA Y PASTELERIA SAS</t>
  </si>
  <si>
    <t>SERVICIOS EXEQUIALES DEL ORIENE SA</t>
  </si>
  <si>
    <t>ENLACE EMPRESARIAL DE SERVICIOS SA</t>
  </si>
  <si>
    <t>VEHICULOS DEL LLANO SAS</t>
  </si>
  <si>
    <t xml:space="preserve">CON-TECNICA S.A.S. </t>
  </si>
  <si>
    <t>TACAMA IMPORT SAS</t>
  </si>
  <si>
    <t>GRUPO MONASTICO SAS</t>
  </si>
  <si>
    <t>EMPAQUES JUAN S.A.S</t>
  </si>
  <si>
    <t>COMERCIALIZADORA INDUSTRIAL DE COMBUSTIBLES SAS</t>
  </si>
  <si>
    <t>INVERSIONES HUNA CIA SAS</t>
  </si>
  <si>
    <t>INVERSIONES JM SANTA TERESITA SAS</t>
  </si>
  <si>
    <t>INVERSIONES CAMPBEL SA</t>
  </si>
  <si>
    <t>iINVERSIONES RICO RESTREPO CIA SCA</t>
  </si>
  <si>
    <t>INDUSTRIA COLOMBIANA DE EXTRUSIONES SAS</t>
  </si>
  <si>
    <t>V Y P CONSTRUCCIONES SAS</t>
  </si>
  <si>
    <t>SHIRLEY ZULUAGA SALAZAR Y CIA SAS</t>
  </si>
  <si>
    <t>INVERSIONES IGNACIO BLANCO Y CIA LTDA</t>
  </si>
  <si>
    <t>SERVICIOS INDUSTRIALES E INGENIERIA DE COLOMBIA SAS SIDECO</t>
  </si>
  <si>
    <t>ACABADOS TEXTILES SAS</t>
  </si>
  <si>
    <t>CELERIX S.A.S.</t>
  </si>
  <si>
    <t>BLACKRIVER FLOWERS SAS</t>
  </si>
  <si>
    <t>DISTRIBUCIONES FRANCISCO DE PAULA GÓMEZ E HIJOS Y CIA LTDA</t>
  </si>
  <si>
    <t>COMPAÑIA ANDINA DE CALZADO S.A.S</t>
  </si>
  <si>
    <t>CENTRAL DE RODAMIENTOS SA</t>
  </si>
  <si>
    <t>F&amp;M INMOBILIARIA  SAS</t>
  </si>
  <si>
    <t>REGUS COLOMBIA LIMITADA</t>
  </si>
  <si>
    <t>SERVICIOS DE OPERACION LOGISTICA SOL S.A.S</t>
  </si>
  <si>
    <t>Produsa Linea Intima y Cosmetica SA</t>
  </si>
  <si>
    <t>CONSTRUCTORA USAQUEN EMPRESARIAL SAS</t>
  </si>
  <si>
    <t>CAMARPLAST Y CIA LTDA</t>
  </si>
  <si>
    <t>Gerencia y Control S.A.S</t>
  </si>
  <si>
    <t>SOLUCIONES EMPRESARIALES OMEGA SAS</t>
  </si>
  <si>
    <t>JARDINES DE PAZ DE SANTA MARTA LIMITADA</t>
  </si>
  <si>
    <t>INVERSIONES LOS BUCAROS S.A.</t>
  </si>
  <si>
    <t>AMARIAS SAS</t>
  </si>
  <si>
    <t>TEXTILES DISLANA S.A.S.</t>
  </si>
  <si>
    <t xml:space="preserve">DISTRIBUCIONES DISAY SAS  </t>
  </si>
  <si>
    <t>G4722 - Comercio al por menor de leche, productos lácteos y huevos, en establecimientos especializados</t>
  </si>
  <si>
    <t>CONSTRUCTORA BELLA SUIZA SAS</t>
  </si>
  <si>
    <t xml:space="preserve">MAS INGENIERIA SC SAS  </t>
  </si>
  <si>
    <t>C.I. COINDEX S.A.</t>
  </si>
  <si>
    <t>CORUS SYSTEMS &amp; CONSULTING GROUP COLOMBIA SAS</t>
  </si>
  <si>
    <t>FERROTODO S.A.S.</t>
  </si>
  <si>
    <t>IMPORMADERAS LTDA</t>
  </si>
  <si>
    <t>MARIO HUERTAS PAVIMENTOS SAS</t>
  </si>
  <si>
    <t>INDUMINAS TASAJERO  SAS</t>
  </si>
  <si>
    <t>INTEGRA GERENCIA Y CONSTRUCCION SAS</t>
  </si>
  <si>
    <t>SERVICOM ASOCIADOS LTDA</t>
  </si>
  <si>
    <t>FABRICA DE CALZADO ROMULO SAS</t>
  </si>
  <si>
    <t>BEGAR ANDINA SAS</t>
  </si>
  <si>
    <t>PROATUR S.A.S</t>
  </si>
  <si>
    <t xml:space="preserve">INVERSIONES MIREYVA SAS </t>
  </si>
  <si>
    <t xml:space="preserve">INVERSIONES SIBONEY SAS </t>
  </si>
  <si>
    <t>IINVERSIONES ROMERO S.A.</t>
  </si>
  <si>
    <t>COMPAÑIA INCUBADORA AGROINDUSTRIAL DE COLOMBIA SAS</t>
  </si>
  <si>
    <t>jJOYCO SAS</t>
  </si>
  <si>
    <t>ULTRADENTAL S.A.S</t>
  </si>
  <si>
    <t>JASA LTDA</t>
  </si>
  <si>
    <t xml:space="preserve">Proyectos y Servicios Limitada  </t>
  </si>
  <si>
    <t xml:space="preserve"> ASTAF COLOMBIA SAS </t>
  </si>
  <si>
    <t>ADVANCED TECNOLOGIES &amp; SOLUTION GROUP SAS</t>
  </si>
  <si>
    <t>Paraplasticos SAS</t>
  </si>
  <si>
    <t>RAMPINT SAS</t>
  </si>
  <si>
    <t>ANDERSON SERVICES DE COLOMBIA SAS</t>
  </si>
  <si>
    <t>INVERSIONES INMOBILIARIAS SANTA CRUZ SAS</t>
  </si>
  <si>
    <t>SUCESORES DE CESAR VASQUEZ LTDA</t>
  </si>
  <si>
    <t>GLOBOVENTAS SA</t>
  </si>
  <si>
    <t>IBAÑEZ CASTILLA DISTRIBUCIONES S.A.</t>
  </si>
  <si>
    <t xml:space="preserve">FONDO DE INVERSIONES ESTRATEGICAS SAS  </t>
  </si>
  <si>
    <t>S2R INGENIEROS SAS</t>
  </si>
  <si>
    <t>ARMAGEDON S.A.</t>
  </si>
  <si>
    <t>S&amp;A SERVICIOS Y ASESORIAS SAS</t>
  </si>
  <si>
    <t xml:space="preserve">MAIRS SAS </t>
  </si>
  <si>
    <t>SERVICIOS POSTALES ESPECIALIZADOS SAS</t>
  </si>
  <si>
    <t>CONSTRUCTORA TRIVENTO SAS</t>
  </si>
  <si>
    <t>CARNICOS Y ALIMENTOS S.A.S</t>
  </si>
  <si>
    <t xml:space="preserve">C.I. CENTRAL DE COMBUSTIBLES Y LUBRICANTES S.A.S. </t>
  </si>
  <si>
    <t>GAS GIBRALTAR SAS</t>
  </si>
  <si>
    <t>EURODERMA LTDA</t>
  </si>
  <si>
    <t>VIDRIERA OTUN S.A.</t>
  </si>
  <si>
    <t>PROCOA SAS</t>
  </si>
  <si>
    <t>FERRETERIA IMPERIAL SAS</t>
  </si>
  <si>
    <t>FIBRANDINA SAS</t>
  </si>
  <si>
    <t>PIJAMAS Y DISEÑOS SA</t>
  </si>
  <si>
    <t>PROMOTERES PALMA REAL</t>
  </si>
  <si>
    <t>AVANZA COLOMBIA SAS</t>
  </si>
  <si>
    <t xml:space="preserve">VALENTECH PHARMA COLOMBIA SAS </t>
  </si>
  <si>
    <t>COMERCIALIZADORA EXCEDENTES Y METALES SA</t>
  </si>
  <si>
    <t>COMERCIALIZADORA LA MEJOR SAS</t>
  </si>
  <si>
    <t>TALENTO DORADO SAS</t>
  </si>
  <si>
    <t>PRODITHIN LTDA</t>
  </si>
  <si>
    <t>SOLUGISTIK SAS</t>
  </si>
  <si>
    <t xml:space="preserve">KUMON INSTITUTO DE EDUCACION DE COLOMBIA LTDA  </t>
  </si>
  <si>
    <t>Q8710 - Actividades de atención residencial medicalizada de tipo general</t>
  </si>
  <si>
    <t>PIERCO SAS</t>
  </si>
  <si>
    <t>PASAJE DE LA 60 SA</t>
  </si>
  <si>
    <t>SPIRAX SARCO COLOMBIA SAS</t>
  </si>
  <si>
    <t>JOSE I DIAZ M Y CIA DIAGROTOL S EN C</t>
  </si>
  <si>
    <t xml:space="preserve">ELECTRO SUMINISTROS INDUSTRIALES SAS </t>
  </si>
  <si>
    <t>PICCOLINNI SABORES Y FRAGANCIAS  S.A.</t>
  </si>
  <si>
    <t>COMPAÑIA COLOMBIANA DE CREDITOS Y FIANZAS S.A.S.</t>
  </si>
  <si>
    <t>SERVICIOS INTEGRADOS DE MERCHANDISING SAS</t>
  </si>
  <si>
    <t>ASERVIT Y CIA S EN C</t>
  </si>
  <si>
    <t xml:space="preserve">EDWARDS LIFESCIENCES COLOMBIA SAS </t>
  </si>
  <si>
    <t>INVERSIONES CERROLLANO SAS</t>
  </si>
  <si>
    <t>INGENIERIA DE RIEGOS Y OBRAS CIVILES SAS</t>
  </si>
  <si>
    <t>TEXTILES Y NEGOIOS SA</t>
  </si>
  <si>
    <t>SOUTH POLE ASSET MANAGEMENT SAS</t>
  </si>
  <si>
    <t>MANUFACTURAS FULEF SAS EN LIQUIDACION</t>
  </si>
  <si>
    <t xml:space="preserve">BAGGRIT DE COLOMBIA S A </t>
  </si>
  <si>
    <t>Lozano Atuesta S.A.S. Abogados Asociados</t>
  </si>
  <si>
    <t>CONSTRUCTORA INLASA S.A.S.</t>
  </si>
  <si>
    <t>COMERCIALIZADORA DE SERVICIOS DE BOLIVAR SAS</t>
  </si>
  <si>
    <t>RIVARCA SAS</t>
  </si>
  <si>
    <t>D3520 - Producción de gas; distribución de combustibles gaseosos por tuberías</t>
  </si>
  <si>
    <t>CIAM SAS</t>
  </si>
  <si>
    <t>IAC ENERGY SAS ESP</t>
  </si>
  <si>
    <t>EL CAIRO GANADERÍA S.A.S.</t>
  </si>
  <si>
    <t>CONSTRUCCIONES HERGO LIMITADA</t>
  </si>
  <si>
    <t xml:space="preserve">FRIGORIFICO DEL SINU FRIGOSINU S.A. </t>
  </si>
  <si>
    <t>PEZZANO SAIEH</t>
  </si>
  <si>
    <t xml:space="preserve">MINERALES BARIOS DE COLOMBIA SAS </t>
  </si>
  <si>
    <t>PINTURAS SUPER LTDA</t>
  </si>
  <si>
    <t>INVERSIONES PORTUARIAS BUENAVENTURA SAS</t>
  </si>
  <si>
    <t>BEJILI SAS</t>
  </si>
  <si>
    <t xml:space="preserve">FARMAPOS LTDA  </t>
  </si>
  <si>
    <t>JAIMEGO SAS</t>
  </si>
  <si>
    <t xml:space="preserve">INMOBILIARIA ATABANZA SA  </t>
  </si>
  <si>
    <t>CONTROL AUTOS DE FUSAGASUGA SAS</t>
  </si>
  <si>
    <t>FARIAS SAS ARQUITECTOS</t>
  </si>
  <si>
    <t>PROMOTORA INVERNANDO SAS</t>
  </si>
  <si>
    <t>ESTACION DE SERVICIO MARCELLA SAS</t>
  </si>
  <si>
    <t xml:space="preserve">ESCUELA GASTRONOMICA DE OCCIDENTE EGO SAS </t>
  </si>
  <si>
    <t>TEXTILES BLONDATEX SAS</t>
  </si>
  <si>
    <t>TERRIGENO GOLD MINE SAS</t>
  </si>
  <si>
    <t>acuametro sa</t>
  </si>
  <si>
    <t>CONSULTORES EN INGENIERIA SAS</t>
  </si>
  <si>
    <t>TODO INMUEBLES S.A.S.</t>
  </si>
  <si>
    <t>MANUFACTURAS CADUGI SAS - EN REORGANIZACION</t>
  </si>
  <si>
    <t>SHEBELE SA</t>
  </si>
  <si>
    <t>INVERSIONES TORO MOLANO SAS</t>
  </si>
  <si>
    <t>PAMPA SAS</t>
  </si>
  <si>
    <t>FAGRON COLOMBIA SAS</t>
  </si>
  <si>
    <t xml:space="preserve">PUNTO CARDINAL DE ORIENTE S.A.S  </t>
  </si>
  <si>
    <t xml:space="preserve">BANANERAS ARISTIZABAL SAS BANANERAS ARISTIZABAL SAS </t>
  </si>
  <si>
    <t>FERNANDO CESAR URIBE BLANCO Y CIA SAS</t>
  </si>
  <si>
    <t>ALMACEN SURTIANDES E.U.</t>
  </si>
  <si>
    <t>SARAI CLOTHING SAS</t>
  </si>
  <si>
    <t>Motor oil sas</t>
  </si>
  <si>
    <t>GRUPO GUIJONA SAS</t>
  </si>
  <si>
    <t>FEDIACERO SAS</t>
  </si>
  <si>
    <t>CONSORCIO INDUSTRIAL INTERNACIONAL S.A.</t>
  </si>
  <si>
    <t xml:space="preserve">Manejo Administrativo de nutrición y Alimentos Maná Limitada en Reorganización </t>
  </si>
  <si>
    <t>MANTILLA OCHOA  Y CIA SAS</t>
  </si>
  <si>
    <t>ECOFLORA SAS</t>
  </si>
  <si>
    <t>N8130 - Actividades de paisajismo y servicios de mantenimiento conexos</t>
  </si>
  <si>
    <t>FINANZAS PLANES Y NEGOCIOS LTDA</t>
  </si>
  <si>
    <t>PORVAL SAS</t>
  </si>
  <si>
    <t>URBANISMO SOSTENIBLE SAS</t>
  </si>
  <si>
    <t>SOCIEDAD TECNICA CONSTRUCTORA S.A.S</t>
  </si>
  <si>
    <t>INVERSIONES AEREAS INVERSA S.A.S.</t>
  </si>
  <si>
    <t>NOGO BOYACA LTDA.</t>
  </si>
  <si>
    <t xml:space="preserve">SEIDOR COLOMBIA  SAS </t>
  </si>
  <si>
    <t>Distrimedco SAS</t>
  </si>
  <si>
    <t>DROGAS S&amp;S S.A.S</t>
  </si>
  <si>
    <t>J SANZ DE SANTAMARIA S.A.S.</t>
  </si>
  <si>
    <t>Tinsa Colombia LTDA</t>
  </si>
  <si>
    <t>CROMAROMA SAS</t>
  </si>
  <si>
    <t>GOLGOTA L.T.D.A.</t>
  </si>
  <si>
    <t>BALSILLA SAS</t>
  </si>
  <si>
    <t>AVICOLA SAN MARTIN S.A.</t>
  </si>
  <si>
    <t>FILTROS Y LUBRICANTES SURCOLOMBIANO LTDA</t>
  </si>
  <si>
    <t>BIERA SAS</t>
  </si>
  <si>
    <t>INDIGOMEZ SAS</t>
  </si>
  <si>
    <t>COLOMBIANA DE AUTOS S.A. "COLAUTOS S.A."</t>
  </si>
  <si>
    <t>COMERLOA S.A.S</t>
  </si>
  <si>
    <t>JGI SAS</t>
  </si>
  <si>
    <t>COMERCIALIZADORA MONTES DE COLOMBIA SAS</t>
  </si>
  <si>
    <t>CABLETEC CABLES TECNICOS LTDA</t>
  </si>
  <si>
    <t>COMERCIALIZADORA BEST BUY SAS</t>
  </si>
  <si>
    <t xml:space="preserve">ALERT LOGIC INC COLOMBIA SAS </t>
  </si>
  <si>
    <t xml:space="preserve">INVERSIONES NEVADA LIMITADA </t>
  </si>
  <si>
    <t>JARRIS LIMITADA</t>
  </si>
  <si>
    <t>IMPROSID SA</t>
  </si>
  <si>
    <t>VESGA GONZALEZ INVERSIONES S.A.S</t>
  </si>
  <si>
    <t>COMANCO S.A.</t>
  </si>
  <si>
    <t>INVERSIONES INMOBILIARIAS FIORI SAS</t>
  </si>
  <si>
    <t>FULHERS SERVICE &amp; COMPAÑIA SAS</t>
  </si>
  <si>
    <t>MARGARITON SAS</t>
  </si>
  <si>
    <t>COMERCIALIZADORA ZULUAGA LOPERA SA</t>
  </si>
  <si>
    <t>VERPAL Y CIA SAS</t>
  </si>
  <si>
    <t>GUNVOR COLOMBIA CI SAS</t>
  </si>
  <si>
    <t>INDUSTRIAL SOLUTIONS COLOMBIA SA</t>
  </si>
  <si>
    <t>INVERSIONES TIRRENO SAS</t>
  </si>
  <si>
    <t>RPS COLOMBIA LTDA</t>
  </si>
  <si>
    <t>INVERSIONES URICOECHEA CABALLERO SAS</t>
  </si>
  <si>
    <t>RECURSO EXERNO S.A.S.</t>
  </si>
  <si>
    <t>BUEN FUTURO LIMITADA Y CIA S.C.A.</t>
  </si>
  <si>
    <t>SANTIPOLLO SAS</t>
  </si>
  <si>
    <t>PLASTIVALLE SAS</t>
  </si>
  <si>
    <t>C C DICTRIBUCIONES FARMACEUTICAS LIMITADA</t>
  </si>
  <si>
    <t>DYNAMO CAPITAL SA</t>
  </si>
  <si>
    <t>COMERCIALIZADORA INTERMUNDIAL S A "COMUNDIAL"</t>
  </si>
  <si>
    <t>HIGHLAND CREATION COLOMBIA S.A</t>
  </si>
  <si>
    <t>HEPTA PROYECTOS SAS</t>
  </si>
  <si>
    <t>LITO SAS</t>
  </si>
  <si>
    <t>GAD GRUPO EMPESARIAL LIMITADA</t>
  </si>
  <si>
    <t>INVERSIONES TRAAD SAS</t>
  </si>
  <si>
    <t>NETWORK1 INTERNACIONAL COLOMBIA SAS</t>
  </si>
  <si>
    <t>SERVIGAN SABANA LIMITADA</t>
  </si>
  <si>
    <t>M7500 - Actividades veterinarias</t>
  </si>
  <si>
    <t>DISTRILLANO S.A.S</t>
  </si>
  <si>
    <t>CODESIN APARICIO S.C.A</t>
  </si>
  <si>
    <t>R Y M INVERSIONES LTDA</t>
  </si>
  <si>
    <t>PROMOTORA VILLA PAULA S.A.S</t>
  </si>
  <si>
    <t>FORMIPLASS SA</t>
  </si>
  <si>
    <t>SOMOVIL SAS</t>
  </si>
  <si>
    <t>JARDINES DEL SOL S A S</t>
  </si>
  <si>
    <t>AGENCIA DE VIAJES Y TURISMO J N FLAMINGO LTDA</t>
  </si>
  <si>
    <t>INGENIERIA, EQUIPOS Y SERVICIOS S.A.S.</t>
  </si>
  <si>
    <t>DISPARTES SAS</t>
  </si>
  <si>
    <t>INVERSIONES SAVART SAS</t>
  </si>
  <si>
    <t>ECOCIVIL SERVICIOS SAS</t>
  </si>
  <si>
    <t>GRUPO ALUMAN COLOMBIA SAS</t>
  </si>
  <si>
    <t>PORTAL RAIZ S.A.S</t>
  </si>
  <si>
    <t>OSSA Y ASOCIADOS S.A VIAJES Y TURISMO GRUPO NOBEL</t>
  </si>
  <si>
    <t>KORN FERRY INTERNATIONAL COLOMBIA</t>
  </si>
  <si>
    <t xml:space="preserve">INVERSIONES LAS MAGNOLIAS SAS </t>
  </si>
  <si>
    <t>CNETAURUS MENSAJEROS SA</t>
  </si>
  <si>
    <t>CASTRO Y RINCON SAS</t>
  </si>
  <si>
    <t>P8521 - Educación básica secundaria</t>
  </si>
  <si>
    <t>VES SOLUCIONES LTDA</t>
  </si>
  <si>
    <t>CARPAS MIAMI SAS</t>
  </si>
  <si>
    <t xml:space="preserve">FISERV COLOMBIA LIMITADA </t>
  </si>
  <si>
    <t>JAS FORWARDING DE COLOMBIA SAS</t>
  </si>
  <si>
    <t xml:space="preserve">LEVALLEJO AZ SA </t>
  </si>
  <si>
    <t>Inversiones Saldarriaga Baquero y Cia en Comandita Simple</t>
  </si>
  <si>
    <t>GOMENAL SAS</t>
  </si>
  <si>
    <t>PLANTIOS SAS</t>
  </si>
  <si>
    <t>GARRIDO &amp; ASOCIADOS ABOGADOS SAS</t>
  </si>
  <si>
    <t>NATURES STORES SAS</t>
  </si>
  <si>
    <t xml:space="preserve">FERROSTAAL DE COLOMBIA SAS </t>
  </si>
  <si>
    <t>ANTONIO TANAKA E HIJOS SAS</t>
  </si>
  <si>
    <t xml:space="preserve">L&amp;S LOGISTICA Y SUMINISTROS SAS </t>
  </si>
  <si>
    <t>PROPIEDADES EXCLUSIVAS S.C.A.</t>
  </si>
  <si>
    <t>COMPULAGO SAS</t>
  </si>
  <si>
    <t>INVERSIONES PIEDETOCA SAS</t>
  </si>
  <si>
    <t>DISTANCO SAS</t>
  </si>
  <si>
    <t>SUIZE DISTRIBUCIONES LTDA</t>
  </si>
  <si>
    <t xml:space="preserve">SOCIEDAD INDUSTRIAL DE SERVICIOS INTEGRALES EN ZONA FRANCA SAS  INDUSERVICIOS ZONA FRANCA </t>
  </si>
  <si>
    <t>METALIGAS S.A.</t>
  </si>
  <si>
    <t xml:space="preserve">ALBERTO CADAVID R Y CIA S.A </t>
  </si>
  <si>
    <t>PARA-COSER S.A.S</t>
  </si>
  <si>
    <t>COMERCIALIZADORA RENACER COLOMBIA S.A.S</t>
  </si>
  <si>
    <t xml:space="preserve">LUCIA RIVERA BIENES RAICES S.A.S. </t>
  </si>
  <si>
    <t>INVER RIBON S.A.S.</t>
  </si>
  <si>
    <t xml:space="preserve">SANMIGUEL HERRERA  &amp; CIA S C A </t>
  </si>
  <si>
    <t xml:space="preserve">"GRUPO EMPRESARIAL SIENA S.A.S. GRUPO EMPRESARIAL SIENA S.A.S </t>
  </si>
  <si>
    <t>PRICAP SAS</t>
  </si>
  <si>
    <t>ALSEC Alimentos secos sas</t>
  </si>
  <si>
    <t>INVERSIONES TULUA SAS</t>
  </si>
  <si>
    <t>MIRAFLEX S.A.S.</t>
  </si>
  <si>
    <t>MIDSTREAM SERVICES SAS</t>
  </si>
  <si>
    <t>CACHARRERIA MACROCENTRO YA SAS</t>
  </si>
  <si>
    <t>HACIENDA DE ALTAMIRA SA</t>
  </si>
  <si>
    <t>VASQUEZ MERCHAN Y COMPAÑIA SCA</t>
  </si>
  <si>
    <t>ALANAMAD SOCIEDAD POR ACCIONES SIMPLIFICADAS</t>
  </si>
  <si>
    <t>ACG INGENIERIA Y ARQUITECTURA S.A.S.</t>
  </si>
  <si>
    <t>FUTECH GROUP SAS</t>
  </si>
  <si>
    <t>inversiones alis sas</t>
  </si>
  <si>
    <t>INVERSIONES EL PICACHO S.A.</t>
  </si>
  <si>
    <t xml:space="preserve">" VICTOR GUERRA Y CIA S. EN C. " </t>
  </si>
  <si>
    <t>RUQUIM S.A.S.</t>
  </si>
  <si>
    <t>E-MOTION ACTIVITY SAS</t>
  </si>
  <si>
    <t>INVERSORA LOS SAUCES SA</t>
  </si>
  <si>
    <t>TRIPLEX ACEMAR SAS</t>
  </si>
  <si>
    <t>GOOGLE COLOMBIA LIMITADA</t>
  </si>
  <si>
    <t>INVERSIONES ALCAN SAS</t>
  </si>
  <si>
    <t>IINVERSIONES DABEL SAS</t>
  </si>
  <si>
    <t>DIVIZA SA</t>
  </si>
  <si>
    <t>JA DEL RIO SAS</t>
  </si>
  <si>
    <t>DETALGRAF SAS</t>
  </si>
  <si>
    <t>INVERFARMA SAS</t>
  </si>
  <si>
    <t>CI ALMASEG S A</t>
  </si>
  <si>
    <t>LINEA ADHESIVA S.A.</t>
  </si>
  <si>
    <t>DISTRIBUCION GON &amp; GON SAS</t>
  </si>
  <si>
    <t>FERRETERIA Y VARIEDADES MAURO SAS</t>
  </si>
  <si>
    <t>CREACIONES KAMUCHY LTD.</t>
  </si>
  <si>
    <t>cualos sas</t>
  </si>
  <si>
    <t>AGENTE GENERAL SAS</t>
  </si>
  <si>
    <t>PARQUE INDUSTRIAL ARROYOHONDO SA</t>
  </si>
  <si>
    <t>O MEGA CORPORACION DE CONSTRUCCIONES SAS</t>
  </si>
  <si>
    <t>TIG SAS</t>
  </si>
  <si>
    <t>LEGUIZAMO ORTEGA CIA S EN C</t>
  </si>
  <si>
    <t>AGROCOMERCIAL CAGIR SAS</t>
  </si>
  <si>
    <t>MERCADOS Y CARNES OR SAS</t>
  </si>
  <si>
    <t>ANPEL S.A.S</t>
  </si>
  <si>
    <t>CARLINA RESTREPO RUIZ S.A.S</t>
  </si>
  <si>
    <t>INVESBOLSA SAS</t>
  </si>
  <si>
    <t>INVERSIONES FINARIS SAS</t>
  </si>
  <si>
    <t>REENCAUCHADORA MODERNA SAS</t>
  </si>
  <si>
    <t>ICAMAR S.A.S</t>
  </si>
  <si>
    <t>ALCOTRA COLOMBIA SAS</t>
  </si>
  <si>
    <t>LA ESTACION ELECTRICA LIMITADA</t>
  </si>
  <si>
    <t>ORGANIZACION MAS SAS</t>
  </si>
  <si>
    <t xml:space="preserve">HARMONY FLAVOURS &amp; INGREDIENTS LTDA </t>
  </si>
  <si>
    <t>Macedonia ltda</t>
  </si>
  <si>
    <t>CONSTRUCTORA OTG SAS</t>
  </si>
  <si>
    <t>JAHV MCGREGOR SAS</t>
  </si>
  <si>
    <t>MAJUALGA S EN C</t>
  </si>
  <si>
    <t>DEJAMU-SUBACHOQUE SAS</t>
  </si>
  <si>
    <t>AYS COMPUTADORES SA ALQUILER Y SERVICIO</t>
  </si>
  <si>
    <t>CONCUERO SA</t>
  </si>
  <si>
    <t xml:space="preserve">VEHICULOS DE LA COSTA SAS  </t>
  </si>
  <si>
    <t xml:space="preserve">STONE DESIGN SAS </t>
  </si>
  <si>
    <t>SAP AGREGADOS SAS</t>
  </si>
  <si>
    <t xml:space="preserve">SINERGIA LABORAL SAS </t>
  </si>
  <si>
    <t xml:space="preserve">INDUSTRIAS HD SAS </t>
  </si>
  <si>
    <t>ALIANZA AGRICOLA LTDA</t>
  </si>
  <si>
    <t>AVANZADA SA</t>
  </si>
  <si>
    <t>EZGO SA</t>
  </si>
  <si>
    <t>VISTAFLOR CORPORATION COMERCIALIZADORA INTERNACIONAL SAS CI</t>
  </si>
  <si>
    <t>INMOBILIARIA LOS SAUCES SA</t>
  </si>
  <si>
    <t>U&amp;C INGENIERIA SAS</t>
  </si>
  <si>
    <t>CHECOREPUESTOS S.A.S.</t>
  </si>
  <si>
    <t>ANAYA GIRALDO Y CIA S EN C</t>
  </si>
  <si>
    <t>GADIER SISTEMAS PROFESIONALES DE INFORMACION LTDA</t>
  </si>
  <si>
    <t>BARTUCCI S.A.S</t>
  </si>
  <si>
    <t>INGENIERIA CONTRA INCENDIO Y SEGURIDAD INDUSTRIAL INCOLDEXT SAS</t>
  </si>
  <si>
    <t>SPEYSIDE CORPORATE RELATIONS S.A.S EN LIQUIDACION</t>
  </si>
  <si>
    <t>INDUSTRIAS ALIMENTICIAS 3JJJ S.A.S</t>
  </si>
  <si>
    <t>RKAPITAL INMOBILIARIA SAS</t>
  </si>
  <si>
    <t>SMART TRAINIG SOCIETY SAS</t>
  </si>
  <si>
    <t>INVERSIONES GERMAN OLARTE S. EN C.A.</t>
  </si>
  <si>
    <t>DIESTRA BRANDS &amp; RETAIL S.A.S.</t>
  </si>
  <si>
    <t>EQUIPOS Y CIMENTACIONES S.A.S</t>
  </si>
  <si>
    <t>INVERDARMA S.A.S.</t>
  </si>
  <si>
    <t>PETROPOLIS 7 S.A.S</t>
  </si>
  <si>
    <t>POSTELECTRAS DISHIERROS S.A.S.</t>
  </si>
  <si>
    <t>ACJ HIGH VOLTAGE LTDA</t>
  </si>
  <si>
    <t>NEO SAS</t>
  </si>
  <si>
    <t>PEREZ Y PEREZ ABOGADOS SAS</t>
  </si>
  <si>
    <t>INVERSIONES MILENIO SNATA MARTA SAS</t>
  </si>
  <si>
    <t xml:space="preserve">I.A. S.A. INGENIEROS ASOCIADOS   </t>
  </si>
  <si>
    <t>SANTOS Y SANTOS INVERSIONES S EN CS</t>
  </si>
  <si>
    <t>INVERSIONES PDS S.A.S.</t>
  </si>
  <si>
    <t>DENTONS CARDENAS &amp; CARDENAS ABOGADOS SAS</t>
  </si>
  <si>
    <t>INVESIONES CUCHARAL SOCIEDAD POR ACCIONES SIMPLIFICADA</t>
  </si>
  <si>
    <t>ACEVEDO Y GUTIERREZ DE PIÑERES SAS</t>
  </si>
  <si>
    <t>MULTIMPRESOS S.A.S</t>
  </si>
  <si>
    <t>C1922 - Actividad de mezcla de combustibles</t>
  </si>
  <si>
    <t>Y&amp;Y BUSINESS CONSULTANTS S.A.S.</t>
  </si>
  <si>
    <t xml:space="preserve">AT KEARNEY SAS  </t>
  </si>
  <si>
    <t>PROMOTORA DE INVERSIONES ZIRUMA S A</t>
  </si>
  <si>
    <t>GARCIA TABORDA SAS</t>
  </si>
  <si>
    <t>BELLA PIEL SAS</t>
  </si>
  <si>
    <t>STI CONSTRUCCIONES SAS</t>
  </si>
  <si>
    <t>SERRANO PLS&amp; CIA SCA</t>
  </si>
  <si>
    <t>PROSESCO INGENIEROS SANITARIOS SAS</t>
  </si>
  <si>
    <t>ELECTRO REY SAS</t>
  </si>
  <si>
    <t>EUROMAR CARIBE S.A</t>
  </si>
  <si>
    <t>LUNA SAS</t>
  </si>
  <si>
    <t>MERZ COLOMBIA SAS</t>
  </si>
  <si>
    <t>INVERSIONES INTERNACIONALES JMG S.A</t>
  </si>
  <si>
    <t>CABLES COLOMBIA URIBEY CIA SCA</t>
  </si>
  <si>
    <t>INMOBILIARIA ESTEBAN RIOS SAS</t>
  </si>
  <si>
    <t xml:space="preserve"> PROVISPOL SA </t>
  </si>
  <si>
    <t xml:space="preserve">METALES Y PROCESOS DEL ORIENTE S A </t>
  </si>
  <si>
    <t>MONDOÑEDO INDUSTRIAS ASOCIADAS SAS</t>
  </si>
  <si>
    <t>CONTROLFLUID SAS</t>
  </si>
  <si>
    <t>HOJISTICA LTDA</t>
  </si>
  <si>
    <t>OROPESA SAS</t>
  </si>
  <si>
    <t>GOMEZ &amp; GOMEZ MEGA IMPORT LTDA</t>
  </si>
  <si>
    <t>SOLUCIONES TECNICAS EN QUIMICA SAS</t>
  </si>
  <si>
    <t xml:space="preserve">INVERSORA RETOS S A </t>
  </si>
  <si>
    <t>TEXTILES RISARALDA S.A</t>
  </si>
  <si>
    <t>DISTRIBUIDORA EL AMAZONAS S.A.S</t>
  </si>
  <si>
    <t>C1012 - Procesamiento y conservación de pescados, crustáceos y moluscos</t>
  </si>
  <si>
    <t>ACORAL CONSTRUCTORA SAS</t>
  </si>
  <si>
    <t>J&amp;A INGENIERIA ELECTRICA LTDA</t>
  </si>
  <si>
    <t>PRIMER TAX SA</t>
  </si>
  <si>
    <t>PROMOTORA MOLINOS DEL SOL SAS</t>
  </si>
  <si>
    <t>BYR INGENIERIA DE FLUIDOS SAS</t>
  </si>
  <si>
    <t>SOCIEDAD DE COMERCIALIZACION INTERNACIONAL CONSULTORIA Y SERVICIOS BANANEROS S.A.S</t>
  </si>
  <si>
    <t>POLLOS AL DIA SAS</t>
  </si>
  <si>
    <t>UNIOBRAS LTDA</t>
  </si>
  <si>
    <t>ARINSA ARQUITECTOS E INGENIEROS S.A.</t>
  </si>
  <si>
    <t>RENTACOMPUTO SA</t>
  </si>
  <si>
    <t xml:space="preserve">EL CHEF PLATOS LISTOS S.A.S. </t>
  </si>
  <si>
    <t>JARDINES LA COLINA SAS</t>
  </si>
  <si>
    <t>PLASTEMPACK DE COLOMBIA SAS</t>
  </si>
  <si>
    <t>ATLAS LIMITES SAS EN REORGANIZACION</t>
  </si>
  <si>
    <t>Ingenieria y petreos Mosquera INPEMOS SAS en reestructuración</t>
  </si>
  <si>
    <t>JMC Y ASOCIADOS S.A</t>
  </si>
  <si>
    <t>SOCIEDAD DE NEGOCIOS SAN AGUSTIN LTDA</t>
  </si>
  <si>
    <t>BJBA DISTRIBUCIONES SAS</t>
  </si>
  <si>
    <t>ALUMINIOS Y MAS SAS</t>
  </si>
  <si>
    <t>iInversiones Belen S A S</t>
  </si>
  <si>
    <t>AZAHAR COFFEE COMPANY SAS</t>
  </si>
  <si>
    <t xml:space="preserve">INGENIEROS QUIMICOS Y ASOCIADOS SAS </t>
  </si>
  <si>
    <t>COVIN SA</t>
  </si>
  <si>
    <t>SUMA B3 SAS</t>
  </si>
  <si>
    <t>GRUPO SAN REMO S.A.S</t>
  </si>
  <si>
    <t>INMOBILIARIA INDUGEVI S.A.S</t>
  </si>
  <si>
    <t>ALMACEN CERAMICAS Y PINTURAS LTDA</t>
  </si>
  <si>
    <t>COMERCIALIZADORA DE METALES LA DUQUESA SAS</t>
  </si>
  <si>
    <t>INVERSIONES QZ E HIJOS SAS</t>
  </si>
  <si>
    <t>iINDUSTRIAS INGIS S.A.S.</t>
  </si>
  <si>
    <t>INGERDICON SAS</t>
  </si>
  <si>
    <t>ARCOLI SAS</t>
  </si>
  <si>
    <t>PAYAN Y CIA LTDA</t>
  </si>
  <si>
    <t>C3311 - Mantenimiento y reparación especializado de productos elaborados en metal</t>
  </si>
  <si>
    <t>CONSTRUCTORA TELAVIV S.A.S</t>
  </si>
  <si>
    <t>GRUPO VIDEOBASE SAS</t>
  </si>
  <si>
    <t>SANDHERZ  S.A.S.</t>
  </si>
  <si>
    <t>CONSTRUCTORA ZUCCARO S.A.S</t>
  </si>
  <si>
    <t>CONSTRUCTORA GARDEL SAS</t>
  </si>
  <si>
    <t>LOCALPACK SA</t>
  </si>
  <si>
    <t>SERVIACEROS DE COLOMBIA SAS</t>
  </si>
  <si>
    <t>MULTISUMINISTROS INDUSTRIALES SAS</t>
  </si>
  <si>
    <t xml:space="preserve">LA MEDICAL SAS </t>
  </si>
  <si>
    <t>TECNIDECOR S.A.S. º</t>
  </si>
  <si>
    <t>CALES DE COLOMBIA S.A</t>
  </si>
  <si>
    <t>CREAJEANS SAS</t>
  </si>
  <si>
    <t>INGENIEROS SERVICIOS CONSTRUCTIVOS SA</t>
  </si>
  <si>
    <t>ESPACIOS ESTRATÉGICOS  S.A.S.</t>
  </si>
  <si>
    <t>MHC INGENIERIA Y CONSTRUCCION DE OBRAS CIVILES SAS</t>
  </si>
  <si>
    <t>AT&amp;T GLOBAL NETWORK SERVICES COLOMBIA LTDA</t>
  </si>
  <si>
    <t>CONFECCION Y CORTE SAS</t>
  </si>
  <si>
    <t>PAULANDIA SAS</t>
  </si>
  <si>
    <t>ACOSTALLANTAS S.A</t>
  </si>
  <si>
    <t>DISCOGRA LTDA</t>
  </si>
  <si>
    <t>PROMOTORA SAN JUAN DE LA TASAJERA SAS</t>
  </si>
  <si>
    <t xml:space="preserve">CONSTRUCTORA PARQUE SANTA ANA S.A </t>
  </si>
  <si>
    <t>PROMOTORA MORE SAS</t>
  </si>
  <si>
    <t>PAMMOS SOLUTIONS SAS</t>
  </si>
  <si>
    <t>EDUARDO MONROY BARRERA E HIJOS S EN C</t>
  </si>
  <si>
    <t>V F CONSTRUCCIONES E INVERSIONES S.A.S.</t>
  </si>
  <si>
    <t>VALLE NEVADO S.A</t>
  </si>
  <si>
    <t>Regency Services de Colombia SAS</t>
  </si>
  <si>
    <t>IDEANDINA SAS</t>
  </si>
  <si>
    <t>INTER AMERICAN DIVISION PUBLISHING ASSOCIATION INC</t>
  </si>
  <si>
    <t>RUBIO COLLAZOS RUCO LTDA</t>
  </si>
  <si>
    <t>PAULO EMILIO BRAVO CONSULTORES SAS</t>
  </si>
  <si>
    <t>WORLDFLUID SAS</t>
  </si>
  <si>
    <t>MI SUR SAS</t>
  </si>
  <si>
    <t>INVERSIONES BELTRAN AWO SAS</t>
  </si>
  <si>
    <t>10 AUDIO SAS</t>
  </si>
  <si>
    <t xml:space="preserve">CREDITITULOS S A S </t>
  </si>
  <si>
    <t>DISPROQUINDISPROQUIN SAS</t>
  </si>
  <si>
    <t>PROMOTORA DE INVERSIONES Y PROYECTOS M INVERSION SAS</t>
  </si>
  <si>
    <t xml:space="preserve">INVERSIONES WEPOBA SAS </t>
  </si>
  <si>
    <t>SUR ANDINA DE SERVICIOS SAS</t>
  </si>
  <si>
    <t>FENICIA DE PASADENA SAS</t>
  </si>
  <si>
    <t>GEELBE COLOMBIA S.A.S.</t>
  </si>
  <si>
    <t>G4791 - Comercio al por menor realizado a través de internet</t>
  </si>
  <si>
    <t>MATUNA GETSEMANI SAS</t>
  </si>
  <si>
    <t>LABORATORIOS ROSS D ELEN SAS</t>
  </si>
  <si>
    <t>CONSULTORES EN EDUCACION MEDICA S.A.S</t>
  </si>
  <si>
    <t>CENTRAL FILMS S.A.S</t>
  </si>
  <si>
    <t>NOVAKEM SAS EN REORGANIZACION</t>
  </si>
  <si>
    <t>ARQ SAS EN REORGANIZACION</t>
  </si>
  <si>
    <t xml:space="preserve">INSUCOLOR SAS </t>
  </si>
  <si>
    <t>ROSA JALUF S..A.S</t>
  </si>
  <si>
    <t xml:space="preserve">PRODUCTORA DE ALIMENTOS Y SERVICIOS PAS SAS </t>
  </si>
  <si>
    <t>BELT CO SAS</t>
  </si>
  <si>
    <t>INVERSIONES MG INGENIEROS S A S</t>
  </si>
  <si>
    <t>PRODUCEL INGENIEROS SAS</t>
  </si>
  <si>
    <t>INPIELES SAS</t>
  </si>
  <si>
    <t>APLICACIONES ARQUITECTONICAS E INDUSTRIALES S.A.S.</t>
  </si>
  <si>
    <t>INDUSTRIAS Y CONFECCIONES INDUCON S.A.S</t>
  </si>
  <si>
    <t>COMO ME PENSION SAS</t>
  </si>
  <si>
    <t>UNITED INTERNATIONAL PICTURES LTDA</t>
  </si>
  <si>
    <t xml:space="preserve">INVERSIONES LOPESIERRA Y CIA S EN C </t>
  </si>
  <si>
    <t>MONZAGRO SAS</t>
  </si>
  <si>
    <t>COSMETICOS LEHIT LTDA</t>
  </si>
  <si>
    <t>FUNDIHERRAJES DE COLOMBIA LTDA</t>
  </si>
  <si>
    <t>HOTELES CASA BLANCA SAS</t>
  </si>
  <si>
    <t>LQF LTDA</t>
  </si>
  <si>
    <t>PAULINA IMPORTACIONES SAS</t>
  </si>
  <si>
    <t>GOLDEN FLEX SA</t>
  </si>
  <si>
    <t xml:space="preserve">COMERCIALIZADORA NACIONAL DE AUTOMOTORES  NACIONAL SAS </t>
  </si>
  <si>
    <t>INVENSIONES OCARINA</t>
  </si>
  <si>
    <t>CONSTRUCCIONES Y TRACTORES S.A.</t>
  </si>
  <si>
    <t>LISTER PETTER DIESEL SAS</t>
  </si>
  <si>
    <t>PASTELERIA LA SUIZA SAS</t>
  </si>
  <si>
    <t>SEGURIDAD CENTRAL LTDA</t>
  </si>
  <si>
    <t>ASCENSORES INGETRAVERT LTDA</t>
  </si>
  <si>
    <t>UNION TEMPORAL SCT MERL S.A.S.</t>
  </si>
  <si>
    <t>FELIMAX SAS</t>
  </si>
  <si>
    <t>CARLOS VON BREMEN E HIJOS LTDA</t>
  </si>
  <si>
    <t>AGROPECURIA ZIPAGUA S.A.S</t>
  </si>
  <si>
    <t>RGD AIRE ACONDICIONADO S A S</t>
  </si>
  <si>
    <t>DISTRIBUIDORA SUPER 80 SA</t>
  </si>
  <si>
    <t>THE GRAPEVINE LATIN AMERICA S A S</t>
  </si>
  <si>
    <t>GRUCON S.A.S.</t>
  </si>
  <si>
    <t>QUALITY FLOWERS SAS</t>
  </si>
  <si>
    <t>TECNOPINTURAS S.A.S.</t>
  </si>
  <si>
    <t>ZONA FRANCA DE RIONEGRO S.A. USUARIO OPERADOR DE ZONA FRANCA</t>
  </si>
  <si>
    <t>OURO FINO COLOMBIA S A S</t>
  </si>
  <si>
    <t>MASER LTDA</t>
  </si>
  <si>
    <t>CAMPEROS DE CORDOBA S.A.S</t>
  </si>
  <si>
    <t>OBRA PIA LTD SUCURSALCOLOMBIA</t>
  </si>
  <si>
    <t>GROW CHEMICAL GROUP S A</t>
  </si>
  <si>
    <t xml:space="preserve">MARATEOS S.A.S. </t>
  </si>
  <si>
    <t>CONSTRUCTORA FLORMORADO S.A.</t>
  </si>
  <si>
    <t>lLADRILLERA HELIOS SA</t>
  </si>
  <si>
    <t>KAYUCO SAS</t>
  </si>
  <si>
    <t>INDUSTRIAL DE ALIMENTOS INDAL SAS</t>
  </si>
  <si>
    <t>FITOGRANOS COMERCIALIZADORA AGROINDUSTRIAL LTDA</t>
  </si>
  <si>
    <t>S9492 - Actividades de asociaciones políticas</t>
  </si>
  <si>
    <t>AUTOMOTORES LLANO GRANDE SA</t>
  </si>
  <si>
    <t>REBUJIAS SA</t>
  </si>
  <si>
    <t>REBUJIA  SAS</t>
  </si>
  <si>
    <t>MARQUILLAS Y ACCESORIOS SA EN REORGANIZACION</t>
  </si>
  <si>
    <t>TECNIYALE SAS</t>
  </si>
  <si>
    <t>T EMPLEAMOS SAS</t>
  </si>
  <si>
    <t>NARANJALES DEL CAUCA S.A.S</t>
  </si>
  <si>
    <t>DYNAMIC MERCHANDISING SAS</t>
  </si>
  <si>
    <t>CUTRIVA SAS</t>
  </si>
  <si>
    <t>GAVASSA &amp; CIA LTDA</t>
  </si>
  <si>
    <t>INDUSTRIA ANDINA DE ILUMINACION S.A. INADISA</t>
  </si>
  <si>
    <t>GLOBAL LOGISTIC S LTDA</t>
  </si>
  <si>
    <t>COMPAÑIA COLOMBIANA DE CERTIFICACION SA</t>
  </si>
  <si>
    <t xml:space="preserve">FRUTALIA DE COLOMBIA S.A.S. </t>
  </si>
  <si>
    <t>INDUSTRIA Y SELECCION DE GRANOS Y CEREALES SAS</t>
  </si>
  <si>
    <t>ACADEMIA ANTIOQUEÑA DE AVIACION SAS</t>
  </si>
  <si>
    <t>MARLLANTAS S.A</t>
  </si>
  <si>
    <t>RIORION SA</t>
  </si>
  <si>
    <t>PROMOTORA PALMERA DE ANTIOQUIA SAS</t>
  </si>
  <si>
    <t>INVERSIONES CAMIONERO S.A.S.</t>
  </si>
  <si>
    <t>STENTHOR SAS</t>
  </si>
  <si>
    <t>CIELOTEK INDUSTRIALES S.A.</t>
  </si>
  <si>
    <t>ZABATA COLOMBIA SAS</t>
  </si>
  <si>
    <t>MKT MERCADEO S.A.S</t>
  </si>
  <si>
    <t>MCGRAW HILL INTERAMERICANA S.A.</t>
  </si>
  <si>
    <t>PLASMAR S.A.</t>
  </si>
  <si>
    <t>PORCICOLA S.J.  S.A.S.</t>
  </si>
  <si>
    <t>INVERPROCOM SAS</t>
  </si>
  <si>
    <t>CURTIDOS DE COLOMBIA GROUP S A S</t>
  </si>
  <si>
    <t>C1511 - Curtido y recurtido de cueros; recurtido y teñido de pieles</t>
  </si>
  <si>
    <t>JE CASAS Y ASOCIADOS SAS</t>
  </si>
  <si>
    <t>ANAVEDA CBD SCIENCIE S.A.S BIC</t>
  </si>
  <si>
    <t>A0128 - Cultivo de especias y de plantas aromáticas y medicinales</t>
  </si>
  <si>
    <t>COLARTEX SAS</t>
  </si>
  <si>
    <t>LUKA SAS</t>
  </si>
  <si>
    <t>ALCON DE COLOMBIA PABM SAS</t>
  </si>
  <si>
    <t>CONSTRUCTORA PALO DE AGUA SAS</t>
  </si>
  <si>
    <t>NUEVE CUARENTA S A S</t>
  </si>
  <si>
    <t xml:space="preserve">TENGO SOLUTIONS S.A.S </t>
  </si>
  <si>
    <t xml:space="preserve">EURODRUG LABORATORIES SA SUCURSAL COLOMBIA </t>
  </si>
  <si>
    <t xml:space="preserve">INVERSIONES DEL VIRREY S A </t>
  </si>
  <si>
    <t>BONSANA IPS S.A.S.</t>
  </si>
  <si>
    <t>CAPITALES ASOCIADOS DE AMERICA S.A.S</t>
  </si>
  <si>
    <t xml:space="preserve">SCIENTIFIC PRODUCTS SAS </t>
  </si>
  <si>
    <t>AUDILIMITED CONTADORES PUBLICOS SAS</t>
  </si>
  <si>
    <t>RODAQUIMICOS S.A.S</t>
  </si>
  <si>
    <t xml:space="preserve">ALIRIO GOMEZ G. SERVICIOS DE ALIMENTACION S.A.S. </t>
  </si>
  <si>
    <t>AUTOCENTRO LA VICTORIA LTDA</t>
  </si>
  <si>
    <t>INVERTAMMY COMPANY BUSINESS S A S</t>
  </si>
  <si>
    <t xml:space="preserve">D PORTE SAS  </t>
  </si>
  <si>
    <t>NABUCO S A S</t>
  </si>
  <si>
    <t>AUTOMUNICH LTDA.</t>
  </si>
  <si>
    <t>PYP DISTRIBUIDORES MINORISTAS DE COMBUSTIBLE SAS</t>
  </si>
  <si>
    <t xml:space="preserve">	 PACS COLOMBIA SAS</t>
  </si>
  <si>
    <t>DIESEL ANDINO S.A.</t>
  </si>
  <si>
    <t>LOS HOTELES SAS</t>
  </si>
  <si>
    <t>RENTEK SAS</t>
  </si>
  <si>
    <t>NOVAFRIOS SAS</t>
  </si>
  <si>
    <t>C3319 - Mantenimiento y reparación de otros tipos de equipos y sus componentes n.c.p.</t>
  </si>
  <si>
    <t>MR LONDOÑO SAS</t>
  </si>
  <si>
    <t>SERCORP S.A.S.</t>
  </si>
  <si>
    <t>IMPORTACIONES NOVAMERICA SAS</t>
  </si>
  <si>
    <t>INDUSTRIAS SALGARI SAS</t>
  </si>
  <si>
    <t xml:space="preserve">ISAGENIX COLOMBIA SAS </t>
  </si>
  <si>
    <t>CHEMICAL COACHING SERVICES SAS</t>
  </si>
  <si>
    <t>GEOPISCINAS DE COLOMBIA SAS</t>
  </si>
  <si>
    <t>UQUINA Y DUSSAN CIA SAS VENTA DE PRODUCTOS CANASTA FAMILIAR G4711 - Comercio al por menor en establecimientos no especializados con surtido compuesto principalmente por alimentos, bebidas o tabaco 01. ANUAL 2003-09-15  ACTIVA 08. SOCIEDAD POR ACCIONES SIMPLIFICADA SAS 07. ACTIVIDAD ECONÓMICA DIFERENTE A LAS AURQUI</t>
  </si>
  <si>
    <t>COMERCIALIZADORA DUARQUINT SAS</t>
  </si>
  <si>
    <t>LOPECA S.A.S.</t>
  </si>
  <si>
    <t>AGROPECUARIA FRANCIA Y LUSITANIA SAS</t>
  </si>
  <si>
    <t>PLASDECOR DE MONTERIA S.A.S.</t>
  </si>
  <si>
    <t>INGELAND S.A.S.</t>
  </si>
  <si>
    <t>AGROPECUARIA LA PILAR SAS</t>
  </si>
  <si>
    <t>PETRODINAMIC PETROLEUM SERVICES SAS</t>
  </si>
  <si>
    <t>AGROPECUARIA LOS NARANJOS DEL META SAS</t>
  </si>
  <si>
    <t>QC INVERSIONES SAS</t>
  </si>
  <si>
    <t>FERROCORTES GM Y CIA SAS</t>
  </si>
  <si>
    <t>POETICA LTDA</t>
  </si>
  <si>
    <t>GRUPO DOT SAS</t>
  </si>
  <si>
    <t>SOCIEDAD TELEVISION DE ANTIOQUIA LIMITADA</t>
  </si>
  <si>
    <t>SOCIEDAD AGRICOLA GANADERA E INVERSIONES LTDA</t>
  </si>
  <si>
    <t>ACEFER Y CIA SAS</t>
  </si>
  <si>
    <t>FERSU SOCIEDAD POR ACCIONES SIMPLIFICADAS</t>
  </si>
  <si>
    <t>ESCOBAR ZUÑIGA LIMITADA</t>
  </si>
  <si>
    <t>LUTRY SAS</t>
  </si>
  <si>
    <t>INMUEBLES TEMPORALES SAS</t>
  </si>
  <si>
    <t>NORTE FINO S.A.S</t>
  </si>
  <si>
    <t>GRUPO AGROSIETE S A S</t>
  </si>
  <si>
    <t>CORRAL DE PIEDRA S.A.S</t>
  </si>
  <si>
    <t>INVERSIONES EL CRUCE S.A.S.</t>
  </si>
  <si>
    <t>MUSICAM LATAM SAS</t>
  </si>
  <si>
    <t>INMOBILIARIA JERMARTINEZ FINCA RAIZ LIMITADA</t>
  </si>
  <si>
    <t>INVERSIONES KISKIYOSO S.A.S.</t>
  </si>
  <si>
    <t>RYC GROUP SAS</t>
  </si>
  <si>
    <t>ALFA Y OMEGA COMUNICACIONES SAS</t>
  </si>
  <si>
    <t>HIDROFRENOS SAS</t>
  </si>
  <si>
    <t>BURILICO SAS</t>
  </si>
  <si>
    <t>Total Truck SA</t>
  </si>
  <si>
    <t>VANDENENDEN S.A.</t>
  </si>
  <si>
    <t>LINERO ALVAREZ CONSTRUCTORES SAS</t>
  </si>
  <si>
    <t xml:space="preserve">TINTORERIA INDUSTRIAL COLOMBIANA </t>
  </si>
  <si>
    <t>PRIEGO S.A.S</t>
  </si>
  <si>
    <t>GRUPO HOTELERO SUNRISE GHS SA</t>
  </si>
  <si>
    <t xml:space="preserve">ESICO SA </t>
  </si>
  <si>
    <t>B Y G CONSULTORES Y CIA LTDA</t>
  </si>
  <si>
    <t>MEDIGEN SAS</t>
  </si>
  <si>
    <t>SUMINISTROS TECNICOS PETROLEROS SAS EN REORGANIZACION  "</t>
  </si>
  <si>
    <t>J ALBORNOZ REPRESENTACIONES  SAS</t>
  </si>
  <si>
    <t>SOCO SAS</t>
  </si>
  <si>
    <t>INVERSIONES DUQUES A Y CIA. S. EN C.</t>
  </si>
  <si>
    <t>BRM S.A</t>
  </si>
  <si>
    <t xml:space="preserve">ESPINOSA DAVID Y CIA S EN C </t>
  </si>
  <si>
    <t>KIMIA TRADING LTDA</t>
  </si>
  <si>
    <t>URIBE CABRALES LTDA</t>
  </si>
  <si>
    <t>MUNDIFLORAL &amp; CIA S.A.S.</t>
  </si>
  <si>
    <t>LLANTAR S.A.S</t>
  </si>
  <si>
    <t>L´ALIANXA TRAVEL NETWORK COLOMBIA SA</t>
  </si>
  <si>
    <t xml:space="preserve">CONSTRUCTORA JOMAG SAS CONSTRUCTORA JOMAG SAS </t>
  </si>
  <si>
    <t>LACTEOS RIOGRANDE S.A.S</t>
  </si>
  <si>
    <t>INGENIERÍA DE CONSTRUCCIÓN Y MINERÍA DE COLOMBIA SAS</t>
  </si>
  <si>
    <t>EL TEJON SAS</t>
  </si>
  <si>
    <t>TOTALSPORT SAS</t>
  </si>
  <si>
    <t>CENTRO EMPRESARIAL FLORESTA SA</t>
  </si>
  <si>
    <t xml:space="preserve">ALMACEN BREMEN SUCESORES DE ERNESTO GOMEZ Y CIA S.A </t>
  </si>
  <si>
    <t>DISTRIBUCIONES PROVEMEDICS SAS</t>
  </si>
  <si>
    <t>INDUASIS SAS</t>
  </si>
  <si>
    <t>PROYECTA DISEÑO SAS</t>
  </si>
  <si>
    <t>SET LABORAL S.A.S</t>
  </si>
  <si>
    <t>JULIA ELVIRA DE ULLOA Y CIA S EN CA</t>
  </si>
  <si>
    <t>IINVERSINISTAS ASOCIADOS DE LOS ANDES SAS</t>
  </si>
  <si>
    <t xml:space="preserve">WAYRA COLOMBIA SAS </t>
  </si>
  <si>
    <t>JUVENIA S A EN REORGANIZACION</t>
  </si>
  <si>
    <t>AAIRA RIVAS SAS</t>
  </si>
  <si>
    <t>HERGOZ S.A.S.</t>
  </si>
  <si>
    <t>SOCIEDA DE COMERCIALIZACION INTERNACIONAL Y DE FABRICACION DE ACEITES Y MARGARINAS DEL MAGDALENA SA</t>
  </si>
  <si>
    <t>EXPLORA CORPORATION SAS</t>
  </si>
  <si>
    <t>NUTRILUB SAS</t>
  </si>
  <si>
    <t>GEMASCOL G LTDA</t>
  </si>
  <si>
    <t>RAWMCO SAS</t>
  </si>
  <si>
    <t>H5021 - Transporte fluvial de pasajeros</t>
  </si>
  <si>
    <t>ESP ENERGY GROUP S.A.S.</t>
  </si>
  <si>
    <t>LUCIA MONTOYA Y CIA S EN C</t>
  </si>
  <si>
    <t xml:space="preserve">INGENIERIA Y CONSULTORIA INGECON SAS  </t>
  </si>
  <si>
    <t>SALAZAR INGENIERIA SAS</t>
  </si>
  <si>
    <t>LICORES DE COLOMBIA LTDA</t>
  </si>
  <si>
    <t>UTILITY DE LOS ANDES</t>
  </si>
  <si>
    <t>JAPON KOREA BOGOTA S.A.S</t>
  </si>
  <si>
    <t>OPC 3 SOCIEDAD COLOMBIANA SA</t>
  </si>
  <si>
    <t>KUNCOL S.A.S.</t>
  </si>
  <si>
    <t xml:space="preserve">PAGUEY MPS SAS </t>
  </si>
  <si>
    <t>IONOS DIRECTIONAL SERVICES SAS</t>
  </si>
  <si>
    <t>VERITRAN COLOMBIA SAS</t>
  </si>
  <si>
    <t>MENDEZ NIVIAYO &amp; CIA S.C.A.</t>
  </si>
  <si>
    <t>CONSTRUINVERSIONES NEPAL S.A.</t>
  </si>
  <si>
    <t>INDURAL S.A.</t>
  </si>
  <si>
    <t>CARLIXPLAST S.A.S.</t>
  </si>
  <si>
    <t>TODOMOTOS OB S.A.S.</t>
  </si>
  <si>
    <t>INVERSIONES ARCALAR SAS</t>
  </si>
  <si>
    <t>EGA KAT ZONA FRANCA SAS</t>
  </si>
  <si>
    <t>DANIEL MANRIQUE GUZMAN &amp; CIA S EN C</t>
  </si>
  <si>
    <t>MANRIQUE RAYBAUT &amp; CIA S EN C</t>
  </si>
  <si>
    <t>ART CONSTRUCCIONES E INGENIERIA SAS</t>
  </si>
  <si>
    <t>TALENTOS EN ACCION LIMITADA</t>
  </si>
  <si>
    <t xml:space="preserve">SU MOTO DEL CAFE SA </t>
  </si>
  <si>
    <t>SU MOTO DEL OTUN SA</t>
  </si>
  <si>
    <t>SU MOTO DE IBAGUE SAS</t>
  </si>
  <si>
    <t>REENCAUCHADORA DE LA SABANA LTDA - EN REORGANIZACION</t>
  </si>
  <si>
    <t>C2212 - Reencauche de llantas usadas</t>
  </si>
  <si>
    <t>JARABA &amp; ASOCIADOS S.A.S.</t>
  </si>
  <si>
    <t>ADISCOMPUTO Y CIA SA</t>
  </si>
  <si>
    <t>COLORETTO S.A.</t>
  </si>
  <si>
    <t>GREENPROYECT S.A.S.</t>
  </si>
  <si>
    <t>FORMABIENES  - PROMOTORA DE BIENES 21 SAS</t>
  </si>
  <si>
    <t>JARVAL SAS</t>
  </si>
  <si>
    <t>PROMOTORA ABACO SAS</t>
  </si>
  <si>
    <t>QUIMIQUIMICOS PALACIO ECHANDIA  S. A. S.COS PALACIO ECHANDIA  S. A. S.</t>
  </si>
  <si>
    <t>ALVAREZ RIOS E HIJOS Y CIA S.C.A.</t>
  </si>
  <si>
    <t>TRANVIA SAS</t>
  </si>
  <si>
    <t>ELECTRICOS FERNANDO VELEZ S.A.S</t>
  </si>
  <si>
    <t>TERRACOTA SAS</t>
  </si>
  <si>
    <t>POLAR SAS</t>
  </si>
  <si>
    <t>AGUSTIN GRAJALES Y CIA LIMITADA</t>
  </si>
  <si>
    <t>MYDEAL INVERSIONES S.A.S</t>
  </si>
  <si>
    <t>CONSTRUCTORA SARA LIMITADA</t>
  </si>
  <si>
    <t>PROMOTORA EBANO SAS</t>
  </si>
  <si>
    <t>B. ALTMAN &amp; COMPAÑIA SAS</t>
  </si>
  <si>
    <t>TORRE ALFA SAS</t>
  </si>
  <si>
    <t>CREACIONES CHAZARI SA</t>
  </si>
  <si>
    <t>SHAKTI PAD SAS</t>
  </si>
  <si>
    <t>SPRINT LOGISTICS SAS</t>
  </si>
  <si>
    <t>BTP MEDIDORES Y ACCESORIOS SA EN REORGANIZACION</t>
  </si>
  <si>
    <t>C2429 - Industrias básicas de otros metales no ferrosos</t>
  </si>
  <si>
    <t>ASESORÍA Y GESTIÓN CÍA S.A.S La siguiente información es reportada por la cámara de comercio y es de tipo i</t>
  </si>
  <si>
    <t>INVERSIONES COLOMBOS SAN MARCOS LTDA</t>
  </si>
  <si>
    <t>DISTRIBUCIONES LA FRIJOLERA PLAZA SAS</t>
  </si>
  <si>
    <t>SMARTBRIX ESPACIOS MODULARES S.A.S</t>
  </si>
  <si>
    <t>CALOPI SAS</t>
  </si>
  <si>
    <t>NUEVA BIOCULTURA SAS</t>
  </si>
  <si>
    <t>VESSGO SAS AUTOMOVILES</t>
  </si>
  <si>
    <t>RESTREPO FONSECA SAS</t>
  </si>
  <si>
    <t>SAMPEDRO &amp; RIVEROS CONSULTORES SAS</t>
  </si>
  <si>
    <t>DISTRIBUIDORA METROCERAMICAS SAS</t>
  </si>
  <si>
    <t>INGEIERIA JOULES MEC LTDA</t>
  </si>
  <si>
    <t>PROFINAS SOCIEDAD POR ACCIONES SIMPLIFICADA</t>
  </si>
  <si>
    <t>OBRASS ARQUITECTOS CONSTRUCTORES S.A.</t>
  </si>
  <si>
    <t>EQUILIBRIUM INTERNATIONAL CORPORATION C.I LTDA</t>
  </si>
  <si>
    <t>DISTRIBUIDORA ALIANZA LTDA</t>
  </si>
  <si>
    <t>CALYPSO DEL CARIBE S.A.</t>
  </si>
  <si>
    <t>INVERSIONES PENSACOLA SAS</t>
  </si>
  <si>
    <t>FIRPLAK</t>
  </si>
  <si>
    <t>COMERCIALIZADORA NUEVA VISION AGROPECUARIA SAS</t>
  </si>
  <si>
    <t>CONTACTAMOS OUTSOURCING SAS</t>
  </si>
  <si>
    <t>N8292 - Actividades de envase y empaque</t>
  </si>
  <si>
    <t>GAIA VITARE SAS</t>
  </si>
  <si>
    <t>LIDERPAN SA EN REORGANIZACION</t>
  </si>
  <si>
    <t>CONTACTAMOS DE COLOMBIA S.A.S</t>
  </si>
  <si>
    <t xml:space="preserve">SEVEN PHARMA COLOMBIA SAS  </t>
  </si>
  <si>
    <t>ACERTA SOCIEDAD POR ACCIONES SIMPLIFICADA</t>
  </si>
  <si>
    <t>FRUGY SA</t>
  </si>
  <si>
    <t>La Casa del Didáctico y Tecnológica S.A.S</t>
  </si>
  <si>
    <t>SOFORESTA SAS</t>
  </si>
  <si>
    <t>CGR PROYECTOS SAS</t>
  </si>
  <si>
    <t>AKAMON SA</t>
  </si>
  <si>
    <t>BEXING SAS</t>
  </si>
  <si>
    <t>QUINQUE SAS</t>
  </si>
  <si>
    <t>DIPROMEDICOS SAS</t>
  </si>
  <si>
    <t>RENOVA INVESTMENTS SAS</t>
  </si>
  <si>
    <t>AGROPECUARIA SANTILLANA S.A</t>
  </si>
  <si>
    <t>FORMFIT DE COLOMBIA S.A</t>
  </si>
  <si>
    <t>CONTINENTAL DE TORNILLOS Y HERRAMIENTAS LTDA</t>
  </si>
  <si>
    <t>inversiones lisboa s.a</t>
  </si>
  <si>
    <t>CONSTRUCTORA CONSTRUIR</t>
  </si>
  <si>
    <t>H&amp;V CAI LDTA</t>
  </si>
  <si>
    <t>SAGRA S.A.S.</t>
  </si>
  <si>
    <t>DE BRIGARD Y MORALES ABOGADOS SAS</t>
  </si>
  <si>
    <t xml:space="preserve">SAR ENERGY SAS EN REORGANIZACION </t>
  </si>
  <si>
    <t>OROFRUT S.A.S.</t>
  </si>
  <si>
    <t>DERMATOLOGOS DEL ORIENTE SAS</t>
  </si>
  <si>
    <t>AGROMARK SA</t>
  </si>
  <si>
    <t>RU&amp;R INVERSIONES S.A.S</t>
  </si>
  <si>
    <t>VIDRIALTEMP SAS</t>
  </si>
  <si>
    <t>COL LLANTAS S.A.S.</t>
  </si>
  <si>
    <t>AGRO VETERINARIA SERVICAMPO Y CIA LTDA</t>
  </si>
  <si>
    <t>VHZ INGENIERIA SAS SOCIEDAD POR ACCIONES SIMPLIFICADA</t>
  </si>
  <si>
    <t>EXELA BPO</t>
  </si>
  <si>
    <t>VALENCIA Y SOTO SA</t>
  </si>
  <si>
    <t>ABSTRAER ESTRATEGIAS S.A.S.</t>
  </si>
  <si>
    <t xml:space="preserve">ALTIVA INVERSIONES S.A.S </t>
  </si>
  <si>
    <t xml:space="preserve">BGM INGENIERIA Y CONSTRUCCIONES SAS </t>
  </si>
  <si>
    <t>ENCHAPES Y MADERAS S.A.S.</t>
  </si>
  <si>
    <t>P. MUÑOZ E HIJOS Y CIA S.A.S.</t>
  </si>
  <si>
    <t>COBALCA SAS</t>
  </si>
  <si>
    <t>CREDILATINA SAS</t>
  </si>
  <si>
    <t>PIELES LINARES S.A.S.</t>
  </si>
  <si>
    <t>COMERCIALIZADORA BIO BIO SAS</t>
  </si>
  <si>
    <t>EKOFIL LTDA</t>
  </si>
  <si>
    <t>DELTA LIGHT COLOMBIA SAS</t>
  </si>
  <si>
    <t>sistemas gestion y consultoria alfa gl sas</t>
  </si>
  <si>
    <t>TILT UP S.A.S.</t>
  </si>
  <si>
    <t xml:space="preserve">NEGOCIOS DE NARIÑO SAS </t>
  </si>
  <si>
    <t>INMOV SAS</t>
  </si>
  <si>
    <t>INVERSIONES EL AMANECER SAS</t>
  </si>
  <si>
    <t>CI RODOLFO QUINTERO TEJADA SAS</t>
  </si>
  <si>
    <t>ITIS SUPPORT LTDA</t>
  </si>
  <si>
    <t>CI MANUFACTURAS STAGE SAS</t>
  </si>
  <si>
    <t xml:space="preserve">INTERNATIONAL BERCKLEY SCHOOL SAS </t>
  </si>
  <si>
    <t>QUE VISION GRAFICA SAS</t>
  </si>
  <si>
    <t>INVERSIONES SCHLEGELDONADO S.A.S.</t>
  </si>
  <si>
    <t>FL CORREA Y CIA S.C.A</t>
  </si>
  <si>
    <t>COPROLAC QUESALAC SAS</t>
  </si>
  <si>
    <t>AGRICOLAS TRAVECEDO Y TAMARA S EN C</t>
  </si>
  <si>
    <t>SAID WAKED E HIJOS S EN C.S.</t>
  </si>
  <si>
    <t xml:space="preserve">C.I. MINAS LA AURORAS S.A.S. </t>
  </si>
  <si>
    <t>RICARDO Y AYERBE CIA LIMITADA - RICAYER CIA LTDA</t>
  </si>
  <si>
    <t>Benavides Cotes e Hijos S.A.</t>
  </si>
  <si>
    <t>LA ONCE EL AMIGA$O SAS</t>
  </si>
  <si>
    <t>RINCON DE LA CALLEJA SAS</t>
  </si>
  <si>
    <t>EATON GOLD SAS</t>
  </si>
  <si>
    <t>PROMOTORA PARQUE DEL SOL SAS</t>
  </si>
  <si>
    <t xml:space="preserve">BLUEGOLD SAS </t>
  </si>
  <si>
    <t xml:space="preserve">COLBANK SA BANCA DE INVERSION </t>
  </si>
  <si>
    <t>CONSTRUCTORA J.R.V ASOCIADOS S.A.S.</t>
  </si>
  <si>
    <t>PIZU SAS</t>
  </si>
  <si>
    <t>SURTISCREEN DIGITAL SA</t>
  </si>
  <si>
    <t>COMPAÑIA INTERNACIONAL DE COMUNICACIONES  MARG SAS</t>
  </si>
  <si>
    <t>SELECTIVA SAS</t>
  </si>
  <si>
    <t>CRIADERO DE POLLO SA</t>
  </si>
  <si>
    <t xml:space="preserve">URBANIZACION MARBELLA S.A. </t>
  </si>
  <si>
    <t>JAG GROUP SAS</t>
  </si>
  <si>
    <t>HERRAMIENTAS UNIDAS SA</t>
  </si>
  <si>
    <t>KUBIKANDO SAS</t>
  </si>
  <si>
    <t xml:space="preserve">HELADOS TONNY SAS PRODUCCION Y COMERCIALIZACION DE HELADOS Y DERIVADOS DE LA LECHE C1040 - Elaboración de productos lácteos 01. ANUAL 1996-08-27 </t>
  </si>
  <si>
    <t xml:space="preserve">Colombo - Italiana de Cueros SAS </t>
  </si>
  <si>
    <t>CONTINENTAL DE MATERIALES SA</t>
  </si>
  <si>
    <t>INDUSTRIAS AXIAL</t>
  </si>
  <si>
    <t>PALMAS ARIZONA SAS</t>
  </si>
  <si>
    <t xml:space="preserve">PLASTICOS GALAXIA SAS </t>
  </si>
  <si>
    <t>impera abogados s.a.s.</t>
  </si>
  <si>
    <t>LABORATORIOS RETY DE COLOMBIA S.A.S</t>
  </si>
  <si>
    <t>GRUPO MACROINVERSIONES</t>
  </si>
  <si>
    <t>INVERSIONES MERCAVENTAS S.A.S</t>
  </si>
  <si>
    <t>WALTERS Y CONSULTORES ASOCIADOS</t>
  </si>
  <si>
    <t>INVERSIONES STERLING Y COMPAÑIA SAS</t>
  </si>
  <si>
    <t>Pensemos Soluciones de Industria S.A.</t>
  </si>
  <si>
    <t>INVERSIONES ROSVANA SA</t>
  </si>
  <si>
    <t>altos de bracamontes sas</t>
  </si>
  <si>
    <t xml:space="preserve">DRUG STORE SAS </t>
  </si>
  <si>
    <t>CINTAS Y COMUNICACIONES S.A.S.</t>
  </si>
  <si>
    <t>HB INTERNATIONAL CORP SAS</t>
  </si>
  <si>
    <t xml:space="preserve">EMPRESAS Y PROYECTOS M JARAMILLO Y CIA SCA </t>
  </si>
  <si>
    <t>MEDICAMENTOS Y SERVICIOS S.A.S.</t>
  </si>
  <si>
    <t>PINTURAS PRIME SA</t>
  </si>
  <si>
    <t>MEJIA GESTION EMPRESARIAL SAS</t>
  </si>
  <si>
    <t>MEDICAL SUPPLIES CORP SAS</t>
  </si>
  <si>
    <t>HYUNDAI AUTOSINU SAS</t>
  </si>
  <si>
    <t>RECAMIER S.A.</t>
  </si>
  <si>
    <t>CENTRO COMERCIAL SAN ANDRESITO DEL ORIENTE SAS</t>
  </si>
  <si>
    <t>MOTORES JAPONESES SA</t>
  </si>
  <si>
    <t>GAVILAN MINERALES S.A.S</t>
  </si>
  <si>
    <t>POLIMEROS MEXICANOS DE COLOMBIA S A S</t>
  </si>
  <si>
    <t>ROGELIO VILLAMIZAR Y CIA SAS</t>
  </si>
  <si>
    <t>PROYECTO OFICINA 26 SAS</t>
  </si>
  <si>
    <t>BRIGARD &amp; CASTRO S.A.S</t>
  </si>
  <si>
    <t>Laboratorios Erma SA</t>
  </si>
  <si>
    <t>MERKUR GAMING COLOMBIA SAS</t>
  </si>
  <si>
    <t>AGROPECUARIA LOS CAIMANES SAS</t>
  </si>
  <si>
    <t>COPRICOL S.A.S</t>
  </si>
  <si>
    <t>SAMBA PRODUCE S.A.S</t>
  </si>
  <si>
    <t>INVERSORA DE TOCANCIPA S.A INVERTOP S.A</t>
  </si>
  <si>
    <t>procesadora de arroz montecarlo ltda</t>
  </si>
  <si>
    <t xml:space="preserve">NACIONAL DE PILAS OCCIDENTE SAS </t>
  </si>
  <si>
    <t>CONCENTRADOS ESPARTACO S A</t>
  </si>
  <si>
    <t>SKAPHE TECNOLOGIA SAS</t>
  </si>
  <si>
    <t>SUCESORES PEDRO PABLO ROZO GUAQUETA E HIJOS</t>
  </si>
  <si>
    <t xml:space="preserve">PROPIEDADES Y BIENES SANTANDER SAS </t>
  </si>
  <si>
    <t>SEVEN &amp; SEVEN S.A.S</t>
  </si>
  <si>
    <t>GAIN CAPITAL SAS</t>
  </si>
  <si>
    <t>LADRILLEROS ASOCIADS SAS</t>
  </si>
  <si>
    <t>HOSPITALARTE SAS</t>
  </si>
  <si>
    <t>EXTRACTORA DEL SUR DE CASANARE SAS</t>
  </si>
  <si>
    <t xml:space="preserve">RIVERA Y FLORZ SAS DISTRIBUCIONES </t>
  </si>
  <si>
    <t>PRODUCTOS DE CONSUMO S.A.S.</t>
  </si>
  <si>
    <t>CONYSER SAS</t>
  </si>
  <si>
    <t>OBRAS Y TERRENOS SAS</t>
  </si>
  <si>
    <t>CONSTRUCCIONES SIERRA PEREZ SAS</t>
  </si>
  <si>
    <t>CONSTRUCTORA ANAYA GIRALDO SAS</t>
  </si>
  <si>
    <t>GEOTERRA CONSULTORES GEOTECNICOS S.A.S.</t>
  </si>
  <si>
    <t>AGROPECUARIA DE COMERCIO SAS EN REORGANIZACION</t>
  </si>
  <si>
    <t>MSC BIKES COLOMBIA SAS</t>
  </si>
  <si>
    <t xml:space="preserve">MODA RAPSODIA COLOMBIA S.A.S. </t>
  </si>
  <si>
    <t>CADEMAC SAS</t>
  </si>
  <si>
    <t>VENTAS 577 LTDA</t>
  </si>
  <si>
    <t xml:space="preserve">RIO VETA INVERSIONES SAS </t>
  </si>
  <si>
    <t>PATRIMONIOS &amp; KAPITALES SAS</t>
  </si>
  <si>
    <t>SISTEMAS COMERCIALES SYSCOM SA</t>
  </si>
  <si>
    <t>ANIPLAST SA</t>
  </si>
  <si>
    <t>SAJ DISTRIBUCIONES LTDA</t>
  </si>
  <si>
    <t>INVERSIONES LA PENCA SAS</t>
  </si>
  <si>
    <t>DIESEL COLOMBIA SAS</t>
  </si>
  <si>
    <t>AGENCIA DE ADUANAS CARLOS E CAMPUZANO SAS NIVEL 1</t>
  </si>
  <si>
    <t>COTRADING COLOMBIA SAS</t>
  </si>
  <si>
    <t>PACKING ALLIANCE S.A.</t>
  </si>
  <si>
    <t>ISE INGENIERIA SAS</t>
  </si>
  <si>
    <t>LEBUMAS INMOBILIARIA SAS</t>
  </si>
  <si>
    <t>IN MOTION COLOMBIA SAS</t>
  </si>
  <si>
    <t xml:space="preserve">W CAPITAL SAS </t>
  </si>
  <si>
    <t xml:space="preserve">INVERSIONES MONTOYA &amp; BOZZI S.A.S. </t>
  </si>
  <si>
    <t>NOAEXPORT SAS</t>
  </si>
  <si>
    <t>INVERHAES SAS</t>
  </si>
  <si>
    <t>INVERZIG SAS</t>
  </si>
  <si>
    <t xml:space="preserve">JJ BARCO SAS </t>
  </si>
  <si>
    <t>VITELSA MOSQUERA</t>
  </si>
  <si>
    <t>MAIBA SAS</t>
  </si>
  <si>
    <t>PALMAR DEL ORIENTE SAS</t>
  </si>
  <si>
    <t>GINCCO SAS</t>
  </si>
  <si>
    <t>INGENIERIA DISEÑO Y CONSULTORIA S.A. SIGLA IDC CONSULTORES S.A.</t>
  </si>
  <si>
    <t xml:space="preserve">CONCRETO INMOBILIARIO SAS </t>
  </si>
  <si>
    <t>NVERSIONES AGROPECUARIAS CATY K SAS</t>
  </si>
  <si>
    <t>VERSILIA SAS</t>
  </si>
  <si>
    <t xml:space="preserve">ROSA DE CASTRO SAS </t>
  </si>
  <si>
    <t>OXIMED CLINAPAL LTDA</t>
  </si>
  <si>
    <t>INVERSIONES GONCO SAS</t>
  </si>
  <si>
    <t>CONCREMOVIL SAS</t>
  </si>
  <si>
    <t>INVERSIONES VELASQUEZ L&amp;L SAS</t>
  </si>
  <si>
    <t>BITZER COLOMBIA S.A.S.</t>
  </si>
  <si>
    <t>INVERSIONES MUÑOZ ESCOBAR SAS</t>
  </si>
  <si>
    <t>ALMACEN Y COMPRAVENTA EL DIAMANTE OCHO SAS</t>
  </si>
  <si>
    <t>G4775 - Comercio al por menor de artículos de segunda mano</t>
  </si>
  <si>
    <t>H.RIOS SAS</t>
  </si>
  <si>
    <t>BOGOTA LAND LORDS SAS</t>
  </si>
  <si>
    <t>INDUSTRIA SALINERA DEL CARIBE SAS</t>
  </si>
  <si>
    <t xml:space="preserve">MILENIO PC SA </t>
  </si>
  <si>
    <t>AGRICOLA EL BORINQUEN SAS</t>
  </si>
  <si>
    <t>SERVICIOS INTEGRADOS SERVIN SA</t>
  </si>
  <si>
    <t>BUSINESS CENTRAL GROUP SAS</t>
  </si>
  <si>
    <t>ARQUITORIUM SAS</t>
  </si>
  <si>
    <t>CORVEZ INGENIERIA Y SERVICIOS DE COLOMBIA LTDA</t>
  </si>
  <si>
    <t>BERMUPLAST LTDA</t>
  </si>
  <si>
    <t>FABRICACION, COMERCIALIZACION, REPARACION, ALQUILER Y MANTENIMIENTO DE ESTIBAS NUEVAS Y USADAS</t>
  </si>
  <si>
    <t xml:space="preserve">PROVEEDORES DE FUNDICION MARORA LIMITADA </t>
  </si>
  <si>
    <t>CLASS BOSA SAS</t>
  </si>
  <si>
    <t>ONCE CALDAS S.A.</t>
  </si>
  <si>
    <t>MALSAR LTDA</t>
  </si>
  <si>
    <t>P8513 - Educación básica primaria</t>
  </si>
  <si>
    <t>PROMITEC INGENIERIA SAS</t>
  </si>
  <si>
    <t>NUEVO AEROPUERTO DE BARRANQUILLA SAS</t>
  </si>
  <si>
    <t>URIDECA SAS</t>
  </si>
  <si>
    <t>EMPRESA DE RENOVACION Y DESARROLLO URBANO DE MANIZALES S.A.S._ERUM S.A.S</t>
  </si>
  <si>
    <t xml:space="preserve">FEDERICO OSORIO A S A  </t>
  </si>
  <si>
    <t>KENTZ CARIBBEAN SUCURSAL COLOMBIA</t>
  </si>
  <si>
    <t>ARETE LATIN AMERICA S.A.S</t>
  </si>
  <si>
    <t>MEZCLAS BIOMIX S.A.S</t>
  </si>
  <si>
    <t>UNIFIANZA SA</t>
  </si>
  <si>
    <t>CIA AGRICOLA DIAZ SAS</t>
  </si>
  <si>
    <t>PERIJA INMOBILIARIA S.A.S</t>
  </si>
  <si>
    <t>SEGURIDAD Y SERVICIOS SEÑALIZACION S.A.</t>
  </si>
  <si>
    <t xml:space="preserve">QUIMICA BASICA S.A.S </t>
  </si>
  <si>
    <t>LABORATORIOS DELTA SAS</t>
  </si>
  <si>
    <t>EDITORIAL OCEANO DE COLOBIA S.A.S</t>
  </si>
  <si>
    <t xml:space="preserve">POLIANDES SAS </t>
  </si>
  <si>
    <t>PROMOTORA ARBOLEDA DE SAN ANTONIO SAS</t>
  </si>
  <si>
    <t>VALORES Y CONTRATOS S.A.</t>
  </si>
  <si>
    <t>ETIPRESS S.A</t>
  </si>
  <si>
    <t>TYC REPRESENTACIONES LTDA</t>
  </si>
  <si>
    <t>VILLAMIZAR ANGULO Y CIA SAS</t>
  </si>
  <si>
    <t>PALMAS DE TUMACO SAS</t>
  </si>
  <si>
    <t>SANITEX SAS</t>
  </si>
  <si>
    <t>DACO TRADING SAS</t>
  </si>
  <si>
    <t>FREDDY ROCA Y CIA S. EN C.</t>
  </si>
  <si>
    <t>TORRES GUARIN Y CIA LTDA ASESORES DE SEGUROS</t>
  </si>
  <si>
    <t xml:space="preserve">DISTRI ONCE LTDA </t>
  </si>
  <si>
    <t>FERRETERIA SAN FRANCISCO CONSTRUCCIONES SAS</t>
  </si>
  <si>
    <t>MULTIVASOS SAS</t>
  </si>
  <si>
    <t xml:space="preserve">BRICKEL SAS </t>
  </si>
  <si>
    <t>ESTACION DE SERVICIO HEROES DE ORIENTE SAS</t>
  </si>
  <si>
    <t>SADOXIA SAS</t>
  </si>
  <si>
    <t>ULLOA URDINOLA S.A.S</t>
  </si>
  <si>
    <t xml:space="preserve"> DISTRIBUIDORA BEBIDAS DEL CAUCA S.A.S </t>
  </si>
  <si>
    <t>AQUILLAMAS LTDA</t>
  </si>
  <si>
    <t>INDUSTRIAS PARMON SA</t>
  </si>
  <si>
    <t>INVERSIONES SANTAMARIA CALA SAS</t>
  </si>
  <si>
    <t>VITALMEDICAS IPS</t>
  </si>
  <si>
    <t>MANGUERAS Y ACOPLES DE LA COSTA LTDA</t>
  </si>
  <si>
    <t>CONSTRUCCIONES EL CAIRO SAS</t>
  </si>
  <si>
    <t>AGROPECUARIA GOLOSO DEL VALLE SA</t>
  </si>
  <si>
    <t>AGROINDUSTRIAL DON EUSEBIO SAS</t>
  </si>
  <si>
    <t>COMEAGRO GREENS SAS</t>
  </si>
  <si>
    <t>DISTRIBUIDORA DE PESCADOS Y MARISCOS DE LA SABANA SA</t>
  </si>
  <si>
    <t>DEMCAUTOS S.A</t>
  </si>
  <si>
    <t>GEOMARES SAS</t>
  </si>
  <si>
    <t xml:space="preserve">OPHARM LIMITADA </t>
  </si>
  <si>
    <t>AGROPECUARIA TABAIDA SAS</t>
  </si>
  <si>
    <t>TECNOENERGIA COLOMBIA LTDA</t>
  </si>
  <si>
    <t>PROMOTORA DE CAUCHO DEL MAGDALENA MEDIO S.A. - PROCAUCHO S.A. EN REORGANIZACION</t>
  </si>
  <si>
    <t>CASA DE CAMPO SA</t>
  </si>
  <si>
    <t>MARIO SAFI SAS</t>
  </si>
  <si>
    <t>COMERCIALIZADORA QUANTTO SA SOCIEDAD ANONIMA COMERCIAL</t>
  </si>
  <si>
    <t>BUZON DIGITAL LIMITADA</t>
  </si>
  <si>
    <t>LOLO COFFEE GROUP &amp; CIA SCA</t>
  </si>
  <si>
    <t>ANKORA INVERSIONES Y PROYECTOS SAS</t>
  </si>
  <si>
    <t>INVERSIONES LIMARI SAS</t>
  </si>
  <si>
    <t>EUROACABADOS SAS</t>
  </si>
  <si>
    <t>SERVICIOS ALIMENTICIOS ALDIMARK SAS</t>
  </si>
  <si>
    <t>DIPROCON INGENIERIA SAS</t>
  </si>
  <si>
    <t xml:space="preserve">FUNDAMENTOS MODERNOS SAS FUNDAMENTOS MODERNOS SAS </t>
  </si>
  <si>
    <t>GRUPO LOMA SAS</t>
  </si>
  <si>
    <t>EQUIVER S A S</t>
  </si>
  <si>
    <t>FRUTIVER 1A SAS</t>
  </si>
  <si>
    <t>CLEGG CONTINENTAL SAS</t>
  </si>
  <si>
    <t xml:space="preserve">AGROGANADEROS DEL VALLE SAS </t>
  </si>
  <si>
    <t>PROYECTOS E INTERVENTORIAS LTDA</t>
  </si>
  <si>
    <t>DECO DEPOT LTDA</t>
  </si>
  <si>
    <t xml:space="preserve">GLOBAL MEDIA TELECOMUNICACIONES S.A.S </t>
  </si>
  <si>
    <t>CENTRO LOGISTICO DEL PACIFICO S.A</t>
  </si>
  <si>
    <t>FIORENTINA LTDA</t>
  </si>
  <si>
    <t>EXTRACTORA LA GLORIA S.A.S.</t>
  </si>
  <si>
    <t>LineaDatascan S.A</t>
  </si>
  <si>
    <t>NATULACT SAS</t>
  </si>
  <si>
    <t xml:space="preserve">UNIFORCE SAS </t>
  </si>
  <si>
    <t>TICAL SAS</t>
  </si>
  <si>
    <t>INVERSIONES KING CLUB S.A.</t>
  </si>
  <si>
    <t>:SPECIAL PRODUCTS SURGERY SAS.</t>
  </si>
  <si>
    <t xml:space="preserve">SAVE COLOMBIA COMPANY S.A.S </t>
  </si>
  <si>
    <t>METALEX INTERNACIONAL SA EN REORGANIZACION</t>
  </si>
  <si>
    <t>GUACAMAYA OILS ERVICES SAS</t>
  </si>
  <si>
    <t>PLACECOL SA</t>
  </si>
  <si>
    <t>HOTELERA TURISTICA VILLAVICENCIO LTDA</t>
  </si>
  <si>
    <t>MOUNTAIN FOOD SAS</t>
  </si>
  <si>
    <t>GRAICO LTDA</t>
  </si>
  <si>
    <t>SEXTANTE INVERSIONES PORTUARIAS S A S</t>
  </si>
  <si>
    <t>EMPLEAR SA</t>
  </si>
  <si>
    <t>CCOLOMBIA INVERSIONES CUATRO SAS</t>
  </si>
  <si>
    <t>SERVIAREVALO INTEGRAL Y CIA SAS</t>
  </si>
  <si>
    <t>SERVIMAX Y COMPAÑIA SAS</t>
  </si>
  <si>
    <t xml:space="preserve">STRATEGIC POINTS SAS </t>
  </si>
  <si>
    <t>N7912 - Actividades de operadores turísticos</t>
  </si>
  <si>
    <t>VAFAUDITORES Y CONSULTORES</t>
  </si>
  <si>
    <t>COMPAÑIA DE INVERSIONES SAN FRANCISCO SAS</t>
  </si>
  <si>
    <t>COCHEROS SAS EN REORGANIZACIÓN</t>
  </si>
  <si>
    <t>INVERSIONES AGUILA LTDA</t>
  </si>
  <si>
    <t>REPRESENTACIONES LASTRA EJE CAFETERO LTDA</t>
  </si>
  <si>
    <t xml:space="preserve">PROVEEDORA DE ABASTOS Y VIVERES S.A. </t>
  </si>
  <si>
    <t>EPICAN SAS</t>
  </si>
  <si>
    <t>INVERSIONES Y CONSTRUCCIONES DONADO SAS</t>
  </si>
  <si>
    <t>LA BALINERA</t>
  </si>
  <si>
    <t>INDUSTRIAS NORMANDY S.A</t>
  </si>
  <si>
    <t>INVERSORA DEL MAGDALENA &amp; CIA S.A.</t>
  </si>
  <si>
    <t>VIVIR CONSTRUCCIONES LTDA</t>
  </si>
  <si>
    <t>PALMARES PASO REAL DE ARIGUANI LTDA</t>
  </si>
  <si>
    <t>jJYG ASOCIADOS SAS</t>
  </si>
  <si>
    <t>IINMOBILIARIA COSTA NORTE LTDA</t>
  </si>
  <si>
    <t>LUBRITODO EL SITIO CORRECTO SAS</t>
  </si>
  <si>
    <t>VIVIR INVERSIONES SAS</t>
  </si>
  <si>
    <t>INVERSIONES DE CAPITAL INMOBILIARIO SAS</t>
  </si>
  <si>
    <t>INVERSIONES MILENIUM SAS</t>
  </si>
  <si>
    <t>PINTUB LER DE COLOMBIA S.A</t>
  </si>
  <si>
    <t>PQ FAMILY S.A.</t>
  </si>
  <si>
    <t xml:space="preserve">"FABRICA DE TEXTILES DALTEX SAS ""FABRICA DE TEXTILES DALTEX SAS FABRICA DE TEXTILES DALTEX SAS  </t>
  </si>
  <si>
    <t>PHARMA MARKET LTDA</t>
  </si>
  <si>
    <t>INVERSORA Y LOGISTICA  S EN C</t>
  </si>
  <si>
    <t>SURTIR MAYORISTA  S A</t>
  </si>
  <si>
    <t xml:space="preserve">SALUS PHARMA LABS SAS </t>
  </si>
  <si>
    <t>FERRELUGUE SAS</t>
  </si>
  <si>
    <t>SERVER SOLUTION SAS</t>
  </si>
  <si>
    <t>SUMIFLEX ANDINA SAS</t>
  </si>
  <si>
    <t>CAMEA LIMITADA</t>
  </si>
  <si>
    <t>EPIDENDRUM S.A.S</t>
  </si>
  <si>
    <t>GERLEINCO S.A.</t>
  </si>
  <si>
    <t>SNF COLOMBIA SAS</t>
  </si>
  <si>
    <t>TIENKEN SAS</t>
  </si>
  <si>
    <t xml:space="preserve">iInversiones Jusois </t>
  </si>
  <si>
    <t xml:space="preserve">NARIÑO Y ASOCIADOS AUDIDTORES CONSULTORES S.A  </t>
  </si>
  <si>
    <t>SPRINT INTERNATIONAL COLOMBIA LTDA</t>
  </si>
  <si>
    <t>HOLL &amp; HOLL AUDITORES INTERNATIONAL S A S</t>
  </si>
  <si>
    <t xml:space="preserve">PROCESOS ESPECIALES DE LAVADO PARA LA CONFECCION SAS </t>
  </si>
  <si>
    <t>INVERSIONES VISAR SAS</t>
  </si>
  <si>
    <t>INVERSIONES ARANGO DEL QUINDIO SAS</t>
  </si>
  <si>
    <t>PROYECTOS CONSTRUHOGAR SOCIEDAD POR ACCIONES SIMPLIFICADA SAS</t>
  </si>
  <si>
    <t>ANQUIMICO SAS</t>
  </si>
  <si>
    <t>TATA INVERSIONES Y CIA. S. EN C.</t>
  </si>
  <si>
    <t>CENTRAL DE SACRIFICIO MANIZALES SA</t>
  </si>
  <si>
    <t>INVEURBAN SAS</t>
  </si>
  <si>
    <t>IINVERSIONES CONSTRUANDES SAS</t>
  </si>
  <si>
    <t>EDUCARE SA</t>
  </si>
  <si>
    <t>INVERSIONES GASAPEC SAS</t>
  </si>
  <si>
    <t>MGL INVERSIONES SAS</t>
  </si>
  <si>
    <t>INVERSIONES RUGO LTDA</t>
  </si>
  <si>
    <t>AMATISTA LTDA</t>
  </si>
  <si>
    <t xml:space="preserve">IDENTIDAD CULTURAL LTDA </t>
  </si>
  <si>
    <t>CAMISETAS EN LINEA.COM LTDA</t>
  </si>
  <si>
    <t>CONSTRUCTORA EL CEDRO LTDA</t>
  </si>
  <si>
    <t xml:space="preserve">INERCO CONSULTORIA COLOMBIA LTDA </t>
  </si>
  <si>
    <t xml:space="preserve">EDUARDO ARANGO V &amp; CIA SA </t>
  </si>
  <si>
    <t>Quimica Prodes Sorein SAS</t>
  </si>
  <si>
    <t>SERVICIOS &amp; TECNOLOGIA DEL FUTURO SAS</t>
  </si>
  <si>
    <t>MI NORTE SAS</t>
  </si>
  <si>
    <t>INDUSTRIA CARBONIFERA DE SAMACA SAS</t>
  </si>
  <si>
    <t xml:space="preserve">ADIELA DE LOMBANA SA COMERCIALIZACION AL POR MAYOR Y DETAL DE ACABADOS DE CONSTRUCCION, ARTICULOS PARA DECORACION Y EJECUCION DE OBRAS EN CONSTRUCCION  G466ADIELA DE LOMBANA SA COMADIELA ERCIALIZACION AL POR MAYOR Y DETAL DE ACABADOS DE CONSTRUCCION, ARTICULOS PARA DECORACION Y EJECUCION DE OBRAS EN CONSTRUCCION  G4663 - Comercio al por mayor de materiales de construcción, artículos de ferretería, pinturas, productos de vidrio, equipo y materiales de fontanería y calefacción 3 - Comercio al por mayor de materiales de construcción, artículos de ferretería, pinturas, productos de vidrio, equipo y materiales de fontanería y calefacción </t>
  </si>
  <si>
    <t>CIUDADELA LA BENDICION</t>
  </si>
  <si>
    <t>FREUDENBERG</t>
  </si>
  <si>
    <t>IMPORTAMOS FORD LTDA</t>
  </si>
  <si>
    <t>DIAGNOSTICENTRO UNIROYAL LOS LAREDOS SAS EN REORGANIZACION</t>
  </si>
  <si>
    <t xml:space="preserve">FELJA S.A.S  </t>
  </si>
  <si>
    <t>INVERSIONES DAVCA SAS</t>
  </si>
  <si>
    <t>SOLDADORES &amp; MOTORES LTDA</t>
  </si>
  <si>
    <t>Deterquin Ltda</t>
  </si>
  <si>
    <t>INVERSIONES ECHAVE S.A.S</t>
  </si>
  <si>
    <t>PRODUCTORA AVICOLA DE LOS ANDES PROANDES LTDA.</t>
  </si>
  <si>
    <t>INGEAL S.A.</t>
  </si>
  <si>
    <t>WORLD MEDICAL SAS</t>
  </si>
  <si>
    <t>AGRITAKO SAS</t>
  </si>
  <si>
    <t>CASA DE LA MANTILLA S.A</t>
  </si>
  <si>
    <t>JUCAL S.A.S</t>
  </si>
  <si>
    <t>ABEPON S.A.S</t>
  </si>
  <si>
    <t>FRIGORIFICO METROPOLITANO S.A.S.</t>
  </si>
  <si>
    <t>MAPLE OIL TOOLS S.A.S</t>
  </si>
  <si>
    <t>PANAVIAS INGENIERIA Y CONSTRUCCIONES S.A</t>
  </si>
  <si>
    <t>PSL PROANALISIS LTDA</t>
  </si>
  <si>
    <t>VALSATEX SAS</t>
  </si>
  <si>
    <t>MES GROUP SAS</t>
  </si>
  <si>
    <t xml:space="preserve">GRUPO GALEANO GEORGE CONSTRUCTORES S.A.S   </t>
  </si>
  <si>
    <t>INDUSTRIAS BOLIVARIANAS SA</t>
  </si>
  <si>
    <t>COMERCIALIZADORA DE CONFECCIONES SAS</t>
  </si>
  <si>
    <t>VARGAS ABOGADOS Y CIA LTDA</t>
  </si>
  <si>
    <t>SERVISURCO S.A</t>
  </si>
  <si>
    <t>ANDRES OTALORA SAS</t>
  </si>
  <si>
    <t xml:space="preserve">ITACA INGENIERIAINTEGRAL SAS </t>
  </si>
  <si>
    <t>CONTABLER S.A.</t>
  </si>
  <si>
    <t>Suministro Materias Colorantes S.A.</t>
  </si>
  <si>
    <t>STOCK KKEPER DE COLOMBIA S A S</t>
  </si>
  <si>
    <t>STEEL CITY LTDA</t>
  </si>
  <si>
    <t xml:space="preserve">geobombas sas </t>
  </si>
  <si>
    <t>Regalos y Mensajes SAS</t>
  </si>
  <si>
    <t>INVEROF SAS</t>
  </si>
  <si>
    <t>BIENES PORTACHUELOS S.A.S.</t>
  </si>
  <si>
    <t>IINVERSIONES BELLAVISTA SAS</t>
  </si>
  <si>
    <t>COMERCIALIZADORA AL GRANO SAS</t>
  </si>
  <si>
    <t>AGROPECUARIA LOS MOLINOS SAS</t>
  </si>
  <si>
    <t>GRAJALES S.A.</t>
  </si>
  <si>
    <t xml:space="preserve">FERRETERIA LOS FIERROS S A </t>
  </si>
  <si>
    <t>LA SERENA SAS</t>
  </si>
  <si>
    <t>IMPOINTER SAS</t>
  </si>
  <si>
    <t>NASES SERVICIOS PROFESIONALES SAS</t>
  </si>
  <si>
    <t>AGROINDUSTRIAL SAN JOSE S.A. AGRINSA</t>
  </si>
  <si>
    <t>BECA HERRAJES Y SOLUCIONES SAS</t>
  </si>
  <si>
    <t>BANQUINAR SAS</t>
  </si>
  <si>
    <t>SAVAKE COLOMBIA SAS</t>
  </si>
  <si>
    <t>ANDALUCIA DISEÑO Y CONSTRUCCIONES SAS</t>
  </si>
  <si>
    <t>URBANIZADORA PAISAJE URBANO SAS</t>
  </si>
  <si>
    <t>ACOSTA HOLGUIN DE ROUX S.A.S</t>
  </si>
  <si>
    <t>TALLER Y ALMACEN ANDES LTDA</t>
  </si>
  <si>
    <t>MEG OBRAS SAS</t>
  </si>
  <si>
    <t>IITALO COLOMBIANA DE BATERIAS SAS</t>
  </si>
  <si>
    <t>CI ALLIANCE SA</t>
  </si>
  <si>
    <t>BIOPARCELAS SAS</t>
  </si>
  <si>
    <t>ESTACION DE SERVICIO LA REYNA LTDA</t>
  </si>
  <si>
    <t>INVERSIONES RODAS CONSTRUCTORES S.A.</t>
  </si>
  <si>
    <t>TIFCO COLOMBIA SAS</t>
  </si>
  <si>
    <t>BARDOT SA</t>
  </si>
  <si>
    <t>AGRAFEED SAS</t>
  </si>
  <si>
    <t>VALERO Y ASOCIADOS SAS</t>
  </si>
  <si>
    <t>ALIMENTOS GAMAR S.A.S.</t>
  </si>
  <si>
    <t>ESI DE COLOMBIA SAS</t>
  </si>
  <si>
    <t>Creatum Accesorios SAS</t>
  </si>
  <si>
    <t>PALMAS DE MAHATES S.A.S.</t>
  </si>
  <si>
    <t>FLSMIDTH S.A.S.</t>
  </si>
  <si>
    <t>GARANTIAS COMUNITARIAS GRUPO S.A</t>
  </si>
  <si>
    <t xml:space="preserve">DISTRIBUCIONES AXA SAS  </t>
  </si>
  <si>
    <t>BOMBOLANDIA SAS</t>
  </si>
  <si>
    <t>MERQUIAND SAS</t>
  </si>
  <si>
    <t xml:space="preserve">GRUPO OCTUS SAS </t>
  </si>
  <si>
    <t xml:space="preserve">TU CASSA SAS </t>
  </si>
  <si>
    <t>INVERSIONES CAVER SAS</t>
  </si>
  <si>
    <t xml:space="preserve">BENEFICIOS INTEGRALES OPORTUNOS S.A. </t>
  </si>
  <si>
    <t>COMUNICATE LIMITADA</t>
  </si>
  <si>
    <t>INVERSIONES PROCEIN SAS</t>
  </si>
  <si>
    <t>SUMAS Y SOLUCIONES SAS</t>
  </si>
  <si>
    <t>POLLOS SAVICOL SA</t>
  </si>
  <si>
    <t>SUKY MOTO S.A</t>
  </si>
  <si>
    <t>INDUSTRIAS REFRIDCOL S.A</t>
  </si>
  <si>
    <t>COLEMPAQUES S.A.S.</t>
  </si>
  <si>
    <t>BIRASA SA</t>
  </si>
  <si>
    <t>Oros Ingenieria SA</t>
  </si>
  <si>
    <t>HV TELEVISION SAS</t>
  </si>
  <si>
    <t>FLORES Y FRUTAS DE UBATE</t>
  </si>
  <si>
    <t>INVERSIONES ARCILA WOHLMUTH Y CIA S EN C</t>
  </si>
  <si>
    <t>S9601 - Lavado y limpieza, incluso la limpieza en seco, de productos textiles y de piel</t>
  </si>
  <si>
    <t>JOANSA Y CIA SAS</t>
  </si>
  <si>
    <t>OMNIA.ENERGY INC. SUCURSAL COLOMBIA - EN REORGANIZACION</t>
  </si>
  <si>
    <t>EL TEMPLO DE LA MODA S.A.S.</t>
  </si>
  <si>
    <t>NECBB INTERNATIONAL SAS</t>
  </si>
  <si>
    <t>SERIES SAS</t>
  </si>
  <si>
    <t>INVERSIONES AVICOLA SAN CARLOS SAS</t>
  </si>
  <si>
    <t xml:space="preserve">PAVIMENTAR S.A. </t>
  </si>
  <si>
    <t>CONSTRUCTORA SALAZAR E HIJOS S.A.S.</t>
  </si>
  <si>
    <t xml:space="preserve">TINTORERIA INDUSTRIAL DEL ORIENTE SAS TINTORIENTE SAS </t>
  </si>
  <si>
    <t>TI TECNOLOGIA INFORMATICA SAS</t>
  </si>
  <si>
    <t>AFEROX SAS</t>
  </si>
  <si>
    <t xml:space="preserve">INDUSTRIA COLOMBIANA DEL DESCANSO SAS </t>
  </si>
  <si>
    <t>CONSULTAS Y ASESORIAS FORESTALES SAS</t>
  </si>
  <si>
    <t xml:space="preserve">M&amp;M PROYECTOS INMOBILIARIOS S.A.S. </t>
  </si>
  <si>
    <t>INVERSIONES AUTOMOVILIARIAS SAS</t>
  </si>
  <si>
    <t>SERVICIOS PUBLICITARIOS DE RADIO SAS</t>
  </si>
  <si>
    <t>Mercadeo SAS</t>
  </si>
  <si>
    <t xml:space="preserve">NEOGAS COLOMBIA </t>
  </si>
  <si>
    <t>Administracion de redes y proyectos SAS</t>
  </si>
  <si>
    <t>FRIO FRIMAC S.A.S</t>
  </si>
  <si>
    <t>DMV INGENIERIA SAS</t>
  </si>
  <si>
    <t>C2512 - Fabricación de tanques, depósitos y recipientes de metal, excepto los utilizados para el envase o transporte de mercancías</t>
  </si>
  <si>
    <t xml:space="preserve">MES DE OCCIDENTE </t>
  </si>
  <si>
    <t>ASC ELECTRONICA S A</t>
  </si>
  <si>
    <t xml:space="preserve">CONSOLCARGO SAS </t>
  </si>
  <si>
    <t>GMS MANAGEMENT SOLUTIONS COLOMBIA SAS</t>
  </si>
  <si>
    <t>EFECTIVIDADES FARMACEUTICAS S.A.S</t>
  </si>
  <si>
    <t>CARROFACIL DE COLOMBIA SAS</t>
  </si>
  <si>
    <t>Morteros Concretos y Construcciones SAS</t>
  </si>
  <si>
    <t>PREMAC SAS</t>
  </si>
  <si>
    <t xml:space="preserve">INDUSTRIA PANIFICADORA EL COUNTRY LTDA </t>
  </si>
  <si>
    <t>GRUPO CONSTRUCTOR RFP SAS</t>
  </si>
  <si>
    <t>INVERSIONES JRBA SAS</t>
  </si>
  <si>
    <t>RFP CONSTRUCTORA S.A.S.</t>
  </si>
  <si>
    <t>ZONATA CONSTRUCCIONES SAS</t>
  </si>
  <si>
    <t>CHEMTRADE COLOMBIA S.A.S</t>
  </si>
  <si>
    <t>EKONO SAS</t>
  </si>
  <si>
    <t>VEGA Y VILLEGAS CIA SCS</t>
  </si>
  <si>
    <t>ORO Y ARTE EMPRESA UNIPERSONAL EU</t>
  </si>
  <si>
    <t>IMAGEN VIRTUAL SAS</t>
  </si>
  <si>
    <t>BOLIVARIANA DE CAMPEROS S.A.S</t>
  </si>
  <si>
    <t>PETPACK SAS</t>
  </si>
  <si>
    <t>ARROCES Y CEREALES DE LA COSTA S.A.</t>
  </si>
  <si>
    <t>UNIVERSAL TRAVEL ASSISTANCE SAS</t>
  </si>
  <si>
    <t>N7990 - Otros servicios de reserva y actividades relacionadas</t>
  </si>
  <si>
    <t>NOVAMEDIA EDITORES S.A.S.</t>
  </si>
  <si>
    <t>PROGRAMAS Y SERVICIOS PECUARIOS SAS</t>
  </si>
  <si>
    <t>INTECO MC SAS</t>
  </si>
  <si>
    <t>NITROACRYL DE COLOMBIA LTDA</t>
  </si>
  <si>
    <t>GLOBAL MOTOR S.A.</t>
  </si>
  <si>
    <t>CEMOSA INGENIERIA Y CONTROL</t>
  </si>
  <si>
    <t>INDUSTRIA ELECTRICA NEWLINE SAS</t>
  </si>
  <si>
    <t>MOTORDUY LTDA</t>
  </si>
  <si>
    <t>INDUSTRIAS CATO SAS</t>
  </si>
  <si>
    <t xml:space="preserve">FIJACIONES TORRES SA </t>
  </si>
  <si>
    <t>CONERGIA SAS</t>
  </si>
  <si>
    <t>INVERSIONES GREEN PARK S.A.S</t>
  </si>
  <si>
    <t>ACOSTA HOLGUIN DUPUY S.A.S</t>
  </si>
  <si>
    <t>IDAIA COLOMBIA SAS</t>
  </si>
  <si>
    <t>Central de Abastecimientos del Valle del Cauca S.A.</t>
  </si>
  <si>
    <t>LE´SENTIER SAS</t>
  </si>
  <si>
    <t xml:space="preserve">VIRGIN MOBILECOLOMBIA S.A.S. </t>
  </si>
  <si>
    <t>RESTREPO PEREZ &amp;CIA RESTRES SAS</t>
  </si>
  <si>
    <t>CONSTRUCTORA PC Y PG SAS</t>
  </si>
  <si>
    <t>AGENCIA DE ADUANAS UPS SCS COLOMBIA LTDA NIVEL 2</t>
  </si>
  <si>
    <t>UPS SERVICIOS EXPRESOS S A S</t>
  </si>
  <si>
    <t xml:space="preserve">DIVISA S.A </t>
  </si>
  <si>
    <t>BULLDOG CEMENTING &amp; PUMPING SERVICES COLOMBIA LTD.</t>
  </si>
  <si>
    <t>TRUCAFE S.A.S</t>
  </si>
  <si>
    <t>CHEVIOTTO TEXTIL SAS</t>
  </si>
  <si>
    <t>MOVICON SAS</t>
  </si>
  <si>
    <t>AGRICOLA EL RETIRO S.A</t>
  </si>
  <si>
    <t>CONSTRUCTORA INMOBILIARIA STYLO URBANO S.A.S.</t>
  </si>
  <si>
    <t>ENERGIA, TELECOMUNICACIONES Y FIBRA OPTICA ENTELFO CIA LTDA</t>
  </si>
  <si>
    <t>COLOMBIAN COAL S.A.</t>
  </si>
  <si>
    <t>RADIO TELEVISION INTERAMERICANA SA RTI SA</t>
  </si>
  <si>
    <t>PROVIMARCAS SAS</t>
  </si>
  <si>
    <t>ESPACIO Y MERCADEO</t>
  </si>
  <si>
    <t>PROFESIONALES GINECOLOGICOS SAS</t>
  </si>
  <si>
    <t>MOTOS DE SUBA SAS</t>
  </si>
  <si>
    <t>INVERSIONES ADIMACRIS SA</t>
  </si>
  <si>
    <t>INVER ARCOIRIS SAS</t>
  </si>
  <si>
    <t>MULTIMAQ HR S.A.S</t>
  </si>
  <si>
    <t>RTI ESTUDIOS SAS</t>
  </si>
  <si>
    <t>INVERTISA SAS</t>
  </si>
  <si>
    <t>QUINTERO Y QUINTERO ASESORES S.A</t>
  </si>
  <si>
    <t xml:space="preserve">COMPAÑIA AERO AGRICOLA INTEGRAL SAS </t>
  </si>
  <si>
    <t>INGENIERIA Y DISEÑO INGEDISA S.A.</t>
  </si>
  <si>
    <t>PRODUCTORA DE INSUMOS AGROPECUARIOS SOMEX S.A.</t>
  </si>
  <si>
    <t>MAQUIEMPANADAS S.A.S.</t>
  </si>
  <si>
    <t>INGOBAR SA</t>
  </si>
  <si>
    <t>BIEN STAR JM PROYECTOS INMOBILIARIOS SAS</t>
  </si>
  <si>
    <t>GRUPO EUROBELLEZA SAS</t>
  </si>
  <si>
    <t>ZARAMA &amp; ASOCIADOS CONSULTORES SAS</t>
  </si>
  <si>
    <t>ESTRADA NAVARRO SAS</t>
  </si>
  <si>
    <t xml:space="preserve">FTI CONSULTING SC LTDA </t>
  </si>
  <si>
    <t xml:space="preserve">ADMINISTRACIONES Y SERVICIOS DE BIENES SAS </t>
  </si>
  <si>
    <t>ARMTRANS LTDA</t>
  </si>
  <si>
    <t>N7810 - Actividades de agencias de empleo</t>
  </si>
  <si>
    <t>TREFILADOS DE COLOMBIA SAS</t>
  </si>
  <si>
    <t xml:space="preserve">PRODUCTOS DELIRICURA SAS </t>
  </si>
  <si>
    <t xml:space="preserve">PRODUCTORA Y COMERCIALIZADORA DE PAPA SANCHEZ Y CALDERON LTDA </t>
  </si>
  <si>
    <t>SPARTA SAS</t>
  </si>
  <si>
    <t>CASA GRAJALE S.A.</t>
  </si>
  <si>
    <t>INVERSIONES SORZANO SAS</t>
  </si>
  <si>
    <t>NATIVA SHOP SAS</t>
  </si>
  <si>
    <t>RENAL MEDICAL MARKETING LIMITADA</t>
  </si>
  <si>
    <t>HACIENDA SAN JOSE SA</t>
  </si>
  <si>
    <t>HERSAL SALDARRIAGA &amp; CIA S.C.A.</t>
  </si>
  <si>
    <t>LICORRUMBA S.A.S</t>
  </si>
  <si>
    <t>FULGOR SAS</t>
  </si>
  <si>
    <t>GUASIMO SAS</t>
  </si>
  <si>
    <t>IMPORTADORA SUR ALPINE S.A</t>
  </si>
  <si>
    <t>ESCOBAR OSPINA SAS</t>
  </si>
  <si>
    <t>INVERSIONES SPYGGA S.A.</t>
  </si>
  <si>
    <t>BYCSA SA</t>
  </si>
  <si>
    <t>DESARROLLO URBANO S.A.</t>
  </si>
  <si>
    <t>TORRES NORIEGA E HIJOS</t>
  </si>
  <si>
    <t>IMEQUIPOS IMETAN SAS</t>
  </si>
  <si>
    <t xml:space="preserve">ACI CARGO LOGISTICA SAS </t>
  </si>
  <si>
    <t>HF DE COLOMBIA SA</t>
  </si>
  <si>
    <t>LOMALINDA SAS</t>
  </si>
  <si>
    <t xml:space="preserve">Q STARS SAS </t>
  </si>
  <si>
    <t>CONSTRUCCIONES BENAVIDES INGENIEROS CONTRATISTAS SAS</t>
  </si>
  <si>
    <t>INVERSIONES GAVEL SAS</t>
  </si>
  <si>
    <t>ELECTRICOS INTERNACIONAL LTDA</t>
  </si>
  <si>
    <t>TRANSMIFORD Y CIA LTDA</t>
  </si>
  <si>
    <t>COLGRANJA PRODUCTORA AVICOLA SAS</t>
  </si>
  <si>
    <t>RESTREPO E HIJAS &amp; CIA S. EN C.</t>
  </si>
  <si>
    <t>COMERCIALIZADORA MANUTEX SAS</t>
  </si>
  <si>
    <t>CONSTRUCTORA INDUEL SAS</t>
  </si>
  <si>
    <t>INVERSIONES CAREZ S.A.S</t>
  </si>
  <si>
    <t>QUASFAR MYF SA</t>
  </si>
  <si>
    <t>AM MEDICAL SAS</t>
  </si>
  <si>
    <t>INVERASIONES BUENA FORTUNA S.A.S.</t>
  </si>
  <si>
    <t>DOÑA LECHE ALIMENTOS SA</t>
  </si>
  <si>
    <t>ALS COLOMBIA LTDA</t>
  </si>
  <si>
    <t>INVERSIONES JEGAL SA</t>
  </si>
  <si>
    <t>VISION COLOMBIA INMOBILIARIA SAS</t>
  </si>
  <si>
    <t>SERVICIOS COMERCIALES DEL LLANO SAS</t>
  </si>
  <si>
    <t>CI METALES LA UNION SAS</t>
  </si>
  <si>
    <t>LABCARE DE COLOMBIA LIMITADA</t>
  </si>
  <si>
    <t>CONSTRUCTORA BRIJALES S.A.S</t>
  </si>
  <si>
    <t>RTI ESTUDIOS COLOMBIA S.A.S</t>
  </si>
  <si>
    <t>CONSTRUCTORA EL BOSQUE S.A.S.</t>
  </si>
  <si>
    <t>MERSEN COLOMBIA S.A.</t>
  </si>
  <si>
    <t>INVERSIONES CIRCULO DE SOCIOS S.A.</t>
  </si>
  <si>
    <t>VILLAS DE LA FLORESTA LTDA</t>
  </si>
  <si>
    <t xml:space="preserve">HORMIGON URBANO SAS </t>
  </si>
  <si>
    <t>INVERSIONES EN SERVICIOS Y TRANSPORTES S.A.</t>
  </si>
  <si>
    <t>POSTEQUIPOS SAS</t>
  </si>
  <si>
    <t>CONSTRUCCIONES Y ESTUDIOS TECNICOS S.A.S</t>
  </si>
  <si>
    <t>VELEZ LAB SAS</t>
  </si>
  <si>
    <t>ELABORACION DE PRODUCTOS DE PANADERIA</t>
  </si>
  <si>
    <t>FRIO ALIMENTARIA S.A.S.</t>
  </si>
  <si>
    <t>INVERSIONES EN TRANSPORTE MASIVO ITM S.A.S</t>
  </si>
  <si>
    <t>Osvar S.A</t>
  </si>
  <si>
    <t>DAMOSUR SAS</t>
  </si>
  <si>
    <t>SUKIMOTO SA</t>
  </si>
  <si>
    <t>INVERSIONES INMOBILIARIAS JS SAS</t>
  </si>
  <si>
    <t>INVERSIONES TRUVE SAS</t>
  </si>
  <si>
    <t>ANTIOQUEÑA DE AUTOMOTERES  Y REPUESTOS S.A.</t>
  </si>
  <si>
    <t>PROALIMENTOS LIBER SAS</t>
  </si>
  <si>
    <t>TELEFLEX MEDICAL COLOMBIA S A S</t>
  </si>
  <si>
    <t>HIERROS Y CEMENTOS DE CHIA SAS</t>
  </si>
  <si>
    <t xml:space="preserve">ARISTIZABAL Y JINETE S A S </t>
  </si>
  <si>
    <t>CONSTRUCTORA BRIMOS LTDA</t>
  </si>
  <si>
    <t>INVERSIONES WILLIAMSON &amp; CIA SAS</t>
  </si>
  <si>
    <t>INVERSIONES JAAR ARIZA SCA</t>
  </si>
  <si>
    <t>AGREGADOS NACIONALES SAS</t>
  </si>
  <si>
    <t>AVICOLA LA CASCADA SA</t>
  </si>
  <si>
    <t>PROYECTOS Y DESARROLLO P&amp;D LTDA</t>
  </si>
  <si>
    <t xml:space="preserve">EUROPASTRY COLOMBIA SA </t>
  </si>
  <si>
    <t>CONSTRUCTORA  INMOBILIARIA BJM SAS</t>
  </si>
  <si>
    <t>AGENCIA DE ADUANAS SIACO SAS NIVEL 1</t>
  </si>
  <si>
    <t xml:space="preserve">INGENIERIA Y TECNOLOGIA DE SERVICIOS S.A.S. </t>
  </si>
  <si>
    <t xml:space="preserve"> SUEZ COLOMBIA S.A.S E.S.P</t>
  </si>
  <si>
    <t xml:space="preserve">SUPERIOR ENERGY SERVICES COLOMBIA LLC, SUCURSAL COLOMBIA  </t>
  </si>
  <si>
    <t>CMPI SAS</t>
  </si>
  <si>
    <t xml:space="preserve">HOTEL CAMPESTRE EL  CAMPANARIO  LTDA </t>
  </si>
  <si>
    <t>INVERSIONES  MRH  S.A.S.</t>
  </si>
  <si>
    <t>RDV COLOMBIA SAS</t>
  </si>
  <si>
    <t>SELALHIS S.A.S</t>
  </si>
  <si>
    <t>FEPROMEL SAS</t>
  </si>
  <si>
    <t>FLEXON ESTRUCTURAS Y HERRAJES SAS</t>
  </si>
  <si>
    <t>GERLY SUAZZ &amp; CIA S EN C</t>
  </si>
  <si>
    <t>PROSERVIS EMPRESA DE SERVICIOS TEMPORALES SAS</t>
  </si>
  <si>
    <t>VALORES SIDAUTO SAS</t>
  </si>
  <si>
    <t>MAQUINARIA ZWEIN SAS</t>
  </si>
  <si>
    <t xml:space="preserve">EL POBLADO S.A </t>
  </si>
  <si>
    <t>PLAZA DE TOROS DE CALI SA</t>
  </si>
  <si>
    <t>DIOMAR GARCIA EVENTOS S AS</t>
  </si>
  <si>
    <t>DESING LTDA</t>
  </si>
  <si>
    <t>CONSTRUCCIONES AXIOMA LTDA</t>
  </si>
  <si>
    <t>CABARCAS SARMIENTO SAS</t>
  </si>
  <si>
    <t>SUPERCEL EU</t>
  </si>
  <si>
    <t>EQUILATEROS GT SAS</t>
  </si>
  <si>
    <t>ALMACEN SANITARIO EJE CAFETERO SAS</t>
  </si>
  <si>
    <t>ESTACION DE SERVICIO EL NUEVO NAVEGANTE VIA AEROPUERTO SAS</t>
  </si>
  <si>
    <t>AC INGENIERIA DISEÑO Y CONSTRUCCION SAS</t>
  </si>
  <si>
    <t>INDUSTRIA COLOMBIANA DE MEZCLAS SAS</t>
  </si>
  <si>
    <t>RODARUIZ &amp; CIAS SAS</t>
  </si>
  <si>
    <t>SERVILLA SAS</t>
  </si>
  <si>
    <t>DISTRIBUCIONES HERNANDEZ HERNANDEZ Y COMPAÑIA LIMITADA</t>
  </si>
  <si>
    <t>CIRCULO DE INVERSIONES EMPRESARIALES SA</t>
  </si>
  <si>
    <t>SERVICIOS EN TELECOMUNICACIONES TELEMATICA, SISTEMAS Y CONTROL DE CORROSION - TELMACOM SAS</t>
  </si>
  <si>
    <t>IMPORTADORA DE ACCESORIOS Y HERRAJES ARQUITECTONICOS SAS</t>
  </si>
  <si>
    <t>DIALNET DE COLOMBIA SA ESP</t>
  </si>
  <si>
    <t>INDUSTRIAS CHASSIS TRUCK  SAS</t>
  </si>
  <si>
    <t>HENTA INVERSIONES SAS</t>
  </si>
  <si>
    <t>GIGA INGENIERIA Y CONSTRUCCIONES SAS</t>
  </si>
  <si>
    <t>SERVICIOS DE INGENIERIA CIVIL S.A.</t>
  </si>
  <si>
    <t xml:space="preserve">DISTRIBUIDORA PRODINAR SAS </t>
  </si>
  <si>
    <t>ATOZ SAS</t>
  </si>
  <si>
    <t>COMPAÑIA HOTELERA CARTAGENA PLAZA LTDA</t>
  </si>
  <si>
    <t>CONSTRUCTION SUPPLIES AND CONSULTING SAS</t>
  </si>
  <si>
    <t>DSB ARQUITECTOS DIEGO SUAREZ BETANCOURT Y CIA LTDA</t>
  </si>
  <si>
    <t xml:space="preserve">VELEZ HERMANOS Y CIA LTDA </t>
  </si>
  <si>
    <t>CIBERGENIUS SAS</t>
  </si>
  <si>
    <t>FARMACIA DROGUERIA SAN JORGE LTDA DROGUERIA SAN JORGE LTDA</t>
  </si>
  <si>
    <t>NAR Y COMPAÑIA SAS</t>
  </si>
  <si>
    <t>INVERSIONES BELTRAN G Y CIA S.A.S</t>
  </si>
  <si>
    <t>INVERSIONES RAAD S.A.S. EN LIQUIDACION</t>
  </si>
  <si>
    <t>AOO INGENIERIA EMPRESA UNIPERSONAL E.U.</t>
  </si>
  <si>
    <t>AGROPECUARIA EL PORFIN &amp; CIA S EN C</t>
  </si>
  <si>
    <t>INVERSIONES COVIN SA</t>
  </si>
  <si>
    <t>PROMOTORA PRISMA SAS</t>
  </si>
  <si>
    <t>EMPRESA DE COSMETICOS Y SERVICIOS S.A.</t>
  </si>
  <si>
    <t>HOTEL MAJAYURA LTDA</t>
  </si>
  <si>
    <t xml:space="preserve">VALIANT ARTIFICIAL LIFT SOLUTIONS </t>
  </si>
  <si>
    <t>MILLENNIUM INVESTMENT SAS</t>
  </si>
  <si>
    <t>SUCCESS JS SAS</t>
  </si>
  <si>
    <t>DIASAN RJ SAS</t>
  </si>
  <si>
    <t>INVERSIONES SOGA SA</t>
  </si>
  <si>
    <t>LUGO HERMANOS SA</t>
  </si>
  <si>
    <t>IMPORTADORA Y PRODUCTORA DE LICORES EN EJECUCION DEL ACUERDO CONCORDATARIO</t>
  </si>
  <si>
    <t xml:space="preserve">PASTA PRONTA SAS </t>
  </si>
  <si>
    <t>universasal de inmuebles sas</t>
  </si>
  <si>
    <t>SERVICIOS INSTITUCIONALES DE COLOMBIA SINCO LTDA</t>
  </si>
  <si>
    <t>MCKINSEY &amp; COMPANY COLOMBIA INC</t>
  </si>
  <si>
    <t xml:space="preserve">ALMACEN Y TALLER CICLOCOSTA LIMITADA COMERCIALIZACION Y DISTRIBUCION DE REPUESTOS Y PARTES PARA BICICLETAS Y MOTOCICLETAS G4541 - Comercio de motocicletas y de sus partes, piezas y accesorios 01. ANUAL 198ALMACEN Y TALLER CICLOCOSTA LIMITADA COMERCIALIZACION Y DISTRIBUCION DE REPUESTOS Y PARTES PARA BICICLETAS Y MOTOCICLETAS G4541 - Comercio de motocicletas y de sus partes, piezas y accesorios 01. ANUAL 1980-10-03  ACTIVA 03. SOCIEDAD LIMITADA 07. ACTIVIDAD ECONÓMICA DIFERENTE A LAS ANTERIORES 0-10-03 2020-10-03 ACTIVA 03. SOCIEDAD LIMITADA 07. ACTIVIDAD ECONÓMICA DIFERENTE A LAS ANTERIORES </t>
  </si>
  <si>
    <t>TECHOS SAS</t>
  </si>
  <si>
    <t>NORMARH S.A.S</t>
  </si>
  <si>
    <t>PR Y CG SAS</t>
  </si>
  <si>
    <t>ALCACHOFAS DEL HUERTO SA</t>
  </si>
  <si>
    <t>INMOBILIARIA CR S.A.S</t>
  </si>
  <si>
    <t>DICO TELECOMUNICACIONES SA</t>
  </si>
  <si>
    <t>DISTRILACTEOS LTDA</t>
  </si>
  <si>
    <t>EQUIELECT S.A.S</t>
  </si>
  <si>
    <t>ARQUIGRES SAS.</t>
  </si>
  <si>
    <t>DISTRIBUCIONES SANTA MARTA SAS</t>
  </si>
  <si>
    <t>CI DIVERSIFICADORA COMERCIAL S.A  ¨C.I  DIVERCO.S.A¨</t>
  </si>
  <si>
    <t>DIVERSA INMOBILIARIA S.A.S</t>
  </si>
  <si>
    <t>INVERSIONES GAFREMOL SAS</t>
  </si>
  <si>
    <t>MA ASOCIADOS S.A.S.</t>
  </si>
  <si>
    <t>CALCÁREOS INDUSTRIALES Y AGRÍCOLAS  LTDA</t>
  </si>
  <si>
    <t>EMPRESA ENERGIA DEL ARCHIPIELAGO DE SAN ANDRES, PROVIDENCIA Y SANTA CATALINA EEDAS S A</t>
  </si>
  <si>
    <t>BAZAR AMERICANO SAS</t>
  </si>
  <si>
    <t>RP DENTAL SA</t>
  </si>
  <si>
    <t>AVICOLA LA LIBERTAD SAS</t>
  </si>
  <si>
    <t>ENLAZAMOS SAS</t>
  </si>
  <si>
    <t xml:space="preserve">MOVILGAS LIMITADA </t>
  </si>
  <si>
    <t>CARIA GROUP CO</t>
  </si>
  <si>
    <t>RECYA S.A.S.</t>
  </si>
  <si>
    <t>INVERSIONES  EXTREMADURA SAS</t>
  </si>
  <si>
    <t>HOTEL ANDINO S.A.</t>
  </si>
  <si>
    <t>COMPAÑIA DE INVERSIONES SURAMERICANA SAS</t>
  </si>
  <si>
    <t xml:space="preserve">PROSEGUR SISTEMAS ELECTRONICOS S.A.S. </t>
  </si>
  <si>
    <t>CBRE COLOMBIA SAS</t>
  </si>
  <si>
    <t>INMOBILIARIA GUPOL SAS</t>
  </si>
  <si>
    <t>BICICLETAS TOUR Y NATIVA LTDA</t>
  </si>
  <si>
    <t>G&amp;G INGENIEROS LTDA</t>
  </si>
  <si>
    <t>LITOGRAFIA FRANCISCO JARAMILLO V SAS</t>
  </si>
  <si>
    <t>PLASTEXTIL SAS</t>
  </si>
  <si>
    <t>OQYANA SAS</t>
  </si>
  <si>
    <t>HYCO  SAS</t>
  </si>
  <si>
    <t>Paris Sucess</t>
  </si>
  <si>
    <t>ENSAMBLES ZF SAS</t>
  </si>
  <si>
    <t>TEXPOIDEAS LIMITADA</t>
  </si>
  <si>
    <t xml:space="preserve">SOLUCIONES VERTICALES SAS </t>
  </si>
  <si>
    <t>SURAMERICANA DE TEXTILES S.A.S.</t>
  </si>
  <si>
    <t>Inversiones Colbufalos S.A.S</t>
  </si>
  <si>
    <t>WESTON S.A.S.</t>
  </si>
  <si>
    <t>RECURSO EMPRESARIAL SAS</t>
  </si>
  <si>
    <t xml:space="preserve">INVERSIONES JUCAVAL S EN CS </t>
  </si>
  <si>
    <t>NELLYRAM SAS</t>
  </si>
  <si>
    <t>JOHNRAM S.A.</t>
  </si>
  <si>
    <t>COOPERATIVA AGROPECUARIA CTA</t>
  </si>
  <si>
    <t>COLOMBIA MINERALES INDUSTRIALES S.A.S</t>
  </si>
  <si>
    <t>ARTESA SAS</t>
  </si>
  <si>
    <t>OTERO CONSTRUCCIONES E INGENIERIA SAS</t>
  </si>
  <si>
    <t>DISTRIBUIDORA SICMAFARMA SAS</t>
  </si>
  <si>
    <t>INFANTILES MI PEQUEÑO MUNDO SAS</t>
  </si>
  <si>
    <t>MONTACARGAS GOMEZ LTDA</t>
  </si>
  <si>
    <t>CREACIONES MONALISA LTDA</t>
  </si>
  <si>
    <t>MAYA Y BEDOYA LTDA</t>
  </si>
  <si>
    <t>INVERSIONES SABIK SAS</t>
  </si>
  <si>
    <t>INVERSIONES LOS POSSO LTDA SCS</t>
  </si>
  <si>
    <t>JUANAUTOS EL CERRO S.A.S</t>
  </si>
  <si>
    <t>HERITAGE GROUP S.A.S</t>
  </si>
  <si>
    <t xml:space="preserve">OVOPRODUSTOS DEL PACIFICO S.A.S. </t>
  </si>
  <si>
    <t>DIPELCO S.A.</t>
  </si>
  <si>
    <t>REPRESENTACIONES DEL MUNDO SAS</t>
  </si>
  <si>
    <t>INVERLYC SAS</t>
  </si>
  <si>
    <t xml:space="preserve">SERVICOMERCIOS </t>
  </si>
  <si>
    <t>INDUSTRIA GANADERA HATO CEBU SA</t>
  </si>
  <si>
    <t>LATINVER S.A.S.</t>
  </si>
  <si>
    <t>CENTURY MEDIA SAS</t>
  </si>
  <si>
    <t>AGROINDUSTRIAS LOS ROBLES S.A</t>
  </si>
  <si>
    <t>PROYECTO AGUAS DEL BOSQUE S.A.S</t>
  </si>
  <si>
    <t>Baguer SAS</t>
  </si>
  <si>
    <t>AYUDA TECNICA Y DE SERVICIOS SAS</t>
  </si>
  <si>
    <t>R9321 - Actividades de parques de atracciones y parques temáticos</t>
  </si>
  <si>
    <t>AVENIR S.A.S</t>
  </si>
  <si>
    <t>CBP GESTION EMPRESARIAL SAS</t>
  </si>
  <si>
    <t>PRODUCTOS LACTEOS Y ALIMENTICIOS DE COLOMBIA SAS</t>
  </si>
  <si>
    <t>INVERSIONES PEÑA RUGE SAS</t>
  </si>
  <si>
    <t>SEPHNOS COLOMBIAS SAS</t>
  </si>
  <si>
    <t>TEJEDURIA Y PROCESOSO S.A.</t>
  </si>
  <si>
    <t>SOPORTE INTEGRAL EN TELECOMUNICACIONES SAS</t>
  </si>
  <si>
    <t>ANGASMAYO SAS</t>
  </si>
  <si>
    <t>SAIN FOOD SAS</t>
  </si>
  <si>
    <t>GRUPO EMPRESARIAL DAFER S.A.</t>
  </si>
  <si>
    <t>THERMODYNAMICS &amp; ENGINEERING SAS</t>
  </si>
  <si>
    <t xml:space="preserve">INVERSIONES CARACOLI HOLDING S A S </t>
  </si>
  <si>
    <t xml:space="preserve">MERCADOPAGO COLOMBIA LTDA </t>
  </si>
  <si>
    <t xml:space="preserve">INVERSIONES MARTINEZ SOLARTE &amp; COMPAÑIA SOCIEDAD EN COMANDITA </t>
  </si>
  <si>
    <t>ROMERO SEGURA &amp; CIA. S.C.A.</t>
  </si>
  <si>
    <t>META FISH &amp; FOOD COMPANY SA EN RE</t>
  </si>
  <si>
    <t>TRADERCOL LTDA</t>
  </si>
  <si>
    <t>ALFONSO URIBE S. Y CIA. LTDA.</t>
  </si>
  <si>
    <t>TELECINCO SAS</t>
  </si>
  <si>
    <t>AMERICAN RUBBER DE COLOMBIA SAS</t>
  </si>
  <si>
    <t>LICEO JUAN RAMON JIMENEZ SAS</t>
  </si>
  <si>
    <t>DLP &amp; D INVERSIONES AGROPECUARIAS SAS</t>
  </si>
  <si>
    <t>MARDECAS INGENIERIA S.A.S.</t>
  </si>
  <si>
    <t>PROMOTORA DE INVERSIONES COMAR SAS</t>
  </si>
  <si>
    <t>ISADEM SAS "EN LIQUIDACION"</t>
  </si>
  <si>
    <t xml:space="preserve">GRANOS DEL CASANARE GRANDELCA S A   </t>
  </si>
  <si>
    <t xml:space="preserve">ARTEPAN S.A.S  </t>
  </si>
  <si>
    <t xml:space="preserve">TRIDEX FARMACEUTICA S.A.  </t>
  </si>
  <si>
    <t>COPALMA SAS</t>
  </si>
  <si>
    <t>ICEOL SAS</t>
  </si>
  <si>
    <t>INVERSIONES VASQUEZ URIBE LTDA</t>
  </si>
  <si>
    <t>CIMAD INGENIERIA SAS</t>
  </si>
  <si>
    <t>COMPUTADORES DE LA COSTA S.A.S</t>
  </si>
  <si>
    <t>VAMGO Y CIA S EN CA</t>
  </si>
  <si>
    <t xml:space="preserve">LITIGAR PUNTO COM S.A.S </t>
  </si>
  <si>
    <t>LOTE CALLE 84 SAS</t>
  </si>
  <si>
    <t>FUNDACION LABORATORIO DE FARMACOLOGIA VEGETAL LABFARVEno</t>
  </si>
  <si>
    <t>RED DESIGN SYSTEMS SOCIEDAD POR ACCIONES SIMPLIFICADA</t>
  </si>
  <si>
    <t>INDUSTRIAS FANTASIA S.A.S.</t>
  </si>
  <si>
    <t>C3120 - Fabricación de colchones y somieres</t>
  </si>
  <si>
    <t>INVERSIONES RUBAL SAS</t>
  </si>
  <si>
    <t>AGROPECUARIA HUNGRIA SAS</t>
  </si>
  <si>
    <t>CARBO FUELS AND MINERALS LIMITADA</t>
  </si>
  <si>
    <t>CHAPETT GROUP SAS</t>
  </si>
  <si>
    <t>Productos La María Sociedad Por Acciones Simplificada</t>
  </si>
  <si>
    <t>TINTA SOLIDA SAS</t>
  </si>
  <si>
    <t>GRAN ROBLE SAS</t>
  </si>
  <si>
    <t>INTEGRAL FCB SOCIEDAD POR ACCIONES SIMPLIFICADA</t>
  </si>
  <si>
    <t>AGROINVERSIONES LLANOGRANDE SAS</t>
  </si>
  <si>
    <t xml:space="preserve">FIRST DATA COLOMBIA LTDA  </t>
  </si>
  <si>
    <t>CARNAZAS COLOMBIANA S.A.S.</t>
  </si>
  <si>
    <t>EVENTOS EXTREMO PRODUCCIONES SAS</t>
  </si>
  <si>
    <t>LAMINAIRE SAS</t>
  </si>
  <si>
    <t>EDUPAR SAS</t>
  </si>
  <si>
    <t>union playana s.a.s</t>
  </si>
  <si>
    <t>PALMETTO CONSTRUCCIONES S.A.S.</t>
  </si>
  <si>
    <t>DAVID NASSAR MOOR SAS</t>
  </si>
  <si>
    <t>AGROINDUSTRIA AVICOLA Y GANADERA GAVIGAN SAS</t>
  </si>
  <si>
    <t>Agropecuaria Yerbazal S.A.</t>
  </si>
  <si>
    <t>COMERCIO &amp; BOLSA SAS</t>
  </si>
  <si>
    <t>NEW TRADING INTERNATIONAL SAS</t>
  </si>
  <si>
    <t>LADRILLERA Y ARCILLAS SAN JOSE S.A.S</t>
  </si>
  <si>
    <t>INDUSTRIAL MINERA DE COLOMBIA SA</t>
  </si>
  <si>
    <t>AUTODEPOT SAS</t>
  </si>
  <si>
    <t>INDUSTRIAS CAMPI SAS</t>
  </si>
  <si>
    <t>IPANU S.A.S</t>
  </si>
  <si>
    <t>SEGUGO SAS</t>
  </si>
  <si>
    <t xml:space="preserve">SCALAS SAS </t>
  </si>
  <si>
    <t>ZAMBRANO CABRERA S.A.S</t>
  </si>
  <si>
    <t>TECNI FILTROS DE COLOMBIA LIMITADA</t>
  </si>
  <si>
    <t>CDA DIESEL FULL Y CIA LTDA</t>
  </si>
  <si>
    <t>CAPITAL PACIFIC SAS</t>
  </si>
  <si>
    <t>HOTELMAN LTDA. EN CONCORDATO</t>
  </si>
  <si>
    <t>QUADRATTO GRUPO CONSTRUCTOR SAS</t>
  </si>
  <si>
    <t>INGENIERIA SERVICIOS REPUESTOS Y MANTENIMIENTO AIRE ACONDICIONADO S.A.</t>
  </si>
  <si>
    <t>COMPAÑIA PROFOREST SAS</t>
  </si>
  <si>
    <t>MORDISCO SAS</t>
  </si>
  <si>
    <t>SIX TECHNOLOGY  CONSULTORIA Y SERVICIOS SAS</t>
  </si>
  <si>
    <t>CONSCAR SAS</t>
  </si>
  <si>
    <t xml:space="preserve">EDIFICAR NEOPROYECTOS S A </t>
  </si>
  <si>
    <t>Inversiones Pyxis S.A.S.</t>
  </si>
  <si>
    <t>AMCOL INGENIERIA LTDA</t>
  </si>
  <si>
    <t>CONSTRUCTORA ALTO NIVEL SAS</t>
  </si>
  <si>
    <t>CLUB DEPORTIVO REAL SANTANDER S.A.</t>
  </si>
  <si>
    <t>SUPLIMED HOSPITALARIO SAS</t>
  </si>
  <si>
    <t>CI PROMOTORA MINERA GLOBAL SAS</t>
  </si>
  <si>
    <t>SERVICIOS Y PRODUCTOS DE ASEO E.U</t>
  </si>
  <si>
    <t>MARKETING SERVICES DE COLOMBIA SAS</t>
  </si>
  <si>
    <t>QUALYPLASTICOS S.A.S</t>
  </si>
  <si>
    <t>COBRANZAS SIGMA S.A.</t>
  </si>
  <si>
    <t>GAN DYNAMIC SAS</t>
  </si>
  <si>
    <t xml:space="preserve">TERMINAL AEREO SIMON BOLIVAR S.A </t>
  </si>
  <si>
    <t>SERVICIOS NOVOTECHNO S.A.S.</t>
  </si>
  <si>
    <t>SOCIEDAD CONSTRUCTORA ALTAMIRA &amp; CIA SAS</t>
  </si>
  <si>
    <t>GRIMAC SAS</t>
  </si>
  <si>
    <t>INVERSIONES BOGA LTDA</t>
  </si>
  <si>
    <t>TC IMPORTACIONES LTDA</t>
  </si>
  <si>
    <t>KELSIS S.A.</t>
  </si>
  <si>
    <t>LIFE CARE SOLUTIONS SAS</t>
  </si>
  <si>
    <t>RIDUCO S.A</t>
  </si>
  <si>
    <t>ELEMENTUM SAS</t>
  </si>
  <si>
    <t>CERERIAS ESPAÑOLAS EL FARO SAS</t>
  </si>
  <si>
    <t>DIMECAR SAS INGENIEROS ASOCIADOS</t>
  </si>
  <si>
    <t>CULTIVOS DEL DARIEN S.A.</t>
  </si>
  <si>
    <t>TRADICION DEL CAMPO SAS</t>
  </si>
  <si>
    <t>IINDUSTRIAS CADI SAS</t>
  </si>
  <si>
    <t>TECNOVALVULAS S.A.S.</t>
  </si>
  <si>
    <t>SISTEMAS LOGISTICOS INDUSTRIALES S A S</t>
  </si>
  <si>
    <t>INVERSIONES HAMBURGO SAS</t>
  </si>
  <si>
    <t xml:space="preserve">ARCE MUÑOZ RAMIREZ Y CIA SAS </t>
  </si>
  <si>
    <t>YAMARINOS KASAMOTOS SAS</t>
  </si>
  <si>
    <t xml:space="preserve">CONSTRUSERVICIOS </t>
  </si>
  <si>
    <t>DISTRIBUIDORA APOLLO TYRES COLOMBIA S A S</t>
  </si>
  <si>
    <t>ARRESERVIS SA</t>
  </si>
  <si>
    <t>180 GRADOS S A S</t>
  </si>
  <si>
    <t xml:space="preserve">PANIFICADORA DEL CARIBE SAS  " </t>
  </si>
  <si>
    <t>PRINKIPO S.A.S.</t>
  </si>
  <si>
    <t>INVERSIONES TURISTICAS DEL CARIBE LTDA Y CIA S.C.A</t>
  </si>
  <si>
    <t>DISLECTURA CULTURA Y MUSICA LTDA</t>
  </si>
  <si>
    <t>GALLIUM DE COLOMBIA SAS</t>
  </si>
  <si>
    <t>JH HOYOS &amp; ASOCIADOS SAS</t>
  </si>
  <si>
    <t xml:space="preserve">LOTERIAS Y SERVICIOS DE COLOMBIA </t>
  </si>
  <si>
    <t xml:space="preserve">FOTO JAPONESA POVE SAS </t>
  </si>
  <si>
    <t>CENTRO DE DIAGNOSTICO REVIAUTOS S.A CDA-S.A</t>
  </si>
  <si>
    <t>TRASEGAR SERVICIOS S A S</t>
  </si>
  <si>
    <t xml:space="preserve">ASUL SAS  </t>
  </si>
  <si>
    <t xml:space="preserve"> SARCLE SAS </t>
  </si>
  <si>
    <t>MIRASOLES S.A.S</t>
  </si>
  <si>
    <t>AGREGADOS EL TONUSCO S.A.S.</t>
  </si>
  <si>
    <t>ZIP PAK COLOMBIA SAS</t>
  </si>
  <si>
    <t>INVERSIONES ZUKU SAS</t>
  </si>
  <si>
    <t xml:space="preserve">INVERSIONES TEPUY S.A.S </t>
  </si>
  <si>
    <t>SCHALLER DESIGN GROUP SAS</t>
  </si>
  <si>
    <t>HUEVO DELICIAS GROUP S.A.S.</t>
  </si>
  <si>
    <t>AGROAVICOLA SAN MARINO SA</t>
  </si>
  <si>
    <t>lLGC  LEATHER SAS</t>
  </si>
  <si>
    <t>GANADERA LIBRA S.A.S</t>
  </si>
  <si>
    <t>Dorf Ketal Brasil Ltda</t>
  </si>
  <si>
    <t>VEHICALDAS SA</t>
  </si>
  <si>
    <t xml:space="preserve">INVERSIONES BARPA SAS </t>
  </si>
  <si>
    <t>M &amp; R INGENIERIA S.A.S.</t>
  </si>
  <si>
    <t>LUYMA SA</t>
  </si>
  <si>
    <t>PRIMAVERAL INMUEBLES S.A.S. EN LIQUIDACION</t>
  </si>
  <si>
    <t>INVERSIONES ASENSO COLOMBIA SAS</t>
  </si>
  <si>
    <t>CONSTRUCTORA LA PAZ SAS</t>
  </si>
  <si>
    <t>INDUSTRIAS MIWAL LTDA</t>
  </si>
  <si>
    <t>BASA CONSTRUCCIONES S.A.S.</t>
  </si>
  <si>
    <t>FRESCONGELADOS PANETTIERE SA</t>
  </si>
  <si>
    <t>INVERSIONES ALJUANA Y CIA SAS</t>
  </si>
  <si>
    <t>POLO CONSTRUCCIONES SAS</t>
  </si>
  <si>
    <t>SAIJAL SAS</t>
  </si>
  <si>
    <t>PROMOTORA LAS RAMBLAS S.A.</t>
  </si>
  <si>
    <t xml:space="preserve">INGENIERIA DE CONSTRUCCION E INTERVENTORIA S.A.S </t>
  </si>
  <si>
    <t>INVERSIONES SHADEL SAS</t>
  </si>
  <si>
    <t>RODRIGO ESCOBAR GIL CONSULTORES</t>
  </si>
  <si>
    <t>COMPAÑIA DE INVERSIONES SSB SAS</t>
  </si>
  <si>
    <t>TIGOF Y CIA LTDA INGENIEROS CONTRATISTAS</t>
  </si>
  <si>
    <t>IMAGEN SEGURA S.A.S.</t>
  </si>
  <si>
    <t>DISTRIBUIDORA COLCEMENTO SAS</t>
  </si>
  <si>
    <t>DRH CONSTRUCTORES SAS</t>
  </si>
  <si>
    <t>GONZALEZ HOLMANN SAS</t>
  </si>
  <si>
    <t>REDISPOL SAS</t>
  </si>
  <si>
    <t>TEXTIELASTICOS LA ONCE SAS</t>
  </si>
  <si>
    <t>AGRA SAS</t>
  </si>
  <si>
    <t>BELLOMONTE SAS</t>
  </si>
  <si>
    <t xml:space="preserve">COMERCIALIZADORA DEL LLANO S.A </t>
  </si>
  <si>
    <t>ORDOÑEZ UBERLANDIA SAS</t>
  </si>
  <si>
    <t>DAGO GARCIA PRODUCCIONES S A S</t>
  </si>
  <si>
    <t>GUIMATEX SAS</t>
  </si>
  <si>
    <t>JET INGENIERIA SOCIEDAD POR ACCIONES SIMPLIFICADA</t>
  </si>
  <si>
    <t>MAS EQUITY PARTNERS SAS</t>
  </si>
  <si>
    <t>INVERSIONES ROFI S.A.S</t>
  </si>
  <si>
    <t>COMPAÑIA DE COSMETICOS VOTRE PASSION S.A.S</t>
  </si>
  <si>
    <t>CAVELIER ABOGADOS S.A.S</t>
  </si>
  <si>
    <t>CAMILO EMURA SUCESORES SAS</t>
  </si>
  <si>
    <t>CONSTRUIR OBRAS CIVILES S.A.S.</t>
  </si>
  <si>
    <t>DOPESA SA</t>
  </si>
  <si>
    <t>AGROASESORIAS EL CENCERRO SAS</t>
  </si>
  <si>
    <t>MUNDIAL DE LUBRICANTES S.A.S.</t>
  </si>
  <si>
    <t>MOLI S.A.S.</t>
  </si>
  <si>
    <t>A C G M LTDA</t>
  </si>
  <si>
    <t>SAS</t>
  </si>
  <si>
    <t>GASEOSAS LETICIA SAS</t>
  </si>
  <si>
    <t>PINT PHARMA COLOMBIA SAS</t>
  </si>
  <si>
    <t>GRUPO ABC LEDER SAS</t>
  </si>
  <si>
    <t>GRUPO EMPRESARIAL INVERMUR SAS</t>
  </si>
  <si>
    <t>COLMAQUINAS S. A. - EN REORGANIZACION</t>
  </si>
  <si>
    <t>C3313 - Mantenimiento y reparación especializado de equipo electrónico y óptico</t>
  </si>
  <si>
    <t xml:space="preserve">CONSTRUCTORA CERROS VERDES  S.A.S </t>
  </si>
  <si>
    <t>PACIFIC CELL LTDA</t>
  </si>
  <si>
    <t>SOCIEDAD ASESORES Y AJUSTADORES JURIDICOS Y CIA SA-EN REORGANIZACION</t>
  </si>
  <si>
    <t>MICARO GROUP SAS</t>
  </si>
  <si>
    <t xml:space="preserve">"POSICION PROPIA SAS " </t>
  </si>
  <si>
    <t>CONSTRUCTORA ALKARAWI S.A.</t>
  </si>
  <si>
    <t>CONSTRUCCIONES EQUIPOS Y MONTAJES SOLUCIONES DE INGENIERIA S.A.S.</t>
  </si>
  <si>
    <t>C.I. FRUTICOL INDUSTRIAL SAS</t>
  </si>
  <si>
    <t>INGENIERIA DE CONSTRUCCION PALACIO BAENA S.A</t>
  </si>
  <si>
    <t>PROMOTORA SANTA TERESA SAS</t>
  </si>
  <si>
    <t>IMPORTACIONES GRUCAL SAS  EN  REORGANIZACION</t>
  </si>
  <si>
    <t>CIEX SAS</t>
  </si>
  <si>
    <t xml:space="preserve">AUDITORIA Y CONSULTORIA INTEGRAL S.A.S.  CONSULTORIA INTEGRAL S.A.S.  </t>
  </si>
  <si>
    <t>ACOSTAS Y CIA S EN CS</t>
  </si>
  <si>
    <t>AGROINDUSTRIA LA MARGARITA S.A.</t>
  </si>
  <si>
    <t>PINTURAS MULTITONOS SAS</t>
  </si>
  <si>
    <t>INVERSIONES LA OPERA S.A.</t>
  </si>
  <si>
    <t>LEON ARCOS CONSULTORES S.A.S.</t>
  </si>
  <si>
    <t>R&amp;Q INGENIERIA COLOMBIA SA</t>
  </si>
  <si>
    <t>CALZATODO SAS</t>
  </si>
  <si>
    <t xml:space="preserve">LA CHIPA SAS </t>
  </si>
  <si>
    <t>CONSTRUCTORA NUMA S.A</t>
  </si>
  <si>
    <t>ALCO SAS</t>
  </si>
  <si>
    <t>AUTOREPUESTOS DE COLOMBIA S.A.S</t>
  </si>
  <si>
    <t>WALTER BRIDGE Y CIA SA</t>
  </si>
  <si>
    <t xml:space="preserve">SERVICIOS TEMPORALES DE COLOMBIA TEMPOCOLBA SOCIEDAD POR ACCIONES SIMPLIFICADA   </t>
  </si>
  <si>
    <t>HG HOLDING GROUP SAS</t>
  </si>
  <si>
    <t>CARBOMINERA SAS</t>
  </si>
  <si>
    <t xml:space="preserve"> ALUMINIHOGAR SAS</t>
  </si>
  <si>
    <t>VARISUR S.A.S</t>
  </si>
  <si>
    <t>HOTEL ARHUACO SA</t>
  </si>
  <si>
    <t xml:space="preserve">MUNDO MAGICO DEL CAFE SAS </t>
  </si>
  <si>
    <t>CONSTRUCTORA A&amp;C SA</t>
  </si>
  <si>
    <t>BIORESIDUOS S.A.S.</t>
  </si>
  <si>
    <t>E3812 - Recolección de desechos peligrosos</t>
  </si>
  <si>
    <t>INVERSIONES Y ASESORIA  CORPORATIVA DEL CARIBE S.A.S.</t>
  </si>
  <si>
    <t>MADESA SAS</t>
  </si>
  <si>
    <t>PROYECTOS E INVERSIONES URBANAS SAS</t>
  </si>
  <si>
    <t>CEVECO SAS</t>
  </si>
  <si>
    <t>MEDICPLUS SAS</t>
  </si>
  <si>
    <t>LLANOS &amp; MARTINEZ S.A.S.</t>
  </si>
  <si>
    <t>INGELECTRICA S.A</t>
  </si>
  <si>
    <t>PRECAR LTDA</t>
  </si>
  <si>
    <t>ULTRA WELLNESS CENTER SAS</t>
  </si>
  <si>
    <t>R9319 - Otras actividades deportivas</t>
  </si>
  <si>
    <t>INMUNIZADORA DE MADERAS DEL ORIENTE LTDA</t>
  </si>
  <si>
    <t>FAHENA S.A.S</t>
  </si>
  <si>
    <t>ORION DEL PACIFICO SAS</t>
  </si>
  <si>
    <t>H5222 - Actividades de puertos y servicios complementarios para el transporte acuático</t>
  </si>
  <si>
    <t>INVERSIONES DIEZ SALAZAR S.A.S.</t>
  </si>
  <si>
    <t xml:space="preserve">MONTACARGMONTACARGAS A M &amp; M SAS AS A M &amp; M SAS </t>
  </si>
  <si>
    <t>SERVIPAN SA</t>
  </si>
  <si>
    <t>FRIZO SAS</t>
  </si>
  <si>
    <t>CODIPLAX SAS</t>
  </si>
  <si>
    <t>MACROTICS SAS</t>
  </si>
  <si>
    <t>INVERSIONES CONECCIONES Y CIA SAS</t>
  </si>
  <si>
    <t>PINALADA SAS</t>
  </si>
  <si>
    <t xml:space="preserve">ADALGISO MANCINI E HIJOS LTDA </t>
  </si>
  <si>
    <t>K6514 - Capitalización</t>
  </si>
  <si>
    <t>AGROINDUSTRIALES EL PALMAR SAS</t>
  </si>
  <si>
    <t xml:space="preserve">GRUPO TURISTICO COLOMBIANO OVER S.A.  </t>
  </si>
  <si>
    <t xml:space="preserve">SUR COMPANY LTDA  " "SUR COMPANY LTDA  " </t>
  </si>
  <si>
    <t>PROINTEX S.A.S</t>
  </si>
  <si>
    <t>CREACIONES SEX S.A.S.</t>
  </si>
  <si>
    <t>VYV ASESORIA Y CONSULTORIA S.A.S.</t>
  </si>
  <si>
    <t>INTERMEZZO S A</t>
  </si>
  <si>
    <t>CONSULTORIAS ELECTRICAS Y ELECTRONICAS S.A.S.</t>
  </si>
  <si>
    <t>INVERSIONES MEGRANDE SA</t>
  </si>
  <si>
    <t xml:space="preserve">PRO-OFFSET EDITORIAL S A EN REORGANIZACION </t>
  </si>
  <si>
    <t>MOTOS DEL DARIEN SA</t>
  </si>
  <si>
    <t>C&amp;R NEGOCIOS SAS</t>
  </si>
  <si>
    <t>COMERCIALIZADORA FIJACION EXTERNA SAS</t>
  </si>
  <si>
    <t>ALFA MANIZALES Y CIA S EN CA</t>
  </si>
  <si>
    <t>J Y G TENNIS SAS</t>
  </si>
  <si>
    <t>ORCA CONSTRUCTORA COLOMBIA SAS</t>
  </si>
  <si>
    <t>PRODUCTOS DE CAUCHO Y LONA SASPRODUCTOS DE CAUCHO Y LONA  SAS</t>
  </si>
  <si>
    <t>WAREHOUSE &amp; SOLUTIONS O STORE SAS</t>
  </si>
  <si>
    <t>BILANX SA</t>
  </si>
  <si>
    <t>SISTEMAS INTEGRALES DE INFORMATICA S A SISA S A</t>
  </si>
  <si>
    <t>GARCIA OCAMPO SA</t>
  </si>
  <si>
    <t>LABORATORIOS MEDICK SAS</t>
  </si>
  <si>
    <t>suba y suba ltda.</t>
  </si>
  <si>
    <t>COMPAÑIA DE SEGURIDAD Y VIGILANCIA PRIVADA SIMON BOLIVAR LTDA EN REORGANIZACION</t>
  </si>
  <si>
    <t>N8110 - Actividades combinadas de apoyo a instalaciones</t>
  </si>
  <si>
    <t>DISEÑO E INGENEIRIA ESPECIALIZADA SAS</t>
  </si>
  <si>
    <t>I.O COMPANY S.A.S</t>
  </si>
  <si>
    <t>Higielectronix SAS</t>
  </si>
  <si>
    <t>EXTRACTORA  SAN FERNANDO SA</t>
  </si>
  <si>
    <t>CORREDOR MEJIA SA</t>
  </si>
  <si>
    <t>TECNICOS Y PROFESIONALES SAS</t>
  </si>
  <si>
    <t>TECHNOLOGISTICS ZF S.A.S</t>
  </si>
  <si>
    <t>ARQUITECTURA LOTUS S.A.S</t>
  </si>
  <si>
    <t xml:space="preserve">"PEOPLE CONTACT SAS " </t>
  </si>
  <si>
    <t>ARTIGIANO</t>
  </si>
  <si>
    <t>DIEZ MEDELLIN SAS</t>
  </si>
  <si>
    <t>PLASTIPACK SA</t>
  </si>
  <si>
    <t>BIOTECH S.A.S.</t>
  </si>
  <si>
    <t>CITIPARTES SAS</t>
  </si>
  <si>
    <t>RUVE &amp; CIA SAS</t>
  </si>
  <si>
    <t>SERVICOS PETROLEROS SERPEL SAS</t>
  </si>
  <si>
    <t>DKN SAS</t>
  </si>
  <si>
    <t>INDUSTRIA DE MODAS S.A</t>
  </si>
  <si>
    <t>COMPAÑIA NACIONAL DE SOLDADURAS SAS</t>
  </si>
  <si>
    <t>AVENSA SAS</t>
  </si>
  <si>
    <t>INVERSIONES SH S.A.S</t>
  </si>
  <si>
    <t>CORAL CONSTRUCTORES SAS</t>
  </si>
  <si>
    <t>INSTITUTO DE ESTUDIOS COMERCIALES LTDA. INESCO LTDA</t>
  </si>
  <si>
    <t>P8523 - Educación media técnica y de formación laboral</t>
  </si>
  <si>
    <t>WMOH Y CIA S.A.S.</t>
  </si>
  <si>
    <t>BRACKET SAS</t>
  </si>
  <si>
    <t>DIMADERAS SANTA LUCIA SAS</t>
  </si>
  <si>
    <t>DISTRIBUIDORA TROPICANA SAS</t>
  </si>
  <si>
    <t>ECO RED DE ESTACIONES DE SERVICIO SAS</t>
  </si>
  <si>
    <t>ANDES CONSTRUCTORA SAS</t>
  </si>
  <si>
    <t>CAVELCA LTDA</t>
  </si>
  <si>
    <t>IMPORTACIONES DIESEL SAS</t>
  </si>
  <si>
    <t>UNIR RIOJA COLOMBIA SAS</t>
  </si>
  <si>
    <t>BOMBATEX PULICIDAD SAS</t>
  </si>
  <si>
    <t xml:space="preserve">PRODI SAS </t>
  </si>
  <si>
    <t>DIGO COMUNICACIONES SAS</t>
  </si>
  <si>
    <t>SERVICIOS GENERALES DE VALORES SAS</t>
  </si>
  <si>
    <t xml:space="preserve">ENTUCAR DEL CARIBE S.A.S. </t>
  </si>
  <si>
    <t>INVERSIONES ART BOX S A S</t>
  </si>
  <si>
    <t>GRAMALL SAS</t>
  </si>
  <si>
    <t>CONSUELO SORZANO E HIJOS S.A.S</t>
  </si>
  <si>
    <t>CONSTRUCTORA NIRVANA S.A.S.</t>
  </si>
  <si>
    <t>PLASTICOS CALIBRADOS SAS</t>
  </si>
  <si>
    <t>FICUS INDICA S.A.S</t>
  </si>
  <si>
    <t>OGA SISTEMVAC SAS</t>
  </si>
  <si>
    <t>INVERSIONES LEFASA  JABBA SAS</t>
  </si>
  <si>
    <t>SOFKA TECHNOLOGIES S.A.S.</t>
  </si>
  <si>
    <t>INVERSIONES EL OCASO S.A.</t>
  </si>
  <si>
    <t>LIMPIEZA GENERAL CASABLANCA LTDA</t>
  </si>
  <si>
    <t xml:space="preserve">ATL INGENIEROS CONTRATISTAS SAS EN REORGANIZACION </t>
  </si>
  <si>
    <t xml:space="preserve">PROMOTORA DE INVERSIONES LA PERLA EU </t>
  </si>
  <si>
    <t>FOREVER LIVING PRODUSC COLOMBIA LTDA</t>
  </si>
  <si>
    <t>DIESEL ENGINES COMPONENTS LIMITADA</t>
  </si>
  <si>
    <t>INDUSTRIAS PRODEPLAST SAS</t>
  </si>
  <si>
    <t xml:space="preserve">COMPAÑIA INDUSTRIAL DE CEREALES SA ""COMPAÑIA INDUSTRIAL DE CEREALES SA "COMPAÑIA INDUSTRIAL DE CEREALES SA  </t>
  </si>
  <si>
    <t>REPOSTERIA ASTOR SAS</t>
  </si>
  <si>
    <t>CONSTRUCTORA BIO SAS</t>
  </si>
  <si>
    <t>VELOCITY ELECTRONICS COLOMBIA SAS</t>
  </si>
  <si>
    <t>CLEANER SA</t>
  </si>
  <si>
    <t>NOUVELLE COLOMBIA E.U.</t>
  </si>
  <si>
    <t>O - GOMEZ S.A.S</t>
  </si>
  <si>
    <t>EXCURSIONES AMISTAD S.A.S. Y/O ADESCUBRIR TRAVEL &amp; ADVENTURE S.A.S.</t>
  </si>
  <si>
    <t>CARBONES INDUSTRIALES DE SAMACA SOCIEDAD POR ACCIONES SIMPLIFICADA</t>
  </si>
  <si>
    <t>VALLE MOTOS SA</t>
  </si>
  <si>
    <t>ADMINISTRACION DE RECURSOS Y OPORTUNIDADES SA</t>
  </si>
  <si>
    <t>FRANKLIN ELECTRIC COLOMBIA SAS</t>
  </si>
  <si>
    <t>INDUSTRIAS DEL PACIFICO SAS</t>
  </si>
  <si>
    <t>NOVA MAR DEVELOPMENT S.A.</t>
  </si>
  <si>
    <t>SAC SEGURIDAD AUTOMATIZACION Y CONTROL SAS</t>
  </si>
  <si>
    <t>AGROPECUARIA LA CEIBA GONELLA HNOS LTDA</t>
  </si>
  <si>
    <t>O&amp;P INGENIERIA Y CONSULTORIA LTDA</t>
  </si>
  <si>
    <t>ECOMIL SAS</t>
  </si>
  <si>
    <t>CARMELO SAS</t>
  </si>
  <si>
    <t>HACIENDA LA TENTACION S.A.S.</t>
  </si>
  <si>
    <t>BORACAY SAS</t>
  </si>
  <si>
    <t>CONSTRUCTORA CIUDAD VERDE SAS</t>
  </si>
  <si>
    <t>DISANDI SAS</t>
  </si>
  <si>
    <t>CAFE COLSUAVES SAS</t>
  </si>
  <si>
    <t xml:space="preserve">TELPICO COLOMBIA LLC </t>
  </si>
  <si>
    <t xml:space="preserve">JASSIR SAIEH SAS </t>
  </si>
  <si>
    <t>ESTUDIOS Y SISTEMAS S.A.S.</t>
  </si>
  <si>
    <t>AGROPECUARIA 4LUNAS SA</t>
  </si>
  <si>
    <t>GABANA INVERSIONES S.A.S.</t>
  </si>
  <si>
    <t>NAVCAR SAS</t>
  </si>
  <si>
    <t>PRONASAN SAS</t>
  </si>
  <si>
    <t>ELABORACION DE PRODUCTOS ALIMENTICIOS DE COLOMBIA</t>
  </si>
  <si>
    <t>GRUPO E3 S.A.S</t>
  </si>
  <si>
    <t>AGROPECUARIA EL MANGO SAS</t>
  </si>
  <si>
    <t>G M A DISEÑOS Y CONSTRUCCIONES Y CIA LTDA</t>
  </si>
  <si>
    <t>CONSTRUCTORA URBANA MB SAS</t>
  </si>
  <si>
    <t>OINCO SAS</t>
  </si>
  <si>
    <t>SAN JOSE S.M. Y CIA. C.S.A.</t>
  </si>
  <si>
    <t>PROMOCION E INVERSIONES PROMOCIONES CHARRUPI SAS</t>
  </si>
  <si>
    <t>SAMSUNG SDS GLOBAL SCL COLOMBIA S.A.S</t>
  </si>
  <si>
    <t>RESTREPO TOTUM Y CIA S EN C</t>
  </si>
  <si>
    <t>EFICIENCIA A TU SERVICIO SAS</t>
  </si>
  <si>
    <t>CASA DAEWOO LIMITADA</t>
  </si>
  <si>
    <t>MO INVERSIONES S A S</t>
  </si>
  <si>
    <t>DISTRI MATERIALES LA UNION SAS</t>
  </si>
  <si>
    <t>ODIN PETROIL S.A.</t>
  </si>
  <si>
    <t>AGROPECUARIA VARGAS VALLEJO Y CIA SAS - EN REORGANIZACION</t>
  </si>
  <si>
    <t xml:space="preserve">EXTRACTORA CUSIANA SAS </t>
  </si>
  <si>
    <t xml:space="preserve">SHANDONG PETROLEUM EQUIPMENT CO LTD.  </t>
  </si>
  <si>
    <t>ELHAZ SAS</t>
  </si>
  <si>
    <t>JUAN A GONZALEZ S Y CIA S.C.S</t>
  </si>
  <si>
    <t>SOCIEDAD AVICOLA TOSCANA SAS</t>
  </si>
  <si>
    <t>FILAM S.A.</t>
  </si>
  <si>
    <t xml:space="preserve">COMERCIAL AGRARIA S.A.S </t>
  </si>
  <si>
    <t>CENTRAL DE ABARROTES DS SA</t>
  </si>
  <si>
    <t>FAMA S.A.S.</t>
  </si>
  <si>
    <t>EXPLOTACION DE LA ACTIVIDAD AGRICOLA Y PECUARIA</t>
  </si>
  <si>
    <t>INVERSIONES JUAN LUCAS SAS</t>
  </si>
  <si>
    <t>LUBRIRETENES Y RODAMIENTOS SAS</t>
  </si>
  <si>
    <t>INDUTECNICA TRUJILLO SAS</t>
  </si>
  <si>
    <t>CONSORCIO MINERO DEL CESAR S.A.S.</t>
  </si>
  <si>
    <t>GNB HOLDING SAS</t>
  </si>
  <si>
    <t>PASO INVERSIONES INMOBILIARIAS SAS</t>
  </si>
  <si>
    <t>INVERSIONES CAMOZ S.A.S</t>
  </si>
  <si>
    <t>AGRICOLA GUAIMARAL S.A.S</t>
  </si>
  <si>
    <t>ESTACION DE SERVICIO LAS VEGAS S.A.S</t>
  </si>
  <si>
    <t>Procolores SAS en Reorganización</t>
  </si>
  <si>
    <t>FRIGRITE COLOMBIA S.A.S</t>
  </si>
  <si>
    <t>TOP PROMOTIONS SA</t>
  </si>
  <si>
    <t xml:space="preserve">CONSTRUCTORA ZURIA SAS </t>
  </si>
  <si>
    <t>DISTRIBUIDOR DE PRODUCTOS QUIMICOS SESAN SAS</t>
  </si>
  <si>
    <t xml:space="preserve">COMBUSTIBLES DE COLOMBIA SA  </t>
  </si>
  <si>
    <t>BANANERAS AGROFUTURO S.A.S</t>
  </si>
  <si>
    <t>FURIMA S.A.S</t>
  </si>
  <si>
    <t>CONTIFLEX S.A</t>
  </si>
  <si>
    <t>IMCORREPUESTOS SAS</t>
  </si>
  <si>
    <t>CONSTRUCTORA  E INVERSIONES EL SOLAR SA</t>
  </si>
  <si>
    <t>CARROCERIAS ESPECIALES SAS</t>
  </si>
  <si>
    <t>INNOVACIONES WIN S.A.S</t>
  </si>
  <si>
    <t>MERA HERMANOS LTDA</t>
  </si>
  <si>
    <t xml:space="preserve">COMBUSTIBLES SAS </t>
  </si>
  <si>
    <t>AGRICOLA YUMANA S.A.S</t>
  </si>
  <si>
    <t>VIVIENDAS Y VALORES S.A.</t>
  </si>
  <si>
    <t>CULTIVOS PRODUCTIVOS SAS</t>
  </si>
  <si>
    <t>SOCIEDAD AGRICOLA VALLECAUCANA PARA NEGOCIOS EN LA ALTILLANURA S.A</t>
  </si>
  <si>
    <t>ANDINA POZOS LTDA</t>
  </si>
  <si>
    <t>DESVARE AEREO S.A.</t>
  </si>
  <si>
    <t>ALB INGENIERIA Y CONSTRUCCIONES SAS</t>
  </si>
  <si>
    <t>ESPIRITUS S.A.S</t>
  </si>
  <si>
    <t>MAKELO INVERSIONES SAS</t>
  </si>
  <si>
    <t>EQUIM EQUIPOS Y MONTAJES S.A.S.</t>
  </si>
  <si>
    <t>PROMOTORA ALAMEDA SAS</t>
  </si>
  <si>
    <t>ALFONSOME S.A.</t>
  </si>
  <si>
    <t>AZACAN S.A.S</t>
  </si>
  <si>
    <t>INVERSIONES ALIMENTICIAS LA PAMPA SA</t>
  </si>
  <si>
    <t>RUMHORA S.A.S.</t>
  </si>
  <si>
    <t>DATACENTER COLOMBIA S.A.S.</t>
  </si>
  <si>
    <t>Muebles Zea sas</t>
  </si>
  <si>
    <t>C1630 - Fabricación de partes y piezas de madera, de carpintería y ebanistería para la construcción</t>
  </si>
  <si>
    <t xml:space="preserve">ING PROJECT URBANISMO SAS </t>
  </si>
  <si>
    <t>SOLUCIONES CARIBE SAS</t>
  </si>
  <si>
    <t xml:space="preserve">APLISALUD SA IPS </t>
  </si>
  <si>
    <t>MAVING SAS</t>
  </si>
  <si>
    <t>JOYERIA LIEVANO SAS</t>
  </si>
  <si>
    <t>AGROPECUARIA LA PRADERA S.A.S</t>
  </si>
  <si>
    <t>NUEVA INVERSIONES MNO SAS</t>
  </si>
  <si>
    <t>ESTACION DE SERVICIO SAN PEDRO DE ORIENTE S.A.</t>
  </si>
  <si>
    <t>LUBRICANTES DEL LLANO JA SAS</t>
  </si>
  <si>
    <t>ES J CRECER UNIDOS S A</t>
  </si>
  <si>
    <t>GRAFITINTAS SA</t>
  </si>
  <si>
    <t xml:space="preserve">Inversiones Darien S.A </t>
  </si>
  <si>
    <t>ANGLO PHARMA SA</t>
  </si>
  <si>
    <t>SERANA S.A.S.</t>
  </si>
  <si>
    <t>TELEFONICA FACTORING COLOMBIA SA</t>
  </si>
  <si>
    <t>INVERSIONES MACOLA S.A.S.</t>
  </si>
  <si>
    <t>ALMACEN SUS LLANTAS SAS</t>
  </si>
  <si>
    <t>ROBLE CONSTRUCCIONES SAS</t>
  </si>
  <si>
    <t>PRODUCTOS NAVIDEÑOS NAVILANDIA SAS</t>
  </si>
  <si>
    <t>INVERSIONES CHALA SAAD SCA</t>
  </si>
  <si>
    <t>MUÑOZ TAMAYO &amp; ASOCIADOS ABOGADOS SAS</t>
  </si>
  <si>
    <t>CONSTRUCTORA BARI S.A.S.</t>
  </si>
  <si>
    <t>ALUMINE CONSTRUCCIONES SAS</t>
  </si>
  <si>
    <t>TRUJHER S.A. Y CIA S.C.A.</t>
  </si>
  <si>
    <t>NUMIXX SOCIEDAD POR ACCIONES SIMPLIFICADA S A S</t>
  </si>
  <si>
    <t>PROMOTORA PORCINA SAS</t>
  </si>
  <si>
    <t>INVERSIONES JARAMILLO MARTINEZ SAS</t>
  </si>
  <si>
    <t>INDUSTRIA COLOMBIANA DE PAPELES INCOLPA SAS</t>
  </si>
  <si>
    <t>BOBINADOS TECNICOS INGENIERIA SA</t>
  </si>
  <si>
    <t xml:space="preserve">DAYSCRIPT SAS EN REOGANIZACION </t>
  </si>
  <si>
    <t>PROMOTORA CALLEJAS DEL ESTE S.A.S.</t>
  </si>
  <si>
    <t>ALNITOMA SA Y CIA SCA</t>
  </si>
  <si>
    <t>ATI INTERNACIONAL SAS</t>
  </si>
  <si>
    <t>CONFECCIONES ELECTRICAS SAS</t>
  </si>
  <si>
    <t>C3314 - Mantenimiento y reparación especializado de equipo eléctrico</t>
  </si>
  <si>
    <t>ANTONIO SPATH &amp; CÌA. S.A.</t>
  </si>
  <si>
    <t>JOSE MANUEL FERNANDEZ PULIDO BLANCABERNAL DE FERNANDEZ E HIJOS S.C.A.</t>
  </si>
  <si>
    <t>PALMAS DEL GUARIAMENA SAS</t>
  </si>
  <si>
    <t>JOHN CRANE COLOMBIA SA</t>
  </si>
  <si>
    <t>CELLUX COLOMBIANA SA</t>
  </si>
  <si>
    <t>METALVISUAL SOCIEDAD ENCOMANDITA POR ACCIONES</t>
  </si>
  <si>
    <t xml:space="preserve">PARQUE INDUSTRIAL ACROPOLIS SAS  </t>
  </si>
  <si>
    <t>INVERSIONES CIUDAD REAL S.A.S.</t>
  </si>
  <si>
    <t>INVERSIONES PLANEY LTDA</t>
  </si>
  <si>
    <t>INDUSTRIAS RAMBLER SAS</t>
  </si>
  <si>
    <t>CONSTRUCCIONES  CARAN SAS</t>
  </si>
  <si>
    <t>ESTIBAS Y CARPINTERIA ELGUEDO S.A.S.</t>
  </si>
  <si>
    <t>LIDERMARCAS BUCARAMANGA LTDA</t>
  </si>
  <si>
    <t xml:space="preserve">AGROINDUSTRIAS DEL RIO FRIO SAS </t>
  </si>
  <si>
    <t>GRUPO SAN LUIS SAS</t>
  </si>
  <si>
    <t>INVERSIONES QUEBRADANEGRA S.A.S.</t>
  </si>
  <si>
    <t>INVERSIONES MEVCO S.A.S.</t>
  </si>
  <si>
    <t>AGENCIA DE ADUANAS CRYPTON SAS NIVEL 2</t>
  </si>
  <si>
    <t>FLORA VIVA S.A.S.</t>
  </si>
  <si>
    <t xml:space="preserve">MORENO Y CIA SAS EN REORGANIZACION </t>
  </si>
  <si>
    <t>INDUSTRIAS DT SAS</t>
  </si>
  <si>
    <t>COMSTOR COLOMBIA SAS</t>
  </si>
  <si>
    <t>LA IMPRENTA EDITORES S.A.</t>
  </si>
  <si>
    <t>Potenza Inversiones SAS</t>
  </si>
  <si>
    <t xml:space="preserve">INVERSIONES RODRIGUEZ ARIAS Y CIA SAS </t>
  </si>
  <si>
    <t xml:space="preserve">LABORATORIOS WACOL S.A. </t>
  </si>
  <si>
    <t>CHARRUPI CONSULTORES SAS</t>
  </si>
  <si>
    <t>MZ AUTORSERVICIOS S.A</t>
  </si>
  <si>
    <t>ACEROS INOXIDABLES SA</t>
  </si>
  <si>
    <t>IV NIVEL SA</t>
  </si>
  <si>
    <t>VENLIJUF  MARTINEZ  Y  CIA  S.C.A</t>
  </si>
  <si>
    <t>EXELA SERVICIOS TEMPORALES SA</t>
  </si>
  <si>
    <t>CONSTRUCTORA NQS SAS</t>
  </si>
  <si>
    <t>VALUE ADDED INFORMATION TECHNOLOGIES SOLUTIONS SAS</t>
  </si>
  <si>
    <t>ISI EMERGING MARKETS COLOMBIA SAS</t>
  </si>
  <si>
    <t>MEFIA SAS</t>
  </si>
  <si>
    <t>GUTIERREZ Y BELALCAZAR SAS</t>
  </si>
  <si>
    <t>DOSHER SA Y CIA SCA</t>
  </si>
  <si>
    <t xml:space="preserve">CONEXIA SAS </t>
  </si>
  <si>
    <t>COMERCIALIZACION DE PRODUCTOS DE CONSTRUCCION EN ESPECIAL EN CERAMICA</t>
  </si>
  <si>
    <t>EQUISER SAS</t>
  </si>
  <si>
    <t>COMESTIBLES RICOS SA</t>
  </si>
  <si>
    <t xml:space="preserve">PROMOTORA PANORAMA S.A.S </t>
  </si>
  <si>
    <t xml:space="preserve">ARM TRANSFORMADORES SAS EN REORGANIZACION </t>
  </si>
  <si>
    <t>EXRO S.A.S.</t>
  </si>
  <si>
    <t>QUIMEXCOL ZONA FRANCA S.A.S.</t>
  </si>
  <si>
    <t>MERCADOLIBRE COLOMBIA LTDA</t>
  </si>
  <si>
    <t>PARQUEADEROS DEL FUTURO LTDA</t>
  </si>
  <si>
    <t>CONSTRUCTORA RSI SA</t>
  </si>
  <si>
    <t>MUEBLES JAMAR S.A</t>
  </si>
  <si>
    <t>CREDIJAMAR S.A.</t>
  </si>
  <si>
    <t xml:space="preserve">MANUFACTURAS CASSANI LTDA </t>
  </si>
  <si>
    <t xml:space="preserve">ATEX S A S  </t>
  </si>
  <si>
    <t xml:space="preserve">INVERSIONES LA CORDIALIDAD SA </t>
  </si>
  <si>
    <t>JESMAR HURTADO Y COMPAÑIA S EN C</t>
  </si>
  <si>
    <t>DISTRIBUIDORA DE ALUMINIO SOCIEDAD POR ACCIONES SIMPLIFICADA</t>
  </si>
  <si>
    <t>GRUPO CASVER S.A.S.</t>
  </si>
  <si>
    <t>SINCRON DISEÑO ELECTRONICO SAS</t>
  </si>
  <si>
    <t>INVERSIONES COSTATERRA SAS</t>
  </si>
  <si>
    <t>INGENIERIA IT&amp;T DE COLOMBIA SAS</t>
  </si>
  <si>
    <t>ELVIRA LLOREDA DE SCHRADER Y CIA SCA</t>
  </si>
  <si>
    <t>ASESORES ELECTRONICOS LTDA</t>
  </si>
  <si>
    <t>ELECTROAGRO SAS</t>
  </si>
  <si>
    <t>C3320 - Instalación especializada de maquinaria y equipo industrial</t>
  </si>
  <si>
    <t>DINATEL GROUP SAS</t>
  </si>
  <si>
    <t>VENTO S A S</t>
  </si>
  <si>
    <t>DISTRISUIZE S.A.S</t>
  </si>
  <si>
    <t>BDGUIDANCE SAS</t>
  </si>
  <si>
    <t>CONSTRUCTORA CIUDADELA DEL CAFE S.A.S.</t>
  </si>
  <si>
    <t xml:space="preserve">I"INVERSIONES LADRILLOS MAGUNCIA SAS "INVERSIONES LADRILLOS MAGUNCIA SAS " "INVERSIONES LADRILLOS MAGUNCIA SAS " </t>
  </si>
  <si>
    <t>GIMNASIO LOS OCOBOS SAS</t>
  </si>
  <si>
    <t>INVERSIONES MARQUEZ GARCIA Y CIA S EN C</t>
  </si>
  <si>
    <t>POSITANO DEL RIO S.A.S.</t>
  </si>
  <si>
    <t>EL TEMPLO DE LA MODA FRESCA SAS</t>
  </si>
  <si>
    <t xml:space="preserve">ALMACENAMIENTOS FARMACEUTICOS ESPECIALIZADOS ALFARES S.A. </t>
  </si>
  <si>
    <t>DISTRIBUIDORA Y PROMOTORA GENERAL SAS</t>
  </si>
  <si>
    <t>PROMOTORA DE DIVERSION SAS</t>
  </si>
  <si>
    <t xml:space="preserve">CONSTRUCCIONES RUBAU SA SUCURSAL COLOMBIA  </t>
  </si>
  <si>
    <t>INVERSIONES RODRIGUEZ RUIZ R-R SAS</t>
  </si>
  <si>
    <t>LINEAS Y DISEÑOS SAS</t>
  </si>
  <si>
    <t>INVERSIONES GOTAS  DE MAR SAS</t>
  </si>
  <si>
    <t>N7729 - Alquiler y arrendamiento de otros efectos personales y enseres domésticos n.c.p.</t>
  </si>
  <si>
    <t>INVERSIONES SINAI SAS</t>
  </si>
  <si>
    <t>SALVAGUARDAR LTDA</t>
  </si>
  <si>
    <t>INVERSIONES SHESH SAS</t>
  </si>
  <si>
    <t>IMPORTADORA CASA COLOMBIA SAS</t>
  </si>
  <si>
    <t>TAXYS Y COLECTIVOS S.A - TAXYCOL S.A</t>
  </si>
  <si>
    <t xml:space="preserve">PABLO SALAH ABOGADOS ESPECIALIZADOS SAS </t>
  </si>
  <si>
    <t>PRESTIGE COLOMBIA SAS</t>
  </si>
  <si>
    <t xml:space="preserve">JT Y P SAS </t>
  </si>
  <si>
    <t>XENCO SA</t>
  </si>
  <si>
    <t>COMPAÑIA GENERAL DE PLASTICOS  LTDA</t>
  </si>
  <si>
    <t>CLUB DE CAZA TIRO Y PESCA DIANA SA</t>
  </si>
  <si>
    <t>LEAL CONSTRUCCIONES LTDA</t>
  </si>
  <si>
    <t>PINZON ORDOÑEZ S.A.S.</t>
  </si>
  <si>
    <t>Servicios de Aseo Cafeteria y Mantenimiento Institucional Outsourcing Seasin Limitada</t>
  </si>
  <si>
    <t>SINGENTEL SA</t>
  </si>
  <si>
    <t>AQUAPLACE DESALINATION S.A.S.</t>
  </si>
  <si>
    <t>LA UNION FERRETERIA SAS</t>
  </si>
  <si>
    <t>Limpieza y Mantenimiento de Antioquia S.A.S</t>
  </si>
  <si>
    <t>GRADECO INMOBILIARIA SAS</t>
  </si>
  <si>
    <t>MOLDPET SAS</t>
  </si>
  <si>
    <t xml:space="preserve">INVERSIONES TIERRA DULCE S.A.S </t>
  </si>
  <si>
    <t xml:space="preserve">AARON DAYAN E HIJOS LTDA </t>
  </si>
  <si>
    <t xml:space="preserve">LICORES DE LA SABANA LIMITADA </t>
  </si>
  <si>
    <t xml:space="preserve">IINMOBILIARIA MERCADO SERNA SAS </t>
  </si>
  <si>
    <t>COMPAÑIA DE TRABAJOS DE INGENIERIA S.A.S.</t>
  </si>
  <si>
    <t>LICO DISTRIBUCIONES SAS</t>
  </si>
  <si>
    <t>INVERSIONES MONTE MUCRONE LTDA</t>
  </si>
  <si>
    <t>INVERSIONES FAJITEX SAS</t>
  </si>
  <si>
    <t>SAAD Y CIA S.A.</t>
  </si>
  <si>
    <t>TRESHER SAS</t>
  </si>
  <si>
    <t xml:space="preserve">INDUSTRIAS CELCO DEL NORTE SAS </t>
  </si>
  <si>
    <t>AGROQUIMICOS JULIAO S.A.S.</t>
  </si>
  <si>
    <t>EDESMA LTDA</t>
  </si>
  <si>
    <t>BANCA DE PROYECTOS SAS</t>
  </si>
  <si>
    <t xml:space="preserve">TRACTOCHEVROLET LTDA </t>
  </si>
  <si>
    <t>B.A.F. &amp; ASOCIADOS LTDA.</t>
  </si>
  <si>
    <t>SUPERMERCADO MERCADIARIO LTDA</t>
  </si>
  <si>
    <t>ICON HOLDING CLINICAL RESEARCH INTERNATIONAL LIMITED SUCURSAL COLOMBIA</t>
  </si>
  <si>
    <t xml:space="preserve">SOPROTEC SAS </t>
  </si>
  <si>
    <t>SUMICAR SAS</t>
  </si>
  <si>
    <t>SCHELLY S.A.S.</t>
  </si>
  <si>
    <t>GRUPO CASABLANCA SAS</t>
  </si>
  <si>
    <t>PROINVER SANTANDER SAS</t>
  </si>
  <si>
    <t>KAEL INGENIEROS SAS</t>
  </si>
  <si>
    <t>CONSTRUCCIONES E INVERSIONES D&amp;R SAS</t>
  </si>
  <si>
    <t>LOS ARRAYANES POSADA SAS</t>
  </si>
  <si>
    <t>CEPEDA &amp; COMPAÑIA S.A.</t>
  </si>
  <si>
    <t>OCUPAR TEMPORALES S A</t>
  </si>
  <si>
    <t>PROVEEDORA SAN FERNANDO OROZCO SAS</t>
  </si>
  <si>
    <t xml:space="preserve">INGENIERIA MECANICA TARUD LIMITADA "IMECTA" </t>
  </si>
  <si>
    <t>C2592 - Tratamiento y revestimiento de metales; mecanizado</t>
  </si>
  <si>
    <t>CG IMPORTACIONES SAS</t>
  </si>
  <si>
    <t>ROPA DE DORMIR ADRIANA ARANGO SAS</t>
  </si>
  <si>
    <t xml:space="preserve">JW CONSTRUCTORES SASJ.W. CONSTRUCTORES S.A.S </t>
  </si>
  <si>
    <t>SELIG DE COLOMBIA SA</t>
  </si>
  <si>
    <t>GAIA+GEA ARQUITECTURA Y CONSTRUCCION SAS</t>
  </si>
  <si>
    <t>Restaurante Bar San Sebastian del Pastelillo SA</t>
  </si>
  <si>
    <t>SANMILLAN GLOBAL BUSINESS SAS</t>
  </si>
  <si>
    <t>CAMU - ARANGO PROMOTORES S.A.S.</t>
  </si>
  <si>
    <t>ROBERTET ANDINA SAS</t>
  </si>
  <si>
    <t>PRODUCCIONES AYZ</t>
  </si>
  <si>
    <t>INVERSIONES SCHWYN FERRER Y CIA SA</t>
  </si>
  <si>
    <t>ASESORES EN SERVICIOS FINANCIEROS Y COMERCIALES ASERFINC Y CIA LTDA</t>
  </si>
  <si>
    <t>VIDRIOS CLUB UNO SAS</t>
  </si>
  <si>
    <t>PROCOMUNICACION SAS</t>
  </si>
  <si>
    <t>REPCIF S.A</t>
  </si>
  <si>
    <t>TONING S.A.S.</t>
  </si>
  <si>
    <t xml:space="preserve">TECNICOS AEROPORTUARIOS DE COLOMBIA LTDA </t>
  </si>
  <si>
    <t>MONTEALEGRE INMOBILIARIA S.A.S</t>
  </si>
  <si>
    <t>AHORA SI SA</t>
  </si>
  <si>
    <t>IGUAZU 124 SAS</t>
  </si>
  <si>
    <t>IVANAGRO SA</t>
  </si>
  <si>
    <t>FERRETERIA SURTINIPLES LTDA</t>
  </si>
  <si>
    <t>UP EQUIPMENT S.A.S.</t>
  </si>
  <si>
    <t>NAVETRANS FREIGHT FORWARDERS COLOMBIA SAS</t>
  </si>
  <si>
    <t>SOCIEDAD AGROPECUARIA SANTA ANA</t>
  </si>
  <si>
    <t>MUMA SAS</t>
  </si>
  <si>
    <t>SPANISH TOWN SAS</t>
  </si>
  <si>
    <t>INVERSIONES LAS FLORES COLOMBIA S.A.S.</t>
  </si>
  <si>
    <t>DEL ALBA S.A.</t>
  </si>
  <si>
    <t>CADAVID VELEZ Y CIA S.A.S</t>
  </si>
  <si>
    <t>IINDUSTRIAS PLASTICAS MM S.A.S</t>
  </si>
  <si>
    <t>BIOPLAST SA</t>
  </si>
  <si>
    <t>MAKARIZA SAS</t>
  </si>
  <si>
    <t>DISTRIBUIDORA DE QUIMICOS INDUSTRIALES S.A.S</t>
  </si>
  <si>
    <t>PROMOTORA EL CAMPIN SA</t>
  </si>
  <si>
    <t>EDIFICIO 83 51 SAS</t>
  </si>
  <si>
    <t>Cultivo Media Loma S.A.S</t>
  </si>
  <si>
    <t>RENTSOL SAS</t>
  </si>
  <si>
    <t>INVERSIONES ALVAREZ MESA SAS</t>
  </si>
  <si>
    <t>UNIDAD PEDAGOGICA LTDA</t>
  </si>
  <si>
    <t>DURAN VILLEGAS S.A.S</t>
  </si>
  <si>
    <t>SOCIEDAD HOTELERA LAS ACACIAS SA</t>
  </si>
  <si>
    <t>M&amp;H INVERSIONES SAS</t>
  </si>
  <si>
    <t>SERVICIOS INTEGRALES PARA CANALES ELECTRONICOS FINANCIEROS SAS</t>
  </si>
  <si>
    <t>TECS SAS EN REORGANIZACION SAS</t>
  </si>
  <si>
    <t>QUIMICA ACTIVA LIMITADA</t>
  </si>
  <si>
    <t>LABORATORIOS EUFAR SA</t>
  </si>
  <si>
    <t>MIDEST COLOMBIA LTDA</t>
  </si>
  <si>
    <t>DIGIOCA COLOMBIA SAS</t>
  </si>
  <si>
    <t>quim soluciones sa</t>
  </si>
  <si>
    <t>TOAL GAS S.A.</t>
  </si>
  <si>
    <t>COMERCIALIZADORA SAN PEDRO LTDA</t>
  </si>
  <si>
    <t xml:space="preserve">PROSEGUR SEGURIDAD ELECTRONICA SAS </t>
  </si>
  <si>
    <t>CENTRO DIAGNOSTICO AUTOMOTOR CONVERRY SAS</t>
  </si>
  <si>
    <t>BOYDEN DE COLOMBIA CONSULTORES EJECUTIVOS LTDA</t>
  </si>
  <si>
    <t>MEGAPROYECTOS S.A. EN REORGANIZACION EMPRESARIAL</t>
  </si>
  <si>
    <t xml:space="preserve">ARDIGAN SAS </t>
  </si>
  <si>
    <t xml:space="preserve">SOLUCIONES ECOLOGICAS E INGENIERIA SA </t>
  </si>
  <si>
    <t>SOCIEDAD GYG SAS</t>
  </si>
  <si>
    <t>VENTAS INSTITUCIONALES SAS EN REORGANIZACION</t>
  </si>
  <si>
    <t>EXCOPLAT S.A.S.</t>
  </si>
  <si>
    <t>Teresita roman de zurek y cia  sas</t>
  </si>
  <si>
    <t>BERLIMOTOS LTDA</t>
  </si>
  <si>
    <t>RETRUC SAS</t>
  </si>
  <si>
    <t>IIMPORTADORA SERNA MACIA SAS</t>
  </si>
  <si>
    <t>JOSE ANTONIO BUENO CASTRO SAS</t>
  </si>
  <si>
    <t>AGENCIA DE ADUANAS INTERLOGISTICA SA NIVEL 1</t>
  </si>
  <si>
    <t>INVERSIONES SIDERENSE SA</t>
  </si>
  <si>
    <t>FERRETERIA RHINO SA</t>
  </si>
  <si>
    <t>INVERSIONES STIVALI SAS</t>
  </si>
  <si>
    <t>CERDON SAS</t>
  </si>
  <si>
    <t>CBPO ENGENHARIA LTDA</t>
  </si>
  <si>
    <t>BT SAS</t>
  </si>
  <si>
    <t xml:space="preserve">W&amp;C INTERNATIONAL SAS </t>
  </si>
  <si>
    <t>INVERSIONES ANIRAJU LTDA</t>
  </si>
  <si>
    <t>PROMOTORA APARTAMENTOS DANN CARLTON CALLE 94 SAS</t>
  </si>
  <si>
    <t>AUROS SA EN REESTRUCTURACION</t>
  </si>
  <si>
    <t>AGRONAN S.A.S</t>
  </si>
  <si>
    <t>DASA HIGH TECHNOLOGY SAS</t>
  </si>
  <si>
    <t xml:space="preserve">THOMASTON COLOMBIA SAS </t>
  </si>
  <si>
    <t>INVERSIONES PROMONOVA SA</t>
  </si>
  <si>
    <t>PARQUE INDUSTRIAL DEL CARIBE S.A.S. "PIC S.A.S."</t>
  </si>
  <si>
    <t>FERNANDO BOHORQUEZ Y CIA SAS</t>
  </si>
  <si>
    <t>PROMOTORA FRANCISCANA S.A.S</t>
  </si>
  <si>
    <t>COLOMBIANA DE BODEGAS COLBODEGAS SAS</t>
  </si>
  <si>
    <t>SOMOS GRUPO SAS</t>
  </si>
  <si>
    <t>INGEANDINA CONSULTORES DE INGENIERIA SAS</t>
  </si>
  <si>
    <t>NEWTON ACEVEDO S.A.S.</t>
  </si>
  <si>
    <t xml:space="preserve">ALSADA SAS </t>
  </si>
  <si>
    <t>GABRIEL ABUCHAIBE &amp; CIA S.C.A</t>
  </si>
  <si>
    <t>TALLERES DIAZ LTDA</t>
  </si>
  <si>
    <t>TRUME S.A.S.</t>
  </si>
  <si>
    <t xml:space="preserve">G.E. RESTREPO Y CIA S C A          </t>
  </si>
  <si>
    <t>FORESTAL CIMITARRA S.A</t>
  </si>
  <si>
    <t>REPUESTOS EL PALENQUE SAS</t>
  </si>
  <si>
    <t>IINMUEBLES CARIBE S.A.S</t>
  </si>
  <si>
    <t>SERVICIOS A COLEGIOS SOCIEDAD ANONIMA</t>
  </si>
  <si>
    <t>PACIFIC GROUP LTDA</t>
  </si>
  <si>
    <t xml:space="preserve">BIODIESEL DE LA COSTA SAS EN REORGANIZACION </t>
  </si>
  <si>
    <t>Explomin Perforaciones SAS</t>
  </si>
  <si>
    <t xml:space="preserve">ARTE CAPITAL S. A. </t>
  </si>
  <si>
    <t>ENERGIZANDO INGENIERIA Y CONSTRUCCION SAS</t>
  </si>
  <si>
    <t>TRITURADOS CARRILLO HERMANOS SAS</t>
  </si>
  <si>
    <t xml:space="preserve">AGRONAVARRO VELEZ Y CIA SCA </t>
  </si>
  <si>
    <t>NOVAMOTORS SAS</t>
  </si>
  <si>
    <t>COINFAL (COLOMBIA) S.A.S.</t>
  </si>
  <si>
    <t>CENDIPUNTO SAS</t>
  </si>
  <si>
    <t>C1391 - Fabricación de tejidos de punto y ganchillo</t>
  </si>
  <si>
    <t>INVERSIONES JONALCA S EN C</t>
  </si>
  <si>
    <t>AGRONAUTICA MOTOS IMPORTADORES LTDA</t>
  </si>
  <si>
    <t>LA BODEGA TEXTIL RG SAS</t>
  </si>
  <si>
    <t>MINERA TAYRONA SA EN REORGANIZACION</t>
  </si>
  <si>
    <t>INGENIERIA CLINICA A SU SERVICIO INCLISER LTDA</t>
  </si>
  <si>
    <t>EMV CONSTRUCTORA SAS</t>
  </si>
  <si>
    <t>IMPRESION Y PRODUCCION DIGITAL IMPRODIGITAL SAS</t>
  </si>
  <si>
    <t>inversiones y valores sas</t>
  </si>
  <si>
    <t>DILASER SA</t>
  </si>
  <si>
    <t>HECTOR ECHAVARRIA SAS</t>
  </si>
  <si>
    <t>PRODUCCIONES 5Y6 SAS</t>
  </si>
  <si>
    <t>VIVO CONSULTING COLOMBIA SAS</t>
  </si>
  <si>
    <t>MVST SAS</t>
  </si>
  <si>
    <t>SCHONTHAL CI SAS</t>
  </si>
  <si>
    <t>LABORATORIOS INCOBRA S.A</t>
  </si>
  <si>
    <t>QUIRUFARMA S.A.</t>
  </si>
  <si>
    <t>MONTOYA FAYAD SAS</t>
  </si>
  <si>
    <t>EUROPEA DE INVERSIONES SAS</t>
  </si>
  <si>
    <t>RESMA SAS</t>
  </si>
  <si>
    <t>DFL SA</t>
  </si>
  <si>
    <t>LTM3 SAS</t>
  </si>
  <si>
    <t>EURO STYLE SAS</t>
  </si>
  <si>
    <t xml:space="preserve">J FELIPE ARDILA V &amp; CIA SAS </t>
  </si>
  <si>
    <t>SANTERRA DE COLOMBIA S.A.S.</t>
  </si>
  <si>
    <t>PC COM S.A.</t>
  </si>
  <si>
    <t>FABRICA DE CALZADO KONDOR S.A.S.</t>
  </si>
  <si>
    <t>calderas jct sas</t>
  </si>
  <si>
    <t>C2513 - Fabricación de generadores de vapor, excepto calderas de agua caliente para calefacción central</t>
  </si>
  <si>
    <t>carnes la suiza sas</t>
  </si>
  <si>
    <t>ZANAHORIAS DE COLOMBIA SAS</t>
  </si>
  <si>
    <t>B-QUANTUM DE COLOMBIA SAS</t>
  </si>
  <si>
    <t>BIENES RAICES SANTANA &amp; CIA S EN C A</t>
  </si>
  <si>
    <t xml:space="preserve">SIMBA S.A.S.  </t>
  </si>
  <si>
    <t>lLA URBANA SAS</t>
  </si>
  <si>
    <t>SINCOSOFT SINCO COMUNICACIONES S.A.S</t>
  </si>
  <si>
    <t>LABRAR INVERSIONES SAS</t>
  </si>
  <si>
    <t>MINAS LA JABONERA SAS</t>
  </si>
  <si>
    <t>FEMM S.A.S</t>
  </si>
  <si>
    <t>LANZETTA RENGIFO Y CIA SAS</t>
  </si>
  <si>
    <t>MAR S.A.</t>
  </si>
  <si>
    <t>VALERUS FIELD SOLUTIONS COLOMBIA SAS</t>
  </si>
  <si>
    <t>GRUPO VOLMO TECNOCEN SAS</t>
  </si>
  <si>
    <t>INMOBILIARIA ASOCIADOS SAS</t>
  </si>
  <si>
    <t xml:space="preserve">CG FINANCIAL COLOMBIA SAS </t>
  </si>
  <si>
    <t>COLOMBIAN COMPETITION SA</t>
  </si>
  <si>
    <t>FORTAL SAS</t>
  </si>
  <si>
    <t>PRODIEL COLOMBIA SAS</t>
  </si>
  <si>
    <t>GRUPO DICEM SAS EN REORGANIZACION</t>
  </si>
  <si>
    <t>OLBERG RESOURCES S.A.S</t>
  </si>
  <si>
    <t>CALTEX ADMINISTRADORA SEDE COLOMBIA</t>
  </si>
  <si>
    <t>OSC TELECOMS &amp; SECURITY SOLUTIONS  SAS - EN REORGANIZACIÓN</t>
  </si>
  <si>
    <t>ESTUDIOS DE PENSIONES S.A.S.</t>
  </si>
  <si>
    <t>FERRETERIA TUBOLAMINAS SA</t>
  </si>
  <si>
    <t>INVERSIONES GERICO SAS</t>
  </si>
  <si>
    <t>URBANIZADORA CASAS DE SIENA SAS</t>
  </si>
  <si>
    <t>LABORATORIOS GERCO S.A.S</t>
  </si>
  <si>
    <t xml:space="preserve">RENTAFRIO S.A.S </t>
  </si>
  <si>
    <t xml:space="preserve">RANGEL AGUIRRE Y CIA S EN C </t>
  </si>
  <si>
    <t>LABORATORIOS BELLFRANZ SAS</t>
  </si>
  <si>
    <t xml:space="preserve">IHC INGENIERIA HIDRAULICA Y CIVIL </t>
  </si>
  <si>
    <t xml:space="preserve">GLOBAL HEALTHCARE SUCURSAL COLOMBIA  </t>
  </si>
  <si>
    <t>Multimedia Software SAS</t>
  </si>
  <si>
    <t xml:space="preserve">INVERSIONES RAMARO SAS </t>
  </si>
  <si>
    <t>ENERGIA Y MOVILIDAD SAS</t>
  </si>
  <si>
    <t>INVERSIONES MADERAS EL VERGEL LTDA EN REORGANIZACION EMPRESARIAL</t>
  </si>
  <si>
    <t xml:space="preserve"> Compañia de Inversiones y Libranzas SAS</t>
  </si>
  <si>
    <t>BARAJAS CONSTRUCTORA S.A.</t>
  </si>
  <si>
    <t>MEDIMARCAS SAS</t>
  </si>
  <si>
    <t>GRUPO EMPRESARIAL 3G SAS</t>
  </si>
  <si>
    <t>TESTCO S.A.S</t>
  </si>
  <si>
    <t xml:space="preserve">REMY &amp; STUTE COLOMBIA SAS </t>
  </si>
  <si>
    <t>AGENCIA WELLCO LIMITDA</t>
  </si>
  <si>
    <t>WILLOW PHARMA S.A.S.</t>
  </si>
  <si>
    <t>HEDIKRA SAS</t>
  </si>
  <si>
    <t xml:space="preserve">CENTRO DE SERVICIOS PARA CARROS S.A. </t>
  </si>
  <si>
    <t>INVERSIONES J MORENO SAS</t>
  </si>
  <si>
    <t xml:space="preserve">MARKETING DE COLOMBIA MARKETCOL SA  </t>
  </si>
  <si>
    <t>RA CONSTRUCTORES SAS</t>
  </si>
  <si>
    <t>TALLER ROJO ARQUITECTURA SAS</t>
  </si>
  <si>
    <t>RYS CONSTRUCTORES S.A.S.</t>
  </si>
  <si>
    <t>PRINCEX CI DE COLOMBIA S.A.S EN REORGANIZACIÓN</t>
  </si>
  <si>
    <t>IMPLEMENTOS DE SEGURIDAD INDUSTRIAL IMPLESEG SAS</t>
  </si>
  <si>
    <t>LA TIENDA CREATIVA S.A.S</t>
  </si>
  <si>
    <t xml:space="preserve">URBANIZADORA VILLA CONCHA LTDA </t>
  </si>
  <si>
    <t>INVERSIONES WALEPA S.A.S EN LIQUIDACION</t>
  </si>
  <si>
    <t>INVERSIONES IVAN GOMEZ E HIJAS S.A.S</t>
  </si>
  <si>
    <t>PEGANTES URANO SAS</t>
  </si>
  <si>
    <t>CASA BRITANICA SA</t>
  </si>
  <si>
    <t>ORTHO PROFESSIONAL DENTAL LTDA</t>
  </si>
  <si>
    <t>GODOY &amp; HOYOS ABOGADOS SAS</t>
  </si>
  <si>
    <t>PROMOTORA DE CONSTRUCCIONES SANTAFE SAS</t>
  </si>
  <si>
    <t>ARBOLEDA Y ORTIZ S.A.S.</t>
  </si>
  <si>
    <t>SUPPLYTEC SAS</t>
  </si>
  <si>
    <t>CI PRODUCE SAS</t>
  </si>
  <si>
    <t>RIMOPLASTICAS S.A.</t>
  </si>
  <si>
    <t>IDEARLU S.A.S.</t>
  </si>
  <si>
    <t>INVERSIONES RICAB SAS</t>
  </si>
  <si>
    <t>CONCRETOS DELSINU S.A.</t>
  </si>
  <si>
    <t xml:space="preserve">COMPAÑIA PALMICULTORA DEL LLANO S.A   PALMALLANO S.A </t>
  </si>
  <si>
    <t xml:space="preserve">MULTIFLORA COMERCIALIZADORA  INTERNACIONAL SAS  CI </t>
  </si>
  <si>
    <t>COMERCIAL DE MERCADOS S.A.S</t>
  </si>
  <si>
    <t>ALIMENTOS MONTECARLO SAS</t>
  </si>
  <si>
    <t>ASESORIAS Y SERVICIOS DE INGENIERIA LTDA</t>
  </si>
  <si>
    <t>INTEGRA AUDITORES CONSULTORES SA</t>
  </si>
  <si>
    <t>HERMANOS TECNIPALMA INGENIERIA S.A.S.</t>
  </si>
  <si>
    <t>GLOBAL BUSUNESS CO SAS</t>
  </si>
  <si>
    <t>URBANAN S.A.S</t>
  </si>
  <si>
    <t>COMERCIALIZADORA LA BLANQUITA SAS</t>
  </si>
  <si>
    <t>ELECTRONICA AVS SAS</t>
  </si>
  <si>
    <t>EFIVENTAS Y SERVICIOS SAS</t>
  </si>
  <si>
    <t>ALIANZA COLOMBIANA SAS</t>
  </si>
  <si>
    <t>SUDAMIN S.A.S</t>
  </si>
  <si>
    <t>INGENIUM COLOMBIA BY DCC SAS</t>
  </si>
  <si>
    <t>REYMOM LTDA</t>
  </si>
  <si>
    <t>INVERSIONES GNB COMUNICACIONES SAS</t>
  </si>
  <si>
    <t>VANGUARDIA INVERSIONES S A S</t>
  </si>
  <si>
    <t>INVESTA SAS</t>
  </si>
  <si>
    <t>INNOMED SA</t>
  </si>
  <si>
    <t>CARBONES LOS CERROS  PINZON VELEZ SAS</t>
  </si>
  <si>
    <t>TULUA MOTOS S.A.</t>
  </si>
  <si>
    <t xml:space="preserve">INVERSIONES RIVERA G. S.A.S </t>
  </si>
  <si>
    <t xml:space="preserve">SERRANO GOMEZ PRETECOR LTDA </t>
  </si>
  <si>
    <t>TRUJILLO GUTIERREZ Y ASOCIADOS SAS</t>
  </si>
  <si>
    <t>CORALINAS S.A.</t>
  </si>
  <si>
    <t>ALIANZA MAYORISTA S.A.S</t>
  </si>
  <si>
    <t>MOTORED DE COLOMBIA S.A.S.</t>
  </si>
  <si>
    <t>BRADFORD ARQUITECTOS SAS</t>
  </si>
  <si>
    <t>METALES Y CONCEPTOS SA</t>
  </si>
  <si>
    <t>BENHABITAT SAS</t>
  </si>
  <si>
    <t xml:space="preserve">PLANTA DE FAENADO AMAGA S.A </t>
  </si>
  <si>
    <t>INVERSIONES GAFE S.A.S</t>
  </si>
  <si>
    <t>INSMEVET S EN C</t>
  </si>
  <si>
    <t>SOLUTIONS GROUP SAS</t>
  </si>
  <si>
    <t>CRISTACRYL SAS</t>
  </si>
  <si>
    <t>CYCASA CANTERAS Y CONSTRUCCIONES SA SUCRURSAL COLOMBIA</t>
  </si>
  <si>
    <t>STOP S.A.S.</t>
  </si>
  <si>
    <t>REPRESENTACIONES POLIMES SAS</t>
  </si>
  <si>
    <t xml:space="preserve">EURO GAMES COLOMBIA SAS </t>
  </si>
  <si>
    <t>MYVAL SAS</t>
  </si>
  <si>
    <t>ESTUDIOS PALACIOS LLERAS SAS</t>
  </si>
  <si>
    <t>Deposito de Materiales Silva E.U.</t>
  </si>
  <si>
    <t>TRUCHAS BELMIRA SAS EN REESTRUCTURACION</t>
  </si>
  <si>
    <t>ESTESER SAS</t>
  </si>
  <si>
    <t>INVERSIONES YEPES CARREA S.A.S.</t>
  </si>
  <si>
    <t>CUELLLAR SERRANO GOMEZ SA</t>
  </si>
  <si>
    <t>FINANZAS DEL NORTE Y CIA SCA</t>
  </si>
  <si>
    <t>LIPU &amp; CIA SCA</t>
  </si>
  <si>
    <t>GALAPAGO SAS</t>
  </si>
  <si>
    <t>PROMOTORA LA TRINIDAD SAS</t>
  </si>
  <si>
    <t>KRETA S.A.S.</t>
  </si>
  <si>
    <t>UNIAS SAS</t>
  </si>
  <si>
    <t>GAVIRIA MORENO SAS</t>
  </si>
  <si>
    <t>MATRIX GIROS Y SERVICIOS SAS</t>
  </si>
  <si>
    <t>H5310 - Actividades postales nacionales</t>
  </si>
  <si>
    <t>COMPAÑIA NACIONAL DE PRODUCTOS DE PANIFICACION CONALPAN SAS</t>
  </si>
  <si>
    <t>FERRALIA COLOMBIA SAS</t>
  </si>
  <si>
    <t>INVERSIONES MORASAN S.A.S</t>
  </si>
  <si>
    <t>INMACULADA ROSA MISTICA SAS</t>
  </si>
  <si>
    <t>LUCES DE FLORIDABLANCA SA</t>
  </si>
  <si>
    <t>VIDRIOS TEMPLADOS DE OCCIDENTE SAS</t>
  </si>
  <si>
    <t>PROINQ PRODUCTOS INDUSTRIALES Y QUIRURGICOS  S.A.S</t>
  </si>
  <si>
    <t>JERICO TRADING CORPORATION SAS</t>
  </si>
  <si>
    <t>CARDOZO GARDEAZABAL Y CIA SCA</t>
  </si>
  <si>
    <t>COL HOGAR 1 SAS</t>
  </si>
  <si>
    <t>SERVICIOS Y OBRAS SEOBRA SAS</t>
  </si>
  <si>
    <t>EUROCOLOMBIANA DE INVERSIONES DE PEREIRA LTDA</t>
  </si>
  <si>
    <t>COLOMBIANA DE SERVICIOS LOGISTICOS S.A.S</t>
  </si>
  <si>
    <t>MILAE S.A.S.</t>
  </si>
  <si>
    <t>EDUARDO SOLANO S.A.S.</t>
  </si>
  <si>
    <t>OBRETECH LTDA</t>
  </si>
  <si>
    <t xml:space="preserve">VEGARIA VEGALARA &amp; CIA S EN C </t>
  </si>
  <si>
    <t>SUMIMAS SAS</t>
  </si>
  <si>
    <t xml:space="preserve">REFORESTADORA INDUSTRIAL Y COMERCIAL DE COLOMBIA S.A.S. REFORESTADORA INDUSTRIAL Y COMERCIAL DE COLOMBIA S.A.S. </t>
  </si>
  <si>
    <t>PROMOCIONES EMPRESARIALES SAS</t>
  </si>
  <si>
    <t>RODRIGO SAMPER Y CIA SAS</t>
  </si>
  <si>
    <t>Tire depot sas</t>
  </si>
  <si>
    <t xml:space="preserve">LABORATORIO MARIA SALOME SAS </t>
  </si>
  <si>
    <t>FERCO LTDA FERRETERIA Y CONSTRUCCION</t>
  </si>
  <si>
    <t>EL COMERCIO ELECTRICO DE LA COSTA S.A.S</t>
  </si>
  <si>
    <t>SEI SISTEMAS E INSTRUMENTACION S.A.</t>
  </si>
  <si>
    <t>LA ZARZAMORA INVERSIONES S.A.S.</t>
  </si>
  <si>
    <t xml:space="preserve">BASILIO KLONIS Y CIA S.A. </t>
  </si>
  <si>
    <t>OBRARTE SAS</t>
  </si>
  <si>
    <t>SIGA OIL SA</t>
  </si>
  <si>
    <t>ACME LEON PLASTICOS SAS</t>
  </si>
  <si>
    <t>COLOMBIA CIPE SAS</t>
  </si>
  <si>
    <t xml:space="preserve"> LA CANDELARIA AGRICOLA SAS </t>
  </si>
  <si>
    <t>AUTOBUSES AGA DE COLOMBIA S.A.S.</t>
  </si>
  <si>
    <t>QUINBERLAB SA</t>
  </si>
  <si>
    <t>MOTO EXPLORER SAS</t>
  </si>
  <si>
    <t>LADRILLERA ANDINA SA</t>
  </si>
  <si>
    <t>Inversiones y servicios industriales I.S.I.N. Ltda.</t>
  </si>
  <si>
    <t>INVERSIONES SUPREMA SAS</t>
  </si>
  <si>
    <t>JULANTAR LIMITADA</t>
  </si>
  <si>
    <t>PROMOTORA CALEDONIA S.A.S</t>
  </si>
  <si>
    <t>SM EDUCACION SA</t>
  </si>
  <si>
    <t>PIETRA SANTA CONSTRUCCIONES S.A.S</t>
  </si>
  <si>
    <t>SERVICIOS COMPLEMENTARIOS EN LOGISTICA SAS</t>
  </si>
  <si>
    <t>GMJ HOGAR SAS</t>
  </si>
  <si>
    <t>DARIO MEJIA HENO SAS</t>
  </si>
  <si>
    <t>NACIONAL DE PERFORACIONES SAS EN REORGANIZACION</t>
  </si>
  <si>
    <t>MATINA FLOWERS SAS</t>
  </si>
  <si>
    <t>SURCOLOMBIANA DE LACTEOS SA</t>
  </si>
  <si>
    <t>MER INFRAESTRUCTURA  COLOMBIA SAS</t>
  </si>
  <si>
    <t>INNOVAGAS SAS</t>
  </si>
  <si>
    <t>SYE ARQUITECTOS INGENIEROS LTDA</t>
  </si>
  <si>
    <t>FRUTAS INDUSTRIALES DE SANTANDER S.A.S  FRUINSA S.A.S</t>
  </si>
  <si>
    <t>MARMOLES Y SERVICIOS SAS</t>
  </si>
  <si>
    <t>BACEP GROUP SAS</t>
  </si>
  <si>
    <t>mmrs sas</t>
  </si>
  <si>
    <t>INVERSIONES Y CONSTRUCCIONES MAF SAS</t>
  </si>
  <si>
    <t>inversiones luis e lozano sas</t>
  </si>
  <si>
    <t>CAR Y CO SA</t>
  </si>
  <si>
    <t>LICOSINU S.A.S.</t>
  </si>
  <si>
    <t>QUIMIRESINAS DE COLOMBIA S.A.S</t>
  </si>
  <si>
    <t>GRUPO MODAPLASS SAS</t>
  </si>
  <si>
    <t>DISTRI ABASTOS S.A.S.</t>
  </si>
  <si>
    <t>ECO CATERING SAS</t>
  </si>
  <si>
    <t>GANADERIA PATIO BONITO LDC SAS</t>
  </si>
  <si>
    <t>AVICOLA DEL DARIEN S.A.</t>
  </si>
  <si>
    <t>GENERACION D W SA</t>
  </si>
  <si>
    <t>INVERSIONES BEATRIZ LAS NAYADES &amp; CIA SCA</t>
  </si>
  <si>
    <t>SUPER CERDO EL FORTIN SAS</t>
  </si>
  <si>
    <t>BABYS DRESS LTDA</t>
  </si>
  <si>
    <t>SOLUCIONES INTEGRALES PARA EL SECTOR ELECTRICO Y CIVIL SAS</t>
  </si>
  <si>
    <t>AEROSUPPORT SAS</t>
  </si>
  <si>
    <t xml:space="preserve">AREA COMERCIAL LTDA </t>
  </si>
  <si>
    <t>VASS CONSULTORIA DE SISTEMAS COLOMBIA SAS</t>
  </si>
  <si>
    <t>ALIMSO CATERING SERVICES SA EN REORGANIZACION</t>
  </si>
  <si>
    <t>INDUFAROS S.A.</t>
  </si>
  <si>
    <t>INVERSIONES ARIAS RINCON Y CIA S  EN CS</t>
  </si>
  <si>
    <t>MEDITEC CALIDAD EN SALUD SAS</t>
  </si>
  <si>
    <t>AGENCIA DE ADUANAS DHL EXPRESS COLOMBIA LTDA NIVEL 1</t>
  </si>
  <si>
    <t>CABAÑA DEL JEAN L</t>
  </si>
  <si>
    <t>INVERSIONES LA GLORIETA Y DISTRIBUIDORA DE COMBUSTIBLES SAS</t>
  </si>
  <si>
    <t>LA CONSTRUCTORA SA</t>
  </si>
  <si>
    <t>UNIVERSAL AVICOLA S.A.S.</t>
  </si>
  <si>
    <t xml:space="preserve">INVERSIONES T&amp;R Y CIA S EN C </t>
  </si>
  <si>
    <t>INVERSIONES LATORRE JARAMILLO S.A.S</t>
  </si>
  <si>
    <t>GANADERIA LA CRISTALINA LTDA</t>
  </si>
  <si>
    <t>ESTRATEGIA LABORAL SAS</t>
  </si>
  <si>
    <t>COMERCIALIZADORA MAKENCAL S.A.S</t>
  </si>
  <si>
    <t>BIOARA SAS</t>
  </si>
  <si>
    <t>ELECTRO SERVICE S A</t>
  </si>
  <si>
    <t>S9529 - Mantenimiento y reparación de otros efectos personales y enseres domésticos</t>
  </si>
  <si>
    <t>Grupo Colegas SAS</t>
  </si>
  <si>
    <t>JUAN D. HOYOS DISTRIBUCIONES S.A.S.</t>
  </si>
  <si>
    <t>Siscomputo Ltda</t>
  </si>
  <si>
    <t>ENERGY COLOMBIAN GROUP SAS</t>
  </si>
  <si>
    <t>CONTROL DE RIESGOS S.A.</t>
  </si>
  <si>
    <t>BIOTECNIK SAS</t>
  </si>
  <si>
    <t>PRINCETON INTERNATIONAL HOLDINGS LTD SUCURSAL COLOMBIA</t>
  </si>
  <si>
    <t>DARIO TQ &amp; CIA. S.C.A.</t>
  </si>
  <si>
    <t>MARCAS INTERIORES DE HOMBRE Y MUJER SAS</t>
  </si>
  <si>
    <t>GRUPO AREIA SAS</t>
  </si>
  <si>
    <t>ENTELGY COLOMBIA SAS</t>
  </si>
  <si>
    <t>MEJIA S.A.S.</t>
  </si>
  <si>
    <t>CASTELL INGENIEROS SAS</t>
  </si>
  <si>
    <t>MU MECANICOS UNIDOS S.A.S.</t>
  </si>
  <si>
    <t>LIGNUS S.A.S</t>
  </si>
  <si>
    <t>UPROP S.A.S</t>
  </si>
  <si>
    <t>CABREGAL SA</t>
  </si>
  <si>
    <t>GONZALEZ Y ROMERO &amp; CIA S EN C</t>
  </si>
  <si>
    <t>COMERCIALIZA HFC SAS</t>
  </si>
  <si>
    <t>CERRO COLORADO SAS</t>
  </si>
  <si>
    <t>JR IMAGENES DIAGNOSTICAS LTDA</t>
  </si>
  <si>
    <t>MONTAJES Y CONSTRUCCIONES FERMAR SAS</t>
  </si>
  <si>
    <t xml:space="preserve">CODEXPRO SAS COLOMBIANA DE EXTRUSION POLIETILENO Y POLIPROPILENO SAS EN REORGANIZACION  </t>
  </si>
  <si>
    <t>GALLARDO'S ASOCIADOS S.A.</t>
  </si>
  <si>
    <t>FALCONE BUSINESS SAS</t>
  </si>
  <si>
    <t xml:space="preserve">CITY PROYECTOS S.A.S   </t>
  </si>
  <si>
    <t>SERCOFUN SAS</t>
  </si>
  <si>
    <t>ARRIS DE COLOMBIA SAS</t>
  </si>
  <si>
    <t>J&amp;C DISTRIBUCIONES S.A.S</t>
  </si>
  <si>
    <t>SELCOMP INGENIERIA SAS</t>
  </si>
  <si>
    <t xml:space="preserve">INVERSIONES CIELITO LINDO S.A.S. </t>
  </si>
  <si>
    <t>GLOVAL SAS</t>
  </si>
  <si>
    <t>PROMOTORA OCEANIC 44 SAS</t>
  </si>
  <si>
    <t>ELECTRORIENTE SAS</t>
  </si>
  <si>
    <t>ARHES TEMPORAL SAS</t>
  </si>
  <si>
    <t>INVERSIONES CONSTRUCTORES ASOCIADOS ZABANA SAS</t>
  </si>
  <si>
    <t xml:space="preserve">INVERSIONES EL REFUGIO GEV SCA </t>
  </si>
  <si>
    <t xml:space="preserve">RICO GUTIERREZ Y CIA S EN C RICO GUTIERREZ Y CIA S EN C </t>
  </si>
  <si>
    <t>SOCIEDAD AREVALO NOVOA SAS</t>
  </si>
  <si>
    <t>COMPAÑIA PECUARIA AGRICOLA  COPEAGRO S.A.S</t>
  </si>
  <si>
    <t>WEST POINT SAS</t>
  </si>
  <si>
    <t>DISTRIBUIDORA FERMETAL DE COLOMBIA S.A.S.</t>
  </si>
  <si>
    <t>INVERSIONES CAMACHO ESTUPIÑAN Y CIA S EN C</t>
  </si>
  <si>
    <t>EPYPSA COLOLMBIA</t>
  </si>
  <si>
    <t>INVERSORA DEL ORIENTE COLOMBIANO S.A</t>
  </si>
  <si>
    <t>INVERSIONES AGROPECUARIAS DOIMA S.A.</t>
  </si>
  <si>
    <t>PALMERAS LA MARGARITA DIAZ MARTINEZ Y CIA LTDA</t>
  </si>
  <si>
    <t>GELVEZ &amp; RAMIREZ INGENIERIA Y DESARROLLO S.A.S.</t>
  </si>
  <si>
    <t>INSWISS DE S.A.S.</t>
  </si>
  <si>
    <t>MEJIA Y COMPAÑIA S.C.A.</t>
  </si>
  <si>
    <t xml:space="preserve">INVERSIONES VILLA ORTIZ LTDA  </t>
  </si>
  <si>
    <t>CONCAPRESCOL CONSULTORIA CAPACITACION Y PRESTACION DE SERVICIOS DE COLOMBIA S.A.S.</t>
  </si>
  <si>
    <t>FRANVAL SA</t>
  </si>
  <si>
    <t>SYAGRUS SAS</t>
  </si>
  <si>
    <t>PROMOTOA INTERNACIONAL DE INVERSIONES PROINVER DE COLOMBIA SAS</t>
  </si>
  <si>
    <t>AGROPECUARIA LA SORIA SAS</t>
  </si>
  <si>
    <t>SURTIALIADOS S.A.S.</t>
  </si>
  <si>
    <t>CHARLIE BURGERS SOCIEDAD POR ACCIONES SIMPLIFICADA SAS</t>
  </si>
  <si>
    <t>TERMINADOS Y TEÑIDOS DEL MILENIO S.A.S.</t>
  </si>
  <si>
    <t>MERQUIMICA SAS</t>
  </si>
  <si>
    <t>JUANBE S.A.</t>
  </si>
  <si>
    <t>CLUB DEPORTIVO LA EQUIDAD SEGUROS SA</t>
  </si>
  <si>
    <t>MENDIOLA SAS</t>
  </si>
  <si>
    <t>BRIKS S.A.S</t>
  </si>
  <si>
    <t>EQUIPOS Y SOLUCIONES LOGISTICAS SAS</t>
  </si>
  <si>
    <t>INMAT ACERO Y VIDRIO SAS</t>
  </si>
  <si>
    <t>INVERSIONES SUA MENA SAS</t>
  </si>
  <si>
    <t>CONSTRUCCIONES DISEÑOS ESTUDIOS SA</t>
  </si>
  <si>
    <t>INVERSIONES MORDAZ SAS</t>
  </si>
  <si>
    <t>VIDRIOS TEMPLADOS Y LAMINADOS DE SANTANDER S.A. VITELSA S.A.</t>
  </si>
  <si>
    <t>RUN CAR SAS</t>
  </si>
  <si>
    <t>ALIMENTOS GUISASON DE COLOMBIA SA</t>
  </si>
  <si>
    <t>CULTIVOS CASA BLANCA SAS</t>
  </si>
  <si>
    <t>EL CHURIMO S.A.S.</t>
  </si>
  <si>
    <t>INVERSIONES SIERRES SAS</t>
  </si>
  <si>
    <t>QUACK DE COLOMBIA SAS</t>
  </si>
  <si>
    <t>BRICCON S.A.S.</t>
  </si>
  <si>
    <t>LABORATORIOS SERVICIOS FARMACEUTICOS DE CALIDAD LTDA</t>
  </si>
  <si>
    <t xml:space="preserve">INVERSIONES BOCK SAS </t>
  </si>
  <si>
    <t>LATIN PACK SAS</t>
  </si>
  <si>
    <t xml:space="preserve">AGUILAR CONSTRUCCIONES SAS  </t>
  </si>
  <si>
    <t>torres de malaga sas</t>
  </si>
  <si>
    <t>Importadora Rotamos SA</t>
  </si>
  <si>
    <t xml:space="preserve">FANTASIA ELECTRONICA S.A.S. </t>
  </si>
  <si>
    <t>LUCES DE SANTANDER SA</t>
  </si>
  <si>
    <t>CONSTRUCTORA IDLT SAS</t>
  </si>
  <si>
    <t>RUBIANO LOPEZ Y CIA S EN C</t>
  </si>
  <si>
    <t>PALMAS OLEAGINOSAS DEL MAGDALENA LTDA.</t>
  </si>
  <si>
    <t>PRODUCTOS DIFFER SAS</t>
  </si>
  <si>
    <t>DUMAR INGENIEROS SAS</t>
  </si>
  <si>
    <t>EQUIEMET S.A.</t>
  </si>
  <si>
    <t>STARKEY HEARING TECHNOLOGIES COLOMBIA SAS</t>
  </si>
  <si>
    <t>INVERSIONES BOSQUES DE GRANADA Y CAYUNDA S.A.</t>
  </si>
  <si>
    <t>CABALLERO GAITAN Y CIA S.A.S.</t>
  </si>
  <si>
    <t>DISTRIBUIDORA DE PRODUCTOS Y MEDICAMENTOS ANESTESICOS LIMITADA</t>
  </si>
  <si>
    <t xml:space="preserve">CONSTRUCTORA GRAN ALIANZA S.A.S </t>
  </si>
  <si>
    <t>INVERSIONES TAFCO S.A.S.</t>
  </si>
  <si>
    <t>INVERSIONES LUPE SAS</t>
  </si>
  <si>
    <t xml:space="preserve">PRESH TECH S.A.S </t>
  </si>
  <si>
    <t>PHARMAPLUS SAS</t>
  </si>
  <si>
    <t>ARTEMISA SAS</t>
  </si>
  <si>
    <t>CLEAN GARDENS &amp; GREENS SAS</t>
  </si>
  <si>
    <t>CALAPURNIA SAS</t>
  </si>
  <si>
    <t>INVERSIONES DINASTIA SAS</t>
  </si>
  <si>
    <t>INNOVACIONES DE MODA S.A.S</t>
  </si>
  <si>
    <t>SANTRASEN SAS</t>
  </si>
  <si>
    <t>NACIONAL DE DISTRIBUCIONES SAS</t>
  </si>
  <si>
    <t>INVERSIONES COMERCIAL JUNIN LTDA.</t>
  </si>
  <si>
    <t>CARIBEMOTOR DE MEDELLIN S.A.S</t>
  </si>
  <si>
    <t>CONSULTORIAS Y SERVICIOS JURIDICOS Y COMERCIALES S.A.S.</t>
  </si>
  <si>
    <t>MUÑOZ VANEGAS Y CIA S EN C</t>
  </si>
  <si>
    <t>MONTAJES SAVART SAS</t>
  </si>
  <si>
    <t>CABLEMAS SAS</t>
  </si>
  <si>
    <t>CULTIVAR S.A.</t>
  </si>
  <si>
    <t>LABORATORIOS UNIDOS DE COLOMBIA SAS</t>
  </si>
  <si>
    <t>DISTRIBUCIONES CARIBE S.A.S</t>
  </si>
  <si>
    <t>AGROPECUARIA EL NILO S.A.</t>
  </si>
  <si>
    <t>SAFRENOS RANGEL SAS</t>
  </si>
  <si>
    <t xml:space="preserve">CARBOSOCHA SAS </t>
  </si>
  <si>
    <t>PROMEFAR DISTRIBUCIONES SAS</t>
  </si>
  <si>
    <t>FORMACOL S.A.</t>
  </si>
  <si>
    <t>SALCEDO Y CIA SOCIEDAD AGRICOLA Y GANADERA LTDA</t>
  </si>
  <si>
    <t>CONSTRUCTORA SAMARIA SA</t>
  </si>
  <si>
    <t>Logistics Solutions ACI SAS</t>
  </si>
  <si>
    <t>IINVERSIONES DEL PAIS SA</t>
  </si>
  <si>
    <t>INMOBILIARIA FLOGAR</t>
  </si>
  <si>
    <t>GIPSON LTDA</t>
  </si>
  <si>
    <t>INVER ROBERCA SAS</t>
  </si>
  <si>
    <t>GOMAR SAS</t>
  </si>
  <si>
    <t>DISAZUCAR BOTERO SAS</t>
  </si>
  <si>
    <t>CONCRE TOLIMA SA</t>
  </si>
  <si>
    <t>PINILLA GINZALEZ Y PRIETO ABOGADOS LTDA</t>
  </si>
  <si>
    <t xml:space="preserve">ADMINISTRAR BIENES SAS </t>
  </si>
  <si>
    <t>MEMO SAS</t>
  </si>
  <si>
    <t>CADA PIEL SAS</t>
  </si>
  <si>
    <t>KIDS COUNTRY HOUSE SAS</t>
  </si>
  <si>
    <t>P8512 - Educación preescolar</t>
  </si>
  <si>
    <t>MOTEL LA MANSION REAL EU</t>
  </si>
  <si>
    <t>F&amp;M CHOCOLATES SAS</t>
  </si>
  <si>
    <t>ALFAGRO FERTILIZANTES SAS</t>
  </si>
  <si>
    <t>GLOBOLLANTAS LTDA</t>
  </si>
  <si>
    <t>SEMILLAS VALLE S.A</t>
  </si>
  <si>
    <t xml:space="preserve">SEMILLEROS PARA EL FUTURO LIMITADA </t>
  </si>
  <si>
    <t>ALTAMURA S.A.S.</t>
  </si>
  <si>
    <t>RENTABIEN S A S</t>
  </si>
  <si>
    <t xml:space="preserve">TOP FRUIT SAS </t>
  </si>
  <si>
    <t>NACIONAL DE PRADOS ORNAMENTALES SAS</t>
  </si>
  <si>
    <t>SOLUCIONES INTEGRALES EN TRATAMIENTO DE AGUAS SAS</t>
  </si>
  <si>
    <t>RICKAN S.A.S.</t>
  </si>
  <si>
    <t>COMERCIALIZADORA LOVIBE LTDA</t>
  </si>
  <si>
    <t>NESITELCO SAS</t>
  </si>
  <si>
    <t>ZBC S A</t>
  </si>
  <si>
    <t>LUBRIFIL DE OCCIDENTE SAS</t>
  </si>
  <si>
    <t>CARENZA SA</t>
  </si>
  <si>
    <t>JORDAO SAS</t>
  </si>
  <si>
    <t>COMPAÑIA INMOBILIARIA LOS CEDROS LTDA</t>
  </si>
  <si>
    <t>SERVIMETERS S.A.S</t>
  </si>
  <si>
    <t xml:space="preserve">Contento BPS SA </t>
  </si>
  <si>
    <t>KOOLL IMPORTACIONES SAS</t>
  </si>
  <si>
    <t>MOTOS DEL CAMINO SAS</t>
  </si>
  <si>
    <t>CONSTRUCTORA MANZANARES S.A</t>
  </si>
  <si>
    <t>CRISALIDA CONSTRUCCIONES SAS</t>
  </si>
  <si>
    <t>RAMSER GP SAS</t>
  </si>
  <si>
    <t>PISCIFACTORIA EL DIVISO LIMTADA</t>
  </si>
  <si>
    <t>CABRERA SALOM Y CIA S.A.S</t>
  </si>
  <si>
    <t>Q TOWER S.A.S</t>
  </si>
  <si>
    <t>RYM SOLUCIONES INTEGRALES SAS - EN REORGANIZACION -</t>
  </si>
  <si>
    <t>C2824 - Fabricación de maquinaria para explotación de minas y canteras y para obras de construcción</t>
  </si>
  <si>
    <t>CONSTRUCTORA CINCO SAS</t>
  </si>
  <si>
    <t>PROMOCIONES Y MERCADEO MARTINEZ HERMANOS S.A.</t>
  </si>
  <si>
    <t>SOLUTRA DE COLOMBIA LTDA</t>
  </si>
  <si>
    <t>TRA S.A.S</t>
  </si>
  <si>
    <t>a j hernandez eu</t>
  </si>
  <si>
    <t>TAUROQUIMICA SAS</t>
  </si>
  <si>
    <t xml:space="preserve">RECREATEC SAS </t>
  </si>
  <si>
    <t>ORSOMARSO SPORT CLUB SA</t>
  </si>
  <si>
    <t>CROMATEX TEXTILES COLORES Y DISEÑO SAS</t>
  </si>
  <si>
    <t>SOCIEDAD DE TELEVISION DE CALDAS  RISARALDA Y QUIDIO LTDA</t>
  </si>
  <si>
    <t>CASAS Y COSAS SAS</t>
  </si>
  <si>
    <t>INVERSIONES LA MEDIA NARANJA S.A.S</t>
  </si>
  <si>
    <t>GRUPO EMPRESARIAL FORLIN SAS EN REORGANIZACION</t>
  </si>
  <si>
    <t>RTA PUNTO TAXI SAS</t>
  </si>
  <si>
    <t xml:space="preserve">YOYO S.A.S. </t>
  </si>
  <si>
    <t>COLBEEF S.A.S</t>
  </si>
  <si>
    <t xml:space="preserve">INTALPEL S A S </t>
  </si>
  <si>
    <t>ESTACION DE SERVICIOS SAN SILVESTRE SA</t>
  </si>
  <si>
    <t>BUILDING SAS</t>
  </si>
  <si>
    <t>INVERSIONES LEON FERNANDEZ Y CIA S EN C</t>
  </si>
  <si>
    <t>CHOLOMA LTDA</t>
  </si>
  <si>
    <t>ILLUMINATA DE LA COSTA SAS</t>
  </si>
  <si>
    <t>PALMERAS SAN ANTONIO S.A.</t>
  </si>
  <si>
    <t>EXTERRAN ENERGY SOLUTIONS LP SUCURSAL COLOMBIANA</t>
  </si>
  <si>
    <t>GLOBAL SERVICIOS TEMPORALES SAS</t>
  </si>
  <si>
    <t xml:space="preserve">COMERCIALIZADORA DISTRILLANTAS SAS </t>
  </si>
  <si>
    <t>METAL ACRILATO SA</t>
  </si>
  <si>
    <t>Integra Diseño y Construcción SAS</t>
  </si>
  <si>
    <t>PESQUERA JARAMILLO LTDA</t>
  </si>
  <si>
    <t>INMOBILIARIA TANUVE S.A.S</t>
  </si>
  <si>
    <t>BENCHMARK GROWERS SAS</t>
  </si>
  <si>
    <t>VALLECAUCANA DE AGUAS S.A.  E.S.P</t>
  </si>
  <si>
    <t>GADOL CI SAS</t>
  </si>
  <si>
    <t>CALIZAS DEL LLANO S.A EN REORGANIZACION</t>
  </si>
  <si>
    <t>B0891 - Extracción de minerales para la fabricación de abonos y productos químicos</t>
  </si>
  <si>
    <t>SAMCAL SAS</t>
  </si>
  <si>
    <t>FACTOR Y VALOR SAS</t>
  </si>
  <si>
    <t>URBANIA COLOMBIA SAS URBANIA COLOMBIA SAS</t>
  </si>
  <si>
    <t>CALA COLOMBIA SAS</t>
  </si>
  <si>
    <t>TECNO INGENIERIA LTDA</t>
  </si>
  <si>
    <t>INVERSIONES KAM SAS</t>
  </si>
  <si>
    <t>ECODES INGENIERIA SAS</t>
  </si>
  <si>
    <t>SAINC INVERSIONES SA</t>
  </si>
  <si>
    <t>BIOMARIN COLOMBIA LTDA</t>
  </si>
  <si>
    <t>EVOLUCION MAYORISTAS SAS</t>
  </si>
  <si>
    <t>METRO 20 S A S</t>
  </si>
  <si>
    <t>MERCADOGAR SAS</t>
  </si>
  <si>
    <t xml:space="preserve">SELVAMOTOR SA </t>
  </si>
  <si>
    <t>BABEL GROUP SAS</t>
  </si>
  <si>
    <t>ESCUELA DE MUSICA FERNANDO SOR SAS</t>
  </si>
  <si>
    <t>CONDESCHOL SAS</t>
  </si>
  <si>
    <t>HANASKA COLOMBIA S.A.S.</t>
  </si>
  <si>
    <t>CARBONES QUICENO S.A.S.</t>
  </si>
  <si>
    <t xml:space="preserve">LACTEOS LA SRBOLEDA S.A.S. </t>
  </si>
  <si>
    <t>AUTOESTE S.A.S.</t>
  </si>
  <si>
    <t>MONRES SAS</t>
  </si>
  <si>
    <t>CONSTRUCTORA SAN FRANCISCO S.A.</t>
  </si>
  <si>
    <t>ALUMBOY DISTRIBUCIONES SAS</t>
  </si>
  <si>
    <t>PAPELES IMPERMEABLES INDUSTRIALES SAS</t>
  </si>
  <si>
    <t xml:space="preserve">INVERSIONES EL POBLADO PEREIRA SAS </t>
  </si>
  <si>
    <t>AUTO REPUESTOS S.A.S.</t>
  </si>
  <si>
    <t>BEBIDAS Y ALIMENTOS DE URABA S.A</t>
  </si>
  <si>
    <t>DYNATECH QUIMICA DE COLOMBIA SAS</t>
  </si>
  <si>
    <t>INDUSTRIAS PLASTICAS GR LTDA</t>
  </si>
  <si>
    <t>INDUESA PINILLA Y PINILLA S EN C</t>
  </si>
  <si>
    <t xml:space="preserve">"EXL SERVICES COLOMBIA SAS  " </t>
  </si>
  <si>
    <t>SISTEMAS Y ASESORIAS DE COLOMBIA SA</t>
  </si>
  <si>
    <t>PROELASTICOS S.A.S.</t>
  </si>
  <si>
    <t>JIVESA S.A.</t>
  </si>
  <si>
    <t>INVERSIONES JNC CARTAGENA SAS</t>
  </si>
  <si>
    <t>CREDITCENTER SOCIEDAD POR ACCIONES SIMPLIFICADA</t>
  </si>
  <si>
    <t>PULPACK SAS</t>
  </si>
  <si>
    <t>DELSAN SAS</t>
  </si>
  <si>
    <t>CONSUCASA SAS</t>
  </si>
  <si>
    <t>IFSA INMOBILIARIA SA</t>
  </si>
  <si>
    <t>SUBASTAR SA</t>
  </si>
  <si>
    <t>YARICO S.A.</t>
  </si>
  <si>
    <t>INMUNIZADORA COLOMBIA S.A.S INMUNICOL S.A.S</t>
  </si>
  <si>
    <t>ARENERA CHICAMOCHA SAS</t>
  </si>
  <si>
    <t xml:space="preserve"> LUNEL INTEGRACION ESTRATEGICA S A S </t>
  </si>
  <si>
    <t xml:space="preserve">ASSISPREX S.A.S. </t>
  </si>
  <si>
    <t>SERVICIOS MULTIACTIVOS DE COLOMBIA SAS</t>
  </si>
  <si>
    <t>ANDEANTRADE GROUP LATAM SAS</t>
  </si>
  <si>
    <t>HIDROCIL SAS</t>
  </si>
  <si>
    <t>INVERSIONES PASTO SAS</t>
  </si>
  <si>
    <t>ELECTRONICS DEVICE COMPANY S.A. EN REORGANIZACION</t>
  </si>
  <si>
    <t>IDEAS CIVILES S A S</t>
  </si>
  <si>
    <t xml:space="preserve">COMPAÑIA AGROFORESTAL DE COLOMBII S.A. </t>
  </si>
  <si>
    <t>INDUSTRIAS PAYASITO S.A.S</t>
  </si>
  <si>
    <t>NATRI LTDA</t>
  </si>
  <si>
    <t xml:space="preserve">MOLINARES CUARTAS SAS  </t>
  </si>
  <si>
    <t>GRUAS LIMITADA</t>
  </si>
  <si>
    <t>PAN ZEROTTI SAS</t>
  </si>
  <si>
    <t>SP 1991 SAS</t>
  </si>
  <si>
    <t>INMOBILIARIA OM SAS</t>
  </si>
  <si>
    <t>GRUPO METRO COLOMBIA SAS</t>
  </si>
  <si>
    <t>DAKARLLANTAS S.A.S</t>
  </si>
  <si>
    <t>TECNOLOGIA AVICOLA LABORATORIOS LTDA</t>
  </si>
  <si>
    <t xml:space="preserve">"CI ANDES EXPORT COMPANY SAS ""COMERCIALIZACION Y VENTA DE PRODUCTOS COLOMBIANOS EN EL EXTERIOR ""  " </t>
  </si>
  <si>
    <t xml:space="preserve">CORREA ECHEVERRI HERMANOS S.A </t>
  </si>
  <si>
    <t>INVERSIONES MAVAZE SAS</t>
  </si>
  <si>
    <t>AGM BUSINESS LTDA</t>
  </si>
  <si>
    <t xml:space="preserve">INGERFOR INMOBILIARIA SAS  </t>
  </si>
  <si>
    <t>AGUALINDA SA</t>
  </si>
  <si>
    <t>ARCILLAS DE COLOMBIA S.A.</t>
  </si>
  <si>
    <t>ENTROPIA E INFORMACION SAS</t>
  </si>
  <si>
    <t>AGROPECUARIA MANDALAY SAS</t>
  </si>
  <si>
    <t>DISTRIBUCIONES Y REPRESENTACIONES R&amp;C SOCIEDAD EN COMANDITA SIMPLE</t>
  </si>
  <si>
    <t>SERVIAGRICOLA MENDEZ LTDA</t>
  </si>
  <si>
    <t>AUTOSERVICIO MERCA UNION SA</t>
  </si>
  <si>
    <t>FERRETERIA MACOT SA</t>
  </si>
  <si>
    <t>MINERVA MEDICAL S.A.S</t>
  </si>
  <si>
    <t>GRUPO CBC SAS</t>
  </si>
  <si>
    <t>RAFAEL ANGEL H Y CIA SAS</t>
  </si>
  <si>
    <t>AGROMILENIO S.A</t>
  </si>
  <si>
    <t xml:space="preserve">FINCA LUNA ROJA SCA </t>
  </si>
  <si>
    <t>PEDRO E DOMINGUEZ Y CIA SAS</t>
  </si>
  <si>
    <t>LLERAS BIKE Y CIA S.A.S</t>
  </si>
  <si>
    <t xml:space="preserve">OPTIMA SA </t>
  </si>
  <si>
    <t>LUBRITEC &amp; ZUÑIGA SAS</t>
  </si>
  <si>
    <t xml:space="preserve">BARRANQUILLA FUTBOL CLUB S.A </t>
  </si>
  <si>
    <t>CONIX SAS</t>
  </si>
  <si>
    <t>La Esperanza Industrial de Alimentos Ltda</t>
  </si>
  <si>
    <t>FRIGOECOL S.A.S</t>
  </si>
  <si>
    <t>RANCHO ARECUA SAS</t>
  </si>
  <si>
    <t>DJM LUXES SA ARQUITETURA INGENIERIA Y CONSULTORIA</t>
  </si>
  <si>
    <t>INVERSIONES LOGROS SA</t>
  </si>
  <si>
    <t>SERVIFETEC S.A.S</t>
  </si>
  <si>
    <t xml:space="preserve">MATRIX CREDITOS S.A.S. </t>
  </si>
  <si>
    <t>EDIFICACIONES TRIVAL SA de CV sucursal en Colombia</t>
  </si>
  <si>
    <t>LAS ELECTROMEDICINA SAS</t>
  </si>
  <si>
    <t>RESTREPO Y CORREA S A</t>
  </si>
  <si>
    <t>ENTRECARNES SAS</t>
  </si>
  <si>
    <t>granjas tecnificadas del caribe ltda</t>
  </si>
  <si>
    <t>INDUSTRIAS PLASTICAS DE MEDELLIN SAS</t>
  </si>
  <si>
    <t>ALPAPEL SAS</t>
  </si>
  <si>
    <t>IGOM SAS</t>
  </si>
  <si>
    <t>ZETTA COMUNICADORES SA</t>
  </si>
  <si>
    <t>VENUES COLOMBIA SAS</t>
  </si>
  <si>
    <t>INVERSIONES BARACALDO SILVA SAS</t>
  </si>
  <si>
    <t>INDUSTRIA PANIFICADORA MACLAUSS LTDA</t>
  </si>
  <si>
    <t>ACADIA INVERSIONES SAS</t>
  </si>
  <si>
    <t>AMIGOS DE BURECHE SAS</t>
  </si>
  <si>
    <t>RAYOS X DEL HUILA SAS</t>
  </si>
  <si>
    <t>VIDCO CARIBE S.AS.</t>
  </si>
  <si>
    <t>LACTOPACK SA</t>
  </si>
  <si>
    <t>ESPACIO Y COMUNICACIONES TELEAMIGO SAS</t>
  </si>
  <si>
    <t>PROESCALAR OFICINAS S A S</t>
  </si>
  <si>
    <t>NOVILI S.A</t>
  </si>
  <si>
    <t>C.I. ESTRADA VELASQUEZ Y CIA SAS</t>
  </si>
  <si>
    <t>KAIKA SAS</t>
  </si>
  <si>
    <t>ASISTENCIA DOMICILIARIA INTEGRADA SAS</t>
  </si>
  <si>
    <t>COLOMBIANA DE CRUDOS SAS</t>
  </si>
  <si>
    <t>HOART S.A.S</t>
  </si>
  <si>
    <t>ALIMENTOS NEBRASKA S.A.S.</t>
  </si>
  <si>
    <t>INGEMA SA</t>
  </si>
  <si>
    <t>FERRETERIA LUIS PENAGOS SAS</t>
  </si>
  <si>
    <t>DISTRIBUIDORA DE CERAMICAS COLOMBIA SAS</t>
  </si>
  <si>
    <t>HR LA GRAN PIÑATA DE BOGOTA SAS</t>
  </si>
  <si>
    <t>ACERTEK SAS</t>
  </si>
  <si>
    <t>EUROPISOS REJSCOLOR SOCIEDAD POR ACCIONES SIMPLIFICADA</t>
  </si>
  <si>
    <t xml:space="preserve">COMPAÑIA MINERA EL TRIUNFO S.A.S. </t>
  </si>
  <si>
    <t>DISPETROCOM LTDA</t>
  </si>
  <si>
    <t>COLBISAGRAS S.A.S</t>
  </si>
  <si>
    <t>LABORATORIOS ASEPTIC SAS</t>
  </si>
  <si>
    <t>R&amp;C TEMPORALES SAS</t>
  </si>
  <si>
    <t>DESARROLLOS INMOBILIARIOS QUIMBAYA SAS</t>
  </si>
  <si>
    <t xml:space="preserve">SIPAMERICAN INDUSTRIES ZOPPAS TOOLS &amp; MACHINERY SUCURSAL COLOMBIA </t>
  </si>
  <si>
    <t>EN OBRA INGENIEROS SAS</t>
  </si>
  <si>
    <t>ELECTRICOS DE COLOMBIA SA EN REORGANIZACION</t>
  </si>
  <si>
    <t>MARKEM ESPACIO - INTELIGENTE S.A.S</t>
  </si>
  <si>
    <t>ESPECIALISTAS EN REPARACION MONTAJES INDUSTRIALES DE CALDERAS SAS</t>
  </si>
  <si>
    <t>DIMETRIX S.A SOCIEDAD CIVIL</t>
  </si>
  <si>
    <t xml:space="preserve">UNION COMERCIAL ROPTIE S A "UNICOR S A " </t>
  </si>
  <si>
    <t>HJA SAS</t>
  </si>
  <si>
    <t>HERRAMIENTAS Y SEGURIDAD S.A.</t>
  </si>
  <si>
    <t>COMERCIALIZDORA DULCENEV S.A.S</t>
  </si>
  <si>
    <t>EL MOLINO EDUARDO MOLINARI PALACIN Y CIA S EN C</t>
  </si>
  <si>
    <t>OILRED S.A</t>
  </si>
  <si>
    <t>EUROLIFE SAS</t>
  </si>
  <si>
    <t>IMPORTADORA ARIES CALI SAS</t>
  </si>
  <si>
    <t xml:space="preserve">MOGACON SAS </t>
  </si>
  <si>
    <t>COLOMBIAN CAIMAN SAS</t>
  </si>
  <si>
    <t>A0149 - Cría de otros animales n.c.p.</t>
  </si>
  <si>
    <t>FRIGOTIMANA SAS</t>
  </si>
  <si>
    <t>LADRILLERA DEL META S.A</t>
  </si>
  <si>
    <t>TRUJILLO SERRANO Y CIA S EN C</t>
  </si>
  <si>
    <t>INVERSIONES PUERTA LOPEZ Y CIA S EN C</t>
  </si>
  <si>
    <t>ALMARTEX ASOCIADOS S.A.</t>
  </si>
  <si>
    <t>INDUSTRIA ELECTRICA DEL CAUCA SAS</t>
  </si>
  <si>
    <t>COMERCIALIZADORA DE OXIGENO DEL ARCHIPIELAGO LIMITADA</t>
  </si>
  <si>
    <t>CIM COMPAÑIA DE INGENIERIA Y MONTAJES SAS</t>
  </si>
  <si>
    <t>CABLE SERVICIOS SA</t>
  </si>
  <si>
    <t>CONSTRUCTORA PRIMAR SA</t>
  </si>
  <si>
    <t xml:space="preserve">TECNOLOGIAS MEDICAS COLOMBIA SAS   </t>
  </si>
  <si>
    <t>STE INGENIERIA COLOMBIA SAS</t>
  </si>
  <si>
    <t>ASHER SAS</t>
  </si>
  <si>
    <t>INVERSIONES D PENAG9OS ECHAVARRIA &amp; CIA SCA</t>
  </si>
  <si>
    <t xml:space="preserve">FINACE S.A.S </t>
  </si>
  <si>
    <t>SOFTLINE INTERNATIONAL DE COLOMBIA S.A.S.</t>
  </si>
  <si>
    <t>IIMPORTADORA BIKE SAS</t>
  </si>
  <si>
    <t>INSEMINAR DE COLOMBIA GS CIA LTDA</t>
  </si>
  <si>
    <t>Natrio S.A.S.</t>
  </si>
  <si>
    <t>PALMERAS DE CONVENCION LTDA</t>
  </si>
  <si>
    <t>CRISALLTEX S.A</t>
  </si>
  <si>
    <t>TRANSPORTES CSC SAS EN REEORGANIZACION</t>
  </si>
  <si>
    <t>EMPSA LTD SAS</t>
  </si>
  <si>
    <t>ZAPATA Y VELASQUEZ S.A.S</t>
  </si>
  <si>
    <t>BEJA HOLDING S.A.S.</t>
  </si>
  <si>
    <t>HAMACAS EL ZAQUE S.A.</t>
  </si>
  <si>
    <t>OSPALCO LTDA</t>
  </si>
  <si>
    <t>GRUPO SOLERIUM SA</t>
  </si>
  <si>
    <t>ASESORIA INNOVACION Y SOLUCIONES DE COLOMBIA AIS SAS</t>
  </si>
  <si>
    <t>ELITE IMPORTACIONES SAS</t>
  </si>
  <si>
    <t>MANUFACTURA SAS</t>
  </si>
  <si>
    <t xml:space="preserve">INVERSIONES UNIMERKA S.A.S. </t>
  </si>
  <si>
    <t>GODDARD CATERING GROUP BOGOTA SAS</t>
  </si>
  <si>
    <t>AUTOTROPICAL S.A.S.</t>
  </si>
  <si>
    <t>AGROPAISA SAS</t>
  </si>
  <si>
    <t xml:space="preserve">FERNANDO HOLGUIN ACOSTA S.A.S. </t>
  </si>
  <si>
    <t>FERCON S.A.</t>
  </si>
  <si>
    <t>GESTION DE BUSES SAS</t>
  </si>
  <si>
    <t>INVERSIONES DENPO SAS</t>
  </si>
  <si>
    <t xml:space="preserve">INVERSIONES JUSAMA SAS </t>
  </si>
  <si>
    <t>PONS COLOMBIA SAS</t>
  </si>
  <si>
    <t>NIKKO AUTO SAS</t>
  </si>
  <si>
    <t>SPAIN TC LATAM HOLDINGS I COLOMBIA</t>
  </si>
  <si>
    <t>FRAIER SAS</t>
  </si>
  <si>
    <t>AGROVETERINARIA EL PASTISAL SAS</t>
  </si>
  <si>
    <t>VIGOMEZ SAS</t>
  </si>
  <si>
    <t>DEPOLUJO SAS</t>
  </si>
  <si>
    <t>AGROVINA AUSTRALIA S.A.</t>
  </si>
  <si>
    <t>REDES DE COMUNICACION Y SISTEMAS NETCOM SAS</t>
  </si>
  <si>
    <t>ABC INGENIERIA Y RPRESENTACIONES SAS</t>
  </si>
  <si>
    <t>COMERCIALIZADORA LA POSADA S.A.S</t>
  </si>
  <si>
    <t>GRANADA SA</t>
  </si>
  <si>
    <t xml:space="preserve">PROSEGUIR SOLUCIONES DE LIQUIDEZ S.A.S. </t>
  </si>
  <si>
    <t>ROMA - ART S.A.S.</t>
  </si>
  <si>
    <t xml:space="preserve">TINTEXA S.A. </t>
  </si>
  <si>
    <t>AUDIO CONCEPT DE COLOMBIA S.A.</t>
  </si>
  <si>
    <t>INSUMOS AGRICOLAS INTERNACIONALES SA</t>
  </si>
  <si>
    <t>Deloitte &amp; Touche ltda</t>
  </si>
  <si>
    <t>OFICARIBE S.A.S</t>
  </si>
  <si>
    <t>PROMOTEL S.A.</t>
  </si>
  <si>
    <t>DESARROLLOS AGROPECUARIOS Y AMBIENTALES SANTA SOFIA</t>
  </si>
  <si>
    <t>DISTRIBUIDORA HB EU</t>
  </si>
  <si>
    <t>CENTRO DE SISTEMAS DE ANTIOQUIA S.A.S.</t>
  </si>
  <si>
    <t>lLABOR EMPRESARIAL SOCIEDAD SAS</t>
  </si>
  <si>
    <t>COLOMBIA DORADA JOYAS S. A. S.</t>
  </si>
  <si>
    <t>MULTIOBRAS SISTEMA DRYWALL SAS</t>
  </si>
  <si>
    <t>DEPOSITO DE MADERAS JMG S,A.SMaderas</t>
  </si>
  <si>
    <t xml:space="preserve">LEONES FC SA </t>
  </si>
  <si>
    <t>SERVINFORMATICA S A S</t>
  </si>
  <si>
    <t>BROKER CMS EL AGRARIO S.A.</t>
  </si>
  <si>
    <t>GRAFIVISION EDITORES SAS</t>
  </si>
  <si>
    <t xml:space="preserve">IITC WILCHES SAS IITC WILCHES SAS </t>
  </si>
  <si>
    <t>CAPITAL Y PATRIMONIO SAS</t>
  </si>
  <si>
    <t>INNPROCON G&amp;G SAS</t>
  </si>
  <si>
    <t xml:space="preserve">FULL POTENTIAL SAS FULL POTENTIAL SAS </t>
  </si>
  <si>
    <t xml:space="preserve">KOMPASS ROSE SAS </t>
  </si>
  <si>
    <t>HIPERMERCADO CENTRAL DE ELECTRODOMESTICOS SAS</t>
  </si>
  <si>
    <t>PUERTA MACIAS Y CIA S EN C S</t>
  </si>
  <si>
    <t>GFI INFORMATICA COLOMBIA S.A.S.</t>
  </si>
  <si>
    <t>DIESEL COMUNEROS LTDA</t>
  </si>
  <si>
    <t>VINCI COATINGS S A S</t>
  </si>
  <si>
    <t>INVERSIONES HDER SAS</t>
  </si>
  <si>
    <t>RATIONAL Colombia America Central SAS</t>
  </si>
  <si>
    <t xml:space="preserve">DISTRISERVICES SA COLOMBIA </t>
  </si>
  <si>
    <t>INDUSTRIAS CARNICAS DEL ORIENTE SA</t>
  </si>
  <si>
    <t>SUMINISTROS Y DOTACIONES COLOMBIA S.A.</t>
  </si>
  <si>
    <t>PRODUCTOS ALIMENTICIOS VICKY S.A.S</t>
  </si>
  <si>
    <t>PROCESADOS LHM SAS</t>
  </si>
  <si>
    <t>GRAVAS Y ARENAS DEL CAUCA SAS</t>
  </si>
  <si>
    <t>INVERSIONES &amp; SOLUCIONES LUMEN MOR SAS</t>
  </si>
  <si>
    <t>INGESPACIO CONSTRUCCIONES S.A.S</t>
  </si>
  <si>
    <t>INVERSIONES MONSALVO GNECCO Y CIA S C A</t>
  </si>
  <si>
    <t>INVERSIONES EL SOCIEGO SA</t>
  </si>
  <si>
    <t>PRODIJAPON LTDA</t>
  </si>
  <si>
    <t>PRODIA SAS</t>
  </si>
  <si>
    <t>COMERCIALIZADORA DE REPUESTOS TECNIROL SAS</t>
  </si>
  <si>
    <t>THF Internacional S.A.S</t>
  </si>
  <si>
    <t>SOLDADURAS INDUSTRALES SAS</t>
  </si>
  <si>
    <t>IINVERSIONES LUVIPLAST S.A.</t>
  </si>
  <si>
    <t>CONSTRUCTORA CARVAJAL Y SOTO C. S. SAS</t>
  </si>
  <si>
    <t>SOLUNOVA SAS</t>
  </si>
  <si>
    <t>INVERSIONES INDUSTRIALES Y METALURGICAS  SAS</t>
  </si>
  <si>
    <t>PETROCHIN COLOMBIA SAS</t>
  </si>
  <si>
    <t>ESTACION DE SERVICIO EL PIRE S.A,S</t>
  </si>
  <si>
    <t>PROFRUTALES LTDA</t>
  </si>
  <si>
    <t>PELANAS SAS</t>
  </si>
  <si>
    <t xml:space="preserve">"SZPOGANICZ S.A.S. EN REORGANIZACION " </t>
  </si>
  <si>
    <t>COKING COAL LTDA</t>
  </si>
  <si>
    <t>INVERSIONES GIRARDOTA</t>
  </si>
  <si>
    <t xml:space="preserve">INVERSIONES AGROPECUARIAS JAIME ABEL LOPEZ JIMENEZ Y CIA E HIJOS S EN C  </t>
  </si>
  <si>
    <t>SASO SA</t>
  </si>
  <si>
    <t>CASA DEL GRANJERO S.A.</t>
  </si>
  <si>
    <t>INVERSIONES CVM &amp; COMPAÑIA S EN C</t>
  </si>
  <si>
    <t>ASVQ SAS</t>
  </si>
  <si>
    <t>UNIKAPITAL SAS</t>
  </si>
  <si>
    <t xml:space="preserve">INDUSTRIAS VERACRUZ SAS </t>
  </si>
  <si>
    <t>LEFCOM SAS</t>
  </si>
  <si>
    <t>INGENIERIA ORINOCO SAS</t>
  </si>
  <si>
    <t>ORGANIZACION NUEVA AURORA SAS</t>
  </si>
  <si>
    <t>JAGUAR HOLDING GROUP S A S</t>
  </si>
  <si>
    <t>BEIPLAS SAS</t>
  </si>
  <si>
    <t>REFORESTADORA LA PAZ S.A.S</t>
  </si>
  <si>
    <t>AGROPECUARIA GANADERA LOS SAUCES</t>
  </si>
  <si>
    <t>A0142 - Cría de caballos y otros equinos</t>
  </si>
  <si>
    <t>CALMORI  SAS</t>
  </si>
  <si>
    <t>ICOMALLAS SA</t>
  </si>
  <si>
    <t>SOCIEDAD INVERSIONES BURECHE SA</t>
  </si>
  <si>
    <t>FRUTAS EXOTICAS COLOMBIANAS SA</t>
  </si>
  <si>
    <t>INDUSTRIAS ENDOCORT LTDA</t>
  </si>
  <si>
    <t>LA PRIMAVERA DESARROLLO Y CONSTRUCCION S EN C EN REORGANIZACION</t>
  </si>
  <si>
    <t>LOZANO Y MALDONADO LTDA</t>
  </si>
  <si>
    <t>GUIAR GRUPO DE INVERSIONES EN ARQUITECTURA SAS</t>
  </si>
  <si>
    <t>FRENICENTRO LAZARO PARRA SAS</t>
  </si>
  <si>
    <t>LA BONANZA DISTRIBUCIONES NARIÑO SAS</t>
  </si>
  <si>
    <t>CUBERPLAST LTDA</t>
  </si>
  <si>
    <t>COMPLEJO TURISTICO LAS GAVIOTAS LTDA</t>
  </si>
  <si>
    <t>GRUPO CARPINI SAS</t>
  </si>
  <si>
    <t>TECNICAS DE MANUFACTURA MANTENIMIENTO Y SOFTWARE PARA CENTROS DE DIAGNOSTICO AUTOMOTOR S A S</t>
  </si>
  <si>
    <t>JARAMILLO ESTRADA INMOBILIARIA SA</t>
  </si>
  <si>
    <t>GRUPO FEXVAD SAS</t>
  </si>
  <si>
    <t>TECHNOTELL GROUP SAS</t>
  </si>
  <si>
    <t>LUIS IGNACIO LOPEZ Y CIA SCS</t>
  </si>
  <si>
    <t>PRIAR PROYECTOS INGENIERIA Y  ARQUITECTURA SAS</t>
  </si>
  <si>
    <t>FIDELITAS CREDIT SERVICES SAS</t>
  </si>
  <si>
    <t>LUVANA Y CIA SCA</t>
  </si>
  <si>
    <t>GANADERIA VARSOVIA SAS</t>
  </si>
  <si>
    <t>DESCONT SAS E.S.P</t>
  </si>
  <si>
    <t>POLITI SAS</t>
  </si>
  <si>
    <t>NHJ SAS</t>
  </si>
  <si>
    <t>BIOAGRARIOS S EN C</t>
  </si>
  <si>
    <t xml:space="preserve">CENTRAL DE INVERSIONES MARANATHA SAS </t>
  </si>
  <si>
    <t>NICEFORO GALVIS DUARTE Y CIA LTDA</t>
  </si>
  <si>
    <t>IMPORTACIONES CASA DE LA MULA LTDA</t>
  </si>
  <si>
    <t xml:space="preserve">FRANCO MURGUEITIO &amp; ASOCIADOS ASESORES Y REVISORES SAS </t>
  </si>
  <si>
    <t>SOLUCIONES TECNOLOGIAS PROYECTOS SAS</t>
  </si>
  <si>
    <t>RODRIGUEZ ANGEL Y CIA SAS-RODRIANGEL SAS</t>
  </si>
  <si>
    <t>DISTRIBUIDORA COMERCIAL ABRAHAM DELGADO LTDA</t>
  </si>
  <si>
    <t>RADRILL S.A.</t>
  </si>
  <si>
    <t>AGENCIA  DE  VIAJES  Y  TURISMO GAVIOTA  TOURS  LIMITADA</t>
  </si>
  <si>
    <t>AGROPECUARIA DE OCCIDENTE SA</t>
  </si>
  <si>
    <t xml:space="preserve">EDUPARQUES BARRANQUILLA SAS </t>
  </si>
  <si>
    <t xml:space="preserve">COMERCIALIZADORA INTERNACIONAL A&amp;M SAS </t>
  </si>
  <si>
    <t>GRUPO COMERCIAL JORDANIA SAS EN REORGANIZACION</t>
  </si>
  <si>
    <t>INDUSTRIAS MEDICAS SAMPEDRO SAS</t>
  </si>
  <si>
    <t>INDUSTRIA ARTICUEROS S.A.</t>
  </si>
  <si>
    <t>C2014 - Fabricación de caucho sintético en formas primarias</t>
  </si>
  <si>
    <t>ECOLAB COLOMBIA S.A</t>
  </si>
  <si>
    <t>N FRANCO Y CIA SCA</t>
  </si>
  <si>
    <t>ORIGIN IT SAS</t>
  </si>
  <si>
    <t>MIRDICO SUCURSAL COLOMBIA</t>
  </si>
  <si>
    <t>CONSTRUCTORA ECOURBE S.A.S.</t>
  </si>
  <si>
    <t xml:space="preserve">IIMPORTACIONES Y EXPOERTACIONES OSBLACK SAS </t>
  </si>
  <si>
    <t>AVE Colombiana SAS</t>
  </si>
  <si>
    <t>INVERSIIONES COMPOSTELA SAS</t>
  </si>
  <si>
    <t>RIVIEL S.A.S.</t>
  </si>
  <si>
    <t>Almacenes y Talleres Moto Precision S.A</t>
  </si>
  <si>
    <t xml:space="preserve">INVERSIONES Y CONSTRUCCIONES DURAN CUELLAR LTDA </t>
  </si>
  <si>
    <t>SUPERMERCADO BOOM SAS</t>
  </si>
  <si>
    <t>TEVESAN S.A.S</t>
  </si>
  <si>
    <t>CONSTRUCTORA AVELLANAS SAS</t>
  </si>
  <si>
    <t>LEHNER SANCLEMENTE SAS</t>
  </si>
  <si>
    <t>REPRESENTACIONES OSCAR JARAMILLO PLASTICOS OJARA S.A</t>
  </si>
  <si>
    <t>ESTACION DE SERVICIO CENTENARIO SA</t>
  </si>
  <si>
    <t>RESTREPO ROJAS PINEDA ARQUITECTOS SAS</t>
  </si>
  <si>
    <t>VILASECA SAS</t>
  </si>
  <si>
    <t>INDUSTRIAS METALICAS LOS PINOS SA</t>
  </si>
  <si>
    <t>SERVIENTREGA INTERNACIONAL SA</t>
  </si>
  <si>
    <t>POLLOS TROPICAL SAS</t>
  </si>
  <si>
    <t>CREDITOS ORBE S.A.S</t>
  </si>
  <si>
    <t>MY ELECTRICOS SAS</t>
  </si>
  <si>
    <t>MADEFLEX S.A.</t>
  </si>
  <si>
    <t xml:space="preserve">CONVIAS SAS </t>
  </si>
  <si>
    <t>REPREENTACIONES CG S.A.S.</t>
  </si>
  <si>
    <t>AVISANPEDRO SAS</t>
  </si>
  <si>
    <t>BOTADERO DE TIERRA EL PARQUE SA</t>
  </si>
  <si>
    <t>E3811 - Recolección de desechos no peligrosos</t>
  </si>
  <si>
    <t>INVERSIONES LUYJA SAS</t>
  </si>
  <si>
    <t>C.I. ECOS S.A.</t>
  </si>
  <si>
    <t>FRAGANCIAS Y SABORES SA</t>
  </si>
  <si>
    <t>RETAMBORES LTDA</t>
  </si>
  <si>
    <t>PUBLICIDAD Y MEDIOS ASOCIADOS TELEVISION SA</t>
  </si>
  <si>
    <t>QUIRUMEDICAS LTDA</t>
  </si>
  <si>
    <t>EQUIPO PETROLERO CORP SA SUCURSAL COLOMBIA</t>
  </si>
  <si>
    <t>iIMPORT SYSTEM SISTEMAS Y SUMINISTROS SAS</t>
  </si>
  <si>
    <t>CONSTRUSAR SAS</t>
  </si>
  <si>
    <t>AGROINDUSTRIA SANTA MARIA SAS</t>
  </si>
  <si>
    <t>KARINA INVERSIONES SAS</t>
  </si>
  <si>
    <t>NOPIN COLOMBIA S.A.S</t>
  </si>
  <si>
    <t>COURIER &amp; MARKETING CIA LIMITADA</t>
  </si>
  <si>
    <t>FERLIN PEDROVAL SAS</t>
  </si>
  <si>
    <t>MOLANO LONDOÑO E HIJOS SAS ANTES LTDA</t>
  </si>
  <si>
    <t>INVERSIONES ARANGO MARTINEZ  Y CIA SAS</t>
  </si>
  <si>
    <t>DEKOVIL SAS</t>
  </si>
  <si>
    <t>CU2 INGENIEROS S.A.S.</t>
  </si>
  <si>
    <t>ROSAS AGUACLARA SAS</t>
  </si>
  <si>
    <t>INVERSIONES CLH SA</t>
  </si>
  <si>
    <t>AGV SALUD ANIMAL SA</t>
  </si>
  <si>
    <t xml:space="preserve">PESCADERIA MARTINEZ MARTELO SAS </t>
  </si>
  <si>
    <t>BIENES SAS</t>
  </si>
  <si>
    <t>RADIOLOGOS ASOCIADOS BARRANCABERMEJA SAS</t>
  </si>
  <si>
    <t>PUERTA DE ALCALA S.A.S.</t>
  </si>
  <si>
    <t>COMPAÑIA ASESORA DE ESPECIALIDADES QUIMICAS</t>
  </si>
  <si>
    <t>VUELVEN SAS</t>
  </si>
  <si>
    <t>LINERS DE COLOMBIA SAS</t>
  </si>
  <si>
    <t>SOCIEDAD DE  ANESTESIOLOGIA  LAS  AMERICAS  S.A</t>
  </si>
  <si>
    <t>VENTAS Y MARCAS SAS</t>
  </si>
  <si>
    <t>ZANSUI ELECTRONIC LTDA</t>
  </si>
  <si>
    <t>EL TAMBOR SAS</t>
  </si>
  <si>
    <t>IINVERSIONES GRANVIVIENDA SAS</t>
  </si>
  <si>
    <t>Andrus Internacional s en c</t>
  </si>
  <si>
    <t>INVERSIONES POMBO SAS</t>
  </si>
  <si>
    <t>SABORES SAS</t>
  </si>
  <si>
    <t>INVERSIONES COLLAZOS Y CIA S EN C</t>
  </si>
  <si>
    <t>EL ZARZAL SA</t>
  </si>
  <si>
    <t xml:space="preserve">LAS AGUAS S A S </t>
  </si>
  <si>
    <t>CONSTRUCTORA ORMIGA SAS</t>
  </si>
  <si>
    <t>EL ARQUITECTO MATERIALES PARA CONSTRUCCION S.A</t>
  </si>
  <si>
    <t>DISTRIBUCIONES Y DOTACIONES RAC SAS</t>
  </si>
  <si>
    <t>CONDOR PRECIOUS METAL SAS</t>
  </si>
  <si>
    <t>MADA SAS</t>
  </si>
  <si>
    <t>TROFORMAS S.A.S.</t>
  </si>
  <si>
    <t>FH CONSTRUCTORA SAS</t>
  </si>
  <si>
    <t>SURACEITES S.A.</t>
  </si>
  <si>
    <t>INFRAESTRUCTURA Y SERVICIOS INTEGRALES S.A.S.</t>
  </si>
  <si>
    <t>INVERSIONES PRIXCOL SAS</t>
  </si>
  <si>
    <t>COMERCIALIZADORA KAYSSER CK S.A.S.</t>
  </si>
  <si>
    <t>SOLUCIONES CONSTRUCTIVAS DICOIN SAS</t>
  </si>
  <si>
    <t>Jose Vicente Urueña y Cia Ltda</t>
  </si>
  <si>
    <t>LA MEMORIA SAS</t>
  </si>
  <si>
    <t>UNIVERSAL EMERALD C.I S.A.S</t>
  </si>
  <si>
    <t>Wireless Services Colombia SAS</t>
  </si>
  <si>
    <t xml:space="preserve">FIRAGRO S.A.S </t>
  </si>
  <si>
    <t>INVERSIONES SUAREZ CORTES Y CIA S EN C</t>
  </si>
  <si>
    <t>NATURA PARQUE CENTRAL SAS</t>
  </si>
  <si>
    <t>URYSA LTDA</t>
  </si>
  <si>
    <t xml:space="preserve">PEREIRA DORADO CIA LTDA </t>
  </si>
  <si>
    <t>CONSTRUCTORA SUMAS &amp; RESTAS SAS</t>
  </si>
  <si>
    <t>DEMOVICOL SAS</t>
  </si>
  <si>
    <t>ROBOTEC COLOMBIA SAS</t>
  </si>
  <si>
    <t>PROYECTAR URBANO S.A.S.</t>
  </si>
  <si>
    <t>EQUIPOS Y CONSTRUCCIONES SA</t>
  </si>
  <si>
    <t>JORGE TRIANA Y CIA SAS</t>
  </si>
  <si>
    <t>INVERSIONES NOMA SAS</t>
  </si>
  <si>
    <t>ILUMINACIONES TECNICAS SA</t>
  </si>
  <si>
    <t xml:space="preserve">INDUSTRIAS TECNOALUM S A S </t>
  </si>
  <si>
    <t>PACUARE S.A.</t>
  </si>
  <si>
    <t>NUÑEZ Y ASOCIADOS ABOGADOS SAS</t>
  </si>
  <si>
    <t>MAPEI COLOMBIA S.A.S.</t>
  </si>
  <si>
    <t>MAGNITUR &amp; CIA. S.C.A.</t>
  </si>
  <si>
    <t>PANINVERSIONES S.A.</t>
  </si>
  <si>
    <t>EDIFICADORA UNIQUE PARK SAS</t>
  </si>
  <si>
    <t>URBANIZADORA IBIZA S.A.</t>
  </si>
  <si>
    <t>PEREZ OROZCO SAS</t>
  </si>
  <si>
    <t>PACIFIC PETROLEUM ENERGY S.A</t>
  </si>
  <si>
    <t>M&amp;M PETUNIA S.A.S</t>
  </si>
  <si>
    <t>JVI PROMOTORES INMOBILIARIOS S.A.S</t>
  </si>
  <si>
    <t>SUDISTRIBUIDOR S.A.</t>
  </si>
  <si>
    <t>PAPELERIA EL PUNTO S.A.S.</t>
  </si>
  <si>
    <t>Urueña Zuccardi S.A.S</t>
  </si>
  <si>
    <t>GRUPO MLS SAS</t>
  </si>
  <si>
    <t>RYMCO MEDICAL S.A.</t>
  </si>
  <si>
    <t>ASD NEGOCIOS SA</t>
  </si>
  <si>
    <t>SOLUCIONES GERENCIALES INTERNACIONALES SAS</t>
  </si>
  <si>
    <t>HIELO INDUSTRIAL DE OCCIDENTE SAS EN REORGANIZACION</t>
  </si>
  <si>
    <t>NEGOCIOS E INVERSIONES MONTESUR S.A.S.</t>
  </si>
  <si>
    <t>DESARROLO URBANO Y AGROINDUSTRIAL DE LA SABANA SAS</t>
  </si>
  <si>
    <t>MACARIA SAS</t>
  </si>
  <si>
    <t xml:space="preserve">DANONE BABY NUTRITION COLOMBIA S. A. S. </t>
  </si>
  <si>
    <t>FABRIFOLDER SAS</t>
  </si>
  <si>
    <t>PRODUCTORA AVICOLA DE OCCIDENTE SAS</t>
  </si>
  <si>
    <t>ISRAEL DE J MORENO Y CIA LTDA</t>
  </si>
  <si>
    <t>BIMOTOR CONCESIONARIO SAS</t>
  </si>
  <si>
    <t>GRUPO INNOVA CONSTRUCTORA S.A.S</t>
  </si>
  <si>
    <t>GONDUQUE COMERCIALIZADORA SA</t>
  </si>
  <si>
    <t>PROMOTORA TORO PALACIO SAS</t>
  </si>
  <si>
    <t>BIMIVET SAS</t>
  </si>
  <si>
    <t>INSUMMA BUSINESS GROUP FARMAVICOLA SA</t>
  </si>
  <si>
    <t xml:space="preserve">ANTIOQUEÑA DE PORCINOS SAS </t>
  </si>
  <si>
    <t>TREBIA SAS</t>
  </si>
  <si>
    <t>INVERSIONES EL TUNO S A</t>
  </si>
  <si>
    <t>LANCE URIBE &amp; CIA S.A.S.</t>
  </si>
  <si>
    <t>SPAIN TC LATAM I SAS</t>
  </si>
  <si>
    <t>ARRENDAMIENTOS ROBERTO OGLIASTRI LTDA</t>
  </si>
  <si>
    <t>INMPO SA</t>
  </si>
  <si>
    <t>FRANGAL S.A</t>
  </si>
  <si>
    <t>SPAIN TC LATAM II SAS</t>
  </si>
  <si>
    <t>MITAYOS ZONA FRANCA S.A.S</t>
  </si>
  <si>
    <t>DIVAN PROPERTIES SAS</t>
  </si>
  <si>
    <t>STM CONSTRUCTORES SAS</t>
  </si>
  <si>
    <t>FIGURAS APLICADAS SAS</t>
  </si>
  <si>
    <t>SKALA 1.1. INGENIERIA S.A.S.</t>
  </si>
  <si>
    <t>PROYECTOS RML SAS</t>
  </si>
  <si>
    <t>OK CLIMA LTDA</t>
  </si>
  <si>
    <t>COMERCIALIZADORA BOGOTANA SAS</t>
  </si>
  <si>
    <t>ASOCIADOS RYL S.A.S</t>
  </si>
  <si>
    <t>SOLANO HERMANOS SA</t>
  </si>
  <si>
    <t>DROGUERIA VIDA LTDA</t>
  </si>
  <si>
    <t xml:space="preserve">DISTRIBUIDORA SANAR DE COLOMBIA SA </t>
  </si>
  <si>
    <t>CONTINUO CONSTRUCTORES 09 SAS</t>
  </si>
  <si>
    <t>PEÑA MANCERO ABOGADOS</t>
  </si>
  <si>
    <t>INTERDOORS SAS</t>
  </si>
  <si>
    <t>S3 SIMPLE SMART SPEEDY SAS</t>
  </si>
  <si>
    <t>PORCICOLA LA SORIA SAS</t>
  </si>
  <si>
    <t>HURTADO Y M SAS</t>
  </si>
  <si>
    <t>DISBLANCO SAS</t>
  </si>
  <si>
    <t>HOTEL SAN JAN SASre</t>
  </si>
  <si>
    <t>DISTRITUBOS Y PANELES SAS</t>
  </si>
  <si>
    <t>FRIDA Y CIA S C A</t>
  </si>
  <si>
    <t>JPMC COMERCIALIZA S.A.S</t>
  </si>
  <si>
    <t>INDUSTRIAS CARNICAS DE COLOMBIA SAS</t>
  </si>
  <si>
    <t xml:space="preserve">GOMEZ CONSULTORES SAS </t>
  </si>
  <si>
    <t>ALFARERA SANTA RITA SA</t>
  </si>
  <si>
    <t>Trituradora la Roca y Construcciones SAS</t>
  </si>
  <si>
    <t>LUZ DEL LLANO SAS</t>
  </si>
  <si>
    <t>ILUMINACIONES CANDELARIA SA</t>
  </si>
  <si>
    <t>SKY GROUP MINERALS S.A.S</t>
  </si>
  <si>
    <t>CASA DEL COMERCIO S.A.S</t>
  </si>
  <si>
    <t>HERNAN ESCOBAR POSADA REPRESENTACIONES LTDA</t>
  </si>
  <si>
    <t>NEORIS COLOMBIA SAS</t>
  </si>
  <si>
    <t>PROMOTORA DE PALMA S.A.S.</t>
  </si>
  <si>
    <t>DENTONS  CARDENAS &amp; CARDENAS ABOGADOS PROPIEDAD INTELECTUAL S.A.S</t>
  </si>
  <si>
    <t>MICROHOME SAS</t>
  </si>
  <si>
    <t>PETROLEOS DEL SINU SAS</t>
  </si>
  <si>
    <t>GRUPO AUTOMOTRIZ AUTOMUNDO S.A.S.</t>
  </si>
  <si>
    <t>NU SKIN COLOMBIA INC</t>
  </si>
  <si>
    <t>EL SURTIDOR CAVIRI Y CIA SAS</t>
  </si>
  <si>
    <t>Construcciones y Pavimentos Viales de Colombia SAS</t>
  </si>
  <si>
    <t>INVERSIONES GOMEZ F S.A.S.</t>
  </si>
  <si>
    <t>HIDROSISTEMAS SAS</t>
  </si>
  <si>
    <t>ADOLFO GOMEZ FERNANDEZ S.A.S.</t>
  </si>
  <si>
    <t>UNICOL SAS</t>
  </si>
  <si>
    <t>SINTEMAR COLOMBIA SAS</t>
  </si>
  <si>
    <t>CENTRASA CARIBE SAS</t>
  </si>
  <si>
    <t>CONSTRUCCION Y EXPLOTACION MINERA SAVA S A S</t>
  </si>
  <si>
    <t xml:space="preserve">LIQUIDO CARBONICO COLOMBIANA S.A </t>
  </si>
  <si>
    <t>SANTIAGO SCRAP SAS</t>
  </si>
  <si>
    <t>VENTAS DOBLE G S.A.S.</t>
  </si>
  <si>
    <t>Inversiones Juanfa S.A.S</t>
  </si>
  <si>
    <t>AGRICOLA DEL NORTE SAS</t>
  </si>
  <si>
    <t>COMPAÑIA DE GESTION CREDINTEGRAL</t>
  </si>
  <si>
    <t>P PROMOVER S.A.S.</t>
  </si>
  <si>
    <t>K6422 - Actividades de las compañías de financiamiento</t>
  </si>
  <si>
    <t>COLPOLLOS GC SAS</t>
  </si>
  <si>
    <t>INVERSIONES PROMISIÓN S.A.S</t>
  </si>
  <si>
    <t>OCCIDENTAL DE GRUAS SAS</t>
  </si>
  <si>
    <t>RFX COMPAÑIA SAS</t>
  </si>
  <si>
    <t>SERVICIOS INTEGRALES DEL ATLANTICO SAS</t>
  </si>
  <si>
    <t>PRODUCTOS MEDICOS VETERINARIOS SA  PROMEVET SA</t>
  </si>
  <si>
    <t>CALLEMAR SAS</t>
  </si>
  <si>
    <t>GRUPO LA TRINIDAD SAS</t>
  </si>
  <si>
    <t>INTERNET MEDIA SERVICES COLOMBIA SAS</t>
  </si>
  <si>
    <t>DISTRIBUIDORES AGRICOLAS DE COLOMBIA LIMITADA-DISACOL LTDA</t>
  </si>
  <si>
    <t>WERFEN COLOMBIA SAS</t>
  </si>
  <si>
    <t xml:space="preserve">DISTRIBUCIONES MAKROALIADOS SAS EN REORGANIZACION </t>
  </si>
  <si>
    <t>PRODUCTOS ALIMENTICIOS LA CAJONERA SA</t>
  </si>
  <si>
    <t>UNICAMPEROS S.A</t>
  </si>
  <si>
    <t>C.I SILICAR LTDA</t>
  </si>
  <si>
    <t>GRUPO LONI SAS</t>
  </si>
  <si>
    <t>INVERCO LTDA EN LIQUIDACION</t>
  </si>
  <si>
    <t>CONSTRUCTORA DE VIVIENDA SAN MARCO S.A.S</t>
  </si>
  <si>
    <t>CORTEACEROS S A</t>
  </si>
  <si>
    <t>Promotora montecarlo S.A.S</t>
  </si>
  <si>
    <t>INDUCOLCARNES SAS</t>
  </si>
  <si>
    <t>SERVICIOS INTEGRALES ID SYSTEM SAS</t>
  </si>
  <si>
    <t>FILICUDI S.A.S.</t>
  </si>
  <si>
    <t>TECNITUBERIAS SAS</t>
  </si>
  <si>
    <t>LISIE SAS</t>
  </si>
  <si>
    <t>ALKIRON S.A.S.</t>
  </si>
  <si>
    <t>BAMINE ASSETS SAS</t>
  </si>
  <si>
    <t>K6611 - Administración de mercados financieros</t>
  </si>
  <si>
    <t>STANDARD GOLD DE COLOMBIA S.A.S.</t>
  </si>
  <si>
    <t>NUEVA ERA SOLUCIONES SAS</t>
  </si>
  <si>
    <t>PROMOTORA UPTOWN SAS</t>
  </si>
  <si>
    <t xml:space="preserve">CORRUPACK SAS </t>
  </si>
  <si>
    <t>SOCIEDAD CAPITAL SAS</t>
  </si>
  <si>
    <t>DISEPIL MEGAPRESS S.A.S</t>
  </si>
  <si>
    <t>VEHICOLDA LTDA</t>
  </si>
  <si>
    <t>LLANTAS Y SERVICIOS LOS HEROES SA</t>
  </si>
  <si>
    <t>MCAP SAS</t>
  </si>
  <si>
    <t>HOTELERIA SS SAS</t>
  </si>
  <si>
    <t>Oxigenos del Sur SAS</t>
  </si>
  <si>
    <t>CDF COLOMBIA S.A.</t>
  </si>
  <si>
    <t>RODRIGUEZ FRANCO Y CIA SCS ORGANIZACION NACIONAL DE COMERCIO ONLY</t>
  </si>
  <si>
    <t>G4 S.A.S</t>
  </si>
  <si>
    <t>CENMAR SAS</t>
  </si>
  <si>
    <t>zetta m&amp;j financial group s.a.s</t>
  </si>
  <si>
    <t>EQUIPELCO LA SOLUCION INTEGRAL</t>
  </si>
  <si>
    <t>SOLUCIONES PAISAJISTICAS Y ARQUITECTONICAS SAS</t>
  </si>
  <si>
    <t>GIMNASIO SUPERIOR NUEVOS ANDES SAS</t>
  </si>
  <si>
    <t xml:space="preserve">A.M.G.O. CONSTRUCCIONES S.A.S. </t>
  </si>
  <si>
    <t xml:space="preserve">INMOBILIARIA MALKA SAS </t>
  </si>
  <si>
    <t>GARZON Y SALAZAR SAS</t>
  </si>
  <si>
    <t xml:space="preserve">MASBIEN INMOBILIARIA S.A.S </t>
  </si>
  <si>
    <t>LAURA SAS</t>
  </si>
  <si>
    <t>EQUILIVIANOS S.A.S</t>
  </si>
  <si>
    <t>NMV COLOMBIA SAS</t>
  </si>
  <si>
    <t>LICEO TALLER SAN MIGUEL SAS</t>
  </si>
  <si>
    <t>BAUER &amp; CO S.A.</t>
  </si>
  <si>
    <t>COMPAÑIA INTEGRAL DE TRANSPORTES SAS</t>
  </si>
  <si>
    <t>ALMACENADORA DE CARGA ALMACARGA SAS</t>
  </si>
  <si>
    <t>CARPACO LTDA</t>
  </si>
  <si>
    <t xml:space="preserve">INVERSIONES CASA IMPERIAL SOCIEDAD POR ACCIONES SIMPLIFICADA </t>
  </si>
  <si>
    <t>SERRANO HERRERA Y CIA S EN C</t>
  </si>
  <si>
    <t>SIAE MICROELETTRONICA LTDA</t>
  </si>
  <si>
    <t>TORO PALACIO SAS</t>
  </si>
  <si>
    <t>SERVICE MANAGEMENT SOLUTIONS COLOMBIA S.A.S.</t>
  </si>
  <si>
    <t xml:space="preserve">CASALUNA Y DAMA SAS </t>
  </si>
  <si>
    <t xml:space="preserve">TRULY NOLEN VALLE S A </t>
  </si>
  <si>
    <t>FELDA S.A.</t>
  </si>
  <si>
    <t>CORRESPONSALES COLOMBIA S.A.S.</t>
  </si>
  <si>
    <t>SOHINCO CONSTRUCTORA SAS</t>
  </si>
  <si>
    <t>COMERCIALIZADORA Y PRODUCTORA EL DORADO SAS</t>
  </si>
  <si>
    <t>COMERCIAL RIO DEL ORO S.A.S</t>
  </si>
  <si>
    <t>INVERSIONES URUGUAY SAS</t>
  </si>
  <si>
    <t>INVERSIONES IMPALA S.A.S.</t>
  </si>
  <si>
    <t>COMPAÑIA NACIONAL DE ACEITES S.A. EN REORGANIZACION</t>
  </si>
  <si>
    <t>INVERSIONES BROOKE CORREALES  Y CIA S. EN C.</t>
  </si>
  <si>
    <t>PRALAC SAS</t>
  </si>
  <si>
    <t>AGREGADOS DE OCCIDENTE DE RISARALDA S.A.S</t>
  </si>
  <si>
    <t>INVERSIONES ALCAMURE SAS</t>
  </si>
  <si>
    <t>PUNTO S.A.</t>
  </si>
  <si>
    <t xml:space="preserve">DISTRIBUIDORA OMERLAC SAS </t>
  </si>
  <si>
    <t>CONCRETOS EL RUBI SAS</t>
  </si>
  <si>
    <t>ROYAL MEDIA GROUP SAS</t>
  </si>
  <si>
    <t>DIGITAL BLEND COLOMBIA SAS</t>
  </si>
  <si>
    <t>ENECON S.A.S</t>
  </si>
  <si>
    <t>MOVIGAS BOYACA LTDA.</t>
  </si>
  <si>
    <t>GC MAQUINAS COLOMBIA S.A.S</t>
  </si>
  <si>
    <t>CONTIAUTOS SAS</t>
  </si>
  <si>
    <t>INVERISM SAS</t>
  </si>
  <si>
    <t>TELLANTAS Y CIA SAS</t>
  </si>
  <si>
    <t>ALIMENTOS BUGUI S.A.S.</t>
  </si>
  <si>
    <t>MM RESTREPO &amp; CIA S.A.S</t>
  </si>
  <si>
    <t>OSTEOEQUIPOS SAS</t>
  </si>
  <si>
    <t>COMERCIALIZADORA DE DESECAHBLES SIDERAL LTDA</t>
  </si>
  <si>
    <t>S.O.S SOLUCIONES DE OFICINA &amp; SUMINISTROS SAS</t>
  </si>
  <si>
    <t>AIRCENTER SAS EN REORGANIZACION</t>
  </si>
  <si>
    <t xml:space="preserve">LTDA </t>
  </si>
  <si>
    <t>ANDINA AGROPECUARIA SAS</t>
  </si>
  <si>
    <t>DISTRIMUELLES SAS</t>
  </si>
  <si>
    <t>PRODUCCION GRAFICA EDITORES SAS</t>
  </si>
  <si>
    <t>PROMOTORA B&amp;B SAS</t>
  </si>
  <si>
    <t>RTRC COLOMBIA LTDA</t>
  </si>
  <si>
    <t>SJ HERRERA GARZON S EN CS</t>
  </si>
  <si>
    <t>CANTILLANA SAS</t>
  </si>
  <si>
    <t>RICO SANCHEZ &amp; CIA S EN C</t>
  </si>
  <si>
    <t>ALISERVICIOS SAS</t>
  </si>
  <si>
    <t>FIGURAS INFORMALES SAS FIGURIN</t>
  </si>
  <si>
    <t>PROYECTOS DE CONSTRUCCION GRUPO ANDES SAS</t>
  </si>
  <si>
    <t>ECLOF COLOMBIA SAS</t>
  </si>
  <si>
    <t>FANTASIAS PLASTICAS DE COLOMBIA LTDA</t>
  </si>
  <si>
    <t>ESTACION DE SERVICIO UNIVERSIDAD S.A</t>
  </si>
  <si>
    <t>ALASKA CONSTRUCCIONES SAS</t>
  </si>
  <si>
    <t>ADMINISTRADORA DE BIENES Y SERVICIOS ABISE SAS</t>
  </si>
  <si>
    <t xml:space="preserve">Salitre Inmobiliario S.A. </t>
  </si>
  <si>
    <t xml:space="preserve">"NIPPON DIESEL S,A, ""NIPPON DIESEL S,A, "  </t>
  </si>
  <si>
    <t xml:space="preserve">MUNDO YAMAHA S.A </t>
  </si>
  <si>
    <t>INVERSIONES CENTROAMERICA SAS</t>
  </si>
  <si>
    <t xml:space="preserve">COMERCIALIZADORA LUHOMAR SAS </t>
  </si>
  <si>
    <t xml:space="preserve">MS CONSTRUCCIONES SA </t>
  </si>
  <si>
    <t>EUROLAMINADOS SAS</t>
  </si>
  <si>
    <t>LMLP SAS</t>
  </si>
  <si>
    <t>SURTIALIMENTOS S.A.S.</t>
  </si>
  <si>
    <t>NEGOCIOS VALLE DEL ABURRA S.A.S.</t>
  </si>
  <si>
    <t>AR AUTOS SAS</t>
  </si>
  <si>
    <t>ABRIL CONSTRUCTORA SAS</t>
  </si>
  <si>
    <t>IMPRESOS RICHARD LTDA</t>
  </si>
  <si>
    <t>INVERBAC S.A.</t>
  </si>
  <si>
    <t>ACCURACY BRAIN LOGISTICS SAS</t>
  </si>
  <si>
    <t>LECHAM LTDA</t>
  </si>
  <si>
    <t>ESTELAR IMPRESORES LTDA</t>
  </si>
  <si>
    <t xml:space="preserve">PROMOCIONES TURISTICAS DEL NORTE LTDA PROTURNO LTDA </t>
  </si>
  <si>
    <t>ALMARJO SAS</t>
  </si>
  <si>
    <t xml:space="preserve">RINOL PISOCRETO S.A.S     </t>
  </si>
  <si>
    <t>CONIGSA SA</t>
  </si>
  <si>
    <t>DISCOLACTEOS S.A.</t>
  </si>
  <si>
    <t>sociedad torres valencia y cia</t>
  </si>
  <si>
    <t>GAMMA RITE LIMITADA EN REORGANIZACION</t>
  </si>
  <si>
    <t>STRIKE AVIATION DE COLOMBIA S.A.S.</t>
  </si>
  <si>
    <t>AVICOLA LA AURORA SAS</t>
  </si>
  <si>
    <t xml:space="preserve"> STERILIZE SERVICE SAS</t>
  </si>
  <si>
    <t>MICRO INVERSIONES SAS</t>
  </si>
  <si>
    <t>SUMIPOR SAS</t>
  </si>
  <si>
    <t>COMPAÑIA DE CONTROL DE CONTAMINACION DE COLOMBIA C4 SAS</t>
  </si>
  <si>
    <t>PRODUCTOS ENERGETICOS DEL CASANARE SAS EN LIQUIDACION</t>
  </si>
  <si>
    <t>SERVICAMPO DEL VALLE SAS</t>
  </si>
  <si>
    <t xml:space="preserve">CONFECCIONES JESSUA LTDA </t>
  </si>
  <si>
    <t>FRANA INTERNARIONAL SAS</t>
  </si>
  <si>
    <t>GRUPO EMPRESARIAL SILVER SAS</t>
  </si>
  <si>
    <t xml:space="preserve">MGLINGENIEROS SAS </t>
  </si>
  <si>
    <t>MOMA INVERCOLOMBIA SAS</t>
  </si>
  <si>
    <t>PRODUCTOS ARQUITECTONICOS SAS</t>
  </si>
  <si>
    <t>PROINGEL LTDA</t>
  </si>
  <si>
    <t>GRUPO VM SAS</t>
  </si>
  <si>
    <t xml:space="preserve">JARDIN SAS </t>
  </si>
  <si>
    <t>ANALYTICA SAS</t>
  </si>
  <si>
    <t>GRUPO GENERADOR DE LOGISTICA MUNDIAL SAS</t>
  </si>
  <si>
    <t>DISTRIALGUSTO SAS</t>
  </si>
  <si>
    <t>ASEPSIS PRODUCTS DE COLOMBIA SAS</t>
  </si>
  <si>
    <t>CARCO-SEVE S.A.S.</t>
  </si>
  <si>
    <t>SERLEFIN BPO&amp;O SERLEFIN S.A.</t>
  </si>
  <si>
    <t>MINAS HERMANOS MAYORGA SAS</t>
  </si>
  <si>
    <t>PERNINE LTDA</t>
  </si>
  <si>
    <t>KCI COLOMBIA S A S</t>
  </si>
  <si>
    <t>CENTRO DE EXPERIENCIA MEDELLIN SAS</t>
  </si>
  <si>
    <t>AIRBUS COLOMBI SAS A</t>
  </si>
  <si>
    <t>CONSTRUCCIONES VAT SAS</t>
  </si>
  <si>
    <t>PROMOTORA MATIMBA SA</t>
  </si>
  <si>
    <t>CYCO SERVICES SAS EN REORGANIZACION</t>
  </si>
  <si>
    <t>TEXSA DE COLOMBIA SA</t>
  </si>
  <si>
    <t>SILHOUETTES FROM THE WORLD SFW, S.A.</t>
  </si>
  <si>
    <t>JV HIERROS Y ESTRUCTURAS SAS</t>
  </si>
  <si>
    <t>AVITENZA SAS</t>
  </si>
  <si>
    <t>CHAFAROTUDO S.A.S.</t>
  </si>
  <si>
    <t>SOLUCIONES DE INFORMACIÓN S.A.S</t>
  </si>
  <si>
    <t xml:space="preserve">PASTELERIA JASSIR S.A.S   </t>
  </si>
  <si>
    <t>JARDIN INVERSIONES SAS</t>
  </si>
  <si>
    <t xml:space="preserve">INVERSIONES PENIEL SAS </t>
  </si>
  <si>
    <t>INVERSIONES PUCHARDA SAS</t>
  </si>
  <si>
    <t>HERRERA RICAURTE Y CIA SAS</t>
  </si>
  <si>
    <t>INFODATO</t>
  </si>
  <si>
    <t>HIGH TEC ENVIRONMENTAL LTDA</t>
  </si>
  <si>
    <t>INVERSIONES HERMANOS GUARIN GARCIA Y CIA S EN C</t>
  </si>
  <si>
    <t>NEGOCIOS ESTRATEGICOS NE SAS</t>
  </si>
  <si>
    <t>EL OLIVO S.A.</t>
  </si>
  <si>
    <t>EL ROBLE UNIVERSAL SA</t>
  </si>
  <si>
    <t>BLUM VASQUEZ E HIJOS Y CIA S EN C S</t>
  </si>
  <si>
    <t>CAFE COLOR SA</t>
  </si>
  <si>
    <t>FINESTERRE S.A.S.</t>
  </si>
  <si>
    <t xml:space="preserve">INVERSIONES LUIZA S A </t>
  </si>
  <si>
    <t>PROPLAS S,A,</t>
  </si>
  <si>
    <t>JSF INVERSIONES LTDA</t>
  </si>
  <si>
    <t>DOÑA IDALIA S.A.S</t>
  </si>
  <si>
    <t>VIAJES EL CORTE INGLES COLOMBIA SAS</t>
  </si>
  <si>
    <t>COLMUNDO LTDA</t>
  </si>
  <si>
    <t>DISTRIBUIDORA MOTOCENTRO SA</t>
  </si>
  <si>
    <t xml:space="preserve">CBC MERCADO GLOBAL SAS   </t>
  </si>
  <si>
    <t>DITAR S.A</t>
  </si>
  <si>
    <t>SERVICIOS DE ALIMENTACION NP SA</t>
  </si>
  <si>
    <t>PALAREPAS SAS</t>
  </si>
  <si>
    <t xml:space="preserve">SATEL IMPORTADORES DE FERRETERIA SAS </t>
  </si>
  <si>
    <t>LINARES CONSTRUCCIONES SAS</t>
  </si>
  <si>
    <t>AGROPECURIA LA SEVILLANA SAS EN REORGANIZACION</t>
  </si>
  <si>
    <t>SERVIMINA S A S</t>
  </si>
  <si>
    <t>AVICOLA JP SAS</t>
  </si>
  <si>
    <t>MR DE INVERSIONES S.A.S</t>
  </si>
  <si>
    <t>GRUPO CIUDADELA SAS</t>
  </si>
  <si>
    <t xml:space="preserve">BARRANQUILLA INDUSTRIAL DE CONFECCION SA </t>
  </si>
  <si>
    <t>INVERSIONES Y SERVICIOS ESPECIALIZADOS SAS</t>
  </si>
  <si>
    <t>GRUPO AGROINDUSTRIAL HACIENDA LA GLORIA S.A. SUCURSAL COLOMBIA</t>
  </si>
  <si>
    <t>INVERSIONES EL CHAPARRO LTDA</t>
  </si>
  <si>
    <t>MEJICO LTDA</t>
  </si>
  <si>
    <t>CONSTRUCTORA URBANO SAS</t>
  </si>
  <si>
    <t>INVERSIONES SUPERVAQUITA S.A.S</t>
  </si>
  <si>
    <t>Minergy s.a.s</t>
  </si>
  <si>
    <t>NORSTRAY NUART SAS</t>
  </si>
  <si>
    <t>COMPAÑIA DE ALIMENTOS COLOMBIANOS CALCO S.A</t>
  </si>
  <si>
    <t>VERGARA RUIZ Y COMPAÑIA S EN C</t>
  </si>
  <si>
    <t xml:space="preserve">COMBUSTIBLES HYR LTDA </t>
  </si>
  <si>
    <t>AGROPECUARIA HACIENDA EL DORADO SA</t>
  </si>
  <si>
    <t>CORVE INVERSIONES SA CIVIL</t>
  </si>
  <si>
    <t>CONSTRUCTORA INNOVA SAS</t>
  </si>
  <si>
    <t>A MOTTA Y CIA S EN C</t>
  </si>
  <si>
    <t>CONCRETOS Y MORTEROS S.A</t>
  </si>
  <si>
    <t>HIGH NUTRITION COMPANY SAS</t>
  </si>
  <si>
    <t xml:space="preserve">GANADERIA DEL FONCE LTDA, FONCEGAN LTDA EN REORGANIZACION </t>
  </si>
  <si>
    <t xml:space="preserve">NOGALES INVERSIONES SAS </t>
  </si>
  <si>
    <t>JULIO CESAR ALDANA &amp; CIA S. EN C.</t>
  </si>
  <si>
    <t>RAMOS DISTRIBUCIONES S.A.S</t>
  </si>
  <si>
    <t>INNOVATRONIC SAS</t>
  </si>
  <si>
    <t>MEMOLIN SAS</t>
  </si>
  <si>
    <t xml:space="preserve"> OBRICON SAS</t>
  </si>
  <si>
    <t>NEGOCIOS MINEROS SAS</t>
  </si>
  <si>
    <t>CORRUSTAR SA</t>
  </si>
  <si>
    <t>CGL DOMINICAL S.A.S.</t>
  </si>
  <si>
    <t>SAPRISTI SAS</t>
  </si>
  <si>
    <t>ALVARO ROLANDO PEREZ CASTRO ABOGADOS SAS-EN REORGANIZACION</t>
  </si>
  <si>
    <t>BANCE SAS</t>
  </si>
  <si>
    <t xml:space="preserve">COINVERTEX S.A.S  </t>
  </si>
  <si>
    <t>DESPEGAR COLOMBIA SAS</t>
  </si>
  <si>
    <t>INVERSIONES CHIPAUTA SA</t>
  </si>
  <si>
    <t>4E SAS</t>
  </si>
  <si>
    <t xml:space="preserve">INMOBILIARIA ROBERTO ESCALLON ESCALLON &amp; CIA LTDA  </t>
  </si>
  <si>
    <t>EDIPROARQ LTDA</t>
  </si>
  <si>
    <t>NIVEL SAS</t>
  </si>
  <si>
    <t>M.C VARELA VILLEGAS &amp; CIA S.C.A</t>
  </si>
  <si>
    <t>A GOMEZ K &amp; CIA S EN C</t>
  </si>
  <si>
    <t>OSSA Y VILLEGAS SAS</t>
  </si>
  <si>
    <t xml:space="preserve">DISTRIBUIDORA UNIMERC SAS </t>
  </si>
  <si>
    <t xml:space="preserve">ENVIRONMENTAL RESOURCES MANAGEMENT COLOMBIA LTDA </t>
  </si>
  <si>
    <t>GONDOLIERI S A S</t>
  </si>
  <si>
    <t>PRADERA CONSTRUCCIONES SAS</t>
  </si>
  <si>
    <t>INVERSIONES MADISON LTDA</t>
  </si>
  <si>
    <t>SEPULVEDA LOZANO CIA LTDA</t>
  </si>
  <si>
    <t>INVERSIONES SISE GARCIA SCA</t>
  </si>
  <si>
    <t>PROMOTORA DE PROYECTOS SAS</t>
  </si>
  <si>
    <t>JBC CONSTRUCTORES LTDA</t>
  </si>
  <si>
    <t>MONTELEON S EN C</t>
  </si>
  <si>
    <t>VILLANOVA CONSTRUCCIONES SAS</t>
  </si>
  <si>
    <t>AGROINDUSTRIAL DE PALMA ACEITERA SA SUCURSAL COLOMBIA</t>
  </si>
  <si>
    <t xml:space="preserve">INDUSTRIAL ACEITERA DE CASANARE SA SUCURSAL COLOMBIA </t>
  </si>
  <si>
    <t xml:space="preserve">ACCESS IMPORTACIONES LTDA </t>
  </si>
  <si>
    <t>CUBREACRIL SAS</t>
  </si>
  <si>
    <t>Asesorias y Negocios el Tesoro S.A.S</t>
  </si>
  <si>
    <t>COLFLO EQUIPOS SAS</t>
  </si>
  <si>
    <t>CURQUIN S.A.S.</t>
  </si>
  <si>
    <t>QUARKUP S.A.S.</t>
  </si>
  <si>
    <t>DELAGRO SAS</t>
  </si>
  <si>
    <t>COAL UNION PRODUCT COMPANY SAS</t>
  </si>
  <si>
    <t>VIDRIOS SAN BER S A S</t>
  </si>
  <si>
    <t>TECA DEL VALLE SAS</t>
  </si>
  <si>
    <t>DAVILA &amp; ZUÑIGA SAS</t>
  </si>
  <si>
    <t>PSPORT SYSTEMS S.A.S.</t>
  </si>
  <si>
    <t>LA RUEDA S.A.S</t>
  </si>
  <si>
    <t>MIROAL INGENIERIA SAS</t>
  </si>
  <si>
    <t>PLAZA ROVIRA SAS</t>
  </si>
  <si>
    <t xml:space="preserve">INVERSIONES FERROCARRIL S.A.S </t>
  </si>
  <si>
    <t>ECHEVERRY GUTIERREZ &amp; CIA SAS</t>
  </si>
  <si>
    <t>A0143 - Cría de ovejas y cabras</t>
  </si>
  <si>
    <t>MA PEÑALOSA CIA SAS</t>
  </si>
  <si>
    <t>TRUCCOS FASHION SAS</t>
  </si>
  <si>
    <t>INVERSIONES ALFA BETA S A S</t>
  </si>
  <si>
    <t>GRUPO MILLA SAS</t>
  </si>
  <si>
    <t>ARUMET SAS</t>
  </si>
  <si>
    <t>MOLINOS EL YOPAL LTDA</t>
  </si>
  <si>
    <t>VALHOR INVERSIONES SAS</t>
  </si>
  <si>
    <t>INVERSIONES ADISA SAS</t>
  </si>
  <si>
    <t>MEGACONSTRUCCIONES CAC SAS</t>
  </si>
  <si>
    <t xml:space="preserve">ZIJA COLOMBIA SAS </t>
  </si>
  <si>
    <t>CONSTRUCTORA MORESA S.A.S.</t>
  </si>
  <si>
    <t>LONDON MINING COLOMBIA LIMITED</t>
  </si>
  <si>
    <t>DB SYSTEM LTDA</t>
  </si>
  <si>
    <t>CONSTRUCCIONES GAMO LTDA.</t>
  </si>
  <si>
    <t>MAURICIO LONDOÑO BOTEROS SAS</t>
  </si>
  <si>
    <t>PROMOTORA ARBORETTO SAS</t>
  </si>
  <si>
    <t xml:space="preserve">QUALITY GROUP CONSTRUCTORES Y CIA EN C.S			 </t>
  </si>
  <si>
    <t xml:space="preserve">H.C.N. CAPITAL S.A.S. </t>
  </si>
  <si>
    <t>JESUS MARÍA SANCHEZ R. Y CÍA S. EN C.</t>
  </si>
  <si>
    <t>SOCIEDAD DIGUELI LTDA EN EJECUCION DE ACUERDO DE REESTRUCTURACION</t>
  </si>
  <si>
    <t>METIS GROUP S.A.</t>
  </si>
  <si>
    <t>INVERSIONES BASMAGI TORRES LTDA</t>
  </si>
  <si>
    <t>CONSTRUCCIONES Y CONSULTORIA ENTRE RIOS SORIANO SAS</t>
  </si>
  <si>
    <t>TLC COLOMBIA SAS</t>
  </si>
  <si>
    <t>Crear Vivienda Constructora SAS</t>
  </si>
  <si>
    <t>PROMOTORA OVIEDO ARMENIA SAS</t>
  </si>
  <si>
    <t>CENTRO AUTOMOTOR DIESEL S.A.</t>
  </si>
  <si>
    <t>GRUPO SAMSARA S.A.S.</t>
  </si>
  <si>
    <t>DISTRIBUIDORES TRANSPORTADORES DEL LLANO S.A.S</t>
  </si>
  <si>
    <t>CENTRO TEXTIL SAS  CENTEX</t>
  </si>
  <si>
    <t>MANUFACTURAS AF SAS</t>
  </si>
  <si>
    <t>AUTOMATIZACION Y PESO SAS</t>
  </si>
  <si>
    <t>Autocolores G Ltda</t>
  </si>
  <si>
    <t>COLINGA SAS</t>
  </si>
  <si>
    <t>COMERCIAL LEONIDAS SAS</t>
  </si>
  <si>
    <t>SOCIEDAD ALIANZA DE TRANSPORTES SAS</t>
  </si>
  <si>
    <t>LEBASI COLOMBIA SAS</t>
  </si>
  <si>
    <t xml:space="preserve">SOTO GARCIA &amp; COMPAÑIA S EN C S </t>
  </si>
  <si>
    <t>K-LISTO PRODUC TOS ALIMENTICIOS S.A.S.</t>
  </si>
  <si>
    <t>IMPORTADORA FAMA S.A.S.</t>
  </si>
  <si>
    <t>KATASKEVI SAS</t>
  </si>
  <si>
    <t>SOCIDAD COMERCIALIZADORA INTERNACIONAL BIO-SERVICE SA CI</t>
  </si>
  <si>
    <t>CONFECCIONES AGATEX SAS</t>
  </si>
  <si>
    <t>SOCIEDAD DE COMERCIALIZACION INTERNACIONAL KM LTDA</t>
  </si>
  <si>
    <t>RDP S A S</t>
  </si>
  <si>
    <t>JNVERSIONES POWERFUEL S.A</t>
  </si>
  <si>
    <t>DISTRIBUCIONES ESPECIALIZADAS R Y G S.A.S</t>
  </si>
  <si>
    <t>DISTRIMEDICAL S A S</t>
  </si>
  <si>
    <t>INVERSIONES MEJIA ALVAREZ &amp; COMPAÑIA SCA</t>
  </si>
  <si>
    <t>Muñoz Arango S.A.S</t>
  </si>
  <si>
    <t>POLAN S.A.S</t>
  </si>
  <si>
    <t>RLG CONSULTORES &amp; ASOCIADOS SAS.</t>
  </si>
  <si>
    <t>PALMICULTORES ASOCIADOS DEL CATATUMBO SA NORPALMA SA</t>
  </si>
  <si>
    <t>INVERSIONES MARTINEZ CASTRO Y CIA SAS</t>
  </si>
  <si>
    <t>CONEXCEL SAS EN REORGANIZACION</t>
  </si>
  <si>
    <t xml:space="preserve">COLOMBIA LHF VI SAS </t>
  </si>
  <si>
    <t>Griferias Mundial s en c</t>
  </si>
  <si>
    <t>FASTBREAK BASKETBALL CLUB S.A.</t>
  </si>
  <si>
    <t>INVERSIONES ABECAR S.A.S.</t>
  </si>
  <si>
    <t>STRUCTUM INGENIERIA S A</t>
  </si>
  <si>
    <t>TEKNO SA.</t>
  </si>
  <si>
    <t>SERCOLPACK CARIBE S.A.S.</t>
  </si>
  <si>
    <t>INVERSIONES FRACOLSAS</t>
  </si>
  <si>
    <t>PRODUCTOS NACIONALES LA CUSTODIA S.A.S.</t>
  </si>
  <si>
    <t>BRASERV PETROLEO LTDA SUCURSAL COLOMBIANA</t>
  </si>
  <si>
    <t>SANCHEZ Y RIOS SAS</t>
  </si>
  <si>
    <t>INVERSIONES B Y B SA</t>
  </si>
  <si>
    <t>PROCAR INVERSIONES SAS</t>
  </si>
  <si>
    <t>ABASTECEDOR COLOMBIANO DE TEJAS Y DRYWALL SAS</t>
  </si>
  <si>
    <t>ARONA GRUPO EMPRESARIAL SA</t>
  </si>
  <si>
    <t xml:space="preserve">"PRODUCTOS Y MATERIALES DE CONFECCION S.A.S.  </t>
  </si>
  <si>
    <t>LIMONCHELO SAS</t>
  </si>
  <si>
    <t>VIAJAR LIMITADA L'ALIANXA</t>
  </si>
  <si>
    <t>FERRETERIA PUNTIALAMBRES SAS</t>
  </si>
  <si>
    <t>ASC INMOBILIARIA SAS</t>
  </si>
  <si>
    <t>SISTEMAS MEDICOS SAS</t>
  </si>
  <si>
    <t>INVERSIONES FFMC SAS</t>
  </si>
  <si>
    <t>CARROCERIAS ANDINA SAS</t>
  </si>
  <si>
    <t>SIDERURGICA DEL OCCIDENTE SAS</t>
  </si>
  <si>
    <t>VIAS Y EXPLANACIONES S.A.</t>
  </si>
  <si>
    <t>B0899 - Extracción de otros minerales no metálicos n.c.p.</t>
  </si>
  <si>
    <t>COMPAÑIA DE MONTAJE, DISEÑO Y CONSTRUCCIONES CMD SAS</t>
  </si>
  <si>
    <t>ADAMA COLOMBIA SAS</t>
  </si>
  <si>
    <t>ZUGOM Y COMPAÑIA LIMITADA</t>
  </si>
  <si>
    <t>TECNICOMBUSTIBLES SAS</t>
  </si>
  <si>
    <t>CENTRO COMERCIAL ISLAS DE SAN ANDRES LTDA</t>
  </si>
  <si>
    <t>INVERSIONES LAS LOMITAS SAS</t>
  </si>
  <si>
    <t>INVERSIONES MERIDIAM Y CIA SAS</t>
  </si>
  <si>
    <t>MAFRICCION SA</t>
  </si>
  <si>
    <t>LINEA VIVA MEDICAL S.AS.</t>
  </si>
  <si>
    <t>ALICIO SAS</t>
  </si>
  <si>
    <t>EMPRESA DE SERVICIOS RECREATIVOS LIMITADA</t>
  </si>
  <si>
    <t xml:space="preserve">MESA HERMANOS Y CIA SAS </t>
  </si>
  <si>
    <t>TALENTUM TEMPORAL SAS</t>
  </si>
  <si>
    <t>KROMASOL COLOMBIA SAS</t>
  </si>
  <si>
    <t>HEGO JOYEROS SAS</t>
  </si>
  <si>
    <t>COMERCIALIZADORA DE INSUMOS PARA EL TRANSPORTE LTDA</t>
  </si>
  <si>
    <t xml:space="preserve">DISTRIBUIDORA FULLER SAS </t>
  </si>
  <si>
    <t xml:space="preserve">BVQI COLOMBIA LTDA </t>
  </si>
  <si>
    <t>QUINTERO Y QUINTERO IMPORTADORES S.A.</t>
  </si>
  <si>
    <t>DISTRIBUCIONES H &amp; B S.A.S.</t>
  </si>
  <si>
    <t>COMERCIALIZADORA INTERNACIONAL GRANADA LTDA</t>
  </si>
  <si>
    <t>AGRO DIESEL DE COLOMBIA S A</t>
  </si>
  <si>
    <t>ELECTRICOS ITAGUI SAS</t>
  </si>
  <si>
    <t>INVERSIONES LOWAR S.A.S.</t>
  </si>
  <si>
    <t>INSUMOS Y TEXTILES SAS</t>
  </si>
  <si>
    <t>DROGUERIA X SAS</t>
  </si>
  <si>
    <t>PROMOCIONES E INVERSIONES AVS &amp; CIA S.A.S.</t>
  </si>
  <si>
    <t>INNOVAR PROYECTOS E INGENIERIA SAS</t>
  </si>
  <si>
    <t>CREDISERVICIOS Y TECNOLOGIA LTDA</t>
  </si>
  <si>
    <t>Distribuidora Moto JES SAS</t>
  </si>
  <si>
    <t>DISTRIBUIDORA JOSE A JOYA Y CIA LTDA</t>
  </si>
  <si>
    <t>PERFOTEC SAS EN REORGANIZACION</t>
  </si>
  <si>
    <t>MONTPELIER S.A.</t>
  </si>
  <si>
    <t>LSB S.A.S.</t>
  </si>
  <si>
    <t xml:space="preserve"> PNSLL SAS </t>
  </si>
  <si>
    <t xml:space="preserve">INMOBILIARIA LA CARTUJA SAS </t>
  </si>
  <si>
    <t>AGENTRANSCOL LTDA</t>
  </si>
  <si>
    <t>lLA OPINION S.A.</t>
  </si>
  <si>
    <t>CI LAGO VERDE SAS</t>
  </si>
  <si>
    <t>DIVERSIONES FUTURO SOCIEDAD POR ACCIONES SIMPLIFICADA</t>
  </si>
  <si>
    <t>CONSTRUCCIONES Y NEGOCIOS AC SA</t>
  </si>
  <si>
    <t>GP CARIBE SAS</t>
  </si>
  <si>
    <t>FERRETERIA GODOY SA</t>
  </si>
  <si>
    <t>TERMOBONDEADOS INDUSTRIALES S.A.S</t>
  </si>
  <si>
    <t>AREZO SAS</t>
  </si>
  <si>
    <t>CONTEIN S.A.S</t>
  </si>
  <si>
    <t>AG REPUESTOS Y SERVICIOS SAS</t>
  </si>
  <si>
    <t>GEOTECNOLOGIA SAS</t>
  </si>
  <si>
    <t>lLAS GALLINAS DORADAS SAS</t>
  </si>
  <si>
    <t>CONSTRUCTORA SOLE SAS</t>
  </si>
  <si>
    <t>INVERSIONES MASLER SAS</t>
  </si>
  <si>
    <t>SANCHEZ Y ESCOBAR RODAMIENTOS SAS</t>
  </si>
  <si>
    <t>V&amp;V INTERFLEXO COLOMBIA S.A.S</t>
  </si>
  <si>
    <t>INVERSIONES ITHACA S.A.S</t>
  </si>
  <si>
    <t>LISAMAR S.A</t>
  </si>
  <si>
    <t xml:space="preserve">PROMOTORA LA LIBERTADORA SAS </t>
  </si>
  <si>
    <t>INVERSIONES GRUPO RODZIN SAS</t>
  </si>
  <si>
    <t>MERKMIOS SAS</t>
  </si>
  <si>
    <t>CONSTRUCCIONES MIL SAS</t>
  </si>
  <si>
    <t>FLORES EL PICACHO S A S</t>
  </si>
  <si>
    <t>NEMESIS ASOCIADOS SA</t>
  </si>
  <si>
    <t>METROPOLITANA DE COMBUSTIBLE S.A.S.</t>
  </si>
  <si>
    <t>CASAMOTOR MINERIA S.A.S</t>
  </si>
  <si>
    <t>AGROPECUARIA EL BUFALO S.A</t>
  </si>
  <si>
    <t>AUTOMATIZACION SA</t>
  </si>
  <si>
    <t>BELLCHEM INTERNACIONAL SAS</t>
  </si>
  <si>
    <t>INVERSIONES LA PENINSULA LTDA</t>
  </si>
  <si>
    <t>RAFAEL AYALA CEL Y INVERSIONES GUANAYAS Y CIA S. EN C. EN EJECUCION DEL ACUERDO DE RESTRUCTURACION</t>
  </si>
  <si>
    <t xml:space="preserve">INMOBILIARIA OFICINAS CORPORATIVAS TELEPORT S.A.   </t>
  </si>
  <si>
    <t>FRAYND SZYLER Y CIA SOCIEDAD POR ACCIONES SIMPLIFICADAS</t>
  </si>
  <si>
    <t>GOMEZ VIERA SAS</t>
  </si>
  <si>
    <t>ATR SAS</t>
  </si>
  <si>
    <t>CONSTRUSERVI S.A.S.</t>
  </si>
  <si>
    <t>CI LISTO OPERADOR LOGISTICO</t>
  </si>
  <si>
    <t>INVERSIONES VESAM &amp; CIA S.A.S</t>
  </si>
  <si>
    <t>ARCE ROJAS CONSULTORES &amp; CIA SA</t>
  </si>
  <si>
    <t>MUVEK SAS</t>
  </si>
  <si>
    <t>EUROMOTORS SA</t>
  </si>
  <si>
    <t>INVERSIONES CARABALLO MEJIA SAS</t>
  </si>
  <si>
    <t>INVERSIONES ESCALA SA</t>
  </si>
  <si>
    <t>MAXIFRUTAS LTDA</t>
  </si>
  <si>
    <t>INVERSIONES LA POCHOLITA SAS</t>
  </si>
  <si>
    <t>NET LOGISTIK COLOMBIA SAS</t>
  </si>
  <si>
    <t>INVERSIONES GABO SAS</t>
  </si>
  <si>
    <t>CANADIAN PVC SAS</t>
  </si>
  <si>
    <t>DISTRIBUIDORA DE DERIVADOS DEL PETROLEO S.A.</t>
  </si>
  <si>
    <t>SITECO S.A.S.</t>
  </si>
  <si>
    <t>PIRICUICOS SAS</t>
  </si>
  <si>
    <t>CONSTRUCTORA GUIGO SAS</t>
  </si>
  <si>
    <t>SAITEMP SA</t>
  </si>
  <si>
    <t>PLASTIPULP LTDA.</t>
  </si>
  <si>
    <t>PROMOTORA LA GIRA I S A S</t>
  </si>
  <si>
    <t>CSI TECHNOLOGY LTDA</t>
  </si>
  <si>
    <t xml:space="preserve">AGROMARINA TUMACO SA </t>
  </si>
  <si>
    <t>MEJIA CRUZ Y CIA S EN C</t>
  </si>
  <si>
    <t>FONDO GANADERO DELHUILA SA</t>
  </si>
  <si>
    <t>CONSTRUCTORA CLAVE S.A.S</t>
  </si>
  <si>
    <t>CONSTRUCCIONES CON INGENIERIA NACIONAL SAS "COINGENAL SAS"</t>
  </si>
  <si>
    <t>PRODUCTOS ALIMENTICIOS PADEL SAS</t>
  </si>
  <si>
    <t>CAJAS FUERTES ANCLA S.A.S</t>
  </si>
  <si>
    <t>INZETT SAS</t>
  </si>
  <si>
    <t>QUESTION AND ANSWER DATA MANAGEMENT S.A.S</t>
  </si>
  <si>
    <t>QUINTANA SAS</t>
  </si>
  <si>
    <t>NOVOMATIC GAMING COLOMBIA SAS</t>
  </si>
  <si>
    <t>LORICA VELEZ Y CIA SAS</t>
  </si>
  <si>
    <t>COLOMBIANA INDUSTRIAL DE EMPAQUES FLEXIBLES S A S</t>
  </si>
  <si>
    <t>FERRETERIA Y PERFILERIA HUNZA SAS</t>
  </si>
  <si>
    <t>TARGET INSIGHTS SAS</t>
  </si>
  <si>
    <t>CONSTRUCCIONES Y CONCRETOS ANDALUCIA SAS</t>
  </si>
  <si>
    <t>FADMAS SAS</t>
  </si>
  <si>
    <t>ATRIL CONSTRUCCIONES SAS</t>
  </si>
  <si>
    <t>PROFRANCE EU</t>
  </si>
  <si>
    <t>PROGRIN SAS</t>
  </si>
  <si>
    <t>AGROPECUARIA VILLA LINA SAS</t>
  </si>
  <si>
    <t>CONSTRUCTORA CANALKI S.A.S.</t>
  </si>
  <si>
    <t>COMERCIALIZADORA GLOBO VENTAS IMPOREXP SAS</t>
  </si>
  <si>
    <t>OXICORTES SAS</t>
  </si>
  <si>
    <t>ELECTRICOS INDUSTRIALES LTDA</t>
  </si>
  <si>
    <t>PROMOTORA OVIEDO SAS</t>
  </si>
  <si>
    <t>TEIBOL SAS</t>
  </si>
  <si>
    <t xml:space="preserve">INMOBILIARIA Y COBRANZAS VILPAR SAS </t>
  </si>
  <si>
    <t>GLOBAL SHIPPING AGENCIES S.A.S.</t>
  </si>
  <si>
    <t xml:space="preserve">COMPASS BRANDING SAS </t>
  </si>
  <si>
    <t>CONSTRUCTORA KALAMARY SAS</t>
  </si>
  <si>
    <t>CONSTRUCTORA RIO COSTA SAS</t>
  </si>
  <si>
    <t>PROMOESPACIOS S.A.S.</t>
  </si>
  <si>
    <t>A.BOTERO Y CIA SCA</t>
  </si>
  <si>
    <t xml:space="preserve">ALUMINUM &amp; GLASS PRODUCTS SAS </t>
  </si>
  <si>
    <t>DMC Y LOZANO CONSTRUCCIONES SAS</t>
  </si>
  <si>
    <t>O.R OPERACION RECONCILIACION ESTRATEGIAS E INVERSIONES S A S</t>
  </si>
  <si>
    <t>KOL REPUESTOS DIESEL Y MAQUINARAI S.A.S.</t>
  </si>
  <si>
    <t>SOPORTE A LA INGENIERIA SAS</t>
  </si>
  <si>
    <t>CALDAS MOTOS SAS</t>
  </si>
  <si>
    <t xml:space="preserve">AGENCIA DE ADUANAS MERCO S.A. </t>
  </si>
  <si>
    <t>DISAGER SOCIEDAD POR ACCIONES SIMPLIFICADA</t>
  </si>
  <si>
    <t>BOYDORR SAS</t>
  </si>
  <si>
    <t>brusotiz s.a.s</t>
  </si>
  <si>
    <t>ANDEAN TOWER PARTNERS COLOMBIA SAS</t>
  </si>
  <si>
    <t>LARYMAR S.A.S</t>
  </si>
  <si>
    <t>AGRICOLA ACEVEDO SAS</t>
  </si>
  <si>
    <t>TRIANGULO 2AS FORERO SAS</t>
  </si>
  <si>
    <t>EQUIPOS PROGRESSA SAS</t>
  </si>
  <si>
    <t xml:space="preserve">VITELSA DEL PACIFICO SA </t>
  </si>
  <si>
    <t>ALMACEN SURTITDO LIMITADA</t>
  </si>
  <si>
    <t>ARQUIMETALICA ESTRUCTURAS Y ACABADOS SAS</t>
  </si>
  <si>
    <t>AGROSERVICIOS JJU SAS</t>
  </si>
  <si>
    <t>DISTRIBUCIONES OFIR SAS</t>
  </si>
  <si>
    <t>GRUPO COMERCIAL LA CONCORDIA SAS</t>
  </si>
  <si>
    <t>LM ASEGURAMOS LTDA AGENCIA ASESORA DE SEGUROS CONSULTORES</t>
  </si>
  <si>
    <t xml:space="preserve">TRAVIATA INMOBILIARIA SAS </t>
  </si>
  <si>
    <t>GUIAS Y REPUESTOS SAS</t>
  </si>
  <si>
    <t>B&amp;V INGENIERIA SAS</t>
  </si>
  <si>
    <t>INDUSTRIA ELECTRO MECANICA INELMEC S.A.S.</t>
  </si>
  <si>
    <t>SOFTWEB ASESORES SAS</t>
  </si>
  <si>
    <t xml:space="preserve">"""TRASEGAR SA """"COMERCIALIZACION, IMPORTACION Y EXPORTACION DE EQUIPOS Y PARTES INDUSTRIALES """" G4659 - Comercio al por mayor de otros tipos de maquinaria y equipo n.c.p. 01. ANUAL 1992-08-31 2016-12-31 ACTIVA 01. SOCIEDAD ANÓNIMA 05. ACTIVIDAD ECONÓMICA DIFERENTE A LAS ANTERIORES  "" " </t>
  </si>
  <si>
    <t xml:space="preserve">BAGUT SAS </t>
  </si>
  <si>
    <t>OPEN MIND LTDA</t>
  </si>
  <si>
    <t xml:space="preserve">VIAJES CIRCULAR SAS </t>
  </si>
  <si>
    <t>PROMOTORA BOSQUE DE LA MONTAÑA SAS</t>
  </si>
  <si>
    <t>ARIA PSW SAS</t>
  </si>
  <si>
    <t>LEXCO S.A.</t>
  </si>
  <si>
    <t>GLOBAL SKIN LTDA</t>
  </si>
  <si>
    <t>IMPORTACION TECNICA ESTUDIOS Y COMERCIALIZACION S. A.</t>
  </si>
  <si>
    <t>INVERSIONES LCE S.A.S.</t>
  </si>
  <si>
    <t xml:space="preserve">LUBRILLANTAS SAS </t>
  </si>
  <si>
    <t xml:space="preserve">RECORDAR PREVISION EXEQUIAL TOTAL SAS </t>
  </si>
  <si>
    <t>INVERSIONES BK E HIJOS SAS</t>
  </si>
  <si>
    <t>INVERSIONES SANCHEZ ECHEVERRI Y CIA SAS</t>
  </si>
  <si>
    <t>INSEVIAL SAS</t>
  </si>
  <si>
    <t>PISOS INDUSTRIALES JCR S.A.S</t>
  </si>
  <si>
    <t>ASSIST INGENIERIA S.A.S</t>
  </si>
  <si>
    <t>PROVEEDORES DE PVC SAS</t>
  </si>
  <si>
    <t>GITER INMOBILIARIA SAS</t>
  </si>
  <si>
    <t>IINVERSIONES BELGRAVIA SAS</t>
  </si>
  <si>
    <t xml:space="preserve">FACELEC LTDA – FABRICA COLOMBIANA DE CONDUCTORES ELECTRICOS </t>
  </si>
  <si>
    <t>ALIANZA ECHEVERRY LM S.A.S</t>
  </si>
  <si>
    <t>Koombea sas</t>
  </si>
  <si>
    <t>INVERSORA MANARE LTDA</t>
  </si>
  <si>
    <t>Distribuidora Pecuaria del Oriente Ltda</t>
  </si>
  <si>
    <t>CACHARRERIA LOS MARINILLOS Y CIA LTDA</t>
  </si>
  <si>
    <t>BRAY CONTROLS ANDINA LTDA</t>
  </si>
  <si>
    <t>PISENDE SAS</t>
  </si>
  <si>
    <t>CR CONSTRUCTORA EL ROBLE SAS</t>
  </si>
  <si>
    <t>INVERSIONES KARITO Y CIA SCA</t>
  </si>
  <si>
    <t>CH PEREIRA &amp; CIA S.A.S</t>
  </si>
  <si>
    <t>WORLD COURIER DE COLOMBIA S.A.</t>
  </si>
  <si>
    <t>RAFAEL J TURBAY E HIJOS S.A.</t>
  </si>
  <si>
    <t>GRUPO EMPRESARIAL FINANCIERO GEMFI S.A</t>
  </si>
  <si>
    <t>VARELA PLAZA SAS</t>
  </si>
  <si>
    <t>ALHUM LTDA</t>
  </si>
  <si>
    <t>MONTAJES DE MARCA S.A.</t>
  </si>
  <si>
    <t>INVERSIONES EDECIOS S.A</t>
  </si>
  <si>
    <t>MANGUERAS INDUSTRIALES LTDA</t>
  </si>
  <si>
    <t xml:space="preserve"> INGENIERIA TOTAL LTDA</t>
  </si>
  <si>
    <t>PROCEDORA Y COMERCIALIZADORA DE LOS AVICULTORES DEL HUILA COAVIHUILA SA</t>
  </si>
  <si>
    <t>POWER ONE LTDA</t>
  </si>
  <si>
    <t>ALPA CONSTRUCCIONES LTDA</t>
  </si>
  <si>
    <t xml:space="preserve">HACIENDA SANTA ANA SAS </t>
  </si>
  <si>
    <t>VILLAMIZAR BENESCH Y CIA SCA</t>
  </si>
  <si>
    <t>PAEDELLY INVERSIONES SAS</t>
  </si>
  <si>
    <t>ECA INTERVENTORIAS Y CONSULTORIAS DE COLOMBIA S.A.S</t>
  </si>
  <si>
    <t>BAÑO MOVIL DE COLOMBIA SA BAMOCOL SA EN REORGANIZACION</t>
  </si>
  <si>
    <t>DIGICOM SYSTEM CORPORATION S.A.</t>
  </si>
  <si>
    <t>PROCESOS METALICOS LTDA</t>
  </si>
  <si>
    <t>KEMIZOL SAS</t>
  </si>
  <si>
    <t>TODORAPIDAS DISTRIBUCIONES S.A.</t>
  </si>
  <si>
    <t>DIVER RECREA S.A.</t>
  </si>
  <si>
    <t xml:space="preserve">PROCESADORA DE CEREALES SAS </t>
  </si>
  <si>
    <t>TAMMYNO S.A.S.</t>
  </si>
  <si>
    <t>FERRETERIA GONZALEZ CIA LTDA</t>
  </si>
  <si>
    <t>SERVIMOTOS DE OCCIDENTE SAS</t>
  </si>
  <si>
    <t>INVERSIONES FACAR SAS</t>
  </si>
  <si>
    <t>CONSTRUCTORA DEL VALLE SA</t>
  </si>
  <si>
    <t xml:space="preserve">ESTACION DE SERVICIOS LA CEIBA LLANOGRANDE SAS </t>
  </si>
  <si>
    <t>INVERSIONES ALDEMAR S A</t>
  </si>
  <si>
    <t>SEEL SA</t>
  </si>
  <si>
    <t>INVERSIONES ARBELAEZ ALVAREZ Y CIA SAS</t>
  </si>
  <si>
    <t xml:space="preserve">INVERSIONES RESTREPO LTDA  </t>
  </si>
  <si>
    <t>CONSTRUCCIONES E INVERSIONES VISTA NORTE SAS</t>
  </si>
  <si>
    <t>O.R.J CONSTRUCCIONES S.A.S</t>
  </si>
  <si>
    <t>DARVI S.A.</t>
  </si>
  <si>
    <t>INVERSIONES LA LOMA BARLOVENTO SAS</t>
  </si>
  <si>
    <t>SA CONSTRUCTORA SAS</t>
  </si>
  <si>
    <t>GANABOR LTDA</t>
  </si>
  <si>
    <t>QUIMICOS INDUSTRIALES ASOCIADOS SAS</t>
  </si>
  <si>
    <t>Tensoactivos SG SAS</t>
  </si>
  <si>
    <t>JS SUMINISTROS LTDA</t>
  </si>
  <si>
    <t>DIMARK DE COLOMBIA SA</t>
  </si>
  <si>
    <t>KEEP AGENCIA SAS</t>
  </si>
  <si>
    <t>CONSTRUVAL INGENIERIA SAS</t>
  </si>
  <si>
    <t>CENTRO LOGISTICO CONSOTA SAS</t>
  </si>
  <si>
    <t xml:space="preserve">Proyectos y Construcciones Asociados SAS </t>
  </si>
  <si>
    <t>SYPELC SAS SUMINISTROS Y PROYECTOS ELECTRICOS SAS</t>
  </si>
  <si>
    <t>BACKING SAS - EN REORGANIZACIÓN</t>
  </si>
  <si>
    <t>KIYA SAS</t>
  </si>
  <si>
    <t>ALIMENTOS CRIOLLOS SA</t>
  </si>
  <si>
    <t>PRODUCTORA DE CONFECCION</t>
  </si>
  <si>
    <t>INSUMOS DE PANADERIA  SAS INSUPAN SAS</t>
  </si>
  <si>
    <t>INVERSIONES PELAEZ V. S.A.S.</t>
  </si>
  <si>
    <t>GRUPO CARVACARO S.A.S.</t>
  </si>
  <si>
    <t>LAVAMEJOR S.A.</t>
  </si>
  <si>
    <t>MANOS DE BOGOTA LTDA</t>
  </si>
  <si>
    <t xml:space="preserve">IMPORMULAS LTDAIMPORMULAS LTDA Comercio de partes, piezas (autopartes) y accesorios (lujos) para vehículos automotores G4530 - Comercio de partes, piezas (autopartes) y accesorios (lujos) para vehículos automotores 01. ANUAL 2001-07-24 2021-07-24 ACTIVA 03. SOCIEDAD LIMITADA 07. ACTIVIDAD ECONÓMICA DIFERENTE A LAS ANTERIORES </t>
  </si>
  <si>
    <t>SPORTVIP SAS</t>
  </si>
  <si>
    <t xml:space="preserve">MATERIALES CONSTRUCERAMICAS LTDA </t>
  </si>
  <si>
    <t>DISCARROS HYUNDAI S.A.S</t>
  </si>
  <si>
    <t>URIBE HERRERA CONSTRUCCIONES S.A.</t>
  </si>
  <si>
    <t>JADE ENERGY SAS</t>
  </si>
  <si>
    <t>INVERSIONES GIMSABER QA SAS</t>
  </si>
  <si>
    <t>CONSULTING AND ACCOUNTING S.A.S.</t>
  </si>
  <si>
    <t>NACIONAL DE ELECTRICOS HH LTDA</t>
  </si>
  <si>
    <t>BASES Y LUBRICANTES S.A.S</t>
  </si>
  <si>
    <t>SOCIEDAD DONOK SAS</t>
  </si>
  <si>
    <t>INVERSIONES ANGY SPOT S.A.S.</t>
  </si>
  <si>
    <t>SYPEL &amp; CIA LTDA</t>
  </si>
  <si>
    <t>M.V.C.S.A.S.</t>
  </si>
  <si>
    <t>CONSTRUCTORA ARBOREA SAS</t>
  </si>
  <si>
    <t>PREMIUM TRADING LTDA</t>
  </si>
  <si>
    <t>INGEALQUIPOS SAS</t>
  </si>
  <si>
    <t>CARBONES Y COQUES DEL ANTIPLANO SA</t>
  </si>
  <si>
    <t>YUTONG DE LA MONTAÑA SAS</t>
  </si>
  <si>
    <t>CONSTRUCTORA LOTUS SAS</t>
  </si>
  <si>
    <t>COMERCIAL SANTA INES LIMITADA</t>
  </si>
  <si>
    <t>FABRIEQUIPOS COLOMBIA SAS</t>
  </si>
  <si>
    <t>INVERSIONES V SAS</t>
  </si>
  <si>
    <t>Maquet Colombia SAS</t>
  </si>
  <si>
    <t>FABRICA DE CALZADO 70 SAS</t>
  </si>
  <si>
    <t>RAMDE DE COLOMBIA SAS</t>
  </si>
  <si>
    <t>HEMOCENTRO DEL CAFE SAS</t>
  </si>
  <si>
    <t>DERIVADOS Y FRACCIONES DE PALMA S.A.S.</t>
  </si>
  <si>
    <t>VYM MADERAS DE COLOMBIA SAS</t>
  </si>
  <si>
    <t>PABRA S.A.</t>
  </si>
  <si>
    <t xml:space="preserve">PRODUCTOS ALIMENTICIOS LA LOCURA SA </t>
  </si>
  <si>
    <t>ASSUT MEDICAL LTDA</t>
  </si>
  <si>
    <t xml:space="preserve">COMERCIALIZADORA DE GANADOS DE SUCRE S.A COGASUCRE S.A  </t>
  </si>
  <si>
    <t xml:space="preserve">PAPELES REGIONALES SAS </t>
  </si>
  <si>
    <t xml:space="preserve">CASAACTIVA SAS  </t>
  </si>
  <si>
    <t>DISTRIBUIDORA DE MARCAS PLAY SAS</t>
  </si>
  <si>
    <t>LA CASCADA HERMANOS MESA YEPES S.A.S</t>
  </si>
  <si>
    <t>HELENACAL SAS</t>
  </si>
  <si>
    <t>AMR CONSTRUCCIONES SAS</t>
  </si>
  <si>
    <t>GENERAL DE INVERSIONES JIMENEZ VARGAS Y CIA LTDA</t>
  </si>
  <si>
    <t>AREAS 2012</t>
  </si>
  <si>
    <t>J VALENCIA Y CIA S.C.A.</t>
  </si>
  <si>
    <t>IMPORTADORA LIDER DEL SUR SAS</t>
  </si>
  <si>
    <t xml:space="preserve">SUPERCOMERCIALIZADORA DE TIENDAS SUPERTIENDAS LTDA </t>
  </si>
  <si>
    <t>SOCIEDAD FAMILIAR DE PALMICULTORES S.A</t>
  </si>
  <si>
    <t>ICARO DIECISIETE SAS</t>
  </si>
  <si>
    <t>INVERSIONES VARUNA SAS</t>
  </si>
  <si>
    <t>COLRECAMBIOS SAS</t>
  </si>
  <si>
    <t>ARENALES S.A.S</t>
  </si>
  <si>
    <t>INGSA</t>
  </si>
  <si>
    <t>MCAFEE COLOMBIA LTDA</t>
  </si>
  <si>
    <t>ARANDU AGRICOLA SAS</t>
  </si>
  <si>
    <t>TITULOS Y FINANZAS SA</t>
  </si>
  <si>
    <t>COACOSTA SAS</t>
  </si>
  <si>
    <t>LASCARE CAPITAL SAS</t>
  </si>
  <si>
    <t>iINVERSIONES LA GRAN FAMILIA S EN C</t>
  </si>
  <si>
    <t xml:space="preserve">ESPACIOS CONSTRUCTIVOS SAS </t>
  </si>
  <si>
    <t>CONSTRUCTORA ESPIGA SAS</t>
  </si>
  <si>
    <t>B&amp;V ESTRUCTURAS METALICAS LTDA  EN REORGANIZACION</t>
  </si>
  <si>
    <t>HMY YUDIGAR COLOMBIA SAS</t>
  </si>
  <si>
    <t>INVERSIONES ESMADU SA</t>
  </si>
  <si>
    <t xml:space="preserve">AUTOELITE S.A.S </t>
  </si>
  <si>
    <t>COPROGEN S.A</t>
  </si>
  <si>
    <t>SAN JOSE DE NIMA LTDA</t>
  </si>
  <si>
    <t>MOTOAGRO SAS</t>
  </si>
  <si>
    <t>JEGA S.A.S</t>
  </si>
  <si>
    <t>CMG CONSTRUCCIONES Y MONTAJES GENERALES SAS</t>
  </si>
  <si>
    <t>TURBO CENTRO LTDA</t>
  </si>
  <si>
    <t>LUKET S.A.S</t>
  </si>
  <si>
    <t>PORTAL CALICANTO S.A.S.</t>
  </si>
  <si>
    <t>DISTRIBUIDOR TERPEL DEL TOLIMA SAS</t>
  </si>
  <si>
    <t xml:space="preserve">CAMBRIDGE LLC SUCURSAL  COLOMBIA  </t>
  </si>
  <si>
    <t>ILUMINADA Y CIA SCA</t>
  </si>
  <si>
    <t>INVERSIONES DE VILLE SAS</t>
  </si>
  <si>
    <t xml:space="preserve">KILIN SAS </t>
  </si>
  <si>
    <t>Inversiones Tau SAS</t>
  </si>
  <si>
    <t>ROZO SERRANO SAS</t>
  </si>
  <si>
    <t>PINTURAS IMPERIO SAS</t>
  </si>
  <si>
    <t>INVERSIONES ESTEBAN Y CIA S EN CS</t>
  </si>
  <si>
    <t>AGROPECUARIA LA TAGUA S.A.S.</t>
  </si>
  <si>
    <t>DISTRIBUIDORA SERVICENTRO LAS AVENIDAS SAS</t>
  </si>
  <si>
    <t xml:space="preserve">AGENCIA DE ADUANAS ABC REPECEV SAS NIVEL 1 </t>
  </si>
  <si>
    <t>COMSISTELCO SAS</t>
  </si>
  <si>
    <t>Constructora Suramerica SAS</t>
  </si>
  <si>
    <t xml:space="preserve">KYV INGENIERIA SAS </t>
  </si>
  <si>
    <t>INVERSIONES PAPIRO SAS</t>
  </si>
  <si>
    <t>TERRAPIN SAS</t>
  </si>
  <si>
    <t>AGROPECUARIA LA GALAXIA SAS</t>
  </si>
  <si>
    <t>PALMARES 77 SAS</t>
  </si>
  <si>
    <t>JOSE FELIX ESCOBAR H Y CIA LTDA</t>
  </si>
  <si>
    <t>URBANIZADORA CONSUEGRA SANTOS SAS</t>
  </si>
  <si>
    <t>EL CORCEL S EN C</t>
  </si>
  <si>
    <t>LUBRILLANTAS VILLEGAS LTDA</t>
  </si>
  <si>
    <t>CONSTRUCTORA J.R. LTDA.</t>
  </si>
  <si>
    <t>AUTAMA MOTOR SAS</t>
  </si>
  <si>
    <t>RUA &amp; JEWELRY COLOMBIA SAS</t>
  </si>
  <si>
    <t>ALMACEN TIERRA PASTOS Y GANADO SAS</t>
  </si>
  <si>
    <t>DROGUERIA FARMACIA TORRES LTDA</t>
  </si>
  <si>
    <t>GO SPORTS MEDIA SAS</t>
  </si>
  <si>
    <t>LACTEOS ANDINOS DE NARIÑO LIMITADA</t>
  </si>
  <si>
    <t>DDS PHARMA- DISTRIBUCION, DISPENSACION Y SUMINISTRO DE PRODUCTOS FARMACEUTICOS SAS</t>
  </si>
  <si>
    <t>BOST COLOMBIA SAS</t>
  </si>
  <si>
    <t>PALMAR EL RUBI SAS</t>
  </si>
  <si>
    <t>GEORGE'S NOBLE SCHOOL S.A.S</t>
  </si>
  <si>
    <t>ESKEMA CONSTRUCTORA SAS</t>
  </si>
  <si>
    <t>TEMPOASEO LTDA</t>
  </si>
  <si>
    <t>ARABAR LIMITADA</t>
  </si>
  <si>
    <t>AGROCERDOS S.A.</t>
  </si>
  <si>
    <t>NUTRITION MEGA STORE S.A.S</t>
  </si>
  <si>
    <t>CASA CIENTIFICA BLANCO Y COMPAÑIA SAS</t>
  </si>
  <si>
    <t>KIMAUTOS SA</t>
  </si>
  <si>
    <t>PROSPERUM SAS</t>
  </si>
  <si>
    <t>MOTOCREDITO LTDA</t>
  </si>
  <si>
    <t>INVERSIONES BOLIVAR RUBIO &amp; GOMEZ SAS</t>
  </si>
  <si>
    <t>PROYECTOERT SAS</t>
  </si>
  <si>
    <t>ARISTIVAL S EN C</t>
  </si>
  <si>
    <t>INVERISONES ALZATE LTDA</t>
  </si>
  <si>
    <t>CVP &amp; CIA SA</t>
  </si>
  <si>
    <t xml:space="preserve">LA SUPERBODEGA E SHOP S A S </t>
  </si>
  <si>
    <t>NMS TOWERS DE COLOMBIA SAS</t>
  </si>
  <si>
    <t>MONTAJES Y MANTENIMIENTOS DE TORRES SAS</t>
  </si>
  <si>
    <t>CITY STUDIOS 107 S.A.S.</t>
  </si>
  <si>
    <t>MARKET TEAM SA</t>
  </si>
  <si>
    <t xml:space="preserve">INGENIERIA INSAN CIA S EN C </t>
  </si>
  <si>
    <t>EL ENCANTO LLANERO SAS</t>
  </si>
  <si>
    <t xml:space="preserve">PRYLOC S.A.S. </t>
  </si>
  <si>
    <t>MARTELLO &amp; ASOCIADOS S.A.S.</t>
  </si>
  <si>
    <t>MAQUINOBRAS DE COLOMBIA SAS</t>
  </si>
  <si>
    <t>MARIA LIA RESTREPO Y CIA S C A EN LIQUIDACION</t>
  </si>
  <si>
    <t>SPEED WIRELESS NETWORKS SAS EN REORGANIZACION</t>
  </si>
  <si>
    <t>A COSNTRUIR S.A</t>
  </si>
  <si>
    <t>PROPENTA &amp; CIA S.C.A</t>
  </si>
  <si>
    <t>ANIMAL´S LTDA</t>
  </si>
  <si>
    <t>AZUL URBANO LTDA.</t>
  </si>
  <si>
    <t>RED MAS COLOMBIA SAS</t>
  </si>
  <si>
    <t>INSTALACIONES ET S A</t>
  </si>
  <si>
    <t xml:space="preserve">SONOAUDIO SAS </t>
  </si>
  <si>
    <t>CAROUSEL FONTIBON LTDA</t>
  </si>
  <si>
    <t>ADOTEX SAS</t>
  </si>
  <si>
    <t>ORO NEGRO CONSTRUINMOBILIARIA S.A.S.</t>
  </si>
  <si>
    <t>UNIVAZAR SAS</t>
  </si>
  <si>
    <t>CREATING IDEAS S.A.S.</t>
  </si>
  <si>
    <t>INTECSUS S.A.S</t>
  </si>
  <si>
    <t xml:space="preserve">	 TP COLOMBIA S.A.S</t>
  </si>
  <si>
    <t>PARQUE AGROINDUSTRIAL ARROYOHONDO S.A.S.</t>
  </si>
  <si>
    <t>SOCIEDAD NARIÑENSE DE PLASTICOS SA - SONARPLAS SA</t>
  </si>
  <si>
    <t>DICOPLAST S.A.S. DICOPLAST S.A.S.</t>
  </si>
  <si>
    <t>ADVENT INTERNATIONAL COLOMBIA S.A.S.</t>
  </si>
  <si>
    <t>ITACATE DE COLOMBIA S.A.S.</t>
  </si>
  <si>
    <t>WATERTECH COLOMBIA SUCURSAL COLOMBIA</t>
  </si>
  <si>
    <t>POWER GENERATION TECHNOLOGY SAS EN REORGANIZACION</t>
  </si>
  <si>
    <t>QUIMICOS JM SAS EN REORGANIZACION EMPRESARIAL</t>
  </si>
  <si>
    <t>ARARY SAS</t>
  </si>
  <si>
    <t>ingenieria y consultoria de la costa s.a</t>
  </si>
  <si>
    <t>UNION PISCICOLA LA ESMERALDA S.A.S</t>
  </si>
  <si>
    <t>ESTRUCTURA COLOMBIANA S.A.S.</t>
  </si>
  <si>
    <t>INVERSIONES JAN SA</t>
  </si>
  <si>
    <t>INTEGRAL DE TRANSPORTES Y SERVICIOS SAS</t>
  </si>
  <si>
    <t>AUTOMOTORES DEL ESTE AMAYA SERRANO S,A  MOTORSTE S.A.</t>
  </si>
  <si>
    <t xml:space="preserve">COLOMBIANA DE MUELLES COLMUELLES S.A.S </t>
  </si>
  <si>
    <t xml:space="preserve">DUFON SAS </t>
  </si>
  <si>
    <t>AUTOMOTORES LA FLORESTA SA</t>
  </si>
  <si>
    <t>ADVANCED MEDICAL LINE SA</t>
  </si>
  <si>
    <t>NUTRIMENTOS SUPER SAS</t>
  </si>
  <si>
    <t xml:space="preserve">NESTOR BRAVO SA </t>
  </si>
  <si>
    <t>PLANES Y MANEJOS AMBIENTALES EN REORGANIZACION</t>
  </si>
  <si>
    <t>AUTOMOTORES DEL PACIFICO SAS</t>
  </si>
  <si>
    <t>FABLAMP SAS</t>
  </si>
  <si>
    <t>AGROPECUARIA EL ANCLA S.A.S.</t>
  </si>
  <si>
    <t>SASSON ESTUDIO DE ARQUITECTURA SAS</t>
  </si>
  <si>
    <t>OLSOFTWARE SAS</t>
  </si>
  <si>
    <t>CALIER INTERNACIONAL DE COLOMBIA SA</t>
  </si>
  <si>
    <t>HARIPIELES SAS</t>
  </si>
  <si>
    <t>SUITES 101 PARK HOUSE SAS</t>
  </si>
  <si>
    <t>QUIMICOS CAMPOTA Y CIA LTDA</t>
  </si>
  <si>
    <t>PELICANO LTDA</t>
  </si>
  <si>
    <t xml:space="preserve">GRAFICAS ELLIOT SAS EN REORGANIZACION </t>
  </si>
  <si>
    <t>VIDAL  ROJAS Y CIA SA</t>
  </si>
  <si>
    <t>IDEKA SAS</t>
  </si>
  <si>
    <t xml:space="preserve">M &amp; M DIAGNOSTICS S.A.S  </t>
  </si>
  <si>
    <t>GRUPO VS LTDA</t>
  </si>
  <si>
    <t>LABORATORIO DE COSMETICOS SLENDY LTDA</t>
  </si>
  <si>
    <t>EMPRESA DE SOLUCIONES SERVICIOS E INNOVACION ESSI SAS</t>
  </si>
  <si>
    <t>CONSTRUCTORA MONAPE S.A.S.</t>
  </si>
  <si>
    <t>Corame SAS</t>
  </si>
  <si>
    <t>ALMACEN AUTO REPUESTOS LTDA</t>
  </si>
  <si>
    <t xml:space="preserve">NEOS VALLEDUPAR SAS </t>
  </si>
  <si>
    <t>SURTITIENDAS GALVAN S.A.S</t>
  </si>
  <si>
    <t>BRILLASEO SAS</t>
  </si>
  <si>
    <t>IINVERSIONES CAFE Y MODA SAS</t>
  </si>
  <si>
    <t>JOYARTE SAS</t>
  </si>
  <si>
    <t>FEDUSE S.A</t>
  </si>
  <si>
    <t>AF MAXCAY S.A.S</t>
  </si>
  <si>
    <t>PROYECTO VERDE  - COUNTRY CLUB SAS</t>
  </si>
  <si>
    <t>JM CAPITAL INVESMENTS SAS</t>
  </si>
  <si>
    <t>INTELSE SAS</t>
  </si>
  <si>
    <t>EDIFICADORA URBE SAS</t>
  </si>
  <si>
    <t>CORDOBLEZ M.A. S.A.S. EN REORGANIZACIÓN</t>
  </si>
  <si>
    <t>CONSTRUINVERSIONES AyM SAS</t>
  </si>
  <si>
    <t>CLA DE COLOMBIA SAS</t>
  </si>
  <si>
    <t>SAYONARA SAS</t>
  </si>
  <si>
    <t>PORTOVENTURE SAS</t>
  </si>
  <si>
    <t xml:space="preserve">MAXIPORCINOS SA EN REORGANIZACION </t>
  </si>
  <si>
    <t>SUMMIT SYSTEMS SAS</t>
  </si>
  <si>
    <t>GRUPO EVOGREEN S.A.S</t>
  </si>
  <si>
    <t>CENTRO DE IMAGENES PRESENTE Y FUTURO DE LA MEDICINA S.A.S</t>
  </si>
  <si>
    <t>INVERSIONES RAGAGO SAS</t>
  </si>
  <si>
    <t>INVERSIONES MEZA ECHAVARRIA Y CIA S.C.A</t>
  </si>
  <si>
    <t>DEALING IN FRESH S EN C</t>
  </si>
  <si>
    <t>EL PUNTO DEL ASEO S.A.S</t>
  </si>
  <si>
    <t>INVERSIONES OVALLE Y CIA S EN C</t>
  </si>
  <si>
    <t>ANDINA MOTORS SA</t>
  </si>
  <si>
    <t>INVERSIONES NRO SAS</t>
  </si>
  <si>
    <t>COMPAÑIA MANUFACTURERA ANDINA S.A.</t>
  </si>
  <si>
    <t>SAMARCOL SAS</t>
  </si>
  <si>
    <t>DISTRICAMPER REPUESTOS UNVERSAL BUSINESS SAS</t>
  </si>
  <si>
    <t>VISION PROYECTOS TABARWIL S.A.S</t>
  </si>
  <si>
    <t>RYR INDUSTRIAL SAS</t>
  </si>
  <si>
    <t>ZONAUTOS SAS</t>
  </si>
  <si>
    <t>1 INVERSIONES RAM LTDA</t>
  </si>
  <si>
    <t>APORTES SAN ISIDRO SAS</t>
  </si>
  <si>
    <t>SAUTO ANDINA S.A.S.</t>
  </si>
  <si>
    <t>CABLE ESPRESS TELECOMUNICAICIONES S.A.S</t>
  </si>
  <si>
    <t>IINVERSIONES LA COLINA MESA Y CIA S.A.S</t>
  </si>
  <si>
    <t>INTERCONTACT SAS EN REORGANIZACION</t>
  </si>
  <si>
    <t>COMERCIALIZADORA PROXXON SA</t>
  </si>
  <si>
    <t>ALUMINIOS AG Y CIA SAS</t>
  </si>
  <si>
    <t>MESA LONDOÑO S.A.</t>
  </si>
  <si>
    <t>PROMOTORA DESARROLLOS DE INGENIERIA SAS</t>
  </si>
  <si>
    <t>INDUSTRIAS REAL S.A - En Reorgeanización</t>
  </si>
  <si>
    <t>INVERSIONES PRB SAS</t>
  </si>
  <si>
    <t>PABLO OBREGON &amp; COMPAÑIA SOCIEDAD EN COMANDITA SIMPLE</t>
  </si>
  <si>
    <t>BABAYARO SAS</t>
  </si>
  <si>
    <t>TRILLADORA COMERCIALIZADORA Y PROCESADORA COLOMBIANA DE CAFE SA</t>
  </si>
  <si>
    <t>IMPORTADORA JAPON S.A.</t>
  </si>
  <si>
    <t>SG PROPIEDAD RAIZ S.A.S.</t>
  </si>
  <si>
    <t>TORNILLOS DEL SUR IMPORTACIONES SAS</t>
  </si>
  <si>
    <t>VELEZ AL CUADRADO Y CIA S.C.A</t>
  </si>
  <si>
    <t>CONSTRUCCIONES SILVA CANO S.A.S.</t>
  </si>
  <si>
    <t>COMERCIALIZADORA DE MATERIALES AUTOADHESIVOS Y TROQUELES SA</t>
  </si>
  <si>
    <t>LOPEZ ARANGO &amp; CIA SOCIEDAD COMANDITARIA POR ACCIONES</t>
  </si>
  <si>
    <t>SOCIEDAD DE INVERSIONES Y PROYECTOS SOINPRO S A S</t>
  </si>
  <si>
    <t>LIBRERIA MEDICA CELSUS S.A.S</t>
  </si>
  <si>
    <t>FUNDICIONES ESPITIA SAS</t>
  </si>
  <si>
    <t xml:space="preserve">IINSTALACIONES HIDRAULICAS SANITARIAS Y DE GAS INOCENCIO LOPEZ SAS </t>
  </si>
  <si>
    <t>SLACOL SAS</t>
  </si>
  <si>
    <t>CORMETEX Y CIA SAS</t>
  </si>
  <si>
    <t>RODAPRENSA S.A.S.</t>
  </si>
  <si>
    <t>FUNDACION DELAMUJER COLOMBIA SAS</t>
  </si>
  <si>
    <t>GRUPO KAFIR SAS</t>
  </si>
  <si>
    <t>DISALCAR SAS</t>
  </si>
  <si>
    <t>TRUE LIFE SAS</t>
  </si>
  <si>
    <t>AUTOGAS LACOUTURE SAS</t>
  </si>
  <si>
    <t>SOSA DISTRIBUCIONES SAS</t>
  </si>
  <si>
    <t>EL ZARZAL SAS</t>
  </si>
  <si>
    <t>DS CONSTRUCCIONES SA</t>
  </si>
  <si>
    <t>MACRO NUTRIENTES SAS</t>
  </si>
  <si>
    <t>ALMACEN SUPER Y CIA LTDA</t>
  </si>
  <si>
    <t>ABC LABORATORIOS SAS</t>
  </si>
  <si>
    <t>SOLUCIONES NUTRITIVAS SAS</t>
  </si>
  <si>
    <t>XOREX DE COLOMBIA SAS</t>
  </si>
  <si>
    <t>INVERSIONES SEBASTOPOLL S.A.S.</t>
  </si>
  <si>
    <t>BICYCLETTE SAS</t>
  </si>
  <si>
    <t>MERCADOS FAMILIARES LTDA MERCAFAM LTDA</t>
  </si>
  <si>
    <t>INVERSIONES Y PROYECTOS SAJV S.A.S.</t>
  </si>
  <si>
    <t>SALES INMOBILIARIA SA</t>
  </si>
  <si>
    <t xml:space="preserve">CONSTRUCTORA CARDINAL SAS </t>
  </si>
  <si>
    <t>MULTIFAMILIARES PEPE 8 SAS</t>
  </si>
  <si>
    <t>UNIVERSAL DE VIDRIOS COLOMBIA S.A.S.</t>
  </si>
  <si>
    <t xml:space="preserve">PROMOTORA GRUGER SAS </t>
  </si>
  <si>
    <t>LOS CHINCHES SAS</t>
  </si>
  <si>
    <t xml:space="preserve">Inversiones Tapias Villamizar SAS </t>
  </si>
  <si>
    <t>INVERSIONES GAITAN GONZALES SAS</t>
  </si>
  <si>
    <t>WM IMPRESORES SA</t>
  </si>
  <si>
    <t>OROZCO Y LAVERDECIA LTDA</t>
  </si>
  <si>
    <t>FERROELECTRICOS MEDELLIN SAS</t>
  </si>
  <si>
    <t>INVERSIONES MARQUEZ SAS</t>
  </si>
  <si>
    <t>DEPOSITO ABO SAS</t>
  </si>
  <si>
    <t>constructora galibo sas</t>
  </si>
  <si>
    <t>CONSULTORIA Y CONSTRUCCION S.A.S.</t>
  </si>
  <si>
    <t>SERVIPETROL SAS</t>
  </si>
  <si>
    <t>ZOILO INVERSIONES SAS</t>
  </si>
  <si>
    <t>MEJOR VIVIR CONSTRUCTORA S.A</t>
  </si>
  <si>
    <t>TAMACO SAS</t>
  </si>
  <si>
    <t>PROPULSORA SAS</t>
  </si>
  <si>
    <t xml:space="preserve">AUSTRAL ANDINA SAS </t>
  </si>
  <si>
    <t>LABORATORIO CLINICO CLINICA GENERAL DEL NORTE SAS</t>
  </si>
  <si>
    <t xml:space="preserve">DISER LTDA  </t>
  </si>
  <si>
    <t>IMPRODEMA SOCIEDAD POR ACCIONES SIMPLIFICADA</t>
  </si>
  <si>
    <t>COMERCIAL PEREZ Y GAVIRIA SAS</t>
  </si>
  <si>
    <t>CALDERON RUIZ Y CIA SCA</t>
  </si>
  <si>
    <t>MEDICALL TALENTO HUMANO SAS</t>
  </si>
  <si>
    <t>INVERSIONES OSDA MUÑOZ GOMEZ Y CIA SAS</t>
  </si>
  <si>
    <t>INDUSTRIAS COLOMBIA INDUCOL SAS</t>
  </si>
  <si>
    <t>AMACAL S.A.S</t>
  </si>
  <si>
    <t>INDUSTRIAS GENIO SAS</t>
  </si>
  <si>
    <t>VILLALON ENTRETENIMINETO S.A.S</t>
  </si>
  <si>
    <t>INVERSIONES MIMOSA S.A.S</t>
  </si>
  <si>
    <t>TINTOM SAS</t>
  </si>
  <si>
    <t>SANOHA LTDA MINERIA MEDIO AMBIENTE Y FORESTAL</t>
  </si>
  <si>
    <t>Cafe Granja La Esperanza SA CI en Reorganizacion</t>
  </si>
  <si>
    <t>ALIANZA TEMPORAL SAS</t>
  </si>
  <si>
    <t>OPERADORA UNIVERSAL SAS</t>
  </si>
  <si>
    <t>CONSULTORIA AMBIENTAL, EDUCATIVA E INGENIERIA SAS</t>
  </si>
  <si>
    <t>COSMETIC FASION CORPORATION SA</t>
  </si>
  <si>
    <t>IMETI SAS</t>
  </si>
  <si>
    <t>BOTON PROMO SAS</t>
  </si>
  <si>
    <t>Promotora Allure SAS</t>
  </si>
  <si>
    <t>Comerializadora Internacional Caribbean Exotics S.A.</t>
  </si>
  <si>
    <t>POLLO PLUS CI SA</t>
  </si>
  <si>
    <t>TORROVAL ARQUITECTURA S A S EN LIQUIDACION</t>
  </si>
  <si>
    <t>MULTIFONDOS SAIEH SAS</t>
  </si>
  <si>
    <t>INVERSIONES BD SAS</t>
  </si>
  <si>
    <t>CONSULTORES Y CONSTRUCTORES  ASOCIADOS S.A.S.</t>
  </si>
  <si>
    <t>COMBUSTIBLES Y SERVICIOS SAS</t>
  </si>
  <si>
    <t>CHAMPIONX DE COLOMBIA LTDA</t>
  </si>
  <si>
    <t>CALZADO NUEVA MODA B&amp;A SAS</t>
  </si>
  <si>
    <t>INTERNATIONAL FOOD CONTAINER ORGANIZATION COLOMBIA S.A.S</t>
  </si>
  <si>
    <t>CASABURALGO SAS</t>
  </si>
  <si>
    <t>INVERSIONES GUME S.A.S.</t>
  </si>
  <si>
    <t>PROMOTORA PORTQL DE INVERSIONES DOS SAS SEA</t>
  </si>
  <si>
    <t>SEVEN 7 JEANS SAS</t>
  </si>
  <si>
    <t>COMERCIALIZADORA DE MOTOS FENIX S.A.S.</t>
  </si>
  <si>
    <t>COBB LTDA</t>
  </si>
  <si>
    <t>Supermercado Olivan S.A.S.</t>
  </si>
  <si>
    <t>ALIMENTOS DEL VALLE SA</t>
  </si>
  <si>
    <t>PISOS Y MUROS SAS</t>
  </si>
  <si>
    <t>MCD AGROIN S.A.S</t>
  </si>
  <si>
    <t>TITULOS Y DESARROLLOS INMOBILIARIOS SAS</t>
  </si>
  <si>
    <t>Mapfre Servicios Exequiales S.A..S</t>
  </si>
  <si>
    <t>J Hernandez P y Cia S en CS</t>
  </si>
  <si>
    <t>PEREZ JORDAN Y CIA SAS</t>
  </si>
  <si>
    <t>GB SUCESORES SAS</t>
  </si>
  <si>
    <t>DALACARA COLOMBIA S.A.S.</t>
  </si>
  <si>
    <t>CUATROHERMANOS S.A.S.</t>
  </si>
  <si>
    <t>GEOPOLIMEROS SAS</t>
  </si>
  <si>
    <t>COLPALMA S.A.</t>
  </si>
  <si>
    <t xml:space="preserve">I RESTREPO VELEZ Y CIA S.C.A. </t>
  </si>
  <si>
    <t xml:space="preserve">ENGINEERING AND SERVICES MBL Y CIA SAS </t>
  </si>
  <si>
    <t>PUENTES GRUAS Y POLIPASTOS HANSECOL S.A.S.</t>
  </si>
  <si>
    <t>INVERSIONES ESGUI SAS</t>
  </si>
  <si>
    <t>FOUR POINTS MINING S.A.S</t>
  </si>
  <si>
    <t>INALI ZONA FRANCA SAS</t>
  </si>
  <si>
    <t>DIATECO SAS</t>
  </si>
  <si>
    <t xml:space="preserve">INGENIERIA DE REFRIGERACION INDUSTRIAL ROJAS HERMANOS SA </t>
  </si>
  <si>
    <t>SELECCIONEMOS DE COLOMBIA SAS</t>
  </si>
  <si>
    <t xml:space="preserve">INVERSIONES KRAMEDDINE CHAUCHAR S.A.S </t>
  </si>
  <si>
    <t>PARQUE ENPRESARIAL EBATE SAS</t>
  </si>
  <si>
    <t xml:space="preserve">INDUCARBO DEL NORTE LTDA </t>
  </si>
  <si>
    <t>DISERTRAN S.A.</t>
  </si>
  <si>
    <t>BONGO L&amp;A SA</t>
  </si>
  <si>
    <t>INDUSTRIA COLOMBIANA DE PLÁSTICOS S.A.S. - IMEC S.A.S.</t>
  </si>
  <si>
    <t>INVERSIONES CAIRA LTDA.</t>
  </si>
  <si>
    <t>FORMAS Y COLORES SAS</t>
  </si>
  <si>
    <t>Cadena y Cadena Sas</t>
  </si>
  <si>
    <t>AGROPECUARIA LA HUELLA LIMITADA</t>
  </si>
  <si>
    <t>ALTEA FARMACEUTIA S.A.</t>
  </si>
  <si>
    <t xml:space="preserve">ORDIPARTES S A S </t>
  </si>
  <si>
    <t>FREE ZONE SERVICE SAS</t>
  </si>
  <si>
    <t>COMERCIALIZADORA INTERNACIONAL SOLOMETALES SAS</t>
  </si>
  <si>
    <t>E3830 - Recuperación de materiales</t>
  </si>
  <si>
    <t>ICMO SOCIEDAD POR ACCIONES SIMPLIFICADA</t>
  </si>
  <si>
    <t>COMPUORIENTE IMPORT AND EXPORT LTDA</t>
  </si>
  <si>
    <t>SIFAP TECNOLOGIA SAS</t>
  </si>
  <si>
    <t>C2815 - Fabricación de hornos, hogares y quemadores industriales</t>
  </si>
  <si>
    <t>CARROCERIAS PANAMERICANA SAS</t>
  </si>
  <si>
    <t>DYNAMO DISTRIBUTION  SAS</t>
  </si>
  <si>
    <t>MODA OXFORD S.A.</t>
  </si>
  <si>
    <t>MAFEGA S.A.S.</t>
  </si>
  <si>
    <t>YOLANDA JANNA &amp; CIA S EN C</t>
  </si>
  <si>
    <t>PAESA SAS</t>
  </si>
  <si>
    <t>COLOMBIANA DE DISTRIBUCIONES MAYORISTAS S.A.S</t>
  </si>
  <si>
    <t>SUPERNUMERARIOS  SAS</t>
  </si>
  <si>
    <t>GARCES Y RODRIGUEZ SAS</t>
  </si>
  <si>
    <t>COLINA S.A.</t>
  </si>
  <si>
    <t>TECHNOLOGY &amp; SOLUTIONS SAS</t>
  </si>
  <si>
    <t>VANDENENDEN AMADOR Y CIA S EN C A,</t>
  </si>
  <si>
    <t>TECNOCRASH LTDA</t>
  </si>
  <si>
    <t>INVERSIONES CARCONDOR SAS EN REORGANIZACION</t>
  </si>
  <si>
    <t>PANORAMA DE INVERSIONES SAS</t>
  </si>
  <si>
    <t>INGENIERIA Y CONSTRUCCIONES MESA SAS</t>
  </si>
  <si>
    <t>INVERSIONES DE CALZADO SURAMERICA S.A.S.</t>
  </si>
  <si>
    <t>MULTICOMPUTO LTDA</t>
  </si>
  <si>
    <t>GALERIA LA COMETA SAS</t>
  </si>
  <si>
    <t>JONAN S.A.</t>
  </si>
  <si>
    <t>EMPREESA DE DESARROLLO URBANO DE BARRANQUILLA Y LA REGION CARIBE SA</t>
  </si>
  <si>
    <t>PLASTICOS DEL GREMIO CAFETERO S.A</t>
  </si>
  <si>
    <t>AVIAINSPECCIONES LTDA</t>
  </si>
  <si>
    <t>HAROLD ZEA &amp; ASOCIADOS SAS</t>
  </si>
  <si>
    <t>INMOBILIARIA ATRIUM SAS</t>
  </si>
  <si>
    <t>GRUPO SAKA SAS</t>
  </si>
  <si>
    <t>CENTRO DE MANTENIMIENTO Y REPARACION DE HELICOPTEROS RUSOS CMR SAS</t>
  </si>
  <si>
    <t>C3030 - Fabricación de aeronaves, naves espaciales y de maquinaria conexa</t>
  </si>
  <si>
    <t>FIZA SAS</t>
  </si>
  <si>
    <t>INVERSIONES LEROMA SAS</t>
  </si>
  <si>
    <t>COCONUCOS INVERSIONES SAS</t>
  </si>
  <si>
    <t>RIVERA DE SURAMERICA SAS</t>
  </si>
  <si>
    <t>GRUPO SASA SAS</t>
  </si>
  <si>
    <t xml:space="preserve">PALMERAS LA CABAÑA GUTIERREZ Y CIA S EN C </t>
  </si>
  <si>
    <t>PRODUGRAFICAS SAS</t>
  </si>
  <si>
    <t>INVERSIONES FICOR SAS</t>
  </si>
  <si>
    <t xml:space="preserve">MEDICUS COLOMBIA SAS MEDICUS COLOMBIA SAS </t>
  </si>
  <si>
    <t>SUMINISTROS PARA TRANSPORTE REFRIGERADO, REFRIGERACION Y AIRE ACONDICIONADO SUTRAK S.A.S.</t>
  </si>
  <si>
    <t>TMR SAS</t>
  </si>
  <si>
    <t>Artemarmol Colombia SAS</t>
  </si>
  <si>
    <t>CIPLA COLOMBIA SAS</t>
  </si>
  <si>
    <t>CONECTA CARIBE S.A.S.</t>
  </si>
  <si>
    <t>NOVASOFT S.AS</t>
  </si>
  <si>
    <t>INMOBILIARIA CS SA</t>
  </si>
  <si>
    <t>iINMOBILIARIA VELEZ &amp; CIA S EN C</t>
  </si>
  <si>
    <t>CONSTRUCTORA GYM SAS</t>
  </si>
  <si>
    <t>CONSTRUCTORA I &amp; M UNIVERSAL S.A.S.</t>
  </si>
  <si>
    <t>PROYECTO EL TRIUNFO SAS</t>
  </si>
  <si>
    <t>Portan S.A</t>
  </si>
  <si>
    <t>H5012 - Transporte de carga marítimo y de cabotaje</t>
  </si>
  <si>
    <t>VENTAS DE INSUMOS PARA IMPRESORA</t>
  </si>
  <si>
    <t>PALMAR LOS ACHILES SAS</t>
  </si>
  <si>
    <t>MAZZARE INVERSIONES SAS</t>
  </si>
  <si>
    <t>SEER HOLDINGS S.A.S.</t>
  </si>
  <si>
    <t>PORTO VITA SAS</t>
  </si>
  <si>
    <t>MUELLES DE MAMONAL S.A</t>
  </si>
  <si>
    <t>SUMAZARI S.A.</t>
  </si>
  <si>
    <t>LIMOR DE COLOMBIA SAS</t>
  </si>
  <si>
    <t>CIMCA COLOMBIA SAS</t>
  </si>
  <si>
    <t>ABASTECEMOS DE OCCIDENTE SA</t>
  </si>
  <si>
    <t>INVERSIONES PINZON LIEVANO SAS</t>
  </si>
  <si>
    <t>TRAMETAL LIMITADA</t>
  </si>
  <si>
    <t>PRESS APLIQUE SAS</t>
  </si>
  <si>
    <t>LENOR COLOMBIA SAS</t>
  </si>
  <si>
    <t>INVERSIONES RH POSITIVA SAS</t>
  </si>
  <si>
    <t>DEPOSITO DE DROGAS MONACO SA</t>
  </si>
  <si>
    <t>FONDO DE GARANTIAS SA - CONFE</t>
  </si>
  <si>
    <t>INVERSIONES ANA LIMITADA INVERSIONISTAS Y CIA SCA</t>
  </si>
  <si>
    <t xml:space="preserve">PROMOTORA NOGALES S.A.S. </t>
  </si>
  <si>
    <t>CHALA S.A.S</t>
  </si>
  <si>
    <t xml:space="preserve">BASBY INTERNATIONAL </t>
  </si>
  <si>
    <t>inversiones sanalejo sas</t>
  </si>
  <si>
    <t>PRO CLEANER SERVICE SAS</t>
  </si>
  <si>
    <t>HEVEQUI GENERAL BUSINESS SAS</t>
  </si>
  <si>
    <t>FLORES LAS PALMAS SAS EN REORGANIZACION</t>
  </si>
  <si>
    <t xml:space="preserve">COMPACTAR S A S </t>
  </si>
  <si>
    <t xml:space="preserve">ZOLLIKON SAS </t>
  </si>
  <si>
    <t>VIDAPLAST S.A. EN REORGANIZACION</t>
  </si>
  <si>
    <t>SPLENDOR FLOWERS SAS EN REORGANIZACION</t>
  </si>
  <si>
    <t>COLOMBIAN REAL ESTATE SAS</t>
  </si>
  <si>
    <t>INTER SERVICIOS ELECTRICOS  ISE SAS</t>
  </si>
  <si>
    <t>CARPAS Y LUBRICANTES LUFER S.A.S.</t>
  </si>
  <si>
    <t>MARATHON DISTRIBUCIONES SAS</t>
  </si>
  <si>
    <t>PROMOTORA PAV SAS</t>
  </si>
  <si>
    <t>CREDISMPLE SAS</t>
  </si>
  <si>
    <t>CASA RUSSO PANEBIANCO Y CIA SCA</t>
  </si>
  <si>
    <t xml:space="preserve">MUTALIS SAS </t>
  </si>
  <si>
    <t>TCHERASSI SOLANO SAS</t>
  </si>
  <si>
    <t>CONSTRUCCIONES RMS SAS</t>
  </si>
  <si>
    <t>IMPORTEXP LOGISTICS CI SAS</t>
  </si>
  <si>
    <t>LOGISTIC FREIGHT SOLUTION SAS</t>
  </si>
  <si>
    <t>SFAI CONSULTING SA</t>
  </si>
  <si>
    <t>INVERSIONES SAPARI SAS</t>
  </si>
  <si>
    <t>INVERSIONES PARK 93 SAS</t>
  </si>
  <si>
    <t>MIPKO CONSTRUCTORES S.A.S.</t>
  </si>
  <si>
    <t>INVERSIONES ZEBINA &amp; CIA S C A</t>
  </si>
  <si>
    <t>INVERSIONES &amp; DESARROLLOS JAR S EN C</t>
  </si>
  <si>
    <t>RIVERA PLAZA SAS</t>
  </si>
  <si>
    <t>Sociedad Jimenez Zuluaga S.A.S</t>
  </si>
  <si>
    <t>CRESCENT SAS</t>
  </si>
  <si>
    <t>EASY CAR LOGISTICA SAS</t>
  </si>
  <si>
    <t>ITA ACEITES VEGETALES SAS</t>
  </si>
  <si>
    <t>CONSTRUCTORA VENICE SAS</t>
  </si>
  <si>
    <t>AGROPECUARIA TIKAL SA</t>
  </si>
  <si>
    <t>MAX INTERNATIONAL COLOMBIA SAS</t>
  </si>
  <si>
    <t>FLORAMERICA SAS EN REORGANIZACION</t>
  </si>
  <si>
    <t>AMERICAFLOR FUSIONADA SAS EN REORGANIZACION</t>
  </si>
  <si>
    <t>IIndustria de Galletas Greco S.A.</t>
  </si>
  <si>
    <t>ENTRETENIMIENTO PARA TODOS SAS</t>
  </si>
  <si>
    <t>BG GARRIDO SAS</t>
  </si>
  <si>
    <t>PROMOTORA IPANEMA S.A.S</t>
  </si>
  <si>
    <t>ALMACEN PARIS S.A.</t>
  </si>
  <si>
    <t>MPR ESTABILIZACIONES Y CONSTRUCCIONES CIVILES SAS</t>
  </si>
  <si>
    <t>H Y R DISTRIBUCIONES S.A.S.</t>
  </si>
  <si>
    <t>JAB REPRESENTACIONES INDUCHEMICAL SAS</t>
  </si>
  <si>
    <t>MAQUINARIAS PARA AREAS VERDES SA</t>
  </si>
  <si>
    <t>COKIN S.AS.</t>
  </si>
  <si>
    <t>SURTICAMPO SAS</t>
  </si>
  <si>
    <t>GLOBO INMOBILIARIO SAS</t>
  </si>
  <si>
    <t>MANGOMBIA SAS</t>
  </si>
  <si>
    <t xml:space="preserve">REFORESTACIONES DE COLOMBIA SAS </t>
  </si>
  <si>
    <t>GRUPO EMPRESARIAL SERVIRED SA</t>
  </si>
  <si>
    <t>EHELO S A S</t>
  </si>
  <si>
    <t>DISTRIBUIDORA COLOMBIANA DE MEDICAMENTOS DISCOLMEDICA SAS</t>
  </si>
  <si>
    <t>VIVIENDAS DEL NORTE S.A.S</t>
  </si>
  <si>
    <t>MOBLACASA LTDA.</t>
  </si>
  <si>
    <t>AUTOMOTORA DE OCCIDENTE S EN C S</t>
  </si>
  <si>
    <t>INVERSIONES AFIN SA</t>
  </si>
  <si>
    <t xml:space="preserve">IINVERSIONES ARITAYLOR SAS </t>
  </si>
  <si>
    <t>ARON S.A.S.</t>
  </si>
  <si>
    <t>ZPANDULEX SAS</t>
  </si>
  <si>
    <t xml:space="preserve">CASALIMPIA SA </t>
  </si>
  <si>
    <t>COMERCIALIZADORA DE REPUESTOS Y ACCESORIOS KOREA  SAS</t>
  </si>
  <si>
    <t>COFFINS S.A.S.</t>
  </si>
  <si>
    <t>PROMOTORA LA GIRA II SAS</t>
  </si>
  <si>
    <t>J &amp; J COMERCIALIZADORES SAS</t>
  </si>
  <si>
    <t>INVERSIONES TOPOLINO S.A.S.</t>
  </si>
  <si>
    <t>MINERA PROVIDENCIA S.A.</t>
  </si>
  <si>
    <t>TERMIJEANS SERVICIO DE TERMINACION S.A.S.</t>
  </si>
  <si>
    <t xml:space="preserve">ALIADOS LABORALES SAS </t>
  </si>
  <si>
    <t>DETER RICO SAS</t>
  </si>
  <si>
    <t>CONSTRUCTORA L.C. S.A.S.</t>
  </si>
  <si>
    <t>BANHAMBURGO SAS</t>
  </si>
  <si>
    <t xml:space="preserve">FERRICENTROS SAS </t>
  </si>
  <si>
    <t>INDUSTRIA COLOMBIANA DE DOTACIONES METALICAS SAS</t>
  </si>
  <si>
    <t>LABORATORIOSAMERICA SA</t>
  </si>
  <si>
    <t>REFRIMAYOR SAS</t>
  </si>
  <si>
    <t>METROLASER SAS</t>
  </si>
  <si>
    <t>PREFABRICACIONES Y PROYECTOS  S A S</t>
  </si>
  <si>
    <t>COLD LINE SAS</t>
  </si>
  <si>
    <t>DONVELA INVESTMENT SAS</t>
  </si>
  <si>
    <t>QUINTARUEDA SAS</t>
  </si>
  <si>
    <t>Inversiones Florida Ltda</t>
  </si>
  <si>
    <t>QUINTANARES FLOWERS SAS</t>
  </si>
  <si>
    <t xml:space="preserve">INVERSIONES AMTC SAS </t>
  </si>
  <si>
    <t>INGENIERIA VIAS Y CONSTRUCCIONES SAS</t>
  </si>
  <si>
    <t>ORGANIZACION JAMALU SA</t>
  </si>
  <si>
    <t>GLOBAL MARKET INTERNATIONAL S.A.S</t>
  </si>
  <si>
    <t>A&amp;G INGENIERIA ELECTRICA S.A.S.</t>
  </si>
  <si>
    <t>GRUPO PROFINARQ DEL CARIBE S.A.S</t>
  </si>
  <si>
    <t>MATERIALES Y AGREGADOS EMT SAS</t>
  </si>
  <si>
    <t>ADH PAPELES ADHESIVOS SAS</t>
  </si>
  <si>
    <t>ALL STAR COMUNICACIONES SAS</t>
  </si>
  <si>
    <t>INVERSIONES IGSA SA</t>
  </si>
  <si>
    <t>LOGISTICS AND SERVICES SAS</t>
  </si>
  <si>
    <t>APONTE VILLAMIL ZULUAGA Y CIA S EN C</t>
  </si>
  <si>
    <t>MELOS Y MELOS SAS</t>
  </si>
  <si>
    <t>PROYECTOS URBANOS DE LA SABANA  LTDA</t>
  </si>
  <si>
    <t>VJ CARDIOSISTEMAS SAS</t>
  </si>
  <si>
    <t>MAXIPAPELES SAS</t>
  </si>
  <si>
    <t xml:space="preserve">ABCOLOR CARTON DISPLAY S.A. </t>
  </si>
  <si>
    <t xml:space="preserve">INMOBLIARIA IDEAL S.A.S. </t>
  </si>
  <si>
    <t>T&amp;G CONSULTING SAS</t>
  </si>
  <si>
    <t>PROMOTORA GRUPO AREA S.A.</t>
  </si>
  <si>
    <t>NUEVA ERA URBANA SAS</t>
  </si>
  <si>
    <t>AGROMUNDO LTDA</t>
  </si>
  <si>
    <t>MOBLICENTRO LIMITADA</t>
  </si>
  <si>
    <t>SOCIEDAD MASILURES SAS</t>
  </si>
  <si>
    <t>PDEACERO ZONA FRANCA SAS</t>
  </si>
  <si>
    <t>INVERSIONES ANADA SAS</t>
  </si>
  <si>
    <t>ANDREC SURGICAL S.A.</t>
  </si>
  <si>
    <t>ELECTROVERA SA</t>
  </si>
  <si>
    <t>GRUPO MACARSA SAS</t>
  </si>
  <si>
    <t>HAAS COLOMBIA S.A.S.</t>
  </si>
  <si>
    <t>ESTACION DE SERVICIO K.L. S A</t>
  </si>
  <si>
    <t>ESFERA COLOR LTDA</t>
  </si>
  <si>
    <t>GRUPO POSSO SAS</t>
  </si>
  <si>
    <t>KRUMTAP SAS</t>
  </si>
  <si>
    <t>AREA URBANA SA</t>
  </si>
  <si>
    <t>NORIEGA CAMPIÑO &amp; CIA S EN C</t>
  </si>
  <si>
    <t>CONSTRUCTORA FUENTE AZUL S.A.S.</t>
  </si>
  <si>
    <t>HERNANDO OROZCO Y CIA SAS</t>
  </si>
  <si>
    <t xml:space="preserve">SALSAMENTARIA SABORE SAS </t>
  </si>
  <si>
    <t>INTEGRAL OIL SERVICES GROUP SAS</t>
  </si>
  <si>
    <t>INVERSIONES WAIRA DEL AMAZONAS SA</t>
  </si>
  <si>
    <t>ARRODRIGO SAS</t>
  </si>
  <si>
    <t>LASSONS SAS</t>
  </si>
  <si>
    <t>I5519 - Otros tipos de alojamientos para visitantes</t>
  </si>
  <si>
    <t>CENTRO AUTOMOTOR LTDA</t>
  </si>
  <si>
    <t>HACIENDA EL VERDE S.A.</t>
  </si>
  <si>
    <t>Pasaje comercial los delfines</t>
  </si>
  <si>
    <t>AMIGOS DEL TRANSPORTE S.A</t>
  </si>
  <si>
    <t>S9411 - Actividades de asociaciones empresariales y de empleadores</t>
  </si>
  <si>
    <t>COMPAÑIA DE INVERSIONES Y CONSTRUCCIONES ABA SAS</t>
  </si>
  <si>
    <t>NIVAL SOLUCIONES EMPRESARIALES SAS</t>
  </si>
  <si>
    <t xml:space="preserve">J M Y M CONSTRUCCIONES SAS </t>
  </si>
  <si>
    <t>CENTRO COMERCIAL CHAMBACU LIMITADA</t>
  </si>
  <si>
    <t>AGROPECUARIA LA MONICA SAS</t>
  </si>
  <si>
    <t>GRUPO MACANA SAS</t>
  </si>
  <si>
    <t>TOPCROC SAS</t>
  </si>
  <si>
    <t>NARITA MOTORS LTDA</t>
  </si>
  <si>
    <t xml:space="preserve">LA QUEBRADA SAS </t>
  </si>
  <si>
    <t>VALOVIS ASOCIADOS SAS</t>
  </si>
  <si>
    <t>MENSULA S.A</t>
  </si>
  <si>
    <t>POLYCELT SAS</t>
  </si>
  <si>
    <t xml:space="preserve">BLUMANFELD INVERSIONES SAS </t>
  </si>
  <si>
    <t>CONAGRAN SAS</t>
  </si>
  <si>
    <t>CREDITOS SUPERIOR S.A.S.</t>
  </si>
  <si>
    <t>CASA DEL TURISMO COLOMBIA SAS</t>
  </si>
  <si>
    <t xml:space="preserve">MEBELCAR SAS </t>
  </si>
  <si>
    <t>ELECTROVENTAS SAS</t>
  </si>
  <si>
    <t>METROESPACIOS SAS</t>
  </si>
  <si>
    <t xml:space="preserve">Ambientes Ceramicos Lda </t>
  </si>
  <si>
    <t>PAGOS Y DESCUENTOS SAS</t>
  </si>
  <si>
    <t>INVERSIONES PORTONAITO SAS</t>
  </si>
  <si>
    <t xml:space="preserve">NOVA OIL SAS </t>
  </si>
  <si>
    <t>VALORES SMITH S.A.</t>
  </si>
  <si>
    <t>TIENDACOL S.A.S</t>
  </si>
  <si>
    <t>SESGOCOLOR SAS</t>
  </si>
  <si>
    <t>INVERSIONES DIAFANA S.A.S</t>
  </si>
  <si>
    <t>COL CONSTRUCCIONES S.A.S</t>
  </si>
  <si>
    <t>ZF SERVICES BOGOTA S.A.S</t>
  </si>
  <si>
    <t>JS CONSTRUCCIONES SAS</t>
  </si>
  <si>
    <t>SUASUQUE SAS</t>
  </si>
  <si>
    <t>ADELAIDE S.A.S</t>
  </si>
  <si>
    <t>DISTRIMARCAS S.A.</t>
  </si>
  <si>
    <t>iNVERSIONES ESPINOSA CHAGUI Y CIA S.C.A</t>
  </si>
  <si>
    <t>EL GRAN LANGOSTINO S.A.S.</t>
  </si>
  <si>
    <t>INVERSIONES EDINTY Y CIA S.A.S</t>
  </si>
  <si>
    <t>18 KILATES S.A.S.</t>
  </si>
  <si>
    <t>INVERSIONES Y CONSTRUCCIONES TAMARA SAS</t>
  </si>
  <si>
    <t>CONCREMEX S.A.S</t>
  </si>
  <si>
    <t>EI&amp;T INGENIERIA SAS</t>
  </si>
  <si>
    <t>MALJAMEC LTDA</t>
  </si>
  <si>
    <t>GPR CONSTRUCTORA  INGENIERIA  &amp; ARQUITECTURA SAS</t>
  </si>
  <si>
    <t xml:space="preserve">Promotora Inmobiliaria Dann Cartagena S.A.S </t>
  </si>
  <si>
    <t>METALMUEBLES SAS EN REORGANIZACION</t>
  </si>
  <si>
    <t xml:space="preserve">INVERSIONES SICALIS </t>
  </si>
  <si>
    <t xml:space="preserve"> INACAR SA </t>
  </si>
  <si>
    <t>ALSERVIR S.A.S</t>
  </si>
  <si>
    <t>VILANCIZAR SAS</t>
  </si>
  <si>
    <t>GRUPO SACHIEL SAS</t>
  </si>
  <si>
    <t>TNC CARGO SAS</t>
  </si>
  <si>
    <t xml:space="preserve">PROYECONS SAS </t>
  </si>
  <si>
    <t>OMEGA INGENIEROS SAS</t>
  </si>
  <si>
    <t xml:space="preserve">CARROCERIAS Y FURGONES TRUCKER SAS </t>
  </si>
  <si>
    <t>TURATH S.A.S</t>
  </si>
  <si>
    <t>DOSRADARES SAS</t>
  </si>
  <si>
    <t>TQ24 S.A.S</t>
  </si>
  <si>
    <t xml:space="preserve">CARDIO IMAT S.A. "  </t>
  </si>
  <si>
    <t>MASTER FREIGHT INTERNATIONAL SAS</t>
  </si>
  <si>
    <t>COMERCIAL JOTACE SAS</t>
  </si>
  <si>
    <t>SKF LATIN TRADE SAS</t>
  </si>
  <si>
    <t>IE INTER ELECTRICAS LTDA</t>
  </si>
  <si>
    <t>CAFE DE SANTA BARBARA S.A.S.</t>
  </si>
  <si>
    <t>GRUPO GENARO VILLAMIZAR SAS</t>
  </si>
  <si>
    <t>DISTRIBUIDORA DE INSUMOS AGROPECUARIOS DEL GUAVIARE SAS</t>
  </si>
  <si>
    <t>MARISEP SAS</t>
  </si>
  <si>
    <t>INVERSIONES MAD CAPITAL SAS</t>
  </si>
  <si>
    <t>SIETE 77 SAS</t>
  </si>
  <si>
    <t>BIENES Y NEGOCIOS Y CIA LTDA</t>
  </si>
  <si>
    <t>INVERSIONES GRANDES VIAS E INGENIERIA SAS</t>
  </si>
  <si>
    <t>LONG TERM INITIATIVES COLOMBIA SAS</t>
  </si>
  <si>
    <t xml:space="preserve">SEGIVEL SAS EN LIQUIDACION </t>
  </si>
  <si>
    <t xml:space="preserve">EMPRESA TRANSFORMADORA DE ALUMINIO SAS </t>
  </si>
  <si>
    <t>ROMERO INVERSIONES Y  PROYECTS Y CIA E N C</t>
  </si>
  <si>
    <t>ABC DEL REMOLQUE SAS</t>
  </si>
  <si>
    <t>URO LASER SAS</t>
  </si>
  <si>
    <t>INVERSIONES CHAPAVAL LTDA.</t>
  </si>
  <si>
    <t>UNIDAD DE SERVICIOS EMPRESARIALES Y COMERCIALES SAS</t>
  </si>
  <si>
    <t>Essences y flowers S.A.S</t>
  </si>
  <si>
    <t>DEKAR S.A.S.</t>
  </si>
  <si>
    <t>KJIPLAS SA</t>
  </si>
  <si>
    <t>SANITAS SAS</t>
  </si>
  <si>
    <t>INDUSTRIA COMERCIALIZADORA DE REDES INTELIGENTES SAS</t>
  </si>
  <si>
    <t>MOVITRAM GRUAS SAS</t>
  </si>
  <si>
    <t>MILSEN SA</t>
  </si>
  <si>
    <t>CARLOS ALBERTO VALLECILLA BORRERO SAS</t>
  </si>
  <si>
    <t xml:space="preserve">AGENCIA DE ADUANAS AGECOLDEX SA NIVEL 1  </t>
  </si>
  <si>
    <t>SUPERMERCADOS ANDINO SAS</t>
  </si>
  <si>
    <t>Inversiones Medicas Escaf Sales SAS</t>
  </si>
  <si>
    <t>ROBLEDO R. E HIJOS S.C.A.</t>
  </si>
  <si>
    <t>CARBONATOS Y COMPUESTOS ESPECIALES SAS</t>
  </si>
  <si>
    <t>AGROPECUARIA DE PAPA S.A.S</t>
  </si>
  <si>
    <t>FERAUTOS S.A.S</t>
  </si>
  <si>
    <t>INVERSIONES RERAMCO SAS</t>
  </si>
  <si>
    <t>CONSTRUCTORA VINEDOS ARIJAU SAS</t>
  </si>
  <si>
    <t>SUMINISTROS ELECTRICOS E INDUSTRIALES SUMILEC SA</t>
  </si>
  <si>
    <t>INGENIERIA DE PROYECTOS CONSULTORES SAS</t>
  </si>
  <si>
    <t>AUTO GRUAS LA SEXTA 24 HORAS Y CIA LTDA</t>
  </si>
  <si>
    <t>DISTRIBUIDORA CHALO´S S.A.S.</t>
  </si>
  <si>
    <t>INDUSTRIAL AGRICOLA S.A.S.</t>
  </si>
  <si>
    <t>NTICS S.A.S SERVICIOS Y SOLUCIONES</t>
  </si>
  <si>
    <t>DALISAMA SA</t>
  </si>
  <si>
    <t>TEMPORALES EN PROYECCION SAS</t>
  </si>
  <si>
    <t>WELLNESS CENTER MDI MARINO SAS - EN REORGANIZACION</t>
  </si>
  <si>
    <t>COLOMBIAN INNOVATIOS COMPANY S.A.S.</t>
  </si>
  <si>
    <t xml:space="preserve">MULTIEMPLEOS S.A </t>
  </si>
  <si>
    <t>TEMPORAL SAS</t>
  </si>
  <si>
    <t>ORGANIZACION HENRY ACERO ROMERO S A S</t>
  </si>
  <si>
    <t>INVERSIONES BERMAN 2001 SAS</t>
  </si>
  <si>
    <t>INDUSTRIAS JAPAN SA</t>
  </si>
  <si>
    <t>dq ingenieria sas</t>
  </si>
  <si>
    <t>FERREPLASTICOS CALI SAS</t>
  </si>
  <si>
    <t>JCRB INVERSIONES SAS</t>
  </si>
  <si>
    <t>MEDICAL TRADE DE COLOMBIA  S.A.S.</t>
  </si>
  <si>
    <t>CONSTRUTECNIA LTDA</t>
  </si>
  <si>
    <t>AERONAUTICAL COLOMBIA SAS</t>
  </si>
  <si>
    <t>INVERSIONES RANGUN SAS</t>
  </si>
  <si>
    <t>INVERSIONES AGROPECUARIA TRIPLESIETE SAS</t>
  </si>
  <si>
    <t>IMPADOC SA</t>
  </si>
  <si>
    <t>DISTRIBUIDORA DIMEX SAS</t>
  </si>
  <si>
    <t>CONSTRUCTORA J.J.J. S.A.S</t>
  </si>
  <si>
    <t>DISTRIBUCIONES TOPALXE SAS</t>
  </si>
  <si>
    <t>AGRICOLA TERRA SAS</t>
  </si>
  <si>
    <t>TARDUR SAS</t>
  </si>
  <si>
    <t>MALCA HERMANOS Y CIA LTDA</t>
  </si>
  <si>
    <t>4A FASHION SAS</t>
  </si>
  <si>
    <t>DATOS MOVILES EN LINEA LTDA</t>
  </si>
  <si>
    <t>ANDINA INTERNACIONAL DE TANQUES LTDA</t>
  </si>
  <si>
    <t>INFORMA COLOMBIA SA</t>
  </si>
  <si>
    <t>ARCO Y DISEÑO CONSTRUCPTORES SAS</t>
  </si>
  <si>
    <t>DISTRIMAS  DEL ORIENTE SAS</t>
  </si>
  <si>
    <t>ABRILES S.A.S</t>
  </si>
  <si>
    <t>INVERSIONES SANTANA M&amp;R SAS</t>
  </si>
  <si>
    <t>HORMIGON ANDINO SA</t>
  </si>
  <si>
    <t>CI EXPORIMPREEX LTDA</t>
  </si>
  <si>
    <t>VRAM HOLDING</t>
  </si>
  <si>
    <t>MAYO S.A.</t>
  </si>
  <si>
    <t>OROZCO GUTIERREZ SAS</t>
  </si>
  <si>
    <t>MULTIMOTOS BIKE SAS</t>
  </si>
  <si>
    <t>iINVERSIONES ORDOÑEZ BURITICA ¬</t>
  </si>
  <si>
    <t>PROMOTORA DE INVERSIONES PALOBEL S.A.S.</t>
  </si>
  <si>
    <t>D&amp;C CAPITAL SAS</t>
  </si>
  <si>
    <t>QUINVER S A S</t>
  </si>
  <si>
    <t>UNION 94 SAS</t>
  </si>
  <si>
    <t>INSUGEC SAS</t>
  </si>
  <si>
    <t>SERVICENTRO PROXXON SAS</t>
  </si>
  <si>
    <t>VERA INVERSIONES SAN CARLOS SAS</t>
  </si>
  <si>
    <t>CANOGA GARDEN CONSTRUCCIONES S.A.S.</t>
  </si>
  <si>
    <t xml:space="preserve">INVERSIONES PRIMERA LTDA </t>
  </si>
  <si>
    <t xml:space="preserve">DON JEDIONDO SOPITAS Y PARRILLA SAS </t>
  </si>
  <si>
    <t>IMPORHONDA LIMITADA</t>
  </si>
  <si>
    <t>AUTOMOTORES EUROPA SAS</t>
  </si>
  <si>
    <t>COMERCIALIZADORA NATURAL LIGHT SA</t>
  </si>
  <si>
    <t>DISTRIBUCIONES AGROPECUARIAS DEL VALLE S.A.</t>
  </si>
  <si>
    <t xml:space="preserve">SERVIMECA INDUSTRIAL SAS EN REORGANIZACION </t>
  </si>
  <si>
    <t>FATELCA SAS</t>
  </si>
  <si>
    <t>INCITECO SAS</t>
  </si>
  <si>
    <t>CONSTRUCTORA JSR SAS</t>
  </si>
  <si>
    <t>RODAR LTDA CONSTRUCCIONES</t>
  </si>
  <si>
    <t xml:space="preserve">DAGA SA EN REORGANIZACION </t>
  </si>
  <si>
    <t>COMERCIALIZADORA EL CACHARRERO S.A.S</t>
  </si>
  <si>
    <t>UNIPLES SA</t>
  </si>
  <si>
    <t>SERVIKOM SAS</t>
  </si>
  <si>
    <t>PREMIUM CHOICE SAS</t>
  </si>
  <si>
    <t>SYVER SAS</t>
  </si>
  <si>
    <t>PROVEFARMA SAS</t>
  </si>
  <si>
    <t xml:space="preserve">LLORENTE &amp; CUENCA COLOMBIA S.A.S. </t>
  </si>
  <si>
    <t>M7220 - Investigaciones y desarrollo experimental en el campo de las ciencias sociales y las humanidades</t>
  </si>
  <si>
    <t>MOTOFRENOS SAS</t>
  </si>
  <si>
    <t>FULL HOUSE SUPPLIES S.A</t>
  </si>
  <si>
    <t>INVERSIONES M.G. S.A.S.</t>
  </si>
  <si>
    <t>COMPAÑIA INTEREMERICANA DE SEGURIDAD Y SERVICIOS LTDA.</t>
  </si>
  <si>
    <t>CAMARTH SOCIEDAD POR ACCIONES SIMPLIFICADA</t>
  </si>
  <si>
    <t>AHIMSAR MINERA SAS</t>
  </si>
  <si>
    <t xml:space="preserve">PROMOTORA BELLATERRA SAS  </t>
  </si>
  <si>
    <t>SAVEGAL INVERSIONES SAS</t>
  </si>
  <si>
    <t xml:space="preserve">SERVI-PAR SAS </t>
  </si>
  <si>
    <t>EUCALIPTO AZUL S.A.S.</t>
  </si>
  <si>
    <t>AUTOMERCANTIL DEL CARIBE S.A.S.</t>
  </si>
  <si>
    <t>INVERSIONES B.L. LTDA</t>
  </si>
  <si>
    <t>DANGON PLATA Y CIA SCA</t>
  </si>
  <si>
    <t>JE FILTROS LTDA</t>
  </si>
  <si>
    <t>FOTOMONTAJES SAS</t>
  </si>
  <si>
    <t>ELECTRICOS MURILLO INGENIERIA LIMITADA</t>
  </si>
  <si>
    <t>HULLAS DEL ZULIA LTDA</t>
  </si>
  <si>
    <t>DISTRIBUCIONES ELECTRICAS MAYELEC SAS</t>
  </si>
  <si>
    <t>FERREOXI SAS</t>
  </si>
  <si>
    <t>SERVITRACTOR S.A.</t>
  </si>
  <si>
    <t>PER Y CIA SAS</t>
  </si>
  <si>
    <t>CUCINARE SAS</t>
  </si>
  <si>
    <t>CIPRODYSER  S.A.</t>
  </si>
  <si>
    <t>MELTEC DE ORIENTE SAS</t>
  </si>
  <si>
    <t>COMERCIALIZADORA 3G E.U</t>
  </si>
  <si>
    <t>EASTON SAS</t>
  </si>
  <si>
    <t xml:space="preserve">INVERSIONES AGUDELO Y CIA LTDA </t>
  </si>
  <si>
    <t>FRIOCOL S.A.S.</t>
  </si>
  <si>
    <t>COSMETICOS JOHNVERY SAS</t>
  </si>
  <si>
    <t>SAN JERONIMO CAJICA CABRERA HERMANOS SAS</t>
  </si>
  <si>
    <t xml:space="preserve">ARIAS ARDILA &amp; ACEVEDO SOCIEDAD EN COMANDITA SINPLE </t>
  </si>
  <si>
    <t>INGENIERIAS TRITURAOS Y CONCRETOS SA</t>
  </si>
  <si>
    <t>COMPAÑIA COLOMBIANA DE CONSULTORIA INTERVENTORIA Y CONSTRUCCION LIMITADA</t>
  </si>
  <si>
    <t>INGENIERIA Y CONSTRUCCIONES INTEC OTM LTDA</t>
  </si>
  <si>
    <t>WORLD FUEL SERVICES COMPANY LLC SUCURSAL COLOMBIA</t>
  </si>
  <si>
    <t>INMEL INGENERIERIA SAS</t>
  </si>
  <si>
    <t>C &amp; TROPICOL S.A.S.</t>
  </si>
  <si>
    <t xml:space="preserve">CAÑON &amp; CAÑON AUDITORES SAS </t>
  </si>
  <si>
    <t>ESTRUCTURAS Y PAVIMENTOS</t>
  </si>
  <si>
    <t xml:space="preserve">LA PALMA SAS  </t>
  </si>
  <si>
    <t>BV PROYECTOS SAS</t>
  </si>
  <si>
    <t>ARAUJO Y SEGOVIA S.A.</t>
  </si>
  <si>
    <t>DPRIMERO S.A.S.</t>
  </si>
  <si>
    <t>INVERSIONES PARALELO SAS</t>
  </si>
  <si>
    <t>VENEPLAST LTDA</t>
  </si>
  <si>
    <t>PROVIAS SAS</t>
  </si>
  <si>
    <t>CARVAJAL &amp; CASTILLO CONSTRUCTORA SAS</t>
  </si>
  <si>
    <t>INMUEBLES Y AUTOS AMERICA SAS</t>
  </si>
  <si>
    <t>CONSTRUCTORA EL CAIRO SAS</t>
  </si>
  <si>
    <t>MAK LUBRICANTES S.A.S.</t>
  </si>
  <si>
    <t>INVERSIONES FES SOCIEDAD POR ACCIONES SIMPLIFICADA</t>
  </si>
  <si>
    <t>INGETIERRAS DE COLOMBIA SA EN REORGANIZACIÓN</t>
  </si>
  <si>
    <t>CEDING SAS</t>
  </si>
  <si>
    <t>GRUPO SPIRA SAS</t>
  </si>
  <si>
    <t>MILLENNIUM PALMA S.A.</t>
  </si>
  <si>
    <t>INVERSIONES SALAS ARAUJO Y CIA S EN C</t>
  </si>
  <si>
    <t>HATLEE COLOMBIA LTDA</t>
  </si>
  <si>
    <t>ISOPOR SAS EN REORGANIZACIÓN</t>
  </si>
  <si>
    <t>INVERSIONES NIZA SAS</t>
  </si>
  <si>
    <t>ACRIVENTAS SAS</t>
  </si>
  <si>
    <t>JOSAFAT S.A</t>
  </si>
  <si>
    <t>Agroinsumos y Servicios Cacayal SAS</t>
  </si>
  <si>
    <t>RT SAS</t>
  </si>
  <si>
    <t>ECO SERVIR SAS</t>
  </si>
  <si>
    <t>Asesoria Tecnica y Logistica SAS</t>
  </si>
  <si>
    <t>MF BORRERO OSPINA Y CIA SCA</t>
  </si>
  <si>
    <t xml:space="preserve">MOLINOS Y PILADORAS PETER S.A.S </t>
  </si>
  <si>
    <t>EL CIRUELO INVERSIONES SAS</t>
  </si>
  <si>
    <t>OCCILLANTAS SAS</t>
  </si>
  <si>
    <t xml:space="preserve">MACO INGENIERIA S.A. MONTAJES, ASESORÍAS, CONSTRUCCIONES, OBRAS DE INGENIERIA S.A. EN REORGANIZACIÓN </t>
  </si>
  <si>
    <t>ESCUELA DE AVIACION DE LOS ANDES AEROANDES SA EN EJECUCION DEL ACUERDO DE REESTRUCTURACION</t>
  </si>
  <si>
    <t>DIMA JUGUETES SAS</t>
  </si>
  <si>
    <t>WVR INGENIERIA SAS</t>
  </si>
  <si>
    <t>RIOCLARO S.A.</t>
  </si>
  <si>
    <t>QUALITY WATER SERVICE COLOMBIA SAS</t>
  </si>
  <si>
    <t>PRECOARTES SAS</t>
  </si>
  <si>
    <t>INVERSORES Y CONSTRUCTORES EN LA SABANA SAS</t>
  </si>
  <si>
    <t>ZIEL SAS</t>
  </si>
  <si>
    <t>U9900 - Actividades de organizaciones y entidades extraterritoriales</t>
  </si>
  <si>
    <t>ASG APLICACIONES INDUSTRIALES S.A.S</t>
  </si>
  <si>
    <t>TEXTILES GUARNE SAS</t>
  </si>
  <si>
    <t>CPA DISTRIBUCIÓN DE COLOMBIA SAS</t>
  </si>
  <si>
    <t>COMPLEMENTOS HUMANOS S.A.S.</t>
  </si>
  <si>
    <t>IT CORPORATION SAS</t>
  </si>
  <si>
    <t>HMBB SAS</t>
  </si>
  <si>
    <t>PALMERAS DEL CARMEN SA</t>
  </si>
  <si>
    <t xml:space="preserve">FABRICA DE CHOCOLATES ANDINO LTDA FABRICA DE CHOCOLATES ANDINO LTDA FABRICA DE CHOCOLATES ANDINO LTDA FABRICA DE CHOCOLATES ANDINO LTDA FABRICA DE CHOCOLATES ANDINO LTDA FABRICA DE CHOCOLATES ANDINO LTDA </t>
  </si>
  <si>
    <t>SILICAUCHO S.A.</t>
  </si>
  <si>
    <t>USAQUEN PLAZA SAS</t>
  </si>
  <si>
    <t>3TOUCH MEDIA SAS</t>
  </si>
  <si>
    <t>INDUSTRIAS METALICAS CORSAN SA</t>
  </si>
  <si>
    <t>INVERSIONES ARANGOS RUDD S.A.S.</t>
  </si>
  <si>
    <t>iROJAS HERMANOS SAS</t>
  </si>
  <si>
    <t>CEBALLOS VARGAS SOCIEDAD EN COMANDITA CEVAR S EN C</t>
  </si>
  <si>
    <t>Distribuidora Motoandina SAS</t>
  </si>
  <si>
    <t>TRITURADOS DEL TOLIMA LTDA</t>
  </si>
  <si>
    <t>SPI COLOMBIA SAS</t>
  </si>
  <si>
    <t>FEROM SAS</t>
  </si>
  <si>
    <t>K6424 - Actividades de las cooperativas financieras</t>
  </si>
  <si>
    <t xml:space="preserve">ANGULOA SAS </t>
  </si>
  <si>
    <t>INNERWORKINGS ANDINA SAS</t>
  </si>
  <si>
    <t>MOHAS INVERSIONES SAS</t>
  </si>
  <si>
    <t>herney guerrero vasquez y cia s.c.s</t>
  </si>
  <si>
    <t>HACIENDA GARZONERO SAS</t>
  </si>
  <si>
    <t>ILVA PICO DE TRILLOS Y COMPAÑIA S.C.A</t>
  </si>
  <si>
    <t>INDUSTRIAS AUTOLACK SAS</t>
  </si>
  <si>
    <t>ALKA MOTOR SAS</t>
  </si>
  <si>
    <t>METAL SPORT SAS</t>
  </si>
  <si>
    <t>IMPOINVERSIONES S.A.S</t>
  </si>
  <si>
    <t>DIStRIBOLIVARIANA SAS</t>
  </si>
  <si>
    <t>CONSTRUCTORA TRAMONTANA SAS</t>
  </si>
  <si>
    <t>OPERADORA FRIGOURABA SAS</t>
  </si>
  <si>
    <t>FINTRA SA</t>
  </si>
  <si>
    <t>CENTRAL INK INTERNATIONAL DE COLOMBIA SAS</t>
  </si>
  <si>
    <t>TRANSFER SOLUTIONS LTDA</t>
  </si>
  <si>
    <t>GRIFOCENTRO S A S</t>
  </si>
  <si>
    <t>COMERCIALIZADORA DISANDALO S.A.S.</t>
  </si>
  <si>
    <t>MAFRA DISTRIBUCIONES LIMITADA</t>
  </si>
  <si>
    <t xml:space="preserve">SYNTHESIA TECHNOLOGY SAS </t>
  </si>
  <si>
    <t>AGROPECUARIA SANTA CRUZ LTDA</t>
  </si>
  <si>
    <t>GRASAS Y DERIVADOS S.A.- GRADESA S.A.</t>
  </si>
  <si>
    <t>PYP CONSTRUCTORA URBANO SAS</t>
  </si>
  <si>
    <t>SABANA SECURITY GLASS SAS</t>
  </si>
  <si>
    <t>BLUE ANGELUS VECTOR SAS</t>
  </si>
  <si>
    <t>RENDIR INVERSIONES S.A.S.</t>
  </si>
  <si>
    <t>PANELMET SAS</t>
  </si>
  <si>
    <t>VENTANAS Y PUERTAS SAS</t>
  </si>
  <si>
    <t>TEMAS INVERSIONES SAS</t>
  </si>
  <si>
    <t>INVERSIONES CCL SAS</t>
  </si>
  <si>
    <t>JE COLOMBIA SAS</t>
  </si>
  <si>
    <t>CABETO SAS</t>
  </si>
  <si>
    <t xml:space="preserve">MSA DE COLOMBIA SAS </t>
  </si>
  <si>
    <t xml:space="preserve">BIENES RAICES 16 SAS </t>
  </si>
  <si>
    <t>CUBIERTAS TECNICAS DE COLOMBIA S.A.S.</t>
  </si>
  <si>
    <t>COMERCIALIZADORA DE BIENES NP SAS</t>
  </si>
  <si>
    <t xml:space="preserve">TELEMATICA LTDA </t>
  </si>
  <si>
    <t>GORRIONES SAS</t>
  </si>
  <si>
    <t>ACCRESCO S.A.S</t>
  </si>
  <si>
    <t>iINVERSIONES CARDENAS SANTAMARIA S.A.</t>
  </si>
  <si>
    <t>NOBLE RESOURCES INTERNATIONAL COLOMBIA SAS</t>
  </si>
  <si>
    <t>INVERSIONES ESTRATEGICAS SHADAY SAS</t>
  </si>
  <si>
    <t>AVICOLA CAMPESTRE SA</t>
  </si>
  <si>
    <t>ALIANZA NUEVE SAS</t>
  </si>
  <si>
    <t>COREMA S.A.S</t>
  </si>
  <si>
    <t>ERRE CON ERRE INVERSIONES S.A.S</t>
  </si>
  <si>
    <t>CHIPALO RESOURCES</t>
  </si>
  <si>
    <t>OIL FIELD INDISTRIAL SERVICES SAS</t>
  </si>
  <si>
    <t>DISTRIBUIDOR Y CONSECIONARIO DE CARROS LTDA</t>
  </si>
  <si>
    <t xml:space="preserve">INVERSIONES AKRAM SAS </t>
  </si>
  <si>
    <t xml:space="preserve">DISCOVER AMERICA MARKETING SAS 7990 N7990 - Otros servicios de reserva y actividades relacionadas 01. ANUAL 1988-11-17 9999-11-17 ACTIVA 08. SOCIEDAD POR ACCIONES SIMPLIFICADA SAS 07. ACTIVIDAD ECONÓMICA DIFERENTE A LAS ANTERIDISCOVER AMERICA MARKETING SAS </t>
  </si>
  <si>
    <t>IMPORTACIONES HHM SAS</t>
  </si>
  <si>
    <t>Tool System Solutions Ltda</t>
  </si>
  <si>
    <t>INVERSIONES LAS VILLAS COLOMBIA SAS</t>
  </si>
  <si>
    <t>EUROESTUDIOS SAS</t>
  </si>
  <si>
    <t>COMERCIO INTERNACIONAL DE PRODUCTOS AGRICOLAS Y DEL MAR S.A</t>
  </si>
  <si>
    <t>maderas y alambres s.a.s.</t>
  </si>
  <si>
    <t>AGRICOLA CUNDAY S.A. EN REORGANIZACION</t>
  </si>
  <si>
    <t>INVERSIONES SATAR SAS</t>
  </si>
  <si>
    <t>INBER SAS</t>
  </si>
  <si>
    <t>CARNES CASABLANCA S.A.</t>
  </si>
  <si>
    <t>JACQUELINE SAIEH Y CIA S EN C</t>
  </si>
  <si>
    <t>LM CONSTRUCTORES SAS</t>
  </si>
  <si>
    <t>CULTIVOS ASOCIADOS SA</t>
  </si>
  <si>
    <t>COSMOFLOWER SAS</t>
  </si>
  <si>
    <t>PALMERAS DE LLANO GRANDE</t>
  </si>
  <si>
    <t>ESTRATEGIA EN ACCION S.A.S.</t>
  </si>
  <si>
    <t>THE CHARLEE</t>
  </si>
  <si>
    <t>AGROPECUARIA LOS AGAPANTOS SAS</t>
  </si>
  <si>
    <t>TRASLAVIÑA GONZALEZ FORERO S.A.S EN REORGANIZACION</t>
  </si>
  <si>
    <t>DECOPA SAS</t>
  </si>
  <si>
    <t>CONANTIOQUENO SOCIEDAD POR ACCIONES SIMPLIFICADA SAS</t>
  </si>
  <si>
    <t>IMPORTADORA LUXURY SAS</t>
  </si>
  <si>
    <t>TORREFLEX S.A.S</t>
  </si>
  <si>
    <t>PROINVEST LTDA</t>
  </si>
  <si>
    <t>W ISAZA SAS</t>
  </si>
  <si>
    <t>AVICOLA CARVAJALES S.A.</t>
  </si>
  <si>
    <t>AGROPECUARIA LA HOLANDA SAS</t>
  </si>
  <si>
    <t>COLTRACK SAS</t>
  </si>
  <si>
    <t>JELM INVERSIONES S.A.S.</t>
  </si>
  <si>
    <t>DRINKS DE COLOMBIA S.A.S.</t>
  </si>
  <si>
    <t xml:space="preserve">JASEN CONSULTORES S A S </t>
  </si>
  <si>
    <t>VICALAVI SAS</t>
  </si>
  <si>
    <t>INDUSTRIAS THERMOTAR LTDA</t>
  </si>
  <si>
    <t>FERRETERIA Y DEPOSITO LUZMAR SAS</t>
  </si>
  <si>
    <t>Tierras y Tesoros SAS</t>
  </si>
  <si>
    <t>DISTRIBUIDORES DE LUBRICANTES Y COMBUSTIBLES DISTRICOL LTDA</t>
  </si>
  <si>
    <t>FERROZINCAL LTDA</t>
  </si>
  <si>
    <t>RICH CHEMICAL GREEN SAS</t>
  </si>
  <si>
    <t>CARTONERIA MOSQUERA SA</t>
  </si>
  <si>
    <t>A UNO PROMOTORES SAS</t>
  </si>
  <si>
    <t>ALIMENTOS ENRIKO SAS</t>
  </si>
  <si>
    <t>PESQUERA  MAR ADENTRO LIMITADA</t>
  </si>
  <si>
    <t>PROFILE SYSTEM S.A.S.</t>
  </si>
  <si>
    <t>OTAVI S.A.S</t>
  </si>
  <si>
    <t>MERCAMIO SA</t>
  </si>
  <si>
    <t>AGROINVERSIONES VERDES ESPERANZA S.A.S</t>
  </si>
  <si>
    <t>INVERSIONES RODRIGUEZ PEÑA SAS</t>
  </si>
  <si>
    <t>FAIMCO GROUP SAS</t>
  </si>
  <si>
    <t>INVERSIONES CASTANESA S.A.S</t>
  </si>
  <si>
    <t xml:space="preserve">   PARCELACIONES VALLE DEL ESTE S.A.S.</t>
  </si>
  <si>
    <t>INVERSIONES MODA LIBRE SAS</t>
  </si>
  <si>
    <t>J ZAMBRANO SCA</t>
  </si>
  <si>
    <t xml:space="preserve">HOTEL INTERNACIONAL SUNRISE BEACH DE SAN ANDRES </t>
  </si>
  <si>
    <t>EMPRESA ECOLOGICA DEL ORINOCO SAS</t>
  </si>
  <si>
    <t>TEJAR ARCILLAS DEL ROSARIO SAS</t>
  </si>
  <si>
    <t>INBIOS SAS</t>
  </si>
  <si>
    <t>PISCICOLA H&amp;W FISHERY LTDA</t>
  </si>
  <si>
    <t>LA PORCHETTA SAS</t>
  </si>
  <si>
    <t>REENCAUCHADORA COLOMBIA REENCOL SAS</t>
  </si>
  <si>
    <t>ANLUCA SAS</t>
  </si>
  <si>
    <t>COMPAÑIA DE PARTES Y ACCESORIOS S.A.S.</t>
  </si>
  <si>
    <t>GENESIS DATA SAS</t>
  </si>
  <si>
    <t>LAMICOLOR LTDA</t>
  </si>
  <si>
    <t>CUMMINS DE LOS ANDES S.A.</t>
  </si>
  <si>
    <t>STOCKSUR COLOMBIA SAS</t>
  </si>
  <si>
    <t>QUICK OIL COLOMBIA LTDA</t>
  </si>
  <si>
    <t>RAMGUZ SA</t>
  </si>
  <si>
    <t>QUIMICA LIDER SAS</t>
  </si>
  <si>
    <t>SEMILLAS Y SEMILLAS S.A.S.</t>
  </si>
  <si>
    <t>COINCO DE COLOMBIA SAS</t>
  </si>
  <si>
    <t>INVERSIONES IRISARRI FOSCHINI Y CIA SC</t>
  </si>
  <si>
    <t>VIMAGE DE COLOMBIA SAS</t>
  </si>
  <si>
    <t>FIGUCENTRO LTDA</t>
  </si>
  <si>
    <t>FERROSVEL SAS</t>
  </si>
  <si>
    <t>AyG Ingenieria SAS</t>
  </si>
  <si>
    <t>ENFATIZAR S.A.S.</t>
  </si>
  <si>
    <t>INVERSIONES CABALLERO VILLAMIZAR S EN C</t>
  </si>
  <si>
    <t>COMPAÑIA MINERA LA TRINIDAD S EN C</t>
  </si>
  <si>
    <t>INVERSIONES P. GAVIRIA S.A.S.</t>
  </si>
  <si>
    <t>EMPRESA DE SERVICIOS TEMPORALES  LIDERES EN GESTION SAS</t>
  </si>
  <si>
    <t>ESPINOSA SANDOVAL S. EN C. S.</t>
  </si>
  <si>
    <t>INVATINA S.A.S</t>
  </si>
  <si>
    <t>A 43 SAS</t>
  </si>
  <si>
    <t>TRIANA, URIBE &amp; MICHELSEN LTDA</t>
  </si>
  <si>
    <t>COUNTRY FRESH SAS</t>
  </si>
  <si>
    <t>GALWAY RESOURCES VETAS  HOLDCO LTD SUCURSAL DE COLOMBIA</t>
  </si>
  <si>
    <t>FOMENTO CENTRAL MINERO SAS</t>
  </si>
  <si>
    <t>PUERTA DE LAS AMERICAS CENTRO INTERNACIONAL S.A.</t>
  </si>
  <si>
    <t>PALMERAS DE PUERTO LIBRE SA</t>
  </si>
  <si>
    <t>CENTRO DE PRODUCCION Y ALIMENTOS S.A.S</t>
  </si>
  <si>
    <t>IMPOCOSER</t>
  </si>
  <si>
    <t>INVERSIONES Y TRANSACCIONES FACTORING S.A.S.</t>
  </si>
  <si>
    <t xml:space="preserve">AMEP LTDA </t>
  </si>
  <si>
    <t>ITAL STYL SAS</t>
  </si>
  <si>
    <t>Bawi SAS</t>
  </si>
  <si>
    <t>PROYECTOS Y DESARROLLOS SANCHEZ GIRALDO Y CIA  SAS PRODESAN SAS</t>
  </si>
  <si>
    <t>MERY PERCZEK DE ROSEMBERG Y CIA S EN C</t>
  </si>
  <si>
    <t>EL SAMAN CALDERON GOMEZ SAS</t>
  </si>
  <si>
    <t xml:space="preserve">URBANIZADORA INDUSTRIAL SAS   </t>
  </si>
  <si>
    <t>GRUPO SLAM SAS</t>
  </si>
  <si>
    <t>KUAN SAS</t>
  </si>
  <si>
    <t xml:space="preserve">INVERSIONES JOSE LIBARDO GOMEZ GIRALDO CIA S EN C. S. </t>
  </si>
  <si>
    <t>IRIUM COLOMBIA SAS</t>
  </si>
  <si>
    <t>ECOVIAS SAS</t>
  </si>
  <si>
    <t>PROING LTDA PROYECTOS E INGENIERIA LTDA</t>
  </si>
  <si>
    <t xml:space="preserve">EHR S A </t>
  </si>
  <si>
    <t>MULTISERVICIOS LA GRAN VIA SA</t>
  </si>
  <si>
    <t>M.MORA RESTREPO M.&amp; CIA SCA CIVIL</t>
  </si>
  <si>
    <t>SUKIPARTES SAS</t>
  </si>
  <si>
    <t xml:space="preserve">GANAPOLLO SAS </t>
  </si>
  <si>
    <t>KARACTBARS COLOMBIA SAS</t>
  </si>
  <si>
    <t>ALFAZETA SAS</t>
  </si>
  <si>
    <t>arquitectura y propiedad s.a.s.</t>
  </si>
  <si>
    <t xml:space="preserve">	INSIDA ADMINISTRADORA DE INVERSIONES S A S - EN LIQUIDACION</t>
  </si>
  <si>
    <t>IIVALVAN S.A.S.</t>
  </si>
  <si>
    <t>PRODUCTOS ALIMENTICIOS LA SONSONEÑA SAS</t>
  </si>
  <si>
    <t>COMPAÑIA PROMOTORA NUEVA GRAN AMERICA S A S PROMOTORA GRANAMERICA S A S</t>
  </si>
  <si>
    <t>LAS QUINCHAS PETROLEUM</t>
  </si>
  <si>
    <t>LICORES LA REBAJA SAS</t>
  </si>
  <si>
    <t>CODINTER SA</t>
  </si>
  <si>
    <t>MONPEZA S.A.S</t>
  </si>
  <si>
    <t>ACTIVOS Y FINANZAS S.A.</t>
  </si>
  <si>
    <t>JUHASZ &amp; CIA SCA</t>
  </si>
  <si>
    <t>MATEPORANCAS LTDA</t>
  </si>
  <si>
    <t>DAEWOO TRUCKS SAS</t>
  </si>
  <si>
    <t xml:space="preserve">  VIALES Y OBRAS PUBLICAS COLOMBIA S.A. </t>
  </si>
  <si>
    <t>INVERSIONES Y CONSTRUCCIONES MONTREAL</t>
  </si>
  <si>
    <t>AGROPROYECTOS SIERRA S.A.S</t>
  </si>
  <si>
    <t>XAVIA PLATAFORMAS EDUCATIVAS</t>
  </si>
  <si>
    <t>INVERSIONES SILVA ROA E HIJOS Y CIA S EN C</t>
  </si>
  <si>
    <t>ICAR INVEST SAS</t>
  </si>
  <si>
    <t>OLEAGINOSAS DEL OCOA S.A.</t>
  </si>
  <si>
    <t>FINCA COROCORA SAS</t>
  </si>
  <si>
    <t>INVERSIONES CAGLIARI SAS</t>
  </si>
  <si>
    <t>N T C NACIONAL DE TELEVISION Y COMUNICACIONES S A N T C S A</t>
  </si>
  <si>
    <t>COLOMBIANA DE TEMPORALES SOCIEDAD ANONIMA COLTEMPORA S A</t>
  </si>
  <si>
    <t>EVENPRO ENTRETENIMIENTO SAS</t>
  </si>
  <si>
    <t>R9008 - Otras actividades de espectáculos en vivo</t>
  </si>
  <si>
    <t>SU SOLUCION INMEDIATA SAS</t>
  </si>
  <si>
    <t>inversiones refous 88</t>
  </si>
  <si>
    <t>HABITURA SAS</t>
  </si>
  <si>
    <t>ADMIN ISTRAR RECURSOS INMOBILIARIOS SAS</t>
  </si>
  <si>
    <t>ARANGO Y CIA INVERSIONES SAN ANTONIO SAS</t>
  </si>
  <si>
    <t>DISTRIBUCIONES LA NIEVE LTDA</t>
  </si>
  <si>
    <t xml:space="preserve">CAPITAL INMOBILIARIO Y FINANCIERO SAS </t>
  </si>
  <si>
    <t xml:space="preserve">INVERSIONES Y SERVICIOS VILAR S.A.S </t>
  </si>
  <si>
    <t>ESPLANADE SAS</t>
  </si>
  <si>
    <t>Organizacion inmobiliaria perseus sa</t>
  </si>
  <si>
    <t>MORICHE RESOURCES</t>
  </si>
  <si>
    <t>INVERSIONES AGRICOLAS EVA SAS</t>
  </si>
  <si>
    <t>DISTRIRIEGO DEL ORIENTE SAS</t>
  </si>
  <si>
    <t>DMOLINAS SAS</t>
  </si>
  <si>
    <t>INVERSIONES VILLAZON GUTIERREZ Y CIA S C A</t>
  </si>
  <si>
    <t>SU MOTO DE ORIENTE S.A.S.</t>
  </si>
  <si>
    <t>G4542 - Mantenimiento y reparación de motocicletas y de sus partes y piezas</t>
  </si>
  <si>
    <t xml:space="preserve">Medipiel S.A </t>
  </si>
  <si>
    <t>INVERSIONES SABINO S.A.S.</t>
  </si>
  <si>
    <t xml:space="preserve">ORION LOGISTICA SAS </t>
  </si>
  <si>
    <t>COMERCIALIZADORA  INTERNACIONAL  INDUMAR  SAS</t>
  </si>
  <si>
    <t>C1394 - Fabricación de cuerdas, cordeles, cables, bramantes y redes</t>
  </si>
  <si>
    <t>SEBARITA SAS</t>
  </si>
  <si>
    <t>COMPAÑIA URBANIZADORA TORO Y CONSTRUCTORA Y EDIFICADORA ORTIZ SAS</t>
  </si>
  <si>
    <t>GESTION INTEGRAL DE PROYECTOS S.A.S</t>
  </si>
  <si>
    <t>RUIZ GOMEZ &amp; CIA SAS</t>
  </si>
  <si>
    <t>DISTRIBUCIONES VIA MEDICAL DE LA COSTA SAS</t>
  </si>
  <si>
    <t>PRECO LTDA</t>
  </si>
  <si>
    <t xml:space="preserve">PETROSANTANDER COLOMBIA GMBH </t>
  </si>
  <si>
    <t>AGROINDUSTRIA UVE S.A. EN REORGANIZACION</t>
  </si>
  <si>
    <t>ARTECOM COMUNICACIONES SAS</t>
  </si>
  <si>
    <t>DISTRIBUIDORA DE ACEROS Y METALES SAS DISAMETALES SAS EN REORGANIZACIÓN</t>
  </si>
  <si>
    <t>FEGOVA SAS EN LIQUIDACION</t>
  </si>
  <si>
    <t>AGROCENTRO COLOMBIA SAS</t>
  </si>
  <si>
    <t>ECOSODIO SAS</t>
  </si>
  <si>
    <t>DENTAL 83 SAS</t>
  </si>
  <si>
    <t>M Y J INGENIERIA</t>
  </si>
  <si>
    <t>AUTO CELESTE SAS</t>
  </si>
  <si>
    <t>BARRABAS INVERSIONES SAS</t>
  </si>
  <si>
    <t>CEL UNION LTDA</t>
  </si>
  <si>
    <t>ALMABELLA S.A.S</t>
  </si>
  <si>
    <t>Petrosantander Switzerland GmbH</t>
  </si>
  <si>
    <t>JABATO INVERSIONES S.A.S.</t>
  </si>
  <si>
    <t>GIMARI &amp; CIA SCA</t>
  </si>
  <si>
    <t>CORPORACION EL LIMONAR SAS</t>
  </si>
  <si>
    <t>iNV, cHAHIN &amp; cIA sCA eN rEORGANIZACION</t>
  </si>
  <si>
    <t>SSS GRUPO INVERSIONISTA SAS</t>
  </si>
  <si>
    <t>VANTAGE SPECIALTY CHEMICALS SAS</t>
  </si>
  <si>
    <t>TRANSCASTAÑEDA SAS</t>
  </si>
  <si>
    <t>HISPANO COLOMBIANA DE EQUIPOS SAS</t>
  </si>
  <si>
    <t>INVERSIONES BETCO S.A. REESTRUCTURADO</t>
  </si>
  <si>
    <t>T Y T DISTRIBUCIONES COLOMBIA SAS</t>
  </si>
  <si>
    <t>DELTA OIL SAS CI</t>
  </si>
  <si>
    <t>LONDCAR SA</t>
  </si>
  <si>
    <t>PAPELCINTAS S.A</t>
  </si>
  <si>
    <t>AGROINDUSTRIAL PANIQUESO SA</t>
  </si>
  <si>
    <t>BUCEFALO SAS</t>
  </si>
  <si>
    <t xml:space="preserve">ESPECTACULOS Y EVENTOS DE COLOMBIA SAS </t>
  </si>
  <si>
    <t>INGENIEROS MECANICOS ASOCIADOS  SAS</t>
  </si>
  <si>
    <t>LA MARIA  SAS</t>
  </si>
  <si>
    <t>CONSTRUCTORA ARAWAK SAS</t>
  </si>
  <si>
    <t>ALFROVER R. LIMITADA EN REORGANIZACION</t>
  </si>
  <si>
    <t>TINCORP COLOMBIA SAS</t>
  </si>
  <si>
    <t>LOGISTICA PARA DISPOSITIVOS MEDICOS SAS</t>
  </si>
  <si>
    <t>MASIVO CAPITAL SAS EN REORGANIZACION</t>
  </si>
  <si>
    <t>COMERCIALIZADORA HVC SAS</t>
  </si>
  <si>
    <t>ACPM SAS</t>
  </si>
  <si>
    <t>AZCARATE ARANGO SAS</t>
  </si>
  <si>
    <t>TECNIMOTOR REPUESTOS Y RECTIFICADORA SAS</t>
  </si>
  <si>
    <t>JYF INVERSIONES SAS</t>
  </si>
  <si>
    <t>ATOS S.A.S.</t>
  </si>
  <si>
    <t>BLANCHIA SAS</t>
  </si>
  <si>
    <t>NOVAFLEX REPRESENTACIONES SAS</t>
  </si>
  <si>
    <t>PROMOTORA PASEO BAHIA S.A.S.</t>
  </si>
  <si>
    <t>RENSER COLOMBIA  SAS</t>
  </si>
  <si>
    <t>PRODUCTOS MIXTOS PROMIX COLOMBIA SAS</t>
  </si>
  <si>
    <t>PROMOCIONES GUIBEL SAS</t>
  </si>
  <si>
    <t>PROMOTORA PLAZUELA S.A.</t>
  </si>
  <si>
    <t>AGROPECUARIA MONTIJO SAS</t>
  </si>
  <si>
    <t>SELECT PETS DE COLOMBIA SAS</t>
  </si>
  <si>
    <t>GASEOSAS RIO LIMITADA</t>
  </si>
  <si>
    <t>COMMERCIAL ARCHITECTURE COLOMBIA S.A.</t>
  </si>
  <si>
    <t>GRUPO LUTEC SAS</t>
  </si>
  <si>
    <t>INVERSIONES LA GLORIETA SAS</t>
  </si>
  <si>
    <t>PROTELEC SAS</t>
  </si>
  <si>
    <t>SIFLI SAS</t>
  </si>
  <si>
    <t>EUROPLAZA</t>
  </si>
  <si>
    <t>GERMAR GMG SAS</t>
  </si>
  <si>
    <t>AGRICOLA VENTURA  S.A EN REORGANIZACION</t>
  </si>
  <si>
    <t>MEDICOS NATURA S.A.S</t>
  </si>
  <si>
    <t>CAFE DEVOTION SAS</t>
  </si>
  <si>
    <t>SURTIFRUVER DE LA SABANA LTDA</t>
  </si>
  <si>
    <t xml:space="preserve">INVERSIONES CONVIVIENDA SAS </t>
  </si>
  <si>
    <t>TROFEMARCAS LTDA EN REORGANIZACION</t>
  </si>
  <si>
    <t>C3230 - Fabricación de artículos y equipo para la práctica del deporte</t>
  </si>
  <si>
    <t>INDUSTRIAS FATELARES S.A.S</t>
  </si>
  <si>
    <t>MEDIOS ALTERNATIVOS DE COMUNICACION SAS</t>
  </si>
  <si>
    <t xml:space="preserve">COLVENTAS </t>
  </si>
  <si>
    <t>T.M. S.A.</t>
  </si>
  <si>
    <t xml:space="preserve">INVERSIONES Y CONSTRUCCIONES H&amp;D SAS </t>
  </si>
  <si>
    <t>REORGANIZACION</t>
  </si>
  <si>
    <t>PROVEEDORA INTERNACIONAL DE TALADROS</t>
  </si>
  <si>
    <t>RACKETBALL S.A.</t>
  </si>
  <si>
    <t>ORGANIZACION SAN CAYETANO SAS</t>
  </si>
  <si>
    <t>NIETO TAMAYO Y CIA S EN C</t>
  </si>
  <si>
    <t>SANANGEL RUIZ &amp; CIA S.A.S.</t>
  </si>
  <si>
    <t>GRIVAN INGENIERIA S.A.</t>
  </si>
  <si>
    <t>RICAURTE TANAKA E HIJOS LIMITADA</t>
  </si>
  <si>
    <t>SERVICIOS AGROMECANICOS DE OCCIDENTE SAS SERVIAGRO</t>
  </si>
  <si>
    <t>EL FORRAJE SAS</t>
  </si>
  <si>
    <t>C1052 - Elaboración de almidones y productos derivados del almidón</t>
  </si>
  <si>
    <t>SALAZAR &amp; ASOCIADOS ABOGADOS SAS</t>
  </si>
  <si>
    <t>TOR REPUESTOS SAS EN REORGANIZACION</t>
  </si>
  <si>
    <t>DISTRIBUCIONES HICAR SAS</t>
  </si>
  <si>
    <t>OBRASDE SAS</t>
  </si>
  <si>
    <t>TRANSTERMO SAS</t>
  </si>
  <si>
    <t>CANGURO INTERNATIONAL S.A.</t>
  </si>
  <si>
    <t>TEJIDOS Y CONFECCIONES GERPAR S.A.</t>
  </si>
  <si>
    <t>IKEEE SAS</t>
  </si>
  <si>
    <t>BIG PASS SAS</t>
  </si>
  <si>
    <t>INVERSIONES AGROPECUARIAS HERNANDO JIMENEZ Y CIA S EN C</t>
  </si>
  <si>
    <t>INSUMOS AGROSERVILLA SAS</t>
  </si>
  <si>
    <t>STANDARD &amp; TRUST INVESTMENT SAS</t>
  </si>
  <si>
    <t>INVERSIONES M&amp;C Y CIA SCA</t>
  </si>
  <si>
    <t>ALIMENTOS DG SAS</t>
  </si>
  <si>
    <t>REMAX SAS</t>
  </si>
  <si>
    <t>TRANSIVIC SAS</t>
  </si>
  <si>
    <t>PROYECTO BASIKA 95 SAS</t>
  </si>
  <si>
    <t xml:space="preserve">"LUDESA DE COLOMBIA SAS EN REORGANIZACION " </t>
  </si>
  <si>
    <t>SEGE INGENIERIA LTDA</t>
  </si>
  <si>
    <t>PANAMERICANA DE ALIMENTOS SA AGROINDUSTRIA</t>
  </si>
  <si>
    <t>ACERCO NRS SAS EN REORGANIZACION</t>
  </si>
  <si>
    <t xml:space="preserve">DISTRICANDELARIA S.A.S. </t>
  </si>
  <si>
    <t>GRAND TERRA SAS</t>
  </si>
  <si>
    <t xml:space="preserve">VIDA ZONAS FRANCAS DE SALUD SAS EN REORGANIZACION </t>
  </si>
  <si>
    <t>OPTICALIA COLOMBIA SAS</t>
  </si>
  <si>
    <t>HACIENDA CHICAMOCHA SAS</t>
  </si>
  <si>
    <t>TEAM COMMUNICATIONS S.A</t>
  </si>
  <si>
    <t>CONSTRUCTORA CONSUEGRA SANTOS S.A.</t>
  </si>
  <si>
    <t>JORGE VALLEJO SAS</t>
  </si>
  <si>
    <t>TRACTOCARGA LTDA</t>
  </si>
  <si>
    <t>AGROPECUARIA LA LOMA SAS</t>
  </si>
  <si>
    <t>M&amp;P CONSTRUCCION Y CONSULTORIA S.A.S</t>
  </si>
  <si>
    <t>INVERSIONES MOLINO PACANDE SAS</t>
  </si>
  <si>
    <t>LONDOÑO HERMANOS SAS</t>
  </si>
  <si>
    <t>MULTICOCHES SA</t>
  </si>
  <si>
    <t>INVERSIONES BGH S.A.S</t>
  </si>
  <si>
    <t>INVERSIONES POU SAS</t>
  </si>
  <si>
    <t>CAPRIVAL S.A.S</t>
  </si>
  <si>
    <t>GRAINVERIONES SAS</t>
  </si>
  <si>
    <t>C.I. ACCESORIES UNLIMITED DE COLOMBIA S.A.S</t>
  </si>
  <si>
    <t>CULTIVOS BRISAS URIBE GAMBIN Y CIA. LTDA</t>
  </si>
  <si>
    <t>COLSAISA SAS</t>
  </si>
  <si>
    <t>INVERSIONES HGH SA</t>
  </si>
  <si>
    <t>MULTIOFICINAS CONEX SAS</t>
  </si>
  <si>
    <t>REAL CARTAGENA FUTBOL CLUB S.A. EN REORGANIZACION EMPRESARIAL</t>
  </si>
  <si>
    <t xml:space="preserve">INGERSOLL RAND  COLOMBIA SAS </t>
  </si>
  <si>
    <t>PRODUCTOS LACTEOS COLFRANCE CPS EN C EN REORGANIZACION</t>
  </si>
  <si>
    <t>FERPLSTICOS SAS</t>
  </si>
  <si>
    <t>ESCUELA INTERNANCIONAL DE DISEÑO Y COMERCIO LASALLE COLLEGE SAS</t>
  </si>
  <si>
    <t>G.C.C. GRUPO COMERCIAL COLOMBIA SOCIEDAD POR ACCIONES SIMPLIFICADA</t>
  </si>
  <si>
    <t>CONSORCIO INDUSTRIAL ALEADOS DEL COBRE SAS</t>
  </si>
  <si>
    <t>JORGE MACHADO EQUIPOS MEDICOS SAS</t>
  </si>
  <si>
    <t>HANCOCK ESPACIOS SAS</t>
  </si>
  <si>
    <t>GEOINSTRUMENTOS TOPOGRAFICOS SAS</t>
  </si>
  <si>
    <t>MUNDO CROSS BOGOTA SAS</t>
  </si>
  <si>
    <t>ZORBA LACTEOS SAS</t>
  </si>
  <si>
    <t xml:space="preserve">ESTACION DE SERVICIO MOBIL CODI 5 SAS </t>
  </si>
  <si>
    <t>ORANGE EXPORT  SAS</t>
  </si>
  <si>
    <t>POLYUPROTEC S.A</t>
  </si>
  <si>
    <t xml:space="preserve">C.I. BRAVO PETROLEUM S.A.S. SIGLA CI BRAVO S.A.S.  </t>
  </si>
  <si>
    <t>COLPRECOM SASCOLPRECOM EN REORGANIZACION</t>
  </si>
  <si>
    <t>INVERSIONES DONADO BERNAL &amp; CIA S. EN C.</t>
  </si>
  <si>
    <t xml:space="preserve">BHIP BLOGAL COLOMBIA S.A.S. </t>
  </si>
  <si>
    <t>MUNDIOVEROLES SAS</t>
  </si>
  <si>
    <t>MEDIART SAS</t>
  </si>
  <si>
    <t>CONSTRUCTORA CORALSA S.A.S.</t>
  </si>
  <si>
    <t>GRUPO GUERS SAS</t>
  </si>
  <si>
    <t>PROCESADORA NACIONAL DE CEREALES SA</t>
  </si>
  <si>
    <t>FERMAT COMERCIAL S.A.</t>
  </si>
  <si>
    <t>RIO TERRACE SA</t>
  </si>
  <si>
    <t>ELECTROINGENIERIAS UPEGUI SAS</t>
  </si>
  <si>
    <t>PROCESOS Y SERVICIOS SAS</t>
  </si>
  <si>
    <t xml:space="preserve">INTERTEC SAS </t>
  </si>
  <si>
    <t>CYA S.A.S</t>
  </si>
  <si>
    <t>TRAPEROS EL MEJOR LIMITADA</t>
  </si>
  <si>
    <t>INDUSTRIAS MARATHON SAS EN CONCORDATO</t>
  </si>
  <si>
    <t>SILVERAGRO SAS</t>
  </si>
  <si>
    <t>PROMOTORA LA CANDELARIA SAS</t>
  </si>
  <si>
    <t>Q 21 SAS</t>
  </si>
  <si>
    <t>AMH CONSTRUCCIONES SAS EN REORGANIZACION</t>
  </si>
  <si>
    <t>PROYECTAR CONSTRUCTORA INMOBILIARIA SAS</t>
  </si>
  <si>
    <t>TEJADA INGENIEROS S,A,</t>
  </si>
  <si>
    <t>AUTOCORDILLERA SAS</t>
  </si>
  <si>
    <t>SARMIENTO MARTINEZ SAS</t>
  </si>
  <si>
    <t>ACTIVIDADES INMOBILIARIAS CON BIENES PROPIOS</t>
  </si>
  <si>
    <t>C.TORO E HIJOS S.A.S.</t>
  </si>
  <si>
    <t>PROYECTAMOS COLOMBIA SAS</t>
  </si>
  <si>
    <t>TORRES Y ACCESORIOS LTDA</t>
  </si>
  <si>
    <t>RAINFOREST FARMS &amp; BOUQUETS COMERCIALIZADORA INTERNACIONAL S.A.</t>
  </si>
  <si>
    <t>MOLINA CONSULTORES ORGANIZACIONALES SAS</t>
  </si>
  <si>
    <t>GIRALDO Y CIA SAS</t>
  </si>
  <si>
    <t>LAVAMEJOR ZONA FRANCA SAS</t>
  </si>
  <si>
    <t xml:space="preserve">DARIO GIL Y CIA SAS </t>
  </si>
  <si>
    <t>P.GONZALEZ E HIJOS S.A.S.</t>
  </si>
  <si>
    <t>GRUPO URBATEQ SAS</t>
  </si>
  <si>
    <t>SERVICIOS Y SOLUCIONES EN FINCA RAIZ S.A.S.</t>
  </si>
  <si>
    <t>NUCLEAR CDD S.A.S</t>
  </si>
  <si>
    <t xml:space="preserve">TECNICA Y CONSULTORIA FINANCIERA S.A. </t>
  </si>
  <si>
    <t>AGROINSUMOS EL CONDADO SA</t>
  </si>
  <si>
    <t xml:space="preserve">GUTTIER S.A.S </t>
  </si>
  <si>
    <t>INVERSIONES CALEJOCO SAS</t>
  </si>
  <si>
    <t>DALETH S EN CA</t>
  </si>
  <si>
    <t>FLORIDA  DISTRIBUCION DE SERVICIOS Y CIA LTDA</t>
  </si>
  <si>
    <t>BALLEN TEXTILES Y CONFECCIONES S.A.S.</t>
  </si>
  <si>
    <t>INSUCO COLOMBIA SAS</t>
  </si>
  <si>
    <t>ALIADOS TRAVEL SAS</t>
  </si>
  <si>
    <t>AGROPECUARIA GARZON LOPEZ SAS</t>
  </si>
  <si>
    <t>GOMEZ ARBOLEDA FRIO AIRE SAS</t>
  </si>
  <si>
    <t>PRODULCE S.A.S.</t>
  </si>
  <si>
    <t>CENTRAL DE DULCES SAS</t>
  </si>
  <si>
    <t>NAVELINA SAS</t>
  </si>
  <si>
    <t>TEJARES TERRACOTTA DE COLOMBIA SA</t>
  </si>
  <si>
    <t>JAVIER BENAVIDES ERAZO SAS</t>
  </si>
  <si>
    <t>SOSA TRUJILLO ON TRACK GROUP Y CIA S.C.A</t>
  </si>
  <si>
    <t>LABORATORIOS VIDA STEVIA SA</t>
  </si>
  <si>
    <t xml:space="preserve">DISTRECE SA </t>
  </si>
  <si>
    <t>LOGISTICA Y REDES DE DISTRIBUCION SAS</t>
  </si>
  <si>
    <t>COMBURED SAS</t>
  </si>
  <si>
    <t>COMERCIALIZADORA AUTOINDUSTRIAL G Y CH LIMITADA</t>
  </si>
  <si>
    <t>COSALCO COLOMBIA S.A.S.</t>
  </si>
  <si>
    <t>VIAS Y ESTRUCTURAS LIMITADA</t>
  </si>
  <si>
    <t>TAKINI SAS</t>
  </si>
  <si>
    <t>INVERSIONES INTERGLOBAL S.A.S.</t>
  </si>
  <si>
    <t>INCOELEC SAS</t>
  </si>
  <si>
    <t>INAVIGOR S.A.S EN REORGANIZACION</t>
  </si>
  <si>
    <t>KAZAM SAS</t>
  </si>
  <si>
    <t>INVERSIONES NATAVAN SCA</t>
  </si>
  <si>
    <t>AGROCAUCA INSUMOS AGROPECUARIOS S.A.S</t>
  </si>
  <si>
    <t>PROYECTO CURTIMBRES SAS</t>
  </si>
  <si>
    <t xml:space="preserve">EL COMERCIO ELECTRICO SAS </t>
  </si>
  <si>
    <t>LOGISTICA DE CARGA ESPECIALIZADA MULTIMODAL SAS</t>
  </si>
  <si>
    <t>INVERSIONES ZAMBRANO GUERRA Y CIA S. EN C.</t>
  </si>
  <si>
    <t>CURAZAO INMOBILIARIA SAS</t>
  </si>
  <si>
    <t>Estacion de Servicio Avenida Sur Ltda</t>
  </si>
  <si>
    <t>INDUSTRIAS WESCOLD SAS</t>
  </si>
  <si>
    <t>TRANSMATERIALES Y AGREGADOS SAS</t>
  </si>
  <si>
    <t>PEOPLE GROWTH SAS</t>
  </si>
  <si>
    <t>INVERSIONES ROBAYO FERRO S A</t>
  </si>
  <si>
    <t>INTERGLOBAL SEGURIDAD Y VIGILANCIA LTDA.</t>
  </si>
  <si>
    <t>OBJETO SOCIAL: EL OBJETO PRINCIPAL DE LA SOCIEDAD ES Y SERA LA NATURALEZA COMERCIAL, EN ESPECIAL LA EXPLOTACION DE LA AGRICULTURA Y GANADERIA Y TODAS LAS OPERACIONES TENDIENTES AL OBJETO SOCIAL, COMO LA SIEMBRA DE CULTIVOS AGRICOLAS DE TODO TIPO, EN TERRENOS ADECUADOS PARA ELLO, YA SEAN PROPIOS O AJENOS; LA CRIA, LEVANTE Y ENGORDE DE GANADO VACUNO Y PORCINO EN TERRENOS BIEN SEAN PROPIOS O AJENOS, LA CRIA DE GANADO CABALLAR. EN DESARROLLO DE SU OBJETO SOCIAL PODRA LA SOCIEDAD REALIZAR TODOS LOS ACTOS CONVENIENTES O NECESARIOS PARA SU LOGRO, CONSECUCION Y EN ESPECIAL LO SIGUIENTE: A) ADQUIRIR BIENES DE CUALQUIER NATURALEZA Y ENAJENAR A CUALQUIER TITULO AQUELLOS DE QUE SEA DUEÑA. B) HACER CONSTRUCCIONES SOBRE SUS INMUEBLES O CONSTRUIR MEJORAS Y OBRAS DE ADECUACION, CON EL PROPOSITO DE VINCULARSE A LA EXPLOTACION, BENEFICIO O NOMBRAMIENTO DE UNA CUALQUIERA DE LAS ACTIVIDADES QUE CONSTITUYEN SU OBJETIVO SOCIAL. C) CELEBRAR CONTRATOS DE CUALQUIER NATURALEZA QUE LE PERMITA EL DESARROLLO DE LAS EXPLOTACIONES QUE CONSTITUYAN SU OBJETO SOCIAL. D) TOMAR DINERO EN MUTUO CON O SIN INTERESES, CON EL PROPOSITO DE FINANCIAR Y DESARROLAR SU OBJETIVO SOCIAL. E) DAR EN GARANTIA DE SUS OBLIGACIONES, SUS BIENES INMUEBLES; DAR O TOMAR EN ARRENDAMIENTO LOS QUE SEAN SUSCEPTIBLES DE SU OBJETIVO SOCIAL CONTRACTUAL, LO MISMOS QUE DAR O TOMAR EN OPCION BIENES DE CUALQUIER NATURALEZA. F) CREAR, ACEPTAR, SER BENEFICIARIA, ENDOSAR O NEGOCIAR TITULOS VALORES DE CUALQUIER NATURALEZA Y ESPECIE. G) CELEBRAR CONTRATO DE CUENTA CORRIENTE, BANCARIA Y EFECTUAR TODA CLASE DE OPERACIONES FINANCIERAS CON ENTIDADES BANCARIAS, ALMACENES DE DEPOSITO O CUALQUIERA OTRA PERSONA O ENTIDAD QUE SE OCUPE DE ACTIVIDADES SIMILARES. H) SUSCRIBIR ACCIONES O ADQUIRIR CUOTAS DE INTERES SOCIAL EN EMPRESAS O COMPAÑIAS QUE SE OCUPEN DE ACTIVIDADES SIMILARES O QUE CONTRIBUYAN AL DESARROLLO DE SU OBJETO SOCIAL. I) CONSTITUIR SOCIEDADES DE CUALQUIER GENERO, INCORPORARSE A SOCIEDADES YA CONSTITUIDAS, FUSIONARSE CON ELLAS O ABSORBERLAS SIEMPRE Y CUANDO EL OBJETO DE LAS MISMAS SEA SIMILAR AL SUYO, LE SIRVA DE COMPLEMENTO O FACILITE EL DESARROLLO DE SU EMPRESA SOCIAL. EN GENERAL HACER EN CUALQUIER PARTE, SEA EN SU PROPIO NOMBRE, SEA POR CUENTA DE TERCEROS O EN PARTICIPACION CON ELLOS, POR CONDUCTO DE SU SOCIO GESTOR O ADMINISTRADOR, TODA CLASE DE OPERACIONES SOBRE BIENES MUEBLES O INMUEBLES QUE SE RELACIONEN CON EL OBJETO PERSEGUIDO POR LA SOCIEDAD O QUE PUEDA FAVORECER O DESARROLLAR SUS ACTIVIDADES.</t>
  </si>
  <si>
    <t>HARIJA SAS</t>
  </si>
  <si>
    <t>LABORATORIOS LEON S.A.</t>
  </si>
  <si>
    <t>SOCIEDAD CONSTRUCTORA CALLE 146 POR ACCIONES SIMPLIFICADA</t>
  </si>
  <si>
    <t>DROGUERIA VETERINARIA LTDA</t>
  </si>
  <si>
    <t>SFI SAS</t>
  </si>
  <si>
    <t>GESTIONES Y PROYECTOS URBANOS SAS</t>
  </si>
  <si>
    <t xml:space="preserve">DISTRIBUIDORA FINCA GANADERA S.A. </t>
  </si>
  <si>
    <t>MERCADO DE INVERSIONES SA</t>
  </si>
  <si>
    <t xml:space="preserve">CONSTRUCCIONES AMATISTA S.A.S </t>
  </si>
  <si>
    <t>SOLANDRA INVERSIONES SAS</t>
  </si>
  <si>
    <t>CAS INVERSIONES SAS</t>
  </si>
  <si>
    <t>PLASTICOS Y MADERAS RECICLABLES SAS</t>
  </si>
  <si>
    <t xml:space="preserve">H UJUETA SAS </t>
  </si>
  <si>
    <t xml:space="preserve">"JARAMILLO PETS Y CIA SCA " "JARAMILLO PETS Y CIA SCA " </t>
  </si>
  <si>
    <t>MERCADO ZAPATOCA S.A.</t>
  </si>
  <si>
    <t>TRANSFORMADORES DEL CARIBE Y REPRESENTACIONES S.A.S.</t>
  </si>
  <si>
    <t>GRUPO B &amp; E S.A.S</t>
  </si>
  <si>
    <t>SOLUCIONES PLASTICAS SA</t>
  </si>
  <si>
    <t>ALEJANDRO GARZON SAS</t>
  </si>
  <si>
    <t>CI VALUE CO SAS</t>
  </si>
  <si>
    <t>Inversiones Aldana Asociados SCA</t>
  </si>
  <si>
    <t>INDUSTRIAS BIGGEST SA</t>
  </si>
  <si>
    <t>LEVY I CIA S EN C</t>
  </si>
  <si>
    <t>CLAVE Y FIGURA LTDA</t>
  </si>
  <si>
    <t>INMOBILIARIA ZM E HIJOS &amp; CIA SCA</t>
  </si>
  <si>
    <t>Virtus Partners SpA Sucursal Colombia</t>
  </si>
  <si>
    <t>PROMOTORA TB SAS "EN LIQUIDACION"</t>
  </si>
  <si>
    <t>INVERSIONES TF Y CIA S EN CS</t>
  </si>
  <si>
    <t>AVICOLA SINAIN SAS</t>
  </si>
  <si>
    <t>MULTIPAN DE COLOMBIA S.A.</t>
  </si>
  <si>
    <t>INVERSIONES RIVATO Y CIA S EN C.A.</t>
  </si>
  <si>
    <t>ivivas vivas sas</t>
  </si>
  <si>
    <t>M&amp;O SEGURIDAD LTDA</t>
  </si>
  <si>
    <t xml:space="preserve">CI UNIPACK COLOMBIA S.A.S. </t>
  </si>
  <si>
    <t>IMPORTACIONES Y ASESORIAS TROPI SAS</t>
  </si>
  <si>
    <t>AGENCIA DE SERVICIOS COLOMBIANOS</t>
  </si>
  <si>
    <t>INVERSIONES Y NEGOCIOS DEL CARIBE INNECARIBE SAS</t>
  </si>
  <si>
    <t>SIAGRO SAS</t>
  </si>
  <si>
    <t xml:space="preserve"> </t>
  </si>
  <si>
    <t>PUCCINI THERAN LIMITADA</t>
  </si>
  <si>
    <t>CONSTRUCCIONES ARCUES SAS</t>
  </si>
  <si>
    <t>RP CORPUS CENTER SAS EN REORGANIZACION</t>
  </si>
  <si>
    <t xml:space="preserve">GRUPO EMPRESARIAL DE INVERSION EN TICS DE MANIZALES S.A.S </t>
  </si>
  <si>
    <t>DISTRIBUCIONES MOLIPAN S.A.</t>
  </si>
  <si>
    <t>DISTRIBUIDORA Y COMERCIALIZADORA MERCOGRANOS SAS</t>
  </si>
  <si>
    <t>LLANOBOSQUES SAS</t>
  </si>
  <si>
    <t>TELEPLUS LTDA</t>
  </si>
  <si>
    <t>AGROEXPORT DE COLOMBIA SAS</t>
  </si>
  <si>
    <t>iINVERSIONES Y NEGOCIOS V&amp;V SAS</t>
  </si>
  <si>
    <t>MAEDRAS RENOVABLES S.A.S</t>
  </si>
  <si>
    <t>COMPAÑIA AUTOMOTRIZ DIESEL S.A. CODIESEL S.A.</t>
  </si>
  <si>
    <t>ROMO Y CIA SAS</t>
  </si>
  <si>
    <t>INGENIERIA Y PROYECTOS DEL AMBIENTE S.A.S</t>
  </si>
  <si>
    <t>CARAT COLOMBIA SAS</t>
  </si>
  <si>
    <t xml:space="preserve">INVERSIONES ALREIS SAS INVERSIONES ALREIS SAS </t>
  </si>
  <si>
    <t>FINCA CIBELES S.A.</t>
  </si>
  <si>
    <t>INVERSIONES ROLMAN S.A.S.</t>
  </si>
  <si>
    <t>AK REPUESTOS LTDA</t>
  </si>
  <si>
    <t>NACAMI &amp;CIA SAS</t>
  </si>
  <si>
    <t>CALZADO LATINO LTDA</t>
  </si>
  <si>
    <t>PAHT CONSTRUCCIONES SAS</t>
  </si>
  <si>
    <t>EDITORIAL GLOBAL DE PUBLICACIONES S.A.</t>
  </si>
  <si>
    <t xml:space="preserve">Xylem Water Solutions Colombia SAS </t>
  </si>
  <si>
    <t>MURCIA E HIJOS S EN C</t>
  </si>
  <si>
    <t>AM ASESORIA Y MANTENIMIENTO LTDA</t>
  </si>
  <si>
    <t>RADPROCT SAS</t>
  </si>
  <si>
    <t>CONSTRUCTORA MURAGLIA SA</t>
  </si>
  <si>
    <t>SOCIEDAD VILLA DE LEYVA SAS</t>
  </si>
  <si>
    <t>SOCIEDAD COLOMBIANA DE EXPANSION AGROPECUARIA S.A</t>
  </si>
  <si>
    <t>INVERSIONES SANTA FE A.P.T. S.A.S</t>
  </si>
  <si>
    <t>GEOMETRIA SAS</t>
  </si>
  <si>
    <t>AGROPECUARIA JAS Y CIA LTDA</t>
  </si>
  <si>
    <t>ARIAS FONSECA SAS ARCAS SAS</t>
  </si>
  <si>
    <t>JAIMES RUEDA Y CIA PRECIMEC SAS</t>
  </si>
  <si>
    <t>CORROSION Y SERVICIOS SAS</t>
  </si>
  <si>
    <t>RUBBER LAND DE COLOMBIA LIMITADA</t>
  </si>
  <si>
    <t>ARMIDE S.A.S.</t>
  </si>
  <si>
    <t>CARAMPAS</t>
  </si>
  <si>
    <t xml:space="preserve">CONSTRUCCIONES Y PAVIMENTOS AM SA </t>
  </si>
  <si>
    <t>INTERCOMERCIAL MEDICA LIMITADA</t>
  </si>
  <si>
    <t xml:space="preserve">COPROPIETARIOS Y CIA SA </t>
  </si>
  <si>
    <t>CHATARRERIA OPITA SAS</t>
  </si>
  <si>
    <t>C.I.INDUSTRIAS FERROGALVAN LTDA</t>
  </si>
  <si>
    <t>SOCIEDAD DISTRIBUIDORA DE ENERGETICOS SAS</t>
  </si>
  <si>
    <t>SERVIEQUIPOS COLOMBIA S.A.S</t>
  </si>
  <si>
    <t>INVERSIONES PINZON SUAREZ LTDA</t>
  </si>
  <si>
    <t>DANVAL SAS</t>
  </si>
  <si>
    <t>INVERSIONES SAONA SAS</t>
  </si>
  <si>
    <t>SONOMARCAS S A S</t>
  </si>
  <si>
    <t>CONSTRUCCIONES Y FINCAS SOCIEDAD POR ACCIONES SIMPLIFICADA</t>
  </si>
  <si>
    <t>ALVARO VELEZ Y CIA SAS</t>
  </si>
  <si>
    <t>CICLOTRON COLOMBIA S.A.S.</t>
  </si>
  <si>
    <t>GLASS AIRCRAFT DE COLOMBIA LTDA</t>
  </si>
  <si>
    <t>EURO REPUESTOS SAS</t>
  </si>
  <si>
    <t>LA GALERIA INMOBILIARIA LTDA</t>
  </si>
  <si>
    <t>NILANDI INVERSIONES SAS</t>
  </si>
  <si>
    <t>SAN RAMON M&amp;G SAS</t>
  </si>
  <si>
    <t>GONZALO MILLAN C Y ASOCIADOS AUDITORES Y CONSULTORES DE NEGOCIOS SA</t>
  </si>
  <si>
    <t>EQUPELCO SA</t>
  </si>
  <si>
    <t xml:space="preserve">COMERCIALIZADORA MUNERA EASTMAN RADIO S.A </t>
  </si>
  <si>
    <t>INVERSIONES POZUELO SAS</t>
  </si>
  <si>
    <t xml:space="preserve">VALLEDUPAR FUTBOL CLUB S.A. </t>
  </si>
  <si>
    <t>INVERSIONES ARIZA NAVAS SAS EN NTERVENCION</t>
  </si>
  <si>
    <t xml:space="preserve">AMACAYO S,A.S. </t>
  </si>
  <si>
    <t>COLOMBIANA DE ASFALTOS S.A</t>
  </si>
  <si>
    <t>RADIAN COLOMBIA SAS</t>
  </si>
  <si>
    <t>SU SUERTE SA</t>
  </si>
  <si>
    <t>FELMAN SAS</t>
  </si>
  <si>
    <t>IMPACT LATIN AMERICA SAS</t>
  </si>
  <si>
    <t xml:space="preserve">MERIDIAN PROPERTIES  S.A </t>
  </si>
  <si>
    <t>ANMAGOZ SAS</t>
  </si>
  <si>
    <t>CIFUENTES &amp; URIBE LIMITADA</t>
  </si>
  <si>
    <t>NEW GAS AND OIL S,A</t>
  </si>
  <si>
    <t xml:space="preserve"> FABRICACION DE ESPUMAS DE POLIURETANO FLEXIBLE  </t>
  </si>
  <si>
    <t>IINTERFISA S.A.</t>
  </si>
  <si>
    <t>BORRERO Y ARCE LTA</t>
  </si>
  <si>
    <t>Canal Empresarial SAS</t>
  </si>
  <si>
    <t>FERTILIZANTES LIQUIDOS Y SERVICIOS SA</t>
  </si>
  <si>
    <t>PARABRISAS CAUCHOS NARANJAL SAS</t>
  </si>
  <si>
    <t>iINFRAESTRUCTURA INTEGRAL S.A.S.</t>
  </si>
  <si>
    <t>SOLUCENTER S.A</t>
  </si>
  <si>
    <t xml:space="preserve">CONSTRUSERVICIOS DEL LLANO SAS </t>
  </si>
  <si>
    <t>INFRAESTRUCTURA NACIONAL LTDA</t>
  </si>
  <si>
    <t>XSYSTEM LTDA</t>
  </si>
  <si>
    <t>REDES Y SISTEMAS DE COMUNICACIONES SA - EN REORGANIZACION</t>
  </si>
  <si>
    <t xml:space="preserve">SERVICIOS INDUSTRIALES Y COMERCIALESNACIONAL SASSERVICONAL SAS EN REORGANIZACION EMPRESARIAL </t>
  </si>
  <si>
    <t>SARY SOCIEDAD POR ACCIONES SIMPLIFICADA</t>
  </si>
  <si>
    <t>MATERIALES DE EXPORTACION S.A MAEXPO S.A</t>
  </si>
  <si>
    <t>METAL PACIFIC SAS</t>
  </si>
  <si>
    <t xml:space="preserve">SODIAK S.A. </t>
  </si>
  <si>
    <t>PALO SANTO CONSTRUCCIONES S.A.S.</t>
  </si>
  <si>
    <t>OPERADORA APARTAHOTEL LAS AMERICAS LTDA</t>
  </si>
  <si>
    <t>CONSTRUCTORA URBANA SAN RAFAEL S.A.</t>
  </si>
  <si>
    <t>DISTRIBUIDORA DE DROGAS LA REBAJA PRINCIPAL SA</t>
  </si>
  <si>
    <t>INVERSIONES DE TRANSPORTADORES DEL SUR SA</t>
  </si>
  <si>
    <t>COMERCIALIZADORA DE CARNES SAN FELIPE PR SAS</t>
  </si>
  <si>
    <t>CONTINENTAL PAPER  S.A.</t>
  </si>
  <si>
    <t>AGROINVERSIONES LA CAMILA SA</t>
  </si>
  <si>
    <t>BONNCEL DISTRIBUCIONES Y MERCADEO SAS</t>
  </si>
  <si>
    <t>Ideamos Publicidad Lttda</t>
  </si>
  <si>
    <t>ALTA ORIGINADORA S.A.S</t>
  </si>
  <si>
    <t>INVERCAV Y CIA S.C.A.</t>
  </si>
  <si>
    <t>SUMISER SAS</t>
  </si>
  <si>
    <t>IMPORTACIONES ELEGANCE MUNDO MODA SAS</t>
  </si>
  <si>
    <t>MOTORES JAPONESES Y KOREANOS SAS</t>
  </si>
  <si>
    <t xml:space="preserve">INVERSIONES MATIZ ALDANA SAS </t>
  </si>
  <si>
    <t>DOS LOGISTICA SAS</t>
  </si>
  <si>
    <t>CARBOMINAS DE COLOMBIA SAS</t>
  </si>
  <si>
    <t>ASIC SAS</t>
  </si>
  <si>
    <t xml:space="preserve">PROMOCIONES LA GRAN MANZANA S.A.S. "PROMOCIONES LA GRAN MANZANA S.A.S.   </t>
  </si>
  <si>
    <t>PRODUCTOS ALIMENTICIOS ARCO IRIS SAS</t>
  </si>
  <si>
    <t>PUERTA DEL SOL CONSTRUCTORA SAS</t>
  </si>
  <si>
    <t>CARTAGO NOVA S.A.S.</t>
  </si>
  <si>
    <t>GRUPO BIT S.A.</t>
  </si>
  <si>
    <t>KOLORAH DE COLOMBIA S EN C</t>
  </si>
  <si>
    <t>PROTELCA INGENIEROS ARQUITECTOS SAS</t>
  </si>
  <si>
    <t>CIEL INGENIERIA SAS</t>
  </si>
  <si>
    <t xml:space="preserve">COMPAÑIA DE PIJAMAS GB SAS </t>
  </si>
  <si>
    <t>AUTOCERRITOS SAS</t>
  </si>
  <si>
    <t>TECNIAVANCE INGENIEROS LTDA</t>
  </si>
  <si>
    <t>MEDIGASES SAS</t>
  </si>
  <si>
    <t>INVERSIONES AUTOMOTRICES DE COLOMBIA SAS</t>
  </si>
  <si>
    <t>KAMALEON LTDA</t>
  </si>
  <si>
    <t>INVERSIONES NECEVI SAS</t>
  </si>
  <si>
    <t>GRUPO TECNOTRONIX SAS - EN REORGANIZACION</t>
  </si>
  <si>
    <t>COLRAD SAS</t>
  </si>
  <si>
    <t>Institucional Star Services Ltda</t>
  </si>
  <si>
    <t>IIE INGENIERIA SAS</t>
  </si>
  <si>
    <t>AGROVETERINARIA LA PROVINCIA SAS</t>
  </si>
  <si>
    <t>GARCES GIRALDO SA</t>
  </si>
  <si>
    <t>VA TOOLS LTDA</t>
  </si>
  <si>
    <t>AGROURBANA DE INVERSIONES SAS</t>
  </si>
  <si>
    <t xml:space="preserve">EPDM ECOROOFING SAS </t>
  </si>
  <si>
    <t>INVERSIONES CAFE GRANADA SAS</t>
  </si>
  <si>
    <t>CORSA COLOMBIA SAS</t>
  </si>
  <si>
    <t>GUAIMARON S.A.</t>
  </si>
  <si>
    <t>KONSTRUIR INGENIERIA SA</t>
  </si>
  <si>
    <t>ARANGO GRACIA ABOGADOS SAS</t>
  </si>
  <si>
    <t>Invecolor S.A.</t>
  </si>
  <si>
    <t>PROTEINAS Y ENERGETICOS DE COLOMBIA S.A.S.</t>
  </si>
  <si>
    <t>MORPHOSIS ARQUITECTURA Y DISEÑO SAS</t>
  </si>
  <si>
    <t>INVERSIONES CEMSA SAS</t>
  </si>
  <si>
    <t>NEGOCIOS DEL SUR SAS</t>
  </si>
  <si>
    <t>CHEMISPHERE COLOMBIA SAS</t>
  </si>
  <si>
    <t>EASTERN ELECTRONICS S.A.S</t>
  </si>
  <si>
    <t>BRILLADORA EL DIAMANTE SA</t>
  </si>
  <si>
    <t xml:space="preserve">"AGROINDUSTRIAS LA FLORIDA SA " </t>
  </si>
  <si>
    <t>SORAI PROYECTOS SAS</t>
  </si>
  <si>
    <t>SU TEMPORAL SAS</t>
  </si>
  <si>
    <t>IMPORTADORA MERCO NORTE SAS</t>
  </si>
  <si>
    <t>A. INDUFERCO SAS</t>
  </si>
  <si>
    <t>MARCO COLOMBIA S.A.S.</t>
  </si>
  <si>
    <t>TERRACOM SAS</t>
  </si>
  <si>
    <t>COLEGAS SAS</t>
  </si>
  <si>
    <t>AUREA DISEÑO ARQUITECTURA SAS</t>
  </si>
  <si>
    <t>PLASTIMNDO SAS</t>
  </si>
  <si>
    <t>FERRETERÍA LÁMINAS Y METALES S.A.S.</t>
  </si>
  <si>
    <t>ALAVA HOLDINGS S.A.S.</t>
  </si>
  <si>
    <t>LAS PERSEIDAS S.A.S.</t>
  </si>
  <si>
    <t>SERFINAD SAS</t>
  </si>
  <si>
    <t>FYR INGENIEROS LTDA</t>
  </si>
  <si>
    <t>INDUSTRIAS SUR E.U</t>
  </si>
  <si>
    <t>CSS INVERSIONES SAS</t>
  </si>
  <si>
    <t>NEEZ SAS</t>
  </si>
  <si>
    <t>EDIFICIO CALLE 93 NO 1126 SA</t>
  </si>
  <si>
    <t>NEXUS CAPITAL PARTNERS SAS</t>
  </si>
  <si>
    <t>STEINER S.A</t>
  </si>
  <si>
    <t xml:space="preserve">INVERSIONES RODEOCHICO SAS </t>
  </si>
  <si>
    <t>C.I. CARIBBEAN BUNKERS S.A.S.</t>
  </si>
  <si>
    <t xml:space="preserve">PROMOTORA ARQUITECTO SA </t>
  </si>
  <si>
    <t>GONZALEZ FERNANDEZ &amp; CIA S.C.A.</t>
  </si>
  <si>
    <t>POLIMIX CONCRETO COLOMBIA S.A.S.</t>
  </si>
  <si>
    <t>TORRE CIUDAD LTDA</t>
  </si>
  <si>
    <t>DURAN Y OSORIO ABOGADOS ASOCIADOS</t>
  </si>
  <si>
    <t>ACABADOS Y YESOS SAS</t>
  </si>
  <si>
    <t>CLUB DEPORTIVO ATLETICO FUTBOL CLUB S.A.</t>
  </si>
  <si>
    <t>CONSTRUCTORA PUNTO DORADO S.A</t>
  </si>
  <si>
    <t>INVERSIONES Y NEGOCIOS SA</t>
  </si>
  <si>
    <t>IINTERCARIBE S.A.</t>
  </si>
  <si>
    <t>DISTRIBUIDORA DE MAQUINARIA AGRICOLA Y PECUARIA DIMAP SAS</t>
  </si>
  <si>
    <t>RPM GRANELES SAS</t>
  </si>
  <si>
    <t>AGRICOLA LA ACUARELA  SAS</t>
  </si>
  <si>
    <t>FARMARED SAS</t>
  </si>
  <si>
    <t>CAS COLOMBO AMERICAN SCHOOL SAS</t>
  </si>
  <si>
    <t>GRUPO COMERCIAL ATLANTIS LTDA</t>
  </si>
  <si>
    <t>COMODIN S.A.S.</t>
  </si>
  <si>
    <t xml:space="preserve">MÚLTIPLO GESTIÓN DE PROYECTOS SAS </t>
  </si>
  <si>
    <t>HACIENDA MIRADOR SAS</t>
  </si>
  <si>
    <t>FRENOS BARRANQUILLA SAS</t>
  </si>
  <si>
    <t>INVERSIONES H &amp; R S.A.S</t>
  </si>
  <si>
    <t>PANAIA SAS</t>
  </si>
  <si>
    <t>INVERSIONES XUGAMUXI LTDA</t>
  </si>
  <si>
    <t>INSUFARMACOS DEL ORIENTE LIMITADA</t>
  </si>
  <si>
    <t>MEDISFARMA SAS EN REORGANIZACION</t>
  </si>
  <si>
    <t>CIELO CAMPESTRE SAS</t>
  </si>
  <si>
    <t>IIMEC INGENIERIA  &amp; CONSTRUCCIONES SAS</t>
  </si>
  <si>
    <t>SERRANO FRANCO S.A.</t>
  </si>
  <si>
    <t>COMPAÑÍA DE MEDIOS DE INFORMACIÓN SAS</t>
  </si>
  <si>
    <t>INVERSIONES DE PRODUCTOS CARNICOS S.A.S</t>
  </si>
  <si>
    <t>SERVIACTIVOS SASS</t>
  </si>
  <si>
    <t>INVERSIONES LARES BERNAL SIERRA S.A.S.</t>
  </si>
  <si>
    <t xml:space="preserve">BRAHMA CONCEPT SAS </t>
  </si>
  <si>
    <t xml:space="preserve">INVERSIONES CONPROPIEDAD SAS </t>
  </si>
  <si>
    <t>CAFEZAM S.A.S</t>
  </si>
  <si>
    <t>VELVER SAS</t>
  </si>
  <si>
    <t>BERISSO CONSTRUCTORA S A S</t>
  </si>
  <si>
    <t>CONSTRUCTORA GYL SAS</t>
  </si>
  <si>
    <t>Centro Empresarial Salitre SAS</t>
  </si>
  <si>
    <t>SERVICIOS ASOCIADOS SAS</t>
  </si>
  <si>
    <t>KARNAKA S.A.</t>
  </si>
  <si>
    <t>URBACOLOMBIA SAS</t>
  </si>
  <si>
    <t>INVERSIONES Y NEGOCIOS AC SA</t>
  </si>
  <si>
    <t>PRODEHOGAR LTDA</t>
  </si>
  <si>
    <t>ALMAXIMO SA</t>
  </si>
  <si>
    <t xml:space="preserve">INDUSTRIA DE ELECTRODOMESTICOS SAS INDUSEL SAS </t>
  </si>
  <si>
    <t>CONSFISA Y CIA SAS</t>
  </si>
  <si>
    <t>S9523 - Reparación de calzado y artículos de cuero</t>
  </si>
  <si>
    <t>INGENIEROSCALDERON Y JARAMILLO SAS</t>
  </si>
  <si>
    <t>DISPROPAN CARIBE LTDA</t>
  </si>
  <si>
    <t>INVERSIONES BELTRAN SAS</t>
  </si>
  <si>
    <t>VILCA SAS</t>
  </si>
  <si>
    <t>Comercio al por menor de computadores, equipos periféricos, programas de informática y equipos de telecomunicaciones en establecimientos especializados</t>
  </si>
  <si>
    <t>REENVASAR EU</t>
  </si>
  <si>
    <t>INMOBILIARIA CHIPALO SAS</t>
  </si>
  <si>
    <t>AGROINDUSTRIALES ROJAS OCAMPO Y CIA S.A.</t>
  </si>
  <si>
    <t>CIVILEZA SAS</t>
  </si>
  <si>
    <t>TAHO SAS</t>
  </si>
  <si>
    <t>AUTOMAS COMERCIAL LTDA</t>
  </si>
  <si>
    <t>MOTORWAGEN SAS</t>
  </si>
  <si>
    <t>INDUSTRIAS LA RAMADA SAS</t>
  </si>
  <si>
    <t>DISITRIBUIDORA DE QUESOS DEL CAMPO LTDA</t>
  </si>
  <si>
    <t>SERVICIO DE AVIACION ALLIED BOGOTA SAS</t>
  </si>
  <si>
    <t>GESTORIA PROFESIONAL AGROINDUSTRIAL SAS</t>
  </si>
  <si>
    <t>EL SAUCE INVERSIONES S.A.</t>
  </si>
  <si>
    <t>CASA EDITORIAL MUNDO DE NIÑOS SAS</t>
  </si>
  <si>
    <t>MUKIS SAS</t>
  </si>
  <si>
    <t>FUTURAMA GROUP SAS</t>
  </si>
  <si>
    <t xml:space="preserve">CONTINENTAL DE FUMIGACIONES LIMITADA </t>
  </si>
  <si>
    <t>PROMOTORA INVERSER SAS</t>
  </si>
  <si>
    <t>LA TOUR SA</t>
  </si>
  <si>
    <t>R.O.R. INGENIERIA S.A.S.</t>
  </si>
  <si>
    <t>SOCIEDAD AGROPECUARIA DEL ORIENTE COLOMBIANO S.A.</t>
  </si>
  <si>
    <t>CONSTRUCCIONES VALPARAISO SAS</t>
  </si>
  <si>
    <t>CONCRETOS DEL SUR SAS</t>
  </si>
  <si>
    <t>CONSTRUEQUIPOS FRANCO SAS</t>
  </si>
  <si>
    <t>DISTRIBUIDORA LA PARUMA SAS</t>
  </si>
  <si>
    <t>METALICAS JEP SAS</t>
  </si>
  <si>
    <t>PROCESS CONSULTANTS INC SUCURSAL COLOMBIA</t>
  </si>
  <si>
    <t xml:space="preserve">NORTON ROSE FULBRIGHT COLOMBIA SAS </t>
  </si>
  <si>
    <t>HL GESTIONES Y CO SA HL GESTIONES Y CO SA EN REORGANIZACION EMPRESARIAL</t>
  </si>
  <si>
    <t>SUPERMERCADOS DINASTIA DISVAL S.A.S</t>
  </si>
  <si>
    <t>ARUP COLOMBIA SAS</t>
  </si>
  <si>
    <t>INVERINMOBILI SAS</t>
  </si>
  <si>
    <t>CONSTRUCCIONES Y CONSULTORIAS MARTINEZ SIERRA S.A.S</t>
  </si>
  <si>
    <t>FABRICA DE PRODUCTOS SAYSA SAS</t>
  </si>
  <si>
    <t>BIANCHI MODA SAS</t>
  </si>
  <si>
    <t>INDUNILO SOCIEDAD ANONIMA SIMPLIFICADA POR ACCIONES INDUNILO SAS</t>
  </si>
  <si>
    <t>Almacen rev sas</t>
  </si>
  <si>
    <t>GONZALO MARIN B Y CIA S EN C</t>
  </si>
  <si>
    <t>PROYECTOS TURIN SAS</t>
  </si>
  <si>
    <t>CENTRO MUSICAL SAS</t>
  </si>
  <si>
    <t xml:space="preserve">GMV AUDITORES &amp; CONSULTORES SA  </t>
  </si>
  <si>
    <t>ENERYA SAS</t>
  </si>
  <si>
    <t>DIVERMEGA SAS</t>
  </si>
  <si>
    <t>IMPORTADORA MAZLUV S.A</t>
  </si>
  <si>
    <t>SISTELAT SAS</t>
  </si>
  <si>
    <t>FABRICACION Y DISTRIBUCION MARINA RODRIGUEZ SAS</t>
  </si>
  <si>
    <t>ESTRATEGIA URBANA SAS</t>
  </si>
  <si>
    <t xml:space="preserve">STOCKTON COLOMBIA SAS </t>
  </si>
  <si>
    <t>Montajes Dayped SAS</t>
  </si>
  <si>
    <t xml:space="preserve">PORCELANATOS Y PISOS DE COLOMBIA SAS </t>
  </si>
  <si>
    <t>INTERAMERICAN ASSOCIATES S.A.S.</t>
  </si>
  <si>
    <t xml:space="preserve">HEIDELBERG COLOMBIA S A S </t>
  </si>
  <si>
    <t>ESTIBAS MANIZALES SAS</t>
  </si>
  <si>
    <t>C1690 - Fabricación de otros productos de madera; fabricación de artículos de corcho, cestería y espartería</t>
  </si>
  <si>
    <t>ELECTROEQUIPOS COLOMBIA SAS</t>
  </si>
  <si>
    <t>CASA INTERNACIONAL DE DISEÑO &amp; MODA CIDMA SAS</t>
  </si>
  <si>
    <t>AUTODROMOS SA</t>
  </si>
  <si>
    <t>R9311 - Gestión de instalaciones deportivas</t>
  </si>
  <si>
    <t>INVERSIONES ORTIZ PRADILLA SAS</t>
  </si>
  <si>
    <t>TRILOGIA CONSTRUCCIONES S.A.S.</t>
  </si>
  <si>
    <t>MAGRO S.A</t>
  </si>
  <si>
    <t>COMERCIALIZADORA IMPACTO SAS</t>
  </si>
  <si>
    <t>TU CAFE VENDING SAS</t>
  </si>
  <si>
    <t>G4789 - Comercio al por menor de otros productos en puestos de venta móviles</t>
  </si>
  <si>
    <t>ALCIAUTOS SAS</t>
  </si>
  <si>
    <t>CONSULTORIA TECNICA LATINOAMERICANA Y DEL CARIBE SAS</t>
  </si>
  <si>
    <t>SANTA ADELAIDA SAS</t>
  </si>
  <si>
    <t>LABORATORIO  FOTOCHROME SAS</t>
  </si>
  <si>
    <t>INVERSIONES PARQUES SAS</t>
  </si>
  <si>
    <t>PROFESIONALES EN TRANSACCIONES ELECTRONICAS S.A.</t>
  </si>
  <si>
    <t>ESTACION DE SERVICIOS CORALES LTDA</t>
  </si>
  <si>
    <t>RB CONSTRUCTORES ASOCIADOS SAS</t>
  </si>
  <si>
    <t xml:space="preserve">TRACTOCENTRO COLOMBIA SAS </t>
  </si>
  <si>
    <t>ANDERSON CONSTRUCCIONES DE COLOMBIA SAS</t>
  </si>
  <si>
    <t>ASESORIAS FABRICACION E INGENIERIA ALFERING SAS</t>
  </si>
  <si>
    <t>TOPRA SAS</t>
  </si>
  <si>
    <t>CONHIME PROYECTOS ESPECIALES SAS</t>
  </si>
  <si>
    <t>LA TEJADA SAS</t>
  </si>
  <si>
    <t>CLUB EDITOR SA</t>
  </si>
  <si>
    <t>TECNOLOGIA INDUSTRIAL DE AGUAS SAS</t>
  </si>
  <si>
    <t>RAHS INGENIERIA SAS</t>
  </si>
  <si>
    <t>INVERSIONES PALTO SAS</t>
  </si>
  <si>
    <t>ARQUITECTURA, URBANISMO Y CONSTRUCCION AURCO S.A.S.</t>
  </si>
  <si>
    <t xml:space="preserve">PROMOTORA NACIONAL DE CINES SAS </t>
  </si>
  <si>
    <t>J5914 - Actividades de exhibición de películas cinematográficas y videos</t>
  </si>
  <si>
    <t>BLACKROCK COLOMBIA SAS</t>
  </si>
  <si>
    <t>K6421 - Actividades de las corporaciones financieras</t>
  </si>
  <si>
    <t>GRUPO QUARTO CONSTRUCTOR SAS</t>
  </si>
  <si>
    <t>SILPLAS PLASTICOS INDUSTRIIALES S.A.</t>
  </si>
  <si>
    <t>LA DISTRIBUIDORA MARACAIBO S.A.</t>
  </si>
  <si>
    <t xml:space="preserve">GEVEMA SAS GEVEMA SAS </t>
  </si>
  <si>
    <t>FESANIVA SAS</t>
  </si>
  <si>
    <t>SPARTA SHOES SAS</t>
  </si>
  <si>
    <t>INSUMOS QUIRURGICOS Y MEDICOS SAS</t>
  </si>
  <si>
    <t>PARVATI SAS</t>
  </si>
  <si>
    <t>BSJ CONSTRUCCIONES S.A.S</t>
  </si>
  <si>
    <t>Inversiones ODR S.A.S</t>
  </si>
  <si>
    <t>NICOLAS DE TOLENTINO SAS</t>
  </si>
  <si>
    <t>Inversiones bejumar s.a.s.</t>
  </si>
  <si>
    <t>COMPAÑIA DE MINEROS COLOMBIANOS LIMITADA</t>
  </si>
  <si>
    <t>PROYECTOS MAQUINARIA Y MINERIA SAS</t>
  </si>
  <si>
    <t xml:space="preserve">IMPULSO TEMPORAL S.A.S </t>
  </si>
  <si>
    <t>HORIZONTE AGROPECUARIO SAS</t>
  </si>
  <si>
    <t>CIA DE INVERSIONES FONTIBON S.A</t>
  </si>
  <si>
    <t>DELICIAS DEL CAMPO HYM S.A.S.</t>
  </si>
  <si>
    <t>PROMOTORA BELLA SUIZA SAS</t>
  </si>
  <si>
    <t>OPEN BUILDINGS SAS</t>
  </si>
  <si>
    <t>IBERCHEM COLOMBIA SAS</t>
  </si>
  <si>
    <t xml:space="preserve">EPICOR SOFTWARE COLOMBIA SAS </t>
  </si>
  <si>
    <t>GD ROPAT SA</t>
  </si>
  <si>
    <t>PROSIGNA S.A.S</t>
  </si>
  <si>
    <t>CARBONES DEL CANADA LTDA</t>
  </si>
  <si>
    <t>JAIRO ALBERTO BAQUERO PRADA &amp; ABOGADOS ASOCIADOS SAS</t>
  </si>
  <si>
    <t>NIETO VERA S.A. NIVER S.A. EN REORGANIZACION</t>
  </si>
  <si>
    <t>SUTAXI SAS</t>
  </si>
  <si>
    <t>BEJARI SAS</t>
  </si>
  <si>
    <t>RADIOLOGIA E IMAGENES SAS</t>
  </si>
  <si>
    <t>SOLVAR S.A.S.</t>
  </si>
  <si>
    <t>PARALELOS SAS</t>
  </si>
  <si>
    <t>ARBOFARMA S.A.S.</t>
  </si>
  <si>
    <t>INVERSIONES COCK Y RADA SAS</t>
  </si>
  <si>
    <t>TANQUES Y TAPAS INDUSTRIALES LTDA INDUTANPAS LTDA</t>
  </si>
  <si>
    <t>PIVO SAS</t>
  </si>
  <si>
    <t>I5630 - Expendio de bebidas alcohólicas para el consumo dentro del establecimiento</t>
  </si>
  <si>
    <t>INVERSIONES BERO SAS</t>
  </si>
  <si>
    <t>AMAZON CAPITAL EU</t>
  </si>
  <si>
    <t>RASAL INVERSIONISTAS S.A.S</t>
  </si>
  <si>
    <t>METRICOM LIMITADA</t>
  </si>
  <si>
    <t>JORGE E. JARAMILLO V. Y CIA SAS</t>
  </si>
  <si>
    <t>EMPRESA DE SERVICIOS SAN MARCEL  SAS</t>
  </si>
  <si>
    <t>COLOMBIANA DE ESCENARIOS SAS</t>
  </si>
  <si>
    <t>METALMECANICA DE OCCIDENTE S.A.S.</t>
  </si>
  <si>
    <t>AGRICOLA AUTOMOTRIZ SAS</t>
  </si>
  <si>
    <t>SERVICIOS PETROLEROS Y ELECTRICOS SAS</t>
  </si>
  <si>
    <t>IMPORT LINE SAS</t>
  </si>
  <si>
    <t>CURTIDOS LEATHERCOL SAS</t>
  </si>
  <si>
    <t>COMPAÑIA CELL NET OCCIDENTE S.A.</t>
  </si>
  <si>
    <t>PRODITEXCO SAS</t>
  </si>
  <si>
    <t xml:space="preserve">INSTALACIONES HIDRAULICAS Y SANITARIAS WC SAS </t>
  </si>
  <si>
    <t>INVERSIONES SAYBA S A</t>
  </si>
  <si>
    <t>INVERSIONES Y CONSTRUCCIONES RAM SAS</t>
  </si>
  <si>
    <t>EL CONSTRUCTOR INVERSIONES SA</t>
  </si>
  <si>
    <t>INVERSIONES GONDWANA S.A.S</t>
  </si>
  <si>
    <t>COCOROLLO EL ALTICO SAS</t>
  </si>
  <si>
    <t>INVERSIONES RIO PIEDRAS SAS</t>
  </si>
  <si>
    <t>HYA DISTRIBUCIONES SAS</t>
  </si>
  <si>
    <t>CDI EXHIBICIONES SAS</t>
  </si>
  <si>
    <t>CENTRO DE FERIAS EXPOSICIONES Y CONVENCIONES DE BUCARAMANGA S.A.</t>
  </si>
  <si>
    <t>CLUB DEL VINO LTDA</t>
  </si>
  <si>
    <t>INGENIERIA CANAC SAS</t>
  </si>
  <si>
    <t>CONSTRUCCIONES MARIO MOLANO SAS</t>
  </si>
  <si>
    <t>INVERSAN SA</t>
  </si>
  <si>
    <t>iINDUSTRIAS PUROPOLLO SAS</t>
  </si>
  <si>
    <t>DISTRIBUCIONES Y EMPAQUES S.A.</t>
  </si>
  <si>
    <t>MYM BOBINADOS INDUSTRIALES LTDA.</t>
  </si>
  <si>
    <t>CONDOMINIO NAUTICO EL PEÑOL SA</t>
  </si>
  <si>
    <t xml:space="preserve">PROYECTOS Y ESPACIOS ARQUITECTONICOS SAS  </t>
  </si>
  <si>
    <t>SAET LTDA</t>
  </si>
  <si>
    <t>EQUINOS Y CULTIVOS ANMAR S.A.S</t>
  </si>
  <si>
    <t>ELEMENTOS ELECTRICOS SA</t>
  </si>
  <si>
    <t>INVERSIONES CANGREJO AZUL S.A.S.</t>
  </si>
  <si>
    <t>SIERRA PINEDA SAS</t>
  </si>
  <si>
    <t>PROYECTAMOS Y EDIFICAMOS SAS</t>
  </si>
  <si>
    <t>MALLAS Y GAVIONES DE SANTANDER LIMITADA MALLASAN LTDA</t>
  </si>
  <si>
    <t>RAUL DI MARCO &amp; CIA S.EN C.</t>
  </si>
  <si>
    <t>DISTRIBUIDORA HISTRA SAS</t>
  </si>
  <si>
    <t>RESTAURANTE TORTELLI SAS</t>
  </si>
  <si>
    <t>KREATO SOLUCIONES CREATIVAS EN CONCRETO SAS</t>
  </si>
  <si>
    <t>AGRICOLA DON SAID SAS</t>
  </si>
  <si>
    <t>INVERSIONES PALUAN SAS</t>
  </si>
  <si>
    <t>LADRILLERAS YOMASA SA</t>
  </si>
  <si>
    <t>INVERSIONES ZOILITA SAS</t>
  </si>
  <si>
    <t>ESTRADA RESTREPO Y CIA SCA</t>
  </si>
  <si>
    <t>INVERSIONES  EMPRESARIALES  SOSTENIBLES  BETANCUR</t>
  </si>
  <si>
    <t>MORAI SAS</t>
  </si>
  <si>
    <t>INVERSIONES Y REPRESENTACIONES SE&amp;BA S.A.S.</t>
  </si>
  <si>
    <t>C.M. LADRILLERA SAN BENITO S.A.S</t>
  </si>
  <si>
    <t>CONSTRUNORTE COMERCIALIZADORA SAS</t>
  </si>
  <si>
    <t>MARY ISAZA S.A.S.</t>
  </si>
  <si>
    <t>HANNEI S.A.S.</t>
  </si>
  <si>
    <t>PERFOAGUAS SAS</t>
  </si>
  <si>
    <t>B&amp;P CAPITAL SAS</t>
  </si>
  <si>
    <t>GRANUPLAS SA</t>
  </si>
  <si>
    <t>CARBONES SAN NICOLAS SUCESORES DE ALFREDO MARTINEZ SAS</t>
  </si>
  <si>
    <t>INVERSIONES LOS CUATRO</t>
  </si>
  <si>
    <t>ARCOINPRO S.A.S</t>
  </si>
  <si>
    <t>CALPES SA</t>
  </si>
  <si>
    <t xml:space="preserve">TEXSAL SAS </t>
  </si>
  <si>
    <t>AROMASYNT SAS</t>
  </si>
  <si>
    <t>CORREDOR LOPEZ SAS</t>
  </si>
  <si>
    <t xml:space="preserve">LAS VENTAS DEL ESPIRITU SANTO S C A </t>
  </si>
  <si>
    <t>EMPRESA DE SERVCIOS INTEGRALES SAS EMINSER SAS</t>
  </si>
  <si>
    <t>MONGIBELLO SAS</t>
  </si>
  <si>
    <t>HOYOS GIRALDO E HIJOS S EN C</t>
  </si>
  <si>
    <t>URBE COSNTRUCCIONES SAS</t>
  </si>
  <si>
    <t>COMPAÑIA MINERA E Y J SAS</t>
  </si>
  <si>
    <t>INVERSIONES VILLA GLORIA SA</t>
  </si>
  <si>
    <t>INTECO SAS</t>
  </si>
  <si>
    <t xml:space="preserve">EMPRESA DE EMPLEOS TEMPORALES PROSPEREMOS SAS </t>
  </si>
  <si>
    <t>LA LINA SAS</t>
  </si>
  <si>
    <t>SERVIMERCADEO  S.A.S.</t>
  </si>
  <si>
    <t>INVERSIONES LUCCA SAS</t>
  </si>
  <si>
    <t>STEAMCONTROL SA</t>
  </si>
  <si>
    <t>CONSTRUCTORA SAINT TROPEZ SAS</t>
  </si>
  <si>
    <t>IINVERSIONES FUTURO VERDE SAS</t>
  </si>
  <si>
    <t>COINTEXCARGO LOGISTICS SERVICES SAS</t>
  </si>
  <si>
    <t>COMARBEL SAS</t>
  </si>
  <si>
    <t>CONSTRUCTORA PUERTO DEL SOL S A S</t>
  </si>
  <si>
    <t>ANGELCOM S.A.S.</t>
  </si>
  <si>
    <t>HOME FAMILY SAS</t>
  </si>
  <si>
    <t>RAMONERRE S.A.</t>
  </si>
  <si>
    <t>GHS GLOBAL HOSPITALITY SERVICE SAS</t>
  </si>
  <si>
    <t>ALEMANA AUROMOTRIZ SAS</t>
  </si>
  <si>
    <t>COMERCIALIZADORA LA BONANZA SAS</t>
  </si>
  <si>
    <t xml:space="preserve">COLOMBIANA DE EDIFICACIONES SAS </t>
  </si>
  <si>
    <t>ESTACION DE SERVICIO LA ALBORADA LTDA</t>
  </si>
  <si>
    <t>SUIPHAR DE COLOMBIA S.A.S.</t>
  </si>
  <si>
    <t>CIMIEL S.A.S</t>
  </si>
  <si>
    <t>iINVERSIONES HOTELERAS ALAMEDAS Y COMPAÑIA LIMITADA</t>
  </si>
  <si>
    <t>INGENIERIA ASISTIDA POR COMPUTADOR SAS</t>
  </si>
  <si>
    <t>CONSTRUKAPITAL SAS</t>
  </si>
  <si>
    <t>ALIMENTOS SAS SAS</t>
  </si>
  <si>
    <t>CIPRECON SAS</t>
  </si>
  <si>
    <t>ZINOBE SAS</t>
  </si>
  <si>
    <t>SOCIEDAD UNIDA DE ELECTRODOMESTICOS S.A.</t>
  </si>
  <si>
    <t>INVERSIONES Y CONSTRUCCIONES TAMBAKU SAS</t>
  </si>
  <si>
    <t xml:space="preserve">RAFAEL J TURBAY SAS </t>
  </si>
  <si>
    <t xml:space="preserve">MERCALAB SAS </t>
  </si>
  <si>
    <t xml:space="preserve">IMPORTADORA DE PAPEL RODRIGUEZ Y TRIANA  IMPAPEL R Y T </t>
  </si>
  <si>
    <t>HACIENDA LISBOA SAS</t>
  </si>
  <si>
    <t>DISEÑOS PLACAS Y SUPERFICIES DIPLAS SAS</t>
  </si>
  <si>
    <t>CREAR PAIS SA</t>
  </si>
  <si>
    <t>ACERCASA SAS</t>
  </si>
  <si>
    <t>JUGUETES CANINOS SA</t>
  </si>
  <si>
    <t xml:space="preserve"> VC MEDIOS COLOMBIA SA </t>
  </si>
  <si>
    <t xml:space="preserve">ESGUERRA ASESORES JURIDICOS S.A. </t>
  </si>
  <si>
    <t>ALICANTO COLOMBIA SAS</t>
  </si>
  <si>
    <t>INMOBILIARIA</t>
  </si>
  <si>
    <t>BASILEA SAS</t>
  </si>
  <si>
    <t>CONTROL DE PROCESOS INDUSTRIALES CPI SAS</t>
  </si>
  <si>
    <t>RAGILGO SAS</t>
  </si>
  <si>
    <t>MORENO Y CAÑIZARES &amp; CIA S.A.S</t>
  </si>
  <si>
    <t>P Y Z INVERSIONES COMERCIALES LTDA</t>
  </si>
  <si>
    <t>TOTAL CO SAS</t>
  </si>
  <si>
    <t>IMPORDIESEL SAS</t>
  </si>
  <si>
    <t>IMPROBELL LTDA</t>
  </si>
  <si>
    <t>INVERSIONES EPICENTRO  S.A.S</t>
  </si>
  <si>
    <t>TEMPLADOS Y LAMINADOS DE COLOMBIA S.A.S</t>
  </si>
  <si>
    <t xml:space="preserve">SISTEMAS Y PROGRAMAS DE HIGIENE INDUSTRIAL GOVI LTDA </t>
  </si>
  <si>
    <t>FERRECASTILLO SAS</t>
  </si>
  <si>
    <t>surtiandamios ltda</t>
  </si>
  <si>
    <t>JAISAL COMERCIALIZADORA DE LICORES SAS</t>
  </si>
  <si>
    <t>CI SEASIF PACIFIC SAS</t>
  </si>
  <si>
    <t xml:space="preserve">ILENDER COLOMBIA S.A </t>
  </si>
  <si>
    <t>HERNANDEZ PANTOJA SAS</t>
  </si>
  <si>
    <t>Proyectos y Construcciones de Occidente SA</t>
  </si>
  <si>
    <t>SECAR INGENIEROS SA</t>
  </si>
  <si>
    <t>GRUPO ALAN SAS</t>
  </si>
  <si>
    <t>TALENTOS SAS</t>
  </si>
  <si>
    <t>INDUSTRIAS MAVILTEX SAS</t>
  </si>
  <si>
    <t>DURAN Y MARTINEZ SAS</t>
  </si>
  <si>
    <t>EC INVERSIONES SOCIEDAD POR ACCIONES SIMPLIFICADA</t>
  </si>
  <si>
    <t>GUILLERMO PULGARIN SSA</t>
  </si>
  <si>
    <t>SAKURA CONSTRUCCIONES SA</t>
  </si>
  <si>
    <t>F2X S.A.S.</t>
  </si>
  <si>
    <t>Conviales Construcciones Viales y Geotecnicas S.A.S</t>
  </si>
  <si>
    <t>SURTIFAMILIAR PEREIRA SAS</t>
  </si>
  <si>
    <t>CI VIVID GREEN SAS</t>
  </si>
  <si>
    <t>REPRESENTACIONES Y DISTRIBUCIONES CALI SAS</t>
  </si>
  <si>
    <t>VISION LOGISTICA INTERNATIONAL SAS</t>
  </si>
  <si>
    <t>CARICADA SAS</t>
  </si>
  <si>
    <t>PRIMAVERA CAPITAL SAS</t>
  </si>
  <si>
    <t>SOCIEDAD EXPORTADORA Y FINANCIERA VENEZOLANA SOEXVE EMPRESA MULTINACIONAL ANDINA C A</t>
  </si>
  <si>
    <t>DURAN CASTRO Y CIA SCA</t>
  </si>
  <si>
    <t>INVERSIONES FERSA S.,A.S</t>
  </si>
  <si>
    <t>MULTIGRANOS LA ESPIGA SAS</t>
  </si>
  <si>
    <t xml:space="preserve">CONVERSION Y RECUBRIMIENTOS  SAS </t>
  </si>
  <si>
    <t>INVERSIONES VALENTIS S en C</t>
  </si>
  <si>
    <t>ESCOBAR &amp; COMPAÑIA LIMITADA</t>
  </si>
  <si>
    <t>GRUPO FIP SAS</t>
  </si>
  <si>
    <t>UNIVERSITAS XXI SOLUCIONES Y TECNOLOGIA PARA LA UNIVERSIDAD COLOMBIA SAS</t>
  </si>
  <si>
    <t>ILR CONSTRUCCIONES LTDA</t>
  </si>
  <si>
    <t>LABORATORIO FITO MEDIC'S S.A.S.</t>
  </si>
  <si>
    <t>CARRUSELES S.A.</t>
  </si>
  <si>
    <t>CENTRAL PECUARIA S.A.</t>
  </si>
  <si>
    <t>AIR SERVIAMAZONAS CARGO SAS</t>
  </si>
  <si>
    <t>H5121 - Transporte aéreo nacional de carga</t>
  </si>
  <si>
    <t>ADDED POSSESSIO SAS</t>
  </si>
  <si>
    <t>PROMAPAN LTDA.</t>
  </si>
  <si>
    <t>INVERSIONES J.VASQUEZ &amp; CIA. S .C. A</t>
  </si>
  <si>
    <t>ALDEA PROYECTOS SAS</t>
  </si>
  <si>
    <t>TRADING FOODS SAS</t>
  </si>
  <si>
    <t>BRUSPOL &amp; CIA. S.A.S</t>
  </si>
  <si>
    <t>PALMAS OLEAGINOSAS DE CASACARA LTDA</t>
  </si>
  <si>
    <t>HSP CONSTRUCCIONES SAS</t>
  </si>
  <si>
    <t>BLANGAR S A S</t>
  </si>
  <si>
    <t>Inversiones Ascona S.A.S.</t>
  </si>
  <si>
    <t>POLIEMPAK SAS</t>
  </si>
  <si>
    <t>LABORATORIOS CALIER LOS ANDES SAS</t>
  </si>
  <si>
    <t>INVERSIONES ARAGON ALVIRA "DELARROZ" SAS</t>
  </si>
  <si>
    <t>DISTRIBUCIONES MEDIFE SAS</t>
  </si>
  <si>
    <t xml:space="preserve">APTAR ANDINA SAS </t>
  </si>
  <si>
    <t>MERCA AGRICOLA &amp; CIA LTDA</t>
  </si>
  <si>
    <t>DURANES SAS</t>
  </si>
  <si>
    <t>PEDICENTRO SAS</t>
  </si>
  <si>
    <t>SERVICIO DE MERCADEO TEXTIL SAS SERMETEX SAS EN REORGANIZACION</t>
  </si>
  <si>
    <t xml:space="preserve">APTAR CALI SAS </t>
  </si>
  <si>
    <t>PRMOTORA AMIN BAJAIRE &amp; CIA SCA</t>
  </si>
  <si>
    <t>SAAVEDRA TORNILLOS COLOMBIANOS SAATORCOL S.A.S</t>
  </si>
  <si>
    <t>KOYOMAD PRODUCTOS CARNICOS S.A.</t>
  </si>
  <si>
    <t>ELECTROVALENCIA E.U.</t>
  </si>
  <si>
    <t>PRIMOTOS S.A.S.</t>
  </si>
  <si>
    <t>COMPUFAST PREMIUM SA</t>
  </si>
  <si>
    <t xml:space="preserve">OPERADORA DE TRANSPORTE DEL OTUN S.A.S. </t>
  </si>
  <si>
    <t>DEPOSITOS URBANOS SAS</t>
  </si>
  <si>
    <t>SALDARIAGA Y GONZALEZ SAS</t>
  </si>
  <si>
    <t>COLEGIO BILINGUE RICHMOND LTDA</t>
  </si>
  <si>
    <t>PROMOTORA PARQUES INDUSTRIALES DE COLOMBIA SAS</t>
  </si>
  <si>
    <t>INVERSIONES ALCARRAZA Y CIA E EN C</t>
  </si>
  <si>
    <t>INVERSIONES ARGOITTY CANABAL SAS</t>
  </si>
  <si>
    <t>VIBEYCH S.A.S</t>
  </si>
  <si>
    <t>TH S.A.S.</t>
  </si>
  <si>
    <t xml:space="preserve">IINDUSTRIA NACIONAL AGROPECUARIA S A </t>
  </si>
  <si>
    <t>COLPROYECTTOS SAS</t>
  </si>
  <si>
    <t>PUENTE DE PIEDRA SAS</t>
  </si>
  <si>
    <t>DTC ASOCIADOS SAS</t>
  </si>
  <si>
    <t>AGROPECUARIA EL VERGEL SAS</t>
  </si>
  <si>
    <t>CARBONES LA ESPERANZA SAS</t>
  </si>
  <si>
    <t>SUMAC LATINOAMERICA SAS</t>
  </si>
  <si>
    <t>CONSTRUCTORA VILLA CELESTE LIMITADA</t>
  </si>
  <si>
    <t>EXPORTADORA DE CAFE ISABELITA SAS</t>
  </si>
  <si>
    <t>OE ASESORIAS PROFESIONALES S.A.S.</t>
  </si>
  <si>
    <t>Galqui SAS</t>
  </si>
  <si>
    <t>DIVERFOODS S.A.S.</t>
  </si>
  <si>
    <t>MARTHA MANRIQUE Y CIA SOCIEDAD EN COMANDITA POR ACCIONES</t>
  </si>
  <si>
    <t>Aplicaña La Virginia Sas</t>
  </si>
  <si>
    <t>COMERCILIZADORA CALLE Y CIA S EN CS</t>
  </si>
  <si>
    <t>Cementos y materiales de Colombia LTDA</t>
  </si>
  <si>
    <t>LAS QUINCHAS RESOURCE CORP SUCURSAL COLOMBIA</t>
  </si>
  <si>
    <t xml:space="preserve">ROSEN COLOMBIA SAS </t>
  </si>
  <si>
    <t>COLCOM S.A.S</t>
  </si>
  <si>
    <t>CONSTRUCTORA E INMOBILIARIA JANNA SAS</t>
  </si>
  <si>
    <t>ROPA INTIMA CAROL SAS</t>
  </si>
  <si>
    <t>IMPORTADORA LATINA DE REPUESTOS SA</t>
  </si>
  <si>
    <t>NYL ELECTRONICA SA</t>
  </si>
  <si>
    <t>JIRO SA</t>
  </si>
  <si>
    <t>PROYECTOS A GRAN ESCALA PROGRESSA SAS</t>
  </si>
  <si>
    <t>MAHABNA COLOMBIA S.A.S</t>
  </si>
  <si>
    <t>Empresa Palmas del Sur S.A.</t>
  </si>
  <si>
    <t>BESTRAVEL SERVICE LTDA.</t>
  </si>
  <si>
    <t>H.A.A.W. S.A.S.</t>
  </si>
  <si>
    <t>DISTRIBUIDORA EL HUECO S.A.S</t>
  </si>
  <si>
    <t>TODOLAMINA Y COMPAÑIA S.A.</t>
  </si>
  <si>
    <t>PUBLIFIBRA S..A</t>
  </si>
  <si>
    <t>ADMINISTRADORA MANDRES S.A.S</t>
  </si>
  <si>
    <t xml:space="preserve">"PEREZ DAVILA SAS " </t>
  </si>
  <si>
    <t>MASERING OIL &amp; GAS VSM 22 INC</t>
  </si>
  <si>
    <t>EDIFICANDO INDUSTRIA SAS</t>
  </si>
  <si>
    <t>REFRILITORAL CASASBUENAS CORTES &amp; COMPAÑIA SAS</t>
  </si>
  <si>
    <t>IMPORTADORA KOREA SAS</t>
  </si>
  <si>
    <t>BURSON COHN &amp; WOLFE COLOMBIA SAS</t>
  </si>
  <si>
    <t>INVERSIONES DE ORIENTE INVERTIR S.A.S.</t>
  </si>
  <si>
    <t>GRANYPROC LTDA</t>
  </si>
  <si>
    <t>URIGO SAS</t>
  </si>
  <si>
    <t>EVO FORMA IMAGEN CORPORATIVA SAS</t>
  </si>
  <si>
    <t>LABORATORIO PROFESIONAL FARMACEUTICO S.A.</t>
  </si>
  <si>
    <t>COBICO SAS</t>
  </si>
  <si>
    <t>CAVELIER MARTINEZ Y CIA S EN C</t>
  </si>
  <si>
    <t>BOCCARD PIPING COLOMBIA S.A.S.</t>
  </si>
  <si>
    <t>INVERSIONES LA YOLA Y CIA S EN C.A.</t>
  </si>
  <si>
    <t>INVERSIONES OMNES S.A.S</t>
  </si>
  <si>
    <t>DISEÑOS Y MODELOS PRAGA SAS</t>
  </si>
  <si>
    <t>PROMOTORA DE NEGOCIOS RESCO SAS</t>
  </si>
  <si>
    <t>HIERROS ANTOMAR SAS EN REORGANIZACION</t>
  </si>
  <si>
    <t>CONSTRUCCIONES EQUIPOS E INVERSIONES CM SAS</t>
  </si>
  <si>
    <t>TAPAS DE LAS AMERICAS SAS</t>
  </si>
  <si>
    <t>BIODIESEL DE COLOMBIA SAS</t>
  </si>
  <si>
    <t>casa santana ron y licores sas</t>
  </si>
  <si>
    <t>LAS BRISAS S.A.S</t>
  </si>
  <si>
    <t>inversiones casa vieja s.a.s.</t>
  </si>
  <si>
    <t>PIX INVESTMENT COLOMBIA S A</t>
  </si>
  <si>
    <t>LA ESQUINA LTDA</t>
  </si>
  <si>
    <t>MINIBARES SAS</t>
  </si>
  <si>
    <t>UNICILINDROS DEL CARIBE SAS</t>
  </si>
  <si>
    <t>GERARDO BEJARANO H  Y CIA S EN C</t>
  </si>
  <si>
    <t xml:space="preserve">PARABOR COLOMBIA S.A.S.  </t>
  </si>
  <si>
    <t>AGENCIA DE ADUANAS BLU LOGISTICS COLOMBIA SA NIVEL 1I</t>
  </si>
  <si>
    <t>INGENOVA ING SAS</t>
  </si>
  <si>
    <t>ESTACION DE SERVICIOS LA VARIANTE DE SNATA FE DE ANTIOQUIA LTDA EN REORGANIZACION</t>
  </si>
  <si>
    <t>LAKAXA PROYECTOS Y CONSTRUCCIONES S A S</t>
  </si>
  <si>
    <t>ARANGO FELIZZOLA PROYECTOS S.A.S</t>
  </si>
  <si>
    <t>VESTA INMOBILIARIA S.A.S.</t>
  </si>
  <si>
    <t>LR PROYECTOS DE INGENIERIA SASTDA</t>
  </si>
  <si>
    <t xml:space="preserve">INVERSIONES LINEROS TRIANA SAS </t>
  </si>
  <si>
    <t>CONDOMINIO MESA DE LOS SANTOS SAS</t>
  </si>
  <si>
    <t>IISCATA S.A.</t>
  </si>
  <si>
    <t>COMERCIALIZADORA EXPORTADORA E IMPORTADORA AGRONORTE SAS</t>
  </si>
  <si>
    <t>DF FARMACEUTICAS SAS</t>
  </si>
  <si>
    <t>PROMOTORA JARDINES SAS</t>
  </si>
  <si>
    <t>AVANXO COLOMBIA</t>
  </si>
  <si>
    <t>GRUPO KOPELLE LTDA</t>
  </si>
  <si>
    <t>ASESIRIAS E INVERSIONES ANDINAS  SAS</t>
  </si>
  <si>
    <t>MARVERI S.A.S.</t>
  </si>
  <si>
    <t>Mopen SAS</t>
  </si>
  <si>
    <t>GARRO SAS</t>
  </si>
  <si>
    <t>IKON GROUP SAS</t>
  </si>
  <si>
    <t>AXIOMA INGENIERIA SAS</t>
  </si>
  <si>
    <t>CONSTRUCTORA OBREVAL S.A.</t>
  </si>
  <si>
    <t>DOTACIONES DMS SAS</t>
  </si>
  <si>
    <t>FENTEX LTDA</t>
  </si>
  <si>
    <t>MARTIN CASILLAS SLU SUCURSAL COLOMBIA</t>
  </si>
  <si>
    <t>COMERCIALIZADORA MACRODENT SAS</t>
  </si>
  <si>
    <t>Endava Colombia S.A.S</t>
  </si>
  <si>
    <t>CONSTRUCCIONES DEVECON LIMITADA</t>
  </si>
  <si>
    <t>RTD SAS</t>
  </si>
  <si>
    <t>CONFECCIONES BEMTTO SAS</t>
  </si>
  <si>
    <t xml:space="preserve">INVERSIONES EL VEINTIOCHO &amp; CIA  S EN C A </t>
  </si>
  <si>
    <t>SEC+LATAM COMUNICAIONCES ESTRATEGICAS SASA</t>
  </si>
  <si>
    <t>INVERSIONES ETERNAS Y CIA S EN C</t>
  </si>
  <si>
    <t xml:space="preserve">CONSTRUCCIONES CAPITAL TOWER SA </t>
  </si>
  <si>
    <t>CASTELALNOS C VICTOR J Y CIA LTDA</t>
  </si>
  <si>
    <t>DE TODO PARA EL HOGAR S.A.</t>
  </si>
  <si>
    <t>CLUB UNION  SA</t>
  </si>
  <si>
    <t>Q8890 - Otras actividades de asistencia social sin alojamiento</t>
  </si>
  <si>
    <t>INVERSIONES ZULUAGA RUEDA S.A.S</t>
  </si>
  <si>
    <t>CARBONES DE TITIRIBI SAS</t>
  </si>
  <si>
    <t>COLEGIO BILINGUE HISPANOAMERIANO CONDE ANZURES SAS</t>
  </si>
  <si>
    <t>HS UNIFAMI SAS</t>
  </si>
  <si>
    <t>INVERSIONES BALERNO SAS</t>
  </si>
  <si>
    <t>OMAGRO SAS</t>
  </si>
  <si>
    <t>COLMARA SAS</t>
  </si>
  <si>
    <t>CI BOGOTA EMERALD MART SAS</t>
  </si>
  <si>
    <t>MOTORESTE AUTOS S.A</t>
  </si>
  <si>
    <t>COMPAÑIA GENERAL DE ACTIVIDADES Y SUMINITROS SAS</t>
  </si>
  <si>
    <t>DISTESA COLOMBIA S.A.S.</t>
  </si>
  <si>
    <t>PROYECTO ECOLOGICO EL MILAGRO SAS</t>
  </si>
  <si>
    <t xml:space="preserve">INVERSIONES GONZALEZ ORTIZ T SAS </t>
  </si>
  <si>
    <t>AZKOYEN ANDINA SAS</t>
  </si>
  <si>
    <t>POLLOS JA SAS</t>
  </si>
  <si>
    <t>GARCILLANTAS S A</t>
  </si>
  <si>
    <t>CODILENTES COLOMBIA SA</t>
  </si>
  <si>
    <t>PLANTADOR COLOMBIA SAS</t>
  </si>
  <si>
    <t>ARSA CONSTRUCCIONES SAS</t>
  </si>
  <si>
    <t xml:space="preserve">INDUSTRIA COLOMBIANA DE CONFECCION SA </t>
  </si>
  <si>
    <t>PARKAR S.A.</t>
  </si>
  <si>
    <t>MOTORESTE COCHES S.A</t>
  </si>
  <si>
    <t>IPLER CI SA</t>
  </si>
  <si>
    <t>Central Regional De Medios SAS</t>
  </si>
  <si>
    <t>VIALTRUCK SAS</t>
  </si>
  <si>
    <t>INVERSIONES RAMOS PATIÑO Y CIA S.CA.</t>
  </si>
  <si>
    <t>GUISANDY DE COLSA SAS</t>
  </si>
  <si>
    <t>INVERSIONES ELITE DE COLOMBIA SAS</t>
  </si>
  <si>
    <t>DISTRIBUIDORA SUESCUN COMPANY SAS</t>
  </si>
  <si>
    <t>SOELCO SAS</t>
  </si>
  <si>
    <t>SOVIJILA SAS</t>
  </si>
  <si>
    <t>TRANSANDINA INGENIERIA SAS</t>
  </si>
  <si>
    <t>IMAGING EXPERTS AND HEALTHCARE SERVICES SAS</t>
  </si>
  <si>
    <t>SMS ELECTRONIC SAS</t>
  </si>
  <si>
    <t>DISTRIBUCIONES SYE SAS</t>
  </si>
  <si>
    <t>INVERSIONES LUCEDMARB SA</t>
  </si>
  <si>
    <t>BIOCIRCULO SAS</t>
  </si>
  <si>
    <t>AUTOMARCOL SAS</t>
  </si>
  <si>
    <t>INVERSIONES MAGUEYAL LTDA</t>
  </si>
  <si>
    <t>PROMOTORA PORTAL DE INVERSIONES SAS SEA</t>
  </si>
  <si>
    <t>ZAPHIRO INVESTMENT SAS</t>
  </si>
  <si>
    <t xml:space="preserve">ROSAS DON ELOY LTDA </t>
  </si>
  <si>
    <t>PROMOTORA RS SEA SAS</t>
  </si>
  <si>
    <t>MAGNESITAS BOLIVALLE SAS</t>
  </si>
  <si>
    <t>INVERSIONES BARRERA 2000 S EN CA</t>
  </si>
  <si>
    <t>DISANMOTOS SAS</t>
  </si>
  <si>
    <t>VALTEC DIGITAL S.A.S.</t>
  </si>
  <si>
    <t>CONSTRUCTORA LIDER DE COLOMBIA LTDA.</t>
  </si>
  <si>
    <t>P.C.A. PRODUCTORA Y COMERCIALIZADORA DE ALIMENTOS S.A.S.</t>
  </si>
  <si>
    <t>INVERSIONES VEMAR SAS</t>
  </si>
  <si>
    <t xml:space="preserve">INVERSIONES EL PARAISO PARQUE CEMENTERIO SA </t>
  </si>
  <si>
    <t>INVERSIONES ISAANNA S.A.S</t>
  </si>
  <si>
    <t>PASTO MOTORS LTDA</t>
  </si>
  <si>
    <t>VHF LTDA</t>
  </si>
  <si>
    <t>HIERROS Y ACEROS TOLIMA S.A.</t>
  </si>
  <si>
    <t xml:space="preserve">AGRICOLA LOS PINOS S EN C </t>
  </si>
  <si>
    <t>INVERSIONES SOMERSET S.A.S</t>
  </si>
  <si>
    <t>EURO DECO S.A.S.</t>
  </si>
  <si>
    <t>FARMACIA MAGISTRAL SAS</t>
  </si>
  <si>
    <t>PROYECTAR CONSTRUCCIONES ZIPAQUIRA SAS</t>
  </si>
  <si>
    <t>EULEN COLOMBIA S.A.</t>
  </si>
  <si>
    <t>CAJIAO OSPINA &amp; CIA S.A.S.</t>
  </si>
  <si>
    <t xml:space="preserve">TRANSMIPET SAS EN REORGANIZACION </t>
  </si>
  <si>
    <t>MEDICOX</t>
  </si>
  <si>
    <t>EXZELLENZ SA</t>
  </si>
  <si>
    <t>CONCENTRADOS DEL CENTRO S.A.S.</t>
  </si>
  <si>
    <t>DECAFYRE SAS</t>
  </si>
  <si>
    <t>NEGOCIOS BACHUE SAS</t>
  </si>
  <si>
    <t>ALEXANDRA MARTINEZ CAICEDO &amp;CIA S EN C</t>
  </si>
  <si>
    <t>CALZADOS 3025 S.A.</t>
  </si>
  <si>
    <t>ALMACEN RODAMIENTOS SA</t>
  </si>
  <si>
    <t>GERENCIA INTEGRAL DE PROYECTOS GIPRO Y CIA S EN C</t>
  </si>
  <si>
    <t>SUMINISTROS DIESEL LTDA</t>
  </si>
  <si>
    <t xml:space="preserve">INMOBILIARIA AUTOMOTRIZ  AG SAS </t>
  </si>
  <si>
    <t>EL TRUENO INVERSIONES SAS</t>
  </si>
  <si>
    <t>Constructora ABM SAS en Liquidación</t>
  </si>
  <si>
    <t xml:space="preserve">CONSTRUCCIONES LINA MARIA SAS </t>
  </si>
  <si>
    <t>CYCLELOGIC COLOMBIA S A S</t>
  </si>
  <si>
    <t>LISTODO SA</t>
  </si>
  <si>
    <t>ZIMMER MANAGEMENT SAS</t>
  </si>
  <si>
    <t>YUBIMAR DISTRIBUCIONES SAS</t>
  </si>
  <si>
    <t xml:space="preserve">AYA CONSTRUCTORES S A S </t>
  </si>
  <si>
    <t>AGENCIA DE VIAJES DE TURISMO RECEPTIVO DESTINO COLOMBIA SAS</t>
  </si>
  <si>
    <t>ADW Maquinas de Coser SAS</t>
  </si>
  <si>
    <t>CENTER PARKING CITY SAS EN REORGANIZACION</t>
  </si>
  <si>
    <t>INFOBIP COLOMBIA SAS</t>
  </si>
  <si>
    <t>AIGLON FINCA RAÍZ SAS</t>
  </si>
  <si>
    <t>NLS SAS</t>
  </si>
  <si>
    <t>Q1A SAS</t>
  </si>
  <si>
    <t>DELOITTE LTDA</t>
  </si>
  <si>
    <t>ODRQ Y CIA SAS</t>
  </si>
  <si>
    <t>JAIRO BELTRAN Y CIA LTDA</t>
  </si>
  <si>
    <t xml:space="preserve">EXTRACTORA MARIA LA BAJA SA </t>
  </si>
  <si>
    <t>CONSTRUGEN S.A.S.</t>
  </si>
  <si>
    <t>JARP INVERSIONES S.A.S.</t>
  </si>
  <si>
    <t>Sociedas S&amp;M SAS</t>
  </si>
  <si>
    <t>COMERCIALIZADORA ALCALA MOTOR SAS</t>
  </si>
  <si>
    <t>VARMEN S.A.S</t>
  </si>
  <si>
    <t>EDITORAIAL DELFIN SAS</t>
  </si>
  <si>
    <t>NBR CREDITOS BOTERO SAS</t>
  </si>
  <si>
    <t>FAR INTERNATIONAL S.A.S.</t>
  </si>
  <si>
    <t>INVERSIONES AGROPECUARIAS LOS TURPIALES SAS</t>
  </si>
  <si>
    <t>MOLINO PROCESAR EN REORGANIZACIÓN</t>
  </si>
  <si>
    <t>MERCARTE SAS</t>
  </si>
  <si>
    <t>ARROZ BUENARROZ S.A.S</t>
  </si>
  <si>
    <t>XCB DE COLOMBIA LIMITED SUCURSAL COLOMBIANA</t>
  </si>
  <si>
    <t>INVERSIONES CHAVES Y CHAVES SAS</t>
  </si>
  <si>
    <t>YOKOMOTOR S.A</t>
  </si>
  <si>
    <t>MERCANTIL EL TESORO SAS</t>
  </si>
  <si>
    <t>GLOBAL COLOMBIA GESTION EMPRESARIAL SAS</t>
  </si>
  <si>
    <t>KAWACENTRO LTDA</t>
  </si>
  <si>
    <t>SAYME SAS</t>
  </si>
  <si>
    <t>Promotora INmobiliaria La Quinta SAS</t>
  </si>
  <si>
    <t>MULTIDESARROLLOS URBANOS SAS</t>
  </si>
  <si>
    <t xml:space="preserve">DISTRIALFA DEL PACIFICO SAS </t>
  </si>
  <si>
    <t>AGRENSE SA</t>
  </si>
  <si>
    <t xml:space="preserve">iIDENTIFICACION PLASTICA S.A.S </t>
  </si>
  <si>
    <t>Distrimetano de Colombia Ltda</t>
  </si>
  <si>
    <t xml:space="preserve">FRIOMASTER SAS   </t>
  </si>
  <si>
    <t>REPARES SOCIEDAD ANONIMA</t>
  </si>
  <si>
    <t xml:space="preserve">KEY MARKET S.A.S. EN REORGANIZACION " "KEY MARKET S.A.S. EN REORGANIZACION </t>
  </si>
  <si>
    <t>J PACHON SOCIEDAD POR ACCIONES SIMPLIFICADA</t>
  </si>
  <si>
    <t>PACITA SOCIEDAD POR ACCIONES SIPLIFICADA</t>
  </si>
  <si>
    <t>SANTA  JULIA DISEÑOS S.A.S. "EN REORGANIZACION"</t>
  </si>
  <si>
    <t>NEGOCIOS ATENEA S.A.S</t>
  </si>
  <si>
    <t>BANCAPLUS S.A.S.</t>
  </si>
  <si>
    <t>DAVILA PEÑA Y CIA LIMITADA</t>
  </si>
  <si>
    <t>COMERCIALIZADORA GLOBAL DE ALIMENTACION S.A.S</t>
  </si>
  <si>
    <t>BANAPORT S.A.S.</t>
  </si>
  <si>
    <t>MG AUTOMOVILES SAS</t>
  </si>
  <si>
    <t>LAB CONSTRUCCIONES SAS</t>
  </si>
  <si>
    <t>IGM INGENIERIA S.A</t>
  </si>
  <si>
    <t>GONZALEZ BOHORQUEZ SAS</t>
  </si>
  <si>
    <t>PRODUCTOS ALIMENTICIOS SOL DE ORIENTE S.A</t>
  </si>
  <si>
    <t>GYLER S.A.S</t>
  </si>
  <si>
    <t>INVERSIONES PORTUARIAS GRUPO DAES SAS</t>
  </si>
  <si>
    <t>INVERSIONES SIBATA SAS</t>
  </si>
  <si>
    <t>EVENTOS Y DESARROLLO SAS</t>
  </si>
  <si>
    <t>CONSTRUCTORA LARES SAS</t>
  </si>
  <si>
    <t>PLANETA MOTOS SAS</t>
  </si>
  <si>
    <t>CENTRO MOTORS  S.A.</t>
  </si>
  <si>
    <t>AREPITAS DOÑA PAULA Y COMPAÑIA S EN C</t>
  </si>
  <si>
    <t>PROFUTURO ING S.A.S.</t>
  </si>
  <si>
    <t xml:space="preserve">SUPERMERCADOS CUNDIMARCA SA </t>
  </si>
  <si>
    <t>INVERSIONES MORENO BARRIGA &amp; CIA S EN C</t>
  </si>
  <si>
    <t>SANCHEZ BLANCO Y CIA S EN C</t>
  </si>
  <si>
    <t>FIRMATCO SAS</t>
  </si>
  <si>
    <t>CPVEN E&amp;P CORP SUCURSAL COLOMBIA</t>
  </si>
  <si>
    <t>INDUSTRIAS RIVMA SAS</t>
  </si>
  <si>
    <t>INVERSIONES ORBES S.A</t>
  </si>
  <si>
    <t xml:space="preserve">PROJECT CONSTRUCTION SAS </t>
  </si>
  <si>
    <t>ECA SAS</t>
  </si>
  <si>
    <t>CREIXER S.A.S.</t>
  </si>
  <si>
    <t>COMERCIALIZADORA FERRETERA INDUSTRIAL S.A.</t>
  </si>
  <si>
    <t>ATA SAS</t>
  </si>
  <si>
    <t>INTERCONTACT CENTER SAS - EN REORGANIZACION</t>
  </si>
  <si>
    <t>ASECON SAS</t>
  </si>
  <si>
    <t xml:space="preserve">CONSTRUCTORA MAKONS S.A.S </t>
  </si>
  <si>
    <t>PINZON PINZON &amp; ASOCIADOS ABOGADOS S.A.S</t>
  </si>
  <si>
    <t>DISTRIBUIDORA DE CARNES ARAGON SAS</t>
  </si>
  <si>
    <t>MARIANO RAMOS E HIJOS CIA  S EN C EN CONCORDATO</t>
  </si>
  <si>
    <t>PERMASTEELISA COLOMBIA SAS</t>
  </si>
  <si>
    <t>AGROREYES S.A.S</t>
  </si>
  <si>
    <t>RECICLAJE EXCEDENTES E INCINERACIONES INDUSTRIALES REII SAS</t>
  </si>
  <si>
    <t>CERDECOR COLOMBIA SAS</t>
  </si>
  <si>
    <t>HOTELS GROUP S.A.S</t>
  </si>
  <si>
    <t>CERVEZAS DEL MAR SAS</t>
  </si>
  <si>
    <t>MULTIMARKAS SAS</t>
  </si>
  <si>
    <t>INVERFAGO SAS</t>
  </si>
  <si>
    <t>BAÑOS BRASILIA SAS</t>
  </si>
  <si>
    <t>MAQUICONSTRUCCIONES SAS</t>
  </si>
  <si>
    <t>RESTAURANTE MERCAGAN PARRILLA S.A.S.</t>
  </si>
  <si>
    <t>INVERSIONES LOS HIGUERONES SA</t>
  </si>
  <si>
    <t>REPRESENTACIONES E INVERSIONES ELITE LTDA</t>
  </si>
  <si>
    <t xml:space="preserve">INVERSIONES FAKISA S A </t>
  </si>
  <si>
    <t>TARSOS LTDA</t>
  </si>
  <si>
    <t>EDACMIL LTDA</t>
  </si>
  <si>
    <t>O8430 - Actividades de planes de seguridad social de afiliación obligatoria</t>
  </si>
  <si>
    <t xml:space="preserve">Axalta Coating Systems Colombia S.A.S. </t>
  </si>
  <si>
    <t>AGROINDUSTRIAS LA REFORMA SAS</t>
  </si>
  <si>
    <t>ION INNOVACION  ORIENTADA A LOS NEGOCIOS SAS</t>
  </si>
  <si>
    <t>CONSTRUCTORA MATISSE SAS</t>
  </si>
  <si>
    <t>PALMERAS MANACAL SAS</t>
  </si>
  <si>
    <t>PADIAN SAS</t>
  </si>
  <si>
    <t>TECNIFIL SAS</t>
  </si>
  <si>
    <t>PVCENTER BOGOTA SAS</t>
  </si>
  <si>
    <t>CAICEDO MUÑOZ SAS</t>
  </si>
  <si>
    <t>INVERGRANVALK S.A.S.</t>
  </si>
  <si>
    <t>FERRETERIA GOYJUL SAS</t>
  </si>
  <si>
    <t xml:space="preserve">INVERSIONES INMOBILIARIAS TITIPAN SAS </t>
  </si>
  <si>
    <t>INVERSIONES C&amp;R SAS</t>
  </si>
  <si>
    <t>D&amp;S SAS</t>
  </si>
  <si>
    <t xml:space="preserve">CASTROL COLOMBIA LTDA </t>
  </si>
  <si>
    <t>INGENIERIA EFICIENTE DEL AIRE S.A.S</t>
  </si>
  <si>
    <t>MEDITEK ERGO SAS</t>
  </si>
  <si>
    <t>GRANJA LA SIERRA LTDA</t>
  </si>
  <si>
    <t>ACTIVOS FENIX S.A.S.</t>
  </si>
  <si>
    <t>GPI LTDA GERENCIA DE PROYECTOS DE INGENIERIA LTDA</t>
  </si>
  <si>
    <t>MATERIALES COLOMBIA SAS</t>
  </si>
  <si>
    <t>HUMAN TALENT EMPRESA DE SERVICIOS TEMPORALES SAS</t>
  </si>
  <si>
    <t>INVERPACIFICO SA</t>
  </si>
  <si>
    <t>AGRICOLA EL COROZO SAS</t>
  </si>
  <si>
    <t>VIDRIOS Y MARQUETERIA OLGA S.A.S</t>
  </si>
  <si>
    <t>KODAK DE COLOMBIA SAS</t>
  </si>
  <si>
    <t>C2670 - Fabricación de instrumentos ópticos y equipo fotográfico</t>
  </si>
  <si>
    <t>EDITORIAL LA PATRIA S.A.</t>
  </si>
  <si>
    <t>MURITO Y CIA SCA</t>
  </si>
  <si>
    <t>QTECH  S A S.</t>
  </si>
  <si>
    <t>MAYABEL SAS</t>
  </si>
  <si>
    <t>AGRICOLA SAN VICENTE SAS</t>
  </si>
  <si>
    <t>MOROCOTA GOLD SAS</t>
  </si>
  <si>
    <t xml:space="preserve">GAMANUCLEAR LIMITADA </t>
  </si>
  <si>
    <t>PARCHEGGIO SAS</t>
  </si>
  <si>
    <t>UNIVENTAS DEL NORTE SAS</t>
  </si>
  <si>
    <t>MONTESILVANO  S.A.S</t>
  </si>
  <si>
    <t xml:space="preserve">CI SAN JORGE 714 S.A.S. </t>
  </si>
  <si>
    <t>TRABAJAMOS LA MADERA SAS</t>
  </si>
  <si>
    <t>BETTER CORP LIMITADA</t>
  </si>
  <si>
    <t>INVERSIONES GIRALDO AGUDELO Y CIA S EN C</t>
  </si>
  <si>
    <t>TUBOS VOUGA COLOMBIA S.A.S.</t>
  </si>
  <si>
    <t>CARIBE SAS</t>
  </si>
  <si>
    <t>APOYOS FINANCIEROS ESPECIALIZADOS SA</t>
  </si>
  <si>
    <t>ALKILAME S.A.S.</t>
  </si>
  <si>
    <t>PALMAS DEL CESAR S.A.</t>
  </si>
  <si>
    <t>ENDEMIC WILDLIFE SOCIEDAD DE BENEFICIO DE INTERES COLECTIVO SAS</t>
  </si>
  <si>
    <t>SPORT CENTER S A S</t>
  </si>
  <si>
    <t>RAIZAL SAS</t>
  </si>
  <si>
    <t>MARGOT URIBE SAS</t>
  </si>
  <si>
    <t>HELADERIA AMERICANA SAS</t>
  </si>
  <si>
    <t>PORCICOLA LA NARANJALA SAS</t>
  </si>
  <si>
    <t>P&amp;P MEDIOS SAS</t>
  </si>
  <si>
    <t>POSEIDON MLW SAS</t>
  </si>
  <si>
    <t>INDULATEX S.A. EN REORGANIZACION</t>
  </si>
  <si>
    <t>SISTEMA INTEGRADO MULTIPLE DE PAGOS ELECTRONICOS S.A.</t>
  </si>
  <si>
    <t>CELEBRITIES SUITES SAS</t>
  </si>
  <si>
    <t>PANADERIA LA 96 SAS</t>
  </si>
  <si>
    <t>AX3 ANDINA DE AYUDAS AMBIENTALES SAS</t>
  </si>
  <si>
    <t xml:space="preserve">JUAN MARTIN LTDA </t>
  </si>
  <si>
    <t>FLORES LUNA NUEVA SAS</t>
  </si>
  <si>
    <t>HGT S.A.</t>
  </si>
  <si>
    <t>UNION GLOBAL SA</t>
  </si>
  <si>
    <t>CREACIONES VANGO S.A.S.</t>
  </si>
  <si>
    <t>BISMARK COLOMBIA S.A.S.</t>
  </si>
  <si>
    <t>Forest First Colombia SAS</t>
  </si>
  <si>
    <t>GIM INGENIERIA ELECTRICA LTDA</t>
  </si>
  <si>
    <t>ENDOCIRUGIA S.A.S.</t>
  </si>
  <si>
    <t>INVESTOR S.A.S.</t>
  </si>
  <si>
    <t>ZONA FRANCA DE TOCANCIPA SA  USUARIO OPERADOR DE ZONA FRANCA</t>
  </si>
  <si>
    <t>JOTA REPUESTOS SA</t>
  </si>
  <si>
    <t>DIRECCIONES CREATIVAS S A S</t>
  </si>
  <si>
    <t>FERRETERIA CENTRAL CA SAS</t>
  </si>
  <si>
    <t>LA VIRGINIA SA</t>
  </si>
  <si>
    <t>JAROMA ROSES S.A.S.</t>
  </si>
  <si>
    <t xml:space="preserve">BENFOR SOCIEDAD POR ACCIONES SIMPLIFICADA  </t>
  </si>
  <si>
    <t>ESTACION DE SERVICIOS LA 50 LIMITADA</t>
  </si>
  <si>
    <t>ACERO ESTRUCTURAL DE COLOMBIA S.A.S.</t>
  </si>
  <si>
    <t xml:space="preserve">PINTUFLEX S.A.S. </t>
  </si>
  <si>
    <t>INVERSIONES PARSIVALK S.A.S.</t>
  </si>
  <si>
    <t>AUTOPARTES Y FRENOS DEL CARIBE  SAS</t>
  </si>
  <si>
    <t>ENCISO LTDA</t>
  </si>
  <si>
    <t>NEXXOS STUDIO NXS SAS</t>
  </si>
  <si>
    <t>INSUDELICIAS SAS</t>
  </si>
  <si>
    <t>BARVAL COLOMBIA S.A.</t>
  </si>
  <si>
    <t>DISTRIBUCIONES INTENSIVAS DEL ATLANTICO LTDA</t>
  </si>
  <si>
    <t>INVERSIONES ADOQUINAR SAS</t>
  </si>
  <si>
    <t>PATRIA INVESTMENTS COLOMBIA SAS</t>
  </si>
  <si>
    <t>EMPRESA DE FOSFATOS DEL HUILA SA</t>
  </si>
  <si>
    <t>GRUPO EMPRESARIAL ILIMITULM SAS</t>
  </si>
  <si>
    <t>INDUSTRIAS CONTINENTAL ARTICULOS ELECTRICOS FLOREZ OSORIO Y CIA S EN C</t>
  </si>
  <si>
    <t>ALMACENADORA INTERAMERICANA DE CARGA SAS</t>
  </si>
  <si>
    <t>GRUPO ARANGO TESSONE SAS</t>
  </si>
  <si>
    <t>DISTRIBUIDORA SURTIGRANOS DE NARIÑO S.A.S.</t>
  </si>
  <si>
    <t>MONTE HOREB GROUP SAS</t>
  </si>
  <si>
    <t>DOYCA CONSTRUCCIONES SAS</t>
  </si>
  <si>
    <t>ACEVEDO Y CIA SAS-ASESORES INMOBILIARIOS</t>
  </si>
  <si>
    <t>OBRACIC S.A.S</t>
  </si>
  <si>
    <t xml:space="preserve">CENTRO FERRETERO MAFER SAS </t>
  </si>
  <si>
    <t>EGM INGENIERIA SIN FRONTERAS SAS</t>
  </si>
  <si>
    <t>INVERSIONES MONTEARROYO ASOCIADOS SAS</t>
  </si>
  <si>
    <t>ANIRO S. EN C. S.</t>
  </si>
  <si>
    <t xml:space="preserve">VIVE  CAFE S.A. 1062 C1062 - Descafeinado, tostión y molienda del café 01. ANUAL 2003-12-03 2050-12-31 ACTIVA 01. SOCIEDAD ANÓNIMA 07. ACTIVIDAD ECONÓMICA DIFERENTE A LAS ANTERIORES  CALLE76 BIS  No 20c-70 VIVE CAFE S.A. BOGOTA-D.C.-BOGOTA D.C. CALLE76 BIS No 20C-70 BOGOTA D.C. BOGOTA-D.C.-BOGOTA D.C. 2485796 3185397088 contador@amorperfectocafe.net 01326810   </t>
  </si>
  <si>
    <t>TRAPICHE LA PALESTINA SA</t>
  </si>
  <si>
    <t>ROMERO DUEÑAS Y CIA LTDA ""ROMERO DUEÑAS Y CIA LTDA ROMERO DUEÑAS Y CIA LTDA  ROMERO DUEÑAS Y CIA LTDA</t>
  </si>
  <si>
    <t>SOCCA SAS</t>
  </si>
  <si>
    <t xml:space="preserve">JORGE CORTES MORA Y CIA SAS </t>
  </si>
  <si>
    <t xml:space="preserve">INFORMATICA DOCUMENTAL S.A.S.  </t>
  </si>
  <si>
    <t>CONSTRUCTORA WEST SAS</t>
  </si>
  <si>
    <t>CONSTRUCTORA PONCE DE LEON S.A.S.</t>
  </si>
  <si>
    <t>SGN IMPOEXP SAS</t>
  </si>
  <si>
    <t>G&amp;G CONSTRUCTORESM SAS</t>
  </si>
  <si>
    <t>RAMAR Y CIA SAS</t>
  </si>
  <si>
    <t>MICROPROCOL SAS</t>
  </si>
  <si>
    <t>PINEDA BENITEZ Y CIA SCA</t>
  </si>
  <si>
    <t>MAKRO INVERSIONES L Y D S EN C S</t>
  </si>
  <si>
    <t>CARGAMOS SAS</t>
  </si>
  <si>
    <t>OCCUPATIONALSAFETY AND HEALTH SAS</t>
  </si>
  <si>
    <t>DISTRIBUCIONES LA  POPA LIMITADA</t>
  </si>
  <si>
    <t>MINAS SAN JOSE SAS</t>
  </si>
  <si>
    <t>AISLADORES Y TRANSFORMADORES ELECTRICOS ATEL SAS</t>
  </si>
  <si>
    <t>OXIGENADOS Y DERIVADOS SAS</t>
  </si>
  <si>
    <t>SOCIEDAD VIALAVORO SAS</t>
  </si>
  <si>
    <t>ASESORIAS Y COBRANZAS EJECUTIVAS GRUPO ASECOB SAS</t>
  </si>
  <si>
    <t>CONSTRUCTORA SAN FERNANDO DEL RODEO SAS</t>
  </si>
  <si>
    <t>AUTOMOTORA NORTE Y SUR LTDA</t>
  </si>
  <si>
    <t xml:space="preserve">SIDA S.A. </t>
  </si>
  <si>
    <t>AGRICOLA LOS SALADOS S A</t>
  </si>
  <si>
    <t>BAPRA  SAS</t>
  </si>
  <si>
    <t>AES COMPAÑÍA S.A.S.</t>
  </si>
  <si>
    <t>AMOAMAVI S.A.S</t>
  </si>
  <si>
    <t>DIMEVET S.A.</t>
  </si>
  <si>
    <t>SUMINISTRAMOS RECURSOS TEMPORALES SUMITEMP SAS</t>
  </si>
  <si>
    <t>AGRICSERVICES COLOMBIA LTDA</t>
  </si>
  <si>
    <t>GIRMARTI S.A.S</t>
  </si>
  <si>
    <t>DAMECOS S.A</t>
  </si>
  <si>
    <t>Soporte en Construccion SAS</t>
  </si>
  <si>
    <t>INVERSIONES FLEJ SOCIEDAD EN COMAN DITA SIMPLE</t>
  </si>
  <si>
    <t>MIGUEL GOMEZ Y CIA SAS</t>
  </si>
  <si>
    <t>ESTRUCTURA ORGANIZACION DATOS Y DOCUMENTOS S.A.S.</t>
  </si>
  <si>
    <t>PICAL SAS</t>
  </si>
  <si>
    <t>INVERSIONES SERRANO OGLIASTRI LTDA</t>
  </si>
  <si>
    <t>PROYECTOS RESTREPO SAS</t>
  </si>
  <si>
    <t>DISTRIOCCIDENTE SAS</t>
  </si>
  <si>
    <t>COMERCIALIZADORA INTERNACIONAL CENTURY EXPORTACIONES SAS</t>
  </si>
  <si>
    <t>HIDROYUNDA SAS</t>
  </si>
  <si>
    <t>COMERCIALIZADORA RODRIMAC SAS</t>
  </si>
  <si>
    <t>BODEGA DE MODA S.A</t>
  </si>
  <si>
    <t>CARRAZOS SAS</t>
  </si>
  <si>
    <t>AGROPECUARIA EL CIMARRON SAS</t>
  </si>
  <si>
    <t>VIDRIOS TEMPLADOS PANORAMICOS LTDA</t>
  </si>
  <si>
    <t>PLASTIC-BOLSAS SAS</t>
  </si>
  <si>
    <t>CENTRO EMPRESARIAL Y COMERCIAL SAN VICTORINO SA</t>
  </si>
  <si>
    <t>VISION Y MARKETING SAS</t>
  </si>
  <si>
    <t>ORGANIZACION RINCON BERMUDEZ S.A.S</t>
  </si>
  <si>
    <t>CYS TECNOLOGIA SAS</t>
  </si>
  <si>
    <t>SERVICIO Y VALOR AGREGADO SVA SA</t>
  </si>
  <si>
    <t>REFRAMETAL SA</t>
  </si>
  <si>
    <t>INALPRO SAS</t>
  </si>
  <si>
    <t>INDUMETALICASBOLAÑOSSAS</t>
  </si>
  <si>
    <t>LA ESPAÑOLA DISTRIBUIDORA  DE MATERIALES Y FERRETERIA SAS</t>
  </si>
  <si>
    <t>VILLEGASASOCIADOS SA</t>
  </si>
  <si>
    <t>ESPAÑOLA SA</t>
  </si>
  <si>
    <t>MUEBLES ALBURA LTDA</t>
  </si>
  <si>
    <t>CARMENZA MATAMOROS CARDENAS SAS</t>
  </si>
  <si>
    <t>AGROGANADERO SAS</t>
  </si>
  <si>
    <t>SIA SAS</t>
  </si>
  <si>
    <t>MANUFACTURAS VICTOR GASKETS DE COLOMBIA S.A.</t>
  </si>
  <si>
    <t>COMERCIALIZADORA DE BIENES Y SERVICIOS CB&amp;S S.A.</t>
  </si>
  <si>
    <t>INGENIERIA DE PUENTES SAS</t>
  </si>
  <si>
    <t>INDUSTRIA HARINERA LOS TIGRES S.A.</t>
  </si>
  <si>
    <t>CLUB DEPORTIVO POPULAR JUNIOR FC SA</t>
  </si>
  <si>
    <t>LA MONTAÑITA S.A.</t>
  </si>
  <si>
    <t>SIMETRIC SA</t>
  </si>
  <si>
    <t>MYT ABOGADOS SA</t>
  </si>
  <si>
    <t xml:space="preserve">CONSTRUCTORA OPCION 2000 SA </t>
  </si>
  <si>
    <t>GAMMA LICORES SAS</t>
  </si>
  <si>
    <t>CONTACTO E SAS</t>
  </si>
  <si>
    <t>ANVACOL SAS</t>
  </si>
  <si>
    <t>AGROAVICOLA MAÑANITAS SAS</t>
  </si>
  <si>
    <t>INVERSIONES SAN CARO S.A.S.</t>
  </si>
  <si>
    <t>JOTA URIBE S.A.S.-</t>
  </si>
  <si>
    <t>DISTRIFINCA RIONEGRO SA</t>
  </si>
  <si>
    <t>CI SOCIEDAD INDUSTRIAL DE GRASAS VEGETALES SIGRA SA</t>
  </si>
  <si>
    <t>DELTAGAS SA</t>
  </si>
  <si>
    <t>CHAHIN Y SACCA SAS</t>
  </si>
  <si>
    <t>Terra Strategy Colombia S.A.S.</t>
  </si>
  <si>
    <t>HIDRAULICA INDUSTRIAL Y METALMECANICA MALMEDI SAS</t>
  </si>
  <si>
    <t xml:space="preserve">SILCA SOSILCA SOUTH AMERICA S.A. UTH AMERICA S.A. </t>
  </si>
  <si>
    <t>CMS ARQUITECTOS SAS</t>
  </si>
  <si>
    <t>CR PROYECTOS SAS</t>
  </si>
  <si>
    <t>Inversiones Sierra de Sierra S.A.S.</t>
  </si>
  <si>
    <t>LA CASA DE LOS TENDEROS SAS</t>
  </si>
  <si>
    <t>AGROAROMAS SAS</t>
  </si>
  <si>
    <t>BAKER &amp; MACKENZIE  S.A.S</t>
  </si>
  <si>
    <t>TAYLOR Y JOHNSON LTDA</t>
  </si>
  <si>
    <t>PALMAS Y GANADOS DEL CARIBE SAS</t>
  </si>
  <si>
    <t>PENTAGON ENGINEERING CONSULTING &amp; EXECUTION SAS</t>
  </si>
  <si>
    <t>GRUPO JULTOMAS S.A.S</t>
  </si>
  <si>
    <t>ADMINISTRADORA PALOQUEMAO S.A.S</t>
  </si>
  <si>
    <t>MACMILLAN PUBLISHERS SAS</t>
  </si>
  <si>
    <t>COMERCIALIZADORA DE CARNES BRAHMAN SAS</t>
  </si>
  <si>
    <t xml:space="preserve">CONSTRUCTORA BARU SAS  </t>
  </si>
  <si>
    <t xml:space="preserve">INVERSIONES JACA SAS </t>
  </si>
  <si>
    <t>AGRILAB LABORATORIOS SAS</t>
  </si>
  <si>
    <t>NAVASINK SAS</t>
  </si>
  <si>
    <t>PROCOL PROYECTOS DE COLOMBIA SAS</t>
  </si>
  <si>
    <t>MPA DERECHO PENAL CORPORATIVO S.A.S.</t>
  </si>
  <si>
    <t>MUISCA CONSTRUCCIONES S.A.S.</t>
  </si>
  <si>
    <t>ALBERYOL COLOMBIA INC</t>
  </si>
  <si>
    <t>CUPERZ SAS</t>
  </si>
  <si>
    <t>INVERSIONES HOTELERAS BUENAVENTURA SAS</t>
  </si>
  <si>
    <t>CONSTRUCTORA TORRES DEL ESTE S.A.S</t>
  </si>
  <si>
    <t>INDUSTRIA NACIONAL ELECTROMECANICA SA INEMA SA</t>
  </si>
  <si>
    <t>MODATEX &amp; PUNTADAS SAS</t>
  </si>
  <si>
    <t>INVERSIONES LESA DE COLOMBIA SA</t>
  </si>
  <si>
    <t>FRUTY GREEN S.A.S.</t>
  </si>
  <si>
    <t>AUROBINDO PHARMA COLOMBIA SAS</t>
  </si>
  <si>
    <t>PREMIUM FILTERS SAS</t>
  </si>
  <si>
    <t>LABORATORIOS VM S.A.S VITAMINAS Y MINERALES PARA LA GANADERIA</t>
  </si>
  <si>
    <t>COFTI DE COLOMBIA SAS</t>
  </si>
  <si>
    <t>BRONCES Y LATONES ALEADOS  SAS</t>
  </si>
  <si>
    <t>HANSEATICA COMPAÑIA LIMITADA</t>
  </si>
  <si>
    <t xml:space="preserve">LABORATORIOS CONTECON URBAR S.A.S </t>
  </si>
  <si>
    <t>BOMBAS Y MONTAJES SAS</t>
  </si>
  <si>
    <t>SUMINISTROS GENERALES CONASEO S.A.S.</t>
  </si>
  <si>
    <t>REX INGENIERIA SA EN REORGANIZACION</t>
  </si>
  <si>
    <t>SAENA DE COLOMBIA S A</t>
  </si>
  <si>
    <t>FERSAUTOS SAS</t>
  </si>
  <si>
    <t>PERURBANA LTDA</t>
  </si>
  <si>
    <t>CASTRO PULIDO INMOBILIARIA SAS</t>
  </si>
  <si>
    <t xml:space="preserve">CANGAS COLOMBIA SAS </t>
  </si>
  <si>
    <t xml:space="preserve">COMPAÑIA AGRICOLA Y GANADERA SAN ANTONIO LTDA </t>
  </si>
  <si>
    <t xml:space="preserve">GUTIERREZ CASTRO ARQUITECTOS LTDA </t>
  </si>
  <si>
    <t>DIRCO INGENIERIA LTDA</t>
  </si>
  <si>
    <t>COMERCIALIZADORA PALACIO G S.A.S</t>
  </si>
  <si>
    <t>QUISUATAMA SAS</t>
  </si>
  <si>
    <t>C.I. CALLA FARMS S.A.S.</t>
  </si>
  <si>
    <t>MILLER GAMA CONSTRUCCIONES SAS</t>
  </si>
  <si>
    <t>ORGANIK SAS</t>
  </si>
  <si>
    <t xml:space="preserve">CONSTRUCCIONES FERGLAD Y CIA LTDA </t>
  </si>
  <si>
    <t>Germania Motors SAS</t>
  </si>
  <si>
    <t>INFOMEDICAL DE COLOMBIA S.A.S.</t>
  </si>
  <si>
    <t>INDUSTRIA ARQUITECTONICA DEL VALLE SAS</t>
  </si>
  <si>
    <t>AGROPECUARIA DE FAGUA S.A</t>
  </si>
  <si>
    <t>OPERADORA RESTAURANTE &amp; EVENTOS CARTAGENA SAS</t>
  </si>
  <si>
    <t>ARPOH SAS</t>
  </si>
  <si>
    <t>PROMED QUIRURGICOS E.U.</t>
  </si>
  <si>
    <t>INVERSIONES Y SERVICIOS DEL LITORAL S.A.S.</t>
  </si>
  <si>
    <t>CONSTRUCTORA MARQUIS SAS</t>
  </si>
  <si>
    <t>MALLAS TOCANCIPA SAS</t>
  </si>
  <si>
    <t>DE LA PAVA Y COMPAÑIA SAS</t>
  </si>
  <si>
    <t>INMOBILIARIA LIBOS Y CIA SAS</t>
  </si>
  <si>
    <t>AMERICAN MOTOS S.A.S.</t>
  </si>
  <si>
    <t>MARY KAY COLOMBIA SAS</t>
  </si>
  <si>
    <t>OPERADORES HOTELEROS REGENCY SA</t>
  </si>
  <si>
    <t>Deposito de Drogas Profesional SAS.</t>
  </si>
  <si>
    <t>COMERCIALIZADORA NUEVO MILENIO SAS</t>
  </si>
  <si>
    <t>MUNDIAL DE MONTACARGAS SAS</t>
  </si>
  <si>
    <t xml:space="preserve">ASETZ ENERGY CORPORATION COLOMBIA </t>
  </si>
  <si>
    <t>DEGA SAS</t>
  </si>
  <si>
    <t>PRODUCTIVIDAD EMPRESARIAL SAS</t>
  </si>
  <si>
    <t>DOLMEN VISUAL SAS</t>
  </si>
  <si>
    <t>COMERCIALIZADORA INTERNACIONAL  COQUEXPORT   S   A  S</t>
  </si>
  <si>
    <t>COMBUSTIBLES Y TRANSPORTES S.A.</t>
  </si>
  <si>
    <t>D+A SAS</t>
  </si>
  <si>
    <t xml:space="preserve">INVERSIONES BUENOS AIRES SA </t>
  </si>
  <si>
    <t>FERREMARES DE OCCIDENTE SAS</t>
  </si>
  <si>
    <t>RAINCO LTDA</t>
  </si>
  <si>
    <t>DG ANDINA AUTOMOTRIZ S.A.S</t>
  </si>
  <si>
    <t>GRUPO SIDERURGICO REYNA SAS</t>
  </si>
  <si>
    <t>DIEGO HERNANDEZ ARQUITECTOS SAS</t>
  </si>
  <si>
    <t>VELEZ SUAREZ Y COMPAÑIA LTDA</t>
  </si>
  <si>
    <t>TRIPLEX DE COLOMBIA LTDA TRICOL LTDA</t>
  </si>
  <si>
    <t>SUAREZ Y CRESPO S.A.S.</t>
  </si>
  <si>
    <t>DARPLAS SAS</t>
  </si>
  <si>
    <t>BLU LOGISTICS COLOMBIA SAS</t>
  </si>
  <si>
    <t>ALIDUR SAS EN REORGANIZACION</t>
  </si>
  <si>
    <t>IINVERSIONES CRIVASI SAS</t>
  </si>
  <si>
    <t>SOCIEDAD AGRICOLA GANADERA DEL SINU SA</t>
  </si>
  <si>
    <t>soluciones diagnosticas prado ltda</t>
  </si>
  <si>
    <t>RUEDA MANTILLA ABOGADOS ASOCIADOS S.A.</t>
  </si>
  <si>
    <t>GEN INVERSIONES SAS</t>
  </si>
  <si>
    <t>Inversiones Uribe Montoya &amp; Compañía SCA Sucesores</t>
  </si>
  <si>
    <t>CONSTRUCCIONES Y DISEÑOS DE INGENIERIA LTDA</t>
  </si>
  <si>
    <t>MARRUECOS COLOMBIAN LEATHER SAS</t>
  </si>
  <si>
    <t>LEYVA ONTIER ABOGADOS SAS</t>
  </si>
  <si>
    <t xml:space="preserve">AGRICOLA SAN RIOMAR S A S </t>
  </si>
  <si>
    <t>INVERSORA EL ARADO SAS</t>
  </si>
  <si>
    <t>INZA S.A.S.</t>
  </si>
  <si>
    <t>COMPAÑIA DE NEGOCIOS CGM SAS</t>
  </si>
  <si>
    <t>NICE ELEMENTOS DE COLOMBIA SAS</t>
  </si>
  <si>
    <t>GILBSANT Y CIA S. EN C.A</t>
  </si>
  <si>
    <t>CORE LABORATORIES</t>
  </si>
  <si>
    <t>PROVENZA ARRIBA S.A.S.</t>
  </si>
  <si>
    <t>INVERSIONES IMOF SAS</t>
  </si>
  <si>
    <t>MARCO TULIO Y CIA S.C.A.</t>
  </si>
  <si>
    <t>MELCON SAS</t>
  </si>
  <si>
    <t>COMERCIALIZADORA YERBABUENA SAS</t>
  </si>
  <si>
    <t>SAURIOS LTDA</t>
  </si>
  <si>
    <t>CB HOTEL GOURMET SAS</t>
  </si>
  <si>
    <t>CASA DEL TEJADILLO SAS</t>
  </si>
  <si>
    <t>INGECON S.A.</t>
  </si>
  <si>
    <t>DRESEER RAND COLOMBIA SAS</t>
  </si>
  <si>
    <t>TECNIORIENTE WELL SERVICES AND GENERATION SAS</t>
  </si>
  <si>
    <t>BIOPETROL OIL COMPANY SAS EN REORGANIZACION</t>
  </si>
  <si>
    <t>URBANOVA SA</t>
  </si>
  <si>
    <t>URBANIZADORA LINDARAJA SAS</t>
  </si>
  <si>
    <t>TECNOMOVIL SAS</t>
  </si>
  <si>
    <t>SOLUCIONES TUBULARES SA</t>
  </si>
  <si>
    <t>GRUPO GUERRERO GONZALEZ S.A. EN REORGANIZACION</t>
  </si>
  <si>
    <t>grupo ferran proyectos y construcciones sas</t>
  </si>
  <si>
    <t>DROGUERIA ETICA S.A.S</t>
  </si>
  <si>
    <t>TOMO INGENIEROS SAS</t>
  </si>
  <si>
    <t>GRUPO HEFESTO S A S</t>
  </si>
  <si>
    <t>NOPLAY SA</t>
  </si>
  <si>
    <t>ADMINISTRADORA GUINTIVA S.A.S</t>
  </si>
  <si>
    <t>GRACUS S.A.S.</t>
  </si>
  <si>
    <t>ALMAGRICOLA SA</t>
  </si>
  <si>
    <t>CONCEPTOS AVANZADOS DE NEGOCIOS SAS</t>
  </si>
  <si>
    <t>INVERSIONES INTEGRAR S.A.S</t>
  </si>
  <si>
    <t>MAR DE INDIAS SAS</t>
  </si>
  <si>
    <t>CONCENTRADOS AGROPECUARIOS CONCENAGRO S.A.S.</t>
  </si>
  <si>
    <t>DISTRILLANTAS SA</t>
  </si>
  <si>
    <t>OBRAS LTDA</t>
  </si>
  <si>
    <t xml:space="preserve">TRS PARTES SA </t>
  </si>
  <si>
    <t>SAPUCAI SAS</t>
  </si>
  <si>
    <t>INVERSIONES SERGO SAS</t>
  </si>
  <si>
    <t>iINDUSTRIA AGRICOLA METALMECANICA INAMEC S.A.S.</t>
  </si>
  <si>
    <t>C2823 - Fabricación de maquinaria para la metalurgia</t>
  </si>
  <si>
    <t>NOA FOOD S.A.S</t>
  </si>
  <si>
    <t>MARWIND SAS</t>
  </si>
  <si>
    <t>G4781 - Comercio al por menor de alimentos, bebidas y tabaco, en puestos de venta móviles</t>
  </si>
  <si>
    <t>TINTORERIA ASITEX SA</t>
  </si>
  <si>
    <t>PROCESOS DE MANUFACTURA SAS</t>
  </si>
  <si>
    <t>CENTRO INSTITUCIONAL Y CULTURAL NG S A S</t>
  </si>
  <si>
    <t>FILIOS SAS EN REORGANIZACION EMPRESARIAL</t>
  </si>
  <si>
    <t>GFQ INVESTMENT COLOMBIA SAS</t>
  </si>
  <si>
    <t>TUPPERWARE COLOMBIA SAS</t>
  </si>
  <si>
    <t>DECOFABRICS S A S</t>
  </si>
  <si>
    <t>SECURITY CONSULTING OF AMERICAS LTDA</t>
  </si>
  <si>
    <t>COMERCIALIZADORA KONSUMAZ SOCIEDAD PORM ACCIONES SIMPLIFICADA</t>
  </si>
  <si>
    <t>INSTRU ELECTRONIC COLOMBIA SAS</t>
  </si>
  <si>
    <t>SUPLIMOS SAS</t>
  </si>
  <si>
    <t>MOTORIENTE BUCARAMANGA LTDA</t>
  </si>
  <si>
    <t>SILUANES Y CIA SAS</t>
  </si>
  <si>
    <t>INGECONS INGENIEROS CONSTRUCTORES Y CONSULTORES S.A.S</t>
  </si>
  <si>
    <t>APIC DE COLOMBIA S.A.S</t>
  </si>
  <si>
    <t>T&amp;S TEMSERVICE SAS</t>
  </si>
  <si>
    <t>IINVERSIONES PAHUANA S.A.S.</t>
  </si>
  <si>
    <t>SINTETICOS HASCAL SAS</t>
  </si>
  <si>
    <t>HJC Y CIA S. EN C.</t>
  </si>
  <si>
    <t>INVERSIONES CENTENARIO SAS</t>
  </si>
  <si>
    <t>Constructor Nórdica S.A.S</t>
  </si>
  <si>
    <t>PALMACEITE S.A.</t>
  </si>
  <si>
    <t>POLIKEM SAS</t>
  </si>
  <si>
    <t>NOVATEC FLUID SYSTEM S.A.</t>
  </si>
  <si>
    <t>MUNDIPHARMA (COLOMBIA) S.A.S</t>
  </si>
  <si>
    <t>G&amp;M INVERSIONES LTDA</t>
  </si>
  <si>
    <t>Estrategia Operacional y Logistica SAS</t>
  </si>
  <si>
    <t>SERVICIOS GEOLOGICOS INTEGRADOS SAS</t>
  </si>
  <si>
    <t>BANCA INMOBILIARIA SAS</t>
  </si>
  <si>
    <t>INVERSIONES MIRAMAR S.A.S.</t>
  </si>
  <si>
    <t xml:space="preserve">PRODUCTOS QUIMICOS DE COLOMBIA PROQUIMICOS S EN C </t>
  </si>
  <si>
    <t>DISPEZ RIO Y MAR S.A</t>
  </si>
  <si>
    <t>PRODUCTOS VICKY SAS</t>
  </si>
  <si>
    <t>CONDUCCION DE FLUIDOS REDES Y CONSTRUCCIONES OVIDIO CALA NIÑO SAS</t>
  </si>
  <si>
    <t>IInversiones La Aldea S.A,S,</t>
  </si>
  <si>
    <t>COAD CONSOLIDAMOS Y ADMINISTRAMOS SAS</t>
  </si>
  <si>
    <t>PROYECTO EDIFICIO CALLE 93 SAS</t>
  </si>
  <si>
    <t>INKRA SAS</t>
  </si>
  <si>
    <t>SEXTA DIFERENCIA &amp; CIA SCS</t>
  </si>
  <si>
    <t xml:space="preserve">CITTADELLA DI ACQUA SAS </t>
  </si>
  <si>
    <t>INVERSIONES AGROPECUARIAS GARCIA PATIÑO SAS</t>
  </si>
  <si>
    <t>TRAVELPORT ANDINA SAS</t>
  </si>
  <si>
    <t>INVERSIONES INVERTECK SAS</t>
  </si>
  <si>
    <t xml:space="preserve">HIELOS CUCUTA LTDA  </t>
  </si>
  <si>
    <t>INVERPASTO S.A.S.</t>
  </si>
  <si>
    <t>GMS GLOBAL MANAGEMENT SOLUTIONS SAS</t>
  </si>
  <si>
    <t>LATAM ADVISORS COLOMBIA S.A.</t>
  </si>
  <si>
    <t>LA OFICINA IMPRESUMINISTROS SAS</t>
  </si>
  <si>
    <t>Alimentos Integrales Viva Mejor E.U.</t>
  </si>
  <si>
    <t>STONER SAS</t>
  </si>
  <si>
    <t xml:space="preserve">                                                                                                                                                                                                        TAMBORES DE COLOMBIA SAS</t>
  </si>
  <si>
    <t>KPMG SAS</t>
  </si>
  <si>
    <t>ASESORIAS NEGOCIOS Y SERVICIOS S.A.</t>
  </si>
  <si>
    <t>FIRENO SAS</t>
  </si>
  <si>
    <t xml:space="preserve">INVERSIONES EL NOVILLERO SAS </t>
  </si>
  <si>
    <t>GEOBIOTECNICA SAS</t>
  </si>
  <si>
    <t>TALENTO INTELIGENTE S.A.S.</t>
  </si>
  <si>
    <t>ZULETA CONSULTING &amp; ASOCIADOS SAS</t>
  </si>
  <si>
    <t>REDIMA S.A.S</t>
  </si>
  <si>
    <t>MINERALEX LTDA EN REORGANIZACION</t>
  </si>
  <si>
    <t>ALLEGRA COLOMBIA SAS</t>
  </si>
  <si>
    <t>De Zubiria S.A.S.</t>
  </si>
  <si>
    <t>T-SHIRT LAB SAS</t>
  </si>
  <si>
    <t>SICTE SAS</t>
  </si>
  <si>
    <t>SOBRELLANTAS MOSQUERA SAS</t>
  </si>
  <si>
    <t>GHER ASOCIADO SAS</t>
  </si>
  <si>
    <t>PALMERAS CHIHUAHUA SA</t>
  </si>
  <si>
    <t xml:space="preserve">SABRE COLOMBIA LTDA </t>
  </si>
  <si>
    <t>COMERCIALIZADORA DE DERECHOS Y ACCIONES S.A.S.</t>
  </si>
  <si>
    <t>FRIGOCIAM S.A.</t>
  </si>
  <si>
    <t>INSTITUTO RI LTDA</t>
  </si>
  <si>
    <t>INVERSIONES ANAIA SAS</t>
  </si>
  <si>
    <t>INTERNACIONAL RIVERA CAICEDO SAS</t>
  </si>
  <si>
    <t>CONSTRUCCIONES INGENIERIA SAS</t>
  </si>
  <si>
    <t>PRODUCTOS VITELA S.A</t>
  </si>
  <si>
    <t>ARCAS CONSTRUCTORA E INMOBILIARIA S.A.S</t>
  </si>
  <si>
    <t>GAMEZ EDITORES SISTEMA CARDENAL SAS</t>
  </si>
  <si>
    <t>TITAN TIRE CORPORATION DE COLOMBIA SAS</t>
  </si>
  <si>
    <t>SUMINISTROS ELEC SAS</t>
  </si>
  <si>
    <t>IMPORTADORA JUMBO LTDA</t>
  </si>
  <si>
    <t>SISANAR SA</t>
  </si>
  <si>
    <t>SOLUCIONES Y SUMINISTROS AGRICOLAS SAS</t>
  </si>
  <si>
    <t>AGROREFORESTADORA RANCHO VICTORIA S.A.</t>
  </si>
  <si>
    <t>CPAAI CABRERA INTERNATIONAL SA</t>
  </si>
  <si>
    <t>TECNOLOGIAS DE LA INFORMACION Y LAS COMUNICACIONES DE COLOMBIA SAS</t>
  </si>
  <si>
    <t>INVERSIONES BEHE  SA  S</t>
  </si>
  <si>
    <t>CONSTRUCTORA BAITY SAS</t>
  </si>
  <si>
    <t>INTEGRAL SERVICE INVESTMENT SAS</t>
  </si>
  <si>
    <t>AGRODUARTE SAS</t>
  </si>
  <si>
    <t xml:space="preserve">INVERSIONES CRUGRA SAS </t>
  </si>
  <si>
    <t>CURTIPIELES SAS</t>
  </si>
  <si>
    <t>INVERSIONES GRUVAL S.A.</t>
  </si>
  <si>
    <t>SERIE CIVIL SAS</t>
  </si>
  <si>
    <t>MERCADOS COLOMBIANOS JBM SAS</t>
  </si>
  <si>
    <t>TEMPO EXPRESS S.A.S</t>
  </si>
  <si>
    <t>SITA INFORMATION NETWORKING COMPUTING COLOMBIA S A</t>
  </si>
  <si>
    <t>INGENIERIA CONSTRUCCION Y EQUIPOS S.A. INCOEQUIPOS S.A. En Reorganización</t>
  </si>
  <si>
    <t xml:space="preserve">INDUSTRIAS GOMEZ HERMANOS LTDA </t>
  </si>
  <si>
    <t>SERVICIOS LOGISTICOS AVANZADOS S.A.S.</t>
  </si>
  <si>
    <t xml:space="preserve">GIRALDO GIRALD </t>
  </si>
  <si>
    <t>CONSTRUCTORA CONACERO SAS</t>
  </si>
  <si>
    <t>MACAOL ESPINOSA  SAS</t>
  </si>
  <si>
    <t>LUBRIXEL SAS</t>
  </si>
  <si>
    <t>INVERSIONES COLOMBO IBERICAS LTDA. S EN C.</t>
  </si>
  <si>
    <t>FUTURIBLE DIGITAL S.A.</t>
  </si>
  <si>
    <t>INVERSIONES CCPL Y CIA SCA CIVIL</t>
  </si>
  <si>
    <t>SOLUCIONES INTEGRALES DE TRANSITO Y TRANSPORTE S.A.</t>
  </si>
  <si>
    <t>COMERCIAL MOTORS SAS</t>
  </si>
  <si>
    <t>AMARCOR S.A.S</t>
  </si>
  <si>
    <t>NGENIERIA DE POLIMEROS S.A.S</t>
  </si>
  <si>
    <t>ORGANIZACION GLOBALDENT SAS</t>
  </si>
  <si>
    <t>Q8622 - Actividades de la práctica odontológica</t>
  </si>
  <si>
    <t>MARRES S.A.</t>
  </si>
  <si>
    <t>FERRELECTRICOS DIEGO NOVOA SAS</t>
  </si>
  <si>
    <t>COPROARROZ DEL LLANO SAS</t>
  </si>
  <si>
    <t>CONSULTORES CONSTRUCTORES ARQUITECTOS INGENIEROS ASOCIADOS SAS</t>
  </si>
  <si>
    <t>INGESSA SAS</t>
  </si>
  <si>
    <t>JAIME VELANDIA Y CIA SAS</t>
  </si>
  <si>
    <t>C C AIRES S.A.S</t>
  </si>
  <si>
    <t>productos alimenticios de la finca sas</t>
  </si>
  <si>
    <t>SOLFIVALORES S.A.</t>
  </si>
  <si>
    <t>COMERCIALIZADORA INTERNACIONAL TUZZI SAS</t>
  </si>
  <si>
    <t>PROMOTORA HOTEL SAN FERNANDO PLAZA S.A.</t>
  </si>
  <si>
    <t>GENERA CAPITAL SAS</t>
  </si>
  <si>
    <t>ILELA SAS</t>
  </si>
  <si>
    <t>DELCO SAS</t>
  </si>
  <si>
    <t xml:space="preserve">DEPORTIVO BOYACA CHICO FUTBOL CLUB SA  </t>
  </si>
  <si>
    <t>SOCIEDAD LOPEZ Y LOPEZ SAS</t>
  </si>
  <si>
    <t>EAM CONSULTORIA Y SERVICIOS SAS</t>
  </si>
  <si>
    <t>DISTRIBUIDORA NAVAS NAVARRO HERMANOS Y COMPAÑIA SAS DISNAVAR</t>
  </si>
  <si>
    <t>CONSTRUCTORA  ALTOS DE LA INMACULADA SAS</t>
  </si>
  <si>
    <t>UNION URIBE SAMPER SAS</t>
  </si>
  <si>
    <t>INVERSIONES HAY S.A.S.</t>
  </si>
  <si>
    <t>INGENIERIAS ALIADAS CARIBE S.A.S.</t>
  </si>
  <si>
    <t>COMERCIALIZADORAD E HIELOS IGLU SA</t>
  </si>
  <si>
    <t>INVERSIONES Y PROYECTOS TAVERA SAS</t>
  </si>
  <si>
    <t>CONSTRUCCIONES PDB S A S</t>
  </si>
  <si>
    <t xml:space="preserve">PROMOTORA NUEVA CARTAGENA S.A. </t>
  </si>
  <si>
    <t xml:space="preserve">R.A.G EQUIPOS Y MOVIMIENTOS DE TIERRA  S.A.S </t>
  </si>
  <si>
    <t>PROMOTORA ALAMEDA LA VICTORIA S. A. S.</t>
  </si>
  <si>
    <t>DISNORTON SAS</t>
  </si>
  <si>
    <t>ELECTROCONTROL S.A.S.</t>
  </si>
  <si>
    <t>PROMOTORA CAMPANOS S. A. S.</t>
  </si>
  <si>
    <t>RADIOIMAGENES RADIOLOGOS ASOCIADOS SAS</t>
  </si>
  <si>
    <t>IINR INVERSIONES REINOSO Y CIA LTDA</t>
  </si>
  <si>
    <t>INVERSIONES MARMOL S.A.S</t>
  </si>
  <si>
    <t>PECORA LIMITADA</t>
  </si>
  <si>
    <t>Promotora de ediciones y comunicacion S.A</t>
  </si>
  <si>
    <t xml:space="preserve">DUKEZ INVERSIONISTAS S.A </t>
  </si>
  <si>
    <t xml:space="preserve">MORA DELGA E HIJOS S.A.  </t>
  </si>
  <si>
    <t>ISI ANDINA SAS</t>
  </si>
  <si>
    <t>ORGANIZACION DE INGENIERIA CIVIL Y ELECTRICA SAS</t>
  </si>
  <si>
    <t>CANAAN INVERSIONES SAS</t>
  </si>
  <si>
    <t>GONZALEZ BARRIENTOS Y CIA S EN C</t>
  </si>
  <si>
    <t>DISEÑO Y CONSTRUCCION DE OBRAS Y PROYECTOS S.A.S.</t>
  </si>
  <si>
    <t xml:space="preserve">LYRA MOTORS LTDA </t>
  </si>
  <si>
    <t>T3 TEXTILES SAS</t>
  </si>
  <si>
    <t>CONSTRUCTORA CIMEC Y CONESPRO LTDA</t>
  </si>
  <si>
    <t>CONSTRUCTORA LANDA SAS</t>
  </si>
  <si>
    <t>ALUMINIOS BYM SAS</t>
  </si>
  <si>
    <t>EYS SOLUCIONES EMPRESARIALES IT SAS</t>
  </si>
  <si>
    <t>CM INVERSIONES LTDA</t>
  </si>
  <si>
    <t xml:space="preserve">SSAB COLOMBIA SAS  </t>
  </si>
  <si>
    <t>CONSTRUCTORA VALU LTDA EN REORGANIZACION</t>
  </si>
  <si>
    <t>CURE MUSKUS &amp; CIA. S.A.S.</t>
  </si>
  <si>
    <t>HERHUR SAS</t>
  </si>
  <si>
    <t>CYAL MANAGEMENT SAS</t>
  </si>
  <si>
    <t xml:space="preserve">ASTORGA  S A S EN REORGANIZACION  </t>
  </si>
  <si>
    <t>ESTACIO DE SERVICIO LA TRACVTOMULA LTDA</t>
  </si>
  <si>
    <t>IINSUALIMENTOS SAS</t>
  </si>
  <si>
    <t>GRISALES HIDALGO &amp; CIA SAS</t>
  </si>
  <si>
    <t>PLATZ 74 S.A.</t>
  </si>
  <si>
    <t>Gutiérrez Almaza y CIA SAS</t>
  </si>
  <si>
    <t>FERNANDO REYES ISAZA Y CIA S EN C</t>
  </si>
  <si>
    <t>AGROPESQUERA INDUSTRIAL  BAHIA CUPICA LIMITADA SOCIEDAD DE COMERCIALIZACION INTERNACIONAL</t>
  </si>
  <si>
    <t>A0311 - Pesca marítima</t>
  </si>
  <si>
    <t>PROMOTORA VALLE SUR S.A.S.</t>
  </si>
  <si>
    <t>IKUSI REDES COLOMBIA SAS</t>
  </si>
  <si>
    <t>RUGELES VERA SAS</t>
  </si>
  <si>
    <t>INVERSIONES METROLLANTAS SAS</t>
  </si>
  <si>
    <t>ALMACEN CICLOMARTINEZ S.A.</t>
  </si>
  <si>
    <t>LINKTIC S.A.S.</t>
  </si>
  <si>
    <t>HOTEL DE TURISMO GUADALAJARA SA</t>
  </si>
  <si>
    <t>RENTA EQUIPOS SAS</t>
  </si>
  <si>
    <t>VINCULAMOS S.A.</t>
  </si>
  <si>
    <t>ESTUDIOS DE FAMILIA S.A.S.</t>
  </si>
  <si>
    <t>REFUGIO LA MERCED</t>
  </si>
  <si>
    <t>VECTOR CONSTRUCCIONES SAS</t>
  </si>
  <si>
    <t>INGECIV C&amp;C LTDA</t>
  </si>
  <si>
    <t>INVERSIONES JUCOSA SAS</t>
  </si>
  <si>
    <t xml:space="preserve">J RESTREPO EQUIPHOS SAS  </t>
  </si>
  <si>
    <t>CON GUSTO PARA SERVIRLE SAS</t>
  </si>
  <si>
    <t>INVERSIONES CALASANZ S.A.S</t>
  </si>
  <si>
    <t>PROMADERAS COLOMBIA SAS</t>
  </si>
  <si>
    <t>TUBOMAR SA</t>
  </si>
  <si>
    <t>NIKKEN COLOMBIA LTDA</t>
  </si>
  <si>
    <t>GRUPO AMADEUS SAS</t>
  </si>
  <si>
    <t>GRUPO S Y C S.A.S.</t>
  </si>
  <si>
    <t xml:space="preserve">CONSTRUCTORA FORTALEZA SAS </t>
  </si>
  <si>
    <t>ZIBOJECT S.A.S</t>
  </si>
  <si>
    <t>PRODUCTOS ALIMENTICIOS EL RECREO SAS</t>
  </si>
  <si>
    <t>INDUSTRIAS METALICAS DUESCO SAS</t>
  </si>
  <si>
    <t>C2817 - Fabricación de maquinaria y equipo de oficina (excepto computadoras y equipo periférico)</t>
  </si>
  <si>
    <t>INVERSIONES M &amp; M S.A.S.</t>
  </si>
  <si>
    <t>MCS Colombia S.A.S.</t>
  </si>
  <si>
    <t>Comercial Dinamica Sas</t>
  </si>
  <si>
    <t>INMODA SHOES SAS</t>
  </si>
  <si>
    <t>SERALCA S.A.S</t>
  </si>
  <si>
    <t>ARVO S.A.S</t>
  </si>
  <si>
    <t>DISTRIBUCIONES Y REPRESENTACIONES ELECTRICAS DISREL S.A.S</t>
  </si>
  <si>
    <t>GRUPO EMPRESARIAL ANDINO SAS</t>
  </si>
  <si>
    <t>INVERSIONES CUCURUCHO SAS</t>
  </si>
  <si>
    <t>GRUPO IBSA CONSTRUCTORA VIVIENDAS  SAS</t>
  </si>
  <si>
    <t>SANTANDEREANA DE TURISMO L'ALIANXA S.A.S.</t>
  </si>
  <si>
    <t>ADVANCED RADIOTHERAPY CORPORATION S.A.</t>
  </si>
  <si>
    <t>ATLANTIC CONSTRUCCIONES S.A.S</t>
  </si>
  <si>
    <t xml:space="preserve">INTERVENTORIA DISEÑOS Y CONTRATOS SAS </t>
  </si>
  <si>
    <t>Q&amp;C INGENIERIA SAS</t>
  </si>
  <si>
    <t>FERRETERIA INDUSTRIAL SAS</t>
  </si>
  <si>
    <t>INVERPCC SAS</t>
  </si>
  <si>
    <t>SAN ISIDRO DISTRIBUCIONES SAS</t>
  </si>
  <si>
    <t>MTV NETWORKS COLOMBIA SAS</t>
  </si>
  <si>
    <t>BIOAGROINDUSTRIAL DE COLOMBIA SAS</t>
  </si>
  <si>
    <t>ACQUA MARKETING COLOMBIA SAS</t>
  </si>
  <si>
    <t>INVERSIONES NIMONA Y CIA S EN C</t>
  </si>
  <si>
    <t>CONTACTO TEXTIL S.A.</t>
  </si>
  <si>
    <t>ALTOS DE BELMONTE I SAS</t>
  </si>
  <si>
    <t>ALIMENTOS DELCOP SAS</t>
  </si>
  <si>
    <t>FAISMON SAS</t>
  </si>
  <si>
    <t>INVERSIONES NUEVA TRANSPORTADORA SAS</t>
  </si>
  <si>
    <t>ALUMAR SAS</t>
  </si>
  <si>
    <t>COME YA</t>
  </si>
  <si>
    <t>HAYUELOS COLOMBIA SAS</t>
  </si>
  <si>
    <t>OPERADORES TECNICOS DE ESTACIONES DE SERVICIO SAS</t>
  </si>
  <si>
    <t>GIGACON GRUAS SAS</t>
  </si>
  <si>
    <t>CUIDAR LIMITADA</t>
  </si>
  <si>
    <t>CONSTRUCTORA  SAN NICOLAS SAS</t>
  </si>
  <si>
    <t>VALESTRA S.A.S</t>
  </si>
  <si>
    <t>INVERSIONES Y CONSTRUCCIONES GAVIRIA VALLEJO INVERCO SAS</t>
  </si>
  <si>
    <t>SOLUCIONES ALIMENTARIAS INDUSTRIALES INTEGRA S.A.S</t>
  </si>
  <si>
    <t>INVERSIONES LAS CAROLINAS S.A.S.</t>
  </si>
  <si>
    <t xml:space="preserve">FDF INVESTMENT &amp; CIA S.C.A. </t>
  </si>
  <si>
    <t>CARBO COKING LTDA</t>
  </si>
  <si>
    <t>BDO OUTSOURCING SAS</t>
  </si>
  <si>
    <t>JARDINES DEL APOGEO S.A.</t>
  </si>
  <si>
    <t>DECORADOS YACABADOS CERAMICOS SAS</t>
  </si>
  <si>
    <t>MULTI IMPRESOS SAS</t>
  </si>
  <si>
    <t>QUILAURI CONSTRUCTORES S.A.S</t>
  </si>
  <si>
    <t>SUR GRUPO EMPRESARIAL S.A.S</t>
  </si>
  <si>
    <t>SAMTEX S.A.</t>
  </si>
  <si>
    <t xml:space="preserve">SALGADO RESTREPO ARQUITECTOS SAS </t>
  </si>
  <si>
    <t>CANTERAS DEL CAUCA SAS</t>
  </si>
  <si>
    <t xml:space="preserve">DISPRESCO SAS </t>
  </si>
  <si>
    <t>INGENIERIA TOTAL S.A.S</t>
  </si>
  <si>
    <t>AGROPECUARIA AC SA</t>
  </si>
  <si>
    <t>DISNAEQUIPOS SAS</t>
  </si>
  <si>
    <t>CCD INGENIEROS ASOCIADOS LTDA</t>
  </si>
  <si>
    <t>ALGRES MONTERIA SAS</t>
  </si>
  <si>
    <t>GRUPO DATS SAS</t>
  </si>
  <si>
    <t>INVERCEDROS SAS</t>
  </si>
  <si>
    <t>AVILA WAGNER SAS</t>
  </si>
  <si>
    <t>ALDIESEL IMPORTACIONES SAS</t>
  </si>
  <si>
    <t>IMPLICITO CARRILLO SAS</t>
  </si>
  <si>
    <t>PROMOCIONES FANTASTICAS SAS</t>
  </si>
  <si>
    <t>URBANIZACION INDUSTRIAL LA ESTANCIA SA</t>
  </si>
  <si>
    <t>Selecto Exportadores SAS</t>
  </si>
  <si>
    <t>DISPROPAN SAS</t>
  </si>
  <si>
    <t>LOS TEJADITOS SAS</t>
  </si>
  <si>
    <t>COMBUSTIBLES  VENECIA SAS</t>
  </si>
  <si>
    <t>RHEMA INTERNACIONAL SAS</t>
  </si>
  <si>
    <t>COMERCIALIZADORA BULIRA SAS</t>
  </si>
  <si>
    <t>DISTRIBUIDORA CABRIPIEL EU</t>
  </si>
  <si>
    <t>CONCREARENAS LTDA</t>
  </si>
  <si>
    <t>DECORACIONES PEL SAS</t>
  </si>
  <si>
    <t>METALCIMENTO ARQUITECTOS E INGENIEROS SAS</t>
  </si>
  <si>
    <t>SOLUCIONES HYTORC COLOMBIA SAS</t>
  </si>
  <si>
    <t>INVERSIONES LCG SAS</t>
  </si>
  <si>
    <t>ISHAJON SAS</t>
  </si>
  <si>
    <t>TREVINCA SAS</t>
  </si>
  <si>
    <t>IINVERSIONES RCP SAS</t>
  </si>
  <si>
    <t>PALMERAS COLOMBIANAS SA</t>
  </si>
  <si>
    <t>CENTRO EMPRESARIAL LA QUINTA S.A.S.</t>
  </si>
  <si>
    <t>RANKING SPORT SAS</t>
  </si>
  <si>
    <t>MUNDIAL DE COBRANZAS SAS</t>
  </si>
  <si>
    <t>AQUALIA INTECH S.A SUCURSAL EN COLOMBIA</t>
  </si>
  <si>
    <t>ANALQUIM LTDA</t>
  </si>
  <si>
    <t>INVERSIONES VIENTONORTE SAS</t>
  </si>
  <si>
    <t xml:space="preserve">SOMBRERILLO Y CIA SA  </t>
  </si>
  <si>
    <t xml:space="preserve">SERVICIOS ESPECIALIZADOS SERVICOL SAS </t>
  </si>
  <si>
    <t>SERVILENTES LTDA.</t>
  </si>
  <si>
    <t>ESCOBAR DE CORTES Y CIA  S. EN C</t>
  </si>
  <si>
    <t>HACIENDA LA CABAÑA SA EN REORGANIZACION</t>
  </si>
  <si>
    <t>VALOR AGREGADO Y COPAÑIA SAS</t>
  </si>
  <si>
    <t>RADIOLOGOS ASOCIADOS SAN SEBASTIAN SAS</t>
  </si>
  <si>
    <t>EMPLEOS Y SERVICIOS ESPECIALES SAS</t>
  </si>
  <si>
    <t>INGENIEROS CONSTRUCTORES EN VIAS Y CONCRETOS LIMITADA</t>
  </si>
  <si>
    <t xml:space="preserve">NEWPORT SAS </t>
  </si>
  <si>
    <t>ALEJANDRIA HOLDINGS S.A.S.</t>
  </si>
  <si>
    <t>SERVICIOS TEMPORALES DEL META LTDA</t>
  </si>
  <si>
    <t>BSI COLOMBIA S.A.</t>
  </si>
  <si>
    <t>IMPRESORA INDUSTRIAL SCA</t>
  </si>
  <si>
    <t>QUANTUM DATA SYSTEMS SAS</t>
  </si>
  <si>
    <t>COMERCIALIZADORA INTERNACIONAL ANTILLANA SA</t>
  </si>
  <si>
    <t>COMUNICACIONES DEL CARIBE SAS</t>
  </si>
  <si>
    <t>MOVILWAY COLOMBIA SAS</t>
  </si>
  <si>
    <t>ATLANTICA DESARROLLOS INMOBILIARIOS S.A.S.</t>
  </si>
  <si>
    <t>WODEN COLOMBIA SAS</t>
  </si>
  <si>
    <t>DISTRIBUIDORA RYAN SAS</t>
  </si>
  <si>
    <t>CASA DEL BOMBILLO No 2 LTDA</t>
  </si>
  <si>
    <t>Comercial Allan SAS</t>
  </si>
  <si>
    <t>MONTEJO RENGIFO SAS</t>
  </si>
  <si>
    <t>CONSTRUCTORA TORRES DE MONSERRAT S.A.S.</t>
  </si>
  <si>
    <t>PAPER SUPPLIES TRADER S A S</t>
  </si>
  <si>
    <t xml:space="preserve">SOMOS DIESEL LIMITADA </t>
  </si>
  <si>
    <t xml:space="preserve">PALMAS DEL SOGAMOSO SA </t>
  </si>
  <si>
    <t>MEGALIADOS DISTRIBUCIONES SAS</t>
  </si>
  <si>
    <t>ESCUELA DISEÑO MODAS PATRONAJE INDUSTRIAL ARTURO TEJADA CANO S A S</t>
  </si>
  <si>
    <t>MOUSE STAR SAS</t>
  </si>
  <si>
    <t>UNISANTANDER S.A.S.</t>
  </si>
  <si>
    <t>JUNE S.A.S.</t>
  </si>
  <si>
    <t>VERSIÓN URBANA SAS</t>
  </si>
  <si>
    <t>MUNDO ALIANZA SA</t>
  </si>
  <si>
    <t>CARDOZO ORDONEZ SAS</t>
  </si>
  <si>
    <t>CI STEPHAN JOYERIA SAS</t>
  </si>
  <si>
    <t>AQUA CHIARA S.A.</t>
  </si>
  <si>
    <t>INVERSIONES POMAROSA S.A.S</t>
  </si>
  <si>
    <t>CASA BLANCA SAS</t>
  </si>
  <si>
    <t>MINAS Y MINERALES SA</t>
  </si>
  <si>
    <t>UNIDAD AGRICOLA CAMPO ALEGRE SA</t>
  </si>
  <si>
    <t>SU GO SAS</t>
  </si>
  <si>
    <t>AGRUPAS S.A</t>
  </si>
  <si>
    <t>OFICINA DE OUTSOURCING EN SERVICIOS E INGENIERIA SAS</t>
  </si>
  <si>
    <t xml:space="preserve">PROYECTOS TECNOLOGICOS INTEGRALES LIMITADA </t>
  </si>
  <si>
    <t>AGROBAHIA SA</t>
  </si>
  <si>
    <t>LABORATORIO GRUPO FARMACEUTICO DE COLOMBIA L.G.F.C S.A.S</t>
  </si>
  <si>
    <t>CISNE NEGRO INVERSIONES SAS</t>
  </si>
  <si>
    <t>ECOLOVIDA S.A.S.</t>
  </si>
  <si>
    <t>ESEDE SAS</t>
  </si>
  <si>
    <t>NVERSIONES BAESCOS S.A.S EN REORGANIZACION</t>
  </si>
  <si>
    <t>INVERSIONES REVERA SAS</t>
  </si>
  <si>
    <t>DISTIBUIDORA COLOMBIANA DE COMBUSTIBLE SAS</t>
  </si>
  <si>
    <t>PROMOTORA BICENTENARIO</t>
  </si>
  <si>
    <t>Automotores Reina S.A</t>
  </si>
  <si>
    <t>ARROCERA BOLUGA LTDA</t>
  </si>
  <si>
    <t>AGROYAMAHA S.A.S</t>
  </si>
  <si>
    <t>JAIME FALS MARTINEZ ARQUITECTURA E INGENIERIA SAS</t>
  </si>
  <si>
    <t>BOCCHERINI SA</t>
  </si>
  <si>
    <t>SOLUCIONES INMOBILIARIAS SION SAS</t>
  </si>
  <si>
    <t>SALVAR INMOBOLIARIA S.A.S.</t>
  </si>
  <si>
    <t>TECNOIMAGENES SAS</t>
  </si>
  <si>
    <t>TROPIC INN HOTELES S.A.</t>
  </si>
  <si>
    <t>INDUSTRIAS SDT SAS</t>
  </si>
  <si>
    <t>REPRESANDER S.A.</t>
  </si>
  <si>
    <t>COMERCIALIZADORA AGREGADOS DEL CARIBE SA</t>
  </si>
  <si>
    <t>CONSTRUCCIONES PORTOBELLO SAS</t>
  </si>
  <si>
    <t>AGROQUIRAMA S.A.S.</t>
  </si>
  <si>
    <t>garaventa lift colombia s.a.s.</t>
  </si>
  <si>
    <t xml:space="preserve">MARIA CRISTINA SUSSMANN P Y CIA S EN C </t>
  </si>
  <si>
    <t>JARAMILLO VILLA  E HIJOS &amp; CIA  S.C.A</t>
  </si>
  <si>
    <t>SOSA MOLANO Y CIA LTDA</t>
  </si>
  <si>
    <t>PRINK SAS</t>
  </si>
  <si>
    <t>CONSTRUCTORA YPF SAS</t>
  </si>
  <si>
    <t>SOCIEDAD FRIGORIFICA DEL SUR S.A</t>
  </si>
  <si>
    <t>CONSTRUCTORA ARES S.A.S.</t>
  </si>
  <si>
    <t>FRANKS INTERNATIONAL SUCURSAL COLOMBIA</t>
  </si>
  <si>
    <t>PLANTACIONES CHURIDO SAS</t>
  </si>
  <si>
    <t>SUCESORES DE LIBORIO GUTIERREZ Y CIA SAS</t>
  </si>
  <si>
    <t>ECOPARS SAS</t>
  </si>
  <si>
    <t>DISTRIMARKET GROUP SAS</t>
  </si>
  <si>
    <t>TIA S.A.</t>
  </si>
  <si>
    <t xml:space="preserve">INGENIERIAS Y SERVICIOS SAS INCER SAS </t>
  </si>
  <si>
    <t>JUAN MANUEL RUEDA Y CIA SAS</t>
  </si>
  <si>
    <t>LITOGRAFIA COLOMBIA S.A.</t>
  </si>
  <si>
    <t>JARAMIREZ E HIJOS SAS</t>
  </si>
  <si>
    <t>NEUMATICA DEL CARIBE SA</t>
  </si>
  <si>
    <t>AGROPECUARIA LAS PANTERAS S.A.S.</t>
  </si>
  <si>
    <t>OPENCARD S.A.</t>
  </si>
  <si>
    <t>LIMITADA</t>
  </si>
  <si>
    <t>COMERCIALIZADORA MOVA SAS</t>
  </si>
  <si>
    <t>FG VICTORIA SAS</t>
  </si>
  <si>
    <t>ASSUL MEDICAL GROUP SAS</t>
  </si>
  <si>
    <t>REFORMA AGRICOLA SAS</t>
  </si>
  <si>
    <t xml:space="preserve">PINEDA JIMENEZ  SOCIEDAD  POR ACCIONES SIMPLIFICADA </t>
  </si>
  <si>
    <t>PREVESA SOLUCIONES Y VALORES INMOBILIARIOS SAS</t>
  </si>
  <si>
    <t>CONSULTORIA ORGANIZACIONAL SAS</t>
  </si>
  <si>
    <t>SOLAR ING S.A.S.</t>
  </si>
  <si>
    <t>ICM INGENIEROS S.A.S</t>
  </si>
  <si>
    <t>INVERSIONES VILLAMIL MORENO Y CIA S EN C</t>
  </si>
  <si>
    <t>DISTRIMEDICA JC SAS</t>
  </si>
  <si>
    <t>MEDICAMENTOS POS S.A.</t>
  </si>
  <si>
    <t>DISTRIBUCIONES AGROVETERINARIAS OMEGA SAS</t>
  </si>
  <si>
    <t>SERVICIO DE MANTENIMIENTO Y MONTAJES SERVIMANT DEL CARIBE S.A.S. (SERVIMANT S.A.S.)</t>
  </si>
  <si>
    <t>CODISPRO S.A.S</t>
  </si>
  <si>
    <t>DICOMERCIAL DE INVERSIONES Y CIA S.C.A</t>
  </si>
  <si>
    <t>CARRETES Y MADERAS S.A.S.</t>
  </si>
  <si>
    <t>C1640 - Fabricación de recipientes de madera</t>
  </si>
  <si>
    <t>SAEXPLORATION (COLOMBIA) S A S</t>
  </si>
  <si>
    <t>COMERCIAL ALPA SAS</t>
  </si>
  <si>
    <t>INVERSIONES KARACE S.A.S.</t>
  </si>
  <si>
    <t>AROTEC COLOMBIANA SAS</t>
  </si>
  <si>
    <t>DOMIGUEZ SANCHEZ SAS</t>
  </si>
  <si>
    <t>ALMACEN REPUESAUTOS LTDA</t>
  </si>
  <si>
    <t>CONSTRUCCIONES EXPRESS S.A.S</t>
  </si>
  <si>
    <t xml:space="preserve">COMERCILIAZADORA DE BIENES Y SERVICIOS E INVERSIONES S.A </t>
  </si>
  <si>
    <t>INVERSIONES GONZALEZ  G Y G Y CIA SCA</t>
  </si>
  <si>
    <t xml:space="preserve">INPESCAR SAS </t>
  </si>
  <si>
    <t>DA COMERCIALIZADORA SAS</t>
  </si>
  <si>
    <t>COLOMBIAN LEATHER IMPORT &amp; EXPORT S.A.S</t>
  </si>
  <si>
    <t>NISAPE LIMITADA EN REESTRUCTURACION</t>
  </si>
  <si>
    <t>CENTRO TAIWAN LTDA</t>
  </si>
  <si>
    <t>EDITORA SURCOLOMBIANA SAS</t>
  </si>
  <si>
    <t xml:space="preserve"> DOMINGUEZ NAVIA S A</t>
  </si>
  <si>
    <t>DOLPHIN MEDICAL Y CIA SAS</t>
  </si>
  <si>
    <t>SERVICIOS TRH LTDA</t>
  </si>
  <si>
    <t>PROVIDER CIA SAS</t>
  </si>
  <si>
    <t xml:space="preserve">papeleria el cid sas </t>
  </si>
  <si>
    <t>MATHIESEN COLOMBIA SAS</t>
  </si>
  <si>
    <t>INGENIERIA ELECTRICA Y CONSTRUCCIONES SAS</t>
  </si>
  <si>
    <t>CRISLOZA SAS</t>
  </si>
  <si>
    <t>AGROINVERSIONES HERVAL SA</t>
  </si>
  <si>
    <t>RINCON ALTO SAS</t>
  </si>
  <si>
    <t>PROQUIND Y CIA S EN C</t>
  </si>
  <si>
    <t>MULTISERVICIOS PROFESIONALES SAS</t>
  </si>
  <si>
    <t>INVERSIONES NT3 SAS</t>
  </si>
  <si>
    <t>PARQUE RESIDENCIAL VIVERO CLUB SAS</t>
  </si>
  <si>
    <t>CCG INVERSIONES SAS</t>
  </si>
  <si>
    <t>COMPAÑIA INVERSORA LA POLA SAS</t>
  </si>
  <si>
    <t>TOP BPO CONSULTING SERVICES SAS</t>
  </si>
  <si>
    <t>PSM ALIANZA SAS</t>
  </si>
  <si>
    <t>INVERKLIMA S.A.S.</t>
  </si>
  <si>
    <t>INVERSIONES COIMBRA SAS</t>
  </si>
  <si>
    <t>TRIANA S.A.S.</t>
  </si>
  <si>
    <t>FERRECENTRAL SAS</t>
  </si>
  <si>
    <t>RIVELINO LTDA EN REORGANIZACION</t>
  </si>
  <si>
    <t>iINVERSIONES CEPA S.A.S</t>
  </si>
  <si>
    <t>TOPFLIGHT ANDINA S.A.</t>
  </si>
  <si>
    <t>DEAFA SAS</t>
  </si>
  <si>
    <t>I.P.E. INDUSTRIA DE PROCESOS ECOLOGICOS SAS</t>
  </si>
  <si>
    <t>DEL TITO S.A.S</t>
  </si>
  <si>
    <t>SPECIALIZED COLOMBIA S.A.S</t>
  </si>
  <si>
    <t>MOVILIDAD INTELIGENTE Y SEGURA SAS</t>
  </si>
  <si>
    <t>MENZIES AVIATION COLOMBIA SAS</t>
  </si>
  <si>
    <t>AGROPECUARIA Y COMERCIALIZADORA DEL META SA</t>
  </si>
  <si>
    <t>PLASTICOS HERSON SAS</t>
  </si>
  <si>
    <t>RESTORANDO COLOMBIA SAS</t>
  </si>
  <si>
    <t>VELSAGRO SAS</t>
  </si>
  <si>
    <t>NUEVA CALIFORNIA SAS</t>
  </si>
  <si>
    <t>FERRETERIA SALDARRIAGA SANCHEZ S.A.S</t>
  </si>
  <si>
    <t>AVIOMAR SAS EXPRESOS AEREOS Y MARITIMOS</t>
  </si>
  <si>
    <t>PROMOTORA EL VERGEL SAS</t>
  </si>
  <si>
    <t>LOPEZ ALVAREZ Y CIA SAS</t>
  </si>
  <si>
    <t>DOMIORIENTE SAS</t>
  </si>
  <si>
    <t>CH4 SA</t>
  </si>
  <si>
    <t>CAMPOS DEL RIO S.A.S</t>
  </si>
  <si>
    <t>PRIMORDIAL SAS</t>
  </si>
  <si>
    <t>TURNER INTERNATIONAL COLOMBIA SA</t>
  </si>
  <si>
    <t>CATAMILO SAS</t>
  </si>
  <si>
    <t>BONILLA ZEA SAS</t>
  </si>
  <si>
    <t>DISTRIBUIDORA MARTINEZ Y VILLANUEVA SAS</t>
  </si>
  <si>
    <t>DICOL LTDA</t>
  </si>
  <si>
    <t>ARROCERA SANTA CLARA SAS</t>
  </si>
  <si>
    <t>SOLUCIONES E INVERSIONES PROGRESAR S.A.</t>
  </si>
  <si>
    <t>CONSTRUCTORA FG SA</t>
  </si>
  <si>
    <t>CORPORACION INTERNACIONAL TERRANOVA SA</t>
  </si>
  <si>
    <t>OCTANO DE COLOMBIA S.A.S EN RESTRUCTURACION</t>
  </si>
  <si>
    <t>JARDINES ROMERAL S.AS</t>
  </si>
  <si>
    <t>FINANCIAL TRADE SAS</t>
  </si>
  <si>
    <t>IMPORTADORA INDUSTRIAL COLOMBIANA LTDA IMPORINCO LTDA</t>
  </si>
  <si>
    <t>CONTRUCTORA JEINCO SAS</t>
  </si>
  <si>
    <t>ESPACIO EN BLANCO PEAJES SAS</t>
  </si>
  <si>
    <t>WORLD TRADE GROUP SAS</t>
  </si>
  <si>
    <t>MINERVINI &amp; CIA S EN C</t>
  </si>
  <si>
    <t>INCODEPF SAS</t>
  </si>
  <si>
    <t>CONALPLAS SA</t>
  </si>
  <si>
    <t>CATERCOL S.A.</t>
  </si>
  <si>
    <t>SALINAS CONSULTORES ASOCIADOS SAS</t>
  </si>
  <si>
    <t>AUTOS BENCAR CARDOZO Y CIA SAS</t>
  </si>
  <si>
    <t>LOS NOTARIOS SAS</t>
  </si>
  <si>
    <t>RAMOS &amp; CORREA INVERSIONES EN C A</t>
  </si>
  <si>
    <t>MARIAS MARIAS Y CIA S EN C S</t>
  </si>
  <si>
    <t>COMPAÑIA DE ALMACENAMIENTO Y LOGISTICA S.A</t>
  </si>
  <si>
    <t>PELICAN OVERSEAS DEVELOPMENT SAS</t>
  </si>
  <si>
    <t>UTEMPO SAS</t>
  </si>
  <si>
    <t>COMERCIALIZADORA DE ALIMENTOS OROSOL S.A.</t>
  </si>
  <si>
    <t xml:space="preserve">CONSTRUCTORA MI CASA RURAL </t>
  </si>
  <si>
    <t>CCONGOTE SAS</t>
  </si>
  <si>
    <t>DONALDON COLOMBIA SAS</t>
  </si>
  <si>
    <t>CONFINAUTOS LTDA</t>
  </si>
  <si>
    <t>ORLANDO DONADO Y CIA LTDA</t>
  </si>
  <si>
    <t xml:space="preserve">ETEK INTERNATIONAL CORPORATION SUCURSAL COLOMBIA </t>
  </si>
  <si>
    <t>COMPAÑIA AGROINDUSTRIAL Y FORESTAL EL CUCHARO SAS</t>
  </si>
  <si>
    <t>DANADOR SAS</t>
  </si>
  <si>
    <t>ALIMENTOS EL JARDIN S.A.</t>
  </si>
  <si>
    <t>CONCIVELSA Y CIA SAS</t>
  </si>
  <si>
    <t>MABA S.AS.</t>
  </si>
  <si>
    <t>ALIMENTOS SPRESS SAS</t>
  </si>
  <si>
    <t>MULTIREPUESTOS BOSA INTERNACIONAL SAS</t>
  </si>
  <si>
    <t xml:space="preserve">IMPORMAQUINAS &amp; EQUIPOS LIMITADA </t>
  </si>
  <si>
    <t xml:space="preserve">HOBART ANDINA SAS </t>
  </si>
  <si>
    <t>INVER A&amp;M SA</t>
  </si>
  <si>
    <t>IMMAGEN SA</t>
  </si>
  <si>
    <t>INVERSIONES JOSE MARIA AMAYA VALDERRAMA SAS</t>
  </si>
  <si>
    <t>FULLERPINTO SA</t>
  </si>
  <si>
    <t>Las Palmas Ingenieria y Suministros SAS</t>
  </si>
  <si>
    <t xml:space="preserve">URICACHA SAS </t>
  </si>
  <si>
    <t>ITERIA SAS</t>
  </si>
  <si>
    <t>ARROCERA POTRERITO SAS</t>
  </si>
  <si>
    <t>SUPERMERCADO LIBERTAD SAS</t>
  </si>
  <si>
    <t>CISER OBRAS Y SERVICIOS S L SUCURSAL EN COLOMBIA</t>
  </si>
  <si>
    <t>SERGIO CABRERA ABOGADOS ASOCIADOS SA</t>
  </si>
  <si>
    <t>SOCIEDAD ADMINISTRADORA DE RECURSOS INMOBILIARIOS SAS</t>
  </si>
  <si>
    <t>REPRESENTACIONES Y DISTRIBUCIONES NOSOTROS SAS</t>
  </si>
  <si>
    <t>LOUIS BARTON ZONA FRANCA S.A.S</t>
  </si>
  <si>
    <t>INVERSIONES AGROPECURIAS DEL RETEN LTDA</t>
  </si>
  <si>
    <t>LOGISTICA INMOBILIARIA Y COMERCIAL SAS</t>
  </si>
  <si>
    <t>PURIFICACION Y ANALISIS DE FLUIDOS SAS</t>
  </si>
  <si>
    <t>CIA INMOBILIARIA ALTAGRACIA SAS</t>
  </si>
  <si>
    <t xml:space="preserve">SAMURAI MOTOR SAS </t>
  </si>
  <si>
    <t>RODAMIENTOS DE COLOMBIA SAS</t>
  </si>
  <si>
    <t>LACTEOS JERSEY  S.A.</t>
  </si>
  <si>
    <t>BRAND CENTER SAS</t>
  </si>
  <si>
    <t>PROYECTOS Y RESULTADOS SAS</t>
  </si>
  <si>
    <t xml:space="preserve">INVERSIONES MIRAGE SAS </t>
  </si>
  <si>
    <t>OLEO INVERSIONES S.A.S -ZOMAC</t>
  </si>
  <si>
    <t>COSTA SUR SAS</t>
  </si>
  <si>
    <t xml:space="preserve">ARNULFO CASTRO FERTILLANO SAS </t>
  </si>
  <si>
    <t>ELECTRO DISEÑOS S.A.</t>
  </si>
  <si>
    <t>LOS CORALES DE CARTAGENA SAS</t>
  </si>
  <si>
    <t xml:space="preserve">CONTINIUM S A S </t>
  </si>
  <si>
    <t>JABONES EL TIGRE Y ROCA SA</t>
  </si>
  <si>
    <t>MANLEON S en C</t>
  </si>
  <si>
    <t>Paragueria del Norte S.A.S</t>
  </si>
  <si>
    <t>AH ROBINS SAS</t>
  </si>
  <si>
    <t>PLASTICOS MQ SAS</t>
  </si>
  <si>
    <t>Lina Calle 85 y cia  sas</t>
  </si>
  <si>
    <t>TRULY NOLEN BOGOTA SA</t>
  </si>
  <si>
    <t>INVERSIONES IMAGEN 94 SAS</t>
  </si>
  <si>
    <t>CYGNUS 262 SAS</t>
  </si>
  <si>
    <t>INSUMOS Y ADITIVOS VETERINARIOS SAS</t>
  </si>
  <si>
    <t>INGRAGRO DEL ORIENTE SAS</t>
  </si>
  <si>
    <t>EXPLOTACIONES AGROPECUARIAS LTDA EXPAL LTDA</t>
  </si>
  <si>
    <t>MARKETING STORE SAS</t>
  </si>
  <si>
    <t xml:space="preserve">COLOMBIANA DE AUTOPARTES COLAUTO S.A.S </t>
  </si>
  <si>
    <t>PALMAS DEL SINU S.A.S</t>
  </si>
  <si>
    <t>INVERSIONES SAXONY SAS</t>
  </si>
  <si>
    <t>INDUSTRIAS CRUZ CAÑON LIMITADA</t>
  </si>
  <si>
    <t>CJT&amp;T INGENIERIA DE SOFWARE S.A.S EN REORGANIZACION EMPRESARIAL</t>
  </si>
  <si>
    <t>INVERSIONES DANUR LIMITADA</t>
  </si>
  <si>
    <t>AGROPECUARIA FRIGORIFICO RODEO LTDA</t>
  </si>
  <si>
    <t>NUÑEZ Y NOGALES SAS</t>
  </si>
  <si>
    <t>INGEAGUAS SAS</t>
  </si>
  <si>
    <t>IINVERSIONES SALCAR &amp; CIA S EN C.</t>
  </si>
  <si>
    <t>R &amp; G MARROL SAS</t>
  </si>
  <si>
    <t>VC@SOFT S.A.S</t>
  </si>
  <si>
    <t>PROMOTORA COMERCIAL DE LA SABANA  SAS</t>
  </si>
  <si>
    <t>FLG SAS</t>
  </si>
  <si>
    <t>ZONA OUTLET LTDA</t>
  </si>
  <si>
    <t>CAJAS COLOMBIANAS S.A.S.</t>
  </si>
  <si>
    <t>VALLEVALORES S.A.</t>
  </si>
  <si>
    <t>MANUFACTURAS ESPECIALIZADAS DE CONFECCION SAS</t>
  </si>
  <si>
    <t>GANADERIA CABALLERO PEREZ &amp; CIA SAS</t>
  </si>
  <si>
    <t>CRESCENTIA SAS</t>
  </si>
  <si>
    <t xml:space="preserve">LOS ANGELES SAS </t>
  </si>
  <si>
    <t>INVERSION Y DISEÑO LTDA</t>
  </si>
  <si>
    <t>CARBOING SAS</t>
  </si>
  <si>
    <t>NARDIPLAST SAS</t>
  </si>
  <si>
    <t>MLS DOMINI SAS</t>
  </si>
  <si>
    <t>GRUPO ARTAK SAS</t>
  </si>
  <si>
    <t>SOCIEDAD DE INVERSIONES VGR SAS</t>
  </si>
  <si>
    <t>LANAS DEL CENTRO SAS</t>
  </si>
  <si>
    <t>RESTREPO NIETO &amp; CIA S.A.S.</t>
  </si>
  <si>
    <t xml:space="preserve">SPAIN TC LATAM HOLDINGS II SL SUCURSAR COLOMBIA </t>
  </si>
  <si>
    <t>CRISTALERIA LA REINA SAS</t>
  </si>
  <si>
    <t>HARRYSA SOCIEDAD POR ACCIONES SIMPLIFICADA SAS</t>
  </si>
  <si>
    <t>ci manufacturas femeninas sas</t>
  </si>
  <si>
    <t>DISALCO S A</t>
  </si>
  <si>
    <t>GEOEXPLOTACIONES SAS</t>
  </si>
  <si>
    <t>NEGOCIOS Y REPRESENTACIONES SAS</t>
  </si>
  <si>
    <t>MAKRO CONSTRUCCIONES SAS</t>
  </si>
  <si>
    <t>ALMONTE S.A.S.</t>
  </si>
  <si>
    <t>NEOSECURE COLOMBIA SAS</t>
  </si>
  <si>
    <t>DISGRAFICAS DE LA COSTA SAS</t>
  </si>
  <si>
    <t>FERRETERIA MAYAS Y HERRAMIENTAS LTDA</t>
  </si>
  <si>
    <t>INVERSIONES CIJ SOCIEDAD  POR ACCIONES SIMPLIFICADA</t>
  </si>
  <si>
    <t>CONSTRUCTORA  CORCEGA SAS</t>
  </si>
  <si>
    <t>DIAZ ESCOBAR S.A.S</t>
  </si>
  <si>
    <t>MERKOTEX INC SAS</t>
  </si>
  <si>
    <t>INVERSIONES RZ SAS</t>
  </si>
  <si>
    <t>MERCADOS NUEVO PROGRESAR SAS</t>
  </si>
  <si>
    <t>HERNANDO GONZALEZ E HIJAS Y CIA S.EN C</t>
  </si>
  <si>
    <t>COMERCIALIZADORA EASY S.A.S</t>
  </si>
  <si>
    <t xml:space="preserve">inversiones la herradura sa </t>
  </si>
  <si>
    <t>SAGEMCOM COLOMBIA SAS</t>
  </si>
  <si>
    <t xml:space="preserve">DRAYCO DISTRIBUCIONES S.A. </t>
  </si>
  <si>
    <t>ACUAVAL DE COLOMBIA SA</t>
  </si>
  <si>
    <t>PROPYELL S.A.S</t>
  </si>
  <si>
    <t>CONSULTORES ASOCIADOS ASOCONSULT SAS</t>
  </si>
  <si>
    <t xml:space="preserve">MATERIALES SU CONSTRUCCION S.A  </t>
  </si>
  <si>
    <t>INVERACTIVA S.A</t>
  </si>
  <si>
    <t>BUSES ELITE SAS</t>
  </si>
  <si>
    <t>AQUISGRAN S.A.</t>
  </si>
  <si>
    <t>CONTIBIENES SAS</t>
  </si>
  <si>
    <t xml:space="preserve">OUTSOURCING INTEGRAL DE SERVICIOS ADMINISTRATIVOS SAS </t>
  </si>
  <si>
    <t>INVERSIONES GERMANA LTDA</t>
  </si>
  <si>
    <t xml:space="preserve">EL CARRIZAL SA </t>
  </si>
  <si>
    <t>KALAPATI S.A.S</t>
  </si>
  <si>
    <t>INVERSORA II MEP SAS</t>
  </si>
  <si>
    <t>UNION GANADERA DE SANTA MARTA LTDA</t>
  </si>
  <si>
    <t>PRIME HOLDING SERVICE SAS</t>
  </si>
  <si>
    <t>REXCO TOOLS SAS</t>
  </si>
  <si>
    <t>OLAFLEX SAS</t>
  </si>
  <si>
    <t>ALEAR COLOMBIA SAS</t>
  </si>
  <si>
    <t>CASEVEN S.A.S</t>
  </si>
  <si>
    <t>DIMERSA DON SAS</t>
  </si>
  <si>
    <t>ROYAL PETROLEUM CORPORATION CI SAS</t>
  </si>
  <si>
    <t>COMERCIALIZADORA BALDINI S A BALDINI</t>
  </si>
  <si>
    <t>GREGA SAS</t>
  </si>
  <si>
    <t>GIFT SITE S,.A.S</t>
  </si>
  <si>
    <t>MERCADOS ROMI SA</t>
  </si>
  <si>
    <t>CHEMICAL SERVICES SAS</t>
  </si>
  <si>
    <t>DISTRIBUIDORA PROVEEMOS DEL SUR SAS</t>
  </si>
  <si>
    <t xml:space="preserve">C.I. PERUTEX S.A. </t>
  </si>
  <si>
    <t>ESTRUCTURAS DE HORMIGON LTDA</t>
  </si>
  <si>
    <t>DISTRISAGI SAS</t>
  </si>
  <si>
    <t>PRODUCTOS ALIMENTICIOS SANTILLANA SAS</t>
  </si>
  <si>
    <t>INMOBILIARIA E INGENIERIA ARANA &amp; CIA S. EN C.</t>
  </si>
  <si>
    <t xml:space="preserve">PROMOTORA INMOBILIARIA CALLE 100 SAS </t>
  </si>
  <si>
    <t>CORALMEDICA LIMITADA</t>
  </si>
  <si>
    <t>HSC INGENIERIA DE SISTEMAS HIDRAULICOS S.A.S</t>
  </si>
  <si>
    <t>FASTER FUEL SAS</t>
  </si>
  <si>
    <t xml:space="preserve">INVERSIONES JUAN D. LONDOÑO R. Y CIA S.A.S </t>
  </si>
  <si>
    <t>BOOKING COM COLOMBIA SAS</t>
  </si>
  <si>
    <t>INDUSTRIA  KENT Y SORRENTO S,A.</t>
  </si>
  <si>
    <t>COMBUSTIBLES Y SERVICIOS LA MURALLA S.A.S.</t>
  </si>
  <si>
    <t>COMPAÑIA DE SERVICIOS INMOBILIARIOS Y EMPRESARIALES SAS</t>
  </si>
  <si>
    <t>MINEROS DE MANGA VIEJA Y CIA LIMITADA</t>
  </si>
  <si>
    <t>DENTSPLY FINANCE CO</t>
  </si>
  <si>
    <t>INDUSTRIA DE CALZADO JOVICAL SAS</t>
  </si>
  <si>
    <t>JM CARDOZO SAS</t>
  </si>
  <si>
    <t>VAMED ENGINEERING GMBH SUCURSAL COLOMBIANA</t>
  </si>
  <si>
    <t>PROMOCIONES BLUMAN DORON S.A.S.</t>
  </si>
  <si>
    <t>AVICOLA LOS CAMBULOS S.A.</t>
  </si>
  <si>
    <t>FLEISCHMANN COLOMBIA SAS</t>
  </si>
  <si>
    <t>AGROIZA LTDA</t>
  </si>
  <si>
    <t>Inversiones Orleans S.A.S</t>
  </si>
  <si>
    <t>ANGELA SERRANO DE QUINTERO E HIJOS SCA</t>
  </si>
  <si>
    <t>DISTRILICORES DEL TOLIMA SAS</t>
  </si>
  <si>
    <t>JOTAVEL SAS</t>
  </si>
  <si>
    <t>COLCHONES HAPPY SLEEP S.A.</t>
  </si>
  <si>
    <t>ALIADOS COMERCIALES PAISAS SAS</t>
  </si>
  <si>
    <t xml:space="preserve">INVASA MAQUINARIA S.A.S </t>
  </si>
  <si>
    <t>TANTE S.A.</t>
  </si>
  <si>
    <t>AGROEMPRESARIAL</t>
  </si>
  <si>
    <t>COMERCIALIZADORA LUFAL EQUIPOS Y PARTES LTDA</t>
  </si>
  <si>
    <t>JJM INVERSIONES SA</t>
  </si>
  <si>
    <t>MORROS ZOE SAS</t>
  </si>
  <si>
    <t>VINDER SAS</t>
  </si>
  <si>
    <t>PRODUCTPLAST SAS</t>
  </si>
  <si>
    <t>SOCIEDAD INTERNACIONAL DE TELECOMUNICACIONES AERONAUTICAS</t>
  </si>
  <si>
    <t>ALMACEN AUTOFARO LUIS HORACIO GUERRA MEJIA Y CIA LTDA EN LIQUIDACION</t>
  </si>
  <si>
    <t>iINVERSIONES BOLIVAR ARDILA HERMANOS LIMITADA</t>
  </si>
  <si>
    <t>C&amp;CO ENERGY SAS EN REROGANIZACION</t>
  </si>
  <si>
    <t>INVERSIONES S LONDOÑO Y CIA SCA EN LIQUIDACION</t>
  </si>
  <si>
    <t xml:space="preserve">publik tecnologias informacion comunicaciones y medio ambiente sas </t>
  </si>
  <si>
    <t>STEEL PIPE  INTENATIONAL S.A.</t>
  </si>
  <si>
    <t>ANDINA MAYORISTA DE ANTIOQUIA SAS</t>
  </si>
  <si>
    <t>INVERSORES BERMONT SAS</t>
  </si>
  <si>
    <t>INGELUB SAS</t>
  </si>
  <si>
    <t>PROEXCAR S.A.S</t>
  </si>
  <si>
    <t>LILIPLAST SAS</t>
  </si>
  <si>
    <t>MORROS ECO SAS</t>
  </si>
  <si>
    <t>COMBUSTIBLES Y GASES S.A.</t>
  </si>
  <si>
    <t>CARIBBEAN STONE S.A</t>
  </si>
  <si>
    <t>NAPROLAB SA</t>
  </si>
  <si>
    <t>TECNIPALMA SAS</t>
  </si>
  <si>
    <t>ESTELARIUM S.A.S</t>
  </si>
  <si>
    <t xml:space="preserve">FERRETERIA TORNILLOS YABRASIVOS </t>
  </si>
  <si>
    <t>LOS RESTREPOS AR INMOBILIARIA SAS</t>
  </si>
  <si>
    <t>GLASS CLASS SAS</t>
  </si>
  <si>
    <t xml:space="preserve">SOLIDOS INGENIEROS CIVILES S.A. </t>
  </si>
  <si>
    <t>METALURGICA DE LOS ANDES S.A.S.</t>
  </si>
  <si>
    <t>GSA INGENIERIA  SAS</t>
  </si>
  <si>
    <t>MAMUTO SAS</t>
  </si>
  <si>
    <t>INVERSIONES JUCEVA SAS</t>
  </si>
  <si>
    <t>JARCO SOCIEDAD POR ACCIONES SIMPLIFICADA</t>
  </si>
  <si>
    <t>JARAMILLO Y BERNAL SA</t>
  </si>
  <si>
    <t>CIC INGENIERIA SAS</t>
  </si>
  <si>
    <t>INVERSIONES SAN BERNARDO SAS</t>
  </si>
  <si>
    <t>COMERCIALIZADORA NACIONAL DE ALIMENTOS SAS</t>
  </si>
  <si>
    <t>INVERSIONES JPTC SAS</t>
  </si>
  <si>
    <t>CALDERON Y SIERRA S.A.S</t>
  </si>
  <si>
    <t xml:space="preserve">A&amp;CO AUDITORIA CONSULTORIA OUTSOURCING Y ASESORIA GERENCIAL SAS </t>
  </si>
  <si>
    <t>MACANA APARTAMENTOS S.A.S.</t>
  </si>
  <si>
    <t>CARDONA REPUESTOS SAS</t>
  </si>
  <si>
    <t>SIVALTRIPLEX SAS</t>
  </si>
  <si>
    <t xml:space="preserve">SERVITECA CHIA LTDA </t>
  </si>
  <si>
    <t>DISTRIENVIOS SAS</t>
  </si>
  <si>
    <t>URBANISMO Y SOLUCIONES ARQUITECTONICAS S A S</t>
  </si>
  <si>
    <t>LUIS EDUARDO SANTA MARAI V Y CIA S EN C EN LIQUIDACION</t>
  </si>
  <si>
    <t>ASESORIAS ARVA SAS</t>
  </si>
  <si>
    <t>N &amp; F COLOMBIA S.A.S.</t>
  </si>
  <si>
    <t xml:space="preserve">CHAIME Y CIA </t>
  </si>
  <si>
    <t>DORE BROTHERS S.A.S</t>
  </si>
  <si>
    <t>INVERSIONES ORQUIDEA SAS</t>
  </si>
  <si>
    <t xml:space="preserve">UNIMASIVOS HUILA SAS </t>
  </si>
  <si>
    <t>CONSORTIA SAS</t>
  </si>
  <si>
    <t>PALMAS OLEAGINOSAS DE SANTANDER SAS</t>
  </si>
  <si>
    <t>TEXTILIA SAS EN REORGANIZACION</t>
  </si>
  <si>
    <t>INMOBILIARIA LA RAMADA S.A.S</t>
  </si>
  <si>
    <t>V&amp;S COMERCIAL SAS</t>
  </si>
  <si>
    <t>PALAN SAS</t>
  </si>
  <si>
    <t>SD SAS</t>
  </si>
  <si>
    <t>INVERSIONES TRECE S.A.</t>
  </si>
  <si>
    <t>GRUPO CAPRI SAS</t>
  </si>
  <si>
    <t>EFITEC S.A.</t>
  </si>
  <si>
    <t xml:space="preserve">EDICIONES MEDICAS LATINOAMERICANAS SAS </t>
  </si>
  <si>
    <t>AGENCIA DE ADUANAS ADUANAMIENTOS LTDA NIVEL 1</t>
  </si>
  <si>
    <t xml:space="preserve">LISA SERVICIOS INTEGRALES SAS </t>
  </si>
  <si>
    <t>CIEMCO LTDA BOSQUES DE CANOAS  SCA</t>
  </si>
  <si>
    <t>ASESORES INMOPACIFICO SA</t>
  </si>
  <si>
    <t xml:space="preserve">RYO SAS </t>
  </si>
  <si>
    <t>KS KAPITAL S A S</t>
  </si>
  <si>
    <t>PETROCOMERCIALIZADORA SA</t>
  </si>
  <si>
    <t>PROMOTORA CIUDADELA LLANOGRANDE SAS</t>
  </si>
  <si>
    <t>CAMCO S.A-S</t>
  </si>
  <si>
    <t>INVERSIONES INRAI LTDA</t>
  </si>
  <si>
    <t>CELCO SAS</t>
  </si>
  <si>
    <t>CONSTRUCCIONES TECNICAS DE OCCIDENTE SA</t>
  </si>
  <si>
    <t xml:space="preserve">MCGREGOR INTERNATIONAL HERNANDEZ Y CIA S.C.A </t>
  </si>
  <si>
    <t>SCHAEFFLER COLOMBIA LTDA</t>
  </si>
  <si>
    <t xml:space="preserve">CONSTRUCTORA DIGAMMA SAS </t>
  </si>
  <si>
    <t>BUENDIA VARGAS LIMITADA</t>
  </si>
  <si>
    <t>AGROPUNTO SANTANDER  S.A.S.</t>
  </si>
  <si>
    <t>CONSTRUCTORA BELLAREA S.A.S</t>
  </si>
  <si>
    <t>INTERNATIONAL FUELS ZF SAS</t>
  </si>
  <si>
    <t>LACTEOS RIONEGRO S.A.S</t>
  </si>
  <si>
    <t>INVET S.A.</t>
  </si>
  <si>
    <t>INVERSORA EL PROGRESO SAS</t>
  </si>
  <si>
    <t>AGRIFOL SAS</t>
  </si>
  <si>
    <t>DISTRIBUCIONES PUNTO &amp; FAMA S.A.S.</t>
  </si>
  <si>
    <t>CASTILNUEVO SAS</t>
  </si>
  <si>
    <t>ARDECO SAS</t>
  </si>
  <si>
    <t>FEHRMANN ENVASES S A S</t>
  </si>
  <si>
    <t xml:space="preserve">PROGRAMA DE ASEGURAMIENTO DE LA CALIDAD EN EL LABORATORIO PROASECAL SAS </t>
  </si>
  <si>
    <t xml:space="preserve">INVERSIONES BLUMAN LEVY SOCIEDAD POR ACCIONES SIMPLIFICADA </t>
  </si>
  <si>
    <t xml:space="preserve">BLUM HERMANOS Y CIA SCA </t>
  </si>
  <si>
    <t>ADVANCE LOGISTIC SUPPLIER SA</t>
  </si>
  <si>
    <t>SPECIALIZED WORLDWIDE LOGISTICS SAS</t>
  </si>
  <si>
    <t>COLOMBIANA DE CAMPEROS S.A</t>
  </si>
  <si>
    <t>INDUSTRIA AGROPECUARIA DEL VALLE S.A.</t>
  </si>
  <si>
    <t>AGROPECUARIA VELEZ Y CIA S.C.A.</t>
  </si>
  <si>
    <t xml:space="preserve">EQUIPO DE COCINA CREATIVA SAS EN REORGANIZACION </t>
  </si>
  <si>
    <t>PRONALCI SAS</t>
  </si>
  <si>
    <t>SURTIMINAS SAS</t>
  </si>
  <si>
    <t>INVERSIONES PAUNA SAS</t>
  </si>
  <si>
    <t xml:space="preserve">SPRINKPOINT SAS </t>
  </si>
  <si>
    <t>TECNISERVICIOS INGENIERIA ZONA FRANCA SAS</t>
  </si>
  <si>
    <t>INMOBILIARIA Y CONSTRUCTORA EL GRECO LTDA</t>
  </si>
  <si>
    <t>FUGRO SOUTH AMERICA BV SUCURSAL COLOMBIA</t>
  </si>
  <si>
    <t>DISTRILEHCE SAS</t>
  </si>
  <si>
    <t>ABONAMOS SAS</t>
  </si>
  <si>
    <t>QUIMIPHARMA SAS</t>
  </si>
  <si>
    <t>PANAMERICAN TRAINING CENTER S.A.S.</t>
  </si>
  <si>
    <t>AGRO MARTINEZ GALLO S.A.S.</t>
  </si>
  <si>
    <t>OPERACIONES MARTINEZ Y CIA SCA</t>
  </si>
  <si>
    <t>OSPINA Y CIA SAS</t>
  </si>
  <si>
    <t>TRINITY INTERNATIONAL S.A.S</t>
  </si>
  <si>
    <t>LACTEOS EL GALAN SAS</t>
  </si>
  <si>
    <t>FTS DESARROLLOS INMOBILIARIOS S.A.S.</t>
  </si>
  <si>
    <t>INVERSIONES ALJEON SAS</t>
  </si>
  <si>
    <t>TRITURADOS EL CHOCHO SAS</t>
  </si>
  <si>
    <t>ALIANZA ESTRENO SAS</t>
  </si>
  <si>
    <t>CARLOS ROPERO AUTOMOVILES LTDA</t>
  </si>
  <si>
    <t>TURRIALBA SA</t>
  </si>
  <si>
    <t>PURIFICADORES Y FILTROS INTERNACIONAL LIMITADA</t>
  </si>
  <si>
    <t>ORGANIZACION 4M SAS</t>
  </si>
  <si>
    <t>SUPERMERCADO MERCAMES SAS</t>
  </si>
  <si>
    <t>INVERSIONES VESTA S.A.S</t>
  </si>
  <si>
    <t>GLODEX S.A.S</t>
  </si>
  <si>
    <t>RASCHELTEX INTERNATIONAL SA</t>
  </si>
  <si>
    <t>MINERIA DE COLOMBIA LTDA</t>
  </si>
  <si>
    <t xml:space="preserve">LOSAN COLOMBIA SAS </t>
  </si>
  <si>
    <t>YACIMIENTOS JORWIL S A S</t>
  </si>
  <si>
    <t>AVALCREDITOS S.A.S.</t>
  </si>
  <si>
    <t>PROCESADORA AVICOLA POLLOA SAS</t>
  </si>
  <si>
    <t xml:space="preserve">COMPAÑIA DSIERRA SAS </t>
  </si>
  <si>
    <t>I. BLUMAN DONSKOY S.A.S.</t>
  </si>
  <si>
    <t>ARENAS ILIAN Y CIA. S. EN C.</t>
  </si>
  <si>
    <t>COMPAÑIA DE VIGILANCIADEL CASANARE LTDA</t>
  </si>
  <si>
    <t>IMPULSADORA HOTELERA Y TURISTICA LTDA HOTURIS LTDA</t>
  </si>
  <si>
    <t>INVERSIONES JR HERRERA SERNA Y CIA S.C.A</t>
  </si>
  <si>
    <t xml:space="preserve">INVERSIONES CALLE DEL CUARTEL S.A.S.   </t>
  </si>
  <si>
    <t>OLEAGINOSAS LAS BRISAS SA</t>
  </si>
  <si>
    <t>PACIFIC SEA FOOD SAS</t>
  </si>
  <si>
    <t xml:space="preserve"> SOCIEDAD MINERA RODRIGUEZ LTDA </t>
  </si>
  <si>
    <t>MODERLINE SAS</t>
  </si>
  <si>
    <t>3MAR AGROINDUSTRIAL &amp; CIA SAS</t>
  </si>
  <si>
    <t>ECOCUEROS SA</t>
  </si>
  <si>
    <t>PROTEINOVO S.A.S</t>
  </si>
  <si>
    <t>Berlitz Colombia SA</t>
  </si>
  <si>
    <t>Comercializadora Tascon S.A.S</t>
  </si>
  <si>
    <t>MAR 2 S.A.S.</t>
  </si>
  <si>
    <t xml:space="preserve">DELFOS II SAS </t>
  </si>
  <si>
    <t>ALUMINIOS BUENAVENTURA S.A.</t>
  </si>
  <si>
    <t>CASAUTOS SA</t>
  </si>
  <si>
    <t>MONTOYA GROUP &amp; CIA SAS</t>
  </si>
  <si>
    <t>FJ RUMIE Y CIA S EN C</t>
  </si>
  <si>
    <t>PROMOTORA GALES S.A.S.</t>
  </si>
  <si>
    <t>TURBO ENTREGAS LTDA</t>
  </si>
  <si>
    <t>COLECCION INDIGENA SAS</t>
  </si>
  <si>
    <t>NEGOCIOS SANDEZ LIMITADA</t>
  </si>
  <si>
    <t xml:space="preserve">METALICAS E INGENIERIA SAS </t>
  </si>
  <si>
    <t>INVERSIONES GARCIA HOYOS &amp; COMPAÑIA S. EN C.</t>
  </si>
  <si>
    <t>GM &amp; ROMERO ABOGADOS CONSULTORES S.A.S.</t>
  </si>
  <si>
    <t>FARMACIA DERMA LIFE S.A.S.</t>
  </si>
  <si>
    <t>COMERCIALIZADORA CARDONA ASOCIADOS SAS</t>
  </si>
  <si>
    <t>COMERCIALIZADORA POINTER SA</t>
  </si>
  <si>
    <t>CENTRAL MOTOR S.AS.</t>
  </si>
  <si>
    <t>CONSTRUCTORA PACHON PIÑEROS SAS</t>
  </si>
  <si>
    <t>OUTSOURCING Y TEMPORALES S.A.S.</t>
  </si>
  <si>
    <t>COMPAÑIA MULTIVENTAS SAS</t>
  </si>
  <si>
    <t>INVERSIONES Y COBRANZAS TODO HOGAR ICTH S.A.S.</t>
  </si>
  <si>
    <t>CARTONAJES TROQUELADOS SAS</t>
  </si>
  <si>
    <t>PIARO IMPRESORES SAS</t>
  </si>
  <si>
    <t>DISTRIVALLES SA</t>
  </si>
  <si>
    <t>TORCAZ CONSTRUCCIONES SAS</t>
  </si>
  <si>
    <t>ESTACO S.A.</t>
  </si>
  <si>
    <t>STRONG MACHINE S.A.S</t>
  </si>
  <si>
    <t>INGENIERIA &amp; CIA SAS</t>
  </si>
  <si>
    <t>CONSTRUCTORA TOMINA Y CIA SA</t>
  </si>
  <si>
    <t>IINVERSIONES OGAVI SA</t>
  </si>
  <si>
    <t xml:space="preserve"> INVERSIONES MONDOÑEDO SAS </t>
  </si>
  <si>
    <t>INVERSIONES GUTIERREZ VEGA S.A.</t>
  </si>
  <si>
    <t>MEGA STORAGE COLOMBIA S.A.S</t>
  </si>
  <si>
    <t>ESTACION DE SERVICIO CARIBE MEDELLIN SAS</t>
  </si>
  <si>
    <t>DICO EXHIBICION Y DISEÑO COMERCIAL SAS</t>
  </si>
  <si>
    <t>BASE Y ANCLAJES SAS</t>
  </si>
  <si>
    <t>PC MEJIA S.A.</t>
  </si>
  <si>
    <t xml:space="preserve">PROMOTORA DE COMERCIO INMOBILIARIO PROCOMERCIO SA </t>
  </si>
  <si>
    <t>MAHECHA BAIZ SA EN REORGANIZACION</t>
  </si>
  <si>
    <t>DRAGADOS COASTAL COLOMBIA S.A.</t>
  </si>
  <si>
    <t>SATIZABAL PRODUCCIONES SOCIEDAD POR ACCIONES SIMPLIFICADA</t>
  </si>
  <si>
    <t>VILOR SOCIEDAD POR ACCIONES SIMPLIFICADA</t>
  </si>
  <si>
    <t>CONCRETOS DEL NORTE SAS</t>
  </si>
  <si>
    <t>PRODUCTOS VARIOS PRODUVARIOS S.A. EN REORGANIZACION</t>
  </si>
  <si>
    <t xml:space="preserve">INVERACTIVOS SAS </t>
  </si>
  <si>
    <t>SAKTI SA</t>
  </si>
  <si>
    <t>JENNY FLOWERS SAS</t>
  </si>
  <si>
    <t>TROPICAL CROP SAS</t>
  </si>
  <si>
    <t>PISCICOLA EL GAITERO SAS</t>
  </si>
  <si>
    <t>COMERCIALIZADORA FABRILAR SAS</t>
  </si>
  <si>
    <t xml:space="preserve">MINAS DE CANOAS LIMITADA MINCAL LTDA </t>
  </si>
  <si>
    <t>RESTREPO BARRERA &amp; CIA S.C.A</t>
  </si>
  <si>
    <t>STRATEGIK SAS</t>
  </si>
  <si>
    <t>OBRAS MAQUINARIA Y EQUIPOS TRES A SAS</t>
  </si>
  <si>
    <t>CHATARRERIA LA 23 S.A</t>
  </si>
  <si>
    <t>ANDICE SAS</t>
  </si>
  <si>
    <t>INVERSIONES Y CONSTRUCCIONES SAN JUAN S.A.S.</t>
  </si>
  <si>
    <t xml:space="preserve">COMERCIAL QUIMICA SAS </t>
  </si>
  <si>
    <t>INDES SAS</t>
  </si>
  <si>
    <t>INDUSTRIAS ALIMENTOS Y CATERING SAS</t>
  </si>
  <si>
    <t>RAVE CONSTRUCCIONES SAS</t>
  </si>
  <si>
    <t xml:space="preserve">KDSJ SAS </t>
  </si>
  <si>
    <t>PROMOTORA DE PROYECTOS  AMERICA SAS</t>
  </si>
  <si>
    <t>RABSA S.A.S.</t>
  </si>
  <si>
    <t xml:space="preserve">FNU LA BORRERO Y CIA S.A.S.  </t>
  </si>
  <si>
    <t>IINTERDRAGADOS SAS</t>
  </si>
  <si>
    <t>COSMETICOS AROEBLL SAS</t>
  </si>
  <si>
    <t>VINISOL S.A.S.</t>
  </si>
  <si>
    <t>INPROMEC LTDA</t>
  </si>
  <si>
    <t>C2814 - Fabricación de cojinetes, engranajes, trenes de engranajes y piezas de transmisión</t>
  </si>
  <si>
    <t>AQUATRECE COLOMBIA SAS</t>
  </si>
  <si>
    <t>NC&amp;JI INVERSIONES S.A.S.</t>
  </si>
  <si>
    <t>IMPOEXPORT JPG SAS</t>
  </si>
  <si>
    <t>INVERMCC S A S</t>
  </si>
  <si>
    <t>TITAN GROUP SAS</t>
  </si>
  <si>
    <t>iINTERSAGO LTDA</t>
  </si>
  <si>
    <t>PROMOTORA DE INVERSIONES S.A.S.</t>
  </si>
  <si>
    <t>INVERJALCA SAS</t>
  </si>
  <si>
    <t>CONSTRUCTORA PARGROUP SAS</t>
  </si>
  <si>
    <t>ENTRE OBRAS SAS</t>
  </si>
  <si>
    <t xml:space="preserve">INDUSTRIAS DUMAR SAS ELABORACION Y VENTA DE ARTICULOS METALICOS  C2599 - Fabricación de otros productos elaborados de metal n.c.p. 01. ANUAL 1975-04-10  ACTIVA 08. SOCIEDAD POR ACCIONES SIMPLIFICADA SAS 07. ACTIVIDAD ECONÓMICA DIFERENTE A LAS ANTERIORES </t>
  </si>
  <si>
    <t>RODARANGOS SAS</t>
  </si>
  <si>
    <t>SEYTU COSMETICA DE COLOMBIA S.A.S.</t>
  </si>
  <si>
    <t>LUQUE ARIZA INMOBILIARIA SAS</t>
  </si>
  <si>
    <t>Staff  Uno A SAS</t>
  </si>
  <si>
    <t>FEDERICO ROJAS GOMEZ Y CIA S.A.</t>
  </si>
  <si>
    <t>.PROTERRA Y CIA SAS</t>
  </si>
  <si>
    <t xml:space="preserve">SERRANO GOMEZ CONSTRUCCIONES LTDA </t>
  </si>
  <si>
    <t>IRON EQUIMENT RENTAL SAS</t>
  </si>
  <si>
    <t>GOMECO SAS</t>
  </si>
  <si>
    <t>PROYNS S.A.S</t>
  </si>
  <si>
    <t xml:space="preserve">INVERSIONES BARBATUSCO SAS ACTIVIDADES INMOBILIARIAS CON BIENES PROPIOS O ARRENDADOS L6810 - Actividades inmobiliarias realizadas con bienes propios o arrendados 01. ANUAL 2011-06-11  ACTIINVERSIONES BARBATUSCO SAS </t>
  </si>
  <si>
    <t>PROMOTORA LA 13 S.A</t>
  </si>
  <si>
    <t>LEON GRAFICAS SAS</t>
  </si>
  <si>
    <t>Holland and Knight Colombia SAS</t>
  </si>
  <si>
    <t>MONTERIA CIUDAD AMABLE S.A.S</t>
  </si>
  <si>
    <t>construccion, finanzas y tecnologia s.a.</t>
  </si>
  <si>
    <t>LUXE BY THE CHARLEE S.A.S.</t>
  </si>
  <si>
    <t xml:space="preserve">SARUGO Y CIA S EN C </t>
  </si>
  <si>
    <t>Ingenieria Total SAS</t>
  </si>
  <si>
    <t>PEÑA CANAL Y CIA S EN C</t>
  </si>
  <si>
    <t>CONSTRUCTORA GERARDO MARTINEZ E HIJOS Ltda</t>
  </si>
  <si>
    <t>GE HEALTHCARE COLOMBIA S.A.S</t>
  </si>
  <si>
    <t>ALTURAS SAS</t>
  </si>
  <si>
    <t>EUROSIERRAS S.A.S</t>
  </si>
  <si>
    <t>TECNOPLAST SAS</t>
  </si>
  <si>
    <t>ACOLITO S A</t>
  </si>
  <si>
    <t>PLAYTECHNOLOGIE SAS</t>
  </si>
  <si>
    <t xml:space="preserve">GONZALO ECHEVERRI L Y CIA LTDA </t>
  </si>
  <si>
    <t xml:space="preserve">BRAVO CORTES &amp; CIA LTDA -EN REORGANIZACION </t>
  </si>
  <si>
    <t xml:space="preserve">URGLOBAL COLOMBIA SAS </t>
  </si>
  <si>
    <t>INVERSIONES DIAMANTINO SAS</t>
  </si>
  <si>
    <t>INVERSIONES CORNEJO RUIZ LTDA</t>
  </si>
  <si>
    <t>MAKSER SAS</t>
  </si>
  <si>
    <t>ANTORCHA INGENIERIA CIA LTDA</t>
  </si>
  <si>
    <t>PAUCA S.A</t>
  </si>
  <si>
    <t xml:space="preserve">CIPRESES DE ASIS S.A.S. </t>
  </si>
  <si>
    <t xml:space="preserve">PROMARCAS E INSIGNIAS SAS PROMARCAS E INSIGNIAS SAS </t>
  </si>
  <si>
    <t>CHERMANT S.A.S.</t>
  </si>
  <si>
    <t>VIATEK CONSULTING COLOMBIA SAS</t>
  </si>
  <si>
    <t xml:space="preserve">TEMPORAL SA </t>
  </si>
  <si>
    <t>ALDECCO SAS</t>
  </si>
  <si>
    <t>MAFF CONSTRUCCIONES SAS</t>
  </si>
  <si>
    <t>SOCIEDAD AVICOLA DEL NORTE AVINORTE SA</t>
  </si>
  <si>
    <t>INVERSIONES Y CONSTRUCCIONES ALDEBARAN LTDA</t>
  </si>
  <si>
    <t>CRISMA COMERCIALIZADORA S.A.S</t>
  </si>
  <si>
    <t>HOLGUIN Y CIA SERVICIOS TEMPORALES SAS</t>
  </si>
  <si>
    <t>RESTREPO HOYOS SAS EN REORGANIZACION</t>
  </si>
  <si>
    <t>ESPUMAS MOLDEADAS SA</t>
  </si>
  <si>
    <t>RIZZANI DE ECCHER SPA SUCURSAL COLOMBIA</t>
  </si>
  <si>
    <t>EUROEMPRESARIAL S.A.</t>
  </si>
  <si>
    <t>HIPSITEC SOCIEDAD ANONIMA</t>
  </si>
  <si>
    <t>XAX DE COLOMBIA LTDA</t>
  </si>
  <si>
    <t>DAC BEACHCROFT COLOMBIA ABOGADOS SAS</t>
  </si>
  <si>
    <t xml:space="preserve">ESSIE SAS </t>
  </si>
  <si>
    <t>Industrias J Montes Ltda</t>
  </si>
  <si>
    <t>MERCAEREO S.A.S</t>
  </si>
  <si>
    <t xml:space="preserve">"SEAHORSE PROPERTIES SAS " </t>
  </si>
  <si>
    <t>SUTRATECSA SAS</t>
  </si>
  <si>
    <t>HOTELES PARQUEADEROS Y SERVICIENTROS HOPA SAS</t>
  </si>
  <si>
    <t>INGENIERIA DE SISTEMAS TELEMATICOS S.A.</t>
  </si>
  <si>
    <t>TUBODEGA PVC ACUEDUCTOS Y ALCATARRILALDO  SAS</t>
  </si>
  <si>
    <t>GCA TECHNOLOGIES SA</t>
  </si>
  <si>
    <t>RADYSADE S.A.S</t>
  </si>
  <si>
    <t>THERMOANDINA SAS</t>
  </si>
  <si>
    <t>CONSTRUCTORA VIAYCO SAS</t>
  </si>
  <si>
    <t>CONFECCIONES ZULMY E HIJOS S.A.S</t>
  </si>
  <si>
    <t xml:space="preserve">CONSULTORES OPA SA ASESORIA Y CONSULTORIA </t>
  </si>
  <si>
    <t xml:space="preserve">CONSTRUCTORA FRAPEL SAS </t>
  </si>
  <si>
    <t>INVERSIONES CARSAM SAS EN LIQUIDACION</t>
  </si>
  <si>
    <t>EKO RED S.A.S</t>
  </si>
  <si>
    <t>AIGUAFREDA SCA</t>
  </si>
  <si>
    <t>INDUMUEBLES HERNANDEZ S.A.S.</t>
  </si>
  <si>
    <t>ALEJANDRO GALVIS RAMIREZ Y CIA S.C.A</t>
  </si>
  <si>
    <t>LEMCARGO</t>
  </si>
  <si>
    <t>ARRAZOLA MARTINEZ Y CIA S.C.A.</t>
  </si>
  <si>
    <t>PORCIGENES SA</t>
  </si>
  <si>
    <t>VAME SAS</t>
  </si>
  <si>
    <t xml:space="preserve">INVERSIONES Y DESARROLLOS INMOBILIARIOS S.A.S </t>
  </si>
  <si>
    <t>INVERSIONES LA BASTILLA  S.A.S</t>
  </si>
  <si>
    <t>LANIJUA SAS</t>
  </si>
  <si>
    <t>SOFBANG BOGOTA COLOMBIA</t>
  </si>
  <si>
    <t>HSQ INVERSIONES S.A.S</t>
  </si>
  <si>
    <t>TEKZOL SAS</t>
  </si>
  <si>
    <t>SOCIEDAD YERAY SAS</t>
  </si>
  <si>
    <t xml:space="preserve">ANASOLU SAS </t>
  </si>
  <si>
    <t>URBANICO S.A.S.</t>
  </si>
  <si>
    <t>INSUMOS Y GRANOS S.A.S</t>
  </si>
  <si>
    <t>FARMAQUIRURGICOS JM S.A.S.</t>
  </si>
  <si>
    <t xml:space="preserve">HCP CONSTRUCCIONES SAS </t>
  </si>
  <si>
    <t>POWERSUN SAS</t>
  </si>
  <si>
    <t>GRUPO JOIA SAS</t>
  </si>
  <si>
    <t>ACTIVOS SEGUROS S.A.S</t>
  </si>
  <si>
    <t>TERPLUS SAS</t>
  </si>
  <si>
    <t>EQUIPOS &amp; TRANSPORTES SAS</t>
  </si>
  <si>
    <t>WLORENZ SAS</t>
  </si>
  <si>
    <t>TELAPLAS PANCER S.A.S</t>
  </si>
  <si>
    <t>jardines del renacer</t>
  </si>
  <si>
    <t>CARBONES SAN FERNANDO S.A.S</t>
  </si>
  <si>
    <t>HIDROLAB COLOMBIA LIMITADA</t>
  </si>
  <si>
    <t>MADERAS PUERTO COLOMBIA LTDA</t>
  </si>
  <si>
    <t>INFORMATION SYSTEMS SUDAMERCICANA SAS</t>
  </si>
  <si>
    <t>FARMATECH S.A.</t>
  </si>
  <si>
    <t>EASYCLEAN GYE S.A.S.</t>
  </si>
  <si>
    <t>DISTRIBUCIONES CHAIRA LIMITADA</t>
  </si>
  <si>
    <t>INVERSIONES HABIE S.A.S</t>
  </si>
  <si>
    <t xml:space="preserve">MAS DOTACIONES Y COMPAÑÍA LTDA </t>
  </si>
  <si>
    <t>LABORATORIOS DUBEN BENJUMEA S,A,S</t>
  </si>
  <si>
    <t>QUINALAC LTDA</t>
  </si>
  <si>
    <t>INVERSIONES PALO DE ROSA S..A EN REORGANIZACION</t>
  </si>
  <si>
    <t>SCARAB SOLUCIONES COLOMBIA SAS</t>
  </si>
  <si>
    <t>CERVEZAS Y REFRESCOS IMITADA</t>
  </si>
  <si>
    <t>CAPALA S.A.S.</t>
  </si>
  <si>
    <t xml:space="preserve">FERRETERIA SUMNISTROS INDUSTRIALIES SAS </t>
  </si>
  <si>
    <t>PROYECTOS INTEGRALES SAS EN REORGANIZACION</t>
  </si>
  <si>
    <t>SANFORD MANAGEMENT SUCURSAL COLOMBIA</t>
  </si>
  <si>
    <t>Sea Cargo Logistics Overseas Colombia SAS</t>
  </si>
  <si>
    <t>FABEGA SAS</t>
  </si>
  <si>
    <t>INGENIERIA Y SOLUCIONES CIVILES S.A.S.</t>
  </si>
  <si>
    <t>lLOROZCO GOMEZ Y COMPAÑIA S EN C</t>
  </si>
  <si>
    <t>RENTAR INVERSIONES LTDA</t>
  </si>
  <si>
    <t>CONSTRUCTORA JK SALCEDO S.A.S.</t>
  </si>
  <si>
    <t>KPMG ADVISORY TAX &amp; LEGAL SAS</t>
  </si>
  <si>
    <t>REFORESTADORA ORIENTAL DE COLOMBIA SA</t>
  </si>
  <si>
    <t>INVERSIONES TORREJON</t>
  </si>
  <si>
    <t>JARDINES DE LOS ANDES SAS</t>
  </si>
  <si>
    <t>BELLAVISTA COAL SAS</t>
  </si>
  <si>
    <t>INVERSIONES ECHEVERRI BARSA SAS</t>
  </si>
  <si>
    <t>CAVA INVERSIONES &amp; CIA  SCA</t>
  </si>
  <si>
    <t>CONSTRUCTORA CREARQ SAS</t>
  </si>
  <si>
    <t>ALLMARK COMERCIAL DE COLOMBIA S.A.</t>
  </si>
  <si>
    <t>MAZARS COLOMBIA SAS</t>
  </si>
  <si>
    <t>COMERCIALIZADORA DE FRESCOS GOMEZ GIRALDO SAS</t>
  </si>
  <si>
    <t>AGROPECUARIAS DON TATO SAS</t>
  </si>
  <si>
    <t>INCOBELCI SAS</t>
  </si>
  <si>
    <t>RESLON SAS</t>
  </si>
  <si>
    <t>SUPER LAMINAS BOGOTA SAS</t>
  </si>
  <si>
    <t>SUPERVISA SA</t>
  </si>
  <si>
    <t>macam sas</t>
  </si>
  <si>
    <t>T ATIENDO SA</t>
  </si>
  <si>
    <t>GRUPO CONSULTOR ANDINO SAS</t>
  </si>
  <si>
    <t>SOCIEDAD DE INVERSIONES LA MORELIA SAS</t>
  </si>
  <si>
    <t>PEDRO URIBE ASOCIADOS SAS EN LIQUIDACION</t>
  </si>
  <si>
    <t>DUMIAN AGROINDUSTRIAL SAS</t>
  </si>
  <si>
    <t>PROMOTORA MERAKI MEDELLIN SAS</t>
  </si>
  <si>
    <t>CARGOMASTER S.A.S.</t>
  </si>
  <si>
    <t>ARABGO ROBLEDO  COMPAÑIA S EN C S</t>
  </si>
  <si>
    <t xml:space="preserve">AGREGADOS EL VINCULO LTDA </t>
  </si>
  <si>
    <t>ETANOLES DEL MAGDALENA S.A.S</t>
  </si>
  <si>
    <t>ERASMUS SAS</t>
  </si>
  <si>
    <t>SYNER TECH SAS</t>
  </si>
  <si>
    <t>TOTAL DE DATOS SA</t>
  </si>
  <si>
    <t>STELMOS SAS</t>
  </si>
  <si>
    <t>DC TEKNICALDERAS LTDA</t>
  </si>
  <si>
    <t>INDUBOTON SAS</t>
  </si>
  <si>
    <t>GILCHRIST SANABRIA SAS</t>
  </si>
  <si>
    <t>INVERSIONES Y ACCIONES BOLIVARIANAS SAS</t>
  </si>
  <si>
    <t>MARVILLA SA</t>
  </si>
  <si>
    <t>PANCOLOMBIANA DE COMERCIO SA</t>
  </si>
  <si>
    <t>COMPAÑIA DE INVERDIONES CASTILLO SAS</t>
  </si>
  <si>
    <t>INGENIERIA Y SUMINISTROS BROCA SAS</t>
  </si>
  <si>
    <t>MAGENTA PRODUCTIONS SAS</t>
  </si>
  <si>
    <t>H.C. INGENIERIA S . A . S .</t>
  </si>
  <si>
    <t xml:space="preserve">"INTEXZONA SA USUARIO OPERADOR DE ZONAS FRANCAS " </t>
  </si>
  <si>
    <t>CORPORACION DE INVERSIONES Y CONSTRUCCIONES LTDA. CORINCO</t>
  </si>
  <si>
    <t>INDUSTRIAS SIGNOS S.A.S</t>
  </si>
  <si>
    <t xml:space="preserve">TINTURAS Y TELAS S.A </t>
  </si>
  <si>
    <t xml:space="preserve">YVELCAST CONSULTING SAS  </t>
  </si>
  <si>
    <t>IINVERSIONES TITAN SAS</t>
  </si>
  <si>
    <t>AWA INGENIERIA LTDA</t>
  </si>
  <si>
    <t>ENVITECK S.A.S.</t>
  </si>
  <si>
    <t>PROMOTORA LAB COLOMBIA PROLABCO SAS</t>
  </si>
  <si>
    <t>SIMA CONSTRUCCION &amp; CONSULTORIA S.A.S</t>
  </si>
  <si>
    <t>HADECHNY ESCOBAR SAS</t>
  </si>
  <si>
    <t>GUZCOLL Y CIA SAS</t>
  </si>
  <si>
    <t>CRIADERO EL ASTRO SAS</t>
  </si>
  <si>
    <t>POLYAROMAS SAS</t>
  </si>
  <si>
    <t>LA PALMA ARGENTINA Y CIA SAS</t>
  </si>
  <si>
    <t>CASTEL CAPITAL SAS</t>
  </si>
  <si>
    <t>SAN ANDRES SA</t>
  </si>
  <si>
    <t>TORRE VERONA S.A.S</t>
  </si>
  <si>
    <t>PROTERRENOS SAS</t>
  </si>
  <si>
    <t>OPERADOR HOTELERO ARITUR S.A.S.</t>
  </si>
  <si>
    <t xml:space="preserve">AVEGAR SAS EN REEORGANIZACION  </t>
  </si>
  <si>
    <t>COSTACERO S.A.S</t>
  </si>
  <si>
    <t>INGENIERIA DISEÑO Y CONSTRUCCION SAS</t>
  </si>
  <si>
    <t>INVERSIONES JOTAGALLO SA</t>
  </si>
  <si>
    <t>APONTE BERNAL  Y CIA SAS</t>
  </si>
  <si>
    <t>MULTINTEGRAL SAS</t>
  </si>
  <si>
    <t xml:space="preserve">INVERCAMINOS S.A.S. </t>
  </si>
  <si>
    <t>COMERCIALIZADORA Y DISTRIBUIDORA DIZAMAR S.A.S</t>
  </si>
  <si>
    <t>BIENES RAICES CALLE SIETE S.A.</t>
  </si>
  <si>
    <t>DISTRIBUCIONES AROCA SAS</t>
  </si>
  <si>
    <t>INVERSIONES TECNOGRAFICAS S.A.S.</t>
  </si>
  <si>
    <t>SUPERMERCADO DINASTIA LA ABUNDANCIA SAS</t>
  </si>
  <si>
    <t xml:space="preserve">METALMECANICA MENDEZ S.A.S </t>
  </si>
  <si>
    <t xml:space="preserve">MEGAPARTES S.A.S. </t>
  </si>
  <si>
    <t xml:space="preserve">GLOBAL MORATOS SAS </t>
  </si>
  <si>
    <t>REPRESENTACIONES E INVERSIONES ANDINAS SAS</t>
  </si>
  <si>
    <t>INVERSIONES EL VALLE MESA &amp; CIA SAS</t>
  </si>
  <si>
    <t>PROMOTORA ALTOS DE PLAN PAREJO S.A.S.</t>
  </si>
  <si>
    <t>COMERCIAL NOVAPEL LTDA</t>
  </si>
  <si>
    <t>HERMANOS MARTINEZ SANCHEZ CONSTRUCTORES SAS</t>
  </si>
  <si>
    <t>PROCESADORA AVICOLA PIKU S A S</t>
  </si>
  <si>
    <t>TERRA BIOHOTEL SAS</t>
  </si>
  <si>
    <t>ACTIVOS Y RENTING SAS</t>
  </si>
  <si>
    <t>INVERSIONES Y CONSTRUCCIONES HQL HIGH QUALITY LIVING SAS</t>
  </si>
  <si>
    <t>HORNOS NACIONALES SA</t>
  </si>
  <si>
    <t xml:space="preserve">humberto quintero o y cia sca </t>
  </si>
  <si>
    <t>CAMARGO HERMANOS Y CIA LTDA</t>
  </si>
  <si>
    <t>INTERNATIONAL CALL CENTER SERVICE</t>
  </si>
  <si>
    <t xml:space="preserve">INVERSIONES GONZALEZ OSSA Y CIA S EN C EN CONCORDATO    CONSTRUCCION DE OBRAS DE INGENIERIA CIVIL  F4290 - Construcción de otras obras de ingeniería civil 01. ANUAL 1996-08-28 2095-08-28 CONCORDATO EN EJECUCIÓN 04. SOCIEDAD EN COMANDITA 07. ACTIVIDAD ECONÓMICA DIFERENTE A LAS ANTERIORES INVERSIONES GONZALEZ OSSA Y CIA S EN C EN CONCORDATO    CONSTRUCCION DE OBRAS DE INGENIERIA CIVIL  F4290 - Construcción de otras obras de ingeniería civil 01. ANUAL 1996-08-28 2095-08-28 CONCORDATO EN EJECUCIÓN 04. SOCIEDAD EN COMANDITA 07. ACTIVIDAD ECONÓMICA DIFERENTE A LAS ANTERIORES INVERSIONES GONZALEZ OSSA Y CIA S EN C EN CONCORDATO    CONSTRUCCION DE OBRAS DE INGENIERIA CIVIL  F4290 - Construcción de otras obras de ingeniería civil 01. ANUAL 1996-08-28 2095-08-28 CONCORDATO EN EJECUCIÓN 04. SOCIEDAD EN COMANDITA 07. ACTIVIDAD ECONÓMICA DIFERENTE A LAS ANTERIORES INVERSIONES GONZALEZ OSSA Y CIA S EN C EN CONCORDATO    </t>
  </si>
  <si>
    <t>MARCAS Y DISTRIBUACIONES SAS</t>
  </si>
  <si>
    <t>METALPAR SAS</t>
  </si>
  <si>
    <t>MALLA CONSTRUCCIONES S.A.S</t>
  </si>
  <si>
    <t>ANSEDONIA SAS</t>
  </si>
  <si>
    <t xml:space="preserve">OSC &amp; COMPAÑIA SOCIEDAD ANONIMA </t>
  </si>
  <si>
    <t>RAMBUTAN SAS</t>
  </si>
  <si>
    <t>IM PORFARALLONES SAS</t>
  </si>
  <si>
    <t>YAYA PROMOCION Y ACTIVACION SAS</t>
  </si>
  <si>
    <t>AR INGENIEROS CONTRATISTAS SAS</t>
  </si>
  <si>
    <t>GRUPO RIVERA P. S. EN C. S.</t>
  </si>
  <si>
    <t>HERRAJES ANDINA S A S</t>
  </si>
  <si>
    <t>IRC SAS</t>
  </si>
  <si>
    <t>EXIAGRICOLA JD LTDA</t>
  </si>
  <si>
    <t>ENA MARTINEZ Y CIA LTDA</t>
  </si>
  <si>
    <t>QUIEVI S.A.S.</t>
  </si>
  <si>
    <t>ESTACION DE SERVICIO EL TREBOL EU</t>
  </si>
  <si>
    <t xml:space="preserve">MULTIPLON SAS </t>
  </si>
  <si>
    <t>NATURAL CONTROL S.A.</t>
  </si>
  <si>
    <t>INTERLAN SAS</t>
  </si>
  <si>
    <t>PRIETO DURA Y CIA SAS</t>
  </si>
  <si>
    <t>ACOSABANA SAS</t>
  </si>
  <si>
    <t>INVERSIONES ALLEGRO S A S</t>
  </si>
  <si>
    <t>INVERSIONES SCHULTZE BECK LTDA</t>
  </si>
  <si>
    <t>MERQUELLANTAS SAS</t>
  </si>
  <si>
    <t>INVAL LTDA</t>
  </si>
  <si>
    <t>PARQUE NACIONAL DE LA CULRURA AGROPECUARIA SAS</t>
  </si>
  <si>
    <t>R9103 - Actividades de jardines botánicos, zoológicos y reservas naturales</t>
  </si>
  <si>
    <t>CEMENTOS CAUCA S.A.S.</t>
  </si>
  <si>
    <t>COMERCIALIZAODORA E COMBUSTIBLES Y SERVICIOS DE LA VIA SAS</t>
  </si>
  <si>
    <t>INTERNATIONAL HOTEL ALLIANCE SAS</t>
  </si>
  <si>
    <t>IMPORSA SAS</t>
  </si>
  <si>
    <t>iITAUBA SAS</t>
  </si>
  <si>
    <t xml:space="preserve">DESECHABLES MEDICOS SAS </t>
  </si>
  <si>
    <t xml:space="preserve">PARDO Y ASOCIADOS ESTRATEGIAS TRIBUTARIAS SA </t>
  </si>
  <si>
    <t>FRANCO VARGAS Y ASOCIADOS LTDA</t>
  </si>
  <si>
    <t>NADYD S.A.</t>
  </si>
  <si>
    <t>YUYA S.A.S.</t>
  </si>
  <si>
    <t>ZULUAGA GUTIERREZ S. EN C.A.</t>
  </si>
  <si>
    <t>PROMOTORA VILLAS DE LA CANDELARIA SAS</t>
  </si>
  <si>
    <t>LA FANEGA S.A.C.</t>
  </si>
  <si>
    <t>USA GLOBAL MARKET SAS</t>
  </si>
  <si>
    <t>CONSTRUCCIONES DALTRE COLOMBIA SAS</t>
  </si>
  <si>
    <t>ARIGU SAS</t>
  </si>
  <si>
    <t>OSPINA CALLEJAS Y CIA S EN C</t>
  </si>
  <si>
    <t>INMOBILIARIA ALBERTO HURTADO SAS</t>
  </si>
  <si>
    <t>SUPERMERCADOS GALERIAS PLAZA SAS</t>
  </si>
  <si>
    <t>INDUPINTURAS E INGENIERIA SAS</t>
  </si>
  <si>
    <t>INSIGNIUM SAS</t>
  </si>
  <si>
    <t>ENAEX SUCURSAL COLOMBIA</t>
  </si>
  <si>
    <t>EL PAIS SA</t>
  </si>
  <si>
    <t>PROMOTORA MACADAMIA ORIENTAL SAS</t>
  </si>
  <si>
    <t>INVERSIONES CABRALES SEGOVIA S.A.S.</t>
  </si>
  <si>
    <t>COLTIAGO SAS</t>
  </si>
  <si>
    <t>IINVERSIONES CAMPO ISLEÑO SA</t>
  </si>
  <si>
    <t>constructora alianza vida sas</t>
  </si>
  <si>
    <t>Deloitte Asesores y Consultores ltda</t>
  </si>
  <si>
    <t>GEMARNA S.A.S.</t>
  </si>
  <si>
    <t>BANTU HOTEL SAS</t>
  </si>
  <si>
    <t>JMV INGENIEROS S.A.S</t>
  </si>
  <si>
    <t>MESA DOS SAS</t>
  </si>
  <si>
    <t xml:space="preserve">QUEST INTERNACIONAL SA EN REORGANIZACION </t>
  </si>
  <si>
    <t>COMERCIAL TELLEZ SAS</t>
  </si>
  <si>
    <t>NUTRESOL SAS</t>
  </si>
  <si>
    <t>GARCIA R Y CIA S. EN C.A. NASHER Y CIA. S.C.A.</t>
  </si>
  <si>
    <t>JE FILTERS SAS</t>
  </si>
  <si>
    <t>FYN S.A.</t>
  </si>
  <si>
    <t>LADOINSA LABORES DOTACIONES INDUSTRIALES S.A.S</t>
  </si>
  <si>
    <t>CUSHMAN &amp; WAKEFIELD COLOMBIA SAS</t>
  </si>
  <si>
    <t>CONSTRUGOMES COLOMBIA ENGENHARIA S.A.S.</t>
  </si>
  <si>
    <t>ACORBE SAS</t>
  </si>
  <si>
    <t>PROMOTORA MATIMBA CLUB SPA SA</t>
  </si>
  <si>
    <t>GENTE OPORTUNA SAS</t>
  </si>
  <si>
    <t>PALMERAS LAS MARIAS S.A.S.</t>
  </si>
  <si>
    <t>INVERSIONES M.D.S Y CIA S EN C</t>
  </si>
  <si>
    <t>BAZAR DE LA CONSTRUCCION SAS</t>
  </si>
  <si>
    <t>COMERCIALIZADORA INTERNACIONAL EXUN SAS</t>
  </si>
  <si>
    <t>SENSORICA E INGENIERIA SAS</t>
  </si>
  <si>
    <t>TORRES SOTO S.A.S.</t>
  </si>
  <si>
    <t>GLOBAL DE INVERSIONES SCA</t>
  </si>
  <si>
    <t>Furukawa Industrial Colombia S.A.S</t>
  </si>
  <si>
    <t>CONSTRUCTORa 2M SAS</t>
  </si>
  <si>
    <t>RENACIMIENTO LTDA</t>
  </si>
  <si>
    <t>FURUKAWA COLOMBIA SAS</t>
  </si>
  <si>
    <t>STAGE EVENTOS Y PRODUCCIONES SAS</t>
  </si>
  <si>
    <t>RINCON SIERRA PROMOTORA BOLIVARIANA LIMITADA</t>
  </si>
  <si>
    <t xml:space="preserve">GUIRO DISTRIBUCIONES SAS </t>
  </si>
  <si>
    <t xml:space="preserve">Vr Carga Internacional SAS </t>
  </si>
  <si>
    <t>OFICOMCO SAS</t>
  </si>
  <si>
    <t>FRANSARA SAS</t>
  </si>
  <si>
    <t>INGENIEROS DE SERVICIOS GENERALES DE OBRA INSEGO SAS</t>
  </si>
  <si>
    <t>INVERSIONES RIGONZA SAS</t>
  </si>
  <si>
    <t>Nueva Visión del Agro S.A.S.</t>
  </si>
  <si>
    <t xml:space="preserve">Casiri Inmobiliaria SAS </t>
  </si>
  <si>
    <t>Bioter Diagnostica SAS</t>
  </si>
  <si>
    <t>CI LUBRIVEN SAS</t>
  </si>
  <si>
    <t>INVERSIONES CORREA ECHANDIA Y COMPANIA S EN C</t>
  </si>
  <si>
    <t>JORGE LIBOS Y CIA S.A.S.</t>
  </si>
  <si>
    <t>CCRS INMOBILIARIA S.A.S.</t>
  </si>
  <si>
    <t>PELAEZ HERMANOS SA</t>
  </si>
  <si>
    <t>GAGCO SAS</t>
  </si>
  <si>
    <t>PALMAS DE BOLIVAR S.A.S.</t>
  </si>
  <si>
    <t>INVERSIONES SANTALEJO SAS</t>
  </si>
  <si>
    <t>PRODUCTOS LACTEOS PASCO SA</t>
  </si>
  <si>
    <t>SOLUCIONES LATINAS ADMINISTRATIVAS INTEGRALES SOLATI SAS</t>
  </si>
  <si>
    <t>HOT TRADE SAS</t>
  </si>
  <si>
    <t>INDUSTRIAS HUMBERT SA</t>
  </si>
  <si>
    <t>Constructores del Caribe S.A.S</t>
  </si>
  <si>
    <t>LISTOS SAS</t>
  </si>
  <si>
    <t>AMERICANA DE TRACTOMULAS SAS</t>
  </si>
  <si>
    <t>MUELLES Y FRENOS SIMON BOLIVAR SAS</t>
  </si>
  <si>
    <t>BEJARANO Y RICAURTE ABOGADOS Y CONSULTORES SAS</t>
  </si>
  <si>
    <t>URBANIZADORA EL MOLINO SAS</t>
  </si>
  <si>
    <t>CALFERQUIM S.A.S.</t>
  </si>
  <si>
    <t>INVERSIONES &amp; NEGOCIOS DEL HUILA S.A.</t>
  </si>
  <si>
    <t xml:space="preserve">PROMOTORA ALTOS DE VALPARAISO SAS </t>
  </si>
  <si>
    <t>RAYCO LTDA RODRIGO ARISTIZABAL Y CIA LTDA</t>
  </si>
  <si>
    <t>VISION IMPRESORES LIMITADA</t>
  </si>
  <si>
    <t>AGROPECUARIA LOS CAFETOS SAS</t>
  </si>
  <si>
    <t>INVERSIONES Y DISTRIBUCIONES INDUSTRIALES Y COMERCIALES S.A.S.</t>
  </si>
  <si>
    <t>BLACK HAWK SAS</t>
  </si>
  <si>
    <t>INVEMAC LTDA</t>
  </si>
  <si>
    <t>BOTEMESA Y CIA S EN C</t>
  </si>
  <si>
    <t>CASTRO LENIS Y CIA SAS</t>
  </si>
  <si>
    <t>COMERCIALIZADORA LA COSECHA SAS</t>
  </si>
  <si>
    <t>HARINERA DEL CENTRO SAS</t>
  </si>
  <si>
    <t>COMPAÑIA DE INVERSIONES CONSTRUGANADERA SP SAS</t>
  </si>
  <si>
    <t>ICONO URBANO S.A</t>
  </si>
  <si>
    <t>SQADRA TEAM SAS</t>
  </si>
  <si>
    <t>PUNTO AZUL BRAKE PAK SAS</t>
  </si>
  <si>
    <t>COMPAÑIA GENERAL DE ALIMENTOS Y CONSERVAS GRAN UNION LTDA</t>
  </si>
  <si>
    <t>PREPAGO DE COLOMBIA SAS PREPACOL SAS</t>
  </si>
  <si>
    <t>FORRETODO SAS</t>
  </si>
  <si>
    <t>CARTONES DEL VALLE DEL CAUCA SAS</t>
  </si>
  <si>
    <t>BEE GROUP SAS</t>
  </si>
  <si>
    <t>LEO PLATZ H Y CIA S EN C</t>
  </si>
  <si>
    <t>INDUSTRIA METALMECANICA CEPEDA SAS</t>
  </si>
  <si>
    <t>INVERSIONES MARILON S.A.S.</t>
  </si>
  <si>
    <t>ACTIVO LEGAL SAS</t>
  </si>
  <si>
    <t>INDUSTRIAS PLASTICAS BOHORUEZ SAS</t>
  </si>
  <si>
    <t>DATA CONTROL PORTUARIO SA</t>
  </si>
  <si>
    <t>KIIMAK CONSULTORES SAS</t>
  </si>
  <si>
    <t>JUCAMIMCA SAS</t>
  </si>
  <si>
    <t>AGREGADOS DE LA SABANA LTDA</t>
  </si>
  <si>
    <t>INVERSIONES BAOL LTDA</t>
  </si>
  <si>
    <t>GLOBAL ENERGY &amp; PRODUCTION COMPANY SAS</t>
  </si>
  <si>
    <t>CASSANY SAS</t>
  </si>
  <si>
    <t>TRIBUTAR ASESORES SAS</t>
  </si>
  <si>
    <t>HIDROCARBUROS DEL CASANARE S.A.S</t>
  </si>
  <si>
    <t>SERVICIOS Y SUMINISTRO DE ALIMENTACIÓN SAS</t>
  </si>
  <si>
    <t>JCA HOLDING S.A.S.</t>
  </si>
  <si>
    <t>Inversiones San Emilio SA</t>
  </si>
  <si>
    <t>BIO PALMA DEL CARIBE SAS</t>
  </si>
  <si>
    <t>REPRESENTACIONES Y DISTRIBUCIONES RUBIO CAMARGO SAS</t>
  </si>
  <si>
    <t>inversiones triangulo de la sabana sa</t>
  </si>
  <si>
    <t>INVERSIONES TECNOMEDICA DE COLOMBIA S.A.S.</t>
  </si>
  <si>
    <t>PACIFIC INTERNATIONAL TRADE SAS</t>
  </si>
  <si>
    <t>CARMELITA CORTE SA</t>
  </si>
  <si>
    <t>LEDESIM LTDA</t>
  </si>
  <si>
    <t>CENTRO NACIONAL DE CONSULTORIA S.A.</t>
  </si>
  <si>
    <t>URBAELITE SAS</t>
  </si>
  <si>
    <t>EL ARCA DISTRIBUCIONES SAS</t>
  </si>
  <si>
    <t>ALTOS DE MARIA AUXILIADORA S.A.S.</t>
  </si>
  <si>
    <t xml:space="preserve">EL LLANO S.A.S </t>
  </si>
  <si>
    <t>TINTORERIA INDUSTRIAL DEL VALLE SA</t>
  </si>
  <si>
    <t>Laboratorios Funat SAS</t>
  </si>
  <si>
    <t>VALESMA SA</t>
  </si>
  <si>
    <t>CAMBIOS NUEVO DORADO SAS</t>
  </si>
  <si>
    <t xml:space="preserve">FINDASENSE COLOMBIA SAS </t>
  </si>
  <si>
    <t>FAYCO SAS</t>
  </si>
  <si>
    <t>LLANO VERDE AGROINDUSTRIAL SAS</t>
  </si>
  <si>
    <t>AGROPECUARIA EL DIEZ SAS</t>
  </si>
  <si>
    <t xml:space="preserve">CALMAGALU POR ACCIONES SIMPLIFICADA </t>
  </si>
  <si>
    <t>GIOVANNI PIA E HIJOS SA</t>
  </si>
  <si>
    <t>PROFESIONALES EN VALOR PROVALOR SAS</t>
  </si>
  <si>
    <t>SOLUCIONES CONSTRUCTIVAS SAS</t>
  </si>
  <si>
    <t>SOCIEDAD DE COMERCIALIZACION INTERNACIONAL ANDINA DE EQUIPOS, SUMINISTROS Y SERVICIOS S.A.S</t>
  </si>
  <si>
    <t>OCCIDENTAL DE PLASTICOS S A S</t>
  </si>
  <si>
    <t>INTERPELLI SAS</t>
  </si>
  <si>
    <t>R&amp;C BUSINESS CONSULTING LTDA</t>
  </si>
  <si>
    <t>ESTRATEC SAS</t>
  </si>
  <si>
    <t>PISOS Y ENCHAPE SRYL SAS</t>
  </si>
  <si>
    <t xml:space="preserve">BONA INVERSIONES SAS </t>
  </si>
  <si>
    <t>CACHARRERIA CALI VARGAS &amp; CIA S EN C</t>
  </si>
  <si>
    <t xml:space="preserve">EXTRACTORA FRUPALMA SA </t>
  </si>
  <si>
    <t>COMERCIALIZADORA GOMEZ Y GOMEZ COMERCIALIZADORA GOMEZ Y GOMEZ S.A.S.</t>
  </si>
  <si>
    <t>FORMAPOL S.A.S.</t>
  </si>
  <si>
    <t>IMPORTADORA DE LLANTAS DURANGO SAS</t>
  </si>
  <si>
    <t xml:space="preserve">GRAFIFLEX S.A.S. </t>
  </si>
  <si>
    <t>CONSTRUCCIONES KYOTO S.A.S.</t>
  </si>
  <si>
    <t>MAGUT CONSTRUCCIONES SAS</t>
  </si>
  <si>
    <t>AGRO EL ARADO SA</t>
  </si>
  <si>
    <t>COMERCIALIZADORA MONTEVERDE Y CIA LTDA</t>
  </si>
  <si>
    <t>AVICOLA EL PALMAR S.A.</t>
  </si>
  <si>
    <t>DIVERSAS SAS</t>
  </si>
  <si>
    <t>CAF BROWN S.C.A</t>
  </si>
  <si>
    <t>PETROLEOS Y QUIMICOS DE ANTIOQUIA S.A.</t>
  </si>
  <si>
    <t>NOAH PROYECTOS SAS</t>
  </si>
  <si>
    <t>PROYECTARTE LTDA</t>
  </si>
  <si>
    <t>Almacen y Distribuciones Agricolas El Ruiz S.A</t>
  </si>
  <si>
    <t xml:space="preserve">ITAC IT APPLICATIONS CONSULTING S A </t>
  </si>
  <si>
    <t>PR INVERSIONES ASOCIADAS SAS</t>
  </si>
  <si>
    <t>Interventoria, Asesorias y Construcción SAS</t>
  </si>
  <si>
    <t>ESPACIO CONSTRUCTORES ASOCIADOS SAS</t>
  </si>
  <si>
    <t>CONSTRUCTORA EL POMAR SAS</t>
  </si>
  <si>
    <t>MET GROUP SAS</t>
  </si>
  <si>
    <t>SOCIEDAD AVICOLA EL TABACAL SAS</t>
  </si>
  <si>
    <t>ETHOSENERGY DE COLOMBIA S A S</t>
  </si>
  <si>
    <t>COMPUTEL SYSTEM SAS</t>
  </si>
  <si>
    <t>HAVEJ URIBE YCIA SAS</t>
  </si>
  <si>
    <t xml:space="preserve">ACOSTA  IRREÑO Y ASOCIADOS SAS </t>
  </si>
  <si>
    <t>GALCO S.A.S.</t>
  </si>
  <si>
    <t>MOTOFACIL S.A.S</t>
  </si>
  <si>
    <t>DEL MAR S.A.</t>
  </si>
  <si>
    <t>CONSTRUCTORA CENTENARIO SAS</t>
  </si>
  <si>
    <t>PRODUCTOS ADHESIVOS SAS</t>
  </si>
  <si>
    <t>MOTOS DEL OCCIDENTE SAS</t>
  </si>
  <si>
    <t>C&amp;E ABOGADOS Y ASESORES S.A.S.</t>
  </si>
  <si>
    <t>IBG COLOMBIA S.A</t>
  </si>
  <si>
    <t>CLUB DEPORTES TOLIMA S.A</t>
  </si>
  <si>
    <t xml:space="preserve">IINDUSTRIAS MACAR PALMIRA SA  </t>
  </si>
  <si>
    <t>VR CAMPO LTDA</t>
  </si>
  <si>
    <t>JEM SUPLIES SAS</t>
  </si>
  <si>
    <t>C1513 - Fabricación de artículos de viaje, bolsos de mano y artículos similares; artículos de talabartería y guarnicionería elaborados en otros materiales</t>
  </si>
  <si>
    <t>EXPERTOS EN CAFE S A S</t>
  </si>
  <si>
    <t>FEDEGRAN S.A.</t>
  </si>
  <si>
    <t>NTB BUS S.A.S.</t>
  </si>
  <si>
    <t xml:space="preserve">ACUACULTIVOS EL GUAJARO S.A. </t>
  </si>
  <si>
    <t>CARNECOL MANIZALES SAS</t>
  </si>
  <si>
    <t>COLOMBIA AGRO S.A.S</t>
  </si>
  <si>
    <t>KOTLER S.A.</t>
  </si>
  <si>
    <t>TECNO LITE COLOMBIA SAS</t>
  </si>
  <si>
    <t xml:space="preserve">AMERICAN OUTSOURCING S A </t>
  </si>
  <si>
    <t>EMPRESA PRODUCTORA Y COMERCIALIZADORA DE AGREGADOS SAS</t>
  </si>
  <si>
    <t>TEXTURIZADORA WIN LON SAS</t>
  </si>
  <si>
    <t>ALTADISFARMACEUTICA SAS</t>
  </si>
  <si>
    <t>ACOSTA LOZANO Y C]A S EN C</t>
  </si>
  <si>
    <t>SUMINISTROS QUIMICOS LTDA SUMIQUIM</t>
  </si>
  <si>
    <t>ANDESCO DE COLOMBIA S.A.S</t>
  </si>
  <si>
    <t xml:space="preserve">"DR. GOLD INCORPORATED  S.A.S  </t>
  </si>
  <si>
    <t>ESGAMO INGENIEROS COSNTRUCTORES S.A.S.</t>
  </si>
  <si>
    <t>SIGMA INGENIERIA SA</t>
  </si>
  <si>
    <t>NEO FRUT SAS</t>
  </si>
  <si>
    <t>CONSTRUCCIONES LAMDA Y CIA LTDA</t>
  </si>
  <si>
    <t>CONTRACT SA</t>
  </si>
  <si>
    <t>APARTA SUITE EL OSCAR SA</t>
  </si>
  <si>
    <t>SOCIEDAD PROMOTORA CAFETERA DE CONSTRUCCIONES SAS</t>
  </si>
  <si>
    <t xml:space="preserve">MOTOS CAQUETA LTDA. </t>
  </si>
  <si>
    <t>COMERCIALIZADORA INTERNACIONAL Y PROCESADORA DE SUBPRODUCTOS PARA ANIMALES PROSAN SA</t>
  </si>
  <si>
    <t>ANTALIS COLOMBIA SAS</t>
  </si>
  <si>
    <t xml:space="preserve">INMOTRES SAS  </t>
  </si>
  <si>
    <t>MERKDURACION SAS</t>
  </si>
  <si>
    <t>INVERSIONES 4M SAS</t>
  </si>
  <si>
    <t>AMORTIGUADORES Y AMORTIGUADORES LTDA</t>
  </si>
  <si>
    <t>CI FIRE MARKETING LTDA</t>
  </si>
  <si>
    <t>OVALL COSMETICS LTDA</t>
  </si>
  <si>
    <t>TERCIOPELOS Y PELUCHES LTDA</t>
  </si>
  <si>
    <t>UNIKA HOTELS CORP COLOMBIA</t>
  </si>
  <si>
    <t>FABRICARTON SAS</t>
  </si>
  <si>
    <t>SANTANA DISTRIBUCIONES S.A.S.</t>
  </si>
  <si>
    <t>DISCOVERY FUN DESTINATIONS S.A.S</t>
  </si>
  <si>
    <t>OUTSOURSING KARGO LTDA</t>
  </si>
  <si>
    <t>FEHRMANN S.A.</t>
  </si>
  <si>
    <t>MORALES MONSALVE HERMANOS S A</t>
  </si>
  <si>
    <t>COMPAÑIA AEROAGRICOLA DE LOS LLANOS SAS</t>
  </si>
  <si>
    <t xml:space="preserve">DIMPOR LIMITADA </t>
  </si>
  <si>
    <t>IINVERSIONES D&amp;D S.A.S</t>
  </si>
  <si>
    <t>TECHNOLOGY STORE 2006 SAS</t>
  </si>
  <si>
    <t>CONSTRUCTORA PALMETTO S.A.</t>
  </si>
  <si>
    <t>PASTOR OLARTE SAS</t>
  </si>
  <si>
    <t>INDUKERN DE COLOMBIA SAS</t>
  </si>
  <si>
    <t>MOLINA VISBAL PROCESOS INTEGRADOS SAS</t>
  </si>
  <si>
    <t>SGS CONSTRUCCIONES SAS</t>
  </si>
  <si>
    <t>CONSTRUSEGO SAS</t>
  </si>
  <si>
    <t>INVERSIONES BAHIA-FORTALEZA S.A.S.</t>
  </si>
  <si>
    <t>RACSO Y CIA S.A.S</t>
  </si>
  <si>
    <t>N7721 - Alquiler y arrendamiento de equipo recreativo y deportivo</t>
  </si>
  <si>
    <t>SOCAR INGENIERIA SAS  EN REORGANIZACION</t>
  </si>
  <si>
    <t>COMPREMAS HS SAS</t>
  </si>
  <si>
    <t>F.5 Y CIA S . A S.</t>
  </si>
  <si>
    <t>CARSAR S.A.S.</t>
  </si>
  <si>
    <t>Andina de Materiales Industriales SAS</t>
  </si>
  <si>
    <t>PISTONES Y CAMISAS SAS</t>
  </si>
  <si>
    <t>VIAJES COLEGIOS Y TURISMO SA</t>
  </si>
  <si>
    <t xml:space="preserve">TERRARA S A </t>
  </si>
  <si>
    <t>GRUPO LUXURY S.A.S.</t>
  </si>
  <si>
    <t>TORRE III AMERICAS SAS</t>
  </si>
  <si>
    <t>AVANCE DIGITAL SA</t>
  </si>
  <si>
    <t>INDUSTRIAS ACUÑA LTDA</t>
  </si>
  <si>
    <t xml:space="preserve">REENCAUCHES GIGANTES S.A. </t>
  </si>
  <si>
    <t>CULTIVOS MANZANARES SAS</t>
  </si>
  <si>
    <t xml:space="preserve">POLARIS CONSTRUCTORA S.A.S </t>
  </si>
  <si>
    <t>OSPINA GRASAS Y PIELES SAS</t>
  </si>
  <si>
    <t>PROVEEDURIA DE MATERIALES AERONAUTICOS S.A PMA-88 S.A</t>
  </si>
  <si>
    <t>AMOQUIMICOS COLOMBIIA SAS</t>
  </si>
  <si>
    <t>CLUB ATLETICO BUCARAMANGA S.A.</t>
  </si>
  <si>
    <t>LV INGENIERIA LIMITADA</t>
  </si>
  <si>
    <t>SOCIEDAD COLOMBIANA DE CONSTRUCCIONES SAS</t>
  </si>
  <si>
    <t>ESTAMPAMOS S.A.S.</t>
  </si>
  <si>
    <t>PROMOTORA HARGO ¬ CIA S.A.S</t>
  </si>
  <si>
    <t>CONSTRUCTORA TORRES DE LA CIRCUNVALAR SAS</t>
  </si>
  <si>
    <t>YANGUAS Y TABARES Y CIA SAS</t>
  </si>
  <si>
    <t>ABC CARGO LOGISTIC SAS</t>
  </si>
  <si>
    <t>AP3 CARNE S.A</t>
  </si>
  <si>
    <t>GRUPO VGL  S.A.</t>
  </si>
  <si>
    <t>DISTRIBUIDORA DISTRIMED LTDA</t>
  </si>
  <si>
    <t>OTHEL SAS</t>
  </si>
  <si>
    <t>DISTRIBUCIONES OMAR ORREGO SA</t>
  </si>
  <si>
    <t>SERVICIOS TECNICOS OMICRON LTDA</t>
  </si>
  <si>
    <t xml:space="preserve">GRUPO L.D.R. S.A.S. GRUPO L.D.R. S.A.S. </t>
  </si>
  <si>
    <t xml:space="preserve">PEMSA LATINOAMERICA SAS </t>
  </si>
  <si>
    <t>I 3 NET SAS</t>
  </si>
  <si>
    <t>roca capital sas</t>
  </si>
  <si>
    <t>INTERLIFT SAS</t>
  </si>
  <si>
    <t>MARINA MONTOYA MEJIA Y CIA S.C.A.</t>
  </si>
  <si>
    <t xml:space="preserve">SERVIVIOS DE FUMIGARCION AEREA GARAY SAS </t>
  </si>
  <si>
    <t>BRANIUM S.A.S.</t>
  </si>
  <si>
    <t>GRILAN SAS PRODUCTORES DE CARBONES Y COQUES SAS</t>
  </si>
  <si>
    <t>HERCAS PUBLICIDAD EXTERIOR SAS</t>
  </si>
  <si>
    <t>LABORATORIOS DE ESPECIALIDADES COSMETICAS ESKO LTDA</t>
  </si>
  <si>
    <t>ESPUMAS SANTANDER SAS</t>
  </si>
  <si>
    <t xml:space="preserve">STUR INGENIERIA LTDA </t>
  </si>
  <si>
    <t>PREDIOS CAMPESTRES SAS</t>
  </si>
  <si>
    <t>UNION MAGDALENA S.A.</t>
  </si>
  <si>
    <t>TCRP TELECOMUNICACIONES SAS</t>
  </si>
  <si>
    <t>SERVIRENAULT LTDA</t>
  </si>
  <si>
    <t>LINK AND TRADE CONECTION C.I. S.A.S.</t>
  </si>
  <si>
    <t>MOTOR UNO SAS</t>
  </si>
  <si>
    <t>IGUAZU S.A.S</t>
  </si>
  <si>
    <t>IMPORTACIONES EXITOS S.A.S</t>
  </si>
  <si>
    <t>TIERRA HABITAT SAS</t>
  </si>
  <si>
    <t>INVERSORA CARDUPA SAS</t>
  </si>
  <si>
    <t>VIDRIOS Y ESPEJOS EL BISEL SAS</t>
  </si>
  <si>
    <t>ULEMA S.A.S.</t>
  </si>
  <si>
    <t>THE WALT DISNEY COMPANY COLOMBIA S.A</t>
  </si>
  <si>
    <t>CONCHITA MEJIA Y CIA S.A.S.</t>
  </si>
  <si>
    <t>INVERSIONES GARD SAS</t>
  </si>
  <si>
    <t>CONSTRUCCIONES ULLOA S.A.</t>
  </si>
  <si>
    <t>CARAMA SAS</t>
  </si>
  <si>
    <t>Q8692 - Actividades de apoyo terapéutico</t>
  </si>
  <si>
    <t>NEGOCIOS BARBERI LTDA</t>
  </si>
  <si>
    <t>GRUPO PA HOTELES S.A.S</t>
  </si>
  <si>
    <t>INVERSIONES PUFFYS SAS</t>
  </si>
  <si>
    <t>A&amp;A CONSULTORES SAS</t>
  </si>
  <si>
    <t>LACKY LUCK COMPANY SAS</t>
  </si>
  <si>
    <t>ORGANIZACION PUBLICIDAD EXTERIOR SA OPE</t>
  </si>
  <si>
    <t>JEANS PLATINO S.A</t>
  </si>
  <si>
    <t>CONSTRUCTORA LOS MAYALES S.A.S</t>
  </si>
  <si>
    <t>MALFERO S. EN C.</t>
  </si>
  <si>
    <t>Inmobiliare Limitada</t>
  </si>
  <si>
    <t>INMOBILIARIA Y CONSTRUCCIONES EXITO SAS</t>
  </si>
  <si>
    <t xml:space="preserve">POBLADO HOTELES S.A. </t>
  </si>
  <si>
    <t>FLAMINIA SAS</t>
  </si>
  <si>
    <t xml:space="preserve"> SUASEC LTDA EN REORGANIZACION</t>
  </si>
  <si>
    <t>INVERMASE SAS</t>
  </si>
  <si>
    <t>CICATAMA SAS</t>
  </si>
  <si>
    <t xml:space="preserve">RPB SAS ARQUITECTURA E INGENIERIA </t>
  </si>
  <si>
    <t>DISTRIBUIDORA TREVO S.A.</t>
  </si>
  <si>
    <t>INVERSIONES ENSIJOA SAS</t>
  </si>
  <si>
    <t>INTER TASK SAS</t>
  </si>
  <si>
    <t>MINERA DE LOS SANTOS SA</t>
  </si>
  <si>
    <t>BAMOS LIMITADA</t>
  </si>
  <si>
    <t xml:space="preserve">INVERSIONES VARGAS VALLEJO SAS </t>
  </si>
  <si>
    <t>COMERCIAL TIR S.A.S.</t>
  </si>
  <si>
    <t xml:space="preserve">LA ESTRELLA S.A.S "EN REORGANIZACION" </t>
  </si>
  <si>
    <t>INVERSIONES AETC SAS</t>
  </si>
  <si>
    <t xml:space="preserve">IMPORTACIONES DENTAL UNIVERSITARIO SA </t>
  </si>
  <si>
    <t>COMERCIAL CASA BLANCA SA</t>
  </si>
  <si>
    <t>GLOBEAIR FUEL LTDA</t>
  </si>
  <si>
    <t>LOPERAR SAS</t>
  </si>
  <si>
    <t>LLANTAS LA SABANA DE CHIA SAS</t>
  </si>
  <si>
    <t>Inversis Inmobiliaria SAS</t>
  </si>
  <si>
    <t xml:space="preserve">HAGSA EN REESTRUCTURACION </t>
  </si>
  <si>
    <t>LLANO CAMOITA SAS</t>
  </si>
  <si>
    <t>CONSTRUCTORA BADALONA SA</t>
  </si>
  <si>
    <t>AGROCOAL SAS</t>
  </si>
  <si>
    <t>IDENTICA SA</t>
  </si>
  <si>
    <t>G12 CONGRESOS Y CONVENCIONES SAS</t>
  </si>
  <si>
    <t xml:space="preserve">FUKUTEX S.A.S. </t>
  </si>
  <si>
    <t>GRUPO DE CONSULTORIA INFORMATICA GCI LTDA</t>
  </si>
  <si>
    <t>AGROMELAO S A S</t>
  </si>
  <si>
    <t>INCUBADORA ASES SAS</t>
  </si>
  <si>
    <t>ESPECIALIDADES ELECTRICAS SAS</t>
  </si>
  <si>
    <t>LABORATORIO EL MANA COLOMBIA SA</t>
  </si>
  <si>
    <t>EMPRESA DE SERVICIOS E INGENIERIA EMSEI LTDA</t>
  </si>
  <si>
    <t>CI EXPORIMPOR SAS</t>
  </si>
  <si>
    <t>INCOLHER SAS</t>
  </si>
  <si>
    <t>FEELING COMPANY SAS</t>
  </si>
  <si>
    <t>CASDIQUIM S.A.S.</t>
  </si>
  <si>
    <t>LIAN S.A.S.</t>
  </si>
  <si>
    <t>DISTRIBUIDORA MUNDIAL DE COMBUSTIBLES S.A.S.</t>
  </si>
  <si>
    <t>ASESORIA EN COMUNICACIONES ASECONES S.A. -EN REORGANIZACION</t>
  </si>
  <si>
    <t>INVERSIONES GALENOS SAS</t>
  </si>
  <si>
    <t xml:space="preserve">DISEÑO INGENIERIA Y SERVICIOS SAS </t>
  </si>
  <si>
    <t>PANADERIA Y BIZCOCHERIA EL COMETA SAS</t>
  </si>
  <si>
    <t>VIDRIOS Y ACCESORIOS DE LA COSTA SAS</t>
  </si>
  <si>
    <t>DON OTO S A S</t>
  </si>
  <si>
    <t>SANKI COLOMBIA SAS</t>
  </si>
  <si>
    <t>MARIO QUIÑONES TENORIO SAS</t>
  </si>
  <si>
    <t>LINGERIE LE SENSUEL S. A. S.</t>
  </si>
  <si>
    <t>ASTORIA PLAZA SAS</t>
  </si>
  <si>
    <t>Regional Ing y Cia SAS</t>
  </si>
  <si>
    <t>INSUMOS HUILA SAS</t>
  </si>
  <si>
    <t>ABEL Y SOFIA SAS</t>
  </si>
  <si>
    <t>INCLICOL VALVULAS Y CONEXIONES S EN C.</t>
  </si>
  <si>
    <t>QUIMIFEX SAS</t>
  </si>
  <si>
    <t>MIRAVAL VILLANELA SAS</t>
  </si>
  <si>
    <t>INVERSIONES LEGA S.A.S</t>
  </si>
  <si>
    <t>COMERCIALIZADORA INTEGRAL VIAL SAS</t>
  </si>
  <si>
    <t xml:space="preserve">IGT CARGO SAS EN LIQUIDACION </t>
  </si>
  <si>
    <t xml:space="preserve">COLOR LIQUIDO IMPRESION DIGITAL S.A.S </t>
  </si>
  <si>
    <t>GREXCO PROGRAMADORES S.A.S.</t>
  </si>
  <si>
    <t>INDUSTRIA DE ESTUFAS CONTINENTAL S.A EN REORGANIZACION</t>
  </si>
  <si>
    <t>INPROYECT S.A.S</t>
  </si>
  <si>
    <t>Inveciones j5 &amp; cia  s en  C.A.</t>
  </si>
  <si>
    <t>TREFILADOS NACIONALES S.A.S.</t>
  </si>
  <si>
    <t>SUMINTEGRALES SAS</t>
  </si>
  <si>
    <t>NATURAL SYSTEMS INTERNATIONAL SA</t>
  </si>
  <si>
    <t>MANGLA DEL GOLFO COMBUSTIBLE SAS</t>
  </si>
  <si>
    <t>TRIAR SAS</t>
  </si>
  <si>
    <t>ASESORIAS INGENIERA DE CALIDAD EMAC LTDA</t>
  </si>
  <si>
    <t>PASO FIRME SAS</t>
  </si>
  <si>
    <t>AVICOLA TORCOROMA SA EN EJECUCION DEL ACUERDO DE REESTRUCTURACION</t>
  </si>
  <si>
    <t>SOCIEDAD MINERA LOS PINOS S.A.S.</t>
  </si>
  <si>
    <t>INDUSTRIAS CRUZ HERMANOS SA</t>
  </si>
  <si>
    <t>BE ONE LATAM SAS</t>
  </si>
  <si>
    <t>MATAZUL SAS</t>
  </si>
  <si>
    <t>SOCIEDAD CONCESIONARIA OBRAS Y PROYECTOS DEL CARIBE S.A</t>
  </si>
  <si>
    <t>INGENIERIA RH SAS</t>
  </si>
  <si>
    <t>PROMOTORA MEDICAL CENTER S.A.S.</t>
  </si>
  <si>
    <t>TUYOMOTOR SAS</t>
  </si>
  <si>
    <t>ESTIBAS RETORNABLES DE COLOMBIA LTDA</t>
  </si>
  <si>
    <t>SULZER PUMPS COLOMBIA SAS</t>
  </si>
  <si>
    <t>ESPUMAS Y POLIURETANOS LTDA</t>
  </si>
  <si>
    <t>INDUSTRIA LA SABANA SAS</t>
  </si>
  <si>
    <t>COLPROPLAS LTDA</t>
  </si>
  <si>
    <t>JVTEL REDES Y COMUNICACIONES SAS</t>
  </si>
  <si>
    <t>SABOR SUIZO SAS</t>
  </si>
  <si>
    <t xml:space="preserve">ULOG SAS </t>
  </si>
  <si>
    <t>ALMACEN NAVARRO OSPINA S.A</t>
  </si>
  <si>
    <t>PROMOTORA Y ADMINISTRADORA DE SOCIEDADES Y CIA S.C.A</t>
  </si>
  <si>
    <t>EMPRECAL SAS</t>
  </si>
  <si>
    <t>GRUPO SANJUANITO SAS</t>
  </si>
  <si>
    <t>GUTIERREZ LTDA</t>
  </si>
  <si>
    <t xml:space="preserve">INGGES INGENIERIA Y GESTION SAS </t>
  </si>
  <si>
    <t>TIGER RENTALS COLOMBIA SAS</t>
  </si>
  <si>
    <t>AGROINSUMOS S.A.S</t>
  </si>
  <si>
    <t>C.I. CODELIN S.A.</t>
  </si>
  <si>
    <t>JHL TRANS LOGISTIC SAS</t>
  </si>
  <si>
    <t>DELLA VALENTINA COLOMBIA S.A.S.</t>
  </si>
  <si>
    <t xml:space="preserve">MADAMIA LIMITADA </t>
  </si>
  <si>
    <t>IXOM COLOMBIA SAS</t>
  </si>
  <si>
    <t xml:space="preserve">PBR TECHNOLOGY SAS </t>
  </si>
  <si>
    <t>INMOBILIARIA MAZNI S.A.S</t>
  </si>
  <si>
    <t>SERVICIOS GEIJE S.A.S</t>
  </si>
  <si>
    <t>ARMONIO SAS</t>
  </si>
  <si>
    <t>INVERSIONES  RUEDAS SAS</t>
  </si>
  <si>
    <t>blindajes protec car ltda en reorganizacion</t>
  </si>
  <si>
    <t>CASA INGLESA LTDA</t>
  </si>
  <si>
    <t>DIPEC SAS</t>
  </si>
  <si>
    <t>CARBOMINERALES DEL OCCIDENTE S A S</t>
  </si>
  <si>
    <t>M Y M CONSTRUCCIONES S.A.S</t>
  </si>
  <si>
    <t>LAFAURIE CABAL S EN C</t>
  </si>
  <si>
    <t>HORTIFRESCO VILLA LEOVI SAS</t>
  </si>
  <si>
    <t>CATEMAR COLOMBIA SAS</t>
  </si>
  <si>
    <t>INVERSIONES MERYHUM SAS</t>
  </si>
  <si>
    <t>ALIANZA MOTOR S.A</t>
  </si>
  <si>
    <t>SKAPPA S.A.S</t>
  </si>
  <si>
    <t>AYUDAS Y GESTIONES 3AG SAS</t>
  </si>
  <si>
    <t>HACIENDA NORMANDIA SAS</t>
  </si>
  <si>
    <t>INMOBILIARIA ZANZIBAR SAS</t>
  </si>
  <si>
    <t>ALIMENTO ENERGETICO PROTEICO SA</t>
  </si>
  <si>
    <t>BELIA TRADING COLOMBIA SAS</t>
  </si>
  <si>
    <t xml:space="preserve">INVERSIONES MIRM Y CIA SCA CIVIL </t>
  </si>
  <si>
    <t>GAF INTERNATIONAL S A</t>
  </si>
  <si>
    <t>SERVICIO CARDIOLOGICO DEL LLANO SAS</t>
  </si>
  <si>
    <t>SEGELEC SAS EN REORGANIZACION</t>
  </si>
  <si>
    <t xml:space="preserve">COMERCIALIZADORA DE PRODUCTOS DE CONSUMO Y VETERINARIA SA </t>
  </si>
  <si>
    <t>IMBERFORM S.A</t>
  </si>
  <si>
    <t>INMOBILIARIA PANAMERICANA Y CIA LTDA</t>
  </si>
  <si>
    <t>DAVID &amp; EDUARDO PUYANA SA</t>
  </si>
  <si>
    <t>WASHINGTON PLAZA SAS</t>
  </si>
  <si>
    <t>BONETECH SAS EN REORGANIZACION</t>
  </si>
  <si>
    <t>COMERCIALIZADORA SAES S.A.S.</t>
  </si>
  <si>
    <t>CAPITAL RESPURCES AND INVESTMENT GROUP SAS</t>
  </si>
  <si>
    <t>GRUPO COMERCIAL TOLIMENSE S.A.S - EN REORGANIZACION</t>
  </si>
  <si>
    <t>CHEWORD SOCIEDAD POR ACCIONES SIMPLIFICADA</t>
  </si>
  <si>
    <t>INVERSIONES HOTELERAS Y SERVICIOS LOGISTICOS IHL SAS</t>
  </si>
  <si>
    <t>ALIANZA LOS 3 S.A.S</t>
  </si>
  <si>
    <t>HUMBERTO LOPEZ R &amp; CIA S.C.A</t>
  </si>
  <si>
    <t>Etiquetas e Impresos Graficos SA</t>
  </si>
  <si>
    <t>AGROPECUARIA SAN BERNARDINO BERG &amp; CIA S.C.A.</t>
  </si>
  <si>
    <t>ACEROS LUISESCO S.A.</t>
  </si>
  <si>
    <t>COMPAÑIAINTERNACIONAL DE MINAS SAS SAS</t>
  </si>
  <si>
    <t>INVERSIONES DIOMARDI SAS</t>
  </si>
  <si>
    <t>SHERWIN WILLIAMS COLOMBIA SAS</t>
  </si>
  <si>
    <t>DYD CONSULTORES Y ASESORES SAS</t>
  </si>
  <si>
    <t>DEXCO SAS</t>
  </si>
  <si>
    <t>GESTION INTEGRAL DE TIERRAS S A S GITER S A S</t>
  </si>
  <si>
    <t>CONGLOMERADO TECNICO COLOMBIANO S.A.S.</t>
  </si>
  <si>
    <t>INVESTCOL SAS</t>
  </si>
  <si>
    <t>INVERSIONES PUERTO SABANA SAS</t>
  </si>
  <si>
    <t>DORFAN  S A S</t>
  </si>
  <si>
    <t>TRUCHAS SURALA SAS</t>
  </si>
  <si>
    <t>SOLUCIONES TECNOLOGIA Y SERVICIOS SA</t>
  </si>
  <si>
    <t>QUIBI SA EN REESTRUCTURACION</t>
  </si>
  <si>
    <t>INVERSIONES C</t>
  </si>
  <si>
    <t>ENFOQUE URBANO SAS</t>
  </si>
  <si>
    <t xml:space="preserve">QUINTERO HURTADO LIMITADA </t>
  </si>
  <si>
    <t>QUILAURI INVESTMENTS Y CIA SAS</t>
  </si>
  <si>
    <t>SOLUCIONES ESPECIALIZADAS DE TRANSPORTE SAS</t>
  </si>
  <si>
    <t>INVERSIONES CONAVEL Y ASOCIADOS SAS</t>
  </si>
  <si>
    <t>RETIRO VERDE SAS</t>
  </si>
  <si>
    <t>ZABLE DE COLOMBIA SAS</t>
  </si>
  <si>
    <t xml:space="preserve">GRUPO ENERGETICO BYG LTDA </t>
  </si>
  <si>
    <t>SURAMERICA COMERCIAL SAS</t>
  </si>
  <si>
    <t>COMERCIALIZADORA DIAZ CASTAÑEDA EN REORGANIZACION</t>
  </si>
  <si>
    <t>ALUICA S.AS.</t>
  </si>
  <si>
    <t xml:space="preserve">INFARVET SAS INVERSIONES FARMACEUTICAS Y VETERINARIAS </t>
  </si>
  <si>
    <t>PAEZ ALBA E HIJO S C S</t>
  </si>
  <si>
    <t>INVERSIONES MONTE SACRO LIMITADA</t>
  </si>
  <si>
    <t>INVERSIONES ALTOVERO SA</t>
  </si>
  <si>
    <t>INVERSIONES ARKAMAR SAS</t>
  </si>
  <si>
    <t>LAS CARABELAS SA</t>
  </si>
  <si>
    <t>ZOOMA S.A.S.</t>
  </si>
  <si>
    <t>ABESA Y CIA S EN C</t>
  </si>
  <si>
    <t>GAOR INVERSIONES SAS</t>
  </si>
  <si>
    <t xml:space="preserve">SMART DEVELOPMENT SYSTEMS CORP SUCURSAL COLOMBIA </t>
  </si>
  <si>
    <t>CASA DENTAL EDUARDO DAZA LTDA.</t>
  </si>
  <si>
    <t>SUPER IMPORTADORES SAS</t>
  </si>
  <si>
    <t>PROVISION Y BENDICION S.A.S.</t>
  </si>
  <si>
    <t>DEMO INGENIERIA LTDA</t>
  </si>
  <si>
    <t>OPCIONES FINANCIERAS DE COLOMBIA SAS</t>
  </si>
  <si>
    <t>CONTENIDOS EL REY SAS</t>
  </si>
  <si>
    <t>VIKUDHA ANDINA SAS</t>
  </si>
  <si>
    <t>IMPORTADORA PARTESCENTRO LTDA</t>
  </si>
  <si>
    <t>PEPAL SAS</t>
  </si>
  <si>
    <t>APLICACIONES INFORMATICAS PROFESIONALES LTDA</t>
  </si>
  <si>
    <t>RETCOM S A S</t>
  </si>
  <si>
    <t>BANDAS Y ELASTICOS BANDEL SAS</t>
  </si>
  <si>
    <t>JH RESTREPO Y CIA S.A</t>
  </si>
  <si>
    <t>SOFTTEK RENOVATION LTDA</t>
  </si>
  <si>
    <t>ARGOS CORES SAS</t>
  </si>
  <si>
    <t>CREDIHOLDING SAS</t>
  </si>
  <si>
    <t>GRUPO EMPRESARIAL CALA SAS</t>
  </si>
  <si>
    <t>INVERSIONES MAMBO MODA SAS</t>
  </si>
  <si>
    <t xml:space="preserve"> GRUPO SORPRESA S.A.S. </t>
  </si>
  <si>
    <t>PRODUCTORA Y COMERCIALIZADORA MJG S.A.</t>
  </si>
  <si>
    <t>CHAPMAN &amp; ASOCIADOS S.A.S</t>
  </si>
  <si>
    <t>LABORATORIOS NATURAL FRESHLY INFABO SAS INSTITUTO FARMACOLOGICO BOTANICO SAS</t>
  </si>
  <si>
    <t>servir ingenieros eu</t>
  </si>
  <si>
    <t>DROGUERIA ESPECIFICA S.A.S</t>
  </si>
  <si>
    <t>INVERSIONES FERCO SA</t>
  </si>
  <si>
    <t>IINDUSTRIAS CONCRETODO S.A.S</t>
  </si>
  <si>
    <t>QUIMIOLAB SAS</t>
  </si>
  <si>
    <t>GEOFLORA SAS</t>
  </si>
  <si>
    <t xml:space="preserve">SURTILINEASSURTILINEAS DEL CARIBE S.A. </t>
  </si>
  <si>
    <t>PROJECTS SAS</t>
  </si>
  <si>
    <t>DON MAIZ SAS</t>
  </si>
  <si>
    <t>MUSTAFA HERMANOS Y CIA S EN C</t>
  </si>
  <si>
    <t>PRECOARTE SAS</t>
  </si>
  <si>
    <t>TRAYAM SAS</t>
  </si>
  <si>
    <t>TROPICAL ING S.A.S.</t>
  </si>
  <si>
    <t>AGRICOLA CIRCASIA SAS</t>
  </si>
  <si>
    <t>ENTORNO URBANO SAS</t>
  </si>
  <si>
    <t>SUCAFE SAS</t>
  </si>
  <si>
    <t>Caribbean Holding Investment sas</t>
  </si>
  <si>
    <t>SHELEKA SAS</t>
  </si>
  <si>
    <t>CI SEGURIDAD Y GESTION SAS</t>
  </si>
  <si>
    <t>NC CONSTRUCCIONES &amp; CIA SAS</t>
  </si>
  <si>
    <t>ROGELIO SALMONA S.A.</t>
  </si>
  <si>
    <t>COMERCIALIZADORA INTERNACIONAL CONEXION AJ GLOBAL SAS</t>
  </si>
  <si>
    <t xml:space="preserve">ANDINEX COLOMBIA SAS </t>
  </si>
  <si>
    <t>LAKTOLAND SAS</t>
  </si>
  <si>
    <t>TODO LLANTAS Y MAS S.A.S.</t>
  </si>
  <si>
    <t>TRAMONTINA DE COLOMBIA S.A.S</t>
  </si>
  <si>
    <t>VITRACOAT COLOMBIA SA.S</t>
  </si>
  <si>
    <t>TOWER CONSULTING WORLDWIDE SAS</t>
  </si>
  <si>
    <t>INVERSIONES COMERCIO Y CONSTRUCCIONES SA</t>
  </si>
  <si>
    <t>EDITORIAL LA UNIDAD SA</t>
  </si>
  <si>
    <t xml:space="preserve">GRAFIX DIGITAL S.A. </t>
  </si>
  <si>
    <t>ODINEC S.A.</t>
  </si>
  <si>
    <t>THE INTERNATIONAL EXECUTIVE LTDA</t>
  </si>
  <si>
    <t xml:space="preserve">SOCIEDAD GONZALEZ SOTO SAS </t>
  </si>
  <si>
    <t>PAPELERÍA UNIVERSAL DISTRIBUIDORA SAS</t>
  </si>
  <si>
    <t>EQUIPMASTER STORE SAS</t>
  </si>
  <si>
    <t xml:space="preserve">ESCALAR GERENCIA  INMOBILIARIA S A S </t>
  </si>
  <si>
    <t>JP FLOWERS SAS</t>
  </si>
  <si>
    <t>DORAL TRADING CORP SUCURSAL COLOMBIA</t>
  </si>
  <si>
    <t>MANUFACTURAS ALIMENTICIAS COLOMBIANAS LIMITADA PRODUCTOS MAC</t>
  </si>
  <si>
    <t xml:space="preserve">CONSTRUCCIONES Y MONTAJES PETROLEROS DE COLOMBIA SAS </t>
  </si>
  <si>
    <t>CONSTRUCTORA YADEL SAS</t>
  </si>
  <si>
    <t>OBYPLAN LTDA</t>
  </si>
  <si>
    <t>NACIONAL DE ELECTRICOS LJ Y CIA LTDA</t>
  </si>
  <si>
    <t>PRODUCTOS VEMEL LTDA</t>
  </si>
  <si>
    <t>SI AGRO LTDA</t>
  </si>
  <si>
    <t>TAYAN COLOMBIA S.A.S</t>
  </si>
  <si>
    <t>REPRESENTACIONES BETAN S.A.</t>
  </si>
  <si>
    <t>MARMISOL SAS</t>
  </si>
  <si>
    <t>CONSTRUCTORA PESO S.A</t>
  </si>
  <si>
    <t>ESTUDIOS E INGENIERIA SAS</t>
  </si>
  <si>
    <t>ARTURO MORENO MEJIA Y CIA SAS</t>
  </si>
  <si>
    <t>INVERSIONES VARMAR LTDA. CAROL &amp; CIA S.C.S.</t>
  </si>
  <si>
    <t>FREDINNO HELADOS SAS</t>
  </si>
  <si>
    <t>COMERCIALIZADORA OSFARM SAS</t>
  </si>
  <si>
    <t>ALZATE NOREÑA S.A.S.</t>
  </si>
  <si>
    <t>JJGTQ SAS</t>
  </si>
  <si>
    <t>INVERSIONES ZUBO SA</t>
  </si>
  <si>
    <t xml:space="preserve"> LP INGENIERIA Y GESTION SA </t>
  </si>
  <si>
    <t>LABORATORIOS CALLBEST LTDA</t>
  </si>
  <si>
    <t>LA FARMARCIA BIOLOGICA SAS</t>
  </si>
  <si>
    <t>Gestion Vital SAS</t>
  </si>
  <si>
    <t>AGROPECUARIA LA RESRVA LV SAS</t>
  </si>
  <si>
    <t>CONSTRUCTORA 360 SAS</t>
  </si>
  <si>
    <t>PLATAFORMA PETROLERA DEL RIO MAGDALENA PETROMAG S.A.S.</t>
  </si>
  <si>
    <t>DEPOSITO SAN MARTIN CARTAGO SAS</t>
  </si>
  <si>
    <t>INVERSIONES Y OPORTUNDIADES SAS</t>
  </si>
  <si>
    <t>HOTELES PORTOBELO SAI SAS</t>
  </si>
  <si>
    <t>INVERSIONES LA LLANURA MESA y CIA  SAS</t>
  </si>
  <si>
    <t>ET SERVICES SAS</t>
  </si>
  <si>
    <t>PRODIAMANTE AZUL SAS</t>
  </si>
  <si>
    <t>JAIME ARANGO ROBLEDO</t>
  </si>
  <si>
    <t>GRUPO SURTITEX S,A</t>
  </si>
  <si>
    <t>INVERSIONES ALMACEN EL HOGAR</t>
  </si>
  <si>
    <t>MUNDO CROSS LTDA</t>
  </si>
  <si>
    <t>SCHINJUKU SAS</t>
  </si>
  <si>
    <t>LA DEHESA S.A.S.</t>
  </si>
  <si>
    <t>EPIC DISEÑO Y CONSTRUCCION SAS</t>
  </si>
  <si>
    <t xml:space="preserve">PLASTIATLANTICO S.A.S </t>
  </si>
  <si>
    <t>DYNAMIC MODULAR SYSTEM DMS S.A.</t>
  </si>
  <si>
    <t>HEART VEIN S.A.S.</t>
  </si>
  <si>
    <t>SERVICIOS Y MANO DE OBRA SUPLEMENTARIA SERVIMOS LTDA</t>
  </si>
  <si>
    <t>SIGNA GRAIN S.AS.</t>
  </si>
  <si>
    <t>COLOMBIA TRAVEL SYSTEMS SAS</t>
  </si>
  <si>
    <t>INVERSIONES ACO SAS</t>
  </si>
  <si>
    <t>F&amp;C CONSULTORES S.A.S.</t>
  </si>
  <si>
    <t>PROMOTORA PARQUE DE GALILEA S.A.S.</t>
  </si>
  <si>
    <t>INVERSIONES CABALLERO LTDA</t>
  </si>
  <si>
    <t xml:space="preserve">COMERCIALIZADORA VIGIA C.I. S.A. S. </t>
  </si>
  <si>
    <t xml:space="preserve"> AGROPECUARIA SAN LORENZO S.A</t>
  </si>
  <si>
    <t>EFI SERVICIOS POR  ACCIONES  SIMPLIFICADAS, EFI SERVICIOS SAS</t>
  </si>
  <si>
    <t>TODO ASEO SAS</t>
  </si>
  <si>
    <t>Productos Naturales Dr. Rojas S.A.S.</t>
  </si>
  <si>
    <t xml:space="preserve">RIVIERA ENTERPRICES COMPANY SAS </t>
  </si>
  <si>
    <t>NICOVALE SAS</t>
  </si>
  <si>
    <t>MULTIMARKET DE OCCIDENTE  SOCIIEDAD POR ACCIONES SIIMPLIIFICADA</t>
  </si>
  <si>
    <t>INVERSIONES ARIZA QUINTERO SAS</t>
  </si>
  <si>
    <t>CREAMOS S.A.S.</t>
  </si>
  <si>
    <t>GRUPO ACYFE S.A.S</t>
  </si>
  <si>
    <t>MULTIREPUESTOS MACK SAS</t>
  </si>
  <si>
    <t>LENTECH S.A.</t>
  </si>
  <si>
    <t>METALPLAST LIMITADA EN REORGANIZACION</t>
  </si>
  <si>
    <t>RESTAURANTE NM SAS</t>
  </si>
  <si>
    <t>INTERVENTIONAL MEDICAL PRODUCTS S.A.</t>
  </si>
  <si>
    <t>PARTEQUIPOS SAS</t>
  </si>
  <si>
    <t>TURRITOP SAS</t>
  </si>
  <si>
    <t>RESIDERE SAS</t>
  </si>
  <si>
    <t>AMERICAN FIBER Y FINANCE SA</t>
  </si>
  <si>
    <t>ISAAC CONSTRUCTORA LTDA</t>
  </si>
  <si>
    <t>PAPELERIA EL PINGUINO SAS</t>
  </si>
  <si>
    <t>JCR SAS</t>
  </si>
  <si>
    <t>PEMARSA OILFIELS SERVICES SA</t>
  </si>
  <si>
    <t>Arquitectura Integral S.A.S.</t>
  </si>
  <si>
    <t>EL SURTIDOR DE DROGAS DROGAS IBLA S.A.</t>
  </si>
  <si>
    <t>MAP CARGO SAS</t>
  </si>
  <si>
    <t>TODO EN CONSTRUCIONES CIVILES SAS</t>
  </si>
  <si>
    <t>SOFTWARE DE INNOVACIÓN PARA EL COMERCIO GLOBAL SAS</t>
  </si>
  <si>
    <t>QUIRAMA ASOCIADOS S.A.S.</t>
  </si>
  <si>
    <t>GELVEZ DISTRIBUCIONES SAS</t>
  </si>
  <si>
    <t>RAWHIDE PRODUCTS SAS</t>
  </si>
  <si>
    <t>VARIEDADES JOBALI SAS</t>
  </si>
  <si>
    <t>ATENCION SOCIAL INTEGRAL ASI SAS</t>
  </si>
  <si>
    <t>CONTROL ON LINE</t>
  </si>
  <si>
    <t>DISTRISANTANDER S.A.S.</t>
  </si>
  <si>
    <t>BOA HORA SAS</t>
  </si>
  <si>
    <t>INVERSIONES IRCA CI SAS</t>
  </si>
  <si>
    <t>PROMIDEX S.A.S.</t>
  </si>
  <si>
    <t>INVERSIONES VALSUAR EN COMANDITA SIMPLE INVERSIONES VALSUAR S EN C</t>
  </si>
  <si>
    <t>ZAMORANO GALLEGO S.A.S.</t>
  </si>
  <si>
    <t>TUBULAR RUNNING &amp; RENTAL SERVICES SAS</t>
  </si>
  <si>
    <t>TOTAL QC SAS</t>
  </si>
  <si>
    <t>DISTRIBUCION Y COBERTURA SAS</t>
  </si>
  <si>
    <t xml:space="preserve">GRUPO MARTIGO SAS EN REORGANIZACION EMPRESARIAL </t>
  </si>
  <si>
    <t>AVANCE CALL CENTER S A S</t>
  </si>
  <si>
    <t xml:space="preserve">"COMERCIALIZADORA DE EVENTOS Y DEPORTES S.A </t>
  </si>
  <si>
    <t xml:space="preserve">RECREATIVOS BOYACA SAS  </t>
  </si>
  <si>
    <t>PRONTO RENTAL SAS</t>
  </si>
  <si>
    <t>TECNIMICRO LABORATORIO DE ANALISIS S.A.S.</t>
  </si>
  <si>
    <t>PROYECTOS Y CONSTRUCCIONES GUANENTA SAS</t>
  </si>
  <si>
    <t>TOSCANA COMDOMINIO CAMPESTRE SAS</t>
  </si>
  <si>
    <t>AIRE Y REFRIGERACION DE COLOMBIA SAS</t>
  </si>
  <si>
    <t>J&amp;G BUSINESS COURIER SAS</t>
  </si>
  <si>
    <t xml:space="preserve">AAA PROYECTOS SAS </t>
  </si>
  <si>
    <t>MUÑOZ Y HERRERA INGENIEROS ASOCIADOS S.A.</t>
  </si>
  <si>
    <t xml:space="preserve">Balanceados S A </t>
  </si>
  <si>
    <t xml:space="preserve">ANISADOS DE COLOMBIA BOTERO Y MEJIA SAS </t>
  </si>
  <si>
    <t>SUBASTAS GANADERAS DEL URABA GRANDE SA</t>
  </si>
  <si>
    <t>Inversiones Metropol Ltda</t>
  </si>
  <si>
    <t xml:space="preserve">COMERCIALIZADORA PIEDEMONTE LTDA </t>
  </si>
  <si>
    <t>VALMAR PRODUCTORA S.A.S</t>
  </si>
  <si>
    <t xml:space="preserve">INGENIERIA Y TELECOMUNICACIONES SAS </t>
  </si>
  <si>
    <t>Inversiones Cabal Azcarate y Cia S en C</t>
  </si>
  <si>
    <t>COMERCIAL PUNTA ARENAS S.A.</t>
  </si>
  <si>
    <t>ADVANTIS CONSULTORIA GERENCIAL S.A.S</t>
  </si>
  <si>
    <t xml:space="preserve">JORGE A PABON G SAS </t>
  </si>
  <si>
    <t>WILLIAM GRANT &amp; SONS COLOMBIA S.A.S.</t>
  </si>
  <si>
    <t>CLUB DEPORTIVO ATLETICO HUILA SA</t>
  </si>
  <si>
    <t>AV VALORES SAS</t>
  </si>
  <si>
    <t>ESTRELLA DEL SUR SAS</t>
  </si>
  <si>
    <t>INVERSIONES SAN JUAN SAS</t>
  </si>
  <si>
    <t>CONSTRUCCIONES LAGO SAS</t>
  </si>
  <si>
    <t>COMERCIAL MEDICA SAS</t>
  </si>
  <si>
    <t>Pescados Frescos de Colombia SAS</t>
  </si>
  <si>
    <t>ALCIA  SA</t>
  </si>
  <si>
    <t>DISTRIBUIDORA BELGA SAS</t>
  </si>
  <si>
    <t>IP TECHNOLOGIES SAS</t>
  </si>
  <si>
    <t>LOGISTICA MULTIMODAL ESPECIALIZADA- LME S.A.S.</t>
  </si>
  <si>
    <t>ARKADIA FAMILY CENTER SAS</t>
  </si>
  <si>
    <t>IDEPLAS SAS</t>
  </si>
  <si>
    <t>IINTELNETMEDICA SAS</t>
  </si>
  <si>
    <t>LODGING SAS</t>
  </si>
  <si>
    <t>ROLDAN Y COMPANIA SAS</t>
  </si>
  <si>
    <t>THE BOSTON CONSULTING GROUP S.A.S.</t>
  </si>
  <si>
    <t>GAMACOLOR EDITORIAL SAS</t>
  </si>
  <si>
    <t>WORLD OFFICE COLOMBIA S.A.S.</t>
  </si>
  <si>
    <t>BRAKO SAS</t>
  </si>
  <si>
    <t>SERVIAFIL SAS</t>
  </si>
  <si>
    <t>EUROFIL SAS</t>
  </si>
  <si>
    <t>C2812 - Fabricación de equipos de potencia hidráulica y neumática</t>
  </si>
  <si>
    <t>M&amp;M SOLUCIONES EN CONCRETO S.A.</t>
  </si>
  <si>
    <t xml:space="preserve">INVERENTING S.A.S. </t>
  </si>
  <si>
    <t>COLOMBIANA DE INCUBACION SAS, INCUBACOL</t>
  </si>
  <si>
    <t>SOLUCIONES LOGISTICAS DE OCCIDENTE S.A.S.</t>
  </si>
  <si>
    <t>CONSTRUCTORA CANTOR SA</t>
  </si>
  <si>
    <t>UPS SCS COLOMBIA LTDA</t>
  </si>
  <si>
    <t>INVERSIONES AMELIA &amp; CIA S.C.A.</t>
  </si>
  <si>
    <t>PORCICOLA EL PROGRESO SAS</t>
  </si>
  <si>
    <t>SAN JUAN DE LAS PALMAS S.A.S.</t>
  </si>
  <si>
    <t>ALIANZA LOGICA CORTES GOMEZ &amp; CIA S C A</t>
  </si>
  <si>
    <t>AGROPECUARIA SAN LAZARO SAS</t>
  </si>
  <si>
    <t>CONTINENTAL INMOBILIARIA SAS</t>
  </si>
  <si>
    <t>SOCIEDAD MECANICA SOMEC S A</t>
  </si>
  <si>
    <t>ORGANIZACION PANADERIA NUEVA YORK SAS</t>
  </si>
  <si>
    <t>TECNO OFFICE INTERNATIONAL S.A.S.</t>
  </si>
  <si>
    <t>SUPLEMENTOS Y ADITIVOS S.A.</t>
  </si>
  <si>
    <t>INVERSIONES EURATON S A S</t>
  </si>
  <si>
    <t>ELECTROCOMUNICACIONES DE LA COSTA SAS</t>
  </si>
  <si>
    <t>GMV CONSULTING SA</t>
  </si>
  <si>
    <t xml:space="preserve">GASOLAR S.A.S.  </t>
  </si>
  <si>
    <t>BRACHOAUTOS SAS</t>
  </si>
  <si>
    <t>ANGEL CONSTRUCTORES SAS</t>
  </si>
  <si>
    <t>PETTACCI S.A</t>
  </si>
  <si>
    <t>SHERBONER S A</t>
  </si>
  <si>
    <t>DEPOSITO LOS RETALES SA</t>
  </si>
  <si>
    <t>AKTANI S.A.S</t>
  </si>
  <si>
    <t>LAS PUERTAS ALEMANAS S.A.S</t>
  </si>
  <si>
    <t>HECHIZOO COLOMBIA LTDA</t>
  </si>
  <si>
    <t xml:space="preserve">CI FRUTIREYES SAS </t>
  </si>
  <si>
    <t>DESARROLLOS METROPOLITANOS SAS</t>
  </si>
  <si>
    <t>ROSAS DE SOPO S.A.</t>
  </si>
  <si>
    <t>PMK PSICOMARKETING INTERNATIONAL S A S</t>
  </si>
  <si>
    <t>UNIESTEL SA SOCIEDAD CIVIL</t>
  </si>
  <si>
    <t>JAQUIN DE FRANCIA SA</t>
  </si>
  <si>
    <t>INTIMOS ALMA S.A.S</t>
  </si>
  <si>
    <t>INVERSIONES Y CONTRUCCIONES BILBAO LTDA</t>
  </si>
  <si>
    <t>EL FARO ELECTRICO SAS</t>
  </si>
  <si>
    <t>MADERTECH S.A.S</t>
  </si>
  <si>
    <t>IINVERSIONES BOHORQUEZ CASTAÑO E HIJOS SAS</t>
  </si>
  <si>
    <t>INVERSIONES Y VALORES DELCASINO SAS</t>
  </si>
  <si>
    <t>ZIPACORP SAS</t>
  </si>
  <si>
    <t>SOLUNION COLOMBIA SERVICIOS DE CREDITO LTDA</t>
  </si>
  <si>
    <t xml:space="preserve">APERGY USA INC SUCURSAL COLOMBIA </t>
  </si>
  <si>
    <t xml:space="preserve">SANTA REYES S.A.S. </t>
  </si>
  <si>
    <t>ELECTRICOS H R SAS</t>
  </si>
  <si>
    <t>OPTICA COLOMBIANA SAS</t>
  </si>
  <si>
    <t>TERRA 360 GRADOS S.A.</t>
  </si>
  <si>
    <t xml:space="preserve">BECO-BEBIDAS Y COMIDAS S.A. </t>
  </si>
  <si>
    <t>CARDOZO HURTADO SAS</t>
  </si>
  <si>
    <t xml:space="preserve">COMPAÑIA GENERAL DE TUBERIAS Y VALVULA SAS  </t>
  </si>
  <si>
    <t>GRACE HOLDINGS  SA DE CV  SUCURSAL COLOMBIA</t>
  </si>
  <si>
    <t>GRUPO EMPRESARIAL SANDRA S.A.S</t>
  </si>
  <si>
    <t>ALIANZA DEL PACIFICO</t>
  </si>
  <si>
    <t>PLANTA DE TRATAMIENTO VILLASANTANA SOCIEDAD LIIMITADA</t>
  </si>
  <si>
    <t>DISTRIBUIDORA COLOMBIANA  DE SENTIMIENTOS DE BELLEZA S.A.S.</t>
  </si>
  <si>
    <t>ESCALAR DISTRIBUCIONES S.A.S.</t>
  </si>
  <si>
    <t>HERNAN ROBLES Y CIA LTDA</t>
  </si>
  <si>
    <t>INVARIAL SAS</t>
  </si>
  <si>
    <t>FRIGOSUBA LTDA</t>
  </si>
  <si>
    <t>PROYMETAL S.A</t>
  </si>
  <si>
    <t>FERROCEM ALQUIMAR SAS</t>
  </si>
  <si>
    <t>GRANJAS PARAISO SAS</t>
  </si>
  <si>
    <t>COMPAÑIA AGROPECUARIA E INDUSTRIAL LA PORTUGUESA SA</t>
  </si>
  <si>
    <t>BIOTECH AND LIFE S.A</t>
  </si>
  <si>
    <t>DISTRIBUIDORA COLOMBIA LTDA</t>
  </si>
  <si>
    <t>TODOMAR CHL SAS</t>
  </si>
  <si>
    <t>INGNOVARQ S.A.S.</t>
  </si>
  <si>
    <t xml:space="preserve">LA ROSALEA 76 SAS LA ROSALEA 76 SAS </t>
  </si>
  <si>
    <t>IMPORTADORA ELFARO ELECTRICO SAS</t>
  </si>
  <si>
    <t>INMOBILIARIA SELECTA SA</t>
  </si>
  <si>
    <t>SUAREZ ARAMBULA LTDA</t>
  </si>
  <si>
    <t>MILLA DE ORO 14 SAS</t>
  </si>
  <si>
    <t>RAFAEL ESPINOSA G Y CIA SAS</t>
  </si>
  <si>
    <t>OPCION TEMPORAL Y CIA SAS</t>
  </si>
  <si>
    <t>THERMOCHILL SA</t>
  </si>
  <si>
    <t>BERNARDO APARICIO E HIJOS SAS</t>
  </si>
  <si>
    <t>INVERSIONES BOSQUES DEL CERRO S.A.S.</t>
  </si>
  <si>
    <t>LABORATORIOS SOREL S.A.S</t>
  </si>
  <si>
    <t>AGROPECUARIA LA TOSCANA S.A.S</t>
  </si>
  <si>
    <t>MECA DEL CARIBE S.A.S.</t>
  </si>
  <si>
    <t>TASNET SAS</t>
  </si>
  <si>
    <t>MAC TOOLS SAS</t>
  </si>
  <si>
    <t>RAPIMERCAR LTDA</t>
  </si>
  <si>
    <t>LABORATORIOS RYAN DE COLOMBIA SAS</t>
  </si>
  <si>
    <t>SUMI RET SAS</t>
  </si>
  <si>
    <t>INVERSORA LA FLORIDA S.A.</t>
  </si>
  <si>
    <t>CORAL GAS LTDA</t>
  </si>
  <si>
    <t>CONSTRUCTORA EL PRADO S.A.S.</t>
  </si>
  <si>
    <t>VIAS Y DRAGADOS SAS</t>
  </si>
  <si>
    <t>FADESA DE COLOMBIA SAS</t>
  </si>
  <si>
    <t>ARBOLEDA E HIJOS S.A.S.</t>
  </si>
  <si>
    <t>COMPAÑIA DE INGENIERIA LATINOAMERICANA CIL SAS</t>
  </si>
  <si>
    <t>FERRETERIA EL HIDRANTE S.A.</t>
  </si>
  <si>
    <t>CENTRO INTERNACIONAL DE INVESTIGACIONES FORENSES Y CRIMINALISTICAS SAS</t>
  </si>
  <si>
    <t>EDGAR J OCAMPO AYALDE Y CIA SAS</t>
  </si>
  <si>
    <t>MEDIVELIUS FARMACEUTICA S.A</t>
  </si>
  <si>
    <t>CONSTRUCTORA WIWA S.A.S</t>
  </si>
  <si>
    <t>CONCREMACK SAS</t>
  </si>
  <si>
    <t>ALEANCO SAS</t>
  </si>
  <si>
    <t>JJNR Y CIA LTDA</t>
  </si>
  <si>
    <t xml:space="preserve">INVERSIONES ROA ARENAS Y CIA S EN C </t>
  </si>
  <si>
    <t>INMOBILIARIA ACESCO SAS</t>
  </si>
  <si>
    <t>SERVIACEROSSAS</t>
  </si>
  <si>
    <t>TIGRES FUTBOL CLUB S.A.</t>
  </si>
  <si>
    <t>EMPAQUETADURAS DARROW S.A.S.</t>
  </si>
  <si>
    <t>DIGITAL PRINTING LTDA</t>
  </si>
  <si>
    <t>COMPAÑIA PRODUCTORA DE CONCRETOS Y AGREGADOS SAS</t>
  </si>
  <si>
    <t>AVICAL S.A</t>
  </si>
  <si>
    <t>OPORTUNIDADES INMOBILIARIAS DEL CARIBE SAS</t>
  </si>
  <si>
    <t>BELGICA SAS</t>
  </si>
  <si>
    <t>CENTRAL DE ABASTECIMIENTOS DE TIENDAS LTDA</t>
  </si>
  <si>
    <t>PEÑALOSA AUDITORES &amp; ASOCIADOS S.A.</t>
  </si>
  <si>
    <t>FIX CONSTRUCCIONES SOCIEDAD PORACCIONES SINPLIFICADA SAS</t>
  </si>
  <si>
    <t>SUBASTA GANADERA DE PUERTO BERRIO S.A.S</t>
  </si>
  <si>
    <t>EMEDOS GRUPO DE INVERSION E INMOBILIARIO S.A.S.</t>
  </si>
  <si>
    <t>GE CONSTRUCTORES SA</t>
  </si>
  <si>
    <t>JAGUARES FUTBOL CLUB SA</t>
  </si>
  <si>
    <t>PROMOCIONES ODISEA ESCOBAR SAS</t>
  </si>
  <si>
    <t>SURTIACEITES ESPINOSA Y CIA SCA</t>
  </si>
  <si>
    <t>CONSTRUCTORA BSA SAS</t>
  </si>
  <si>
    <t xml:space="preserve">BIOEMPAK SA </t>
  </si>
  <si>
    <t>COMERCIAL FLORESTA S.A.S.</t>
  </si>
  <si>
    <t>Parque industrial y zona franca induenergy sas</t>
  </si>
  <si>
    <t>AGROPECUARIA YUMBILLO SAS</t>
  </si>
  <si>
    <t>MACROCAPITAL S.A.S</t>
  </si>
  <si>
    <t>LITAPEPE S.A.S</t>
  </si>
  <si>
    <t>SYSCOM COLOMBIA LTDA</t>
  </si>
  <si>
    <t>INVERSIONES CABO DE HORNOS S.A.S</t>
  </si>
  <si>
    <t>BRANDING ARTICULOS PUBLICITARIOS LTDA</t>
  </si>
  <si>
    <t>LACTEOS BETANIA S.A</t>
  </si>
  <si>
    <t>VECTOR ITC LTDA</t>
  </si>
  <si>
    <t>MERCAPAVA SA</t>
  </si>
  <si>
    <t>VISIONLAB SAS</t>
  </si>
  <si>
    <t>MINA EL GRAN PORVENIR DEL LIBANO S.A.</t>
  </si>
  <si>
    <t>AGROPECUARIA LA GIRA S.A.S.</t>
  </si>
  <si>
    <t>COLEGIO BRITANICO INTERNACIONAL SA</t>
  </si>
  <si>
    <t>PROMINERCOQ SAS</t>
  </si>
  <si>
    <t>PROCEDATA INTERNACIONAL LTDA.</t>
  </si>
  <si>
    <t>PROMOINVERSIONES SAGITAL S.A.</t>
  </si>
  <si>
    <t>LAGOBO DISTRIBUCIONES S.A.S. LGB S.A.S.</t>
  </si>
  <si>
    <t>LE GIRALDO Y CIA SCA</t>
  </si>
  <si>
    <t>lLAURELES SAS</t>
  </si>
  <si>
    <t>EVERTEC COLOMBIA SAS</t>
  </si>
  <si>
    <t>EL PLACER LTDA</t>
  </si>
  <si>
    <t>ANDICOLOR S.A.</t>
  </si>
  <si>
    <t>PORCICOLA VILLA LUZ S.A.S</t>
  </si>
  <si>
    <t>SOLIDER SAS</t>
  </si>
  <si>
    <t>ASESORIAS E INVERSIONES PARRA GOMES SAS</t>
  </si>
  <si>
    <t>ALIANZA CARDIOVASCULAR SAS</t>
  </si>
  <si>
    <t>EDISATECH INTERNATIONAL GROUP SAS</t>
  </si>
  <si>
    <t xml:space="preserve">DIETRICH LOGISTICS INTERNACIONAL SAS </t>
  </si>
  <si>
    <t>INVERSIONES RENGIFO ROJAS S.A.S.</t>
  </si>
  <si>
    <t>ADMINISTRACIONES YOYJO S EN C</t>
  </si>
  <si>
    <t>INNOVACIONES MEDICAS SAS</t>
  </si>
  <si>
    <t>INVERSIONES QMAR SAS</t>
  </si>
  <si>
    <t>DISTRICARS SEGUROS LTDA</t>
  </si>
  <si>
    <t>SUBVALLE SAS</t>
  </si>
  <si>
    <t>AUTOSERVICIO EL PERDOMO SAS</t>
  </si>
  <si>
    <t xml:space="preserve">VIBRASPORT SAS </t>
  </si>
  <si>
    <t>GAS JEANS SOCIEDAD POR ACCIONES SIMPLIFICADA</t>
  </si>
  <si>
    <t>ESCOBAR URREA SAS</t>
  </si>
  <si>
    <t>SMC COLOMBIA SAS</t>
  </si>
  <si>
    <t>ASINCO S.A.S</t>
  </si>
  <si>
    <t>CENTRO AGROPECUARIO E INSUMOS LOS PINOS SAS</t>
  </si>
  <si>
    <t>APLICACIONES TECNICAS E INVERSIONES SAS</t>
  </si>
  <si>
    <t>BODEGAS AMERICA DE ANTIOQUIA S.A.S</t>
  </si>
  <si>
    <t>VICTORIA ADMINISTRADORES SAS</t>
  </si>
  <si>
    <t>COMPAÑIA REFORESTARORA DE URABA LA GIRONDA S.A.</t>
  </si>
  <si>
    <t>PAÑOS ATLAS SA</t>
  </si>
  <si>
    <t>EDOSPINA SAS EN REORGANIZACION</t>
  </si>
  <si>
    <t>MOTOROLA SOLUTIONS COLOMBIA LTDA</t>
  </si>
  <si>
    <t>DANFOSS SA</t>
  </si>
  <si>
    <t>NS DENTAL SAS</t>
  </si>
  <si>
    <t>GLASSY COAL S A S</t>
  </si>
  <si>
    <t>EL ARROZAL Y CIA  SCA</t>
  </si>
  <si>
    <t>GARRIGUES COLOMBIA S A S</t>
  </si>
  <si>
    <t>INVERSIONES POTRERO DEL RIO SAS</t>
  </si>
  <si>
    <t>ARENAS HERMANOS INVERSIONES SCA</t>
  </si>
  <si>
    <t>JPR MAQUINAS Y COSTRUCCIONES SAS</t>
  </si>
  <si>
    <t>CALEFACTORES Y AIRES SAS</t>
  </si>
  <si>
    <t>INCAMET S.A.S.</t>
  </si>
  <si>
    <t>AGROBETANIA SAS</t>
  </si>
  <si>
    <t>INDUSTRIA DE CANTOS PLASTICOS INCANPLAS ICP SAS</t>
  </si>
  <si>
    <t>COMPAÑIA  REFORESTADORA  DE URABA EL INDIO</t>
  </si>
  <si>
    <t>A CORTES S.A.S.</t>
  </si>
  <si>
    <t xml:space="preserve">CERON ALVAREZ &amp; ASOCIADOS LIMITADA </t>
  </si>
  <si>
    <t xml:space="preserve">OPEBSA COMPAÑIA DE ABOGADOS SAS </t>
  </si>
  <si>
    <t>DISHIERROS EU</t>
  </si>
  <si>
    <t>CONSTRUIMOS PRAGA</t>
  </si>
  <si>
    <t>B&amp;B ARQUITECTOS INGENIEROS SAS</t>
  </si>
  <si>
    <t xml:space="preserve">INVERSIONES ARRAZOLA VILLAZON Y CIA. LTDA </t>
  </si>
  <si>
    <t>APROVECHAMIENTOS PLASTICOS SAS</t>
  </si>
  <si>
    <t>GARCIA VARELA LIMITADA</t>
  </si>
  <si>
    <t xml:space="preserve">CENTRAL MANIGUA SA </t>
  </si>
  <si>
    <t xml:space="preserve">KEYRUS COLOMBIA SAS </t>
  </si>
  <si>
    <t>DUQUESA SA</t>
  </si>
  <si>
    <t>INVERSIONES ESPINOSA BUILES Y CIA SCA</t>
  </si>
  <si>
    <t>INVERSIONES MONTE ARATH S.A.S.</t>
  </si>
  <si>
    <t xml:space="preserve">CASAGRO S.A </t>
  </si>
  <si>
    <t>SUPLIDORES AERONAUTICOS SUPLIAEREOS SA</t>
  </si>
  <si>
    <t>COMERCIALIZADORA LA CONFIANZA SA</t>
  </si>
  <si>
    <t>PROCESADORA DE AGUAS COLOMBIANAS S.A</t>
  </si>
  <si>
    <t>CONSTRUCCIONES   SANTA  LUCIA  S.A</t>
  </si>
  <si>
    <t>SOMOS COURRIER EXPRESS SA</t>
  </si>
  <si>
    <t>NEGOCIOS DE LA COSTA S.A.S.</t>
  </si>
  <si>
    <t>IDEA EMPRESA DE SERVICIOS PETROLEROS Y ENERGETICOS SAS</t>
  </si>
  <si>
    <t>PERFORACIONES PYRAMID DE COLOMBIA SAS</t>
  </si>
  <si>
    <t>CORTES &amp; PACHECO S.A.</t>
  </si>
  <si>
    <t>DISTRIBUIDORA DE SUMINISTROS LA HACIENDA SAS</t>
  </si>
  <si>
    <t>PROYECTOS Y DESARROLLOS NACIONALES SAS</t>
  </si>
  <si>
    <t>VEREZO SA</t>
  </si>
  <si>
    <t>CABAR CONSTRUCCIONES SAS</t>
  </si>
  <si>
    <t>PIETRI SA</t>
  </si>
  <si>
    <t>NAOS COLOMBIA S.A.S</t>
  </si>
  <si>
    <t xml:space="preserve">MAGDALENA RIVER COLOMBIA S.A.S.  </t>
  </si>
  <si>
    <t>AMAZONAS RECREATIVAS S.A.S</t>
  </si>
  <si>
    <t>THERMOCOIL LTDA</t>
  </si>
  <si>
    <t>MAPAMA SAS</t>
  </si>
  <si>
    <t xml:space="preserve">MACAI SAS </t>
  </si>
  <si>
    <t>INSTALACIONES ELECTRICAS Y DE COMUNICACIONES S.A.S.</t>
  </si>
  <si>
    <t>IP COM COLOMBIA SAS</t>
  </si>
  <si>
    <t>JM MARTINEZ S.A</t>
  </si>
  <si>
    <t xml:space="preserve">INVERSIONES AGROPECUARIAS BACHUE SAS </t>
  </si>
  <si>
    <t>COMERCIALIZADORA MACOSER DE OCCIDENTE SAS</t>
  </si>
  <si>
    <t>INVEGSA SAS</t>
  </si>
  <si>
    <t>GARRIMOTOR LTDA</t>
  </si>
  <si>
    <t>INVERSIONES MONACO CM SAS</t>
  </si>
  <si>
    <t>DISTRIBUIDORA SERVIOFICINAS SAS EN REORGANIZACION</t>
  </si>
  <si>
    <t>DINA CAMIONES DE COLOMBIA SAS</t>
  </si>
  <si>
    <t>IMPORTACIONES KINGTER SAS</t>
  </si>
  <si>
    <t>DRILLING AND WORKOCER SERVICES SAS</t>
  </si>
  <si>
    <t>INVERSIONES QUIQUEL S.A.S.</t>
  </si>
  <si>
    <t>DISTRIBUIDORA MOBIL VALLE DEL LILI LTDA</t>
  </si>
  <si>
    <t>PRODUCTORA DE FORMAS CONTINUAS S.A</t>
  </si>
  <si>
    <t>PANTECNICA S.A.</t>
  </si>
  <si>
    <t>INVERSIONES MACARENA MODA SAS</t>
  </si>
  <si>
    <t>ALPHARD S.A.</t>
  </si>
  <si>
    <t>PRODUCTOS FLORESTA S.A.S.</t>
  </si>
  <si>
    <t>PRODUCTORA Y COMERCIALIZADORA COMUSA SAS</t>
  </si>
  <si>
    <t xml:space="preserve">VIVEROS MAQUINARIAS SAS </t>
  </si>
  <si>
    <t>LABORATORIOS LAVERLAM SA EN REORGANIZACIÓN</t>
  </si>
  <si>
    <t>INVERSIONES ARROYUELO S.C.A</t>
  </si>
  <si>
    <t>2W SAS</t>
  </si>
  <si>
    <t>RESINAPLAST PINTUMAX LIM ITADA</t>
  </si>
  <si>
    <t>IVAN Y JAIRO LOPEZ SAS</t>
  </si>
  <si>
    <t>PALMERAS DEL HUMEA SAS</t>
  </si>
  <si>
    <t>AVGUST COLOMBIA SAS</t>
  </si>
  <si>
    <t xml:space="preserve">"	BAJO TIERRA CONSTRUCCION Y MINERIA S.A." Construccion obras de ingenieria civil F4290 - Construcción d ACTIVA 01. SOCIEDAD ANÓNIMA 07. ACTIVIDAD ECONÓMICA DIFERENTE A LAS ANTERIORES "	BAJO TIERRA CONSTRUCCION Y MINERIA S.A." </t>
  </si>
  <si>
    <t>OINC SAS</t>
  </si>
  <si>
    <t>CT INGENIERIA SAS EN REORGANIZACION</t>
  </si>
  <si>
    <t>R+B DISEÑO EXPERIMENTAL SAS</t>
  </si>
  <si>
    <t>MARINAS DE COLOMBIA SAS</t>
  </si>
  <si>
    <t>AREPAS DOÑA PAISA DE COLOMBIA S.A.AREPAS DOÑA PAISA DE COLOMBIA S.A.</t>
  </si>
  <si>
    <t xml:space="preserve">ALTAVISTA S.A.S.  </t>
  </si>
  <si>
    <t>DEPOSITO DE MATERIALES SURECA LTDA.</t>
  </si>
  <si>
    <t xml:space="preserve">CENTROMIN S.A.S </t>
  </si>
  <si>
    <t>WIPI Y CIA SAS</t>
  </si>
  <si>
    <t>CLUB BOCA JUNIORS CALI S.A</t>
  </si>
  <si>
    <t>ALUAN SAS</t>
  </si>
  <si>
    <t>QUIMICA Y MINERIA INTEGRADAS SA</t>
  </si>
  <si>
    <t>RODAMIENTOS Y REPUESTOS MUNDIALES SA</t>
  </si>
  <si>
    <t>PUERTA PARRA E HIJOS LTDA DOS P E HIJOS LIMITADA</t>
  </si>
  <si>
    <t>COMERCIALIZADORA AVICOLA DEL VALLE SAS</t>
  </si>
  <si>
    <t>COLCARNES DEL CARIBE SAS</t>
  </si>
  <si>
    <t>FORTALEZA FUTBOL CLUB SA</t>
  </si>
  <si>
    <t>SND INTERNACIONAL S.A.S.</t>
  </si>
  <si>
    <t>INVERSIONES ADRILEX DE COLOMBIA SAS</t>
  </si>
  <si>
    <t>INVERSIONES MAGAOS S.A.S</t>
  </si>
  <si>
    <t xml:space="preserve">Braganza SAS		 </t>
  </si>
  <si>
    <t>REDES Y EDIFICACIONES SA</t>
  </si>
  <si>
    <t>MERCASUR LTDA EN RESTRUCTURACIÓN</t>
  </si>
  <si>
    <t>MARIA TERESA HADDAD Y CIA S EN C</t>
  </si>
  <si>
    <t>ESCUELA DE GASTRONOMIA GD SAS</t>
  </si>
  <si>
    <t>SEFARCOL SA</t>
  </si>
  <si>
    <t>INVERDAES SAS</t>
  </si>
  <si>
    <t>INGEMINERA SAS</t>
  </si>
  <si>
    <t>INDUSTRIAS RAMFE SAS</t>
  </si>
  <si>
    <t>COASPHARMA S.A.S</t>
  </si>
  <si>
    <t>ORGANIZACION EDYFICA S.A.</t>
  </si>
  <si>
    <t>ALUNAS S.A.S</t>
  </si>
  <si>
    <t>SUCHEV S.A.S EN LIQUIDACIÓN</t>
  </si>
  <si>
    <t>Delipavo SAS</t>
  </si>
  <si>
    <t>INVERSIONES MONTOYA &amp; MUÑOZ SAS</t>
  </si>
  <si>
    <t>INVERSIONES BALLESTEROS LEON SAS</t>
  </si>
  <si>
    <t>BEJARANO ALVAREZ Y CIA S. EN C.</t>
  </si>
  <si>
    <t>ORGANIZACION LUIS CARLOS SARMIENTO ANGULO LTDA</t>
  </si>
  <si>
    <t>INVERSIONES Y CAPITALIZACIONES ALPES SAS</t>
  </si>
  <si>
    <t xml:space="preserve">JUAN GAVIRIA RESTREPO &amp; CIA S.A.  </t>
  </si>
  <si>
    <t>EL SOL OIL SA</t>
  </si>
  <si>
    <t>PIEMCA SAS</t>
  </si>
  <si>
    <t>SOLAGRO SOLUCIONES AGROINDUSTRIALES SAS</t>
  </si>
  <si>
    <t>Praxa Construcciones SAS</t>
  </si>
  <si>
    <t>CONSTRUCTORA JIPG S.A.S.</t>
  </si>
  <si>
    <t xml:space="preserve">POOL SECURITY SOLUTION SAS </t>
  </si>
  <si>
    <t>GLOBAL COMUNICACIONES SA</t>
  </si>
  <si>
    <t>CMYM ASESORES DE SEGUROS LTDA</t>
  </si>
  <si>
    <t>BDP COLOMBIA S.A.</t>
  </si>
  <si>
    <t>SOCIEDAD COMERCIAL LA BUGUEÑA S.A.</t>
  </si>
  <si>
    <t xml:space="preserve">GLORIA HERRERA DE HERRERA SAS </t>
  </si>
  <si>
    <t>ION HEAT S.A.S.</t>
  </si>
  <si>
    <t>CONALTA DE OCCIDENTE SAS</t>
  </si>
  <si>
    <t>JCV SAS</t>
  </si>
  <si>
    <t xml:space="preserve">RGJV SOLORZANO S.A.S EN REORGANIZACION </t>
  </si>
  <si>
    <t>INNOVAPHARM COLOMBIA S.A.S</t>
  </si>
  <si>
    <t>PROGRESAN S.A</t>
  </si>
  <si>
    <t>Setedex Sas</t>
  </si>
  <si>
    <t>DISTRICOM INVERSIONES LTDA</t>
  </si>
  <si>
    <t xml:space="preserve">BALLISTIC TECHNOLOGY SA </t>
  </si>
  <si>
    <t>IMPORTADORA ARGENTO SAS</t>
  </si>
  <si>
    <t>SALVADOR GIRALDO LOPEZ SUCESORES S.A.S</t>
  </si>
  <si>
    <t>MAZARINE SAS</t>
  </si>
  <si>
    <t>RADIONET SOLUCIONES S.A.</t>
  </si>
  <si>
    <t>CONSORCIO EXEQUIAL S.A.S.</t>
  </si>
  <si>
    <t>LA STAMPERIA S.A.</t>
  </si>
  <si>
    <t>INVERSIONES INALBOS S EN C</t>
  </si>
  <si>
    <t>10 MUSIC COLOMBIA SAS</t>
  </si>
  <si>
    <t>LA BODEGASA SA</t>
  </si>
  <si>
    <t>INVERSIONES C.A.A Y CIA S.C.A</t>
  </si>
  <si>
    <t>ICOMMERCE SAS</t>
  </si>
  <si>
    <t>XP COLOMBIA SAS SAS EN REORGANIZACION</t>
  </si>
  <si>
    <t>MPPM SAS</t>
  </si>
  <si>
    <t>DONADO DESIGN S.A.S.</t>
  </si>
  <si>
    <t>VILLANUEVA CASA DE VELACION SAS</t>
  </si>
  <si>
    <t xml:space="preserve">CONERCIALIZADORA MONTSAN SAS </t>
  </si>
  <si>
    <t>SOLANTE S.A.S</t>
  </si>
  <si>
    <t>GARCIA FAURA SAS</t>
  </si>
  <si>
    <t>FRANCORP SAS</t>
  </si>
  <si>
    <t>LLERAS PARK HOTEL SAS</t>
  </si>
  <si>
    <t>VASPORT SA</t>
  </si>
  <si>
    <t>TECNOEMBALAJE SAS</t>
  </si>
  <si>
    <t>CARLLANTAS SOCIEDAD POR ACCIONES SIMPLIFICADA</t>
  </si>
  <si>
    <t>SERVICIO DE ENTREGA S.A.S</t>
  </si>
  <si>
    <t>H4922 - Transporte mixto</t>
  </si>
  <si>
    <t xml:space="preserve">MINERVINE &amp; KARAMAN CIA SAS  </t>
  </si>
  <si>
    <t>AMARES SAS</t>
  </si>
  <si>
    <t>RYC INGENIEROS SAS</t>
  </si>
  <si>
    <t>SARDI DE HOLGUIN &amp; CIA SAS</t>
  </si>
  <si>
    <t>C.I. ECOEXIM SAS</t>
  </si>
  <si>
    <t>COL PETROLEUM SERVICES SAS</t>
  </si>
  <si>
    <t>INTERPLAST OVERSEAS COLOMBIA LIMITED</t>
  </si>
  <si>
    <t>MARFLUPORT SAS</t>
  </si>
  <si>
    <t>H5011 - Transporte de pasajeros marítimo y de cabotaje</t>
  </si>
  <si>
    <t>RED DE SERVICIOS DEL VALLE SAS</t>
  </si>
  <si>
    <t>INDUSTRIAS AQUILES S.A.S</t>
  </si>
  <si>
    <t>RADIO MUNERA SAS</t>
  </si>
  <si>
    <t>COMERCIALIZADORA VK MODA SAS</t>
  </si>
  <si>
    <t>LATINOAMERICAN TRAVEL INCENTIVES SAS</t>
  </si>
  <si>
    <t>YUNDECITO S A</t>
  </si>
  <si>
    <t>SEMAVE SAS</t>
  </si>
  <si>
    <t>RICO SAS</t>
  </si>
  <si>
    <t>INVERSIONES QUIRIGUA LTDA</t>
  </si>
  <si>
    <t>GRUPO EMPRESARIAL MULTIRED SA</t>
  </si>
  <si>
    <t>INDUSTRIAL HOTELERA Y ALIMENTOS S.A.S. - DIALIMENTOS S.A.S.</t>
  </si>
  <si>
    <t>PROPIEDADES Y SERVICIOS S.A.S</t>
  </si>
  <si>
    <t xml:space="preserve">	 SUPERMERCADOS ECO SA</t>
  </si>
  <si>
    <t xml:space="preserve">MORENA MINERALES  SAS  </t>
  </si>
  <si>
    <t>INVARMESA SAS</t>
  </si>
  <si>
    <t>EL PORTAL DE FAGUA SAS</t>
  </si>
  <si>
    <t>FAHESI Y CIA S EN CS</t>
  </si>
  <si>
    <t>Imagen Empresarial SAS</t>
  </si>
  <si>
    <t>SERVICIOS AEROPORTUARIOS INTEGRADOS SAI S.A.S</t>
  </si>
  <si>
    <t>Punto Palmahia SAS</t>
  </si>
  <si>
    <t xml:space="preserve">C.I. PALMARES DEL MAGDALENA MEDIO S.A.S </t>
  </si>
  <si>
    <t>FABIO HERNAN SOTO CANIZALES SAS</t>
  </si>
  <si>
    <t>TRES MUELLES S.A.S</t>
  </si>
  <si>
    <t>CERROS DE NIZA SAS</t>
  </si>
  <si>
    <t>BMD AGENCIA IMAGINATIVA LTDA</t>
  </si>
  <si>
    <t>MAQUINARIA MONTANA LTDA</t>
  </si>
  <si>
    <t xml:space="preserve"> AGREGADOS DE LA SIERRA S.A.</t>
  </si>
  <si>
    <t>LA CVS SAS</t>
  </si>
  <si>
    <t>SCHWIND LATIN S.A.</t>
  </si>
  <si>
    <t>EDOSPINA TECHNOLOGY SAS</t>
  </si>
  <si>
    <t>CONINFRA INGENIERIA SAS</t>
  </si>
  <si>
    <t>VALENCIA ALVAREZ S.A.S.</t>
  </si>
  <si>
    <t xml:space="preserve">TRITURADOS Y CONCRETOS LTDA </t>
  </si>
  <si>
    <t>INGENIERIA ELECTRICA RAULINEAS S A S</t>
  </si>
  <si>
    <t>ALMACEN INSUAGRO LTDA</t>
  </si>
  <si>
    <t>LA INTEGRIDAD SAS</t>
  </si>
  <si>
    <t>CARLOS MEDINA CONCRETOS SOCIEDAD POR ACCIONES SIMPLIFICADA</t>
  </si>
  <si>
    <t>ALBACORA SAS</t>
  </si>
  <si>
    <t>P&amp;A ASOCIADOS SAS</t>
  </si>
  <si>
    <t>MGM SUSTAINABLE ENERGY SAS</t>
  </si>
  <si>
    <t>INDUSTRIAL AGRICOLA Y GANADERA MACROGAL SAS</t>
  </si>
  <si>
    <t>JOB LTDA</t>
  </si>
  <si>
    <t>BODEGAR SA</t>
  </si>
  <si>
    <t>LOGISTICA SAN PIO SAS</t>
  </si>
  <si>
    <t xml:space="preserve">TEXTILES PUNTO FLEX S.A.  </t>
  </si>
  <si>
    <t>INDUSTRIAS METALICAS SUDAMERICANAS SA</t>
  </si>
  <si>
    <t>TRAINING CONSULTORS COLOMBIA SAS</t>
  </si>
  <si>
    <t>COMPAÑIA DE RODAMIENTOS S.A.S</t>
  </si>
  <si>
    <t>AGROPECUARIA LAS HUERTAS SAS</t>
  </si>
  <si>
    <t>NOVAKIMIA ANDINA FNE CHEMICALS SAS</t>
  </si>
  <si>
    <t>CONSTRUCION, INGENIERIA Y CONSULTORIA LTDA CINCO LTDA</t>
  </si>
  <si>
    <t>SUBWAY PARTNERS COLOMBIA CV</t>
  </si>
  <si>
    <t>TORRES FERNANDEZ DE CASTRO ABOGADOS S.A.S</t>
  </si>
  <si>
    <t>KARIBE CHARTERS LTDA</t>
  </si>
  <si>
    <t>CONSTRUIMOS Y SEÑALIZAMOS S.A.</t>
  </si>
  <si>
    <t>MANUFACTURAS VOLARE S.A. ENE EJECUCION DEL ACUERDO DE REESTRUCTURACION</t>
  </si>
  <si>
    <t>AGROPECUARIA FUSAGRO S.A.S.</t>
  </si>
  <si>
    <t>FRAGOLA SAS</t>
  </si>
  <si>
    <t>SOLUCIONES LABORALES HORIZONTE S.A.</t>
  </si>
  <si>
    <t>MESA ORTEGON E HIJOS SAS</t>
  </si>
  <si>
    <t xml:space="preserve">CBC DISTRIBUCIONES DEL CAQUETA S.A.S. </t>
  </si>
  <si>
    <t>ELECTRODOMESTICOS DE LA COSTA SAS ELECTROCOL</t>
  </si>
  <si>
    <t>INVERSIONES OLPER SAS</t>
  </si>
  <si>
    <t>GAICO INFRAESTRUCTURA Y CONCESIONES SOCIEDAD POR ACCIONES SIMPLIFICADA</t>
  </si>
  <si>
    <t>RODESA SA</t>
  </si>
  <si>
    <t>INVERSIONES EL BORREGO SAS</t>
  </si>
  <si>
    <t>PHARVET SAS</t>
  </si>
  <si>
    <t>EXPLOTACIONES MINERAS MARMOLES DEL SUR LTDA</t>
  </si>
  <si>
    <t>ALTAMIRA WATERLTDA</t>
  </si>
  <si>
    <t>VALENCIA MARTINEZ Y CIA S EN CS</t>
  </si>
  <si>
    <t>BERNAL HINCAPIE Y CIA S.A.S.</t>
  </si>
  <si>
    <t>INVERSIONES KAMET S.A.S.</t>
  </si>
  <si>
    <t>FISHER CLINICAL SERVICES COLOMBIA SAS</t>
  </si>
  <si>
    <t>CI PRODUCTOS ALIMENTICIOS SAN MIGUEL SAS</t>
  </si>
  <si>
    <t>NIDEC MOTOR COLOMBIA SAS</t>
  </si>
  <si>
    <t>NORDSON ANDINA LTDA</t>
  </si>
  <si>
    <t>CFC PROCESADORA DE ALIMENTOS SAS</t>
  </si>
  <si>
    <t>INDUGANADERA DEL MAGDALENA SAS EN REORGANIZACION</t>
  </si>
  <si>
    <t>INVERSIONES INCA S.A.</t>
  </si>
  <si>
    <t xml:space="preserve">HIMHER Y COMPAÑIA S A SOCIEDAD DE FAMILIA </t>
  </si>
  <si>
    <t>BELTRANICO LTDA</t>
  </si>
  <si>
    <t xml:space="preserve">LAGER N ALE COLOBIA SAS </t>
  </si>
  <si>
    <t>BAESCOS FASHION S.A.S</t>
  </si>
  <si>
    <t>ODIGOS SAS</t>
  </si>
  <si>
    <t>MANGUERAS Y CORREAS DE ANTIOQUIA S.A.S</t>
  </si>
  <si>
    <t>BPO PARTNER SAS</t>
  </si>
  <si>
    <t>SERIE ELECTRICA SAS</t>
  </si>
  <si>
    <t>ARRIGUI &amp; ASOCIADOS ABOGADOS CONSULTORES SAS</t>
  </si>
  <si>
    <t>INMOBILIARIA BARICHARA SAS</t>
  </si>
  <si>
    <t>NOVAQUIMICA COLOMBIA SAS</t>
  </si>
  <si>
    <t>GRAN COLOMBIANA DE MADERAS S.A.S</t>
  </si>
  <si>
    <t>INMOBILIARIA MALAGA CALI S.A.S.</t>
  </si>
  <si>
    <t>COMERCIALIZADORA FERRETERA CALI SA.</t>
  </si>
  <si>
    <t>T&amp;C COLOMBIA S.A.S.</t>
  </si>
  <si>
    <t>ARANGO HERMANOS SAS</t>
  </si>
  <si>
    <t>AGROGANADERA Y PRODUCTORA DE ALIMENTOS CASANARE SAS EN REORGANIZACION</t>
  </si>
  <si>
    <t xml:space="preserve">ARTICA COLOMBIA SAS </t>
  </si>
  <si>
    <t>DISTRIBUIDOR PAPELERO ZEPPELIN S.A.S.</t>
  </si>
  <si>
    <t>TECNOWELD S.A.</t>
  </si>
  <si>
    <t>Colserpetrol Ltda</t>
  </si>
  <si>
    <t>TRANSCARGO SAS</t>
  </si>
  <si>
    <t xml:space="preserve">HOLDING DEL CARIBE S.A.S. </t>
  </si>
  <si>
    <t>GRUPO COMERCIAL BUFALO SAS</t>
  </si>
  <si>
    <t>EXPLOMIN LTDA. EXPLOTACION DE MINERALES LTDA</t>
  </si>
  <si>
    <t>ESTACION DE SERVICIO LLANTA BAJA S EN C</t>
  </si>
  <si>
    <t>CONSULTORÍA ESTRATÉGICA INTEGRAL SA</t>
  </si>
  <si>
    <t>GRUPO HELP SAS</t>
  </si>
  <si>
    <t>CONSTRUCTORA HERMON SAS</t>
  </si>
  <si>
    <t>CARMELO MINERVINE Y CIA SAS</t>
  </si>
  <si>
    <t>LABORATORIO COLOMBIANO DE VETERINARIA COLVET S.A.</t>
  </si>
  <si>
    <t>CMA INGENIERIA Y COSNTRUCCION SAS</t>
  </si>
  <si>
    <t>CEREALES EL LIDER Y CIA SCA</t>
  </si>
  <si>
    <t>INDUMAX DE COLOMBIA SAS</t>
  </si>
  <si>
    <t>ELECTRICIDAD Y SERVICIOS DEL PACIFICO S.A.S</t>
  </si>
  <si>
    <t xml:space="preserve">EMPRESA DE AGREGADOS CALCAREOS SAS </t>
  </si>
  <si>
    <t>PROMOTORA DE COMUNICACIONES SAS</t>
  </si>
  <si>
    <t>COMERCIALIZADORA REENLLANTAS S.A.S.</t>
  </si>
  <si>
    <t>WORK SERVICE S.A.S.</t>
  </si>
  <si>
    <t>LUIS ANCELMO RODRIGUEZ Y CIA LTDA</t>
  </si>
  <si>
    <t xml:space="preserve">SOCIEDAD DE COMERCIALIZACION INTERNACIONAL AGRICOLAS UNIDAS SA </t>
  </si>
  <si>
    <t>CENTRO COMERCIAL AGROPECUARIO DEL CAQUETA CENTRO AGRO S.A.S</t>
  </si>
  <si>
    <t>L Y L PROYECTOS  SAS</t>
  </si>
  <si>
    <t>GRUPO AGB SAS</t>
  </si>
  <si>
    <t>SOMER ENTERPRISES DE COLOMBIA S.A.S.</t>
  </si>
  <si>
    <t>DOTACIONES SAIF LTDA</t>
  </si>
  <si>
    <t>INTELPRO SAS</t>
  </si>
  <si>
    <t>CARBONES LA MIRLA SAS</t>
  </si>
  <si>
    <t>J Y ROBLEDO SAS</t>
  </si>
  <si>
    <t xml:space="preserve">MGM INGENIERIA Y PROYECTOS SAS </t>
  </si>
  <si>
    <t>CONSTRUCCION DE INVERSIONES URBANAS SAS</t>
  </si>
  <si>
    <t>CI MAXIFLORES S.A.S.</t>
  </si>
  <si>
    <t>MAQUINARIA E INFRAESTRUCTURA SAS</t>
  </si>
  <si>
    <t>CASAMOTOS SAS</t>
  </si>
  <si>
    <t>SYMCO CONSTRUCTORA SAS</t>
  </si>
  <si>
    <t>SIGNOS ARQUITECTURA SAS</t>
  </si>
  <si>
    <t>NASE COLOMBIA SAS</t>
  </si>
  <si>
    <t>ARP CONSULTORIAS LTDA</t>
  </si>
  <si>
    <t>DISTRIBUCION Y DECORACION S.A.S.</t>
  </si>
  <si>
    <t>INVERSIONES VAVIVIR SAS</t>
  </si>
  <si>
    <t>MINERIA CONSTRCCIONES Y EQUIPOS SAS</t>
  </si>
  <si>
    <t xml:space="preserve">BRIOGAS S.A. </t>
  </si>
  <si>
    <t>INVERSIONES PRISMA NOVA S.A</t>
  </si>
  <si>
    <t xml:space="preserve">TMF COLOMBIA LTDA. </t>
  </si>
  <si>
    <t>PUERTA DE ORO EMPRESA DE DESARROLLO CARIBE SAS</t>
  </si>
  <si>
    <t>AUTOZEN SAS</t>
  </si>
  <si>
    <t>PROTEKA S.A.S</t>
  </si>
  <si>
    <t>REYPAR MOTOS S.A.S</t>
  </si>
  <si>
    <t>CALENTAO EXPRESS SAS  EN REORGANIZACION</t>
  </si>
  <si>
    <t>CONSTRUROBLE SAS</t>
  </si>
  <si>
    <t>AGROINSUMOS ALFA SAS</t>
  </si>
  <si>
    <t>STIHL S.A.S</t>
  </si>
  <si>
    <t>PRODUCTOS ALIMENTICIOS NICCOLO LTDA EN REORGANIZACION</t>
  </si>
  <si>
    <t>PROMOTORA LEMMON SAS</t>
  </si>
  <si>
    <t>BLL CONSTRUCTORA  SAS</t>
  </si>
  <si>
    <t>FARMACIAS EN RED SAS</t>
  </si>
  <si>
    <t>M M PLATA SAS EN REORGANIZACION</t>
  </si>
  <si>
    <t>INVERSIONES EDOM  SA.</t>
  </si>
  <si>
    <t>PRODUCTOS PETROLEROS INDUSTRIALES S.A</t>
  </si>
  <si>
    <t>INVERSIONES ALANNI SAS</t>
  </si>
  <si>
    <t>CERVINO SAS</t>
  </si>
  <si>
    <t>INVERSIONES PINEDA AGUIRRE Y CIA S EN CA</t>
  </si>
  <si>
    <t>DASCIA INVERSIONES SAS</t>
  </si>
  <si>
    <t>NET COMPANY</t>
  </si>
  <si>
    <t>CONSTRUCTORA ALHAMBRA SAS</t>
  </si>
  <si>
    <t>GRUPO AZER SAS EN REORGANIZACION</t>
  </si>
  <si>
    <t>SKIT CONSULTING LTDA</t>
  </si>
  <si>
    <t>PROMOTORA URBANA DE CORDOBA S.A.</t>
  </si>
  <si>
    <t>CONSTRUCCIONES LAMBDA SAS</t>
  </si>
  <si>
    <t>izurepuestos diesel sa</t>
  </si>
  <si>
    <t>SERPET JR &amp; CIA SAS</t>
  </si>
  <si>
    <t>Comercializadora Induval SAS</t>
  </si>
  <si>
    <t xml:space="preserve">NATIVA PRODUCE SAS </t>
  </si>
  <si>
    <t>MUÑOZ INGENIERIA SAS EN REORGANIZACION</t>
  </si>
  <si>
    <t>YAMAMOTOS S.A.S.</t>
  </si>
  <si>
    <t>IMPORTADORA COLOMBIANA DE AUTOPARTES SAS</t>
  </si>
  <si>
    <t>SUPERMERCADOS EL RENDIOSR S A</t>
  </si>
  <si>
    <t>EL OLIVAR SOCIEDAD ANONIMA</t>
  </si>
  <si>
    <t>INGENIERIA Y SOLUCIONES INSOL SAS</t>
  </si>
  <si>
    <t>GP CONSTRUCTORA S.A.</t>
  </si>
  <si>
    <t>BOCASIERRA SAS</t>
  </si>
  <si>
    <t xml:space="preserve">CONSTRUCCIONES E INVERSIONES DE LOS ANDES SA </t>
  </si>
  <si>
    <t xml:space="preserve">TEÑIDOS Y ACABADOS ASOCIADOS S.A.S. </t>
  </si>
  <si>
    <t>SURAMERICA</t>
  </si>
  <si>
    <t xml:space="preserve"> C TRADING SAS SOCIEDAD DE COMERCIALIZACION INTERNACIONAL C TRADING SAS SOCIEDAD DE COMERCIALIZACION INTERNACIONAL </t>
  </si>
  <si>
    <t>INVERSIONES MONTECILLO SAS</t>
  </si>
  <si>
    <t>LA CEIBA ANCESTRAL SAS</t>
  </si>
  <si>
    <t>INVERSIONES QUIMICA VULCANO S.A.S</t>
  </si>
  <si>
    <t>RODRIGUEZ PUIG SAS INGENIEROS ARQUITECTOS ASOCIADOS</t>
  </si>
  <si>
    <t xml:space="preserve">PINK LIFE S.A.S.
</t>
  </si>
  <si>
    <t>FINMARK LABORATORIES SAS</t>
  </si>
  <si>
    <t>INGEOMAQ SAS</t>
  </si>
  <si>
    <t xml:space="preserve">SOLUCIONES INDUSTRIALES Y MANTENIMIENTO MANINSOL SAS SOLUCIONES INDUSTRIALES Y MANTENIMIENTO MANINSOL SAS </t>
  </si>
  <si>
    <t xml:space="preserve">CI RAV COLOMBIA LTDA </t>
  </si>
  <si>
    <t>COINOBRAS SAS</t>
  </si>
  <si>
    <t xml:space="preserve">SE&amp;CO ASESORES ESPECIALIZADOS LTDA </t>
  </si>
  <si>
    <t>POLO1 SAS</t>
  </si>
  <si>
    <t>COMORIENTE S. A.</t>
  </si>
  <si>
    <t>COMPRA, VENTA, DISTRIBUCION Y COMERCIO AL POR MAYOR DE CALZADO</t>
  </si>
  <si>
    <t>KRONES ANDINA LTDA</t>
  </si>
  <si>
    <t>SUCROAGRO SAS</t>
  </si>
  <si>
    <t>INVERSIONES FASULAC LTDA</t>
  </si>
  <si>
    <t>INDUSTRIA NUTRICIONAL AVICOLA SAS</t>
  </si>
  <si>
    <t>BOTERO LOSADA S.A</t>
  </si>
  <si>
    <t>INVERSIONES JM&amp;M SAS</t>
  </si>
  <si>
    <t>DISTRAMOTOR S.A.S.</t>
  </si>
  <si>
    <t>ARQUIMUEBLES S.A.S</t>
  </si>
  <si>
    <t>cOMPAÑIA DE LUBRICANTES SA</t>
  </si>
  <si>
    <t xml:space="preserve">ORGANIZACION SERIN SAS </t>
  </si>
  <si>
    <t>INVERSIONES HERMANOS LAVERDE Y CIA S EN C</t>
  </si>
  <si>
    <t>APLIKA CONTROL CORROSION S.A.S</t>
  </si>
  <si>
    <t>JML INVERSIONES S.A.S</t>
  </si>
  <si>
    <t>MULTISERVICIOS LA Y DE LA PALMA SA</t>
  </si>
  <si>
    <t>LOGISTICA INSTITUCIONAL ULTRAMATIC LTDA</t>
  </si>
  <si>
    <t>MERCICO SAS</t>
  </si>
  <si>
    <t>HEALTHY AMERICA COLOMBIA SAS</t>
  </si>
  <si>
    <t>INVERSIONES TAHA SAS</t>
  </si>
  <si>
    <t>COMERCIALIZADORA YOKOMAR SAS</t>
  </si>
  <si>
    <t>INGECOM SAS</t>
  </si>
  <si>
    <t>MEMPHIS PRODUCTS S.A. EN REORGANIZACION</t>
  </si>
  <si>
    <t>DISEÑOS CONSTRUCCIONES Y ASESORIAS S.A.S. DICON S.A.S.</t>
  </si>
  <si>
    <t>LOGISTICA FERRETERA S.A.S</t>
  </si>
  <si>
    <t>EL NOGAL MATERIALES DE CONSTRUCCION SA</t>
  </si>
  <si>
    <t>ALIMENTOS CARNICOS LA SEVILLANA SAS</t>
  </si>
  <si>
    <t>MAVIL LTDA MAQUINARIA PARA VIAS Y LOCACIONES LTDA</t>
  </si>
  <si>
    <t>AGROPECUARIA EL CEDRO S.A.</t>
  </si>
  <si>
    <t>OTERO IRIARTE Y CIA SAS</t>
  </si>
  <si>
    <t xml:space="preserve">TOYONORTE LTDA </t>
  </si>
  <si>
    <t>MIKOSNTRUCCIONES SAS</t>
  </si>
  <si>
    <t>CURTIMBRES TANER DE COLOMBIA LTDA</t>
  </si>
  <si>
    <t>CONSTRUCCIONES E INVERSIONES EMPRESARIALES S.A.S</t>
  </si>
  <si>
    <t>INSEPET SAS</t>
  </si>
  <si>
    <t>LOGUS PROMOTORA DE PROYECTOS SAS</t>
  </si>
  <si>
    <t>CALIDAD GRAFICA SA</t>
  </si>
  <si>
    <t>FERRESOL SAS</t>
  </si>
  <si>
    <t>Comercializadora Agrohierros SA</t>
  </si>
  <si>
    <t>TINEDI SAS</t>
  </si>
  <si>
    <t>INVERSIONES PAYSANDU SAS</t>
  </si>
  <si>
    <t>HOTELES REGATTA S.A.S.</t>
  </si>
  <si>
    <t>NITEIKU COLOMIBA SAS</t>
  </si>
  <si>
    <t>MANUFACTURAS LIRICA SAS</t>
  </si>
  <si>
    <t>CONSTRUCCIONES MAC LTDA</t>
  </si>
  <si>
    <t>TECNICONCRETOS DE COLOMBIA S.A.S</t>
  </si>
  <si>
    <t>ECO COMERCIAL S.A.</t>
  </si>
  <si>
    <t>SAIT SOCIEDAD ANONIMA</t>
  </si>
  <si>
    <t>jimar sas</t>
  </si>
  <si>
    <t>ARQUIMED COLOMBIA SAS</t>
  </si>
  <si>
    <t>C.I. LA ESPERANZA LTDA.</t>
  </si>
  <si>
    <t>MI &amp; GI S.A.S</t>
  </si>
  <si>
    <t>BILLY 1182 SAS</t>
  </si>
  <si>
    <t>PETROLAND SAS EN REORGANIZACION</t>
  </si>
  <si>
    <t>INGENIERIA SOLIDA SAS COLOMBIA</t>
  </si>
  <si>
    <t>CARBONES Y TRANSPORTES DE SUTATAUSA S.A.S.</t>
  </si>
  <si>
    <t>GMT INVERSIONES Y NEGOCIOS SAS</t>
  </si>
  <si>
    <t>BAHAMON JARAMILLO Y CIA. S. EN C.</t>
  </si>
  <si>
    <t>ZULETA CASTAÑO SAS</t>
  </si>
  <si>
    <t>HACIENDA RIOBAMBA S.A.S</t>
  </si>
  <si>
    <t>COMERCIALIZADORA BEDOYA GIRALDO S.A.</t>
  </si>
  <si>
    <t>PEOPLE PASS</t>
  </si>
  <si>
    <t>LOS OLMOS S A</t>
  </si>
  <si>
    <t>KILOENCAJES SAS</t>
  </si>
  <si>
    <t>EUROCORSETT SAS</t>
  </si>
  <si>
    <t>CELESTIAL S.A.S</t>
  </si>
  <si>
    <t>PASAR EXPRESS SA</t>
  </si>
  <si>
    <t>INVERSIONES MORGAN SAS</t>
  </si>
  <si>
    <t>Caraberlsal SAS</t>
  </si>
  <si>
    <t>COMERCIALIZADORA INTERNACIONAL ATLANTICMETAL SAS</t>
  </si>
  <si>
    <t>INDUSTRIAS METALCIAS JB SAS</t>
  </si>
  <si>
    <t>INVERSIONES LUZ DE ORIENTE  &amp; CIA SCA</t>
  </si>
  <si>
    <t>GRANISAL LTDA</t>
  </si>
  <si>
    <t>SUIZCOL SAS</t>
  </si>
  <si>
    <t xml:space="preserve">EDUCOL LIMITADA </t>
  </si>
  <si>
    <t>DROGUERIAS COPIFAM DE COLOMBIA SAS</t>
  </si>
  <si>
    <t>CPMERCIALIZADORA INTERNACIONAL DE UNIPARTES DE PARTES UNIPARTES LTDA</t>
  </si>
  <si>
    <t>DOSIMETRIX INTERNATIONAL TECHNOLOGIES LTDA</t>
  </si>
  <si>
    <t>AYE ASOCIADOS LTDA</t>
  </si>
  <si>
    <t>TECNOKIMA LTDA.</t>
  </si>
  <si>
    <t>QUICENO Y CIA SCA</t>
  </si>
  <si>
    <t>NAUTICOS CHALECOS SALVAVIDAS SAS</t>
  </si>
  <si>
    <t>GOMEZ ORTIZ ASOCIADOS SAS</t>
  </si>
  <si>
    <t xml:space="preserve">IINTEGRAR CONSTRUCTORES SAS </t>
  </si>
  <si>
    <t>THE WORLD BAR SAS</t>
  </si>
  <si>
    <t>CONSTRUCTORA RINCON DE BARCELONA SAS</t>
  </si>
  <si>
    <t xml:space="preserve">MAQUINARIA INGENIERIA CONSTRUCCION Y OBRAS MIKO SAS </t>
  </si>
  <si>
    <t>MAURICIO A PLAZAS VEGA ABOGADOS Y CIA SAS</t>
  </si>
  <si>
    <t>AZZURRY SAS</t>
  </si>
  <si>
    <t>NASAN</t>
  </si>
  <si>
    <t>INGENIERIA ISAN SA</t>
  </si>
  <si>
    <t>LAMINAS Y CORTES BOGOTA SAS</t>
  </si>
  <si>
    <t>EPITHELIUM S.A.</t>
  </si>
  <si>
    <t xml:space="preserve">ALDICOM OPERADORES LTDA </t>
  </si>
  <si>
    <t>DISTRIBUIDORA TICO LTDA</t>
  </si>
  <si>
    <t>ADP CONSULTORES SAS</t>
  </si>
  <si>
    <t>SEDETRANS S.A</t>
  </si>
  <si>
    <t>TYA S.A.S.</t>
  </si>
  <si>
    <t>RIOMOTOS S.A.S.</t>
  </si>
  <si>
    <t>ARANGO Y CIA S.A.S.</t>
  </si>
  <si>
    <t>QUIMICOS POPAYAN LTDA</t>
  </si>
  <si>
    <t>AGROCESAR LTDA</t>
  </si>
  <si>
    <t>ALTER EGO SAS</t>
  </si>
  <si>
    <t>VELEZ URIBE INGENIERIA S.A.S.</t>
  </si>
  <si>
    <t>WAKED TAHA E HIJOS S EN C.S</t>
  </si>
  <si>
    <t xml:space="preserve">SOTELO VELEZ S.A.S </t>
  </si>
  <si>
    <t>EASY CONSTRUCCIONES E INMOBILIARIA S.A.S.</t>
  </si>
  <si>
    <t>AVICOLAS SAN JUAN LTDA</t>
  </si>
  <si>
    <t>AVILA S.A.S</t>
  </si>
  <si>
    <t>COLOMBIANA DE ESTIBAS S.A.</t>
  </si>
  <si>
    <t>A SU SERVICIO TEMPORALES SAS</t>
  </si>
  <si>
    <t>J.M.P. NEGOCIOS E INVERSIONES S.A.S.</t>
  </si>
  <si>
    <t>CENTRO DE DIAGNOSTICO DOCENTE  DE BUCARAMANGA  SAS</t>
  </si>
  <si>
    <t xml:space="preserve">LA CASA DEL CUERO S A </t>
  </si>
  <si>
    <t>Inmobiliaria mazal SAS</t>
  </si>
  <si>
    <t>AGROESPECIALIDADES SA</t>
  </si>
  <si>
    <t>IDC INVERSIONES SAS</t>
  </si>
  <si>
    <t>PREMIUM CONSTRUCCIONES S.A..</t>
  </si>
  <si>
    <t xml:space="preserve">OROZCONSTRUCCIONES SAS </t>
  </si>
  <si>
    <t>PLASTICOS Y BOLSAS DE OCCIDENTE SAS</t>
  </si>
  <si>
    <t>CONSTRUCTORA GP SAS</t>
  </si>
  <si>
    <t>VASQUEZ ISBE Y CIA S EN C</t>
  </si>
  <si>
    <t>LABORATORIOS CALIFORNIA S.A. EN REORGANIZACIÓN</t>
  </si>
  <si>
    <t>CONFITERIA EL PUMA DISTRIBUCIONES SAS</t>
  </si>
  <si>
    <t>EL PILON S.A</t>
  </si>
  <si>
    <t>FORMA EQUIPO PARA GIMNASIO SAS</t>
  </si>
  <si>
    <t xml:space="preserve">R HURTADO &amp; CIA SCA </t>
  </si>
  <si>
    <t>SELDOM SAS</t>
  </si>
  <si>
    <t xml:space="preserve">JESBEL YCIA S EN C  YCIA S EN C </t>
  </si>
  <si>
    <t>R&amp;U CONSTRUCTORES SAS</t>
  </si>
  <si>
    <t>GIMNASIO BRITANICO SAS</t>
  </si>
  <si>
    <t>PROYECTOS Y CONSTRUCCIONES SANTANDER S.A.S.</t>
  </si>
  <si>
    <t xml:space="preserve">AURUM OBSIDIAN S.A.S. </t>
  </si>
  <si>
    <t>INVERSIONES MARCARLOS SAS</t>
  </si>
  <si>
    <t>TURMALINA SAS</t>
  </si>
  <si>
    <t>INVERSIONES S&amp;A S.A.S</t>
  </si>
  <si>
    <t>MAGRILLANO SAS</t>
  </si>
  <si>
    <t xml:space="preserve">INCOYDESA INGENNYA SUCURSAL COLOMBIA </t>
  </si>
  <si>
    <t>PSIPHARMA LIMITADA EN REORGANIZACIÓN</t>
  </si>
  <si>
    <t>ICOPEL SAS EN REORGANIZACION</t>
  </si>
  <si>
    <t xml:space="preserve">QUESOS LA FLORIDA SAS </t>
  </si>
  <si>
    <t>COMPAÑIA MINERA ANCAR SAS</t>
  </si>
  <si>
    <t>DEPOSITO DE MEDICAMENTOS EMES S.A.S</t>
  </si>
  <si>
    <t>FITROPLAST S.A.S</t>
  </si>
  <si>
    <t>HYC PROYECTOS INMOBILIARIOS SAS</t>
  </si>
  <si>
    <t>RODANDO S A S</t>
  </si>
  <si>
    <t>SIGILLATA SAS</t>
  </si>
  <si>
    <t>CONSTRUCCIONES Y CONSULTORES DEL CARIBE S.A.S</t>
  </si>
  <si>
    <t>SANALDA SCA</t>
  </si>
  <si>
    <t>RIOMADERAS S.A.S.</t>
  </si>
  <si>
    <t xml:space="preserve">MANUEL GAITAN E HIIJOS Y CIA S EN C </t>
  </si>
  <si>
    <t>RESERVA LOS CIRUELOS SAS</t>
  </si>
  <si>
    <t>CVS S.A.S. (CENTRO DE VACUNAS SPEICES)</t>
  </si>
  <si>
    <t>AGROPECUARIA CHAPARRAL SAS</t>
  </si>
  <si>
    <t>ARPESOD ASOCIADOS SAS</t>
  </si>
  <si>
    <t>SUMINISTROS Y MONTAJES INDUSTRIALES INGENIERIA SA</t>
  </si>
  <si>
    <t xml:space="preserve">TRESA SAS </t>
  </si>
  <si>
    <t>HIDROTURBINAS DELTA S.A.S</t>
  </si>
  <si>
    <t>ELITE NISSIM Y CIA S EN C</t>
  </si>
  <si>
    <t>INVERSIONES SARHEM DE COLOMBIA SAS</t>
  </si>
  <si>
    <t>COMERCIALIZADORA DE LLANTAS LTDA.</t>
  </si>
  <si>
    <t>Mundo Innovaciones S.A.S.</t>
  </si>
  <si>
    <t>AXIS IT SAS</t>
  </si>
  <si>
    <t>DISSABANA ZOMAC S.A.S</t>
  </si>
  <si>
    <t>TECNOLOGIAS Y SERVICIOS AGRARIOS S.A. SUCURSAL COLOMBIA</t>
  </si>
  <si>
    <t xml:space="preserve">AF PALMON SAS </t>
  </si>
  <si>
    <t>DUPLOTECNIA SAS</t>
  </si>
  <si>
    <t xml:space="preserve">AGREGADOS LA PAZ S.A.S.  </t>
  </si>
  <si>
    <t>DIEGO VELASQUEZ D SAS</t>
  </si>
  <si>
    <t>HOLGUIN NEIRA Y POMBO ABOGTADOS LTDA</t>
  </si>
  <si>
    <t xml:space="preserve">TOBASIA CONSTRUCTORES ASOCIADOS SAS </t>
  </si>
  <si>
    <t>ABPA</t>
  </si>
  <si>
    <t xml:space="preserve">IMAGENOLOGOS S.A. </t>
  </si>
  <si>
    <t>COMERCIALIZADORA CARGANAOL S.A.S</t>
  </si>
  <si>
    <t>FERROUNION SAS</t>
  </si>
  <si>
    <t>RINCON GAVIRIA SAS</t>
  </si>
  <si>
    <t>NOMO SAS</t>
  </si>
  <si>
    <t>DISTRIBUIDORA FP S.A.S.</t>
  </si>
  <si>
    <t>EMPRESA COMERCIAL BANANERA S.A. ECOBAN S.A.</t>
  </si>
  <si>
    <t>pados de bracamonte</t>
  </si>
  <si>
    <t>CR EQUILIBRIOS SAS</t>
  </si>
  <si>
    <t>INVERSIONES VEHAM LTDA</t>
  </si>
  <si>
    <t>Uribelondon &amp; cia sca</t>
  </si>
  <si>
    <t>GRUPO MAYORISTA SA</t>
  </si>
  <si>
    <t>RADIO FARMACIA TRACERLAB SAS</t>
  </si>
  <si>
    <t>CAMPOS VERA Y CIA LTDA</t>
  </si>
  <si>
    <t>INDUSTRIA PRODUCTORA DE ARROZ S.A.</t>
  </si>
  <si>
    <t>HURYSA INVERSIONES SAS</t>
  </si>
  <si>
    <t>SERVITEMPORE SAS</t>
  </si>
  <si>
    <t>ELECTRICOS DE LA COSTA SAS EN REORGANIZACION</t>
  </si>
  <si>
    <t>RACORES Y MANGURAS DE COLOMBIA SAS</t>
  </si>
  <si>
    <t>COMPAÑIA CONSULTORA Y ADMINISTRADORA DE CARTERA</t>
  </si>
  <si>
    <t>Daniel Rodriguez Ltda Ingenieros Arquitectos</t>
  </si>
  <si>
    <t>PROHOGAR S.A.S</t>
  </si>
  <si>
    <t>CENTROABASTOS S.A.S</t>
  </si>
  <si>
    <t>ASOGAINCO S.A.S</t>
  </si>
  <si>
    <t>FERREANDINA SAS</t>
  </si>
  <si>
    <t>INGECONCRETO SAS</t>
  </si>
  <si>
    <t>ASEO SERVICIOS SAS</t>
  </si>
  <si>
    <t>LITOPLAS S.A.</t>
  </si>
  <si>
    <t>SERVICIOS DE INGENIERIA CIVIL SA</t>
  </si>
  <si>
    <t>INDUSTRIAS VACARO S.A.S.</t>
  </si>
  <si>
    <t>ALTERNATIVAS Y CONCRETOS SAS</t>
  </si>
  <si>
    <t>CONSULTORIA PROYECTOS OBRAS E INGENIERIA SAS</t>
  </si>
  <si>
    <t>CLUB HOUSE BOGOTA SAS</t>
  </si>
  <si>
    <t>SERVICAMPESTRE LTDA</t>
  </si>
  <si>
    <t>CENTRO SUPERIOR DE CONDUCCION CSC S.A.S</t>
  </si>
  <si>
    <t>FINAGO S.A.S.</t>
  </si>
  <si>
    <t>ALDENTAL S.A.</t>
  </si>
  <si>
    <t>CONTRUCCIONES MEGATERRA CERRO VERDE ETAPA 1 S A</t>
  </si>
  <si>
    <t>INVERSIONES ALTAVISTA ARMENIA S.A.S</t>
  </si>
  <si>
    <t>MATERIALES ART SAS</t>
  </si>
  <si>
    <t>MULTIAGRO LIMITADA</t>
  </si>
  <si>
    <t>MOVILCO SAS</t>
  </si>
  <si>
    <t>PERFOTECNICA SAS</t>
  </si>
  <si>
    <t>INDUSTRIA COLOMBIANA DE EQUIPOS PARA REFRIGERACION SAS</t>
  </si>
  <si>
    <t>GRC OCCIDENTAL DE TRANSPORTES SAS (GONZALO RINCON CASTRO OCCIDENTAL DE TRANSPORTES SAS)</t>
  </si>
  <si>
    <t>D FARGO SAS</t>
  </si>
  <si>
    <t>XPLORE DRILLING SERVICES SUCURSAL COLOMBIA</t>
  </si>
  <si>
    <t>PUNTO DIESEL SAS</t>
  </si>
  <si>
    <t>DRAGADOS CASA BLANCA SAS</t>
  </si>
  <si>
    <t>FEDERICA SAS</t>
  </si>
  <si>
    <t>AMARAL DISEÑO SAS</t>
  </si>
  <si>
    <t>RH INGENIERIA Y CONSTRUCCION S A</t>
  </si>
  <si>
    <t>DISTRIBUIDORA DISTRIABASTOS LTDA</t>
  </si>
  <si>
    <t>REJU DE COLOMBIA SAS</t>
  </si>
  <si>
    <t>GRUPO SEVIMUR S.A.S.</t>
  </si>
  <si>
    <t>UNION DE EMPRESARIOS SAS</t>
  </si>
  <si>
    <t>SESDERMA COLOMBIA S.A.</t>
  </si>
  <si>
    <t>CENTRO DE ABASTOS AGROPECUARIOS S.A.S.</t>
  </si>
  <si>
    <t>Colombia57 Tours Travel &amp; Logistic Ltda.</t>
  </si>
  <si>
    <t>NAJU SAENZ SAS</t>
  </si>
  <si>
    <t xml:space="preserve">NUTRICION EXPERTA DE COLOMBIA SAS </t>
  </si>
  <si>
    <t>FRIGOCARGO INTERNACIONAL SAS</t>
  </si>
  <si>
    <t>ESTRADA BERNAL LTDA</t>
  </si>
  <si>
    <t>FERRTERIA, PINTURAS Y PRODUCTOS AGROPECUARIOS LIMITADA</t>
  </si>
  <si>
    <t xml:space="preserve">CASA MACK ANTIOQUIA S.A. </t>
  </si>
  <si>
    <t>HKZ INVERSIONES SAS</t>
  </si>
  <si>
    <t>ARCAS ARANGO CASTAÑEDA Y CIA S EN C</t>
  </si>
  <si>
    <t>CORPORACION DE TRANSPORTADORES NARIÑENSES S.A.</t>
  </si>
  <si>
    <t>INVERSIONES RODRIGUEZ ARCINIEGAS Y COMPAÑIA S. EN C. S.</t>
  </si>
  <si>
    <t>MULTICARNICOS S.A</t>
  </si>
  <si>
    <t>INTERDIESEL SAS</t>
  </si>
  <si>
    <t>.ARANA G ASOCIADOS SAS</t>
  </si>
  <si>
    <t>STRATEGIC PARTNERS SAS</t>
  </si>
  <si>
    <t>ECOCIVILES S.A.S</t>
  </si>
  <si>
    <t>RIVERA CORRE Y CRUZ Y COMPAÑIA LIMITADA</t>
  </si>
  <si>
    <t>INVERSIONES VAR-CAL SAS</t>
  </si>
  <si>
    <t>GRANADINOS S.A.</t>
  </si>
  <si>
    <t>AGROVID SAS</t>
  </si>
  <si>
    <t>INVERSIONES ALEJANDRIA LIMITDA</t>
  </si>
  <si>
    <t>INVERSIONES DEL CARARE SAS</t>
  </si>
  <si>
    <t xml:space="preserve">GERARDO GOMEZ Y CIA SAS </t>
  </si>
  <si>
    <t>GRUPO CARBON DE PALO LTDA</t>
  </si>
  <si>
    <t>ALMADAR LTDA</t>
  </si>
  <si>
    <t>LUBRICANTES COMBSUTIBLES Y PARTES LTDA</t>
  </si>
  <si>
    <t xml:space="preserve">PRODIMACO SAS </t>
  </si>
  <si>
    <t>COMERCIALIZADORA DE MATERIAL CIENTIFICO E INDUSTRIAL SAS</t>
  </si>
  <si>
    <t>COMERCIALIZADORA TEXACO DEL SUR LIMITADA</t>
  </si>
  <si>
    <t>AUTOMOTORES FUJIYAMA SAS</t>
  </si>
  <si>
    <t>ZONA FRANCA DE LA CANDELARIA SIA USUARIO OPERADOR</t>
  </si>
  <si>
    <t>DLOCAL COLOMBIA SAS</t>
  </si>
  <si>
    <t>INVERSIONES GFL SA</t>
  </si>
  <si>
    <t>INVERSIONES LEMAR S.A.S.</t>
  </si>
  <si>
    <t>PRODINVER SAS</t>
  </si>
  <si>
    <t>SERVITEC INGENIEROS SAS</t>
  </si>
  <si>
    <t>GUZMAN R S A S</t>
  </si>
  <si>
    <t>DISTRIBUIDORA SURTIMAX S.A.S.</t>
  </si>
  <si>
    <t>GIPAR INTERNACIONAL SA</t>
  </si>
  <si>
    <t xml:space="preserve">SOMOS DIESEL SAS </t>
  </si>
  <si>
    <t>STAT CONSULT GROUP SAS</t>
  </si>
  <si>
    <t>INVERSIONES AVELLA SAS</t>
  </si>
  <si>
    <t>INGENIO MERCANTIL S.A.S.</t>
  </si>
  <si>
    <t>SIAMA LTDA</t>
  </si>
  <si>
    <t>COMERCIALIZADORA FELICA SAS</t>
  </si>
  <si>
    <t>COLOMBIANA DE ENVASES INDUSTRIALES SA</t>
  </si>
  <si>
    <t>ALMACEN DELCO BOGOTA SAS</t>
  </si>
  <si>
    <t>Devis Alimentos S.A.S.</t>
  </si>
  <si>
    <t xml:space="preserve">FECON SAS </t>
  </si>
  <si>
    <t>PAQUETEX S.A. "EN REORGANIZACIÓN"</t>
  </si>
  <si>
    <t>RODOLFO STECKERL SUCESORES &amp; COMPANIA LIMITADA</t>
  </si>
  <si>
    <t>SURTI STEREO SAS</t>
  </si>
  <si>
    <t>QUIMICA COLOMBIANA LTDA QUIMICOL LTDA</t>
  </si>
  <si>
    <t>OM INGENIERIA SAS</t>
  </si>
  <si>
    <t>RENTA PC LIMITADA</t>
  </si>
  <si>
    <t>PROYECTOS Y CONSTRUCCIONES SA</t>
  </si>
  <si>
    <t>ROCA ARQUITECTOS LTDA</t>
  </si>
  <si>
    <t xml:space="preserve">K2 INGENIERIA SAS </t>
  </si>
  <si>
    <t xml:space="preserve">MILLENNIUM CAPITAL SAS </t>
  </si>
  <si>
    <t>INVERSIONES EV E HIJOS S.A.S</t>
  </si>
  <si>
    <t>PROMOTORA EL FARO S.A</t>
  </si>
  <si>
    <t>COMPAÑÍA NACIONAL DEL CAFÉ SAS CNC SAS</t>
  </si>
  <si>
    <t>INVERSIONES GRUPO CARTAGENA S.A.</t>
  </si>
  <si>
    <t>Ceramica Amdes Group SAS</t>
  </si>
  <si>
    <t>INVERSIONES KA SA</t>
  </si>
  <si>
    <t>SERVICIOS DE INGENIERIA SIGN SAS EN REORGANIZACION</t>
  </si>
  <si>
    <t>INVERSIONES BRASILIA SAS</t>
  </si>
  <si>
    <t>COMBUSTIBLES Y LUBRICANTES DEL NORTE LIMITADA</t>
  </si>
  <si>
    <t>FUNDICIONES DE LIMA SA</t>
  </si>
  <si>
    <t xml:space="preserve">INVERSIONES GOLF TENNIS S.A. </t>
  </si>
  <si>
    <t>ELECTROBELLO S.A</t>
  </si>
  <si>
    <t xml:space="preserve">COMERCIALIZADORA INDUSTRIAL COLOMBIANA SAS </t>
  </si>
  <si>
    <t>GUTIERREZ DUQUE JARAMILLO Y CIA S EN C.A.</t>
  </si>
  <si>
    <t>INVERSIONES PAISAJES DEL CERRO S.A.S.</t>
  </si>
  <si>
    <t>COMPAÑIA PRODUCTORA DE ENVASESE METALICOS S.A.S.</t>
  </si>
  <si>
    <t>DYA INSUMOS FERRETEROS SAS</t>
  </si>
  <si>
    <t>AMERAYCA SAS</t>
  </si>
  <si>
    <t>ECOTERMALES SAN VICENTE SA</t>
  </si>
  <si>
    <t>PREFABRICADOS MODULARES SU HOGAR SAS</t>
  </si>
  <si>
    <t>INVERSIONES UCRANIA SAS</t>
  </si>
  <si>
    <t>INVERSIONES TOKYO SAS</t>
  </si>
  <si>
    <t>CONSTRUMODERNA SAS</t>
  </si>
  <si>
    <t>ALMACEN LA FAMA Y CIA. LTDA</t>
  </si>
  <si>
    <t>DBA INVERSORES AMERICA SA SUCURSAL COLOMBIA</t>
  </si>
  <si>
    <t xml:space="preserve"> INVERSAV SA</t>
  </si>
  <si>
    <t>RED CANYON HOLDING COLOMBIA S.A.S</t>
  </si>
  <si>
    <t>DUANA &amp; CIA LTDA</t>
  </si>
  <si>
    <t>BARRIO TALLER LTDA</t>
  </si>
  <si>
    <t>UPARLLANTAS S.A.</t>
  </si>
  <si>
    <t>CONSTRUCTORA SINTAGMA SAS</t>
  </si>
  <si>
    <t>DISTRIBUIDORA DE REFRIGERACION BARRANQUILLA SAS</t>
  </si>
  <si>
    <t xml:space="preserve">PRODISMAR SAS </t>
  </si>
  <si>
    <t>ARITMETIKA SAS</t>
  </si>
  <si>
    <t>INVERSIONES RODRIGUEZ REYES Y CIA SAS</t>
  </si>
  <si>
    <t>ETEL LTDA</t>
  </si>
  <si>
    <t>PROMOCIONES A JATTIN CHADID SAS EN LIQUIDACION</t>
  </si>
  <si>
    <t>EXPORIENTE REPRESENTACIONES LTDA</t>
  </si>
  <si>
    <t>IMPORTADORA FERREMAKROS LTDA</t>
  </si>
  <si>
    <t>INDUSTRIAS PLASTICAS PROBOLSAS SAS</t>
  </si>
  <si>
    <t>SEMBREMOS SA</t>
  </si>
  <si>
    <t>MADERAS EL BOSQUE SAS EN REORGANIZACION</t>
  </si>
  <si>
    <t>PROMOTORA 93 SAS</t>
  </si>
  <si>
    <t>INVERAIZ COLOMBIA SAS</t>
  </si>
  <si>
    <t>INVERSIONES VELEZ MARIN SAS</t>
  </si>
  <si>
    <t>DISTRIBUIDORA GOMEZ CONTRERAS S.A.S</t>
  </si>
  <si>
    <t>SUINZA SA</t>
  </si>
  <si>
    <t xml:space="preserve">GLS HEALTH &amp; BIOTECHNOLOGY S A </t>
  </si>
  <si>
    <t>SANTA ROSALIA S.A.</t>
  </si>
  <si>
    <t>INVERSIONES NUEVA EVOLUCION LTDA</t>
  </si>
  <si>
    <t>INVERSIONES EL TREBOL DE LA SUERTE LTDA</t>
  </si>
  <si>
    <t>EL PORTAL DEL ZIPA S.A</t>
  </si>
  <si>
    <t>ENVIGADO FUTBOL CLUB S.A.</t>
  </si>
  <si>
    <t>LA PURISIMA S.A.S</t>
  </si>
  <si>
    <t>SOPLEX SAS EN LIQUIDACION</t>
  </si>
  <si>
    <t>GANADOS MONTERREY SA</t>
  </si>
  <si>
    <t>INDEQ S.A.S</t>
  </si>
  <si>
    <t>SERVICIOS TEMPORALES ASOCIADOS Y CIA SAS</t>
  </si>
  <si>
    <t>GRUPO HOTELERO MAR Y SOL S.A</t>
  </si>
  <si>
    <t>ORO MOLIDO SA</t>
  </si>
  <si>
    <t>DISPEL SAS</t>
  </si>
  <si>
    <t>MANUEL SALAMANCA &amp; CIA S.A.</t>
  </si>
  <si>
    <t>EXPRESS DELIVERY SAS</t>
  </si>
  <si>
    <t>INVERSIONES SOATA SAS</t>
  </si>
  <si>
    <t>ADMINISTRACIONES KARINAS.A.</t>
  </si>
  <si>
    <t>INVERSIONES RIOS GALLEGO SAS</t>
  </si>
  <si>
    <t>ASFALTOS AGREGADOS Y CONSTRUCCIONES ASA CONSTRUCCIONES SAS</t>
  </si>
  <si>
    <t>SERVICIOS INTEGRADOS NP S.A.S</t>
  </si>
  <si>
    <t>LEGO SAS</t>
  </si>
  <si>
    <t>SOL BOHEMIO SAS</t>
  </si>
  <si>
    <t>PROMOTORA DE VIVIENDA SOCIAL SAN JOSE PUENTE TIERRA SAS</t>
  </si>
  <si>
    <t>HIERROS NEIVA S.A.</t>
  </si>
  <si>
    <t>CONTRUINMOBILIARIA TIAGO S.A.S.</t>
  </si>
  <si>
    <t>INVERSIONES ALTOS DE LOS ROSALES SAS</t>
  </si>
  <si>
    <t>EXCEDENTES RIOCHEVI SAS</t>
  </si>
  <si>
    <t>FERREPACIFICO SA</t>
  </si>
  <si>
    <t>iINVERSIONES ANATOLIA</t>
  </si>
  <si>
    <t>AGROPECUARIA INTERNACIONAL LTDA</t>
  </si>
  <si>
    <t>INVERSIONES PATAGONIA SOCIEDAD CONSULTOR E INVERSORA SAS</t>
  </si>
  <si>
    <t>VELASQUEZ S A S</t>
  </si>
  <si>
    <t>IMPORTADORA GIRATORIOS SA</t>
  </si>
  <si>
    <t>PADAMIC INVERSIONES INMOBILIARIAS S A S</t>
  </si>
  <si>
    <t>FJA INVERSIONES SAS</t>
  </si>
  <si>
    <t>INVERSIONES JISCA LTDA</t>
  </si>
  <si>
    <t>INVERTEL SAS</t>
  </si>
  <si>
    <t>DISGRAFICAS S.A.S</t>
  </si>
  <si>
    <t xml:space="preserve">DISTRIABONOS DEL ORIENTE SAS </t>
  </si>
  <si>
    <t>OBS ASSETS SAS</t>
  </si>
  <si>
    <t>GASIN Y CIA SAS</t>
  </si>
  <si>
    <t>OSTEOMEDICAL SAS</t>
  </si>
  <si>
    <t>COMERCIALIZADORA SURTIALUMINIOS SA</t>
  </si>
  <si>
    <t>SOLUCIONES INTEGRALES MANEJO MEDIO AMBIENTE SIMMA S A S</t>
  </si>
  <si>
    <t xml:space="preserve">INVERSIONES AGUAMARINA SAS </t>
  </si>
  <si>
    <t xml:space="preserve">PROYECFORMAS LTDA EN REORGANIZACION </t>
  </si>
  <si>
    <t>CONFECCIONES BRAVASS .S.A</t>
  </si>
  <si>
    <t>MEVICALA SAS</t>
  </si>
  <si>
    <t>COMBUSTIBLES DE COLOMBIA CCL LTDA</t>
  </si>
  <si>
    <t>RODILLOS MASTDER S.A.S</t>
  </si>
  <si>
    <t>FLORES RIONEGRO S.A.</t>
  </si>
  <si>
    <t>SERVIREFRIAIRE S.A.</t>
  </si>
  <si>
    <t>SIERRA VALENCIA HERMANOS Y CIA SAS EN REORGANIZACION</t>
  </si>
  <si>
    <t>Siderúrgica Nacional Sidenal S.A.</t>
  </si>
  <si>
    <t>GUERBET COLOMBIA S.A.S</t>
  </si>
  <si>
    <t>LAMYFLEX S.A</t>
  </si>
  <si>
    <t>PERAFAN BONILLA S.A.S.</t>
  </si>
  <si>
    <t>Acebedo Silva S.A.</t>
  </si>
  <si>
    <t xml:space="preserve">VITELSA BOGOTA SA </t>
  </si>
  <si>
    <t>INVER DE VILLA SAS</t>
  </si>
  <si>
    <t>UNION INDUSTRIAL Y COMERCIAL S.A.</t>
  </si>
  <si>
    <t>ASFALTO Y HORMIGON SA</t>
  </si>
  <si>
    <t>VIZCAYA LTDA EN LIQUIDACION</t>
  </si>
  <si>
    <t>INVERSIONES Y CONSTRUCCIONES EL TESORO LTDA</t>
  </si>
  <si>
    <t>ALBORAUTOS SAS</t>
  </si>
  <si>
    <t>PROMOTORAS AGROINDUSTRIALES SA</t>
  </si>
  <si>
    <t>LAUREANO FORERO Y CIA. S.A.S</t>
  </si>
  <si>
    <t>NIÑO SANCHEZ HERMANOS SAS</t>
  </si>
  <si>
    <t>DALI JOYERIA RELOJERIA S.A.S</t>
  </si>
  <si>
    <t>SURTITRACTOMULAS  LTDA</t>
  </si>
  <si>
    <t>SANVI SAS</t>
  </si>
  <si>
    <t>ALIMENTOS NATURALES DEL CAMPO S.A.</t>
  </si>
  <si>
    <t>PINILLA MORILO HERMANOS LTDA</t>
  </si>
  <si>
    <t>CI OIL CHEMICAL SA EN LIQIDACION</t>
  </si>
  <si>
    <t>INDUSTRIAS ALBERT SAS</t>
  </si>
  <si>
    <t>INVERSIONES FABADA SAS</t>
  </si>
  <si>
    <t xml:space="preserve"> Arrendamientos Santa Fe</t>
  </si>
  <si>
    <t>DESCOCO S.A.</t>
  </si>
  <si>
    <t>ABECOL DEMOLICIONES Y CONSTRUCCIONES SAS</t>
  </si>
  <si>
    <t>ADA S.A.</t>
  </si>
  <si>
    <t>PROVETECMAR S.A.</t>
  </si>
  <si>
    <t>AGENCIA MARITIMA TRANSMARES SAS</t>
  </si>
  <si>
    <t>GEOM INVERSIONES S EN C</t>
  </si>
  <si>
    <t>PROARO GLOBAL SAS</t>
  </si>
  <si>
    <t>LOMAS DE PRADOMAR SAS</t>
  </si>
  <si>
    <t>SINERGIA INMOBILIARIA S.A.S</t>
  </si>
  <si>
    <t>VVCB S A S</t>
  </si>
  <si>
    <t>OROZCO CONSTRUCTORES SAS</t>
  </si>
  <si>
    <t>CONDOMINIUM SAS</t>
  </si>
  <si>
    <t>BIOTHERMICS DE COLOMBIA SAS</t>
  </si>
  <si>
    <t>lLADRILLOS Y TUBOS S.A.S.</t>
  </si>
  <si>
    <t>INGELCOR INGENIERIA S.A.S.</t>
  </si>
  <si>
    <t>GRUPO EMPRESARIAL LIBANO SAS</t>
  </si>
  <si>
    <t>JASLO SAS</t>
  </si>
  <si>
    <t>LUBRILLANTAS EL DORADO SA</t>
  </si>
  <si>
    <t>HORACIO BLANCO GOMEZ SAS</t>
  </si>
  <si>
    <t>ALVILLA S.A.S.</t>
  </si>
  <si>
    <t>ANDAMIOS Y ENCOFRADOS SAS</t>
  </si>
  <si>
    <t>PROYECTOS Y DESARROLLOS  I SA</t>
  </si>
  <si>
    <t>PETROLEUM TOOLS INTERNATIONAL INC - SUCURSAL COLOMBIA</t>
  </si>
  <si>
    <t>FABRICAS DE QUESOS ITALIANOS DEL VECCHIO SAS FABRICAS DE QUESOS ITALIANOS DEL VECCHIO SAS</t>
  </si>
  <si>
    <t>CANTINA LA 15 SAS</t>
  </si>
  <si>
    <t>NEXO URBANO S.A.S.</t>
  </si>
  <si>
    <t>CONSTRUCCIONES DE LOS ANDES S.A.S.</t>
  </si>
  <si>
    <t>CINCEL COLOMBIA SAS</t>
  </si>
  <si>
    <t>PROVEBOLSAS SAS</t>
  </si>
  <si>
    <t>TRANS ARAMA SAS</t>
  </si>
  <si>
    <t>PROMOTORA DE SHOW ROOMS S.A.S.</t>
  </si>
  <si>
    <t>DISTRIBUCIONES FERROELECTRICOS DE OCCIDENTE SAS</t>
  </si>
  <si>
    <t>MOTOROLA MOBILITY COLOMBIA S A S</t>
  </si>
  <si>
    <t>PROLIFE BIOTEC COLOMBIA SAS</t>
  </si>
  <si>
    <t>SEM INGENIERIA SAS</t>
  </si>
  <si>
    <t>G ROMERO BODEGA DE LA MODA Y CIA S EN C</t>
  </si>
  <si>
    <t xml:space="preserve">GILSA SAS </t>
  </si>
  <si>
    <t xml:space="preserve">LONDOÑO OCHOA Y CIA </t>
  </si>
  <si>
    <t>LACASSINE SAS</t>
  </si>
  <si>
    <t>Colegio Gimnasio Vermont SA</t>
  </si>
  <si>
    <t>MAR 10 SAS</t>
  </si>
  <si>
    <t xml:space="preserve">TRANSCOLBA TRANSPORTE DE COMBUSTIBLE MATERIALES Y SERVICIOS DE COLOMBIA SAS  </t>
  </si>
  <si>
    <t>PRODUCTOS EL TOMATICO SAS</t>
  </si>
  <si>
    <t xml:space="preserve">DISTRIBUIDORA LILIUS LTDA </t>
  </si>
  <si>
    <t xml:space="preserve">CYC SERVICES SAS </t>
  </si>
  <si>
    <t>COLOMPACK S.A.</t>
  </si>
  <si>
    <t>SOCIEDAD CONSTRUCTORA ESMERALDA SA</t>
  </si>
  <si>
    <t>MARAGRO SAS</t>
  </si>
  <si>
    <t>VELASCO AYALDE Y COMPAÑIA LIMITADA</t>
  </si>
  <si>
    <t>PRODUCTORES AVICOLAS DE COLOMBIA SAS</t>
  </si>
  <si>
    <t xml:space="preserve">GRICOAT DE COLOMBIA SA </t>
  </si>
  <si>
    <t>TORRES DEL SUR S.A.S.</t>
  </si>
  <si>
    <t>Despostadero y Procesadora de Carnes El Cortesano S.A.S</t>
  </si>
  <si>
    <t xml:space="preserve">IMPORTADORA DE LLANTAS ESPECIALES S.A </t>
  </si>
  <si>
    <t>EDUCORP EU</t>
  </si>
  <si>
    <t>LIDERAR INVERSIONES SAS</t>
  </si>
  <si>
    <t xml:space="preserve">CREATIVA PRODUCCIONES S.A </t>
  </si>
  <si>
    <t>INVERSIONES ZARINA SAS</t>
  </si>
  <si>
    <t>PORCICOLA LA MAGUA SAS</t>
  </si>
  <si>
    <t>EMECON SA EN REORGANIZACION</t>
  </si>
  <si>
    <t>GRANIPACK SAS</t>
  </si>
  <si>
    <t>GOMEZ Y VALENCIA LIMITADA</t>
  </si>
  <si>
    <t>IMAGEN DIGITAL SAS EN REORGANIZACION</t>
  </si>
  <si>
    <t>AGRICOLA MERCANTIL DEL CAUCA S.A. AGRICCA S.A.</t>
  </si>
  <si>
    <t>INVERSIONES FERINES S.A.S.</t>
  </si>
  <si>
    <t>SUMINISTROS Y COMPRESORES LIMITADA</t>
  </si>
  <si>
    <t>DURCOL CONSTRUCCIONES SAS</t>
  </si>
  <si>
    <t>Comercializadora Hela SAS</t>
  </si>
  <si>
    <t>INVERSIONES Y NEGOCIOS SANJUAN S.A.S.</t>
  </si>
  <si>
    <t>PGP S.A</t>
  </si>
  <si>
    <t>PARQUE INDUSTRIAL Y COMERCIAL DE SINCELEJO S.A.</t>
  </si>
  <si>
    <t>INVERSIONES KAVIS S.A.S.</t>
  </si>
  <si>
    <t>PLASTICOS FARALLONES SA</t>
  </si>
  <si>
    <t>ELECTROINGENIERIA SAS</t>
  </si>
  <si>
    <t>ALIANZA BSH SAS</t>
  </si>
  <si>
    <t>DESARROLLO URBANISTICO HACIENDA LA SIERRA SAS</t>
  </si>
  <si>
    <t>GRUPO HEROICA SAS</t>
  </si>
  <si>
    <t>Tejar SAS</t>
  </si>
  <si>
    <t>SALITRE INVESTMENTS CORP COLOMBIA</t>
  </si>
  <si>
    <t>EVOLUCIONAR SA</t>
  </si>
  <si>
    <t>SERRANO BLANCO SAS</t>
  </si>
  <si>
    <t>OPA CONSTRUCTORES SA</t>
  </si>
  <si>
    <t>PISCANO SAS</t>
  </si>
  <si>
    <t>NATURNET COLOMBIA SAS</t>
  </si>
  <si>
    <t>TEQUATRO SAS</t>
  </si>
  <si>
    <t>GLOBAL LOGISTIC FREIGHT S.A.S</t>
  </si>
  <si>
    <t>ALUTRAFIC LED SAS</t>
  </si>
  <si>
    <t>CONSTRUCTORA LAGUNA 46 SAS</t>
  </si>
  <si>
    <t>COMERCIAL MEIJI S.A.S</t>
  </si>
  <si>
    <t>CONSTRUCCIONES PALACIOS SOCIEDAD POR ACCIONES SIMPLIFICADA</t>
  </si>
  <si>
    <t>PLAZOLETA CENTRAL SAS</t>
  </si>
  <si>
    <t xml:space="preserve">GUZMAN HERMANOS Y CIA SCA </t>
  </si>
  <si>
    <t>LABORATORIO LMAR SAS</t>
  </si>
  <si>
    <t>MUNDIAL DE PARTES S.A.S.</t>
  </si>
  <si>
    <t>HVR S.A.S</t>
  </si>
  <si>
    <t>FABRICA METROPOLITANA DE BLOQUES SAS</t>
  </si>
  <si>
    <t>GOMBARO E HIJOS SAS</t>
  </si>
  <si>
    <t>CONSTRUCCIONES ARROYOHONDO SAS</t>
  </si>
  <si>
    <t>INVERSIONES TEONICMA S A S</t>
  </si>
  <si>
    <t>HARDWARE ASESORIAS SOFTWARE LTDA</t>
  </si>
  <si>
    <t xml:space="preserve">PARALON SAS </t>
  </si>
  <si>
    <t>TERCERIZAR S.A.S</t>
  </si>
  <si>
    <t>INVERSIONES JAY MORRIS SAS</t>
  </si>
  <si>
    <t>DON SANCHO JIMENO S.A.S</t>
  </si>
  <si>
    <t>PROYECTO ESMERALDA VILLAVICENCIO SAS</t>
  </si>
  <si>
    <t>CONCENTRADOS EL RANCHO LTDA DROGUERIA VETERINARIA</t>
  </si>
  <si>
    <t>CIR INGENIERIA SAS</t>
  </si>
  <si>
    <t>baterias campeon sas en reorganizacion</t>
  </si>
  <si>
    <t>DOBLACERO SAS</t>
  </si>
  <si>
    <t>LA MARIA SA</t>
  </si>
  <si>
    <t xml:space="preserve">HERMANAS BOTERO MEJÍA Y CIA S EN C </t>
  </si>
  <si>
    <t>CENTRO EMPRESARIAL MONTEBELLO S.A.S.</t>
  </si>
  <si>
    <t xml:space="preserve">ASESORIAS Y REPRESENTACIONES PARA INGENIERIA SAS </t>
  </si>
  <si>
    <t>MIKRO KOSMO S.A.S</t>
  </si>
  <si>
    <t>BRASILEÑA CARNES FRIAS SAS</t>
  </si>
  <si>
    <t>FINAC SAS</t>
  </si>
  <si>
    <t>BC GLOBAL  SAS</t>
  </si>
  <si>
    <t>PROMOTORA Y CONSTRUCTORA DE PROYECTOS SAS</t>
  </si>
  <si>
    <t>MULTISERVICIOS SANCHEZ VARGAS LTDA</t>
  </si>
  <si>
    <t>ENERGEX S.A</t>
  </si>
  <si>
    <t>Industria Lechera del Huila S.A</t>
  </si>
  <si>
    <t>LECHONERIA TOLIMENSE Y SALSAMENTARIA MADRIGAL Y COMPAÑIA LIMITADA</t>
  </si>
  <si>
    <t>CENTRO INDUSTRIAL LA LAGUA  SAS</t>
  </si>
  <si>
    <t xml:space="preserve">COMERCIALIZADORA DIAZ HERNANDEZ E HIJOS Y CIA S EN C </t>
  </si>
  <si>
    <t>JAYMAR SAS</t>
  </si>
  <si>
    <t>distribudora roma martinez y cia ltda</t>
  </si>
  <si>
    <t>POSTAMAR LTDA</t>
  </si>
  <si>
    <t>INSERCOL LTDA</t>
  </si>
  <si>
    <t>CONSTRUCTORA OASIS S.A.S.</t>
  </si>
  <si>
    <t>ESTRUCTURAR ACTIVOS SAS</t>
  </si>
  <si>
    <t>INVERSIONES ADK SAS</t>
  </si>
  <si>
    <t>POTENCO SAS</t>
  </si>
  <si>
    <t>POWER GROUP SAS</t>
  </si>
  <si>
    <t>LEGOLAS INMOBILIARIA SAS</t>
  </si>
  <si>
    <t>TALLER INDUSTRIAL LA  FORTALEZA SAS</t>
  </si>
  <si>
    <t>RED CARDIOVASCULAR SAS</t>
  </si>
  <si>
    <t>DIDACTICOS PINOCHO SA</t>
  </si>
  <si>
    <t>C3240 - Fabricación de juegos, juguetes y rompecabezas</t>
  </si>
  <si>
    <t>IINVERSIONES VALLEDUPAR SAS</t>
  </si>
  <si>
    <t>YEAPDATA SAS</t>
  </si>
  <si>
    <t>BICIMOTOS Y REPUESTOS S.A.S</t>
  </si>
  <si>
    <t>OLAN INVERSIONES S.A.S.</t>
  </si>
  <si>
    <t>SAMAKI SAS</t>
  </si>
  <si>
    <t>iINVERSIONES MEDICINA DE ALTA TECNOLOGIA SAS</t>
  </si>
  <si>
    <t>CIVILES MECANICOS ELECTRICOS SAS</t>
  </si>
  <si>
    <t>LUBRICANTES DEL PAIS S.A.</t>
  </si>
  <si>
    <t>MONTAJES TECNICOS ZAMBRANO Y VARGAS LTDA</t>
  </si>
  <si>
    <t>OCTANTE S. A. S.</t>
  </si>
  <si>
    <t>FRUTAS DE EXPORTACION SAS FRUTEX SAS</t>
  </si>
  <si>
    <t xml:space="preserve">MOLIENDA DE LA SABANA SAS </t>
  </si>
  <si>
    <t>CAR CIEN S.A.S.</t>
  </si>
  <si>
    <t xml:space="preserve">DISTRIBUCIONES FARMACEUTICAS HERSON SAS </t>
  </si>
  <si>
    <t>TECNI REPUESTOS  INDUSTRIALES TDA</t>
  </si>
  <si>
    <t xml:space="preserve">PROINGO S A </t>
  </si>
  <si>
    <t>VEHICENTER SAS</t>
  </si>
  <si>
    <t>HACK-INN SAS</t>
  </si>
  <si>
    <t>ABILIMAC S.A.S</t>
  </si>
  <si>
    <t>INVERSIONES GOMEZ LONDOÑO CIA S EN C</t>
  </si>
  <si>
    <t>ELEC SA</t>
  </si>
  <si>
    <t>PETROCOMBUTION SAS EN REORGANIZACION</t>
  </si>
  <si>
    <t>PINTURAS TITO PABON Y CIA C EN C</t>
  </si>
  <si>
    <t>LAS INGENIERIAS SAS</t>
  </si>
  <si>
    <t>BUENAVISTA FLOWERS SOCIEDAD POR ACCIONES SIMPLIFICADA</t>
  </si>
  <si>
    <t>INVERSIONES A.MOR.U S.A.S</t>
  </si>
  <si>
    <t>INVERSIONES COMERCIALES ANTIOQUEÑAS SA</t>
  </si>
  <si>
    <t>RAFAEL TORRES SANABRIA CIA S EN C</t>
  </si>
  <si>
    <t>INVERSIONES CARATAL S.A.</t>
  </si>
  <si>
    <t>MARKETING E INVERSIONES SAS</t>
  </si>
  <si>
    <t xml:space="preserve">ARCASTI LIMITADA </t>
  </si>
  <si>
    <t>PROKOMPRA INVERSIONES S A S</t>
  </si>
  <si>
    <t>STARCO S.A.S.</t>
  </si>
  <si>
    <t>INVERSIONES PASCUAS  S.A</t>
  </si>
  <si>
    <t>PEREZ MENDOZA S.A.S.</t>
  </si>
  <si>
    <t>IINSTELEC S.A.S</t>
  </si>
  <si>
    <t>OPERADORA INTERHOLIDAY SAS</t>
  </si>
  <si>
    <t>JP MERCADEO SAS</t>
  </si>
  <si>
    <t>GRUPO ENOBRA ENOBRA ARQUITECTOS E INGENIEROS Y AREA 51 PROYECTOS ESPECIALES S.A.S.</t>
  </si>
  <si>
    <t xml:space="preserve">INMOBILIARIA GADU LTDA </t>
  </si>
  <si>
    <t>CASA MAGNA S.A.S</t>
  </si>
  <si>
    <t>PETROCO S.A.</t>
  </si>
  <si>
    <t>I5590 - Otros tipos de alojamiento n.c.p.</t>
  </si>
  <si>
    <t>DOBLAMOS S.A.</t>
  </si>
  <si>
    <t>INVERSIONES Y MINERALES S.A.S.</t>
  </si>
  <si>
    <t>FABIOLA BOTERO &amp; CIA SAS</t>
  </si>
  <si>
    <t>STEIN &amp; CIA S.A.S.</t>
  </si>
  <si>
    <t xml:space="preserve">COLTEANTIOQUIA </t>
  </si>
  <si>
    <t>SANTIAGO PLAZA SA</t>
  </si>
  <si>
    <t>INVERSIONES OFAC SAS</t>
  </si>
  <si>
    <t>ELECTROCONSTRUCCIONES SAS</t>
  </si>
  <si>
    <t>GP SOLUCIONES INTEGRALES</t>
  </si>
  <si>
    <t>JAGUTI SAS</t>
  </si>
  <si>
    <t>inversiones la fragüita s. a. s.</t>
  </si>
  <si>
    <t>ABAGO S A S- EN REORGANIZACIÓN</t>
  </si>
  <si>
    <t>MULTIPARQUE CREATIVO SAS</t>
  </si>
  <si>
    <t>DISCORREAS MANGUERAS Y EMPAQUES SA</t>
  </si>
  <si>
    <t>REBUT COLOMBIA S.A.S.</t>
  </si>
  <si>
    <t>CONSTRUCTORA GOMEZ Y GOMEZ SAS</t>
  </si>
  <si>
    <t xml:space="preserve">MARINOS COMPAÑIA S.A.S.. </t>
  </si>
  <si>
    <t>AS TELEVISION AS MEDIOS LTDA</t>
  </si>
  <si>
    <t>INDUSTRIAS METALICAS DEL GAS S.A</t>
  </si>
  <si>
    <t>COLOMBIANA DE LAMPARAS COLAMP SAS</t>
  </si>
  <si>
    <t xml:space="preserve">Delta Electronics (Colombia) S.A.S. </t>
  </si>
  <si>
    <t>Contratistas Asesores Constructores Conaco sas</t>
  </si>
  <si>
    <t>GRUPO ALTERNATIVAS SAS</t>
  </si>
  <si>
    <t xml:space="preserve">COMERCIAL LEOSAN S.A.S </t>
  </si>
  <si>
    <t>COMINAR SAS</t>
  </si>
  <si>
    <t>CONTINENTAL PROCESS INSTRUMENTS SAS</t>
  </si>
  <si>
    <t>IRRIGACION E INDUSTRIA DE COLOMBIA SAS</t>
  </si>
  <si>
    <t>TN COLOMBIA SAS</t>
  </si>
  <si>
    <t>LTHIA INVESTMENT SAS</t>
  </si>
  <si>
    <t xml:space="preserve">CENTRAL DE HIERROS LTDA  </t>
  </si>
  <si>
    <t xml:space="preserve">ORTIZ REY INGENIEROS S.A. EN REORGANIZACIÓN </t>
  </si>
  <si>
    <t>CONSTRUCCIONS MAVI LTDA</t>
  </si>
  <si>
    <t>LIBRE EXPRESIONCREATIVOS SA</t>
  </si>
  <si>
    <t xml:space="preserve">Seaboard Overseas Colombia Ltda </t>
  </si>
  <si>
    <t>SUVA S.A.S.</t>
  </si>
  <si>
    <t>PROMOTORA CIUDAD DEL SOL S.A.S.</t>
  </si>
  <si>
    <t>inversiones shnos sas</t>
  </si>
  <si>
    <t>COMPAÑIA INTERNACIONAL DE INTEGRACION SA</t>
  </si>
  <si>
    <t>INVERSIONES LA QUINTA SAS</t>
  </si>
  <si>
    <t>INTERNATIONAL FUELS SANTA MARTA SAS</t>
  </si>
  <si>
    <t>DOMENICO SAS</t>
  </si>
  <si>
    <t xml:space="preserve">LADRILLERA PRISMA S.A.S  </t>
  </si>
  <si>
    <t>INVERSIONES INDAURA LTDA</t>
  </si>
  <si>
    <t>MONTRE S.A.S.</t>
  </si>
  <si>
    <t>TEXTILES ACRILAN LTDA</t>
  </si>
  <si>
    <t>COCO COMPAÑIA DE CONSTRUCCIONES SAS</t>
  </si>
  <si>
    <t>PULPAFRUIT SAS</t>
  </si>
  <si>
    <t>SU MOTO DE COLOMBIA S.A.</t>
  </si>
  <si>
    <t xml:space="preserve">sistemas especializados de informacion  </t>
  </si>
  <si>
    <t xml:space="preserve">CONSTRUVIAS DE COLOMBIA S A </t>
  </si>
  <si>
    <t>PROMOSABANA SAS</t>
  </si>
  <si>
    <t>PROMOESCOBAR SAS</t>
  </si>
  <si>
    <t>BALL COLOMBIA LIMITADA</t>
  </si>
  <si>
    <t>YUNAK SAS</t>
  </si>
  <si>
    <t>INVERSIONES HORIZONTES S.A.S</t>
  </si>
  <si>
    <t>IMPORTADORA MUNDIAL FERRETERA LTDA</t>
  </si>
  <si>
    <t>COLMALLAS S.A.</t>
  </si>
  <si>
    <t>ECOCIUDADES SAS</t>
  </si>
  <si>
    <t>DESARROLLADORA  INVICO S,A,S,</t>
  </si>
  <si>
    <t>MAFESA SAS</t>
  </si>
  <si>
    <t>ESTACIONAMIENTOS LUGANO SAS</t>
  </si>
  <si>
    <t>GPS SERVICES SAS</t>
  </si>
  <si>
    <t>INVERSIONES ROSAVERDE Y CIA S EN C.A</t>
  </si>
  <si>
    <t xml:space="preserve">MACRO INVERSIONES EXITO S.A.S </t>
  </si>
  <si>
    <t>GROUPON TRAVEL COLOMBIA SAS</t>
  </si>
  <si>
    <t>POLLO OLIMPICO S.A</t>
  </si>
  <si>
    <t xml:space="preserve">PHILIPPI, PRIETOCARRIZOSA, FERRERO DU &amp; URÍA SAS </t>
  </si>
  <si>
    <t>SOURCING SOLUTIONS RV SAS EN REORGANIZACION</t>
  </si>
  <si>
    <t>COMUNICACIONES GLOBALES COLOMBIA S.A</t>
  </si>
  <si>
    <t>COBO MEDICAL SAS</t>
  </si>
  <si>
    <t>ARCO ARQUITECTURA E INGENIERIA SAS</t>
  </si>
  <si>
    <t>GRUPO RESTAURANTE SAS</t>
  </si>
  <si>
    <t>GREEN AND FRESH LTDA</t>
  </si>
  <si>
    <t>OG MAQUITRANS SAS</t>
  </si>
  <si>
    <t>LUIS F GONZALEZ E HIJOS S  EN  C S</t>
  </si>
  <si>
    <t>MARJAL SAS</t>
  </si>
  <si>
    <t>A.P.M. CALI SAS</t>
  </si>
  <si>
    <t>ASESORIAS Y PRODUCTOS EN PREVENCION Y SEGURIDAD SAS</t>
  </si>
  <si>
    <t>CGL GRAN BURITICA S.A.S</t>
  </si>
  <si>
    <t>INVERSIONES GOMEZ CASTRO SAS</t>
  </si>
  <si>
    <t>NT GROUP SAS</t>
  </si>
  <si>
    <t xml:space="preserve">AUTOMOVILES EXCLUSIVOS SAS </t>
  </si>
  <si>
    <t>Plenitud Proteccion s.a</t>
  </si>
  <si>
    <t>BASTIA SAS</t>
  </si>
  <si>
    <t>PROYEKTAR S.A.S</t>
  </si>
  <si>
    <t>EL RINCON SA</t>
  </si>
  <si>
    <t>INVERPRIMOS SAS</t>
  </si>
  <si>
    <t xml:space="preserve">AODP SAS </t>
  </si>
  <si>
    <t>ARITEX DE COLOMBIA SAS</t>
  </si>
  <si>
    <t>PROYECTO 96 SAS</t>
  </si>
  <si>
    <t>AGROINDUSTRIAS LCM SAS</t>
  </si>
  <si>
    <t>CONTACTAMOS SAS</t>
  </si>
  <si>
    <t>PAGA S.A</t>
  </si>
  <si>
    <t>MAYORAUTOS SAS</t>
  </si>
  <si>
    <t>ASESORIAS ASS SAS</t>
  </si>
  <si>
    <t>HAC CONSTRUCTORA  SAS</t>
  </si>
  <si>
    <t xml:space="preserve">CENTRO DE INVESTIGACION CIENTIFICA CAUCASECO LTDA </t>
  </si>
  <si>
    <t>REENCAUCHADORA REENSUR SAS</t>
  </si>
  <si>
    <t>PETROLEOS COLOMBIANOS SA</t>
  </si>
  <si>
    <t>AUROS COPIAS S.A.S</t>
  </si>
  <si>
    <t>C1820 - Producción de copias a partir de grabaciones originales</t>
  </si>
  <si>
    <t>DE VIVERO &amp; ASOCIADOS  SAS</t>
  </si>
  <si>
    <t>SHER SA</t>
  </si>
  <si>
    <t>INTEGRAL SERVI SAS</t>
  </si>
  <si>
    <t>PROMOTORA AIRES DEL BOSQUE SAS</t>
  </si>
  <si>
    <t>AECOM TECHNICAL SERVICES INC</t>
  </si>
  <si>
    <t>CONSTRUALMANZA S.A.</t>
  </si>
  <si>
    <t>AVALTITULOS SAS</t>
  </si>
  <si>
    <t>HAMBURGUESERIAS SAS EN REORGANIZACIÓN</t>
  </si>
  <si>
    <t>INDUSTRIAS SPT SAS</t>
  </si>
  <si>
    <t>IRHOPALMA DEL CARIBE SAS</t>
  </si>
  <si>
    <t>SOLUCIONES AMBIENTALES ESTRATEGICAS LTDA</t>
  </si>
  <si>
    <t>DISTRILECO CAUCASIA SAS</t>
  </si>
  <si>
    <t>RUIZ FAJARDO INGENIEROS ASOCIADOS SAS</t>
  </si>
  <si>
    <t>MAS SOSTENIBLE CONSTRUCCIONES S.A.S. EN REORGANIZACION</t>
  </si>
  <si>
    <t>CROIL SERVICIOS E INGENIERIA S.A.S</t>
  </si>
  <si>
    <t>ANTONELCA LTDA</t>
  </si>
  <si>
    <t>RUGELES DURAN ARQUITECTOS SAS</t>
  </si>
  <si>
    <t>6 HOLDING SAS</t>
  </si>
  <si>
    <t>INVERSIONES G&amp;G S.A.S.</t>
  </si>
  <si>
    <t>MAREIGUA LTDA</t>
  </si>
  <si>
    <t>CAFE DEL MAR LTDA</t>
  </si>
  <si>
    <t>Green Services and Solutions S.A.S.</t>
  </si>
  <si>
    <t>HIERROS BYS LTDA</t>
  </si>
  <si>
    <t>ARTE Y TECNOLOGIA DE MODA S.A.S</t>
  </si>
  <si>
    <t>MACROMED SAS</t>
  </si>
  <si>
    <t>TIERRUCA S.A.S.</t>
  </si>
  <si>
    <t>DOMINION INSTALACIONES Y MONTAJES SA SU SUCURSAL COLOMBIANA</t>
  </si>
  <si>
    <t>INVERANDINO SAS</t>
  </si>
  <si>
    <t xml:space="preserve">FUTURO URBANO S A S </t>
  </si>
  <si>
    <t>INVERSIONES Y REPUESTOS SURAMERICANA LTDA RECTIFICADORA SURAMERICANA</t>
  </si>
  <si>
    <t>TECNOLOGIA INMOBILIARIA S.A.</t>
  </si>
  <si>
    <t xml:space="preserve">DAGER FERNANDEZ Y CIA SAS </t>
  </si>
  <si>
    <t>INGENIERIA DE ANCLAJES Y ESTABILIZACIONES DE COLOMBIA SAS</t>
  </si>
  <si>
    <t>ACOBARRAS SAS</t>
  </si>
  <si>
    <t>SATURDE S.A.S</t>
  </si>
  <si>
    <t>CONSTRUCCIONES Y DESARROLLO URBANO S.A.S</t>
  </si>
  <si>
    <t>COTEL IT SERVICES SAS</t>
  </si>
  <si>
    <t>REINTEGRA SAS</t>
  </si>
  <si>
    <t>ZETA INVERSIONES SCA</t>
  </si>
  <si>
    <t>VIA PACIFICO SAS</t>
  </si>
  <si>
    <t>CHOICE TECHNOLOGIES COLOMBIA SAS</t>
  </si>
  <si>
    <t>COMPAÑIA COLOMBIANA DE SERVICIOS TEMPORALES SAS</t>
  </si>
  <si>
    <t>EMPAQUETADOS EL TRECE S.A.S.</t>
  </si>
  <si>
    <t>CASSAROLA SAS</t>
  </si>
  <si>
    <t>CENTRO EMPRESARIAL QUANTTICO SAS</t>
  </si>
  <si>
    <t>F HERRERA SAS</t>
  </si>
  <si>
    <t>GEOS TRADER SA</t>
  </si>
  <si>
    <t>ALAMBRES Y BARRAS SAS</t>
  </si>
  <si>
    <t>EZETOP COLOMBIA SAS</t>
  </si>
  <si>
    <t>ITALCOL DEL CARIBE S.A.S.</t>
  </si>
  <si>
    <t>INVERSIONES GTC SAS</t>
  </si>
  <si>
    <t>MAERSK COLOMBIA SA</t>
  </si>
  <si>
    <t>GANADERA M BOTERO Y CIA SCA</t>
  </si>
  <si>
    <t>CONSTRUCTORA SERVING SAS</t>
  </si>
  <si>
    <t>Semillas del Pacifico SAS</t>
  </si>
  <si>
    <t>COMPRESORES Y REDES NEUMATICAS LTDA</t>
  </si>
  <si>
    <t>ACEITES MORICHAL SAS</t>
  </si>
  <si>
    <t>INTERCHEM LTDA</t>
  </si>
  <si>
    <t>AGOPLA SAS</t>
  </si>
  <si>
    <t xml:space="preserve">ADMINISTRADORA MALE S.A.S. </t>
  </si>
  <si>
    <t>COMPAÑIA COMERCIAL CURACAO DE COLOMBIA S.A.</t>
  </si>
  <si>
    <t>TATOO COLOMBIA SAS</t>
  </si>
  <si>
    <t>PROYECTOS ESCALA S.A.S</t>
  </si>
  <si>
    <t>COMERCIALIZADORA EL VEGON SAS</t>
  </si>
  <si>
    <t xml:space="preserve">COMERCIALIZADORA DE COMBUSTIBLE SANTA ANA SAS </t>
  </si>
  <si>
    <t>INVERSIONES CORREA MEJIA SAS</t>
  </si>
  <si>
    <t>BODEGAS AÑEJAS LTDA</t>
  </si>
  <si>
    <t xml:space="preserve">EXTRACTORA MONTERREY SA EXTRACTORA MONTERREY SA </t>
  </si>
  <si>
    <t xml:space="preserve">C.I. IMPORTADORA FORD COLOMBIA LTDA </t>
  </si>
  <si>
    <t>INGELLIGENCE IT SAS</t>
  </si>
  <si>
    <t>CASTRIVILLA SAS</t>
  </si>
  <si>
    <t>C.A. INDIVIDUAL S.A.S.</t>
  </si>
  <si>
    <t>URAKI CONSTRUCTORA SAS</t>
  </si>
  <si>
    <t>31416 SAS</t>
  </si>
  <si>
    <t>COLOMBIANA DE AGREGADOS SAS</t>
  </si>
  <si>
    <t>BELLPROF GROUP S.AS</t>
  </si>
  <si>
    <t>TACTICO GROUP S.A.S.</t>
  </si>
  <si>
    <t>DISTRIBUIDOR FERRETERO FERROGANGAS SAS</t>
  </si>
  <si>
    <t>ROMIL DE COLOMBIA SAS</t>
  </si>
  <si>
    <t>MERCADOS Y VALORES LTDA</t>
  </si>
  <si>
    <t>CASA DEL AGRICULTOR LTDA</t>
  </si>
  <si>
    <t>ARQUITECTURA E INGENIERIA DE COLOMBIA SAS</t>
  </si>
  <si>
    <t>SKY PLUS MEDELIN S.A.S</t>
  </si>
  <si>
    <t>IINVERSIONES VADISA SOCIEDAD POR ACCIONES SIMPLIFICADA</t>
  </si>
  <si>
    <t>EFCO S.A.S.</t>
  </si>
  <si>
    <t>PERIVEL SAS</t>
  </si>
  <si>
    <t>MAGNO HOLDING GROUP SAS</t>
  </si>
  <si>
    <t>GRUPO GELMSA SAS</t>
  </si>
  <si>
    <t xml:space="preserve">MARULANDA ESCOBAR SAS </t>
  </si>
  <si>
    <t>DOMINA ENTREGA TOTAL S.A.S</t>
  </si>
  <si>
    <t>RAFAEL TRONCOSO Y CIA. S.C.S.</t>
  </si>
  <si>
    <t>GIRASABA SAS</t>
  </si>
  <si>
    <t>TORRE 27 SAS</t>
  </si>
  <si>
    <t>DILMAR Y CIA. LTDA</t>
  </si>
  <si>
    <t>PROALPAPEL PROCESOS AL PAPEL SAS</t>
  </si>
  <si>
    <t>PERFIMETALES Y LAMINAS LTDA</t>
  </si>
  <si>
    <t>COMERCIALIZADORA INTERNACIONAL MAPER SAS</t>
  </si>
  <si>
    <t>INVERSIONES PARA EL DEARROLLO S.A</t>
  </si>
  <si>
    <t>PRODUCTOS EL CARIBE SA</t>
  </si>
  <si>
    <t>ANDREC CORPORATION S.A.</t>
  </si>
  <si>
    <t>INTERACTIVE MEDIA SAS</t>
  </si>
  <si>
    <t>POLLO FIESTA SA</t>
  </si>
  <si>
    <t>ART PRECO SAS</t>
  </si>
  <si>
    <t>IINVER-NIJHOLT &amp; RAMIREZ SAS</t>
  </si>
  <si>
    <t>TOYOLUV LTDA</t>
  </si>
  <si>
    <t>SURTIFAMILIAR S A</t>
  </si>
  <si>
    <t>CABRERA BAHAMON Y CIA S C A</t>
  </si>
  <si>
    <t>TEXTILES ROMANOS S A</t>
  </si>
  <si>
    <t>COMERCIALIZADORA INTERNACIONAL DE FRUTAS DEL ARIARI S.A</t>
  </si>
  <si>
    <t>INVERSIONES SERNA AGUDELO S.A.S.</t>
  </si>
  <si>
    <t xml:space="preserve">LABORATORIOS DAI DE COLOMBIA SAS </t>
  </si>
  <si>
    <t>CONTRUCTORA CADEL SAS</t>
  </si>
  <si>
    <t>HB ARTE URBANO S A</t>
  </si>
  <si>
    <t>CRETA S.A</t>
  </si>
  <si>
    <t>INDUSTRIA COLOMBIANA DE ASFALTOS SAS</t>
  </si>
  <si>
    <t>D&amp;A ASESORES EMPRESARIALES S.A.S</t>
  </si>
  <si>
    <t>COMPAÑIA PRODUCTORA DE ENVASES GRAFICOS LTDA</t>
  </si>
  <si>
    <t>CUCUTA MOTORS SAS</t>
  </si>
  <si>
    <t>CAMPOS SAAB SAS</t>
  </si>
  <si>
    <t>OLARTE MOURE &amp; ASOCIADOS SAS</t>
  </si>
  <si>
    <t>HOTELERIA INTERNACIONAL SA SUC COLOMBIA</t>
  </si>
  <si>
    <t>INVERSIONES AGROPECUARIAS S.A. EN REORGANIZACION</t>
  </si>
  <si>
    <t>A0115 - Cultivo de plantas textiles</t>
  </si>
  <si>
    <t>ALMACENES LA 13 SA</t>
  </si>
  <si>
    <t xml:space="preserve">MONTOYA LOPEZ ASOCIADOS SA </t>
  </si>
  <si>
    <t xml:space="preserve">ESSENTIAL ENERGY SERVICES SA SUCURSAL COLOMBIA </t>
  </si>
  <si>
    <t>NOVA Y CIA SAS</t>
  </si>
  <si>
    <t>INTEGRAL MILLENIUM SAS - EN REORGANIZACION</t>
  </si>
  <si>
    <t>DEPOSITOS MIRANDA SAS</t>
  </si>
  <si>
    <t>INVERSIONES OTELLO SAS</t>
  </si>
  <si>
    <t>INMOBILIARIA QUISA SAC</t>
  </si>
  <si>
    <t>RED PREPAGO DE COLOMBIA SAS</t>
  </si>
  <si>
    <t>CONSTRUCTORA FINLANDIA S.A</t>
  </si>
  <si>
    <t>INVERSIONES EL CASTILLO AMERICA LTDA</t>
  </si>
  <si>
    <t>INVERSIONES OJEDA GANEM Y COMPAÑIA LIMITADA</t>
  </si>
  <si>
    <t>PURICLOR SAS</t>
  </si>
  <si>
    <t>INVERSIONES DEL PRADO ABDALA SAIEH Y COMPAÑIA S.A.S.</t>
  </si>
  <si>
    <t>VERDI CONSTRUCCIONES SAS</t>
  </si>
  <si>
    <t>COMBUSTIBLES Y SERVICIOS EL LLANO LTDA</t>
  </si>
  <si>
    <t>CONSTRUCTORA SAN MIGUEL DE LA SABANA SA</t>
  </si>
  <si>
    <t>PROMOTORA DE PROYECTOS RINCONES DE LLANOGRANDE SAS</t>
  </si>
  <si>
    <t>STUDIO 4 SAS</t>
  </si>
  <si>
    <t xml:space="preserve">GRUPO EMPRESARIAL EL MANICOMIO SAS </t>
  </si>
  <si>
    <t>COMERCIALIZADORA INTERNACIONAL OCTANO INDUSTRIAL SAS</t>
  </si>
  <si>
    <t>HELPEN SAS</t>
  </si>
  <si>
    <t>REPUESTOS Y PARTES DIESEL LTD</t>
  </si>
  <si>
    <t>LABORATORIOS MEGAMEDICAL S.A.S.</t>
  </si>
  <si>
    <t>M7 CONSULTORES Y ASESORES S.A.S.</t>
  </si>
  <si>
    <t>PROMOTORA HOTELERA CAUCA GRANDE SASv</t>
  </si>
  <si>
    <t>AMERICANA, SERVICIOS AMBIENTALES Y PETROLEROS S.A. ASAP S.A. EN REORGANIZACIÓN</t>
  </si>
  <si>
    <t>INTERNACIONAL DE TEXTILES LIMITADA</t>
  </si>
  <si>
    <t>ESTRATEGIA COMERCIAL DE COLOMBIA SAS</t>
  </si>
  <si>
    <t>Fidelity SAS</t>
  </si>
  <si>
    <t>WOLF &amp; WOLF LATIN AMERICA SA - EN LIQUIDACION</t>
  </si>
  <si>
    <t>SAVIMARINA SAS</t>
  </si>
  <si>
    <t>COLEGIO REYES CATOLICOS LIMITADA</t>
  </si>
  <si>
    <t>INVERSIONES MALABAR SAS</t>
  </si>
  <si>
    <t>ANSARO SAS</t>
  </si>
  <si>
    <t>K DUHAMEL CONSULTING SAS</t>
  </si>
  <si>
    <t>LAMAR SAS</t>
  </si>
  <si>
    <t>DISTRIOFERTAS EC SAS</t>
  </si>
  <si>
    <t>BAVIERA CONSTRUCTORES SAS</t>
  </si>
  <si>
    <t>INVERSIONES BONDO S.A.</t>
  </si>
  <si>
    <t>EXCAVACIONES Y AFIRMADOS CR SAS</t>
  </si>
  <si>
    <t>NUESTRO FUTURO S.A</t>
  </si>
  <si>
    <t>MANATY S.A.S.</t>
  </si>
  <si>
    <t xml:space="preserve">ESMIO S.A.S </t>
  </si>
  <si>
    <t>FIDELITY SAS</t>
  </si>
  <si>
    <t>HHL INGENIEROS SAS</t>
  </si>
  <si>
    <t>ORGANIZACION CONIGSA SAS</t>
  </si>
  <si>
    <t>TECNOLOGIA ECOLOGICA DEL ORIENTE SAS</t>
  </si>
  <si>
    <t>PROYECTO INVERSIONES SAS</t>
  </si>
  <si>
    <t>JONES LANG LASALLE LTDA</t>
  </si>
  <si>
    <t>TP LINK COLOMBIA LIMITADA.</t>
  </si>
  <si>
    <t>CONSTRUCCIONES KAB SA</t>
  </si>
  <si>
    <t>MOLPARTES SA</t>
  </si>
  <si>
    <t xml:space="preserve">CREAR MEDIA  COLOMBIA SAS IMPLEMENTACION Y DESARROLLO DE SOFTWARE MULTIMEDIA, MANUALES DE FUNCIONES, TÉCNICOS, CATALOGOS, ETC J6202 - Actividades de consultoría informática y actividades de administración de instalaciones informáticas 01. ANUAL 2000-03-10  ACUERDO DE REORGANIZACION 08. SOCIEDAD POR ACCIONES SIMPLIFICADA SAS 07. ACTIVIDAD ECONÓMICA DIFERENTE A LAS ANTERIORES </t>
  </si>
  <si>
    <t>SERVELEC LTDA</t>
  </si>
  <si>
    <t>INVERSIONES ACREDITADAS SAS</t>
  </si>
  <si>
    <t>INGENIEROS CIVILES Y ELECTROMECANICOS CONSTRUCTORES SAS</t>
  </si>
  <si>
    <t xml:space="preserve"> INVERSIONES LA LIDIA S.A.S.</t>
  </si>
  <si>
    <t>ALIMENTOS ORIENTALES KAMARI LTDA</t>
  </si>
  <si>
    <t>EDS GALVIS Y JAIMES SAS</t>
  </si>
  <si>
    <t>INVERSIONES TRENZO SAS</t>
  </si>
  <si>
    <t>CONSULTORIA Y CONTROL SAS</t>
  </si>
  <si>
    <t>CALAFATE SAS</t>
  </si>
  <si>
    <t>PUBLICIDAD MOVIL DE COLOMBIA SAS</t>
  </si>
  <si>
    <t>VENTAS Y SERVICIOS ASOCIADOS SAS</t>
  </si>
  <si>
    <t>CONSTRUCTORA EL RUIZ SAS</t>
  </si>
  <si>
    <t>PLATINO TEXTIL SAS</t>
  </si>
  <si>
    <t>CHEMICALS WORLD COLOMBIA SAS</t>
  </si>
  <si>
    <t>MAE COLOMBIA SAS</t>
  </si>
  <si>
    <t>TULIPANES DE COLOMBIA SAS</t>
  </si>
  <si>
    <t>LABORATORIOS AUROFARMA SAS</t>
  </si>
  <si>
    <t xml:space="preserve">TRIPLE ALIANZA SAS </t>
  </si>
  <si>
    <t>BIOURBANISMO INGENIERIA Y PAISAJISMO LTDA</t>
  </si>
  <si>
    <t>TGV DE COLOMBIA SAS</t>
  </si>
  <si>
    <t>INMOBILIARIA Y SUBROGACIONES FINANCIERAS S.A.S.</t>
  </si>
  <si>
    <t>ALIANZA GOGA SAS</t>
  </si>
  <si>
    <t>STATOIL COLOMBIA SUCURSAL</t>
  </si>
  <si>
    <t>B0710 - Extracción de minerales de hierro</t>
  </si>
  <si>
    <t>DISTRIBUCIONES HERNANDEZ GOMEZ LTDA</t>
  </si>
  <si>
    <t xml:space="preserve">BUSINESS TIGER S A S </t>
  </si>
  <si>
    <t>AR STORAGE SOLUTIONS SAS</t>
  </si>
  <si>
    <t>ALUMINIOS DE COLOMBIA SA</t>
  </si>
  <si>
    <t xml:space="preserve">DISTRIJASS Y CIA SAS </t>
  </si>
  <si>
    <t>INTERNACIONAL DE RODAMIENTOS Y TRANSMISION SAS</t>
  </si>
  <si>
    <t>NAGANO S.A.</t>
  </si>
  <si>
    <t>Pasteleria lucerna sas</t>
  </si>
  <si>
    <t>SA GROUP SAS</t>
  </si>
  <si>
    <t xml:space="preserve">EMPAQUES INDUSTRIALES DE COLOMBIA SAS </t>
  </si>
  <si>
    <t>THE POWER CLEAN SAS</t>
  </si>
  <si>
    <t>SERVICENTRO CAPYBARA SAS</t>
  </si>
  <si>
    <t>PRONACOL S.A  EN REORGANIZACION.</t>
  </si>
  <si>
    <t>COMERCIALIZADORA DE VEHICULOS IMPORTADOS SA</t>
  </si>
  <si>
    <t>ARVINCO SAS</t>
  </si>
  <si>
    <t xml:space="preserve">PAPELES RR SAS </t>
  </si>
  <si>
    <t>PIJAOS MOTOS SA</t>
  </si>
  <si>
    <t>iINVERSIONES VALLEJO Y CIA SAS</t>
  </si>
  <si>
    <t>INGENIERIA INTEGRIDAD Y PROTECCION S.A.</t>
  </si>
  <si>
    <t>SOLUCIONES INTEGRALES S EN C</t>
  </si>
  <si>
    <t>MINA LA PRECIOSA SAS</t>
  </si>
  <si>
    <t>SOLUCIONES AMBIENTALES INTEGRADAS DE COLOMBIA SA</t>
  </si>
  <si>
    <t>YAMATO COLOMBIA Y COMPAÑIA LIMITADA</t>
  </si>
  <si>
    <t>EQUIMED LTDA</t>
  </si>
  <si>
    <t>CONSTRUCCIONES CORAMAR SA</t>
  </si>
  <si>
    <t>INDUSTRIAS TPM SAS</t>
  </si>
  <si>
    <t>INVERSIONES EL DIAMANTE SA</t>
  </si>
  <si>
    <t>Distrilub SAS</t>
  </si>
  <si>
    <t>LOPEZ GIRALDO LOGI SAS</t>
  </si>
  <si>
    <t xml:space="preserve">"SANTA ELENA EL DORADO SA SANTA ELENA EL DORADO SA </t>
  </si>
  <si>
    <t>ERNESTO SIERRA &amp; CIA LTDA</t>
  </si>
  <si>
    <t>VIDRIO EQUIPOS Y ACCESORIOS VEA Y CIA LTDA</t>
  </si>
  <si>
    <t>PROMOTORA DE VIVIENDA DEL SINU LIMITADA PROVISINU LTDA</t>
  </si>
  <si>
    <t>ANDINA DE TECNOLOGIAS S.A.S.</t>
  </si>
  <si>
    <t>ORGANIZACION MARROQUIN SAS</t>
  </si>
  <si>
    <t>DISTRIBUCIONES AGROGANADO SAS</t>
  </si>
  <si>
    <t xml:space="preserve">ULTRA OPTICS COLOMBIA SAS </t>
  </si>
  <si>
    <t>MADERAS LOS ALCAZARES SAS</t>
  </si>
  <si>
    <t>Hansacol Trading S.A</t>
  </si>
  <si>
    <t>SUBASTA GANERA DE CAUCASIA</t>
  </si>
  <si>
    <t>INVERSIONES INMOBILIARIAS LANDCO SAS</t>
  </si>
  <si>
    <t>CONSTRUCTORA PRECOMPRIMIDOS SA</t>
  </si>
  <si>
    <t>GIRALDO &amp; SALAZAR ARQUITECTOS LTDA</t>
  </si>
  <si>
    <t>PROMOCIONES GENESIS SAS</t>
  </si>
  <si>
    <t>OPERADOR LOGISTICO INTEGRAL DE MEDICAMENTOS SAS</t>
  </si>
  <si>
    <t xml:space="preserve">GONZALO RINCON E HIJOS LTDA. </t>
  </si>
  <si>
    <t>CI GLOBAL SERVICES S.A.S</t>
  </si>
  <si>
    <t>DESARROLLO AVENIDA CARACAS SAS</t>
  </si>
  <si>
    <t>SRG INVERSIONES SAS</t>
  </si>
  <si>
    <t>L.A CONSTRUCTIONS CENTER S.A.S</t>
  </si>
  <si>
    <t xml:space="preserve">INGENAL ARQUITECTURA Y CONSTRUCCION S.A. </t>
  </si>
  <si>
    <t xml:space="preserve">ZORB PUBLICIDAD SAS </t>
  </si>
  <si>
    <t>SOCIEDAD INNOVACIONES GRAFICAS SAS</t>
  </si>
  <si>
    <t xml:space="preserve">INVERSIONES PROSPERIDAD </t>
  </si>
  <si>
    <t>ATOMO QUIMICO LIMITADA</t>
  </si>
  <si>
    <t xml:space="preserve">DYVAL S.A. </t>
  </si>
  <si>
    <t>CADIEP DISTRIBUCIONES SAS</t>
  </si>
  <si>
    <t>CI GLOS TRADING S.A.S.</t>
  </si>
  <si>
    <t>REPRESENTACIONES MARIO CORREA ARANGO Y CIA S EN C</t>
  </si>
  <si>
    <t>MACS COMERCIALIZADORA Y DISTRIBUIDORA SAS</t>
  </si>
  <si>
    <t>CRYSTAL PRODUCTS S.A.S EN LIQUIDACION</t>
  </si>
  <si>
    <t>INVERSIONES KONSTANCIA SAS</t>
  </si>
  <si>
    <t>BLAMIS DOTACIONES LABORATORIO SAS</t>
  </si>
  <si>
    <t>LUDIMA SAS</t>
  </si>
  <si>
    <t>CAVELU SAS</t>
  </si>
  <si>
    <t>NAVILOGISTICA S.A.S.</t>
  </si>
  <si>
    <t>ALMACENES PENSILVANIA LTDA</t>
  </si>
  <si>
    <t>OPERADORA TURISTICA BAHIA SARDINA</t>
  </si>
  <si>
    <t>REPRESENTACIONES Y DISTRIBUCIONES FB SAS</t>
  </si>
  <si>
    <t>PERCEPTIO SAS</t>
  </si>
  <si>
    <t>SERVICIOS INMOBILIARIOS INTEGRADOS S.A.S. SIGAN S.A.S.</t>
  </si>
  <si>
    <t>PRISMA STORE SAS</t>
  </si>
  <si>
    <t>E-SOLUTIONS LTDA</t>
  </si>
  <si>
    <t>FUTURO Y PASADO SAS</t>
  </si>
  <si>
    <t>INVERSIONES DAJUNI LTDA</t>
  </si>
  <si>
    <t>PROYECTOS INMOBILIARIOS LAK S.A.S.</t>
  </si>
  <si>
    <t>CACHARRERIA ANTIOQUEÑA LTDA</t>
  </si>
  <si>
    <t>GRANOS Y ALIMENTOS DE COLOMBIA SAS</t>
  </si>
  <si>
    <t>INVERSIONES AZCARATE ECHEVERRI SAS</t>
  </si>
  <si>
    <t>A0114 - Cultivo de tabaco</t>
  </si>
  <si>
    <t>DISER S.A.S</t>
  </si>
  <si>
    <t xml:space="preserve">PTA SAS </t>
  </si>
  <si>
    <t>GRAI SAS</t>
  </si>
  <si>
    <t xml:space="preserve">"INVERSIONES GEBUSCH SAS "   </t>
  </si>
  <si>
    <t>GEO TECHNOLOGY LA SUCURSAL COLOMBIA</t>
  </si>
  <si>
    <t>ALMACENES DURAN DEL META SAS</t>
  </si>
  <si>
    <t>FENAJEDA SOCIEDAD POR ACCIONES SIMPLIFICADAS</t>
  </si>
  <si>
    <t>EMPORIUM HS SAS</t>
  </si>
  <si>
    <t xml:space="preserve">MCS CONSULTORIA Y MONITOREO AMBIENTAL S.A.S </t>
  </si>
  <si>
    <t xml:space="preserve">AMPLEX DE COLOMBIA COMPAÑIA SOCIEDAD POR ACCIONES SIMPLIFICADA </t>
  </si>
  <si>
    <t>ALIMENTOS GIRALDO SCA</t>
  </si>
  <si>
    <t>ORPALAN INVERNEGOCIOS SAS</t>
  </si>
  <si>
    <t>INFORMATICA Y TRIBUTOS SAS</t>
  </si>
  <si>
    <t>MOOER ASSURANCE SAS</t>
  </si>
  <si>
    <t>INVERBIENES GRUPO SA</t>
  </si>
  <si>
    <t>TALCOS DE YARUMAL SAS</t>
  </si>
  <si>
    <t>SOLAIR SAS</t>
  </si>
  <si>
    <t>FERRETERIA JRC CIA LTDA</t>
  </si>
  <si>
    <t>CALCAREOS S.A.</t>
  </si>
  <si>
    <t>CONQUIMICA SAS</t>
  </si>
  <si>
    <t>THERMAL CERAMICS DE COLOMBIA S.A</t>
  </si>
  <si>
    <t>GUERRA INGENIEROS CONTRATISTAS SAS</t>
  </si>
  <si>
    <t>GAITAN CENDALES Y COMPAÑIA SAS</t>
  </si>
  <si>
    <t>HGC ARQUITECTOS LTDA</t>
  </si>
  <si>
    <t>INVERSIONES CALMA SAS</t>
  </si>
  <si>
    <t>INVERSIONES SAJOMA SAS</t>
  </si>
  <si>
    <t>EQUIPOS DEL CARIBE SAS</t>
  </si>
  <si>
    <t>MULTIJUEGOS SAS</t>
  </si>
  <si>
    <t>PRODUCTORA COLOMBIANA DE HARINAS PROCOHARINAS S.A.S.</t>
  </si>
  <si>
    <t xml:space="preserve">ARLOW &amp; CIA S EN C A </t>
  </si>
  <si>
    <t>COMPAÑIA ESPECIALIZADA DE INGENIERIA SAS</t>
  </si>
  <si>
    <t>IMC INDUSTRIAS METALICAS CORTES SAS</t>
  </si>
  <si>
    <t>DOBLEFECTO SAS</t>
  </si>
  <si>
    <t>IINVERSIONES ARABIA S.A.</t>
  </si>
  <si>
    <t>LEON BLANCO SOCIEDAD ENCOMANDITA SIMPLE</t>
  </si>
  <si>
    <t>OPERACION Y LOGISTICA SAS</t>
  </si>
  <si>
    <t>RENT INDUSTRIAL S.A.S</t>
  </si>
  <si>
    <t>INVERSIONES AGROGANADERAS LA PALMA SA</t>
  </si>
  <si>
    <t>AMSILI GIOVANNETTI SAS</t>
  </si>
  <si>
    <t>COMPAÑIA IBERICA DE CONSTRUCCIONES E INVERSIONES SAS</t>
  </si>
  <si>
    <t>PROYECTOS INMOBILIARIOS Y CONSTRUCTIVOS SAS</t>
  </si>
  <si>
    <t xml:space="preserve">AVILA GOMEZ SAS </t>
  </si>
  <si>
    <t>RAMA E HIJOS SAS</t>
  </si>
  <si>
    <t>PALMARES HDB SAS</t>
  </si>
  <si>
    <t>Agropecuaria Remolinos SAS</t>
  </si>
  <si>
    <t>CASA SUECA SA</t>
  </si>
  <si>
    <t>D CALIDAD S.A.S</t>
  </si>
  <si>
    <t>AGRICOLA HIMALAYA SA</t>
  </si>
  <si>
    <t>A0127 - Cultivo de plantas con las que se preparan bebidas</t>
  </si>
  <si>
    <t>DISEÑO CONSTRUCCION Y CONSULTORIA DE SUBESTACIONES Y LINEAS ELECTRICAS S.A.S</t>
  </si>
  <si>
    <t>INGENIERIA Y PROYECTOS DE INFRAESTRUCTURA IPI SAS</t>
  </si>
  <si>
    <t>SISTEMAS SATELITALES DE COLOMBIA SA ESP</t>
  </si>
  <si>
    <t>COOLECHES SAS</t>
  </si>
  <si>
    <t>C.I. FLORCO S.A.</t>
  </si>
  <si>
    <t>CCENECA EXPRESS LTDA</t>
  </si>
  <si>
    <t>ESPUMAS MEDELLIN S.A</t>
  </si>
  <si>
    <t xml:space="preserve">INVERSIONES ACERO GARCIA SCS </t>
  </si>
  <si>
    <t>WAMCOL S.A.S.</t>
  </si>
  <si>
    <t>ACEITES FINOS SAS</t>
  </si>
  <si>
    <t>MANTENIMIENTO Y MONTAJES MARTINEZ SAS</t>
  </si>
  <si>
    <t xml:space="preserve">"inveragro baez palencia y cia s en c " </t>
  </si>
  <si>
    <t>TEJIDOS LAV SA</t>
  </si>
  <si>
    <t>COMERVIPC COMPANY S.A.S.</t>
  </si>
  <si>
    <t>IGNACIO LIEVANO R S A S</t>
  </si>
  <si>
    <t>LIEVANO KARIM SAS</t>
  </si>
  <si>
    <t>SILVA ARIZA S.A</t>
  </si>
  <si>
    <t>EXICARTON SAS</t>
  </si>
  <si>
    <t>AGUA SANTA BARBARA SAS</t>
  </si>
  <si>
    <t>DISTRITIENDAS DE OCCIDENTE LIMITADA DISTRITIENDAS</t>
  </si>
  <si>
    <t>PASTELERIA SANTANDER LTDA</t>
  </si>
  <si>
    <t>HOTEL VIRREY PARK SAS</t>
  </si>
  <si>
    <t xml:space="preserve">ADMINISTRACION Y ASESORIAS JCA SAS </t>
  </si>
  <si>
    <t>ANKH S.A.S.</t>
  </si>
  <si>
    <t>EME INGENIERIA S.A</t>
  </si>
  <si>
    <t>SICORT S.A.S.</t>
  </si>
  <si>
    <t>LE CABRERA SOCIEDAD POR ACCIONES SIMPLIFICADA</t>
  </si>
  <si>
    <t>SURTIRETENES Y RODAMIENTOS LTDA</t>
  </si>
  <si>
    <t>CIUDADELA INDUSTRIAL DEL NORTE SAS</t>
  </si>
  <si>
    <t>ALBERTO ALVAREZ S.S.A.</t>
  </si>
  <si>
    <t xml:space="preserve">INVERSIONES BIV SAS </t>
  </si>
  <si>
    <t xml:space="preserve">CONSTRUCCIONES SACRISTAN OSEJO &amp; CIA. S EN C ROJOPAMS S EN C </t>
  </si>
  <si>
    <t>MULTIDIESEL BOGOTA  SAS</t>
  </si>
  <si>
    <t>INVERSIONES AEROPARQUE</t>
  </si>
  <si>
    <t>LINCE FINCA RAIZ  Y SOCIEDAD EN COMANDITA POR ACCIONES</t>
  </si>
  <si>
    <t>OLEAGINOSAS DE COLOMBIA SOCIEDAD POR ACCIONES SIMPLIFICADA</t>
  </si>
  <si>
    <t>PROMINERALES S.A.S.</t>
  </si>
  <si>
    <t xml:space="preserve">INVERSIONES CERTEZA Y CIA S EN C </t>
  </si>
  <si>
    <t>INVERSIONES VERDEHORIZONTE SAS</t>
  </si>
  <si>
    <t>GIMA SAS</t>
  </si>
  <si>
    <t>POLYSER S.A.S.</t>
  </si>
  <si>
    <t>GARANTIAS CREDITICIAS S.A.S</t>
  </si>
  <si>
    <t>DECARA S.A.S</t>
  </si>
  <si>
    <t>AGROSER AMORTEGUI Y CIA S.C.A</t>
  </si>
  <si>
    <t>CUBYCO CONSTRUCTORES S.A.</t>
  </si>
  <si>
    <t xml:space="preserve">"MARANAPI SAS " </t>
  </si>
  <si>
    <t>PRAXEDIS DE ARTUNDUAGA S.A.</t>
  </si>
  <si>
    <t>DOBLE A INGENIERÍA S.A.S.</t>
  </si>
  <si>
    <t>TEXCOL S A S</t>
  </si>
  <si>
    <t>CASOMA SAS</t>
  </si>
  <si>
    <t>PROYECTOS BIENES Y SERVICIOS SAS</t>
  </si>
  <si>
    <t>PORTAFOLIO DE INVERSIONES Y PROYECTOS N&amp;J S.A.S.</t>
  </si>
  <si>
    <t>TICKET TRANSPORTE ZONAL INTEGRADOS S A S</t>
  </si>
  <si>
    <t>AUTOPARTES CASTELMOTORS SAS</t>
  </si>
  <si>
    <t>AGROCORCEGA SAS</t>
  </si>
  <si>
    <t>HINCAPIE SPORTSWEAR S.A.S.</t>
  </si>
  <si>
    <t>TSUMICOL SAS</t>
  </si>
  <si>
    <t xml:space="preserve">LEGIS INFORMACION PROFESIONAL S.A. LEGIS INFORMACION PROFESIONAL S.A. </t>
  </si>
  <si>
    <t>IVASOF SAS</t>
  </si>
  <si>
    <t>GRUPO EMPRESARIAL RIV</t>
  </si>
  <si>
    <t>PLASTICOS COLOMBIA-PLASCOL S.A.S</t>
  </si>
  <si>
    <t>Agricola y Pecuaria del Rio  SA</t>
  </si>
  <si>
    <t>MONROE DE COLOMBIA S A S</t>
  </si>
  <si>
    <t>TRADING FINANCIAL GROUP SAS</t>
  </si>
  <si>
    <t xml:space="preserve">INMOBILIARIA EVEREST SAS </t>
  </si>
  <si>
    <t>ASEOS LA PERFECCION SAS</t>
  </si>
  <si>
    <t>Casa alemana ltda</t>
  </si>
  <si>
    <t xml:space="preserve">PILITA SAS </t>
  </si>
  <si>
    <t>INDUSTRIA PANIFICADORA PLENTY SAS</t>
  </si>
  <si>
    <t>PROMOTOS DEL CARIBE SAS</t>
  </si>
  <si>
    <t>AMORTIAUTOS SAS</t>
  </si>
  <si>
    <t>AGROPECUARIA MACOLLA S.A.S</t>
  </si>
  <si>
    <t>INSTITUTO COLOMBIANO DE APRENDIZAJE INCAP SAS</t>
  </si>
  <si>
    <t>ANIRAJUL ZUÑIGA MESTRE &amp; CIA S EN C</t>
  </si>
  <si>
    <t>VILLALOBOS VASQUEZOROZCO CIA SAS</t>
  </si>
  <si>
    <t>GANADERIA LUNA ROJA S.A.S</t>
  </si>
  <si>
    <t>INVERSIONES PROYECTOS Y MINERIA COLIBRI SAS</t>
  </si>
  <si>
    <t>KGP CONSULTORIAS Y LOGISTICA S.A.S.</t>
  </si>
  <si>
    <t xml:space="preserve">LUBRIGRAS S.A.S. </t>
  </si>
  <si>
    <t>REMEC S.A.S.</t>
  </si>
  <si>
    <t>SCORI JEANS SAS</t>
  </si>
  <si>
    <t>IMPORTACIONES DIEGO ANDRES COCK SAS</t>
  </si>
  <si>
    <t>AMORTEGUI Y CIA LTDA.</t>
  </si>
  <si>
    <t>TUBELECTRICA S.A.</t>
  </si>
  <si>
    <t>AGROPECUARIAS BOMBONA SA</t>
  </si>
  <si>
    <t>INVERSIONES JAPABOL SAS</t>
  </si>
  <si>
    <t>COMERCIALIZADORA LATINOAMERICANA DE PECES LATINPEZ LTDA</t>
  </si>
  <si>
    <t>INVERSIONES RESTREPO PEREA Y CIA SAS</t>
  </si>
  <si>
    <t>TERMINADOS PARA LA CONSTRUCCION TERMICON SAS</t>
  </si>
  <si>
    <t>PROYECTA BARIUM.SAS</t>
  </si>
  <si>
    <t>PROMOTORA SUROCCIDENTE S.A.S.</t>
  </si>
  <si>
    <t>INVERSIONES LLANO HERMOSO SAS</t>
  </si>
  <si>
    <t>INVERSIONES NALESA SAS</t>
  </si>
  <si>
    <t>PROMOTORA SAN MATEO S.A.S.</t>
  </si>
  <si>
    <t>INVERNOTA SAS</t>
  </si>
  <si>
    <t>VT SERVICIOS LEGALES SAS</t>
  </si>
  <si>
    <t>INVERSIONES PUERCO RICO S.A</t>
  </si>
  <si>
    <t>REIMPEX SAS EN REORGANIZACION</t>
  </si>
  <si>
    <t xml:space="preserve">BETANCOURT MONTOYA ASOCIADOS SOCIEDAD LIMITADA </t>
  </si>
  <si>
    <t>PROMOTORA PICCOLO S.A.</t>
  </si>
  <si>
    <t>ALMETALCO SAS</t>
  </si>
  <si>
    <t>PROMOTORA FERGO SAS</t>
  </si>
  <si>
    <t xml:space="preserve">MEDIUM EDGARDO BLANCO Y CIA. S.C.A. </t>
  </si>
  <si>
    <t xml:space="preserve">PRENDAS CONFECCIONADAS SAS PRENCO SAS </t>
  </si>
  <si>
    <t>DACAPA S.A.S</t>
  </si>
  <si>
    <t>CONCONCENTRADOS DEL CAMPO S.A.S</t>
  </si>
  <si>
    <t>Ladrillera Altavista S.A.</t>
  </si>
  <si>
    <t>EASY SOLUTIONS S.A.S.</t>
  </si>
  <si>
    <t>FEHRMANN PACKAGING BCP SAS</t>
  </si>
  <si>
    <t>COLOMBIA SKINS SAS</t>
  </si>
  <si>
    <t>LABORATORIOS COFARMA S.A.</t>
  </si>
  <si>
    <t>CI CONALEX SAS</t>
  </si>
  <si>
    <t>CASA DE SOFTWARE PROSOF S.A.S.</t>
  </si>
  <si>
    <t>FABIPOLLO SAS</t>
  </si>
  <si>
    <t>ICSA ING SA</t>
  </si>
  <si>
    <t>E3821 - Tratamiento y disposición de desechos no peligrosos</t>
  </si>
  <si>
    <t>CLON HADAS LTDA</t>
  </si>
  <si>
    <t>MIL HERRAJES SA</t>
  </si>
  <si>
    <t>EMPOLLADORA COLOMBIANA SA</t>
  </si>
  <si>
    <t>GRUPO AUTOPARTES SAS</t>
  </si>
  <si>
    <t>JAMAQ S.A.S</t>
  </si>
  <si>
    <t>INVERSIONES EL MERCADEO SAS</t>
  </si>
  <si>
    <t>COMFICA SOLUCIONES INTEGRALES SL SUCURSAL COLOMBIA</t>
  </si>
  <si>
    <t>INARDI SAS INGENIEROS ARQUITECTOS DISEÑADORES</t>
  </si>
  <si>
    <t>PRROMOTORA PARKEO SAS</t>
  </si>
  <si>
    <t>COLRET LTDA</t>
  </si>
  <si>
    <t>COLOMBIAN JOURNEYS SAS</t>
  </si>
  <si>
    <t xml:space="preserve"> LA CASA DEL MEDICO S.A.S</t>
  </si>
  <si>
    <t>SANTA MARIA DEL MAR SAS</t>
  </si>
  <si>
    <t>AGROPECUARIA POZO REDONDO SAS</t>
  </si>
  <si>
    <t>PROELECTRA DE COLOMBIA SAS</t>
  </si>
  <si>
    <t>SOCIEDAD CONSTRUCTORA DEL PACIFICO SODELPA SA</t>
  </si>
  <si>
    <t>MIGAN CAPITAL SAS</t>
  </si>
  <si>
    <t>BARCO COLOMBIA SAS</t>
  </si>
  <si>
    <t>CONSTRUCTORA DELCA SAS</t>
  </si>
  <si>
    <t>FUJIFILM COLOMBIA SAS</t>
  </si>
  <si>
    <t>MESCOPE S.A.S</t>
  </si>
  <si>
    <t>DOMINION COLOMBIA SAS</t>
  </si>
  <si>
    <t>INVERSIONES FINANCIERAS INDIRA S.A.S.</t>
  </si>
  <si>
    <t>INVERSIONES NUEVA ALDEA S.A.S</t>
  </si>
  <si>
    <t>PLAZA SUITE SAS</t>
  </si>
  <si>
    <t xml:space="preserve">PRE CORPORATE SERVICES CORP SUCURSAL COLOMBIA </t>
  </si>
  <si>
    <t>TECNOILOGIA Y FOSFATOS SAS</t>
  </si>
  <si>
    <t>GRUPO MAPA INMOBILIARIO SAS EN REORGANIZACION</t>
  </si>
  <si>
    <t>AGRICOLA DEL OCCIDENTE SAS</t>
  </si>
  <si>
    <t>CANALES ELECTRONICOS DE VENTAS S.A.S</t>
  </si>
  <si>
    <t>SOCIEDAD DELTA SAS</t>
  </si>
  <si>
    <t>MAQUINAS Y GRAMAS LIMITADA</t>
  </si>
  <si>
    <t>INVERPLANES LTDA</t>
  </si>
  <si>
    <t>La Estación del Agro S.A.S.</t>
  </si>
  <si>
    <t>ZENIT CAPITAL S.A.S</t>
  </si>
  <si>
    <t xml:space="preserve">MSL DISTRIBUCIONES &amp; CIA SAS </t>
  </si>
  <si>
    <t>ESTACION DE SERVICIOS DE PEREIRA LTDA</t>
  </si>
  <si>
    <t>COMPAÑIA MANUFACTURERA DE PAN COMAPAN SA</t>
  </si>
  <si>
    <t>ARRENDAMIENTOS DEL SUR SAS</t>
  </si>
  <si>
    <t>ESTACIONES DE SERVICIO ALVARADO RICO Y CIA S EN C</t>
  </si>
  <si>
    <t>JCH SERVICES SAS</t>
  </si>
  <si>
    <t>ORTIZ Y COMPAÑIA SAS</t>
  </si>
  <si>
    <t>AGRICOLA BARILOCHE SAS</t>
  </si>
  <si>
    <t>RAPIMERCAR SA</t>
  </si>
  <si>
    <t>YEMAIL &amp; DAPHNE SAS</t>
  </si>
  <si>
    <t>SUPERAUTOCENTRO MOBIL EL LIDO SAS</t>
  </si>
  <si>
    <t>INVERSIONES TRAFALGAR RM SAS</t>
  </si>
  <si>
    <t>INDUCOLOMBIA SAS</t>
  </si>
  <si>
    <t>RODRIGO POSADA CORREA &amp; CIA S.C.S</t>
  </si>
  <si>
    <t>TULIO HENAO S.A</t>
  </si>
  <si>
    <t>JCL DESIGN&amp;CONSTRUCTION SAS</t>
  </si>
  <si>
    <t>CONSTRUCTORA LAKE VIEW S.A.S.</t>
  </si>
  <si>
    <t>DISTRIBUIDORA GRANCOLOMBIANA S.A</t>
  </si>
  <si>
    <t>CARVAJAL PERALTA SAS</t>
  </si>
  <si>
    <t>COMERCIALIZADORA INTERNACIONAL ALIADA SAS</t>
  </si>
  <si>
    <t>TECNO FUEGO S.A.S.</t>
  </si>
  <si>
    <t>LABORATORIO HOMEOPATICO ALEMAN LTDA</t>
  </si>
  <si>
    <t>GANADERIA BRISAS DE AGUALINDA SCA</t>
  </si>
  <si>
    <t>MONTAJES Y SERVICIOS DE INGENIERIA SAS</t>
  </si>
  <si>
    <t>RENTING TOTAL S.A.S</t>
  </si>
  <si>
    <t>MAYORGA Y ALZATE ASOCIADOS LIMITADA</t>
  </si>
  <si>
    <t>COMERCIALIZADORA PORTEÑA SAS</t>
  </si>
  <si>
    <t>CONVINOR SAS</t>
  </si>
  <si>
    <t>RODAMIENTOS DEL SUR</t>
  </si>
  <si>
    <t>FT CRECER INVERSIONES SAS</t>
  </si>
  <si>
    <t>PANELCO SA</t>
  </si>
  <si>
    <t>INVERSIONES INMOBILIARIAS Y QUIMICAS HUASIPUNGO</t>
  </si>
  <si>
    <t xml:space="preserve">supermercado el vecino popayan sas </t>
  </si>
  <si>
    <t>COLREPACAR S.A.S</t>
  </si>
  <si>
    <t xml:space="preserve">AL PUNTO LIMITADA </t>
  </si>
  <si>
    <t>ZRII LLC SUCURSAL COLOMBIA</t>
  </si>
  <si>
    <t>MIRADOR DEL LAGO SAS</t>
  </si>
  <si>
    <t>URBANIZADORA Y CONSTRUCTORA ANDES SAS</t>
  </si>
  <si>
    <t>ACSC S.A.</t>
  </si>
  <si>
    <t>Michael page international SAS</t>
  </si>
  <si>
    <t>COUNTRY MOTORS SA</t>
  </si>
  <si>
    <t>PALMIRA SA</t>
  </si>
  <si>
    <t>OCCIPETROL SAS</t>
  </si>
  <si>
    <t>PHARMACOL CANNABIS S.A.S.</t>
  </si>
  <si>
    <t>GESTAR INNOVACION S.A.S</t>
  </si>
  <si>
    <t>LABORATORIOS OSA SAS</t>
  </si>
  <si>
    <t>GRUPO RAMIREZ Y MORA S.A.S</t>
  </si>
  <si>
    <t>CONSTRUCTORA JARAMILLO ARQUITECTOS S.A.S.</t>
  </si>
  <si>
    <t xml:space="preserve">FUJIAN SHAN S.A </t>
  </si>
  <si>
    <t xml:space="preserve">SMART INVERSIONES SAS </t>
  </si>
  <si>
    <t>KALAGAS SAS</t>
  </si>
  <si>
    <t>MICROFERTISA SAS</t>
  </si>
  <si>
    <t>TROPICAL FRESS S.A.</t>
  </si>
  <si>
    <t>PROMOTORA RINCON RAMIREZ SAS</t>
  </si>
  <si>
    <t>INVERSTANZA SAS</t>
  </si>
  <si>
    <t xml:space="preserve">INDUSTRIA PAPELERA INDUGEVI S.A </t>
  </si>
  <si>
    <t>ASIA WINDS INTERNATIONAL SAS</t>
  </si>
  <si>
    <t>INVERSIONES CABAL FRANCO SAS</t>
  </si>
  <si>
    <t>EASYTRANS LOGISTICA SAS</t>
  </si>
  <si>
    <t>SANTIAGO RENDON R E HIJOS LTDA.</t>
  </si>
  <si>
    <t>MASTERPIGMENTOS SAS</t>
  </si>
  <si>
    <t>JORGE HERRERA E HIJOS S.C.S.</t>
  </si>
  <si>
    <t>productos metalurgicos colombianos ltda promecol</t>
  </si>
  <si>
    <t>CONSTRUCTORA CRP SAS</t>
  </si>
  <si>
    <t xml:space="preserve">INVERSIONES MO Y CIA S EN CA </t>
  </si>
  <si>
    <t>OBRESCA SAS</t>
  </si>
  <si>
    <t xml:space="preserve">GRUPO STONCOR SOCIEDAD ANONIMA DE CAPITAL VARIABLE O GRUPO STONCOR S. A. DE C. V.  </t>
  </si>
  <si>
    <t>URIBE Y ASOCIADOS SAS</t>
  </si>
  <si>
    <t>INVERSIONES COSPIQUE SAS</t>
  </si>
  <si>
    <t>TAESMET SAS</t>
  </si>
  <si>
    <t>EL PAPELERO S A S</t>
  </si>
  <si>
    <t>DISTRIBUIDORA EXTRA SAS</t>
  </si>
  <si>
    <t>VYTALYA SAS</t>
  </si>
  <si>
    <t>KEISHI S.A.S.</t>
  </si>
  <si>
    <t>KEISHI Y CIA S.C.A.</t>
  </si>
  <si>
    <t>ELECTRO REDES E INGENIERIA SAS</t>
  </si>
  <si>
    <t>ISMOCOL S.A.</t>
  </si>
  <si>
    <t>INVERSIONES ARANGO TAMAYO SAS</t>
  </si>
  <si>
    <t>INSAR S.A.S.</t>
  </si>
  <si>
    <t>AGROAVICOLA EL PALMAR SAS</t>
  </si>
  <si>
    <t>AMIGOS EN EL CAMINO SAS</t>
  </si>
  <si>
    <t>GLORY GLOBAL SOLUTIONS COLOMBIA SAS</t>
  </si>
  <si>
    <t xml:space="preserve">INMOBILIARIA LA NUEVA &amp; CIA S EN CS </t>
  </si>
  <si>
    <t>INMOBILIARIA KENWORTH SAS</t>
  </si>
  <si>
    <t>ESTACION DE SERVICIO COOTRANSMOCOA SA</t>
  </si>
  <si>
    <t>NVERSIONES Y SERVICIOS TURISTICOS Y ECOLOGICOS BOTERO GOMEZ Y CIA S.A.S.</t>
  </si>
  <si>
    <t>PROMOTORES Y ASESORES ORTIZHIDALGO LTDA</t>
  </si>
  <si>
    <t>ESTRATEGIAS SAS</t>
  </si>
  <si>
    <t>EDIVACOSTA SA</t>
  </si>
  <si>
    <t>FORD MOTOR COLOMBIA S A S</t>
  </si>
  <si>
    <t>CREDIOFERTAS SAS</t>
  </si>
  <si>
    <t>CONSTRUCTORA GALOPA S.A.</t>
  </si>
  <si>
    <t>CARACOLI SA</t>
  </si>
  <si>
    <t>AUTOMART SAS</t>
  </si>
  <si>
    <t>DISLICORES S.A.S.</t>
  </si>
  <si>
    <t>DOSQUEBRADAS ENERGIA Y LUZ SA</t>
  </si>
  <si>
    <t>HIDRAULICAS HT SAS</t>
  </si>
  <si>
    <t>PUNTOS Y MERCADOS SAS</t>
  </si>
  <si>
    <t>MERCANTIL DE INSUMOS TEXTILES MINTEX SAS</t>
  </si>
  <si>
    <t>TORRES Y TORRES INGENIERIA ELECTRICA LTDA</t>
  </si>
  <si>
    <t>AVICOLA DEL MAGDALENA SA</t>
  </si>
  <si>
    <t>INVERDC S A S</t>
  </si>
  <si>
    <t>GAS COMBUSTIBLE S.A. GASCOM S.A.</t>
  </si>
  <si>
    <t>CAPGEMINI COLOMBIA SAS</t>
  </si>
  <si>
    <t>CREANDO ARQUITECTURA SAS</t>
  </si>
  <si>
    <t>ALTTOS S.A.S.</t>
  </si>
  <si>
    <t>INDUSTRIA COLOMBIANA DE CARROCERIAS INCONCAR S.A.S.</t>
  </si>
  <si>
    <t>P3 CARBONERAS LOS PINOS SAS</t>
  </si>
  <si>
    <t>AGROPECUARIA SENEGAL SAS</t>
  </si>
  <si>
    <t>HL SUMINISTROS Y EUIPOS MEDICOS LTDA</t>
  </si>
  <si>
    <t>GEOVISION DE COLOMBIA SAS</t>
  </si>
  <si>
    <t>SISTEMAS TECNICOS DE ENCOFRADOS STEN COLOMBIA SAS</t>
  </si>
  <si>
    <t>UN SOLO PROVEEDOR S.A.S</t>
  </si>
  <si>
    <t>SOCIEDAD AGROINDUSTRIAL LA GUADA SAS</t>
  </si>
  <si>
    <t>GRAN FRUVAR DE CHIA SAS</t>
  </si>
  <si>
    <t>CONSTRUCTORA  BALMORAL SAS</t>
  </si>
  <si>
    <t>CENTRO DE SERVICIO TECNICOS DIESEL S.A.S.</t>
  </si>
  <si>
    <t>INVERSIONES HOTELERAS ITACA SAS</t>
  </si>
  <si>
    <t>INDUSTRIAS OFFILINE SAS</t>
  </si>
  <si>
    <t>EMPRESA NACIONAL DE ADHESIVOS Y RECUBRIMIENTOS ENAR SAS</t>
  </si>
  <si>
    <t>AMANECER MEDICO SAS</t>
  </si>
  <si>
    <t>AB MARINE GROUP SAS</t>
  </si>
  <si>
    <t>C3012 - Construcción de embarcaciones de recreo y deporte</t>
  </si>
  <si>
    <t>SERVIYARIMA SAS</t>
  </si>
  <si>
    <t>TODO EN ARTES SAS</t>
  </si>
  <si>
    <t>INDUSTRIAS PRODICOL LTDA.</t>
  </si>
  <si>
    <t>Industrias Cardiomed SAS</t>
  </si>
  <si>
    <t>GRUPO MALL SA</t>
  </si>
  <si>
    <t>OSANJO ZOMAC S.A.S.</t>
  </si>
  <si>
    <t>LA GAITANA FARMS SAS</t>
  </si>
  <si>
    <t>AGENCIA DE ADUANAS ROLDAN SAS NIVEL 1</t>
  </si>
  <si>
    <t>MRD ACOSTA S EN C</t>
  </si>
  <si>
    <t>INVERSIONES MENDEZ GROUP SAS</t>
  </si>
  <si>
    <t>INGENICO COLOMBIA LTDA</t>
  </si>
  <si>
    <t>INTEGRAL  DE  NEGOCIOS S.A.S.   INDENESA S.A.S.</t>
  </si>
  <si>
    <t>Pamacol Tecnologies SAS</t>
  </si>
  <si>
    <t>JMV CONSTRUKTORA SAS</t>
  </si>
  <si>
    <t>CONCIERTO INMOBILIARIO SAS</t>
  </si>
  <si>
    <t>ferretería forero s. a. - ff soluciones s. a.</t>
  </si>
  <si>
    <t>QUANTA SERVICES COLOMBIA SAS</t>
  </si>
  <si>
    <t>JORGE GUARIN O &amp; CIA S.A</t>
  </si>
  <si>
    <t xml:space="preserve">MARKET DYNAMO </t>
  </si>
  <si>
    <t>AGROPECUARIA PICHUCHO SOCIEDAD ANONIMA SIMPLIFICADA SAS</t>
  </si>
  <si>
    <t>servicios juridicos de occidente sas</t>
  </si>
  <si>
    <t>LION BUSINESS SAS</t>
  </si>
  <si>
    <t>SOLUCIONES Y ALTERNATIVAS DE MERCADEO Y VENTA EFECTIVA SAS</t>
  </si>
  <si>
    <t>C.S.A CONSTRUCTORA SANTA ANA S.A.S.</t>
  </si>
  <si>
    <t>PUBLICACIONES SEMANA S.A.</t>
  </si>
  <si>
    <t>INVERSIONES ELDORADO SAS</t>
  </si>
  <si>
    <t>M.S.N INVERSIONES LTDA</t>
  </si>
  <si>
    <t>KOBALT SAS</t>
  </si>
  <si>
    <t>INDUSTRIAS DONSSON SAS</t>
  </si>
  <si>
    <t>EDS EL MILAGROSO S.A.</t>
  </si>
  <si>
    <t xml:space="preserve">ACUICOLA DE COLOMBIA SAS </t>
  </si>
  <si>
    <t>ASAPIA S.A.S</t>
  </si>
  <si>
    <t>COLMARES II S.A.S.</t>
  </si>
  <si>
    <t>DE LA ESPRIELLA DEL CASTILLO Y CIA S EN C</t>
  </si>
  <si>
    <t>INVERSIONES BOTERO LOPEZ &amp; CIA SAS</t>
  </si>
  <si>
    <t>GRUPO NOVUM SAS</t>
  </si>
  <si>
    <t>FAFNER SAS</t>
  </si>
  <si>
    <t>NEGOCIOS ASOCIADOS SAS</t>
  </si>
  <si>
    <t>DIESEL REPUESTOS SAS</t>
  </si>
  <si>
    <t>MURGON S.A</t>
  </si>
  <si>
    <t>PAGOMA S.A.</t>
  </si>
  <si>
    <t xml:space="preserve">DUARTE GARCIA Y ABOGADOS SAS </t>
  </si>
  <si>
    <t>MTJA SAS</t>
  </si>
  <si>
    <t>LISTA ALIMENTICIA S.A.S</t>
  </si>
  <si>
    <t>CONSTRUCCIONES Y VIVIENDAS DEL VALLE S.A.</t>
  </si>
  <si>
    <t xml:space="preserve">SPIRODUCTOS S.A.S </t>
  </si>
  <si>
    <t>TYH CONFECCIONES SAS</t>
  </si>
  <si>
    <t>APARCAR SAS</t>
  </si>
  <si>
    <t>AGROPECUARIA EL GRAN CEDRO SAS</t>
  </si>
  <si>
    <t>CONSTRUCTORA LOS COLORADOS SAS</t>
  </si>
  <si>
    <t xml:space="preserve">GI SAN PEDRO SAS </t>
  </si>
  <si>
    <t>CONSTRUCCIONES LOS SAUCES LTDA</t>
  </si>
  <si>
    <t>BUSTOS DIAZ S. EN C. S.</t>
  </si>
  <si>
    <t xml:space="preserve">GENESYS TELECOMMUNICATIONS LABORATORIES COLOMBIA LTDA  </t>
  </si>
  <si>
    <t>iINSPIRA RESEARCH S.A.S.</t>
  </si>
  <si>
    <t>ESTACION DE SERVICIO PARQUE OLAYA SAS</t>
  </si>
  <si>
    <t>LIVE SYSTEMS TECHNOLOGY SA LST SA</t>
  </si>
  <si>
    <t>LAFE SIERRA SAS</t>
  </si>
  <si>
    <t>INVERSIONES MOTOMINA Y CIA SAS</t>
  </si>
  <si>
    <t>DISTRIKIA S.A.</t>
  </si>
  <si>
    <t>COMERCIALIZADORA DE PRODUCTOS INDUSTRIALES COMPROIND LTDA</t>
  </si>
  <si>
    <t>INVERSIONES RVA S.A.S</t>
  </si>
  <si>
    <t xml:space="preserve">"BALLEN B Y CIA SAS " </t>
  </si>
  <si>
    <t>INFORMACION Y TECNOLOGIA SA</t>
  </si>
  <si>
    <t>PRELEGAL ASSIST SA</t>
  </si>
  <si>
    <t>BENTEHE S.A.S</t>
  </si>
  <si>
    <t>VIAPPIANI DE COLOMBIA S.A.S</t>
  </si>
  <si>
    <t xml:space="preserve">WILLIAMS CHAMS SAS EN REORGANIZACION </t>
  </si>
  <si>
    <t>CACHARRERIA LOS MARINILOS CARTAGENA LTDA</t>
  </si>
  <si>
    <t>DISTINSUCALZ SAS</t>
  </si>
  <si>
    <t xml:space="preserve">VUELTACANELA S.A.S. </t>
  </si>
  <si>
    <t>EMPRESA PARA EL DESARROLLO  ECONOMICO Y SOCIAL DANSGOLD SAS</t>
  </si>
  <si>
    <t xml:space="preserve">GRUPO DE BULLET S.A.S </t>
  </si>
  <si>
    <t>VENTURE DESIGN SAS</t>
  </si>
  <si>
    <t>ALFONSO AMAYA &amp; CIA S EN C</t>
  </si>
  <si>
    <t>VIAS SAS</t>
  </si>
  <si>
    <t>DISTRIBUCIONES RIOGRANDE S.A.S.</t>
  </si>
  <si>
    <t>VARGAS &amp; VARGAS E HIJAS SOCIEDAD POR ACCIONES SIMPLIFICADA</t>
  </si>
  <si>
    <t>EL RUBY ANDINO SAS</t>
  </si>
  <si>
    <t>HIDROPROB SA</t>
  </si>
  <si>
    <t>INVERSIONES PROGREZZO SAS</t>
  </si>
  <si>
    <t>DROSAN LTDA</t>
  </si>
  <si>
    <t>ZAP MICHELLE SAS</t>
  </si>
  <si>
    <t>MAYORISTA DE MATERIALES S.A.S.</t>
  </si>
  <si>
    <t>LABORATORIO DE COSMETICOS MARBELLINE</t>
  </si>
  <si>
    <t>ALDANA CARBO &amp; CIA. S.C.A.</t>
  </si>
  <si>
    <t>SERVICIOS Y NEGOCIOS DEL CAUCA SAS</t>
  </si>
  <si>
    <t>LIDER PRODUCTOS PUBLICITARIOS SAS</t>
  </si>
  <si>
    <t>CONSTRUCTORA JG &amp; A SAS</t>
  </si>
  <si>
    <t>INMOBILIARIA SAN NICOLAS S.A.</t>
  </si>
  <si>
    <t xml:space="preserve">EXOGENA LIMITADA </t>
  </si>
  <si>
    <t>ELECTRO SOFTWARE SAS</t>
  </si>
  <si>
    <t xml:space="preserve">VELAS Y VELONES SAN JORGE S,A.S. </t>
  </si>
  <si>
    <t>ACASI COLOMBIA ZF SAS</t>
  </si>
  <si>
    <t>LUMOS LTDA</t>
  </si>
  <si>
    <t>NESD SAS</t>
  </si>
  <si>
    <t>HECHO EN COLOMBIA DISEÑADORES LTDA</t>
  </si>
  <si>
    <t xml:space="preserve">CONSTRUCTORA ECHEVERRI GIRALDO SA </t>
  </si>
  <si>
    <t>INVERSIONES MILLA PLATINOS S.A.</t>
  </si>
  <si>
    <t>KW SERVICIOS INTEGRADOS LTDA</t>
  </si>
  <si>
    <t>CAMPOALTO ACESALUD S.A.S.</t>
  </si>
  <si>
    <t>RICHARD MARIO MONTERO CORREA DON PALO SAS</t>
  </si>
  <si>
    <t>PCC PROCESADORA COLOMBIANA DE CARNES SAS</t>
  </si>
  <si>
    <t>CONIN SAS</t>
  </si>
  <si>
    <t>AG CONSTRUCCION Y DISEÑO SAS</t>
  </si>
  <si>
    <t>URTIN S.A.S</t>
  </si>
  <si>
    <t>INVERSIONES MILLA ALIANZA S.A.S.</t>
  </si>
  <si>
    <t>BIOSERVICIOS SAS</t>
  </si>
  <si>
    <t>CONSTRUCTORA KUWEI S.A.S</t>
  </si>
  <si>
    <t>OPORTO CAMPESTRE S.A.S</t>
  </si>
  <si>
    <t xml:space="preserve">DISTRIBUCIONES VICTOR PIÑEROS MARTINEZ SAS </t>
  </si>
  <si>
    <t>TALENTO COMERCIALIZADORA S.A</t>
  </si>
  <si>
    <t>TERUMO COLOMBIA ANDINA SAS</t>
  </si>
  <si>
    <t>SUPERAGOS SAS</t>
  </si>
  <si>
    <t>INVERSIONES JAIRO GONZALEZ E HIJAS Y CIA S EN C</t>
  </si>
  <si>
    <t>INVERSIONES UFASA SAS</t>
  </si>
  <si>
    <t>COLEGIO GIMNASIO VERMONT MEDELLIN S.A.S.</t>
  </si>
  <si>
    <t>DISTRIBUIDORA INTERNACIONAL LA MEJOR SA</t>
  </si>
  <si>
    <t>PROEXEQUIALES RESURGIR S.A.S</t>
  </si>
  <si>
    <t>ODONTOCUCUTA SA</t>
  </si>
  <si>
    <t>RECURSIVOS SERVIAYUDA SAS</t>
  </si>
  <si>
    <t>PISOS Y ENCHAPES EUROCARIBE S.A.S.</t>
  </si>
  <si>
    <t>DUQUETEX LTDA</t>
  </si>
  <si>
    <t>DIDAN SAS</t>
  </si>
  <si>
    <t>INVERFINANCIERA S.A.S</t>
  </si>
  <si>
    <t>INVERMUSIC GE SAS</t>
  </si>
  <si>
    <t>CUMBRIA HOLDINGS SAS</t>
  </si>
  <si>
    <t>ALEA HERRAJES S.A.S</t>
  </si>
  <si>
    <t>MAS PROPIEDADES SAS</t>
  </si>
  <si>
    <t>CLINICA DE ESPECIALIDADES OFTALMOLOGICAS S.A.</t>
  </si>
  <si>
    <t>RIMAB SAS</t>
  </si>
  <si>
    <t>FIGAMMA SAS</t>
  </si>
  <si>
    <t>DAZA AROCA &amp; CIA S EN C</t>
  </si>
  <si>
    <t>ELMER SCHNEIDER-CASA ANDINA S.A.S</t>
  </si>
  <si>
    <t>VIZCAYA VERDE S.A.S</t>
  </si>
  <si>
    <t xml:space="preserve">CYG INGENIERIA Y CONSTRUCCIONES SAS </t>
  </si>
  <si>
    <t>INDUSTRIA AGRICOLA SAN VALENTIN S,A,</t>
  </si>
  <si>
    <t>ARROCERA FORMOSA SAS</t>
  </si>
  <si>
    <t xml:space="preserve">FERROCARRIL AVINTIA GRUPO INMOBILIARIO SAS </t>
  </si>
  <si>
    <t>INVERSIONES PABON QUIJANO SA</t>
  </si>
  <si>
    <t>INVERSAD SAS</t>
  </si>
  <si>
    <t>VANNET SOCIEDAD POR ACCIONES SIMPLIFICADA</t>
  </si>
  <si>
    <t>PANAMERICANA OUTSOURCING S.A.</t>
  </si>
  <si>
    <t>COMPAÑIA NACIONAL DE TEXTILES SAS</t>
  </si>
  <si>
    <t>ALIANZA FARMACEUTICA CORP. SOCIEDAD POR ACCIONES  SIMPLIFICADA</t>
  </si>
  <si>
    <t>Comerseg Industrial sas</t>
  </si>
  <si>
    <t>TEXTURAS Y MATICES S.A.</t>
  </si>
  <si>
    <t>G4753 - Comercio al por menor de tapices, alfombras y cubrimientos para paredes y pisos en establecimientos especializados</t>
  </si>
  <si>
    <t>TFI COLOMBIA</t>
  </si>
  <si>
    <t>ENTREPALMAS SAS</t>
  </si>
  <si>
    <t>DAMIS SA</t>
  </si>
  <si>
    <t xml:space="preserve">ALMACENES PARAISO SA </t>
  </si>
  <si>
    <t>DINSUVET PASTO S.A.S</t>
  </si>
  <si>
    <t>NACIONAL DE ALIMENTOS ORGANICOS S.A.S.</t>
  </si>
  <si>
    <t>INVERSIONES Y PROMOCIONES SAS</t>
  </si>
  <si>
    <t>TRANCERO SAS</t>
  </si>
  <si>
    <t>FRIOCOSTA S.A.</t>
  </si>
  <si>
    <t>INVERSIONES AGREOPECUARIAS CARTAGENA S.A</t>
  </si>
  <si>
    <t>ATLANTIS AUTOPARTES S.A.S.</t>
  </si>
  <si>
    <t xml:space="preserve">COMPAÑIA COLOMBIANA IMPORTADORA Y EXPORTADORA S.A. </t>
  </si>
  <si>
    <t>INDUSTRIAS SAAD SA</t>
  </si>
  <si>
    <t>DOBLE L SAS</t>
  </si>
  <si>
    <t>CUEROS Y DISEÑOS SAS</t>
  </si>
  <si>
    <t>GRUPO AL SAS</t>
  </si>
  <si>
    <t>KAPITAL &amp; FUTURO SAS</t>
  </si>
  <si>
    <t>AGROPECUARIA PALMA VERDE S.A.</t>
  </si>
  <si>
    <t>HACIENDA LA ILUSION</t>
  </si>
  <si>
    <t>INVERSIONES DANFEL SAS</t>
  </si>
  <si>
    <t>HOTEL PLAYA SAS</t>
  </si>
  <si>
    <t>HOSPIMEDICS S.A.</t>
  </si>
  <si>
    <t xml:space="preserve">INVERSIONES JULEPE S.A.S.	</t>
  </si>
  <si>
    <t>ESTACION DE SERVICIO LA GRAN MANZANA LTDA</t>
  </si>
  <si>
    <t>ANGEL B S.A</t>
  </si>
  <si>
    <t>INVERSIONES PULGA</t>
  </si>
  <si>
    <t xml:space="preserve">BRAVANTE SAS </t>
  </si>
  <si>
    <t>APP MOVER S.A.S.</t>
  </si>
  <si>
    <t>VOITH TURBO COLOMBIA SAS</t>
  </si>
  <si>
    <t>LABORATORIOS NOVADERMA S.A.</t>
  </si>
  <si>
    <t>TECNIFLUIDOS S.A.S.</t>
  </si>
  <si>
    <t xml:space="preserve">PROMOTORA ALTOS DE MONTEVERDE SAS </t>
  </si>
  <si>
    <t>SOCIEDAD CONSTRUCTORA DE PROYECTOS SAS</t>
  </si>
  <si>
    <t>TARELECTRIC INGENIERIA LIMITADA</t>
  </si>
  <si>
    <t xml:space="preserve">SERVICIOS Y SUMINISTROS CJVN SAS </t>
  </si>
  <si>
    <t>ORGANIZACION CARDENAS SAS</t>
  </si>
  <si>
    <t xml:space="preserve">EDITORIAL NOMOS S.A. </t>
  </si>
  <si>
    <t xml:space="preserve">Car Center International SAS </t>
  </si>
  <si>
    <t>RAMPA S.A.S.</t>
  </si>
  <si>
    <t>INVERSIONES JERA SAS</t>
  </si>
  <si>
    <t>LINCO CONSULTORES SAS</t>
  </si>
  <si>
    <t>I INVERSIONES CASTAÑO RIOS SAS</t>
  </si>
  <si>
    <t xml:space="preserve">"COMPAÑIA DE PROYECTOS TECNICOS CPT SA COMPAÑIA DE PROYECTOS TECNICOS CPT SA " </t>
  </si>
  <si>
    <t>TERMILLANTAS SA</t>
  </si>
  <si>
    <t>INVERSIONES OSMAR S.A.</t>
  </si>
  <si>
    <t>BOGOTA FUTBOL CLUB SA</t>
  </si>
  <si>
    <t>NULE MARINO Y COMPAÑIA SAS</t>
  </si>
  <si>
    <t>NORTEAMERICA SAS</t>
  </si>
  <si>
    <t>PERFILAM &amp; ACEROS SAS</t>
  </si>
  <si>
    <t>INVERSIONES Y CONSTRUCCIONES DE LOS ANDES S.A.</t>
  </si>
  <si>
    <t>INVERSIONES COAL SAS</t>
  </si>
  <si>
    <t>ORTIZ MUÑOZ GALINDO INGENIERIA SAS</t>
  </si>
  <si>
    <t>TOPLLANTAS SAS</t>
  </si>
  <si>
    <t>LA HUERTA DE ORIENTE</t>
  </si>
  <si>
    <t>INVERSIONES KARIBIA SAS</t>
  </si>
  <si>
    <t>SERVIENERGIA LTDA</t>
  </si>
  <si>
    <t>REVICOL SAS</t>
  </si>
  <si>
    <t>DUTY FREE AMERICAS SAN ANDRES SAS</t>
  </si>
  <si>
    <t>FRIGORIFICOS BLE LTDA</t>
  </si>
  <si>
    <t>AIRE CARIBE SA</t>
  </si>
  <si>
    <t>DISTRINTEC SAS</t>
  </si>
  <si>
    <t>HIDRAULICA INDUSTRIAL Y METALMECANICA S.A.</t>
  </si>
  <si>
    <t>LATAM LOGISTIC COL PROPCO COTA 1 SAS</t>
  </si>
  <si>
    <t>CASA CALLE 69 SAS</t>
  </si>
  <si>
    <t>INVERSIONES MORASURCO SAS</t>
  </si>
  <si>
    <t>SUPERMERCADOS LA PIRAMIDE LTDA</t>
  </si>
  <si>
    <t>COMERCIALIZADORA KM SAS</t>
  </si>
  <si>
    <t>SCIENCE &amp; TECHNOLOGY SAS</t>
  </si>
  <si>
    <t>LOS CRISTALES CONSTRUCTORA LTDA</t>
  </si>
  <si>
    <t>INVERSIONES PT ORTIZ  S.A.S.</t>
  </si>
  <si>
    <t>INDUSTRIA DE RUEDAS LTDA</t>
  </si>
  <si>
    <t>ORTIZO S A</t>
  </si>
  <si>
    <t>AGROPECUARIA LLANO VERDE S.A.</t>
  </si>
  <si>
    <t>SYSTEM CENTER COLOMBIA SAS</t>
  </si>
  <si>
    <t>AMECO COLOMBIA SAS</t>
  </si>
  <si>
    <t>AGROVAR SAS</t>
  </si>
  <si>
    <t>TOCOTE INVERSIONES SAS</t>
  </si>
  <si>
    <t>IKONOSOFT SAS</t>
  </si>
  <si>
    <t xml:space="preserve">ACTIVOS E INMUBLES S.A.S. </t>
  </si>
  <si>
    <t>COMERCIALIZADORA ZOE S.A.S</t>
  </si>
  <si>
    <t>TRINITY FARMS SAS</t>
  </si>
  <si>
    <t>INTERNATIONAL REAL ESTATE SAS</t>
  </si>
  <si>
    <t>TERMINAL DE TRANSPORTE DE PASAJEROS Y CARGA DE SAN JOSE DE CUCUTA S.A.</t>
  </si>
  <si>
    <t>MULTICARRIER DE COLOMNBIA SAS</t>
  </si>
  <si>
    <t>INVERSIONES DURANGO S.A.</t>
  </si>
  <si>
    <t>PUNTO DE SERVICIOS S.A</t>
  </si>
  <si>
    <t>METROOMAT NDT SAS</t>
  </si>
  <si>
    <t>CABOMARZO LINCE SAS</t>
  </si>
  <si>
    <t>COMPAÑIAS E INVERSIONES ASOCIADAS S.A.S.</t>
  </si>
  <si>
    <t>QUIMBAYA AERIAL SERVICES SAS</t>
  </si>
  <si>
    <t>SANTOSCIA SOCIEDAD POR ACCIONES SIMPLIFICADA SAS</t>
  </si>
  <si>
    <t xml:space="preserve">WPD Y ASOCIADOS INGENIERIA DE SERVICIOS SAS  </t>
  </si>
  <si>
    <t>HIDRUS SA</t>
  </si>
  <si>
    <t>KRONOS GRUPO EMPRESARIAL SA</t>
  </si>
  <si>
    <t>PLANICONST SAS</t>
  </si>
  <si>
    <t>DISTRIBUIDORA DE LLANTAS PARA COLOMBIA - DILLANCOL SA</t>
  </si>
  <si>
    <t>PORCICOLA ZARAGOZA SAS</t>
  </si>
  <si>
    <t>EBISU SAS EMPRESA DE SERVICIOS Y SUMINISTROS</t>
  </si>
  <si>
    <t>STRAZA SAS</t>
  </si>
  <si>
    <t>EL CERDITO DE LA CORTE LIMITADA</t>
  </si>
  <si>
    <t>CERCAR ENERGY SAS</t>
  </si>
  <si>
    <t>MEGAREBAJAS S.A.S</t>
  </si>
  <si>
    <t>PERFECT FIT INDUSTRIES INC SUCURSAL COLOMBIA</t>
  </si>
  <si>
    <t>CICLO WATER COLOMBIA SAS</t>
  </si>
  <si>
    <t>FRC INGENIERIA SAS</t>
  </si>
  <si>
    <t>GRUPO MOTOR S.A.S</t>
  </si>
  <si>
    <t>COLORATTA S.A.S.</t>
  </si>
  <si>
    <t>ENFERMERAS UN COMPROMISO SAS</t>
  </si>
  <si>
    <t>ILP INGENIERIA SAS</t>
  </si>
  <si>
    <t>DISEÑOS STREET FASHION SAS</t>
  </si>
  <si>
    <t>INDUSTRIAS DRIGOM SAS</t>
  </si>
  <si>
    <t>CONTROLES Y AUTOMATIZACION SAS EN REORGANIZACION</t>
  </si>
  <si>
    <t>PROYECTA JARAMILLO &amp; CIA. S.C.A.</t>
  </si>
  <si>
    <t>INVERSIONES PKS SAS</t>
  </si>
  <si>
    <t>ARGUELLES AUDITORES Y ASOCIADOS SA</t>
  </si>
  <si>
    <t xml:space="preserve">INCIENSOS Y ESENCIAS INDUES S.A.S </t>
  </si>
  <si>
    <t>COLOMBUS AMERICAN SCHOOL S.A.S</t>
  </si>
  <si>
    <t>PUBLIMPRESOS SAS</t>
  </si>
  <si>
    <t>INVERSIONES SARAIVA PAVA &amp; CIA SCA</t>
  </si>
  <si>
    <t>SONDEOS ESTRUCTURAS Y GEOTECNIA SUCURSAL COLOMBIA</t>
  </si>
  <si>
    <t>TALLERES TECNICOS COLOMBIANOS LTDA</t>
  </si>
  <si>
    <t>COMPAÑIA NACIONAL DE GANADOS SAS EN  REORGANIZACION</t>
  </si>
  <si>
    <t>TRIEVA TEXTIL SAS</t>
  </si>
  <si>
    <t>ALIMENTOS AGROPECUARIOS TIERRA FERTIL SAS</t>
  </si>
  <si>
    <t>INDUSTRIAS PACECOL SAS</t>
  </si>
  <si>
    <t>COMERCIALIZADORA GIRALDO Y GOMEZ Y CIA SA</t>
  </si>
  <si>
    <t>IMPLAMEQ SAS</t>
  </si>
  <si>
    <t>AGRODURANDO SOCIEDAD POR ACCIONES SIMPLIFICADA</t>
  </si>
  <si>
    <t>INVERSORA FURATENA SA</t>
  </si>
  <si>
    <t>RECAUDOS SIT BARRANQUILLA SAS</t>
  </si>
  <si>
    <t>SUPEREFECTIVO SA</t>
  </si>
  <si>
    <t>INVERSIONES Y NEGOCIOS GRUPO SAS</t>
  </si>
  <si>
    <t>SALUD ACTUAL IPS LTDA</t>
  </si>
  <si>
    <t>ESINCO SPA</t>
  </si>
  <si>
    <t>TECNICAS EN YESO T&amp;Y SAS</t>
  </si>
  <si>
    <t>ALVARO LARGACHA V Y COMPAÑIA LIMITADA</t>
  </si>
  <si>
    <t xml:space="preserve">INTEGRAL DE DISTRIBUCIONES Y SERVICIOS SAS </t>
  </si>
  <si>
    <t>TECNICAS EN AUTOMATIZACION Y CONTROL SAS</t>
  </si>
  <si>
    <t>INVERSIONES COFINARCE LTDA</t>
  </si>
  <si>
    <t>CASINOS Y SERVICIOS DEL CARIBE SA</t>
  </si>
  <si>
    <t>UNINGECOL SA</t>
  </si>
  <si>
    <t>ENCARGA LOGISTICA EMPRESARIAL SAS</t>
  </si>
  <si>
    <t xml:space="preserve">INMOBILIARIA CORPORATIVA INMOBICORP S.A.S. </t>
  </si>
  <si>
    <t>URBISA S.A</t>
  </si>
  <si>
    <t>COMPAÑIA INTERNACIONAL DE ALIMENTOS AGROPECUARIOS CIALTA SAS</t>
  </si>
  <si>
    <t>PICASESCO SAS</t>
  </si>
  <si>
    <t>BOLLORE LOGISTICS COLOMBIA SAS</t>
  </si>
  <si>
    <t>GAVIRIA VALLEJO CALEX SAS</t>
  </si>
  <si>
    <t>CUATRO PERLAS S.A.S.</t>
  </si>
  <si>
    <t>INVERSIONES AKEBTA SAS</t>
  </si>
  <si>
    <t>PASH SAS</t>
  </si>
  <si>
    <t>TINTAS Y PINTURAS ESPECIALES S.A.</t>
  </si>
  <si>
    <t>NET GROUP SA</t>
  </si>
  <si>
    <t>ASYCO S.A.S.</t>
  </si>
  <si>
    <t>ESTAMPADOS COLORWAY S.A.S</t>
  </si>
  <si>
    <t>SEABULK SAS</t>
  </si>
  <si>
    <t xml:space="preserve">EPROQMECANICA LTDA </t>
  </si>
  <si>
    <t>INMOBILIARIA CMB SAS</t>
  </si>
  <si>
    <t xml:space="preserve"> INVERSIONES M.J.C.J. S.A.S.</t>
  </si>
  <si>
    <t xml:space="preserve">"PACIFIC FRUITS INTERNATIONAL SAS " </t>
  </si>
  <si>
    <t>ZUNY KIDS SAS</t>
  </si>
  <si>
    <t>GPC PHARMA SAS</t>
  </si>
  <si>
    <t>TALENTO SOLIDO S.A.S</t>
  </si>
  <si>
    <t>AVS COLOMBIA SAS</t>
  </si>
  <si>
    <t>TIENDAS 1 A JR SAS</t>
  </si>
  <si>
    <t>PRODUCTOS ALIMENTICIOS DOÑA LUCHA SAS</t>
  </si>
  <si>
    <t>TERCOL SAS</t>
  </si>
  <si>
    <t>FANTASIA DEL AGUA SAS</t>
  </si>
  <si>
    <t>LASSO TACHA E HIJOS Y CIA S EN C</t>
  </si>
  <si>
    <t>GAMBOA GARCIA CARDONA Y ABOGADOS SAS</t>
  </si>
  <si>
    <t xml:space="preserve">INVERSIONES NEW LAND S.A.S. INVERSIONES NEW LAND S.A.S. </t>
  </si>
  <si>
    <t>HOTEL CAMPESTRE LA BENDICION YOPAL SAS</t>
  </si>
  <si>
    <t>TOROLON S A S</t>
  </si>
  <si>
    <t>FANGROUP SAS</t>
  </si>
  <si>
    <t>INVERSIONES TOLIZ SAS</t>
  </si>
  <si>
    <t>ALAMOS DE ANTIOQUIA S.A.</t>
  </si>
  <si>
    <t>iINGRAM MICRO SAS</t>
  </si>
  <si>
    <t>SANTA MARIA DELOS CERROS S A S</t>
  </si>
  <si>
    <t>FRANK LOBET 6 CIA SAS</t>
  </si>
  <si>
    <t>FUNDICIONES Y METALMECANICAS DE COLOMBIA S.A.</t>
  </si>
  <si>
    <t>CIPRES ASOCIADOS SAS</t>
  </si>
  <si>
    <t>KENDAL S A S</t>
  </si>
  <si>
    <t>MERCABASTOS DE CARTAGENA SAS.</t>
  </si>
  <si>
    <t>TEC CUATRO SA SUCURSAL COLOMBIA</t>
  </si>
  <si>
    <t>AGROINDUSTRIA TAHILANDIA SAS</t>
  </si>
  <si>
    <t>CEDELEC CENTRO DE DISTRIBUCION ELECTRICA SAS</t>
  </si>
  <si>
    <t>MOVILIDAD Y SERVICIOS GIRON SAS</t>
  </si>
  <si>
    <t>INDUSTRIA DEL CONFORT SA</t>
  </si>
  <si>
    <t>AVALON PHARMACEUTICAL S.A</t>
  </si>
  <si>
    <t>AUTOSERVICIO MITAD DE PRECIO SAS</t>
  </si>
  <si>
    <t>IMPORCLINICOS LIMITADA</t>
  </si>
  <si>
    <t>CECILIA RODRIGUEZ DE RODRUGUEZ S EN C</t>
  </si>
  <si>
    <t>CARBONES OTERO SAS</t>
  </si>
  <si>
    <t xml:space="preserve">GLOBAL LATICES SAS	</t>
  </si>
  <si>
    <t>MECANIZADOS INDUSTRIALES CADENPAL EMPRESA UNIPERSONAL</t>
  </si>
  <si>
    <t>ELECTRICOS E ILUMINACION S.A.S.</t>
  </si>
  <si>
    <t>DROGUERIAS ELECTRA LTDA. EN ACUERDO DE REESTRUCTURACION</t>
  </si>
  <si>
    <t>INVERSIONES TUNE LTDA</t>
  </si>
  <si>
    <t>INVERSIONES Y COMERCIALIZADORA CASTRIMAR SAS</t>
  </si>
  <si>
    <t>ACARSSA SAS</t>
  </si>
  <si>
    <t>RODRIREMOLQUES LTDA</t>
  </si>
  <si>
    <t>C3099 - Fabricación de otros tipos de equipo de transporte n.c.p.</t>
  </si>
  <si>
    <t>INVERSIONES SAJAN SAS</t>
  </si>
  <si>
    <t>TINTOTERIA INDUSTRIAL TENIMOS S.A</t>
  </si>
  <si>
    <t>LA RECETA Y CIA SAS</t>
  </si>
  <si>
    <t>MAQUITE S.A</t>
  </si>
  <si>
    <t xml:space="preserve">MANUFACTURAS DELMYP SAS EN REORGANIZACION </t>
  </si>
  <si>
    <t>PROMOTRA BELLATRIX SAS</t>
  </si>
  <si>
    <t>CONSTRUCTORA EL CASTILLO SA</t>
  </si>
  <si>
    <t>ARENAS Y  TRITURADOS DEL ORIENTE  SAS</t>
  </si>
  <si>
    <t xml:space="preserve">ACTIVAR VALORES SAS </t>
  </si>
  <si>
    <t>INDUSTRIAL CACAOTERA DEL HUILA TOLIMAX SA</t>
  </si>
  <si>
    <t>ARTIMFER S.A.S</t>
  </si>
  <si>
    <t>COMERCIALIZADORA MALTA SAS</t>
  </si>
  <si>
    <t>POLLOS EL CANTOR LA DIFERENCIA DEL SABOR LTDA</t>
  </si>
  <si>
    <t>RADIOLOGOS ASOCIADOS S.A.S</t>
  </si>
  <si>
    <t>POTENCIA Y TECNOLOGIA SAS</t>
  </si>
  <si>
    <t>ESPECIALIDADES QUIMICAS VENOCO SAS</t>
  </si>
  <si>
    <t>EQUITERRA SAS</t>
  </si>
  <si>
    <t>JOSERRAGO SAS</t>
  </si>
  <si>
    <t>LIMASOL SA</t>
  </si>
  <si>
    <t>INVERSIONES ANA MARIA ESPEJO "INVAMES" SAS</t>
  </si>
  <si>
    <t>HG CONSTRUCCIONES E INGENIEIRA SAS</t>
  </si>
  <si>
    <t>PROMOTORA PARQUE INDRUSTRIAL EL CORTIJO SAS</t>
  </si>
  <si>
    <t>TECNICOMERCIO SAS</t>
  </si>
  <si>
    <t>AGROVENTAS LTDA</t>
  </si>
  <si>
    <t>DUCO COLOMBIA SAS</t>
  </si>
  <si>
    <t>AGROPECUARIA TIERRA GRATA S.A.S.</t>
  </si>
  <si>
    <t>INVERSIONES MERCA Z S.A.</t>
  </si>
  <si>
    <t>JORGE CORZO E HIJOS &amp; CIA S. EN C.</t>
  </si>
  <si>
    <t>SERVITELECOMUNICACIONES SAS</t>
  </si>
  <si>
    <t>ROBERTO SALAZAR Y ASOCIADOS S.A.</t>
  </si>
  <si>
    <t>EL RANCHO DE JONAS S.A.S.</t>
  </si>
  <si>
    <t>CONSULTORIAS Y EMPRENDIMIENTOS SAS</t>
  </si>
  <si>
    <t xml:space="preserve">PLAZA MAYOR CONSTRUCTORA N 2 SAS </t>
  </si>
  <si>
    <t>SARALUZ SAS</t>
  </si>
  <si>
    <t>ORBIT EVENTOS SAS</t>
  </si>
  <si>
    <t>ADMINISTRAMOS LU SAS</t>
  </si>
  <si>
    <t>GESTIONES Y PROYECTOS CORPORATIVOS SAS</t>
  </si>
  <si>
    <t xml:space="preserve">AGROGANADERIA DEL NUZ SA </t>
  </si>
  <si>
    <t>TODO EN RADIADORES MARIÑO SAS</t>
  </si>
  <si>
    <t>INVERCINEMAS DE LA COSTA SAS</t>
  </si>
  <si>
    <t>INGENIERIA STRYCON S.A.S.</t>
  </si>
  <si>
    <t>CASA EDITORIAL DE LAS SABANAS SAS</t>
  </si>
  <si>
    <t>COMERCIALIZADORA DE FRUTAS Y VERDURAS COMFRUVER SAS</t>
  </si>
  <si>
    <t>LABORANDO LTDA</t>
  </si>
  <si>
    <t>INVARA S.A.</t>
  </si>
  <si>
    <t>MUNDIAL DE REPUESTOS COLOMBIA C I S.A.S</t>
  </si>
  <si>
    <t>MALCA INVERSIONES SAS SOCIEDAD POR ACCIONES SIMPLIFICADA</t>
  </si>
  <si>
    <t>PACHECO MEDINA &amp; CIA LTDA</t>
  </si>
  <si>
    <t>INDUSTRIAS OVELMA SAS</t>
  </si>
  <si>
    <t xml:space="preserve"> IT SECURITY SERVICES SAS</t>
  </si>
  <si>
    <t>J LIBORIO MEJIA GIL Y CIA S.A.S.</t>
  </si>
  <si>
    <t>FABIOLA MORERA COMUNICACIONES SAS</t>
  </si>
  <si>
    <t>PAOLA SAS</t>
  </si>
  <si>
    <t>E&amp;L INMOBILIARIA SAS</t>
  </si>
  <si>
    <t xml:space="preserve">PROCESOS PUBLICITARIOS CREATIVOS S.A.S </t>
  </si>
  <si>
    <t>INVERSIONES LA PELUZA SAS</t>
  </si>
  <si>
    <t>DISTRIBUIDORA ESPAÑA SAS</t>
  </si>
  <si>
    <t xml:space="preserve">CORTES ZAMORA Y ASOCIADOS SAS </t>
  </si>
  <si>
    <t>SANDRA SAIEH Y CIA S EN C</t>
  </si>
  <si>
    <t>AUTOMATIZACION AVANZADA SA</t>
  </si>
  <si>
    <t>REENCAUCHADORA CENTAUROS S.A.S</t>
  </si>
  <si>
    <t>AGRICULTURA Y SERVICIOS SAS</t>
  </si>
  <si>
    <t>MYMAWI SAS</t>
  </si>
  <si>
    <t>ECO - DESARROLLOS MINEROS S.A.S</t>
  </si>
  <si>
    <t>GRUPO EMPRESARIAL A Y C S.A.S.</t>
  </si>
  <si>
    <t>HV INGENIERIA Y CONSTRUCCIONES S,A,S,</t>
  </si>
  <si>
    <t>SI SISTEMA INTEGRAL INMOBILIARIO SAS</t>
  </si>
  <si>
    <t>INVERSIONES AICAIR SAS</t>
  </si>
  <si>
    <t>CANTAGIRONE SAS</t>
  </si>
  <si>
    <t>MANUFACTURAS KARACE S.A.S.</t>
  </si>
  <si>
    <t>AMERICAN FLOWERS MEDELLIN SAS</t>
  </si>
  <si>
    <t xml:space="preserve">COMPAÑIA INTERNACIONALES DE SOLUCIONES CREATIVAS SAS  </t>
  </si>
  <si>
    <t>DINACOL SAS</t>
  </si>
  <si>
    <t>LUBRYCO Y CIA SAS</t>
  </si>
  <si>
    <t>AGROINTEGRADOS S.A</t>
  </si>
  <si>
    <t>AGROPARTES Y EQUIPOS LTDA</t>
  </si>
  <si>
    <t>SUPLITEX S.A.S</t>
  </si>
  <si>
    <t>AGREGADOS ORION SAS EN REORGANIZACION</t>
  </si>
  <si>
    <t xml:space="preserve">SOL PARTS DISTRIBUIDORA LIMITADA </t>
  </si>
  <si>
    <t>FRIGOCARNES S.A.S</t>
  </si>
  <si>
    <t>HILTON WORLDWIDE MANAGE BRANCHCO LIMITED</t>
  </si>
  <si>
    <t>INDUSTRIA HARINERA DE SANTANDER LTDA</t>
  </si>
  <si>
    <t>FIANZAS DE COLOMBIA SA</t>
  </si>
  <si>
    <t>RYR SUMINISTROS E INGENIERIA SAS</t>
  </si>
  <si>
    <t xml:space="preserve">PARQUE INDUSTRIAL TLC DE LAS AMERICAS SA PARQUEAMERICA SA  </t>
  </si>
  <si>
    <t>PLUMASPORK S.A.S</t>
  </si>
  <si>
    <t>SOCIEDAD DE INMUEBLES AERONAUTICOS DE NEMOCON SAS</t>
  </si>
  <si>
    <t>KALPATTA SAS BIC</t>
  </si>
  <si>
    <t>FACTURAS Y NEGOCIOS SAS</t>
  </si>
  <si>
    <t>COLOMBIAN LOGISTICS COMPANY SAS CLC SAS EN LIQUIDACION</t>
  </si>
  <si>
    <t>INVERSIONES CENTRO CENTENARAIO SA</t>
  </si>
  <si>
    <t>REM CONSTRUCCIONES S.A.</t>
  </si>
  <si>
    <t>ALGARA A GAVIRIA &amp; CIA SCS</t>
  </si>
  <si>
    <t>INVERSIONES Y NEGOCIOS COLOMBIA SA</t>
  </si>
  <si>
    <t>INVERSIONES G.U S.A.S</t>
  </si>
  <si>
    <t>SODICSA SAS</t>
  </si>
  <si>
    <t>UN&amp;ON SOLUCIONES SISTEMAS DE INFORMACION S.A.S</t>
  </si>
  <si>
    <t>NSDIS ANIMATION SOFTWARE SA</t>
  </si>
  <si>
    <t>COMPAÑIA DE TRABAJOS URBANOS SAS</t>
  </si>
  <si>
    <t>INVERSIONES ROLMAC LTDA</t>
  </si>
  <si>
    <t>INVERSIONES AGROPECUARIAS TORCOROMA SAS</t>
  </si>
  <si>
    <t>HOTEL DANN CARLTON BARRANQUILLA S.A.</t>
  </si>
  <si>
    <t>TRISVAL SAS</t>
  </si>
  <si>
    <t>ESTACION DE SERVICIO PUERTAS DEL NORDESTE SAS</t>
  </si>
  <si>
    <t>IPIMAC S.A.S.</t>
  </si>
  <si>
    <t>HSE &amp; SO SERVICES LTDA</t>
  </si>
  <si>
    <t>CONSTRUCCIONES DISEÑOS E INTERVENTORIAS DE COLOMBIA SAS</t>
  </si>
  <si>
    <t>IINDUSTRIA PROCESADORA DE PIELES LIMITADA</t>
  </si>
  <si>
    <t>PLANAUTOS S.A</t>
  </si>
  <si>
    <t>PALMAS DOS SAS</t>
  </si>
  <si>
    <t>LA CLARITA S.A.</t>
  </si>
  <si>
    <t>IPROSPECT COLOMBIA SAS</t>
  </si>
  <si>
    <t>PUNTO ESTILO COLOMBIA S.A.S.</t>
  </si>
  <si>
    <t>DISTRIBUCIONES UNIVERSO AGRICOLA SAS</t>
  </si>
  <si>
    <t>INDUSTRIAS TAUFIK S.A.S.</t>
  </si>
  <si>
    <t xml:space="preserve">ROBLEDO CASAS Y CIA S EN C </t>
  </si>
  <si>
    <t>FERRONORTE RL SAS</t>
  </si>
  <si>
    <t xml:space="preserve">INVERSIONES FIRME YA SAS </t>
  </si>
  <si>
    <t>INVERSIONES VASQUEZ SABOGAL S EN C S</t>
  </si>
  <si>
    <t>ESPACIOS URBANOS SAS</t>
  </si>
  <si>
    <t>EURO S.A.S.</t>
  </si>
  <si>
    <t>INDUSTRIAS METALICAS GOL S.A.</t>
  </si>
  <si>
    <t>INGENIERIA Y CONSTRUCCIONES SAS</t>
  </si>
  <si>
    <t>TRAINING INT SA</t>
  </si>
  <si>
    <t>TECNOLOGIA QUIMICA INTERNATIONAL S.A.S.</t>
  </si>
  <si>
    <t>CIVILIA S.A</t>
  </si>
  <si>
    <t>INVERSIONES VIVES VILLAQUIRAN SAS</t>
  </si>
  <si>
    <t>CENTRO INDUSTRIAL DEL NORTE SAS</t>
  </si>
  <si>
    <t>CG CAPITAL SAS</t>
  </si>
  <si>
    <t>LAS BRISAS AGROPECUARIAS S EN C</t>
  </si>
  <si>
    <t>COMERCIALIZADORA ARVE SAS</t>
  </si>
  <si>
    <t>DISEÑO Y CONCRETOS S.A.S EN REORGANIZACION</t>
  </si>
  <si>
    <t>INVERSIONES MACIAS AZUERO Y CIA S EN C</t>
  </si>
  <si>
    <t>DUQUE VILLALBA SAS</t>
  </si>
  <si>
    <t>SANTOUR SAS</t>
  </si>
  <si>
    <t>BODEGACALI SAS</t>
  </si>
  <si>
    <t>INVERSIONES LOBAN SAS</t>
  </si>
  <si>
    <t>DARUMA SAS</t>
  </si>
  <si>
    <t>FITOLLANOS SAS</t>
  </si>
  <si>
    <t>SEGAR S.A.</t>
  </si>
  <si>
    <t>INVERSIONES CIUDADELA REAL SA</t>
  </si>
  <si>
    <t xml:space="preserve">ISASER </t>
  </si>
  <si>
    <t xml:space="preserve">GRANOS Y CEREALES LA PERLA SAS </t>
  </si>
  <si>
    <t>cdem &amp; cdeb s.a.s.</t>
  </si>
  <si>
    <t>GUILLERMO OTERO VIDAL ARQUITECTURA DE PROYECTOS S.A.S</t>
  </si>
  <si>
    <t>TECNOLOGIA Y SERVICIOS PETROLEROS SAS</t>
  </si>
  <si>
    <t>DOBLEFER SAS</t>
  </si>
  <si>
    <t>GRUPO FINANCIERO DE LA COSTA SAS</t>
  </si>
  <si>
    <t>MARIA EMILIA JARAMILLO DE ARANGO S.A.S</t>
  </si>
  <si>
    <t>DRAGON TUBULARS SUCURSAL COLOMBIA</t>
  </si>
  <si>
    <t>RIVERPEZ INTERNACIONAL SAS</t>
  </si>
  <si>
    <t xml:space="preserve">CARBONES TERMICOS Y COQUIZANTES SAS </t>
  </si>
  <si>
    <t>EDS TERPEL CANEY SAS</t>
  </si>
  <si>
    <t>DEFA SAS</t>
  </si>
  <si>
    <t>GESTION Y RENTA SAS</t>
  </si>
  <si>
    <t>FRAPE DE COLOMBIA SAS</t>
  </si>
  <si>
    <t>INVERSIONES AGROPECUARIAS LUNA E.U.</t>
  </si>
  <si>
    <t>EQUISER EQUIPOS Y SERVICIOS SAS EQUISER SAS</t>
  </si>
  <si>
    <t>REPRESENTACIONES E INVERSIONES CARDENAS DE COLOMBIA SAS</t>
  </si>
  <si>
    <t>INVERIONES BAQUERO DE ESCANDON SAS</t>
  </si>
  <si>
    <t>GISAICO SA</t>
  </si>
  <si>
    <t>COLOMBIANA DE MINERALES S.A.S.</t>
  </si>
  <si>
    <t>ACG COLOMBIANA SAS</t>
  </si>
  <si>
    <t>HIERROS DE OCCIDENTE</t>
  </si>
  <si>
    <t>INDUSTRIAS TRATECNI SAS</t>
  </si>
  <si>
    <t>CONSTRUGGALVEZ SAS</t>
  </si>
  <si>
    <t>DISTRIBUIDORA ELECTROJAPONES SA</t>
  </si>
  <si>
    <t>HOTEL SANTORINI SAS</t>
  </si>
  <si>
    <t>MEGAMOTO SAS</t>
  </si>
  <si>
    <t>DECORANDS SAS</t>
  </si>
  <si>
    <t>sigma enertel sas</t>
  </si>
  <si>
    <t>DELTA IT SOLUTIONS SA</t>
  </si>
  <si>
    <t xml:space="preserve">PCN PUBLICIDAD LTDA </t>
  </si>
  <si>
    <t>CASA COLOMBOSUIZA S.A.S.</t>
  </si>
  <si>
    <t>AGROPECUARIA CHAHIN HERMANOS SAS</t>
  </si>
  <si>
    <t>AUTOLEADER SAS</t>
  </si>
  <si>
    <t>VCO MEDELLIN SAS</t>
  </si>
  <si>
    <t>Mapla por Acciones por acciones simplificada</t>
  </si>
  <si>
    <t>MESA CARDENAS Y GARCES SAS</t>
  </si>
  <si>
    <t>ARTECMA SAS</t>
  </si>
  <si>
    <t>EMPRESA ALGODONERA TOLIMA NORTE S.A  "EMPRENORTE S.A"</t>
  </si>
  <si>
    <t>ASOCIACION DANGOND LACOUTURE S.A</t>
  </si>
  <si>
    <t xml:space="preserve">INVERSIONES WILLIAM ZUCA S.A. </t>
  </si>
  <si>
    <t>J INVERSIONES SA</t>
  </si>
  <si>
    <t>ALMACEN Y TALLERES EL NORTE SA</t>
  </si>
  <si>
    <t>KENZA CEC S.A.S</t>
  </si>
  <si>
    <t>AGROMAT SAS</t>
  </si>
  <si>
    <t>CONSTRUCTORA HERMANOS FURLANETTO COMPAÑIA ANONIMA SUCURSAL COLOMBIA</t>
  </si>
  <si>
    <t>INVERSIONES VALMIERA SAS</t>
  </si>
  <si>
    <t>CARBONES DE TOLEDO SA</t>
  </si>
  <si>
    <t xml:space="preserve">HARAS POTRERO CHICO SA </t>
  </si>
  <si>
    <t>OSMO EQUIPOS SAS</t>
  </si>
  <si>
    <t>PRODUCTOS CARIBE SAS</t>
  </si>
  <si>
    <t>V&amp;A FASHION SAS</t>
  </si>
  <si>
    <t>INNOVALL GROUP SAS</t>
  </si>
  <si>
    <t>INVERSIONES CATEDRAL PLAZA SAS</t>
  </si>
  <si>
    <t xml:space="preserve">CORRIENTE ALTERNA SAS </t>
  </si>
  <si>
    <t>INVERSIONES GICO  SAS</t>
  </si>
  <si>
    <t>IINVERSIONES IPANEMA SAS</t>
  </si>
  <si>
    <t>LANDA GROUP S.A.S.</t>
  </si>
  <si>
    <t>AKIRA CINE LTDA</t>
  </si>
  <si>
    <t>CLAREAR INGENIERIA LTDA</t>
  </si>
  <si>
    <t>MAKXIMA SAS</t>
  </si>
  <si>
    <t>IINVERSIONES TIERRA SANTA Y CIA SAS</t>
  </si>
  <si>
    <t>SABANILLA SAS</t>
  </si>
  <si>
    <t>FIRE PROTECTION DE COLOMBIA S.A.</t>
  </si>
  <si>
    <t>VITAL AUTOSERVICIOS SAS</t>
  </si>
  <si>
    <t>CADENA TELKA SAS</t>
  </si>
  <si>
    <t>SOCIEDAD PORCICOLA LA UNION S.A.S.</t>
  </si>
  <si>
    <t>WHISKEY FILM SAS</t>
  </si>
  <si>
    <t>CONSTRUINVERTIR S.A.S.</t>
  </si>
  <si>
    <t>TABORDA MAYA Y CIA SAS</t>
  </si>
  <si>
    <t>LUVAGA SAS</t>
  </si>
  <si>
    <t>DUPLA LEGAL SAS</t>
  </si>
  <si>
    <t>A3I SAS</t>
  </si>
  <si>
    <t xml:space="preserve"> COMPAÑIA ASESORA SILVOTECNIA SAS</t>
  </si>
  <si>
    <t>A0240 - Servicios de apoyo a la silvicultura</t>
  </si>
  <si>
    <t>DISTRIBUIDORA PASTEUR</t>
  </si>
  <si>
    <t>DISTRIBUIDORA TROPITIENDAS S.A.S.</t>
  </si>
  <si>
    <t>PROMOTORA PRIMAVERA DEL NORTE SAS</t>
  </si>
  <si>
    <t>CANAPA S.A.S.</t>
  </si>
  <si>
    <t>M GARDEAZABAL ASESORES S.A.S. EN REORGANIZACIÓN</t>
  </si>
  <si>
    <t>CANTERAS SAS</t>
  </si>
  <si>
    <t>BECSA SAS</t>
  </si>
  <si>
    <t>PROCESOS 2000 SAS EN REORGANIZACION</t>
  </si>
  <si>
    <t>INPROTEKTO LIMITADA</t>
  </si>
  <si>
    <t>ALIANZA ORIENTAL SA</t>
  </si>
  <si>
    <t>ADARGA SAS</t>
  </si>
  <si>
    <t>PLÁSTICOS CALIDAD Y COMPAÑÍA LTDA</t>
  </si>
  <si>
    <t>OCHOA Y COMPAÑIA SAS</t>
  </si>
  <si>
    <t>DISTRIBUIDORA PEVEGAL SAS</t>
  </si>
  <si>
    <t>FLORES TIMANA SAS EN REORGANIZACION</t>
  </si>
  <si>
    <t>AICV SAS</t>
  </si>
  <si>
    <t>MERINVE S.A.S</t>
  </si>
  <si>
    <t xml:space="preserve">CENTRAL MAYORISTA DE LOS LLANOS SAS </t>
  </si>
  <si>
    <t>PRODUCTORA Y COMERCIALIZADORA DE CONFECCIONES SAS</t>
  </si>
  <si>
    <t>YASA SAS</t>
  </si>
  <si>
    <t xml:space="preserve">PROMOTORA LOS CAUCHOS S.A.S </t>
  </si>
  <si>
    <t xml:space="preserve">GEO S.A. </t>
  </si>
  <si>
    <t>ELITEK SAS</t>
  </si>
  <si>
    <t>EJ FOOD SAS</t>
  </si>
  <si>
    <t xml:space="preserve">PINTURAS IDEA SA </t>
  </si>
  <si>
    <t>COMERCIALIZADORA LA CONFIANZA CO LTDA.</t>
  </si>
  <si>
    <t>FOX TECNOLOGIES SAS</t>
  </si>
  <si>
    <t>ATLANTIS ASESORES ASOCIADOS S.A.S.</t>
  </si>
  <si>
    <t>UNION PANAMERICANA DE INVERSIONES SAS</t>
  </si>
  <si>
    <t>ARMORUM SAS</t>
  </si>
  <si>
    <t>INVERSIONES MONDO SAS</t>
  </si>
  <si>
    <t>UNIDAD OPERADORA DE FRANQUICIAS OMB S.A.S.</t>
  </si>
  <si>
    <t>FERRETERIA QUINDICONSTRUCTOR SAS</t>
  </si>
  <si>
    <t xml:space="preserve">IMAGINE CONSULTING SAS </t>
  </si>
  <si>
    <t>PORTALES VERDES SAS</t>
  </si>
  <si>
    <t xml:space="preserve">INVERSIONES TODO DROGAS S.A.S. </t>
  </si>
  <si>
    <t>EDIFICACIONES Y VIAS SA|</t>
  </si>
  <si>
    <t xml:space="preserve">"GOOD PRICE CORPORATION SAS " </t>
  </si>
  <si>
    <t>VEDI TRAVEL SAS</t>
  </si>
  <si>
    <t>TANANA SAS</t>
  </si>
  <si>
    <t>DISTRIBUCIONES ARAMA LTDA</t>
  </si>
  <si>
    <t>PAISAR SAS</t>
  </si>
  <si>
    <t>PVC DEL CARIBE SAS</t>
  </si>
  <si>
    <t>Niponautos SAS</t>
  </si>
  <si>
    <t xml:space="preserve">MGJ INGENIEROS - ARQUITECTOS - CONSTRUCTORES S.A.S. </t>
  </si>
  <si>
    <t>VPC COLOMBIA SERVICIOS INMOBILIARIOS SAS</t>
  </si>
  <si>
    <t xml:space="preserve">INVERSIONES TERRAVERDE SAS </t>
  </si>
  <si>
    <t>INVERSIONES SALGUERO S.A.S</t>
  </si>
  <si>
    <t>META 4 ANDINA LTDA</t>
  </si>
  <si>
    <t>ARKTE CONSTRUCTORA SAS</t>
  </si>
  <si>
    <t>MAH! COLOMBIA SAS</t>
  </si>
  <si>
    <t>INVERSIONES SAMTOM SAS</t>
  </si>
  <si>
    <t>NAKAD RODRÍGUEZ SAS</t>
  </si>
  <si>
    <t>MALCO ARQUITECTURA Y CONSTRUCCION SAS</t>
  </si>
  <si>
    <t xml:space="preserve">CALZADO COSTA MAR LIMITADA </t>
  </si>
  <si>
    <t>LAMITEXTIL S.A.S.</t>
  </si>
  <si>
    <t>FINAMCO SAS</t>
  </si>
  <si>
    <t>FERROALUMINIOS SAS</t>
  </si>
  <si>
    <t>TEJIDOS LONDRES SAS</t>
  </si>
  <si>
    <t>industria nacional de acrilicos inacril sas</t>
  </si>
  <si>
    <t>PRODUCCIONES COSMOVISION SA</t>
  </si>
  <si>
    <t>CSV INVERSIONES SAS</t>
  </si>
  <si>
    <t>INGEDIFICA S EN C</t>
  </si>
  <si>
    <t>TORTAS Y TORTAS S.A.</t>
  </si>
  <si>
    <t>VALORES DEL CARIBE SAS</t>
  </si>
  <si>
    <t>INGENIERIA DISEÑOS Y CONSULTORIA TECNICA S.A. IDC CONSTRUCCIONES S.A.</t>
  </si>
  <si>
    <t xml:space="preserve">ESTAHL INGENIERIA SOCIEDAD POR ACCIONES SIMPLIFICADA </t>
  </si>
  <si>
    <t>INVERSIONES SARI LTDA</t>
  </si>
  <si>
    <t>NEBULA ENGINEERING S.A.S</t>
  </si>
  <si>
    <t>CVC SAS</t>
  </si>
  <si>
    <t>EASY INVESTMENT S.A.S</t>
  </si>
  <si>
    <t>C2620 - Fabricación de computadoras y de equipo periférico</t>
  </si>
  <si>
    <t>PINTURAS INDUSTRIALES LTDA</t>
  </si>
  <si>
    <t>CONSTRUCCIONES CALLE 134 SAS</t>
  </si>
  <si>
    <t>LIBERO COBRE LTD</t>
  </si>
  <si>
    <t>B0729 - Extracción de otros minerales metalíferos no ferrosos n.c.p.</t>
  </si>
  <si>
    <t>PROMOSUMMA S.A.S</t>
  </si>
  <si>
    <t>INCOME PROTECTION S.A.S</t>
  </si>
  <si>
    <t>SUPRAPAK SAS</t>
  </si>
  <si>
    <t xml:space="preserve">JANUS LTDA </t>
  </si>
  <si>
    <t>ALTIPAL S.A.S</t>
  </si>
  <si>
    <t>CONSTRUCCIONES CMT SAS</t>
  </si>
  <si>
    <t>PROMOTORA KEPLER SAS</t>
  </si>
  <si>
    <t>CLORQUIMICOS LTDA</t>
  </si>
  <si>
    <t>NEX COMPUTER SAS</t>
  </si>
  <si>
    <t>FRANAVA LTDA &amp; CIA S.C.A.</t>
  </si>
  <si>
    <t>ELECTRICOSDAR SAS</t>
  </si>
  <si>
    <t>EXPORTAGRO GONZALEZ &amp; CIA S EN C</t>
  </si>
  <si>
    <t>CONSTRUCTORA ENRIQUEZ ASOCIADOS SAS</t>
  </si>
  <si>
    <t>FERDIZ INVERSIONES SAS</t>
  </si>
  <si>
    <t xml:space="preserve">FELIX TORRES Y CIA SAS </t>
  </si>
  <si>
    <t>COMPAÑIA DE TUBOS Y ENVASES DE CARTON SAS</t>
  </si>
  <si>
    <t>AS CONSTRUCCIONES SAS</t>
  </si>
  <si>
    <t>LINEXPORT S.A.</t>
  </si>
  <si>
    <t>LOPEZ Y SANTAMARIA SAS</t>
  </si>
  <si>
    <t>ORGANIZACION SIGNPRO S A S</t>
  </si>
  <si>
    <t>GRUPO ROLDAN SAS</t>
  </si>
  <si>
    <t>EL PALMAR DEL LLANO SAS</t>
  </si>
  <si>
    <t>Industrias Vega Natipan SAS</t>
  </si>
  <si>
    <t>CONFECCIONES EL OVEROL SAS</t>
  </si>
  <si>
    <t>SEÑORA DEL MILAGRO S.A.S.</t>
  </si>
  <si>
    <t>C.I. JYJ DISTRIBUCIONES S.A.S.</t>
  </si>
  <si>
    <t>NOGA SAS</t>
  </si>
  <si>
    <t>Masivo Inversiones SAS</t>
  </si>
  <si>
    <t>PROMOTORA VERDE AVIGNON S.A.S</t>
  </si>
  <si>
    <t>PERSIVAL PRODUCCIONES SAS</t>
  </si>
  <si>
    <t xml:space="preserve">MUEBLES LUXURY SAS </t>
  </si>
  <si>
    <t>DISCEP SAS</t>
  </si>
  <si>
    <t>INVERSIONES SAARA S.A.S</t>
  </si>
  <si>
    <t>LATINLINK PROYECTOS E INVERSIONES SA</t>
  </si>
  <si>
    <t xml:space="preserve">INVERSIONES FERALVAN SAS </t>
  </si>
  <si>
    <t>IMPORTADORA OKLA SAS</t>
  </si>
  <si>
    <t>VITELCO DE COLOMBIA SAS</t>
  </si>
  <si>
    <t>CRIPACK S A S</t>
  </si>
  <si>
    <t>GUADALQUIVIR INVERSIONES SAS</t>
  </si>
  <si>
    <t>INGENIEROS DE ANTIOQUIA S.A.S.</t>
  </si>
  <si>
    <t>RUITOQUE GOLF COUNTRY CLUB S.A.S</t>
  </si>
  <si>
    <t>MANEJOS TECNICOS DE COLOMBIA S.A.S.</t>
  </si>
  <si>
    <t>EMPAQUES Y CAJAS DE CARTON MUNDIAL SAS</t>
  </si>
  <si>
    <t>BELPAPEL SAS</t>
  </si>
  <si>
    <t>ASTROMOTOS SA EN LIQUIDACION</t>
  </si>
  <si>
    <t>COMPAÑIA HOTELERA PLAZA SAS</t>
  </si>
  <si>
    <t>DISPOLBOLSA POLIETILENOS SAS</t>
  </si>
  <si>
    <t>ROCALES  Y CONCRETOS SOCIEDAD POR ACCIONES SIMPLIFICADA</t>
  </si>
  <si>
    <t>DEMETALICOS SAS</t>
  </si>
  <si>
    <t>PACORINI GLOBAL SERVICES (COLOMBIA) SAS</t>
  </si>
  <si>
    <t xml:space="preserve">DISCOVERY COMMUNICATIONS COLOMBIA LTDA.  </t>
  </si>
  <si>
    <t>EDEPSA SOLUCIONES AMBIENTALES ESP SAS</t>
  </si>
  <si>
    <t>INVERSIONES GUTIERREZ ARROYAVE SAS</t>
  </si>
  <si>
    <t>AGROTORRES E HIJOS Y CIA S EN C</t>
  </si>
  <si>
    <t>JEC MULTIHERRAJES SA</t>
  </si>
  <si>
    <t>ALTAMAR SAS</t>
  </si>
  <si>
    <t>ADMINISTRADORES DE CARTERA ADC LTDA</t>
  </si>
  <si>
    <t>EXTRACTORA GRUPALMA SAS</t>
  </si>
  <si>
    <t>INVERSIONES LINEALES LTDA</t>
  </si>
  <si>
    <t xml:space="preserve">AGROPLAST SAS </t>
  </si>
  <si>
    <t>KINSAR SAS</t>
  </si>
  <si>
    <t>CECILIA PAYAN S.A. DULCES DEL VALLE S.A.</t>
  </si>
  <si>
    <t>TALENTO PREESCOLAR INSTITUCION EDUCATIVA LTDA</t>
  </si>
  <si>
    <t>MADERAS DE SIRIA SOCIEDAD ANONIMA CIVIL</t>
  </si>
  <si>
    <t>TECNOMEDICA MD SAS</t>
  </si>
  <si>
    <t>PALMIPOR SAS</t>
  </si>
  <si>
    <t>DESYMAL GROUP SAS</t>
  </si>
  <si>
    <t>PLEXUS SAS</t>
  </si>
  <si>
    <t>RODAR Y RODAR SAS</t>
  </si>
  <si>
    <t>CREANGEL LTDA</t>
  </si>
  <si>
    <t>LA GLORIETA LTDA</t>
  </si>
  <si>
    <t>VENTAS DEL TOLIMA LTDA</t>
  </si>
  <si>
    <t>EXPONENCIAL CONFIRMING S.A.S.</t>
  </si>
  <si>
    <t>EMBOPACK SAS</t>
  </si>
  <si>
    <t>MUEBLES HOSPITALARIOS MB SAS</t>
  </si>
  <si>
    <t xml:space="preserve">GM ARQUITECTOS SAS </t>
  </si>
  <si>
    <t>COOPER GLOBAL SAS</t>
  </si>
  <si>
    <t>S9512 - Mantenimiento y reparación de equipos de comunicación</t>
  </si>
  <si>
    <t>CVITRIFICADOS VILLAMIL SAS</t>
  </si>
  <si>
    <t xml:space="preserve">MEGA TRADING LIMITADA </t>
  </si>
  <si>
    <t>MISIÓN EMPRESARIAL S.A.</t>
  </si>
  <si>
    <t>REIMPODIESEL  S.A</t>
  </si>
  <si>
    <t>VETERQUIMICA COLOMBIA SAS</t>
  </si>
  <si>
    <t>AUTOMOTRIZ DEL SUR SAS</t>
  </si>
  <si>
    <t>INVERSIONES MULTIPLES S.A.S</t>
  </si>
  <si>
    <t>PHARI SAS</t>
  </si>
  <si>
    <t>DISTRIBUIDORA DE COMBUSTIBLES Y LUBRICANTES SAS  DICOL</t>
  </si>
  <si>
    <t>INGEREDES SAS</t>
  </si>
  <si>
    <t xml:space="preserve">INVERSIONES CARDONA RIOS S.A.S </t>
  </si>
  <si>
    <t>FRUTALES LAS LAJAS S.A.</t>
  </si>
  <si>
    <t>INMOBILIARIA EL DRAGON SAS</t>
  </si>
  <si>
    <t>CELUTEL COMUNICACIONES FERNANDEZ SANCHEZ SAS</t>
  </si>
  <si>
    <t>JAIRO CASTAÑEDA Y CIA S.A.S.</t>
  </si>
  <si>
    <t>SERVICIOS DE DRAGADOS Y CONSTRUCCIONES SAS</t>
  </si>
  <si>
    <t>Belaire SAS</t>
  </si>
  <si>
    <t>SOCIEDAD PARA EL DESARROLLO DE LA ORINOQUIA SAS</t>
  </si>
  <si>
    <t>HORACIO GUZMAN V Y CIA S EN C</t>
  </si>
  <si>
    <t>SEDENTI SAS</t>
  </si>
  <si>
    <t>INVERSIONES ARENAS SERRANO SAS</t>
  </si>
  <si>
    <t>TRANSCARTER SAS</t>
  </si>
  <si>
    <t>COMERCIALIZACION Y SUMINISTROS DE MATERIALES S.A.S</t>
  </si>
  <si>
    <t>IES INGENIEROS SAS</t>
  </si>
  <si>
    <t>DARIO MARULANDA ANGEL Y SUCESORES S.A.S</t>
  </si>
  <si>
    <t>COMBUSTIBLES LA PRIMAVERA CAJICA SAS</t>
  </si>
  <si>
    <t>WJ RESCATE LTDA</t>
  </si>
  <si>
    <t>IZAJE PESADO SAS</t>
  </si>
  <si>
    <t xml:space="preserve">ROLLING DOOR MANUFACTURING DE COLOMBIA SAS </t>
  </si>
  <si>
    <t>ASPEN COLOMBIANA SAS</t>
  </si>
  <si>
    <t>HATOVIEJO S.A.S</t>
  </si>
  <si>
    <t>SERVICIOS GENERALES DEL VALLE DEL CAUCA SAS</t>
  </si>
  <si>
    <t>KS DEPOR COLOMBIA LTDA</t>
  </si>
  <si>
    <t>iINVERMUR S.A</t>
  </si>
  <si>
    <t>IZC MAYORISTA SAS</t>
  </si>
  <si>
    <t>LITOPRINT SA</t>
  </si>
  <si>
    <t>NEGOCIOS ESTRATEGICOS BETA SAS</t>
  </si>
  <si>
    <t>JBY SERVICIOS SAS</t>
  </si>
  <si>
    <t>PARDO BORRERO &amp; CIA SCA</t>
  </si>
  <si>
    <t>HERBAL NUTRACEUTICA SAS</t>
  </si>
  <si>
    <t>FABIO JARAMILLO Y CIA SAS</t>
  </si>
  <si>
    <t>HOTELES INNOVA S.A.S</t>
  </si>
  <si>
    <t>EL KIOSCO GOLOSINAS S.A.S.</t>
  </si>
  <si>
    <t>FABRICA DE BRASSIERES HABY SA</t>
  </si>
  <si>
    <t xml:space="preserve">LAZO ORIENTE SAS </t>
  </si>
  <si>
    <t xml:space="preserve">CRC OUTSOURCING SAS </t>
  </si>
  <si>
    <t>AMERICAN LOGISTC DE COLOMBIA SAS</t>
  </si>
  <si>
    <t xml:space="preserve">INVERSIONES PROYECTOS Y MONTAJES SAS </t>
  </si>
  <si>
    <t xml:space="preserve">Esmeraldas de los Andes SAS </t>
  </si>
  <si>
    <t>FABRICA DE PARTES PARA AUTOMOTORES AGRICOLAS E INDUSTRIALES LTDA</t>
  </si>
  <si>
    <t>LA ROMANA Y CO. SAS</t>
  </si>
  <si>
    <t xml:space="preserve">COMERCIALIZADORA FRANIG S.A.S </t>
  </si>
  <si>
    <t xml:space="preserve">ALAMBRE LAMINA HIERRO ALHIERRO LTDA  </t>
  </si>
  <si>
    <t>SERVICIOS GLOBALES SAS</t>
  </si>
  <si>
    <t>INVERSIONES BADILLO S.A.</t>
  </si>
  <si>
    <t>INTERNACIONAL DE SOMBREROS SAS</t>
  </si>
  <si>
    <t>MET REAL ESTATE SAS</t>
  </si>
  <si>
    <t xml:space="preserve">MILLENIUM BPO SA </t>
  </si>
  <si>
    <t>NEGOCIOS AZUERO SAS</t>
  </si>
  <si>
    <t>IPR INGENIERIA Y MOVIMIENTO DE TIERRA SAS</t>
  </si>
  <si>
    <t>CISPATA PROMOTORA HOTELERA EN REESTRUCTURACION SA</t>
  </si>
  <si>
    <t xml:space="preserve">INTEC LTDA </t>
  </si>
  <si>
    <t>PRODUCTOS DE BELLEZA ANA MARIA S.A.</t>
  </si>
  <si>
    <t>INVERSIONES JAIPERA SAS</t>
  </si>
  <si>
    <t>ARTE IMPRESORES SAS</t>
  </si>
  <si>
    <t>EDICIONES FUTURO DEVIA Y CIA. S.C.A.</t>
  </si>
  <si>
    <t>EMPRESA DE SERVICIOS TENPORALES MAXEMPLEOS SAS</t>
  </si>
  <si>
    <t>IINVESAKK LTDA</t>
  </si>
  <si>
    <t>MARAVI S.A.S.</t>
  </si>
  <si>
    <t>COBRANZAS ESPECIALES GERC S.A</t>
  </si>
  <si>
    <t>CONSTRUCTORA Y PROMOTORA EL PROGRESO S.A.S</t>
  </si>
  <si>
    <t>PARQUE INDUSTRIAL EL HIPODROMO S.A.S</t>
  </si>
  <si>
    <t>TELECARS SA</t>
  </si>
  <si>
    <t>JVH FERRETERIA LTDA</t>
  </si>
  <si>
    <t>UNIWELL SAS</t>
  </si>
  <si>
    <t>NESTOR GONZALEZ Y CIA SCA</t>
  </si>
  <si>
    <t>FIRST MEDICAL DE COLOMBIA SAS</t>
  </si>
  <si>
    <t>GPCARS SAS</t>
  </si>
  <si>
    <t>PROYECTOS E INVERSIONES SAS</t>
  </si>
  <si>
    <t>ONLINE4BIZ (COL) SAS</t>
  </si>
  <si>
    <t>PALMAS DEL DUMAGUA SAS</t>
  </si>
  <si>
    <t>HEGA GB SAS</t>
  </si>
  <si>
    <t>INVERSIONES ORION S.A.S</t>
  </si>
  <si>
    <t>ENFOQUE CONSTRUCTORES S.A.S.</t>
  </si>
  <si>
    <t>HACIENDA EL PORTAL S.A.S.</t>
  </si>
  <si>
    <t>BARRIOMAR SAS</t>
  </si>
  <si>
    <t xml:space="preserve">JPYP HOLDING DE COLOMBIA SAS </t>
  </si>
  <si>
    <t xml:space="preserve">ANACAPE LTDA </t>
  </si>
  <si>
    <t>SOLUCIONES MDS SAS</t>
  </si>
  <si>
    <t>MAVIG SA</t>
  </si>
  <si>
    <t>IMPORTACIONES RENOFASE S A S</t>
  </si>
  <si>
    <t>SOLINSA  GC SAS</t>
  </si>
  <si>
    <t>INVERSIONES RAMIREZ FERNANDEZ Y CIA S EN C</t>
  </si>
  <si>
    <t>AGROPECUARIA LASERNA S.A.S.</t>
  </si>
  <si>
    <t>DOTACIONES HERMANOS LONDOÑO GOMEZ S.A</t>
  </si>
  <si>
    <t>VALANDES SAS</t>
  </si>
  <si>
    <t>JAIRO CARRION FERRETERIA SAS EN REORGANIZACIÒN</t>
  </si>
  <si>
    <t>MULTIELECTRO S.A.S</t>
  </si>
  <si>
    <t>VEMEGA SAS</t>
  </si>
  <si>
    <t>VALORIZANDO SAS</t>
  </si>
  <si>
    <t>IMPRIIDEAS S.A.S. S.IMPRIDEAS S.A.S.A.S.</t>
  </si>
  <si>
    <t>AMARALES S.A.S.</t>
  </si>
  <si>
    <t>OFFSET GRAFICO S.A.</t>
  </si>
  <si>
    <t xml:space="preserve">CARBONES DEL SINU </t>
  </si>
  <si>
    <t>ORO NEGRO S.A</t>
  </si>
  <si>
    <t>COMERCIO AL POR MAYOR DE OTROS TIPOS DE MAQUINARIA Y EQUIPO N.C.P.</t>
  </si>
  <si>
    <t>CARGOTEX</t>
  </si>
  <si>
    <t xml:space="preserve">CONHIME SAS  </t>
  </si>
  <si>
    <t>PROMOTORA CAMPOVERDE SAS</t>
  </si>
  <si>
    <t>BLOODHOUND CONSULTING GROUP SAS</t>
  </si>
  <si>
    <t>INVERSIONES MONTFERRAT SAS</t>
  </si>
  <si>
    <t>ECHEVERRIA GONZALEZ INGENIEROS Y ASOCIADOS S.A.S.</t>
  </si>
  <si>
    <t>IBLA FERNANDEZ &amp; CIA S.A.S</t>
  </si>
  <si>
    <t>GALENA HOTELS COLOMBIA SAS</t>
  </si>
  <si>
    <t>INVERGEAR S.A.S</t>
  </si>
  <si>
    <t>FIGURAZIONE SAS</t>
  </si>
  <si>
    <t>HEZA S.A.S</t>
  </si>
  <si>
    <t>PITANA SAS</t>
  </si>
  <si>
    <t>DROCENTRO LTDA</t>
  </si>
  <si>
    <t>FEMME INTERNATIONAL SAS</t>
  </si>
  <si>
    <t>INVERSORA Y CONSTRUCTORA DADELAND RILEY &amp; CIA S.C.A</t>
  </si>
  <si>
    <t>GUILLERMO GIL ROSADO SAS</t>
  </si>
  <si>
    <t>Su Aliado Temporal</t>
  </si>
  <si>
    <t>LA DESPENSA DE LAS MALVINAS</t>
  </si>
  <si>
    <t>OCEAN SUPPLY DEPOT LTDA</t>
  </si>
  <si>
    <t>ZEMOGA S.A.S.</t>
  </si>
  <si>
    <t>ESMALGRES S.A.S.</t>
  </si>
  <si>
    <t>HOTEL DOMINIQUE COMPAÑIA LTDA</t>
  </si>
  <si>
    <t>DRAGON OIL SERVICES SAS</t>
  </si>
  <si>
    <t>CRAYOLA Y LAPIZ S.A.S.</t>
  </si>
  <si>
    <t xml:space="preserve">TRADECOM ER ASOCIADOS LIMITADA  </t>
  </si>
  <si>
    <t>D &amp; C ingenieria S.A.S</t>
  </si>
  <si>
    <t>ARENAS ROMERO ASOCIADOS Y CIA S EN C</t>
  </si>
  <si>
    <t>CONCENTRADOS DEL SUR LIMITADA</t>
  </si>
  <si>
    <t xml:space="preserve">COMERCIALIZADORA SICOMORO S.A.S. </t>
  </si>
  <si>
    <t>HEPESA ARQUITECTOS CONSTRUCTORES  S.A.S.</t>
  </si>
  <si>
    <t>ENEBE REPRESENTACIONES S.A.S.</t>
  </si>
  <si>
    <t>BIODIVERSIDAD Y PALMA - BIOPALMA S.A.S</t>
  </si>
  <si>
    <t>CI GERMAN SALAZAR DELGADO EU</t>
  </si>
  <si>
    <t>FLORES EL ZORRO LTDA</t>
  </si>
  <si>
    <t>ESCOBAR DE ROMERO Y CIA S en C</t>
  </si>
  <si>
    <t>EJIMENEZ Y ASOCIADOS SAS</t>
  </si>
  <si>
    <t>PROMOTORA LAS HELICONIAS S.A.S.</t>
  </si>
  <si>
    <t>HACIENDA DEL RIO SA</t>
  </si>
  <si>
    <t>INVERSIONES EL IGUA SAS</t>
  </si>
  <si>
    <t>LV COLOMBIA S A</t>
  </si>
  <si>
    <t>INNOVACION TECNOLOGICA SAS</t>
  </si>
  <si>
    <t>G2 CONSTRUCCIONES S.A.S</t>
  </si>
  <si>
    <t>suagro insumos agricolas s.a</t>
  </si>
  <si>
    <t>SUMINISTROS MINEROS LATINOAMERICANOS S.A.S.</t>
  </si>
  <si>
    <t>DACAFER SAS</t>
  </si>
  <si>
    <t>CMO INTERNACIONAL S.A.S</t>
  </si>
  <si>
    <t>INV GIRALDO SANCHEZ LTDA</t>
  </si>
  <si>
    <t xml:space="preserve">OPERADORA LANESRA SAS </t>
  </si>
  <si>
    <t>COMPAÑIA COMERCIAL UNIVERSAL SAS</t>
  </si>
  <si>
    <t>BIOMEDICAL DISTRIBUTION COLOMBIA S.L. LTDA</t>
  </si>
  <si>
    <t>SINUANA DE INVERSIONES SAS</t>
  </si>
  <si>
    <t>MADEPAL SAS</t>
  </si>
  <si>
    <t>CALIMA MOTOR SAS</t>
  </si>
  <si>
    <t>MULTISERVICOS ENERGETICOS SAS</t>
  </si>
  <si>
    <t>Industrias Lely S.A.S</t>
  </si>
  <si>
    <t>CONSTRUCCION INGENIERIA COINGSA COLOMBIA S.A.S.</t>
  </si>
  <si>
    <t>INVESIONES LUFRAN LTDA</t>
  </si>
  <si>
    <t>DISCURRAMBA SAS</t>
  </si>
  <si>
    <t>ABC RODAMIENTOS  LTDA</t>
  </si>
  <si>
    <t>INGENIERIA TRANSPORTE Y MAQUINARIA SAS</t>
  </si>
  <si>
    <t>ALZA S.A.S.</t>
  </si>
  <si>
    <t>BIENES E INVERSIONES SAS BISA</t>
  </si>
  <si>
    <t>PROXMAR SAS</t>
  </si>
  <si>
    <t>INVERSIONES SIRO S.A.S</t>
  </si>
  <si>
    <t>FLAMINGO OIL SA</t>
  </si>
  <si>
    <t>MAYA Y ASOCIADOS S.A.S</t>
  </si>
  <si>
    <t>MANDAL CONSTRUCCIONES SAS</t>
  </si>
  <si>
    <t>SISTEMAS ESPECIALES DE CONSTRUCCION SAS</t>
  </si>
  <si>
    <t>HOTEL GRAND PARK SAS</t>
  </si>
  <si>
    <t>ORANGE FISH COLOMBIA SAS</t>
  </si>
  <si>
    <t>BX XIGMA STUDIO S A S</t>
  </si>
  <si>
    <t>H Y E DRINKS DE COLOMBIA S.A.S</t>
  </si>
  <si>
    <t xml:space="preserve"> ERRE UNO S.A.S. </t>
  </si>
  <si>
    <t>DYBALA HOLDING SAS</t>
  </si>
  <si>
    <t>CANTECO S.A</t>
  </si>
  <si>
    <t>GRUPO R S A S</t>
  </si>
  <si>
    <t>PROSALUD IPS Y DROGUERIAS SA</t>
  </si>
  <si>
    <t>INVERSIONES Y CONSTRUCCIONES AYHR SAS</t>
  </si>
  <si>
    <t xml:space="preserve">PALMA &amp; TRABAJO S.A.S. </t>
  </si>
  <si>
    <t>INGENIERIA DEL MEDIO AMBIENTE INGEMOL SA</t>
  </si>
  <si>
    <t>REPRESENTACIONES A&amp;D LTDA</t>
  </si>
  <si>
    <t>LABRANZA DE LA CEIBA SAS</t>
  </si>
  <si>
    <t>COMERCIALIZADORA Y REPRESENTACIONES ANTIOTRADING SAS</t>
  </si>
  <si>
    <t>IMPORTACIONES Y REPRESENTACIONES IMPRE SAS</t>
  </si>
  <si>
    <t>SUITCO S A</t>
  </si>
  <si>
    <t>UNION MEDICAL SAS</t>
  </si>
  <si>
    <t>SABANALAS SA</t>
  </si>
  <si>
    <t>MEDICAVITAL S.A.S</t>
  </si>
  <si>
    <t>CARLOS A. CASTAÑEDA Y CIA S.C.A.</t>
  </si>
  <si>
    <t>RADIO MUNERA 790 SA</t>
  </si>
  <si>
    <t xml:space="preserve">BDO AUDIT SA </t>
  </si>
  <si>
    <t>GIL GIRALDO Y CIA S EN C</t>
  </si>
  <si>
    <t>Ejecución y Administración de contratos de transporte</t>
  </si>
  <si>
    <t>PLATAFORMA LOGISTICA VERONA PLV SAS</t>
  </si>
  <si>
    <t>CONSTRUCTORES EN LINEA SAS</t>
  </si>
  <si>
    <t xml:space="preserve">HACIENDA EL NOVILLERO SAS </t>
  </si>
  <si>
    <t>CEMAGROUP S.A.S.</t>
  </si>
  <si>
    <t>GLOBALOG S.A. - EN REORGANIZACIÓN</t>
  </si>
  <si>
    <t>INVEARES SAS</t>
  </si>
  <si>
    <t>INVERSIONES Y ACTIVOS SA</t>
  </si>
  <si>
    <t>SACYR INDUSTRIAL COLOMBIA SAS</t>
  </si>
  <si>
    <t>LOGITEM SAS</t>
  </si>
  <si>
    <t>HUERTAS DEL CEDRO SAS</t>
  </si>
  <si>
    <t>GRUPO DAO SAS</t>
  </si>
  <si>
    <t>PROMOTORA ULC SAS</t>
  </si>
  <si>
    <t>PROMOTORA ESSENZA SAS</t>
  </si>
  <si>
    <t>PISCI-MAYAS LTDA</t>
  </si>
  <si>
    <t>ARQUITECTOS INGENIEROS CONSTRUCTORES S.A.S</t>
  </si>
  <si>
    <t>SOLUTIONS EFECTIVE SAS</t>
  </si>
  <si>
    <t>ZENDERBOX ECOMMERCE S.A.</t>
  </si>
  <si>
    <t>INVERSIONES VALENCIANA  &amp; CIA  SCA</t>
  </si>
  <si>
    <t>SUTECSA SAS</t>
  </si>
  <si>
    <t>BEST SELLERS SAS</t>
  </si>
  <si>
    <t>INVERSIONES LUMALI SA</t>
  </si>
  <si>
    <t>HRC DE COLOMBIA SAS</t>
  </si>
  <si>
    <t>C I INVERSIONES DALUMA SAS</t>
  </si>
  <si>
    <t>SOLUXIONAR S.A.S</t>
  </si>
  <si>
    <t>FRENOS IMPORTADOS SAS</t>
  </si>
  <si>
    <t>HACIENDA YERBABUENA S.A.</t>
  </si>
  <si>
    <t>DISTRIBUIDORA Y SERVICIOS JE SAS</t>
  </si>
  <si>
    <t>SOCIEDAD DE GESTION Y APOYO EMPRESARIAL SAS</t>
  </si>
  <si>
    <t>ASEAR PLURISERVICIOS SAS</t>
  </si>
  <si>
    <t>CHAHER S.A.S.</t>
  </si>
  <si>
    <t>INDUBRIZ S.A.S.</t>
  </si>
  <si>
    <t xml:space="preserve">COMPAÑIA DE SERVICIOS MARITIMOS Y TERRESTRES SAS </t>
  </si>
  <si>
    <t>MIRADOR DEL QUINDIO S.A.S.</t>
  </si>
  <si>
    <t>NIQUELADOS COLOMBIANOS SA</t>
  </si>
  <si>
    <t>AEF LETTINGS SAS</t>
  </si>
  <si>
    <t>ELLEVAR S.A.S.</t>
  </si>
  <si>
    <t>GOMEZ HOYOS Y CIA SAS</t>
  </si>
  <si>
    <t xml:space="preserve">AGRO FILTER SAS EN REORGANIZACION </t>
  </si>
  <si>
    <t>INVERSIONES LOPERA &amp; ORTIZ S EN C</t>
  </si>
  <si>
    <t>SOLUCIONES DE TECNOLOGIA E INGENIERIA SAS</t>
  </si>
  <si>
    <t>PARQUE INDUSTRIAL CLAVERIA SAS</t>
  </si>
  <si>
    <t>LAPAL SAS</t>
  </si>
  <si>
    <t>S&amp;M INGENIEROS SAS</t>
  </si>
  <si>
    <t>SUPER A</t>
  </si>
  <si>
    <t>ORTOPEDISTAS S.A.S.</t>
  </si>
  <si>
    <t>CONSTRUCTORA Y COMERCIALIZADORA MONTEVERDE LTDA</t>
  </si>
  <si>
    <t>VIZU SAS</t>
  </si>
  <si>
    <t>JAAM SA</t>
  </si>
  <si>
    <t>Ziruma Labs SAS</t>
  </si>
  <si>
    <t>CAMELIA DE LA MONTAÑA S.A.S.</t>
  </si>
  <si>
    <t>DONUTS ANTIOQUIA S.A.S</t>
  </si>
  <si>
    <t>COPEC SAS</t>
  </si>
  <si>
    <t>REQUIP S.A.S.</t>
  </si>
  <si>
    <t>INVERSIONES FJD SAS.</t>
  </si>
  <si>
    <t xml:space="preserve">COLREGISTROS SAS EN REORGANIZACION </t>
  </si>
  <si>
    <t>HARREY'S SAS</t>
  </si>
  <si>
    <t xml:space="preserve">INTERPOLAR SAS </t>
  </si>
  <si>
    <t>QUIMITRONICA SAS</t>
  </si>
  <si>
    <t>INGENIERIA INMOBILIARIA ZUMI SAS</t>
  </si>
  <si>
    <t>SITTCA CONSTRUCCIONES SAS</t>
  </si>
  <si>
    <t>INMOBILIARIAS REALIZADAS CON BIENES PROPIOS O ARRENDADOS</t>
  </si>
  <si>
    <t xml:space="preserve">GENERAL ELECTRIC INTERNATIONAL INC SUCURSAL COLOMBIA </t>
  </si>
  <si>
    <t>FARO ESCONDIDO S.A.</t>
  </si>
  <si>
    <t>PLASSOL S.A.S</t>
  </si>
  <si>
    <t>SIGLO DEL HOMBRE EDITORES SA</t>
  </si>
  <si>
    <t>D.P DARIO PEREZ S.A.S</t>
  </si>
  <si>
    <t xml:space="preserve">SKECHERS COLOMBIA SAS </t>
  </si>
  <si>
    <t xml:space="preserve">LOPEZ OLANO S.A.S  </t>
  </si>
  <si>
    <t>EUREKA INGENIERIA, OBRA Y CONSULTORIA  SAS</t>
  </si>
  <si>
    <t>INVERSORA LAFAURIE A. Y CIA. SOCIEDAD EN COMANDITA POR ACCIONES S.C.A</t>
  </si>
  <si>
    <t>GRUPO LYSCO SAS</t>
  </si>
  <si>
    <t>COMPAÑIA COLOMBIANA DE SERVICIO INDUSTRIAL PRODUCTIVO TOTAL LTDA SIPT LTDA</t>
  </si>
  <si>
    <t xml:space="preserve">COMERCIALIZADORA LEONELDA Y CIA S EN C </t>
  </si>
  <si>
    <t>INVERSIONES AGROPECUARIAS DEL VALLE SAS</t>
  </si>
  <si>
    <t xml:space="preserve">METALURGICA DE SANTANDER SAS </t>
  </si>
  <si>
    <t>TRANSFORMADORES GVR ENERGY SA</t>
  </si>
  <si>
    <t>GNH COLOMBIA SS</t>
  </si>
  <si>
    <t>CANTO QUINTO SAS</t>
  </si>
  <si>
    <t>ALIANZA FINANCIERA L.G SAS</t>
  </si>
  <si>
    <t>ASESORIAS, INTERVENTORIAS, DISEÑO Y CONSTR</t>
  </si>
  <si>
    <t>SOLUCION LABORAL TEMPORAL S.A.S.</t>
  </si>
  <si>
    <t>JORGE PINZON Y CIA LTDA</t>
  </si>
  <si>
    <t>INVERSIONES BELVEDERE LTDA</t>
  </si>
  <si>
    <t>CONSTRUCTORA L Y C SAS</t>
  </si>
  <si>
    <t>COMPAÑIA CORTADORA DE METALES SAS</t>
  </si>
  <si>
    <t>BGH COLOMBIA SAS</t>
  </si>
  <si>
    <t>ANGEL A CALLEJAS Y CIA S EN C</t>
  </si>
  <si>
    <t>AGROPECUARIA PELAEZ ECHEVERRI SAS</t>
  </si>
  <si>
    <t>CONSTRUCTORA ALTER DOMUS SAS</t>
  </si>
  <si>
    <t>ADMINISTRADORA Y  PROMOTORA INMOBILIARIA MEVIC SA</t>
  </si>
  <si>
    <t>ALMACEN EL DEPORTISTA SAS</t>
  </si>
  <si>
    <t>INVERSIONES PIEMONTE SAS</t>
  </si>
  <si>
    <t>PROVECOL ANTIOQUIA S.A</t>
  </si>
  <si>
    <t>LA PAVONIZA SAS</t>
  </si>
  <si>
    <t>PERTDPM S.A</t>
  </si>
  <si>
    <t>distribuidora de combustibles luriger ltda</t>
  </si>
  <si>
    <t>PROGRAMAR TELEVISION S.A.</t>
  </si>
  <si>
    <t>AQUA Y TERRA CONSULTORES ASOCIADOS SAS</t>
  </si>
  <si>
    <t>INMOBILIARIA LOS ALTOS SAS</t>
  </si>
  <si>
    <t>LJ HIJOS S.A.S</t>
  </si>
  <si>
    <t>M&amp;M CONSTRUCCIONES LTDA</t>
  </si>
  <si>
    <t>GARCIA RIOS CONSTRUTORES SAS</t>
  </si>
  <si>
    <t>AMERQUIP S.A.S</t>
  </si>
  <si>
    <t xml:space="preserve">SERRANO LIEVANO Y CIA S.A.S. </t>
  </si>
  <si>
    <t>LA CABAÑA SAS</t>
  </si>
  <si>
    <t>ELBERTO CAICEDO Y CIA SCA</t>
  </si>
  <si>
    <t>INVERCARDENAS S.A.</t>
  </si>
  <si>
    <t xml:space="preserve">VICSA STEELPRO COLOMBIA SAS </t>
  </si>
  <si>
    <t>GVT SAS</t>
  </si>
  <si>
    <t>GROUP GESTION E IMPULSO SAS</t>
  </si>
  <si>
    <t>COMPAÑIA INMOBILIARIA DE IDEAS Y PROYECTOS S.A.S.</t>
  </si>
  <si>
    <t>COMERCIALIZADORA COLOMBIANA DE VEHICULOS S.A.</t>
  </si>
  <si>
    <t>EMPAQUES DE COLOMBIA EMPACANDO S.A.S</t>
  </si>
  <si>
    <t>PROMOTORA VIVENDUM SA</t>
  </si>
  <si>
    <t>URBANIZAR SAS</t>
  </si>
  <si>
    <t>IIMPORTADORA YUMAR SAS</t>
  </si>
  <si>
    <t>MAX DIESEL Y TURBOS LTDA</t>
  </si>
  <si>
    <t xml:space="preserve">INVERSIONES B DE P SA </t>
  </si>
  <si>
    <t>NOPCO COLOMBIANA S.A.</t>
  </si>
  <si>
    <t xml:space="preserve">INVERSIONES  JARID  S.A. </t>
  </si>
  <si>
    <t>ARTEFACTOS AMERICAN SAS</t>
  </si>
  <si>
    <t>MICROACTIVOS SAS</t>
  </si>
  <si>
    <t>GRUPO EMPRESARIAL DACAR SAS</t>
  </si>
  <si>
    <t>EMCALLISTER SAS</t>
  </si>
  <si>
    <t xml:space="preserve">INVERSIONES Y VALORES WILCORTS SAS </t>
  </si>
  <si>
    <t>Acero Hermanos y Cia S.A.S.</t>
  </si>
  <si>
    <t>RABHAN S.A.S</t>
  </si>
  <si>
    <t>CHP MATERIALES PARA CONSTRUCCION SA</t>
  </si>
  <si>
    <t>PROMOTORA PLANTÉ S.A.S.</t>
  </si>
  <si>
    <t>EDREDONA SAS</t>
  </si>
  <si>
    <t>REDES Y  MONTAJES HIDRAULICOS S.A.S.</t>
  </si>
  <si>
    <t>GALVEZ Y TABORDA LTDA</t>
  </si>
  <si>
    <t>PALMERAS BARBASCAL SAS</t>
  </si>
  <si>
    <t xml:space="preserve">RPIEDRAHÍTA AUDITORES &amp; ASOCIADOS S.A.S. RPIEDRAHÍTA AUDITORES &amp; ASOCIADOS S.A.S. </t>
  </si>
  <si>
    <t>AGROSERVICIOS VETERINARIOS LIMITADA</t>
  </si>
  <si>
    <t>ARANDA SOFTWARE ANDINA SAS</t>
  </si>
  <si>
    <t>TIENDAS DEL NORTE S A S</t>
  </si>
  <si>
    <t>A T I ASISTENCIA TECNICA INDUSTRIAL S.A.S</t>
  </si>
  <si>
    <t>D3514 - Comercialización de energía eléctrica</t>
  </si>
  <si>
    <t>INVERSIONES ALDES SAS</t>
  </si>
  <si>
    <t>RENTABYTE LIMITADA</t>
  </si>
  <si>
    <t>ESTACION DE SERVICIO PUNTA PEDRA LIMITADA</t>
  </si>
  <si>
    <t>INTERAMERICANA DE LICORES ESCOBAR C SAS</t>
  </si>
  <si>
    <t>RECTIFICADORA MODERNA SAS</t>
  </si>
  <si>
    <t>ESSEN SAS</t>
  </si>
  <si>
    <t>ESCOBAR Y ARIAS SAS</t>
  </si>
  <si>
    <t xml:space="preserve">BIOTRENDS LABORATORIOS SAS </t>
  </si>
  <si>
    <t>LOST CITY SAS</t>
  </si>
  <si>
    <t>COLCHONES ELDORADO SA EN REESTRUCTURACION</t>
  </si>
  <si>
    <t>Agropecuaria Bajo Grande S.A.</t>
  </si>
  <si>
    <t>INVERSIONES Y DESARROLLO MAR DE PLATA</t>
  </si>
  <si>
    <t>SOUVENIR MARKETING PROMOCIONAL SAS</t>
  </si>
  <si>
    <t>INDUSTRIAS SUPLAS S.A.S</t>
  </si>
  <si>
    <t>Amazing Colombia SAS</t>
  </si>
  <si>
    <t>ALFARERA BUENA VISTA SAS</t>
  </si>
  <si>
    <t>JDML INVERSIONES SAS</t>
  </si>
  <si>
    <t>ELECTRODOMESTICOS J2 S.A.S</t>
  </si>
  <si>
    <t>FELDESPATOS EL VERGEL Y CIA SAS</t>
  </si>
  <si>
    <t>FERRETERIA SUMIVALLE LTDA</t>
  </si>
  <si>
    <t>LA TRIBUNA SIGLO XXI S.A.</t>
  </si>
  <si>
    <t>Moda de Colombia SAS</t>
  </si>
  <si>
    <t>REHABILITACION DE DUCTOS SAS</t>
  </si>
  <si>
    <t>INVERSIONES PAMECA S.A.</t>
  </si>
  <si>
    <t>CARBONES SAN CAYETANO SAS</t>
  </si>
  <si>
    <t>STEINCO SAS</t>
  </si>
  <si>
    <t>JUSMAGUR INVERSIONES SAS</t>
  </si>
  <si>
    <t>DUAS RODAS COLOMBIA SAS</t>
  </si>
  <si>
    <t>ANZOLA LIZARAZU S A S</t>
  </si>
  <si>
    <t>EVEREST PRINTED SOLUTIONS S.A.S.</t>
  </si>
  <si>
    <t>PROMOTORA PORTOVENTO LTDA.</t>
  </si>
  <si>
    <t>DESARROLLOS INMOBILIARIOS GUZERAT SAS</t>
  </si>
  <si>
    <t>INVERSIONES COCONUCOS SAS</t>
  </si>
  <si>
    <t>AUTOMOTORA DORAUTOS SAS</t>
  </si>
  <si>
    <t>SERVISUR SAS</t>
  </si>
  <si>
    <t>porcicola la galicia sas</t>
  </si>
  <si>
    <t xml:space="preserve">PROMOTORA PLAZA DEL RIO S.A.S </t>
  </si>
  <si>
    <t>CONSTRUCTORA MARASHA SAS</t>
  </si>
  <si>
    <t>KAKARAKA SAS</t>
  </si>
  <si>
    <t>AGRICOLA MURADO LTDA</t>
  </si>
  <si>
    <t>FERLFER S.A.S.</t>
  </si>
  <si>
    <t xml:space="preserve">TECNIRUEDAS COLOMBIA SA </t>
  </si>
  <si>
    <t>MERCACENTRO S.A.S</t>
  </si>
  <si>
    <t>HEFEACEROS S.A.S</t>
  </si>
  <si>
    <t>DRC INGENIERIA LTDA</t>
  </si>
  <si>
    <t>LADRILLERA BARRANQUILLA LTDA</t>
  </si>
  <si>
    <t>ABISAN SAS</t>
  </si>
  <si>
    <t>LUIS EDUARDO CAICEDO S.A (LEC S.A)</t>
  </si>
  <si>
    <t>DISTRIBUIDORA DE CONFECCIONES Y TEXTILES DISCONYTEX LTDA</t>
  </si>
  <si>
    <t>VALTA SAS</t>
  </si>
  <si>
    <t>INVERSIONES GRACAMPO SAS</t>
  </si>
  <si>
    <t>LABORATORIOS FARMAVIC S.A.</t>
  </si>
  <si>
    <t>INCAIDACRA S.A.S</t>
  </si>
  <si>
    <t>HITEX DE COLOMBIA SAS</t>
  </si>
  <si>
    <t>INVERSIONES MANURIBE S.A.S.</t>
  </si>
  <si>
    <t>TELCOS INGENIERIA SA</t>
  </si>
  <si>
    <t>SECURITY VIDEO EQUPMENT SAS</t>
  </si>
  <si>
    <t>PLATAFORMA CONSTRUCTORES SAS</t>
  </si>
  <si>
    <t>MARIO ESCOBAR SAS</t>
  </si>
  <si>
    <t>OPTIMA TM SAS</t>
  </si>
  <si>
    <t>FENIX PRECIOUS METALS SAS</t>
  </si>
  <si>
    <t>ZONA FRANCA DE IBAGUE S.A.S. USUARIO OPERADOR DE ZONAS FRANCAS</t>
  </si>
  <si>
    <t>HANDLER SAS</t>
  </si>
  <si>
    <t xml:space="preserve">KOBE SAS </t>
  </si>
  <si>
    <t>Electrojaponesa sa</t>
  </si>
  <si>
    <t xml:space="preserve">Puerto Arturo S.A.S </t>
  </si>
  <si>
    <t>EXCABAR SAS</t>
  </si>
  <si>
    <t>FENESTRA INC SAS</t>
  </si>
  <si>
    <t>AUTOPARTES MUNDIAL G&amp;B LTDA</t>
  </si>
  <si>
    <t>PONTEVEDRA ENERGY EXCHANGE S.A.S.</t>
  </si>
  <si>
    <t>RED AGROVETERINARIA S.A</t>
  </si>
  <si>
    <t>DISTRIBUIDORA INDUSTRIAL GODOY S.A.S.</t>
  </si>
  <si>
    <t>DISTRIQUIMICOS ALDIR SAS</t>
  </si>
  <si>
    <t>AUTONORTE S.A.S.</t>
  </si>
  <si>
    <t>ARTURO PAEZ ARIAS SCS</t>
  </si>
  <si>
    <t>INVERSORA GALAXIA SAS</t>
  </si>
  <si>
    <t>ORGANIZACION FERKATIO SAS</t>
  </si>
  <si>
    <t>BERHLAN DE COLOMBIA SAS</t>
  </si>
  <si>
    <t xml:space="preserve">MUNDIAL DE ALUMINIOS S.A  </t>
  </si>
  <si>
    <t>INDUSTRIA COLOMBIANA DE CARNE SA</t>
  </si>
  <si>
    <t xml:space="preserve">LIFE SUMINISTROS MEDICOS SAS </t>
  </si>
  <si>
    <t xml:space="preserve">COMERCIALIZADORA CAMDUN S.A.S  </t>
  </si>
  <si>
    <t>COL HUELLAS SA</t>
  </si>
  <si>
    <t>C1522 - Fabricación de otros tipos de calzado, excepto calzado de cuero y piel</t>
  </si>
  <si>
    <t>JM INMOBILIARIA SAS</t>
  </si>
  <si>
    <t>PETROLABIN S.A.S</t>
  </si>
  <si>
    <t>AFIANZADORA NACIONAL S.A.</t>
  </si>
  <si>
    <t>COMPLETION SERVICES SUCURSAL COLOMBIA</t>
  </si>
  <si>
    <t>SENDEROS Y LAGOS S.A.S EN LIQUIDACION</t>
  </si>
  <si>
    <t>ALUMINIOS ARQUITECTONICOS DE COLOMBIA S.A.S. EN REORGANIZACION</t>
  </si>
  <si>
    <t>CI LATIN SYR GOLD SAS</t>
  </si>
  <si>
    <t>ARENA Y GRAVA SAS</t>
  </si>
  <si>
    <t>INDUPLAS SA</t>
  </si>
  <si>
    <t>INVERSIONES ASSIEL SAS</t>
  </si>
  <si>
    <t>VIVIAN GUTIERREZ SAS</t>
  </si>
  <si>
    <t>CAMPOLLO S.A.</t>
  </si>
  <si>
    <t>PAVIMENTOS Y CONSTRUCCIONES SAS</t>
  </si>
  <si>
    <t>INDUSTRIA DE ALIMENTOS LA GALLETA</t>
  </si>
  <si>
    <t>GOPAD LTDA</t>
  </si>
  <si>
    <t>TERRA REMOTE SENSING COLOMBIA SAS</t>
  </si>
  <si>
    <t>RNMONTAJES SAS</t>
  </si>
  <si>
    <t>INVERSIONES BERMAR SAS</t>
  </si>
  <si>
    <t>ALVARO RIVERA R Y ASOC SAS</t>
  </si>
  <si>
    <t>CONTACT SERVICE SAS</t>
  </si>
  <si>
    <t>EMPRESA PROMOTORA Y CONSTRUCTORA DE AVANZADA LIMITADA</t>
  </si>
  <si>
    <t>CONSORCIO MINERO DE CUCUTA LTDA</t>
  </si>
  <si>
    <t>INVERSIONES VILLA ROSA DEL CESAR S.A.S</t>
  </si>
  <si>
    <t>REDES Y PROYECTOS DE ENERGIA SA EMA EN REORGANIZACION</t>
  </si>
  <si>
    <t>CONSTRUCTORA SANTA LUCIA SAS</t>
  </si>
  <si>
    <t>PROINCALZA SAS</t>
  </si>
  <si>
    <t>BANCA EXPORTADORA S.A</t>
  </si>
  <si>
    <t>Grupo FC Comercializadoras SAS</t>
  </si>
  <si>
    <t>INVERSIONES FLOTA HUILA SA</t>
  </si>
  <si>
    <t>LANAPA S.A.S.</t>
  </si>
  <si>
    <t xml:space="preserve">SERVICIOS INTEGRALES DE TECNOLOGIA PARA REDES DE COMUNICACIONES SAS   </t>
  </si>
  <si>
    <t>TERAPIA INTENSIVA SAS</t>
  </si>
  <si>
    <t>CYFO COMUNICACIONES Y FIBRA OPTICA CIA SA</t>
  </si>
  <si>
    <t>ECOEQUIPOS SAS</t>
  </si>
  <si>
    <t>Ortho - Clinical Diagnostics Colombia SAS</t>
  </si>
  <si>
    <t>IMPORTADORA FIAT ALLIS LTDA</t>
  </si>
  <si>
    <t>LLANO ARJE SAS</t>
  </si>
  <si>
    <t>INDUSTRIAS PROTON LTDA</t>
  </si>
  <si>
    <t>VIALAMBRE LIMITADA</t>
  </si>
  <si>
    <t xml:space="preserve">HERPIN IMPRESORES &amp; CIA. SAS </t>
  </si>
  <si>
    <t>OXITERAPIA LIMITADA</t>
  </si>
  <si>
    <t>KLINGLE SAS</t>
  </si>
  <si>
    <t>Automotores San Jorge S.A.</t>
  </si>
  <si>
    <t>DXN COLOMBIA SAS</t>
  </si>
  <si>
    <t>KALVET SAS</t>
  </si>
  <si>
    <t>KADELL DE COLOMBIA SAS</t>
  </si>
  <si>
    <t>INVERSIONES TORRES LOBOGUERRERO SAS</t>
  </si>
  <si>
    <t>PLAYGREENS INTERNATIONAL SAS</t>
  </si>
  <si>
    <t>GRUPO EMPRESARIAL DISTRITO SAS</t>
  </si>
  <si>
    <t>QUIMIPLAST INGENIERIA SAS</t>
  </si>
  <si>
    <t>C2030 - Fabricación de fibras sintéticas y artificiales</t>
  </si>
  <si>
    <t>COGRUPO S.A.</t>
  </si>
  <si>
    <t>CONSTRUCTORA ANDALUJA S.A.S.</t>
  </si>
  <si>
    <t>CUNDICOAL SAS</t>
  </si>
  <si>
    <t>TERFIN SAS</t>
  </si>
  <si>
    <t>REDYCO SAS</t>
  </si>
  <si>
    <t>AVINCO SAS</t>
  </si>
  <si>
    <t xml:space="preserve">COARTE SAS </t>
  </si>
  <si>
    <t>MIAMI GROUP S.A.S.</t>
  </si>
  <si>
    <t xml:space="preserve">INGENIERIA Y CONSULTORIA S.A. </t>
  </si>
  <si>
    <t>TOVAR FAJARDO &amp; ASOCIADOS ABOGADOS LTDA</t>
  </si>
  <si>
    <t>INVERSIONES BURITICA &amp; CIA S. EN C.A.</t>
  </si>
  <si>
    <t>FRIGORIFICO VIJAGUAL S.A.</t>
  </si>
  <si>
    <t>MISHNA SAS</t>
  </si>
  <si>
    <t>AGRICOLA JUANCA SAS</t>
  </si>
  <si>
    <t>GALLINA COLOMBIANA GALLICOL SAS</t>
  </si>
  <si>
    <t>COMETA SAS</t>
  </si>
  <si>
    <t>COMPAÑIA DE INVERSIONES EN TRANSPORTE Y MINERA LTDA</t>
  </si>
  <si>
    <t>INVERSIONES CAHF SAS</t>
  </si>
  <si>
    <t>TXT INVERSIONES S.A.S</t>
  </si>
  <si>
    <t>ALQUILER DE FOMALETA Y EQUIPOS SAS</t>
  </si>
  <si>
    <t>EDIVA S.A.</t>
  </si>
  <si>
    <t>CONSTRUCTORA VALLE DE ATRIZ SAS</t>
  </si>
  <si>
    <t>VISUAL IN MOTION SAS</t>
  </si>
  <si>
    <t>LOS TRES EDITORES SAS</t>
  </si>
  <si>
    <t>ARGOZ CONSTRUCCION OBRAS CIVILES SA</t>
  </si>
  <si>
    <t>SISTEMAS EN PROTECCIÓN CONTRA INCENDIO S.A.S.</t>
  </si>
  <si>
    <t>GEOCOL CONSULTORES S.A.</t>
  </si>
  <si>
    <t xml:space="preserve">EXTIBLU SOCIEDAD POR ACCIONES SIMPLIFICADA </t>
  </si>
  <si>
    <t>COALCENTER SAS</t>
  </si>
  <si>
    <t>MCH SAS</t>
  </si>
  <si>
    <t>DISEÑOS EXCLUSIVOS SAS</t>
  </si>
  <si>
    <t>PRODUCCIONES Y DISTRIBUCIONES JUDAH</t>
  </si>
  <si>
    <t xml:space="preserve">INVERSIONES YAJAD SASSCO HOLDINGS S.C.A. </t>
  </si>
  <si>
    <t>INVERSIONES E INGENIEROS ORIENTALES LTDA</t>
  </si>
  <si>
    <t>RENROD INVERSIONES SAS</t>
  </si>
  <si>
    <t>INDUSTRIA PROCESADORA DE SEBOS Y PIELES NACIONALES SAS</t>
  </si>
  <si>
    <t>INVERSIONES SALARDU SAS</t>
  </si>
  <si>
    <t>COMPAÑIA PRODUCTORA DE ENVASES PLASTICOS SA</t>
  </si>
  <si>
    <t>JAVAR S.A.S.</t>
  </si>
  <si>
    <t>PROQUIMORT IMPORT SAS</t>
  </si>
  <si>
    <t>CONSTRUCTORA SESTRAL SLA</t>
  </si>
  <si>
    <t>LAZOS SA</t>
  </si>
  <si>
    <t>INVERSIONES CONDORITO SAS</t>
  </si>
  <si>
    <t>COLCOPY SAS</t>
  </si>
  <si>
    <t>D&amp;L DISTRIBUCIONES S.A.S</t>
  </si>
  <si>
    <t>SAN LUIS INGENIERIA SAS</t>
  </si>
  <si>
    <t>CENTRO TURISTICO ARIES LTDA.</t>
  </si>
  <si>
    <t>MAQUITODO SAS</t>
  </si>
  <si>
    <t xml:space="preserve">HACIENDA POTRERO NUEVO S.A.S. </t>
  </si>
  <si>
    <t>DIAZ Y RESTREPO SAS</t>
  </si>
  <si>
    <t>COMERCIALIZADORA IMPORMOTOR SAS</t>
  </si>
  <si>
    <t>UNIFORMES INDUSTRIALES ROPA Y CALZADO QUINLOP SA</t>
  </si>
  <si>
    <t xml:space="preserve">TUCKER ENERGY SERVICES S.A </t>
  </si>
  <si>
    <t>DISTRIBUIDORA SERVIVALLE SAS</t>
  </si>
  <si>
    <t>ORGANIC BAS DE COLOMBIA SAS</t>
  </si>
  <si>
    <t>LADRILLERA GREDOS SAS</t>
  </si>
  <si>
    <t>TATATUJO S.A.S.</t>
  </si>
  <si>
    <t>INDUSTRIAS AVM S.A.</t>
  </si>
  <si>
    <t>ASFALTOS Y TRITURADOS DE LA SABANA SAS</t>
  </si>
  <si>
    <t>EPOCA SA</t>
  </si>
  <si>
    <t>HOTELES CHARLESTON BOGOTA SAS</t>
  </si>
  <si>
    <t>INTERCOMERCIO JAO SAS</t>
  </si>
  <si>
    <t>CNE ENERGY SAS</t>
  </si>
  <si>
    <t xml:space="preserve"> KANGUROID LTDA</t>
  </si>
  <si>
    <t>INVERSIONES HERBAR LTDA</t>
  </si>
  <si>
    <t>B Y Z S.A.S.</t>
  </si>
  <si>
    <t>ODECOPACK SAS</t>
  </si>
  <si>
    <t>GIRALDO BOTERO GIRBOC Y COMPAÑIA S.A.S</t>
  </si>
  <si>
    <t>SONCINCO SAS</t>
  </si>
  <si>
    <t xml:space="preserve">UMIPLAST SAS </t>
  </si>
  <si>
    <t>HAMBURG SUD COLOMBIA LTDA</t>
  </si>
  <si>
    <t>MONSTER ENERGY COLOMBIA SAS</t>
  </si>
  <si>
    <t>ALMOMENTO SA</t>
  </si>
  <si>
    <t>ALPECORP COLOMBIA SAS</t>
  </si>
  <si>
    <t>LACON SAS</t>
  </si>
  <si>
    <t>PGH SOLUCIONES SAS</t>
  </si>
  <si>
    <t>LINEA ESTRATEGICA SAS</t>
  </si>
  <si>
    <t>HERRAMIENTAS TECNICAS S.A.S.</t>
  </si>
  <si>
    <t>OLITO EDITORES SAS</t>
  </si>
  <si>
    <t>CONSTRUOBRAS S.A.S</t>
  </si>
  <si>
    <t>SOCIEDAD FERRETERA DE COMERCIO SAS</t>
  </si>
  <si>
    <t>REPRESENTACIONES GUADALUPE  VB S.A.S.</t>
  </si>
  <si>
    <t>BARMESA SAS</t>
  </si>
  <si>
    <t>C2813 - Fabricación de otras bombas, compresores, grifos y válvulas</t>
  </si>
  <si>
    <t>PAVIMO SAS</t>
  </si>
  <si>
    <t>SOCIEDAD CFC S.A</t>
  </si>
  <si>
    <t>SIDDARTHA MUSICAL SAS</t>
  </si>
  <si>
    <t>ABASTECEMOS AGUA  POTABLE APRISA LIMITADA</t>
  </si>
  <si>
    <t>A DE LAVALLE TOUS &amp; CIA S.C.A</t>
  </si>
  <si>
    <t>INVERSIONES INMOBILIARIAS LAM S.A.S</t>
  </si>
  <si>
    <t>INVERSIONES GOJA SA</t>
  </si>
  <si>
    <t>lLATINOAMERICANA TCA SAS</t>
  </si>
  <si>
    <t>AVANTIKA COLOMBIA SAS</t>
  </si>
  <si>
    <t>ILOPANGO SA</t>
  </si>
  <si>
    <t>MULTIBELLA COSMETIC SAS</t>
  </si>
  <si>
    <t>SOCIEDAD MINERA SOLVISTA GUADALUPE S.A.S</t>
  </si>
  <si>
    <t>RYJ ALVAREZ &amp; CIA S.A.S.</t>
  </si>
  <si>
    <t>ARCAST GRUPO EMPRESARIAL SAS</t>
  </si>
  <si>
    <t>LUBERLLANTAS SAS</t>
  </si>
  <si>
    <t>PROMOTORA DE PROYECTOS ENVIGADO S.A.S</t>
  </si>
  <si>
    <t xml:space="preserve">TES AMERICA ANDINA SAS </t>
  </si>
  <si>
    <t>EMPRESAS ASOCIADAS PARA PROYECTOS DEL AGRO COLOMBIANO SAS</t>
  </si>
  <si>
    <t>CACA S.A.S.</t>
  </si>
  <si>
    <t>CENTRAL DE INVERSIONES PIACENZA SAS</t>
  </si>
  <si>
    <t>COMFERGO S.A.S</t>
  </si>
  <si>
    <t>G5 SAS</t>
  </si>
  <si>
    <t>JUANESCO INVERSIONES SAS</t>
  </si>
  <si>
    <t xml:space="preserve">CASA RESTREPO S.A. </t>
  </si>
  <si>
    <t>VIDAROTI SAS</t>
  </si>
  <si>
    <t>METALICAS MUÑOZ CALI SAS</t>
  </si>
  <si>
    <t>AMBIENTES SOSTENIBLES SAS</t>
  </si>
  <si>
    <t>SU TRACTOR SAS</t>
  </si>
  <si>
    <t>HORTITEC COLOMBIA SAS</t>
  </si>
  <si>
    <t>PLASTIBOL DE COLOMBIA SAS</t>
  </si>
  <si>
    <t>VIVIENDAS Y PROYECTOS S.A</t>
  </si>
  <si>
    <t>ESTACION DE SERVICIO TECA COMPAÑIA LTDA</t>
  </si>
  <si>
    <t>ALMACEN JRNJ SAS</t>
  </si>
  <si>
    <t>CONFECCIONES AVENTURA SA</t>
  </si>
  <si>
    <t>TRABAJOS TEMPORALES S.A.</t>
  </si>
  <si>
    <t>SOLVAY COLOMBIA LTDA</t>
  </si>
  <si>
    <t>.GFCM COMERCIAL MEXICO, S.A DE C.V., SOFOM, E.N.R SUCURSAL COLOMBIA</t>
  </si>
  <si>
    <t>SUPER DE ALIMENTOS SAS</t>
  </si>
  <si>
    <t>SOLUCION EN GESTION DOCUMENTAL ALAMRCHIVOS SA</t>
  </si>
  <si>
    <t>QUIMICOS INTEGRALES SAS</t>
  </si>
  <si>
    <t>CLAI PAYMENTS COLOMBIA S.A.S.</t>
  </si>
  <si>
    <t>compañia electrica nacional sas</t>
  </si>
  <si>
    <t xml:space="preserve">RAVAGO DE COLOMBIA SAS </t>
  </si>
  <si>
    <t>CHEOIL HOLDING S.A.S.</t>
  </si>
  <si>
    <t xml:space="preserve">ARBORIT S.A.S. </t>
  </si>
  <si>
    <t>ALBA NURY CASTIILLO Y CIA SAS</t>
  </si>
  <si>
    <t>IME, Ingeniería de Maquinas Electricas SA</t>
  </si>
  <si>
    <t>CENTRALQUIPOS SAS</t>
  </si>
  <si>
    <t>RETRICOL S.A.S EN REORGANIZACION</t>
  </si>
  <si>
    <t>BUSES Y AUTOS DE COLOMBIA S.A.</t>
  </si>
  <si>
    <t>Inversiones Judi S.A.S.</t>
  </si>
  <si>
    <t>COLSOF S.A.</t>
  </si>
  <si>
    <t>INVERSIONES KILOMETRO 16 S.A.S.</t>
  </si>
  <si>
    <t>MANGUERAS Y BANDAS S.A.S.</t>
  </si>
  <si>
    <t>PROMOTORA RIOVERDE S.A.S.</t>
  </si>
  <si>
    <t>ELECTRICOS DEL RUIZ S.A.S.</t>
  </si>
  <si>
    <t>20 Mission Cerveza SAS</t>
  </si>
  <si>
    <t>FINSOCIALNSAS</t>
  </si>
  <si>
    <t>JUGOZA S.A.</t>
  </si>
  <si>
    <t>REFORESTADORA MORICHALES SAS</t>
  </si>
  <si>
    <t>FERNADEZ Y CIA S.A</t>
  </si>
  <si>
    <t>FERTICALL COLOMBIA SAS</t>
  </si>
  <si>
    <t>PROMOCIONES E INDUSTRIAS S.A.</t>
  </si>
  <si>
    <t>DISTRIFARMACOS DE OCCIDENTAL IPS SAS</t>
  </si>
  <si>
    <t xml:space="preserve">COMERCIALIZADORA DE COMBUSTIBLES Y LUBRICANTES </t>
  </si>
  <si>
    <t xml:space="preserve">"AGREGADOS DEL ATLANTICO S.A.S " </t>
  </si>
  <si>
    <t>GLOBAL PHARMA &amp; LOGISTIC SAS</t>
  </si>
  <si>
    <t>AMERICANA DE COMBUSTIBLES S.A.S</t>
  </si>
  <si>
    <t>EL POMAR CONSTRUCCIONES SAS</t>
  </si>
  <si>
    <t>PRATS COLOMBIA SAS</t>
  </si>
  <si>
    <t>OWEN LONDOÑO Y CIA SAS - EN REESTRUCTURACION</t>
  </si>
  <si>
    <t>CIUDADELA MONTECARLO SAS</t>
  </si>
  <si>
    <t>INOXPA COLOMBIA SAS</t>
  </si>
  <si>
    <t>CERDAÑA S.A.</t>
  </si>
  <si>
    <t xml:space="preserve">SOLUCIONES CULINARIAS DE BIENESTAR S.A.S. </t>
  </si>
  <si>
    <t>M2 REALTY SAS</t>
  </si>
  <si>
    <t>INVERSIONES DEL PACIFICO S,A,</t>
  </si>
  <si>
    <t>AVILA DESARROLLOS INMOBILIARIOS SAS</t>
  </si>
  <si>
    <t>RIOJA PROMOTORA</t>
  </si>
  <si>
    <t>COMPAÑIA DE CREDITOS RAPIDOS SAS</t>
  </si>
  <si>
    <t>ELECMER SAS</t>
  </si>
  <si>
    <t>INVERSIONES PENTA LTDA</t>
  </si>
  <si>
    <t>COPPER GROUP COLOMBIA SAS</t>
  </si>
  <si>
    <t xml:space="preserve">INVERSIONES FDF S.A.S. </t>
  </si>
  <si>
    <t>GRUPO CANO GRACA SCS</t>
  </si>
  <si>
    <t>CASTRO PANESSO SAS</t>
  </si>
  <si>
    <t>CONSTRUCTORA EL PORTAL SAS</t>
  </si>
  <si>
    <t xml:space="preserve">NEGOCIOS Y GESTIONES LTDA Y COMPAÑÍA SOCIEDAD EN COMANDITA POR ACCIONES </t>
  </si>
  <si>
    <t xml:space="preserve">PROMOTORA DE CONSTRUCCIONES SILVA Y RAMIREZ LTDA </t>
  </si>
  <si>
    <t>FUTURO 2030 S.A.S.</t>
  </si>
  <si>
    <t>AGRIPALMA SAS</t>
  </si>
  <si>
    <t>AVA CHEMICALS  SAS</t>
  </si>
  <si>
    <t>AMERICA DE CALI SA EN REORGANIZACION</t>
  </si>
  <si>
    <t>INVERSIONES SANGEL Y CIA S EN C</t>
  </si>
  <si>
    <t xml:space="preserve">MAVIBIENES SAS </t>
  </si>
  <si>
    <t xml:space="preserve">INVERSIONES LOPEZ PIÑEROS LTDA INVERLOPEZ  INVERSIONES LOPEZ PIÑEROS LTDA INVERLOPEZ  </t>
  </si>
  <si>
    <t xml:space="preserve">SANTA LUCIA INVERSIONES Y PROYECTOS LTDA </t>
  </si>
  <si>
    <t>CALC INGENIEROS SAS</t>
  </si>
  <si>
    <t>COMERCIALIZADORA HENAYGO S.A</t>
  </si>
  <si>
    <t xml:space="preserve">SKEMA PROMOTORA SA </t>
  </si>
  <si>
    <t>CAMINOS DEL CAMPESTRE S.A.</t>
  </si>
  <si>
    <t>CALCULO Y CONSTRUCCIONES S.A.S.</t>
  </si>
  <si>
    <t>PUNTO FERTIL SAS</t>
  </si>
  <si>
    <t>NORQUIMICOS LTDA</t>
  </si>
  <si>
    <t>DISTRIBUIDORA COLOMBIANA DE LLANTAS S.A.S.</t>
  </si>
  <si>
    <t>COMERCIALIZADORA SOLO GANGAS SAS</t>
  </si>
  <si>
    <t xml:space="preserve">DENTAL GROUP INC SAS </t>
  </si>
  <si>
    <t>HEADWAY DIGITAL COLOMBIA SAS</t>
  </si>
  <si>
    <t>MERCELAR SAS</t>
  </si>
  <si>
    <t>CASCAIS SAS</t>
  </si>
  <si>
    <t>SUBS CORP SAS</t>
  </si>
  <si>
    <t>LA COSECHA PARRILLADA GOURMENT COLOMBIANO SAS</t>
  </si>
  <si>
    <t xml:space="preserve">ACF SAS </t>
  </si>
  <si>
    <t>N MANRIQUE Y COMPAÑIA SCA</t>
  </si>
  <si>
    <t xml:space="preserve">INVERSIONES EL CARRETONAL SAS </t>
  </si>
  <si>
    <t>COMERCIALIZADORA GOYJUL S.A.S.</t>
  </si>
  <si>
    <t>FRUTIVALLE FRUIT COMPANY SA</t>
  </si>
  <si>
    <t>GRUPO INRICA S A S</t>
  </si>
  <si>
    <t>FOLIUM ASOCIADOS LIMITADA</t>
  </si>
  <si>
    <t>CALZADO GREEN DAY KIDS SAS</t>
  </si>
  <si>
    <t>CONINGENIO SAS</t>
  </si>
  <si>
    <t>PROIMAGENES</t>
  </si>
  <si>
    <t xml:space="preserve">OPERANDO MEDICOS &amp; QUIRUGICOS  S.A. </t>
  </si>
  <si>
    <t>E TRAINING SAS EN REORGANIZACION</t>
  </si>
  <si>
    <t>ALIMENTOS NUTRION SA</t>
  </si>
  <si>
    <t>FABRIQUINDIO SAS</t>
  </si>
  <si>
    <t>FILL CAPITAL SAS</t>
  </si>
  <si>
    <t>W 20 SAS</t>
  </si>
  <si>
    <t>MAX TRAILER S.A.S.</t>
  </si>
  <si>
    <t xml:space="preserve">INDUAGRICOLA S.A.S. </t>
  </si>
  <si>
    <t>LASERNA Y CIA INSUMOS AGROPECUARIOS SAS</t>
  </si>
  <si>
    <t>PROMOTORA DE CENTROS PARA AUTOMOTORES LTDA</t>
  </si>
  <si>
    <t>CENTUM BUSINESS SAS</t>
  </si>
  <si>
    <t>INVERSIONES VELILLA PELAEZ S.A.S</t>
  </si>
  <si>
    <t xml:space="preserve">GRUPO MAESTRA COMPAÑÍA DE MANTENIMIENTOS Y SUMINISTROS LIMITADA </t>
  </si>
  <si>
    <t xml:space="preserve">ALDANA Y CIA </t>
  </si>
  <si>
    <t>SISTEMAS GYG S.A</t>
  </si>
  <si>
    <t xml:space="preserve">INVERSIONES CJC S.A.S. </t>
  </si>
  <si>
    <t>CELULAR SUN 3 SA</t>
  </si>
  <si>
    <t>MOBILIARIO Y OBJETOS SAS</t>
  </si>
  <si>
    <t xml:space="preserve">BLUM CAPURRO LTDA </t>
  </si>
  <si>
    <t>VALORES MENSULA S.A.S</t>
  </si>
  <si>
    <t>SYTECSA SYSTEMS &amp; TECHNOLOGIES S.A.S.</t>
  </si>
  <si>
    <t>TECVAL SAS</t>
  </si>
  <si>
    <t>PARRA ESCOBAR &amp; CIA ABOGADOS Y CONSULTORES S.A.S</t>
  </si>
  <si>
    <t>SUMTEMPO SAS</t>
  </si>
  <si>
    <t>PALMAS EL LABRADOR SAS</t>
  </si>
  <si>
    <t>PREMOLDEADOS SAS</t>
  </si>
  <si>
    <t>OPTIMA BALLISTIC GLASS COLOMBIA SA</t>
  </si>
  <si>
    <t>MUNDO CROSS ORIENTE LTDA</t>
  </si>
  <si>
    <t>COBRANZA NACIONAL DE CREDITOS SAS</t>
  </si>
  <si>
    <t>PALOME S.A.S</t>
  </si>
  <si>
    <t xml:space="preserve">PROYECTOS GAL S A S </t>
  </si>
  <si>
    <t>ALEXCAFE SAS</t>
  </si>
  <si>
    <t>PC Y CIA S EN C</t>
  </si>
  <si>
    <t>Colinagro s.a</t>
  </si>
  <si>
    <t>INDUDISE S.A.S.</t>
  </si>
  <si>
    <t>GSP LOGISTICA Y EVENTOS SAS</t>
  </si>
  <si>
    <t xml:space="preserve">GISENCO SAS </t>
  </si>
  <si>
    <t>AUTOMOTORES FUJIYAMA MAGDALENA SAS</t>
  </si>
  <si>
    <t>ESTACION DE SERVICIO ZONA FRANCA S.A.S</t>
  </si>
  <si>
    <t>SOPORTICA SAS</t>
  </si>
  <si>
    <t>INVERSIONES TORROSA SAS</t>
  </si>
  <si>
    <t>IMPULSO INMOBILIARIO SAS</t>
  </si>
  <si>
    <t>LOGALARZA SA</t>
  </si>
  <si>
    <t>ENGICO SAS</t>
  </si>
  <si>
    <t>AGROINDUSTRIAS MIRAVALLES SAS</t>
  </si>
  <si>
    <t>DEGUAYACANES S.A</t>
  </si>
  <si>
    <t>INVERSIONES IPSA</t>
  </si>
  <si>
    <t>INVERSIONES DAVADRIL SAS</t>
  </si>
  <si>
    <t>FABRICA DE ALIMENTOS PROCESADOS VENTOLINI SA</t>
  </si>
  <si>
    <t>FLOREZ Y ALVAREZ SAS EN REORGANIZACION</t>
  </si>
  <si>
    <t>GANADERIA SIGLO XXI SAS</t>
  </si>
  <si>
    <t>STAR PARK ALTAVISTA LTDA</t>
  </si>
  <si>
    <t>COMERCIALIZADORA INTERNACIONAL ANGEL S.A.S.</t>
  </si>
  <si>
    <t>BUS BENZ SAS</t>
  </si>
  <si>
    <t>DOORS &amp; TOPS SAS</t>
  </si>
  <si>
    <t xml:space="preserve">SURTIORIENTE SAS </t>
  </si>
  <si>
    <t>HERMANOS LONDOÑO &amp; CIA S EN C</t>
  </si>
  <si>
    <t xml:space="preserve">COMERCIALIZADORA INTERNACIONAL  ESLOP SAS </t>
  </si>
  <si>
    <t>ECJ DISTRIBUCIONES SAS</t>
  </si>
  <si>
    <t>INMORENTA SAS</t>
  </si>
  <si>
    <t xml:space="preserve">ANESCA SAS </t>
  </si>
  <si>
    <t>CABLE EXITO S.A.S</t>
  </si>
  <si>
    <t xml:space="preserve">YOSHA TEXTIL S.A. YOSHA TEXTIL S.A. </t>
  </si>
  <si>
    <t>Compra, venta,importacion y distribucion de vehiculos</t>
  </si>
  <si>
    <t>GRUPOEMPRESARIAL GIRALDOS SAS</t>
  </si>
  <si>
    <t>GLOBALE S.A.S.</t>
  </si>
  <si>
    <t>AIRENET SOLUCIONES EN AIRE ACONDICIONADO S.A.S</t>
  </si>
  <si>
    <t>GAR BAR SAS</t>
  </si>
  <si>
    <t>FERRETERIA METROPOLIS S.A.S</t>
  </si>
  <si>
    <t>INVERSIONES JOPHIEL SAS</t>
  </si>
  <si>
    <t>INGEBOMBAS LTDA</t>
  </si>
  <si>
    <t>NAE COLOMBIA SAS</t>
  </si>
  <si>
    <t>JORGE TAUSSIG SAS</t>
  </si>
  <si>
    <t>INTERNATIONAL PARTS SERVICE SAS</t>
  </si>
  <si>
    <t>COSMETICOS SAMY S.A.</t>
  </si>
  <si>
    <t>ORGANICOS DE LA SABANA S A S</t>
  </si>
  <si>
    <t>MAXDHAR S.A.S.</t>
  </si>
  <si>
    <t xml:space="preserve">PALMERAS DE LA COSTA S.A </t>
  </si>
  <si>
    <t>GIRONES S A</t>
  </si>
  <si>
    <t>PORTUARIA PUNTA DE VACA SA</t>
  </si>
  <si>
    <t>DDI MINING SAS</t>
  </si>
  <si>
    <t xml:space="preserve">DATTIS COMUNICACIONES S.A.S </t>
  </si>
  <si>
    <t>INVERSIONES INMOBILIARIAS Y AGROPECIRIAS SAS</t>
  </si>
  <si>
    <t xml:space="preserve">CALLE IMPRESORES SA </t>
  </si>
  <si>
    <t>CONTROLOGIS SAS</t>
  </si>
  <si>
    <t>CI PACK BLUE SAS</t>
  </si>
  <si>
    <t>GRAVETAL INVERSIONES S.A.</t>
  </si>
  <si>
    <t>PRAXAIR GASES INDUSTRIALES LTDA</t>
  </si>
  <si>
    <t>INVERSIONES PLAZA DEL SINU S.A,S</t>
  </si>
  <si>
    <t>RENOVAMOTOR SAS</t>
  </si>
  <si>
    <t>INVERSIONES NAIGUATA</t>
  </si>
  <si>
    <t>ASESORIAS Y CONSULTORIAS INTEGRALES DE PROYECTOS S.A.S.</t>
  </si>
  <si>
    <t>AGRICOLA PALMABAN S.A.S</t>
  </si>
  <si>
    <t>HARINSA NAVASFALT SA</t>
  </si>
  <si>
    <t>COMERCIALIZADORA E IMPORTADORA SAS</t>
  </si>
  <si>
    <t>KAMBIACOL KMC SAS</t>
  </si>
  <si>
    <t>ARROYOHONDO DOS MIL S. EN C.S</t>
  </si>
  <si>
    <t xml:space="preserve">COMERCIALIZADORA SECOYA S.A.S. </t>
  </si>
  <si>
    <t xml:space="preserve">INVERSIONES INMOBILIARIAS DEL NORTE CARIBE S.A. INOCA S.A. </t>
  </si>
  <si>
    <t xml:space="preserve">LABORATORIO QUIPROPHARMA SAS </t>
  </si>
  <si>
    <t>andina de generacion sas</t>
  </si>
  <si>
    <t>PSI FERRETERIA LTDA</t>
  </si>
  <si>
    <t xml:space="preserve"> SIEMBRA MAS SAS</t>
  </si>
  <si>
    <t xml:space="preserve">EXPLOTACIONES MINERAS DE ANTIOQUIA LTDA. </t>
  </si>
  <si>
    <t>INVERSIONES ALTERNTIVE SAS</t>
  </si>
  <si>
    <t xml:space="preserve">INVERCAICE SAS </t>
  </si>
  <si>
    <t>ETIMARCAS SAS</t>
  </si>
  <si>
    <t>imacon co SAS</t>
  </si>
  <si>
    <t>TEXVIGAR S.A.S</t>
  </si>
  <si>
    <t>MANSER SAS</t>
  </si>
  <si>
    <t>CHEQUEFECTIVO SA</t>
  </si>
  <si>
    <t>PLASTICOS MONCLAT S.A.S</t>
  </si>
  <si>
    <t>KAMATI LIMITADA</t>
  </si>
  <si>
    <t>INVERGRANCO SAS</t>
  </si>
  <si>
    <t>HISPASAT SA SUCURSAL COLOMBIA</t>
  </si>
  <si>
    <t>SERVICENTRO MENGA SA</t>
  </si>
  <si>
    <t>TODACO S.A.S.</t>
  </si>
  <si>
    <t>MAXIM &amp; FISHING SOLUTIONS PROVIDE SAS</t>
  </si>
  <si>
    <t>ASEOS COLOMBIANOS ASEOCOLBA  SA  ASEOCOLBA SA</t>
  </si>
  <si>
    <t>LOGISTICA INSTITUCIONAL COLOMBIANA SAS</t>
  </si>
  <si>
    <t>PAPELERA INDUSTRIAL FK LTDA</t>
  </si>
  <si>
    <t>PLASTICOS Y PET SA</t>
  </si>
  <si>
    <t>CONSTRUCTORES &amp; AMBIENTALES S.A.S</t>
  </si>
  <si>
    <t>INVERSIONES OVALAR S.A.S</t>
  </si>
  <si>
    <t>PEREA Y CIA SAS</t>
  </si>
  <si>
    <t>GYG CONSTRUCCIONES SAS</t>
  </si>
  <si>
    <t>MUJER LATINA DE COLOMBIA SAS</t>
  </si>
  <si>
    <t>CONSTRUCTORA CITARA S.A.S</t>
  </si>
  <si>
    <t>O TAFUR Z  Y CIA S EN C</t>
  </si>
  <si>
    <t>CONSTRUCCIONES GIGA SAS</t>
  </si>
  <si>
    <t>COMPAÑIA PROCESADORA Y DISTRIBUIDORA DE LACTEOS LTDA</t>
  </si>
  <si>
    <t>ED INVERSIONES S.A.S</t>
  </si>
  <si>
    <t>GERMAN OCAMPO OSORIO &amp; CIA SCA</t>
  </si>
  <si>
    <t>HACIENDA CONDOMINIO HOTEL LA FLORIDA S.A.</t>
  </si>
  <si>
    <t xml:space="preserve">SOLUCIONES DE INGENIERIA EN TELECOMUNICACIONES SAS </t>
  </si>
  <si>
    <t>FORMIIK COLOMBIA SAS</t>
  </si>
  <si>
    <t>AAC CONSTRUCCIONES Y APLICACIONES SAS</t>
  </si>
  <si>
    <t>iINVERSIONES GER ESTRADA Y CIA S EN C</t>
  </si>
  <si>
    <t xml:space="preserve">VIDRIOS Y ALUMINIOS FERRARI SAS </t>
  </si>
  <si>
    <t>INVERSIONES AMIVE SAS</t>
  </si>
  <si>
    <t>IQ COMERCIAL SAS</t>
  </si>
  <si>
    <t xml:space="preserve">INVERSIONES CHAGUI DE LA OSSA Y CIA S.C.A </t>
  </si>
  <si>
    <t>GRUPO LIS SAS</t>
  </si>
  <si>
    <t>INVERSIONES LEO999 S.A.S.</t>
  </si>
  <si>
    <t>EL RODAMIENTO S. A.</t>
  </si>
  <si>
    <t>PALMERAS LA CAROLINA SA</t>
  </si>
  <si>
    <t>CONSTRITURAR SAS</t>
  </si>
  <si>
    <t>FOCOLSA S.A.S</t>
  </si>
  <si>
    <t>CONSTRUCTORA MADECONS S.A.</t>
  </si>
  <si>
    <t>REPUESTOS RIMAR CIA LTDA</t>
  </si>
  <si>
    <t>PAPA LP SAS</t>
  </si>
  <si>
    <t>ECO INVERSIONES SAS</t>
  </si>
  <si>
    <t>CONSTRUCTORA MAG SAS</t>
  </si>
  <si>
    <t xml:space="preserve">MANUFACTRAS REYMON SA </t>
  </si>
  <si>
    <t>CIA TRANSPORTADORA SA</t>
  </si>
  <si>
    <t>GESTION-ASESORIA Y DIESEÑO DE PROYECTOS SAS</t>
  </si>
  <si>
    <t>CONSERJES INMOIBIARIOS LTDA</t>
  </si>
  <si>
    <t>FRIGORIFICO DEL NORTE FRIGONORTE SAS</t>
  </si>
  <si>
    <t>ELEMENTOS METALICOS SA</t>
  </si>
  <si>
    <t>PROCESADORA DE ARROCES "PROARROZ S.A.S."</t>
  </si>
  <si>
    <t xml:space="preserve">GRUPO WONDER S.A </t>
  </si>
  <si>
    <t>SERFIN EDUCATIVO S.A.</t>
  </si>
  <si>
    <t>OFIEXPORT SAS</t>
  </si>
  <si>
    <t>GONZACAS CIA S EN C</t>
  </si>
  <si>
    <t>GRUPO CONSTRUCTOR CALIBIO S.A.S.</t>
  </si>
  <si>
    <t>THL NEGOCIOS E INGENIERIA INTERNACIONALES LTDA</t>
  </si>
  <si>
    <t>Vidrios y Aluminios Arquitectonicos Alucar SAS</t>
  </si>
  <si>
    <t xml:space="preserve">BELTRAN QUESADA  ASOCIADOS Y CIA SCA </t>
  </si>
  <si>
    <t>CONFECCION Y DISTRIBUCIONES FIRLAN SAS</t>
  </si>
  <si>
    <t>BORRERO Y ASOCIADOS S A</t>
  </si>
  <si>
    <t>KENZA TUBARAO SAS</t>
  </si>
  <si>
    <t>INMOBILIARIA RENTAR SAS</t>
  </si>
  <si>
    <t>OXYEXPRESS SAS</t>
  </si>
  <si>
    <t>COLOMBIAN STANDARD LOGITIC SA</t>
  </si>
  <si>
    <t>HENFA S.A.S</t>
  </si>
  <si>
    <t>PROMOTORA SION Y COMPAÑIA S.A.S.</t>
  </si>
  <si>
    <t>INYECCION Y SOPLADOD E PLASTICOS SAS</t>
  </si>
  <si>
    <t>CROMANAL SAS</t>
  </si>
  <si>
    <t>REPRESENTACIONES DURAN RUEDA SAS</t>
  </si>
  <si>
    <t>LACTEOS RANCHERO LLANOGRANDE S.A.S.</t>
  </si>
  <si>
    <t>lLA MARKE SAS</t>
  </si>
  <si>
    <t>IINVERSIONES ORDOSGOITIA OSPINA SAS</t>
  </si>
  <si>
    <t xml:space="preserve">"ALQUILERES Y SERVICIOS SA  Y DE FORMA ABREVIADA COMO ALQUISER EN REORGANIZACION " </t>
  </si>
  <si>
    <t>INVERSIONES M ABUSAID SA</t>
  </si>
  <si>
    <t>DIMACAL SAS</t>
  </si>
  <si>
    <t>PALMAR DEL GIRAMENA SAS</t>
  </si>
  <si>
    <t>INVERSIONES SUTAGAO S.A.</t>
  </si>
  <si>
    <t>MARTROM S.A.S</t>
  </si>
  <si>
    <t>INVERSIONES J.J.A.  &amp;  COMPAÑIA S. EN C.</t>
  </si>
  <si>
    <t>FUTBOL 5 COLOMBIA SAS</t>
  </si>
  <si>
    <t>INVERSIONES ORJUELA QUINTERO LTDA</t>
  </si>
  <si>
    <t>REFRINORTE SAS</t>
  </si>
  <si>
    <t>KOLENO SAS</t>
  </si>
  <si>
    <t>JANNA MOTORS S.A.S.</t>
  </si>
  <si>
    <t>CASTRO URIBE INGENIEROS SAS</t>
  </si>
  <si>
    <t>VERTICE VERTICAL SAS</t>
  </si>
  <si>
    <t>TESERACT SAS</t>
  </si>
  <si>
    <t>Inversiones Maria C Palau SC</t>
  </si>
  <si>
    <t>ELECTRO MARCAS LIMITADA</t>
  </si>
  <si>
    <t>INVERSIONES VILLA CORREA S.A.S.</t>
  </si>
  <si>
    <t>ALLERS SA</t>
  </si>
  <si>
    <t>VIVERO TIERRANEGRA SAS</t>
  </si>
  <si>
    <t>RYS - ROLLOS Y SOBRES SAS</t>
  </si>
  <si>
    <t>KIM SAS</t>
  </si>
  <si>
    <t>AGROPECUARIA PAMPAMA SAS</t>
  </si>
  <si>
    <t>RIGUEL SAS</t>
  </si>
  <si>
    <t>MEJIA ACEVEDO S.A.S.</t>
  </si>
  <si>
    <t>DIRIMPEX SAS</t>
  </si>
  <si>
    <t>C&amp;C EQUIPOS S.A.S</t>
  </si>
  <si>
    <t>jugos y frutas de colombia sas</t>
  </si>
  <si>
    <t>LLANTAS NARIÑO S.A.S</t>
  </si>
  <si>
    <t>CONFIRMEZCONFIRMEZA S.A.S.</t>
  </si>
  <si>
    <t>POSTES METALICOS TEQUENDAMA SAS</t>
  </si>
  <si>
    <t>WEB NEXT SAS</t>
  </si>
  <si>
    <t>EXPLOTADORES DE CARBON LTDA</t>
  </si>
  <si>
    <t>B0520 - Extracción de carbón lignito</t>
  </si>
  <si>
    <t>IRRIGACIONES LTDA</t>
  </si>
  <si>
    <t>AUTOLLANTAS NUTIBARA SA</t>
  </si>
  <si>
    <t>GEYPRO CONSTRUCTORES SAS</t>
  </si>
  <si>
    <t>VEGA VEGA HERMANAS Y CIA S EN C</t>
  </si>
  <si>
    <t>COMBUSTIBLES ALTAMIRA SAS</t>
  </si>
  <si>
    <t>HACIENDA LAS PAVAS LTDA.</t>
  </si>
  <si>
    <t xml:space="preserve">DISTRIBUIDORA DE VEHICULOS AUTOMOTRES LIMITADA. DISMOTOR LTDA. </t>
  </si>
  <si>
    <t>INVERSIONES ALANDALUS S.A.S.</t>
  </si>
  <si>
    <t xml:space="preserve">SOCIETY SERVICES GENERAL S.A.S </t>
  </si>
  <si>
    <t>PEÑARANDA Y RODRIGUEZ LTDA</t>
  </si>
  <si>
    <t>ASFALTEMOS S.A.S</t>
  </si>
  <si>
    <t xml:space="preserve">MADERAS Y GANADOS SAS GAMAL </t>
  </si>
  <si>
    <t>RM CONSULTING SAS</t>
  </si>
  <si>
    <t>AGROPECUARIA TARQUI SAS</t>
  </si>
  <si>
    <t>SOCIEDAD DE INVERSIONES LOS ANDES SAS</t>
  </si>
  <si>
    <t>INVERSIONES TRIAD SAS</t>
  </si>
  <si>
    <t>CONSTRUCCIONES E INVERSIONES FACADI SAS</t>
  </si>
  <si>
    <t>JYM KHOUDARI SA</t>
  </si>
  <si>
    <t>GRUPO LOS LAGOS SAS</t>
  </si>
  <si>
    <t>LOS HALCONES SAS</t>
  </si>
  <si>
    <t>ROBERTO ACERO V Y CIA S.A.S</t>
  </si>
  <si>
    <t>DISTRIBUIDORA DE TEXTILES COLOMBIANOS S A</t>
  </si>
  <si>
    <t>EL EDEN SAS</t>
  </si>
  <si>
    <t>CARBONES DE EXPORTACION DE COLOMBIA Y CIA LTDA</t>
  </si>
  <si>
    <t>CONSTRUSAR INGNIERIA LTDA</t>
  </si>
  <si>
    <t xml:space="preserve">ALMACEN REFRIELECTRIC S A S </t>
  </si>
  <si>
    <t>RAISA DISTRIBUCIONES LIMITADA</t>
  </si>
  <si>
    <t>R.L.M. S.A.S</t>
  </si>
  <si>
    <t>JOSE AVILA DIAZ &amp; CIA LTDA</t>
  </si>
  <si>
    <t>BARU MOTORS S.A.S</t>
  </si>
  <si>
    <t>DISNATEN SAS</t>
  </si>
  <si>
    <t>Agricola Forestal y de Inversiones la Colina Ltda</t>
  </si>
  <si>
    <t>PLANTIFORMAS SA</t>
  </si>
  <si>
    <t xml:space="preserve">PROMOTORA TORRES DE SEVILLA SAS </t>
  </si>
  <si>
    <t>INDUSTRIAS SAVER S A</t>
  </si>
  <si>
    <t>CONSTRUCTORA BARCELONA DE INDIAS S.A</t>
  </si>
  <si>
    <t>DISTRIBUIDORA Y COMERCIALIZADORA BERPA SAS</t>
  </si>
  <si>
    <t>INVERSIONES MOLINO GRANDE EN REORGANIZACION</t>
  </si>
  <si>
    <t>SIPOTE BURRITO S.A.</t>
  </si>
  <si>
    <t>COMTEL SAS</t>
  </si>
  <si>
    <t>SOSATI S A S</t>
  </si>
  <si>
    <t>COMERCIO DIRACTO SAS</t>
  </si>
  <si>
    <t>CYM CALCULOS Y MONTAJES ESTRUCTURALES LTDA</t>
  </si>
  <si>
    <t>SOLUCION INTEGRAL DE LA COSTA SAS</t>
  </si>
  <si>
    <t>EVOLUTION PLASTIC SAS</t>
  </si>
  <si>
    <t>MATERIALES Y HERRAMIENTAS COMERCIALIZADORA S.A.</t>
  </si>
  <si>
    <t>DESARROLLOS DE NEGOCIOS INMOBILIARIOS SAS</t>
  </si>
  <si>
    <t>Exporcal SAS</t>
  </si>
  <si>
    <t>MATAGUA SAS</t>
  </si>
  <si>
    <t>APA INGENIEROS CONTRATISTAS SAS</t>
  </si>
  <si>
    <t>LADRILLERA ARCILLA LTDA</t>
  </si>
  <si>
    <t>GRUPO MOK COLOMBIA SAS</t>
  </si>
  <si>
    <t>NEXXO CARIBE SAS</t>
  </si>
  <si>
    <t>AGROGANADOS INTERNACIONAL SAS</t>
  </si>
  <si>
    <t>BONNE CHANCE S.A.S</t>
  </si>
  <si>
    <t>RAPIMERKARS DE SAN FRANCISCO LTDA</t>
  </si>
  <si>
    <t>ASAP CONCEPTOS PROMOCIONALES DE MARKETING SAS</t>
  </si>
  <si>
    <t>EXCAVACIONES JOBEPA SL SUCURSAL EN COLOMBIA</t>
  </si>
  <si>
    <t>MANGUERAS Y CONDUCCIONES SA</t>
  </si>
  <si>
    <t>AGROINDUSTRIA PALMAR DEL RIO SA</t>
  </si>
  <si>
    <t>LIBREROS POTES SAS</t>
  </si>
  <si>
    <t>RIVAS MORA CONSTRUCCIONES S.A.S</t>
  </si>
  <si>
    <t xml:space="preserve">DISTRIBUCIONES BELLO SAS </t>
  </si>
  <si>
    <t>CHOHO COLOMBIA SAS</t>
  </si>
  <si>
    <t>BARAJAS INVERSIONES SAS</t>
  </si>
  <si>
    <t>VR INVERSIONES LTDA</t>
  </si>
  <si>
    <t>CONSTRUCTORA MATIZ SAS</t>
  </si>
  <si>
    <t>Promotora Maitama S.A.</t>
  </si>
  <si>
    <t>JSIETE &amp; CIA SAS</t>
  </si>
  <si>
    <t>Supra Assets Sas</t>
  </si>
  <si>
    <t>BIGA VIGA</t>
  </si>
  <si>
    <t>AEROCCIDENTE SOCIEDAD POR ACCIONES SIMPLIFICADA</t>
  </si>
  <si>
    <t>GLOBAL MINERALS COLOMBIA SAS</t>
  </si>
  <si>
    <t>ANTONIO GUTIERREZ &amp; CIA PROYECTOS INMOBILIARIOS SA</t>
  </si>
  <si>
    <t>INVERSIONES MAGLA S.A.</t>
  </si>
  <si>
    <t xml:space="preserve">AGROESPACIOS  SOCIEDAD POR ACCIONES SIMPLIFICADA </t>
  </si>
  <si>
    <t>SOCIEDAD MINERA LA VALENCIA NRO 2 S.A.S</t>
  </si>
  <si>
    <t>DISMEL LIMITADA</t>
  </si>
  <si>
    <t>FINCPACK SAS</t>
  </si>
  <si>
    <t>DISTRICLINICOS ALFA S.A.S.</t>
  </si>
  <si>
    <t>ZIAD HASSAM ISMAIL CADENA MULTI  S EN C S</t>
  </si>
  <si>
    <t>CONSTRUCTORA VALENCIA SOCIEDAD POR ACCIONES SIMPLIFICADA</t>
  </si>
  <si>
    <t>PALMAS LA MIRANDA SAS</t>
  </si>
  <si>
    <t>INVERSIONES RACUELLAR SAS</t>
  </si>
  <si>
    <t>SERVICONSTRUCCIONES G&amp;C SAS</t>
  </si>
  <si>
    <t>ALMACENES TRAVESURAS SAS</t>
  </si>
  <si>
    <t>INVERSIONES MONTOYA PINEDA SA</t>
  </si>
  <si>
    <t>Promotora Inmobiliaria Proyecto Itagui SAS</t>
  </si>
  <si>
    <t>JOYERIA JORGE A LIEVANO</t>
  </si>
  <si>
    <t>PUNTO EMPLEO SA</t>
  </si>
  <si>
    <t>SAAAT SA</t>
  </si>
  <si>
    <t>MARCA CONSTRUCTORES SAS</t>
  </si>
  <si>
    <t xml:space="preserve">ZONA FRANCA DE BARRANQUILLA SA UOZF </t>
  </si>
  <si>
    <t>CORPORACIÓN EDUCATIVA INDOAMERICANA SAS</t>
  </si>
  <si>
    <t>JATS INVERSIONES SAS</t>
  </si>
  <si>
    <t xml:space="preserve">SERVICOCHES CDA S.A.S EN REORGANIZACION "SERVICOCHES CDA S.A.S EN REORGANIZACION </t>
  </si>
  <si>
    <t>ALFONSO PREIRA MORALES Y CIA S.A.S.</t>
  </si>
  <si>
    <t>CONFECCIONES AVILTEX SAS</t>
  </si>
  <si>
    <t>INVHERJUR SAS</t>
  </si>
  <si>
    <t>SDM SOLUCIONES SAS</t>
  </si>
  <si>
    <t>PUNTO FERRETERO ARANGO Y CIA LTDA</t>
  </si>
  <si>
    <t>CONSTRUCCIONES PACIFIC SAS</t>
  </si>
  <si>
    <t>CONFECCIONES TALLER 84 LTDA</t>
  </si>
  <si>
    <t>SERCONTEC S.A.S.</t>
  </si>
  <si>
    <t>INVERSIONES BENFA S.A.</t>
  </si>
  <si>
    <t>INVERSIONES Y TRANSPORTES CREMA Y ROJO SA</t>
  </si>
  <si>
    <t>HACIENDA DINAMARCA S.A.S</t>
  </si>
  <si>
    <t>DISTRIBUIDORA FARMACEUTICA ROMA SA</t>
  </si>
  <si>
    <t>SEIXGAR S.A.</t>
  </si>
  <si>
    <t>INTERMOVILES LIMITDA</t>
  </si>
  <si>
    <t>LABORATORIOS VETERLAND LTDA</t>
  </si>
  <si>
    <t>DISEÑO INTERIOR SAS</t>
  </si>
  <si>
    <t>TOMAS LLAVADOR ARQUITECTOS E INGENIEROS S.L. SUCURSAL COLOMBIA</t>
  </si>
  <si>
    <t>WATERTECH LASSA SAS</t>
  </si>
  <si>
    <t>TAREAS Y LABORES SERVICIOS TEMPORALES S.A.S.</t>
  </si>
  <si>
    <t>COMERCIALIZADORA SUPER OFERTAS SAS</t>
  </si>
  <si>
    <t>COMPAÑIA MINERA NACIONAL LIMITADA</t>
  </si>
  <si>
    <t>Inversiones Rubio Saavedra SAS</t>
  </si>
  <si>
    <t>AMIAGRO PALMA SAS</t>
  </si>
  <si>
    <t>JARAMILLO &amp; JARAMILLO Y CIA SAS</t>
  </si>
  <si>
    <t>IBS ZONA FRANCA SA</t>
  </si>
  <si>
    <t>ALIMENTOS LA ISABELA S.A.S.</t>
  </si>
  <si>
    <t>IMPORTADORA NIPON PARTES SAS</t>
  </si>
  <si>
    <t>HYH SAS</t>
  </si>
  <si>
    <t>S.E.I.S CONTRUCTORES SAS</t>
  </si>
  <si>
    <t>GRUPO CISA S.A.S.</t>
  </si>
  <si>
    <t>GAS INYECCION LTDA</t>
  </si>
  <si>
    <t>DISTRIBUIDORA DORIS S.A</t>
  </si>
  <si>
    <t>MAYA SAS</t>
  </si>
  <si>
    <t xml:space="preserve">VIVAS CORTES AVIVAC Y CIA S EN C </t>
  </si>
  <si>
    <t>CONCRETOS DE LA COSTA SAS</t>
  </si>
  <si>
    <t>ZAFARCO COMERCIAL S.A.</t>
  </si>
  <si>
    <t>HORZON SAS</t>
  </si>
  <si>
    <t>SIERVO SARMIENTO B Y CIA S.A.S.</t>
  </si>
  <si>
    <t xml:space="preserve">INVERSIONES SOCHAGOTA </t>
  </si>
  <si>
    <t xml:space="preserve">INVERSIONES SAM Y CIA LTDA SERVICIO ARQUITECTONICO </t>
  </si>
  <si>
    <t>CREDI FASHION SAS</t>
  </si>
  <si>
    <t>MARCA REGISTRADA MR SAS</t>
  </si>
  <si>
    <t>BRUSTOVI SAS</t>
  </si>
  <si>
    <t>Aluminum &amp; Glass Systems AGS SAS</t>
  </si>
  <si>
    <t>ORGANIZACION LUIS FERNANDO ROMERO SANDOVAL INGENIEROS SAS</t>
  </si>
  <si>
    <t>SOLINOFF CORPORATION SA</t>
  </si>
  <si>
    <t>Moda Infantil Mayoral SAS</t>
  </si>
  <si>
    <t>CARDIO SAFE S.A.</t>
  </si>
  <si>
    <t>FLOREZ J E HIJOS S EN C CIVIL</t>
  </si>
  <si>
    <t>HILOS Y PROCESOS SA</t>
  </si>
  <si>
    <t>ECHEVERRI TRUJILLO E HIJOS SCA</t>
  </si>
  <si>
    <t>AGMO SAS</t>
  </si>
  <si>
    <t>DISELCO S.A.</t>
  </si>
  <si>
    <t>SUNDANCER SAS</t>
  </si>
  <si>
    <t>HL CONSULTORES SAS</t>
  </si>
  <si>
    <t xml:space="preserve">RPL &amp; A CONSULTORES S.A </t>
  </si>
  <si>
    <t>ARROCERA AGUA CLARA SAS</t>
  </si>
  <si>
    <t>BOSQUES DEL FUTURO SA</t>
  </si>
  <si>
    <t>CONSTRUCTORA PRIMAVERA SAS</t>
  </si>
  <si>
    <t>CONSTRUCCIONES Y LOGISTICA SAS</t>
  </si>
  <si>
    <t>TELEMEDICIONES S.A.S.</t>
  </si>
  <si>
    <t>DETROPARTES DIESEL SAS</t>
  </si>
  <si>
    <t xml:space="preserve">REFORESTADORA CARACOLI S.A.S </t>
  </si>
  <si>
    <t>INMADICA ANDINA S.A</t>
  </si>
  <si>
    <t>SERVIOLA SAS</t>
  </si>
  <si>
    <t xml:space="preserve">PALMAS DEL PACIFICO SA </t>
  </si>
  <si>
    <t xml:space="preserve">INVERSIONES LOPEZ CADAVID Y CIA LTDA </t>
  </si>
  <si>
    <t>EXTRACTORA LA BELLA S.A.S</t>
  </si>
  <si>
    <t>CESAR CASTAÑO CONSTRUCCIONES SAS</t>
  </si>
  <si>
    <t>CLINKER PREMEZCLADOS SAS</t>
  </si>
  <si>
    <t>FERNANDO A. GARCIA Y CIA S.C.A.</t>
  </si>
  <si>
    <t>KRIAMOS SAS</t>
  </si>
  <si>
    <t>SUNTRUST SAS</t>
  </si>
  <si>
    <t xml:space="preserve">UNIONMETROPOLITANA DE TRANSPORTADORES SA </t>
  </si>
  <si>
    <t>Madrid Hermanos S.A.S</t>
  </si>
  <si>
    <t>ACEITES SA</t>
  </si>
  <si>
    <t>FORNEY SAS</t>
  </si>
  <si>
    <t>TRACTOCAD S EN C S</t>
  </si>
  <si>
    <t>RAVAL PROYECTOS SAS</t>
  </si>
  <si>
    <t>PROMOTORA NACIONAL DE ASESORIAS SAS</t>
  </si>
  <si>
    <t>INVERSIONES RIO NIMA S,A</t>
  </si>
  <si>
    <t>ARICORP S.A.S.</t>
  </si>
  <si>
    <t>INVERSIONES MAKINA SAS</t>
  </si>
  <si>
    <t>FUNDECO SAS</t>
  </si>
  <si>
    <t>FERRAGRO.S.A.S</t>
  </si>
  <si>
    <t>ELECTROGONEZ AG S.A.S.</t>
  </si>
  <si>
    <t>INTERMEDIA INTERAVES SAS</t>
  </si>
  <si>
    <t>JURIDEX ABOGADOS SAS</t>
  </si>
  <si>
    <t>MARION S.A.S. en reorganizacion empresarial</t>
  </si>
  <si>
    <t>SOLID INVESTMENT SAS</t>
  </si>
  <si>
    <t>PLANETA RICA PRODUCCIONES SAS</t>
  </si>
  <si>
    <t>CHOCQUIBTOWN SAS</t>
  </si>
  <si>
    <t>SERVI EXPRESS SAS</t>
  </si>
  <si>
    <t xml:space="preserve">TRANSUNION COLOMBIA LIMITADA </t>
  </si>
  <si>
    <t>TOMANA S.A.S</t>
  </si>
  <si>
    <t>ALPHA CENTAURI S.A.S</t>
  </si>
  <si>
    <t>SAFE COLOMBIANA S.A.</t>
  </si>
  <si>
    <t>IINVERSIONES CACHIRI SAS</t>
  </si>
  <si>
    <t>REPRESENTACIONES E IMPORTACIONES DE PRODUCTOS DE MADERA Y ACCESORIOS DEL CARIBE LTDA RIMAC LTDA</t>
  </si>
  <si>
    <t>DISEÑOS Y CONSTRUCCIONES ELECTRICAS LTDA DICONEL LTDA</t>
  </si>
  <si>
    <t>COMERCIAL J.F.I. SAS</t>
  </si>
  <si>
    <t>TEJAR DE PESCADERO S.A.S</t>
  </si>
  <si>
    <t xml:space="preserve">DE LA ESPRIELLA LAWYERS ENTERPRISE S.A.S. </t>
  </si>
  <si>
    <t>CONSTRUCTORA JIMENEZ SA</t>
  </si>
  <si>
    <t>INFRACCIONES ELECTRONICAS DE FLORIDABLANCA SAS</t>
  </si>
  <si>
    <t xml:space="preserve">JAPABON SAS </t>
  </si>
  <si>
    <t>CL CONSTRUCCIONES LTDA</t>
  </si>
  <si>
    <t>SERVITECA Y LUBRICANTES LUGOLLANTAS SAS</t>
  </si>
  <si>
    <t xml:space="preserve">ALICIA ROMERO Y CIA S EN C </t>
  </si>
  <si>
    <t>AGROPECUARIA BERLIN SAS</t>
  </si>
  <si>
    <t>SOLUCIONES CARNICAS LG SAS</t>
  </si>
  <si>
    <t>CONSTRUCTORA E INVERSIONES M&amp;A SAS</t>
  </si>
  <si>
    <t>SAN MARTIN BLOQUE B LTDA</t>
  </si>
  <si>
    <t>CERESCOS SAS</t>
  </si>
  <si>
    <t>SUPERGRANOS DISTRIBUCIONES SAS</t>
  </si>
  <si>
    <t>MANTOS ANDINOS SAS</t>
  </si>
  <si>
    <t>NASES DEL CARIBE S.A.</t>
  </si>
  <si>
    <t>INVERSORA LA PAZ S.A.S</t>
  </si>
  <si>
    <t>NEGOCIOS 4R SAS</t>
  </si>
  <si>
    <t>DOTACIONES Y EQUIPOS INDUSTRIALES DE COLOMBIA DOTAEQUIP LTDA</t>
  </si>
  <si>
    <t>CRINO S.A</t>
  </si>
  <si>
    <t>THYMS COLOMBIA SAS</t>
  </si>
  <si>
    <t>ALEJANDRIA INVESTMENT SAS</t>
  </si>
  <si>
    <t>COLOMBIA FASHION JEASN SAS</t>
  </si>
  <si>
    <t>CANDELARIA S.A.S.</t>
  </si>
  <si>
    <t>DIAGNOSTILAB V.M. S.A.S.</t>
  </si>
  <si>
    <t>AGRIANDES DAYMSA SA</t>
  </si>
  <si>
    <t>PROYECTOS E INVERSIONES LA PROSPERIDAD S.A.S. - SEA</t>
  </si>
  <si>
    <t>FLEXCO S.A.S</t>
  </si>
  <si>
    <t>TRANSACTIVOS SAS</t>
  </si>
  <si>
    <t>GIRALDO HERMANOS LTDA</t>
  </si>
  <si>
    <t>INVERALICIA SAS</t>
  </si>
  <si>
    <t>JOTAMARA SAS</t>
  </si>
  <si>
    <t>GRUPO EMPRESARIAL HOTELES S.A.S.</t>
  </si>
  <si>
    <t>SOCIEDAD DISTRIBUIDORA DE MODA  Y CONFECCION  INTERNACIONAL SAS</t>
  </si>
  <si>
    <t xml:space="preserve">VENTAS DISTRIBUCION Y MARKETING LTDA </t>
  </si>
  <si>
    <t>LADRILLERA SAN CRISTOBAL S.A.</t>
  </si>
  <si>
    <t>ROYAL FILMS SAS</t>
  </si>
  <si>
    <t>MUSIC DREAMS SAS</t>
  </si>
  <si>
    <t>FABIO RAMIREZ M. -S.A.S</t>
  </si>
  <si>
    <t>ORGANIZACION CENTENARIO CONSTRUCCIONES S.A.</t>
  </si>
  <si>
    <t>HEEL COLOMBIA LTDA</t>
  </si>
  <si>
    <t>SERVIEFECTIVO SAS</t>
  </si>
  <si>
    <t>DIDACTICOS Y LIBROS DIDACLIBROS LTDA</t>
  </si>
  <si>
    <t>INVERSIONES MARADENTRO S.A.S.</t>
  </si>
  <si>
    <t>Sikorsky Material Services LLC  Sucursal Colombia</t>
  </si>
  <si>
    <t>BLANCA BECERRA DE ROMAN Y CIA S.C.</t>
  </si>
  <si>
    <t>HOTEL SICARARE LTDA</t>
  </si>
  <si>
    <t xml:space="preserve">ALEXANDRA FARMS SAS </t>
  </si>
  <si>
    <t>INVERSIONES EL BOSQUE MESA &amp; CIA S.A.S</t>
  </si>
  <si>
    <t>OTCUEROS S.A.S.</t>
  </si>
  <si>
    <t>DISEÑOS GRAN CALIDAD LTDA</t>
  </si>
  <si>
    <t>SERESTEL SAS</t>
  </si>
  <si>
    <t>CONSUCOL SAS</t>
  </si>
  <si>
    <t>INVERSIONES LIZAMA S.A.S.</t>
  </si>
  <si>
    <t>INGONZA SAS</t>
  </si>
  <si>
    <t>PERSIANAS Y ENROLLABLES SAFRA SAS</t>
  </si>
  <si>
    <t>RLGM INGENIERIA SAS</t>
  </si>
  <si>
    <t>AMERICAN MACK SAS</t>
  </si>
  <si>
    <t>INVERSIONES B&amp;B LANKING SAS</t>
  </si>
  <si>
    <t>INVERSORA IMPERIO SAS</t>
  </si>
  <si>
    <t>ESMERALDA QUALITY FRUIT SAS</t>
  </si>
  <si>
    <t>LUANA Y GAJU SAS</t>
  </si>
  <si>
    <t>INVERSIONES DRILLTEX SAS</t>
  </si>
  <si>
    <t>CVA CONSTRUCTORA SAS</t>
  </si>
  <si>
    <t>CARBONES SAN PATRICIO SAS</t>
  </si>
  <si>
    <t>SUPERMERCADOS MAS POR MENOS S.A.S.</t>
  </si>
  <si>
    <t>TIPALMA S.A.S.</t>
  </si>
  <si>
    <t>INVERSIONES CH &amp; D LTDA</t>
  </si>
  <si>
    <t>INMOBILIARIA VITRUVIO SAS</t>
  </si>
  <si>
    <t xml:space="preserve">QBO CONSTRUCTORES SAS  </t>
  </si>
  <si>
    <t>APS LIGHTING &amp; SAFETY PRODUCTS DE COLOMBIA S.A.S.</t>
  </si>
  <si>
    <t>INVERSIONES ROMANTICAS EL CIELO SAS</t>
  </si>
  <si>
    <t>DISONEX SAS</t>
  </si>
  <si>
    <t>TIERRAS Y MAQUINAS SANTA CECILIA S.A.S.</t>
  </si>
  <si>
    <t>JK SALCEDOS S.A.S.</t>
  </si>
  <si>
    <t>INDUSTRIAS KAAK SAS</t>
  </si>
  <si>
    <t>VR INGENIERIA Y MERCADEO SAS</t>
  </si>
  <si>
    <t>BATIMETRIA SAS</t>
  </si>
  <si>
    <t>FERRETERIA DISTRIVALVULAS SAS</t>
  </si>
  <si>
    <t>BERNAMORO SAS</t>
  </si>
  <si>
    <t>MEGAFARMA DE COLOMBIA SAS</t>
  </si>
  <si>
    <t>REALIDAD COLOMBIA SAS</t>
  </si>
  <si>
    <t>ELECTRICAS LAC LTDA</t>
  </si>
  <si>
    <t>RX SA</t>
  </si>
  <si>
    <t>VANTAGE THE FINANCE PRACTICE SAS</t>
  </si>
  <si>
    <t>EDITORA GEMINIS S.A.S.</t>
  </si>
  <si>
    <t>PELUQUERIA MACHOS S.A.</t>
  </si>
  <si>
    <t>Inversiones Calbor SAS</t>
  </si>
  <si>
    <t>CAPITAL MANAGMENT INSIGHT SAS</t>
  </si>
  <si>
    <t>SALMACORP SAS</t>
  </si>
  <si>
    <t xml:space="preserve">CONFECCIONES INTIMAS LTDA  </t>
  </si>
  <si>
    <t>DISTRIBUIDORA SURTILIMA SAS</t>
  </si>
  <si>
    <t>EUROCIENCIA COLOMBIA SAS</t>
  </si>
  <si>
    <t>ALLIED AVIATION COLOMBIANA SAS</t>
  </si>
  <si>
    <t>ACEREX SA</t>
  </si>
  <si>
    <t>SERVICIOS PARA VEHICULOS DE TRANSPORTE S.A</t>
  </si>
  <si>
    <t>Sociedad Sanchez y Correa S.A.S</t>
  </si>
  <si>
    <t>EDS MONTECARLOS</t>
  </si>
  <si>
    <t>GABY SAS</t>
  </si>
  <si>
    <t>ASFA GANADERA S.A</t>
  </si>
  <si>
    <t>INVERSIONES DON MONTE SAS</t>
  </si>
  <si>
    <t>ARCOMAT SAS</t>
  </si>
  <si>
    <t>LEXUS COLOMBIANA SAS</t>
  </si>
  <si>
    <t>DISTRIBUIDORA PENGUIN RANDOM HOUSE SAS</t>
  </si>
  <si>
    <t>INVERSORA SAN ANTONIO S.A.S.</t>
  </si>
  <si>
    <t>PROYECTOS HG SAS</t>
  </si>
  <si>
    <t>ANDRES BERMUDEZ &amp; CIA SCA</t>
  </si>
  <si>
    <t>FERROCABLES SAS</t>
  </si>
  <si>
    <t>CERRO PUNTA SAS</t>
  </si>
  <si>
    <t>INVERSIONES NESGON SA</t>
  </si>
  <si>
    <t>ESTACION DE SERVICIO LA LLANERITA S.A.S.</t>
  </si>
  <si>
    <t>GENAGRICOLA DEL LLANO LTDA</t>
  </si>
  <si>
    <t>GANADERIA CANDILEJAS SAS</t>
  </si>
  <si>
    <t>RB CONSTRUIR LDA</t>
  </si>
  <si>
    <t>PLASTICOS FAYCO S.A.</t>
  </si>
  <si>
    <t>INVERSIONES PUYANA SA</t>
  </si>
  <si>
    <t>FLUID PACK SAS</t>
  </si>
  <si>
    <t>LLUCH ESSENCE S.A.S.</t>
  </si>
  <si>
    <t>IINVERSIONES BECHARRE SAS</t>
  </si>
  <si>
    <t>THE NEW KCOMMERCIAL COMPANY SAS</t>
  </si>
  <si>
    <t>AVELLALBAN INVERSIONES SAS</t>
  </si>
  <si>
    <t>Nicolukas SA</t>
  </si>
  <si>
    <t>FABRIPUNTO SA</t>
  </si>
  <si>
    <t>INVERCERAMICAS SAS</t>
  </si>
  <si>
    <t>CONSTRUAPLICACIONES SA</t>
  </si>
  <si>
    <t>NEGOCIOS LATINOAMERICA ASIA S.A.S</t>
  </si>
  <si>
    <t>BABIDIBU S.A.</t>
  </si>
  <si>
    <t>P8511 - Educación de la primera infancia</t>
  </si>
  <si>
    <t>FINCA RAIZ RODRIGUEZ &amp; BOLIVAR S. EN C.</t>
  </si>
  <si>
    <t>constructora nacional de obras civiles</t>
  </si>
  <si>
    <t xml:space="preserve">GAMACOLOR S.A.S </t>
  </si>
  <si>
    <t>INVERSIONES CHARBEL SAS</t>
  </si>
  <si>
    <t>INVERSIONES PINZON &amp; ROBAYO S A S</t>
  </si>
  <si>
    <t>MOTOR KIA SAS</t>
  </si>
  <si>
    <t>LOGISTICA PASAR S.A.</t>
  </si>
  <si>
    <t>CONSTRUCTORA MATICCES P&amp; B LTDA</t>
  </si>
  <si>
    <t>CALI EXPRESS LTDA</t>
  </si>
  <si>
    <t>CONSTRUCCIONES E INVERSIONES K SAS</t>
  </si>
  <si>
    <t>INVERSIONES ALTOS DEL BOSQUE SA</t>
  </si>
  <si>
    <t>PLANTAR DE COLOMBIA LTDA</t>
  </si>
  <si>
    <t>LADRILLERA LOS CERROS DEL 34 SA</t>
  </si>
  <si>
    <t>PES INVERSIONES S.A.S</t>
  </si>
  <si>
    <t>TV IDEAS SAS</t>
  </si>
  <si>
    <t>EUROLIFT SAS</t>
  </si>
  <si>
    <t>BENEMOTORS S.A.</t>
  </si>
  <si>
    <t xml:space="preserve"> BLUE ONE SOLUTIONS SAS</t>
  </si>
  <si>
    <t>REP PHARMA EU</t>
  </si>
  <si>
    <t>VASQUEZ E HIJOS Y CIA. S. EN C. S.</t>
  </si>
  <si>
    <t>INVERSIONES MAXILLANTAS SAS</t>
  </si>
  <si>
    <t>SILQUIN LTDA</t>
  </si>
  <si>
    <t>INVERSIONES AJEN SAS</t>
  </si>
  <si>
    <t>MG CIA. S.A</t>
  </si>
  <si>
    <t xml:space="preserve">KORES COLOMBIA SAS </t>
  </si>
  <si>
    <t>INMOBILIARIA EL MORRO S.A.S.</t>
  </si>
  <si>
    <t>PARTICIPACIONES S.A.</t>
  </si>
  <si>
    <t>TEKMAQ SAS</t>
  </si>
  <si>
    <t>CI METALES PROCESADOS INDUSTRIALES SAS</t>
  </si>
  <si>
    <t>DISIN SA</t>
  </si>
  <si>
    <t>AUTO CONCEPTO LTDA</t>
  </si>
  <si>
    <t>PLUS + ENERGY S.A.S</t>
  </si>
  <si>
    <t xml:space="preserve">CASTELLANA EMPRESARIAL S.A.S.  </t>
  </si>
  <si>
    <t>POLCO S.A.S.</t>
  </si>
  <si>
    <t>SOLDEXEL LTDA</t>
  </si>
  <si>
    <t>COMERCIALIZADORA XYZ S.A.S</t>
  </si>
  <si>
    <t>glekal inversiones sas</t>
  </si>
  <si>
    <t>MANNATECH COLOMBIA SAS</t>
  </si>
  <si>
    <t>DISEÑOS Y SISTEMAS LTDA</t>
  </si>
  <si>
    <t>DISTRIBUCIONES DIAZ RAMOS S.A.S.</t>
  </si>
  <si>
    <t>Servicios al transporte SA</t>
  </si>
  <si>
    <t>MOTOMARLIN SAS</t>
  </si>
  <si>
    <t>TRAING TRABAJOS DE INGENIERIA SAS</t>
  </si>
  <si>
    <t>TOTBUILDING BODEGAS INDUSTRIALES SAS</t>
  </si>
  <si>
    <t>MINEX COMPAÑIA INTERNACIONAL SAS CI</t>
  </si>
  <si>
    <t>MACAIG SAS</t>
  </si>
  <si>
    <t>PROYECTOS INMOBILIARIOS SAISA SAS</t>
  </si>
  <si>
    <t>DESARROLLO INNOVACIÓN Y SOSTENIBILIDAD S A S</t>
  </si>
  <si>
    <t xml:space="preserve">"INVERSIONES CAMURO S.A. " </t>
  </si>
  <si>
    <t xml:space="preserve">GRUPO EMPRESARIAL PINCASO SAS </t>
  </si>
  <si>
    <t>DISEÑOS Y CONSTRUCCIONES SAS</t>
  </si>
  <si>
    <t>CONCRETOS EL DORADO S.A.S.</t>
  </si>
  <si>
    <t>PAPELERIA Y SERVICIOS S.A.S</t>
  </si>
  <si>
    <t xml:space="preserve"> PARQUE INDUSTRIAL GALAPA SAS  </t>
  </si>
  <si>
    <t>SOCIEDAD EDUCACIONAL ANDINA S.A.</t>
  </si>
  <si>
    <t>INVERSIONES CAMACHO GUERRERO SAS</t>
  </si>
  <si>
    <t>INDUSTRIAS MORARBE S.A.S</t>
  </si>
  <si>
    <t>FAJAS MYD POSQUIRURGICAS SAS</t>
  </si>
  <si>
    <t>INTERCOMERCIAL ANDINA SAS</t>
  </si>
  <si>
    <t>SERVI INGENIERIA SAS</t>
  </si>
  <si>
    <t>LABORATORIOS LICOL SAS</t>
  </si>
  <si>
    <t>3M EXCAVACIONES S.A.S.</t>
  </si>
  <si>
    <t>CONSTRUCTORA VSMJ SAS</t>
  </si>
  <si>
    <t>INVERSINOES JILA SAS</t>
  </si>
  <si>
    <t xml:space="preserve">PLASTINORTE SAS </t>
  </si>
  <si>
    <t>PRODUCTOS ALIMENTICIOS FROZEN EXPRESS S.AS.</t>
  </si>
  <si>
    <t>KHYMOS SAS</t>
  </si>
  <si>
    <t>DISTRIBUCIONES ANDINAS BIEN HECHAS SAS</t>
  </si>
  <si>
    <t>PROMOTORA 34 STREET SAS</t>
  </si>
  <si>
    <t>COLPLAST SAS</t>
  </si>
  <si>
    <t>DISTRIJAVI SUCESORES SAS</t>
  </si>
  <si>
    <t>AUTOMOTRIZ CALDAS MOTOR S.A.S</t>
  </si>
  <si>
    <t xml:space="preserve">SAN FELIPE MOTORS SAS SAN FELIPE MOTORS SAS </t>
  </si>
  <si>
    <t>ESTACIO KAPITAL SAS</t>
  </si>
  <si>
    <t>DASINE INVERSIONES S.A.S</t>
  </si>
  <si>
    <t xml:space="preserve">ACEROS TURIA DE COLOMBIA SAS </t>
  </si>
  <si>
    <t xml:space="preserve">electro hidraulica s.a representaciones </t>
  </si>
  <si>
    <t>TRAPICHE CANA DULCE SA</t>
  </si>
  <si>
    <t>CRAFT COLOMBIA S.A.S.</t>
  </si>
  <si>
    <t>PORTALES S.A.</t>
  </si>
  <si>
    <t>INVERSIONES MALENA LTDA</t>
  </si>
  <si>
    <t>W COLOMBIA SAS</t>
  </si>
  <si>
    <t>ANGIODINAMIA SAS</t>
  </si>
  <si>
    <t>ISAGRO COLOMBIA SAS</t>
  </si>
  <si>
    <t xml:space="preserve">TUSCANIA SAS </t>
  </si>
  <si>
    <t>SYNTEX COLOMBIA SAS</t>
  </si>
  <si>
    <t>SUNSTAR AMERICAS INC</t>
  </si>
  <si>
    <t>IZAKI SAS</t>
  </si>
  <si>
    <t>GRUPO EMPRESARIAL HERNANDEZ MARTINEZ GEHEMA SAS</t>
  </si>
  <si>
    <t>PROMOTORA GIRALDO GONZALEZ Y CIA SCA</t>
  </si>
  <si>
    <t>FERRETERIA TECNICA SA</t>
  </si>
  <si>
    <t>BELLATELA SA</t>
  </si>
  <si>
    <t xml:space="preserve">AGROGANADERA EL VIENTO S A </t>
  </si>
  <si>
    <t>FUNERARIA SAN VICENTE SA</t>
  </si>
  <si>
    <t>PATRIMONIO EFICIENTE SAS</t>
  </si>
  <si>
    <t>ELINTEX SAS</t>
  </si>
  <si>
    <t>LA BATERIA SAS</t>
  </si>
  <si>
    <t>IMHERVAL SAS</t>
  </si>
  <si>
    <t>H HERNANDEZ Y CIA SCA</t>
  </si>
  <si>
    <t>CMT ELECTRODOMESTICOS SAS</t>
  </si>
  <si>
    <t>INVERSIONES ROBLE ALTO SA</t>
  </si>
  <si>
    <t>PARRA ISAZA GRUPO INVERSIONISTA S.A.S.</t>
  </si>
  <si>
    <t>MICROSYSLABS S.A.S</t>
  </si>
  <si>
    <t>INTERSURGICAL SAS</t>
  </si>
  <si>
    <t>JARAMILLO BUSTAMANTE S.A.S.</t>
  </si>
  <si>
    <t>GEN MIL S A</t>
  </si>
  <si>
    <t>BECERRA PATIÑO Y CIA LTDA DIMECOL</t>
  </si>
  <si>
    <t>LA LUZ DEL MUNDO SAS</t>
  </si>
  <si>
    <t>JE SALDARRIAGA Y CIA S,C,A,</t>
  </si>
  <si>
    <t xml:space="preserve">CARIBBEAN ECO SOAPS USUARIO INDUSTRIAL DE BIENES Y SERVICIOS UIBSS S.A.S. </t>
  </si>
  <si>
    <t>COLPLAS S.A.S COLOMBIANA DE PLASTICOS S.A.S</t>
  </si>
  <si>
    <t>FRAGAROMA SAS</t>
  </si>
  <si>
    <t>PROMOCIONES SAN ANDRES LTDA</t>
  </si>
  <si>
    <t>ESTRUCTURAS EN FINANAZAS SA</t>
  </si>
  <si>
    <t>SNIDER &amp; CIA SAS</t>
  </si>
  <si>
    <t>INVERFAMA S.A.</t>
  </si>
  <si>
    <t>HIFER SA</t>
  </si>
  <si>
    <t>INDUSTRIAS METALICAS CRUZ COLOMBIA SAS</t>
  </si>
  <si>
    <t>RYA LOS MINEROS SAS</t>
  </si>
  <si>
    <t>RESTREPO COMERCIAL S.A.S.</t>
  </si>
  <si>
    <t>COMPLEMENTOS TEXTILES SAS</t>
  </si>
  <si>
    <t>INSUMOS MEDICOS INSUMED SAS</t>
  </si>
  <si>
    <t>AVICOLA LOS BALKANES S.A.S.</t>
  </si>
  <si>
    <t>ESTACION DE SERVICIOS LAS CEIBAS CALI SAS  EN PROCESO DE REORGANIZACION</t>
  </si>
  <si>
    <t>CONSTRUCTORA PROHOGAR SAS</t>
  </si>
  <si>
    <t>CI BUSINESS GROUP VEGA GRANADA SAS</t>
  </si>
  <si>
    <t>COLLIERS INTERNATIONAL COLOMBIA SA</t>
  </si>
  <si>
    <t xml:space="preserve">EDUARDOÑO SAS </t>
  </si>
  <si>
    <t>VILACLARA-ARQUES SAS</t>
  </si>
  <si>
    <t>ETIFLEX SAS</t>
  </si>
  <si>
    <t>INVERSORA HOTELERA COLOMBIANA S.A.</t>
  </si>
  <si>
    <t>ADMINISTRADORA MONSERRATE SAS</t>
  </si>
  <si>
    <t>TODO COMERCIO DE CONFECIONES S.A.S</t>
  </si>
  <si>
    <t xml:space="preserve">DISTRAB LTDA  </t>
  </si>
  <si>
    <t>INVERSIONES B5 S A S</t>
  </si>
  <si>
    <t>IML AISLATERMICOS INDUSTRIALES SAS</t>
  </si>
  <si>
    <t>COMERCIALIZADORA MGC S.A.S.</t>
  </si>
  <si>
    <t xml:space="preserve">LUKAS EDITORES SAS </t>
  </si>
  <si>
    <t>SOFU BIC SAS</t>
  </si>
  <si>
    <t>QUIMIFAST Y CIA S.A.S.</t>
  </si>
  <si>
    <t>TROCHA RUTA Y  CROSS LTDA</t>
  </si>
  <si>
    <t>FATT SAS</t>
  </si>
  <si>
    <t>REPRESENTACIONES VISUAL LTDA</t>
  </si>
  <si>
    <t>TORRES Y CARDOZO LTDA.</t>
  </si>
  <si>
    <t xml:space="preserve">AGROPECUARIA LA HACIENDA CIA Y SA </t>
  </si>
  <si>
    <t>HONGWEI SAS</t>
  </si>
  <si>
    <t>JULIO CESAR GUERRERO ARQUITECTURA LTDA</t>
  </si>
  <si>
    <t xml:space="preserve">AGROPECURIA POSADA &amp; CUARTAS  Y CIA S.A.S  </t>
  </si>
  <si>
    <t xml:space="preserve">PROMOTORA MINERA SANTA TERESA SA </t>
  </si>
  <si>
    <t>ARQUITECTOS CONSTRUCTORES E INTERVENTORES SAS</t>
  </si>
  <si>
    <t>TECNOLOGIA MECANICA APLICADA S.A.S. EN REORGANIZACION</t>
  </si>
  <si>
    <t>ESTHETIC S ART &amp; DENTAL CIA S.A.S</t>
  </si>
  <si>
    <t>JORGE USCATEGUI Y ASOCIADOS LTDA</t>
  </si>
  <si>
    <t>D&amp;S SA</t>
  </si>
  <si>
    <t>INVERSIONES DE LOS ANTICUARIOS SAS</t>
  </si>
  <si>
    <t xml:space="preserve">MOTORESTE MOTORS </t>
  </si>
  <si>
    <t xml:space="preserve">TRANSPERSONAL DEL CARIBE SAS </t>
  </si>
  <si>
    <t>RAMASU SAS</t>
  </si>
  <si>
    <t>MUEBLES FABRICAS UNIDAS S.A.S.</t>
  </si>
  <si>
    <t>IFX NETWORKS COLOMBIA SAS</t>
  </si>
  <si>
    <t>PLASTICOS MALLOL SAS</t>
  </si>
  <si>
    <t>GVS CONSTRUCCIONES SAS</t>
  </si>
  <si>
    <t>PLASTINOVA SA</t>
  </si>
  <si>
    <t>CI FUEL SERVICES SAS</t>
  </si>
  <si>
    <t>SERVICIOS PROYECTOS Y CONSTRUCCIONES SAS</t>
  </si>
  <si>
    <t>CORPAPEL SAS</t>
  </si>
  <si>
    <t>SUPERIOR DE DOTACIONES SAS</t>
  </si>
  <si>
    <t>CASTILLO NIETO &amp; CIA S EN C</t>
  </si>
  <si>
    <t>E ADVISING LTDA</t>
  </si>
  <si>
    <t>INGENIERIA DE CABLES DEL QUINDIO SA</t>
  </si>
  <si>
    <t>BUFALABELLA SAS</t>
  </si>
  <si>
    <t>CEIBA SOFTWARE HOUSE S.A.S</t>
  </si>
  <si>
    <t>MAXIODEGAS 2013 S.A.S.</t>
  </si>
  <si>
    <t>PROMOTORA CENTRO DE LAS AMERICAS SAS</t>
  </si>
  <si>
    <t xml:space="preserve">JOSE A RODRIGUEZ C E HIJOS </t>
  </si>
  <si>
    <t>CI PRODUCTOS BASICOS IMPORT Y EXPORT SAS</t>
  </si>
  <si>
    <t xml:space="preserve">SAEXPLORATION INC SUCURSAL COLOMBIANA </t>
  </si>
  <si>
    <t>ANDICOMERCIO COLOMBIA SAS</t>
  </si>
  <si>
    <t>INMOBILIARIA SERVIPARAMO SAS</t>
  </si>
  <si>
    <t>PROCESOS Y ADITIVOS ESPECIALES SAS</t>
  </si>
  <si>
    <t>DORICOLOR SAS</t>
  </si>
  <si>
    <t>CENTRAL QUIMICA S.A.S</t>
  </si>
  <si>
    <t>PINTURAS TONNER Y CIA LTDA</t>
  </si>
  <si>
    <t>FRANCO CONSTRUCCIONES E INGEINIERIA SAS</t>
  </si>
  <si>
    <t>Carnes Finas Guadalupe sas</t>
  </si>
  <si>
    <t>ZYSTOLE S.A.S.</t>
  </si>
  <si>
    <t>FLORIDA INVERSIONES LTDA</t>
  </si>
  <si>
    <t>METROREINA SAS</t>
  </si>
  <si>
    <t>AEI ARQUITECTURA E INTERIORES S.A.S.</t>
  </si>
  <si>
    <t>PRAXES MINERA SAS</t>
  </si>
  <si>
    <t xml:space="preserve">CAFE Y COMPAÑIA S.A.S CAFE&amp;CO S.A.S </t>
  </si>
  <si>
    <t>CENTRO SERVICIOS ZONA INDUSTRIAL SAS</t>
  </si>
  <si>
    <t>BARU MOTORS MONTERIA</t>
  </si>
  <si>
    <t xml:space="preserve">DE VEGA &amp; ASOCIADOS ABOGADOS S.A.S </t>
  </si>
  <si>
    <t>VIVITAR CONSTRUCCIONES LTDA</t>
  </si>
  <si>
    <t xml:space="preserve">MISLO II &amp;CIA S A S </t>
  </si>
  <si>
    <t>COSMETICOS MYE SOCIEDAD EN COMADITA SIMPLE</t>
  </si>
  <si>
    <t>PLASTICOS MONACO SAS</t>
  </si>
  <si>
    <t>INDUSTRIAS LH SAS</t>
  </si>
  <si>
    <t>THERMOREPUESTOS SAS</t>
  </si>
  <si>
    <t>ARRENDAMIENTOS ENVIGADO S.A.S</t>
  </si>
  <si>
    <t>PONTEVEDRA SAS</t>
  </si>
  <si>
    <t>SEGURIDAD VIRTUAL LTDA</t>
  </si>
  <si>
    <t>FACTORING SERVIMOS  SAS</t>
  </si>
  <si>
    <t>CORPORACION EMPRESARIAL CARRERA SA</t>
  </si>
  <si>
    <t>HOTELES MS SAS</t>
  </si>
  <si>
    <t>POWERDATA COLOMBIA SAS</t>
  </si>
  <si>
    <t xml:space="preserve">OSPINA Y ASOCIADOS SAS </t>
  </si>
  <si>
    <t>HYUNDAUTOS SAS</t>
  </si>
  <si>
    <t>TORRE DEL BOSQUE S.A.S.</t>
  </si>
  <si>
    <t xml:space="preserve">SABBAH &amp; CIA EN C.S. </t>
  </si>
  <si>
    <t>PROMOTORA DE INVERSIONES CARTAGENERAS LTDA</t>
  </si>
  <si>
    <t>GAS VEHICULAR COMPRIMIDO DE COLOMBIA SAS</t>
  </si>
  <si>
    <t>INVERSIONES GRECLAN SAS</t>
  </si>
  <si>
    <t>RED EMPRESARIAL DE SERVICIOS S.A.</t>
  </si>
  <si>
    <t xml:space="preserve">URBANIZADORA LLANO LARGO DE FUSAGASUGA LIMITADA </t>
  </si>
  <si>
    <t>EQUIPOS Y HORNOS JSA Y COMPAÑIA S.A.S.</t>
  </si>
  <si>
    <t>DUCON S.A.S</t>
  </si>
  <si>
    <t xml:space="preserve">GLOBENET CABOS SUBMARINOS COLOMBIA SAS </t>
  </si>
  <si>
    <t>FERRETERIA BARBOSA SAS</t>
  </si>
  <si>
    <t>SOUTH NET TURISMO COLOMBIA SAS</t>
  </si>
  <si>
    <t>FOTO DEL ORIENTE LTDA EN REORGANIZACION</t>
  </si>
  <si>
    <t>CINCO PARETES SAS</t>
  </si>
  <si>
    <t>DISAN AGRO SAS</t>
  </si>
  <si>
    <t>INVERSIONES Y CONSTRUCCIONES DE COLOMBIA SAS</t>
  </si>
  <si>
    <t>EXSIS SOFTWARE Y SOLUCIONES SAS</t>
  </si>
  <si>
    <t>TEMPORIZAR SERVICIOS TEMPORALES SAS</t>
  </si>
  <si>
    <t>COLOMBIA RETAIL GROUP SAS</t>
  </si>
  <si>
    <t xml:space="preserve">ATAVAL SAS </t>
  </si>
  <si>
    <t>MUNDIAL DE TORNILLOS SA</t>
  </si>
  <si>
    <t>SOCIEDAD RAMIREZ HOYOS S.A.S</t>
  </si>
  <si>
    <t>MOTORA ANDINA SAS</t>
  </si>
  <si>
    <t>GNV MOTOR SAS</t>
  </si>
  <si>
    <t>C.I. FILLCO FLOWERS SAS</t>
  </si>
  <si>
    <t>lLUBRICANTES EL SOL SOCIEDAD POR ACCIONES SIMPLIFICADA</t>
  </si>
  <si>
    <t>BASIKA W SAS</t>
  </si>
  <si>
    <t>ANDES SAS</t>
  </si>
  <si>
    <t>TORRESCAR SA</t>
  </si>
  <si>
    <t>2312 SAS</t>
  </si>
  <si>
    <t>PREGEL COLOMBIA SAS</t>
  </si>
  <si>
    <t>INTERAMBIENTE INGENIERIA SAS</t>
  </si>
  <si>
    <t>BUFALERA SAN PEDRO S.A.S. EN REORGANIZACION</t>
  </si>
  <si>
    <t>LA SURTIDORA DEL BEBE SAS</t>
  </si>
  <si>
    <t>mercantil castro sas</t>
  </si>
  <si>
    <t>GAM COLOMBIA SAS</t>
  </si>
  <si>
    <t xml:space="preserve">INVERSIONES VAQUITA EXPRESS SAS </t>
  </si>
  <si>
    <t>CHIEF LTDA</t>
  </si>
  <si>
    <t>AGENCIA DE VIAJES Y TURISMO GLOBAL BLUE REPRESENTACIONES SA</t>
  </si>
  <si>
    <t>VIECO INGENIERIA DE SUELOS SAS</t>
  </si>
  <si>
    <t>MULTINVERSION S A S</t>
  </si>
  <si>
    <t>DIPRAVET SAS</t>
  </si>
  <si>
    <t>V Y V SUMINISTROS PARA MATERIALES DE CONSTRUCCION SAS</t>
  </si>
  <si>
    <t>SISTEMAS INTEGRALES DE MANTENIMIENTO E INGENIERIA S A S</t>
  </si>
  <si>
    <t>LOS EUGENIOS S.A.S.</t>
  </si>
  <si>
    <t>DIEBOLD NIXDORF SL SUCURSAL COLOMBIA  EN LIQUIDACION</t>
  </si>
  <si>
    <t xml:space="preserve"> PARQUE INDUSTRIAL GALAPA 2 SAS  </t>
  </si>
  <si>
    <t>COLNEURO S.A.S</t>
  </si>
  <si>
    <t>ESTADERO Y ASADOS DOÑA ROSA S.A.S.</t>
  </si>
  <si>
    <t>COMERCIALIAZADORA PLASTICAUCA SAS</t>
  </si>
  <si>
    <t>DAIMCO SAS</t>
  </si>
  <si>
    <t>ARGECO SAS</t>
  </si>
  <si>
    <t>GUTVAN SAS</t>
  </si>
  <si>
    <t>GOLOSINAS TRULULU S.A</t>
  </si>
  <si>
    <t>LUGEGO SAS</t>
  </si>
  <si>
    <t>LAN SECURITY NETWORKS S.A.S.</t>
  </si>
  <si>
    <t>COTESAB SAS</t>
  </si>
  <si>
    <t>EXPORTADORES BANANEROS DE COLOMBIA S.A.S.</t>
  </si>
  <si>
    <t>VELEZ HERNANDEZ SAS</t>
  </si>
  <si>
    <t>DUTY FREE PARTNERS COLOMBIA  SAS</t>
  </si>
  <si>
    <t>ARQUITRILITHIC SAS</t>
  </si>
  <si>
    <t>VISION OPTICAL RG LIMITADA</t>
  </si>
  <si>
    <t>INVERSIONES Y &amp; R SAS</t>
  </si>
  <si>
    <t>INVERSIONES RURALES  URBANAS Y FINANCIERAS SA</t>
  </si>
  <si>
    <t>GRAN ELITE SAS</t>
  </si>
  <si>
    <t>INVERSIONES AGROPECUARIAS AUSTRALA SAS</t>
  </si>
  <si>
    <t>EMPRESA MANUFACTURERA DE EMPAQUES PLASTICOS SAS</t>
  </si>
  <si>
    <t>URVICOSTA SAS</t>
  </si>
  <si>
    <t>AEI CONSTRUCTORES SAS</t>
  </si>
  <si>
    <t>GRA HOLDINGS S.A.S</t>
  </si>
  <si>
    <t>CONSTRUCTORA ISCANA SAS</t>
  </si>
  <si>
    <t>INFORMACION LOCALIZADA SAS</t>
  </si>
  <si>
    <t>SOLUTRON SAS</t>
  </si>
  <si>
    <t>REPUESTOS COLOMBIANOS SA</t>
  </si>
  <si>
    <t xml:space="preserve">PROPLANTAS S.A.S. </t>
  </si>
  <si>
    <t>EMPRESA DISTRIBUIDORA DE ELECTRICOS EDELCO SAS</t>
  </si>
  <si>
    <t>HINODE COLOMBIA S.A.S</t>
  </si>
  <si>
    <t>GESTION Y DISEÑOS ELECTRICOS SAS</t>
  </si>
  <si>
    <t>yarigui sa</t>
  </si>
  <si>
    <t>INVERTECNOLOGICAS SAS</t>
  </si>
  <si>
    <t>CADECOE DE COLOMBIA S.A.S.</t>
  </si>
  <si>
    <t>AUTOPACIFICO SA</t>
  </si>
  <si>
    <t>ZUME LTDA</t>
  </si>
  <si>
    <t>NAMASTE FOOD SAS</t>
  </si>
  <si>
    <t>ESTUDIO ASESORIAS PROFESIONALES SAS</t>
  </si>
  <si>
    <t>Lapoint ICT S.A.S.</t>
  </si>
  <si>
    <t>GOLEMAN SAS</t>
  </si>
  <si>
    <t>MENNAR SAS</t>
  </si>
  <si>
    <t>VIDRIOS Y CRISTALES TEMPLADOS SAS</t>
  </si>
  <si>
    <t>INVERSIONES ORDA S.A.S.</t>
  </si>
  <si>
    <t>ISELPA S.A.S.</t>
  </si>
  <si>
    <t>DISTRIBUIDORA EL IMPERIO ALFONSO URREA S.A.S</t>
  </si>
  <si>
    <t>DEPOSITO DE DROGAS PARIS LTDA</t>
  </si>
  <si>
    <t xml:space="preserve">AGENCIA DE ADUANAS MARIANO ROLDAN SA NIVEL 1 </t>
  </si>
  <si>
    <t xml:space="preserve"> ESPAÑA ELECTRONIC SAS </t>
  </si>
  <si>
    <t xml:space="preserve">AMELOT SAS </t>
  </si>
  <si>
    <t>COMERCIALIZADORA DE FRANQUICIAS S.A.S.</t>
  </si>
  <si>
    <t>MALDONADO GARCIA S.A.S.</t>
  </si>
  <si>
    <t>PAPELERIA CATI LTDA</t>
  </si>
  <si>
    <t>ASESORES FINANCIEROS VILLAZON GUTIERREZ S. A.</t>
  </si>
  <si>
    <t>ABC PLANTAS Y EQUIPOS SAS</t>
  </si>
  <si>
    <t>HATERIA S.A.S.</t>
  </si>
  <si>
    <t>LAZETA S.A</t>
  </si>
  <si>
    <t>GRUPO EMPRESARIAL CASPAR SAS</t>
  </si>
  <si>
    <t>CHEMIWORLD SAS</t>
  </si>
  <si>
    <t>INDUSTRIAS DOFI SAS</t>
  </si>
  <si>
    <t>C.I. INTI MINING GROUP SAS</t>
  </si>
  <si>
    <t>CONFECCIONES TOLIMA LTDA</t>
  </si>
  <si>
    <t xml:space="preserve">FIGLE LTDA </t>
  </si>
  <si>
    <t>CONSTRUINTEC S A S</t>
  </si>
  <si>
    <t>AGROINDUSTRIAS SAN QUINTIN S.A.</t>
  </si>
  <si>
    <t>EMPRESA HOTELERA Y TURISTICA LTDA HOTEL DEL LLANO</t>
  </si>
  <si>
    <t>PUMAREJO CERTAIN S.A.S.</t>
  </si>
  <si>
    <t>CONDIVAL SAS</t>
  </si>
  <si>
    <t>ECO PLANET LTDA</t>
  </si>
  <si>
    <t xml:space="preserve">TECNIAGUAS INDUSTRIAL Y COMERCIAL SAS EN REORGANIZACION </t>
  </si>
  <si>
    <t>ANNMICHELL SAS</t>
  </si>
  <si>
    <t>ALICARTE Y CIA S EN C</t>
  </si>
  <si>
    <t>REFORESTADORA EL TESORO Y CIA LTDA</t>
  </si>
  <si>
    <t>IBARRA ABOGADOS SAS</t>
  </si>
  <si>
    <t xml:space="preserve">EFINVER SOCIEDAD ENCOMANDITA POR ACCIONES EFINVER SOCIEDAD ENCOMANDITA POR ACCIONES </t>
  </si>
  <si>
    <t>MOTOR STORE S.A.S.</t>
  </si>
  <si>
    <t>INVERBO SAS</t>
  </si>
  <si>
    <t>KIVU SAS</t>
  </si>
  <si>
    <t xml:space="preserve">POLIMERICA SAS </t>
  </si>
  <si>
    <t>DAPHNIA LTDA</t>
  </si>
  <si>
    <t>CREDITBOX SAS</t>
  </si>
  <si>
    <t>INVERSIONES LEHAL S.A</t>
  </si>
  <si>
    <t>AGROINDUSTRIALES EL HORIZONTE SAS</t>
  </si>
  <si>
    <t xml:space="preserve">INVERSIONES EL MARQUEZ S.A.S. </t>
  </si>
  <si>
    <t>TAMBORES INDUSTRIALES LIMITADA</t>
  </si>
  <si>
    <t xml:space="preserve">GIRO EMPRESARIAL Y CIA  S EN C.A </t>
  </si>
  <si>
    <t>COBRANDO S.A.S</t>
  </si>
  <si>
    <t>INDUSTRIAL DE EMPAQUES FLEXIBLES S.A.S. EN REORGANIZACION</t>
  </si>
  <si>
    <t>COMERCIALIZADORA LA GRAN MANZANA S A S</t>
  </si>
  <si>
    <t>PARSNET SAS</t>
  </si>
  <si>
    <t>TRATAMIENTOS TERMICOS SAS</t>
  </si>
  <si>
    <t>AGROPECUARIA YPF SAS</t>
  </si>
  <si>
    <t>INDUSTRIA Y TECNOLOGIA SYMTEK SAS</t>
  </si>
  <si>
    <t>NOVAPLAST S A</t>
  </si>
  <si>
    <t>ESPIBA SAS</t>
  </si>
  <si>
    <t>PAREDES LOPEZ ASOCIADOS SAS</t>
  </si>
  <si>
    <t>BIO DIAGNOSTICOS SOCIEDAD POR ACCIONES SIMPLIFICADA</t>
  </si>
  <si>
    <t xml:space="preserve">IZQUIERDO NAVARRETE S. EN C </t>
  </si>
  <si>
    <t>AGRICOLA OCOA COLOMBIA S.A.S.</t>
  </si>
  <si>
    <t>ITT GOULDS PUMPS COLOMBIA S.A.S.</t>
  </si>
  <si>
    <t>PANAMPROJECT S.A.S</t>
  </si>
  <si>
    <t>IINMOBILIARIA PROPULSION S.A.S</t>
  </si>
  <si>
    <t>PROYECCION LABORAL SAS</t>
  </si>
  <si>
    <t>BRIO IN S.A.S.</t>
  </si>
  <si>
    <t>SALAZAR REY &amp; CIA S.C.A.</t>
  </si>
  <si>
    <t>PARDO UCROS LTDA</t>
  </si>
  <si>
    <t>INVERSORA PIPINTA S.A.S</t>
  </si>
  <si>
    <t>SU AUTO-MOTOR COMERCIALIZADORA S.A..S</t>
  </si>
  <si>
    <t>POWER MOTORS YAMAHA S.A.S</t>
  </si>
  <si>
    <t>INMOBILIARIA Y CONSTRUCCIONES HORIZONTALES SAS</t>
  </si>
  <si>
    <t>D.L. MEJIA RESTREPO  Y CIA  SAS</t>
  </si>
  <si>
    <t>MERCADO COPACABANA S.A.S.</t>
  </si>
  <si>
    <t>DISTRIBUCIONES ISNOGAR LTDA</t>
  </si>
  <si>
    <t>PYR SA</t>
  </si>
  <si>
    <t>CAIXA SAS</t>
  </si>
  <si>
    <t>SIERRAS Y EQUIPOS S.A.</t>
  </si>
  <si>
    <t>ALMACEN MOTO FRONTERA LTDA</t>
  </si>
  <si>
    <t>COMERCIALIZADORA INTERNACIONAL SEMAR</t>
  </si>
  <si>
    <t>CAODEL SAS</t>
  </si>
  <si>
    <t>TERESITA EXPORTADORES DE CAFE S A</t>
  </si>
  <si>
    <t xml:space="preserve">INVERSIONES BUGANVILLA SAS </t>
  </si>
  <si>
    <t>PM&amp;F FISHING OÌL SERVICES SA</t>
  </si>
  <si>
    <t>AINECOL SAS</t>
  </si>
  <si>
    <t>INVERSIONES PUEBLO LTDA</t>
  </si>
  <si>
    <t>ESPECIALISTAS EN SERVICIOS ESPECIALES SAS</t>
  </si>
  <si>
    <t>ROMATIENDAS SAS</t>
  </si>
  <si>
    <t>KINCO SAS</t>
  </si>
  <si>
    <t>SIGA INGENIERIA Y CONSULTORIA SA SUCURSAL COLOMBIA</t>
  </si>
  <si>
    <t>RIO NOVO COLOMBIA HOLDINGS LTD. SUCURSAL COLOMBIA</t>
  </si>
  <si>
    <t>HENRIQUEZ EMILIANI &amp; CIA SAS</t>
  </si>
  <si>
    <t>KOENPACK SUCURSAL COLOMBIA</t>
  </si>
  <si>
    <t>DELTA INGENIERIA SA}</t>
  </si>
  <si>
    <t>HIDRAULICA Y SANEAMIENTO S.A.S</t>
  </si>
  <si>
    <t>GARCIA, MARTINEZ, ACEVEDO Y CIA SCA</t>
  </si>
  <si>
    <t>AGROPECUARIA TASCA S.A.S</t>
  </si>
  <si>
    <t>INVERSIONES GAMAR SAS</t>
  </si>
  <si>
    <t>ENERGIA DE GAS SAS</t>
  </si>
  <si>
    <t>BANA INSUMOS SAS ZOMAC</t>
  </si>
  <si>
    <t>IMPEXSA INTERNACIONAL LTDA</t>
  </si>
  <si>
    <t>GARCILLANTAS BARRANQUILLA SA</t>
  </si>
  <si>
    <t xml:space="preserve">COMERCIALIZACION DE MATERIAL ELECRICO ALMACEN PANAMERICANO SAS </t>
  </si>
  <si>
    <t>COMERCIALIZADORA INTERNACIONAL DE DERIVADOS AGROINDUSTRIALES DE COLOMBIA SAS</t>
  </si>
  <si>
    <t>VELEROS SAS</t>
  </si>
  <si>
    <t>LUGON S.A.S.</t>
  </si>
  <si>
    <t>CONCRETERA TREMIX S.A.S.</t>
  </si>
  <si>
    <t>AUTOCIDRA SA</t>
  </si>
  <si>
    <t>MACORAC SAS</t>
  </si>
  <si>
    <t>GVS COLOMBIA SAS</t>
  </si>
  <si>
    <t>IINSTIFRUVER TF S.A.S</t>
  </si>
  <si>
    <t>SOCIEDAD TURISTICA DE GIRARDOT LTDA</t>
  </si>
  <si>
    <t>LAP TECHNOLOGIES SA</t>
  </si>
  <si>
    <t>ATRAPALO COLOMBIA SAS</t>
  </si>
  <si>
    <t>POLYMEDICAL DE  COLOMBIA SAS</t>
  </si>
  <si>
    <t>SERVICENTROS DE ENERIGIA SA</t>
  </si>
  <si>
    <t>COMBUSTIBLES PARMALAT SAS</t>
  </si>
  <si>
    <t>INVERSIONES Y COMERCIALIZADORA  EL PORVENIR LTDA</t>
  </si>
  <si>
    <t>AUTO GRANDE S.A</t>
  </si>
  <si>
    <t>CONTROL TECNICO DE HIGIENE INDUSTRIAL Y AMBIENTAL S.A.S CONHINTEC S.A.S</t>
  </si>
  <si>
    <t>IVAN BOTERO GOMEZ IBOGO Y CIA S EN C</t>
  </si>
  <si>
    <t>MAGNOFARMA SAS EN REORGANIZACION</t>
  </si>
  <si>
    <t>CUMBRE INGENIERIA SAS</t>
  </si>
  <si>
    <t>WORLD PARTS INTERNATIONAL LTDA.</t>
  </si>
  <si>
    <t>E. DANIES &amp; CIA LTDA</t>
  </si>
  <si>
    <t>INFOR COLOMBIA S.A.S.</t>
  </si>
  <si>
    <t>IMPORTACIONES CASA HERRERA LTDA</t>
  </si>
  <si>
    <t>DUKRAFT COLOMBIA SAS</t>
  </si>
  <si>
    <t>INVERORBAS SAS</t>
  </si>
  <si>
    <t>MARGIL ICM SAS</t>
  </si>
  <si>
    <t>DJA CONSTRUCCIONES S.A.S</t>
  </si>
  <si>
    <t>CONSERVAS LA DELICIA CIA LTDA</t>
  </si>
  <si>
    <t>CIL Cadena Integral de Logistica S.A.S</t>
  </si>
  <si>
    <t>SOL VERANO SAS</t>
  </si>
  <si>
    <t>Realización de actividades relacionadas con la ingeniería</t>
  </si>
  <si>
    <t>APUESTAS LA ESMERALDA No 1 SA</t>
  </si>
  <si>
    <t>BEST CHOICE Y CIA SAS</t>
  </si>
  <si>
    <t>JOSE PLUTARCO CUELLAR Z. S. EN C.S.</t>
  </si>
  <si>
    <t>INVERSIONES Y SERVICIOS EN COMBUSTIBLE S.A</t>
  </si>
  <si>
    <t>SUNSHINE FLOWERS S.A.S</t>
  </si>
  <si>
    <t>ESPACIOS ALTERNOS SAS</t>
  </si>
  <si>
    <t>IINVERSIONES MM MONTOYA ESTRADA  E HIJOS &amp; CIA S EN C</t>
  </si>
  <si>
    <t>CR EQUIPOS SA</t>
  </si>
  <si>
    <t>JONES ARANGO Y CIA LTDA</t>
  </si>
  <si>
    <t>DISMACERO SAS</t>
  </si>
  <si>
    <t>SIMMA S.A.S</t>
  </si>
  <si>
    <t xml:space="preserve"> VALLEJO HERMANOS INGENIEROS SAS</t>
  </si>
  <si>
    <t>CONSTRUCTORA VIZKAYA TOLIMA SAS</t>
  </si>
  <si>
    <t>JAIME SAIEH MUVDI SAS</t>
  </si>
  <si>
    <t>FREELAND SAS</t>
  </si>
  <si>
    <t>TERRITORIO SAS CI</t>
  </si>
  <si>
    <t>CICO CONSTRUCCIONES SAS</t>
  </si>
  <si>
    <t xml:space="preserve">VIAJES ESTUDIANTILES VELA TOURS SAS EN REORGANIZACION </t>
  </si>
  <si>
    <t xml:space="preserve">Quindio Zona Franca S.A Usuario Operador de Zona Franca </t>
  </si>
  <si>
    <t>EQUINOCCIO CCX COLOMBIA S.A.S.</t>
  </si>
  <si>
    <t>AMEZQUITA ROJAS CLUB NAUTICO HAPPYLANDCLUB Y CIA S. EN C..</t>
  </si>
  <si>
    <t>M.U. Y ASOCIADOS S.A.S.</t>
  </si>
  <si>
    <t>INDURESA SAS</t>
  </si>
  <si>
    <t>COMERCIALIZADORA MERCADOS MODERNOS SAS</t>
  </si>
  <si>
    <t>BIRREY S.A.S.</t>
  </si>
  <si>
    <t xml:space="preserve">JOKEMIC ASOCIADOS S EN C </t>
  </si>
  <si>
    <t>PROMOTORA DE INVERSIONES S.A.</t>
  </si>
  <si>
    <t>GRUPO IS COLOMBIA S.A.S</t>
  </si>
  <si>
    <t>AGROINDUSTRIA LOS ROBLES SAS</t>
  </si>
  <si>
    <t>LADECOL INGENIERIA SAS</t>
  </si>
  <si>
    <t>BODEGA Y COCINA SAS</t>
  </si>
  <si>
    <t>IBERATLANTICA S.A.S</t>
  </si>
  <si>
    <t>OBRAS Y SISTEMAS SAS</t>
  </si>
  <si>
    <t xml:space="preserve">INMOBILIARIA ARAPOCA S.A.S </t>
  </si>
  <si>
    <t>JM ESTRADA S.A.</t>
  </si>
  <si>
    <t xml:space="preserve">QUQualityColombia S.A. Bussines Solutions </t>
  </si>
  <si>
    <t>GRUPO LOS ALAMOS SAS</t>
  </si>
  <si>
    <t>SEMEX COLOMBIA LTDA</t>
  </si>
  <si>
    <t>EASY SAS</t>
  </si>
  <si>
    <t>ALTOS DE BELLAVISTA DE GIRARDOT S.A.S</t>
  </si>
  <si>
    <t>COLOMBIA VIVE NATURAL SAS</t>
  </si>
  <si>
    <t>SUPERMATERIALES S. A. S.</t>
  </si>
  <si>
    <t>MORANO SAS EN LIQUIDACIÓN</t>
  </si>
  <si>
    <t>IINVERSIONES Y SERVICIOS BARRANQUILLA S.A</t>
  </si>
  <si>
    <t>IMPORTACIONES ENERGIA Y CIA LTDA</t>
  </si>
  <si>
    <t>SPORTS GLOBAL BRANDS SAS</t>
  </si>
  <si>
    <t>ANGLO ANGULO Y CI SCA</t>
  </si>
  <si>
    <t>INVERSIONES ESSEX SAS</t>
  </si>
  <si>
    <t>SERVILLANTAS VILLAVICENCIO LTDA</t>
  </si>
  <si>
    <t xml:space="preserve">PALMAS MONTERREY SA </t>
  </si>
  <si>
    <t>HANNA INSTRUMENTS SAS</t>
  </si>
  <si>
    <t>GLASEADORA EL TRIUNFO Y CIA SCA</t>
  </si>
  <si>
    <t>COLARQUIM SAS</t>
  </si>
  <si>
    <t>DVA DE COLOMBIA LTDA</t>
  </si>
  <si>
    <t>PUENTES Y CARRETERAS SAS</t>
  </si>
  <si>
    <t>PROYECTO CUCUTA SAS</t>
  </si>
  <si>
    <t>VIASCOL SAS</t>
  </si>
  <si>
    <t>AGROQUIMICOS ORIENTE S.A.S.</t>
  </si>
  <si>
    <t>LONDOÑO ESCOBAR Y CIA S.A. EN REORGANIZACION</t>
  </si>
  <si>
    <t>GESTION Y DESARROLLO DE PROYECTOS GDP SAS</t>
  </si>
  <si>
    <t>RG INGENIERIA SAS</t>
  </si>
  <si>
    <t>OLARTEPE SAS</t>
  </si>
  <si>
    <t>COLEGIO LYNDON B. JOHNSON S.A.S</t>
  </si>
  <si>
    <t>IINVERSIONES EL ZAQUE LA RAMADA SAS</t>
  </si>
  <si>
    <t>ICC GIFT LATINOAMERICA SAS</t>
  </si>
  <si>
    <t>AMPLIA SAS</t>
  </si>
  <si>
    <t>BASIKA 72 SAS</t>
  </si>
  <si>
    <t>CREASISTEMAS S.A.S</t>
  </si>
  <si>
    <t xml:space="preserve">PLANTAS  OLEAGINOSAS  DE  LA  MONEDA  Y SIMILARES  SA </t>
  </si>
  <si>
    <t xml:space="preserve">H&amp;B INGENIERIA S.A.S. </t>
  </si>
  <si>
    <t>ALCA INGENIERIA SAS</t>
  </si>
  <si>
    <t>OCEAN TOWER SA</t>
  </si>
  <si>
    <t>Inversiones Matto SAS</t>
  </si>
  <si>
    <t>SERVITORNO SOLDADURA SAS</t>
  </si>
  <si>
    <t>GUZMAN D Y CIA S A</t>
  </si>
  <si>
    <t>PAUCAT SAS</t>
  </si>
  <si>
    <t>SKILLCHEM COLOMBIA SAS</t>
  </si>
  <si>
    <t xml:space="preserve">TATE &amp; LYLE COLOMBIA SAS  TATE &amp; LYLE COLOMBIA SAS  </t>
  </si>
  <si>
    <t>INVERSIONES MARATON SAS</t>
  </si>
  <si>
    <t>ESTRUCTO SAS</t>
  </si>
  <si>
    <t>DISTRIBUIDOORA ZONA INDUSTRIAL</t>
  </si>
  <si>
    <t>GIORGIO CAVALIERE   SAS</t>
  </si>
  <si>
    <t xml:space="preserve">COMPAÑIA AGRICOLA SAN BARTOLO SA </t>
  </si>
  <si>
    <t xml:space="preserve">SKY </t>
  </si>
  <si>
    <t>DISTRIBUCION Y COBERTURA NORTE SAS</t>
  </si>
  <si>
    <t>AGROPECUARIA DE OCCIDENTE LTDA</t>
  </si>
  <si>
    <t>E. CUARTAS S.A.S.</t>
  </si>
  <si>
    <t>PSA-H SAS</t>
  </si>
  <si>
    <t>K6512 - Seguros de vida</t>
  </si>
  <si>
    <t>ROTAM AGROCHEMICAL COLOMBIA S A S PODRA TAMBIEN UTLIZAR LAS DENOMINACIONES ROTAM S A S Y ROTAM AGRO COLOMBIA SAS</t>
  </si>
  <si>
    <t>OSAKA SAS</t>
  </si>
  <si>
    <t>INFORMATICA COLECTIVA S.A.</t>
  </si>
  <si>
    <t>INVERSIONES Y PRODUCTOS WET CO SAS</t>
  </si>
  <si>
    <t xml:space="preserve">CONSTRUEJE SAS </t>
  </si>
  <si>
    <t>AGROSTIHL DEL NORTE DE SANTANDER - LUBRICANTES DEL NORTE DE SANTANDER SAS</t>
  </si>
  <si>
    <t>INVERSIONES 68 - 4 S.A.S</t>
  </si>
  <si>
    <t>TALLERES V4 SAS</t>
  </si>
  <si>
    <t>HORIZONTES ARQUITECTOS E INGENIEROS S A</t>
  </si>
  <si>
    <t>SOCIEDAD COMERCIAL EL MERCADO LTDA</t>
  </si>
  <si>
    <t>BB INGENIEROS SAS</t>
  </si>
  <si>
    <t xml:space="preserve">ABRIGAR SAS </t>
  </si>
  <si>
    <t>SYKES COLOMBIA SAS</t>
  </si>
  <si>
    <t>ANOVO COLOMBIA S.A.S</t>
  </si>
  <si>
    <t>CARIBBEAN SUNRISE LABORATORIOS M&amp;F CHEMICAL'S SAS</t>
  </si>
  <si>
    <t>INVERSIONES Y CONSTRUCCIONES SANTA BEATRIZ SAS</t>
  </si>
  <si>
    <t>RENDER MEDIOS AUDIOVISUALES LTDA</t>
  </si>
  <si>
    <t>TRACTORES Y PARTES SAS</t>
  </si>
  <si>
    <t>LISAN MOTORS CONCESIONARIO SAS</t>
  </si>
  <si>
    <t>INVERSIONES HARI SAS</t>
  </si>
  <si>
    <t>Constructora Hábitat del Oriente SAS</t>
  </si>
  <si>
    <t>GROBMA SAS</t>
  </si>
  <si>
    <t>CAVAR S.A.</t>
  </si>
  <si>
    <t>CONSTRUCTORA HISPANICA SAS</t>
  </si>
  <si>
    <t>GENESIS IMPORTADORA Y COMERCIALIZADORA SAS</t>
  </si>
  <si>
    <t>Gres Caribe S.A</t>
  </si>
  <si>
    <t>ALLIANZ GROUP INTERNATIONAL SAS</t>
  </si>
  <si>
    <t xml:space="preserve">O&amp;P INGENIERIA SAS </t>
  </si>
  <si>
    <t xml:space="preserve">SERVICIOS PROFESIONALES E INVERSIONES AGROPECUARIAS Y REFORESTADORAS HERNANDEZ DE LA CUESTA S.A.S </t>
  </si>
  <si>
    <t>JULIO CESAR RESTREPO Y CIA SA</t>
  </si>
  <si>
    <t>NAGY JARAMILLO Y CIA SCS</t>
  </si>
  <si>
    <t>TEXPROIL SRL SUCURSAL COLOMBIA</t>
  </si>
  <si>
    <t>DISTRIBUIDORA MANFEL SAS</t>
  </si>
  <si>
    <t>PROYECTOS INMOBILIARIOS GLOXI SAS</t>
  </si>
  <si>
    <t xml:space="preserve">DUVEL SA </t>
  </si>
  <si>
    <t>AGROINVERSIONES RG SAS</t>
  </si>
  <si>
    <t>GEMI SAS</t>
  </si>
  <si>
    <t>RPL INVERSIONES SAS</t>
  </si>
  <si>
    <t>LUNAPA S.A.S.</t>
  </si>
  <si>
    <t>LIBREVILLE S.A.S.</t>
  </si>
  <si>
    <t xml:space="preserve">CABADELPA COLOMBIA S.A. </t>
  </si>
  <si>
    <t>PROHESA SAS</t>
  </si>
  <si>
    <t>CORTBAR S EN C</t>
  </si>
  <si>
    <t>ASEO Y SOSTENIMIENTO Y COMPAÑIA SA</t>
  </si>
  <si>
    <t>SYNERGIA CONSULTORIA Y GESTION SAS</t>
  </si>
  <si>
    <t>INVERSIONES EL YARUMO SA</t>
  </si>
  <si>
    <t>.GUSTAVO PERRRY ARQUITECTOS</t>
  </si>
  <si>
    <t xml:space="preserve">TRASOBER S.A.S. </t>
  </si>
  <si>
    <t>WIPRO TECHNOLOGIES SUCURSAL COLOMBIA</t>
  </si>
  <si>
    <t>RM SERVICIOS INTEGRALES MOCTZUMA SAS - EN REORGANIZACION</t>
  </si>
  <si>
    <t>CEMENTOS NACIONALES S.A</t>
  </si>
  <si>
    <t xml:space="preserve">MAOMAQ S A </t>
  </si>
  <si>
    <t>TEJAR SAN JOSE SAS</t>
  </si>
  <si>
    <t>CEMENTOS DEL ORIENTE SA</t>
  </si>
  <si>
    <t>ALTAMODA SAS</t>
  </si>
  <si>
    <t>KONEKTA TEMPORAL LTDA</t>
  </si>
  <si>
    <t>UNITED SAS</t>
  </si>
  <si>
    <t>Grupo Pronum SAS</t>
  </si>
  <si>
    <t>MODASTILO SAS</t>
  </si>
  <si>
    <t>FRUTO DE LA MODA SAS</t>
  </si>
  <si>
    <t>RICARDO CHAMS Y CIA SIGNO 21 SAS</t>
  </si>
  <si>
    <t>habitat ingenieria y soluciones comerciales s.a.s</t>
  </si>
  <si>
    <t>COMERCIALIZADORA FLORALIA S.A</t>
  </si>
  <si>
    <t>OPERADORES DE ESTACIONES DE SERVICIO LTDA "OPES LTDA"</t>
  </si>
  <si>
    <t>AMERICANA DE CURTIDOS LTDA Y CIA SCA</t>
  </si>
  <si>
    <t>STEINHAUSER &amp; CIA  S. EN C.</t>
  </si>
  <si>
    <t>ALMACENAMIENTO TECNIFICADO DE VIVERES ALMAVI LTDA</t>
  </si>
  <si>
    <t>D3530 - Suministro de vapor y aire acondicionado</t>
  </si>
  <si>
    <t>Macrolab Asociados S.A.S</t>
  </si>
  <si>
    <t>INGAP SAS</t>
  </si>
  <si>
    <t>MAYORISTAS AGRICOLAS S.A</t>
  </si>
  <si>
    <t>Humberto Niño S.A.S.</t>
  </si>
  <si>
    <t>VECTOR GEOPHYSICAL SAS EN REORGANIZACION</t>
  </si>
  <si>
    <t>INVESTMENT &amp; BUSINESS A.C S.A.S</t>
  </si>
  <si>
    <t xml:space="preserve">CASA DE LA VALVULA S.A. </t>
  </si>
  <si>
    <t>INVERSIONES TIVOLI LIMITADA</t>
  </si>
  <si>
    <t>PLANTAR FUTURO INVERSIONES SAS</t>
  </si>
  <si>
    <t xml:space="preserve">INVERSIONES LA MEJORANA SAS </t>
  </si>
  <si>
    <t>CONSTRUCCIONES Y URBANIZACIONES SAS</t>
  </si>
  <si>
    <t>JOSE BETANCUR G SAS</t>
  </si>
  <si>
    <t>PROYECTOS Y SERVICIOS MARATLANTICA SAS</t>
  </si>
  <si>
    <t xml:space="preserve">INCOMELEC SAS EN REORGANIZACION </t>
  </si>
  <si>
    <t>MAICITO S.A</t>
  </si>
  <si>
    <t>HUBERGROUP COLOMBIA SAS</t>
  </si>
  <si>
    <t>SAMM COLOMBIA SAS</t>
  </si>
  <si>
    <t xml:space="preserve">PANAMERICANA DE VIAJES SAS </t>
  </si>
  <si>
    <t>TORO COMERCIALIZADORA AUTOMOTRIZ SAS</t>
  </si>
  <si>
    <t xml:space="preserve">sucampo sullanta sas sucampo sullanta sas </t>
  </si>
  <si>
    <t>SOMMEIL S A S EN LIQUIDACION</t>
  </si>
  <si>
    <t>INGENERGIA COLOMBIA S.A</t>
  </si>
  <si>
    <t>CONSTRUCTORA GIRONA SAS</t>
  </si>
  <si>
    <t xml:space="preserve">ANDIRENT SAS </t>
  </si>
  <si>
    <t>COMERCIALIZADORA SUPER ESTRELLAS S.A.S.</t>
  </si>
  <si>
    <t xml:space="preserve">INVERSIONES OCHOA POSADA E HIJOS S.C.A. </t>
  </si>
  <si>
    <t>MELTEC SA</t>
  </si>
  <si>
    <t>PLANTACIONES LA PAZ SAS</t>
  </si>
  <si>
    <t>INDUSTRIA DE PRODUCTOS ALIMENTICIOS DEL CAUCA SA</t>
  </si>
  <si>
    <t>BIENES OBREGON SAS</t>
  </si>
  <si>
    <t xml:space="preserve">RSA INVERSIONES SAS </t>
  </si>
  <si>
    <t>EQUIPOS ARCO SAS</t>
  </si>
  <si>
    <t>TRANSMATERIALES S. A.</t>
  </si>
  <si>
    <t>COLOMBIANA DE COMBUSTIBLES CODECO SAS</t>
  </si>
  <si>
    <t>MERIDIANO SAS</t>
  </si>
  <si>
    <t>VALORES INMOBILIARIOS HG S.A.</t>
  </si>
  <si>
    <t>ISAAC MALCA Y CIA LTDA</t>
  </si>
  <si>
    <t>FRUGAL S.A.S.</t>
  </si>
  <si>
    <t>HOTEL PUERTA DEL SOL S.A</t>
  </si>
  <si>
    <t>PETROLEOS TRANSNACIONALES S.A</t>
  </si>
  <si>
    <t>MERCALLANTAS SAS</t>
  </si>
  <si>
    <t>AGROQUIMICOS ARROCEROS DE COLOMBIA S.A."AGROZ S.A."</t>
  </si>
  <si>
    <t xml:space="preserve">INVERMIMI SAS </t>
  </si>
  <si>
    <t>ROPSOHN LABORATORIOS SAS</t>
  </si>
  <si>
    <t>MUNDO LITOGRAFICO EDITORIAL EDUCATIVO SAS</t>
  </si>
  <si>
    <t>ACT INMOBILIARIAS SANTANA SAS</t>
  </si>
  <si>
    <t xml:space="preserve">SALON XX SAS  </t>
  </si>
  <si>
    <t>AKILA CORPORATION SAS</t>
  </si>
  <si>
    <t>PAECIA S.A.S.</t>
  </si>
  <si>
    <t>REMOLINO S.A.</t>
  </si>
  <si>
    <t>COMPAÑIA AUTOMOTORA DEL TOLIMA COLTOLIMA LTDA</t>
  </si>
  <si>
    <t>GLOBAL OIL LUBRICANTES SAS</t>
  </si>
  <si>
    <t>OSPINA GARCIA ARQUITECTOS SAS</t>
  </si>
  <si>
    <t>PROMOTORA DE CONSTRUCCIONES INMOBILIARIAS SAS EN REORGAIZACION</t>
  </si>
  <si>
    <t>GARCIA PEÑARANDA Y CIA SAS</t>
  </si>
  <si>
    <t>AGROINDUSTRIALES CANAVERALEJO SAS</t>
  </si>
  <si>
    <t>CONSTRUCTORA DELTORO S.A.S.</t>
  </si>
  <si>
    <t>INTERENZIMAS SAS</t>
  </si>
  <si>
    <t>VARC CONSTRUCCIONES S.A.S.</t>
  </si>
  <si>
    <t>INVERSIONES KASSEL NAVAS SAS</t>
  </si>
  <si>
    <t>Convalle Constructora SAS</t>
  </si>
  <si>
    <t>GOMEZ BERNAL SA</t>
  </si>
  <si>
    <t>GRUPO CAVA NEGOCIOS INMOBILIARIOS SAS</t>
  </si>
  <si>
    <t>INDUSTRIA MOLINERA PADDY S.A.S</t>
  </si>
  <si>
    <t>METALORIENTE SAS</t>
  </si>
  <si>
    <t>ATALAYA HOLDINGS S.A.S.</t>
  </si>
  <si>
    <t>HIERROS Y PERFILES SAS</t>
  </si>
  <si>
    <t>GLOBAL INTERNATIONAL MEDICE S.A.S</t>
  </si>
  <si>
    <t>DECOBE SAS</t>
  </si>
  <si>
    <t>QUIMICONTROL SAS</t>
  </si>
  <si>
    <t>FERNANDEZ VELEZ Y COMPAÑIA SAS</t>
  </si>
  <si>
    <t>VELGO SOCIEDAD POR ACCIONES SIMPLIFICADA</t>
  </si>
  <si>
    <t>AGRICOLAS SAN JORGE SAS</t>
  </si>
  <si>
    <t>ARCE INGENIERIA VALLE SAS</t>
  </si>
  <si>
    <t>EXPLOTACIONES CARBONIFERAS S A EXCARBON</t>
  </si>
  <si>
    <t>LEGA QUIMICOS SAS</t>
  </si>
  <si>
    <t>ACERIAS DE LOS ANDES S.A.S.</t>
  </si>
  <si>
    <t>INVERSIONES EQUUM URIBE GUTIERREZ &amp; CIA SCA</t>
  </si>
  <si>
    <t>REPRESENTACIONES DARIO GOMEZ Q Y CIA SA</t>
  </si>
  <si>
    <t>BUPER ENERGY LLC SUCURSAL COLOMBIA</t>
  </si>
  <si>
    <t>COMERCIALIZADORA PIA S.A.S</t>
  </si>
  <si>
    <t>DECORACIONES Y CERAMICAS SAS</t>
  </si>
  <si>
    <t>AGROINDUSTRIAS AVANADE S.A.S.</t>
  </si>
  <si>
    <t>ASB LTDA</t>
  </si>
  <si>
    <t>LINSACOR SAS</t>
  </si>
  <si>
    <t>CASTOR DATA SAS</t>
  </si>
  <si>
    <t>ALAMEDAS DOS  Y COMPAÑIALIMITADA</t>
  </si>
  <si>
    <t>QUIMICA ORION S A</t>
  </si>
  <si>
    <t>PROMOTORA HOTELERA DE LA SABANA SAS</t>
  </si>
  <si>
    <t>SCANDROOTS COLOMBIA SAS</t>
  </si>
  <si>
    <t xml:space="preserve">SMG SERVICIOS Y MARKETING GLOBAL SAS </t>
  </si>
  <si>
    <t>INSUMINER S.A.S</t>
  </si>
  <si>
    <t>BUNDY COLOMBIA S.A.S</t>
  </si>
  <si>
    <t>DISTRIBUIDORA DE REPUESTOS SAS</t>
  </si>
  <si>
    <t>CENTRAL DE COOPERACION DE SERVICIOS INTEGRADOS LTDA. CENTRALCO LTDA</t>
  </si>
  <si>
    <t>SAVILE SCE SAS</t>
  </si>
  <si>
    <t>REVERDECER SAS CONSTRUCTORES BIENES RAICES</t>
  </si>
  <si>
    <t>MARMOLES Y PIEDRAS CARRARA CALI SAS</t>
  </si>
  <si>
    <t>GLOBE COLOMBIA SAS</t>
  </si>
  <si>
    <t>GUSTAR SAS</t>
  </si>
  <si>
    <t>SONAVA ESTRATEGIA EN INVERSION SAS</t>
  </si>
  <si>
    <t xml:space="preserve">PALMAS OLEAGINOSAS BUCARELIA SAS </t>
  </si>
  <si>
    <t>MVG CONSTRUCTORES SA</t>
  </si>
  <si>
    <t>RIBARCO SAS</t>
  </si>
  <si>
    <t>EDIFICADORA CONTINENTAL SA</t>
  </si>
  <si>
    <t>PEAR SOLUTION SAS</t>
  </si>
  <si>
    <t>APOYO LABORAL TS S.A.S.</t>
  </si>
  <si>
    <t>RAV BARIACH COLOMBIA SAS</t>
  </si>
  <si>
    <t>GASES Y COMBUSTIBLES LOS MANGOS S.A.S.</t>
  </si>
  <si>
    <t>INVERSIONES CONCRENORTE SAS</t>
  </si>
  <si>
    <t>CONCREARMADO LTDA</t>
  </si>
  <si>
    <t>PLANTACION SANTISIMO SAS</t>
  </si>
  <si>
    <t xml:space="preserve">VICTORIA CAPITAL S.A.S. </t>
  </si>
  <si>
    <t>COMERCIAL DE VIDRIO Y ALUMINIO LTDA</t>
  </si>
  <si>
    <t>SU EMPLEO OPORTUNO SAS</t>
  </si>
  <si>
    <t>TECHSPORT COLOMBIA SAS</t>
  </si>
  <si>
    <t xml:space="preserve">COORDINADORA DE REPRESENTACIONES SAS   </t>
  </si>
  <si>
    <t>TRANSPORTE INTELIGENTE SA</t>
  </si>
  <si>
    <t>FOLIARES COLOMBIANOS FOLCOL SAS</t>
  </si>
  <si>
    <t>DISTROBUIDORA COSTANORTE LTDA</t>
  </si>
  <si>
    <t>CA VENTURES COLOMBIA SAS</t>
  </si>
  <si>
    <t>ABELGO S.A.S</t>
  </si>
  <si>
    <t>PINTURAS Y YESOS S.A.S.</t>
  </si>
  <si>
    <t>HUMAN CAPITAL OUTSOURCING S.A.S.</t>
  </si>
  <si>
    <t>ALFAPEOPLE ANDINO SAS</t>
  </si>
  <si>
    <t>.Bombas y Repuestos Ltda</t>
  </si>
  <si>
    <t>ALADDIN HOTEL &amp; CASINO SAS</t>
  </si>
  <si>
    <t>CORPOAUTOMOTRIZ AMERICA  SAS</t>
  </si>
  <si>
    <t>PLB LOGISTICS SAS</t>
  </si>
  <si>
    <t>TEMPLADO SAS</t>
  </si>
  <si>
    <t>REYDIN SAS</t>
  </si>
  <si>
    <t>Kromia S.A.S</t>
  </si>
  <si>
    <t>MR INVERSIONES COMERCIALES S.A.S.</t>
  </si>
  <si>
    <t>CARRION RIVAS Y CIA S EN C</t>
  </si>
  <si>
    <t>AMERICANDY SAS</t>
  </si>
  <si>
    <t>GERENCIAS INVERSIONES Y CONSTRUCCIONES SAS</t>
  </si>
  <si>
    <t>PALMAR DE SANTA BARBARA SAS EN REORGANIZACION</t>
  </si>
  <si>
    <t>CHEMICAL TRANSPORTES S.A.</t>
  </si>
  <si>
    <t>ICOPORES DE OCCIDENTE SAS</t>
  </si>
  <si>
    <t>MAXILLANTAS AVL SAS</t>
  </si>
  <si>
    <t>CONPANCOL INGENIEROS CONSTRUCTORES SAS</t>
  </si>
  <si>
    <t>INVERSIONES BADAJOZ SAS</t>
  </si>
  <si>
    <t>COMPAÑÍA EL PORTAL SAS</t>
  </si>
  <si>
    <t>AEROSAN SAS</t>
  </si>
  <si>
    <t xml:space="preserve">CROYDON COLOMBIA S.A </t>
  </si>
  <si>
    <t>BELLAMODA JEANS SAS</t>
  </si>
  <si>
    <t>BUSINESS TALENT CONSULTING S.A.S.</t>
  </si>
  <si>
    <t>MVM INGENIERIA DE SOFTWARE SAS</t>
  </si>
  <si>
    <t>FIGUEROA SIERRA Y ASOCIADOS ABOGADOS S.A.S.</t>
  </si>
  <si>
    <t>PAMERAS DEL LLANO S.A</t>
  </si>
  <si>
    <t>SOFAN INGENIERIA SAS</t>
  </si>
  <si>
    <t xml:space="preserve">LABNA S A S </t>
  </si>
  <si>
    <t>ALMACEN BOMBAS SA</t>
  </si>
  <si>
    <t>ALVARO REINOSO Y CIA S EN C.</t>
  </si>
  <si>
    <t>LABORATORIO DE PRODUCTOS NATURASOL MORENO GARCIA ROJAS E HIJOS Y CIA S EN CS</t>
  </si>
  <si>
    <t>ci inversiones guayaquil nueva generacion sca</t>
  </si>
  <si>
    <t>SOLUCIONES INDUSTRIALES &amp; EQUIPOSMOVILES ESPECIALES SAS</t>
  </si>
  <si>
    <t>COMPAÑIA DE INGENIEROS MECANICOS Y CIVILES S.A.S.</t>
  </si>
  <si>
    <t>COMERCIALIZADORA LA CONCEPCION ORTIZ URREA S A S</t>
  </si>
  <si>
    <t>INVERSIONES Y CONSTRUCCIONES DEL CERRO LTDA.</t>
  </si>
  <si>
    <t>EL PORTAL MERKAFRUVER LIMITADA</t>
  </si>
  <si>
    <t>ASESORES JA LTDA</t>
  </si>
  <si>
    <t>INVERSIONES COSTA VERDE SAS</t>
  </si>
  <si>
    <t xml:space="preserve">ECOLOGIC SAS </t>
  </si>
  <si>
    <t>PROMOTORA NUEVO CLUB DE CAMPO SA</t>
  </si>
  <si>
    <t>CONTROL SISTEMAS COMUNICACIONES CSC LTDA</t>
  </si>
  <si>
    <t>TODO PARA CONSTRUCCIONES SA</t>
  </si>
  <si>
    <t xml:space="preserve">Jucar sas </t>
  </si>
  <si>
    <t>INVERSIONES DIANA MILENA  Y CIA  LTDA</t>
  </si>
  <si>
    <t>SIEGWERK COLOMBIA LTDA</t>
  </si>
  <si>
    <t>REMAYOR S.A</t>
  </si>
  <si>
    <t>INMORIOJA S.A.S</t>
  </si>
  <si>
    <t>INVERSIONES URBANISMO Y CONSTRUCCIONES SA</t>
  </si>
  <si>
    <t>EGON ZEHNDER SAS</t>
  </si>
  <si>
    <t>MOVA MEDICA LTDA</t>
  </si>
  <si>
    <t>MEDIHOSPITALARIOS S.A.S</t>
  </si>
  <si>
    <t>MUNDIASTUR S.A.S.</t>
  </si>
  <si>
    <t>INVERSIONES PARALELAS LTDA</t>
  </si>
  <si>
    <t>ARROCERA GELVEZ SAS</t>
  </si>
  <si>
    <t>MAXSMINERA S.A.</t>
  </si>
  <si>
    <t xml:space="preserve">EPCOM COLOMBIA SAS </t>
  </si>
  <si>
    <t>COMECIAL LA HERMANDAD SAS</t>
  </si>
  <si>
    <t>LICORES PALMIRA SAS</t>
  </si>
  <si>
    <t>PARCELACION CAMPESTRE LAGUNA SECA SAS</t>
  </si>
  <si>
    <t>PARKING ESTACION CENTRAL SA</t>
  </si>
  <si>
    <t>CENTRO COMERCIAL PASEO AVENIDA CENTENARIO S.A.S.</t>
  </si>
  <si>
    <t xml:space="preserve">ISOMEDIX TECHNOLOGY SAS </t>
  </si>
  <si>
    <t>INVERSIONES BOTERO VELEZ &amp; CIA S EN C</t>
  </si>
  <si>
    <t>DOLCE &amp; GABBANA COLOMBIA SAS</t>
  </si>
  <si>
    <t>FABRICA DE HIELO BARRANQUILLITA LTDA</t>
  </si>
  <si>
    <t>PERSONAL SOFT S.A.S</t>
  </si>
  <si>
    <t>SOCIEDAD COLOMBIANA DE CONSTRUCCIONES SOCOCO LTDA</t>
  </si>
  <si>
    <t>Alba Group SAS</t>
  </si>
  <si>
    <t>J6312 - Portales web</t>
  </si>
  <si>
    <t>INVERSIONES AJIAR &amp; CIA SCA</t>
  </si>
  <si>
    <t>PROQUIDENT S.A.</t>
  </si>
  <si>
    <t>Inversiones RSTJS SAS</t>
  </si>
  <si>
    <t>LCI DISTRIBUTORS COLOMBIA SAS</t>
  </si>
  <si>
    <t>AGRAF INDUSTRIAL S A S</t>
  </si>
  <si>
    <t>RED PROMOTORA DE AISTENCIA  TECNICA RURAL SAS</t>
  </si>
  <si>
    <t>INVERSIONES DOBLE J DE COLOMBIA S.A.S</t>
  </si>
  <si>
    <t>MAKRO INMOBILIARIA LTDA</t>
  </si>
  <si>
    <t>CARTASUÑA SAS</t>
  </si>
  <si>
    <t>AMBIENTES ACCESORIOS SOCIEDAD POR ACCIONES SIMPLIFICADA</t>
  </si>
  <si>
    <t>COMERCIAL CARDONA HERMANOS SAS</t>
  </si>
  <si>
    <t>CI COLORS OF NATURE SAS</t>
  </si>
  <si>
    <t>AUTOSERVICIO ALGOMERKAR LTDA</t>
  </si>
  <si>
    <t xml:space="preserve">O4IT COLOMBIA SAS </t>
  </si>
  <si>
    <t>DISHOSPITAL SAS</t>
  </si>
  <si>
    <t>CONSTRUCTORA MOLINOS DEL CHICO S.A.</t>
  </si>
  <si>
    <t>HDC SAS</t>
  </si>
  <si>
    <t>Industria Manufacturera de Calzado Ltda</t>
  </si>
  <si>
    <t xml:space="preserve">NEGOCIOS FAMILIARES INTEGRADOS SAS </t>
  </si>
  <si>
    <t>PROTINCO LTDA</t>
  </si>
  <si>
    <t>CONSTRUCTORA TOTEM LTDA.</t>
  </si>
  <si>
    <t>PROVESA S.A.S</t>
  </si>
  <si>
    <t>INVERSIONES PORCICOLAS LAS MARGARITAS SAS</t>
  </si>
  <si>
    <t>IMPORTADORA Y DISTRIBUIDORA DE COLOMBIA LTDA. IMDICOL LTDA.</t>
  </si>
  <si>
    <t>Gomez Naranjo &amp; Cia Ltda</t>
  </si>
  <si>
    <t>CAFE QUINDIO SAS</t>
  </si>
  <si>
    <t xml:space="preserve">NEGOCIOS Y PROPIEDADES S.A.S. </t>
  </si>
  <si>
    <t xml:space="preserve">GRAN CENTRAL DE ABASTECIMIENTOS E INVERSIONES COMERCIALES S A </t>
  </si>
  <si>
    <t>INVERSIONES JEC SAS</t>
  </si>
  <si>
    <t>ESPECIAL IMPRESORES SAS</t>
  </si>
  <si>
    <t>INTERNACIONAL DE PERFUMERIA Y ESPECIALIDADES FARMACEUTICAS SAS</t>
  </si>
  <si>
    <t>SERNA DUQUE S.A.S.</t>
  </si>
  <si>
    <t>PINAGRO SCA</t>
  </si>
  <si>
    <t>CI PRODINTER SA</t>
  </si>
  <si>
    <t>PROMOTORA ARRECIFES S.A.S</t>
  </si>
  <si>
    <t>VIVIENDAS CIEN POR CIENTO SAS</t>
  </si>
  <si>
    <t>BAM SA</t>
  </si>
  <si>
    <t>HABITAT ARQUITECTURA E INNOVACION S.A.</t>
  </si>
  <si>
    <t>IINDUSTRIA DE ALIMENTOS CARBEL SA</t>
  </si>
  <si>
    <t>ADAR PARTNERS SAS</t>
  </si>
  <si>
    <t>Viñas Russi SAS</t>
  </si>
  <si>
    <t>TECNICA DE PAPELES SAS</t>
  </si>
  <si>
    <t>CONSTRUCTORA ESPACIOS Y PROYECTOS S.A.S</t>
  </si>
  <si>
    <t>DISPORTAL SAS</t>
  </si>
  <si>
    <t>FRACTURAS Y FRACTURAS SAS</t>
  </si>
  <si>
    <t>ARANGO Y CIA ARQUITECTOS CONSTRUCTORES LIMITADA</t>
  </si>
  <si>
    <t>SIETE DIECISIETE S.A</t>
  </si>
  <si>
    <t>VILLAS DE CAMPO MADERO SAS</t>
  </si>
  <si>
    <t>ROMAN GARCIA E HIJOS S EN C</t>
  </si>
  <si>
    <t>SB  TALEE DE COLOMBIA SA</t>
  </si>
  <si>
    <t>KEEWAY BENELLI COLOMBIA SAS</t>
  </si>
  <si>
    <t xml:space="preserve">B&amp;C LINKS SAS EN REORGANIZACION </t>
  </si>
  <si>
    <t>LA ESQUINA DE LA CONSTRUCCION M&amp;M LTDA</t>
  </si>
  <si>
    <t>REDES Y SISTEMAS INTEGRADOS S.A.S</t>
  </si>
  <si>
    <t xml:space="preserve">GAVIRIA SALAZAR S EN C </t>
  </si>
  <si>
    <t>INVERSIONES GRANO DE ORO SA</t>
  </si>
  <si>
    <t>SOCIEDAD MERCANTIL DE AUTOMORES SA</t>
  </si>
  <si>
    <t>INMO SAS</t>
  </si>
  <si>
    <t>MELISSA ESTELA MODA EMPRESARIAL SAS</t>
  </si>
  <si>
    <t xml:space="preserve">EL PALACIO DEL ALUMINIO LTDA </t>
  </si>
  <si>
    <t>INVERSIONES MONGUI SAS</t>
  </si>
  <si>
    <t>DISTRIBUIDORA KIRAMAR S.A.S</t>
  </si>
  <si>
    <t>NEGOCIOS E INVERSIONES FINANCIERAS S A S</t>
  </si>
  <si>
    <t xml:space="preserve">CONSTRUCTORA MORICHAL LTDA.  </t>
  </si>
  <si>
    <t>LABORATORIOS NEO LTDA</t>
  </si>
  <si>
    <t>INVERIONES HERO SAS</t>
  </si>
  <si>
    <t>COMERCIALIZADORA DEL SUROESTE SAS</t>
  </si>
  <si>
    <t>SOCIEDAD DE SERVICIOS LOS HEROES S.A.</t>
  </si>
  <si>
    <t>PROVEEDORES PARA SISTEMAS Y CIA SAS</t>
  </si>
  <si>
    <t>SUPROKOM S.A.S</t>
  </si>
  <si>
    <t>PLASTICOS ROYAL ABELLA LTDA</t>
  </si>
  <si>
    <t>GRUPO INDUSTRIAL IDEAGRO SAS</t>
  </si>
  <si>
    <t>ROCIO R DE C E HIJOS $ CIA SCA</t>
  </si>
  <si>
    <t>INVERBOSQUES S.A.S</t>
  </si>
  <si>
    <t xml:space="preserve">GEOTECNIA &amp; CIMENTACIONES SAS </t>
  </si>
  <si>
    <t>Dialsa SAS</t>
  </si>
  <si>
    <t>INGETEC GERENCIA &amp; SUPERVISION S A S</t>
  </si>
  <si>
    <t>CONSTRUCTORA VIVIENDAS Y PROYECTOS SAS</t>
  </si>
  <si>
    <t>LAMINADOS TERMOFORMADOS SAS</t>
  </si>
  <si>
    <t>ARCE INGENIERIA DEL EJE SAS</t>
  </si>
  <si>
    <t>TRANSMISION MECANICA SAS</t>
  </si>
  <si>
    <t>LETICIA SAS</t>
  </si>
  <si>
    <t>LATEXPORT S.A.S</t>
  </si>
  <si>
    <t xml:space="preserve">HR SOLUTIONS SAS </t>
  </si>
  <si>
    <t>ISANIC SAS</t>
  </si>
  <si>
    <t>ATIEMPO S.A.S</t>
  </si>
  <si>
    <t>COLOMBIANA DE CARNES CJC SAS</t>
  </si>
  <si>
    <t>COROPLAST LTDA</t>
  </si>
  <si>
    <t>INMOBILIARIA E.R E HIJOS Y CIA S.C.A.</t>
  </si>
  <si>
    <t>ORGANIZACION MALU MODA S.A.S.</t>
  </si>
  <si>
    <t>COMPAÑIA DE PLASTICOS SEUL SAS COMPLASESA SAS</t>
  </si>
  <si>
    <t xml:space="preserve">RONALCO SAS EN  LIQUIDACION </t>
  </si>
  <si>
    <t>3EFFORT SAS</t>
  </si>
  <si>
    <t>PROVEEDORA SURAMERICANA DE ACEITES SA</t>
  </si>
  <si>
    <t>CONSTRUIMOS Y RECREAMOS SAS</t>
  </si>
  <si>
    <t>CONSTRUCENTER SOLO TEJAS SAS</t>
  </si>
  <si>
    <t>Inversiones Gobotex SAS</t>
  </si>
  <si>
    <t>SCANFORM S.A.S.</t>
  </si>
  <si>
    <t>INCOLNOX S.A.</t>
  </si>
  <si>
    <t>TECNOLOGIA EN SANEAMIENTO AMBIENTAL LIMITADA</t>
  </si>
  <si>
    <t xml:space="preserve">palermo parque industrial sas </t>
  </si>
  <si>
    <t>COSMO CONSULT COLOMBIA S.A.S</t>
  </si>
  <si>
    <t>MEVALENCIA SAS</t>
  </si>
  <si>
    <t>FEME INGENIRIA SAS</t>
  </si>
  <si>
    <t>CANPACK COLOMBIA SAS</t>
  </si>
  <si>
    <t>MINAS MONTECRISTO SAS</t>
  </si>
  <si>
    <t>INVERSIONES AGROPECUARIA CUERNAVACA SAS</t>
  </si>
  <si>
    <t>INVERSIONES ESPAÑA ARENAS Y CIA. S.A.S</t>
  </si>
  <si>
    <t>CONSTRUCCIONES  Y ACEROS S A</t>
  </si>
  <si>
    <t>Bankvision Software SAS</t>
  </si>
  <si>
    <t>INVERSIONES REMBRANT SAS</t>
  </si>
  <si>
    <t>HF DOTACIONES SAS</t>
  </si>
  <si>
    <t>INVERSIONES FRANCO ECHAVARRIA S.A</t>
  </si>
  <si>
    <t>INVERSIONES AVICENTRO SAS</t>
  </si>
  <si>
    <t>PROMOTORA ERRAGA S.A.</t>
  </si>
  <si>
    <t xml:space="preserve">PLASTICOS CORREA S.A.S </t>
  </si>
  <si>
    <t>M INVERSIONES S A S</t>
  </si>
  <si>
    <t>CIMBRADOS S.A</t>
  </si>
  <si>
    <t>NOATUM LOGISTICS COLOMBIA INC SAS</t>
  </si>
  <si>
    <t>VINALE S EN C</t>
  </si>
  <si>
    <t>IDEAR NEGOCIOS SAS</t>
  </si>
  <si>
    <t>TBA TOTAL BUSINESS ADMINISTRATION S.A.S</t>
  </si>
  <si>
    <t>SALCEDO PIEDRAHITA HERMANOS LTDA</t>
  </si>
  <si>
    <t>INDUSTRIAS ROMIL SOCIEDAD POR ACCIONES SIMPLIFICADA</t>
  </si>
  <si>
    <t>CONSTRUCTORA C &amp; A SAS</t>
  </si>
  <si>
    <t>SURTIJAPON LTDA</t>
  </si>
  <si>
    <t>INDUSTRIAS ALIMENTICIAS ARETAMA SA</t>
  </si>
  <si>
    <t>INDUSTRIAS EXPLORER INGENIERIA SAS</t>
  </si>
  <si>
    <t xml:space="preserve">NATURE´S SUNSHINE PRODUCTS DE COLOMBIA SAS </t>
  </si>
  <si>
    <t xml:space="preserve">GEOMUNDO SAS </t>
  </si>
  <si>
    <t>GOMEZ H Y CIA SAS</t>
  </si>
  <si>
    <t>TEMPORALES ESPECIALIZADOS SA</t>
  </si>
  <si>
    <t>ASOCIACION FRIAS Y MANCERA S EN C AFYM S EN C</t>
  </si>
  <si>
    <t>HECOL SAS</t>
  </si>
  <si>
    <t>MEGACAD INGENIERIA Y SISTEMAS SAS</t>
  </si>
  <si>
    <t>CONVENIO EMPRESARIAL S.A.S.</t>
  </si>
  <si>
    <t>MOLINOS SAN LUIS S.A.</t>
  </si>
  <si>
    <t>OXXUS QUIMICA SAS</t>
  </si>
  <si>
    <t>IG COLOMBIA SA</t>
  </si>
  <si>
    <t>ASISTA SAS</t>
  </si>
  <si>
    <t>OXIGENO CERO GRADOS SAS</t>
  </si>
  <si>
    <t>AUTOMOTORES DE NARIÑO AUTODENAR S.A.</t>
  </si>
  <si>
    <t>FUNERARIA Y SALA DE VELACIONES EL DIVINO ROSTRO S.A.S.</t>
  </si>
  <si>
    <t>INTERNATIONAL FOOTWEAR CORPORATION SA</t>
  </si>
  <si>
    <t>J&amp;D ARIZA SAS</t>
  </si>
  <si>
    <t>AGROSERVICIOS LAS CAÑAS SA</t>
  </si>
  <si>
    <t>MONACOL CONSTRUCTORES SAS</t>
  </si>
  <si>
    <t xml:space="preserve">NAVIAGRI S.A. SUCURSAL  COLOMBIA </t>
  </si>
  <si>
    <t>COLENTREGA SAS</t>
  </si>
  <si>
    <t>INGENIO DEL OCCIDENTE SAS</t>
  </si>
  <si>
    <t>NOCOM S.A.S</t>
  </si>
  <si>
    <t>CARCO SA</t>
  </si>
  <si>
    <t>EQUIPOS DE GEOTECNIA Y OBRAS DE INGENIERIA SAS</t>
  </si>
  <si>
    <t>ODESSA SEPARATOR INC SAS</t>
  </si>
  <si>
    <t>DROSERVICIO LTDA EN REORGANIZACION</t>
  </si>
  <si>
    <t>IML EMPAQUES COLOMBIA SAS</t>
  </si>
  <si>
    <t>lLE &amp; VE ALIMENTOS MACSOL SAS</t>
  </si>
  <si>
    <t>Districom de Colombia SAS</t>
  </si>
  <si>
    <t xml:space="preserve">TORDECILLAS SAS </t>
  </si>
  <si>
    <t>INVERSIONES GCDT SAS</t>
  </si>
  <si>
    <t>PROSERVICIOS SAS</t>
  </si>
  <si>
    <t>ELEMENT  DESIGN LTDA</t>
  </si>
  <si>
    <t>A Y S ASESORIAS Y SOLUCIONES FINANCIERAS SAS</t>
  </si>
  <si>
    <t xml:space="preserve">AGROINDUSTRIAS LA TINAJA  SAS </t>
  </si>
  <si>
    <t>SAS CI</t>
  </si>
  <si>
    <t>INVERSIONES JR A&amp;A LTDA</t>
  </si>
  <si>
    <t>INTERDINCO SA</t>
  </si>
  <si>
    <t>Desarrollos Cinco Estrellas sas</t>
  </si>
  <si>
    <t>SOCIEDAD DE NEGOCIOS E INVERSIONES SAS</t>
  </si>
  <si>
    <t>INGISA CONSTRUCTORES SAS</t>
  </si>
  <si>
    <t>EDIFICADORA GALOPA S.A.S.</t>
  </si>
  <si>
    <t>ASESORIAS SERVICIOS Y NEGOCIOS SAS</t>
  </si>
  <si>
    <t>COMERCIALIZADORA LA GRAN SURTIDORA S.A.S.</t>
  </si>
  <si>
    <t>MARQUESA GOLD SAS</t>
  </si>
  <si>
    <t>AMARAL EDITORES SAS</t>
  </si>
  <si>
    <t>CONTROL E INSTRUMENTACION INSDUSTRIAL DE COLOMBIA SAS</t>
  </si>
  <si>
    <t>SUMINISTROS DE GASOLINA SAS</t>
  </si>
  <si>
    <t>ALIANZA GENERADORA DE BIENES SAS</t>
  </si>
  <si>
    <t xml:space="preserve">HOGAR Y MODA S.A.S </t>
  </si>
  <si>
    <t>EMEZETA SAS</t>
  </si>
  <si>
    <t>ALIANZA Y PROGRESO SAS</t>
  </si>
  <si>
    <t>LOGROS PUBLICITARIOS SAS</t>
  </si>
  <si>
    <t>CINTAS TEXTILES S.A.S CINTATES S.A.S</t>
  </si>
  <si>
    <t>CARANGEL S.A.S.</t>
  </si>
  <si>
    <t>Desarrollos Cinco Estrellas SAS</t>
  </si>
  <si>
    <t>INARES SAS</t>
  </si>
  <si>
    <t>INVERSIONES DE RESTREPO</t>
  </si>
  <si>
    <t xml:space="preserve">ORTHOSYSTEM SAS </t>
  </si>
  <si>
    <t xml:space="preserve">GLOBAL PHARMACEUTICA S A S </t>
  </si>
  <si>
    <t>CREACIONES SEGAR S A</t>
  </si>
  <si>
    <t>DISTRIBUIDORA DE GRANOS Y ABARROTES EL REY S.A.S.</t>
  </si>
  <si>
    <t xml:space="preserve">AGROPECUARIA LA RIVERA GAITAN SAS </t>
  </si>
  <si>
    <t xml:space="preserve">PROMOTORA ESCOBERO S.A.S EN LIQUIDACION </t>
  </si>
  <si>
    <t>INGENIERIA INTEGRADA SUMMA SA</t>
  </si>
  <si>
    <t>ZONA FRANCA LAS AMERICAS AMERICAS S.A.S</t>
  </si>
  <si>
    <t>CONSTRUCCIONES CIVILES Y PAVIMENTOS S.A.S</t>
  </si>
  <si>
    <t>SUBCOSTA CARIBE S.A.</t>
  </si>
  <si>
    <t>INVERSIONES MAYOZ MY S.A.S</t>
  </si>
  <si>
    <t>AVICOLAS R.R DEL ORIENTE S.A.S</t>
  </si>
  <si>
    <t>INVERSIONES ELSHALAR SAS</t>
  </si>
  <si>
    <t xml:space="preserve">ROLDAN &amp; ROLDAN SAS </t>
  </si>
  <si>
    <t xml:space="preserve">MERISAN SAS </t>
  </si>
  <si>
    <t>DG INVERSIONES S.A.S.</t>
  </si>
  <si>
    <t>COSIMAR SAS</t>
  </si>
  <si>
    <t>DISLICORES SAN JUAN DE PASTO SAS</t>
  </si>
  <si>
    <t>FARMABIO SAS</t>
  </si>
  <si>
    <t>FALESCO SAS</t>
  </si>
  <si>
    <t>WORK &amp; FaSHION SA</t>
  </si>
  <si>
    <t>INVERSIONES PROYECTOS 2001 SAS</t>
  </si>
  <si>
    <t xml:space="preserve">AGROPECUARIA E INVERSIONISTA AGUAZUQUE S.A. </t>
  </si>
  <si>
    <t>RIOCA INGENIERIA SAS</t>
  </si>
  <si>
    <t>ADVANCED PROTECTION INTERNATIONAL API SAS</t>
  </si>
  <si>
    <t xml:space="preserve">ALFRIO SAS </t>
  </si>
  <si>
    <t>DXC SOLUTIONS  COLOMBIA SAS ANTES CSC COMPUTER SCIENCES COLOMBIA SAS</t>
  </si>
  <si>
    <t>REYCO DARSHAN SA</t>
  </si>
  <si>
    <t>UNIVERSAL DE TORNILLOS Y HERRAMIENTAS SAS</t>
  </si>
  <si>
    <t>INVERSIONES INNOVAR DE COLOMBIA SA</t>
  </si>
  <si>
    <t>BULANG SAS</t>
  </si>
  <si>
    <t>DBASSICO SAS</t>
  </si>
  <si>
    <t>ASTRO MAQUINARIA SAS</t>
  </si>
  <si>
    <t>HANCOCK SAS</t>
  </si>
  <si>
    <t xml:space="preserve">BAPACOLS.A.S. </t>
  </si>
  <si>
    <t>CCN SAS</t>
  </si>
  <si>
    <t>CRISTALES COLOMBIANOS TEMPLADOS LTDA</t>
  </si>
  <si>
    <t>ESTRUCTURAS Y TECHOS SAS</t>
  </si>
  <si>
    <t>COMERCIALIZADORA DE LUBRICANTES Y COMBUSTIBLES LA QUINTA LTDA.</t>
  </si>
  <si>
    <t>ARMOR INTERNATIONAL SA</t>
  </si>
  <si>
    <t>VIVELL S.A.S</t>
  </si>
  <si>
    <t>STARBOX SAS</t>
  </si>
  <si>
    <t>ALIMENTOS MULTINACIONALES S.A.</t>
  </si>
  <si>
    <t>DIGITRON LTDA</t>
  </si>
  <si>
    <t>ORGANIZACION SAN FRANCISCO SAS</t>
  </si>
  <si>
    <t>BOUBALOS SAS</t>
  </si>
  <si>
    <t>ENRED GROUP S.A.S</t>
  </si>
  <si>
    <t>MARKETING &amp; STRATEGY SAS</t>
  </si>
  <si>
    <t>ARTIC TUNDRA S.A.S</t>
  </si>
  <si>
    <t>ALILUMO SAS</t>
  </si>
  <si>
    <t>Proyectos y Soluciones Servicios Temporales SAS</t>
  </si>
  <si>
    <t>COVAL COMERCIAL S.A.</t>
  </si>
  <si>
    <t>MBRANDS SAS</t>
  </si>
  <si>
    <t>SOCIEDAD AGRICOLA LA CEIBA SAS</t>
  </si>
  <si>
    <t>MILFORT SAS</t>
  </si>
  <si>
    <t>LIAN DISEÑOS &amp; ASOCIADOS SAS</t>
  </si>
  <si>
    <t>TECHNOPHARMED SAS</t>
  </si>
  <si>
    <t>INVERSIONES AGRICOLAS Y CMERCIALES SAS</t>
  </si>
  <si>
    <t>ARNESES Y GOMAS S.A.</t>
  </si>
  <si>
    <t>CONSTRUCTORA SERRANIA S.A.</t>
  </si>
  <si>
    <t>LABORATORIOS CERO SAS</t>
  </si>
  <si>
    <t>CAMIONES CAMAZ DE COLOMBIA LTDA</t>
  </si>
  <si>
    <t>SUSAETA EDICIONES SA</t>
  </si>
  <si>
    <t>HEXXA SAS</t>
  </si>
  <si>
    <t>FROG DESIGN SAS</t>
  </si>
  <si>
    <t>OBRAS CIVILES Y CONCRETOS ESTRUCTURALES SAS</t>
  </si>
  <si>
    <t>INVERSIONES VITELO Y CIA LTDA</t>
  </si>
  <si>
    <t>service support and logistic sas</t>
  </si>
  <si>
    <t>BERDEZ SAS</t>
  </si>
  <si>
    <t>CRIOS RS SAS</t>
  </si>
  <si>
    <t>SURTIMED SUMINISTROS S.A.S</t>
  </si>
  <si>
    <t>Veromar &amp; Cia S en C A</t>
  </si>
  <si>
    <t>GRUPO EMPRESARIAL SEISO S.A.S.</t>
  </si>
  <si>
    <t>DAR AYUDA TEMPORAL S.A</t>
  </si>
  <si>
    <t>INVERSIONES CADENA SILVA &amp; CIA S C A</t>
  </si>
  <si>
    <t xml:space="preserve">INVERSIONES H Y L TABORDA SAS </t>
  </si>
  <si>
    <t>INVERSIONES TRIAGRO S.A</t>
  </si>
  <si>
    <t>GESTION URBANA S.A</t>
  </si>
  <si>
    <t>COMERCIALIZADORA E INVERSIONES BUSTOS ARIZA Y CIA S EN C</t>
  </si>
  <si>
    <t>ANTIOQUEÑA DE COMBUSTIBLES S.A.S</t>
  </si>
  <si>
    <t>INVERSIONES CARENA S.A</t>
  </si>
  <si>
    <t>VIDAA SA</t>
  </si>
  <si>
    <t>A GRINBERG &amp; CIA SAC</t>
  </si>
  <si>
    <t xml:space="preserve">MARTINEZ SANCHEZ S.A.S. </t>
  </si>
  <si>
    <t xml:space="preserve">DATUM INGENIERIA SAS </t>
  </si>
  <si>
    <t>CAFEREDES INGENIERIA SAS</t>
  </si>
  <si>
    <t>SIEG SA</t>
  </si>
  <si>
    <t>INVERSIONES CAMPOSOL SAS</t>
  </si>
  <si>
    <t>EGLO COLOMBIA ILUMINACION SAS</t>
  </si>
  <si>
    <t>OLEAGINOSAS SAN FERNANDO SA</t>
  </si>
  <si>
    <t>DRACOL S.A.S</t>
  </si>
  <si>
    <t>WALKIRIA COMPAÑIA DE INVERSIONES S.A.S.</t>
  </si>
  <si>
    <t>MURANO CONSTRUCTORES S.A.S.</t>
  </si>
  <si>
    <t xml:space="preserve">VIRTUAL TICS SAS </t>
  </si>
  <si>
    <t>COLOMBIANA DE PRODUCTOS DEL AGRO COLPAGRO SA</t>
  </si>
  <si>
    <t>INVERSIONES LA CARTUJA VILLEGAS SOCIEDAD POR ACCIONES SIMPLIFICADA</t>
  </si>
  <si>
    <t>CREDICULTURA VALLE S A S</t>
  </si>
  <si>
    <t>inversiones spider sas</t>
  </si>
  <si>
    <t>HEALTH DISCOVERY HOLDING S.A.S</t>
  </si>
  <si>
    <t xml:space="preserve">ALMACEN EL CONSTRUCTOR BOLIVAR S A  </t>
  </si>
  <si>
    <t>TEAM INTERNATIONAL S.A.S</t>
  </si>
  <si>
    <t>M&amp;B ZONA FRANCA SAS</t>
  </si>
  <si>
    <t>HERMA SOLUCIONES S.A.S</t>
  </si>
  <si>
    <t>BIOSTAR PHARMACEUTICAL S.A.</t>
  </si>
  <si>
    <t>CASTELLON LTDA</t>
  </si>
  <si>
    <t>DISTRIBUIDORA LA GRANJA LTDA</t>
  </si>
  <si>
    <t>FABRICA DE HELADOS LA FRESITA. SAS</t>
  </si>
  <si>
    <t>SISTEMAS CONSULTORIA E INFORMATICA S.A.S.</t>
  </si>
  <si>
    <t>iINVERSIONES ARTESIA SAS</t>
  </si>
  <si>
    <t>LADECOL SAS</t>
  </si>
  <si>
    <t>TU TEMPORAL SA EST</t>
  </si>
  <si>
    <t>MANCON S.A.</t>
  </si>
  <si>
    <t>CONPORTOFINO SAS</t>
  </si>
  <si>
    <t>INGETEC INGENIERIA &amp; DISEÑO SAS</t>
  </si>
  <si>
    <t>DALIMENTOS S.A.S.</t>
  </si>
  <si>
    <t xml:space="preserve">AGROINTEGRALES DEL CAUCA SAS </t>
  </si>
  <si>
    <t>COMERCIALIZADORA SOLIMOES S.A.</t>
  </si>
  <si>
    <t>IRON MOUNTAIN COLOMBIA SAS</t>
  </si>
  <si>
    <t>UNIDOSSIS SAS</t>
  </si>
  <si>
    <t>COLOMBIANA DE GAS VEHICULAR SA</t>
  </si>
  <si>
    <t>CORVENTAS DE COLOMBIA SAS</t>
  </si>
  <si>
    <t>GEO CASAMAESTRA PROYECTO SEVILLA S.A.S.</t>
  </si>
  <si>
    <t>LUPIEN ROSENBERG ET ASSOCIES SAS - BIC</t>
  </si>
  <si>
    <t>SANCALFE IV SAS</t>
  </si>
  <si>
    <t>REFRIPARTES Y MOTORES S A S</t>
  </si>
  <si>
    <t>INVERSIONES TALERO SAS</t>
  </si>
  <si>
    <t>KAIZEN SYSTEMS LIMITADA</t>
  </si>
  <si>
    <t>COMPAÑIA LIBERTADOR LTDA</t>
  </si>
  <si>
    <t xml:space="preserve">DONUCAFE SAS </t>
  </si>
  <si>
    <t>KONKER SAS</t>
  </si>
  <si>
    <t xml:space="preserve">INVERSIONES VANGUARDIA LTDA </t>
  </si>
  <si>
    <t>INGENIERIA CONSTRUCCIONES DEMOLICIONES Y EQUIPOS SAS</t>
  </si>
  <si>
    <t>OMNIPARTS S.A.S.</t>
  </si>
  <si>
    <t>SERVICIOS DE LIMPIEZA MANTENIMIENTO Y ASEO SERVILIMA S A S</t>
  </si>
  <si>
    <t>AGROGROUP SAS</t>
  </si>
  <si>
    <t>SARA MORELLI S.A.</t>
  </si>
  <si>
    <t>JORGE GONZALEZ INGENIERIA SAS</t>
  </si>
  <si>
    <t xml:space="preserve">ACTIVIDADES INMOBILIARIAS DESARROLLADAS EN INMUEBLES PROPIOS O ARRENDADOS                                                                                                                                                                                       			 </t>
  </si>
  <si>
    <t>COMERCIALIZADORA HOMAZ SAS</t>
  </si>
  <si>
    <t>CSP COAT360 LTDA</t>
  </si>
  <si>
    <t>SOLUCIONES INTEGRALES DE OFICINA SAS EN REORGANIZACION</t>
  </si>
  <si>
    <t>ALCANEL INGENIERIA LIMITADA</t>
  </si>
  <si>
    <t>METROPOLITANA MOVIL SAS</t>
  </si>
  <si>
    <t>DCN SAS</t>
  </si>
  <si>
    <t>GRUPO SUME SAS</t>
  </si>
  <si>
    <t>PALMAR EL DIAMANTE SAS</t>
  </si>
  <si>
    <t>AGRIPINTURAS DEL LITORAL LIMITADA</t>
  </si>
  <si>
    <t>CONSTRUCCIONES CREARTS S.A.S</t>
  </si>
  <si>
    <t>SOFTWARE AUTOMATION AND TECHOLOGY LTDA</t>
  </si>
  <si>
    <t>SUBASTA GANADERA DE CASANARE SA</t>
  </si>
  <si>
    <t>PEREZ VOLLERT Y CIA S EN C</t>
  </si>
  <si>
    <t>GRUPO NIBO S.A.S.</t>
  </si>
  <si>
    <t>PROMOTORA INMOBILIARIA PROMINSA SAS</t>
  </si>
  <si>
    <t>MOCER SAS</t>
  </si>
  <si>
    <t>MAXIMUEBLES JC  SAS</t>
  </si>
  <si>
    <t>consultores integrales de colombia sas</t>
  </si>
  <si>
    <t>TICLINE SAS</t>
  </si>
  <si>
    <t xml:space="preserve">TIWS COLOMBIA II S A S  </t>
  </si>
  <si>
    <t>REPRESENTACIONES FUMIGAMB SAS</t>
  </si>
  <si>
    <t>B &amp; V INGENIERIA S.A.S</t>
  </si>
  <si>
    <t>POLINDUSTRIALES COLOMBIA SAS</t>
  </si>
  <si>
    <t>CARBOMAX DE COLOMBIA SAS</t>
  </si>
  <si>
    <t xml:space="preserve">INFOTECH DE COLOMBIA SAS </t>
  </si>
  <si>
    <t>FERNANDO Y RICARDO RINCON ARQUITECTOS SAS</t>
  </si>
  <si>
    <t>MATERIALES MURILLO S.A.S</t>
  </si>
  <si>
    <t>SOCIEDAD COLOMBIANA DE CONSULTORIA S.A.S</t>
  </si>
  <si>
    <t>THE MOMMY`S BAKERY S.A.S</t>
  </si>
  <si>
    <t>MM GUTIERREZ SAS</t>
  </si>
  <si>
    <t>SERVICIOS DE ENERGIA Y TELECOMUNICACIONES S.A.S</t>
  </si>
  <si>
    <t>COLORTEX SAS</t>
  </si>
  <si>
    <t xml:space="preserve">AGROPECUARIA OSPINA Y CIA S EN C </t>
  </si>
  <si>
    <t>PUNTO CARDINAL COMUNICACIONES SAS</t>
  </si>
  <si>
    <t>LATCOM LATINOAMERICANA DE COMUNICACIONES S.A. EN REORGANIACION</t>
  </si>
  <si>
    <t>FERRETERIA FANDIÑO SA</t>
  </si>
  <si>
    <t xml:space="preserve">RECIA S.A. </t>
  </si>
  <si>
    <t>INVERSIONES ACICAP SAS</t>
  </si>
  <si>
    <t>EMPLOYMENT SOLUTIONS</t>
  </si>
  <si>
    <t>HP FINANCIAL SERVICES (COLOMBIA) LLC SUCURSAL COLOMBIA</t>
  </si>
  <si>
    <t>GLOBAL INDUSTRIAL LTDA</t>
  </si>
  <si>
    <t>UNIDADES RESIDENCIALES MODERNAS SA</t>
  </si>
  <si>
    <t>PROMOTORA CENTHI S.A.S EN LIQUIDACION</t>
  </si>
  <si>
    <t>INVERSIONES MONTOYA VELASQUEZ SAS EN LIQUIDACIÓN</t>
  </si>
  <si>
    <t xml:space="preserve">TECNOLOGIA PLASTICA TECNOSA S.A.S. </t>
  </si>
  <si>
    <t>JOCOBO S.A.S.</t>
  </si>
  <si>
    <t>INVERSIONES INGACIO EL GRECO &amp; CIA S.C.A</t>
  </si>
  <si>
    <t>AACER SAS</t>
  </si>
  <si>
    <t>INVERCONSTRUCTORA BIENESTAR SAS</t>
  </si>
  <si>
    <t>EL MUNDO DEL AMORTIGUADOR LTDA.</t>
  </si>
  <si>
    <t>VIDEONET SAS</t>
  </si>
  <si>
    <t xml:space="preserve">CONSTUCTORA INMOBILIARIA  E INVERSIONES JOSE LIBARDO CARDONA Y CIA SAS </t>
  </si>
  <si>
    <t>APLETON SAS</t>
  </si>
  <si>
    <t>samanai sas</t>
  </si>
  <si>
    <t>INVERSIONES ACEVEDO Y CIA S.A.S.</t>
  </si>
  <si>
    <t xml:space="preserve"> GULFSANDS PETROLEUM PLC SUCURSAL COLOMBIA</t>
  </si>
  <si>
    <t>AMES ASISTENCIA MEDICA ESPECIALIZADA</t>
  </si>
  <si>
    <t>EMPAQUES Y SERVICIOS SUPERIORES S.A.S</t>
  </si>
  <si>
    <t>MARCAS VITALES BMV SAS</t>
  </si>
  <si>
    <t>Proyectos inmobiliarios de santander SAS</t>
  </si>
  <si>
    <t>INVERSIONES ORTIZ CARDENAS Y CIA S EN C</t>
  </si>
  <si>
    <t>GRUPO INFESA S.A.S</t>
  </si>
  <si>
    <t>CRODA COLOMBIA SUCURSAL DE CRODA DEL BRASIL LTDA</t>
  </si>
  <si>
    <t>DELTA GLOBAL SAS</t>
  </si>
  <si>
    <t>THALES COLOMBIA S.A.</t>
  </si>
  <si>
    <t>CENTRAL DE PÍSOS Y ACABADOS S.A.S</t>
  </si>
  <si>
    <t xml:space="preserve">HORMIGON REFORZADO SAS </t>
  </si>
  <si>
    <t>EFAMOVI SAS</t>
  </si>
  <si>
    <t>CONSTRUCCION MONTAJE Y MANTENIMIENTO EXTRA ALTA TENSION Y TELECOMUNICACIONES SAS</t>
  </si>
  <si>
    <t>BOHORQUEZ LOPEZ Y CIA LTDA</t>
  </si>
  <si>
    <t>HOTEL TIUNA SAS</t>
  </si>
  <si>
    <t>CONSTRUCCION Y PROMOCION SOCIAL S.A.S</t>
  </si>
  <si>
    <t>CAR CENTER DE COLOMBIA SA</t>
  </si>
  <si>
    <t>QUIMERCO SAS</t>
  </si>
  <si>
    <t>DISTRIBUIDOR AGROPECUARIA DEL QUINDIO S.A.</t>
  </si>
  <si>
    <t>PREDENT SA</t>
  </si>
  <si>
    <t>ESCUELA DE IDIOMAS INTERNACIONALES SAS</t>
  </si>
  <si>
    <t>TECH MAHINDRA COLOMBIA SAS</t>
  </si>
  <si>
    <t>JARAZUL SAS</t>
  </si>
  <si>
    <t>Impormedical Equipos y Suministros Médicos S.A.</t>
  </si>
  <si>
    <t>ALMACENES JR SAS</t>
  </si>
  <si>
    <t>CONSTRUCTORA GAP SAS</t>
  </si>
  <si>
    <t>EKS IMPORT Y CIA SCA</t>
  </si>
  <si>
    <t>TAPIRUS ARG SAS ZOMAC</t>
  </si>
  <si>
    <t>INDUDATA SAS</t>
  </si>
  <si>
    <t>INVERSIONES EL NATIVO S.A</t>
  </si>
  <si>
    <t>LECTA LTDA</t>
  </si>
  <si>
    <t>RAFATINA S.A.S.</t>
  </si>
  <si>
    <t>PROYECTO TEREKAY SAS</t>
  </si>
  <si>
    <t>BIOSPIFAR SA</t>
  </si>
  <si>
    <t>EQUITY INVERSIONES GLOBALES S.A.</t>
  </si>
  <si>
    <t>RMTCJ SAS</t>
  </si>
  <si>
    <t>INVERSIONES Y REPRESENTACIONES DIAZ MARTINEZ Y CIA S EN C</t>
  </si>
  <si>
    <t>XQUADRA S.A.S</t>
  </si>
  <si>
    <t>CASTELLANA TECH COLOMBIA SAS</t>
  </si>
  <si>
    <t>LA ARABIA PROYECTOS SAS</t>
  </si>
  <si>
    <t>ESPINOSA FACIOLINCE &amp; CIA S EN C</t>
  </si>
  <si>
    <t>SOCIEDAD INVERSIONES DAMAR SAS</t>
  </si>
  <si>
    <t>POWER OIL &amp; GAS SAS</t>
  </si>
  <si>
    <t>INVERSIONE TACOA I SAS</t>
  </si>
  <si>
    <t xml:space="preserve">INVERSIONES MONTANEL SAS </t>
  </si>
  <si>
    <t>GUILLERMO PERILLA Y CIA SAS</t>
  </si>
  <si>
    <t>DISTRIBUIDORA RON SABOR SON SAS</t>
  </si>
  <si>
    <t>CENTRAL DE TRIPLEX LTDA</t>
  </si>
  <si>
    <t>HUGO BARRAGAN Y CIA SAS</t>
  </si>
  <si>
    <t xml:space="preserve">SERENDIPITY INVESTMENTS S.A.S. </t>
  </si>
  <si>
    <t>MOTORIENTE SAS</t>
  </si>
  <si>
    <t>MECANOMEGA LTDA</t>
  </si>
  <si>
    <t xml:space="preserve">PALMITEC S.A </t>
  </si>
  <si>
    <t>LAUZOL SAS</t>
  </si>
  <si>
    <t>MAESELLA HACIENDA ECOTURISTICA S.A.S</t>
  </si>
  <si>
    <t xml:space="preserve">DISPROEL S.A. </t>
  </si>
  <si>
    <t xml:space="preserve">C.I. COMBUSTIBLES DEL SAS EN REORGANIZACION </t>
  </si>
  <si>
    <t>Compañia La Sirena SAS</t>
  </si>
  <si>
    <t>ATISCO SAS</t>
  </si>
  <si>
    <t>RODIL BOUTROUS SAS</t>
  </si>
  <si>
    <t>RECAUDOS INTEGRADOS S.A.S</t>
  </si>
  <si>
    <t xml:space="preserve">LADRILLERA ALEMANA S.A.S.  </t>
  </si>
  <si>
    <t>TRADING DE COLOMBIA LTDA</t>
  </si>
  <si>
    <t>COMBUSTIBLES Y SERVICIOS TIMIZA LTDA</t>
  </si>
  <si>
    <t>INVERSIONES PRADO DORADO S.A.S.</t>
  </si>
  <si>
    <t xml:space="preserve">SUAREZ PARRA Y CIA S EN C </t>
  </si>
  <si>
    <t xml:space="preserve">DESARROLLADORA RESIDENCIAL IWOKA SAS </t>
  </si>
  <si>
    <t>Constructora Castilletes S.A.</t>
  </si>
  <si>
    <t>DELFRUT SAS</t>
  </si>
  <si>
    <t xml:space="preserve">COSMETICOS MARLIOU PARIS LTDA </t>
  </si>
  <si>
    <t xml:space="preserve">SERVIMEDIOS SAS </t>
  </si>
  <si>
    <t>SANCHEZ SARMIENTO Y CIA LTDA</t>
  </si>
  <si>
    <t xml:space="preserve">LUDYCOM SA                                         </t>
  </si>
  <si>
    <t>IDIMERCO SAS</t>
  </si>
  <si>
    <t>A R C SOFTWARE S A S</t>
  </si>
  <si>
    <t>CONTRATAMOS LTDA</t>
  </si>
  <si>
    <t>SURAMERICANA DE GUANTES SAS</t>
  </si>
  <si>
    <t>JCL INTERNACIONAL DE NEGOCIOS S.A.S</t>
  </si>
  <si>
    <t>INVERSIONES  UNO EN OCHO SA</t>
  </si>
  <si>
    <t>INVERSIONES BOCAGRANDE S.A.</t>
  </si>
  <si>
    <t>SOLUCIONES COMPLETAS EN FRIO Y CIA. LTDA</t>
  </si>
  <si>
    <t>AIRE CONFORT JC SAS</t>
  </si>
  <si>
    <t>GLOBALCOM S.A.S.</t>
  </si>
  <si>
    <t>CLUB CAMPESTRE EL RODEO S.A</t>
  </si>
  <si>
    <t>GRUPO EMPRESARIAL EL PUNTO DE COLOMBIA SAS</t>
  </si>
  <si>
    <t xml:space="preserve">LABORATORIO TEXTIL S.A.S. </t>
  </si>
  <si>
    <t>COLEMPRESAS SAS</t>
  </si>
  <si>
    <t>INVERINCOL S.A.S</t>
  </si>
  <si>
    <t>SALAMANDRA INK JET S.A.S.</t>
  </si>
  <si>
    <t>J5819 - Otros trabajos de edición</t>
  </si>
  <si>
    <t>CUATROMAR SA EN REORGANIZACION</t>
  </si>
  <si>
    <t>JORGE E PERILLA P Y CIA SCA</t>
  </si>
  <si>
    <t xml:space="preserve">CENTRAL DE DISOLVENTES SAS </t>
  </si>
  <si>
    <t>ESTACION DE SERVICIO LA ISLA S.A.S.</t>
  </si>
  <si>
    <t>LOS SIETE INVERSIONES S.A.S</t>
  </si>
  <si>
    <t>UROBOSQUE SA</t>
  </si>
  <si>
    <t>EXPLANAN SAS</t>
  </si>
  <si>
    <t>DASCIA SAS</t>
  </si>
  <si>
    <t>SOLIDDA GROUP S.A.S</t>
  </si>
  <si>
    <t>PROMONTAJES SAS</t>
  </si>
  <si>
    <t xml:space="preserve">ECOBIO COLOMBIA S.A.S. </t>
  </si>
  <si>
    <t xml:space="preserve">INVERSIONES Y LOCALES DEL SUR S.A.S. </t>
  </si>
  <si>
    <t>INVERSIONES GOSIRA &amp; CIA S EN C X A</t>
  </si>
  <si>
    <t>SERVICIO DE AVIACION ALLIED COLOMBIA SAS</t>
  </si>
  <si>
    <t>COMPAÑIA DE TRANSPORTADORES LA NACIONAL SA</t>
  </si>
  <si>
    <t>AGROINDEFUTURO SAS</t>
  </si>
  <si>
    <t>WILDEIN SAS</t>
  </si>
  <si>
    <t xml:space="preserve">SOLUCIONES MECANICAS GLOBALES S.A. - EN REORGANIZACION  </t>
  </si>
  <si>
    <t xml:space="preserve">BIOCOMBUSTIBLES SOSTENIBLES DEL CARIBE S.A. USUARIO OPERADOR DE ZONA FRANCA  </t>
  </si>
  <si>
    <t>GLOBAL DE LOGISTICA Y SERVICIOS INTEGRALES MONTOYA BAEZ SAS</t>
  </si>
  <si>
    <t>ALTERNATIVA Y VALOR S.A.S</t>
  </si>
  <si>
    <t>GLOBAL TAX &amp; LEGAL S.A.S.</t>
  </si>
  <si>
    <t>FORUS COLOMBIA SAS</t>
  </si>
  <si>
    <t>TRAATEK COL LTDA</t>
  </si>
  <si>
    <t>INVERSIONES PABULO SA</t>
  </si>
  <si>
    <t>AES S.A.S</t>
  </si>
  <si>
    <t>CONINTEL S.A.</t>
  </si>
  <si>
    <t>BENEFICIO BAJAREQUE SUR S.A.S.</t>
  </si>
  <si>
    <t>COMERCIALIZADORA MERCALDAS S.A</t>
  </si>
  <si>
    <t>NEGOCIOS E INVERSIONES SINGS SAS</t>
  </si>
  <si>
    <t>CONSTRUCTORA IZA SAS</t>
  </si>
  <si>
    <t>SUITES ROSALES SA</t>
  </si>
  <si>
    <t xml:space="preserve">CONSTRUCCIONES ISARCO SAS </t>
  </si>
  <si>
    <t>GRUPO INMOBILIARIO OPORTO S.A.S.</t>
  </si>
  <si>
    <t>INMOBILIARIA JD LTDA</t>
  </si>
  <si>
    <t>MINAS LA VETILLA SAS</t>
  </si>
  <si>
    <t>COLOR KID S SAS</t>
  </si>
  <si>
    <t>BENTO S.A.</t>
  </si>
  <si>
    <t>HERNANDO HEREDIA ARQUITECTOS LTDA</t>
  </si>
  <si>
    <t>INVERSIONES GALINDO CASTILLO LTDA</t>
  </si>
  <si>
    <t xml:space="preserve"> DIESEL TRACTOMULAS LIMITADA</t>
  </si>
  <si>
    <t>SERVICIOS EN COMUNICACIONES Y REDES SAS</t>
  </si>
  <si>
    <t>CI DIRECT FLOWERS DISTRIBUTORS COLOMBIA SAS</t>
  </si>
  <si>
    <t>ALMACENADORA INTERNACIONAL DE CARGA ALMINCARGA SA</t>
  </si>
  <si>
    <t>TECNOLOGIA OPERACION Y LOGISTICA SAS</t>
  </si>
  <si>
    <t>COMUNEROS 2007, CONSTRUCTORA &amp; COMPAÑIA  LIMITADA</t>
  </si>
  <si>
    <t>SERVIBERLINAS SA</t>
  </si>
  <si>
    <t>INDUSTRIAS MADECEL LTDA</t>
  </si>
  <si>
    <t>PECKHAM COLOMBIA S.A.S</t>
  </si>
  <si>
    <t>PIVINCO SAS</t>
  </si>
  <si>
    <t>SEVERO TENORIO Y CIA S EN C S</t>
  </si>
  <si>
    <t xml:space="preserve">ARMOTOR S.A </t>
  </si>
  <si>
    <t>Comedica SAS</t>
  </si>
  <si>
    <t xml:space="preserve">VISSA CONCASA SAS </t>
  </si>
  <si>
    <t>GUARDARRAYA SAS</t>
  </si>
  <si>
    <t>DISTRIBUCIONES MENSULI SAS</t>
  </si>
  <si>
    <t>GRASAS DEL PACIFICO LUBRICANTES ESPECIALES SAS</t>
  </si>
  <si>
    <t>TROMOPLAS S.A.S.</t>
  </si>
  <si>
    <t>MAQUINARIAS IBÉRICAS S.A.S</t>
  </si>
  <si>
    <t>MCC INGENIERIA SAS</t>
  </si>
  <si>
    <t>CONSTRUCCIONES D&amp;G SAS</t>
  </si>
  <si>
    <t>GRUPO ZIUR SAS</t>
  </si>
  <si>
    <t>FERRARI PARK BARRANQUILLA S.A.S</t>
  </si>
  <si>
    <t>KANAPALI SAS</t>
  </si>
  <si>
    <t>SERVICIOS PETROLEROS DE COLOMBIA SAS</t>
  </si>
  <si>
    <t>CONSTRUCCIONES URBANAS Y RURALES LA ESPERANZA S A S</t>
  </si>
  <si>
    <t>CATALINA 2007 S.A.S.</t>
  </si>
  <si>
    <t>CONSTRUCTORA SAKARAH SAS</t>
  </si>
  <si>
    <t>PRODUCTORA ANDINA DE COLORANTES</t>
  </si>
  <si>
    <t>J.O.L.INGENIERIA ELECTRICA S.A.S</t>
  </si>
  <si>
    <t>INTERNACIONAL DE BELLEZA SAS</t>
  </si>
  <si>
    <t>TECHOS PARA PALMIRA SAS</t>
  </si>
  <si>
    <t>capitales del pacifico sas</t>
  </si>
  <si>
    <t>SERVIZONTAL S.A.S</t>
  </si>
  <si>
    <t>CONSTRUTURISMO SAS</t>
  </si>
  <si>
    <t>INDUSTRIA NACIONAL DE TROQUELES LTDA</t>
  </si>
  <si>
    <t>UNIFI LATIN AMERICA SAS</t>
  </si>
  <si>
    <t>INDUSTRIAS ALIMENTICIAS ORNELO SAS</t>
  </si>
  <si>
    <t>ORGANIZACION NACIONAL DE SERVICIOS SAS SERVINACIONALSAS</t>
  </si>
  <si>
    <t>EUROVENTURE BUSINESS INC SUCURSAL COLOMBIA</t>
  </si>
  <si>
    <t>MIRANDA GOLD COLOMBIA II SUCURSAL COLOMBIA</t>
  </si>
  <si>
    <t>AGUA BENDITA SAS</t>
  </si>
  <si>
    <t>ABANNA SAS</t>
  </si>
  <si>
    <t>COMERCIALIZADORA DE PESCADOS Y MARISCOS AYA &amp; ARCINIEGAS SAS</t>
  </si>
  <si>
    <t>SERVICLINICOS DROMEDICA S.A.</t>
  </si>
  <si>
    <t>ADOS INVERSIONES S A S</t>
  </si>
  <si>
    <t>QAP INGENIERIA S.A.S</t>
  </si>
  <si>
    <t xml:space="preserve">BC HOTELES SA </t>
  </si>
  <si>
    <t>INVERSIONES FRANCO MEISEL &amp; CIA SCA</t>
  </si>
  <si>
    <t>inversiones del oeste sas</t>
  </si>
  <si>
    <t>CLUB UNION SA</t>
  </si>
  <si>
    <t>INVERSIONES 4X2 S.A.</t>
  </si>
  <si>
    <t>CONSTRUCCIONES PUBENZA S.A.S</t>
  </si>
  <si>
    <t>DISTRILINEAS YSC S.A.S.</t>
  </si>
  <si>
    <t>BTG PACTUAL RE INCOME S.A.S.</t>
  </si>
  <si>
    <t>PUFFER COLOMBIA</t>
  </si>
  <si>
    <t>COLCAPITAL VALORES SAS</t>
  </si>
  <si>
    <t>MACROLLANTAS S.A.S</t>
  </si>
  <si>
    <t xml:space="preserve">"INVERSIONES CASAS Y CASAS S.A.S.  "INVERSIONES CASAS Y CASAS S.A.S.  "  </t>
  </si>
  <si>
    <t>CASTRO DE QUINTERO &amp; CIA S.EN C.A</t>
  </si>
  <si>
    <t>AGROPECUARIA LOS ANDE S.A.</t>
  </si>
  <si>
    <t>CINECOLOR DIGITAL S.A.S.</t>
  </si>
  <si>
    <t>J5912 - Actividades de posproducción de películas cinematográficas, videos, programas, anuncios y comerciales de televisión</t>
  </si>
  <si>
    <t>GRAN ALMACEN PRINCIPE SAS</t>
  </si>
  <si>
    <t>YANHAAS SA</t>
  </si>
  <si>
    <t>INGENIERIA EN LIMPIEZA Y MANTENIMIENTO SOCIASEO SA</t>
  </si>
  <si>
    <t>Z TAXI SAS</t>
  </si>
  <si>
    <t>DISICO SA</t>
  </si>
  <si>
    <t>Sitekol Refining Sas</t>
  </si>
  <si>
    <t>ZONA FRANCA DE OCCIDENTE SAS</t>
  </si>
  <si>
    <t>INDUSTRIA CAFETERA DE NARIÑO SAS</t>
  </si>
  <si>
    <t>COFACE SERVICES COLOMBIA S.A.</t>
  </si>
  <si>
    <t>SOCIEDAD AGRICOLA Y GANADERA MARACAIBO LTDA</t>
  </si>
  <si>
    <t xml:space="preserve">LAVANSER SOCIEDAD POR ACCIONES SIMPLIFICADA </t>
  </si>
  <si>
    <t>TODO REDES DAFESA S.A.S.</t>
  </si>
  <si>
    <t>COMERCIALIZADORA EL CONVENIO SAS</t>
  </si>
  <si>
    <t>Pentola Inversiones SAS</t>
  </si>
  <si>
    <t>GUERRA Y CALDERON INVERSIONES SAS</t>
  </si>
  <si>
    <t>FONNEGRA GERLEIN S.A.S.</t>
  </si>
  <si>
    <t>DESARROLLOS AgROPECUARIOS SPRiNG SAS</t>
  </si>
  <si>
    <t>JOYAS Y ORO INVERSIONES SAS</t>
  </si>
  <si>
    <t>INVERSIONES MEJIA PEREZ Y CIA SCA</t>
  </si>
  <si>
    <t>TRECEMESES SAS</t>
  </si>
  <si>
    <t>F W W &amp; CIA S EN C C O F F W W &amp; CIA</t>
  </si>
  <si>
    <t xml:space="preserve">ANDINA DE PETROLEOS SAS </t>
  </si>
  <si>
    <t xml:space="preserve">AVIMOL S.A.S. </t>
  </si>
  <si>
    <t>SYMNGENIERIA  S.A.S</t>
  </si>
  <si>
    <t>LEANDRUS INTERNATIONAL COMPANY SAS</t>
  </si>
  <si>
    <t>A PARRA SAS</t>
  </si>
  <si>
    <t>MISCELANEA LONDOÑO &amp; CIA S.A.S.</t>
  </si>
  <si>
    <t>RECICLAIR SAS</t>
  </si>
  <si>
    <t>AGENCIA DE ADUANAS CORAL VISION SAS</t>
  </si>
  <si>
    <t>JGB S.A.</t>
  </si>
  <si>
    <t>ABS SERVICIOS DE INGENIERIA Y SUMINISTROS SAS</t>
  </si>
  <si>
    <t xml:space="preserve">GRUPO ANSES Y CIA S EN C </t>
  </si>
  <si>
    <t>ACEVEDO HERMANOS Y CIA LTDA</t>
  </si>
  <si>
    <t>MANZUR HERMANOS S.A.S</t>
  </si>
  <si>
    <t>MALLARINO VILLEGAS MAVI SAS</t>
  </si>
  <si>
    <t xml:space="preserve">DISTRIBUCIONES LUIS FRANCISCO DURAN OMAÑA DEL ORIENTE SAS </t>
  </si>
  <si>
    <t>LABORATORIO CIENTIFICO COLOMBIANO SAS</t>
  </si>
  <si>
    <t>PROMAPLAST SAS</t>
  </si>
  <si>
    <t>EICON LTDA</t>
  </si>
  <si>
    <t>GFK COLOMBIA SAS</t>
  </si>
  <si>
    <t>Representaciones Anibal Rojas Ltda</t>
  </si>
  <si>
    <t>COMERCIALIZADORA ESPIDOS S.A.S</t>
  </si>
  <si>
    <t>SANEAR S.A</t>
  </si>
  <si>
    <t>INVERSIONES SUAREZ BUITRAGO &amp; CIA S EN C</t>
  </si>
  <si>
    <t>HOTEL FLORIDA SINU HFS SAS</t>
  </si>
  <si>
    <t>GONDI SAS</t>
  </si>
  <si>
    <t xml:space="preserve">"BOGOTANA DE LIMPIEZA LTDA " </t>
  </si>
  <si>
    <t>ANTON OILFIELD SUCURSAL COLOMBIA</t>
  </si>
  <si>
    <t xml:space="preserve">DAVILA MENDEZ&amp; CIA S EN C </t>
  </si>
  <si>
    <t>Austin Ingenieros Colombia S.A.S</t>
  </si>
  <si>
    <t>PRAMEC SAS</t>
  </si>
  <si>
    <t>GEOCONSTRUCCIONES LTDA</t>
  </si>
  <si>
    <t>CAS INGENIEROS SAS</t>
  </si>
  <si>
    <t>WABI INTERNACIONAL SUCURSAL COLOMBIA</t>
  </si>
  <si>
    <t>TRIPTICA SAS</t>
  </si>
  <si>
    <t>DISTRIBUCIONES ELECTRICAS JT SAS</t>
  </si>
  <si>
    <t>HERNANDEZ BOHMER CONSTRUCCIONES SAS</t>
  </si>
  <si>
    <t xml:space="preserve">CARMINER S.A.S. </t>
  </si>
  <si>
    <t>Kajuan SAS</t>
  </si>
  <si>
    <t>INVERSIONES LUXO DE MONACO S.EN C.</t>
  </si>
  <si>
    <t>COMERCIALIZACION Y PREFABRICACION COLOMBIA SAS</t>
  </si>
  <si>
    <t>CARPEGO SAS</t>
  </si>
  <si>
    <t>Media Color Impresión Digital Ltda.</t>
  </si>
  <si>
    <t>INVERSIONES SIBERIA SA</t>
  </si>
  <si>
    <t>TIERRA PROMETIDA SAS</t>
  </si>
  <si>
    <t>LEGUMBRES HERIBERTO MONTES BEDOYA S.A.S.</t>
  </si>
  <si>
    <t>INVERSIONES DECHEONA SAS</t>
  </si>
  <si>
    <t xml:space="preserve">CAMELECO SAS </t>
  </si>
  <si>
    <t>VIDRIOS DE LA SABANA S.A.S</t>
  </si>
  <si>
    <t>IMPORTACIONES DUQUE GIRALDO S.A.S.</t>
  </si>
  <si>
    <t>PISCICOLA SAN SILVESTRE S.A</t>
  </si>
  <si>
    <t>TU ALIANZA S.A.S.</t>
  </si>
  <si>
    <t>CARROCERIAS CAPRI LTDA</t>
  </si>
  <si>
    <t>INSTITUTO TRIANGULO S.A.</t>
  </si>
  <si>
    <t>TICKET FAST SAS</t>
  </si>
  <si>
    <t>LABORATORIOS PROVET SAS</t>
  </si>
  <si>
    <t>Haskell S.A.S.</t>
  </si>
  <si>
    <t>darsalud y bienestar sas</t>
  </si>
  <si>
    <t>INVERSIONES PTC SAS</t>
  </si>
  <si>
    <t>WOOD &amp; CIA SAS</t>
  </si>
  <si>
    <t>GRUPO MODA CLASS S.A.S.</t>
  </si>
  <si>
    <t>REVISIONES TECNICAS EN GAS RTG SAS</t>
  </si>
  <si>
    <t>PATIÑO &amp; CIA S.A.S.</t>
  </si>
  <si>
    <t>BMB S.A.S</t>
  </si>
  <si>
    <t>DISTRIBUCIONES ROMY LTDA</t>
  </si>
  <si>
    <t>L CHICO C SAS</t>
  </si>
  <si>
    <t>Arrocera La Barbona Ltda</t>
  </si>
  <si>
    <t xml:space="preserve">"FORMALCO SAS "  </t>
  </si>
  <si>
    <t>HH URBANO SAS</t>
  </si>
  <si>
    <t>GRUPO REAL SAS</t>
  </si>
  <si>
    <t>CAMATOR S.A.S.</t>
  </si>
  <si>
    <t xml:space="preserve">MULTICARTON SAS </t>
  </si>
  <si>
    <t>TERRAZUL SAS</t>
  </si>
  <si>
    <t xml:space="preserve">INVERSIONES FRALER SAS  </t>
  </si>
  <si>
    <t>JAKO IMPORTACIONES S.A.S</t>
  </si>
  <si>
    <t>Inversiones J F LTDA</t>
  </si>
  <si>
    <t>PROFESIONALES DE FACTORING S.A.</t>
  </si>
  <si>
    <t xml:space="preserve">ELECTROFERIA SAS </t>
  </si>
  <si>
    <t>INVERSIONES SILVERADO SAS</t>
  </si>
  <si>
    <t>COMPAÑIA CAUCHERA COLOMBIANA S.A.</t>
  </si>
  <si>
    <t>DROGUERIA GLORIA RYM S.A.S</t>
  </si>
  <si>
    <t>TRACTEC S.A.S. EN REORGANIZACION</t>
  </si>
  <si>
    <t>PROMOTORA DE ESTRATEGIS INTELIGENTES SAS</t>
  </si>
  <si>
    <t>GEOFUTURO SAS</t>
  </si>
  <si>
    <t>RIOS DUARTE Y CIA SAS</t>
  </si>
  <si>
    <t>BICICLETAS Y REPUESTOS LTDA</t>
  </si>
  <si>
    <t>ANDES BEEF LTDA</t>
  </si>
  <si>
    <t>CONSOCIAL SAS</t>
  </si>
  <si>
    <t>INVERSIONES Y SERVICIOS AG SAS</t>
  </si>
  <si>
    <t xml:space="preserve">GESTIÓN RURAL Y URBANA SAS </t>
  </si>
  <si>
    <t>HERMANOS CARRIAZO ANAYA &amp; CIA S EN C</t>
  </si>
  <si>
    <t>GOLDEN GAMING S.A.S</t>
  </si>
  <si>
    <t>Inversiones Spiwa s.a.s</t>
  </si>
  <si>
    <t>LA SAMARIA GRANDE SAS</t>
  </si>
  <si>
    <t>TERRABIANCA S.A.S.</t>
  </si>
  <si>
    <t>INTERNATIONAL GREEN PRODUCTS CORP SUCURSAL COLOMBIA</t>
  </si>
  <si>
    <t xml:space="preserve">SELLOPACK SAS </t>
  </si>
  <si>
    <t>Comercializadora Bagicol S.A.</t>
  </si>
  <si>
    <t>ER Y CIA S EN C</t>
  </si>
  <si>
    <t>MATUS ESCARRAGA MURILLO INGENIEROS S.A.S.</t>
  </si>
  <si>
    <t>MARCAS LIDERES DE COLOMBIA S.A.S</t>
  </si>
  <si>
    <t>STAR OILFIELD SERVICES SAS</t>
  </si>
  <si>
    <t xml:space="preserve">AIRMAT LTDA </t>
  </si>
  <si>
    <t>AGROPECUARIA ARCANGEL MIGUEL SAS</t>
  </si>
  <si>
    <t>DIESELECTROS CARIBE SAS</t>
  </si>
  <si>
    <t>VIZEUM COLOMBIA SAS</t>
  </si>
  <si>
    <t>ELECTROSERVIMOS SA</t>
  </si>
  <si>
    <t xml:space="preserve">CMYM ASESORES INMOBILIARIOS S.A.S </t>
  </si>
  <si>
    <t>INVERSIOES ROBLEDO ARANGO Y CIA S EN C.A</t>
  </si>
  <si>
    <t>PROYECTOS FAZENDA SA</t>
  </si>
  <si>
    <t>VIDRIO AL ARTE SAS</t>
  </si>
  <si>
    <t>DOMINGO SAS</t>
  </si>
  <si>
    <t>GRUPO ZAMBRANO S.A.S</t>
  </si>
  <si>
    <t>INVERSIONES GIRALDO BOTERO SAS</t>
  </si>
  <si>
    <t>FRONTERAS DE SAN ALEJO SAS</t>
  </si>
  <si>
    <t>GRUPO ESPECIALIZADO DE ASISTENCIA DE COLOMBIA SAS</t>
  </si>
  <si>
    <t xml:space="preserve">SOCIEDAD AGREGADOS GANADERIA Y TRANSPORTE S.A.S. </t>
  </si>
  <si>
    <t>EL POLO ELECTRICO SAS</t>
  </si>
  <si>
    <t>HOTELES DANN SAS</t>
  </si>
  <si>
    <t>VITAL LIFE SAS</t>
  </si>
  <si>
    <t>PROCESUR FR SAS EN REORGANIZACION</t>
  </si>
  <si>
    <t>CONSTRUCTORA MARDEL S.A.</t>
  </si>
  <si>
    <t>METALCENTER S.A.</t>
  </si>
  <si>
    <t>INVER3 S A S</t>
  </si>
  <si>
    <t>AUTOMOTORES HYUNDAI DEL PACIFICO SA</t>
  </si>
  <si>
    <t>SOLUCIONES INTEGRALES ADMINISTRATIVAS Y JUDICIALES LTDA</t>
  </si>
  <si>
    <t>INVERSIONES PAN DE AZUCAR SAS</t>
  </si>
  <si>
    <t>COLEGIO BRITANICO THE BRITIS SCHOOL LTDA</t>
  </si>
  <si>
    <t xml:space="preserve">ENVIAMOS COMUNICACIONES SAS </t>
  </si>
  <si>
    <t>CONSTRUEQUIPOS &amp; CIA S A S - EN REORGANIZACION</t>
  </si>
  <si>
    <t>CONCENTRIX SERVICES (COLOMBIA) SAS</t>
  </si>
  <si>
    <t>COMERCIALIZADORA NACIONAL DE COLOMBIA S.A.S.</t>
  </si>
  <si>
    <t>CONACSA S.A.S</t>
  </si>
  <si>
    <t>EXPLOTACIONES MINERAS DE CARBON SAS</t>
  </si>
  <si>
    <t>AYA LIMITADA EN REORGANIZACION</t>
  </si>
  <si>
    <t>VIVATEX S.A.S</t>
  </si>
  <si>
    <t>IMAGINARIA FILMS SAS</t>
  </si>
  <si>
    <t>PRYSER SA</t>
  </si>
  <si>
    <t>PRODUCTOS HOSPITALARIOS S.A. PRO-H S.A.</t>
  </si>
  <si>
    <t>COMPAÑIA BANANERA S.A.S.</t>
  </si>
  <si>
    <t>CIANEW SAS</t>
  </si>
  <si>
    <t>TERRA AGROINDUSTRIALES SAS</t>
  </si>
  <si>
    <t>DISTRIBUCIONES VETERINARIAS SA</t>
  </si>
  <si>
    <t>TRANSCARNES S.A.S.</t>
  </si>
  <si>
    <t>DISTRIMAS DEL EJE CAFETERO SAS</t>
  </si>
  <si>
    <t>VISDECOL SAS</t>
  </si>
  <si>
    <t>IINTERPLASTICOS COLOMBIA SAS</t>
  </si>
  <si>
    <t>DANCEFREE S.A.S.</t>
  </si>
  <si>
    <t>4PL INDUSTRIAL SAS</t>
  </si>
  <si>
    <t>TECHNODRILL SAS</t>
  </si>
  <si>
    <t>ATECNO SAS</t>
  </si>
  <si>
    <t>ENERGITEL SAS</t>
  </si>
  <si>
    <t>AGROSEMILLAS SA</t>
  </si>
  <si>
    <t>LION SAS</t>
  </si>
  <si>
    <t>DISCOVERY ENTERPRISE BUSINESS SAS EN REORGANIZACION</t>
  </si>
  <si>
    <t>CONSTRUCTORES UNIDOS UNION GLOBAL MAVIG SAS</t>
  </si>
  <si>
    <t>SERVICIO TECNICO GONHER FARMACEUTICA LTDA</t>
  </si>
  <si>
    <t>ABAD MEGADEMOLICIONES SAS</t>
  </si>
  <si>
    <t xml:space="preserve">EXTRAEXTRACTORA SANTAFE SAS EN REORGANIZACION CTORA SANTAFE SAS EN REORGANIZACION </t>
  </si>
  <si>
    <t>Comercializadora de Bienes y Servicios Jose Cardona Atehortua sas</t>
  </si>
  <si>
    <t>JEACALA SAS</t>
  </si>
  <si>
    <t>INVERSIONES LA ESCOBA SAS</t>
  </si>
  <si>
    <t>CASTAÑEDA VACCA Y CIA SAS</t>
  </si>
  <si>
    <t>AGROMAX ORIENTE SAS</t>
  </si>
  <si>
    <t>RIOS CASTAÑO SAS</t>
  </si>
  <si>
    <t>GRUPO EMPRESARIAL PROYECTAR INGENIERIA SAS</t>
  </si>
  <si>
    <t>BALLY TECHNOLOGIES COLOMBIA SAS</t>
  </si>
  <si>
    <t xml:space="preserve">ETIQUETAS Y CAPSULAS DE COLOMBIA  ETICAP SAS </t>
  </si>
  <si>
    <t>CANTERA DE COMBIA SAS</t>
  </si>
  <si>
    <t>AGRO PROGRESO COLOMBIA SAS</t>
  </si>
  <si>
    <t>CHEMAS JARAMILLO ASOCIADOS SAS</t>
  </si>
  <si>
    <t>MARENCO TAMARA SAS</t>
  </si>
  <si>
    <t>CONSTRUCTORA MAGALLANES S.A.S.</t>
  </si>
  <si>
    <t>INVERSIONES GOMEZ JARAMILLO SAS</t>
  </si>
  <si>
    <t>PERMANECER S.A.S.</t>
  </si>
  <si>
    <t>INDUSTRIA COLOMBIANA DE MADERAS  INDUCOLMA SAS</t>
  </si>
  <si>
    <t>DALI Y CIA S.A.S</t>
  </si>
  <si>
    <t>CONSORCIO INDUSTRIAL SA</t>
  </si>
  <si>
    <t>DISBOHIOS SAS</t>
  </si>
  <si>
    <t>JACARANDA HOYOS Y CIA S.C.A</t>
  </si>
  <si>
    <t>METALURGICA SAN JOAQUIN Y COMPAÑIA SCA</t>
  </si>
  <si>
    <t>CONUR SAS</t>
  </si>
  <si>
    <t>PROGRESSIVE HORIZON COLOMBIA S.A.S.</t>
  </si>
  <si>
    <t>KAISA SAS</t>
  </si>
  <si>
    <t>CNPC INTERNATIONAL SUCURSAL COLOMBIA</t>
  </si>
  <si>
    <t>RIGHA SOCIEDAD POR ACCIONES SIMPLIFICADA</t>
  </si>
  <si>
    <t>Matuna Inversiones SA</t>
  </si>
  <si>
    <t>CORPORACION DE ABASTOS DE BOGOTA S.A.</t>
  </si>
  <si>
    <t xml:space="preserve">INVERSIONES JOSE PAVA TOSCANO Y CIA S ENC </t>
  </si>
  <si>
    <t>MUTIS ASOCIADOS S. EN C.</t>
  </si>
  <si>
    <t>SOCIEDAD G &amp; GIRALDO SAS</t>
  </si>
  <si>
    <t>ENVASADORA DE ACEITE LA VIUDA SAS</t>
  </si>
  <si>
    <t>ELECTROPARES S.A.S.</t>
  </si>
  <si>
    <t>AUTOROBLE LTDA</t>
  </si>
  <si>
    <t>MERQUIMIA INTERNACIONAL SAS</t>
  </si>
  <si>
    <t>EXIPLAST S.A.</t>
  </si>
  <si>
    <t>ANDES BPO SAS</t>
  </si>
  <si>
    <t>INVERSIONES ARBE ROJAS SAS</t>
  </si>
  <si>
    <t xml:space="preserve">RIBONIMSA SAS  </t>
  </si>
  <si>
    <t>KENZO JEANS SAS</t>
  </si>
  <si>
    <t>INVERSIONES Y SERVICIOS LEAL LTDA - ISELL LTDA</t>
  </si>
  <si>
    <t>ALURA ANIMAL HEALTH AND NUTRITION SAS</t>
  </si>
  <si>
    <t>INVERSIONES MILLENIUM SAS</t>
  </si>
  <si>
    <t>FESCOM SA.S</t>
  </si>
  <si>
    <t>SELECTRIK SAS</t>
  </si>
  <si>
    <t>BBC HOLDING SAS</t>
  </si>
  <si>
    <t>MADERFORMAS SAS</t>
  </si>
  <si>
    <t xml:space="preserve">UNION PLASTICA S.A.S </t>
  </si>
  <si>
    <t>PELIKAN COLOMBIA SAS</t>
  </si>
  <si>
    <t>CIA ASECO SAS</t>
  </si>
  <si>
    <t>SOLUTEC INGENIERIA SAS</t>
  </si>
  <si>
    <t>SOLPAK SOLUCIONES Y EMPAQUES SA</t>
  </si>
  <si>
    <t>GESTION Y SERVICIOS GYS SAS</t>
  </si>
  <si>
    <t>MODINCO SA</t>
  </si>
  <si>
    <t>METROVIA SAS</t>
  </si>
  <si>
    <t>MN FOTO SAS</t>
  </si>
  <si>
    <t>IKEA SAS</t>
  </si>
  <si>
    <t>HICO FISH SAS</t>
  </si>
  <si>
    <t>IMPORTADORA GRAN ANDINA SAS</t>
  </si>
  <si>
    <t>DEQUIM SAS</t>
  </si>
  <si>
    <t>RUIZ Y CIA S EN C</t>
  </si>
  <si>
    <t>GRUPO EMPRESARIAL K2 SAS</t>
  </si>
  <si>
    <t>EVOLUTION TECHNOLOGIES GROUP SAS</t>
  </si>
  <si>
    <t>CADINCO SAS</t>
  </si>
  <si>
    <t>SHOCK PRODUCCIONES S A S</t>
  </si>
  <si>
    <t>CONSTRUCCIONES &amp; MONTAJES CONSTRUMONT S.A.S.</t>
  </si>
  <si>
    <t>v1501 SAS</t>
  </si>
  <si>
    <t>MANITOBA SAS</t>
  </si>
  <si>
    <t xml:space="preserve">GONZALEZ CARVAJAL &amp; ASOCIADOS SAS </t>
  </si>
  <si>
    <t>GCA ESTRATEGIAS SAS</t>
  </si>
  <si>
    <t xml:space="preserve">MOZT DE COLOMBIA SAS MOZT DEMO COLOMBIA SAS </t>
  </si>
  <si>
    <t>TREND MICRO COLOMBIA SAS</t>
  </si>
  <si>
    <t>REGARES S.A. COLOMBIA</t>
  </si>
  <si>
    <t>EMPRESAS AMP S.A.S.</t>
  </si>
  <si>
    <t>EDIFICIO 72X1 SAS</t>
  </si>
  <si>
    <t xml:space="preserve">INMOBILIARIA GILINVERSIONES SAS </t>
  </si>
  <si>
    <t>PROMOCIONES F5 S.A.</t>
  </si>
  <si>
    <t>INDUSTRIAS ATLANTIS S.A.</t>
  </si>
  <si>
    <t>VISTEX COLOMBIA SAS</t>
  </si>
  <si>
    <t>WASAKI SAS</t>
  </si>
  <si>
    <t xml:space="preserve">IMW COLOMBIA LTDA </t>
  </si>
  <si>
    <t>ESTACION DE SERVICIOS TUR SA</t>
  </si>
  <si>
    <t>DEPOSITO SAN CAYETANO LTDA</t>
  </si>
  <si>
    <t>PRESENCIA LABORAL LTDA</t>
  </si>
  <si>
    <t>INVERSIONES JAVAL Y CIA SAS</t>
  </si>
  <si>
    <t>SERVICOMEX INVERSIONES SAS</t>
  </si>
  <si>
    <t>LABWARE COLOMBIA SAS</t>
  </si>
  <si>
    <t>COMBUSTIBLES PEGASO SAS</t>
  </si>
  <si>
    <t>UPS INGENIRIA LTDA</t>
  </si>
  <si>
    <t>MODYMARCA S.A.S.</t>
  </si>
  <si>
    <t>MIS IMPLANTS SAS</t>
  </si>
  <si>
    <t>OLLAS Y ESTRUCTURAS DE COLOMBIA S A S</t>
  </si>
  <si>
    <t>DIAGNOSTICENTRO AUTOMOTOR DEL CAUCA SAS</t>
  </si>
  <si>
    <t>IPT SAS</t>
  </si>
  <si>
    <t xml:space="preserve">INVERSIONES CALDAS SERRANO SAS </t>
  </si>
  <si>
    <t>ABASTECIMIENTOS INDUSTRIALES SAS</t>
  </si>
  <si>
    <t>TV CABLE COLOMBIA SAS</t>
  </si>
  <si>
    <t>JR MONTAJES Y SOLUCIONES DE INGENIERIA S.A.S.</t>
  </si>
  <si>
    <t xml:space="preserve">KINDY S.A.S </t>
  </si>
  <si>
    <t>TDC COLOMBIA LTDA</t>
  </si>
  <si>
    <t>grupo inversiones y parqueaderos sas</t>
  </si>
  <si>
    <t>LUZ MARQUEZ CIA S EN C</t>
  </si>
  <si>
    <t>COSNTRUCCIONES INDUSTRIALES ZONA FRANCA SAS</t>
  </si>
  <si>
    <t>RODRIGUEZ-AZUERO  ASOCIADOS SA</t>
  </si>
  <si>
    <t>KENORA SAS</t>
  </si>
  <si>
    <t>INVERSIONES Y CONSTRUCCIONES LA MANSION SAS</t>
  </si>
  <si>
    <t>TORRE 93 SAS</t>
  </si>
  <si>
    <t>CINCO CAPITAL SAS</t>
  </si>
  <si>
    <t>PARK AND GO SAS</t>
  </si>
  <si>
    <t>SERVICIOS ESPECIALIZADOS DE REVISORIA FISCAL Y AUDITORIA LTDA</t>
  </si>
  <si>
    <t>Agencia Intermediaria En Seguros de Vida Ltda</t>
  </si>
  <si>
    <t>CONSTRUCCIONES MEDITERRANEA SAS</t>
  </si>
  <si>
    <t>ESTUDIO DE ARQUITECTURA SA</t>
  </si>
  <si>
    <t>GRUPO CARNICO ALIANCO SAS</t>
  </si>
  <si>
    <t>SUPERMERCADO ABRAHAM DELGADO SA</t>
  </si>
  <si>
    <t>PACK PLATINO SAS</t>
  </si>
  <si>
    <t>CHILD Y CIA S.A.S.</t>
  </si>
  <si>
    <t>DUBECOL SAS</t>
  </si>
  <si>
    <t>SISTRAN COLOMBIA S.A.</t>
  </si>
  <si>
    <t xml:space="preserve">ECODESTINOS S.A.S. </t>
  </si>
  <si>
    <t>RECIBANC SAS</t>
  </si>
  <si>
    <t>SOLFINANZAS DE COLOMBIA SAS</t>
  </si>
  <si>
    <t>LA PUERTA DE LOS DIOSES  HOTEL BOUTIQUE SPA SAS</t>
  </si>
  <si>
    <t xml:space="preserve">VIVARCO S.A. </t>
  </si>
  <si>
    <t>ELECTROPLOM SAS</t>
  </si>
  <si>
    <t>INVERSIONES Y DESARROLLO DEL TOLIMA S.A.</t>
  </si>
  <si>
    <t>AYCO LTDA EN REORGANIZACIÓN</t>
  </si>
  <si>
    <t>INVERSIONES PORVENIR SAS</t>
  </si>
  <si>
    <t>MARUAGUAS SAS</t>
  </si>
  <si>
    <t>SUMINISTROS HOSPITALARIOS DEL EJE CAFETERO</t>
  </si>
  <si>
    <t>PANELES ESTRUCTURALES SAS</t>
  </si>
  <si>
    <t>CI SPORT WORLD S.A</t>
  </si>
  <si>
    <t>CENTRAL CONTROL SAS</t>
  </si>
  <si>
    <t>ASEI SA</t>
  </si>
  <si>
    <t>LOPEZ DE ESTRADA &amp; CIA S.A.S.</t>
  </si>
  <si>
    <t>CRV SAS</t>
  </si>
  <si>
    <t xml:space="preserve">DISEÑO INTEGRAL SA </t>
  </si>
  <si>
    <t>PRODUCTOS RIKATAS LTDA</t>
  </si>
  <si>
    <t>ROTOFIBRA LIMITADA EN REESTRUCTURACION</t>
  </si>
  <si>
    <t>CAUCHALITO SAS</t>
  </si>
  <si>
    <t>INVERSIONES EVE SAS</t>
  </si>
  <si>
    <t>DISTRILUBRICANTES SAS</t>
  </si>
  <si>
    <t>CONSTRUCCIONES E INVERSIONES AMC  SA</t>
  </si>
  <si>
    <t>DIAPH SAS</t>
  </si>
  <si>
    <t>JOYA PABON S.A.S.</t>
  </si>
  <si>
    <t>ALFA LAVAL SA</t>
  </si>
  <si>
    <t>AGROCAMPO SAS</t>
  </si>
  <si>
    <t>CORGILANDINA SA</t>
  </si>
  <si>
    <t>TUTTO SPORT SAS</t>
  </si>
  <si>
    <t>VERNIER S A S</t>
  </si>
  <si>
    <t xml:space="preserve">INVERSIONES NOVA DE COLOMBIA S.A.S. </t>
  </si>
  <si>
    <t xml:space="preserve">BIOTECNOLOGIA REPRODUCTIVA GANADERA SAS </t>
  </si>
  <si>
    <t>INVERSIONES COMBGAS SAS</t>
  </si>
  <si>
    <t>INVERSIONES IGUAZU SAS</t>
  </si>
  <si>
    <t xml:space="preserve">GEODIM SAS </t>
  </si>
  <si>
    <t>INVERTRANS RGM SAS</t>
  </si>
  <si>
    <t>BRILLO INSTITUCIONAL SAS</t>
  </si>
  <si>
    <t>FLASH LOGISTICA ZF SAS EN REORGANIZACION</t>
  </si>
  <si>
    <t>BIOSISTEMAS INGENIERIA MEDICA SAS</t>
  </si>
  <si>
    <t>OWAK SAS</t>
  </si>
  <si>
    <t>CONSTRUIMOS DEL HUILA SA.</t>
  </si>
  <si>
    <t>INVERSIONES SAN EXPEDITO S.A CIVIL</t>
  </si>
  <si>
    <t>ACEROS FORMADOS S.A.S</t>
  </si>
  <si>
    <t>PEDROLLO COLOMBIA LTDA</t>
  </si>
  <si>
    <t>NIHON KHODEN LATIN AMERICA SAS</t>
  </si>
  <si>
    <t>ECOIM SA</t>
  </si>
  <si>
    <t>A´HORA SAS</t>
  </si>
  <si>
    <t>EL MILAGRO DE LAS FLORES SAS</t>
  </si>
  <si>
    <t>AGRICOLA SANTAMARIA SOCIEDAD EN COMANDITA SIMPLE</t>
  </si>
  <si>
    <t>DYD TELEVISION SAS</t>
  </si>
  <si>
    <t>ALUMINIOS Y SISTEMAS LTDA</t>
  </si>
  <si>
    <t>INVERSIONES VALIN SAS</t>
  </si>
  <si>
    <t>Exco Tooling Solutions SAS</t>
  </si>
  <si>
    <t>GAVIRIA BOTERO S.A.S</t>
  </si>
  <si>
    <t>DISDROBLAN SA</t>
  </si>
  <si>
    <t>INVERSIONES CERRO ALTO S.A.S.</t>
  </si>
  <si>
    <t>GUADALAJARA ARCILLAS SAS</t>
  </si>
  <si>
    <t>SAN JOSE Y MARIA ZOMAC SAS</t>
  </si>
  <si>
    <t>DISEÑO GRES SAS</t>
  </si>
  <si>
    <t>ALFA TRADING S.A.S</t>
  </si>
  <si>
    <t>PEÑALOZA GALLO Y CIA S EN C</t>
  </si>
  <si>
    <t>RECONSTRUCTORA DE CANECAS Y TAMBORES S.A.S.</t>
  </si>
  <si>
    <t>INVERSIONES Y ASESORIAS DE TRANSPORTES ANDINO S.A.</t>
  </si>
  <si>
    <t>REDASISTENCIA COLOMBIA SA</t>
  </si>
  <si>
    <t>ILUMINACION JAIME DUSSAN SAS</t>
  </si>
  <si>
    <t>PALMAR DE VISTAHERMOSA SA</t>
  </si>
  <si>
    <t>MASTER ELECTRICO DEL VALLE SA</t>
  </si>
  <si>
    <t>PROMOTORA 2003 SAS</t>
  </si>
  <si>
    <t>QUADDRIX TECHNOLOGY SAS</t>
  </si>
  <si>
    <t>ULTRAGAS S.A.S.</t>
  </si>
  <si>
    <t>DNP SERVICIOS SAS</t>
  </si>
  <si>
    <t xml:space="preserve">DISEÑOS PLANIFICADOS SAS </t>
  </si>
  <si>
    <t>CONSTRUCCIONES Y MONTAJES EDEHSA COLOMBIA SAS</t>
  </si>
  <si>
    <t>SIBELIUS EMPRESARIAL SAS</t>
  </si>
  <si>
    <t>PORCAL Y CIA S C A</t>
  </si>
  <si>
    <t>INVERSIONES TALAZAC DE SEDO &amp; CIA S.C.</t>
  </si>
  <si>
    <t>PROMOTORA PIETRACAMPESTRE S.A.S.</t>
  </si>
  <si>
    <t>BI SAS</t>
  </si>
  <si>
    <t>HIGH LIGHTS SAS</t>
  </si>
  <si>
    <t>PARACONSTRUIR SAS</t>
  </si>
  <si>
    <t>ORGANIZACION HOTELERA ARCOS Y CIA SAS</t>
  </si>
  <si>
    <t>INVERSIONES APOLO LTDA</t>
  </si>
  <si>
    <t>PANAMERICANA Y ANDINA DE TECNOLOGIA PAANTEC S.A.S</t>
  </si>
  <si>
    <t>GODOY CORDOBA ABOGADOS SAS</t>
  </si>
  <si>
    <t>SOLMEX DEL CARIBE SAS</t>
  </si>
  <si>
    <t>FLOSILDA SAS</t>
  </si>
  <si>
    <t>CUATRO ESES INVERSIONES S.A.S</t>
  </si>
  <si>
    <t>HOTELES DEL CAFE SA</t>
  </si>
  <si>
    <t>COMUSA SA</t>
  </si>
  <si>
    <t>PROCESADORA DE MATERIAS PRIMAS SA</t>
  </si>
  <si>
    <t>METALBARCAS SAS</t>
  </si>
  <si>
    <t>INVESTAM &amp; CIA S.A</t>
  </si>
  <si>
    <t>MOTORS INTEERNATIONALS SAS</t>
  </si>
  <si>
    <t>ALMACEN EL INGENIERO SAS</t>
  </si>
  <si>
    <t>SEA WAY S.A.</t>
  </si>
  <si>
    <t>SURTILIDER SAS</t>
  </si>
  <si>
    <t>COMERCIALIZAORA AEROMAQUINADOS SAS</t>
  </si>
  <si>
    <t>INCOPAV SA</t>
  </si>
  <si>
    <t>ULB SAS</t>
  </si>
  <si>
    <t xml:space="preserve">PATRIOTAS BOYACA S.A. </t>
  </si>
  <si>
    <t>SERVEX COLOMBIA SAS</t>
  </si>
  <si>
    <t>GEN PLAST SAS</t>
  </si>
  <si>
    <t>CONSTRUCTORA G7 LIMITADA</t>
  </si>
  <si>
    <t>LIMA ABOGADOS CONSULTORES SAS</t>
  </si>
  <si>
    <t>CI DOÑA PAULA SA</t>
  </si>
  <si>
    <t>REPUESTOS AUTOFRENOS  SAS</t>
  </si>
  <si>
    <t>SOCIEDAD MINERA DEL NORTE SAS</t>
  </si>
  <si>
    <t>CENTRO HIERROS SAS</t>
  </si>
  <si>
    <t xml:space="preserve">CONSTRUCCIONES DEL SIGLO 21 SAS </t>
  </si>
  <si>
    <t>STOLLER COLOMBIA S.A</t>
  </si>
  <si>
    <t>IINVERMAS SA</t>
  </si>
  <si>
    <t>SERINCO COLOMBIA</t>
  </si>
  <si>
    <t xml:space="preserve">VSI GLOBAL SOLUTIONS SAS </t>
  </si>
  <si>
    <t>COMPAÑIA DE CONSTRUCCION E INGENI</t>
  </si>
  <si>
    <t>SSA PUBLICIDAD Y MERCADEO SA</t>
  </si>
  <si>
    <t>PROCESADORA Y COMERCIALIZADORA DE ALIMENTOS SORACA SA</t>
  </si>
  <si>
    <t>ALMACEN EL ARQUITECTO</t>
  </si>
  <si>
    <t>Hasspacol S.A.S.</t>
  </si>
  <si>
    <t xml:space="preserve">INVERSIONES Y CONSTRUCIONES HC SAS </t>
  </si>
  <si>
    <t>DISTRICERAMICAS BLAPER SAS</t>
  </si>
  <si>
    <t>PETROSERVICES COMPANY SAS</t>
  </si>
  <si>
    <t>MOLINOS LA AURORA SAS EN REORGANIZACION JUDICIAL</t>
  </si>
  <si>
    <t>GLOBAL CONFECCIONES Y TEXTILES SAS</t>
  </si>
  <si>
    <t>ZANESFIELD TRADE COMPANY INC.</t>
  </si>
  <si>
    <t>CIA ORIENTAL DE ALIMENTOS CORIENTAL LTDA</t>
  </si>
  <si>
    <t>PROMOTORA AIKI SAS</t>
  </si>
  <si>
    <t>RENTING AUTOMAYOR SAS</t>
  </si>
  <si>
    <t>INVERSIONES TARUD FARAH S.A.</t>
  </si>
  <si>
    <t>PENA QUINTERO Y CIA S C A</t>
  </si>
  <si>
    <t>SAN BASILIO CALZADO S.A.S</t>
  </si>
  <si>
    <t>PRODUCTORA NATURAL DE ALIMENTOS SAS</t>
  </si>
  <si>
    <t>SATZ S.A.S.</t>
  </si>
  <si>
    <t>BIENES E INVERSIONES DOCA SAS</t>
  </si>
  <si>
    <t>Analisis Tecnicos Limitada</t>
  </si>
  <si>
    <t>JP INVEST SAS</t>
  </si>
  <si>
    <t>PUBLICIDAD Y EVENTOS CORPORATIVOS SAS</t>
  </si>
  <si>
    <t>HOTELES DE BALATA  SAS</t>
  </si>
  <si>
    <t>JM ECHEVERRI SAS</t>
  </si>
  <si>
    <t>JORDAN CAMPESTRE SAS</t>
  </si>
  <si>
    <t>GIRALDO ESCOBAR BELTRAN Y CIA SCA</t>
  </si>
  <si>
    <t>Comercializadora Todo Hogar SAS</t>
  </si>
  <si>
    <t>NIETO &amp; CHALELA ABOGADOS SAS</t>
  </si>
  <si>
    <t>INVERSIONES EL OYETO SAS</t>
  </si>
  <si>
    <t>OPERACIONES LOGISTICAS A LA CARGA SAS</t>
  </si>
  <si>
    <t>COLEGIO CAMPOALEGRE LTDA</t>
  </si>
  <si>
    <t>iINVERSIONES GUATAPURI LTDA</t>
  </si>
  <si>
    <t>ARANJUEZ CONSTRUCCIONES INMOBILIARIAS S.A.S.</t>
  </si>
  <si>
    <t xml:space="preserve">MUNDO VIDEO CORPORATION SAS </t>
  </si>
  <si>
    <t>HACIENDA COMPOSTELLA S.A.S.</t>
  </si>
  <si>
    <t>LAVANDERIA INDUSTRIAL METROPOLITANA SAS</t>
  </si>
  <si>
    <t>JORGE ACEVEDO ORTEGA SA</t>
  </si>
  <si>
    <t>CITY LIGHTS SOCIEDAD POR ACCIONES SIMLIFICADA CITY LIGHTS SAS</t>
  </si>
  <si>
    <t>INVER BARRANCO SA</t>
  </si>
  <si>
    <t>KASSEL GROUP SAS</t>
  </si>
  <si>
    <t>ACOMEDIOS PUBLICIDAD Y MERCADEO LTDA</t>
  </si>
  <si>
    <t>PINTUINVERSIONES SAS</t>
  </si>
  <si>
    <t>GRUPO ECIFONPA S.A.S</t>
  </si>
  <si>
    <t xml:space="preserve">EMPRESA AGRICOLA GUACHARACAS SAS EN REORGANIZACION </t>
  </si>
  <si>
    <t>INVERSIONES VIAJES &amp; VIAJES S.A.S.</t>
  </si>
  <si>
    <t xml:space="preserve">Petroleum Investors S.A.S </t>
  </si>
  <si>
    <t>INVERSIONES GACELA DE COLOMBIA S.A.S</t>
  </si>
  <si>
    <t>COMEC LTDA</t>
  </si>
  <si>
    <t>DUAL SAS</t>
  </si>
  <si>
    <t>T. ESCOBAR S. A.</t>
  </si>
  <si>
    <t>RECUBRIMIENTOS INDUSTRIALES SAS</t>
  </si>
  <si>
    <t>NOVACAMPO SAS SOCIEDAD COMERCIALIZADORA INTERNACIONAL</t>
  </si>
  <si>
    <t>marmoles y vitirficados carrara sa</t>
  </si>
  <si>
    <t>SOL DE ORO TRADING SAS</t>
  </si>
  <si>
    <t>DOGKAT CORPORATION SAS</t>
  </si>
  <si>
    <t>SOLUCIONES DE IMPRESION CORPORATIVA SAS</t>
  </si>
  <si>
    <t>MULTIPROYECTOS SA</t>
  </si>
  <si>
    <t>CONSTRUCTORA TENIS SAS</t>
  </si>
  <si>
    <t>SARAVIA BRAVO SOCIEDAD POR ACCIONES SIMPLIFICADA</t>
  </si>
  <si>
    <t>INFORMESE SAS</t>
  </si>
  <si>
    <t xml:space="preserve">GÓMEZ-PINZÓN ABOGADOS S.A.S  </t>
  </si>
  <si>
    <t>Inversiones via Tropical SAS</t>
  </si>
  <si>
    <t>Francisco Martinez sas</t>
  </si>
  <si>
    <t>CONSTRUCTORA ORCA DE COLOMBIA SAS EN REORGANIZACION</t>
  </si>
  <si>
    <t>MOTO PLANET</t>
  </si>
  <si>
    <t>LUQUE MEDINA &amp; CIA S.A.</t>
  </si>
  <si>
    <t>AUTOGROUP SAS</t>
  </si>
  <si>
    <t>BEMOVIL SAS</t>
  </si>
  <si>
    <t>INVERSIONES TRIBILIN S.A.S</t>
  </si>
  <si>
    <t>JURIJARO LTDA</t>
  </si>
  <si>
    <t>AGM ASESORES SAS</t>
  </si>
  <si>
    <t>LENGUAJE URBANO SA</t>
  </si>
  <si>
    <t xml:space="preserve">PROTOKIMICA SAS </t>
  </si>
  <si>
    <t>INVERSIONES RESTREPO CORREA  Y CIA S EN C</t>
  </si>
  <si>
    <t xml:space="preserve">INTEGRAL DRILLING IDS INC SUCURSAL COLOMBIA </t>
  </si>
  <si>
    <t>LAOS SEGURIDAD LTDA</t>
  </si>
  <si>
    <t>JORGE FANDIÑO SAS</t>
  </si>
  <si>
    <t>M&amp;L PORTEX SAS</t>
  </si>
  <si>
    <t>CONSTRUCCIONES Y PROYECTOS PILARICA S.A.S</t>
  </si>
  <si>
    <t xml:space="preserve">ORTHOMEDICS DEL CESAR SAS </t>
  </si>
  <si>
    <t>DEPOSITO LA LIBERTAD SAS</t>
  </si>
  <si>
    <t>MEGAMARKET SAS</t>
  </si>
  <si>
    <t xml:space="preserve">CEVALLOS HOLGUIN CONSULTORES S. A. S. </t>
  </si>
  <si>
    <t>RENTA URBANA SAS</t>
  </si>
  <si>
    <t>TORREJAR VELASQUEZ Y CIA SAS</t>
  </si>
  <si>
    <t>OCESA COLOMBIA S.A.S.</t>
  </si>
  <si>
    <t>DISSMO SAS</t>
  </si>
  <si>
    <t>FOUNDRY INTERNATIONAL HOLDINGS, LLC COLOMBIA</t>
  </si>
  <si>
    <t>DESTILERIA NACIONAL S.A</t>
  </si>
  <si>
    <t>HACIENDA LA CRUZ S.A.S</t>
  </si>
  <si>
    <t>ALMACEN DE REPUESTOS SOLO LADA LTDA</t>
  </si>
  <si>
    <t>AGROPECUARIA FARALLONES SA</t>
  </si>
  <si>
    <t>Fosforera Manizales Ltda</t>
  </si>
  <si>
    <t>AAA INSETEC LTDA ARQUITECTURA, AISLAMIENTOS Y ACABADOS</t>
  </si>
  <si>
    <t>INDUSTRIAS BUENOS AIRES LTDA</t>
  </si>
  <si>
    <t>MURCIA CONSTRUCCIONES SAS</t>
  </si>
  <si>
    <t>JAIR SA</t>
  </si>
  <si>
    <t>SOLUCIONES ALUMTEC INTERNACIONAL SAS</t>
  </si>
  <si>
    <t>benjamin sanchez &amp; cia sa</t>
  </si>
  <si>
    <t>ALIMENTOS NARIÑO S.A</t>
  </si>
  <si>
    <t xml:space="preserve">EQUIPOS LOGISTICA Y SERVICIOS ESPECIALES SAS </t>
  </si>
  <si>
    <t>AVICOLA MILUC SAS</t>
  </si>
  <si>
    <t>PRICE RES SAS</t>
  </si>
  <si>
    <t xml:space="preserve">PALMAS SAN RAFAEL SA </t>
  </si>
  <si>
    <t>COMERCIALIZADORA LEMAK S.A.S.</t>
  </si>
  <si>
    <t>INDUSTRIA DE ALIMENTOS SERVICIAL ANTIOQUIA SA</t>
  </si>
  <si>
    <t xml:space="preserve">DESARROLLOS COMERCIALES R&amp;A SAS </t>
  </si>
  <si>
    <t>INVERSIONES PARRA PIÑEROS Y CIA SAS</t>
  </si>
  <si>
    <t>AUTOBOL MOTORS S.A.S</t>
  </si>
  <si>
    <t>INVERSIONES SENEGAL SAS</t>
  </si>
  <si>
    <t>union punto sa</t>
  </si>
  <si>
    <t>INVERSIONES AGROPECUARIAS DEL CARIBE INACAR SA</t>
  </si>
  <si>
    <t>TOTAL E&amp;P COLOMBIE SUCURSAL COLOMBIA</t>
  </si>
  <si>
    <t>COMPRESSED NATURAL GAS COLOMBIA SA</t>
  </si>
  <si>
    <t>SANTA MONICA Y SERVICIOS S.A.</t>
  </si>
  <si>
    <t>QUIPAMADIA SA</t>
  </si>
  <si>
    <t>CIMIENTA SAS</t>
  </si>
  <si>
    <t>ANDICOR S.A.</t>
  </si>
  <si>
    <t>GIRONDA SA</t>
  </si>
  <si>
    <t xml:space="preserve">MENDEZ PINILLA S.A.S. </t>
  </si>
  <si>
    <t>LEON DISTRIBUCIONES SAS</t>
  </si>
  <si>
    <t>INVERSIONES RADIVI E HIJOS Y CIA SCA</t>
  </si>
  <si>
    <t>DISTRIBUCIONES LA CLAVE SAS</t>
  </si>
  <si>
    <t>consultorias empresariales eficientes s.a.s</t>
  </si>
  <si>
    <t xml:space="preserve">COOPER INDUSTRIES COLOMBIA SAS </t>
  </si>
  <si>
    <t>ARTURO ACEVEDO SAS</t>
  </si>
  <si>
    <t>INDUSTRIAS LEMBER SA</t>
  </si>
  <si>
    <t xml:space="preserve">INVERSIONES EL COMINO SA </t>
  </si>
  <si>
    <t>GRESCERAMICAS S.A.S</t>
  </si>
  <si>
    <t>INVERSIONES GALVIR SAS</t>
  </si>
  <si>
    <t>CARROCERIAS NACIONALES DE COLOMBIA CANACOL SAS</t>
  </si>
  <si>
    <t>FARBU SAS</t>
  </si>
  <si>
    <t>EFECTIVO LTDA</t>
  </si>
  <si>
    <t>KINTO SAS</t>
  </si>
  <si>
    <t>INVERSIONES HOYOS Y GARCIA S.A.S</t>
  </si>
  <si>
    <t>POLIOLEFINAS INDUSTRIALES SCI LTDA</t>
  </si>
  <si>
    <t>FLORES DE SAN ALEJO SAS</t>
  </si>
  <si>
    <t>EQUIPOS DE PROTECCION INDIVIDUAL SAS</t>
  </si>
  <si>
    <t>COMERCIALIZADORA TEXTILES Y MODA S.A.</t>
  </si>
  <si>
    <t>HOTEL TERMALES EL OTOÑO S.C.A</t>
  </si>
  <si>
    <t>GESTION VIAL INTEGRAL SAS</t>
  </si>
  <si>
    <t>BIOCHEM FARMACEUTICA DE COLOMBIA S.A.</t>
  </si>
  <si>
    <t>ACCESO VIRTUAL-AULAS AMIGAS SAS</t>
  </si>
  <si>
    <t>GANADERIA Y PORCICULTURA EL CASTILLO SAS</t>
  </si>
  <si>
    <t>HELO SARMIENTO SAS</t>
  </si>
  <si>
    <t>MOTORES Y MOTORES LC SAS</t>
  </si>
  <si>
    <t>AL INVESTMENTS S.A.</t>
  </si>
  <si>
    <t>DROGAS S.A.</t>
  </si>
  <si>
    <t>MERCO LOGISTICS GROUP INTERNATIONAL SAS</t>
  </si>
  <si>
    <t>LETOS S.A.S.</t>
  </si>
  <si>
    <t>MECJ SOCIEDAD POR ACCIONES SIMPLIFICADA</t>
  </si>
  <si>
    <t>DIGIMARKETING SAS</t>
  </si>
  <si>
    <t>BEBUCAS S A S</t>
  </si>
  <si>
    <t xml:space="preserve">IINTERNACIONAL FARMACEUTICA VETERINARIA FARMATEC LTDA  """PRODUCCION,FABRICACION, DISTRIBUCION PRODUCTOS AGRICOLAS Y PECUARIOS "" ""PRODUCCION,FABRICACION, DISTRIBUCION PRODUCTOS AGRICOLAS Y PECUARIOS "" "  1990-04-23 2060-04-24 ACTIVA 03. SOCIEDAD LIMITADA 07. ACTIVIDAD ECONÓMICA DIFERENTE A LAS ANTERIORES INTERNACIONAL FARMACEUTICA VETERINARIA FARMATEC LTDA   </t>
  </si>
  <si>
    <t xml:space="preserve">KNIGHTSBRIDGE SCHOOLS INTERNATIONAL BOGOTA SAS EN EJECUCION DEL ACUERDO DE REESTRUCTURACION </t>
  </si>
  <si>
    <t>INVERSIONES CTC SAS</t>
  </si>
  <si>
    <t>LINK CORPORATION</t>
  </si>
  <si>
    <t>GLOBAL GROUP ASOCIADOS SAS</t>
  </si>
  <si>
    <t>RESERVA DEL RODEO S.A.S</t>
  </si>
  <si>
    <t>INMUNIZADORA RIONEGRO S.A.S</t>
  </si>
  <si>
    <t>REPRESENTACIONES GANADERAS LTDA</t>
  </si>
  <si>
    <t>ANPATEC SAS</t>
  </si>
  <si>
    <t>DISEÑO GESTION Y DESARROLLO DE PROYECTOS SAS</t>
  </si>
  <si>
    <t>TRANSPORTES ESPECIALES CALDAS EN REORGANIZACION</t>
  </si>
  <si>
    <t>PALMERAS DE HUASIPUNGO SAS</t>
  </si>
  <si>
    <t>ITALDEC SAS</t>
  </si>
  <si>
    <t>ICAMP S A S</t>
  </si>
  <si>
    <t>GARAJES PREFABRICADOS SAS</t>
  </si>
  <si>
    <t>PETROCASINOS S.A.</t>
  </si>
  <si>
    <t>INVERSIONES AGROCOMERCIALES BACO SAS</t>
  </si>
  <si>
    <t>NOVASUIN SAS</t>
  </si>
  <si>
    <t xml:space="preserve">TI BUSINESS SOLUTIONS SAS </t>
  </si>
  <si>
    <t>LEIVAS DENTAL SAS</t>
  </si>
  <si>
    <t>COLOMBIANA DE IDEAS Y DESARROLLOS SAS</t>
  </si>
  <si>
    <t>SAFER AGROBIOLOGICOS S.A.S</t>
  </si>
  <si>
    <t>AGROPECUARIA SILCA SAS</t>
  </si>
  <si>
    <t xml:space="preserve">IMPORTADORA CELESTE S.A </t>
  </si>
  <si>
    <t>ACEITES SUR DE SANTANDER SAS</t>
  </si>
  <si>
    <t>PROMOTORA DE DESARROLLO INMOBILIARIO SAS</t>
  </si>
  <si>
    <t>Marketing Vallas SAS</t>
  </si>
  <si>
    <t xml:space="preserve">MEGADENTALES SAS EN REORGANIZACIÓN </t>
  </si>
  <si>
    <t xml:space="preserve">BONAVENTURE SAS </t>
  </si>
  <si>
    <t>CANARIAM SAS</t>
  </si>
  <si>
    <t>VETERINARIA ESPECIALIZADA S.A.S.</t>
  </si>
  <si>
    <t>ZOOM CONSTRUCTORA S.A.</t>
  </si>
  <si>
    <t>VETIPLUS S. A.</t>
  </si>
  <si>
    <t>KNORPEL CRANE PAZ SAS</t>
  </si>
  <si>
    <t>Anagrama S.A.S.</t>
  </si>
  <si>
    <t>COIMFA LTDA</t>
  </si>
  <si>
    <t>DEXTERA SAS</t>
  </si>
  <si>
    <t>IMPORBROKER  SAS</t>
  </si>
  <si>
    <t>ROCHA PAEZ SAS</t>
  </si>
  <si>
    <t>FERRIPLASTICOS SAS</t>
  </si>
  <si>
    <t>INVERSIONES BELLO CREDIYA LTDA.</t>
  </si>
  <si>
    <t>INVERSIONES BELLAFLOR LTDA EN REORGANIZACION</t>
  </si>
  <si>
    <t>PROMOTORA  FIORI S.A.S</t>
  </si>
  <si>
    <t>STEER DAVIES &amp; GLEAVE LIMITED SUCURSAL COLOMBIA</t>
  </si>
  <si>
    <t>THEKA LTDA</t>
  </si>
  <si>
    <t>QUIMICA FINA SA</t>
  </si>
  <si>
    <t>COMERCIALIZADORA EL CONSTRUCTOR S.A.</t>
  </si>
  <si>
    <t>INVERSIONES FNR SA EN LIQUIDACION</t>
  </si>
  <si>
    <t>disproven sas</t>
  </si>
  <si>
    <t>CNA ASOCIADOS SAS</t>
  </si>
  <si>
    <t>INMOBILIARIA JADE SAS</t>
  </si>
  <si>
    <t>DIVERSEY COLOMBIA SAS</t>
  </si>
  <si>
    <t>INVAS S.A.S</t>
  </si>
  <si>
    <t>TRAINCO S.A.S</t>
  </si>
  <si>
    <t>FIRENZECORP</t>
  </si>
  <si>
    <t>FUTURISTICO GROUP S.A.S.</t>
  </si>
  <si>
    <t>CONTRUCCIONES JANS SAS</t>
  </si>
  <si>
    <t>CONSULTANTE PANAMERICANA DE COLOMBIA SAS</t>
  </si>
  <si>
    <t>MAXIELECTRICOS S A S</t>
  </si>
  <si>
    <t xml:space="preserve">COLOMBIANA DE ACCESORIOS S A S </t>
  </si>
  <si>
    <t>POWER &amp; CONTROL LTDA</t>
  </si>
  <si>
    <t>CSI RENTING COLOMBIA S.A</t>
  </si>
  <si>
    <t>GRUPO ALIADOS S.A.S</t>
  </si>
  <si>
    <t>INVERSIONES PRONOVA SAS</t>
  </si>
  <si>
    <t>HECTOR ARIZA G Y CIA SAS</t>
  </si>
  <si>
    <t xml:space="preserve">INVERETNIA SA </t>
  </si>
  <si>
    <t>MULTIMEZCLAS Y AGREGADOS SAS</t>
  </si>
  <si>
    <t>Kyros Muebles y Diseños Ltda</t>
  </si>
  <si>
    <t>INVERSIONES MANFIMAR LIMITADA</t>
  </si>
  <si>
    <t>INVERSIONES MONTAÑO TORO SAS</t>
  </si>
  <si>
    <t>BSV BETON SAS</t>
  </si>
  <si>
    <t>ALMACENES SELECTA S.A.</t>
  </si>
  <si>
    <t>FERRETERIA TUVAPOR SAS</t>
  </si>
  <si>
    <t>CONSTRUCCIONES Y OBRAS DE INGENIERIA FENIX SAS</t>
  </si>
  <si>
    <t>LINOTIPIA MARTINEZ S A S</t>
  </si>
  <si>
    <t xml:space="preserve">COMERCIALIZADORA UNIMAX S.A.S. </t>
  </si>
  <si>
    <t>CARBONES LA FORTUNA SAS</t>
  </si>
  <si>
    <t>ARKATEC SAS</t>
  </si>
  <si>
    <t>P Y T CONSTRUCTORES Y ASESORES LTDA</t>
  </si>
  <si>
    <t>CREM S.A.S.</t>
  </si>
  <si>
    <t>INVERSIONES SELOPA SA</t>
  </si>
  <si>
    <t>RODRIGUEZ BRAVO LTDA</t>
  </si>
  <si>
    <t>INVERSIONES BIBI SAS</t>
  </si>
  <si>
    <t>INTECOM S.A.S.</t>
  </si>
  <si>
    <t>QUISANSOL LIMITADA</t>
  </si>
  <si>
    <t>LUCARVAL BOTERO &amp; CIA S EN C</t>
  </si>
  <si>
    <t>SIETE ENTERTAINMENT S.A.S.</t>
  </si>
  <si>
    <t>COMERCIALIZADORA VECAR SAS</t>
  </si>
  <si>
    <t>TARCARA SAS</t>
  </si>
  <si>
    <t>CI THE BEST EMERALDS S.A.</t>
  </si>
  <si>
    <t>ULLOA MARTINEZ S.A.</t>
  </si>
  <si>
    <t>ARK SOLUCIONES ARQUITECTONICAS Y DISEÑO SAS</t>
  </si>
  <si>
    <t xml:space="preserve">CONSTRUCOMERCIAL VALLEVAR S.A.S </t>
  </si>
  <si>
    <t>ZONA FRANCA INTERNACIONAL DEL VALLE DE ABURRA S.A.S</t>
  </si>
  <si>
    <t>IDC SAFETY S A S</t>
  </si>
  <si>
    <t>MAQUILA INTERNACIONAL DE CONFECCION S.A.S.</t>
  </si>
  <si>
    <t>GLOBALFLEX COLOMBIA SAS</t>
  </si>
  <si>
    <t>COLGENERICOS SA</t>
  </si>
  <si>
    <t>IMPORTEC COMERCIAL S.A.S.</t>
  </si>
  <si>
    <t>PINTUR</t>
  </si>
  <si>
    <t>IMPORTSOLUCIONES SAS</t>
  </si>
  <si>
    <t>CONSORCIO INTERNACIONAL TEXTIL S.A.S.</t>
  </si>
  <si>
    <t>DIIT CONSULTORES S.A.S</t>
  </si>
  <si>
    <t>SANTA JUANA INMOBILIARIA SAS</t>
  </si>
  <si>
    <t>AGROCARGO SAS</t>
  </si>
  <si>
    <t>RENTAS INVERSIONES E INMUEBLES SAS</t>
  </si>
  <si>
    <t>INVERSIONES 4F SAS</t>
  </si>
  <si>
    <t>FORESTAL MONTERREY COLOMBIA SAS</t>
  </si>
  <si>
    <t>ARANI LTDA</t>
  </si>
  <si>
    <t xml:space="preserve">CONSTRUCSAF SAS </t>
  </si>
  <si>
    <t>CONSTRUCCION E INGENIERIA GLOBAL SAS</t>
  </si>
  <si>
    <t>productos minerales calcareos  s.a.</t>
  </si>
  <si>
    <t>YAESDA SAS</t>
  </si>
  <si>
    <t>HIPERCARNES S.A.S EN REORGANIZACION</t>
  </si>
  <si>
    <t>PROVEEDORA INTEGRAL DE SERVICIOS LTDA.</t>
  </si>
  <si>
    <t>REDEPESCA SAS</t>
  </si>
  <si>
    <t>S2 GRUPO SUCURSAL COLOMBIA</t>
  </si>
  <si>
    <t>COMERCIALIZADORA G&amp;M S.A.S.</t>
  </si>
  <si>
    <t xml:space="preserve">ALMACEN MOTOCROSS DEL ORIENTE LTDA   </t>
  </si>
  <si>
    <t>ABC CARGO EXPRESS SAS</t>
  </si>
  <si>
    <t>AGROAN SAS</t>
  </si>
  <si>
    <t>JULIO CORREDOR &amp; CIA SAS</t>
  </si>
  <si>
    <t>SELECTO DENT Y COMPAÑIA SOCIEDAD EN COMANDITA</t>
  </si>
  <si>
    <t>INGENIERIA CONSULTORIA Y PLANEACION SA</t>
  </si>
  <si>
    <t>GRUPO OMJ SAS</t>
  </si>
  <si>
    <t>SALESLAND COLOMBIA SAS</t>
  </si>
  <si>
    <t>PRODUCTOS ALIMENTICIOS FRITOMIX SAS</t>
  </si>
  <si>
    <t>VALSI DE COLOMBIA SAS</t>
  </si>
  <si>
    <t>PROMOTORA ZR S.A.S.</t>
  </si>
  <si>
    <t>MANTENIMIENTO ASEO SERVICIOS S.A. MAS S.A</t>
  </si>
  <si>
    <t xml:space="preserve">ISCOL INVESTMENTS SAS </t>
  </si>
  <si>
    <t>TOYOTA - TALLERES DE SERVICIO AUTORIZADO S.A.S</t>
  </si>
  <si>
    <t>FABRICA DE DULCES Y BOCADILLOS EL ROUSAL Y CIA S EN C</t>
  </si>
  <si>
    <t>SERVIHOSP LTDA</t>
  </si>
  <si>
    <t>ICOFARMA S.A</t>
  </si>
  <si>
    <t>COMPAÑIA PAPELERA NACIONAL S A S</t>
  </si>
  <si>
    <t>PAVIMENTOS EL DORADO S.A.S.</t>
  </si>
  <si>
    <t xml:space="preserve">SERVELECT LIMITADA SERVICIOS ELECTRICOS A SISTEMAS DE MEDIA Y BAJA TENSION </t>
  </si>
  <si>
    <t>MUEBLES Y PLASTICOS SAS</t>
  </si>
  <si>
    <t>VILLAVECES Y APARICIO LIMITADA AGROPECUARIA VIAPA LIMITADA</t>
  </si>
  <si>
    <t>PLATINO GRUPÓ EMPRESARIAL SAS</t>
  </si>
  <si>
    <t>ALMACEN DE MOTORES SAS</t>
  </si>
  <si>
    <t>RISAN SAS</t>
  </si>
  <si>
    <t>SERVICIOS INMOBILIARIOS METRICA SAS</t>
  </si>
  <si>
    <t>PLASTICOS DE SANTANDER SAS</t>
  </si>
  <si>
    <t>OHB LTDA</t>
  </si>
  <si>
    <t>INTERMARES L SAS</t>
  </si>
  <si>
    <t>AIRMATIC SAS</t>
  </si>
  <si>
    <t>INVERSIONES EL NORTE SAS</t>
  </si>
  <si>
    <t>GRUPO EMPRESARIAL SINAI S.A.S</t>
  </si>
  <si>
    <t>PROMOTORA NATURA S.A.S.</t>
  </si>
  <si>
    <t>COMPUTADORES Y SUMINISTROS SAS</t>
  </si>
  <si>
    <t>INVERSIONES GPBA S.A.S.</t>
  </si>
  <si>
    <t>IINVERSIONES LICITACION 5TM SA</t>
  </si>
  <si>
    <t>INVERSIONES JARAVELAS S.A.S</t>
  </si>
  <si>
    <t>LACTEOS DEL CESAR S.A.</t>
  </si>
  <si>
    <t>Conceptual Grupo empresarial SAS</t>
  </si>
  <si>
    <t xml:space="preserve">CUMBRERA S.A.S. </t>
  </si>
  <si>
    <t>INVERSORA FRANCO GOMEZ FRAGO SAS</t>
  </si>
  <si>
    <t>Q OFFICE SAS</t>
  </si>
  <si>
    <t>EDITORA DE MEDIOS S.A.S.</t>
  </si>
  <si>
    <t>FERREDISTARCO SAS</t>
  </si>
  <si>
    <t>GEDAME SAS</t>
  </si>
  <si>
    <t>proyectos e inversiones financial partners consultans sas</t>
  </si>
  <si>
    <t>ASESORES FINANCIEROS DE COLOMBIA SAS</t>
  </si>
  <si>
    <t>KIMEL DE COLOMBIA SA</t>
  </si>
  <si>
    <t>CONSTRUCTORA OSPINA ASOCIADOS SAS</t>
  </si>
  <si>
    <t>MASERVINOX SAS</t>
  </si>
  <si>
    <t>PALMERAS DE COLOMBIA S.A.</t>
  </si>
  <si>
    <t>AGROPECUARIA LA CEJA SAS</t>
  </si>
  <si>
    <t>MORROS IO SAS</t>
  </si>
  <si>
    <t>RCI COLOMBIA INC. SUCURSAL COLOMBIANA</t>
  </si>
  <si>
    <t>caus sas</t>
  </si>
  <si>
    <t>FELOT S,A,</t>
  </si>
  <si>
    <t>NATURAL FOOD SAS</t>
  </si>
  <si>
    <t>TRILIUM S.A.S</t>
  </si>
  <si>
    <t>COMERCIALIZADORA  PANAMERICANA Y CIA SOCIEDAD POR ACCIONES  SIMFPLIFICADA</t>
  </si>
  <si>
    <t>LEYER EDITORES LTDA</t>
  </si>
  <si>
    <t>PROMOTORA HOTELERA Y TURISTICA LA TRIADA S.A.</t>
  </si>
  <si>
    <t>COMPUTADORES Y SOLUCIONES CAD DE COLOMBIA S.A.S.</t>
  </si>
  <si>
    <t xml:space="preserve">NEWTRANS S.A </t>
  </si>
  <si>
    <t>DOCUPRINT   S A S</t>
  </si>
  <si>
    <t>Avisander SAS</t>
  </si>
  <si>
    <t>COMERCIALIZADORA Y PROMOTORA GANADERA ASOCEBU</t>
  </si>
  <si>
    <t xml:space="preserve">RECONSTRUCTORA DE MAQUINARIA DIESEL LTDA </t>
  </si>
  <si>
    <t>CSB INMOBILIARIA S.A.S.</t>
  </si>
  <si>
    <t>EXPLANACIONES Y CONSTRUCCIONES S.A.</t>
  </si>
  <si>
    <t>ALTRON INGENIERIA Y MONTAJES SAS</t>
  </si>
  <si>
    <t xml:space="preserve">QUINTEPLAST SAS </t>
  </si>
  <si>
    <t>MULTIMECANICOS SAS</t>
  </si>
  <si>
    <t>UNIVERSAL DE CILINDROS HIDRAULICOS SA</t>
  </si>
  <si>
    <t xml:space="preserve">ESTACION DEL CAMBULO SAS </t>
  </si>
  <si>
    <t>PLANTA EXTRACTORA DE ACEITE CRUDO DE PALMA EXTRACTORA VIZCAYA SOCIEDAD POR ACCIONES SIMPLIFICADA</t>
  </si>
  <si>
    <t>FERROPINTURAS DEL CAUCA SAS</t>
  </si>
  <si>
    <t xml:space="preserve">ZAFRA SA </t>
  </si>
  <si>
    <t xml:space="preserve">TEXICAN OIL &amp; GAS SA SUCURSA COLOMBIA </t>
  </si>
  <si>
    <t>B0620 - Extracción de gas natural</t>
  </si>
  <si>
    <t>SANINNT  GUTIERREZ SAS</t>
  </si>
  <si>
    <t>TSHIRT GROUP SAS</t>
  </si>
  <si>
    <t>GEOCONSULT CS LTDA</t>
  </si>
  <si>
    <t>GRIFOS AQUA SAS</t>
  </si>
  <si>
    <t>INVERSIONES AGO S.A</t>
  </si>
  <si>
    <t>RIOPLAST S.A.</t>
  </si>
  <si>
    <t>RODAMIENTOSCJR SAS SUCESORES</t>
  </si>
  <si>
    <t xml:space="preserve">LLANTAS REPUESTOS Y SERVICIOS SAS </t>
  </si>
  <si>
    <t>EL ROBLE AGRICOLA S.A.</t>
  </si>
  <si>
    <t>JEMUÑOZ &amp; ASOCIADOS SAS</t>
  </si>
  <si>
    <t>IMAGIQ S.A.S.</t>
  </si>
  <si>
    <t xml:space="preserve">PROMOTORA CENTRO COMERCIAL CIUDAD PARAISO SAS PROMOTORA CENTRO COMERCIAL CIUDAD PARAISO SAS </t>
  </si>
  <si>
    <t xml:space="preserve">BICCOFARMS SAS </t>
  </si>
  <si>
    <t>LLANTAS &amp; TIRES SA</t>
  </si>
  <si>
    <t>MAKRO OFFICE LTDA.</t>
  </si>
  <si>
    <t>ORGANIZACION COMERCIA S.A.S.</t>
  </si>
  <si>
    <t>PLANTA Y FRIGORIFICO DEL OTUN, FRIGOTUN SAS</t>
  </si>
  <si>
    <t xml:space="preserve">INVESTMENT IN TRANSPORTATION SAS </t>
  </si>
  <si>
    <t>FRANCISCO CARREÑO SAS</t>
  </si>
  <si>
    <t>INGEURBANISMO S.A.S</t>
  </si>
  <si>
    <t>GRAN CENTRAL DE ABASTOS DEL CARIBE S.A.</t>
  </si>
  <si>
    <t>GI CONSULTORES ANDINOS SAS</t>
  </si>
  <si>
    <t>FABRICA DE CHOCOLATES TRIUNFO S.A</t>
  </si>
  <si>
    <t>GIMNASIO ALTAIR DE CARTAGENA  S A S</t>
  </si>
  <si>
    <t>Editorial libros y libros SA</t>
  </si>
  <si>
    <t>SOTAVENTO GROUP SAS</t>
  </si>
  <si>
    <t>URBARK SAS</t>
  </si>
  <si>
    <t>PORSCHE MOVILIDAD COLOMBIA SAS</t>
  </si>
  <si>
    <t>INVERSIONES FAGAR SAS</t>
  </si>
  <si>
    <t>TECNOLOGIA EN GASODOMESTICOS LTDA</t>
  </si>
  <si>
    <t>iINVERSIONES RUSTIPLAST LTDA</t>
  </si>
  <si>
    <t>VIVIENDAS DEL SUR S.A.S</t>
  </si>
  <si>
    <t>CFT SAS</t>
  </si>
  <si>
    <t>AURORA PROYECTOS E INVERSIONES SAS</t>
  </si>
  <si>
    <t>INMOKOTI SAS</t>
  </si>
  <si>
    <t>INVERSIONES HUERTAS LTDA</t>
  </si>
  <si>
    <t>PLANTACION AMAZONIA EL VITA SAS</t>
  </si>
  <si>
    <t>LA ONDINA S.A</t>
  </si>
  <si>
    <t>PAMIS IMPORTADORES LTDA</t>
  </si>
  <si>
    <t>SIGNODE INDUSTRIAL GROUP COLOMBIA S.A.S.</t>
  </si>
  <si>
    <t>DISERAL SAS</t>
  </si>
  <si>
    <t>GRUPO COMERCIALCRUZ SAS</t>
  </si>
  <si>
    <t>CONCRETOS DE LA SABANA SAS</t>
  </si>
  <si>
    <t>confeplasticos sas</t>
  </si>
  <si>
    <t>CAPITAL MUBET SAS</t>
  </si>
  <si>
    <t>GRUPO INDUSTRIAL EL TREBOL SAS</t>
  </si>
  <si>
    <t>PRECOCIDOS DEL ORIENTE S.A.</t>
  </si>
  <si>
    <t>Dasigno SAS</t>
  </si>
  <si>
    <t>ADECUACIONES Y AGREGADOS SA</t>
  </si>
  <si>
    <t>PROMOTORA LA FRAGUA SAS</t>
  </si>
  <si>
    <t>VIDRIERIA UNIVERSAL AVELLA RIVEROS Y CIA SAS</t>
  </si>
  <si>
    <t>MAURO RODRIGUEZ Y CIA LTDA</t>
  </si>
  <si>
    <t>VIVA MAYALES SAS</t>
  </si>
  <si>
    <t>INVERSIONES PEPE ANCA SAS</t>
  </si>
  <si>
    <t>CONSORCIO MORENO TAFURT SA</t>
  </si>
  <si>
    <t xml:space="preserve">SERVINUTRIR SAS </t>
  </si>
  <si>
    <t>FERREUNIVERSAL DEL VALLE SAS</t>
  </si>
  <si>
    <t>AGENCIA DE ADUANAS GAMA SAS NIVEL1</t>
  </si>
  <si>
    <t>PEÑA TOVAR Y CIA SCA</t>
  </si>
  <si>
    <t>PENSEMOS SA</t>
  </si>
  <si>
    <t>INVERSIONES OROZCO OVALLE Y CIA S.C.A.</t>
  </si>
  <si>
    <t>HOTEL CHARLOTTE PLAZA 26 SAS</t>
  </si>
  <si>
    <t>INNOVA CONSTRUCCIONES SAS</t>
  </si>
  <si>
    <t>PAPELES Y NEGOCIOS S.A</t>
  </si>
  <si>
    <t xml:space="preserve">WONDERFUL MUEBLES SPAZIO W S.A.S. </t>
  </si>
  <si>
    <t>DISTRIBUCIONES CASTILLA SAS</t>
  </si>
  <si>
    <t>LEON Y ASOCIADOS SAS</t>
  </si>
  <si>
    <t>INVERSIONES SURTITODO SAS</t>
  </si>
  <si>
    <t>INVERLASA SAS</t>
  </si>
  <si>
    <t>SEÑALES LIMITADA</t>
  </si>
  <si>
    <t>GASEXPRESS VEHICULAR SAS EN ACUERDO DE REORGANIZACION</t>
  </si>
  <si>
    <t xml:space="preserve">PRO ORIENTE SAS </t>
  </si>
  <si>
    <t>TVS CONSTRUCCIONES LTDA</t>
  </si>
  <si>
    <t xml:space="preserve">TECNICA ELECTRO MEDICA S.A. </t>
  </si>
  <si>
    <t>CONSTRUYE BGR SAS</t>
  </si>
  <si>
    <t>CONSTRUCTORA HABITAT SANTA CRUZ SAS</t>
  </si>
  <si>
    <t>AYUDA TEMPORAL DEL CARIBE S.A.</t>
  </si>
  <si>
    <t>NASES EST SAS</t>
  </si>
  <si>
    <t xml:space="preserve">RIVER CONSULTING COLOMBIA SAS </t>
  </si>
  <si>
    <t>mantemat ltda</t>
  </si>
  <si>
    <t>AGRICOLA Y COMERCIAL RAYCO S.A.S.</t>
  </si>
  <si>
    <t>TORINO INVERSIONES SAS</t>
  </si>
  <si>
    <t>DESTINO COMERCIAL SAS</t>
  </si>
  <si>
    <t>INVERSIONES FAROZ S.A.S</t>
  </si>
  <si>
    <t>Pet Spa Products S.A.S.</t>
  </si>
  <si>
    <t>Car Integrado S.A</t>
  </si>
  <si>
    <t>Aluma Systems Colombia LTD</t>
  </si>
  <si>
    <t>INDUSTRIA DE LICORES DE BOYACA SA CI</t>
  </si>
  <si>
    <t>COMERCIAL SOLCAR S.A.S.</t>
  </si>
  <si>
    <t>ALMACENES E INDUSTRIAS ROCA SAS</t>
  </si>
  <si>
    <t xml:space="preserve">PUERTO BAHIA COLOMBIA DE URABA S A </t>
  </si>
  <si>
    <t>ALTRA SA</t>
  </si>
  <si>
    <t xml:space="preserve">ALEMAUTOS S.A </t>
  </si>
  <si>
    <t>SOCIEDAD CONTRERAS CAJIAO S.A.</t>
  </si>
  <si>
    <t>INVERSIONES RECOLETA SAS</t>
  </si>
  <si>
    <t xml:space="preserve">LEWIN Y ASOCIADOS SAS </t>
  </si>
  <si>
    <t>EQUITRONIC SAS</t>
  </si>
  <si>
    <t>ESPECIAL CON PROPIEDAD SAS</t>
  </si>
  <si>
    <t>GRUNE WELT CIA LTDA</t>
  </si>
  <si>
    <t>PRODEX S.A.S.</t>
  </si>
  <si>
    <t>CANTALEJO SAS</t>
  </si>
  <si>
    <t>PISCIFACTORIA REMAR SAS</t>
  </si>
  <si>
    <t>PROACEROS DE OCCIDENTE SA</t>
  </si>
  <si>
    <t>CLARE SAS</t>
  </si>
  <si>
    <t>MOJICA CONSTRUCTORA S.A.</t>
  </si>
  <si>
    <t>SERRANO OREJARENA Y CIA S.A.S</t>
  </si>
  <si>
    <t>CARLOS NIETO Y CIA SAS</t>
  </si>
  <si>
    <t>Promotora la Enseñanza S.A.</t>
  </si>
  <si>
    <t>HA COCINAS Y MUEBLES SAS</t>
  </si>
  <si>
    <t>ESPACIO VITAL CONSTRUCTORES SA</t>
  </si>
  <si>
    <t>LADRILLERA LA ESMERALDA S.A.S</t>
  </si>
  <si>
    <t xml:space="preserve"> GAITAN BERMUDEZ ASOCIADOS S.A.S. </t>
  </si>
  <si>
    <t>FERRETERIA CESAR S.A.S.</t>
  </si>
  <si>
    <t>AGROVELCA SAS</t>
  </si>
  <si>
    <t>UNIVERSAL PERFECT NUTRITION S.A.S.</t>
  </si>
  <si>
    <t>DESARROLLOS URBANOS TERRANOVA  SAS</t>
  </si>
  <si>
    <t>IMPORTADORA AMG SAS</t>
  </si>
  <si>
    <t>INBORA SAS</t>
  </si>
  <si>
    <t>LAZARD COLOMBIA SAS</t>
  </si>
  <si>
    <t>MANSIO SAS</t>
  </si>
  <si>
    <t>CESAR VILAR AMPLIFICACION PRPOFESIONAL S.A.S.</t>
  </si>
  <si>
    <t>INVERSIONES SIRAT SAS</t>
  </si>
  <si>
    <t>ALFREDO LOPEZ Y CIA. S.A.S.</t>
  </si>
  <si>
    <t>VEGIMED S.A.S.</t>
  </si>
  <si>
    <t>PLAZA MAYOR MEDELLIN CONVENCIONES Y EXPOSICIONES S.A.</t>
  </si>
  <si>
    <t>VALLEJO VARGAS Y CIA S. EN .C</t>
  </si>
  <si>
    <t xml:space="preserve">LORENZO DE SASLES B &amp; CIA REPRESENTACIONES LORENSALES LIMITADA </t>
  </si>
  <si>
    <t>FRASER Y CIA SAS</t>
  </si>
  <si>
    <t xml:space="preserve">TORREON Y SERVIARROZ SANTA ANA DE ZORROZA SAS </t>
  </si>
  <si>
    <t>IINVERSIONES CASTILLA Y BARBOSA SAS</t>
  </si>
  <si>
    <t>GIGONSA DE COLOMBIA SAS</t>
  </si>
  <si>
    <t>INSPIRED GAMING COLOMBIA LIMITED SUCURSAL COLOMBIA</t>
  </si>
  <si>
    <t>SERVIHOTELES SAS</t>
  </si>
  <si>
    <t>INVERSIONES JIMENEZ OSORIO Y CIA SCA</t>
  </si>
  <si>
    <t>GAMA INGENIEROS ARQUITECTOS SAS</t>
  </si>
  <si>
    <t>COMERFRONT SAS</t>
  </si>
  <si>
    <t>ESTUDIOS TECNICOS Y CONSTRUCCIONES S.AS.</t>
  </si>
  <si>
    <t>INMOBILIRIA BURSA S.A.S</t>
  </si>
  <si>
    <t xml:space="preserve">"ARIS TEXTIL S A S  ARIS TEXTIL S A S  " </t>
  </si>
  <si>
    <t>NUSIN SAS</t>
  </si>
  <si>
    <t>BIOCIENTIFICA LTDA</t>
  </si>
  <si>
    <t>LABORATORIOS LOUIS PASTEUR SAS</t>
  </si>
  <si>
    <t>AVANTI CONSULTORIAS E INVERSIONES</t>
  </si>
  <si>
    <t>TECSER LABORATORIOS SA</t>
  </si>
  <si>
    <t>PROMOTORA BARAKA SAS</t>
  </si>
  <si>
    <t>SUMA ARQUITECTONICA SAS</t>
  </si>
  <si>
    <t>GOMEZ QUINTERO SAS</t>
  </si>
  <si>
    <t>COLCHONES Y MUEBLES RELAX SA</t>
  </si>
  <si>
    <t>GIRALDO MEJIA DISTRIBUCCIONES SAS</t>
  </si>
  <si>
    <t>CONSTRUCTORA E INMOBILIARIA LOS CEDROS SAS</t>
  </si>
  <si>
    <t>ESTACIONES INNOVADORAS S.A.S</t>
  </si>
  <si>
    <t>PROMOTORA PALOS VERDES S.A.S.</t>
  </si>
  <si>
    <t>INDUSTRIA SATECOL SA</t>
  </si>
  <si>
    <t>GEMCOAL SAS</t>
  </si>
  <si>
    <t>LANAVECA SAS</t>
  </si>
  <si>
    <t>GRUPO ACEM SAS</t>
  </si>
  <si>
    <t>CONSTRUCCIONES NAMUS S.A</t>
  </si>
  <si>
    <t>VIDIRIOS DE SEGURIDAD DE ANTIOQUIA S.A.</t>
  </si>
  <si>
    <t>DIAGRO &amp; CIA LTDA</t>
  </si>
  <si>
    <t>SERVICIOS INDUSTRIALES DE BARRANCABERMEJA SAS</t>
  </si>
  <si>
    <t>PRODUCTORA DE ALIMENTOS Y AGROGANADERA LA DORADA SAS</t>
  </si>
  <si>
    <t>INVERSIONES MARTINEZ TRILLOS Y CIA S. EN C.</t>
  </si>
  <si>
    <t xml:space="preserve">CONSTRUCCIONES E INVERSIONES COINARES SAS </t>
  </si>
  <si>
    <t xml:space="preserve">BERMOTOS S.A. </t>
  </si>
  <si>
    <t>AGROINSUMOS SALAMANCA &amp;  CIA S.A.S</t>
  </si>
  <si>
    <t>TRANSVIA COLOMBIA SAS</t>
  </si>
  <si>
    <t>DISTRIBUIDORA DE AUTOS DISAUTOS LTDA</t>
  </si>
  <si>
    <t>GU PROYECTOS SAS</t>
  </si>
  <si>
    <t>combustibles de uraba s.a.s</t>
  </si>
  <si>
    <t xml:space="preserve">COHA SAS </t>
  </si>
  <si>
    <t>INGENIERIA EQUIPOS Y PISCINAS SAS</t>
  </si>
  <si>
    <t>COMERCIALIZADORA INTERNACIONAL COLTIC SAS</t>
  </si>
  <si>
    <t>AGUIRRE ZAPATA S EN C</t>
  </si>
  <si>
    <t>AHT ALL HEAVY TRANSPORT COLOMBIA SAS</t>
  </si>
  <si>
    <t>MARAB SAS</t>
  </si>
  <si>
    <t>AUDITORES Y CONSULTORES ASOCIADOS S.A.S.</t>
  </si>
  <si>
    <t>PROMOTORA MIRADOR DE CORDOBA SAS EN LIQUIDACION</t>
  </si>
  <si>
    <t>AGRO CCV SAS</t>
  </si>
  <si>
    <t>COMPAÑIA AUTOMOTRIZ DE OCCIDENTE SAS</t>
  </si>
  <si>
    <t>GESTION Y AUDITORIA ESPECIALIZADA SAS</t>
  </si>
  <si>
    <t xml:space="preserve">PROMOTORA INMOBILIARIA CONTRASTE URBANO S.A </t>
  </si>
  <si>
    <t>NOVELTEX S.A.S.</t>
  </si>
  <si>
    <t>COMBUSTIBLES EQUIPOS Y SERVICIOS CES LTDA</t>
  </si>
  <si>
    <t>SOL CABLE VISION SAS ESP</t>
  </si>
  <si>
    <t>CATATUMBO AGRICOLA Y VETERINARIA SAS</t>
  </si>
  <si>
    <t>TAKEDO SAS</t>
  </si>
  <si>
    <t xml:space="preserve">QUIFARMA S A </t>
  </si>
  <si>
    <t>INVERSIS BC LTDA</t>
  </si>
  <si>
    <t>COSECHARTE S.AS.</t>
  </si>
  <si>
    <t>ITALTRADING S.A</t>
  </si>
  <si>
    <t>ROCHES SOCIEDAD POR ACCIONES SIMPLIFICADA</t>
  </si>
  <si>
    <t>MOCAWA SALENTO SAS</t>
  </si>
  <si>
    <t xml:space="preserve">DISEÑOS Y OBRAS E COLOMBIA S A S </t>
  </si>
  <si>
    <t>MINER COQUE DEL NORTE LTDA</t>
  </si>
  <si>
    <t>TECNISERVICIOS DEL CENTRO DEL VALLE SAS</t>
  </si>
  <si>
    <t>PLASTICOS UNION S.A.S.</t>
  </si>
  <si>
    <t>CONVIAS SAS</t>
  </si>
  <si>
    <t>DISTRICANDELARIA DEL NORTE S.A.S.</t>
  </si>
  <si>
    <t>LUIS ALBERTO SOLANO &amp; CIA SAS</t>
  </si>
  <si>
    <t>FUJI RELIABLE TURBINE SERVICES S.A.S.</t>
  </si>
  <si>
    <t>TECNICOSTURA SA</t>
  </si>
  <si>
    <t xml:space="preserve">ESPECIALMENTE S.A.S   </t>
  </si>
  <si>
    <t xml:space="preserve">COSMETIKA SAS </t>
  </si>
  <si>
    <t>AD RENACER SAS</t>
  </si>
  <si>
    <t>IINCOPIMAR LIMITADA</t>
  </si>
  <si>
    <t>COCK CORREA S.A.S</t>
  </si>
  <si>
    <t>EDUPOL SAS EN REORGANIZACION</t>
  </si>
  <si>
    <t>ALGAR TECNOLOGIA S.A.S</t>
  </si>
  <si>
    <t xml:space="preserve">BOTERO MEJÍA Y CIA S EN C </t>
  </si>
  <si>
    <t>SET PRODUCTS S.A.S.</t>
  </si>
  <si>
    <t xml:space="preserve">INVERSIONES SAN MATEO BOYACA SAS </t>
  </si>
  <si>
    <t>CREPES CARIBE SA</t>
  </si>
  <si>
    <t>URBANIZADORA SCALA S.A.S.</t>
  </si>
  <si>
    <t>CIMETAL S.A.</t>
  </si>
  <si>
    <t>NEW LIFT SOLUTION BV SUCURSAL COLOMBIA</t>
  </si>
  <si>
    <t>E-GLOBAL SA</t>
  </si>
  <si>
    <t>PROGRESAR M&amp;M SAS</t>
  </si>
  <si>
    <t>PRODUTTIVO SAS</t>
  </si>
  <si>
    <t>IT OUTSOURCING S.A.</t>
  </si>
  <si>
    <t>THE BREAKTHROUGH SAS</t>
  </si>
  <si>
    <t>TORCASE S.A.S.</t>
  </si>
  <si>
    <t>INVERSIONES JNG ARIAS &amp; CIA S EN C.A.</t>
  </si>
  <si>
    <t>INVERSIONES CAMINOS DE SEVILLA SAS</t>
  </si>
  <si>
    <t>AZ INMOBILIARIA S EN C S</t>
  </si>
  <si>
    <t>URBANIZADORA CAROLINA SAS</t>
  </si>
  <si>
    <t>SERVICIOS ESPECIALES PARA EMPRESAS SAS</t>
  </si>
  <si>
    <t>INGENIERIA Y LINEAS LINCI S.A.S.</t>
  </si>
  <si>
    <t>CONTAJURI CONSULTORES EMPRESARIALES S.A.S.</t>
  </si>
  <si>
    <t>INVERSIONES PROPIEDADES Y EQUIPOS SAS</t>
  </si>
  <si>
    <t>COMERCIALIZADORA DEL CAUCA MARIA GILMA ZAMBRANO DE BOLAÑOS SAS</t>
  </si>
  <si>
    <t>INVERSIONES PADORNELO SA</t>
  </si>
  <si>
    <t>DARREINA SOCIEDAD POR ACCIONES SIMPLIFICADAS DARREINA SAS</t>
  </si>
  <si>
    <t>VESGA MORENO INGENIEROS SAS</t>
  </si>
  <si>
    <t>INVERSIONES ACEFA</t>
  </si>
  <si>
    <t xml:space="preserve">AMDOCS COLOMBIA SAS </t>
  </si>
  <si>
    <t>INVERSIONES ZAMBRANO PINZON Y ASOCIADOS SAS</t>
  </si>
  <si>
    <t>SERVIASES SAS</t>
  </si>
  <si>
    <t>iINMOBILIARIA ROYAL SAS</t>
  </si>
  <si>
    <t>IKONO TECH SA EN REORGANIZACION</t>
  </si>
  <si>
    <t xml:space="preserve">Smart Green Colombia sas  </t>
  </si>
  <si>
    <t>AUTOMA SAS</t>
  </si>
  <si>
    <t>DIDIER QUINTERO BEDOYA &amp; CIA S.C.S</t>
  </si>
  <si>
    <t>BLANCOMER SAS</t>
  </si>
  <si>
    <t>DISPROMEDCOL LTDA</t>
  </si>
  <si>
    <t>INVERSIONES Y NEGOCIOS HOMA</t>
  </si>
  <si>
    <t>VALAGRO ANDINA SAS</t>
  </si>
  <si>
    <t>NIPPON KOEI CO LTD SUCURSAL COLOMBIA</t>
  </si>
  <si>
    <t>NEGOCIOS CONTINENTALES S.A.S</t>
  </si>
  <si>
    <t>E GLOBAL TECHNOLOGY SAS</t>
  </si>
  <si>
    <t>SAN PIEL S.A.S.</t>
  </si>
  <si>
    <t>HORIZONTE SOLUCIONES URBANAS SAS</t>
  </si>
  <si>
    <t>INVERNUBE BLANCA SAS</t>
  </si>
  <si>
    <t>Jordan Industrias de Colombia  S.A.S.</t>
  </si>
  <si>
    <t>SUAREZ Y ASOCIADOS INGENIEROS CONSTRUCTORES SAS</t>
  </si>
  <si>
    <t>ASESORIAS E INVERSIONES BAQUERO TORRES &amp; CIA S EN CS</t>
  </si>
  <si>
    <t>DISEÑOS Y MUEBLES S.A.</t>
  </si>
  <si>
    <t>GAMMA INGENIEROS SAS</t>
  </si>
  <si>
    <t>AUTOMATED TRANSACTIONS SAS</t>
  </si>
  <si>
    <t>TECNIPERSONAL SAS</t>
  </si>
  <si>
    <t>SERVICIOS INTEGRALES PARA LA AVIACION Y EL TURISMO LTDA</t>
  </si>
  <si>
    <t>FEXTON SAS</t>
  </si>
  <si>
    <t>STYLE &amp; PEOPLE SAS</t>
  </si>
  <si>
    <t>MINATRUCK LIMITADA</t>
  </si>
  <si>
    <t>MAQUITRANS TEGO LTDA</t>
  </si>
  <si>
    <t xml:space="preserve"> MARIÑO DE PATIÑO Y CIA S. EN C.</t>
  </si>
  <si>
    <t>NICOLAS GOMEZ NIETO &amp; CIA LTDA</t>
  </si>
  <si>
    <t>LINEA COMUNICACIONES SAS</t>
  </si>
  <si>
    <t>E DE LA CRUZ CONSTRUCTORES S.A.</t>
  </si>
  <si>
    <t>OBRAS Y CONSTRUCCIONES CIVILES, SA</t>
  </si>
  <si>
    <t xml:space="preserve">IIDEA COLOMBIA SAS "IDEA COLOMNIA SAS </t>
  </si>
  <si>
    <t>MINA LA MARGARITA SAS</t>
  </si>
  <si>
    <t>SOMOS MASA SAS</t>
  </si>
  <si>
    <t xml:space="preserve"> J.P.M. INGENIERIA Y CONSTRUCCIONES S.A.S.</t>
  </si>
  <si>
    <t>FABRICA NACIONAL DE AUTOPARTES FANALPARTES S.A.</t>
  </si>
  <si>
    <t>VARGAS INGENIEROS ASOCIADOS S.A.S</t>
  </si>
  <si>
    <t>ALMACEN FERROMOTORES S.A.</t>
  </si>
  <si>
    <t xml:space="preserve">CARROCERIAS INNOVA SAS </t>
  </si>
  <si>
    <t>HM SOLUCIONES CIVILES Y AMBIENTALES SAS</t>
  </si>
  <si>
    <t>VALERIANO SAS</t>
  </si>
  <si>
    <t>LUPACKS SAS</t>
  </si>
  <si>
    <t>COMBUSTIBLES DEL CESAR Y CIA LTDA</t>
  </si>
  <si>
    <t>PROMOTORA Y CONSTRUCTORA ALIANZA MAESTRA S.A.S</t>
  </si>
  <si>
    <t>Morinda Worldwide Colombia Ltda</t>
  </si>
  <si>
    <t>TECHEDGE COLOMBIA SAS</t>
  </si>
  <si>
    <t>KUBIK LAB SAS</t>
  </si>
  <si>
    <t>COMERCIALIZADORA JUVACEK S.A.S.</t>
  </si>
  <si>
    <t>CENTRO ACEROS DEL CARIBE LTDA</t>
  </si>
  <si>
    <t xml:space="preserve"> 	GUERRERO &amp; BALLESTEROS ABOGADOS SOCIEDADES POR ACCIONES SIMPLIFICADAS</t>
  </si>
  <si>
    <t>BELISARIO VELASQUEZ &amp; ASOCIADOS S.A.S</t>
  </si>
  <si>
    <t>INVERSIONES PUIN SAS</t>
  </si>
  <si>
    <t>COMERCIALIZADORA RINSA SAS</t>
  </si>
  <si>
    <t>INNOVATIVE WATER CARE COLOMBIA S.A.</t>
  </si>
  <si>
    <t>VELBE Y CIA S EN C A</t>
  </si>
  <si>
    <t>REYES LOPEZ SAS</t>
  </si>
  <si>
    <t>SERVICIO TECNILAVADO S.A.S</t>
  </si>
  <si>
    <t>SCALA INVERSION S.A.S.</t>
  </si>
  <si>
    <t>Distribuidora Alger Sas</t>
  </si>
  <si>
    <t>EMPRESA COLOMBIANA DEL PLASTICO</t>
  </si>
  <si>
    <t>SERVICIOS Y ASESORIAS DEL LITORAL LTDA</t>
  </si>
  <si>
    <t xml:space="preserve">RASTREO Y LOCALIZACION SATELITAL RILSA SA </t>
  </si>
  <si>
    <t>TEMPLOS FUNERARIOS LA PAZ LTDA</t>
  </si>
  <si>
    <t>SOCIEDAD INVERSIONISTA Y GANADERA MOYOM S.A</t>
  </si>
  <si>
    <t>PHIBO COLOMBIA S.A.S</t>
  </si>
  <si>
    <t>constructora garcia e hijos sas</t>
  </si>
  <si>
    <t>JANNAUTOS SAS</t>
  </si>
  <si>
    <t>INWAR S.A.S.</t>
  </si>
  <si>
    <t>PANDAPAN DISTRIBUCIONES SAS</t>
  </si>
  <si>
    <t>DISTRIBUIDORA CALIPLASTICOS LTDA</t>
  </si>
  <si>
    <t>MOTO SPORT CONCESIONARIA SAS</t>
  </si>
  <si>
    <t>MAGNESIOS HELICONIA S.A.S.</t>
  </si>
  <si>
    <t>SOLUTIONCAPITAL PERMEND SAS</t>
  </si>
  <si>
    <t>MAQUITEC SOLUTIONS SAS</t>
  </si>
  <si>
    <t>COMERCIALIZADORA SM SAS</t>
  </si>
  <si>
    <t>FABRICACIONES ELECTROMECANICAS FEM SAS</t>
  </si>
  <si>
    <t>INVFACER SAS</t>
  </si>
  <si>
    <t xml:space="preserve">ADMINISTRACIONES LUGA   SOCIEDAD POR ACCIONES SIMPLIFICADA </t>
  </si>
  <si>
    <t>FRUTOS DEL NOGAL SAS</t>
  </si>
  <si>
    <t>LA TESALIA S.A.S</t>
  </si>
  <si>
    <t xml:space="preserve">ACEROS PENSILVANIA S.A.S </t>
  </si>
  <si>
    <t>INVERSIONES CARREÑO GUTIERREZ SAS</t>
  </si>
  <si>
    <t>EDS ZONA FRANCA LA VIRGINIA SAS</t>
  </si>
  <si>
    <t xml:space="preserve">RHETUS INVESTMENT S.A.S </t>
  </si>
  <si>
    <t>IINVERSIONES MORMAR SAS</t>
  </si>
  <si>
    <t>ESTACION DE SERVICIO EL NOGAL SAS</t>
  </si>
  <si>
    <t>ALIANZA LOGISTICA L&amp;R SAS</t>
  </si>
  <si>
    <t>LADRILLERA LA CLAY SAS</t>
  </si>
  <si>
    <t>RIVIERA  DEL PARQUE SA</t>
  </si>
  <si>
    <t>PRESTACION DE SERVICIOS Y TECNICOS EN GAS NATURAL S.A.S.</t>
  </si>
  <si>
    <t>FACE SAS</t>
  </si>
  <si>
    <t>KREDIT PLUS SAS</t>
  </si>
  <si>
    <t>PLASTANK COLOMBIA LTDA</t>
  </si>
  <si>
    <t>COMERCIALIZADORA INTERNACIONAL CLEAN COAL LIMITADA</t>
  </si>
  <si>
    <t>BADRAN CAMERA Y CIA S EN C</t>
  </si>
  <si>
    <t>ALBERTO DUARTE FORERO CIA LTDA</t>
  </si>
  <si>
    <t>AGROPECUARIA JANNA SAS</t>
  </si>
  <si>
    <t>AUGUSTO MEJIA U  Y  COMPAÑIA  EDUARDO MEJIA  Z  SUCESORES    S. A. S</t>
  </si>
  <si>
    <t xml:space="preserve">ZAMALE S.A.S. </t>
  </si>
  <si>
    <t>FANSI S.A.S</t>
  </si>
  <si>
    <t>SCALE CONSTRUCTORES S.A.S</t>
  </si>
  <si>
    <t>Grenelle SAS</t>
  </si>
  <si>
    <t>GUARDIANES COMPAÑIALIDER DE SEGURIDAD LTDA</t>
  </si>
  <si>
    <t>SOLUCIONES INTEGRALES DE SERVICIOS Y PROYECTOS SISPRO SAS</t>
  </si>
  <si>
    <t>CONSTRUCCIONES Y ACABADOS RENOVAR LTDA</t>
  </si>
  <si>
    <t>RAFAEL REYES SAS</t>
  </si>
  <si>
    <t>COMERCIALIZADORA EL SUPERCOMBATE S.A.S</t>
  </si>
  <si>
    <t>MTP CAJAS AUTOMATICAS SAS</t>
  </si>
  <si>
    <t>SOLUCIONES MEDICAL GLOBAL SAS</t>
  </si>
  <si>
    <t>DISTRIBUIDORES DE ENERGIA Y COMBUSTIBLES SA</t>
  </si>
  <si>
    <t>ELECTRICOS AGROMOTRIZ S.A.S</t>
  </si>
  <si>
    <t>C S I CONSTRUCCIONES, SERVICIOS E INGENIERIA E U - EN REORGANIZACIÓN</t>
  </si>
  <si>
    <t>PROFITECNICAS LIMITADA</t>
  </si>
  <si>
    <t>EMPRELAC SAS</t>
  </si>
  <si>
    <t>EURODENT LTDA</t>
  </si>
  <si>
    <t>SOLUCIONES INSTITUCIONALES DEL LLANO  SAS</t>
  </si>
  <si>
    <t>INVERSIONES SEGOVIA SEGRERA &amp; CIA.S EN C</t>
  </si>
  <si>
    <t>COMERCIALIZADORA DE POLLOS SANTA ANA SAS</t>
  </si>
  <si>
    <t>M-BOIMEX S.A.S.</t>
  </si>
  <si>
    <t>BLACK HAT ARCHETYPE SAS BHA SAS</t>
  </si>
  <si>
    <t xml:space="preserve">AREA COMERCIAL 95 VILLA S.EN C.S. </t>
  </si>
  <si>
    <t xml:space="preserve">CLUB DE BEISBOL PROFESIONAL LOS TOROS S.A. CLUB DE BEISBOL PROFESIONAL LOS TOROS S.A. </t>
  </si>
  <si>
    <t xml:space="preserve">DEPOSITO SAN CARLOS LIMITADA </t>
  </si>
  <si>
    <t>JOZ SA</t>
  </si>
  <si>
    <t xml:space="preserve">LONDOÑO Y RESTREPO S.A. </t>
  </si>
  <si>
    <t>SERVICIOS TECNICOS LOGISTICOS &amp; SUMINISTROS SAS</t>
  </si>
  <si>
    <t>LECCESE Y CIA S EN CS</t>
  </si>
  <si>
    <t xml:space="preserve">ronelly s a </t>
  </si>
  <si>
    <t>INVERSIONES &amp; TRANSPORTES RR SAS</t>
  </si>
  <si>
    <t>IMGAS S.A.S.</t>
  </si>
  <si>
    <t xml:space="preserve">CLUB DEPORTIVO LOS CAIMANES DE BARRANQUILA S.A. </t>
  </si>
  <si>
    <t>Cueros Velez SAS</t>
  </si>
  <si>
    <t>QUIMICAS QUIMBAYA SAS</t>
  </si>
  <si>
    <t>GRUPO CONSTRUCTOR SANTANA S.A.S</t>
  </si>
  <si>
    <t>CONSTRUCTORAMANFIG SAS</t>
  </si>
  <si>
    <t>INVERSIONES CELEFREY SAS</t>
  </si>
  <si>
    <t xml:space="preserve">AGREGADOS BENNU SAS </t>
  </si>
  <si>
    <t>PORCICOLA LA FLORESTA SAS</t>
  </si>
  <si>
    <t>SYCAPAR S.A.S.</t>
  </si>
  <si>
    <t>ADRIANO DIAZ &amp; CIA LTDA</t>
  </si>
  <si>
    <t>CONFECCIONES CABEGU SAS</t>
  </si>
  <si>
    <t>MYZ SAS</t>
  </si>
  <si>
    <t>CONSTRUCTORA CHM SAS</t>
  </si>
  <si>
    <t xml:space="preserve">COMERCIALIZADORA DE SERVICIOS DE SUCRE </t>
  </si>
  <si>
    <t>R9002 - Creación musical</t>
  </si>
  <si>
    <t>AP INGENIERIA SAS</t>
  </si>
  <si>
    <t>PALMOCOL SAS</t>
  </si>
  <si>
    <t>worldlink cargo sa</t>
  </si>
  <si>
    <t>INVERTEK SAS</t>
  </si>
  <si>
    <t>JDR ASISTENCIAMOS EU</t>
  </si>
  <si>
    <t>GOLDEN BUSINESS CLASS SA</t>
  </si>
  <si>
    <t>PERFILES TECNICOS DE LA COSTA S.A.S</t>
  </si>
  <si>
    <t>GT SERVICES SUCURSAL COLOMBIA</t>
  </si>
  <si>
    <t>EXPLOTACIONES VMWM  LTDA</t>
  </si>
  <si>
    <t>COMPUSPAR COLOMBIA SAS</t>
  </si>
  <si>
    <t xml:space="preserve">CONSTRUCCIONES Y TOPOGRAFIA SAS </t>
  </si>
  <si>
    <t>LA CASA DEL GRANJERO SA</t>
  </si>
  <si>
    <t>AYG MEDICAL SAS</t>
  </si>
  <si>
    <t>BERLLANO S.A.</t>
  </si>
  <si>
    <t>PRODUCTORA Y COMERCIALIZADORA DE ACEITES GAVIOTA SAS</t>
  </si>
  <si>
    <t>HOTELES PORTON SA</t>
  </si>
  <si>
    <t>MARYMAR LTDA. Y CIA. S. EN C.</t>
  </si>
  <si>
    <t>CI MINERCOQUE DE COLOMBIA LTDA</t>
  </si>
  <si>
    <t xml:space="preserve">MACMODA LTDA </t>
  </si>
  <si>
    <t>INVERSIONES JEHM SAS</t>
  </si>
  <si>
    <t>NEGOCIOS DEL CESAR SAS</t>
  </si>
  <si>
    <t>PETROLENE LTDA</t>
  </si>
  <si>
    <t>ALDANA CAPITAL &amp; CIA. S.C.A.</t>
  </si>
  <si>
    <t>RNLQ SAS</t>
  </si>
  <si>
    <t>COIN SAS CONSTRUCCIONES INDUSTRIALES SAS</t>
  </si>
  <si>
    <t>GREEN FOODS SAS</t>
  </si>
  <si>
    <t>BYA SAS</t>
  </si>
  <si>
    <t>ODENSA S.A.S</t>
  </si>
  <si>
    <t>jJ.A.O.S S.A.S</t>
  </si>
  <si>
    <t>COMERCIALIZADORA TRACTOLASER SAS</t>
  </si>
  <si>
    <t>REFRATERMIC SA</t>
  </si>
  <si>
    <t>SOLUMED INGENIERIA LTDA</t>
  </si>
  <si>
    <t>PROMOTORA LA ROCA SAS</t>
  </si>
  <si>
    <t>PASABOCAS PATTY S.A.S.</t>
  </si>
  <si>
    <t>OFISDIEX SAS EN REORGANIZACION</t>
  </si>
  <si>
    <t>A &amp; A INGENIERIA ELECTRICA SAS</t>
  </si>
  <si>
    <t>FRANZ VIEGENER SAS</t>
  </si>
  <si>
    <t>LARS HOTELES SAS</t>
  </si>
  <si>
    <t>CLEAN ENERGY TECHNOLOGIES S.A.</t>
  </si>
  <si>
    <t>AGROGANADERAS LOPEZ E HIJOS SCS</t>
  </si>
  <si>
    <t>ECA S.A.S Construccione y Servicios Integrales</t>
  </si>
  <si>
    <t>VITAFAR LTDA</t>
  </si>
  <si>
    <t>CM RED LA 18 LTDA</t>
  </si>
  <si>
    <t>INDUSTRIA THE FANCY CAKE LTDA</t>
  </si>
  <si>
    <t xml:space="preserve">DIGABE DEL CARIBE S.A.S. </t>
  </si>
  <si>
    <t>INVERSIONES CABOGRANDE S.A</t>
  </si>
  <si>
    <t xml:space="preserve">GRUPO VELEZ SAS </t>
  </si>
  <si>
    <t xml:space="preserve">J.A.&amp; ASOCIADOS S.A.S. </t>
  </si>
  <si>
    <t>SU DRYWALL S.A.</t>
  </si>
  <si>
    <t>marines sport eu</t>
  </si>
  <si>
    <t>QUIJANO Y GOMEZ CONSTRUCTORES S.A.S.</t>
  </si>
  <si>
    <t>ESTACION DE SERVIVIO POPULAR SA</t>
  </si>
  <si>
    <t>GAS VEHICULAR SAN BUENAVENTURA SAS</t>
  </si>
  <si>
    <t>MC ARQUITECTOS S.A.</t>
  </si>
  <si>
    <t>PROGRESSIVE SUPPLIES SAS</t>
  </si>
  <si>
    <t>MAXILLANTAS LTDA</t>
  </si>
  <si>
    <t>EJ CONSTRUCTORA SAS</t>
  </si>
  <si>
    <t>AREA PROYECTOS INMOBILIARIOS SA</t>
  </si>
  <si>
    <t>TARAZONA Y MARENTES Y CIA LTDA</t>
  </si>
  <si>
    <t>SERVICIOS ELECTROHIDRAULICOS SAS</t>
  </si>
  <si>
    <t>RAMIREZ MONCADA E HIJOS SAS</t>
  </si>
  <si>
    <t>PACATU S.A</t>
  </si>
  <si>
    <t>OLEAGINOSAS CARIBU LTDA</t>
  </si>
  <si>
    <t>INVERSIONES LOS SAUCES SA</t>
  </si>
  <si>
    <t>PEREZ HIJO Y ASOCIAMDOS S.A.</t>
  </si>
  <si>
    <t>SELETTI SAS</t>
  </si>
  <si>
    <t>BEDIGITAL S.A.</t>
  </si>
  <si>
    <t>C &amp; G INTERNACIONAL SAS</t>
  </si>
  <si>
    <t>ACEROS COLOMBIA ACEROSCOL SAS</t>
  </si>
  <si>
    <t>FRENIRODAMIENTOS  LTDA</t>
  </si>
  <si>
    <t>GRUPO THEOS S.AS.</t>
  </si>
  <si>
    <t>INVERSIONES EML S.A.S</t>
  </si>
  <si>
    <t>MIGUEL CORDOBA ABOGADOS ASOCIADOS SAS</t>
  </si>
  <si>
    <t>INVERSIONES R4 S A S</t>
  </si>
  <si>
    <t>TUBERIAS LAMINAS Y PERFILES SAS</t>
  </si>
  <si>
    <t>VIVESSALUD EJE CAFETERO S.A.S.</t>
  </si>
  <si>
    <t>DISMEC SAS</t>
  </si>
  <si>
    <t>PRODUCTORA AGRICOLA SA EN CONCORDATO</t>
  </si>
  <si>
    <t xml:space="preserve">COMERCIALIZADORA INTERNACIONAL FLORES DE LA VICTORIA </t>
  </si>
  <si>
    <t>INVERSIONES HS SAS</t>
  </si>
  <si>
    <t>RESISTENCIAS RODHER SAS</t>
  </si>
  <si>
    <t>PROVETAMIZ SOCIEDAD POR ACCIONES SIMPLIFICADA</t>
  </si>
  <si>
    <t>COMERCIALIZADORA VINARTA SAS</t>
  </si>
  <si>
    <t>BUKA S.A.S</t>
  </si>
  <si>
    <t xml:space="preserve">INDUSTRIAS GOYAINCOL S AS </t>
  </si>
  <si>
    <t>CINELANDIA MILTIPLEX S.A.S.</t>
  </si>
  <si>
    <t>MUNDIAL DE TUERCAS Y HERRAMIENTAS EU</t>
  </si>
  <si>
    <t>INVERSISONES COOMOTOR S.A.</t>
  </si>
  <si>
    <t>SYNAPSIS RESEARCH SAS</t>
  </si>
  <si>
    <t>NTT CLOUD COMMUNICATIONS COLOMBIA SAS</t>
  </si>
  <si>
    <t>DRIDCO COLOMBIA SAS</t>
  </si>
  <si>
    <t>ROMAQUIN S.A.S.</t>
  </si>
  <si>
    <t xml:space="preserve">UNIRED QUIMICAS SAS  </t>
  </si>
  <si>
    <t>ITAL DESIGN SAS</t>
  </si>
  <si>
    <t xml:space="preserve">APOREMA SA  </t>
  </si>
  <si>
    <t>SOCIEDAD GANADERA SUPREMA DEL ORIENTE SAS</t>
  </si>
  <si>
    <t>DOSMOPAR SAS</t>
  </si>
  <si>
    <t>KEY LOGISTICS SAS</t>
  </si>
  <si>
    <t xml:space="preserve">AG VETERINARIA TUNJUELITO SAS </t>
  </si>
  <si>
    <t>ALFA MOTORS SAS</t>
  </si>
  <si>
    <t xml:space="preserve">SERVITRONICS LTDA </t>
  </si>
  <si>
    <t>INDUSTRIAS KATORI SAS</t>
  </si>
  <si>
    <t>ORGANIZACION EMPRESARIAL BLANCO HERNANDEZ Y CIA S.C.A.</t>
  </si>
  <si>
    <t>ARGOVIA SAS</t>
  </si>
  <si>
    <t>SIMETRICA ARQUITECTURA SAS</t>
  </si>
  <si>
    <t xml:space="preserve">ARTABRA SAS </t>
  </si>
  <si>
    <t>INVERSEGUROS S.A</t>
  </si>
  <si>
    <t>INVERSIONES BALLESTEROS Y CIA LTDA</t>
  </si>
  <si>
    <t xml:space="preserve">PROMOTORA SIERRA MORENA S.A </t>
  </si>
  <si>
    <t>MANUFACTURAS CALIFORNIA S.A.</t>
  </si>
  <si>
    <t>CARBONES ACEVEDO S.A.S.</t>
  </si>
  <si>
    <t>PALESTRA INMOBILIARIA SAS</t>
  </si>
  <si>
    <t>EDIFICIO BENJAMIN HERRERA SAS</t>
  </si>
  <si>
    <t>VELASQUEZ SAS</t>
  </si>
  <si>
    <t>CARBONES DE COLOMBIA SA</t>
  </si>
  <si>
    <t>ECHEVERRI HERRAN SOCIEDAD POR ACCIONES SIMPLIFICADA SAS</t>
  </si>
  <si>
    <t xml:space="preserve">De Castro Rosales y Cia S en C </t>
  </si>
  <si>
    <t>H &amp; S FRANQUICIAS SAS</t>
  </si>
  <si>
    <t>CAPITALES SAS</t>
  </si>
  <si>
    <t xml:space="preserve">RODAR CARGA S.A.S. </t>
  </si>
  <si>
    <t>INVERSIONES LAS ARKAS SAS</t>
  </si>
  <si>
    <t>DISTRIBUIDORA DE POLLOS DAVID.OG SAS</t>
  </si>
  <si>
    <t>AVICARNES SANTA MARTA SAS</t>
  </si>
  <si>
    <t>CERCAM DE COLOMIBIA SAS</t>
  </si>
  <si>
    <t>P Y A PRODUCTIONS S.A.S</t>
  </si>
  <si>
    <t>DEEP BLUE SHIP AGENCY SAS</t>
  </si>
  <si>
    <t>AMERICAN LIGHTING S.A.S.</t>
  </si>
  <si>
    <t>GEOAMBIENTE SAS</t>
  </si>
  <si>
    <t>AG ALTAMONTE S.A.S</t>
  </si>
  <si>
    <t>PROMOCIONES COMERCIALES S.A.</t>
  </si>
  <si>
    <t xml:space="preserve">BANANERA ZULEMAR LTDA. </t>
  </si>
  <si>
    <t>SERVIASEO S.A.</t>
  </si>
  <si>
    <t>PROCEMENTOS GASTELBONDO BARREARA Y CIA SAS</t>
  </si>
  <si>
    <t>INVERSIONES PALMATEC SAS</t>
  </si>
  <si>
    <t>CAPILL FRANCE SA EN REESTRUCTURACION</t>
  </si>
  <si>
    <t>DESPENSA SAN AGUSTIN SAS</t>
  </si>
  <si>
    <t>SOLUTRAFFIC INGENIERIA SAS</t>
  </si>
  <si>
    <t>REPRESENTACIONES LASTRA SAS</t>
  </si>
  <si>
    <t>INVERSIONES SESI SAS</t>
  </si>
  <si>
    <t>Avicola la Ibaguereña y cia S en C S  Avicola la ibaguereña &amp; Compañia Sociedad en Comandita Simple</t>
  </si>
  <si>
    <t>OTF COLOMBIA SAS</t>
  </si>
  <si>
    <t>CALDAS MOTOR S.A</t>
  </si>
  <si>
    <t>CONIFERAS DEL ORIENTE S.A.S</t>
  </si>
  <si>
    <t>CASA MEDINA DE LA CONSTRUCCION  LTDA</t>
  </si>
  <si>
    <t>H 3 SAS</t>
  </si>
  <si>
    <t>LFGEH SAS</t>
  </si>
  <si>
    <t>PROMOTORA RADU SAS</t>
  </si>
  <si>
    <t>COMERCIALIZADORA DE VINYLO DEL VALLE Y CIA LTDA</t>
  </si>
  <si>
    <t>COLOMBIANA DE CINES S.A</t>
  </si>
  <si>
    <t>CONSTRUCTORA BUZARDA SAS</t>
  </si>
  <si>
    <t xml:space="preserve">TERMINALES AUTOMOTRICES SA EN REORGANIZACION </t>
  </si>
  <si>
    <t>MEZFERR ANDINA SAS</t>
  </si>
  <si>
    <t>BOCCONIA SAS</t>
  </si>
  <si>
    <t>SOCIEDAD DE COMERCIALIZACION INTERNACIONAL RECYCLABLES SAS</t>
  </si>
  <si>
    <t>FERRETERIA SANTA CATALINA SAS</t>
  </si>
  <si>
    <t>CONSTRUCCIONES TERRANOVA CM SAS</t>
  </si>
  <si>
    <t>TSA IE SAS</t>
  </si>
  <si>
    <t>TEXIN LTDA</t>
  </si>
  <si>
    <t>MIRAMAR &amp; CIA SAS</t>
  </si>
  <si>
    <t xml:space="preserve">INVERSIONES FORESTALES LA CABAÑA SAS </t>
  </si>
  <si>
    <t>TRATAMIENTOS QUIMICOS INDUSTRIALES SAS</t>
  </si>
  <si>
    <t>MONTE MAYOR SAS</t>
  </si>
  <si>
    <t>CLEAN AIR PRODUCTS SAS</t>
  </si>
  <si>
    <t>YAMAHA MOTOS SAS</t>
  </si>
  <si>
    <t>IINTERELECTRICAS IMAC S.A.S</t>
  </si>
  <si>
    <t>GEMA CONSULTORES SAS</t>
  </si>
  <si>
    <t>SOCIEDAD COMERCIAL DISTRIBUIDORA DE COMBUSTIBLES S.A</t>
  </si>
  <si>
    <t>PHILAAC SAS</t>
  </si>
  <si>
    <t>COMERCIALIZADORA GLOBAL DIESEL SAS</t>
  </si>
  <si>
    <t>YAMAHA DEL CAFE SAS</t>
  </si>
  <si>
    <t>BOLETTE DOLPHIN SUCURSAL COLOMBIA</t>
  </si>
  <si>
    <t>COMERCIAL INGEOELECTRICA SAS</t>
  </si>
  <si>
    <t>GF COBRANZAS JURIDICAS S.A.S.</t>
  </si>
  <si>
    <t>CONSTRUCTORA JDE SAS</t>
  </si>
  <si>
    <t>DARINTEX SAS</t>
  </si>
  <si>
    <t>OPENLINK SISTEMAS DE REDES DE DATOS SAS EN LIQUIDACION</t>
  </si>
  <si>
    <t>INVERSIONES LOS DOCE SAS</t>
  </si>
  <si>
    <t>PACKING DEVICES SAS</t>
  </si>
  <si>
    <t>ALIATUBOS SAS</t>
  </si>
  <si>
    <t>NEWLAB NUTRITION LTDA</t>
  </si>
  <si>
    <t>INVERSIONES EL ARBOL S.A.</t>
  </si>
  <si>
    <t>VALDEMORO</t>
  </si>
  <si>
    <t>INVERSIONES EL SILENCIO S.A.S</t>
  </si>
  <si>
    <t>INTERNATIONAL TRADE ADVISERS S.A.S.</t>
  </si>
  <si>
    <t>Mainco Health Care SAS</t>
  </si>
  <si>
    <t>MB MOTOR COLOMBIA SAS</t>
  </si>
  <si>
    <t xml:space="preserve">DISTRIBUIDORA DE  COMBUSTIBLES EL SOL S.A </t>
  </si>
  <si>
    <t>CASTILLO GUTIERREZ SAS</t>
  </si>
  <si>
    <t>CADI PALENCIA Y CIA LIMITADA</t>
  </si>
  <si>
    <t>TRITURADOS EL ZULIA S.A.S.</t>
  </si>
  <si>
    <t>TRES PINOS S.A.S.</t>
  </si>
  <si>
    <t xml:space="preserve">Recoleccion y aseo </t>
  </si>
  <si>
    <t>CINDY JOYEROS SA</t>
  </si>
  <si>
    <t>UETA INC SUCURSAL COLOMBIA</t>
  </si>
  <si>
    <t>COMLICORES JM SAS</t>
  </si>
  <si>
    <t>INGENIERIA E INVERSIONES INDUSTRIALES SAS</t>
  </si>
  <si>
    <t>DORIA CARRASCAL LIMITADA</t>
  </si>
  <si>
    <t>IVAN BOTERO GOMEZ SA</t>
  </si>
  <si>
    <t xml:space="preserve">ASSIST CONSULTORES DE SISTEMAS S.A.  </t>
  </si>
  <si>
    <t>CEJ CONSULTORES DE NEGOCIOS SAS</t>
  </si>
  <si>
    <t>SINERGIA TRABAJO TEMPORAL SA</t>
  </si>
  <si>
    <t>ZAGA DE COLOMBIA SAS</t>
  </si>
  <si>
    <t>INVERSIONES CAMIANA S.A.S.</t>
  </si>
  <si>
    <t>INVERSIONES CHAVELA SAS</t>
  </si>
  <si>
    <t>DISTRIBUIDORA RIOMAR SAS</t>
  </si>
  <si>
    <t xml:space="preserve">SLS ENERGY SAS  EN REORGANIZACION </t>
  </si>
  <si>
    <t>QUIMEX INDUSTRIALES SAS</t>
  </si>
  <si>
    <t>AGROMINERA ZELANDIA S.A</t>
  </si>
  <si>
    <t>INVERSIONES Y CONSTRUCCIONES EMA S A S</t>
  </si>
  <si>
    <t xml:space="preserve">INVERSIONES TRANSMAR LTDA </t>
  </si>
  <si>
    <t>INVERSIONES GUADAIRA SAS</t>
  </si>
  <si>
    <t>PROCTEK S.A.S.</t>
  </si>
  <si>
    <t>CI NEXTRADING</t>
  </si>
  <si>
    <t>PROMOTORA APOTEMA SAS</t>
  </si>
  <si>
    <t xml:space="preserve">CARRY BUSINESS SAS  </t>
  </si>
  <si>
    <t>Intera Marketing LTDA</t>
  </si>
  <si>
    <t>COMERCIAL DE VIVERES SAN ANDRES SAS</t>
  </si>
  <si>
    <t>LABINTOX SAS</t>
  </si>
  <si>
    <t>MATERIALES NUEVO OCCIDENTE SAS</t>
  </si>
  <si>
    <t>GRUPO DISTRICOMER SAS</t>
  </si>
  <si>
    <t>INVERSIONES SESANA FRIGERIO Y COMPAÑIA S.A.S.</t>
  </si>
  <si>
    <t>S.C.A, LA COMPRA Y VENTA DE ACCIONES, TITULOS VALORES Y DE INVERSION Y LA PARTICIPACION COMO SOCIO O ACCIONISTA EN TODA CLASE DE SOCIEDADES CIVILES O COMERCIALES</t>
  </si>
  <si>
    <t>CARBONERAS SAN JOSE SAS</t>
  </si>
  <si>
    <t>IMPLANTECH LTDA</t>
  </si>
  <si>
    <t>RITTAL COLOMBIA SAS</t>
  </si>
  <si>
    <t>SRC INGENIEROS CIVILES S.A.</t>
  </si>
  <si>
    <t>MADE SA</t>
  </si>
  <si>
    <t>HIGHEND CAPITAL SAS</t>
  </si>
  <si>
    <t>DIEGOLOPEZ S A S</t>
  </si>
  <si>
    <t>HYE CONSTRUCCIONES GLOBALES SAS</t>
  </si>
  <si>
    <t>JRE INGENIERIA SAS</t>
  </si>
  <si>
    <t>CONFECCIONES TOVAL SA EN CONCORDATO</t>
  </si>
  <si>
    <t xml:space="preserve">POLYMATH VENTURES SAS </t>
  </si>
  <si>
    <t>ONCOMEDIC LIMITADA Y/O ONCOMEDIC LTDA</t>
  </si>
  <si>
    <t>PLASMAVALL SAS</t>
  </si>
  <si>
    <t xml:space="preserve">FERRETERIA AGROTODO SAS </t>
  </si>
  <si>
    <t>PROPUESTAS Y SERVICIOS SAS</t>
  </si>
  <si>
    <t>INVERSIONES JOCE SAS</t>
  </si>
  <si>
    <t>SUPERORIENTE SA</t>
  </si>
  <si>
    <t>DOLPHIN DRILLING SUCURSAL COLOMBIA</t>
  </si>
  <si>
    <t>ALMOTORES SA</t>
  </si>
  <si>
    <t>ESTACION DE SERVICIO HORIZONTE SAS</t>
  </si>
  <si>
    <t>IDECOMER SAS</t>
  </si>
  <si>
    <t>GIGA COLOMBIA S.A.S.</t>
  </si>
  <si>
    <t>INGENIERIA MARCH S.A.S</t>
  </si>
  <si>
    <t>AGROPECUARIA TUMARADO SAS</t>
  </si>
  <si>
    <t xml:space="preserve">MOLINOS SAN MIGUEL </t>
  </si>
  <si>
    <t>ASEQUIMICOS SAS</t>
  </si>
  <si>
    <t xml:space="preserve">PALMARES TUNUPE SAS </t>
  </si>
  <si>
    <t>BRONCES Y LAMINAS SAS</t>
  </si>
  <si>
    <t>PALMERAS EL LABRADOR SAS</t>
  </si>
  <si>
    <t>PRODUMAR S.A.S.</t>
  </si>
  <si>
    <t xml:space="preserve">BELLAVISTA E U </t>
  </si>
  <si>
    <t>ECOAREA SAS</t>
  </si>
  <si>
    <t>LR INGENIERIA Y CONSTRUCCION SAS</t>
  </si>
  <si>
    <t>COMPAÑIA DE LA HACIENDA DE MISIONES S.A.</t>
  </si>
  <si>
    <t>GONZALEZ GARCES S EN C</t>
  </si>
  <si>
    <t>achiras del huila ltda</t>
  </si>
  <si>
    <t>BOHIOS URBANOS SAS</t>
  </si>
  <si>
    <t>CONSTRUSUELOS S.A.S</t>
  </si>
  <si>
    <t>ESPINA &amp; DELFIN COLOMBIA</t>
  </si>
  <si>
    <t>FONTIMUELLES Y FRENOS SAS</t>
  </si>
  <si>
    <t xml:space="preserve">PINTUSEL SAS </t>
  </si>
  <si>
    <t>RINDER RIDUCO S.A.S</t>
  </si>
  <si>
    <t>POSSE HERRERA &amp; RUIZ S.A.</t>
  </si>
  <si>
    <t>PARQUEARSE SAS</t>
  </si>
  <si>
    <t>RAMECO S.A.S.</t>
  </si>
  <si>
    <t>SERVICIOS INTEGRALES DE LOGISTICA RORICK SAS</t>
  </si>
  <si>
    <t>INOXPETROL S.A.S.</t>
  </si>
  <si>
    <t>ENTIDAD EDUCATIVA COLEGIO GRAN BRETAÑA SAS</t>
  </si>
  <si>
    <t>GAMA COLOMBIA LTDA</t>
  </si>
  <si>
    <t>AG AGRO SA</t>
  </si>
  <si>
    <t>FERREACEROS DEL CAFE SAS</t>
  </si>
  <si>
    <t xml:space="preserve">AIRTIFICIAL INTELLIGENCE STRUCTURES S.A. SUCURSAL EN COLOMBIA </t>
  </si>
  <si>
    <t>LINALCA INFORMATICA SA</t>
  </si>
  <si>
    <t>PALMERA LA COMBA LTDA</t>
  </si>
  <si>
    <t>SUPERNOVA ENERGY SERVICES SAS</t>
  </si>
  <si>
    <t>PROMOTORA KAKUUNA SAS</t>
  </si>
  <si>
    <t>REDES HUMANAS SA</t>
  </si>
  <si>
    <t>ILA BIFERIA SA</t>
  </si>
  <si>
    <t>INTERCREDITO DE COLOMBIA S.A.S.</t>
  </si>
  <si>
    <t>MESA 1 &amp; CIA S.C.A</t>
  </si>
  <si>
    <t>INDUSTRIAS DIYONS SAS</t>
  </si>
  <si>
    <t>PROMOTORA EL CAPIRO S.A.S</t>
  </si>
  <si>
    <t>AIRTIFICIAL INTELLIGENCE COLOMBIA S.A.S.</t>
  </si>
  <si>
    <t>ADMINISTRACION Y NEGOCIOS NUTIBARA S.A.S.</t>
  </si>
  <si>
    <t>COMATEL SAS</t>
  </si>
  <si>
    <t>INVERSIONES ARCILA MORANT S.A</t>
  </si>
  <si>
    <t>CORPORACION PANELERA DOÑA PANELA LTDA</t>
  </si>
  <si>
    <t>EDGEWELL PERSONAL CARE COLOMBIA S A S</t>
  </si>
  <si>
    <t>TRESORO SAS</t>
  </si>
  <si>
    <t>SERVICIOS EVENTUALES DE LA COSTA SAS</t>
  </si>
  <si>
    <t>INVERSIONES MANANTIAL S.A.</t>
  </si>
  <si>
    <t xml:space="preserve">OLIO  S AS </t>
  </si>
  <si>
    <t>IMPORTADORA MHAFRE SAS</t>
  </si>
  <si>
    <t>CENSER JHON RUIZ SAS</t>
  </si>
  <si>
    <t>ELECTRONICA MEDICA Y CONTROL EMCO S.A.</t>
  </si>
  <si>
    <t>FERRECORTES LA CAMPIÑA LTDA</t>
  </si>
  <si>
    <t>PERFIACEROS DE COLOMBIA SAS</t>
  </si>
  <si>
    <t xml:space="preserve">SIMS TECNOLOGIES SAS </t>
  </si>
  <si>
    <t>A VENTUS SAS</t>
  </si>
  <si>
    <t>MERCADEO ESTRATEGICO SAS</t>
  </si>
  <si>
    <t>INVERSIONES FRANCO TORRES ACOSTA S.A.S.</t>
  </si>
  <si>
    <t>SOCIEDAD AGRICOLA GANADERA RENACER S.A.S</t>
  </si>
  <si>
    <t>AUTOKOREANA SAS</t>
  </si>
  <si>
    <t>DIMANTEC LTDA</t>
  </si>
  <si>
    <t>CAPITAL SOLIDO S.A.S</t>
  </si>
  <si>
    <t>RENOX COLOMBIA SAS</t>
  </si>
  <si>
    <t>PROMOTORA INMOBILIARIA PROINSA SAS</t>
  </si>
  <si>
    <t>GRUPO EMPRESARIAL ATTA LTDA</t>
  </si>
  <si>
    <t>FEMA REFORESTACIONES SAS</t>
  </si>
  <si>
    <t>CH INDUSTRIAL SAS</t>
  </si>
  <si>
    <t>CONSTRUCTORA CONFUTURO LTDA</t>
  </si>
  <si>
    <t>PROMOTORA GRUPO PRADO VERDE S.A.S</t>
  </si>
  <si>
    <t xml:space="preserve">FELIPE GAMEZ C Y CIA ARQUITECTOS SAS </t>
  </si>
  <si>
    <t>MELO Y ALVAREZ INGENIERIA SOCIEDAD POR ACCIONES SIMPLIFICADAS</t>
  </si>
  <si>
    <t xml:space="preserve">AGREGADOS DE CARUPA AGRECA LTDA </t>
  </si>
  <si>
    <t>SC ABOGADOS SAS</t>
  </si>
  <si>
    <t xml:space="preserve">IMPAK A.L. TECNICOS LTDA </t>
  </si>
  <si>
    <t>CALPINE COLOMBIA SAS</t>
  </si>
  <si>
    <t>PROCO PROMOTORA Y CONSTRUCCION SAS</t>
  </si>
  <si>
    <t>CI ARCAS SAS</t>
  </si>
  <si>
    <t>ESTUDIOS DISEÑOS INTERVENTORIAS E INVERSIONES EN INFRAESTRUCTURA SAS</t>
  </si>
  <si>
    <t>opoon construcciones sas</t>
  </si>
  <si>
    <t>VIDRIOS DE SEGURIDAD SAS</t>
  </si>
  <si>
    <t>DISTRIBUCIONES ELECTRICAS JE SAS</t>
  </si>
  <si>
    <t>ASESORIAS FORESTALES LTDA</t>
  </si>
  <si>
    <t>INVERSIONES PAR EL FUTURO INVERFUR SA</t>
  </si>
  <si>
    <t>PROMOTORA COLOMBIANA DE RECREACION LTDA</t>
  </si>
  <si>
    <t>INMOBILIARIA VILLA FLORES SAS</t>
  </si>
  <si>
    <t>A&amp;S CONSTRUCTORES SAS</t>
  </si>
  <si>
    <t>SUPERMIO SAS</t>
  </si>
  <si>
    <t xml:space="preserve">COMPAÑIA AGROPECUARIA DE LA VICTORIA SA </t>
  </si>
  <si>
    <t>DISAGIL LTDA</t>
  </si>
  <si>
    <t>colvapor sas</t>
  </si>
  <si>
    <t>RAFAEL ROJAS B Y CIA S EN C</t>
  </si>
  <si>
    <t>CIA EXPLOTADORA DE INDUSTRIAS METALICAS CEDIM SA</t>
  </si>
  <si>
    <t>CORREA MARQUEZ S.A.S.</t>
  </si>
  <si>
    <t>IGEOS S.A.S.</t>
  </si>
  <si>
    <t>MATRIX ASSIST S.A.</t>
  </si>
  <si>
    <t>O Y S ASOCIADOS Y CIA S EN C</t>
  </si>
  <si>
    <t>WETTON FLANAGAN S.A.S</t>
  </si>
  <si>
    <t>INVERSIONES LOS SAUCES BERMUDEZ Y CIA SCA</t>
  </si>
  <si>
    <t>BEMANA ANDINA Y CIA S.C.A.</t>
  </si>
  <si>
    <t>INVERSIONES ALANA SAS</t>
  </si>
  <si>
    <t>ARDENNES SAS</t>
  </si>
  <si>
    <t>DOTACIONES Y SUMINISTROS DE MI PUEBLO LTDA</t>
  </si>
  <si>
    <t>PROYECTO BASIKA 86 SAS</t>
  </si>
  <si>
    <t>RESIDENCIAS JMCH SAS</t>
  </si>
  <si>
    <t>AXESS REAL ESTATE COLOMBIA LIMITADA</t>
  </si>
  <si>
    <t>CENTRAL DE EXPLOTACIONES MINERAS SA</t>
  </si>
  <si>
    <t>DISTRIBUIDORA DE AUTOS DEL CARIBE SAS AUTOCARIBE SAS</t>
  </si>
  <si>
    <t>PRODUCTOS ALIMENTICIOS SEVILLA SA</t>
  </si>
  <si>
    <t>TORRE DEL RELOJ SAS</t>
  </si>
  <si>
    <t>MEBIOX SAS</t>
  </si>
  <si>
    <t>T&amp;S COMP TECNOLOGIA Y SERVICIOS SAS</t>
  </si>
  <si>
    <t>CORREA REYES E HIJOS S A S</t>
  </si>
  <si>
    <t>SKALER SAS</t>
  </si>
  <si>
    <t>EQUIPOS Y VIAS SAS</t>
  </si>
  <si>
    <t>HERMARLY DISTRIBUCIONES S.A.S</t>
  </si>
  <si>
    <t xml:space="preserve">ALPO S.A.S </t>
  </si>
  <si>
    <t>PROMOTORA LA FRONTERA S.A.S.</t>
  </si>
  <si>
    <t>AGROPECUARIA MAVIL SA</t>
  </si>
  <si>
    <t>PORTICOS INGENIEROS CIVILES SAS EN REORGANIZACION</t>
  </si>
  <si>
    <t>INTERGRAFICAS S.A.</t>
  </si>
  <si>
    <t xml:space="preserve">SUMINISTROS INTEGRALES SAS  EN REORGANIZACION </t>
  </si>
  <si>
    <t>INVERSIONES VASILEFF TAFUR E HIJOS S EN CS</t>
  </si>
  <si>
    <t>B2B PORTALES SAS</t>
  </si>
  <si>
    <t>DRAGADOS HIDRAULICOS SA</t>
  </si>
  <si>
    <t>MANUFACTURAS PALASO SAS</t>
  </si>
  <si>
    <t>TPL COLOMBIA LTD</t>
  </si>
  <si>
    <t>ALIADOS ENERGETICOS DE COLOMBIA SAS</t>
  </si>
  <si>
    <t>AUTO REPUESTOS SUPERIOR LIMITADA</t>
  </si>
  <si>
    <t>PRODUCCIONES WILLVIN S.A.</t>
  </si>
  <si>
    <t>GILBERTO LOPEZ SANTAMARIA E HIJOS SAS</t>
  </si>
  <si>
    <t>FANDIÑO LIZARRAGA &amp; CIA SOCIEDAD EN COMANDITA SIMPLE</t>
  </si>
  <si>
    <t>CONSTRUCCIONES SOLANO Y SOLANO SAS</t>
  </si>
  <si>
    <t>COMPAÑIA PESQUERA DEL MAR S.A.S.</t>
  </si>
  <si>
    <t>SOLUCIONES DE INFRAESTRUCTURA Y LOGISTICA SAS</t>
  </si>
  <si>
    <t>GEOSYSTEM INGENIERIA SAS</t>
  </si>
  <si>
    <t xml:space="preserve">CAL Y MAYOR Y ASOCIADOS SC </t>
  </si>
  <si>
    <t>APOYO JURIDICO INTEGRAL SAS</t>
  </si>
  <si>
    <t>SWISSLUB SAS</t>
  </si>
  <si>
    <t>RESTREPO ESTRADA S A S</t>
  </si>
  <si>
    <t>IP'SAN SAS</t>
  </si>
  <si>
    <t>MANGUERAS Y TAPETES LTDA</t>
  </si>
  <si>
    <t>PS INTERNATIONAL SAS</t>
  </si>
  <si>
    <t>REPRESENTACIONES OPTICAS COLOMBIANAS S.A.</t>
  </si>
  <si>
    <t xml:space="preserve">M. CASTELLANOS A. &amp; CIA S EN C </t>
  </si>
  <si>
    <t xml:space="preserve">ROSAS S.A.S </t>
  </si>
  <si>
    <t>C.I. LADRILLERA URABA S.A.</t>
  </si>
  <si>
    <t>AGRICOLA LA PALMA S.A.S.</t>
  </si>
  <si>
    <t xml:space="preserve">GRUPO MULTIBIO SAS </t>
  </si>
  <si>
    <t>NCS MODA SAS</t>
  </si>
  <si>
    <t>INVERSIONES LUVICA S EN CA</t>
  </si>
  <si>
    <t>PORCICOLA LIDER DE COLOMBIA SAS</t>
  </si>
  <si>
    <t>Sabama Ltda</t>
  </si>
  <si>
    <t>INVERSORA SANTANDEREANA ARDILA Y BAGOS CIA LTDA EN REORGANIZACION</t>
  </si>
  <si>
    <t xml:space="preserve">CONFECCIONES INDUSTRIALES SURAMERICA LTDA"CONFECCIONES INDUSTRIALES SURAMERICA LTDA " "CONFECCIONES INDUSTRIALES SURAMERICA LTDA </t>
  </si>
  <si>
    <t>AGROPECUARIA TERRANOVA S.A.</t>
  </si>
  <si>
    <t xml:space="preserve">INVERSIONES KORAT SAS </t>
  </si>
  <si>
    <t>EMPAQUES HERNANDEZ LTDA - EN REORGANIZACION</t>
  </si>
  <si>
    <t>AGROPECUARIA LOS CEREZOS SAS</t>
  </si>
  <si>
    <t xml:space="preserve">DISEÑO Y MODA NUEVO MUNDO S A </t>
  </si>
  <si>
    <t>JACQELI SAS</t>
  </si>
  <si>
    <t>CONFECCIONES M Y E SAS</t>
  </si>
  <si>
    <t>STRUCTURES &amp; DESIGNS S.A.S</t>
  </si>
  <si>
    <t>CAMERON COLOMBIA LLC SUCURSAL COLOMBIANA</t>
  </si>
  <si>
    <t>AGROJAR S.A.S.</t>
  </si>
  <si>
    <t xml:space="preserve">   LA TRONCAL SAS</t>
  </si>
  <si>
    <t>TRANCORA SAS</t>
  </si>
  <si>
    <t>LICEO ARKADIA COLOMBIA LTDA.</t>
  </si>
  <si>
    <t>BENITEZ MENDOZA &amp; CIA S EN C S</t>
  </si>
  <si>
    <t>LA PLAZOLETA SCCIEDAD SIMPLIFICADA POR ACCIONES</t>
  </si>
  <si>
    <t>REPOSTERIAS TDG SAS</t>
  </si>
  <si>
    <t xml:space="preserve"> DISTRIBUIDORA NACIONAL DE COMBUSTIBLES LTDA</t>
  </si>
  <si>
    <t>CONSTRUCTORA TEATINOS LIMITADA</t>
  </si>
  <si>
    <t>GANO EXCEL S.A.</t>
  </si>
  <si>
    <t>VIRULA LTDA</t>
  </si>
  <si>
    <t>MG INGENIERIA SA</t>
  </si>
  <si>
    <t>IDEARIUM SAS</t>
  </si>
  <si>
    <t>PELMASA PELAEZ  &amp; CIA SCA</t>
  </si>
  <si>
    <t>MAGOMEZA SAS</t>
  </si>
  <si>
    <t>AVICOLA LA DOMINGA SAS</t>
  </si>
  <si>
    <t>INMOBILIARIA ZUCA LTDA</t>
  </si>
  <si>
    <t>MONPLAST SAS</t>
  </si>
  <si>
    <t>ALB INGENIERIA SAS</t>
  </si>
  <si>
    <t>KRESTON RM S.A.</t>
  </si>
  <si>
    <t>COMERCIALIZADORA EL KONDHOR SAS EN REORGANIZACION</t>
  </si>
  <si>
    <t>SUMMA PROPIEDADES SAS</t>
  </si>
  <si>
    <t>INVERSIONES AGRICOLAS DE LA TIERRA SAS</t>
  </si>
  <si>
    <t xml:space="preserve">LESOLAR SOUEIDAN S EN C S </t>
  </si>
  <si>
    <t>ARQING CONSULTORIA Y CONSTRUCCIONES SAS</t>
  </si>
  <si>
    <t>LAB INSTRUMENTS SAS</t>
  </si>
  <si>
    <t>TERRAVILLA SAS</t>
  </si>
  <si>
    <t>SERVICIOS DE INGENIERIA Y CONSTRUCCION SAS</t>
  </si>
  <si>
    <t>KW DE COLOMBIA SAS</t>
  </si>
  <si>
    <t>ALMACENES HJ SA</t>
  </si>
  <si>
    <t>Hach Colombia sas</t>
  </si>
  <si>
    <t>MONTESSORI S.A.S.</t>
  </si>
  <si>
    <t>ECO AMERICA SAS</t>
  </si>
  <si>
    <t>PASTEURIZADORA SANTODOMINGO SA</t>
  </si>
  <si>
    <t>CONSTRUCTORA EL TESORO DORADO S.A.S.</t>
  </si>
  <si>
    <t>POWER  ENGINEERING &amp; COMMISSIONING SERVICES  S.A</t>
  </si>
  <si>
    <t>COLCIVIL SA</t>
  </si>
  <si>
    <t>A.B.T. &amp; V INVERSIONES SAS</t>
  </si>
  <si>
    <t>MINERIA CFC S.A.S</t>
  </si>
  <si>
    <t>ALIMENTOS ULAS GOURMET SAS</t>
  </si>
  <si>
    <t>GREEN SAS</t>
  </si>
  <si>
    <t>GÓMEZ-PINZÓN PROPIEDAD INTELECTUAL S.A.S</t>
  </si>
  <si>
    <t>INVERSIONES RMR 26  SAS</t>
  </si>
  <si>
    <t xml:space="preserve">SUMOTO S.A </t>
  </si>
  <si>
    <t>SYNERGY SUPPLIES SAS</t>
  </si>
  <si>
    <t>ACFIT S.A.S.</t>
  </si>
  <si>
    <t>COMERCIALIZADORA GIRALDO DEL CARIBE S.A.S</t>
  </si>
  <si>
    <t>EQUIVALENCIA INMOBILIARIA SAS</t>
  </si>
  <si>
    <t>PRILLANTAS LIMITADA</t>
  </si>
  <si>
    <t>COMERCIAL PAPELERA S.A.</t>
  </si>
  <si>
    <t xml:space="preserve"> COMPAÑIA DEL HOTEL NUTIBARA S.A.</t>
  </si>
  <si>
    <t>AUTOMOTORES FARALLONES SAS</t>
  </si>
  <si>
    <t>CONSTRUCTORA RUMIE S A S</t>
  </si>
  <si>
    <t>INVERSIONES Y CONSTRUCCIONES DEL CASTILLO SAS</t>
  </si>
  <si>
    <t>GASVIAL GV SAS</t>
  </si>
  <si>
    <t>PROMOTORA DE NEGOCIOS Y VALORES S.A.</t>
  </si>
  <si>
    <t>SERVICIOS Y COMBUSTIBLES LIMITADA SERVYCOM</t>
  </si>
  <si>
    <t>VIDEOELEC SA</t>
  </si>
  <si>
    <t>INVERSIONES FRAMAR S.A.S.</t>
  </si>
  <si>
    <t>CONSORCIO OGS CA SUCURSAL COLOMBIA</t>
  </si>
  <si>
    <t>BASA INGENIERIA SA</t>
  </si>
  <si>
    <t>INFOTIC SA</t>
  </si>
  <si>
    <t>GRUPO DOCA SAS</t>
  </si>
  <si>
    <t>SURTIABARROTES INTERNACIONAL SAS</t>
  </si>
  <si>
    <t>BONNIPLAST SAS</t>
  </si>
  <si>
    <t>GRUPO COLORS EQUIPOS SAS</t>
  </si>
  <si>
    <t>INDUSTRIAS METALMECANICAS BRA INDUMMELBRA SAS</t>
  </si>
  <si>
    <t>ELEMENTOS QUIMICOS LTDA</t>
  </si>
  <si>
    <t>JAIME URIBE Y HERMANAS LTDA.</t>
  </si>
  <si>
    <t xml:space="preserve">TIERRA SANTA S.A.S </t>
  </si>
  <si>
    <t>RIPEL PROVEEDURIA Y CONSTRUCCIONES SAS</t>
  </si>
  <si>
    <t>RGS EXPANSION GROUP BTL COLOMBIA LTDA</t>
  </si>
  <si>
    <t>SOCIEDAD PROMOTORA DE EDUCACION CON ENFASIS EN IDIOMAS EXTRANJEROS Y ADMINISTRACION PROEDUCACION S.A.</t>
  </si>
  <si>
    <t>SERVICENTRO SAN CRISTOBAL SA</t>
  </si>
  <si>
    <t>NIKE COLOMBIANA SA</t>
  </si>
  <si>
    <t>INVERSIONES TAMARA MATERA Y CIA SCA</t>
  </si>
  <si>
    <t>PROMOTORA SAN REMO Y CIA S EN C</t>
  </si>
  <si>
    <t>INFINITTI DISEÑO SAS</t>
  </si>
  <si>
    <t>ZONA DE PROYECTOS IMPORTACIONES SAS</t>
  </si>
  <si>
    <t>SURTIMPORTACIONES SAS EN LIQUIDACION</t>
  </si>
  <si>
    <t>IMAS IMPORTACIONES ABURRA SUR S.A.S.</t>
  </si>
  <si>
    <t>CENTRO DE DIAGNOATICO AUTOMOTRIZ 37 S.A.</t>
  </si>
  <si>
    <t>BALCHER DISTRIBUCIONES Y CONSTRUCCIONES S.A.S</t>
  </si>
  <si>
    <t>MANUFACTURAS DE ORIENTE S.A.S</t>
  </si>
  <si>
    <t>DISTRICOMBUSTIBLES ANTIOQUIA S.A.S</t>
  </si>
  <si>
    <t>CJ TEXTILES SAS</t>
  </si>
  <si>
    <t>SIGN SUPPLY SA</t>
  </si>
  <si>
    <t>PRINTUM SAS</t>
  </si>
  <si>
    <t>COMERCIALIZADORA DE MATERIALES DE CONSTRUCCION SAS EN REORGANIZACION</t>
  </si>
  <si>
    <t>KORPA SAS</t>
  </si>
  <si>
    <t>CAPITAL FLOWER SAS</t>
  </si>
  <si>
    <t>ALFABET SAS</t>
  </si>
  <si>
    <t>GRUPO ALIMENTICIO ALBA DEL FONCE S.A.S.</t>
  </si>
  <si>
    <t>CONSTRUCTORA E INVERSIONES MAURICIO ANCINEZ SAS</t>
  </si>
  <si>
    <t>CALL PROCESSING TECHNOLOGIES SA</t>
  </si>
  <si>
    <t>NICHOLLS INVERSIONES S.A</t>
  </si>
  <si>
    <t>VALNIPACC LTDA</t>
  </si>
  <si>
    <t>BB EQUIPOS TOPOGRAFICOS SAS</t>
  </si>
  <si>
    <t>PRODUCTOS INFANTILES SAS</t>
  </si>
  <si>
    <t>PROMOTORA PORTOBELO SAS</t>
  </si>
  <si>
    <t>PROMOTORA COLOMBIANA DE GAS GNV SA</t>
  </si>
  <si>
    <t>AMBIENCIQ INGENIEROS SAS</t>
  </si>
  <si>
    <t>CCENECA COMERCIAL SAS</t>
  </si>
  <si>
    <t>TRAPICHE BIOBANDO SAS</t>
  </si>
  <si>
    <t>BSP SAS</t>
  </si>
  <si>
    <t>CASTAÑEDA Y CIA S.A.S.</t>
  </si>
  <si>
    <t>SOCIEDAD AGROINVERSIONES LA GERMANIA SAS</t>
  </si>
  <si>
    <t>ENSACAR SAS</t>
  </si>
  <si>
    <t>GESTION INMOBILIARIA S.A.S.</t>
  </si>
  <si>
    <t>MINIBODEGAS SAS</t>
  </si>
  <si>
    <t>INNOVACIONES ESTRATEGICAS S.A.S</t>
  </si>
  <si>
    <t>LATIN FLOWERS FARMS SAS CI</t>
  </si>
  <si>
    <t>SARMIENTO DAZA SAS</t>
  </si>
  <si>
    <t>INVERSIONES AUDIOCOLOR SAS</t>
  </si>
  <si>
    <t>BROTCO SAS</t>
  </si>
  <si>
    <t>EURO FIX SA</t>
  </si>
  <si>
    <t>JS INGENIERIA Y CONSTRUCCIONES S.A.S.</t>
  </si>
  <si>
    <t>CARDENAS GOEZ S.A.S</t>
  </si>
  <si>
    <t>PROYECTOS DE INGENIERIA I&amp;D SAS</t>
  </si>
  <si>
    <t>FERRACEROS S.A.S.</t>
  </si>
  <si>
    <t>INVERSIONES EIDELMAN SAS</t>
  </si>
  <si>
    <t>OPERACIONES DEL PACIFICO RC SAS</t>
  </si>
  <si>
    <t xml:space="preserve">DISTRIBUIDORA SAN FERNANDO SAS </t>
  </si>
  <si>
    <t>BUSTAMANTE RESTREPO Y CIA S EN C</t>
  </si>
  <si>
    <t>CORPORACION DE PLASTICOS</t>
  </si>
  <si>
    <t>SINCOTEL SOLUTION LTDA</t>
  </si>
  <si>
    <t>INVERSIONES PICADERO SAS</t>
  </si>
  <si>
    <t>IINDUSTRIAS SERRANO CHANAGA S.A.S</t>
  </si>
  <si>
    <t>EMBRIOVET SAS</t>
  </si>
  <si>
    <t xml:space="preserve">TOBAR Y TOBAR SAS FABRICACION Y COMERCIALIZACION DE PRODUCTOS REPRESENTADOS DE CASAS EXTRANJERAS N8299 - Otras actividades de servicio de apoyo a las empresas n.c.p. 01. ANUAL 1987-06-18  ACTIVA 08. SOCIEDAD POR ACCIONES SIMPLIFICADA SAS 07. ACTIVIDAD ECONÓMICA DIFERENTE A LAS ANTERIORES </t>
  </si>
  <si>
    <t>SOCIEDAD ETYY SPIWAK KNORPEL Y CIA S EN C</t>
  </si>
  <si>
    <t>FERTRAC SAS</t>
  </si>
  <si>
    <t>PALMERAS DEL META SAS</t>
  </si>
  <si>
    <t>TUYO ENGATIVA S.A</t>
  </si>
  <si>
    <t>MG AMERICA SAS</t>
  </si>
  <si>
    <t>iINVERSIONES VASGIR SAS</t>
  </si>
  <si>
    <t>NEGOCIOS Y FRANQUICIAS SAS</t>
  </si>
  <si>
    <t>CONSTRUCCIONES Y PROYECTOS DEL VALLE LTDA</t>
  </si>
  <si>
    <t>INVERHAS S A S</t>
  </si>
  <si>
    <t>PROYECTOS HANS S A</t>
  </si>
  <si>
    <t>ALIANZA BIG SAS</t>
  </si>
  <si>
    <t>ALBERTO ARISTIZABAL Y CIA S EN C</t>
  </si>
  <si>
    <t>asesria judicialprepagada ajp sas</t>
  </si>
  <si>
    <t>DMR CONSTRUCCIONES CIVILES SAS EN REORGANIZACION</t>
  </si>
  <si>
    <t>SERVICIOS DE CAMPO PETROLERO SAS</t>
  </si>
  <si>
    <t>IMPORTADORA TEXTIPEL SAS</t>
  </si>
  <si>
    <t>SEÑALIZACIONES Y CONSTRUCCIONES SAS</t>
  </si>
  <si>
    <t>OSPINA IDARRAGA SAS</t>
  </si>
  <si>
    <t>T&amp;T SERVICES SA</t>
  </si>
  <si>
    <t>TODOSISTEMAS SOLUCIONES DE TECNOLOGIA DE INFORMACION SAS</t>
  </si>
  <si>
    <t>INTI GROUP S.A.S.</t>
  </si>
  <si>
    <t>INGEPRON (INGENIO Y PRODUCCION ) SAS</t>
  </si>
  <si>
    <t>ESTACION LOS LAGARTOS SAS</t>
  </si>
  <si>
    <t>FUNDAEQUIPOS SAS</t>
  </si>
  <si>
    <t>JUANCAMAR &amp; CIA S EN C</t>
  </si>
  <si>
    <t>ARKIMAX INTERNACIONAL LTDA</t>
  </si>
  <si>
    <t>INVERSIONES ARBOSERVICE SAS</t>
  </si>
  <si>
    <t>INVERSIONES RICORADI S A S</t>
  </si>
  <si>
    <t>CLARKE MODET &amp; CO COLOMBIA S.A.S.</t>
  </si>
  <si>
    <t>INVERSIONES AQUACOMCA SAS</t>
  </si>
  <si>
    <t>S9602 - Peluquería y otros tratamientos de belleza</t>
  </si>
  <si>
    <t xml:space="preserve">OPERADORA 1 SAS </t>
  </si>
  <si>
    <t>FABRICA DE CABLES Y ENCHUFES SAS</t>
  </si>
  <si>
    <t>COMERCIALIZADORA VM SAS</t>
  </si>
  <si>
    <t>HERGRILL Y CIA LIMITADA</t>
  </si>
  <si>
    <t xml:space="preserve">INVERSIONES DAVILA CLAVIJO S EN C </t>
  </si>
  <si>
    <t>MANTENIMIENTO INDUSTRIAL PETROLERO LIMITADA</t>
  </si>
  <si>
    <t>LUXOR S.A.</t>
  </si>
  <si>
    <t xml:space="preserve">TEXTILES 1X1 SAS </t>
  </si>
  <si>
    <t>soluciones civiles del norte sas</t>
  </si>
  <si>
    <t>COMERCIALIZADORA DE SERVICIOS DEL ATLANTICO S.A.S</t>
  </si>
  <si>
    <t>SYT INGENIERIA Y CONSULTORIA SAS</t>
  </si>
  <si>
    <t>TECNOLOGIA DE MATERIALES COLOMBIA S.A.S</t>
  </si>
  <si>
    <t>ARNEVA SAS</t>
  </si>
  <si>
    <t>PASCAL INGENIEROS SAS</t>
  </si>
  <si>
    <t>ESTACIONES METROLINEA LTDA</t>
  </si>
  <si>
    <t>MARIA EUGENIA VILLAMIZAR LUNA &amp; CIA SCA</t>
  </si>
  <si>
    <t>EMPRESA REFORESTADORA EL LIBANO SAS</t>
  </si>
  <si>
    <t>JERO SAS</t>
  </si>
  <si>
    <t>ARENA BOGOTA ENTERTAINMET SAS</t>
  </si>
  <si>
    <t>BELZCON SAS</t>
  </si>
  <si>
    <t>MUSSI ZAPATO SAS</t>
  </si>
  <si>
    <t>SALCEDO DOMINGUEZ COMERCIANTES SAS</t>
  </si>
  <si>
    <t>ZH INGENIEROS SAS</t>
  </si>
  <si>
    <t>LAVERDE SEGURO SAS</t>
  </si>
  <si>
    <t>DILPAL SAS</t>
  </si>
  <si>
    <t>AUREN AUDITORES S.A.</t>
  </si>
  <si>
    <t>INGEGAS DE COLOMBIA LIMITADA</t>
  </si>
  <si>
    <t>INVERSIONES SAN SENEN SAS</t>
  </si>
  <si>
    <t>TREIDCO SAS EN REORGANIZACION</t>
  </si>
  <si>
    <t>GAG GROUP SAS</t>
  </si>
  <si>
    <t>Construtel S.A.</t>
  </si>
  <si>
    <t>Gourmet Mio Sociedad por acciones simplificada</t>
  </si>
  <si>
    <t>A MATTOS E HIJOS Y CIA SA</t>
  </si>
  <si>
    <t>LI DW SAS</t>
  </si>
  <si>
    <t>ENRIQUE PRADA W S.A.S. EN REORGANIZACION</t>
  </si>
  <si>
    <t>PESLAC PROCESADORA DE LACTEOS SAS</t>
  </si>
  <si>
    <t>ENV METALPLAST DE COLOMBIA LTDA</t>
  </si>
  <si>
    <t>CONSTRUMARKET DEL PACIFICO SAS</t>
  </si>
  <si>
    <t>CONSULCONTAF LTDA</t>
  </si>
  <si>
    <t>AMPACET COLOMBIA SAS</t>
  </si>
  <si>
    <t>GENTE ESTRATEGICA CENTRO DE FORMACION PARA EL TRABAJO SAS</t>
  </si>
  <si>
    <t>TECNIGRAPAS LTDA</t>
  </si>
  <si>
    <t>TDA SUPPLY &amp; SERVICE S.A. EN REORGANIZACION</t>
  </si>
  <si>
    <t>NOMADA C I LTDA</t>
  </si>
  <si>
    <t>OUR BAG S.A.S.</t>
  </si>
  <si>
    <t>lLACTEOS SAN JOSE DEL FRAGUA SAS</t>
  </si>
  <si>
    <t>IMPORTACIONES EL TREBOL S.A.</t>
  </si>
  <si>
    <t>PIETRA ROSA SAS</t>
  </si>
  <si>
    <t>ACTIVIDADES DE ARQUITECTURA E INGENIERIA Y OTRAS ACTIVIDADES CONEXAS DE CONSULTORIA</t>
  </si>
  <si>
    <t>CI DISMECOL SAS</t>
  </si>
  <si>
    <t>COMERCIALIZADORA DE METALES LH SAS</t>
  </si>
  <si>
    <t>CONDOMINIO GUALIVA SAS</t>
  </si>
  <si>
    <t>INVERCAPITAL SAS</t>
  </si>
  <si>
    <t>INVERSIONES DIGOMAR SAS</t>
  </si>
  <si>
    <t>INVERSIONES COR L &amp; F SAS</t>
  </si>
  <si>
    <t>OUTSOURCING ASESORES LIMITADA</t>
  </si>
  <si>
    <t>REENCAUCHADORA HERCULES S.A.</t>
  </si>
  <si>
    <t>COMCOL SAS</t>
  </si>
  <si>
    <t>FG INMOBILIARIA SAS</t>
  </si>
  <si>
    <t>ROBERTO ALVAREZ &amp; CIA LIMITAD</t>
  </si>
  <si>
    <t>AUTOMERCEDES SAS</t>
  </si>
  <si>
    <t>FOSTER INGENIERIA LTDA</t>
  </si>
  <si>
    <t>GLOBAL SUPPORT GROUP S.A.</t>
  </si>
  <si>
    <t>Comercializadora Internacional Ese de colombia sas</t>
  </si>
  <si>
    <t>COMEPEZ SA</t>
  </si>
  <si>
    <t>GENERAL FOOD SAS</t>
  </si>
  <si>
    <t>ALMACEN AGROVETERINARIO EL GANADERO S.A.S.</t>
  </si>
  <si>
    <t>EL NORO S.A.S</t>
  </si>
  <si>
    <t>FABRICA DE CAFE LA PALMA LTDA HERMANOS PAREDES TOBAR</t>
  </si>
  <si>
    <t>MULTICERDOS SAS</t>
  </si>
  <si>
    <t>GRAN MUELLE S.A</t>
  </si>
  <si>
    <t>DIXPRO SAS</t>
  </si>
  <si>
    <t>DULCES FLOWER Y CIA. LTDA.</t>
  </si>
  <si>
    <t>INTERNACIONAL DE PLASTICOS S.A.</t>
  </si>
  <si>
    <t>TECNOLOGIA PARA EL TRATAMIENTO DE AGUAS SAS</t>
  </si>
  <si>
    <t>ALPACA SAS EN REORGANIZACION</t>
  </si>
  <si>
    <t>TAKAGE</t>
  </si>
  <si>
    <t xml:space="preserve">SAMPER ARENAS UMAÑA LTDA </t>
  </si>
  <si>
    <t xml:space="preserve">SOKO INDUSTRIAL  SA </t>
  </si>
  <si>
    <t>CUALQUIER ACTIVIDAD LICITA COMERCIAL Y CIVIL</t>
  </si>
  <si>
    <t>HEROVAL SAS</t>
  </si>
  <si>
    <t>MATERIALES EL ORIENTE SAS</t>
  </si>
  <si>
    <t xml:space="preserve">SOKO EMPRESARIAL SAS </t>
  </si>
  <si>
    <t>INGENIERIA DE DISEÑO Y CONSTRUCCION LTDA INDICON LTDA</t>
  </si>
  <si>
    <t>ALMACEN FULLER PRINCIPAL PEREIRA BOO Y COMPAÑIA SAS</t>
  </si>
  <si>
    <t>NEGOCIOS DYM SAS</t>
  </si>
  <si>
    <t>Agricolombia SAS</t>
  </si>
  <si>
    <t>INVERSIONES CABAHER SAS</t>
  </si>
  <si>
    <t>TOALLAS DE CAZUCA TOCAZ LTDA</t>
  </si>
  <si>
    <t>CENTRAL DE BOBINADOS S.A.</t>
  </si>
  <si>
    <t>NUTRIMEZCLAS Y ACEITES SAS</t>
  </si>
  <si>
    <t>COCODRILO DE COLOMBIA S.A.</t>
  </si>
  <si>
    <t>MASTERPLAC SAS</t>
  </si>
  <si>
    <t>MEGA ANDINA SAS EN REORGANIZACION</t>
  </si>
  <si>
    <t>CRM SAS EN REORGANIZACION</t>
  </si>
  <si>
    <t>MICROS COMPATIBILIDAD REDES Y ELEMENTOS SAS</t>
  </si>
  <si>
    <t>HERNANDO YEPEZ M. &amp; CIA LTDA</t>
  </si>
  <si>
    <t>ISSAR CONSTRUCTORA SAS</t>
  </si>
  <si>
    <t xml:space="preserve">INVERSIONES SUKA 106 S A S </t>
  </si>
  <si>
    <t>PRODUCCIONES AGRICOLAS CAVI SA</t>
  </si>
  <si>
    <t>LABORATORIO OFTALMICO DE LA COSTA SAS</t>
  </si>
  <si>
    <t>Torniautos Sociedad por Acciones Simplificada</t>
  </si>
  <si>
    <t>M CUADRADO S.A.S.</t>
  </si>
  <si>
    <t>MR CLEAN SA</t>
  </si>
  <si>
    <t xml:space="preserve">EL MANJAR DE LAS CARNES SAS Comercio de carnes y ganado G4723 - Comercio al por menor de carnes (incluye aves de corral), productos cárnicos, pescados y productos de mar, en establecimientos especializados 01. ANUAL 2014-02-10 2025-02-10 ACTIVA 01. SOCIEDAD ANÓNIMA 07. ACTIVIDAD ECONÓMICA DIFERENTE A LAS ANTERIORES </t>
  </si>
  <si>
    <t>RESTITUBOS S.A.S</t>
  </si>
  <si>
    <t xml:space="preserve">CONSTRUCTORA INGEZA SAS </t>
  </si>
  <si>
    <t>CASTILMODA SAS</t>
  </si>
  <si>
    <t>CARNES LOS SAUCES S.A</t>
  </si>
  <si>
    <t>INPUTS BROKERS GROUP SAS</t>
  </si>
  <si>
    <t>RUBEN J. MEJIA Y CIA LTDA</t>
  </si>
  <si>
    <t xml:space="preserve">SARIA SAS </t>
  </si>
  <si>
    <t xml:space="preserve">ANTONIO POSADA T Y CIA SCS </t>
  </si>
  <si>
    <t>IMPORTFRUT LTDA</t>
  </si>
  <si>
    <t>CONSTRUCTORA DE CENTROS COMERCIALES SAS</t>
  </si>
  <si>
    <t xml:space="preserve">INVERSIONES PIPCA SA  </t>
  </si>
  <si>
    <t>Kamota S.A.S.</t>
  </si>
  <si>
    <t>CONSTRUCTORA JC SAS</t>
  </si>
  <si>
    <t>ESPUMAPOR Y CIA LTDA</t>
  </si>
  <si>
    <t>MARENG SAS</t>
  </si>
  <si>
    <t>J Y B AGROPECUARIAS SAS</t>
  </si>
  <si>
    <t>DURAMAX IMPORTACIONES SAS</t>
  </si>
  <si>
    <t>TEMPORING SA</t>
  </si>
  <si>
    <t>MEPEK S.A.S.</t>
  </si>
  <si>
    <t>JEREMIAS VESGA INGENIERIA SAS</t>
  </si>
  <si>
    <t xml:space="preserve">ALFARO HERMANOS E HIJOS SAS </t>
  </si>
  <si>
    <t>INVERSIONES INTEGRADAS EL PROGRESO SA</t>
  </si>
  <si>
    <t xml:space="preserve">tecnoprocesos sas en reorganizacion </t>
  </si>
  <si>
    <t>INVERSIONES MONTOYA PASAJE COMERCIAL CARABOBO AMADOR BOLIVAR Y CIA SAS</t>
  </si>
  <si>
    <t>MEJIA JARAMILLO Y CIA SCA</t>
  </si>
  <si>
    <t>INAZCA Y CIA SAS</t>
  </si>
  <si>
    <t>A&amp;C LOGISTICA &amp; PRODUCCION DE EVENTOS LTDA</t>
  </si>
  <si>
    <t xml:space="preserve">GRUPO EMPRESARIAL ALHAMBRA SAS </t>
  </si>
  <si>
    <t>OSTEOBIOMED SAS</t>
  </si>
  <si>
    <t>DEPORTES QUINDIO S.A.</t>
  </si>
  <si>
    <t>MOVIIRED SAS</t>
  </si>
  <si>
    <t>AGROINDUSTRIAS DE LA GRANJA SAS</t>
  </si>
  <si>
    <t>DISTRIBUCIONES JUNIORS LTDA</t>
  </si>
  <si>
    <t>BOSQUES DE SANTA ANA SAS</t>
  </si>
  <si>
    <t>PAPIROS PARK 2 S.A.S.</t>
  </si>
  <si>
    <t>INVERSIONES AREVALITOS S A S</t>
  </si>
  <si>
    <t>PROMOTORA INTEGRAL DE SOLUCIONES INMOBILIARIAS Y DE CONSTRUCCION S.A</t>
  </si>
  <si>
    <t>IINGEMARC CIA LTDA</t>
  </si>
  <si>
    <t>COMERCIALIZADOPRA DH LIMITADA</t>
  </si>
  <si>
    <t>INVERSIONES TRT SOCIEDAD POR ACCIONES SIMPLIFICADA</t>
  </si>
  <si>
    <t>SEHEMANU SA</t>
  </si>
  <si>
    <t>CUCUTA DEPORTIVO FUTBOL CLUB SA EN REORGANIZACION</t>
  </si>
  <si>
    <t>MODA ACTUAL LTDA</t>
  </si>
  <si>
    <t>TEXTILES DEL PACIFICO SAS</t>
  </si>
  <si>
    <t>INNOMADERAS S.A.S</t>
  </si>
  <si>
    <t>MED PROYECTOS URBANISTICOS SAS</t>
  </si>
  <si>
    <t>TRACTO REPUESTOS SA</t>
  </si>
  <si>
    <t>GRUPO EMPRESARIAL JAHEM CONSTRUCTORA SAS</t>
  </si>
  <si>
    <t>VILLA EL CARMELO J.M. S.A</t>
  </si>
  <si>
    <t>MINCIVILES SAS</t>
  </si>
  <si>
    <t>ACANTHUS SAS</t>
  </si>
  <si>
    <t>AGROPECUARIA VILLA ROSA SAS</t>
  </si>
  <si>
    <t>INDUSTRIAS GUINOVART SAS</t>
  </si>
  <si>
    <t>CYPRES CASAS Y PREFABRICADOS</t>
  </si>
  <si>
    <t>cw colwindow s.a.</t>
  </si>
  <si>
    <t>MOTORES Y  TABLEROS  ELECTRICOS  LTDA</t>
  </si>
  <si>
    <t>JAPONESA  DE  REPUESTOS  LTDA</t>
  </si>
  <si>
    <t>IWALL COLOMBIA SAS</t>
  </si>
  <si>
    <t>INAR ASOCIADOS SAS</t>
  </si>
  <si>
    <t>SURTIFERRETERIAS SAS</t>
  </si>
  <si>
    <t>MASTERCARD COLOMBIA INC SUCURSAL COLOMBIANA</t>
  </si>
  <si>
    <t>MATERIALES ELECTRICOS DE COLOMBIA SAS</t>
  </si>
  <si>
    <t>TEMPORAL DEL CARIBE S. A. S.</t>
  </si>
  <si>
    <t>SPECTRA LTDA</t>
  </si>
  <si>
    <t>ELECTRO DE LA HOZ S.A.S.</t>
  </si>
  <si>
    <t>AGROPECUARIA LUTAIMA LTDA</t>
  </si>
  <si>
    <t>FABRICA DE TORNILLOS  TUERCAS Y PERNOS  MANTORNILLOS SAS</t>
  </si>
  <si>
    <t>IDPP SAS</t>
  </si>
  <si>
    <t>PROVEEDORA LA AVENIDA SAS</t>
  </si>
  <si>
    <t xml:space="preserve">TINTAS Y SUMINISTROS SAS </t>
  </si>
  <si>
    <t>HERRERA MEDINA Y CIA SAS</t>
  </si>
  <si>
    <t>BIGSTAR ALIMENTOS S.A.S.</t>
  </si>
  <si>
    <t>DANTEX SAS</t>
  </si>
  <si>
    <t>GONZALEZ GARZON ASESORES S A</t>
  </si>
  <si>
    <t>AGENCIA DE ALCOHOL EL AS LTDA</t>
  </si>
  <si>
    <t>SOLUCIONES TECNOLÓGICAS DE COLOMBIA SAS SOLTEDECO SAS</t>
  </si>
  <si>
    <t>VILLEGAS Y VILLEGAS IVEGAS S.A.S.</t>
  </si>
  <si>
    <t xml:space="preserve">INVERSIONES BALLESTEROS RUEDA SAS EN REORGANIZACION </t>
  </si>
  <si>
    <t>INVERSIONES TOQUIN SAS</t>
  </si>
  <si>
    <t xml:space="preserve">GIBRALTAR INVESTMENTS SAS  </t>
  </si>
  <si>
    <t>MINERARELS UNIDOS LTDA</t>
  </si>
  <si>
    <t>DISTRIBUCIONES CLINICAS SOCIEDADES ANONIMAS DISCLINICA SA</t>
  </si>
  <si>
    <t>MAGIA DULCE LTDA EN REORGANIZACION</t>
  </si>
  <si>
    <t>MASTER CONSTROLS LTDA</t>
  </si>
  <si>
    <t>INVERSIONES OCALA SAS</t>
  </si>
  <si>
    <t>AQUALAB SAS</t>
  </si>
  <si>
    <t>COLURBANA S A S</t>
  </si>
  <si>
    <t>GUILLERMO OCHOA Y CIS S.A. EN LIQUIDACION</t>
  </si>
  <si>
    <t>INVERSIONES DE ARQUITECTURA S.A.S.</t>
  </si>
  <si>
    <t>SOLUCIONES INMOBILIARIAS INTEGRALES S.A.S.</t>
  </si>
  <si>
    <t>BRACO CONSTRUCTOR S.A.S. EN REORGANIZACION</t>
  </si>
  <si>
    <t>ILIMITUM TECNOLOGIA SAS</t>
  </si>
  <si>
    <t>AGREGADOS CRASURCA SA</t>
  </si>
  <si>
    <t>ARQUITECTURA Y AMBIENTE SIESCO S.A</t>
  </si>
  <si>
    <t>CALIER FARMACEUTICA DE COLOMBIA SA</t>
  </si>
  <si>
    <t>CYREVILL SAS</t>
  </si>
  <si>
    <t>MEDISIN SAS</t>
  </si>
  <si>
    <t>INDUSTRIAS DE ALIMENTOS GRANSOLI Y CIA S EN C.A EN REORGANIZACION</t>
  </si>
  <si>
    <t>DISTECSA S.A.S.</t>
  </si>
  <si>
    <t>EDUMEDIA SAS</t>
  </si>
  <si>
    <t>TECNICOS INDUSTRIALES COLOMBIANOS SAS</t>
  </si>
  <si>
    <t>APP MOVIL SAS EN REORGANIZACION</t>
  </si>
  <si>
    <t>INKEMIA IUCT GROUP S.A.S.</t>
  </si>
  <si>
    <t>Memento Vivere SAS</t>
  </si>
  <si>
    <t>POLO INGENIERIA Y CONSTRUCCIONES SA</t>
  </si>
  <si>
    <t>FRIGORIFICO VILLANUEVA SA</t>
  </si>
  <si>
    <t xml:space="preserve">HERNANDO OTALVARO L Y CIA LTDA </t>
  </si>
  <si>
    <t>ALEJANDRO OROZCO CONSTRUCCIONES SAS</t>
  </si>
  <si>
    <t>MASTER QUIMICA SAS</t>
  </si>
  <si>
    <t>COINVALLE SAS</t>
  </si>
  <si>
    <t>AGROGANADERA SAN PEDRO SAS</t>
  </si>
  <si>
    <t xml:space="preserve">FOOD TRADERS WORLDWIDE S.A.S </t>
  </si>
  <si>
    <t>DEEP SOUTH AMERICAS LLC</t>
  </si>
  <si>
    <t>KANYO S.A.S.</t>
  </si>
  <si>
    <t>UNITED TRAVEL ASSIST S.A.S.</t>
  </si>
  <si>
    <t>SV INGENIERIA SAS</t>
  </si>
  <si>
    <t>CONTINENTAL DE BIENES SAS</t>
  </si>
  <si>
    <t>SOCIEDAD GANADERA DE LA SABANA LIMITADA</t>
  </si>
  <si>
    <t>TECNIBENZ INDUSTRIAL SAS</t>
  </si>
  <si>
    <t>ARROCERA SAN MIGUEL SAS</t>
  </si>
  <si>
    <t>RTH S.A.S.</t>
  </si>
  <si>
    <t>KEBCO SAS</t>
  </si>
  <si>
    <t xml:space="preserve">LOGISTICA Y TRANSPORTES TGB S.A.S </t>
  </si>
  <si>
    <t>AMTECO SAS</t>
  </si>
  <si>
    <t>lLOTUS GROUP S,A,S,</t>
  </si>
  <si>
    <t>COMPAÑÍA COLOMBIANA DE CONSULTORES SAS</t>
  </si>
  <si>
    <t>COMUNICACION MOVIL SA</t>
  </si>
  <si>
    <t>GARSSA SAS</t>
  </si>
  <si>
    <t>INVERSIONES GUINER LTDA</t>
  </si>
  <si>
    <t>ENPROYECTOS SAS</t>
  </si>
  <si>
    <t>TECHNIC SONIC LTDA</t>
  </si>
  <si>
    <t xml:space="preserve">CONSTRUCTORA J ORTIZ DUSSAN Y CIA SCA </t>
  </si>
  <si>
    <t>ATIEMPO SERVICIOS S.A.S</t>
  </si>
  <si>
    <t>OSORIO FLOREZ &amp; CIA SAS</t>
  </si>
  <si>
    <t>PROMOTORA CIBELES SAS</t>
  </si>
  <si>
    <t>YEPES RENDON SAS</t>
  </si>
  <si>
    <t>DISTRIBUIDORA GALVIS CASTILLO LTDA</t>
  </si>
  <si>
    <t>PIEDRAHITA ARANGO COMERCIAL SAS</t>
  </si>
  <si>
    <t>COLPROMED SAS</t>
  </si>
  <si>
    <t>ANKARA FASHION SAS</t>
  </si>
  <si>
    <t>DROGUERIA PARIS ESCANDON SAS</t>
  </si>
  <si>
    <t>GRUPO CALDERON SAS</t>
  </si>
  <si>
    <t>PRODUCION Y DISTRIBUCION DE MOBILIARIOS ARQUITECTONICO</t>
  </si>
  <si>
    <t>CIC COLOMBIA TRAVEL SAS</t>
  </si>
  <si>
    <t>MUÑOZ AREVALO INGENIERIA SAS</t>
  </si>
  <si>
    <t>FERIAS Y EVENTOS SA</t>
  </si>
  <si>
    <t>TIERRA AGRICULTURA Y GANADOS LIMITADA</t>
  </si>
  <si>
    <t>POLYTECH S.A.S</t>
  </si>
  <si>
    <t>ANGLETON GROUP S.A.S.</t>
  </si>
  <si>
    <t>LOPEZ BEDOYA Y ASOCIADOS &amp; CIA S EN C.</t>
  </si>
  <si>
    <t>MANUEL GONZALEZ CONSTRUCCIONES SAS</t>
  </si>
  <si>
    <t>ROSAMINA SAS</t>
  </si>
  <si>
    <t xml:space="preserve">DISTRIBUIDORA DE PRODUCTOS DE ALUMINIO LTDA </t>
  </si>
  <si>
    <t>AIRE ACONDICIONADO SAS</t>
  </si>
  <si>
    <t>GOMEZ ESTRADA CONSTRUCCIONES S.A.S.</t>
  </si>
  <si>
    <t>SOLUCIONES LABORALES Y DE SERVICIOS SAS</t>
  </si>
  <si>
    <t xml:space="preserve">DUOPAPEL S.A. </t>
  </si>
  <si>
    <t>MULTIPROYECTOS COLOMBIA SAS</t>
  </si>
  <si>
    <t>MAGMA S.A</t>
  </si>
  <si>
    <t>SURGICON &amp; CIA S.A.S</t>
  </si>
  <si>
    <t xml:space="preserve">EMPRESA AGROINDUSTRIAL CARIMAGRO SAS                                                                                                                                                                                                                                                                                                                                                                                                                                                                                                                                                                                                                                                                                                                                                                                                                                                                                                                                                                                                                                                                                                                                                                                                                                                                                                                                                                               EMPRESA AGROINDUSTRIAL CARIMAGRO SAS                 </t>
  </si>
  <si>
    <t>GRUPO EMPRESARIAL TRIFON SAS</t>
  </si>
  <si>
    <t>INVERSIONES Y DISTRIBUCIOENS SANTANDER LTDA</t>
  </si>
  <si>
    <t>EDUARDO URDANETA Y CIA SAS</t>
  </si>
  <si>
    <t>INVERSIONES SANCE S.A.S.</t>
  </si>
  <si>
    <t xml:space="preserve">"RIBA FARRE S.A.S. " </t>
  </si>
  <si>
    <t>SLM CONSTRUCCION S.A EN REORGANIZACION</t>
  </si>
  <si>
    <t>SPLENDOR PUBLICIDEAD S.A.</t>
  </si>
  <si>
    <t>TEXTILES EL GATO SAS</t>
  </si>
  <si>
    <t xml:space="preserve">SOCIEDAD ESPACIO Y DISEÑO CONSTRUCCIONES SAS </t>
  </si>
  <si>
    <t>CERON RESTREPO COMPAÑIA SAS</t>
  </si>
  <si>
    <t>HAPPYLAND COLOMBIA SAS</t>
  </si>
  <si>
    <t>LUKAUISKIS IGLESIAS SAS</t>
  </si>
  <si>
    <t>CONSTRUCTORA SOLANILLAS SA</t>
  </si>
  <si>
    <t>SAS AUDITORES &amp; CONSULTORES SAS</t>
  </si>
  <si>
    <t>ENCINALES ARANA &amp; CIA LIMITADA</t>
  </si>
  <si>
    <t>BP SURTICREDITOS SAS</t>
  </si>
  <si>
    <t>TELECOTELECOMUNICACIONES CYBERTEL LTDAMUNICACIONES CYBERTEL LTDA</t>
  </si>
  <si>
    <t>MUEBLIMAQUINAS LTDA</t>
  </si>
  <si>
    <t>CEAGRODEX DEL HUILA S.A</t>
  </si>
  <si>
    <t>CENTRO ALFEREZ REAL S A  ACUERDO DE REESTRUCTURACION LEY 550/99</t>
  </si>
  <si>
    <t>SONDEOS GEO</t>
  </si>
  <si>
    <t>CORMAC SAS</t>
  </si>
  <si>
    <t>FIAC S.A.S FARMACEUTICA INTERNACIONAL DE ALTO COSTO SOCIEDAD POR ACCIONES SIMPLIFICADA</t>
  </si>
  <si>
    <t>INVERSIONES COLDUR S.A.S.</t>
  </si>
  <si>
    <t>BAWER COMPANY SAS</t>
  </si>
  <si>
    <t>INVERSIONES RAMIREZ SARMIENTO Y CIA LTDA</t>
  </si>
  <si>
    <t>AGROGAN LIMITADA</t>
  </si>
  <si>
    <t>SOCIEDAD GANADERA AGRICOLA INDUSTRIAL Y COMERCIAL DE COLOMBIA LIMITADA</t>
  </si>
  <si>
    <t>PROGETTI SOLUCIONES SAS</t>
  </si>
  <si>
    <t>FUNDACIONES Y PILOTAJES SAS</t>
  </si>
  <si>
    <t>PAPELERIA LA OCASION JO SAS</t>
  </si>
  <si>
    <t>SPOLETO CULINARIA ITALIANA S A S</t>
  </si>
  <si>
    <t>MULTIPALMA SAS</t>
  </si>
  <si>
    <t>GREMCON SA</t>
  </si>
  <si>
    <t>INVERSIONES ELECTRO ASES SAS  EN LIQUIDACION</t>
  </si>
  <si>
    <t>INDUSTRIA DE PROTECCION Y CONTROL SAS</t>
  </si>
  <si>
    <t>CONSTUCTORA LA RAMADA SAS</t>
  </si>
  <si>
    <t>UNIVERSAL DE PRODUCTOS Y SERVICIOS SAS</t>
  </si>
  <si>
    <t>SHEKINAH SOLUCIONES INTELIGENTES LTDA</t>
  </si>
  <si>
    <t xml:space="preserve">SOCIEDAD INDUSTRIAL DE CONSTRUCCIONES ELECTRICAS S.L. LIMITADA </t>
  </si>
  <si>
    <t>DC TECHNOLOGY SERVICES SAS</t>
  </si>
  <si>
    <t>GEOMINAS S.A.</t>
  </si>
  <si>
    <t>PROYECTOS URBANISTICOS GUTIERREZ SAS</t>
  </si>
  <si>
    <t>SOCIEDAD HUMBERTO RODRIGUEZ SAS</t>
  </si>
  <si>
    <t>MICROHARD SAS</t>
  </si>
  <si>
    <t>SERVICIOS INTEGRADOS DE SEGURIDAD COLOMBIANA LTDA</t>
  </si>
  <si>
    <t>DERECHO Y COMUNICACIONES LTDA</t>
  </si>
  <si>
    <t>ASTROREPUESTOS</t>
  </si>
  <si>
    <t xml:space="preserve">ACUARELA REAL </t>
  </si>
  <si>
    <t>PERSA RAMIREZ Y CIA S.C.A</t>
  </si>
  <si>
    <t>MULTIPLASTICOS INYECTADOS S.A.S</t>
  </si>
  <si>
    <t>INVERSIONES PRIMERA INFANCIA SAS</t>
  </si>
  <si>
    <t>SARMIENTO BERNAL Y CIA S EN C</t>
  </si>
  <si>
    <t>COMERCIALIZADORA NACIONAL DE TIENDAS S.A.S</t>
  </si>
  <si>
    <t>XTREME MACHINES SAS</t>
  </si>
  <si>
    <t>CILAM GRUPO EMPRESARIAL SAS</t>
  </si>
  <si>
    <t>HOTELES MILLENIUM SA</t>
  </si>
  <si>
    <t>EL MICO INTERVENTOR SA</t>
  </si>
  <si>
    <t>ELECTROMECANICAS ROSDAN LTDA EN ACUERDO DE REESTRUCTURACION</t>
  </si>
  <si>
    <t>EXTRACTORA LOMA FRESCA SUR DE BOLIVAR S.A.S.</t>
  </si>
  <si>
    <t>GRUPO FLL SAS</t>
  </si>
  <si>
    <t>CASTRILLON MANJARRES &amp; CIA.S.EN C.S.</t>
  </si>
  <si>
    <t xml:space="preserve">EL SAMAN SAS </t>
  </si>
  <si>
    <t>CONFECCIONES XAIROZ SAS</t>
  </si>
  <si>
    <t>PELLETS DE LA SABANA S.A.S.</t>
  </si>
  <si>
    <t>MORENO Y GARCIA ABOGADOS LTDA</t>
  </si>
  <si>
    <t>STT GROUP SUCURSAL COLOMBIA SA</t>
  </si>
  <si>
    <t>INVERSIONES BIBIANA E.U.-EN REORGANIZACION</t>
  </si>
  <si>
    <t xml:space="preserve">FIBERTEX CORPORATION </t>
  </si>
  <si>
    <t>C1430 - Fabricación de artículos de punto y ganchillo</t>
  </si>
  <si>
    <t>GREEN SHINE CI SAS</t>
  </si>
  <si>
    <t>Estacion El Pino 73 SAS</t>
  </si>
  <si>
    <t>Inversiones A&amp;T Umbria SAS</t>
  </si>
  <si>
    <t>Daymes y Cia S en C</t>
  </si>
  <si>
    <t>DISPROQOL LTDA</t>
  </si>
  <si>
    <t>PRODUCTOS AGROPECUARIOS LA FLORIDA SAS</t>
  </si>
  <si>
    <t>PANAMERICAN DREDGING &amp; ENGINEERING SAS</t>
  </si>
  <si>
    <t>INVERSIONES ROCAZUL SAS</t>
  </si>
  <si>
    <t>BLUE PACIFIC ASSETS</t>
  </si>
  <si>
    <t>COINVER SA . CONSTRUCCIONES  INGENIERIA  E INVERSIONES125</t>
  </si>
  <si>
    <t>OS ALAMILLOS S.A. SUCURSAL COLOMBIA</t>
  </si>
  <si>
    <t xml:space="preserve">LA MAGDALENA SEGURIDAD LTDA </t>
  </si>
  <si>
    <t>BODEGA DEL MUEBLE SAS</t>
  </si>
  <si>
    <t xml:space="preserve">AUTOSERVICIOS SABANA RODRIGUEZ S A S </t>
  </si>
  <si>
    <t>GUTIERREZ DANGOND MARAUTOS S.A.S.</t>
  </si>
  <si>
    <t xml:space="preserve">BERMUDEZ Y CIA S EN C </t>
  </si>
  <si>
    <t>LA RES SAS</t>
  </si>
  <si>
    <t>INVERSIONES DANILO SALAZAR RESTREPO Y CIA SCS</t>
  </si>
  <si>
    <t>INVESTMENT LOS GIRASOLES S.A.S.</t>
  </si>
  <si>
    <t>TEXTILES VELANEX S.A</t>
  </si>
  <si>
    <t>CONSTRUCTORA TEYPRO SAS</t>
  </si>
  <si>
    <t>AMERICAN DENTAL ARDENTAL SAS</t>
  </si>
  <si>
    <t>PRODUCTORA DE CONCNETRADOS CAMPEON LTDA</t>
  </si>
  <si>
    <t>KARIMKA S.A.S</t>
  </si>
  <si>
    <t>INDUSTRIAS FUERTE LTDA</t>
  </si>
  <si>
    <t>DE VALDENEBRO INGENIEROS LTDA</t>
  </si>
  <si>
    <t>SOCIEDAD DE ECONOMIA MIXTA CENTRAL DE ABASTOS DE DUITAMA</t>
  </si>
  <si>
    <t xml:space="preserve">"QUIMICOS NOURTH SAS " </t>
  </si>
  <si>
    <t>BODEGA CAMPESINA S.A.S</t>
  </si>
  <si>
    <t xml:space="preserve">BANDAS Y SERVICIOS DE LA COSTA S.A.S. </t>
  </si>
  <si>
    <t>CENTRO INDUSTRIAL MARYSOL SAS</t>
  </si>
  <si>
    <t>LADRILLERA 21 SAS</t>
  </si>
  <si>
    <t xml:space="preserve">INVERSIONES SANTA BARABRA RBR SAS </t>
  </si>
  <si>
    <t>DIAMOND GROUP DEVELOPERS S.A.S.</t>
  </si>
  <si>
    <t>PLASTICOSTHERMOPLAST LTDA - EN REORGANIZACION</t>
  </si>
  <si>
    <t>VELPA SOLUCIONES INTEGRALES S.A.</t>
  </si>
  <si>
    <t>CONSTRUCCIONES TORRES 123 SAS</t>
  </si>
  <si>
    <t>LABORATORIOS ZOO S A S</t>
  </si>
  <si>
    <t>SERVISOFT S.A.</t>
  </si>
  <si>
    <t>DERMATOLOGIA VIP SAS</t>
  </si>
  <si>
    <t xml:space="preserve">CONSTRUCCIONES KANNA III SAS </t>
  </si>
  <si>
    <t>TRANSAIRE SAS</t>
  </si>
  <si>
    <t>INDUSTRIAS MAGMA SAS</t>
  </si>
  <si>
    <t>IINDUSTRIAS MARTINICAS EL VAQUERO SAS</t>
  </si>
  <si>
    <t>CONSERVAS DELCASINO SAS</t>
  </si>
  <si>
    <t xml:space="preserve">NACIONAL DE PILAS CENTRAL SAS </t>
  </si>
  <si>
    <t>URBANIZADORA MAIPORE S.A.S.</t>
  </si>
  <si>
    <t>BOTERO IBAÑEZ Y COMPAÑIA LTDA</t>
  </si>
  <si>
    <t>HYDROCHEM SAS</t>
  </si>
  <si>
    <t>AS INMOBILIARIA &amp; CONSTRUCTORA SAS</t>
  </si>
  <si>
    <t>VFS COLOMBIA SAS</t>
  </si>
  <si>
    <t>NAGASI S.A.S.</t>
  </si>
  <si>
    <t>ENERGYCORP</t>
  </si>
  <si>
    <t>EMPAQUES FLEXIBLES DE COLOMBIA SA EN REORGANIZACION</t>
  </si>
  <si>
    <t>CAFEPAS SAS</t>
  </si>
  <si>
    <t>EPRO SAS</t>
  </si>
  <si>
    <t xml:space="preserve">VIDRIOS Y ACCESORIOS DE BOGOTA S.A.S. "distribución, comercialización, instalación y fabricación de toda clase de Vidrios, Accesorios y Sistemas de Seguridad para Automotores." G4530 - Comercio de partes, piezas (autopartes) y accesorios (lujos) para vehículos automotores 01. ANUAL 2004-07-19 </t>
  </si>
  <si>
    <t>MANTELTEX SAS</t>
  </si>
  <si>
    <t>PISCICOLA COOLFISH SAS EN REORGANIZACION</t>
  </si>
  <si>
    <t>SOLITEC SAS</t>
  </si>
  <si>
    <t>INMOBILIARIA IPACARAI SAS</t>
  </si>
  <si>
    <t>BUSINESSMINDCOLOMBIA SA</t>
  </si>
  <si>
    <t>JAWOOD SUPPLIERS Y CIA SAS</t>
  </si>
  <si>
    <t>COMPAÑIA NACIONAL DE BODEGAS SAS</t>
  </si>
  <si>
    <t>TRADING GROUP INTERNATIONAL S.A.S.</t>
  </si>
  <si>
    <t>INVERSIONES CONTINENTAL LTDA</t>
  </si>
  <si>
    <t>CUIDARTE EN CASA SAS</t>
  </si>
  <si>
    <t>ERTAN SAS</t>
  </si>
  <si>
    <t>BOTERO FRANCO SAS</t>
  </si>
  <si>
    <t xml:space="preserve">MERCADOS DON NOE SAS </t>
  </si>
  <si>
    <t>GEYSKENS SAS</t>
  </si>
  <si>
    <t xml:space="preserve">AUTO STOK SAS </t>
  </si>
  <si>
    <t>PROMOTORA IDEALES S.A.S.</t>
  </si>
  <si>
    <t>CONSTRUCCIONES PEÑALISA SAS</t>
  </si>
  <si>
    <t>iINMEJOSA SAS</t>
  </si>
  <si>
    <t>DIRCOMOTOS LTDA</t>
  </si>
  <si>
    <t>PACKY S.A.S.</t>
  </si>
  <si>
    <t>GREENHOUSE CROPSCIENCE SAS</t>
  </si>
  <si>
    <t>LINK MARKETING Y SERVICIOS SAS</t>
  </si>
  <si>
    <t>DISTRIBUIDORA NACIONAL DE VIDRIOS SAS</t>
  </si>
  <si>
    <t>SERVIYA SAS</t>
  </si>
  <si>
    <t>JADESI SAS</t>
  </si>
  <si>
    <t>ELECTROMAC LIMITADA EN REORGANIZACION EMPRESARIAL</t>
  </si>
  <si>
    <t xml:space="preserve">STARWEAR INTERNATIONAL S.A. </t>
  </si>
  <si>
    <t>SERFELSA LABORATORIOS LIMITADA EN REORGANIZACION</t>
  </si>
  <si>
    <t>SOPORTES Y BALINERAS DE COLOMBIA S.A.S.</t>
  </si>
  <si>
    <t>INVERSIONES INTERMARES URABA SAS</t>
  </si>
  <si>
    <t>INVERDESA COMERCIAL SAS</t>
  </si>
  <si>
    <t>Sociedad De Inversiones Inmobiliarias Especializadas S.A.S.</t>
  </si>
  <si>
    <t>COMERCIALIZADORA TECNICA COLOMBIANA SAS</t>
  </si>
  <si>
    <t>CONSTRUCCIONES KANNA IV SAS</t>
  </si>
  <si>
    <t>INTERNACIONAL DE FRANQUICIAS SAS</t>
  </si>
  <si>
    <t>CONFECCIONES JARU SA</t>
  </si>
  <si>
    <t>INVERSIONES COMARGAL Y CIA S EN C</t>
  </si>
  <si>
    <t>DESARROLLOS EMPRESARIALES GUARDO Y ASOCIADOS SAS</t>
  </si>
  <si>
    <t>DATOS ENERGIA Y COMUNICACIONES SOCIEDAD POR ACCIONES SIMPLIFICADA</t>
  </si>
  <si>
    <t>PERDOMO BUSINESS GROUP SAS</t>
  </si>
  <si>
    <t>ECOTRASLADOS SAS</t>
  </si>
  <si>
    <t>FISIOMEDICA</t>
  </si>
  <si>
    <t xml:space="preserve">CONTACTOS SAS </t>
  </si>
  <si>
    <t>UBBICA CONSTRUCTORA S.A.S.</t>
  </si>
  <si>
    <t>COLOMSAT SA EN REESTRUCTURACION</t>
  </si>
  <si>
    <t>LABORAMOS SAS</t>
  </si>
  <si>
    <t>XPRESS ESTUDIO GRAFICO Y DIGITAL SAS</t>
  </si>
  <si>
    <t>TECNICAS CONSTRUCTIVAS SAS</t>
  </si>
  <si>
    <t>REPRESENTACIONES DIESEL Y TURBOS LTDA</t>
  </si>
  <si>
    <t>NURUEÑA SAS</t>
  </si>
  <si>
    <t>PROMOTORA EDIFICIO MENTA CARTAGENA S.A.S</t>
  </si>
  <si>
    <t>AREAS FLEXIBLES SAS</t>
  </si>
  <si>
    <t>TRANSPORTES LG S.A.S.</t>
  </si>
  <si>
    <t xml:space="preserve">SERVICIOS Y CONSTRUCCINES DEL CARIBE SAS EN REORGANIZACION </t>
  </si>
  <si>
    <t>DISTRIBUIDORA PERSAL S.A.S.</t>
  </si>
  <si>
    <t>CENTRO INCA</t>
  </si>
  <si>
    <t>COMERCIALIZADORA PIE DE LA POPA S.A.</t>
  </si>
  <si>
    <t>CONSTRUCIONES ELECTRICAS DE COLOMBIA SAS</t>
  </si>
  <si>
    <t>DITE SAS</t>
  </si>
  <si>
    <t xml:space="preserve">INVERSIONES ARAMBURO SANTAMARIA Y CIA S EN C,S, </t>
  </si>
  <si>
    <t>POLIMACRO SAS</t>
  </si>
  <si>
    <t>HM Y CIA S EN CA</t>
  </si>
  <si>
    <t>GRUPO LARAYA SAS</t>
  </si>
  <si>
    <t>PLASTIAROMAS SA</t>
  </si>
  <si>
    <t>DHALCON SAS</t>
  </si>
  <si>
    <t>GATTACA OUTSOURCING SAS</t>
  </si>
  <si>
    <t>DISTRIBUIDORA DE SOFTWARE Y MOVILIDAD S.A.S</t>
  </si>
  <si>
    <t>VP RENTING SAS</t>
  </si>
  <si>
    <t>INGECO LTDA</t>
  </si>
  <si>
    <t>INDUSTRIA COLOMBIANA DE COLCHONES SAS</t>
  </si>
  <si>
    <t>COMPAÑIA DE FOMENTO EMPRESARIAL Y MERCADOS AGROINDUSTRIALES SA</t>
  </si>
  <si>
    <t>ACCITSERVICIOS SAS</t>
  </si>
  <si>
    <t xml:space="preserve">INVERSIONES LOS CEDROS S.A. </t>
  </si>
  <si>
    <t>ASESORA TRAMITAMOS LTDA</t>
  </si>
  <si>
    <t>ALVAREZ TORRES E HIJOS S EN C</t>
  </si>
  <si>
    <t>INGENIERIA EN MANUALIDADES SAS</t>
  </si>
  <si>
    <t>INVERSIONES SEMILLA SAS</t>
  </si>
  <si>
    <t>IINVERSIONES CINCO MS SAS</t>
  </si>
  <si>
    <t>WORLD FUEL COLOMBIA SA</t>
  </si>
  <si>
    <t>ABA INGENIEROS CIVILES SAS</t>
  </si>
  <si>
    <t>SERVICIOS DE INGENIERA Y CONSTRUCCION DE COLOMBIA SIDECOL SAS</t>
  </si>
  <si>
    <t>AGROAMIGOS SAS</t>
  </si>
  <si>
    <t xml:space="preserve">DEPOSITO IMPERIO LER SAS </t>
  </si>
  <si>
    <t>ALIANZA PETROLERA FC SA</t>
  </si>
  <si>
    <t>ZULUAGA TRUJILLO Y CIA  S EN C</t>
  </si>
  <si>
    <t>INVERSIONES SINGAPUR SAS</t>
  </si>
  <si>
    <t>K6614 - Actividades de las casas de cambio</t>
  </si>
  <si>
    <t xml:space="preserve">ICEACSA COLOMBIA SAS </t>
  </si>
  <si>
    <t>CONSTRUCTORA G39 SAS</t>
  </si>
  <si>
    <t>SURAMERICANA DE PARTES S.A.S.</t>
  </si>
  <si>
    <t>DANNY VENTA DIRECTA S.A - EN REORGANIZACION</t>
  </si>
  <si>
    <t>GRAFICOS FLEXIBLES S.A.S</t>
  </si>
  <si>
    <t>INVERSIONES GARCIA VANEGAS Y CIA S EN C</t>
  </si>
  <si>
    <t>INMOBILIARIA GAV SAS</t>
  </si>
  <si>
    <t>CONTRUTORRES SI SAS</t>
  </si>
  <si>
    <t>GILGAL INTERNACIONAL SAS</t>
  </si>
  <si>
    <t>INVERSIONES MALCA Y CIA S A S</t>
  </si>
  <si>
    <t>BOGOTA PIRATAS SA</t>
  </si>
  <si>
    <t>FARID CURE Y CIA. S.A.S. ARROCERA DEL LITORAL</t>
  </si>
  <si>
    <t>LEGNA  IMPORT SAS</t>
  </si>
  <si>
    <t>ESTACION DE SERVICIOS LA YE LTDA</t>
  </si>
  <si>
    <t>REY ROMAN INVERSIONES S.A.S.</t>
  </si>
  <si>
    <t xml:space="preserve">PQUIM SAS </t>
  </si>
  <si>
    <t>CODICO SAS</t>
  </si>
  <si>
    <t>FARESMO SAS</t>
  </si>
  <si>
    <t>RENOVA DISEÑO URBANO LTDA</t>
  </si>
  <si>
    <t>AMS UNION SAS</t>
  </si>
  <si>
    <t>PARKLOG SA</t>
  </si>
  <si>
    <t>IBEROTEC SAS</t>
  </si>
  <si>
    <t>INVERSIONES CAMM SA</t>
  </si>
  <si>
    <t>CONSTRUCTORA LA PLAZA SAS</t>
  </si>
  <si>
    <t>CIMPEX SAS</t>
  </si>
  <si>
    <t>DAOUD FLEING SAS</t>
  </si>
  <si>
    <t>INVERSIONES ANGI LTDRUCTURACION INVERSIONES ANGI LTDA EN REESTRUCTURACION INVERSIONES ANGI LTDA EN REESTRUCTURACION</t>
  </si>
  <si>
    <t>CORISSIA TELAS SAS</t>
  </si>
  <si>
    <t>PEMCO SAS</t>
  </si>
  <si>
    <t>DISTRIBUIDORA LA FERIA DE LAS PINTURAS Y CIA S EN C</t>
  </si>
  <si>
    <t>INVERSIONES REVLIS SA</t>
  </si>
  <si>
    <t>DIELCO SAS</t>
  </si>
  <si>
    <t>D&amp;T S.A.S</t>
  </si>
  <si>
    <t>VARIEDADES PLASTICAS DE COLOMBIA LTDA</t>
  </si>
  <si>
    <t xml:space="preserve">CONSTRUCCIONES OBRAS Y SUMINISTROS SAS CONSTRUCCIONES OBRAS Y SUMINISTROS SAS </t>
  </si>
  <si>
    <t>INVERSIONES EN RENTAS SA</t>
  </si>
  <si>
    <t>Distribuidora de colorantes y quimicos recolquim s.a.</t>
  </si>
  <si>
    <t>INGEOBRAS S.A.S EN REORGANIZACION</t>
  </si>
  <si>
    <t>GLAMAR Y CIA SAS</t>
  </si>
  <si>
    <t>ROMATIENDAS SURTEMAX SAS</t>
  </si>
  <si>
    <t>FREY WILLE COLOMBIA SAS</t>
  </si>
  <si>
    <t>CEPS ENGINEERING SAS</t>
  </si>
  <si>
    <t>MOVITRONIC SAS</t>
  </si>
  <si>
    <t>CONSTRUCTORA CEIBA BLANCA SAS</t>
  </si>
  <si>
    <t>AUTOMOTORES DE CORDOBA S.A.S EN REORGANIZACION</t>
  </si>
  <si>
    <t>MEDIOS PUBLICITARIOS PUBLIMEDIOS LTDA</t>
  </si>
  <si>
    <t>LUZ E SIERRA Y CIA SAS</t>
  </si>
  <si>
    <t>PLANTIDIESELES SAS</t>
  </si>
  <si>
    <t>IMPORVAL S.A.S</t>
  </si>
  <si>
    <t>SOLUCIONES PARA LA CONSTRUCCION SAS</t>
  </si>
  <si>
    <t>MARACA SAS</t>
  </si>
  <si>
    <t>INVERSIONES AXIAL SAS</t>
  </si>
  <si>
    <t>INGENIERIA Y ASESORIAS INTEGRALES INVERLYN SAS</t>
  </si>
  <si>
    <t>CONSTRUCCIONES MARIO SERNA  FLOREZ EMPRESA UNIPERSONAL</t>
  </si>
  <si>
    <t>AGQ PRODYCON COLOMBIA SAS</t>
  </si>
  <si>
    <t>CMX Y/O MEDISUMA LTDA</t>
  </si>
  <si>
    <t>HJDA CONSULTING SAS</t>
  </si>
  <si>
    <t>ISACOL S.A.S,</t>
  </si>
  <si>
    <t>INVEMARGO SAS</t>
  </si>
  <si>
    <t>H-KAT SAS</t>
  </si>
  <si>
    <t>JMC &amp; CIA S.A.</t>
  </si>
  <si>
    <t>FERRETERIA LA REBAJA S.A.S</t>
  </si>
  <si>
    <t>FARMAREINA DROGUERIA SAS</t>
  </si>
  <si>
    <t>SYNERGIA CONSTRUCCIONES E INGENIERIA SAS</t>
  </si>
  <si>
    <t>Ecomarket sas</t>
  </si>
  <si>
    <t>COMERCIALIZADORA DE BELLEZA S.A.S</t>
  </si>
  <si>
    <t>INVERSIONES LA CATALINA SAS</t>
  </si>
  <si>
    <t>INVERSIONES EN MASIVO SA</t>
  </si>
  <si>
    <t>CONSORCIO AGROGANADERO DEL QUINDIO Y VALLE DEL CAUDA</t>
  </si>
  <si>
    <t>ORGANIZACION DE  INGENIERIA Y TECNOLOGIA COLOMBIANA SAS</t>
  </si>
  <si>
    <t>ZIMA INVERSIONES S.A.S.</t>
  </si>
  <si>
    <t>OMNICON SA</t>
  </si>
  <si>
    <t>COMPAÑIA ANMAG SAS</t>
  </si>
  <si>
    <t>IMPORTADORA FOTOMORIZ S.A</t>
  </si>
  <si>
    <t>RAC CONSTRUCCIONES Y URBANIZACIONES SAS</t>
  </si>
  <si>
    <t>ROSARIO CONDOMINIO S.A.S.</t>
  </si>
  <si>
    <t>ASECOLBAS LIMITADA</t>
  </si>
  <si>
    <t>SOCIEDAD AGROPECUARIA MAQUINARIA Y QUIPO DE COLOMBIA SAMECO LTDA</t>
  </si>
  <si>
    <t>CONSTRUCTORA PLANNER SAS</t>
  </si>
  <si>
    <t>Torres Cruz E Hijos Asociados S en C</t>
  </si>
  <si>
    <t xml:space="preserve">PLASTICARIBE SAS EN REORGANIZACION </t>
  </si>
  <si>
    <t>INDUSTRIAS BUFALO SAS</t>
  </si>
  <si>
    <t>SALOMON MALCA Y CIA S A S</t>
  </si>
  <si>
    <t>TRANSPORTES ESPECIALES TOURS DEL VALLE LIMITADA EN REORGANIZACION</t>
  </si>
  <si>
    <t>CONSTRUCCIONES ZARZA &amp; GOMEZ S.A.S.</t>
  </si>
  <si>
    <t>DIEGO JARAMILLO GOMEZ CONSTRUCCIONES SAS</t>
  </si>
  <si>
    <t>INVERSIONES CAMELOT LTDA</t>
  </si>
  <si>
    <t>BANIP SAS</t>
  </si>
  <si>
    <t xml:space="preserve">CIRCUITO 3 LTDA </t>
  </si>
  <si>
    <t xml:space="preserve">"SUMINISTROS DYP SAS  " </t>
  </si>
  <si>
    <t xml:space="preserve">SAFETY 2011 S.A.S. </t>
  </si>
  <si>
    <t>INVERSIONES GACHANCIPA SAS</t>
  </si>
  <si>
    <t>VIAJES PALOMARES SAS</t>
  </si>
  <si>
    <t>CODISERT S.A</t>
  </si>
  <si>
    <t>PROMOTORA DE SERVICIOS PUBLICOS S.A. E.S.P.</t>
  </si>
  <si>
    <t>INVERSIONES DIAMONDS S.A.S.</t>
  </si>
  <si>
    <t>SAGAVI SOCIEDDAD POR ACCIONES SIMPLIFICADA EN REORGANIZACION</t>
  </si>
  <si>
    <t xml:space="preserve">CONSORCIO CONTINENTAL PARA EL DESARROLLO SOSTENIBLE Y ECOLOGICO DE PROYECTOS DE OBRAS CIVILES, CONSTRUCCION Y MAQUINARIA PESADA </t>
  </si>
  <si>
    <t>NEGOCIOS INMOBILIARIOS AVANZADOS SA</t>
  </si>
  <si>
    <t>LABORATORIOS GOTHAPLAST LTD.</t>
  </si>
  <si>
    <t>INVERSIONES EL CENTRO SAS</t>
  </si>
  <si>
    <t>COMPAÑIA INTEGRAL SA</t>
  </si>
  <si>
    <t>DENTALES TAURO S.A.S.</t>
  </si>
  <si>
    <t>HYBRYTEC S.A.S.</t>
  </si>
  <si>
    <t>THEKCA INGENIERIA SA</t>
  </si>
  <si>
    <t>CROMATICAPEX SOCIEDAD POR ACCIONES SIMPLIFICADA</t>
  </si>
  <si>
    <t>INVERSIONES GARZON MENDOZA AGORTEC SAS</t>
  </si>
  <si>
    <t>C.I. LA OPERADORA S.A.S.</t>
  </si>
  <si>
    <t>INVERSIONES GINZA SAS</t>
  </si>
  <si>
    <t>ELECTROFERIA DE LA CARRERA 13 SAS</t>
  </si>
  <si>
    <t>FOODBOX S.A.S</t>
  </si>
  <si>
    <t>CABLE CAUCA S.A</t>
  </si>
  <si>
    <t>CLUB ORION SA</t>
  </si>
  <si>
    <t>CENTURION FOODS SAS</t>
  </si>
  <si>
    <t>STEWART &amp; STEVENSON DE LAS AMERICAS COLOMBIA LTDA</t>
  </si>
  <si>
    <t>M.I. DAVILA Y CIA S.A.S.</t>
  </si>
  <si>
    <t>XTREME ADVENTURE SAS</t>
  </si>
  <si>
    <t xml:space="preserve">"CONFECCIONES LADY MARCEL SA EN ACUERDO DE REESTRUCTURACION  ""CONFECCIONES LADY MARCEL SA EN ACUERDO DE REESTRUCTURACION   "CONFECCIONES LADY MARCEL SA EN ACUERDO DE REESTRUCTURACION  ""CONFECCIONES LADY MARCEL SA EN ACUERDO DE REESTRUCTURACION  CONFECCIONES LADY MARCEL SA   "CONFECCIONES LADY MARCEL SA EN ACUERDO DE REESTRUCTURACION  " </t>
  </si>
  <si>
    <t>SUPERMARKET TECHNOLOGY SAS - EN REORGANIZACION</t>
  </si>
  <si>
    <t>PROMOTORA DE SERVICIOS E INVERSIONES DE COLOMBIA S.A</t>
  </si>
  <si>
    <t>MIACOM SAS</t>
  </si>
  <si>
    <t>SINTHOMA INMOBILIARIA E INVERSIONES SAS</t>
  </si>
  <si>
    <t>CONSTRUINSTALACIONES J.S. S.A.S.</t>
  </si>
  <si>
    <t>INTERNATIONAL PROJECT MANAGEMENT SAS</t>
  </si>
  <si>
    <t>LICEO BOSTON SAS</t>
  </si>
  <si>
    <t>PROYECTOS,ASESORIAS,SERVICIOS Y CONSTRUCCIONES</t>
  </si>
  <si>
    <t>MORAS INGENIEROS SAS</t>
  </si>
  <si>
    <t>LOS FRAYLES S.A</t>
  </si>
  <si>
    <t>COMERCIAL CHEMICAL SAS EN REORGANIZACION</t>
  </si>
  <si>
    <t xml:space="preserve">PINZUAR S A S </t>
  </si>
  <si>
    <t>LLANOS POLANCO S EN C</t>
  </si>
  <si>
    <t>MOTORES DE LA COSTA SAS</t>
  </si>
  <si>
    <t>SOCIEDAD INMOBILIARIA DE LA SABANA SAS</t>
  </si>
  <si>
    <t>CINTELI COLOMBIA SAS</t>
  </si>
  <si>
    <t>DUGATAN LTDA EN REORGANIZACION</t>
  </si>
  <si>
    <t>INDUSTRIAS METAL MADERA INMEMA LTDA</t>
  </si>
  <si>
    <t>TORRE 124 SAS</t>
  </si>
  <si>
    <t>PROYECTAR INGENERIA SAS</t>
  </si>
  <si>
    <t>CONSTRUCCIONES TORRE 4 LTDA</t>
  </si>
  <si>
    <t>AGRO MACA SM SAS</t>
  </si>
  <si>
    <t>INDUMAY LTDA</t>
  </si>
  <si>
    <t>TOSCA SAS</t>
  </si>
  <si>
    <t>BELLEZA AL DIA INTERNACIONAL SAS</t>
  </si>
  <si>
    <t>ATENEA AGRICOLA SAS</t>
  </si>
  <si>
    <t>SUZ ESTRUCTURAS SAS</t>
  </si>
  <si>
    <t>SUMELEV FABRICACIO</t>
  </si>
  <si>
    <t>C2826 - Fabricación de maquinaria para la elaboración de productos textiles, prendas de vestir y cueros</t>
  </si>
  <si>
    <t>CONSTRUCTORA KONSTRUKTEK SAS</t>
  </si>
  <si>
    <t>FUNDICION DE ALUMINIO Y COBRE A PRESION SAS</t>
  </si>
  <si>
    <t>EMPRENDA SAS</t>
  </si>
  <si>
    <t>INVERSIONES FURTINO SAS</t>
  </si>
  <si>
    <t>SINUELEC SAS</t>
  </si>
  <si>
    <t>SARUPETROL S.A.S.</t>
  </si>
  <si>
    <t>ESCORCIA ORTEGA &amp; CIA SCA</t>
  </si>
  <si>
    <t>SIBONE SAS</t>
  </si>
  <si>
    <t>CONSTRUCTORA AMCO LTDA EN EJECUCION DEL ACUERDO DE REESTRUCTURACION</t>
  </si>
  <si>
    <t>MCCN SAS</t>
  </si>
  <si>
    <t xml:space="preserve">NETCOL INGENIERIA SAS </t>
  </si>
  <si>
    <t>ESTRADA &amp; VICTORIA SAS</t>
  </si>
  <si>
    <t>CONSTRUCTORA YACAMAN VIVIERO S.A.S.</t>
  </si>
  <si>
    <t>GRUPO VITAL SAS</t>
  </si>
  <si>
    <t xml:space="preserve">ARANJUEZ CONSTRUCTORES SAS </t>
  </si>
  <si>
    <t>OTROTRANSPEL LTDA</t>
  </si>
  <si>
    <t>HEALTH LIFE AND CARE PHARMA SAS</t>
  </si>
  <si>
    <t>C &amp; M Asesoría y Consultoría S.A.S.</t>
  </si>
  <si>
    <t>GIMEZA S.A.S</t>
  </si>
  <si>
    <t>INVERSIONES ARROYUELOS SA</t>
  </si>
  <si>
    <t>GEXTION GRUPO DE EXPERTOS EN GESTION  E INNOVACION S.A.S.</t>
  </si>
  <si>
    <t>VIRSESA SAS</t>
  </si>
  <si>
    <t>LA ISLA Y EL ROSARIO S.A.</t>
  </si>
  <si>
    <t>CARTONES Y PLASTICOS LA DOLORES SAS</t>
  </si>
  <si>
    <t>SFORZO GROUP SAS</t>
  </si>
  <si>
    <t>GANADERIA CURUMÉ S.A.S</t>
  </si>
  <si>
    <t>CONCHA DIAZ GRANADOS Y CIA SCA</t>
  </si>
  <si>
    <t>ICEMAN SERVICE SAS EN REORGANIZACION</t>
  </si>
  <si>
    <t>GRUPO EMPRESARIAL DE BIENES Y SERVICIOS PROFESIONALES S A S</t>
  </si>
  <si>
    <t>COMPAGNIE GENERAL D ENTERPRISE AUTOMOBILES COLOMBIA SA</t>
  </si>
  <si>
    <t xml:space="preserve">DROGAS PHARMABARATAS S A  </t>
  </si>
  <si>
    <t>DISTRIQUESOS ALAMEDA MAYORISTAS SAS</t>
  </si>
  <si>
    <t>AGRICOLA BUFALERA DE COLOMBIA SAS EN REORGANIZACION</t>
  </si>
  <si>
    <t>AGROJEMUR S. A. S.</t>
  </si>
  <si>
    <t>MARQUIGRAF S.A.S</t>
  </si>
  <si>
    <t>CI EMPAQUETADORA DEL NORTE SAS</t>
  </si>
  <si>
    <t>ICROMO SREDNI &amp; CIA S EN C A.</t>
  </si>
  <si>
    <t xml:space="preserve">RODIMA SAS EN LIQUIDACION </t>
  </si>
  <si>
    <t>INVERSIONES RESCANDI S.A.</t>
  </si>
  <si>
    <t xml:space="preserve">SERVICIOS CORPORATIVOS PARA ASEGURADORES LTDA </t>
  </si>
  <si>
    <t>CONFECCIONES CARIBEAN SAS</t>
  </si>
  <si>
    <t xml:space="preserve">OILTRANS SAS EN REORGANIZACION </t>
  </si>
  <si>
    <t>CONCISAN SAS CONSULTORIA Y CONSTRUCCIONES CIVILES Y SANITARAS SAS EN REORGANIZACION</t>
  </si>
  <si>
    <t>LESARU S.A.S.</t>
  </si>
  <si>
    <t>C28 SAS</t>
  </si>
  <si>
    <t>GAMEORU SAS</t>
  </si>
  <si>
    <t xml:space="preserve">CONSORCIO INTERNACIONAL DE SOLUCIONES INTEGRALES SAS </t>
  </si>
  <si>
    <t>INTERFILMS SAS</t>
  </si>
  <si>
    <t>GRUPO EMPRESARIAL DMYE SAS</t>
  </si>
  <si>
    <t>INSOAM S.A.S</t>
  </si>
  <si>
    <t>ESTRUCTURACION Y DESARROLLO DE PROYECTOS INMOBILIARIOS S.A.S.</t>
  </si>
  <si>
    <t>QUADRAME S.A.S.</t>
  </si>
  <si>
    <t>GILBERTO MOGOLLON ESPINEL E HIJOS LIMITADA</t>
  </si>
  <si>
    <t>ALFONSO ROZO Y CIA LTDA</t>
  </si>
  <si>
    <t>IPT SOLUTIONS LTDA</t>
  </si>
  <si>
    <t>T9820 - Actividades no diferenciadas de los hogares individuales como productores de servicios para uso propio</t>
  </si>
  <si>
    <t>3 TIPICOS S.A.S. EN REORGANIZACION</t>
  </si>
  <si>
    <t>SURGIPLAST LTDA.</t>
  </si>
  <si>
    <t>TECNI-VALVULAS TUVERIAS VALVULAS Y ACCESORIOS S.A.S.</t>
  </si>
  <si>
    <t>GASOCA SAS</t>
  </si>
  <si>
    <t>SERVICIOS INDUSTRIALES Y METALMECANICOS TABARES SAS SERIDME</t>
  </si>
  <si>
    <t>SOLCICOL SAS</t>
  </si>
  <si>
    <t>CENTRAL MOTOR AMERICA S.A.S.</t>
  </si>
  <si>
    <t>CAMPOS E HIJOS S. EN C.</t>
  </si>
  <si>
    <t>SERVICIOS AGRICOLAS DUQUE LASSO SAS</t>
  </si>
  <si>
    <t>ALADINO SALAS DE JUEGOS SAS</t>
  </si>
  <si>
    <t>COMPAÑIA CRIADORA DE GANADOS CRIAGAN SAS EN REORGANIZACION</t>
  </si>
  <si>
    <t>INVERSIONES MEGAMOTOR SAS</t>
  </si>
  <si>
    <t>QUINTERO AYCARDI Y CIA S EN C</t>
  </si>
  <si>
    <t>MOISES SREDNI &amp; CIA S EN C A.</t>
  </si>
  <si>
    <t>DEPORTES COLOMBIA SAS</t>
  </si>
  <si>
    <t>VARFAL DE COLOMBIA SAS</t>
  </si>
  <si>
    <t xml:space="preserve">VILO GROUP SAS </t>
  </si>
  <si>
    <t>PRODUCTOS YULI SA</t>
  </si>
  <si>
    <t>SARAI SOLUCIONES SA</t>
  </si>
  <si>
    <t>COMERCIALIZADORA LA CALIDAD SAS</t>
  </si>
  <si>
    <t>TME S.A.S</t>
  </si>
  <si>
    <t>AQUAPRUF SA</t>
  </si>
  <si>
    <t>DESARROLLOS AMBIENTALES Y CIVILES DAMCI SAS</t>
  </si>
  <si>
    <t xml:space="preserve">DISLUCOM LTDA </t>
  </si>
  <si>
    <t>TELESAI Y CIA  SAS</t>
  </si>
  <si>
    <t xml:space="preserve">CONSULTORIA Y MEDIO AMBIENTE SA </t>
  </si>
  <si>
    <t>A.M.H. SERVICIOS LIMITADA</t>
  </si>
  <si>
    <t xml:space="preserve">MONI SOLUCIONES SA EN LIQUIDACION </t>
  </si>
  <si>
    <t>SONEN INTERNACIONAL S.A.S.</t>
  </si>
  <si>
    <t>CALING LTDA</t>
  </si>
  <si>
    <t>PRODUCCIONES INDUSTRIALES ESPERANZA SAS</t>
  </si>
  <si>
    <t>EMPRESA AUTOMOVILES  CADIZ S.A</t>
  </si>
  <si>
    <t>Ecu Worldwide Colombia SAS</t>
  </si>
  <si>
    <t>COINGESER LTDA</t>
  </si>
  <si>
    <t>PRODUCTOS  LA TRIBU CALIMA SAS</t>
  </si>
  <si>
    <t>MAKROFERRETERIA PAURI LTDA</t>
  </si>
  <si>
    <t>SAENZ CORREDOR SOCIEDAD EN COMANDITA SIMPLE</t>
  </si>
  <si>
    <t>ARNOLDO BERROCAL INGENIERIA SAS</t>
  </si>
  <si>
    <t>AEROLINEA REGIONAL DE COLOMBIA S.A.S. EN REORGANIZACION</t>
  </si>
  <si>
    <t>COMERCIALIZADO4RA DE FRUTAS LECAR SAS</t>
  </si>
  <si>
    <t>C.I. CURTIEMBRES MATTEUCCI SAS "EN REORGANIZACION EMPRESARIAL"</t>
  </si>
  <si>
    <t>CAMISAS BAVARA SAS</t>
  </si>
  <si>
    <t>DESARROLLO DE SOFTWARE E ING DE SISTEMAS DESIS SAS</t>
  </si>
  <si>
    <t>EYR PILOTAJES SAS</t>
  </si>
  <si>
    <t>YANACONAS MOTOR SA</t>
  </si>
  <si>
    <t>AGROINVESIONES IPACARAI SAS</t>
  </si>
  <si>
    <t>AMBIENTES INTELIGENTES SAS</t>
  </si>
  <si>
    <t>LED COMUNICACIONES SAS</t>
  </si>
  <si>
    <t>CENTRAL DE SACRIFICIO DE RISARALDA S.A. GUAYABITO</t>
  </si>
  <si>
    <t>BEKOR SAS</t>
  </si>
  <si>
    <t>COMERCIALIZADORA ALINORTE SAS</t>
  </si>
  <si>
    <t>SERVIPINTURAS  HYR SAS EN REORGANIZACION</t>
  </si>
  <si>
    <t>LABORATORIO SURCOLOMBIANO SURCOLABI</t>
  </si>
  <si>
    <t>SORC INGENIERIA SAS</t>
  </si>
  <si>
    <t>COMPUCOPIAMOS LTDA</t>
  </si>
  <si>
    <t>EK INTERNACIONAL SAS</t>
  </si>
  <si>
    <t>INVERSIONES LAVINCO SAS</t>
  </si>
  <si>
    <t xml:space="preserve">LOGISTICA Y CARGA LTDA LOGISTICA Y CARGA LTDA </t>
  </si>
  <si>
    <t>VP GLOBAL LTDA</t>
  </si>
  <si>
    <t>INTERMEDIOS ED LTDA</t>
  </si>
  <si>
    <t>INVERSIONES ASTURIAS SA</t>
  </si>
  <si>
    <t>ROBERTO LLAÑA Y LLAÑA ARQUITECTOS SAS</t>
  </si>
  <si>
    <t>AUTOSERVICIO EL PEDREGAL MG SAS</t>
  </si>
  <si>
    <t>SEGURIDAD PROTECCION Y SOLDADURA SAS</t>
  </si>
  <si>
    <t>SERVIALGUSTO SAS</t>
  </si>
  <si>
    <t>RUCAJI SAS</t>
  </si>
  <si>
    <t>ARZOTECH SAS</t>
  </si>
  <si>
    <t>EMCOELEC SAS</t>
  </si>
  <si>
    <t>IMPERIO ELECTRICO DEL SUR SAS</t>
  </si>
  <si>
    <t>LA ESPERANZA VICHADA S.A.S.</t>
  </si>
  <si>
    <t>AGP REPRESENTACIONES SAS</t>
  </si>
  <si>
    <t>JIMENEZ COMPAÑIA ELECTRICA SAS</t>
  </si>
  <si>
    <t>VITALUM SAS</t>
  </si>
  <si>
    <t>INVERSIONES MACOLY LTDA</t>
  </si>
  <si>
    <t>Eléctricos Industriales del Tolima SAS</t>
  </si>
  <si>
    <t>EXCAVAMOS JP S.A.S.</t>
  </si>
  <si>
    <t>INVERSIONES BREATÑA S A S</t>
  </si>
  <si>
    <t>GRUPO ALL SERVICE S.A.S.</t>
  </si>
  <si>
    <t>JOY STAZ COMPANY SAS</t>
  </si>
  <si>
    <t>DEPOSITO TEXTIL ALEYDA OSORIO SAS</t>
  </si>
  <si>
    <t>DILENI E.U.</t>
  </si>
  <si>
    <t>INVERSIONES BUGALLO HOYOS Y CIA S.C.A</t>
  </si>
  <si>
    <t>RHG CAPITAL SAS</t>
  </si>
  <si>
    <t>HR BOBINADOS SAS</t>
  </si>
  <si>
    <t>CORTES ZAMORA Y CIA SAS</t>
  </si>
  <si>
    <t>ZALKA S.A.</t>
  </si>
  <si>
    <t>INVERSIONES GNECCOS SAS</t>
  </si>
  <si>
    <t>INVERSIONES CREDITOS Y FINANZAS GLOBAL S.A.S.</t>
  </si>
  <si>
    <t>COMPAÑIA NACIONAL DE BRONCES SAS</t>
  </si>
  <si>
    <t>RENDON OCHOA Y CIA SCA</t>
  </si>
  <si>
    <t xml:space="preserve">DISTRIBUCIONES TIERRA FERTIL SAS </t>
  </si>
  <si>
    <t>INGEOCHO SAS</t>
  </si>
  <si>
    <t>AYALA CONSTRUCCIONES LTDA</t>
  </si>
  <si>
    <t>AW FABER CASTELL &amp; TH REFORESTATION SAS</t>
  </si>
  <si>
    <t>INGNIERIA CIVIL &amp; AMBIENTAL - INGENIEROS CONSULTORES SAS - EN REORGANIZACION</t>
  </si>
  <si>
    <t>SANIN ANGEL Y CIA. SAS</t>
  </si>
  <si>
    <t>INDUSTRIAS DIAZ HNOS LTDA</t>
  </si>
  <si>
    <t>CP DIESSEL INTERNATIONAL SAS</t>
  </si>
  <si>
    <t>LAGEX SAS EN REORGANIZACION</t>
  </si>
  <si>
    <t>INVERSIONES SALAZAR ARIAS LTDA</t>
  </si>
  <si>
    <t>GRANADOS Y CONDECORACIONES SAS</t>
  </si>
  <si>
    <t>AGROGANADERO DEL CARIBE SAS</t>
  </si>
  <si>
    <t>CONCRETOS Y AGREGADOS GEOACOPIO SAS</t>
  </si>
  <si>
    <t>CONSTRUCTORA TORRES DE GRANADA SAS</t>
  </si>
  <si>
    <t>AUTO SERVICIO LA CATORCE LTDA</t>
  </si>
  <si>
    <t>WILLTEX LTDA</t>
  </si>
  <si>
    <t>IMAGEN. J.R S.A.S</t>
  </si>
  <si>
    <t>INSUMEDICAL LTDA</t>
  </si>
  <si>
    <t>MYL DE COLOMBIA SAS</t>
  </si>
  <si>
    <t>BABILLOS FIHS SAS</t>
  </si>
  <si>
    <t>AGROCARBONES S.A.S</t>
  </si>
  <si>
    <t>Viento en Popa Nuevo S.A.S.</t>
  </si>
  <si>
    <t>Inversiones Inmobiliarias Global S.A.S.</t>
  </si>
  <si>
    <t>IINVERSIONES A FUTURO SAS</t>
  </si>
  <si>
    <t>AMTRADE SAS</t>
  </si>
  <si>
    <t xml:space="preserve">DRAGA INGENIERIA SAS </t>
  </si>
  <si>
    <t>CONSTRUCTORA TORRES DE CADIZ SAS</t>
  </si>
  <si>
    <t>MICRONET SAS</t>
  </si>
  <si>
    <t>BIOCOMBUSTIBLES DE COLOMBIA Y SANTANDER SAS</t>
  </si>
  <si>
    <t>MUÑOZ Y CIA SAS</t>
  </si>
  <si>
    <t>ROMOBHA SAS</t>
  </si>
  <si>
    <t>CERPALMAS S.A.S</t>
  </si>
  <si>
    <t>AMAGRAN SAS</t>
  </si>
  <si>
    <t>SUPERMERCADO PANORAMA SAS</t>
  </si>
  <si>
    <t>DROGUERIA GUASIMALES LTDA</t>
  </si>
  <si>
    <t>INVERSIONES MARLU S.A.</t>
  </si>
  <si>
    <t>BIGPHARMA SAS</t>
  </si>
  <si>
    <t>INGENIERIA EN BPO SAS</t>
  </si>
  <si>
    <t>TRANSMISIONES SAS</t>
  </si>
  <si>
    <t>DETECTO DE COLOMBIA LTDA</t>
  </si>
  <si>
    <t>ZAROCONSTRUC SAS</t>
  </si>
  <si>
    <t xml:space="preserve">MAYASOFT INGENIERIA LTDA </t>
  </si>
  <si>
    <t>FERRETERIA PUNTO AMARILLO YARUMAL S.A.S.</t>
  </si>
  <si>
    <t>CONSTRUCCIONES PUNTO AMARILLO S.A.S.</t>
  </si>
  <si>
    <t>INMOCENTE S.A.S</t>
  </si>
  <si>
    <t>SSANGYONG EXPRESS SAS EN REORGANIZACION</t>
  </si>
  <si>
    <t>PROYECTOS ESTRUCTURALES LTDA</t>
  </si>
  <si>
    <t>JV INVERSIONES JHLV SAS</t>
  </si>
  <si>
    <t>Morarci Group SAS</t>
  </si>
  <si>
    <t xml:space="preserve">"ORTIZ ORTIDUSSAN Y CIA SCA " </t>
  </si>
  <si>
    <t>INVERSIONES GUESGUAN Y MALDONADO SAS</t>
  </si>
  <si>
    <t>INVERSIONES GÓMEZ VÁSQUEZ S.A.S</t>
  </si>
  <si>
    <t>PALACIO OFICINA DE CONTRUCCIONES SA</t>
  </si>
  <si>
    <t xml:space="preserve">PROURBANOS CIMA Y CIA S  EN C </t>
  </si>
  <si>
    <t>ZHONG MEDINA MARIÑO Y CIA SCS</t>
  </si>
  <si>
    <t>PINARES DEL RIO SAS</t>
  </si>
  <si>
    <t>GUANE CONSTRUCCIONES SA</t>
  </si>
  <si>
    <t>AEROESTRUCTURAS DE COLOMBIA AS</t>
  </si>
  <si>
    <t>TENDENCIAS FUTURISTAS SAS</t>
  </si>
  <si>
    <t>DISEÑOS MILANELO SAS</t>
  </si>
  <si>
    <t>INGESUELOS DE COLOMBIA LTDA.</t>
  </si>
  <si>
    <t>PROYECTOS CIVILES SYM LTDA</t>
  </si>
  <si>
    <t>COMERCIALIZADORA DISTRITOTDO DEL CARIBE SAS</t>
  </si>
  <si>
    <t>AGRONATUREX JS LTDA</t>
  </si>
  <si>
    <t>AIC CONSTRUCCIONES E INGENIERIA SAS</t>
  </si>
  <si>
    <t>REPRESENTACIONES Y DISTRIBUCIONES HOSPITALARIAS S.A.S.</t>
  </si>
  <si>
    <t>CARNES SANTACRUS SAS</t>
  </si>
  <si>
    <t xml:space="preserve">MACROSEARCH SAS </t>
  </si>
  <si>
    <t>GLORIA DE GOMEZ Y CIA SOCIEDAD EN COMANDITA</t>
  </si>
  <si>
    <t>CAFE Y CREPES LTDA</t>
  </si>
  <si>
    <t>PRODUCCION DE EVENTOS 911 SAS</t>
  </si>
  <si>
    <t>CUSTODIAR SAS</t>
  </si>
  <si>
    <t>USA POSTAL S.A</t>
  </si>
  <si>
    <t>COMERCIALIZADORA SOLUCIONES AL INSTANTE SAI SAS</t>
  </si>
  <si>
    <t>INVERSIONES DL Y JT SAS</t>
  </si>
  <si>
    <t>DISTRIBUIDORA Y COMERCIALIZADORA DIZAR LTDA</t>
  </si>
  <si>
    <t>ARQUITECTURA Y URBANISMO CONSTRUCCIONES SAS</t>
  </si>
  <si>
    <t>GRUPO EL VENADO SAS</t>
  </si>
  <si>
    <t>SALAZAR PARDO Y JARAMILLO S A</t>
  </si>
  <si>
    <t>INVERSIONES ACOFOR SAS</t>
  </si>
  <si>
    <t>FERRETERIA FERROPUNTO SAS</t>
  </si>
  <si>
    <t>TECNOLOGIA EN INGENIERIA SAS INTELCOL SAS</t>
  </si>
  <si>
    <t>CONSTRUCTORA ESPARTA SAS</t>
  </si>
  <si>
    <t>GASENERGY SAS</t>
  </si>
  <si>
    <t xml:space="preserve">INSTALACIONES ELECTRICAS RUIZ LTDA </t>
  </si>
  <si>
    <t>CANELOS REGALOS Y TARJETAS S.A.S.</t>
  </si>
  <si>
    <t>INVERSIONES VALLE SAN FERNANDO</t>
  </si>
  <si>
    <t>ATCG DE COLOMBIA S.A.S.</t>
  </si>
  <si>
    <t>COMPAÑIA DE MINAS PROVIDENCIA SAS</t>
  </si>
  <si>
    <t>SUBIECON LTDA</t>
  </si>
  <si>
    <t>INVERSIONES U&amp;F &amp; CIA. S.C.A.</t>
  </si>
  <si>
    <t>RECUPERADORA Y NORMALIZADORA INTEGRAL DE CARTERA S.A.S</t>
  </si>
  <si>
    <t>VARGAS GUTIERREZ CONSTRUCCIONES SAS</t>
  </si>
  <si>
    <t>EMPRESA ANDINA DE INGENIERIA SAS</t>
  </si>
  <si>
    <t>CONSTRUCTORA LLANORIENTE S.A.S.</t>
  </si>
  <si>
    <t>DELEIT PRODCUTOS S.A</t>
  </si>
  <si>
    <t>JOSE I MALCA Y CIA S C A</t>
  </si>
  <si>
    <t>COSECHAS BEBIDAS NATURALES SAS</t>
  </si>
  <si>
    <t>SERVICIOS AGRICOLAS JB SAS</t>
  </si>
  <si>
    <t xml:space="preserve">INVERSIONES ALICANTEL S.A. </t>
  </si>
  <si>
    <t>DISUIZA S.A</t>
  </si>
  <si>
    <t>INVERSIONES AMIGO MIO SAS</t>
  </si>
  <si>
    <t xml:space="preserve">PELAEZ &amp; PIÑEROS S EN C. </t>
  </si>
  <si>
    <t>CORPORACION NAVARRO Y CIA SAS</t>
  </si>
  <si>
    <t>INVERMONT SOCIEDAD POR ACCIONES SIMPLIFICADA</t>
  </si>
  <si>
    <t>CONCRE LLANTAS SAS</t>
  </si>
  <si>
    <t>TSQ S.A.</t>
  </si>
  <si>
    <t>MGV CONTRUCCIONES SAS</t>
  </si>
  <si>
    <t xml:space="preserve">"GLESBY COLOMBIA S.A.S " </t>
  </si>
  <si>
    <t>/LEONOR SIERRA DE ARANGO S.A.S</t>
  </si>
  <si>
    <t>CESAR A CASTRO Y CIA SAS</t>
  </si>
  <si>
    <t>INDUSTRIA DE PINTURAS Y PARTES METALMECANICAS SAS</t>
  </si>
  <si>
    <t xml:space="preserve">INVERSIONES KALIL Y CIA  S EN C  </t>
  </si>
  <si>
    <t>VELASQUEZ DIGITAL S .A.S</t>
  </si>
  <si>
    <t>JAIMES LAZARO HERMANOS CIA LTDA</t>
  </si>
  <si>
    <t>PROYECTOS GOLDEN S.A.S</t>
  </si>
  <si>
    <t>1492I SAS</t>
  </si>
  <si>
    <t>O8414 - Actividades reguladoras y facilitadoras de la actividad económica</t>
  </si>
  <si>
    <t>INVERSIONES SABUCU SAS</t>
  </si>
  <si>
    <t>OCAMPI Y CIA. S.C.A. CIVIL</t>
  </si>
  <si>
    <t>COMERCIALIZADORA EL GOLAZO SAS</t>
  </si>
  <si>
    <t>RETIROS DE INVIERNO SAS</t>
  </si>
  <si>
    <t>GRUPO EMPRESARIAL AGROTEX IN SAS</t>
  </si>
  <si>
    <t>DISTRIBUCIONES INSTITUCIONALES DE COLOMBIA LTDA</t>
  </si>
  <si>
    <t>CENTRO DE DIAGNOSTICO AUTOMOTOR DEL CAFE S.A.</t>
  </si>
  <si>
    <t>DIEGO ISERRANO &amp;  CIA  S EN C</t>
  </si>
  <si>
    <t>IMAD SAS</t>
  </si>
  <si>
    <t>CONSTRUCCIONES CHICAMOCHA LTDA</t>
  </si>
  <si>
    <t>ARISTIZABAL &amp; ARISTIZABAL S.A.S.</t>
  </si>
  <si>
    <t>ADN SOFTWARE S.A.S</t>
  </si>
  <si>
    <t xml:space="preserve">CONSTRUCTORA MORA ZAPATA INGENIERIA CIVIL SAS EN REORGANIZACION </t>
  </si>
  <si>
    <t>DISTRILLANTAS R.E. S.A.S.</t>
  </si>
  <si>
    <t>KARIOKO S.A.S.</t>
  </si>
  <si>
    <t>ASSERVI S.A.S.</t>
  </si>
  <si>
    <t>WV HOTELS S.A.S.</t>
  </si>
  <si>
    <t>PRODUCTO DE MAIZ DOÑA ALEJAS SAS</t>
  </si>
  <si>
    <t xml:space="preserve">AZULVAN S.A.S.  </t>
  </si>
  <si>
    <t>luque ospina y cia sasLUQUE OSPINA Y CIA SAS</t>
  </si>
  <si>
    <t>CONSTRUCCIONES TECNICAS SAS</t>
  </si>
  <si>
    <t>PROMOTORA TERRACINA PLAZA SAS</t>
  </si>
  <si>
    <t>TORRE HONDA SAS</t>
  </si>
  <si>
    <t>REDES E INGENIERIA ELECTRICA LTDA</t>
  </si>
  <si>
    <t>FERMOLPLAST LTDA</t>
  </si>
  <si>
    <t>DISTRIBUCIONES UNIVERSAL SAS</t>
  </si>
  <si>
    <t>AGRYUPACION AGRICOLA Y GANADERA SAS GANANCIAL</t>
  </si>
  <si>
    <t xml:space="preserve">PINTU SPECIAL SAS </t>
  </si>
  <si>
    <t>GRUPO EMPRESARIAL SANTA JOSEFA SAS</t>
  </si>
  <si>
    <t>SERVICIOS INTEGRALES DE MANTENIMIENTO AUTOMOTRIZ SAS</t>
  </si>
  <si>
    <t>CRESCENDO S.A.S.</t>
  </si>
  <si>
    <t>TECNOSEMILLAS LTDA</t>
  </si>
  <si>
    <t>TORRALTA INVERSIONES SAS</t>
  </si>
  <si>
    <t>SIKUANY LTDA</t>
  </si>
  <si>
    <t>PROYECTO E INVERSIONES SAN JOSE PLASA S.A.S.</t>
  </si>
  <si>
    <t>ENTRE RIOS S.A.S.</t>
  </si>
  <si>
    <t>CHEMICAL GROUP DE COLOMBIA SAS</t>
  </si>
  <si>
    <t>CONSTRUCTORA KAIROS SAS</t>
  </si>
  <si>
    <t>INVERSIONES Y CONSTRUCIONES KINERET</t>
  </si>
  <si>
    <t>NUTRISTAR SAS</t>
  </si>
  <si>
    <t>COMERCIALIZADORA HERREROS S.A.S.</t>
  </si>
  <si>
    <t>OPERADORA DE ESTACIONES DE COMBUSTIBLES Y DERIVADOS SAS</t>
  </si>
  <si>
    <t>SINEFI SAS</t>
  </si>
  <si>
    <t>INVERSIONES PAVA LOPEZ Y CIA SCA</t>
  </si>
  <si>
    <t>INGENIEROS CONTRATISTAS DE COLOMBIA SAS</t>
  </si>
  <si>
    <t>SOCIEDAD PORTUARIA REGIONAL DE MAGANGUE SAS</t>
  </si>
  <si>
    <t>CONFECCIONES TEXTILMAR SAS EN REORGANIZACION</t>
  </si>
  <si>
    <t>INVERSIONES BELLUM SAS</t>
  </si>
  <si>
    <t>HOTEL MACAO COLOMBIA SAS</t>
  </si>
  <si>
    <t>WASHINGTON PLAZA HOTEL SAS</t>
  </si>
  <si>
    <t>GINECOLOGOS ASOCIADOS LIMITDA</t>
  </si>
  <si>
    <t>IDEAS Y CONCRETOS S.A.S.</t>
  </si>
  <si>
    <t>TADA INVERSIONES SAS</t>
  </si>
  <si>
    <t xml:space="preserve">ELIAS ACOSTA Y CIA S.A.S </t>
  </si>
  <si>
    <t>PROAGROMIX SAS</t>
  </si>
  <si>
    <t>VAMPI SAS</t>
  </si>
  <si>
    <t>ELITE LOGISTICA Y RENDIMIENTO SAS</t>
  </si>
  <si>
    <t>D &amp; B CODNSTRUCCIONES S. A.</t>
  </si>
  <si>
    <t>IEXPOR SAS</t>
  </si>
  <si>
    <t>SUPERCARNICOS INVERSIONES Y CONSTRUCCIONES SA</t>
  </si>
  <si>
    <t>COMERCIALIZADORA RUBENS LTDA</t>
  </si>
  <si>
    <t>WG GRUPO ELECTROGENOS LIMITADA</t>
  </si>
  <si>
    <t>CONFECCIONES AMAPOLA SAS EN REORGANIZACION</t>
  </si>
  <si>
    <t>TITAN EQUITY SUCURSAL COLOMBIA</t>
  </si>
  <si>
    <t>TRANSPORTE INGENIERIA CONSTRUCCIONES Y MAQUINARIA S..A TICOM.S.A</t>
  </si>
  <si>
    <t>LABORATORIO FOTOGRAFICO KONICOLOR DIGITAL SAS</t>
  </si>
  <si>
    <t>BETANCOURTH ESQUIVEL SAS</t>
  </si>
  <si>
    <t xml:space="preserve">VAN DYK SAS </t>
  </si>
  <si>
    <t>CA SOLUCIONES EN CONSTRUCCION SAS</t>
  </si>
  <si>
    <t>DESPROING SAS EN RESORGANIZACION " "DESPROING SAS EN RESORGANIZACION</t>
  </si>
  <si>
    <t>TECMOVIL COMUNICACIONES SA. EN REORGANIZACION</t>
  </si>
  <si>
    <t>DISTRIBUIDORA LA CONFIANZA SAS</t>
  </si>
  <si>
    <t>EPSILOM CONSTRUCCIONES SAS</t>
  </si>
  <si>
    <t>AGP SERVICES SAS</t>
  </si>
  <si>
    <t>INDUSTRIAS ENSUEÑO SAS..</t>
  </si>
  <si>
    <t>IINDUSTRIA MANUFACTURERA Y TEXTILERA DE COLOMBIA SAS IMTEXCO SAS</t>
  </si>
  <si>
    <t>RODRIGUEZ GACHARNA SUCESORES Y CIA SAS</t>
  </si>
  <si>
    <t>ESCAMVAL Y CIA S EN C.A.</t>
  </si>
  <si>
    <t>LEMUS CONSTRUCCIONES S.A.S</t>
  </si>
  <si>
    <t>CAFE DE LAS CORDIILERAS SAS</t>
  </si>
  <si>
    <t>ALMACENES ELECTRON S.A.S "ALECTRON"</t>
  </si>
  <si>
    <t>LABORATORIOS DOMECO SAS</t>
  </si>
  <si>
    <t>t&amp;u importaciones s.a.</t>
  </si>
  <si>
    <t>REPAUTOS SAS EN REORGANIZACION</t>
  </si>
  <si>
    <t>CONSTRUCCIONES INDUSTRIALES Y SERVICIOS SUPER LTDA</t>
  </si>
  <si>
    <t>CONEXIONES EMPRESARIALES SAS</t>
  </si>
  <si>
    <t>QUIMICA DELTA LTDA</t>
  </si>
  <si>
    <t>INVERSIONES LINEA SOCIAL SAS</t>
  </si>
  <si>
    <t>RECREO SA</t>
  </si>
  <si>
    <t>CIA INTERNACIONAL DE COMUNICACIONES INCOMSA SA</t>
  </si>
  <si>
    <t>ADMINISTRADORA DE CONSTRUCCIONES RAMIREZ FORERO SAS</t>
  </si>
  <si>
    <t>RED ESPECIALIZADA EN TRANSPORTE S.A. - EN REORGANIZACION</t>
  </si>
  <si>
    <t>AGROPECUARIA TROCHADOR Y CIA SAS</t>
  </si>
  <si>
    <t>PERSONALISAMOS SA</t>
  </si>
  <si>
    <t>PROMOTORA GRAN VELERO LTDA.</t>
  </si>
  <si>
    <t>CONSTRUDISEÑOS AGROEQUIPOS COMERCIAL CONACOM LTDA</t>
  </si>
  <si>
    <t>ALUMINIOS Y TECNOLOGIA S.A.</t>
  </si>
  <si>
    <t>HACIENDA EL DANUBIO VALLE S.A.S.</t>
  </si>
  <si>
    <t>ASESORAMIENTO INTERNACIONAL S.A.S.</t>
  </si>
  <si>
    <t>SURTIFINCA LA PORTADA SAS EN REORGANIZACION</t>
  </si>
  <si>
    <t>lLABORATORIO AGROINDUSTRIAL BIOCALIDAD S.A.S.</t>
  </si>
  <si>
    <t>LOGISTICAS Y ASESORIAS EMPRESARIALES S A S</t>
  </si>
  <si>
    <t>FRENOS NUTIBARA S.A</t>
  </si>
  <si>
    <t>colonia sas</t>
  </si>
  <si>
    <t>Jego Chemical S.A.S.</t>
  </si>
  <si>
    <t>CHRISTOFF DE COLOMBIA SAS</t>
  </si>
  <si>
    <t>COMPAÑIA DE ASESORIAS  Y CONSTRUCCION S.A.S</t>
  </si>
  <si>
    <t xml:space="preserve">GUTIERREZ PATIÑO &amp; CIA S.A.S </t>
  </si>
  <si>
    <t>OMIMED SAS</t>
  </si>
  <si>
    <t>LOS MARTILLOS SAS</t>
  </si>
  <si>
    <t>CAVICUEROS SAS</t>
  </si>
  <si>
    <t>COLOMBIAN GOLD TRADING COMPANY SAS</t>
  </si>
  <si>
    <t>PRODISABOR SAS</t>
  </si>
  <si>
    <t xml:space="preserve">AGROPECUARIA PALMAR DE  URBINA S.A </t>
  </si>
  <si>
    <t>HACIENDA EL RETAQUE Y CIA. LTDA.</t>
  </si>
  <si>
    <t>SUMINISTROS ENERGETICOS PEREZ OIL COMERCIALIZADORA INTERNACIONAL SAS</t>
  </si>
  <si>
    <t>INVERSIONES LUROCASTA Y CIA SCA</t>
  </si>
  <si>
    <t>INVERSIONES LOPEZ LTDA</t>
  </si>
  <si>
    <t>INVERSIONES EL REZAGO Y CIA. LTDA.</t>
  </si>
  <si>
    <t>EYR SERVICIOS GEOTECNICOS SAS</t>
  </si>
  <si>
    <t>JORDI LTDA</t>
  </si>
  <si>
    <t>COMERCIALIZADORA INMOBILIARIA LA CRISTALINA SAS</t>
  </si>
  <si>
    <t xml:space="preserve">INVERSIONES RINCON DE PIEDRA S.A </t>
  </si>
  <si>
    <t>Iinversiones la careta sasinvwesiones la careta sas</t>
  </si>
  <si>
    <t>ALMACEN RAMO ELECTRICOS SAS</t>
  </si>
  <si>
    <t>ADTECH S.A.</t>
  </si>
  <si>
    <t>EYR ESPINOSA Y RESTREPO SAS</t>
  </si>
  <si>
    <t>PARADISE COLOMBIA SA</t>
  </si>
  <si>
    <t>RECUBRIMIENTOS ESENCIALES SAS</t>
  </si>
  <si>
    <t>CCA INGENIEROS CONTRATISTAS Y COMPAÑIA LIMITADA</t>
  </si>
  <si>
    <t>CONSTRUCCIONES CHAIRAMA SAS</t>
  </si>
  <si>
    <t xml:space="preserve"> LAGUNA MORANTE SA EN REORGANIZACION</t>
  </si>
  <si>
    <t>DARDA OIL SERVICES SAS</t>
  </si>
  <si>
    <t>JAWAN FOR SOUTH AMERICAN SERVICES TECHNOLOGY AND SYSTEM S.A.S.</t>
  </si>
  <si>
    <t>JGH PROYECTOS Y SERVICIOS S A S</t>
  </si>
  <si>
    <t>GUTIERREZ DIAZ Y CIA SA</t>
  </si>
  <si>
    <t>lLABORATORIO DIA S.A.S.</t>
  </si>
  <si>
    <t xml:space="preserve">pi sas proyectos de ingenieria sas </t>
  </si>
  <si>
    <t>TALLER DE ENSAMBLE SAS</t>
  </si>
  <si>
    <t>DEPOSITO DENTAL ALFOR LIMITADA</t>
  </si>
  <si>
    <t>SALES AND SERVICES TECHNOLOGY SYSTEMS SAS</t>
  </si>
  <si>
    <t>CRG SAS</t>
  </si>
  <si>
    <t>MESA DOS2 &amp; CIA S.C.A</t>
  </si>
  <si>
    <t>BIENES RAICES GALERAS SAS</t>
  </si>
  <si>
    <t>CONSTRUAMBIENTE SAS</t>
  </si>
  <si>
    <t>MARROQUINERA RIVIERA SAS</t>
  </si>
  <si>
    <t xml:space="preserve">INVERSIONES LA CHAMPAÑA S.A..S </t>
  </si>
  <si>
    <t>Technik Ltda</t>
  </si>
  <si>
    <t>LR SOLUCIONES SAS</t>
  </si>
  <si>
    <t>NESTOR FERNANDO SILVA ESQUIVEL SAS</t>
  </si>
  <si>
    <t>L.F. MORALES Y CIA SCS CIVIL</t>
  </si>
  <si>
    <t>MUNDO ESPUMAS SAS</t>
  </si>
  <si>
    <t>CURE HENAO &amp; CIA. S.A.S.</t>
  </si>
  <si>
    <t>COMERCIAL ELECTROMUEBLES Y CIA LTDA</t>
  </si>
  <si>
    <t>lLOS MORALES DE CASTILLA SAS</t>
  </si>
  <si>
    <t>INVERSIONISTA LANCO S.A.S</t>
  </si>
  <si>
    <t>iINVERSIONES M&amp;M SUPLIDORES SAS</t>
  </si>
  <si>
    <t>AGRONEGOCIOS LA MANCHA S.A.S.</t>
  </si>
  <si>
    <t>URDANETA &amp; VELEZ, PEARL &amp; ABDALLAH ABOGADOS SAS</t>
  </si>
  <si>
    <t>ESRICO SA</t>
  </si>
  <si>
    <t>COMPAÑA NACIONAL DE BEBIDAS SAS</t>
  </si>
  <si>
    <t>INVERSIONES JOINT VENTURE SAS</t>
  </si>
  <si>
    <t>NACIONAL DE SUMINISTROS, SERVICIOS Y MANTENIMIENTO SAS</t>
  </si>
  <si>
    <t>INVERSIONES ARAZA SAS</t>
  </si>
  <si>
    <t>LAS VEGAS RECREACIONES S.A.S.</t>
  </si>
  <si>
    <t>CONSTRUCTSER S.A.S.</t>
  </si>
  <si>
    <t>INVERSIONES DECAILLET QUINTANA &amp; CIA S EN C</t>
  </si>
  <si>
    <t>SUMINISTROS Y DOTACIONES ORION S.A.S</t>
  </si>
  <si>
    <t>PARA TRACTOMULAS G L SAS</t>
  </si>
  <si>
    <t xml:space="preserve">GAS COMPRIMIDO DE COLOMBIA S A </t>
  </si>
  <si>
    <t>PFV &amp; CIA LTDA</t>
  </si>
  <si>
    <t>CURE ALZAMORA &amp; CIA. S.A.S.</t>
  </si>
  <si>
    <t>FERRETERIA JIMENEZ SAS</t>
  </si>
  <si>
    <t>DON ASEO LTDA</t>
  </si>
  <si>
    <t>AHMAD SHAYEB ASOCIADOS LIMITADA</t>
  </si>
  <si>
    <t>SERIEMAX SAS</t>
  </si>
  <si>
    <t>GARRIDO LUMACVI &amp; CIA SCA</t>
  </si>
  <si>
    <t xml:space="preserve">RECREACIONES MONTEREY SA </t>
  </si>
  <si>
    <t>PRONAL LTDA</t>
  </si>
  <si>
    <t>GRM Colombia Real Estate SAS</t>
  </si>
  <si>
    <t>SHADAI  REPRESENTACIONES  &amp; COMPAÑIA  S EN C</t>
  </si>
  <si>
    <t>INGENIROS UNIDOS Y ASOCIADOS LIMITADA</t>
  </si>
  <si>
    <t xml:space="preserve">IDC 21 SAS  </t>
  </si>
  <si>
    <t>ESCOBAR Y MARTINEZ S.A</t>
  </si>
  <si>
    <t>LA PRIMAVERA INVERSIONES SAS</t>
  </si>
  <si>
    <t>VISION SCIENCE &amp; TECHNOLOGY S.A.S</t>
  </si>
  <si>
    <t>CURE MUÑOZ &amp; CIA. S.A.S.</t>
  </si>
  <si>
    <t>ENCONSTRUCCIONES INGENIERIA SAS</t>
  </si>
  <si>
    <t>OOH REDES DIGITALES LTDA</t>
  </si>
  <si>
    <t>KUSHKI COLOMBIA SAS</t>
  </si>
  <si>
    <t>REPRESENTACINES J&amp;R LTDA</t>
  </si>
  <si>
    <t>COMERCIALIZADORA TUCAN FLOWERS S.A.</t>
  </si>
  <si>
    <t>ALL IN SOLUCIONES  LOGISTICAS S.A.S</t>
  </si>
  <si>
    <t>TKSERVICE SAS</t>
  </si>
  <si>
    <t>CURE NAIZIR &amp; CIA. S.A.S.</t>
  </si>
  <si>
    <t>SUPER BUSINES COMMERCE CENTER LTDA</t>
  </si>
  <si>
    <t>BIKAR S A S EN REORGANIZACION</t>
  </si>
  <si>
    <t>EVALTEC S.A</t>
  </si>
  <si>
    <t>RCE ARQUITECTOS SAS</t>
  </si>
  <si>
    <t xml:space="preserve">SOLUTIONS INC SAS EN REORGANIZACION  </t>
  </si>
  <si>
    <t xml:space="preserve">COINTELCO SA </t>
  </si>
  <si>
    <t>DISTRIBUIDORA  DE LUBRICANETES  TERDEX SAS</t>
  </si>
  <si>
    <t xml:space="preserve">ZULUAGA CASTAÑO Y CIA S EN C </t>
  </si>
  <si>
    <t>INDUSTRIAS EMU S.A.</t>
  </si>
  <si>
    <t>SUELOS INGENIERIA SAS</t>
  </si>
  <si>
    <t>CAMIMAR SAS</t>
  </si>
  <si>
    <t>COMERCIADOS SA</t>
  </si>
  <si>
    <t>INVERSIONES R&amp;P LTDA</t>
  </si>
  <si>
    <t>GRAFIARTES LTDA</t>
  </si>
  <si>
    <t>INVERSIONES SATELITE SAS</t>
  </si>
  <si>
    <t>S&amp;M SOLUCIONES Y MANTENIMIENTOS SAS</t>
  </si>
  <si>
    <t>IDECAL LIMITADA</t>
  </si>
  <si>
    <t>VITALMEX COLOMBIA SAS</t>
  </si>
  <si>
    <t>ARQUITECTONICA LIMITADA</t>
  </si>
  <si>
    <t>INVERSIONES NARVAL SAS</t>
  </si>
  <si>
    <t>inversiones lpa ltda</t>
  </si>
  <si>
    <t>DUARTE GALAN Y CIA S EN C</t>
  </si>
  <si>
    <t>ACUAMEUNIER S.A.S.</t>
  </si>
  <si>
    <t xml:space="preserve">COMPAÑIA COLOMBIANA DE QUIMICOS SAS </t>
  </si>
  <si>
    <t>INGENIERIA Y CONSTRUCCIONES DE LA ORINOQUIA SAS</t>
  </si>
  <si>
    <t>AGROPECUARIA RANCHO ALEGRE CASTAÑO SAS</t>
  </si>
  <si>
    <t>RAMON RIBAS R. CIA SOCIEDAD EN COMANDITA SIMPLE</t>
  </si>
  <si>
    <t>INVERSIONES PALATINO SA EN CONCORDATO</t>
  </si>
  <si>
    <t xml:space="preserve">SISCOTEL LTDA </t>
  </si>
  <si>
    <t>CONSTRUCCIONES &amp; INVERSIONES COSMOS SA</t>
  </si>
  <si>
    <t>PRIMMA COMPAÑIA DE ALIMENTOS SAS</t>
  </si>
  <si>
    <t>MARQUEZ ALVAREZ &amp; CIA S EN C</t>
  </si>
  <si>
    <t>LABORATORIO DIAGNOSTICAMOS SAS</t>
  </si>
  <si>
    <t xml:space="preserve">COMPAÑIA DE ENERGIAS ALTERNATIVAS COLOMBIANA SAS </t>
  </si>
  <si>
    <t>CENTRAL MEDICA DE DIAGNOSTICO SAS</t>
  </si>
  <si>
    <t>INVERSIONES ORJ. SEIS ERRE S.A.S</t>
  </si>
  <si>
    <t>TARGET SOLUTIONS LTDA</t>
  </si>
  <si>
    <t>STANZIA 93 SAS</t>
  </si>
  <si>
    <t>CRISTAL 2010 SAS</t>
  </si>
  <si>
    <t>MARVILLA BUSINESS CENTER SAS-EN REORGANIZACION</t>
  </si>
  <si>
    <t>ARIAS Y CIA S A S</t>
  </si>
  <si>
    <t>CONSTRUCTOR DURAN OCAMPO SA</t>
  </si>
  <si>
    <t>Fritemos SAS</t>
  </si>
  <si>
    <t>LOGISTICA E INVERVERSIONES MC  SAS</t>
  </si>
  <si>
    <t>CSIM COMPAÑÍA DE SEGURIDAD, SALUD OCUPACIONAL Y MANTENIMIENTO INDUSTRIAL S.A.S</t>
  </si>
  <si>
    <t>DEPORTES VERA LIMA CIA LTDA</t>
  </si>
  <si>
    <t>LLANTAS ESTADIO LIMITADA</t>
  </si>
  <si>
    <t>MEDELLÍN &amp; DURÁN ABOGADOS SAS</t>
  </si>
  <si>
    <t>INVERSIONES GARCIA ABRIL S.A.S.</t>
  </si>
  <si>
    <t>ACEROS GRUPO 8 SAS</t>
  </si>
  <si>
    <t>PROARCA COLOMBIA SAS</t>
  </si>
  <si>
    <t>CONSTRUCTORA HABITAT DE LOS ANDES SAS</t>
  </si>
  <si>
    <t>DISTRIALUMINIOS LTDA</t>
  </si>
  <si>
    <t>TLC MEDICAL SAS</t>
  </si>
  <si>
    <t xml:space="preserve">Coscuez S.A </t>
  </si>
  <si>
    <t>RADIAL LLANTAS SAS</t>
  </si>
  <si>
    <t>GRUPO PANDAPAN S.A.S.</t>
  </si>
  <si>
    <t>Fura de Colombia SAS</t>
  </si>
  <si>
    <t>INVERSIONES POGAR Y CIA S.A.</t>
  </si>
  <si>
    <t>AGROSERVICIOS FORERO S.A.S.</t>
  </si>
  <si>
    <t>Pastaur Laboratorios Clínicos de Colombia S.A.S.</t>
  </si>
  <si>
    <t>Calle 59 N° 45  26</t>
  </si>
  <si>
    <t>HYDROTECH OBRAS CIVILES SAS</t>
  </si>
  <si>
    <t>VALLAS Y AVISOS SAS</t>
  </si>
  <si>
    <t>ZODIAK LATINO S.A.S</t>
  </si>
  <si>
    <t>LOPEZ NIÑO SERVICIOS INFORMATICOS LTDA</t>
  </si>
  <si>
    <t>ELECTROCARIBE LTDA</t>
  </si>
  <si>
    <t xml:space="preserve">POLIMEROS Y TEXTILES SAS EN REORGANIZACIÓN </t>
  </si>
  <si>
    <t>COMERCIALIZADORA SUPREMA SAS</t>
  </si>
  <si>
    <t>INDUSTRIAS MAKROPINTURAS SAS</t>
  </si>
  <si>
    <t>ESTACION DE SERVICIOS E INVERSIONES NAPOLES</t>
  </si>
  <si>
    <t xml:space="preserve">INVERSIONES CAMLON Y CIA S. </t>
  </si>
  <si>
    <t>PORT AND MINING SOLUTIONS SAS</t>
  </si>
  <si>
    <t>IMPOBE ALIZZ GROUP CORPORATION SAS EN REORGANIZACION</t>
  </si>
  <si>
    <t>AGROPECUARIA BENGALA LTDA</t>
  </si>
  <si>
    <t>MILKTECH LTDA</t>
  </si>
  <si>
    <t>MOGGIO S.A.</t>
  </si>
  <si>
    <t>INDUSTRIA DE SALES MINERALIZADAS LTDA</t>
  </si>
  <si>
    <t>AGROFORESTAL BENGALA S.A.S.</t>
  </si>
  <si>
    <t>ENDOSURGICAL SAS</t>
  </si>
  <si>
    <t>AGROBOL SA</t>
  </si>
  <si>
    <t>INVERSIONES PINCELAZOS SAS</t>
  </si>
  <si>
    <t>INGENIEROS CONTRATISTAS INGECON SAS</t>
  </si>
  <si>
    <t>ESTACION DE SERVICIO CARRERA 50 SAS</t>
  </si>
  <si>
    <t>Gestion Renovadora SAS</t>
  </si>
  <si>
    <t>KL AUDIO COLOMBIA SAS</t>
  </si>
  <si>
    <t>AGRICOLA EL ENCANTO SA - EN REORGANIZACION</t>
  </si>
  <si>
    <t>INVERSIONES DIAZ CONSTRUCTORES SAS</t>
  </si>
  <si>
    <t xml:space="preserve">CONSTRUCCIONES LAJA SAS </t>
  </si>
  <si>
    <t>OXIPRO SAS</t>
  </si>
  <si>
    <t>INVERSIONES MEDICAS DEL RISARALDA SAS</t>
  </si>
  <si>
    <t>PROYECTOS E INVERSIONES MB SAS</t>
  </si>
  <si>
    <t>Materiales para la Construcción y Ferretería S.A.S.</t>
  </si>
  <si>
    <t>MONSERRATE PISOS Y MARMOLES LTDA</t>
  </si>
  <si>
    <t>HOME ELECTRIC SAS</t>
  </si>
  <si>
    <t xml:space="preserve">MORO Y COMPAÑIA S EN C </t>
  </si>
  <si>
    <t>RACIONALIZAR SAS</t>
  </si>
  <si>
    <t xml:space="preserve">  MOSAICOS SARRARI SAS </t>
  </si>
  <si>
    <t>EMPLEAMOS SA</t>
  </si>
  <si>
    <t>INVERSIONES SMP SAS</t>
  </si>
  <si>
    <t>J P G TOOLS &amp; TOOLS S.A.S</t>
  </si>
  <si>
    <t>ARROCERA LA GRANJA SARAVENA SAS</t>
  </si>
  <si>
    <t>INVERSIONES ARANGO ACOSTA SAS</t>
  </si>
  <si>
    <t>SOMONTES SAS</t>
  </si>
  <si>
    <t>INVERSIONES W.E. LIMITADA</t>
  </si>
  <si>
    <t>VIALTOP SAS</t>
  </si>
  <si>
    <t>ARDISA SA</t>
  </si>
  <si>
    <t>NEXARTE SERVICIOS TEMPORAÑES SA</t>
  </si>
  <si>
    <t>INVERSIONES HERREA PINO S.A.S</t>
  </si>
  <si>
    <t>PARQUE DE MAQUINARIA SAS</t>
  </si>
  <si>
    <t>ABACUS ASESORIAS EMPRESARIALES S.A.S</t>
  </si>
  <si>
    <t>ULTRAMAR INVERSIONES SAS</t>
  </si>
  <si>
    <t>INVERSIONES SUMOSA BLELL S.A.S.</t>
  </si>
  <si>
    <t>SIGNIFY COLOMBIANA S.A.S</t>
  </si>
  <si>
    <t>D &amp; T PROYECTOS S.A.S</t>
  </si>
  <si>
    <t>MEDIMEC ORTHOPEDI SAS</t>
  </si>
  <si>
    <t>ORGANIZACION J RODRIGUEZ G Y COMPAÑIA S EN C</t>
  </si>
  <si>
    <t>COMERCIALIZADORA INTERNACIONAL EXCOMIN SAS</t>
  </si>
  <si>
    <t>ALIANZA PROGRESIVA SAS</t>
  </si>
  <si>
    <t>LUXIM COLOMBIA SAS</t>
  </si>
  <si>
    <t>PHARMAQUIM DE COLOMBIA SAS</t>
  </si>
  <si>
    <t>CASTELL CAMEL SAS</t>
  </si>
  <si>
    <t>TECHINT INTERNATIONAL CONSTRUCTION CORP TENCO</t>
  </si>
  <si>
    <t>MULTILLANTAS MAS QUE LLANTAS SAS</t>
  </si>
  <si>
    <t>iIndustria salsamentaria el Bohemio sas</t>
  </si>
  <si>
    <t>AGREGADOS Y TRITURADOS DE COLOMBIA S A S</t>
  </si>
  <si>
    <t>DISUMED  SAS</t>
  </si>
  <si>
    <t>Constructora CRC SAS</t>
  </si>
  <si>
    <t xml:space="preserve">	TORRELASALLE S.A.S.</t>
  </si>
  <si>
    <t>CONSTRUCCIONES SERVICIOS E INGENIERIA SAS</t>
  </si>
  <si>
    <t>INVERSIONES AGROPECUARIA MORRON S.A.S.</t>
  </si>
  <si>
    <t xml:space="preserve">TEKA SERVICES SAS </t>
  </si>
  <si>
    <t>CONSTRUCTORA BG SAS</t>
  </si>
  <si>
    <t>BOSQUES DE LA PRIMAVERA SA</t>
  </si>
  <si>
    <t>MONTAJES INDUSTRIALES DE COLOMBIA HC SAS</t>
  </si>
  <si>
    <t>RADIO TEC SAS</t>
  </si>
  <si>
    <t>INVERSIONES LUNA &amp; R S.C.A</t>
  </si>
  <si>
    <t xml:space="preserve"> INTERNATIONAL BUILDING AND SERVICES SAS</t>
  </si>
  <si>
    <t>PAPELERIA LA NORMA S.A. EN ACUERDO DE REESTRUCTURACIO</t>
  </si>
  <si>
    <t>ARCA ARQUITECTURA E INGENIERIA SA</t>
  </si>
  <si>
    <t>GRUPO ELECTROCIVIL S A S</t>
  </si>
  <si>
    <t>PHARMADES SAS</t>
  </si>
  <si>
    <t>TRANS AURA SAS</t>
  </si>
  <si>
    <t>CSI COMPLEMENTOS Y SUMINISTROS INDUSTRIALES SAS</t>
  </si>
  <si>
    <t>LEONCIO POSADA RESTREPO E HIJOS Y CIA S EN C</t>
  </si>
  <si>
    <t>LAMINADOS DEL CARIBE S.A.S</t>
  </si>
  <si>
    <t>COMERCIALIZADORA GANADERA VC SAS</t>
  </si>
  <si>
    <t>GRUPO SERGEM DE COLOMBIA A &amp; I S.A.S.</t>
  </si>
  <si>
    <t>CABIF SAS</t>
  </si>
  <si>
    <t>CARBONES INDUSTRIALES COLOMBIANOS EU</t>
  </si>
  <si>
    <t>AGREGADOS DEL META MBP SAS</t>
  </si>
  <si>
    <t>MACROINGENIERIA INTEGRAL S.A.S.</t>
  </si>
  <si>
    <t>GARRIDO MAGREDA Y CIA CSA</t>
  </si>
  <si>
    <t>GARRIDO ALSEBAL Y CIA CSA</t>
  </si>
  <si>
    <t>WOPCOM SAS</t>
  </si>
  <si>
    <t>SOCIEDAD DE COMERCIALIZACION INTERNACIONAL INDUSTRIAS SUAREZ S.A.S</t>
  </si>
  <si>
    <t>PROVISIONES Y SERVICIOS FABIAN S.A.S.</t>
  </si>
  <si>
    <t>KMP CONSULTING S A S</t>
  </si>
  <si>
    <t xml:space="preserve">l&amp;m inversiones SAS </t>
  </si>
  <si>
    <t>S&amp;C SERVICIOS S.A.S.</t>
  </si>
  <si>
    <t>ACEROJAS LIMITADA</t>
  </si>
  <si>
    <t>RADAB SAS</t>
  </si>
  <si>
    <t>POSALDA SAS</t>
  </si>
  <si>
    <t>RAMON JARAMILLO E HIJOS CIA S.C.A</t>
  </si>
  <si>
    <t>STANDARD ENERGY COMPANY SA</t>
  </si>
  <si>
    <t>DAKORA SAS</t>
  </si>
  <si>
    <t>NACERSANO SAS</t>
  </si>
  <si>
    <t>ACER GLASS</t>
  </si>
  <si>
    <t>FAMILY HOMECARE SAS</t>
  </si>
  <si>
    <t>INDUSTRIAS ZABRA S.A.</t>
  </si>
  <si>
    <t>PUNTO URBANO INGENIERIA ECOAMBIENTAL SAS</t>
  </si>
  <si>
    <t xml:space="preserve">A&amp;A CORP SAS </t>
  </si>
  <si>
    <t>Ingenieros Contratistas Asociados SAS</t>
  </si>
  <si>
    <t>DREAM REST COLOMBIA SAS</t>
  </si>
  <si>
    <t>COMBUSTIBLES DEL TERCER MILENIO SA TRILENIO SA</t>
  </si>
  <si>
    <t>INGEOYSIS SA</t>
  </si>
  <si>
    <t xml:space="preserve">INVERSIONES LACHE Y CIA LTDA </t>
  </si>
  <si>
    <t>AGRICOLA SAN FRANCISCO PASTO SAS</t>
  </si>
  <si>
    <t>SYSCO SAS</t>
  </si>
  <si>
    <t>K SAVAL ENERGY SAS</t>
  </si>
  <si>
    <t>INGELEC SAS</t>
  </si>
  <si>
    <t>DOFORMAS S.A.S.</t>
  </si>
  <si>
    <t xml:space="preserve">IMPORTADORA SOMOS FORD DE COLOMBIA LTDA </t>
  </si>
  <si>
    <t>ASESORES OSORIO BERNAL Y CIA S EN C</t>
  </si>
  <si>
    <t>PARRA RC &amp; CIA</t>
  </si>
  <si>
    <t xml:space="preserve">SEÑAL SAS </t>
  </si>
  <si>
    <t>MONTES &amp; RIVERA SAS</t>
  </si>
  <si>
    <t>LA CIGARRAS SAS</t>
  </si>
  <si>
    <t>CHANINC INVERSIONES SAS</t>
  </si>
  <si>
    <t>INVERSIONES MINA LA GOMEZ S.A.S</t>
  </si>
  <si>
    <t>AUTOMOTORES RIO GRANDE SA</t>
  </si>
  <si>
    <t>PLASTICOS INTEGRALES S.A.</t>
  </si>
  <si>
    <t>SERVIJOB SA</t>
  </si>
  <si>
    <t>GRACOS S.A</t>
  </si>
  <si>
    <t>T-ONE ENERGY S.A.S.</t>
  </si>
  <si>
    <t>RIBAI SAS</t>
  </si>
  <si>
    <t>ISOLUX SAS</t>
  </si>
  <si>
    <t>INVERSIONES FORMOSA SAS</t>
  </si>
  <si>
    <t>GLADYS MEJIA GARCIA Y CIA SCA</t>
  </si>
  <si>
    <t>Dredging International NV Sucursal Colombia</t>
  </si>
  <si>
    <t>iIMEIM LTDA</t>
  </si>
  <si>
    <t>NEIRA DUQUE S. EN C. S.</t>
  </si>
  <si>
    <t>BIENES RAICES LA NACIONAL SAS</t>
  </si>
  <si>
    <t>GRUPO EMPRESARIAL ENERGY SAS</t>
  </si>
  <si>
    <t>PUYO SA</t>
  </si>
  <si>
    <t>YORKS PUBLIDENT GOLD TIME SAS</t>
  </si>
  <si>
    <t>ESTUDIOS CIVILES Y SANITARIOS ESSERE SA</t>
  </si>
  <si>
    <t>REALTY PLAST S.A.S</t>
  </si>
  <si>
    <t>DOTAEXPERTOS SAS</t>
  </si>
  <si>
    <t>MAREN FOX SA</t>
  </si>
  <si>
    <t>NL CONTAPA SA CI</t>
  </si>
  <si>
    <t>SUPER DISTRIBUIDOR SAS</t>
  </si>
  <si>
    <t>SAMA DISTRIBUIDORA Y COMERCIALIZADORA S.A.S.</t>
  </si>
  <si>
    <t>COMERCIALIZADORA LA LIDER SAS</t>
  </si>
  <si>
    <t>PASION GUAJIRA S.A.S.</t>
  </si>
  <si>
    <t>JULIO MORALES T &amp; CIA S.A</t>
  </si>
  <si>
    <t>CONFECCIONES YUMBO SA</t>
  </si>
  <si>
    <t>DERMOPLASTICA SAS</t>
  </si>
  <si>
    <t>PUBLICAR PMM S.A.S.</t>
  </si>
  <si>
    <t>COMERCIALIZADORA DE FRUTAS FRUCONGSA S A.</t>
  </si>
  <si>
    <t>GEODIS COLOMBIA LTDA</t>
  </si>
  <si>
    <t>GRUPO DE EMPRESAS DE DESARROLLO PARTICIPATIVO SA</t>
  </si>
  <si>
    <t>PT INGENIERIA DE PROYECTOS SAS</t>
  </si>
  <si>
    <t>OYUELA TABORDA Y CIA S A S</t>
  </si>
  <si>
    <t>DISTRIBUCIONES ZUBIETA  Y CIA S.A.S</t>
  </si>
  <si>
    <t>SALAZAR ASOCIADOS Y CIA S.A</t>
  </si>
  <si>
    <t>PLANTA DE BENEFICIO ANIMALY REGIONAL Y CENTRO DE NEGOCIOS DEL SECTOR CARNICO DE LA PROVINCIA DE MARES SAS</t>
  </si>
  <si>
    <t>FALCK SERVICES LTDA</t>
  </si>
  <si>
    <t>SPAS Y HOTELES SAS</t>
  </si>
  <si>
    <t xml:space="preserve">INVERSIONES NIOPRESS S.A.S </t>
  </si>
  <si>
    <t>ELECTRICOS Y COMUNICACIONES ALFA LTDA</t>
  </si>
  <si>
    <t>ALVARADO SERRANO Y CIA SCA</t>
  </si>
  <si>
    <t>iINVERSIONES DUQUIN SAS</t>
  </si>
  <si>
    <t>AUTOSERVICIO LA QUINTA SAS</t>
  </si>
  <si>
    <t>GIREM INGENIERIA LTDA</t>
  </si>
  <si>
    <t>BIARRIZ SAS</t>
  </si>
  <si>
    <t xml:space="preserve">TEATRO LIBERTADOR LTDA  </t>
  </si>
  <si>
    <t>GLOBAL NETWORKS SOLUTIONS SAS</t>
  </si>
  <si>
    <t>CAIG LLC COLOMBIA S.A.S</t>
  </si>
  <si>
    <t>INVERSIONES PSF SAS</t>
  </si>
  <si>
    <t>CONSTRUCORP SA</t>
  </si>
  <si>
    <t>LUIS FERNANDO ROJAS &amp; CIA LTDA</t>
  </si>
  <si>
    <t>CONSTRUCTORA HH C SAS</t>
  </si>
  <si>
    <t>kapta bi sas</t>
  </si>
  <si>
    <t>HHC PENINSULA 140 SAS</t>
  </si>
  <si>
    <t>NIETO &amp; MILVECIC LIMITADA</t>
  </si>
  <si>
    <t>ADVANSEK SAS</t>
  </si>
  <si>
    <t>PERCOSFAR LTDA</t>
  </si>
  <si>
    <t>PEVICON EU</t>
  </si>
  <si>
    <t>ALIANZA CONSTRUCTOR SAS</t>
  </si>
  <si>
    <t>SOCIEDAD AGRICOLA DEL TORIBIO S.A.S</t>
  </si>
  <si>
    <t>INVERSIONES MARAIBA S.A</t>
  </si>
  <si>
    <t>EAGLE BHP COLOMBIA SAS</t>
  </si>
  <si>
    <t>CAMILO Y MARGOTH AKL Y CIA S EN C</t>
  </si>
  <si>
    <t>LA COLINA BRANDS SAS</t>
  </si>
  <si>
    <t>MONTRE SAS</t>
  </si>
  <si>
    <t xml:space="preserve">EV SAS </t>
  </si>
  <si>
    <t>INVERDASA SAS</t>
  </si>
  <si>
    <t xml:space="preserve">Reunidos Limitada </t>
  </si>
  <si>
    <t>OBREGON DE CASTRO SAS.</t>
  </si>
  <si>
    <t>CONFECCIONES MIDY SAS</t>
  </si>
  <si>
    <t>PRODUMALLAS RC SAS</t>
  </si>
  <si>
    <t>COMERCIALIZADORA JE TOURS SAS</t>
  </si>
  <si>
    <t>SAFELA GROUP SAS</t>
  </si>
  <si>
    <t>LADRILLERA LOS ALMENDROS SA</t>
  </si>
  <si>
    <t>ENERGIA Y CONTROLES LTDA.</t>
  </si>
  <si>
    <t>DSITRIBUIDOR DE PAPELERIA LOS MAYORISTAS SAS</t>
  </si>
  <si>
    <t>PROINARK S.A.</t>
  </si>
  <si>
    <t>AUSTRAL LENS COLOMBIA SAS</t>
  </si>
  <si>
    <t>50 NIIF Pymes - Separados</t>
  </si>
  <si>
    <t>JMS CONSTRUCTORES SAS</t>
  </si>
  <si>
    <t>CASIES SAS</t>
  </si>
  <si>
    <t>CG CONSTRUCTORA SAS</t>
  </si>
  <si>
    <t>GENERACION COLOMBIA SAS</t>
  </si>
  <si>
    <t>MAZCO BOGOTA SAS</t>
  </si>
  <si>
    <t>GLOBAL DE COLOMBIA SAS</t>
  </si>
  <si>
    <t>SULFOQUIMICA S.A.</t>
  </si>
  <si>
    <t>CAESCA SAS</t>
  </si>
  <si>
    <t xml:space="preserve">LOPEZ CUBILLOS CONSTRUCCIONES S.A.S. </t>
  </si>
  <si>
    <t>CEMENTOS SAN MARCOS SAS</t>
  </si>
  <si>
    <t>INVERSIONES JFRB S A S</t>
  </si>
  <si>
    <t>URBANIZADORA TERUEL SAS</t>
  </si>
  <si>
    <t>HERSAGO UNO SAS</t>
  </si>
  <si>
    <t>ACR CONSTRUCTORA SAS</t>
  </si>
  <si>
    <t>PARQUE INDUSTRIAL MALAMBO S.A.</t>
  </si>
  <si>
    <t>INVERSIONES FAJARDO SANCHEZ SCA</t>
  </si>
  <si>
    <t xml:space="preserve">PRAVIA S.A.S  </t>
  </si>
  <si>
    <t xml:space="preserve">ISMAEL FRANCO Y CIA S EN C </t>
  </si>
  <si>
    <t>SOLINVER S.A.S.</t>
  </si>
  <si>
    <t>TORRES SEPULVEDA INGENIERIA &amp; CIA S EN C</t>
  </si>
  <si>
    <t>INVESCASA S.A.S.</t>
  </si>
  <si>
    <t>MYCRA S.A.S</t>
  </si>
  <si>
    <t>CARBONES DE LOS ANDES SA EN REORGANIZACION</t>
  </si>
  <si>
    <t>INVERSIONES ALTOBELO SAS</t>
  </si>
  <si>
    <t>ILH INGENIERIA S.A.S.</t>
  </si>
  <si>
    <t xml:space="preserve">INVERSIONES MEDICAS DE LOS ANDES S.A.S </t>
  </si>
  <si>
    <t>FACONIN S.A.</t>
  </si>
  <si>
    <t>VELASCO LLOREDA  Y CIA SCA</t>
  </si>
  <si>
    <t>FAPER S.A.</t>
  </si>
  <si>
    <t>CONSTRUCCIONES ACR SUCURSAL COLOMBIA</t>
  </si>
  <si>
    <t>INVERSIONES TASYBAS SAS</t>
  </si>
  <si>
    <t>FASANDER S.A.</t>
  </si>
  <si>
    <t>SIVE S.A.S</t>
  </si>
  <si>
    <t>LA REGADERA LTDA</t>
  </si>
  <si>
    <t>FLOR ES ELEGANCIA INTIMA S.A.S</t>
  </si>
  <si>
    <t>RAMIREZ ACEVEDO CONYSA INVERSIONES S EN C</t>
  </si>
  <si>
    <t>FINVEST Y CIA SCA</t>
  </si>
  <si>
    <t>LAGUNA LARGA LTDA</t>
  </si>
  <si>
    <t>INVERSIONES OCIA S.A.S.</t>
  </si>
  <si>
    <t>ASOJO SAS</t>
  </si>
  <si>
    <t>LABORATORIOS SERVINSUMOS SA</t>
  </si>
  <si>
    <t>SAN ULPIANO SAS</t>
  </si>
  <si>
    <t>Sercofun Tulua Ltda</t>
  </si>
  <si>
    <t>GRUPO MAGNOLIO Y CIA SCA</t>
  </si>
  <si>
    <t>ALMACENES AGROMAX SAS</t>
  </si>
  <si>
    <t>KATA SAS</t>
  </si>
  <si>
    <t>KIAHNA SAS</t>
  </si>
  <si>
    <t>C.I. MULTISERVICIOS DE INGENIERIA 1A S.A.</t>
  </si>
  <si>
    <t xml:space="preserve">farmaser </t>
  </si>
  <si>
    <t>PREVESA SAS</t>
  </si>
  <si>
    <t xml:space="preserve">LADRILLERA OVINDOLI SA </t>
  </si>
  <si>
    <t>SERVICIO INTEGRAL DE LA COSTA CARIBE E INGENIERIA S.A.S</t>
  </si>
  <si>
    <t>DIES LTDA</t>
  </si>
  <si>
    <t xml:space="preserve"> TEXMUNDO COLOMBIA SAS</t>
  </si>
  <si>
    <t xml:space="preserve">NIETRONICS INVERSIONES S.A.S. </t>
  </si>
  <si>
    <t>VIVIENDAS FINANCIADAS CONSTRUCTORA DE OBRAS S.A.S</t>
  </si>
  <si>
    <t>ADN INTERNACIONAL S.A.S.</t>
  </si>
  <si>
    <t>ALJOGAR Y CIA SAS</t>
  </si>
  <si>
    <t>VIRMA Y CIA SAS</t>
  </si>
  <si>
    <t xml:space="preserve">INVERSIONES SREDNI WOLF SAS  </t>
  </si>
  <si>
    <t>INVERSORA &amp; CIA. S EN C.</t>
  </si>
  <si>
    <t>PALMAGRO S. A.</t>
  </si>
  <si>
    <t>AFA CONSULTORES Y CONSTRUCTORES S.A.</t>
  </si>
  <si>
    <t>INVERSIONES CREST S.A.</t>
  </si>
  <si>
    <t>TUBOS Y PLASTICOS EXTRUIDOS SA TUBOPLEX SA - EN REORGANIZACION</t>
  </si>
  <si>
    <t>INGENIERIA ESPECIALIZADA S.A.</t>
  </si>
  <si>
    <t>CORE CONSULTORES S.A.S.</t>
  </si>
  <si>
    <t>INVERAGRO S A</t>
  </si>
  <si>
    <t>VISION URBANA CONSTRUCTORES S.A.</t>
  </si>
  <si>
    <t>ORGANIZACION IGUAZU SAS</t>
  </si>
  <si>
    <t>DEL LLANO S A</t>
  </si>
  <si>
    <t>CANTERA SANTA RITA SAS</t>
  </si>
  <si>
    <t>COMERCIALIZADORA PHAX S.A.</t>
  </si>
  <si>
    <t>J.E. JAIMES INGENIEROS S.A.</t>
  </si>
  <si>
    <t>ALTRA INVERSIONES SAS</t>
  </si>
  <si>
    <t>AZVI SA SUCURSAL EN COLOMBIA</t>
  </si>
  <si>
    <t>ICAP COLOMBIA HOLDINGS SAS</t>
  </si>
  <si>
    <t>VALEMAS SAS</t>
  </si>
  <si>
    <t>TEXTILES MARGARETEX SAS</t>
  </si>
  <si>
    <t xml:space="preserve">COMPAÑIA DE SERVICIOS Y ADMINISTRACION S.A SERDAN S.A </t>
  </si>
  <si>
    <t xml:space="preserve">C &amp; M Consultores S.A.  </t>
  </si>
  <si>
    <t>GANADERÍA MANZANARES SAS</t>
  </si>
  <si>
    <t>BIENES RAICES SANTANDER S.A.S.</t>
  </si>
  <si>
    <t>SERVICIOS ANDINOS CORPORATIONS SAS</t>
  </si>
  <si>
    <t>TERMIMODA SA</t>
  </si>
  <si>
    <t>AERODELICIAS SAS</t>
  </si>
  <si>
    <t>Jaime Torres C y CIA S.A.</t>
  </si>
  <si>
    <t>CONSTRUCTORA DOMUS SAS</t>
  </si>
  <si>
    <t>ALBRO S.A.</t>
  </si>
  <si>
    <t>BONUS BANCA DE INVERSION S.A.S</t>
  </si>
  <si>
    <t>FRASES SAS</t>
  </si>
  <si>
    <t>ARROCERA LA ESMERALDA SAS</t>
  </si>
  <si>
    <t>HACIENDA TUCUY DANIES SAS</t>
  </si>
  <si>
    <t>INVERSIONES SELANDA SAS</t>
  </si>
  <si>
    <t>REIC SAS</t>
  </si>
  <si>
    <t xml:space="preserve">Inversiones Pinamar S.A </t>
  </si>
  <si>
    <t>MEDIMAGEN S.A.S</t>
  </si>
  <si>
    <t>GRADECO CONSTRUCCIONES Y CIA SAS</t>
  </si>
  <si>
    <t>SIENA INVERSIONES SAS</t>
  </si>
  <si>
    <t>INVERSIONES SREDNI SHERMAN S.A.S.</t>
  </si>
  <si>
    <t>LOGYCA SERVICIOS SAS</t>
  </si>
  <si>
    <t xml:space="preserve">SERCAFE S.A  </t>
  </si>
  <si>
    <t>VQ INGENIERIA S.A.S</t>
  </si>
  <si>
    <t>RODEMA PARTNERS SAS</t>
  </si>
  <si>
    <t>CM CONSTRUCCION Y EQUIPOS S.A.S</t>
  </si>
  <si>
    <t>PERUGIA SAS</t>
  </si>
  <si>
    <t>HIGH QUALITY ENGINEERING SOCIEDAD POR ACCIONES SIMPLIFICADA</t>
  </si>
  <si>
    <t>YEPES AVILA Y CIA. S. EN C.</t>
  </si>
  <si>
    <t>AGRO-COSTA SAS</t>
  </si>
  <si>
    <t>CONSULTORIA INTEGRAL EN INGENIERIA S.A. DE C.V.</t>
  </si>
  <si>
    <t>ICO MEDIOS SAS</t>
  </si>
  <si>
    <t>PRBEL SA</t>
  </si>
  <si>
    <t>ASESORIAS PATO SAS</t>
  </si>
  <si>
    <t>INPROVAL SAS</t>
  </si>
  <si>
    <t>SOCIEDAD OPERADORA S.A.S. OPESA</t>
  </si>
  <si>
    <t>COMERCIAL PORVENIR S.A.S</t>
  </si>
  <si>
    <t>AKILA SAS</t>
  </si>
  <si>
    <t>JURI MEJIA Y CIA S EN C</t>
  </si>
  <si>
    <t>TERRAZAS DE PINASACO II SAS</t>
  </si>
  <si>
    <t>INGEOTEK B SAS</t>
  </si>
  <si>
    <t>INVERSIONES LA TERCERA S.A.S.</t>
  </si>
  <si>
    <t xml:space="preserve">SUPER AGRO INVERSIONES S.A.S  </t>
  </si>
  <si>
    <t>PISCICOLA NEW YORK SA</t>
  </si>
  <si>
    <t>AXXECOL SA</t>
  </si>
  <si>
    <t>SOCIEDAD AGROPECUARIA LA UNION SA</t>
  </si>
  <si>
    <t>BELTZ IREGUI Y CIA SAS</t>
  </si>
  <si>
    <t>GRUPO HORIZONTE SAS</t>
  </si>
  <si>
    <t>INVERSIONES MELIOR SAS</t>
  </si>
  <si>
    <t xml:space="preserve">DISEÑO Y CONSTRUCCION DE PROYECTOS DE INGENIERIA SAS </t>
  </si>
  <si>
    <t xml:space="preserve">INCGROUP SAS </t>
  </si>
  <si>
    <t>CONCESIONARIA S.A.</t>
  </si>
  <si>
    <t>"GRUPO DOSS ARQ LTDA GRUPO DOSS ARQ S.A.S. GRUPO DOSS ARQ</t>
  </si>
  <si>
    <t>UNICO INTERIOR S.A.S</t>
  </si>
  <si>
    <t>INDUSTRIA PATOJITO SAS</t>
  </si>
  <si>
    <t>NUEVO HORIZONTE SAS</t>
  </si>
  <si>
    <t>COINSO S A S</t>
  </si>
  <si>
    <t>RESTREPO Y RUBE SAS</t>
  </si>
  <si>
    <t>INVERSIONES OEM SAS</t>
  </si>
  <si>
    <t>MAB INGENIERIA DE VALOR S.A.</t>
  </si>
  <si>
    <t>ALCIDES AREVALO S A</t>
  </si>
  <si>
    <t>EL BOSQUE DE LA ENTRADA SAS</t>
  </si>
  <si>
    <t>HERNAN BELTZ Y CIA SAS</t>
  </si>
  <si>
    <t>EXPROALIM COLOMBIA SAS</t>
  </si>
  <si>
    <t>CAG SAS</t>
  </si>
  <si>
    <t>ZAÑARTU INGENIEROS CONSULTORES SEDE COLOMBIA</t>
  </si>
  <si>
    <t xml:space="preserve">CAPITAL DESARROLLO Y FACTIBILIDAD SAS  </t>
  </si>
  <si>
    <t>TERRA CONSTRUCTORES SAS</t>
  </si>
  <si>
    <t>TOTAL QUALITY MANAGEMENT SA</t>
  </si>
  <si>
    <t xml:space="preserve">COMERCIALIZADORA MULTIDROGAS DE COLOMBIA S.A.S </t>
  </si>
  <si>
    <t>VERDE D C S A</t>
  </si>
  <si>
    <t xml:space="preserve">SOCIEDAD CENTRAL GANADERA S.A. </t>
  </si>
  <si>
    <t xml:space="preserve">INVERSIONES PUERTO PUERTO SAS </t>
  </si>
  <si>
    <t>INVERSIONES ZULETA GARCIA Y CIA S.C.A</t>
  </si>
  <si>
    <t>CENTRAL DE COOPERATIVAS DE SERVICIOS INTEGRALES DE CORDOBA LTDA. "CESINCOR LTDA." LOS OLIVOS</t>
  </si>
  <si>
    <t>TRUCK TYRE RENOVADO SAS</t>
  </si>
  <si>
    <t>SYGMA NEGOCIOS E INVERSIONES SAS</t>
  </si>
  <si>
    <t>AVIDESA MAC POLLO S.A.</t>
  </si>
  <si>
    <t>SUMAMOS DE COLOMBIA SAS</t>
  </si>
  <si>
    <t>INVERSIONES I GARCIA Y CIA S.C.A</t>
  </si>
  <si>
    <t xml:space="preserve">SERVICIO DE INGENIERIA TRANSITO Y TECNOLOGIA SAS </t>
  </si>
  <si>
    <t>TECNIESTRUCTURAS LTDA EN REORGANIZACION</t>
  </si>
  <si>
    <t>BUILDING &amp; MINING CONTRACTORS S A S - EN REORGANIZACION</t>
  </si>
  <si>
    <t>INVERSIONES CLAMOR SAS</t>
  </si>
  <si>
    <t>INVERSIONES CMHJ SAS</t>
  </si>
  <si>
    <t>JAIRO HOYOS POSADA S.A.S</t>
  </si>
  <si>
    <t>EL POLO S.A.S</t>
  </si>
  <si>
    <t xml:space="preserve"> 	SOCIEDAD COMERCIALIZADORA DE COMBUSTIBLES S.A.S.</t>
  </si>
  <si>
    <t>ATINA ENERGY SERVICES CORP SUCURSAL COLOMBIA</t>
  </si>
  <si>
    <t xml:space="preserve">INVERSIONES CERALCO S A S </t>
  </si>
  <si>
    <t>COLTRANS SAS</t>
  </si>
  <si>
    <t>HACIENDA EL CORTIJO S.A.S.</t>
  </si>
  <si>
    <t>INVERSIONES Y GESTIONES S A S</t>
  </si>
  <si>
    <t>AMBITO URBANO SAS</t>
  </si>
  <si>
    <t>SEI KOU SA</t>
  </si>
  <si>
    <t>GERDAN HOLDING SAS</t>
  </si>
  <si>
    <t>INVERSIONES LAURELCO S.A.S.</t>
  </si>
  <si>
    <t>MEDELLIN MOVIL</t>
  </si>
  <si>
    <t>PROMOTORA DOR S.A.S</t>
  </si>
  <si>
    <t>INVERSORA SHANIL Y CIA SAS</t>
  </si>
  <si>
    <t>JOMAVER SAS</t>
  </si>
  <si>
    <t>Alaia Motors Sas</t>
  </si>
  <si>
    <t>INVERSIONES LA CASTELLANA SAS</t>
  </si>
  <si>
    <t>INVERSIONES INMOBILIARIA INGEURBE SAS</t>
  </si>
  <si>
    <t xml:space="preserve">LABORATORIOS BEST S.A </t>
  </si>
  <si>
    <t>NAVISABANA S.A</t>
  </si>
  <si>
    <t>GRUPO RIOS CARPINTERIA S.A</t>
  </si>
  <si>
    <t>GRUPO CENAGRO S.A.S.</t>
  </si>
  <si>
    <t>LOS SAUCES CONSTRUCCIONES SAS</t>
  </si>
  <si>
    <t xml:space="preserve">SCALPI COSMETICA SA </t>
  </si>
  <si>
    <t>COMPAÑIA COLOMBIANA DE CONCRETOS S A</t>
  </si>
  <si>
    <t>SCAIN ADMINISTRACION E INGENIERIA SAS</t>
  </si>
  <si>
    <t>IMPRESION Y PLASTICOS SAS - EN REORGANIZACION</t>
  </si>
  <si>
    <t>AL PHARMA SAS</t>
  </si>
  <si>
    <t>CIENA INTERNATIONAL INC</t>
  </si>
  <si>
    <t>PERALTA PERFILERIA SAS</t>
  </si>
  <si>
    <t>INCIVILES ASOCIADOS SAS</t>
  </si>
  <si>
    <t xml:space="preserve">INMOBILIARIA LAUREL DEL PARQUE S.A.S. </t>
  </si>
  <si>
    <t>ROPSOHN THERAPEUTICS SAS</t>
  </si>
  <si>
    <t>INVERSIONES DE GREIFF HERNANDEZ EN COMANDITA SIMPLE.</t>
  </si>
  <si>
    <t>INVERSIONES ACUARELA CONSTRUCTORA DE OBRAS SAS</t>
  </si>
  <si>
    <t xml:space="preserve">INVERSIONES MACAGUANA S A </t>
  </si>
  <si>
    <t>BEPAMAR CONSTRUCTORA DE OBRAS SAS</t>
  </si>
  <si>
    <t>CE DESARROLLOS INMOBILIARIOS S.A.S</t>
  </si>
  <si>
    <t xml:space="preserve">DISTRIBUCIONES PASTOR JULIO DELGADO SA </t>
  </si>
  <si>
    <t>INVERSIONES BEJUQUERO SAS</t>
  </si>
  <si>
    <t>INVERSIONES BEJUQUERO S A</t>
  </si>
  <si>
    <t>CONVIALQUI LTDA SAS</t>
  </si>
  <si>
    <t>AERO HOLDINGS SAS</t>
  </si>
  <si>
    <t>INVERSIONES Y PROYECTOS JG SAS</t>
  </si>
  <si>
    <t>VOLANTIS INVERSIONES SAS</t>
  </si>
  <si>
    <t xml:space="preserve">NACIONAL DE COMERCIO NADELCO  SA                                                         </t>
  </si>
  <si>
    <t>INVERSIONES Y CONSTRUCCIONES LA CALLEJA S.A.S.</t>
  </si>
  <si>
    <t>ECOCOMBUSTIBLES DEL CARIBE SAS</t>
  </si>
  <si>
    <t>LIDER COMPANY SAS</t>
  </si>
  <si>
    <t>FUREL S.A.</t>
  </si>
  <si>
    <t>INVERSIONES PATRACA S.A.S</t>
  </si>
  <si>
    <t>jJ&amp;S CONSTRUCCIONES SAS</t>
  </si>
  <si>
    <t>INVERSIONES SANCHEZ GEORGE &amp; CIA SCA</t>
  </si>
  <si>
    <t>SERVICIOD AGREGADOS EN SALUD SAS</t>
  </si>
  <si>
    <t xml:space="preserve">COMPAÑIA DE INVERSIONES Y COMERCIO S A S </t>
  </si>
  <si>
    <t>GTA COLOMBIA SAS</t>
  </si>
  <si>
    <t>ASISTENCIA TECNICA BOTERO S.A</t>
  </si>
  <si>
    <t>CAT S.A.S</t>
  </si>
  <si>
    <t>DESARROLLOS RIVOLI SAS</t>
  </si>
  <si>
    <t>CENTENNIAL TOWERS COLOMBIA SAS</t>
  </si>
  <si>
    <t>HEVLA SAS</t>
  </si>
  <si>
    <t>SUMMA DESARROLLO INMOBILIARIO S.A.S</t>
  </si>
  <si>
    <t>EL YARI SAS</t>
  </si>
  <si>
    <t>SERVILLANTAS LA 57 SAS</t>
  </si>
  <si>
    <t>SERVISEXTA S.A. - EN REORGANIZACION</t>
  </si>
  <si>
    <t>MASS DIGITAL SA</t>
  </si>
  <si>
    <t>DISTRIBUCIONES AGRALBA S.A.</t>
  </si>
  <si>
    <t>FDS GONZALEZ Y CIA SCS</t>
  </si>
  <si>
    <t>ORGANIZACIÓN MAROZZI S.A.S</t>
  </si>
  <si>
    <t>ORGANIZACIÓN SAINT MARTEEN S.A.S</t>
  </si>
  <si>
    <t>JUAN FERNANDO ARBELAEZ GOMEZ Y CIA SCA</t>
  </si>
  <si>
    <t>GUILLERMO Y HERNANDO QUINTERO Y CIA SA - QUINTEROS S A</t>
  </si>
  <si>
    <t>VARELA FIHOLL &amp; CIA  SAS</t>
  </si>
  <si>
    <t>NAVAR ASOCIADOS S.A.S.</t>
  </si>
  <si>
    <t>ARKA ARQUITECTURA E INGENIERIA S.A.S.</t>
  </si>
  <si>
    <t>CLUB CAMPESTRE DE BUCARAMANGA S.A.</t>
  </si>
  <si>
    <t>LCM Y ASOCIADOS LTDA Y CIA EN S EN C</t>
  </si>
  <si>
    <t xml:space="preserve">OUTSOURCING SERVICIOS INFORMATICOS S A OUTSOURCING S A </t>
  </si>
  <si>
    <t xml:space="preserve">INVERSIONES CARGIL SAS </t>
  </si>
  <si>
    <t xml:space="preserve">MDC INGENIERIA Y CONSTRUCCIONES SAS </t>
  </si>
  <si>
    <t xml:space="preserve">INVERSIONES OFTALMOLOGICAS S.A. </t>
  </si>
  <si>
    <t>ANALISIS QUIMICO Y MICROBIOLOGICO AQM S.A.S</t>
  </si>
  <si>
    <t>MAXICASSA SAS</t>
  </si>
  <si>
    <t>GRUPO TRIANGULO SAS</t>
  </si>
  <si>
    <t>Technoelite Green Energy S.A.S.</t>
  </si>
  <si>
    <t>AGROPECUARIAS BANANERAS S.A.S.</t>
  </si>
  <si>
    <t>NEGOCIOS DE VEHICULOS S.A.S</t>
  </si>
  <si>
    <t>UNIKIA S.A</t>
  </si>
  <si>
    <t>AGROPECUARIA GRUPO 20 S.A.</t>
  </si>
  <si>
    <t>PALMARZA S.A.S</t>
  </si>
  <si>
    <t>CARVAJAL &amp; CORTES INGENIERIA SAS EN REORGANIZACION SAS</t>
  </si>
  <si>
    <t>AUTOCENTRO CAPRI.S.A.</t>
  </si>
  <si>
    <t>PEGOMAX SAS</t>
  </si>
  <si>
    <t>CO SAS</t>
  </si>
  <si>
    <t xml:space="preserve">REFINANCIA SAS  </t>
  </si>
  <si>
    <t>KIA PLAZA SA</t>
  </si>
  <si>
    <t>ALC S.A.S.</t>
  </si>
  <si>
    <t>IINVERSIONES LOGISTICAS DEL PACIFICO SAS</t>
  </si>
  <si>
    <t>diaz aristizabal y cia s en c</t>
  </si>
  <si>
    <t>FICHETCOLOMBIA SA</t>
  </si>
  <si>
    <t>LA SIRENA INVERSIONES LTDA</t>
  </si>
  <si>
    <t>GRUPO ACCCANTO SAS</t>
  </si>
  <si>
    <t>MICRO PNEUMATIC S A S</t>
  </si>
  <si>
    <t>INVERSIONES TRACTO-EXPRESS LTDA</t>
  </si>
  <si>
    <t>INDERCOLOR SAS</t>
  </si>
  <si>
    <t>INVERSIONES EL PROGRESO LTDA</t>
  </si>
  <si>
    <t>INDUSTRIAS METALEX SAS EN REORGANIZACION</t>
  </si>
  <si>
    <t>EUTELLUS SAS</t>
  </si>
  <si>
    <t>XELATEM LTDA EN REORGANIZACION</t>
  </si>
  <si>
    <t>INVERSIONES BOREALIS SAS</t>
  </si>
  <si>
    <t>PROVEEDORA DE SERVICIOS PARA AUTOMOTORES S.A.</t>
  </si>
  <si>
    <t>NUTRICION Y RECURSOS DE COLOMBIA SA</t>
  </si>
  <si>
    <t>INVERSIONES QANTIK SAS</t>
  </si>
  <si>
    <t xml:space="preserve">RESOLANA INVERSIONES SAS </t>
  </si>
  <si>
    <t>FIANZACREDITO INMOBILIARIO DE SANTANDER SA</t>
  </si>
  <si>
    <t>GUADALUPE INVERSIONES SAS</t>
  </si>
  <si>
    <t>ALLORA S.A.S</t>
  </si>
  <si>
    <t>RECEPTOUR DEL CARIBE SAS</t>
  </si>
  <si>
    <t>INVERSIONES METROPOLITANA S.A.</t>
  </si>
  <si>
    <t>IAZ Y CIA SAS</t>
  </si>
  <si>
    <t>INVERSIONES RUMIE HADDAD Y CIA SCS</t>
  </si>
  <si>
    <t>INOXCENTER S.A.</t>
  </si>
  <si>
    <t xml:space="preserve">MATRIX GRUPO EMPRESARIAL SAS </t>
  </si>
  <si>
    <t xml:space="preserve">RAFAEL ARDILA DUARTE SAS </t>
  </si>
  <si>
    <t xml:space="preserve">MARQUILLAS S.A. </t>
  </si>
  <si>
    <t>MERCANTIL CONTINENTAL SAS</t>
  </si>
  <si>
    <t>BIOSYSTEMS SAS</t>
  </si>
  <si>
    <t xml:space="preserve"> OSCAR CORPORATION S A S</t>
  </si>
  <si>
    <t>COMPAÑIA AGRICOLA CAUCANA SA</t>
  </si>
  <si>
    <t>VIXO SAS</t>
  </si>
  <si>
    <t>INVERSIONESSOLANO DAVILA &amp; CIA S A S</t>
  </si>
  <si>
    <t>AGROLINARES S.A.S.</t>
  </si>
  <si>
    <t>TRIHUNIDOS SAS</t>
  </si>
  <si>
    <t>LIGHGEN INGENIERIA SA</t>
  </si>
  <si>
    <t>DISEÑO URBANO SAS</t>
  </si>
  <si>
    <t>KBT SAS</t>
  </si>
  <si>
    <t>CALAMAR CONSTRUCTORA DE OBRAS S.A.S</t>
  </si>
  <si>
    <t xml:space="preserve">MINEROS ASOCIADOS DEL NORDESTE </t>
  </si>
  <si>
    <t>ZONA FRANCA DEL PACIFICO S A  USUARIO OPERADOR DE ZONA FRANCA</t>
  </si>
  <si>
    <t>INVERSIONES PARALELO 26 SAS</t>
  </si>
  <si>
    <t>OIL BUSINESS SERVICES SAS</t>
  </si>
  <si>
    <t>NABELUNG FINANCIAL SAS</t>
  </si>
  <si>
    <t>ANDIEZ S.A.S.</t>
  </si>
  <si>
    <t>Vesalius Pharma S.A.S.</t>
  </si>
  <si>
    <t>MARERAZ LTDA</t>
  </si>
  <si>
    <t>TIBAR COLOMBIA SAS</t>
  </si>
  <si>
    <t>CANO JIMENEZ ESTUDIOS S.A.</t>
  </si>
  <si>
    <t>OBRAS CIVILES INMOBILIARIAS S.A.</t>
  </si>
  <si>
    <t>CANO JIMENEZ SERVICIOS S.A.S</t>
  </si>
  <si>
    <t>EDUCAR EDITORES SA</t>
  </si>
  <si>
    <t>STARNIZA SAS</t>
  </si>
  <si>
    <t>SERVIBARRAS SAS</t>
  </si>
  <si>
    <t>INVERSIONES CAVELIER HERNANDE Y CIA S EN C</t>
  </si>
  <si>
    <t>CONSTRUCTORA NEIVA LA NUEVA SAS</t>
  </si>
  <si>
    <t xml:space="preserve">INVERIONES GONVI SAS </t>
  </si>
  <si>
    <t>EDUPARQUES SAS</t>
  </si>
  <si>
    <t>TRANBORDER SAS</t>
  </si>
  <si>
    <t>AGROPECUARIA CIENFUEGOS S.A</t>
  </si>
  <si>
    <t xml:space="preserve">VICAMA S A S </t>
  </si>
  <si>
    <t>SUBSUELOS SAS</t>
  </si>
  <si>
    <t xml:space="preserve">JARAMILLO VILLEGAS &amp; CIA S EN C   </t>
  </si>
  <si>
    <t>INVERSIONES GER LTDA</t>
  </si>
  <si>
    <t>SERVIREENCAUCHE MEDELLIN SAS</t>
  </si>
  <si>
    <t>GRUPO EMPRESARIAL DEL PACIFICO SA</t>
  </si>
  <si>
    <t>ACTIVOS SAS</t>
  </si>
  <si>
    <t>Inversiones S Machida &amp; Cia S C A</t>
  </si>
  <si>
    <t>INVERSIONES APACHE S.A.S</t>
  </si>
  <si>
    <t>PROMOTORA CANELA SAS</t>
  </si>
  <si>
    <t>SIE COMPAÑIA DE INVERSIONES Y CONSTRUCCIONES S.A.S</t>
  </si>
  <si>
    <t>INVERSIONES MARTINEZ POSADA S.A.S</t>
  </si>
  <si>
    <t>DOTAKONDOR SAS</t>
  </si>
  <si>
    <t>INVERSIONES EN INGENIERIA SAS</t>
  </si>
  <si>
    <t>CASTRO TCHERASSI S.A.</t>
  </si>
  <si>
    <t xml:space="preserve">HOLGUIN CONSTRUCCINES SAS </t>
  </si>
  <si>
    <t>CENTRO DE INVERSIONES S.A.</t>
  </si>
  <si>
    <t xml:space="preserve">INVERSIONES METROPOLITANAS S.A.S  </t>
  </si>
  <si>
    <t>COSMETICOS Y QUIMICOS COSQUIM SAS</t>
  </si>
  <si>
    <t>Inversiones Bex Ssa</t>
  </si>
  <si>
    <t>AGROPECUARIA EL JARDIN S A S</t>
  </si>
  <si>
    <t>ADVAIS SAS</t>
  </si>
  <si>
    <t xml:space="preserve">INVERSIONES AGROPECUARIAS ALMAR LTDA  </t>
  </si>
  <si>
    <t>PAPELCARD SAS</t>
  </si>
  <si>
    <t>INVERSIONES INMOBILIARIAS MIRAMAR SAS</t>
  </si>
  <si>
    <t>AGROINDUSTRIAS  DEL SUR DEL CESAR LTDA Y CIA SCA</t>
  </si>
  <si>
    <t xml:space="preserve">LA CACICA LTDA </t>
  </si>
  <si>
    <t>GIMNASIO FONTANA S.A.</t>
  </si>
  <si>
    <t>LADRILLERA SANTAFE S.A.</t>
  </si>
  <si>
    <t>PROMOCION E INVERSION EN PALMA S.A.</t>
  </si>
  <si>
    <t>PROSERVIS EMPRESA DE SERVICIOS GENERALES SAS</t>
  </si>
  <si>
    <t xml:space="preserve">COLOMBIANA DE PROMOCIONES S.A.S </t>
  </si>
  <si>
    <t>SUCCESSFUL IMPLEMENTATIONS AND CONSULTING SAS</t>
  </si>
  <si>
    <t>MORKEN COLOMBIA SAS</t>
  </si>
  <si>
    <t>ORBIDENTAL S.A.S</t>
  </si>
  <si>
    <t>CAPITALES RDV SAS</t>
  </si>
  <si>
    <t>MERIDIAN CONSULTING LTDA</t>
  </si>
  <si>
    <t>CONSTRUCCIONES  TARENTO SAS</t>
  </si>
  <si>
    <t>HOTELES CHARLESTON SANTA TERESA SAS</t>
  </si>
  <si>
    <t xml:space="preserve">ALVARO VENEGAS Y CIA S EN C </t>
  </si>
  <si>
    <t>INVERSIONES CON CALIDAD Y SEGURIDAD S.A.S</t>
  </si>
  <si>
    <t>ECOINSA INGENIERIA SAS</t>
  </si>
  <si>
    <t>DESARROLLOS Y PROYECTOS S.A.S.</t>
  </si>
  <si>
    <t>SOCIEDAD INDUSTRIAL METAL ELECTRICA S.A.S.</t>
  </si>
  <si>
    <t>INVERSIONES MMV S.A.S.</t>
  </si>
  <si>
    <t>IZZEN SAS</t>
  </si>
  <si>
    <t>AVÍCOLA NACIONAL S.A.</t>
  </si>
  <si>
    <t>MAQUINAS &amp; MAQUINAS SAS</t>
  </si>
  <si>
    <t>BANANERAS FUEGO VERDE S.A.</t>
  </si>
  <si>
    <t>MACOM SAS</t>
  </si>
  <si>
    <t>AGROPECUARIA LA LLAVE S.A.</t>
  </si>
  <si>
    <t>GCK INVESTMENTS SAS</t>
  </si>
  <si>
    <t>AGRICOLA MONTESOL S.A.S</t>
  </si>
  <si>
    <t>INVERSIONES POSITANO SAS</t>
  </si>
  <si>
    <t>CONSTRUCTORA LAS GALIAS SA</t>
  </si>
  <si>
    <t>ESPUMAS DEL VALLE S.A.</t>
  </si>
  <si>
    <t>SINERGIA PRODUCTIVA S.A.S.</t>
  </si>
  <si>
    <t>MAYORCA INVERSIONES SA</t>
  </si>
  <si>
    <t>SISTEMAS DE INFORMACION GEOGRAFICA DE LATINO AMERICA SIGLA SAS</t>
  </si>
  <si>
    <t>INVERSIONES COMPARTIDAS SA Y CIA SCA</t>
  </si>
  <si>
    <t xml:space="preserve">REDES Y COMUNICACIONES DE COLOMBIA LTDA.  </t>
  </si>
  <si>
    <t>KILOVATIE SAS</t>
  </si>
  <si>
    <t xml:space="preserve">ALMACENES FLAMINGO S.A </t>
  </si>
  <si>
    <t>COLOMBIANA DE RECONOCIMIENTO Y REPORTE PORTUARIO</t>
  </si>
  <si>
    <t>CRIYA S.A.S.</t>
  </si>
  <si>
    <t>GAVIRIA BARRENECHE Y CIA S EN C</t>
  </si>
  <si>
    <t>PROYECTOS NOGO SAS</t>
  </si>
  <si>
    <t>MC CINSTRUCCIONES LTDA</t>
  </si>
  <si>
    <t>MICROLINK SAS</t>
  </si>
  <si>
    <t>EMINSS SAS</t>
  </si>
  <si>
    <t xml:space="preserve">ARGENTARIA S.A.S </t>
  </si>
  <si>
    <t>A.M URREA S.A.S</t>
  </si>
  <si>
    <t>NEGOCIOS INDUSTRIALES Y COMERCIALES DEL SUR S.A.S.</t>
  </si>
  <si>
    <t>DUQUE RENIFO S EN C</t>
  </si>
  <si>
    <t>CONTRAFUERTE F.A. LTDA</t>
  </si>
  <si>
    <t>INVERSIONES ARENAS CRUZ SAS</t>
  </si>
  <si>
    <t>RENDIMAX SAS</t>
  </si>
  <si>
    <t>FERRETEROS Y ELECTRICOS SAS</t>
  </si>
  <si>
    <t>AGRICOLA CORREA SAS</t>
  </si>
  <si>
    <t>VOLANT SAS</t>
  </si>
  <si>
    <t>CONSTRUCTORA BALCONES SAS</t>
  </si>
  <si>
    <t>INVERSIONES ELIMARC SAS</t>
  </si>
  <si>
    <t>PALMASOL SAS</t>
  </si>
  <si>
    <t>COMPUMAX COMPUTER SAS</t>
  </si>
  <si>
    <t>ARMOTEC COLOMBIA SA</t>
  </si>
  <si>
    <t>QUEVEDO CORPORATION Y CIA S EN C S</t>
  </si>
  <si>
    <t>JV INGENIERIA Y CONSTRUCCIONES S.A.S.</t>
  </si>
  <si>
    <t>BATEMAN INGENIERIA SAS</t>
  </si>
  <si>
    <t>GRUPO ESCOL</t>
  </si>
  <si>
    <t>SDDS SAS</t>
  </si>
  <si>
    <t>TDVM SAS</t>
  </si>
  <si>
    <t>MTS CONSULTORÍA + GESTIÓN S.A.S.</t>
  </si>
  <si>
    <t>DISREDES INGENIERIA S.A.S</t>
  </si>
  <si>
    <t>PALMERAS DE LA CARTUJA  SAS</t>
  </si>
  <si>
    <t xml:space="preserve">DISTRIBUIDORA TROPIICAL  DE SUCRE S.A  </t>
  </si>
  <si>
    <t>VENTAS NEIVA LTDA</t>
  </si>
  <si>
    <t>TBWA COLOMBIA S A S</t>
  </si>
  <si>
    <t xml:space="preserve">INVERSIONES MANRIQUE Y FAJARDO CIA S EN C </t>
  </si>
  <si>
    <t>CONSTRUCCIONES ALTANA SAS</t>
  </si>
  <si>
    <t>SERTIC SAS EN REORGANIZACION</t>
  </si>
  <si>
    <t>PROYECTOS INGEURBE SAS</t>
  </si>
  <si>
    <t>MACA CONSTRUCCIONES SAS</t>
  </si>
  <si>
    <t>INVERSIONES TRASATLANTICO SAS</t>
  </si>
  <si>
    <t>CONSTRUCTORA COMERCIAL LOS ALAMOS</t>
  </si>
  <si>
    <t>Y COMPAÑIA S.A.S</t>
  </si>
  <si>
    <t>PRODUCTOS ESPECIALES DE CONCRETO PRECONCRETOS SA</t>
  </si>
  <si>
    <t xml:space="preserve">SP INGENIERIA COLOMBIA SAS "  </t>
  </si>
  <si>
    <t>INVERSION Y PROMOCION S.A.S.</t>
  </si>
  <si>
    <t>INTERCARBON MINING SAS</t>
  </si>
  <si>
    <t>GILPA IMPRESORES SA</t>
  </si>
  <si>
    <t xml:space="preserve">HMINES INVERSIONES MINERALES SAS </t>
  </si>
  <si>
    <t>inversiones FP LOZANO Y CIA SenC</t>
  </si>
  <si>
    <t>INVERSIONES E LOZANO SAS</t>
  </si>
  <si>
    <t>PROYECTO LA CALLEJA SAS</t>
  </si>
  <si>
    <t>AGROINDUSTRIAL PALMACEITE S.A.S.DA</t>
  </si>
  <si>
    <t>SOCIEDAD DE COMERCIALIZACION INTERNACIONAL GIRDLE &amp; LINGERIE S.A.S</t>
  </si>
  <si>
    <t xml:space="preserve">IMPORTACIONES REYPAR SAS </t>
  </si>
  <si>
    <t>FCR SAS</t>
  </si>
  <si>
    <t>Padilla Lopez SAS</t>
  </si>
  <si>
    <t>UGAVE S.A.</t>
  </si>
  <si>
    <t>AGROPECUARIA LA GABRIELA JA EU</t>
  </si>
  <si>
    <t>ENRIQUE DAVILA LOZANO S.A.S. EDL S.A.S.</t>
  </si>
  <si>
    <t>KBJ SAS</t>
  </si>
  <si>
    <t>PUPO &amp; SOFAN BUILDING S.A.S.</t>
  </si>
  <si>
    <t>ALIMENTOS PIPPO SAS</t>
  </si>
  <si>
    <t>MAERSK LOGISTICS &amp; SERVICES COLOMBIA LTDA</t>
  </si>
  <si>
    <t>INGENIERIA TECNOLOGIA E  INSTRUMENTACION  SA</t>
  </si>
  <si>
    <t xml:space="preserve">CUTIS SA </t>
  </si>
  <si>
    <t>AVALES Y CREDITOS S.A</t>
  </si>
  <si>
    <t>DEEB ASOCIADOS SAS</t>
  </si>
  <si>
    <t>GGKB INVESTMENTS SAS</t>
  </si>
  <si>
    <t>ESTUDIOS Y PROYECTOS AMBIENTALES Y MECANICOS SAS</t>
  </si>
  <si>
    <t>INVERSIONES GRUPO DEL OCCIDENTE SAS</t>
  </si>
  <si>
    <t>SERCOFUN LTDA FUNERALES LOS OLIVOS</t>
  </si>
  <si>
    <t>INDUSTRIAS PLASTICAS HERBEPLAST LTDA</t>
  </si>
  <si>
    <t xml:space="preserve">INVERSIONES OTUN S.A.S </t>
  </si>
  <si>
    <t>TRAVIATA SAS</t>
  </si>
  <si>
    <t>STOGON CONSTRUCTORA SAS</t>
  </si>
  <si>
    <t>INVERANCLA SAS</t>
  </si>
  <si>
    <t>DOCANO SAS</t>
  </si>
  <si>
    <t>GRUPO WELCOME S A</t>
  </si>
  <si>
    <t xml:space="preserve">GRUPO INVERSIONES S.A.S </t>
  </si>
  <si>
    <t>AUTO UNION SA</t>
  </si>
  <si>
    <t xml:space="preserve">MARDELPIL SAS </t>
  </si>
  <si>
    <t xml:space="preserve">INDEPRO INGENIERIA DE PROCESOS SAS </t>
  </si>
  <si>
    <t>VS Y DM INVERSIONES S A S</t>
  </si>
  <si>
    <t>INVERSIONES LAS AGUILAS S A S</t>
  </si>
  <si>
    <t>INVERSIONES OPORTUNAS SAS</t>
  </si>
  <si>
    <t>INVERSIONES LA SERENISSIMA SAS</t>
  </si>
  <si>
    <t>SUPERCERDO PAISA S.A.S.</t>
  </si>
  <si>
    <t>BELLTECH COLOMBIA SA</t>
  </si>
  <si>
    <t>SERVICIOS FÚNEBRES SAN PEDRO LTDA</t>
  </si>
  <si>
    <t>TRIANAE S.A.S</t>
  </si>
  <si>
    <t>PROCIBERNETICA S.A.</t>
  </si>
  <si>
    <t>PUBBLICA SAS</t>
  </si>
  <si>
    <t>PALMAVERDE</t>
  </si>
  <si>
    <t>GRUPO C2 SAS</t>
  </si>
  <si>
    <t>INGENIEROS GF SAS</t>
  </si>
  <si>
    <t>LINATERRA SAS</t>
  </si>
  <si>
    <t>JECO SAS</t>
  </si>
  <si>
    <t>GHL GRUPO HOTELES S.C.A.</t>
  </si>
  <si>
    <t>REINDUSTRIAS S.A.</t>
  </si>
  <si>
    <t>INVERSIONES COGUI EU</t>
  </si>
  <si>
    <t xml:space="preserve">EXTRACTORA EL ROBLE SAS </t>
  </si>
  <si>
    <t>CARBONBW COLOMBIA SAS</t>
  </si>
  <si>
    <t xml:space="preserve">Pragma S.A. </t>
  </si>
  <si>
    <t>MASFINCA PRODUCCION SAS</t>
  </si>
  <si>
    <t>FORMESAN SAS</t>
  </si>
  <si>
    <t>SUMINISTROS INDUSTRIALES DE COLOMBIA SAS</t>
  </si>
  <si>
    <t>PROKSOL SAS</t>
  </si>
  <si>
    <t>CONSULTORES TECNICOS Y ECONOMICOS SAS</t>
  </si>
  <si>
    <t>CONSULTECNICOS GERENCIA SAS</t>
  </si>
  <si>
    <t>GRUPO INMOBILIARIO DEL SUR SAS</t>
  </si>
  <si>
    <t>FH Bertling Logistics Colombia S.A.S.</t>
  </si>
  <si>
    <t>IG Services S.A.S.</t>
  </si>
  <si>
    <t>fFLORES DE PUEBLO VIEJO SAS</t>
  </si>
  <si>
    <t>VINSA INVERSIONES SAS</t>
  </si>
  <si>
    <t>FAMOC DEPANEL S.A.</t>
  </si>
  <si>
    <t>ESTRUCTURAS Y DESARROLLOS S.A</t>
  </si>
  <si>
    <t>DEL RIO INVERSIONES SAS</t>
  </si>
  <si>
    <t>UBICACIONES EMPRESARIALES S.A.S</t>
  </si>
  <si>
    <t>TECNICAS TERITORIAELS Y URBANAS SL SUCURSAL COLOMBIA</t>
  </si>
  <si>
    <t xml:space="preserve">INVERSIONES MASOPASA S.A.S. </t>
  </si>
  <si>
    <t>EL BRECHON SA</t>
  </si>
  <si>
    <t>CONSTRUCTORA GOMEZ ASOCIADOS SAS</t>
  </si>
  <si>
    <t>AGROPECUARIA MARAVELEZ SAS</t>
  </si>
  <si>
    <t>MOCARE SAS</t>
  </si>
  <si>
    <t>PROINGCA SAS</t>
  </si>
  <si>
    <t xml:space="preserve">COMERCIALIZADORA INDUCASCOS SAS  </t>
  </si>
  <si>
    <t>RAPIDEXXUS SA</t>
  </si>
  <si>
    <t>ORBIMUNDO CONSTRUCCIONES E INVERSIONES SAS</t>
  </si>
  <si>
    <t xml:space="preserve">EDUARDO CAÑON BRAVO Y CIA S EN C </t>
  </si>
  <si>
    <t>SHINCHI TANAKA Y CIA S EN C</t>
  </si>
  <si>
    <t>CENOR S.A.S</t>
  </si>
  <si>
    <t>PAYC S.A.S.</t>
  </si>
  <si>
    <t>ALIANZA URIBE S.A.S.</t>
  </si>
  <si>
    <t>DOBLE R ARQUITECTURA E INGENIERIA SAS</t>
  </si>
  <si>
    <t>SUEÑO ESTEREO S A S</t>
  </si>
  <si>
    <t>COMERCIALIZADORA INTERNACIONAL FLORES DE APOSENTOS SAS</t>
  </si>
  <si>
    <t>INMOBILIARIA SIGU S.A</t>
  </si>
  <si>
    <t>DESARROLLADORA DE PROYECTOS DE INGENIERIA SAS</t>
  </si>
  <si>
    <t>E -COMERCE GLOBAL SAS</t>
  </si>
  <si>
    <t>INVERSIONES INMOBILIARIAS DE LA NOVENA SAS</t>
  </si>
  <si>
    <t>GRUPO EDS AUTOGAS SAS</t>
  </si>
  <si>
    <t>INNOVACIONES TECNICAS Y RECURSOS CONSTRUCTIVOS SA SUCURSAL EN COLOMBIA</t>
  </si>
  <si>
    <t>MANAGEMENT AND QUALITY SAS</t>
  </si>
  <si>
    <t>INVERSIONES PROMEGA SAS</t>
  </si>
  <si>
    <t>PROFESIONALES ASOCIADOS LTDA</t>
  </si>
  <si>
    <t>INVERAYURA SAS</t>
  </si>
  <si>
    <t>EL ROBLE CORPORATIVO S.A.S</t>
  </si>
  <si>
    <t xml:space="preserve">INVERSIONES LA SERENA SAS </t>
  </si>
  <si>
    <t>CONTACTAMOS EQUIPOS SAS</t>
  </si>
  <si>
    <t xml:space="preserve">SAN PATRICIO SA			 </t>
  </si>
  <si>
    <t>KEBIR S.A.S.</t>
  </si>
  <si>
    <t xml:space="preserve">PALMICULTORES DEL NORTE SAS </t>
  </si>
  <si>
    <t>COMPAÑIA DE SOLUCIONES INGEOAMBIENTALES CSIA SA</t>
  </si>
  <si>
    <t>MONICA COLOMBIA SAS</t>
  </si>
  <si>
    <t>INVERSIONES KIOK SAS</t>
  </si>
  <si>
    <t>INVERSIONES OSHER SAS</t>
  </si>
  <si>
    <t>INGENIERIA VIAS Y CONCRETOS SAS</t>
  </si>
  <si>
    <t>NOVELTY SUITES S.A</t>
  </si>
  <si>
    <t>IINTERNACIONAL DE CELULARES S.A</t>
  </si>
  <si>
    <t>INVERSIONES MEGGIDO SA</t>
  </si>
  <si>
    <t>VILLAGE CONSTRUCCIONES SCA</t>
  </si>
  <si>
    <t>NORCO SAS</t>
  </si>
  <si>
    <t>RETOÑO D ELULU S.A.S</t>
  </si>
  <si>
    <t>ESTILO EJECUTIVO SUITES SA</t>
  </si>
  <si>
    <t>MADECHEM S.A,</t>
  </si>
  <si>
    <t>RAYOTEX SA</t>
  </si>
  <si>
    <t>PALMERAS DE PUERTO WILCHES S A</t>
  </si>
  <si>
    <t xml:space="preserve">INVERSIONES INMOBILIARIAS BAMBU SAS </t>
  </si>
  <si>
    <t>JM CAPITAL SAS</t>
  </si>
  <si>
    <t>PERFORMANCE FACTOR SAS</t>
  </si>
  <si>
    <t>JI CAPITAL SAS</t>
  </si>
  <si>
    <t>GESTION Y ADMINISTRACION INTERNACIONAL SAS</t>
  </si>
  <si>
    <t>E CAPITAL SAS</t>
  </si>
  <si>
    <t xml:space="preserve">INVERSIONES COBRELOA SAS </t>
  </si>
  <si>
    <t>INVERSIONES BOSOTONIAN S.A.S</t>
  </si>
  <si>
    <t>O CAPITAL SAS</t>
  </si>
  <si>
    <t>INVERSIONES COMPAS SAS</t>
  </si>
  <si>
    <t>IRCANDA S.A.S</t>
  </si>
  <si>
    <t>CONSTRUCTORA BC SA</t>
  </si>
  <si>
    <t>INVERSIONES PLETI SAS</t>
  </si>
  <si>
    <t>DISTRIBUIDORA TROPICAL DE BOLIVAR S.A.</t>
  </si>
  <si>
    <t>CHAIM PEISACH &amp;  CIA HILANDERIA FONTIBON  S.A.</t>
  </si>
  <si>
    <t>HERNANDEZ GOMEZ CONSTRUCTORA SA</t>
  </si>
  <si>
    <t>CONSENSUS SAS</t>
  </si>
  <si>
    <t>PROMOTORA NACIONAL DE CONSTRUCCIONES SAS</t>
  </si>
  <si>
    <t>DISTRIBUIDORA JORGE MARIO URIBE G SA</t>
  </si>
  <si>
    <t>GPUI COLOMBIA S.A.S</t>
  </si>
  <si>
    <t xml:space="preserve">COLSUB .SA </t>
  </si>
  <si>
    <t>CORSO Y CIA S EN C</t>
  </si>
  <si>
    <t xml:space="preserve">WB INGENIERIA DE PROYECTOS S.A.S.  WB INGENIERIA DE PROYECTOS S.A.S.   </t>
  </si>
  <si>
    <t>PARQUES Y FUNERARIAS S.A.S</t>
  </si>
  <si>
    <t>ANTILLANA INVERSIONES SAS</t>
  </si>
  <si>
    <t xml:space="preserve">OKTU INTERNATIONAL SAS </t>
  </si>
  <si>
    <t>CONSTRUCCIONES E INVERSIONES ATIQUE SAS</t>
  </si>
  <si>
    <t>RPM INVERSIONES SAS</t>
  </si>
  <si>
    <t>COMBUSTIBLES UNIGAS SAS</t>
  </si>
  <si>
    <t>PADILLA AVENDAÑO INVERSIONES Y CONSULTORIAS S.A.S</t>
  </si>
  <si>
    <t>GOMJAR Y CIA S EN C.A</t>
  </si>
  <si>
    <t>ASOCIACION TECNICA COMERCIAL E INDUSTRIAL SA</t>
  </si>
  <si>
    <t>promotora fuentepiedra s.a.</t>
  </si>
  <si>
    <t>MEDIDAS ELECTRICAS INGENIERIA SAS</t>
  </si>
  <si>
    <t>ALIANZA Y DIRECCION EN VALORES SAS</t>
  </si>
  <si>
    <t xml:space="preserve">BRYCH CONSTRUCTORA S A S </t>
  </si>
  <si>
    <t>INVERSIONES GIRATELL GIRALDO SCA</t>
  </si>
  <si>
    <t>INVERSIONES ACGR SAS</t>
  </si>
  <si>
    <t>INVERSIONES ROMA SAS</t>
  </si>
  <si>
    <t>VIDRIO TECNICO DE COLOMBIA SA VITECO SA O VITECO DE COLOMBIA SA VITECO SA O "VITECO"</t>
  </si>
  <si>
    <t>GRUPO EMPRESARIAL OIKOS S.A.S.</t>
  </si>
  <si>
    <t>SIGOM S.A.S</t>
  </si>
  <si>
    <t>ROYAL REALTY SAS</t>
  </si>
  <si>
    <t>IDESTRA SA EN REORGANIZACION</t>
  </si>
  <si>
    <t xml:space="preserve">ANPRA SAS </t>
  </si>
  <si>
    <t>INVERSIONES SRS SAS</t>
  </si>
  <si>
    <t>INVERSIONES PROCONVI SAS</t>
  </si>
  <si>
    <t>AGROGLOBAL S A</t>
  </si>
  <si>
    <t>QMC TELECOM COLOMBIA SAS</t>
  </si>
  <si>
    <t>EQUIPOS CONSTRUCCIONES Y PROYECTOS SAS</t>
  </si>
  <si>
    <t>PROMOTORA 7-158 SAS</t>
  </si>
  <si>
    <t>CORPORACION INVERSORA DEL TRANSPORTE</t>
  </si>
  <si>
    <t>EMERGIA CUSTOMER CARE COLOMBIA S.A.S</t>
  </si>
  <si>
    <t>INTECPLAST INYECCION TECNICA DE PLASTICOS S.A.S.</t>
  </si>
  <si>
    <t>ORTIZ CONSTRUCCIONES Y PROYECTOS SUCURSAL COLOMBIA</t>
  </si>
  <si>
    <t>HOTEL SORATAMA SAS</t>
  </si>
  <si>
    <t>ARROBA INVERSIONES S.A</t>
  </si>
  <si>
    <t>DE BRIGARD OCHOA &amp; CIA SAS</t>
  </si>
  <si>
    <t>SERVIS OUTSOURCING INFORMATICO S.A.S.</t>
  </si>
  <si>
    <t>PROMOTORA DE PROYECTOS VALENCIA SAS</t>
  </si>
  <si>
    <t>Ingenieria y Contratos SAS</t>
  </si>
  <si>
    <t xml:space="preserve">INVERSIONES ABEDULES SAS </t>
  </si>
  <si>
    <t>JBCM SAS</t>
  </si>
  <si>
    <t>MAQUINARIA INGENIERIA Y CONSTRUCCIONES SA</t>
  </si>
  <si>
    <t>COALA ARQUITECTURA Y CONSTRUCCION SAS</t>
  </si>
  <si>
    <t>FINCAVERDE SAS</t>
  </si>
  <si>
    <t>DETEMA RESTREPO Y CIA SCA</t>
  </si>
  <si>
    <t>GRAVILLERA ALBANI S.A.</t>
  </si>
  <si>
    <t xml:space="preserve">TRADECO INGENIERIA SUCURSAL COLOMBIA  </t>
  </si>
  <si>
    <t>CONSTRUCTORA EMMA LTDA</t>
  </si>
  <si>
    <t xml:space="preserve">OFICINA DE DISEÑO CALCULO Y CONSTRUCCIONES S.A.S. </t>
  </si>
  <si>
    <t>INVERSIONES PERISSOS SAS</t>
  </si>
  <si>
    <t>QUICK AND TASTY (RAPIDOS Y SABROSOS )DE COLOMBIA SA</t>
  </si>
  <si>
    <t>INVERSIONES TARGET SAS</t>
  </si>
  <si>
    <t>INVERSIONES LELYSKY S.A.S</t>
  </si>
  <si>
    <t>RONDA SAS</t>
  </si>
  <si>
    <t>CONSTRUCCIONES MAJA SAS EN REORGANIZACION</t>
  </si>
  <si>
    <t>DISMET SAS</t>
  </si>
  <si>
    <t>GURUCEAGA SOCIEDAD EN COMANDITA SIMPLE</t>
  </si>
  <si>
    <t>KHANIA S.A.S.</t>
  </si>
  <si>
    <t>SPORTY CITY S.A.S</t>
  </si>
  <si>
    <t>SOCIEDAD AGRICOLA DE PALMEROS SA</t>
  </si>
  <si>
    <t>HELIOS TECHNOLOGY &amp; INNOVATION SAS</t>
  </si>
  <si>
    <t>Idom Consulting, Engineering, Architecture SAU Sucursal Colombia</t>
  </si>
  <si>
    <t>CARTAGENERA DE DESARROLLO ESPINOSA DAVILA Y CIA SCA</t>
  </si>
  <si>
    <t>NEWNET S.A.</t>
  </si>
  <si>
    <t>PAN PA YA LTDA</t>
  </si>
  <si>
    <t>DJ INVESMENT SAS</t>
  </si>
  <si>
    <t>BLISTECO SAS</t>
  </si>
  <si>
    <t>SIGMA SAS</t>
  </si>
  <si>
    <t>INVERSIONES AFIU SA</t>
  </si>
  <si>
    <t>CI MI PYMES AXG SOLUTIONS AND SERVICES SAS</t>
  </si>
  <si>
    <t>CODIFA SAS</t>
  </si>
  <si>
    <t>Industrias Demarko S.A.S.</t>
  </si>
  <si>
    <t>NELECASA SAS</t>
  </si>
  <si>
    <t xml:space="preserve">CHINA UNITED ENGINEERING CORPORATION </t>
  </si>
  <si>
    <t>ENERTOLIMA INVERSIONES S.A. E.S.P.</t>
  </si>
  <si>
    <t>INMOBILIARIA MESTIZAL S.A.</t>
  </si>
  <si>
    <t>GALEANDRA SAS</t>
  </si>
  <si>
    <t>ALYC SAS</t>
  </si>
  <si>
    <t>DIAGNOSTICOS ESPECIALIZADOS S.A. DESA S.A.</t>
  </si>
  <si>
    <t>RUIZ SAS</t>
  </si>
  <si>
    <t>CONSTRUCTORA MANIZALES SAS</t>
  </si>
  <si>
    <t>INSA HOLDINGS S A</t>
  </si>
  <si>
    <t>URBE CAPITAL SA</t>
  </si>
  <si>
    <t>KATOICOS SA</t>
  </si>
  <si>
    <t>MAPANDA SAS</t>
  </si>
  <si>
    <t>COMPUNET SA</t>
  </si>
  <si>
    <t xml:space="preserve">PROYECTO MOKA S.A.S. </t>
  </si>
  <si>
    <t>PROYECTOS TECNICOS DE COLOMBIA SAS</t>
  </si>
  <si>
    <t>AGROSERVICIOS SAN FELIPE S.A.</t>
  </si>
  <si>
    <t>ENTORNA S.A.S</t>
  </si>
  <si>
    <t>PIXBAE SA</t>
  </si>
  <si>
    <t xml:space="preserve">"AMERICANA CORP SAS " </t>
  </si>
  <si>
    <t xml:space="preserve">INFOTRACK S A </t>
  </si>
  <si>
    <t>EDARCO S.A.S.</t>
  </si>
  <si>
    <t>PROVEEDORA METALMECANICA LTDA</t>
  </si>
  <si>
    <t>SOLUCIONES INTEGRALES DE DISEÑO Y CONSTRUCCION SAS</t>
  </si>
  <si>
    <t>OBRE INVERSIONES S.A.S.</t>
  </si>
  <si>
    <t>PROYECTAR INGENIERIA SAS</t>
  </si>
  <si>
    <t>AUTOMOTORES CALI S.A.S</t>
  </si>
  <si>
    <t>SERVICIOS Y TRANSPORTES LTDA</t>
  </si>
  <si>
    <t>MEGAEQUIPOS SAS</t>
  </si>
  <si>
    <t>YAMIL SABBAGH CONSTRUCCIONES SAS</t>
  </si>
  <si>
    <t>INVERSIONES CONCILIADAS SAS</t>
  </si>
  <si>
    <t>SESAC SA</t>
  </si>
  <si>
    <t>COMPAÑIA ASESORA Y MERCANTIL S.A.S.</t>
  </si>
  <si>
    <t>COMPAÑIA DE ILUMINACIONES ESPECIALES S.A.S.</t>
  </si>
  <si>
    <t>MASA VIEIRA &amp; CIA S.CA</t>
  </si>
  <si>
    <t>YULDANA S.A.S</t>
  </si>
  <si>
    <t>FASIVAR S.A.S</t>
  </si>
  <si>
    <t>AUTOMUNDIAL S.A.</t>
  </si>
  <si>
    <t xml:space="preserve">EMPRESA DE ENERGIA Y ALUMBRADO DE PEREIRA SA ESP  </t>
  </si>
  <si>
    <t>D3512 - Transmisión de energía eléctrica</t>
  </si>
  <si>
    <t>INVAMEZ SA</t>
  </si>
  <si>
    <t>AMEZQUITA &amp; CIA S.A.</t>
  </si>
  <si>
    <t>INVERSIONES DANESMA Y CIA SA</t>
  </si>
  <si>
    <t>EMPRESA CAPITALIZADORA DEL TOLIMA S.A. ESP</t>
  </si>
  <si>
    <t>BERNARDO ESCALLON Y ASOCIADOS SAS</t>
  </si>
  <si>
    <t>ANAPE SAS</t>
  </si>
  <si>
    <t>INVERSIONES RB Y CIA SAS</t>
  </si>
  <si>
    <t>RIVENDELL SAS</t>
  </si>
  <si>
    <t>TABORDA VELEZ Y CIA SAS</t>
  </si>
  <si>
    <t>VISION INDUSTRIAL SA</t>
  </si>
  <si>
    <t>ARQUITECTURA DE LA TIERRA SAS</t>
  </si>
  <si>
    <t>VICTORIA GUZMAN Y CIA S EN C</t>
  </si>
  <si>
    <t>SOCIEDAD ESPECIALIZADA EN INGENIERIA SAS</t>
  </si>
  <si>
    <t>JA ZABALA &amp; CONSULTORES ASOCIADOS SAS - EN REORGANIZACION</t>
  </si>
  <si>
    <t>COMPAÑIA VITAL DE COLOMBIS SAS</t>
  </si>
  <si>
    <t>CASA LOPEZ SA</t>
  </si>
  <si>
    <t>ESPINOSA ABOGADOS ASOCIADOS SAS</t>
  </si>
  <si>
    <t>BAURA S.A.S.</t>
  </si>
  <si>
    <t>CONSTRUCCIONES IMAB SAS</t>
  </si>
  <si>
    <t>OBANDO GIRALDO SAS</t>
  </si>
  <si>
    <t>AIRAVATA SAS</t>
  </si>
  <si>
    <t>MARIA EUGENIA VELASCO DE ACEVEDO Y CIA SAS</t>
  </si>
  <si>
    <t>INCONSVITOP LTDA</t>
  </si>
  <si>
    <t>IVV SAS</t>
  </si>
  <si>
    <t xml:space="preserve">FULLCARGA COLOMBIA SAS </t>
  </si>
  <si>
    <t>CAMAGUEY S.A.</t>
  </si>
  <si>
    <t>CHAMELA SAS</t>
  </si>
  <si>
    <t>DISTRIBUIDORA ANDINA DE ARTICULOS DEPORTIVOS S.A.</t>
  </si>
  <si>
    <t>AGROPECUARIA SAN FERNANDO S.A.S</t>
  </si>
  <si>
    <t>CROWE CO S.A.S.</t>
  </si>
  <si>
    <t>MEVCO INMUEBLES Y SERVICIOS SA</t>
  </si>
  <si>
    <t>SYLFRAN SAS</t>
  </si>
  <si>
    <t xml:space="preserve">ORGANIZACION TIERRASANTA S.A </t>
  </si>
  <si>
    <t>GRUPO EMPRESARIAL BETEL SAS</t>
  </si>
  <si>
    <t>INVERSIONES ALCABAMA SA</t>
  </si>
  <si>
    <t>PROIN PROMOTORA INMOBILIARIA S.A.S.</t>
  </si>
  <si>
    <t>SISTEMAS DE CONTROL DE TRANSITO SAS - SICOT SAS.</t>
  </si>
  <si>
    <t>PROMOTORA LA CUMBRE SA</t>
  </si>
  <si>
    <t>GOLD CAPITAL S.A.S</t>
  </si>
  <si>
    <t xml:space="preserve">METRO OPERACION INMOBILIARIA SAS </t>
  </si>
  <si>
    <t>AMBAR UNO DISEÑO Y CONSTRUCCION SAS</t>
  </si>
  <si>
    <t>PROMOTORA LOS PISQUINES</t>
  </si>
  <si>
    <t>TOXEMENT S.A</t>
  </si>
  <si>
    <t>CONENCO SAS EN REORGANIZACION</t>
  </si>
  <si>
    <t>REINES SAS</t>
  </si>
  <si>
    <t>JLR ADMINISTRADORA S.A.</t>
  </si>
  <si>
    <t>GARCES EDER SAS</t>
  </si>
  <si>
    <t>INVERSIONES  PRASALO Y CIA S EN C</t>
  </si>
  <si>
    <t>INGENIERIA Y CONSULTORIA NACIONAL INALCON SAS-EN REORGANIZACION</t>
  </si>
  <si>
    <t xml:space="preserve">SOCIEDAD COMERCIALIZADORA MERCURIO S.A. </t>
  </si>
  <si>
    <t>SOLIMANA S.A.S.</t>
  </si>
  <si>
    <t>COALUM SAS</t>
  </si>
  <si>
    <t>GRUPO PODER S.A.</t>
  </si>
  <si>
    <t>FACTURE SAS</t>
  </si>
  <si>
    <t>EQUIPOS TECNICOS Y LOGISTICA SA</t>
  </si>
  <si>
    <t xml:space="preserve">INDUSTRIA AGRICOLA Y PECUARIA DEL INTERIOR LTDA </t>
  </si>
  <si>
    <t>VARGAS SERNA Y CIA SAS</t>
  </si>
  <si>
    <t>CL INGENIERIA COMERCIAL SAS</t>
  </si>
  <si>
    <t>HACIENDA 92 SA</t>
  </si>
  <si>
    <t>INVERSIONES CONCARIBE S.A.S.</t>
  </si>
  <si>
    <t>INGENIERIA DE MANUTENCION ASTURIANA SA SUCURSAL COLOMBIA</t>
  </si>
  <si>
    <t>PAVIMENTO UNIVERSAL S.A.</t>
  </si>
  <si>
    <t>PLANTEAMIENTOS URBANISTICOS SAS</t>
  </si>
  <si>
    <t>RTA DESIGN SAS</t>
  </si>
  <si>
    <t>ARREDONDO MADRID INGENIEROS CIVILES S.A.S</t>
  </si>
  <si>
    <t>TERRAFRANCO SAS</t>
  </si>
  <si>
    <t>TUNELES DE COLOMBIA SAS</t>
  </si>
  <si>
    <t>TERRABIENES SAS</t>
  </si>
  <si>
    <t xml:space="preserve">LOS PISQUINES </t>
  </si>
  <si>
    <t xml:space="preserve">VILLA CAMPESTRE INVESTMENTS S.A.S. </t>
  </si>
  <si>
    <t xml:space="preserve"> COLOMBIA CMF S.A. </t>
  </si>
  <si>
    <t xml:space="preserve">INBIMA SAS </t>
  </si>
  <si>
    <t>INVERSIONES MONTELLANO SA</t>
  </si>
  <si>
    <t>PALMERAS SANTANA S.A.S.</t>
  </si>
  <si>
    <t xml:space="preserve">SAINC INGENIEROS CONSTRUCTORES SA EN REORGANIZACION  </t>
  </si>
  <si>
    <t>SUPERHAVIT-AT S.A</t>
  </si>
  <si>
    <t>PROMOTORA TRANVIA PLAZA S.A.S</t>
  </si>
  <si>
    <t>ARREBOL S.A.S</t>
  </si>
  <si>
    <t>INGECAR SA</t>
  </si>
  <si>
    <t>INVERSIONES BERRIO GARCIA S.A.S</t>
  </si>
  <si>
    <t>INVERSIONES TROPI COLOMBIA SAS</t>
  </si>
  <si>
    <t>ingenieria y complementos s.a.</t>
  </si>
  <si>
    <t>CONSTRUCTORA VALDERRAMA LTDA</t>
  </si>
  <si>
    <t>CONSTRUCCIONES MARITIMAS Y FLUVIALES S.A.S</t>
  </si>
  <si>
    <t>INVERSIONES KHEPRI SAS</t>
  </si>
  <si>
    <t>FARO COLOMBIANO SAS</t>
  </si>
  <si>
    <t>INVERSIONES ISAZA VALENCIA SAS</t>
  </si>
  <si>
    <t>CONSTRUCTORA CASTELLO SAS</t>
  </si>
  <si>
    <t>CORPORACION DE TAXIS DE COLOMBIA S.A. CORPOTAXIS D.C. S.A.</t>
  </si>
  <si>
    <t>ADMINISTRADORA DE INVERSIONES FAMOSO &amp; CIA SCA</t>
  </si>
  <si>
    <t>INGENIERIA DE PROYECTOS S.A.S.</t>
  </si>
  <si>
    <t>JUNCO Y ASOCIADOS INMOBILIARIA S.A.S.</t>
  </si>
  <si>
    <t>INVERSIONES INTERCONTINENTALES SAS</t>
  </si>
  <si>
    <t>CONSTRUCCIONES ACUSTICAS SAS</t>
  </si>
  <si>
    <t>REHABILITAR LTDA</t>
  </si>
  <si>
    <t>CONSTRUCTORA Y COMERCIALIZADORA POPORO SAS</t>
  </si>
  <si>
    <t>ICR SAS</t>
  </si>
  <si>
    <t xml:space="preserve">GIESE POZOS E INGENIERIA SAS </t>
  </si>
  <si>
    <t>OBRAS ESPECIALES OBRESCA CA</t>
  </si>
  <si>
    <t xml:space="preserve">ALIMENTOS CORONA S.A EN REORGANIZACION </t>
  </si>
  <si>
    <t>AUTOJAPONES SA</t>
  </si>
  <si>
    <t>ZAFFIRO SAS</t>
  </si>
  <si>
    <t>CASTA AGROINDUSTRIAL GANADERA SAS</t>
  </si>
  <si>
    <t xml:space="preserve">TRILLADORA UNION S. A. </t>
  </si>
  <si>
    <t>NINIVA SAS</t>
  </si>
  <si>
    <t>Ciemco Ltda Ciemel &amp; Cia SCA</t>
  </si>
  <si>
    <t>ESTUDIOS TECNICOS Y ASESORIA S.A.</t>
  </si>
  <si>
    <t>DIODIAGNOSTICO SAS</t>
  </si>
  <si>
    <t>INVERSIONES GMH S.A.</t>
  </si>
  <si>
    <t>INVERSIONES MISAMAR Y CIA S EN C</t>
  </si>
  <si>
    <t>CONSTRUCCIONES SAN VICENTE SA</t>
  </si>
  <si>
    <t>DISEÑO ARQUITECTURA Y CONSTRUCCION DIARCO SAS</t>
  </si>
  <si>
    <t>CONSTRUCCIONES ARVAL SAS</t>
  </si>
  <si>
    <t>EUROCOL RENTING SAS</t>
  </si>
  <si>
    <t xml:space="preserve">INVERSIONES CHILA SAS </t>
  </si>
  <si>
    <t>NEEDISH COLOMBIA SAS</t>
  </si>
  <si>
    <t>PLANES SAS</t>
  </si>
  <si>
    <t>INVERGRUP S.A.S</t>
  </si>
  <si>
    <t>INGENIERIA INMOBILIARIA SA</t>
  </si>
  <si>
    <t>SPIA GPS S.A.</t>
  </si>
  <si>
    <t xml:space="preserve">SOLUCIONES CIVILES SA </t>
  </si>
  <si>
    <t>JE VELASCOR Y CIA</t>
  </si>
  <si>
    <t>CIBERC SA</t>
  </si>
  <si>
    <t>INVERSIONES ALBARIUM S.A.S</t>
  </si>
  <si>
    <t>GA CADENA LOPEZ Y CIA S EN CS</t>
  </si>
  <si>
    <t>PROMOTORA DE VEHICULOS  Y REPUESTOS S.A.S</t>
  </si>
  <si>
    <t>V2K CONSTRUCTORA SAS</t>
  </si>
  <si>
    <t>INVERGRAN S.A.S.</t>
  </si>
  <si>
    <t>CONCHA MENDOZA Y COMPAÑIA S EN C S</t>
  </si>
  <si>
    <t>TERRAZAS AGROPECUARIAS SAS</t>
  </si>
  <si>
    <t xml:space="preserve">COMERCIALIZADORA BALBOA SA SUCURSAL COLOMBIA   </t>
  </si>
  <si>
    <t>PROINTECH SYSTEMS SAS</t>
  </si>
  <si>
    <t>GAIACORP SAS</t>
  </si>
  <si>
    <t xml:space="preserve">INNOVACIONES TECNICAS EN CIMENTACIÓN SUCURSAL COLOMBIA INNOVACIONES TECNICAS EN CIMENTACIÓN SUCURSAL COLOMBIA  </t>
  </si>
  <si>
    <t>SOCIEDAD PROMOTORA AGROINDUSTRIAL CAFETERA SAS</t>
  </si>
  <si>
    <t>JARAMILLO PEREZ Y CONSULTORES ASOCIADOS S.A.S.</t>
  </si>
  <si>
    <t>COMBUSTIBLES Y SUMINISTROS S&amp;V SA</t>
  </si>
  <si>
    <t>INTERPRO S.A.S</t>
  </si>
  <si>
    <t>PROYECTOS URBANOS DE COLOMBIA SAS</t>
  </si>
  <si>
    <t>GVM S A S</t>
  </si>
  <si>
    <t>ASAB INVESTMENT SAS</t>
  </si>
  <si>
    <t>ALIANCON SA</t>
  </si>
  <si>
    <t>PRODUCTOS BIOLOGICOS AGRICOLAS S.A.S.</t>
  </si>
  <si>
    <t>INVERSIONES QUANTUM PLUS SAS</t>
  </si>
  <si>
    <t>TAKAMI S.A.</t>
  </si>
  <si>
    <t>JARDINES DE PAZ S.A</t>
  </si>
  <si>
    <t>CONSTRUCCIONES BUEN VIVIR SAS</t>
  </si>
  <si>
    <t>FAMICARO SAS</t>
  </si>
  <si>
    <t>AVEPAL SAS</t>
  </si>
  <si>
    <t>DISEÑOS INTERVENTORIA Y SERVICIOS DIS S.A.S.</t>
  </si>
  <si>
    <t>CICON SAS</t>
  </si>
  <si>
    <t>CONSTRUCTORA OSSA LOPEZ SAS</t>
  </si>
  <si>
    <t>ARCO CONSTRUCTORES SAS</t>
  </si>
  <si>
    <t>LATIN TECNO SAS ESP</t>
  </si>
  <si>
    <t>INVEME S.A.S</t>
  </si>
  <si>
    <t>CONSTRUCCIONES APRIX S.A.S.</t>
  </si>
  <si>
    <t>GTA TECHNOLOGY SAS</t>
  </si>
  <si>
    <t xml:space="preserve">PROASISTEMAS S.A. </t>
  </si>
  <si>
    <t>CAMILO ALBERTO MEJÏA Y COMPAÑIA SAS</t>
  </si>
  <si>
    <t>ACUARELA SAS</t>
  </si>
  <si>
    <t>GRUPO SAN ISIDRO S.A.S</t>
  </si>
  <si>
    <t>ISAAC BAQUERO SOCIEDAD EN COMANDITA SIMPLE</t>
  </si>
  <si>
    <t>PSPIB LOSANDES S.A.S</t>
  </si>
  <si>
    <t>TEXTILES BALALAIKA S.A</t>
  </si>
  <si>
    <t>SOCOL SAS</t>
  </si>
  <si>
    <t>PRIMEX CONSTRUCCIONES SAS</t>
  </si>
  <si>
    <t xml:space="preserve">IBEROAMERICANA DE ALIMENTOS Y SERVICIOS SAS </t>
  </si>
  <si>
    <t>TODO ORTOPÉDICO S.A.S.</t>
  </si>
  <si>
    <t>CONSTRUCTORA HAYUELOS S.A.</t>
  </si>
  <si>
    <t>OPORTUNIDAD EMPRESARIAL SA</t>
  </si>
  <si>
    <t xml:space="preserve">MINCIVIL.S.A. </t>
  </si>
  <si>
    <t>MRB INGENIEROS ARQUITECTOS SA</t>
  </si>
  <si>
    <t>INVERSIONES GREIDINGER ANGEL SAS</t>
  </si>
  <si>
    <t>jJESGAR SAS</t>
  </si>
  <si>
    <t>JAIME PARRA Y CIA SAS</t>
  </si>
  <si>
    <t>INVERSIONES MARINA TURISTICA SA</t>
  </si>
  <si>
    <t>LADRILLERA CASABLANCA SAS</t>
  </si>
  <si>
    <t>BRIGARD &amp; URRUTIA ABOGADOS S.A.S.</t>
  </si>
  <si>
    <t>NEGOCIOS E INVERSIONES EN FINCA RAIZ S.A.S.</t>
  </si>
  <si>
    <t>C.I LOHAS BEANS SAS BIC</t>
  </si>
  <si>
    <t>PRODEGI S.A.S</t>
  </si>
  <si>
    <t>CONSTRUTORA CANAAN S.A EN PROCESO DE REORGANIZACION</t>
  </si>
  <si>
    <t xml:space="preserve">VERGEL INGENIEROS ASOCIADOS S.A. </t>
  </si>
  <si>
    <t>BENAVIDES Y BUITRIAGO S.A.S</t>
  </si>
  <si>
    <t>KENZA S.A</t>
  </si>
  <si>
    <t>GREEN BRIGHT RESOURCES SAS</t>
  </si>
  <si>
    <t>CI YUMBO S.A.</t>
  </si>
  <si>
    <t>COLEGIO NUEVO CAMBRIDGE SAS</t>
  </si>
  <si>
    <t>URIBE MORENO Y CIA SAS</t>
  </si>
  <si>
    <t>INVERSIONES AFANADOR Y CIA S. A. S</t>
  </si>
  <si>
    <t>PROMOCIONES BALTICA SAS</t>
  </si>
  <si>
    <t>HINCCO SAS</t>
  </si>
  <si>
    <t xml:space="preserve">INDUFRIAL SA </t>
  </si>
  <si>
    <t xml:space="preserve"> GIC GERENCIA INTERVENTORIA Y CONSULTORIA S A S</t>
  </si>
  <si>
    <t>MECOR CA SUCURSAL CARTAGENA</t>
  </si>
  <si>
    <t>GRUPO LOGAN SAS</t>
  </si>
  <si>
    <t>INCOMSA S.A.S</t>
  </si>
  <si>
    <t>KRONUS SAS</t>
  </si>
  <si>
    <t>LUIS SOTO Y CIA SA</t>
  </si>
  <si>
    <t>ASESORES DE SISTEMAS ESPECIALIZADOS EN SOFTWARE SAS ASESOFTWARE SAS</t>
  </si>
  <si>
    <t>INVERSIONES MORON PEÑA SAS</t>
  </si>
  <si>
    <t>ALIANZA INMOBILIARIA S.A.</t>
  </si>
  <si>
    <t>INVERSIONES LA HEREDAD S.A.S</t>
  </si>
  <si>
    <t>ASOBRANGUS COMERCIAL S.A.</t>
  </si>
  <si>
    <t>INMOBILIARIA ALTAMAR SAS</t>
  </si>
  <si>
    <t>GREEN CIRCLE DESARROLLOS INMOBILIARIOS SAS</t>
  </si>
  <si>
    <t>integral fluids management ifm sas</t>
  </si>
  <si>
    <t>INMOBILIARIA TONCHALA SAS</t>
  </si>
  <si>
    <t>Grupo Factoring de Occidente SAS</t>
  </si>
  <si>
    <t>GRUPO ASESORIA EN SISTEMATIZACION DE DATOS S.A.S.</t>
  </si>
  <si>
    <t>REDCOL SAS</t>
  </si>
  <si>
    <t>SALEXDA S.A.S.</t>
  </si>
  <si>
    <t>ANS COMUNICACIONES LTDA</t>
  </si>
  <si>
    <t>LA TROCHA LTDA</t>
  </si>
  <si>
    <t>PROYECTOS INTEGRALES DE DISEÑO Y CONSTRUCCION - PROINDICON SAS</t>
  </si>
  <si>
    <t>NORDAK S.A.</t>
  </si>
  <si>
    <t>INVERSIONES GONAR SAS</t>
  </si>
  <si>
    <t>INVERSIONES HMC S.A.S.</t>
  </si>
  <si>
    <t>HOSPICLINIC DE COLOMBIA SAS</t>
  </si>
  <si>
    <t>DOLPHINS PLUS SA</t>
  </si>
  <si>
    <t>INVERSIONES JAIPUR SAS</t>
  </si>
  <si>
    <t>CONSTRUCTORA NELEKONAR S.A.S.</t>
  </si>
  <si>
    <t xml:space="preserve">ID SYSTEMS SA </t>
  </si>
  <si>
    <t>COMERCIAL DE LICORES SAS</t>
  </si>
  <si>
    <t xml:space="preserve">GREEN CITY INVERSIONES Y CONSTRUCCIONES SAS </t>
  </si>
  <si>
    <t>INGENIERIA CONSTRUCCIONES Y EQUIPOS CONEQUIPOS ING SAS</t>
  </si>
  <si>
    <t>VIDAMEDICAL IPS S.A.S.</t>
  </si>
  <si>
    <t xml:space="preserve">M&amp;C S.A.S  M&amp;C S.A.S </t>
  </si>
  <si>
    <t>PLANET CORP SAS</t>
  </si>
  <si>
    <t>INGCONS SAS</t>
  </si>
  <si>
    <t>MATERA SABBAGH Y CIA S EN C S</t>
  </si>
  <si>
    <t>IRON CONSTRUCTORES SAS</t>
  </si>
  <si>
    <t>ROEL S.A.S</t>
  </si>
  <si>
    <t>ASKA SAS</t>
  </si>
  <si>
    <t>VALORUM DEL CARIBE SA</t>
  </si>
  <si>
    <t>HELBERT Y CIA S.A.</t>
  </si>
  <si>
    <t>VISTA BAHIA S.A.S</t>
  </si>
  <si>
    <t xml:space="preserve">INVERSIONES RESTREPO ZABALA SAS  </t>
  </si>
  <si>
    <t>ADQUIRIR  S.A.S</t>
  </si>
  <si>
    <t xml:space="preserve">ROOTT+CO SAS </t>
  </si>
  <si>
    <t>SOLOASEO DISTRIBUCIONES SAS</t>
  </si>
  <si>
    <t>BAKER TILLY COLOMBIA LTDA</t>
  </si>
  <si>
    <t>CUSEZAR SA</t>
  </si>
  <si>
    <t>hicha sas</t>
  </si>
  <si>
    <t>PRIMESTONE SAS</t>
  </si>
  <si>
    <t>SEASILK COLOMBIA LTDA</t>
  </si>
  <si>
    <t>CUPISA COMERCIALIZADORA S.A.</t>
  </si>
  <si>
    <t>LE DAHU S.A.S</t>
  </si>
  <si>
    <t>BOLIO GALVIS S EN C</t>
  </si>
  <si>
    <t>RB DE COLOMBIA SA</t>
  </si>
  <si>
    <t>DICHTER NEIRA COLOMBIA SAS</t>
  </si>
  <si>
    <t>INVERSIONES ISANIC SAS</t>
  </si>
  <si>
    <t>NAVAMOR S.A.S.</t>
  </si>
  <si>
    <t>BRITT COLOMBIA SAS</t>
  </si>
  <si>
    <t>AP S.A.S.</t>
  </si>
  <si>
    <t>PLEXA HOLDING SAS</t>
  </si>
  <si>
    <t>INVERSIONES GSF LTDA</t>
  </si>
  <si>
    <t>GESTIN SAS</t>
  </si>
  <si>
    <t>PROYECTOS Y DISENOS SAS</t>
  </si>
  <si>
    <t xml:space="preserve">MONTOYA CABALLERO PROMOTORA DE INVERSIONES SAN CAYETANO PROINCAL S EN C </t>
  </si>
  <si>
    <t>MOTOCENTRO HONDA S.A.</t>
  </si>
  <si>
    <t>ALBERTO OCHOA Y CIA LTDA</t>
  </si>
  <si>
    <t>INCENTIVES SAS</t>
  </si>
  <si>
    <t>SERFINCO LIMITADA</t>
  </si>
  <si>
    <t>INVERSIONES HERNANDEZ LOPEZ S EN C</t>
  </si>
  <si>
    <t>ARQUITECTURA CIVIL SAS</t>
  </si>
  <si>
    <t>SERVIMED SAS</t>
  </si>
  <si>
    <t>T-CARIBE HOLDINGS SAS</t>
  </si>
  <si>
    <t>EQUIPOS Y CARGA SA</t>
  </si>
  <si>
    <t>iINVERSIONES JDN SAS</t>
  </si>
  <si>
    <t>QUIRONPREVENCION COLOMBIA SAS</t>
  </si>
  <si>
    <t>GRUPO INVERSIONISTA SH SAS</t>
  </si>
  <si>
    <t>SOCIEDAD CONSTRUCTORA SANTA BARBARA REAL SAS</t>
  </si>
  <si>
    <t xml:space="preserve">CONSTRUCTORA INFANTE VIVES SAS </t>
  </si>
  <si>
    <t>INVERSIONES JABAR S.A.S.</t>
  </si>
  <si>
    <t>INELCO SAS</t>
  </si>
  <si>
    <t>MEDIA COMMERCE PARTNERS SAS</t>
  </si>
  <si>
    <t>INVERSIONES AGROMIN S A S</t>
  </si>
  <si>
    <t>HOLSAN S.A.S. EN REORGANIZACION</t>
  </si>
  <si>
    <t>JOMIS S.A.S.</t>
  </si>
  <si>
    <t>SOCIEDAD DE ADMINISTRACION DE INMUEBLES E INVERSIONES SAS</t>
  </si>
  <si>
    <t>ROPERO HERMANOS SA</t>
  </si>
  <si>
    <t>DESARROLLAMOS INGENIERIA SAS</t>
  </si>
  <si>
    <t>CHIC MARROQUINERIA SAS</t>
  </si>
  <si>
    <t>EMPRO EMPRENDIMIENTO Y PROSPERIDAD SAS</t>
  </si>
  <si>
    <t>INVERSIONES J&amp;R SAS</t>
  </si>
  <si>
    <t>CONSULTAR SA</t>
  </si>
  <si>
    <t>TODO 1 COLOMBIA LTDA.</t>
  </si>
  <si>
    <t>HTBG S.A.S</t>
  </si>
  <si>
    <t>PROMOTORA LA GRAN MANZANA SAS</t>
  </si>
  <si>
    <t>INVERSIONES Y PROYECTOS L&amp;S S.A.S</t>
  </si>
  <si>
    <t>CCR INGENIEROS ASOCIADOS SAS</t>
  </si>
  <si>
    <t>ORTEGON ROCHA Y CIA S EN C</t>
  </si>
  <si>
    <t>PROMOTORA DE PROYECTOS ANDALUCIA SA</t>
  </si>
  <si>
    <t>AYURÁ SAS</t>
  </si>
  <si>
    <t xml:space="preserve">LONDOÑO GOMEZ S.A.S. </t>
  </si>
  <si>
    <t>G.M.P. INGENIEROS S.A.S.</t>
  </si>
  <si>
    <t>PENGUIN RANDOM HOUSE GRUPO EDITORIAL S.A.S.</t>
  </si>
  <si>
    <t>INVERSIONES WGMM2 SAS</t>
  </si>
  <si>
    <t>CONEXRED S,A,S</t>
  </si>
  <si>
    <t>GILMA LOPEZ Y CIA S EN C</t>
  </si>
  <si>
    <t xml:space="preserve">	HASKONINGDHV NEDERLAND B V SUCURSAL COLOMBIA</t>
  </si>
  <si>
    <t>Cedro SAS</t>
  </si>
  <si>
    <t>ASESORIA EMPRESARIAL SARA SAS</t>
  </si>
  <si>
    <t>INVERSIONES CATLEYA SAS</t>
  </si>
  <si>
    <t>MIPELLE Y CIA SAS</t>
  </si>
  <si>
    <t>CONSTRUVANNEX LTDA</t>
  </si>
  <si>
    <t>TORRECAFE AGUILA ROJA Y CIA SA</t>
  </si>
  <si>
    <t>INTERSA S.A</t>
  </si>
  <si>
    <t>UNIVERSA INVERSINES INMOBILIARIAS SAS</t>
  </si>
  <si>
    <t>AMERICAN INVESTORS SAS</t>
  </si>
  <si>
    <t>PROMOTORA DOBLE E S.A.S</t>
  </si>
  <si>
    <t>PRODUCCION Y GESTION SAS</t>
  </si>
  <si>
    <t>INVERSIONES FERBIENES S.A.S</t>
  </si>
  <si>
    <t>CONHOGAR S.A</t>
  </si>
  <si>
    <t>sistemas en linea sa</t>
  </si>
  <si>
    <t>CANOCO S EN C</t>
  </si>
  <si>
    <t>DRABET  SAS</t>
  </si>
  <si>
    <t>INVERSIONES GAMBURIBE</t>
  </si>
  <si>
    <t>PANAMERICANA LIBRERIA Y PAPELERIA SA</t>
  </si>
  <si>
    <t>ARATAMMA SAS</t>
  </si>
  <si>
    <t>INVERSIONES S.T.C  S.A.S</t>
  </si>
  <si>
    <t>BATIVISA S.A.S.</t>
  </si>
  <si>
    <t xml:space="preserve">INVERSIONES CONTIAGRO SAS </t>
  </si>
  <si>
    <t>REMPOWER SOLUTIONS RH SAS</t>
  </si>
  <si>
    <t>ALMENDRILLO S.A.S</t>
  </si>
  <si>
    <t xml:space="preserve">TRADECO INDUSTRIAL SUCURSAL COLOMBIA </t>
  </si>
  <si>
    <t>SAN ANTONIO BOTERO SAS</t>
  </si>
  <si>
    <t xml:space="preserve">INVERSIONES MPA SAS </t>
  </si>
  <si>
    <t>RESITER COLOMBIA SAS</t>
  </si>
  <si>
    <t>VIDA CENTRO PORFESIONAL SA EN REORGANIZACION</t>
  </si>
  <si>
    <t>CHARVEL S.A.S</t>
  </si>
  <si>
    <t>Grupo Unión Paoloquemao Sociedad Anonima Grunipal SA</t>
  </si>
  <si>
    <t>POLIGRAM SAS</t>
  </si>
  <si>
    <t xml:space="preserve">VERTICES INGENIERIA SAS </t>
  </si>
  <si>
    <t>FORJAR INVERSIONES S.A</t>
  </si>
  <si>
    <t>MONTOYA PRADA Y CIA S.A.S.</t>
  </si>
  <si>
    <t xml:space="preserve">CONSTRUCTORA AMBIENTE S.A.S. </t>
  </si>
  <si>
    <t>Productos Químicos Panamericanos S.A.</t>
  </si>
  <si>
    <t>SIIGO SAS</t>
  </si>
  <si>
    <t xml:space="preserve">		Fueron aprobados por la asamblea general de accionistas o junta de socios	false 	El Máximo Órgano Social aprobó distribuir utilidades del ejercicio inmediatamente anterior		false 		Valor de las utilidades decretadas en miles de pesos (ejercicio inmediatamente anterior)	 Información general			 	Razón social de la sociedad		INVERSIONES MODESTO CABAL Y CIA S EN C  </t>
  </si>
  <si>
    <t>C.I GRAMALUZ SCA</t>
  </si>
  <si>
    <t>C&amp;P CONSTRUCTIONS AND PROJECTS S.A.S</t>
  </si>
  <si>
    <t>MCALLISTER GOMEZ SAS</t>
  </si>
  <si>
    <t>AMSEL INVERSIONES S.A.</t>
  </si>
  <si>
    <t xml:space="preserve">PRICEWATERHOUSECOOPERS ASESORES GERENCIALES LTDA </t>
  </si>
  <si>
    <t>SYZ COLOMBIA SAS</t>
  </si>
  <si>
    <t>Inversiones inmobiliarias san michel s.a.</t>
  </si>
  <si>
    <t>AP CONSTRUCCIONES SA</t>
  </si>
  <si>
    <t>GREEN INVEST SAS</t>
  </si>
  <si>
    <t xml:space="preserve">HORTENSIA GALVIS RAMIREZ E HIJOS S EN C </t>
  </si>
  <si>
    <t>INVERSIONES GALVIS RAMIREZ Y CIA S.A.S.</t>
  </si>
  <si>
    <t>TIERRASUR S.A.S</t>
  </si>
  <si>
    <t xml:space="preserve">PROMOTORA AZORES S.A.S </t>
  </si>
  <si>
    <t>COMERCIALIZADORA AGROSIGO S A S</t>
  </si>
  <si>
    <t>CLUSTER DISTRIBUCIONES SAS</t>
  </si>
  <si>
    <t>RAYULO COMPAÑIA DE SERVICIOS SAS</t>
  </si>
  <si>
    <t>FLORES LA ALDEA SAS</t>
  </si>
  <si>
    <t>LA VIALIDAD LIMITADA</t>
  </si>
  <si>
    <t>PIDAMOS MARKETING TOTAL SAS</t>
  </si>
  <si>
    <t>PEGAUCHO S.A.S.</t>
  </si>
  <si>
    <t>PSPIB Viviendas SAS</t>
  </si>
  <si>
    <t>RYR LUBRICANTES S.A.S</t>
  </si>
  <si>
    <t>KASCH SAS</t>
  </si>
  <si>
    <t>AGENCIA DE ADUANAS SISTEADUANAS LTDA NIVEL 2</t>
  </si>
  <si>
    <t>Tubos Moore SA en Concordato</t>
  </si>
  <si>
    <t>MINERSA SAS</t>
  </si>
  <si>
    <t>TRINITY CAPITAL SAS</t>
  </si>
  <si>
    <t xml:space="preserve">HOLDING DE INVERSIONES Y SERVICIOS SAS </t>
  </si>
  <si>
    <t>ZULUAGA &amp; SOTO S.A.S.</t>
  </si>
  <si>
    <t>GRUPO NOVO AGRO S.A.S.</t>
  </si>
  <si>
    <t>INMUNIZADORA DE MADERAS SERRANO GOMEZ SA</t>
  </si>
  <si>
    <t>ESTACIONES PRIVADAS NACIONALES SAS</t>
  </si>
  <si>
    <t>PMD Y CIA S.C.A.</t>
  </si>
  <si>
    <t>MASSARI SAS</t>
  </si>
  <si>
    <t>INVERSIONES EL RANDA S A S</t>
  </si>
  <si>
    <t>INVERSIONES JUMILLA S A S</t>
  </si>
  <si>
    <t>INVERSIONES JORGE E. JIMENEZ B. SAS</t>
  </si>
  <si>
    <t>ARIAS SERNA Y SARAVIA S.A.S.</t>
  </si>
  <si>
    <t>SERVICIOS Y ASESORIAS EMPRESARIALES CASTRO ARIAS SAS</t>
  </si>
  <si>
    <t>TERRAPUERTO SAS</t>
  </si>
  <si>
    <t>TERRACOSTA SAS</t>
  </si>
  <si>
    <t>FLOREZ CACERES CONSTRUCTORA E INMOBILIARIA SAS</t>
  </si>
  <si>
    <t xml:space="preserve">INVERSIONES ALVALENA S A </t>
  </si>
  <si>
    <t>KRUGER PARK ENTERPRISES SAS</t>
  </si>
  <si>
    <t>PRODUCTORA DE PAPEL Y CAJAS DE CARTON SA</t>
  </si>
  <si>
    <t>JASHE SAS</t>
  </si>
  <si>
    <t>CUMBRERA INVERSIONES SAS</t>
  </si>
  <si>
    <t>MAREA &amp; CO SAS</t>
  </si>
  <si>
    <t>DIGIWARE DE COLOMBIA SA</t>
  </si>
  <si>
    <t>RENTOKIL INITIAL COLOMBIA SAS</t>
  </si>
  <si>
    <t>SALAZAR SALAMANCA SAS</t>
  </si>
  <si>
    <t>OROMETRO SAS</t>
  </si>
  <si>
    <t>INDIGO INVERSIONES SA</t>
  </si>
  <si>
    <t xml:space="preserve">INVERSIONES CENTRALIZADAS </t>
  </si>
  <si>
    <t>INGENIERIA Y CONSTRUCCIONES C&amp;M SAS</t>
  </si>
  <si>
    <t>DIKRA SAS</t>
  </si>
  <si>
    <t>ACCESORIOS Y ACABADOS SAS</t>
  </si>
  <si>
    <t>ORBEING S.A.S</t>
  </si>
  <si>
    <t>INMOBILIARIA NJ E HIJA &amp; CIA. S.C.A.</t>
  </si>
  <si>
    <t xml:space="preserve">BATERIAS WILLARD S.A </t>
  </si>
  <si>
    <t>INVERSIONES BERMAN SAS</t>
  </si>
  <si>
    <t xml:space="preserve">SAN MARTIN BOTERO SAS </t>
  </si>
  <si>
    <t xml:space="preserve">FH CONSTRUCTORES SAS </t>
  </si>
  <si>
    <t>INFORMATION TRADE MANAGEMENT CONSULTING DE COLOMBIA LTDA</t>
  </si>
  <si>
    <t>BRADCO SAS</t>
  </si>
  <si>
    <t>MEGA METAL INVESTMENTS SAS</t>
  </si>
  <si>
    <t>COINGSAR S.A.S</t>
  </si>
  <si>
    <t>POLYBARQ COLOMBIA S.A.S</t>
  </si>
  <si>
    <t>INVERSIONES LANDU S.A.</t>
  </si>
  <si>
    <t>GO SAS</t>
  </si>
  <si>
    <t>SAHURI SAS</t>
  </si>
  <si>
    <t xml:space="preserve">BURCH OVERSEAS SAS </t>
  </si>
  <si>
    <t>SAN MATEO Y CIA SAS</t>
  </si>
  <si>
    <t>SPIRINDIPIRI SAS</t>
  </si>
  <si>
    <t>INDEPENDIENTE SANTAFE S.A. EN REORGANIZACION</t>
  </si>
  <si>
    <t>ING CIVILES ASOCIADOS CONSTRUCCIONES SAS</t>
  </si>
  <si>
    <t>CAYENA AZUL SAS</t>
  </si>
  <si>
    <t xml:space="preserve">INVERSIONES T&amp;S SAS </t>
  </si>
  <si>
    <t xml:space="preserve">CONECTAR TV SAS </t>
  </si>
  <si>
    <t>CUMBRE ASOCIADOS LTDA</t>
  </si>
  <si>
    <t>LURE MEDIA SAS</t>
  </si>
  <si>
    <t>SANAUTOS MOTOR SA</t>
  </si>
  <si>
    <t xml:space="preserve">LUZ MARIA ARANGO E HIJOS Y CIA S.C.A. </t>
  </si>
  <si>
    <t>EXTRACTORA CENTRAL SA</t>
  </si>
  <si>
    <t xml:space="preserve">JAIRO AMAYA Y CIA S C A </t>
  </si>
  <si>
    <t>TORRES CUBILLOS Y CIA SCA</t>
  </si>
  <si>
    <t>ORGANIZACION SERVICIOS Y ASESORIAS SAS</t>
  </si>
  <si>
    <t>AGROINDUSTRIALES DEL OESTE SAS</t>
  </si>
  <si>
    <t>BADALONA S.A</t>
  </si>
  <si>
    <t>INVERSIONES COLPRO S.A.S.</t>
  </si>
  <si>
    <t>Courcelles SAS.</t>
  </si>
  <si>
    <t>PROMOTORA TERRENOS DEL CARIBE S.A.S.</t>
  </si>
  <si>
    <t>TECNOLOGIAS Y CONSULTORIAS AMBIETALES Y DE GESTION SAS</t>
  </si>
  <si>
    <t>EL COLOMBIANO S.A. Y CIA S.C.A.</t>
  </si>
  <si>
    <t>HERRAMIENTAS, SUSPENSIONES Y COMBUSTIBLES S.A.S</t>
  </si>
  <si>
    <t>INVERSIONES NIJO SAS</t>
  </si>
  <si>
    <t>Inversiones Mendoza Morales y Cia S en C</t>
  </si>
  <si>
    <t>COMPAÑIA DE VESTUARIO SAS</t>
  </si>
  <si>
    <t xml:space="preserve">B&amp;B SOLUCIONES DE INGENIERIA LTDA </t>
  </si>
  <si>
    <t>INVERSIONES FALUM S.A.S</t>
  </si>
  <si>
    <t>CP CONSTRUCTORES SAS</t>
  </si>
  <si>
    <t>PRISMA INGENIERIA CONSTRUCTORA SA</t>
  </si>
  <si>
    <t>HOTELES CHARLESTON SAS</t>
  </si>
  <si>
    <t>METROPOLI SA</t>
  </si>
  <si>
    <t>ALMACEN BC SAS</t>
  </si>
  <si>
    <t xml:space="preserve">FELUCA Y CIA SAS </t>
  </si>
  <si>
    <t>ORTEGON MARQUEZ Y CIA S EN C</t>
  </si>
  <si>
    <t>ACV INVERSIONES SAS</t>
  </si>
  <si>
    <t>FLOTA AGUILA SA</t>
  </si>
  <si>
    <t>FGC INVERSIONES SAS</t>
  </si>
  <si>
    <t xml:space="preserve">CONCESION RUNT S.A.  </t>
  </si>
  <si>
    <t>JUNIPERO SOCIEDAD POR ACCIONES SIMPLIFICADA JUNIPERO SAS</t>
  </si>
  <si>
    <t>RAFAEL MARIA ORTEGON NAVAS Y CIA S EN C</t>
  </si>
  <si>
    <t>INVERSIONES BARBERI  SAS</t>
  </si>
  <si>
    <t>MICROSHIF S.A.S</t>
  </si>
  <si>
    <t>MARMOLES VENEZIANOS LTDA</t>
  </si>
  <si>
    <t>C2396 - Corte, tallado y acabado de la piedra</t>
  </si>
  <si>
    <t>TIERRAS INVERSIONES PROYECTOS S.A.</t>
  </si>
  <si>
    <t>PROYECTO HIGH PARK SAS</t>
  </si>
  <si>
    <t>BIEN RAIZ S.A.</t>
  </si>
  <si>
    <t>MALLAS EQUIPOS Y CONSTRUCCIONES MAECO SAS</t>
  </si>
  <si>
    <t>INVERSIONES GRANADINOS SAS</t>
  </si>
  <si>
    <t>TRITONES SAS</t>
  </si>
  <si>
    <t>LOS NARANJOS EN S.A.S.</t>
  </si>
  <si>
    <t>STRABAG SAS</t>
  </si>
  <si>
    <t xml:space="preserve">INVERSIONES TORRE KOVA SAS </t>
  </si>
  <si>
    <t>CONSTRUCTORA Y COMERCIALIZADORA CAMU S.A.S</t>
  </si>
  <si>
    <t>GESTION AMBIENTAL SAS</t>
  </si>
  <si>
    <t xml:space="preserve">JUAN MANUEL RUISECO V. &amp; CIA S.C.A. </t>
  </si>
  <si>
    <t>PSPIB COLCONDOR SAS</t>
  </si>
  <si>
    <t>CHARRY TRADING S.A.S.</t>
  </si>
  <si>
    <t>ALTERNATIVA DE MODA SAS</t>
  </si>
  <si>
    <t>INJUCLA SAS</t>
  </si>
  <si>
    <t>COMERCIAL AVANADE S.A.S</t>
  </si>
  <si>
    <t>CONINGENIERIA SAS</t>
  </si>
  <si>
    <t>PROSEGUIR S.A.S</t>
  </si>
  <si>
    <t>POLYLON SA</t>
  </si>
  <si>
    <t>BD PROMOTORES COLOMBIA SAS</t>
  </si>
  <si>
    <t>ELECTRO AO SAS</t>
  </si>
  <si>
    <t>PROHUILA S.A.S.</t>
  </si>
  <si>
    <t>GEN PROMOTORA DE PROYECTOS  S.A.S</t>
  </si>
  <si>
    <t xml:space="preserve">KMC SAS </t>
  </si>
  <si>
    <t>CONSTRUCTORA VILLA LIDA</t>
  </si>
  <si>
    <t>INDUSTRIAS LIDERES SAS</t>
  </si>
  <si>
    <t>AGROPECUARIA CARABAO S.A.S.</t>
  </si>
  <si>
    <t xml:space="preserve">COMPAÑIA DE REPRESENTACIONES MEDICAS S A C T P MEDICA S A </t>
  </si>
  <si>
    <t xml:space="preserve">CONSTRUCTORA ARANJUEZ SAS  </t>
  </si>
  <si>
    <t>ESPUMADOS SA</t>
  </si>
  <si>
    <t>NEWSAT SAS</t>
  </si>
  <si>
    <t>INVERSIONES LA COSTA SAS</t>
  </si>
  <si>
    <t xml:space="preserve">PEDRO PABLO MENDOZA Y CIA  S. EN C. </t>
  </si>
  <si>
    <t>INVERSIONES TIERRA NEGRA SA</t>
  </si>
  <si>
    <t>FERROINDUSTRIAL S.A.</t>
  </si>
  <si>
    <t>PENTAPROYECTOS S.A.</t>
  </si>
  <si>
    <t>BIOQUIMICO PHARMA SA</t>
  </si>
  <si>
    <t>ESTRATEGIA Y COMERCIO SAS</t>
  </si>
  <si>
    <t>E D T M KONSULTORES E U</t>
  </si>
  <si>
    <t>SUN GEMINI SA</t>
  </si>
  <si>
    <t>INVERSIONES SCHOS SAS</t>
  </si>
  <si>
    <t>INVERSORA CICLON SA</t>
  </si>
  <si>
    <t xml:space="preserve">ENCINALES RESTREPO ASESORES Y CIA S EN C </t>
  </si>
  <si>
    <t>AVES EMAUS SAS</t>
  </si>
  <si>
    <t>MACARDO S.A.S.</t>
  </si>
  <si>
    <t>REDES ELECTRICAS SA</t>
  </si>
  <si>
    <t>COSECHAR SAS</t>
  </si>
  <si>
    <t>BACAO SAS</t>
  </si>
  <si>
    <t>INVERSIONES AGORA SAS</t>
  </si>
  <si>
    <t>SOLMEDICAL SAS</t>
  </si>
  <si>
    <t>ingenieria y herramientas s.a.</t>
  </si>
  <si>
    <t>El Herrero Claramar SAS</t>
  </si>
  <si>
    <t>VISION Y VALORES COMERCIALES S.A.S.</t>
  </si>
  <si>
    <t>RENOVACIÓN DEL SUR S.A.S</t>
  </si>
  <si>
    <t>PROMOTORA BOSQUE PLAZA S.A.S.</t>
  </si>
  <si>
    <t>INVERSIONES FINNANCIERAS INMOBILIARIAS Y AGROPECUARIAS SA</t>
  </si>
  <si>
    <t>MARQUEZ Y FAJARDO PROINPRO SAS</t>
  </si>
  <si>
    <t>INVERSIONES RHP SAS</t>
  </si>
  <si>
    <t>INVERSIONES LMP SAS</t>
  </si>
  <si>
    <t>SOCIEDAD AZCARATE SAS</t>
  </si>
  <si>
    <t>BARRAGAN E HIJOS Y CIA SAS</t>
  </si>
  <si>
    <t>XEBRA SAS</t>
  </si>
  <si>
    <t>COORDINADORA DE SERVICIOS DE PARQUE CEMENTERIO S.A.S. COORSERPARK S.A.S.</t>
  </si>
  <si>
    <t>FLORES DE BRITANIA S.A.S</t>
  </si>
  <si>
    <t>HACIENDA LOS MOLINOS S.A.S</t>
  </si>
  <si>
    <t>SOLZA PROYECTOS Y CONSTRUCCIONES SAS</t>
  </si>
  <si>
    <t xml:space="preserve">INVERLUNA Y CIA S.A.S. INVERLUNA Y CIA S.A.S.  ARRENDAMIENTO DE INMUEBLES PROPIOS L6810 - Actividades inmobiliarias realizadas con bienes propios o arrendados 01. ANUAL 2004-10-10  ACTIVA 08. SOCIEDAD POR ACCIONES SIMPLIFICADA SAS 07. ACTIVIDAD ECONÓMICA DIFERENTE A LAS ANTERIORES  CALLE 134 BIS 19 75 BOGOTA D.C. BOGOTA-D.C.-BOGOTA D.C. CALLE 134 BIS 19 75 BOGOTA D.C. BOGOTA-D.C.-BOGOTA D.C. 4824969  carmenl       1,00 1,00   2,00 1,00   true false  true 03. LIMPIO  false    true </t>
  </si>
  <si>
    <t xml:space="preserve">PRESTNEWCO SAS </t>
  </si>
  <si>
    <t xml:space="preserve">INVERSIONES BALSORA S. A. </t>
  </si>
  <si>
    <t xml:space="preserve"> PRESTMED SAS </t>
  </si>
  <si>
    <t>PROYECTOS DE DESARROLLO COMERCIAL SAS</t>
  </si>
  <si>
    <t>LA TECA INMOBILIARIA S.A.S</t>
  </si>
  <si>
    <t>AGROSIGO S A S</t>
  </si>
  <si>
    <t>ERAVI S.A.S</t>
  </si>
  <si>
    <t>PHOENIX TOWER INTERNATIONAL COLOMBIA LTDA</t>
  </si>
  <si>
    <t>SANTA CAROLINA BOTERO SAS</t>
  </si>
  <si>
    <t>INVERSIONES Y COBRANZAS DE OCCIDENTE COMPAÑIA SAS</t>
  </si>
  <si>
    <t>LA QUINTA S.A.</t>
  </si>
  <si>
    <t>PROMOTORA DE PROYECTOS Y NEGOCIOS S.A</t>
  </si>
  <si>
    <t>INARQ.CO CONSTRUCTORA SALGADO LTDA.</t>
  </si>
  <si>
    <t>LOGROS FACTORING COLOMBIA SA</t>
  </si>
  <si>
    <t>INMUEBLES COMERCIALES SAS</t>
  </si>
  <si>
    <t xml:space="preserve">GB PLUS SAS </t>
  </si>
  <si>
    <t xml:space="preserve">LAB BRANDS SAS </t>
  </si>
  <si>
    <t>PROMOTORA LA MACARENA S.A.S.</t>
  </si>
  <si>
    <t>FAINCO SAS</t>
  </si>
  <si>
    <t>CONSTRUCCIONES E INVERSIONES BETA SAS</t>
  </si>
  <si>
    <t>MIRAI S.A.S.</t>
  </si>
  <si>
    <t>ARARAUNA SAS</t>
  </si>
  <si>
    <t>FAIRMONT SAS</t>
  </si>
  <si>
    <t>CAMILO VILLAVECES ATUESTA Y CIA LTDA</t>
  </si>
  <si>
    <t>CIMARRONA LIMITED LIBILITY COMPANY</t>
  </si>
  <si>
    <t>MARULESCO S A S</t>
  </si>
  <si>
    <t>COMERCIAL DE EMPAQUES Y PAPELES S.A.S</t>
  </si>
  <si>
    <t>CI STUDIO AVANTI SAS</t>
  </si>
  <si>
    <t xml:space="preserve">PANAMERICANA FORMAS E IMPRESOS S.A. </t>
  </si>
  <si>
    <t xml:space="preserve">ANDINA DE CONSTRUCCIONES Y ASOCIADOS SAS </t>
  </si>
  <si>
    <t xml:space="preserve">CARBONE BRACHT &amp; CIA S.C.A </t>
  </si>
  <si>
    <t xml:space="preserve">CALERA 25 S.A.S. </t>
  </si>
  <si>
    <t>EGC COLOMBIA SAS</t>
  </si>
  <si>
    <t>7M GROUP SA</t>
  </si>
  <si>
    <t>PALMERAS DE ALAMOSA S.A.S</t>
  </si>
  <si>
    <t>DATA TOOLS SA</t>
  </si>
  <si>
    <t>MOVIMIENTO DE TIERRAS VIAS Y CONSTRUCCIONES-MOVICON SAS</t>
  </si>
  <si>
    <t>BARNES DE COLOMBIA  S.A</t>
  </si>
  <si>
    <t>CLOJOMA S.A.S</t>
  </si>
  <si>
    <t>COMERCIALIZDORA COMET SAS</t>
  </si>
  <si>
    <t>HACIENDA GANADERA MONSERRATE SAS</t>
  </si>
  <si>
    <t>TOZAK S.A.S.</t>
  </si>
  <si>
    <t>INMOBILIARIA LOS BOSQUES S.A.S.</t>
  </si>
  <si>
    <t>PRICEWATERHOUSECOOPERS SERVICIOS LEGALES Y TRIBUTARIOS LTDA</t>
  </si>
  <si>
    <t>KRYPTOS INGENIERIA INTEGRAL S.A.S.</t>
  </si>
  <si>
    <t xml:space="preserve">TI SPARKLE COLOMBIA LTDA </t>
  </si>
  <si>
    <t>INVERSIONES GOLAN SAS</t>
  </si>
  <si>
    <t>GRUPO SAMAN SAS</t>
  </si>
  <si>
    <t>INVERSIONES ESCALA DE COLOMBIA S.A.S</t>
  </si>
  <si>
    <t>INVERSORA TORNADO SA</t>
  </si>
  <si>
    <t>EQUIPO UNIVERSAL S.A.</t>
  </si>
  <si>
    <t xml:space="preserve">ALTO COLOMBIA SAS </t>
  </si>
  <si>
    <t>ALTIC GROUP SAS</t>
  </si>
  <si>
    <t xml:space="preserve">CONSTRUIRTE SAS </t>
  </si>
  <si>
    <t>ESFERD ANDINA SAS</t>
  </si>
  <si>
    <t>GRUPO TOVAR ROMERO SAS</t>
  </si>
  <si>
    <t xml:space="preserve">RIO TECHNOLOGY SAS EN REORGANIZACION </t>
  </si>
  <si>
    <t>DESARROLLO Y SOLUCIONES INFORMATICAS SA</t>
  </si>
  <si>
    <t>INVERSIONES LA POBRE VIEJECITA S.A.S.</t>
  </si>
  <si>
    <t>FORZA INMOBILIARIA SAS</t>
  </si>
  <si>
    <t>CONSTRUCTORA URCO SAS</t>
  </si>
  <si>
    <t>REFORESTADORA CACERI S.A.</t>
  </si>
  <si>
    <t>COMUNICACION TECH Y TRANSPORTE S.A</t>
  </si>
  <si>
    <t>COLCONSTRUC SAS</t>
  </si>
  <si>
    <t>OPORTUNIDAD FLASH COLOMBIA SAS</t>
  </si>
  <si>
    <t>PARTES Y COMPLEMENTOS PLASTICOS SAS</t>
  </si>
  <si>
    <t>MARROCAR S.A.S.</t>
  </si>
  <si>
    <t xml:space="preserve">MAGAFE BOTERO S EN C </t>
  </si>
  <si>
    <t>LAGOS DE MALIBU SAS</t>
  </si>
  <si>
    <t>MCCV INVERSIONES SAS</t>
  </si>
  <si>
    <t>INVERSORA EN FINANZAS SAS</t>
  </si>
  <si>
    <t>K6629 - Evaluación de riesgos y daños, y otras actividades de servicios auxiliares</t>
  </si>
  <si>
    <t>LIBRERIA NACIONAL SA</t>
  </si>
  <si>
    <t>GYG GOLDEN INVESMENT SAS</t>
  </si>
  <si>
    <t xml:space="preserve">SALGADO MELENDEZ Y ASOCIADOS INGENIEROS CONSULTORES S.A  </t>
  </si>
  <si>
    <t>ELECTRICAS DE MEDELLIN COMERCIAL S.A.S</t>
  </si>
  <si>
    <t>COMMERK SAS</t>
  </si>
  <si>
    <t>CAR BOYACA S.C.A.</t>
  </si>
  <si>
    <t xml:space="preserve">ANAS SUCURSAL COLOMBIA </t>
  </si>
  <si>
    <t>FLORES LA CONCHITA LTDA</t>
  </si>
  <si>
    <t>TALECTRO INGENIERIA SAS</t>
  </si>
  <si>
    <t>INVERSIONES RODRIGUEZ FUENTES LTDA</t>
  </si>
  <si>
    <t xml:space="preserve">GONZALEZ PIZANO &amp; CIA S.A.S </t>
  </si>
  <si>
    <t xml:space="preserve">PRODUCCIONES QUIMICAS S.A. </t>
  </si>
  <si>
    <t>GAB CONSTRUCCIONES SAS</t>
  </si>
  <si>
    <t xml:space="preserve">AGRUPARTE DE COLOMBIA SA </t>
  </si>
  <si>
    <t xml:space="preserve">CONSORCIO AGRICOLA BUENOS AIRES S.A.S </t>
  </si>
  <si>
    <t>3TRAUME SAS</t>
  </si>
  <si>
    <t>ESTRUCTURAR INVERSIONES SAS</t>
  </si>
  <si>
    <t xml:space="preserve">PROMOTORA EQUILATERO SAS </t>
  </si>
  <si>
    <t>AMME S.A.S</t>
  </si>
  <si>
    <t>JAGUAR CAPITAL S.A.S.</t>
  </si>
  <si>
    <t>INFUTURAS SAS</t>
  </si>
  <si>
    <t>ORGANIZACION RINCPON CORTES CIA S EN C</t>
  </si>
  <si>
    <t>ESTANCIA DEL MAR SAS</t>
  </si>
  <si>
    <t xml:space="preserve"> PROMOTORA A10 S.A.S. "EN LIQUIDACION"</t>
  </si>
  <si>
    <t xml:space="preserve">LARKIN LTDA </t>
  </si>
  <si>
    <t>AUTOLARTE SAS</t>
  </si>
  <si>
    <t>INVERSIONES SAN PETESBURGO SAS</t>
  </si>
  <si>
    <t>PAYMENTEZ SAS</t>
  </si>
  <si>
    <t>TECMO SOCIEDAD ANONIMA</t>
  </si>
  <si>
    <t>SOCIEDAD EL RANCHITO S.A.S</t>
  </si>
  <si>
    <t>SALYAR S A S</t>
  </si>
  <si>
    <t>LA ASCENSION S.A.</t>
  </si>
  <si>
    <t xml:space="preserve">ANCLA LTDA  </t>
  </si>
  <si>
    <t>DISTRIBUIDORA INTERNACIONAL DE DROGAS SAS</t>
  </si>
  <si>
    <t>CONSTRUCTORA Y PROMOTORA DE VIVIENDA IGUAZU SAS</t>
  </si>
  <si>
    <t>HOLDING INMOBILIARIA S.A.S.</t>
  </si>
  <si>
    <t>ENTORNO Y CONTEXTO SAS</t>
  </si>
  <si>
    <t>FORTEZZA HOLDINGS S.A.S</t>
  </si>
  <si>
    <t>INGENIERIA Y TELEMATICA G&amp;C SAS</t>
  </si>
  <si>
    <t>INVERLEOKA SAS</t>
  </si>
  <si>
    <t>INVERSIONES SABINEX SAS</t>
  </si>
  <si>
    <t>INVERSIONES R.A.O S.A</t>
  </si>
  <si>
    <t>COLOMBIANA DE TIQUETES SAS</t>
  </si>
  <si>
    <t>ARROYUELOS S.A.S.</t>
  </si>
  <si>
    <t>INVERLINK SAS</t>
  </si>
  <si>
    <t>EDUARDO ARDILA Y CIA LIMITADA</t>
  </si>
  <si>
    <t>INVERSIONES EYD SAS</t>
  </si>
  <si>
    <t>INMOBILIARIA E INVERSIONES ISAN SAS</t>
  </si>
  <si>
    <t>PLATAFORMA COLOMBIA SAS</t>
  </si>
  <si>
    <t>MUSAP S.A.S.</t>
  </si>
  <si>
    <t>PEGASUS EXPLORATION SA SUC COLOMBIA</t>
  </si>
  <si>
    <t>T&amp;J INGENIERIA SAS</t>
  </si>
  <si>
    <t>INVERSIONES Y PROMOCIONES UNIVERSO SAS</t>
  </si>
  <si>
    <t>DISTRIBUIDORA LH TERPEL CARRERA LIMITADA</t>
  </si>
  <si>
    <t>DOMINICA 93 SAS</t>
  </si>
  <si>
    <t>AVIDESA DE OCCIDENTE SA</t>
  </si>
  <si>
    <t xml:space="preserve">CELISTICS COLOMBIA SAS </t>
  </si>
  <si>
    <t>PROMOCIONES TALARAME LTDA &amp; CIA SCA</t>
  </si>
  <si>
    <t>COMERCIAL CALDAS</t>
  </si>
  <si>
    <t xml:space="preserve">DATA FILE INTERNACIONAL SA SUCURSAL COLOMBIA </t>
  </si>
  <si>
    <t>INVERSIONES JANNA RAAD &amp; CIA S EN C</t>
  </si>
  <si>
    <t>GOMEZ CUSNIR Y HERRERA SAS</t>
  </si>
  <si>
    <t>KYROVET LABORATORIES S.A</t>
  </si>
  <si>
    <t>INVERSIONES YUCATAN SAS</t>
  </si>
  <si>
    <t>PALMAS SANTA FE SA EN REORGANIZACION</t>
  </si>
  <si>
    <t>AUSCULTAR SOCIEDAD POR ACCIONES SIMPLIFICADA</t>
  </si>
  <si>
    <t>MAD CAPITAL SAS</t>
  </si>
  <si>
    <t>PALI TROCHA SAS</t>
  </si>
  <si>
    <t>INVERSIONES AUTOMED S.A.S.</t>
  </si>
  <si>
    <t>SUMPROCOL SAS EN REORGANIZACION</t>
  </si>
  <si>
    <t>GUZMAN RIAÑO Y CIA S EN C</t>
  </si>
  <si>
    <t>ARMENTA CHAVARRO SAS</t>
  </si>
  <si>
    <t>GEO CASAMAESTRA S.A.S</t>
  </si>
  <si>
    <t>RR EDITORES RAMIREZ Y RAMIREZ LTDA</t>
  </si>
  <si>
    <t>AGROPECUARIA BENEDICTO CELY LTDA</t>
  </si>
  <si>
    <t xml:space="preserve">COMPAÑIA COMERCIAL E INDUSTRIAL LA SABANA AVESCO S A S </t>
  </si>
  <si>
    <t>INGENIERIAS ALIADAS S.A.S.</t>
  </si>
  <si>
    <t>SOCIEDAD DE INVERSIONES Y CONSTRUCCIONES VALENCIA ENCISO SOCICON:</t>
  </si>
  <si>
    <t>PROMOTORA CALLE 47 SAS</t>
  </si>
  <si>
    <t>REYCO IMPORTACIONES Y ASESORIAS SAS</t>
  </si>
  <si>
    <t>MOVIPETROL S,A,S</t>
  </si>
  <si>
    <t>PIPE &amp; BEJOTA S.A.S.</t>
  </si>
  <si>
    <t>ASOCIACION DE INVERSIONISTAS INMOBILIARIOS S A</t>
  </si>
  <si>
    <t>ORGANIZACION LA LOMITA SAS</t>
  </si>
  <si>
    <t>TRANSFIRIENDO SA</t>
  </si>
  <si>
    <t>MANUFACTURAS EN MADERAS CIMITARRA LTDA</t>
  </si>
  <si>
    <t xml:space="preserve">INVERSIONES SOBREPAR SAS </t>
  </si>
  <si>
    <t xml:space="preserve">LA FRAGATA NORTE SAS  </t>
  </si>
  <si>
    <t xml:space="preserve">INVERSIONES LOS SAUCES CALDERON NOGUERA S EN CS </t>
  </si>
  <si>
    <t>DIPER DISEÑADORES LTDA</t>
  </si>
  <si>
    <t xml:space="preserve">CREARCIMIENTOS PROPIEDAD RAIZ S.A.S. </t>
  </si>
  <si>
    <t>VELNEC SA</t>
  </si>
  <si>
    <t>Plinco S.A</t>
  </si>
  <si>
    <t>ASCLAR S A S</t>
  </si>
  <si>
    <t>SILFIDES S.A.S.</t>
  </si>
  <si>
    <t>ALTASERRA S A S</t>
  </si>
  <si>
    <t xml:space="preserve">ARANGO SANTAMARIA Y COMPAÑÍA S A S </t>
  </si>
  <si>
    <t>MAXIROJO SAS</t>
  </si>
  <si>
    <t>Grupo Empresarial de la Quinta S.A</t>
  </si>
  <si>
    <t>INVER MIL GROUP SAS</t>
  </si>
  <si>
    <t>PASTOS Y LEGUMINOSAS SA</t>
  </si>
  <si>
    <t>ATEMPO INVERSIONES SAS</t>
  </si>
  <si>
    <t>INVERSIONES MOICLAR Y CIA S EN C</t>
  </si>
  <si>
    <t>CAPICUA FLAT SAS</t>
  </si>
  <si>
    <t>SOLUCIONES EMPRESARIALES 360 GRADOS S.A.S</t>
  </si>
  <si>
    <t>ARAUCAIMA SAS</t>
  </si>
  <si>
    <t>CONSTRUCCIONES FUTURA 2000 SA</t>
  </si>
  <si>
    <t>TOTAL LTDA</t>
  </si>
  <si>
    <t>DEJO CONSTRUCCIONES SAS</t>
  </si>
  <si>
    <t>PATRIMONIO CASAGRANDE SAS</t>
  </si>
  <si>
    <t>INVERSIONES BEATO SAS</t>
  </si>
  <si>
    <t>FM ENTRETENIMIENTO SAS</t>
  </si>
  <si>
    <t>GLOBAL INVESTMENT FROM EMERGING MARKETS SAS</t>
  </si>
  <si>
    <t>Jesus Maria Pinto y Cía. S. en C.</t>
  </si>
  <si>
    <t>TRAMA INVERSIONES SAS</t>
  </si>
  <si>
    <t>K6513 - Reaseguros</t>
  </si>
  <si>
    <t>ESCALAR INGENIERIA SAS</t>
  </si>
  <si>
    <t>PROMOTORA Y CONSTRUCTORA LA MESESTA SAS EN LIQUIDACION</t>
  </si>
  <si>
    <t>GRUPO ALIAZO SAS</t>
  </si>
  <si>
    <t>FINCIMEC SPA SUCURSAL COLOMBIA</t>
  </si>
  <si>
    <t>GROWALL SAS</t>
  </si>
  <si>
    <t>CENTAURUS SAS</t>
  </si>
  <si>
    <t xml:space="preserve">TORRES SIEBERT SAS </t>
  </si>
  <si>
    <t>S JARAMILLO Y CIA S C S</t>
  </si>
  <si>
    <t>LA ROTA UPRIMNY SAS</t>
  </si>
  <si>
    <t>CONSORTIUM INFRAESTRUCTURA SAS</t>
  </si>
  <si>
    <t>NELSON CASTRO Y CIA SA</t>
  </si>
  <si>
    <t>INVERLINK ESTRUCTURAS INMOBILIARIAS SAS</t>
  </si>
  <si>
    <t>INGECOL SA</t>
  </si>
  <si>
    <t>COLDISEÑO SAS</t>
  </si>
  <si>
    <t xml:space="preserve">SUPERIOR ENERGY SERVICES COLOMBIA SAS  </t>
  </si>
  <si>
    <t>TODO CAMPEROS LIMITADA</t>
  </si>
  <si>
    <t>ANDRES CHAMORRO ILUMINACION SAS</t>
  </si>
  <si>
    <t>VENEZOLANA DE PROYECTOS INTEGRADOS VEPICA C A SUC COLOMBIA</t>
  </si>
  <si>
    <t>INVERAGO S.A.S</t>
  </si>
  <si>
    <t>INVERSIONES LITIBU S.A.</t>
  </si>
  <si>
    <t>INMOBILIARIA Y ARRENDAMIENTO LIMITADA</t>
  </si>
  <si>
    <t>ingenieria plinco s.a</t>
  </si>
  <si>
    <t>DP INGENIEROS SAS</t>
  </si>
  <si>
    <t>TBG S.A</t>
  </si>
  <si>
    <t>SCHWEITZER ENGINEERING LABORATORIES COLOMBIA S.A.S</t>
  </si>
  <si>
    <t>GREEN HOLDINGS SAS</t>
  </si>
  <si>
    <t>LELE SAS</t>
  </si>
  <si>
    <t>SERVEND SAS</t>
  </si>
  <si>
    <t>ENCOFRADOS INDE-K COLOMBIA SAS</t>
  </si>
  <si>
    <t>HERNANDEZ LUNA Y CIA S EN C</t>
  </si>
  <si>
    <t>DOS CONSTRUCTORES SAS</t>
  </si>
  <si>
    <t>UNION GENERAL DE INVESIONES SAS</t>
  </si>
  <si>
    <t>ASESORIAS BOTERO PELAEZ S.A.</t>
  </si>
  <si>
    <t xml:space="preserve">FERTILIZAN S. A. </t>
  </si>
  <si>
    <t>JUDAJU SAS</t>
  </si>
  <si>
    <t xml:space="preserve">GEN INMOBILIARIA SAS </t>
  </si>
  <si>
    <t>CONSULTEC SAS</t>
  </si>
  <si>
    <t>NULL</t>
  </si>
  <si>
    <t>ASFALTART SAS</t>
  </si>
  <si>
    <t>COLOMBIANA DE AVES SA</t>
  </si>
  <si>
    <t>PARRA NIETO ABOGADOS S.A.S.</t>
  </si>
  <si>
    <t>INVERSIONES MEZALA S.A.S.</t>
  </si>
  <si>
    <t xml:space="preserve">SANITARIO Y SABINCO SAS </t>
  </si>
  <si>
    <t>AGROPECUARIA PROMIALIANZA SA</t>
  </si>
  <si>
    <t>CONCRETART LOGISTICA DE TRANSPORTE SAS</t>
  </si>
  <si>
    <t>OPUS SEVEN SAS</t>
  </si>
  <si>
    <t>DONADO ARCE &amp; CIA. SAS</t>
  </si>
  <si>
    <t xml:space="preserve">INVERSIONES Y PROYECTOS PRIMAVERA SAS  </t>
  </si>
  <si>
    <t>BRAVO TRANS SAS</t>
  </si>
  <si>
    <t xml:space="preserve">LEGF CONSTRUCTORA SAS </t>
  </si>
  <si>
    <t xml:space="preserve">HILANDERIAS UNIVERSAL S.A.S. UNIHILO EN REORGANIZACION </t>
  </si>
  <si>
    <t xml:space="preserve">AUTOMOTORA NACIONAL SAS </t>
  </si>
  <si>
    <t>BODEGAS DEL RHIN SAS</t>
  </si>
  <si>
    <t>ANALEJUP SAS</t>
  </si>
  <si>
    <t>ROSA MISTICA S.A.S.</t>
  </si>
  <si>
    <t>Inversiones Szerer Vanyplas &amp; Cía. S. en C.</t>
  </si>
  <si>
    <t>DELTA INGENIRIA SA</t>
  </si>
  <si>
    <t>TEMKIN INVESMENTS SAS</t>
  </si>
  <si>
    <t>SAMAN GARCES Y CIA SCA</t>
  </si>
  <si>
    <t>PORTACAP SAS</t>
  </si>
  <si>
    <t>BOLTEN LIMITDA</t>
  </si>
  <si>
    <t>JAPIO GARCES Y CIA SCA</t>
  </si>
  <si>
    <t>TRESU3 SAS</t>
  </si>
  <si>
    <t>RECONSTRUCTORA DE MOTORES ELECTRICOS Y LABORATORIO TECNO ELECTRICO SAS</t>
  </si>
  <si>
    <t>INVERSIONES TUXI SAS</t>
  </si>
  <si>
    <t>CHARLESTON HOTELS GROUP SAS</t>
  </si>
  <si>
    <t>CASALINDA SA</t>
  </si>
  <si>
    <t>CONSTRUCCIONES  FUTURO LTDA</t>
  </si>
  <si>
    <t>JUNCAL SAS</t>
  </si>
  <si>
    <t>SAFARI S.A</t>
  </si>
  <si>
    <t>COMCEMENTOS SAS</t>
  </si>
  <si>
    <t xml:space="preserve">SAN NICOLAS SAS </t>
  </si>
  <si>
    <t>PUNTO DIGITALSAS</t>
  </si>
  <si>
    <t xml:space="preserve">SOCIEDAD AGROPECUARIA DE OCCIDENTE SA  </t>
  </si>
  <si>
    <t>ZEUSS PETROLEUM SAS</t>
  </si>
  <si>
    <t>EDITORA DEL MAR S.A.</t>
  </si>
  <si>
    <t>HACE INGENIROS SAS</t>
  </si>
  <si>
    <t xml:space="preserve">NAVIERA RIO GRANDE S.A.S </t>
  </si>
  <si>
    <t>H5022 - Transporte fluvial de carga</t>
  </si>
  <si>
    <t>INVERSIONES VELARBE SAS</t>
  </si>
  <si>
    <t>DIESELES Y ELECTROGENOS SAS</t>
  </si>
  <si>
    <t>INVERSIONES SAN JOSE DE CUCUTA SA</t>
  </si>
  <si>
    <t>CI PISCICOLA BOTERO S.A</t>
  </si>
  <si>
    <t>CONCRE ACERO SAS</t>
  </si>
  <si>
    <t>PROMOTORA AGROPECUARIA RESREPO LOPEZ SCA</t>
  </si>
  <si>
    <t>MORING EU</t>
  </si>
  <si>
    <t>ENEBRO S A S</t>
  </si>
  <si>
    <t>BOMU INVERSIONES SAS</t>
  </si>
  <si>
    <t>INVERSIONES TRINIDAD SANZ  DE CANO SAS</t>
  </si>
  <si>
    <t>GEA INVERSORES SAS</t>
  </si>
  <si>
    <t>INVERSIONES HERRERA CURE S.A.S.</t>
  </si>
  <si>
    <t>CITYMOVIL COLOMBIA SAS</t>
  </si>
  <si>
    <t>CONSTRUCTORA BALSORA S A</t>
  </si>
  <si>
    <t xml:space="preserve">PROMOTORA ENTRE MARES S.A.S. </t>
  </si>
  <si>
    <t>FORERO ROCHA Y CIA S EN C</t>
  </si>
  <si>
    <t>PROMOTORA LA PAULITA SA</t>
  </si>
  <si>
    <t>ASP INVERSIONES SA</t>
  </si>
  <si>
    <t>INVER LUMON SAS</t>
  </si>
  <si>
    <t>AMERICAN  VETERINARIA LTDA</t>
  </si>
  <si>
    <t>CARLOS RAMIREZ GOMEZ Y CIA S.EN C.</t>
  </si>
  <si>
    <t>LA MANANITA GARCES SAS</t>
  </si>
  <si>
    <t xml:space="preserve">CONSTRUCTORA GUZMAN SAS </t>
  </si>
  <si>
    <t>TWM S.A.S</t>
  </si>
  <si>
    <t>SANCHEZ GIRALDO Y CIA S EN C PROCASAN</t>
  </si>
  <si>
    <t>SANAUTOS SA</t>
  </si>
  <si>
    <t>AGROGANADERA LATINOAMERICANA SAS</t>
  </si>
  <si>
    <t>ASOPAGOS SA</t>
  </si>
  <si>
    <t>GRUPO INMOBILIARIO PAISAJE URBANO S.A.S.</t>
  </si>
  <si>
    <t>MEJIA VILLEGAS CONSTRUCTORES SA</t>
  </si>
  <si>
    <t>NEPTUNO CAPITAL S.A.S</t>
  </si>
  <si>
    <t>SABANAL SAS</t>
  </si>
  <si>
    <t>EMPRESA LATINOAMERICANA DE COMERCIO E INDUSTRIA SOCIEDAD POR ACCIONES SIMPLIFICADAS.</t>
  </si>
  <si>
    <t>EMSA 17 S.A.S.</t>
  </si>
  <si>
    <t>INIRCO SAS</t>
  </si>
  <si>
    <t>INVERSIONES BOYACA LTDA ER</t>
  </si>
  <si>
    <t>GESTIONES S.A</t>
  </si>
  <si>
    <t>MACFER SCA</t>
  </si>
  <si>
    <t>GRUPO TEXO SAS</t>
  </si>
  <si>
    <t>ITC SOLUCIONES TECNOLOGICAS SAS</t>
  </si>
  <si>
    <t>SERVIREENCAUCHE DE COLOMBIA SA</t>
  </si>
  <si>
    <t xml:space="preserve">ESTRATEGIAS COMERCIALES Y DE MERCADEO SA </t>
  </si>
  <si>
    <t>INVERSIONES SILLAR SEGOVIA &amp; CIA S.A.S</t>
  </si>
  <si>
    <t>EMPRESA DE FOSFATOS DE BOYACA SA</t>
  </si>
  <si>
    <t>SCORPIO INVERSIONES SAS</t>
  </si>
  <si>
    <t>M Y M KHOUDARI SA</t>
  </si>
  <si>
    <t>INVERSIONES NAVARRO JASSIR Y CIA S.C.A</t>
  </si>
  <si>
    <t xml:space="preserve">"ESTRUMETAL SA </t>
  </si>
  <si>
    <t>ENLACE 7 S.A.S</t>
  </si>
  <si>
    <t>CRISERCO SAS</t>
  </si>
  <si>
    <t>INVERSIONES E INMOBILIARIA ARCIVIL SAS</t>
  </si>
  <si>
    <t>Soluciones Integradas de Tecnologia SAS</t>
  </si>
  <si>
    <t xml:space="preserve"> INVERSIONES NAVARRO CEPEDA Y CIA S EN C</t>
  </si>
  <si>
    <t>CI FOOD COLOMBIA SAS</t>
  </si>
  <si>
    <t>INMOBILIARIA M. ESCOBAR Y CIA S EN C SIMPLE</t>
  </si>
  <si>
    <t>SARASTI &amp; CIA SAS</t>
  </si>
  <si>
    <t>UNDEMOR SAS</t>
  </si>
  <si>
    <t>GAMATELO SAS</t>
  </si>
  <si>
    <t>VARCHAR S.A.S.</t>
  </si>
  <si>
    <t>OPL FUNDADORES S.A.S.</t>
  </si>
  <si>
    <t xml:space="preserve">NANCY ARENAS DE ARDILA SAS </t>
  </si>
  <si>
    <t>MOVITIERRA CONSTRUCCIONES S.A.</t>
  </si>
  <si>
    <t>INVERSIONES SINSONTE SAS</t>
  </si>
  <si>
    <t>CUMBRIA CONSTRUCTORA SAS</t>
  </si>
  <si>
    <t>MUNDIAL DE REPUESTOS SAS</t>
  </si>
  <si>
    <t>COLMEQ SAS</t>
  </si>
  <si>
    <t>INDUSTRIAS E INVERSIONES EL CARMEN S A</t>
  </si>
  <si>
    <t>QUIMICOS Y REACTIVOS S.A.S.</t>
  </si>
  <si>
    <t>GREEN PARK APARTAMENTOS SAS</t>
  </si>
  <si>
    <t>ANABOT SAS</t>
  </si>
  <si>
    <t>EDEXA SAS</t>
  </si>
  <si>
    <t>SAC ESTRUCTURAS METALICAS S A</t>
  </si>
  <si>
    <t>LOS TRES ELEFANTES SA</t>
  </si>
  <si>
    <t>ELECTRO CONSTRUCCIONES SAS</t>
  </si>
  <si>
    <t>INVERSIONES ATHLETIC SAS</t>
  </si>
  <si>
    <t>CABARRIA IQA SAS</t>
  </si>
  <si>
    <t>INDUSTRIAS SAGA DE COLOMBIA SAS</t>
  </si>
  <si>
    <t>EVOLUCION EN COMPUTO SA</t>
  </si>
  <si>
    <t>POLIMES SAS</t>
  </si>
  <si>
    <t xml:space="preserve">COMWARE S.A. </t>
  </si>
  <si>
    <t xml:space="preserve">NATIONAL CLINICS COLOMBIA S.A.S. </t>
  </si>
  <si>
    <t>MONTECZ SA</t>
  </si>
  <si>
    <t xml:space="preserve">MEDITEC SA </t>
  </si>
  <si>
    <t>GARCIA Y VANEGAS ARQUITECTOS ASOCIADOS S.A.S.</t>
  </si>
  <si>
    <t xml:space="preserve">ALFREDO AMAYA H CIA SAS </t>
  </si>
  <si>
    <t>LABORATORIOS DECNO SAS</t>
  </si>
  <si>
    <t>CARDONA GRANADA S.A.S.</t>
  </si>
  <si>
    <t>LEON AGUILERA SA</t>
  </si>
  <si>
    <t xml:space="preserve">INGENIERIA Y VIAS S.A.S. </t>
  </si>
  <si>
    <t>PEDRAZA INGENIERIA SAS</t>
  </si>
  <si>
    <t>LIMPIEZA INTEGRAL Y MANTENIMIENTOS ESPECIALES S.A. ESP</t>
  </si>
  <si>
    <t xml:space="preserve">INVERSIONES LIBRA S A </t>
  </si>
  <si>
    <t>EXPORTADORA DEL SUR SAS</t>
  </si>
  <si>
    <t>LILINGA SAS</t>
  </si>
  <si>
    <t>HMM SAS</t>
  </si>
  <si>
    <t>CONSTITUIR S.A.</t>
  </si>
  <si>
    <t xml:space="preserve">INVERSIONES DE GASES DE COLOMBIA SA </t>
  </si>
  <si>
    <t>IMPORTADORES MAYORISTAS CALI SAS</t>
  </si>
  <si>
    <t>INDUSTRIAS SPRING SAS</t>
  </si>
  <si>
    <t>ICONOS S.A</t>
  </si>
  <si>
    <t>CONSTRUCTORA RODRIGUEZ BRIÑEZ SAS</t>
  </si>
  <si>
    <t>DONUCOL S.AS.</t>
  </si>
  <si>
    <t>PROMOTORA DOBLE C S.A.S</t>
  </si>
  <si>
    <t>INVERSIONES TALARAME S.A.S.</t>
  </si>
  <si>
    <t xml:space="preserve">ELECTROQUIMICA WEST S.A. </t>
  </si>
  <si>
    <t>UNOSESNTAIUNO SAS</t>
  </si>
  <si>
    <t>INVERSIONES ARBOLEDA Y COMPAÑIA SAS</t>
  </si>
  <si>
    <t>MAPER SA</t>
  </si>
  <si>
    <t>UNICLEAN S.A.S.</t>
  </si>
  <si>
    <t>GTA CONSULTING SAS</t>
  </si>
  <si>
    <t>PATRIMONIO LIBELULA S.A.S.</t>
  </si>
  <si>
    <t>GRUPO 77 SA</t>
  </si>
  <si>
    <t>PRINCIPIO COMERCIAL S.A.S.</t>
  </si>
  <si>
    <t>QUIMICOS INDUSTRIALES COLOMBIANOS S.A.S.</t>
  </si>
  <si>
    <t>inversiones ubuntu sas</t>
  </si>
  <si>
    <t>AVA Y CIA S.C.A.</t>
  </si>
  <si>
    <t>EBAD  Y CIA S.C.A</t>
  </si>
  <si>
    <t xml:space="preserve">MEJIA RESTREPO HERMANOS Y CIA S EN C </t>
  </si>
  <si>
    <t>INVERSORA SORRENTO SAS</t>
  </si>
  <si>
    <t xml:space="preserve">SOCIEDAD OPERADORA ZONA FRANCA INDUSTRIAL DE BIENES Y SERVICIOS DE CARTAGENA DE INDIAS S.A </t>
  </si>
  <si>
    <t>ORGANIZACION SANTAMARIA SAS</t>
  </si>
  <si>
    <t>INVERSIONES PANZER DE COLOMBIA S A S</t>
  </si>
  <si>
    <t>INRAMA  SAS</t>
  </si>
  <si>
    <t>CAMARGO MUÑOZ SAS</t>
  </si>
  <si>
    <t>INVERSIONES LA 27 SA</t>
  </si>
  <si>
    <t>STONE GREEN CAPITAL S.A.S</t>
  </si>
  <si>
    <t>INVERSIONES HERKZA S.A.</t>
  </si>
  <si>
    <t>PIZANTEX S.A. EN REORGANIOZACION</t>
  </si>
  <si>
    <t>IPC INGENIERIA PEREZ CAMELO SAS</t>
  </si>
  <si>
    <t>CASTHOR SAS</t>
  </si>
  <si>
    <t>GRUPO GAVIRIA SA</t>
  </si>
  <si>
    <t>GRUPO GAVIRIA S.A.</t>
  </si>
  <si>
    <t>DESTBLAN &amp; CIA. S.A.S.</t>
  </si>
  <si>
    <t>BYC DISEÑOS Y CONSTRUCCIONES LTDA</t>
  </si>
  <si>
    <t>INGENIERIA MASTER SAS</t>
  </si>
  <si>
    <t xml:space="preserve"> PROMOTORA SALUD VEGAS S.A.S.</t>
  </si>
  <si>
    <t>INEMEC SAS</t>
  </si>
  <si>
    <t>MAZUERA MEJIA SAS</t>
  </si>
  <si>
    <t>D. Contadores Ltda</t>
  </si>
  <si>
    <t>DESARROLLOS DE ORIENTE S.A.S.</t>
  </si>
  <si>
    <t>MEDPLUS GROUP SAS</t>
  </si>
  <si>
    <t xml:space="preserve">SERVICIOS PORTUARIOS S.A.S SERPORT S.A. S </t>
  </si>
  <si>
    <t>SATCA SAS</t>
  </si>
  <si>
    <t>INVERSIONES ANGOLO SAS.</t>
  </si>
  <si>
    <t>MEYAN SA</t>
  </si>
  <si>
    <t>LAS VEGAS S.A.</t>
  </si>
  <si>
    <t>FAWCETT S.A.S</t>
  </si>
  <si>
    <t>NATTURALE Y CIA SCA</t>
  </si>
  <si>
    <t>INVERITAKA SAS</t>
  </si>
  <si>
    <t>ESTACION DE SERVICIOS SANTA CRUZ LTDA.</t>
  </si>
  <si>
    <t>CONTINENTAL DE PEGANTES Y SOLUCIONES S.A.S.</t>
  </si>
  <si>
    <t xml:space="preserve">ROBLEDO SOTO Y CIA S.C.A </t>
  </si>
  <si>
    <t>GRUPO PATMOS S.A.S.</t>
  </si>
  <si>
    <t xml:space="preserve">Productos Alimenticios Alapresa S.A.S </t>
  </si>
  <si>
    <t>PROYECTOS SEMANA SA</t>
  </si>
  <si>
    <t>DIMATEK SAS</t>
  </si>
  <si>
    <t>VILLAGE DESIGN &amp; ARQUITEC SCA</t>
  </si>
  <si>
    <t>Tejares SAS</t>
  </si>
  <si>
    <t>TECNOURBANAS INGENIERIA Y CONSTRUCCIONES S.A.</t>
  </si>
  <si>
    <t>BUENAVISTA INVERSIONES S.A.S.</t>
  </si>
  <si>
    <t>MARCO INFRAESTRUCTURA  Y MEDIO AMBIENTE OBRA PUBLICA S.A. SUCURSAL COLOMBIA S.A UNIPERSONAL SUCURSAL COLOMBIA</t>
  </si>
  <si>
    <t>SUMATEC SAS</t>
  </si>
  <si>
    <t>SERRANO GOMEZ Y CIA S EN C</t>
  </si>
  <si>
    <t>CONSTRUCCIONES NAVILSAS</t>
  </si>
  <si>
    <t>CONSTRUCTORA CRESPO SAS</t>
  </si>
  <si>
    <t>INVERSIONES CUCHICUTE SAS</t>
  </si>
  <si>
    <t>GREEN TECH LTDA</t>
  </si>
  <si>
    <t xml:space="preserve">PEREZ Y VILLA S.A.S. </t>
  </si>
  <si>
    <t>OBRAS MONTAJES Y CONSULTORIAS LTDA</t>
  </si>
  <si>
    <t>WM WIRELESS &amp; MOBILE SAS</t>
  </si>
  <si>
    <t>ACRECER SAS</t>
  </si>
  <si>
    <t>FGDJ INVERSIONES SAS</t>
  </si>
  <si>
    <t>INGENIERIA Y SOLUCIONES ESPECIALIZADAS S.A.S. (ISES S.A.S.)</t>
  </si>
  <si>
    <t>OPERACION Y MANTENIMIENTO INTEGRAL DE ACTIVOS COLOMBIA SAS</t>
  </si>
  <si>
    <t>ARPRO ARQUITECTOS INGENIEROS SA</t>
  </si>
  <si>
    <t>INTERVENTORIAS Y  DISEÑOS  S.A.</t>
  </si>
  <si>
    <t>L.A. VILLA S.A.S.</t>
  </si>
  <si>
    <t>GUAICARAMO SAS</t>
  </si>
  <si>
    <t>INVERSIONES EMPRESARIALES AW SAS</t>
  </si>
  <si>
    <t>AGROCOMERCIAL LA ALBORADA SAS</t>
  </si>
  <si>
    <t>INVERSIONES OSPIVAN SAS</t>
  </si>
  <si>
    <t>INVERSIONES EL CALLAO S.A</t>
  </si>
  <si>
    <t xml:space="preserve">LOGISTICA 3D S.A.S. EN REORGANIZACION </t>
  </si>
  <si>
    <t>Inversiones Sobrite SAS</t>
  </si>
  <si>
    <t>INDUTRADE COLOMBIA SOCIEDAD DE COMERCIALIZACION INTERNACIONAL SAS</t>
  </si>
  <si>
    <t>CH Z &amp; CIA S.C.S</t>
  </si>
  <si>
    <t>INGENIEROS CONSULTORES CIVILES Y ELECTRICOS SAS</t>
  </si>
  <si>
    <t>CONSTRUVILLAGE SA</t>
  </si>
  <si>
    <t>GOLDEN HAWK INDUSTRIES SAS</t>
  </si>
  <si>
    <t>REVERTIR S.A.S</t>
  </si>
  <si>
    <t>ALLIANCE ENTERPRISE SAS</t>
  </si>
  <si>
    <t>INVERLUZ SAS</t>
  </si>
  <si>
    <t>EEB GAS SAS</t>
  </si>
  <si>
    <t>BEMSA S.A.S.</t>
  </si>
  <si>
    <t xml:space="preserve">IMMACOLATA SAS </t>
  </si>
  <si>
    <t>hermanos bernal quintero y cia ltda industrias metalicas 2.000</t>
  </si>
  <si>
    <t>PANAMERICANA EDITORIAL LIMITADA</t>
  </si>
  <si>
    <t>SAXONICA S.A.S</t>
  </si>
  <si>
    <t>PROTUCARIBE S.A.</t>
  </si>
  <si>
    <t>HUGO RESTREPO Y CIA  SA</t>
  </si>
  <si>
    <t>INVERSIONES BATARA SAS</t>
  </si>
  <si>
    <t>PROACOR SAS</t>
  </si>
  <si>
    <t>INVERSIONES GOUFFRAY S.A.S</t>
  </si>
  <si>
    <t>INVERSIONES MARE NOSTRUM SAS</t>
  </si>
  <si>
    <t xml:space="preserve">NUEVA AURORA SAS </t>
  </si>
  <si>
    <t>ASPRO SAS</t>
  </si>
  <si>
    <t>CARVAJAL CONSTRUCTORES Y ASOCIADOS SAS</t>
  </si>
  <si>
    <t>ORGANIZACION VIHONCO IPS SOCIEDAD POR ACCIONES SIMPLIFICADA</t>
  </si>
  <si>
    <t>PRAGA SERVICIOS INMOBILIARIOS S A</t>
  </si>
  <si>
    <t>INVERSORA DE BIENES Y VALORES SAS INBIVAL SAS</t>
  </si>
  <si>
    <t xml:space="preserve">ZIPANGU SAS </t>
  </si>
  <si>
    <t>INGENIERIA Y TECNOLOGIA ESPECIALIZADA SAS</t>
  </si>
  <si>
    <t>INFERCAL SA</t>
  </si>
  <si>
    <t>PROMOTORA DE INVERSIONES LA FE SAS</t>
  </si>
  <si>
    <t>MURPEL SAS</t>
  </si>
  <si>
    <t>CAMARA DIGITAL SAS</t>
  </si>
  <si>
    <t>GRUPO ANDINO MARIN GRAMA CONSTRUCCIONES S.A</t>
  </si>
  <si>
    <t>ANDIVISION SAS</t>
  </si>
  <si>
    <t xml:space="preserve">INVERSIONES DURANA RINGAILA Y CIA SCA </t>
  </si>
  <si>
    <t>RM HOLDINGS SAS</t>
  </si>
  <si>
    <t>GRUPO ANDINO MARIN VALENCIA URBANIZADORA SAS</t>
  </si>
  <si>
    <t>ESTRUCTURAR INFRAESTRUCTURA SAS</t>
  </si>
  <si>
    <t>lLHAURA VET S.A.</t>
  </si>
  <si>
    <t>ALTERNATIVAS MODULARES ARQUITECTOS S.A.S</t>
  </si>
  <si>
    <t>LA HERENCIA II SAS</t>
  </si>
  <si>
    <t>SACHAMATE V SAS</t>
  </si>
  <si>
    <t>AGRODEX INTERNATIONAL SAS</t>
  </si>
  <si>
    <t>DEPOSITO PRINCIPAL DE DROGAS LTDA</t>
  </si>
  <si>
    <t>SAPIA CIA SAS</t>
  </si>
  <si>
    <t>HOTEL DANN CARLTON MEDELLIN SA</t>
  </si>
  <si>
    <t>INVER JMA SAS</t>
  </si>
  <si>
    <t>MAQINTELIGENTE SAS</t>
  </si>
  <si>
    <t>UNIDAD DE INFRAESTRUCTURA Y CONSTRUCCIONES ASOCIADAS SAS</t>
  </si>
  <si>
    <t>ENTERDEV S.A.S</t>
  </si>
  <si>
    <t>AUTOMOTRICES E INVERSIONES SAS</t>
  </si>
  <si>
    <t>tucaya colombia sas</t>
  </si>
  <si>
    <t>HM INGENIERIA SAS</t>
  </si>
  <si>
    <t>DUCA SAS</t>
  </si>
  <si>
    <t>SILICONAS Y QUIMICOS SAS</t>
  </si>
  <si>
    <t>NOVELL SOFTWARE NOLA COMPAÑIA LTDA</t>
  </si>
  <si>
    <t xml:space="preserve">BLUM Y LLO Y COMPAÑIA S EN C </t>
  </si>
  <si>
    <t xml:space="preserve">EXCARVAR S.A.S CONSTRUCCION DE OBRAS CIVILES F4210 - Construcción de carreteras y vías de ferrocarril 01. ANUAL 1986-12-30  ACTIVA 08. SOCIEDAD POR ACCIONES SIMPLIFICADA SAS 07. ACTIVIDAD ECONÓMICA DIFERENTE A LAS ANTERIORES </t>
  </si>
  <si>
    <t>LIEGO SAS</t>
  </si>
  <si>
    <t xml:space="preserve">SOLARI INVERSIONES Y DESARROLLOS INMOBILIARIOS SAS </t>
  </si>
  <si>
    <t>EVACOL SAS</t>
  </si>
  <si>
    <t>TOPCO SA</t>
  </si>
  <si>
    <t>TRIGUS SAS</t>
  </si>
  <si>
    <t>ORGANIZACION RADIAL OLIMPICA S.A</t>
  </si>
  <si>
    <t>GASES UNIDOS DE COLOMBIA SAS</t>
  </si>
  <si>
    <t>DYNA &amp; CIA. S.A.</t>
  </si>
  <si>
    <t xml:space="preserve">PROYECTOS DE INGENIERIA S. A. PROING S. A. </t>
  </si>
  <si>
    <t>INVERSIONES MUVAR SAS</t>
  </si>
  <si>
    <t>JAYCO TECH SAS</t>
  </si>
  <si>
    <t>OMEGA ENERGY COLOMBIA</t>
  </si>
  <si>
    <t>GRUPO ORTIZ Y LOPERA LIMITADA GRUPO ORTILOP LTDA</t>
  </si>
  <si>
    <t>ANDES MOTORS SAS</t>
  </si>
  <si>
    <t>INVERSIONES PROIN SAS</t>
  </si>
  <si>
    <t>CENTRO DE TECNOLOGIA OFTALMICA SAS</t>
  </si>
  <si>
    <t>INVERSIONES CUSEZAR SA</t>
  </si>
  <si>
    <t>INVERSIONES Y DESARROLLOS LOS ALISOS SAS</t>
  </si>
  <si>
    <t xml:space="preserve">TENERIFE SA </t>
  </si>
  <si>
    <t>GEOCING SAS</t>
  </si>
  <si>
    <t>HOTELES BOGOTA PLAZA S.A.</t>
  </si>
  <si>
    <t>NANAIMO S.A.S.</t>
  </si>
  <si>
    <t>EMERENE CORPORATION S.A. COLOMBIA</t>
  </si>
  <si>
    <t>FEYMA INGENIERIA SAS</t>
  </si>
  <si>
    <t>INVERSIONES S.A.</t>
  </si>
  <si>
    <t>muros y techos s.a.ingenieros arquitectos</t>
  </si>
  <si>
    <t>GM - ISUZU CAMIONES ANDINOS DE COLOMBIA LIMITADA</t>
  </si>
  <si>
    <t>MCC BPO SAS</t>
  </si>
  <si>
    <t>CMS+GMP ASOCIADOS SAS</t>
  </si>
  <si>
    <t>TRITURADOS Y TRITURADOS SAS</t>
  </si>
  <si>
    <t xml:space="preserve"> ABI HOLDINGS LIMITED COLOMBIA </t>
  </si>
  <si>
    <t xml:space="preserve">EQUITY PROYECTOS SA </t>
  </si>
  <si>
    <t>MORANGO SAS</t>
  </si>
  <si>
    <t>TECNA INTEGRY AND CORROSION ENGINNERIG SA</t>
  </si>
  <si>
    <t>MERCANCIAS S.A.S.</t>
  </si>
  <si>
    <t>INVERSIONES KHARFAN &amp; COMPAÑIA SOCIEDAD EN COMANDITA</t>
  </si>
  <si>
    <t>COMPAÑIA NACIONAL DE SEBOS SAS</t>
  </si>
  <si>
    <t>OXIGENOS DE COLOMBIA LTDA</t>
  </si>
  <si>
    <t>CEIBA CAPITAL SAS</t>
  </si>
  <si>
    <t>EAURORA CAPITAL SAS EN LIQUIDACION</t>
  </si>
  <si>
    <t>ORQUIDEAL LA MARIA CAICEDO GONZALES SAS</t>
  </si>
  <si>
    <t>INVERSIONES VENTURA SAS</t>
  </si>
  <si>
    <t>Compañia de Desarrollo Territorial sas</t>
  </si>
  <si>
    <t>INMOBILIARIA VERDI S.A.S.</t>
  </si>
  <si>
    <t>INVERSIONES CRISALIDAS SAS</t>
  </si>
  <si>
    <t>CONSTRUCTORA LINDARAJA S.A.S</t>
  </si>
  <si>
    <t>DISTRIBUCIONES HERNANDEZ VELASQUEZ LTDA</t>
  </si>
  <si>
    <t>PALMA TROPICAL SAS</t>
  </si>
  <si>
    <t>MANJUI S.A.</t>
  </si>
  <si>
    <t>DAVILA McALLISTER Y CIA S EN C S</t>
  </si>
  <si>
    <t>SP INMOBILIARIA S.A.S</t>
  </si>
  <si>
    <t>FLORES EL REBAÑO SAS</t>
  </si>
  <si>
    <t>SIGMA INGENIERIA Y CONSULTORIA SAS</t>
  </si>
  <si>
    <t>FACTORING UNIVERSAL SA</t>
  </si>
  <si>
    <t>INVERSIONES PEREZ MEJIA S.A.S.</t>
  </si>
  <si>
    <t>GRICOL SA</t>
  </si>
  <si>
    <t>CONVERTIDORA DE PAPEL DEL CAUCA S.A. EN REORGANIZACION EMPRESARIAL</t>
  </si>
  <si>
    <t>INTERPROYECTOS SAS</t>
  </si>
  <si>
    <t>GRAMA MARIN ARDILA</t>
  </si>
  <si>
    <t>CENTRAL PARKING SYSTEM COLOMBIA SAS</t>
  </si>
  <si>
    <t>GRISALES PARRA Y CIA  S EN C</t>
  </si>
  <si>
    <t xml:space="preserve">BP CONSTRUCTORES S.A. </t>
  </si>
  <si>
    <t xml:space="preserve">NOVOTECHNO DE COLOMBIA SAS </t>
  </si>
  <si>
    <t>INVERSIONES IBEROCARIBE SAS</t>
  </si>
  <si>
    <t>ALCALA CONSULTORIA ECONOMICA Y FINANCIERA SAS</t>
  </si>
  <si>
    <t>INVERSIONES INDEPENDIENTES SIGLO XXI SAS</t>
  </si>
  <si>
    <t xml:space="preserve">BARDOZ S.A.S. </t>
  </si>
  <si>
    <t>PUBLICIENCIA SAS</t>
  </si>
  <si>
    <t>ROMERO ORTIZ S.A.S.</t>
  </si>
  <si>
    <t>fabricarte s.a.</t>
  </si>
  <si>
    <t>BITURBO SAS</t>
  </si>
  <si>
    <t>ALIMENTOS E INVERSIONES DE COLOMBIA ALINA S A S</t>
  </si>
  <si>
    <t>GALVIS RAMIREZ Y COMPAÑIA S.A.</t>
  </si>
  <si>
    <t>PROMOTORA E INVESORA DEL RIO SA</t>
  </si>
  <si>
    <t>SERVICIOS ONLINE SAS</t>
  </si>
  <si>
    <t>CONSTRUCTORA SANTO TORIBIO SAS</t>
  </si>
  <si>
    <t>ST INVESMENT SAS</t>
  </si>
  <si>
    <t>UNION PISCICOLA SAN ISIDRO S.A.S</t>
  </si>
  <si>
    <t>CONSTRUCTRA ELIPSE SAS</t>
  </si>
  <si>
    <t>GARCIA WERNHER Y CIA S EN C</t>
  </si>
  <si>
    <t xml:space="preserve">VALENBO INVEST SAS  </t>
  </si>
  <si>
    <t xml:space="preserve">ALMACENES J.J. S.A </t>
  </si>
  <si>
    <t xml:space="preserve">HERMES INFINITY PROJECTS SAS </t>
  </si>
  <si>
    <t>MONTANA GROUP SAS</t>
  </si>
  <si>
    <t>CITY PLAZA S.A.S</t>
  </si>
  <si>
    <t>EVERFIT S.A.</t>
  </si>
  <si>
    <t>CARL ZEISS VISION COLOMBIA SAS</t>
  </si>
  <si>
    <t>DELTEC SA</t>
  </si>
  <si>
    <t xml:space="preserve">POS SAS </t>
  </si>
  <si>
    <t>GRUPO PEGASO SA</t>
  </si>
  <si>
    <t>FITNESS MARKET SAS</t>
  </si>
  <si>
    <t>RUIZ AREVALO CONSTRUCTORA</t>
  </si>
  <si>
    <t>INGENIERÍA Y GESTIÓN ADMINISTRATIVA SAS</t>
  </si>
  <si>
    <t>MR INGENIEROS SAS</t>
  </si>
  <si>
    <t>GRUPO ANDINO MARIN VALENCIA INDUSTRIA AGRICOLA SA</t>
  </si>
  <si>
    <t xml:space="preserve">C.I. SAN PANCRACIO S.A.S </t>
  </si>
  <si>
    <t>AUTONIZA SA</t>
  </si>
  <si>
    <t>ACTIVIA S.A.S.</t>
  </si>
  <si>
    <t xml:space="preserve">REPRESENTACIONES IL FILTERS S.A. </t>
  </si>
  <si>
    <t>Concesionario Loboguerrero Buga SAS</t>
  </si>
  <si>
    <t>POLIPLASTICS  S.A.S</t>
  </si>
  <si>
    <t>HAPIL INGENIERIA SAS</t>
  </si>
  <si>
    <t xml:space="preserve">PLATESA SAS </t>
  </si>
  <si>
    <t>ACOESCO S.A.S.</t>
  </si>
  <si>
    <t>MILANE MORALES &amp; CIA. S. EN C.</t>
  </si>
  <si>
    <t>INVERSIONES AM SAS</t>
  </si>
  <si>
    <t>GRUPO ANDINO MARIN VALENCIA INVERSIONES SAS</t>
  </si>
  <si>
    <t xml:space="preserve">TRIMECA TRINELCA SAS </t>
  </si>
  <si>
    <t>AUTO CENTRO SANTANA SAS</t>
  </si>
  <si>
    <t>INGENIERIA Y SERVICIOS TECNICOS INGESERTEC S.A</t>
  </si>
  <si>
    <t>SAAD SALDARRIAGA S.A.</t>
  </si>
  <si>
    <t>ANTHONY HALLIDAY BERON SAS</t>
  </si>
  <si>
    <t>HOULLOU SCHRAER SAS</t>
  </si>
  <si>
    <t>INMOBILIARIA LAS ROSAS SAS</t>
  </si>
  <si>
    <t>SOLUCIONES INTEGRALES EN TELECOMUNICACIONES SAS</t>
  </si>
  <si>
    <t>COTEL SAS</t>
  </si>
  <si>
    <t>DECISIONES SOLIDAS SAS</t>
  </si>
  <si>
    <t>MIRS LATINOAMERICA SAS</t>
  </si>
  <si>
    <t>SOMOS INVERSIONES Y CIA SAS</t>
  </si>
  <si>
    <t>CONSTRUCTORA DE OBRAS DE VIVIENDAS E INGENIERIA SAS</t>
  </si>
  <si>
    <t>ZOOCRIADERO TAYRONA SAS</t>
  </si>
  <si>
    <t xml:space="preserve">A &amp; D ALVARADO &amp; DURING SAS EN REORGANIZACION </t>
  </si>
  <si>
    <t>INSSA SAS</t>
  </si>
  <si>
    <t>LOME SCA</t>
  </si>
  <si>
    <t>MARTINEZ CABALLERO SAS</t>
  </si>
  <si>
    <t>GEOTECNICA COLOMBIA SAS</t>
  </si>
  <si>
    <t>AMERICA DE SERVICIOS LTDA</t>
  </si>
  <si>
    <t>CONSTRUCTOWER S.A.S.</t>
  </si>
  <si>
    <t>SERVICIOS TECNICOS INDUSTRIALES PETROLEROS S.A.S.</t>
  </si>
  <si>
    <t>COOPERACION VERDE SA</t>
  </si>
  <si>
    <t>NAVARRO ROCHA SAS</t>
  </si>
  <si>
    <t>VITA SAS</t>
  </si>
  <si>
    <t>MANSOL CONSTRUCTORES LTDA</t>
  </si>
  <si>
    <t>MURI CAPITAL SAS</t>
  </si>
  <si>
    <t xml:space="preserve">SERVICIOS DE DISTRIBUCION ALMACENAMIENTO  Y LOGISTICA SAS </t>
  </si>
  <si>
    <t xml:space="preserve">COMPAÑIA DE INGENIEROS CONSICAL SAS COMPAÑIA DE INGENIEROS CONSICAL SAS </t>
  </si>
  <si>
    <t>EMPRESA COLOMBIANA DE PALMA S.A.S</t>
  </si>
  <si>
    <t xml:space="preserve">LA GARZA S. A. S. </t>
  </si>
  <si>
    <t>INVERSIONES DE LA VELA Y CIA SCA</t>
  </si>
  <si>
    <t xml:space="preserve">GARLEMA S. A. </t>
  </si>
  <si>
    <t>SISTEMAS PRODUCTIVOS INTEGRALES SIPROINTEGRAL S.A.S. EN REORGANIZACION</t>
  </si>
  <si>
    <t xml:space="preserve">FARANI SAS </t>
  </si>
  <si>
    <t>CNV HUB S.A.S</t>
  </si>
  <si>
    <t xml:space="preserve">ICEACSA CONSULTORES SUCURSAL COLOMBIA </t>
  </si>
  <si>
    <t>iINVERSIONES E INGENIERIA VILLEGAS SAS</t>
  </si>
  <si>
    <t>INVERSIONES NEBEC LTDA</t>
  </si>
  <si>
    <t>CONSTRUCTORA VECA LTDA.</t>
  </si>
  <si>
    <t>REDEDATA LIMITADA</t>
  </si>
  <si>
    <t>INVERSIONES LA COLONIA LTDA Y CIA S.C.A EN REORGANIZACION</t>
  </si>
  <si>
    <t xml:space="preserve">TECNICOS EN COMBUSTION Y TRATAMIENTO DE AGUAS S.A.S </t>
  </si>
  <si>
    <t>GRUPO EMPRESARIAL SINERGIA Y CIA SAS</t>
  </si>
  <si>
    <t>CARNIC SAS</t>
  </si>
  <si>
    <t>CONSTRUCTORA CONARTE SAS</t>
  </si>
  <si>
    <t>SFA CEBAR SAS</t>
  </si>
  <si>
    <t>HABOCIC CONSULTORIA INTERVENTORIA CONTRUCCION SAS</t>
  </si>
  <si>
    <t>GNG INGENIERIA SAS</t>
  </si>
  <si>
    <t xml:space="preserve">BB CONSTRUCCIONES SA </t>
  </si>
  <si>
    <t>AE INGENIEROS CIVILES S.A.S.</t>
  </si>
  <si>
    <t>ENTER SA</t>
  </si>
  <si>
    <t xml:space="preserve">FIBERNET TELCOMUNICACIONES </t>
  </si>
  <si>
    <t>INGECOL PFV S.A.S.</t>
  </si>
  <si>
    <t>LABORATORIOS LIMITADA DE BOGOTA</t>
  </si>
  <si>
    <t>SANCLEMENTE FERNANDEZ ABOGADOS SA</t>
  </si>
  <si>
    <t>KONIDOL S.A. CONSTRUCTORES  Y CONSULTORES S.A.</t>
  </si>
  <si>
    <t>ODEKA SAS</t>
  </si>
  <si>
    <t>INVERSIONES AVANADE &amp; CIA SAS</t>
  </si>
  <si>
    <t>GARCIA ZUCCARDI &amp; CIA S EN C</t>
  </si>
  <si>
    <t>Agroindustrias de Tibu S.A.S</t>
  </si>
  <si>
    <t>TECNUM COLOMBIA SAS</t>
  </si>
  <si>
    <t>UNIMAQ S.A.</t>
  </si>
  <si>
    <t xml:space="preserve">PATAL SAS  </t>
  </si>
  <si>
    <t>VM INGENIEROS SAS</t>
  </si>
  <si>
    <t>DAMERO SAS</t>
  </si>
  <si>
    <t>ARDIKO A&amp;S CONSTRUCCIONES SUMINISTROS Y SERVICIOS SAS</t>
  </si>
  <si>
    <t>GRUPO PLATINIUM S A S</t>
  </si>
  <si>
    <t>GESTORA DE ALIANZAS E INVERSIONES SA</t>
  </si>
  <si>
    <t>CITY PARKING SAS</t>
  </si>
  <si>
    <t>LM GROUP S.A.S.</t>
  </si>
  <si>
    <t>ACCESAR S,A,S</t>
  </si>
  <si>
    <t>RESERVA DE TOCOGUA SAS</t>
  </si>
  <si>
    <t>CONSTRUCTORA D-CA SAS</t>
  </si>
  <si>
    <t>SAMERCOL S.A.</t>
  </si>
  <si>
    <t>INVERSIONES MERINO MALDONADO INMEMA SAS</t>
  </si>
  <si>
    <t>EFICIENCIA Y SERVICIOS SA</t>
  </si>
  <si>
    <t>VICAR FARMACEUTICA SA</t>
  </si>
  <si>
    <t>INVERSIONES RDL SAS</t>
  </si>
  <si>
    <t>INVERSIONES LA MANTILLA SAS</t>
  </si>
  <si>
    <t>ESTRUCTURACION Y DESARROLLO INMOBILIARIO SAS</t>
  </si>
  <si>
    <t>METROBUS</t>
  </si>
  <si>
    <t>AINPRO S.A.</t>
  </si>
  <si>
    <t>CERTIICADO NACIONAL TECNOMECANICO S.A.</t>
  </si>
  <si>
    <t>MIRAVAL ATLANTICO S.A.S.</t>
  </si>
  <si>
    <t xml:space="preserve">ENERGY CONTROL AMG S.A.S </t>
  </si>
  <si>
    <t>SNIDER FERRATE SOCIEDAD EN COMANDITA POR ACCIONES</t>
  </si>
  <si>
    <t>Ganancia (pérdida) por actividades de operación</t>
  </si>
  <si>
    <t>INDICADOR</t>
  </si>
  <si>
    <t>RESULTADO DE LA MUESTRA</t>
  </si>
  <si>
    <t>LIQUIDEZ</t>
  </si>
  <si>
    <t>ENDEUDAMIENTO</t>
  </si>
  <si>
    <t>RAZON COBERTURA DE INTERESES</t>
  </si>
  <si>
    <t>RENTABILDIAD DEL PATRIMONIO</t>
  </si>
  <si>
    <t>RENTABILIDAD DEL ACTIVO</t>
  </si>
  <si>
    <t>MARPICO S.A.</t>
  </si>
  <si>
    <t>CHT COLOMBIANA LTDA</t>
  </si>
  <si>
    <t>BIC COLOMBIA SAS</t>
  </si>
  <si>
    <t>AUSTRAL IMPORT COLOMBIA SAS</t>
  </si>
  <si>
    <t>PRODUCTOS DE SEGURIDAD SA EN REORGANIZACION</t>
  </si>
  <si>
    <t xml:space="preserve">LINCE COMERCIAL SAS </t>
  </si>
  <si>
    <t>ESSENTIALL S.A.S.</t>
  </si>
  <si>
    <t>CONTINENTE SAS</t>
  </si>
  <si>
    <t>PROVEER SURAMERICANA LTDA</t>
  </si>
  <si>
    <t>LEN IMPORTACIONES LTDA</t>
  </si>
  <si>
    <t xml:space="preserve">METECNO DE COLOMBIA S.A. </t>
  </si>
  <si>
    <t>VOESTALPINE HIGH PERFORMANCE METALS COLOMBIA S.A.</t>
  </si>
  <si>
    <t>COMPAÑIA LATINOAMERICANA DE SEGURIDAD INDUSTRIAL SAS</t>
  </si>
  <si>
    <t xml:space="preserve">FINART SAS </t>
  </si>
  <si>
    <t>PRODENVASES SAS</t>
  </si>
  <si>
    <t xml:space="preserve">PREMIUM CANS SAS </t>
  </si>
  <si>
    <t>TESA TAPE COLOMBIA LIMITADA</t>
  </si>
  <si>
    <t>EMPAQUETADURAS Y EMPAQUES S.A.</t>
  </si>
  <si>
    <t>MAKRO SUPERMAYORISTA S.A.S</t>
  </si>
  <si>
    <t>SOMFY COLOMBIA SAS</t>
  </si>
  <si>
    <t>PEPSI COLA COLOMBIA LTDA</t>
  </si>
  <si>
    <t>CARESTREAM HEALTH COLOMBIA LTDA</t>
  </si>
  <si>
    <t xml:space="preserve"> AGFA HEALTHCARE COLOMBIA LTDA </t>
  </si>
  <si>
    <t>OFIXPRES SAS</t>
  </si>
  <si>
    <t>HA BICICLETAS SA</t>
  </si>
  <si>
    <t>BECKMAN COULTER COLOMBIA S.A. S.</t>
  </si>
  <si>
    <t>Coca-Cola Bebidas de Colombia</t>
  </si>
  <si>
    <t>ELECTRICOS IMPORTADOS SA EIMPSA</t>
  </si>
  <si>
    <t xml:space="preserve">SC JOHNSON &amp; SON COLOMBIANA S.A. </t>
  </si>
  <si>
    <t>ICU MEDICAL COLOMBIA LIMITADA</t>
  </si>
  <si>
    <t>INVESTA HOLDING SAS</t>
  </si>
  <si>
    <t>TECNIALAMBRE SA</t>
  </si>
  <si>
    <t>NEWELL BRANDS DE COLOMBIA SAS</t>
  </si>
  <si>
    <t xml:space="preserve">BURICA SA </t>
  </si>
  <si>
    <t>ILUMAX SA</t>
  </si>
  <si>
    <t>ELECTRICOS DEL VALLE</t>
  </si>
  <si>
    <t>MARCEGAGLIA COLOMBIA SAS</t>
  </si>
  <si>
    <t>SUMICAL DE ANTIOQUIA SAS</t>
  </si>
  <si>
    <t>FLINT INK DE COLOMBIA LTDA</t>
  </si>
  <si>
    <t>ROCHEM BIOCARE COLOMBIA SAS</t>
  </si>
  <si>
    <t>Tyco Services S.A</t>
  </si>
  <si>
    <t xml:space="preserve">INDUSTRIAS INVERSIONES Y SERVICIOS DELRIO SAS </t>
  </si>
  <si>
    <t>SOLVAY PEROXIDOS DE COLOMBIA SAS</t>
  </si>
  <si>
    <t>REPRESENTACIONES EURODENT SAS</t>
  </si>
  <si>
    <t>BODEGA ILUSION SAS</t>
  </si>
  <si>
    <t>PENTAGRAMA SAS</t>
  </si>
  <si>
    <t>DIGITAL DEPOT DE COLOMBIA S.A. EN REORGANIZACION</t>
  </si>
  <si>
    <t>ANNAR DIAGNOSTICA IMPORT SAS</t>
  </si>
  <si>
    <t>SERVIOPTICA SAS</t>
  </si>
  <si>
    <t>edding colombia sas</t>
  </si>
  <si>
    <t>"BABY UNIVERSE S.A.S. "  EN LIQUIDACIÓN.</t>
  </si>
  <si>
    <t>CENTRAL DE SOLDADURAS Y PROTECCION INDUSTRIAL S.A.</t>
  </si>
  <si>
    <t>JUAN NEUSTADTEL SAS</t>
  </si>
  <si>
    <t>ESPUMAS SANTAFE DE BOGOTA SAS</t>
  </si>
  <si>
    <t>REFRACTARIOS MAGNESITA COLOMBIA S.A.S</t>
  </si>
  <si>
    <t>BEST LUCK SA EN REORGANIZACION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</si>
</sst>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72" formatCode="0.0"/>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font>
    <font>
      <sz val="11"/>
      <name val="Calibri"/>
      <family val="2"/>
    </font>
    <font>
      <b/>
      <sz val="10"/>
      <color theme="1"/>
      <name val="Arial Narrow"/>
      <family val="2"/>
    </font>
    <font>
      <sz val="10"/>
      <color theme="1"/>
      <name val="Arial Narrow"/>
      <family val="2"/>
    </font>
  </fonts>
  <fills count="5">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theme="8" tint="0.3999755851924192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0" fontId="0" fillId="0" borderId="0" xfId="0" applyAlignment="1">
      <alignment vertical="center"/>
    </xf>
    <xf numFmtId="0" fontId="0" fillId="0" borderId="3" xfId="0" applyBorder="1"/>
    <xf numFmtId="14" fontId="0" fillId="0" borderId="3" xfId="0" applyNumberFormat="1" applyBorder="1"/>
    <xf numFmtId="43" fontId="0" fillId="0" borderId="3" xfId="1" applyFont="1" applyBorder="1"/>
    <xf numFmtId="0" fontId="0" fillId="0" borderId="4" xfId="0" applyBorder="1"/>
    <xf numFmtId="14" fontId="0" fillId="0" borderId="4" xfId="0" applyNumberFormat="1" applyBorder="1"/>
    <xf numFmtId="43" fontId="0" fillId="0" borderId="4" xfId="1" applyFont="1" applyBorder="1"/>
    <xf numFmtId="0" fontId="4" fillId="0" borderId="4" xfId="0" applyFont="1" applyFill="1" applyBorder="1" applyAlignment="1">
      <alignment horizontal="right"/>
    </xf>
    <xf numFmtId="14" fontId="4" fillId="0" borderId="4" xfId="0" applyNumberFormat="1" applyFont="1" applyFill="1" applyBorder="1" applyAlignment="1">
      <alignment horizontal="right"/>
    </xf>
    <xf numFmtId="0" fontId="4" fillId="0" borderId="4" xfId="0" applyFont="1" applyFill="1" applyBorder="1" applyAlignment="1">
      <alignment horizontal="left"/>
    </xf>
    <xf numFmtId="43" fontId="4" fillId="0" borderId="4" xfId="1" applyFont="1" applyFill="1" applyBorder="1" applyAlignment="1">
      <alignment horizontal="right"/>
    </xf>
    <xf numFmtId="0" fontId="4" fillId="0" borderId="4" xfId="0" applyFont="1" applyFill="1" applyBorder="1"/>
    <xf numFmtId="14" fontId="4" fillId="0" borderId="4" xfId="0" applyNumberFormat="1" applyFont="1" applyFill="1" applyBorder="1"/>
    <xf numFmtId="43" fontId="4" fillId="0" borderId="4" xfId="1" applyFont="1" applyFill="1" applyBorder="1"/>
    <xf numFmtId="43" fontId="0" fillId="0" borderId="0" xfId="1" applyFont="1"/>
    <xf numFmtId="43" fontId="3" fillId="3" borderId="1" xfId="1" applyFont="1" applyFill="1" applyBorder="1" applyAlignment="1">
      <alignment horizontal="center" vertical="center" wrapText="1"/>
    </xf>
    <xf numFmtId="14" fontId="0" fillId="0" borderId="0" xfId="0" applyNumberFormat="1"/>
    <xf numFmtId="44" fontId="5" fillId="3" borderId="4" xfId="2" applyFont="1" applyFill="1" applyBorder="1" applyAlignment="1">
      <alignment horizontal="center" vertical="center" wrapText="1"/>
    </xf>
    <xf numFmtId="0" fontId="6" fillId="0" borderId="0" xfId="0" applyFont="1"/>
    <xf numFmtId="44" fontId="6" fillId="0" borderId="4" xfId="0" applyNumberFormat="1" applyFont="1" applyBorder="1"/>
    <xf numFmtId="0" fontId="5" fillId="4" borderId="4" xfId="0" applyFont="1" applyFill="1" applyBorder="1" applyAlignment="1">
      <alignment horizontal="center" vertical="center" wrapText="1"/>
    </xf>
    <xf numFmtId="0" fontId="6" fillId="0" borderId="5" xfId="0" applyFont="1" applyBorder="1"/>
    <xf numFmtId="1" fontId="6" fillId="0" borderId="4" xfId="0" applyNumberFormat="1" applyFont="1" applyBorder="1" applyAlignment="1">
      <alignment horizontal="center" vertical="center"/>
    </xf>
    <xf numFmtId="9" fontId="6" fillId="0" borderId="4" xfId="3" applyFont="1" applyBorder="1" applyAlignment="1">
      <alignment horizontal="center"/>
    </xf>
    <xf numFmtId="2" fontId="6" fillId="0" borderId="4" xfId="0" applyNumberFormat="1" applyFont="1" applyBorder="1" applyAlignment="1">
      <alignment horizontal="center" vertical="center"/>
    </xf>
    <xf numFmtId="0" fontId="6" fillId="0" borderId="6" xfId="0" applyFont="1" applyBorder="1"/>
    <xf numFmtId="43" fontId="0" fillId="3" borderId="0" xfId="1" applyFont="1" applyFill="1"/>
    <xf numFmtId="0" fontId="5" fillId="4" borderId="5" xfId="0" applyFont="1" applyFill="1" applyBorder="1" applyAlignment="1">
      <alignment vertical="center"/>
    </xf>
    <xf numFmtId="172" fontId="6" fillId="0" borderId="4" xfId="0" applyNumberFormat="1" applyFont="1" applyBorder="1" applyAlignment="1">
      <alignment horizontal="center" vertical="center"/>
    </xf>
    <xf numFmtId="43" fontId="0" fillId="0" borderId="4" xfId="1" applyFont="1" applyFill="1" applyBorder="1"/>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IANA%20LOPERA\carpeta%20personal%202020\PIE%202019\Plenas%20-%20Individua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átula"/>
      <sheetName val="ESTADOS FINANCIEROS"/>
      <sheetName val="ESTADO RESULTADOS"/>
      <sheetName val="ORI"/>
      <sheetName val="EFE"/>
    </sheetNames>
    <sheetDataSet>
      <sheetData sheetId="0">
        <row r="2">
          <cell r="A2">
            <v>800015615</v>
          </cell>
          <cell r="B2">
            <v>43830</v>
          </cell>
          <cell r="C2" t="str">
            <v>10 NIIF Plenas - Individuales</v>
          </cell>
          <cell r="D2" t="str">
            <v>MARPICO S.A.</v>
          </cell>
          <cell r="E2" t="str">
            <v xml:space="preserve">IMPORTACION, DISTRIBUCION Y VENTA DE MERCANCIAS  EXTRANJERAS DE CONSUMO MASIVO POPULAR EN LAS LINEAS DE FERRETERIA VINOS Y LICORES Y PROMOCIONALES </v>
          </cell>
          <cell r="F2" t="str">
            <v>G4690 - Comercio al por mayor no especializado</v>
          </cell>
        </row>
        <row r="3">
          <cell r="A3">
            <v>900466209</v>
          </cell>
          <cell r="B3">
            <v>43830</v>
          </cell>
          <cell r="C3" t="str">
            <v>10 NIIF Plenas - Individuales</v>
          </cell>
          <cell r="D3" t="str">
            <v>PORSCHE COLOMBIA S.A.S.</v>
          </cell>
          <cell r="E3" t="str">
            <v>COMERCIALIZACIÓN Y VENTA AL POR MAYOR Y AL DETAL DE VEHICULOS AUTOMOTORES Y DE SUS PARTES Y ACCESORIOS</v>
          </cell>
          <cell r="F3" t="str">
            <v>G4511 - Comercio de vehículos automotores nuevos</v>
          </cell>
        </row>
        <row r="4">
          <cell r="A4">
            <v>890904459</v>
          </cell>
          <cell r="B4">
            <v>43830</v>
          </cell>
          <cell r="C4" t="str">
            <v>10 NIIF Plenas - Individuales</v>
          </cell>
          <cell r="D4" t="str">
            <v>ACEROS MAPA S.A</v>
          </cell>
          <cell r="E4" t="str">
            <v>Comercio al por mayor de materiales de la construccion, Articulos de ferreteria</v>
          </cell>
          <cell r="F4" t="str">
            <v>G4663 - Comercio al por mayor de materiales de construcción, artículos de ferretería, pinturas, productos de vidrio, equipo y materiales de fontanería y calefacción</v>
          </cell>
        </row>
        <row r="5">
          <cell r="A5">
            <v>830040872</v>
          </cell>
          <cell r="B5">
            <v>43830</v>
          </cell>
          <cell r="C5" t="str">
            <v>10 NIIF Plenas - Individuales</v>
          </cell>
          <cell r="D5" t="str">
            <v>ACTIVIDADES DE INSTALACION Y SERVICIOS COBRA S.A.</v>
          </cell>
          <cell r="E5" t="str">
            <v>INSTALACIONES ELECTRICAS, ACTIVIDEADES DE ARQUITECTURA E INGENIERIA Y OTRAS ACTIVIDADES EN TELECOMUNICACIONES</v>
          </cell>
          <cell r="F5" t="str">
            <v>F4321 - Instalaciones eléctricas</v>
          </cell>
        </row>
        <row r="6">
          <cell r="A6">
            <v>892000709</v>
          </cell>
          <cell r="B6">
            <v>43830</v>
          </cell>
          <cell r="C6" t="str">
            <v>10 NIIF Plenas - Individuales</v>
          </cell>
          <cell r="D6" t="str">
            <v>SEMILLANO SAS</v>
          </cell>
          <cell r="E6" t="str">
            <v>CUTIVO SEMILLA DE ARROZ</v>
          </cell>
          <cell r="F6" t="str">
            <v>A0112 - Cultivo de arroz</v>
          </cell>
        </row>
        <row r="7">
          <cell r="A7">
            <v>817000808</v>
          </cell>
          <cell r="B7">
            <v>43830</v>
          </cell>
          <cell r="C7" t="str">
            <v>10 NIIF Plenas - Individuales</v>
          </cell>
          <cell r="D7" t="str">
            <v>TECNOSUR S.A.S.</v>
          </cell>
          <cell r="E7" t="str">
            <v>PRODUCCION DE PAÑALES, TOALLAS Y OTROS PRODUCTOS DE PULPA DE PAPEL Y SIMILARES, MEDIANTE LA TRANSFORMACIÓN DE MATERIAS PRIMAS Y LA DISTRIBUCIÓN NACIONAL E INTERNACIONAL DE ELLOS</v>
          </cell>
          <cell r="F7" t="str">
            <v>C1709 - Fabricación de otros artículos de papel y cartón</v>
          </cell>
        </row>
        <row r="8">
          <cell r="A8">
            <v>890304375</v>
          </cell>
          <cell r="B8">
            <v>43830</v>
          </cell>
          <cell r="C8" t="str">
            <v>10 NIIF Plenas - Individuales</v>
          </cell>
          <cell r="D8" t="str">
            <v>INDUGRÁFICAS S.A.S.</v>
          </cell>
          <cell r="E8" t="str">
            <v>LOS NEGOCIOS RELACIONADOS CON LAS ARTES GRÁFICAS E IMPRESIÓN DE TODO TIPO DE MATERIAL Y EL DISEÑO Y FABRICACIÓN DE TODO TIPO DE EMPAQUES</v>
          </cell>
          <cell r="F8" t="str">
            <v>C1812 - Actividades de servicios relacionados con la impresión</v>
          </cell>
        </row>
        <row r="9">
          <cell r="A9">
            <v>817003055</v>
          </cell>
          <cell r="B9">
            <v>43830</v>
          </cell>
          <cell r="C9" t="str">
            <v>10 NIIF Plenas - Individuales</v>
          </cell>
          <cell r="D9" t="str">
            <v>TECNOFAR TQ S.A.S.</v>
          </cell>
          <cell r="E9" t="str">
            <v>LA FABRICACION, ENVASADO, DISTRIBUCION NACIONAL E INTERNACIONAL DE PRODUCTOS QUIMICOS FARMACEUTICOS PARA CONSUMO HUMANO Y VETERINARIO; PRODUCTOS BIOLOGICOS Y COSMETICOS Y DISPOSITIVOS MEDICOS; PRODUCTOS QUIMICOS PARA EL ASEO, LIMPIEZA O DESINFECCION Y DE TODA CLASE DE PRODUCTOS DE CONSUMO POPULAR PARA IGUALES EFECTOS, LA PRODUCCION DE PAÑALES, TOALLAS, PAÑITOS HUMEDOS Y OTROS PRODUCTOS DE PULPA DE PAPEL Y SIMILARES, LA PRESTACION DE SERVICIOS A TERCEROS DE MAQUILA DE PRODUCTOS QUIMICOS FARMACEUTICOS.</v>
          </cell>
          <cell r="F9" t="str">
            <v>C2100 - Fabricación de productos farmacéuticos, sustancias químicas medicinales y productos botánicos de uso farmacéutico</v>
          </cell>
        </row>
        <row r="10">
          <cell r="A10">
            <v>890302608</v>
          </cell>
          <cell r="B10">
            <v>43830</v>
          </cell>
          <cell r="C10" t="str">
            <v>10 NIIF Plenas - Individuales</v>
          </cell>
          <cell r="D10" t="str">
            <v>COLOMBIANA DE ADEHESIVOS  COLDESIVOS S.A.S.</v>
          </cell>
          <cell r="E10" t="str">
            <v>Fabricación, importación, distribución y empacado de prproductos abrasivos, aislantes y productos pegantes de todo tipo.</v>
          </cell>
          <cell r="F10" t="str">
            <v>C2221 - Fabricación de formas básicas de plástico</v>
          </cell>
        </row>
        <row r="11">
          <cell r="A11">
            <v>805003416</v>
          </cell>
          <cell r="B11">
            <v>43830</v>
          </cell>
          <cell r="C11" t="str">
            <v>10 NIIF Plenas - Individuales</v>
          </cell>
          <cell r="D11" t="str">
            <v>ADHESIVOS INTERNACIONALES ADHINTER S.A.S.</v>
          </cell>
          <cell r="E11" t="str">
            <v>FABRICACION, DISTRIBUCIÓN Y VENTA EN EL MERCADO INTERNACIONAL Y NACIONAL DE ADHESIVOS NACIONALES TALE COMO CURAS, VENDITAS, ESPARADRAPOS, PARCHES Y VENDAS, ALGODON PARA USO MEDICO Y DE ASEO PERSONAL Y PRODUCTOS PARA USO ORTOPEDICO EN MATERIAL DE YESO, TELA, ALGODON O CUALQUIER PRODUCTO SIMILAR.</v>
          </cell>
          <cell r="F11" t="str">
            <v>C2100 - Fabricación de productos farmacéuticos, sustancias químicas medicinales y productos botánicos de uso farmacéutico</v>
          </cell>
        </row>
        <row r="12">
          <cell r="A12">
            <v>830127761</v>
          </cell>
          <cell r="B12">
            <v>43830</v>
          </cell>
          <cell r="C12" t="str">
            <v>10 NIIF Plenas - Individuales</v>
          </cell>
          <cell r="D12" t="str">
            <v>UNIQUE COLECTION S.A.S.</v>
          </cell>
          <cell r="E12" t="str">
            <v>Ejercera todas las actividades necesarias y concomitantes con la produccion, distribucion, compra y venta; importacion y exportacion de flores y de productos fabricados con flores naturales o artificiales</v>
          </cell>
          <cell r="F12" t="str">
            <v>A0125 - Cultivo de flor de corte</v>
          </cell>
        </row>
        <row r="13">
          <cell r="A13">
            <v>890401427</v>
          </cell>
          <cell r="B13">
            <v>43646</v>
          </cell>
          <cell r="C13" t="str">
            <v>10 NIIF Plenas - Individuales</v>
          </cell>
          <cell r="D13" t="str">
            <v>COMPAÑÍA HOTELERA DE CARTAGENA DE INDIAS S.A.</v>
          </cell>
          <cell r="E13" t="str">
            <v>SERVICIOS HOTELEROS</v>
          </cell>
          <cell r="F13" t="str">
            <v>I5511 - Alojamiento en hoteles</v>
          </cell>
        </row>
        <row r="14">
          <cell r="A14">
            <v>890401427</v>
          </cell>
          <cell r="B14">
            <v>43830</v>
          </cell>
          <cell r="C14" t="str">
            <v>10 NIIF Plenas - Individuales</v>
          </cell>
          <cell r="D14" t="str">
            <v>COMPAÑÍA HOTELERA DE CARTAGENA DE INDIAS S.A.</v>
          </cell>
          <cell r="E14" t="str">
            <v>SERVICIOS HOTELEROS</v>
          </cell>
          <cell r="F14" t="str">
            <v>I5511 - Alojamiento en hoteles</v>
          </cell>
        </row>
        <row r="15">
          <cell r="A15">
            <v>800081105</v>
          </cell>
          <cell r="B15">
            <v>43830</v>
          </cell>
          <cell r="C15" t="str">
            <v>10 NIIF Plenas - Individuales</v>
          </cell>
          <cell r="D15" t="str">
            <v xml:space="preserve">AGROPECUARIA LOS SAMANES SA </v>
          </cell>
          <cell r="E15" t="str">
            <v xml:space="preserve">produccion,cria,levante y distribucion de ganado bovino    </v>
          </cell>
          <cell r="F15" t="str">
            <v>A0141 - Cría de ganado bovino y bufalino</v>
          </cell>
        </row>
        <row r="16">
          <cell r="A16">
            <v>830031687</v>
          </cell>
          <cell r="B16">
            <v>43830</v>
          </cell>
          <cell r="C16" t="str">
            <v>10 NIIF Plenas - Individuales</v>
          </cell>
          <cell r="D16" t="str">
            <v>POLUX SUMINISTROS SAS</v>
          </cell>
          <cell r="E16" t="str">
            <v xml:space="preserve">COMERCIO AL POR MAYOR </v>
          </cell>
          <cell r="F16" t="str">
            <v>G4651 - Comercio al por mayor de computadores, equipo periférico y programas de informática</v>
          </cell>
        </row>
        <row r="17">
          <cell r="A17">
            <v>811045607</v>
          </cell>
          <cell r="B17">
            <v>43830</v>
          </cell>
          <cell r="C17" t="str">
            <v>10 NIIF Plenas - Individuales</v>
          </cell>
          <cell r="D17" t="str">
            <v>INVERSIONES EURO SA</v>
          </cell>
          <cell r="E17" t="str">
            <v>La compra y venta de granos y abarrotes en general, bebidas cualquiera que fuera su especificacion, materiales para la fabricacion de concentrados, materias primas para la fabricacion de concentrados y productos alimenticios para humanos y animales y granos en generales, productos populares, cacharreria y todos los productos relacionados con el comercio de estos.</v>
          </cell>
          <cell r="F17" t="str">
            <v>C1011 - Procesamiento y conservación de carne y productos cárnicos</v>
          </cell>
        </row>
        <row r="18">
          <cell r="A18">
            <v>890201111</v>
          </cell>
          <cell r="B18">
            <v>43830</v>
          </cell>
          <cell r="C18" t="str">
            <v>10 NIIF Plenas - Individuales</v>
          </cell>
          <cell r="D18" t="str">
            <v xml:space="preserve">CONSERVAS COLOMBINA S.A. LA CONSTANCIA </v>
          </cell>
          <cell r="E18" t="str">
            <v xml:space="preserve">FABRICACION Y COMERCIALIZACION DE TODA CLASE DE PRODUCTOS ALIMENTICIOS </v>
          </cell>
          <cell r="F18" t="str">
            <v>N8211 - Actividades combinadas de servicios administrativos de oficina</v>
          </cell>
        </row>
        <row r="19">
          <cell r="A19">
            <v>900327961</v>
          </cell>
          <cell r="B19">
            <v>43830</v>
          </cell>
          <cell r="C19" t="str">
            <v>10 NIIF Plenas - Individuales</v>
          </cell>
          <cell r="D19" t="str">
            <v>EXTRACTORA SICARARE SAS</v>
          </cell>
          <cell r="E19" t="str">
            <v>ELABORACION DE ACEITES Y GRASAS DE ORIGEN VEGETAL</v>
          </cell>
          <cell r="F19" t="str">
            <v>C1030 - Elaboración de aceites y grasas de origen vegetal y animal</v>
          </cell>
        </row>
        <row r="20">
          <cell r="A20">
            <v>890300329</v>
          </cell>
          <cell r="B20">
            <v>43830</v>
          </cell>
          <cell r="C20" t="str">
            <v>10 NIIF Plenas - Individuales</v>
          </cell>
          <cell r="D20" t="str">
            <v>BRITILANA BENREY  S.A.</v>
          </cell>
          <cell r="E20" t="str">
            <v>Arrendamiento de  bienes propios</v>
          </cell>
          <cell r="F20" t="str">
            <v>L6810 - Actividades inmobiliarias realizadas con bienes propios o arrendados</v>
          </cell>
        </row>
        <row r="21">
          <cell r="A21">
            <v>800011002</v>
          </cell>
          <cell r="B21">
            <v>43830</v>
          </cell>
          <cell r="C21" t="str">
            <v>10 NIIF Plenas - Individuales</v>
          </cell>
          <cell r="D21" t="str">
            <v>TECNAS SA</v>
          </cell>
          <cell r="E21" t="str">
            <v>ELABORACIÓN Y COMERCIALIZACIÓN DE PRODUCTOS ALIMENTICIOS</v>
          </cell>
          <cell r="F21" t="str">
            <v>C1089 - Elaboración de otros productos alimenticios n.c.p.</v>
          </cell>
        </row>
        <row r="22">
          <cell r="A22">
            <v>817000790</v>
          </cell>
          <cell r="B22">
            <v>43830</v>
          </cell>
          <cell r="C22" t="str">
            <v>10 NIIF Plenas - Individuales</v>
          </cell>
          <cell r="D22" t="str">
            <v>FORSA S.A</v>
          </cell>
          <cell r="E22" t="str">
            <v>DISEÑO, FABRICACION, DISTRIBUCION Y COMERCIALIZACION DE TODO TIPO DE SISTEMAS CONSTRUCTIVOS PARA EL SECTOR DE LA CONSTRUCION DIRECTAMENTE DESDE ZONA</v>
          </cell>
          <cell r="F22" t="str">
            <v>C2511 - Fabricación de productos metálicos para uso estructural</v>
          </cell>
        </row>
        <row r="23">
          <cell r="A23">
            <v>900169906</v>
          </cell>
          <cell r="B23">
            <v>43830</v>
          </cell>
          <cell r="C23" t="str">
            <v>10 NIIF Plenas - Individuales</v>
          </cell>
          <cell r="D23" t="str">
            <v>PALMAS SICARAREE SAS</v>
          </cell>
          <cell r="E23" t="str">
            <v xml:space="preserve">PRODUCCION Y PROCESAMIENTO DE TODO LO RELACIONADO CON PALMA DE ACEITE Y SUS DERIVADOS, LA SIEMBRA COMPRA VENTA, IMPORTACION Y EXPORTACION DE PRODUCTOS </v>
          </cell>
          <cell r="F23" t="str">
            <v>A0126 - Cultivo de palma para aceite (palma africana) y otros frutos oleaginosos</v>
          </cell>
        </row>
        <row r="24">
          <cell r="A24">
            <v>900476207</v>
          </cell>
          <cell r="B24">
            <v>43830</v>
          </cell>
          <cell r="C24" t="str">
            <v>10 NIIF Plenas - Individuales</v>
          </cell>
          <cell r="D24" t="str">
            <v>UNION EUROPEA SAS</v>
          </cell>
          <cell r="E24" t="str">
            <v>COMERCIO AL POR MENOR DE PRENDAS DE VESTIR Y SUS ACCESORIOS</v>
          </cell>
          <cell r="F24" t="str">
            <v>G4771 - Comercio al por menor de prendas de vestir y sus accesorios (incluye artículos de piel) en establecimientos especializados</v>
          </cell>
        </row>
        <row r="25">
          <cell r="A25">
            <v>800151545</v>
          </cell>
          <cell r="B25">
            <v>43830</v>
          </cell>
          <cell r="C25" t="str">
            <v>10 NIIF Plenas - Individuales</v>
          </cell>
          <cell r="D25" t="str">
            <v>IMPORTADORA ELECTRONICA S,.A IMPORTRONIC S.A.</v>
          </cell>
          <cell r="E25" t="str">
            <v>IMPORTACION Y COMERCIALIZACION DE PRODUCTOS ELETRICOS Y ELECTRONICOS</v>
          </cell>
          <cell r="F25" t="str">
            <v>G4652 - Comercio al por mayor de equipo, partes y piezas electrónicos y de telecomunicaciones</v>
          </cell>
        </row>
        <row r="26">
          <cell r="A26">
            <v>860507991</v>
          </cell>
          <cell r="B26">
            <v>43830</v>
          </cell>
          <cell r="C26" t="str">
            <v>10 NIIF Plenas - Individuales</v>
          </cell>
          <cell r="D26" t="str">
            <v>SANTIAGO OIL COMPANY</v>
          </cell>
          <cell r="E26" t="str">
            <v>EXTRACCION DE PETROLEO Y GAS NATURAL</v>
          </cell>
          <cell r="F26" t="str">
            <v>B0722 - Extracción de oro y otros metales preciosos</v>
          </cell>
        </row>
        <row r="27">
          <cell r="A27">
            <v>860002426</v>
          </cell>
          <cell r="B27">
            <v>43830</v>
          </cell>
          <cell r="C27" t="str">
            <v>10 NIIF Plenas - Individuales</v>
          </cell>
          <cell r="D27" t="str">
            <v>EQUION ENERGIA LIMITED</v>
          </cell>
          <cell r="E27" t="str">
            <v>EXPLOTACION, DESARROLLO, INVESTIGACION, EXPLORACION Y MERCADEO DE ACEITES MINERALES O PETROLEOS, HIDROCARBUROS DE TODA CLASE Y PRODUCTOS</v>
          </cell>
          <cell r="F27" t="str">
            <v>B0610 - Extracción de petróleo crudo</v>
          </cell>
        </row>
        <row r="28">
          <cell r="A28">
            <v>900043705</v>
          </cell>
          <cell r="B28">
            <v>43830</v>
          </cell>
          <cell r="C28" t="str">
            <v>10 NIIF Plenas - Individuales</v>
          </cell>
          <cell r="D28" t="str">
            <v>GEOCYCLE LTDA</v>
          </cell>
          <cell r="E28" t="str">
            <v>CO PROCESAMIENTO Y RECUPERACION DE RESIDUOS</v>
          </cell>
          <cell r="F28" t="str">
            <v>E3822 - Tratamiento y disposición de desechos peligrosos</v>
          </cell>
        </row>
        <row r="29">
          <cell r="A29">
            <v>830023542</v>
          </cell>
          <cell r="B29">
            <v>43830</v>
          </cell>
          <cell r="C29" t="str">
            <v>10 NIIF Plenas - Individuales</v>
          </cell>
          <cell r="D29" t="str">
            <v xml:space="preserve">CAMARGO CORREA INFRA  PROJETOS  S.A SUCURSAL COLOMBIA  </v>
          </cell>
          <cell r="E29" t="str">
            <v xml:space="preserve">LA SUCURSAL DE LA SOCIEDAD PODRA DESARROLLAR EN LA REPUBLICA DE COLOMBIA LOS SIGUIENTES NEGOCIOS: SERVICIOS DE CONSTRUCCION DE TERRAPLEN, DE OBRAS DE INGENIERIA, DE SERIVIOS PUBLICOS MEDIANTE CONSECION, IMPORTACION, EXPORTACION, OBRAS DE INFRAESTRUCTURA Y SANEAMIENTO BASICO Y DEMAS ACTIVIDADES AFINES. EL ARRENDAMIENTO MERCANTIL. EN EL DESARROLLO DE LOS NEGOCIOS ANTERIORES MENCIONADOS, LA SUCURSAL PODRA RESPETADAS LAS REGLAS ESTATUTARIAS Y LEGALES APLICABLES, EJECUTAR TODOS LOS ACTOS O CONTRATOS QUE SEAN CONVENIENTES O NECESARIOS PARA EL CORRESPONDIENTE CUMPLIMIENTO DE SU OBJETIVO O QUE TENGAN RELACION DIRECTA CON EL MISMO, TALES COMO ADQUIRIR, AJENAR, GRABAR O LIMITAR, TOMAR EN ARRENDAMIENTO O CUALQUIER OTRO TITULO TODA CLASE DE BIENES MUEBLES O INMUEBLES; ADQUIRIR PATENTES, NOMBRES COMERCIALES, MARCAS Y DEMAS DERECHOS DE PROPIEDAD INTELECTUAL QUE SEAN NECESARIAS PARA LA EJECUCION DE SU ACTIVIDAD PRINCIPAL Y EN GENERAL , CELEBRAR Y EJECUTAR TODA CLASE DE CONTRATOS, ACTOS U OPERACIONES QUE GUARDEN RELACION DE MEDIO A FIN QUE CON EL OBJETIVO DE LA SUCURSAL Y TODAS AQUELLAS QUE TENGA COMO FINALIDAD EJERCER LOS DERECHOS Y CUMPLIR LAS OBLIGACIONES, LEGAL O CONVENCIONALMENTE DERIVADAS DE LA EXISTENCIA Y DE LAS ACTIVIDADES DESARROLLADAS POR LA SUCURSAL. </v>
          </cell>
          <cell r="F29" t="str">
            <v>F4290 - Construcción de otras obras de ingeniería civil</v>
          </cell>
        </row>
        <row r="30">
          <cell r="A30">
            <v>830050369</v>
          </cell>
          <cell r="B30">
            <v>43830</v>
          </cell>
          <cell r="C30" t="str">
            <v>10 NIIF Plenas - Individuales</v>
          </cell>
          <cell r="D30" t="str">
            <v>COMERCIAL FOX SAS</v>
          </cell>
          <cell r="E30" t="str">
            <v>COMERCIO AL POR MAYOR DE PRODUCTOS QUIMICOS BASICOS</v>
          </cell>
          <cell r="F30" t="str">
            <v>G4664 - Comercio al por mayor de productos químicos básicos, cauchos y plásticos en formas primarias y productos químicos de uso agropecuario</v>
          </cell>
        </row>
        <row r="31">
          <cell r="A31">
            <v>900268802</v>
          </cell>
          <cell r="B31">
            <v>43830</v>
          </cell>
          <cell r="C31" t="str">
            <v>10 NIIF Plenas - Individuales</v>
          </cell>
          <cell r="D31" t="str">
            <v>VITIS OLEI SAS</v>
          </cell>
          <cell r="E31" t="str">
            <v xml:space="preserve">La siembra, produccion, comercializacion y distribucion del fruto de la palma de aceite, y en general de cualquier producto de origen agricola. </v>
          </cell>
          <cell r="F31" t="str">
            <v>A0126 - Cultivo de palma para aceite (palma africana) y otros frutos oleaginosos</v>
          </cell>
        </row>
        <row r="32">
          <cell r="A32">
            <v>890931708</v>
          </cell>
          <cell r="B32">
            <v>43830</v>
          </cell>
          <cell r="C32" t="str">
            <v>10 NIIF Plenas - Individuales</v>
          </cell>
          <cell r="D32" t="str">
            <v>EXTRUSIONES S.A</v>
          </cell>
          <cell r="E32">
            <v>2219</v>
          </cell>
          <cell r="F32" t="str">
            <v>C2219 - Fabricación de formas básicas de caucho y otros productos de caucho n.c.p.</v>
          </cell>
        </row>
        <row r="33">
          <cell r="A33">
            <v>817000705</v>
          </cell>
          <cell r="B33">
            <v>43830</v>
          </cell>
          <cell r="C33" t="str">
            <v>10 NIIF Plenas - Individuales</v>
          </cell>
          <cell r="D33" t="str">
            <v xml:space="preserve">COLOMBINA DEL CAUCA S.A </v>
          </cell>
          <cell r="E33" t="str">
            <v xml:space="preserve">FABRICACION Y COMERCIALIZACION DE TODA CLASE DE PRODUCTOS ALIMENTICIOS, ENLATADOS DE CUALQUIER ESPECIE, DE LICORES Y DERIVADOS DEL AZUCAR, CACAO,HARINA DE TRIGO, HARINA DE MAIZ Y DEMAS CEREALES , FRUTAS VEGETALES,CARNES Y CIGARRILLOS </v>
          </cell>
          <cell r="F33" t="str">
            <v>C1081 - Elaboración de productos de panadería</v>
          </cell>
        </row>
        <row r="34">
          <cell r="A34">
            <v>900611617</v>
          </cell>
          <cell r="B34">
            <v>43830</v>
          </cell>
          <cell r="C34" t="str">
            <v>10 NIIF Plenas - Individuales</v>
          </cell>
          <cell r="D34" t="str">
            <v>AMBIOCOM S.A.S</v>
          </cell>
          <cell r="E34" t="str">
            <v>LA SOCIEDAD PODRA REALIZAR CUALQUIER ACTIVIDAD CIVIL Y/O COMERCIAL LICITA INCLUYENDO PERO SIN LIMITARSE A LA EJECUCCION DEL CONTRATO DE COLABORACION EMPRESARIAL CELEBRADO CON LA INDUSTRIA DE LICORES DEL VALLE (ILV) EL 16 DE JUNIO DE 2015 EL CUAL TIENE POR FINALIDAD LA REACTIVACION MANTENIMIENTO OPERACION  Y ADMINISTRACION AUTONOMA  DE LA DESTILERIA SAN MARTIN  PARA LA PRODUCCION ALMACENAMIENTO DESPACHO Y COMERCIALIZACION DE ALCOHOLES  EXTRANEUTROS Y TAFIAS  ASI COMO  DE SUS PRODUCTOS DERIVADOS</v>
          </cell>
          <cell r="F34" t="str">
            <v>C2011 - Fabricación de sustancias y productos químicos básicos</v>
          </cell>
        </row>
        <row r="35">
          <cell r="A35">
            <v>800060704</v>
          </cell>
          <cell r="B35">
            <v>43830</v>
          </cell>
          <cell r="C35" t="str">
            <v>10 NIIF Plenas - Individuales</v>
          </cell>
          <cell r="D35" t="str">
            <v>KAMEX INTERNATIONAL SAS</v>
          </cell>
          <cell r="E35" t="str">
            <v>FABRICIACION DE INSTRUMENTOS , APARATOS Y MATERIALES MEDICOS Y ODONTOLOGICOS</v>
          </cell>
          <cell r="F35" t="str">
            <v>C3250 - Fabricación de instrumentos, aparatos y materiales médicos y odontológicos (incluido mobiliario)</v>
          </cell>
        </row>
        <row r="36">
          <cell r="A36">
            <v>900887433</v>
          </cell>
          <cell r="B36">
            <v>43830</v>
          </cell>
          <cell r="C36" t="str">
            <v>10 NIIF Plenas - Individuales</v>
          </cell>
          <cell r="D36" t="str">
            <v>CNPX SAS</v>
          </cell>
          <cell r="E36" t="str">
            <v>La compañía CNPX SAS tiene por objeto social el desarrollo de cualquier actividad licita permitida por las leyes colombianas y en especial la participacion e inversion en otras compañias</v>
          </cell>
          <cell r="F36" t="str">
            <v>M7010 - Actividades de administración empresarial</v>
          </cell>
        </row>
        <row r="37">
          <cell r="A37">
            <v>900580854</v>
          </cell>
          <cell r="B37">
            <v>43830</v>
          </cell>
          <cell r="C37" t="str">
            <v>10 NIIF Plenas - Individuales</v>
          </cell>
          <cell r="D37" t="str">
            <v>FARO INVESTMENTS SAS</v>
          </cell>
          <cell r="E37" t="str">
            <v>INMOBILIARIA</v>
          </cell>
          <cell r="F37" t="str">
            <v>L6810 - Actividades inmobiliarias realizadas con bienes propios o arrendados</v>
          </cell>
        </row>
        <row r="38">
          <cell r="A38">
            <v>900736003</v>
          </cell>
          <cell r="B38">
            <v>43830</v>
          </cell>
          <cell r="C38" t="str">
            <v>10 NIIF Plenas - Individuales</v>
          </cell>
          <cell r="D38" t="str">
            <v>ZONA FRANCA PIR SAS</v>
          </cell>
          <cell r="E38" t="str">
            <v>ELABORACION PRODUCTOS DE PANADERIA</v>
          </cell>
          <cell r="F38" t="str">
            <v>C1081 - Elaboración de productos de panadería</v>
          </cell>
        </row>
        <row r="39">
          <cell r="A39">
            <v>890926803</v>
          </cell>
          <cell r="B39">
            <v>43830</v>
          </cell>
          <cell r="C39" t="str">
            <v>10 NIIF Plenas - Individuales</v>
          </cell>
          <cell r="D39" t="str">
            <v>ESTUDIO DE MODA SAS</v>
          </cell>
          <cell r="E39" t="str">
            <v>CONFECCION Y PRODUCCION</v>
          </cell>
          <cell r="F39" t="str">
            <v>C1410 - Confección de prendas de vestir, excepto prendas de piel</v>
          </cell>
        </row>
        <row r="40">
          <cell r="A40">
            <v>900229147</v>
          </cell>
          <cell r="B40">
            <v>43830</v>
          </cell>
          <cell r="C40" t="str">
            <v>10 NIIF Plenas - Individuales</v>
          </cell>
          <cell r="D40" t="str">
            <v>GRUPO MCM COLOMBIA S.A.S.</v>
          </cell>
          <cell r="E40" t="str">
            <v>INVERSION EN SOCIEDADES</v>
          </cell>
          <cell r="F40" t="str">
            <v>K6494 - Otras actividades de distribución de fondos</v>
          </cell>
        </row>
        <row r="41">
          <cell r="A41">
            <v>900229139</v>
          </cell>
          <cell r="B41">
            <v>43830</v>
          </cell>
          <cell r="C41" t="str">
            <v>10 NIIF Plenas - Individuales</v>
          </cell>
          <cell r="D41" t="str">
            <v>MOSJAK S.A.S</v>
          </cell>
          <cell r="E41" t="str">
            <v>INVERSION EN SOCIEDADES</v>
          </cell>
          <cell r="F41" t="str">
            <v>K6494 - Otras actividades de distribución de fondos</v>
          </cell>
        </row>
        <row r="42">
          <cell r="A42">
            <v>900229144</v>
          </cell>
          <cell r="B42">
            <v>43830</v>
          </cell>
          <cell r="C42" t="str">
            <v>10 NIIF Plenas - Individuales</v>
          </cell>
          <cell r="D42" t="str">
            <v>VIGORIS S.A.S.</v>
          </cell>
          <cell r="E42" t="str">
            <v>INVERSION EN SOCIEDADES</v>
          </cell>
          <cell r="F42" t="str">
            <v>K6494 - Otras actividades de distribución de fondos</v>
          </cell>
        </row>
        <row r="43">
          <cell r="A43">
            <v>900537821</v>
          </cell>
          <cell r="B43">
            <v>43830</v>
          </cell>
          <cell r="C43" t="str">
            <v>10 NIIF Plenas - Individuales</v>
          </cell>
          <cell r="D43" t="str">
            <v>RED INDUSTRIAL COLOMBIANA SAS</v>
          </cell>
          <cell r="E43" t="str">
            <v>ELABORACION DE ALIMENTOS PREPARADOS PARA ANIMALES</v>
          </cell>
          <cell r="F43" t="str">
            <v>C1090 - Elaboración de alimentos preparados para animales</v>
          </cell>
        </row>
        <row r="44">
          <cell r="A44">
            <v>811020804</v>
          </cell>
          <cell r="B44">
            <v>43830</v>
          </cell>
          <cell r="C44" t="str">
            <v>10 NIIF Plenas - Individuales</v>
          </cell>
          <cell r="D44" t="str">
            <v>CONALTURA CONSTRUCCION Y VIVIENDA S.A</v>
          </cell>
          <cell r="E44" t="str">
            <v>CONSTRUCCION DE EDIFICIOS RESIDENCIAES</v>
          </cell>
          <cell r="F44" t="str">
            <v>F4111 - Construcción de edificios residenciales</v>
          </cell>
        </row>
        <row r="45">
          <cell r="A45">
            <v>901156112</v>
          </cell>
          <cell r="B45">
            <v>43830</v>
          </cell>
          <cell r="C45" t="str">
            <v>10 NIIF Plenas - Individuales</v>
          </cell>
          <cell r="D45" t="str">
            <v>BOTANAS S.A.S.</v>
          </cell>
          <cell r="E45" t="str">
            <v>LA PRODUCCION Y TRANSFORMACION DE PRODUCTOS Y/O CONSERVAS ALIMENTICIAS Y CUALQUIER OTRO PRODUCTO ALIMENTICIO</v>
          </cell>
          <cell r="F45" t="str">
            <v>C1089 - Elaboración de otros productos alimenticios n.c.p.</v>
          </cell>
        </row>
        <row r="46">
          <cell r="A46">
            <v>891856718</v>
          </cell>
          <cell r="B46">
            <v>43830</v>
          </cell>
          <cell r="C46" t="str">
            <v>10 NIIF Plenas - Individuales</v>
          </cell>
          <cell r="D46" t="str">
            <v>DUFLO SERVICIOS INTEGRALES SAS</v>
          </cell>
          <cell r="E46" t="str">
            <v>EXPENDIO DE COMIDAS PREPARADAS A LA MESA</v>
          </cell>
          <cell r="F46" t="str">
            <v>I5611 - Expendio a la mesa de comidas preparadas</v>
          </cell>
        </row>
        <row r="47">
          <cell r="A47">
            <v>900877501</v>
          </cell>
          <cell r="B47">
            <v>43830</v>
          </cell>
          <cell r="C47" t="str">
            <v>10 NIIF Plenas - Individuales</v>
          </cell>
          <cell r="D47" t="str">
            <v>TURMALINA MATE SAS</v>
          </cell>
          <cell r="E47" t="str">
            <v>Administracion empresarial</v>
          </cell>
          <cell r="F47" t="str">
            <v>M7010 - Actividades de administración empresarial</v>
          </cell>
        </row>
        <row r="48">
          <cell r="A48">
            <v>890113304</v>
          </cell>
          <cell r="B48">
            <v>43830</v>
          </cell>
          <cell r="C48" t="str">
            <v>10 NIIF Plenas - Individuales</v>
          </cell>
          <cell r="D48" t="str">
            <v>INDUSTRIAL GIESEKEN Y CIA S. EN C.</v>
          </cell>
          <cell r="E48" t="str">
            <v>ARRENDAMIENTOS DE BIENES RAICES Y HOSEDAJE</v>
          </cell>
          <cell r="F48" t="str">
            <v>I5512 - Alojamiento en apartahoteles</v>
          </cell>
        </row>
        <row r="49">
          <cell r="A49">
            <v>860511886</v>
          </cell>
          <cell r="B49">
            <v>43830</v>
          </cell>
          <cell r="C49" t="str">
            <v>10 NIIF Plenas - Individuales</v>
          </cell>
          <cell r="D49" t="str">
            <v>INDUSTRIAS LA CORUNA SAS</v>
          </cell>
          <cell r="E49" t="str">
            <v xml:space="preserve">PRODUCCION, COMERCIALIZACION DE CONSERVAS Y ENLATADOS PRICIPALMENTE DE FRUTAS Y HORTALIZAS   </v>
          </cell>
          <cell r="F49" t="str">
            <v>C1020 - Procesamiento y conservación de frutas, legumbres, hortalizas y tubérculos</v>
          </cell>
        </row>
        <row r="50">
          <cell r="A50">
            <v>800068713</v>
          </cell>
          <cell r="B50">
            <v>43830</v>
          </cell>
          <cell r="C50" t="str">
            <v>10 NIIF Plenas - Individuales</v>
          </cell>
          <cell r="D50" t="str">
            <v>Oleoducto de Colombia S.A.</v>
          </cell>
          <cell r="E50" t="str">
            <v>La proyeccion,construccion y ejercicio de las actividades propias del funcionamiento y explotacion comercial de un sistema de oleoducto de uso privado</v>
          </cell>
          <cell r="F50" t="str">
            <v>H4930 - Transporte por tuberías</v>
          </cell>
        </row>
        <row r="51">
          <cell r="A51">
            <v>900129331</v>
          </cell>
          <cell r="B51">
            <v>43830</v>
          </cell>
          <cell r="C51" t="str">
            <v>10 NIIF Plenas - Individuales</v>
          </cell>
          <cell r="D51" t="str">
            <v>EMC INFORMATION SYSTEMS COLOMBIA LTDA</v>
          </cell>
          <cell r="E51" t="str">
            <v>ACTIVIDADES COMERCIALES: MERCADEO Y DISTRIBUCION DE SISTEMAS,SOFTWARE, SERVICIOS Y SOLUCIONES PARA LA CONSTRUCCION, ADMINISTRACION Y EL APOYO DE INFRAESTRUCTURA DE INFORMACION INTELIGENTES, FLEXIBLES Y SEGURAS.</v>
          </cell>
          <cell r="F51" t="str">
            <v>J6202 - Actividades de consultoría informática y actividades de administración de instalaciones informáticas</v>
          </cell>
        </row>
        <row r="52">
          <cell r="A52">
            <v>900432307</v>
          </cell>
          <cell r="B52">
            <v>43830</v>
          </cell>
          <cell r="C52" t="str">
            <v>10 NIIF Plenas - Individuales</v>
          </cell>
          <cell r="D52" t="str">
            <v>SAC BE VENTURES COLOMBIA S A S</v>
          </cell>
          <cell r="E52" t="str">
            <v>Realizar inversiones en compañías; B) Supervisar, coordinar y administrar la construcción y el desarrollo de hoteles en Colombia y en cualquier otro país autorizado por la asamblea de accionistas; (C) Construir, desarrollar y/o financiar, a través de vehículos especiales de inversión, hoteles en Colombia y en cualquier otro país autorizado por la asamblea de accionistas; (D) Adquirir, mantener, entregar en garantía, hipotecar, vender o disponer de cualquier otra manera de cualquier bien mueble o inmueble o de propiedades adquiridas por la sociedad de acuerdo a los términos aquí contenidos; (E) La celebración de todos los contratos, acuerdos y/u otros instrumentos que la junta directiva determine como necesarios o adecuados para el logro de los propósitos mencionados y el ejercicio de los derechos y beneficios que se desprenden de los mismos para la sociedad, así como el cumplimiento de las obligaciones que de ellos se desprenden a cargo de la sociedad; (F) El desarrollo de cualquier actividad lícita. La sociedad podrá garantizar obligaciones distintas de las propias con la autorizacion de la asamblea de accionistas en dicho sentido</v>
          </cell>
          <cell r="F52" t="str">
            <v>I5511 - Alojamiento en hoteles</v>
          </cell>
        </row>
        <row r="53">
          <cell r="A53">
            <v>900017447</v>
          </cell>
          <cell r="B53">
            <v>43830</v>
          </cell>
          <cell r="C53" t="str">
            <v>10 NIIF Plenas - Individuales</v>
          </cell>
          <cell r="D53" t="str">
            <v>FALABELLA DE COLOMBIA S.A.</v>
          </cell>
          <cell r="E53" t="str">
            <v xml:space="preserve">DEDICARSE POR CUENTA PROPIA O DE TERCEROS O ASOCIADA A TERCEROS A LA COMPRA, VENTA Y DISTRIBUCION DE PRODUCTOS AL DETAL </v>
          </cell>
          <cell r="F53" t="str">
            <v>G4719 - Comercio al por menor en establecimientos no especializados, con surtido compuesto principalmente por productos diferentes de alimentos (víveres en general), bebidas y tabaco</v>
          </cell>
        </row>
        <row r="54">
          <cell r="A54">
            <v>830146410</v>
          </cell>
          <cell r="B54">
            <v>43830</v>
          </cell>
          <cell r="C54" t="str">
            <v>10 NIIF Plenas - Individuales</v>
          </cell>
          <cell r="D54" t="str">
            <v>EXXONMOBIL EXPLORATION COLOMBIA LIMITED</v>
          </cell>
          <cell r="E54" t="str">
            <v>EXTRACCIÓN DE PETROLEOCRUDO</v>
          </cell>
          <cell r="F54" t="str">
            <v>B0610 - Extracción de petróleo crudo</v>
          </cell>
        </row>
        <row r="55">
          <cell r="A55">
            <v>800203758</v>
          </cell>
          <cell r="B55">
            <v>43830</v>
          </cell>
          <cell r="C55" t="str">
            <v>10 NIIF Plenas - Individuales</v>
          </cell>
          <cell r="D55" t="str">
            <v>CHT COLOMBIANA LTDA</v>
          </cell>
          <cell r="E55" t="str">
            <v>Importacion, exportacion, distribucion, mercadeo y en general comercializacion de productos quimicos</v>
          </cell>
          <cell r="F55" t="str">
            <v>G4690 - Comercio al por mayor no especializado</v>
          </cell>
        </row>
        <row r="56">
          <cell r="A56">
            <v>900375704</v>
          </cell>
          <cell r="B56">
            <v>43830</v>
          </cell>
          <cell r="C56" t="str">
            <v>10 NIIF Plenas - Individuales</v>
          </cell>
          <cell r="D56" t="str">
            <v>CONDOMINIO LA TOSCANA SAS</v>
          </cell>
          <cell r="E56" t="str">
            <v xml:space="preserve">URBANISMO  Y EDIFICACION DE VIVIENDA CAMPESTRE </v>
          </cell>
          <cell r="F56" t="str">
            <v>F4111 - Construcción de edificios residenciales</v>
          </cell>
        </row>
        <row r="57">
          <cell r="A57">
            <v>817000724</v>
          </cell>
          <cell r="B57">
            <v>43830</v>
          </cell>
          <cell r="C57" t="str">
            <v>10 NIIF Plenas - Individuales</v>
          </cell>
          <cell r="D57" t="str">
            <v>METREX SA</v>
          </cell>
          <cell r="E57" t="str">
            <v>Diseño, desarrollo, producción, ensamble y comercialización de elementos, productos, conjuntos y/o maquinaria, relacionados con la exploración, producción, generación, transporte y/o transmisión, distribución, comercialización, y sus usos finales, de agua y cualquier tipo de energía, en cualquier forma o estado, incluyendo pero sin limitarse a gas natural, gas natural vehicular y cualquier tipo de hidrocarburos y/o energía eléctrica, así como la ejecución de las actividades afines, conexas y/o complementarias. para tal efecto, llevara a cabo, incluyendo pero sin limitarse, las siguientes actividades: 1) producción, ensamble y/o comercialización de todo tipo de medidores y reguladores, y el desarrollo de todas las actividades legales relacionadas con dicha actividad; 2) la adquisición, enajenación, importación, exportación, distribución y, en general, la comercialización de las materias primas para fabricar los productos señalados en el punto anterior, de todos los productos, elaborados o no por la compañía, semielaborados, derivados o residuos que procese, ensamble o fabrique, así como productos iguales, similares o complementarios, sus accesorios o repuestos que adquiera para revender, modificándolos, procesándolos, o no. 3) la representación o agenciamiento de personas nacionales o extranjeras que se dediquen a actividades iguales, semejantes o complementarias. 4) la suscripción, compra, venta, administración y negociación de valores bursátiles, acciones y partes de interés en sociedades o entidades jurídicas de cualquier naturaleza.</v>
          </cell>
          <cell r="F57" t="str">
            <v>C2651 - Fabricación de equipo de medición, prueba, navegación y control</v>
          </cell>
        </row>
        <row r="58">
          <cell r="A58">
            <v>800137960</v>
          </cell>
          <cell r="B58">
            <v>43830</v>
          </cell>
          <cell r="C58" t="str">
            <v>10 NIIF Plenas - Individuales</v>
          </cell>
          <cell r="D58" t="str">
            <v>EFICACIA SA</v>
          </cell>
          <cell r="E58" t="str">
            <v xml:space="preserve">LA SOCIEDAD TENDRA COMO OBJETO SOCIAL PRINCIPAL LA EXTERNALIZACIÓN DE PROCESOS DE NEGOCIO BUSSISNES  PROCESS OUTSORCING -(BPO)  </v>
          </cell>
          <cell r="F58" t="str">
            <v>N8299 - Otras actividades de servicio de apoyo a las empresas n.c.p.</v>
          </cell>
        </row>
        <row r="59">
          <cell r="A59">
            <v>900495729</v>
          </cell>
          <cell r="B59">
            <v>43830</v>
          </cell>
          <cell r="C59" t="str">
            <v>10 NIIF Plenas - Individuales</v>
          </cell>
          <cell r="D59" t="str">
            <v xml:space="preserve">MODA HOME S.A.S. </v>
          </cell>
          <cell r="E59" t="str">
            <v xml:space="preserve">DESARROLLO DE LAS SIGUIENTES ACTIVIDADES,COMERCIO AL POR MAYOR Y AL DETAL DE TODO TIPO DE ARTICULOS PARA EL HOGAR Y OFICINA,MUEBLES Y ENSERES,HERRAMIENTAS,ARTICULOS DE DECORACION,ILUMINACION,VAJILLAS Y EN GENERAL TODO TIPO DE ARTICULOS PARA EL HOGAR Y OFICINA INCLUYENDO PRENDAS DE VESTIR TANTO PARA EL MERCADO COLOMBIANO,LA COMPRA,VENTA,IMPORTACION,EXPORTACIÓN,DISTRIBUCION Y FABRICACION DE TODO TIPO DE ARTICULOS PARA EL HOGAR Y OFICINA </v>
          </cell>
          <cell r="F59" t="str">
            <v>G4759 - Comercio al por menor de otros artículos domésticos en establecimientos especializados</v>
          </cell>
        </row>
        <row r="60">
          <cell r="A60">
            <v>900591504</v>
          </cell>
          <cell r="B60">
            <v>43830</v>
          </cell>
          <cell r="C60" t="str">
            <v>10 NIIF Plenas - Individuales</v>
          </cell>
          <cell r="D60" t="str">
            <v xml:space="preserve">PACIFIC PROPERTIES S.A.S.  </v>
          </cell>
          <cell r="E60" t="str">
            <v xml:space="preserve">COMPRAVENTA DE TODO TIPO DE LOCALES Y BIENES INMUEBLES PARA SU EXPLOTACION,EN FORMA DE ARRIENDO,CONCESION DE ESPACIO O VENTA, EL ARRENDAMIENTO Y EXPLOTACION DE TIPO DE BIENES,LA PROMOCION,GESTION Y DESARROLLO DE TODO TIPO DE OPERACIONES INMOBILIARIASY URBANISTICAS,LA PRESTACION DE TODA CLASE DE SERVICIOS Y ASESORAMIENTO DE CARACTER INMOBILIARIO  </v>
          </cell>
          <cell r="F60" t="str">
            <v>L6810 - Actividades inmobiliarias realizadas con bienes propios o arrendados</v>
          </cell>
        </row>
        <row r="61">
          <cell r="A61">
            <v>900118612</v>
          </cell>
          <cell r="B61">
            <v>43830</v>
          </cell>
          <cell r="C61" t="str">
            <v>10 NIIF Plenas - Individuales</v>
          </cell>
          <cell r="D61" t="str">
            <v xml:space="preserve">COMERCIALIZADORA INTERNACIONAL DE METALES PRECIOSOS DE COLOMBIA S.A. </v>
          </cell>
          <cell r="E61" t="str">
            <v xml:space="preserve">COMERCIO DE METALES PRECIOSOS </v>
          </cell>
          <cell r="F61" t="str">
            <v>G4662 - Comercio al por mayor de metales y productos metalíferos</v>
          </cell>
        </row>
        <row r="62">
          <cell r="A62">
            <v>830048328</v>
          </cell>
          <cell r="B62">
            <v>43830</v>
          </cell>
          <cell r="C62" t="str">
            <v>10 NIIF Plenas - Individuales</v>
          </cell>
          <cell r="D62" t="str">
            <v xml:space="preserve">ORAFA S.A. </v>
          </cell>
          <cell r="E62" t="str">
            <v>COMERCIALIZACION DE JOYAS Y RELOJES</v>
          </cell>
          <cell r="F62" t="str">
            <v>G4774 - Comercio al por menor de otros productos nuevos en establecimientos especializados</v>
          </cell>
        </row>
        <row r="63">
          <cell r="A63">
            <v>800069103</v>
          </cell>
          <cell r="B63">
            <v>43830</v>
          </cell>
          <cell r="C63" t="str">
            <v>10 NIIF Plenas - Individuales</v>
          </cell>
          <cell r="D63" t="str">
            <v>CI EXPORDENT SA</v>
          </cell>
          <cell r="E63" t="str">
            <v>COMERCIALIZACION Y VENTA DE PRODUCTOS COLOMBIANOS EN EL EXTERIOR</v>
          </cell>
          <cell r="F63" t="str">
            <v>G4645 - Comercio al por mayor de productos farmacéuticos, medicinales, cosméticos y de tocador</v>
          </cell>
        </row>
        <row r="64">
          <cell r="A64">
            <v>900494134</v>
          </cell>
          <cell r="B64">
            <v>43830</v>
          </cell>
          <cell r="C64" t="str">
            <v>10 NIIF Plenas - Individuales</v>
          </cell>
          <cell r="D64" t="str">
            <v>REAL PROPERTIES S.A.S.</v>
          </cell>
          <cell r="E64" t="str">
            <v>COMPRAVENTA DE TODO TIPO DE LOCALES Y BIENES INMUEBLES PARA SU EXPLOTACION, EN FORMA DE ARRIENDO.</v>
          </cell>
          <cell r="F64" t="str">
            <v>N7730 - Alquiler y arrendamiento de otros tipos de maquinaria, equipo y bienes tangibles n.c.p.</v>
          </cell>
        </row>
        <row r="65">
          <cell r="A65">
            <v>830074222</v>
          </cell>
          <cell r="B65">
            <v>43830</v>
          </cell>
          <cell r="C65" t="str">
            <v>10 NIIF Plenas - Individuales</v>
          </cell>
          <cell r="D65" t="str">
            <v xml:space="preserve">SYNGENTA SA </v>
          </cell>
          <cell r="E65" t="str">
            <v>IMPORTACION, FABRICACION, COMERCIALIZACION, DISTRIBUCION Y COMPRA DE PRODUCTOS QUIMICOS, AGROQUIMICOS, INSUMOS, SEMILLAS, PLANTAS O PARTE DE ELLAS, VACUNAS, VETERINARIOS, FITOSANITARIOS, ALIMENTOS PARA CONSUMO HUMANO O ANIMAL</v>
          </cell>
          <cell r="F65" t="str">
            <v>C2021 - Fabricación de plaguicidas y otros productos químicos de uso agropecuario</v>
          </cell>
        </row>
        <row r="66">
          <cell r="A66">
            <v>900154981</v>
          </cell>
          <cell r="B66">
            <v>43830</v>
          </cell>
          <cell r="C66" t="str">
            <v>10 NIIF Plenas - Individuales</v>
          </cell>
          <cell r="D66" t="str">
            <v xml:space="preserve">A&amp;D PROYECTOS S.A.S. </v>
          </cell>
          <cell r="E66" t="str">
            <v>COMPRAVENTA DE TODO TIPO DE LOCALES Y BIENES INMUEBLES PARA SU EXPLOTACION EN FORMA DE ARRIENDO O VENTA</v>
          </cell>
          <cell r="F66" t="str">
            <v>M7110 - Actividades de arquitectura e ingeniería y otras actividades conexas de consultoría técnica</v>
          </cell>
        </row>
        <row r="67">
          <cell r="A67">
            <v>860074408</v>
          </cell>
          <cell r="B67">
            <v>43830</v>
          </cell>
          <cell r="C67" t="str">
            <v>10 NIIF Plenas - Individuales</v>
          </cell>
          <cell r="D67" t="str">
            <v>SERO SERVICIOS OCASIONALES S.A.S.</v>
          </cell>
          <cell r="E67" t="str">
            <v>ACTIVIDADES DE AGENCIAS DE EMPLEO TEMPORAL</v>
          </cell>
          <cell r="F67" t="str">
            <v>N7820 - Actividades de agencias de empleo temporal</v>
          </cell>
        </row>
        <row r="68">
          <cell r="A68">
            <v>900232961</v>
          </cell>
          <cell r="B68">
            <v>43830</v>
          </cell>
          <cell r="C68" t="str">
            <v>10 NIIF Plenas - Individuales</v>
          </cell>
          <cell r="D68" t="str">
            <v>TENDENZA NOVA S.A.S.</v>
          </cell>
          <cell r="E68" t="str">
            <v xml:space="preserve">EL COMERCIO AL POR MAYOR Y AL  DETAL DE TODO TIPO DE BIENES EN ALMACENES DE CADENA, ASI COMO LA COMPRA , IMPORTACION, DISTRIBUCION Y FABRICACION DE TODO TIPO DE PRENDAS DE VESTIR. </v>
          </cell>
          <cell r="F68" t="str">
            <v>G4771 - Comercio al por menor de prendas de vestir y sus accesorios (incluye artículos de piel) en establecimientos especializados</v>
          </cell>
        </row>
        <row r="69">
          <cell r="A69">
            <v>900155619</v>
          </cell>
          <cell r="B69">
            <v>43830</v>
          </cell>
          <cell r="C69" t="str">
            <v>10 NIIF Plenas - Individuales</v>
          </cell>
          <cell r="D69" t="str">
            <v xml:space="preserve">ESPACIO Y ESTILO SAS </v>
          </cell>
          <cell r="E69" t="str">
            <v>COMPRAVENTA DE BIENES INMUEBLES, ARRIENDO Y ASESORAMIENTO DE SERVICIOS DE CARACTER INMOBILIARIO</v>
          </cell>
          <cell r="F69" t="str">
            <v>L6810 - Actividades inmobiliarias realizadas con bienes propios o arrendados</v>
          </cell>
        </row>
        <row r="70">
          <cell r="A70">
            <v>900610705</v>
          </cell>
          <cell r="B70">
            <v>43830</v>
          </cell>
          <cell r="C70" t="str">
            <v>10 NIIF Plenas - Individuales</v>
          </cell>
          <cell r="D70" t="str">
            <v>ENERGY LIVING S.A.S.</v>
          </cell>
          <cell r="E70" t="str">
            <v>CONSTRUCCION DE VIVIENDA URBANA</v>
          </cell>
          <cell r="F70" t="str">
            <v>F4111 - Construcción de edificios residenciales</v>
          </cell>
        </row>
        <row r="71">
          <cell r="A71">
            <v>806007838</v>
          </cell>
          <cell r="B71">
            <v>43830</v>
          </cell>
          <cell r="C71" t="str">
            <v>10 NIIF Plenas - Individuales</v>
          </cell>
          <cell r="D71" t="str">
            <v>GUARDIAN DE COLOMBIA SAS</v>
          </cell>
          <cell r="E71" t="str">
            <v>FABRICACION, PRODUCCION, TRANSFORMACION, COMPRA, VENTA, IMPORTACION, EXPORTACION, MERCADEO Y COMERCIALIZACION DE VIDRIOS Y PRODCUTOS DE VIDRIO</v>
          </cell>
          <cell r="F71" t="str">
            <v>G4663 - Comercio al por mayor de materiales de construcción, artículos de ferretería, pinturas, productos de vidrio, equipo y materiales de fontanería y calefacción</v>
          </cell>
        </row>
        <row r="72">
          <cell r="A72">
            <v>811018613</v>
          </cell>
          <cell r="B72">
            <v>43830</v>
          </cell>
          <cell r="C72" t="str">
            <v>10 NIIF Plenas - Individuales</v>
          </cell>
          <cell r="D72" t="str">
            <v>POLINYLON S.A.</v>
          </cell>
          <cell r="E72" t="str">
            <v>CONSISTE EN LA IMPORTACIÓN, EXPORTACIÓN, PRODUCCIÓN, TRANSFORMACIÓN, COMERCIALIZACIÓN, DISTRIBUCIÓN, ADQUISICIÓN Y ENAJENACIÓN DE PRODUCTOS TEXTILES Y DE LA INDUSTRIA DE LA CONFECCIÓN</v>
          </cell>
          <cell r="F72" t="str">
            <v>G4641 - Comercio al por mayor de productos textiles, productos confeccionados para uso doméstico</v>
          </cell>
        </row>
        <row r="73">
          <cell r="A73">
            <v>900089104</v>
          </cell>
          <cell r="B73">
            <v>43830</v>
          </cell>
          <cell r="C73" t="str">
            <v>10 NIIF Plenas - Individuales</v>
          </cell>
          <cell r="D73" t="str">
            <v>Enlace Opertativo S.A..</v>
          </cell>
          <cell r="E73" t="str">
            <v>La Sociedad se dedicará a la prestación y ejecución de servicios de procesamiento de información en materia de seguridad social, laboral, tributaria, contable, administrativa, y en general de aquellos servicios conexos a los anteriores, susceptibles de ser contratados bajo la figura de outsourcing o tercerización</v>
          </cell>
          <cell r="F73" t="str">
            <v>J6311 - Procesamiento de datos, alojamiento (hosting) y actividades relacionadas</v>
          </cell>
        </row>
        <row r="74">
          <cell r="A74">
            <v>900163045</v>
          </cell>
          <cell r="B74">
            <v>43830</v>
          </cell>
          <cell r="C74" t="str">
            <v>10 NIIF Plenas - Individuales</v>
          </cell>
          <cell r="D74" t="str">
            <v>2CEETTV</v>
          </cell>
          <cell r="E74" t="str">
            <v>EXPLOTAR Y DESARROLLAR SERVICIO DE TELEVISION</v>
          </cell>
          <cell r="F74" t="str">
            <v>J6020 - Actividades de programación y transmisión de televisión</v>
          </cell>
        </row>
        <row r="75">
          <cell r="A75">
            <v>811014812</v>
          </cell>
          <cell r="B75">
            <v>43830</v>
          </cell>
          <cell r="C75" t="str">
            <v>10 NIIF Plenas - Individuales</v>
          </cell>
          <cell r="D75" t="str">
            <v xml:space="preserve">Constructora Borinquen SAS </v>
          </cell>
          <cell r="E75" t="str">
            <v xml:space="preserve">construccion de vivienda  </v>
          </cell>
          <cell r="F75" t="str">
            <v>F4111 - Construcción de edificios residenciales</v>
          </cell>
        </row>
        <row r="76">
          <cell r="A76">
            <v>890327120</v>
          </cell>
          <cell r="B76">
            <v>43830</v>
          </cell>
          <cell r="C76" t="str">
            <v>10 NIIF Plenas - Individuales</v>
          </cell>
          <cell r="D76" t="str">
            <v>EXTRAS S.A</v>
          </cell>
          <cell r="E76" t="str">
            <v>CONTRATAR LA PRESTACIÓN DE SERVICIOS CON TERCEROS BENEFICIARIOS PARA COLABORAR TEMPORALMENTE EN EL DESARROLLO DE SUS ACTIVIDADES</v>
          </cell>
          <cell r="F76" t="str">
            <v>N7820 - Actividades de agencias de empleo temporal</v>
          </cell>
        </row>
        <row r="77">
          <cell r="A77">
            <v>830028213</v>
          </cell>
          <cell r="B77">
            <v>43830</v>
          </cell>
          <cell r="C77" t="str">
            <v>10 NIIF Plenas - Individuales</v>
          </cell>
          <cell r="D77" t="str">
            <v>QUIMICOS OMA SA</v>
          </cell>
          <cell r="E77" t="str">
            <v>COMERCIALIZACION Y DISTRIBUCION DE PRODUCTOS AGRICOLAS</v>
          </cell>
          <cell r="F77" t="str">
            <v>C2021 - Fabricación de plaguicidas y otros productos químicos de uso agropecuario</v>
          </cell>
        </row>
        <row r="78">
          <cell r="A78">
            <v>830036108</v>
          </cell>
          <cell r="B78">
            <v>43830</v>
          </cell>
          <cell r="C78" t="str">
            <v>10 NIIF Plenas - Individuales</v>
          </cell>
          <cell r="D78" t="str">
            <v>SED INTERNATIONAL DE COLOMBIA S A S</v>
          </cell>
          <cell r="E78">
            <v>4651</v>
          </cell>
          <cell r="F78" t="str">
            <v>G4651 - Comercio al por mayor de computadores, equipo periférico y programas de informática</v>
          </cell>
        </row>
        <row r="79">
          <cell r="A79">
            <v>800021308</v>
          </cell>
          <cell r="B79">
            <v>43830</v>
          </cell>
          <cell r="C79" t="str">
            <v>10 NIIF Plenas - Individuales</v>
          </cell>
          <cell r="D79" t="str">
            <v>DRUMMOND LTD</v>
          </cell>
          <cell r="E79" t="str">
            <v>Desarrollar actividades de exploración, instalación, explotación y comercialización de minas de carbón y de hidrocarburos líquidos y gaseosos en general, incluyendo gas metano asociado al carbón en Colombia y demás actividades relacionadas que pudieran ser necesarias incluyendo, pero sin limitarse a ello, a la instalación y operación de medios de transporte y otras infraestructuras.</v>
          </cell>
          <cell r="F79" t="str">
            <v>B0510 - Extracción de hulla (carbón de piedra)</v>
          </cell>
        </row>
        <row r="80">
          <cell r="A80">
            <v>900786712</v>
          </cell>
          <cell r="B80">
            <v>43830</v>
          </cell>
          <cell r="C80" t="str">
            <v>10 NIIF Plenas - Individuales</v>
          </cell>
          <cell r="D80" t="str">
            <v>DRUMMOND ENERGY INCx</v>
          </cell>
          <cell r="E80" t="str">
            <v>Desarrollar actividades de exploración, instalación, explotación, comercialización, intercambio, transporte y distribución de hidrocarburos y productos de hidrocarburos, así como suscribir acuerdos de evaluación técnica (TEA) y contratos de exploración y producción (E&amp;P), y todos los asuntos relacionados con los aspectos administrativos, operacionales y técnicos de la producción de hidrocarburos en Colombia o en el extranjero.</v>
          </cell>
          <cell r="F80" t="str">
            <v>B0620 - Extracción de gas natural</v>
          </cell>
        </row>
        <row r="81">
          <cell r="A81">
            <v>811004786</v>
          </cell>
          <cell r="B81">
            <v>43830</v>
          </cell>
          <cell r="C81" t="str">
            <v>10 NIIF Plenas - Individuales</v>
          </cell>
          <cell r="D81" t="str">
            <v>MICRODENIER S.A.</v>
          </cell>
          <cell r="E81" t="str">
            <v xml:space="preserve">CONSISTE EN LA IMPORTACIÓN, EXPORTACIÓN, PRODUCCIÓN, TRANSFORMACIÓN, COMERCIALIZACIÓN, DISTRIBUCIÓN, ADQUISICIÓN Y ENAJENACIÓN DE PRODUCTOS TEXTILES Y DE LA INDUSTRIA DE LA CONFECCIÓN </v>
          </cell>
          <cell r="F81" t="str">
            <v>G4641 - Comercio al por mayor de productos textiles, productos confeccionados para uso doméstico</v>
          </cell>
        </row>
        <row r="82">
          <cell r="A82">
            <v>900123408</v>
          </cell>
          <cell r="B82">
            <v>43830</v>
          </cell>
          <cell r="C82" t="str">
            <v>10 NIIF Plenas - Individuales</v>
          </cell>
          <cell r="D82" t="str">
            <v xml:space="preserve">COMPAÑIA DE INVERSIONES TEXTILES DE MODA TEXMODAS S.A.S.  </v>
          </cell>
          <cell r="E82" t="str">
            <v xml:space="preserve">DESARROLLO DEL COMERCIO AL DETAL DE TODO TIPO DE BIENES EN ALMACENES DE CADENA, ASI COMO LA COMPRA, IMPORTACION , DISTRIBUCION Y FABRICACION DE TODO TIPO DE PRENDAS DE VESTIR.  </v>
          </cell>
          <cell r="F82" t="str">
            <v>G4771 - Comercio al por menor de prendas de vestir y sus accesorios (incluye artículos de piel) en establecimientos especializados</v>
          </cell>
        </row>
        <row r="83">
          <cell r="A83">
            <v>804016903</v>
          </cell>
          <cell r="B83">
            <v>43830</v>
          </cell>
          <cell r="C83" t="str">
            <v>10 NIIF Plenas - Individuales</v>
          </cell>
          <cell r="D83" t="str">
            <v>PRODISUR SA</v>
          </cell>
          <cell r="E83" t="str">
            <v>COMPRA Y VENTA DE MERCANCIAS NACIONALES Y EXTRANJERAS COMPRA Y VENTA DE MERCANCÍAS NACIONALES Y EXTRANJERAS DE TODOS AQUELLOS ARTICULOS QUE A JUICIO DE LA SOCIEDAD PUEDAN NEGOCIARSE, IMPORTARSE O EXPORTASE EN BENEFICIO DE LA MISMA TAMBIEN PODRA HACER INVERSION DE SUS BIENES EN VALORES DE CUALQUIER GENERO U OBJETO</v>
          </cell>
          <cell r="F83" t="str">
            <v>G4741 - Comercio al por menor de computadores, equipos periféricos, programas de informática y equipos de telecomunicaciones en establecimientos especializados</v>
          </cell>
        </row>
        <row r="84">
          <cell r="A84">
            <v>830072490</v>
          </cell>
          <cell r="B84">
            <v>43830</v>
          </cell>
          <cell r="C84" t="str">
            <v>10 NIIF Plenas - Individuales</v>
          </cell>
          <cell r="D84" t="str">
            <v>METROCUADRADO.COM S.A.</v>
          </cell>
          <cell r="E84" t="str">
            <v>DESARROLLO, DISEÑO Y EXPLOTACION DE PAGINAS DE INTERNET A TRAVES DE LAS CUALES SE PRESENTE IMNFORMACION QUE PERMITA Y FACILITE EL ACERCAMIENTO E INTERACCION ENTRE LA OFERTA Y LA DEMANDA PARA LA CELEBRACIONDE NEGOCIOS SOBRE BIENES INMUEBLES Y EL DESARROLLODE ACTIVIDADES EN INFORMACION RELACIONADA CON EL SECTOR EN INTERNET</v>
          </cell>
          <cell r="F84" t="str">
            <v>J6312 - Portales web</v>
          </cell>
        </row>
        <row r="85">
          <cell r="A85">
            <v>890100783</v>
          </cell>
          <cell r="B85">
            <v>43830</v>
          </cell>
          <cell r="C85" t="str">
            <v>10 NIIF Plenas - Individuales</v>
          </cell>
          <cell r="D85" t="str">
            <v>INDUSTRIAS CANNON DE COLOMBIA S.A.</v>
          </cell>
          <cell r="E85" t="str">
            <v>Fabricación de textiles ropa hogar</v>
          </cell>
          <cell r="F85" t="str">
            <v>C1392 - Confección de artículos con materiales textiles, excepto prendas de vestir</v>
          </cell>
        </row>
        <row r="86">
          <cell r="A86">
            <v>900207085</v>
          </cell>
          <cell r="B86">
            <v>43830</v>
          </cell>
          <cell r="C86" t="str">
            <v>10 NIIF Plenas - Individuales</v>
          </cell>
          <cell r="D86" t="str">
            <v xml:space="preserve">TEXART SAS </v>
          </cell>
          <cell r="E86" t="str">
            <v>"DESARROLLO DEL COMERCIO AL DETAL DE TODO TIPO DE BIENES EN ALMACENES DE CADENA, ASI COMO LA COMPRA, IMPORTACION , DISTRIBUCION Y FABRICACION DE TODO TIPO DE PRENDAS DE VESTIR. "</v>
          </cell>
          <cell r="F86" t="str">
            <v>G4771 - Comercio al por menor de prendas de vestir y sus accesorios (incluye artículos de piel) en establecimientos especializados</v>
          </cell>
        </row>
        <row r="87">
          <cell r="A87">
            <v>900207065</v>
          </cell>
          <cell r="B87">
            <v>43830</v>
          </cell>
          <cell r="C87" t="str">
            <v>10 NIIF Plenas - Individuales</v>
          </cell>
          <cell r="D87" t="str">
            <v xml:space="preserve">IBEROMODA SAS IBEROMODA SAS </v>
          </cell>
          <cell r="E87" t="str">
            <v xml:space="preserve">"COMERCIO AL POR MENOR DE PRENDAS DE VESTIR, CALZADO Y ACCESORIOS EN ESTABLECIMIENTOS ESPECIALIZADOS " </v>
          </cell>
          <cell r="F87" t="str">
            <v>G4771 - Comercio al por menor de prendas de vestir y sus accesorios (incluye artículos de piel) en establecimientos especializados</v>
          </cell>
        </row>
        <row r="88">
          <cell r="A88">
            <v>900468085</v>
          </cell>
          <cell r="B88">
            <v>43830</v>
          </cell>
          <cell r="C88" t="str">
            <v>10 NIIF Plenas - Individuales</v>
          </cell>
          <cell r="D88" t="str">
            <v xml:space="preserve">ANDIMODA S.A.S. </v>
          </cell>
          <cell r="E88" t="str">
            <v>DESARROLLO DEL COMERCIO AL DETAL DE TODO TIPO DE BIENES EN ALMACENES DE CADENA, ASI COMO LA COMPRA, IMPORTACION , DISTRIBUCION Y FABRICACION DE TODO TIPO DE PRENDAS DE VESTIR. "" " DESARROLLO DEL COMERCIO AL DETAL DE TODO TIPO DE BIENES EN ALMACENES DE CADENA, ASI COMO LA COMPRA, IMPORTACION , DISTRIBUCION Y FABRICACION DE TODO TIPO DE PRENDAS DE VESTIR</v>
          </cell>
          <cell r="F88" t="str">
            <v>G4771 - Comercio al por menor de prendas de vestir y sus accesorios (incluye artículos de piel) en establecimientos especializados</v>
          </cell>
        </row>
        <row r="89">
          <cell r="A89">
            <v>900247563</v>
          </cell>
          <cell r="B89">
            <v>43830</v>
          </cell>
          <cell r="C89" t="str">
            <v>10 NIIF Plenas - Individuales</v>
          </cell>
          <cell r="D89" t="str">
            <v xml:space="preserve">"PREMIUM PROPERTIES SAS " </v>
          </cell>
          <cell r="E89" t="str">
            <v xml:space="preserve">"COMPRAVENTA DE TODO TIPO DE LOCALES Y BIENES INMUEBLES PARA SU EXPLOTACION EN FORMA DE ARRIENDO O VENTA, ARRENDAMIENTO DE TODO TIPO DE BIENES, PROMOCION GESTION Y DESARROLLO DE TODO TIPO DE OPERACIONES INMOBILIARIAS Y URBANISTICAS ASI COMO LA PRESTACION DE TODA CLASE DE SERVICIOS Y ASESORAMIENTO DE CARACTER INMOBILIARIO. " "COMPRAVENTA DE TODO TIPO DE LOCALES Y BIENES INMUEBLES PARA SU EXPLOTACION EN FORMA DE ARRIENDO O VENTA, ARRENDAMIENTO DE TODO TIPO DE BIENES, PROMOCION GESTION Y DESARROLLO DE TODO TIPO DE OPERACIONES INMOBILIARIAS Y URBANISTICAS ASI COMO LA PRESTACION DE TODA CLASE DE SERVICIOS Y ASESORAMIENTO DE CARACTER INMOBILIARIO. " </v>
          </cell>
          <cell r="F89" t="str">
            <v>L6810 - Actividades inmobiliarias realizadas con bienes propios o arrendados</v>
          </cell>
        </row>
        <row r="90">
          <cell r="A90">
            <v>900467959</v>
          </cell>
          <cell r="B90">
            <v>43830</v>
          </cell>
          <cell r="C90" t="str">
            <v>10 NIIF Plenas - Individuales</v>
          </cell>
          <cell r="D90" t="str">
            <v xml:space="preserve">"TEMATEXTIL SAS " </v>
          </cell>
          <cell r="E90" t="str">
            <v xml:space="preserve">"COMERCIO AL POR MAYOR Y DETAL DE TODO TIPO DE BIENES EN ALMACENES DE CADENA DE TODO TIPO DE PRENDAS DE VESTIR,CALZADO Y ACCESORIOS " </v>
          </cell>
          <cell r="F90" t="str">
            <v>G4771 - Comercio al por menor de prendas de vestir y sus accesorios (incluye artículos de piel) en establecimientos especializados</v>
          </cell>
        </row>
        <row r="91">
          <cell r="A91">
            <v>816000011</v>
          </cell>
          <cell r="B91">
            <v>43830</v>
          </cell>
          <cell r="C91" t="str">
            <v>10 NIIF Plenas - Individuales</v>
          </cell>
          <cell r="D91" t="str">
            <v>TREJOS RESTREPO ASOCIADOS LIMITADA</v>
          </cell>
          <cell r="E91" t="str">
            <v>ACTIVIDADES DE CONTABILIDAD TENEDURIAS DE LIBRES AUDITORIA FINANCIERA Y ASESORIA TRIBUTARIA</v>
          </cell>
          <cell r="F91" t="str">
            <v>M6920 - Actividades de contabilidad, teneduría de libros, auditoría financiera y asesoría tributaria</v>
          </cell>
        </row>
        <row r="92">
          <cell r="A92">
            <v>830116122</v>
          </cell>
          <cell r="B92">
            <v>43830</v>
          </cell>
          <cell r="C92" t="str">
            <v>10 NIIF Plenas - Individuales</v>
          </cell>
          <cell r="D92" t="str">
            <v>SADINSA S.A.</v>
          </cell>
          <cell r="E92" t="str">
            <v>El objeto social: la sociedad tiene por objeto principal ejercer la Representación Legal de otras sociedades, la administración de las mismas y en general la prestación de servicios de administración en todas sus manifestaciones, y ser liquidadora de otras sociedades</v>
          </cell>
          <cell r="F92" t="str">
            <v>M7010 - Actividades de administración empresarial</v>
          </cell>
        </row>
        <row r="93">
          <cell r="A93">
            <v>900104083</v>
          </cell>
          <cell r="B93">
            <v>43830</v>
          </cell>
          <cell r="C93" t="str">
            <v>10 NIIF Plenas - Individuales</v>
          </cell>
          <cell r="D93" t="str">
            <v>ESADINCO S.A.</v>
          </cell>
          <cell r="E93" t="str">
            <v xml:space="preserve">El objeto social: La sociedad tiene por objeto principal la adquisición de bienes de cualquier naturaleza para conservarlos en el activo fijo de la sociedad con el fin de obtener rendimientos periódicos. </v>
          </cell>
          <cell r="F93" t="str">
            <v>K6494 - Otras actividades de distribución de fondos</v>
          </cell>
        </row>
        <row r="94">
          <cell r="A94">
            <v>900256235</v>
          </cell>
          <cell r="B94">
            <v>43830</v>
          </cell>
          <cell r="C94" t="str">
            <v>10 NIIF Plenas - Individuales</v>
          </cell>
          <cell r="D94" t="str">
            <v>POPULAR SECURITIES S.A.</v>
          </cell>
          <cell r="E94" t="str">
            <v xml:space="preserve">El Objeto Social: La sociedad tiene por objeto principal la adquisición de bienes de cualquier naturaleza para conservarlos en su activo fijo con el fin de obtener rendimientos periódicos. En ejercicio del objeto social la sociedad podrá: A). Adquirir bienes de cualquier naturaleza, muebles o inmuebles, corporales o incorporales, así como hacer construcciones y arrendar o enajenar a cualquier titulo los bienes de que sea dueña.   B)  Dar o recibir en garantía de obligaciones (Propias o de terceros), bienes muebles o inmuebles y tomar en arrendamiento, bienes de cualquier naturaleza.  C) Actuar como agente y representante de empresas nacionales o extranjeras que se ocupen de los mismos negocios o actividades.  D) Suscribir acciones o derechos en empresas que faciliten o contribuyan al desarrollo de sus operaciones.  E)  Comprar y/o constituir sociedades de cualquier naturaleza, incorporarse en compañías constituidas o fusionarse con ellas.  F)  Tomar dinero en mutuo con o sin interés y darlo con o sin interés inclusive a los socios.  G)  Celebrar toda clase de operaciones bancarias.  H)  Celebrar toda clase de operaciones con títulos valores, tales como adquirirlos, otorgarlos, negociarlos, evaluarlos, protestarlos, cobrarlos, etc.  I)  En general celebrar y ejecutar actos o contratos en su propio nombre, por cuenta de terceros o en participación con ellos, y los que tengan como finalidad ejercer los derechos o cumplir las obligaciones legales o comercialmente derivados de la existencia y actividad social.  </v>
          </cell>
          <cell r="F94" t="str">
            <v>K6494 - Otras actividades de distribución de fondos</v>
          </cell>
        </row>
        <row r="95">
          <cell r="A95">
            <v>890909034</v>
          </cell>
          <cell r="B95">
            <v>43830</v>
          </cell>
          <cell r="C95" t="str">
            <v>10 NIIF Plenas - Individuales</v>
          </cell>
          <cell r="D95" t="str">
            <v>JAVIER LONDOÑO SAS</v>
          </cell>
          <cell r="E95" t="str">
            <v>CONSTRUCCION DE VIVIENDA URBANA</v>
          </cell>
          <cell r="F95" t="str">
            <v>F4111 - Construcción de edificios residenciales</v>
          </cell>
        </row>
        <row r="96">
          <cell r="A96">
            <v>800093056</v>
          </cell>
          <cell r="B96">
            <v>43830</v>
          </cell>
          <cell r="C96" t="str">
            <v>10 NIIF Plenas - Individuales</v>
          </cell>
          <cell r="D96" t="str">
            <v>BIC COLOMBIA SAS</v>
          </cell>
          <cell r="E96" t="str">
            <v>IMPORTACIÓN Y COMERCIALIZACIÓN DE TODO TIPO DE ELEMENTOS DE ESCRITORIO, MÁQUINAS DE AFEITAR Y ENCENDEDORES DESECHABLES</v>
          </cell>
          <cell r="F96" t="str">
            <v>G4690 - Comercio al por mayor no especializado</v>
          </cell>
        </row>
        <row r="97">
          <cell r="A97">
            <v>890914515</v>
          </cell>
          <cell r="B97">
            <v>43830</v>
          </cell>
          <cell r="C97" t="str">
            <v>10 NIIF Plenas - Individuales</v>
          </cell>
          <cell r="D97" t="str">
            <v xml:space="preserve">SOCODA SAS </v>
          </cell>
          <cell r="E97" t="str">
            <v>FABRICACION DE MUEBLES</v>
          </cell>
          <cell r="F97" t="str">
            <v>C3110 - Fabricación de muebles</v>
          </cell>
        </row>
        <row r="98">
          <cell r="A98">
            <v>830065157</v>
          </cell>
          <cell r="B98">
            <v>43830</v>
          </cell>
          <cell r="C98" t="str">
            <v>10 NIIF Plenas - Individuales</v>
          </cell>
          <cell r="D98" t="str">
            <v>LEADERSEARCH S.A.S.</v>
          </cell>
          <cell r="E98" t="str">
            <v>DESARROLLO Y EXPLOTACIÓN DE PÁGINAS DE INTERNET A TRAVÉS DE LAS CUALES SE EJECUTAN SISTEMAS VIRTUALES E INTERACTIVOS DE BÚSQUEDA Y DE SELECCION DE PERSONAL, ASESORIÍA EN MATERIA DE BÚSQUEDA DE EMPLEO PERSONAL</v>
          </cell>
          <cell r="F98" t="str">
            <v>N7830 - Otras actividades de suministro de recurso humano</v>
          </cell>
        </row>
        <row r="99">
          <cell r="A99">
            <v>900340007</v>
          </cell>
          <cell r="B99">
            <v>43830</v>
          </cell>
          <cell r="C99" t="str">
            <v>10 NIIF Plenas - Individuales</v>
          </cell>
          <cell r="D99" t="str">
            <v>PROCESOS INDUSTRIALES REUTILIZABLES LTDA</v>
          </cell>
          <cell r="E99" t="str">
            <v>Comercio al por mayor de desperdicios, desechos y chatarra</v>
          </cell>
          <cell r="F99" t="str">
            <v>G4665 - Comercio al por mayor de desperdicios, desechos y chatarra</v>
          </cell>
        </row>
        <row r="100">
          <cell r="A100">
            <v>900072847</v>
          </cell>
          <cell r="B100">
            <v>43830</v>
          </cell>
          <cell r="C100" t="str">
            <v>10 NIIF Plenas - Individuales</v>
          </cell>
          <cell r="D100" t="str">
            <v>GNE Soluciones S.A.S.</v>
          </cell>
          <cell r="E100" t="str">
            <v xml:space="preserve">Promover la constitución u operación de estaciones de servicio minoristas, bajo cualquier modalidad, entre ellas como aportante, socia, participe en cuentas de participación, etc... así como la distribución compra y venta de productos derivados del petroleo. </v>
          </cell>
          <cell r="F100" t="str">
            <v>G4731 - Comercio al por menor de combustible para automotores</v>
          </cell>
        </row>
        <row r="101">
          <cell r="A101">
            <v>900179968</v>
          </cell>
          <cell r="B101">
            <v>43830</v>
          </cell>
          <cell r="C101" t="str">
            <v>10 NIIF Plenas - Individuales</v>
          </cell>
          <cell r="D101" t="str">
            <v>Silesia Colombia Ltda</v>
          </cell>
          <cell r="E101" t="str">
            <v>Comercio de productos quimicos para la industria alimentarias</v>
          </cell>
          <cell r="F101" t="str">
            <v>G4631 - Comercio al por mayor de productos alimenticios</v>
          </cell>
        </row>
        <row r="102">
          <cell r="A102">
            <v>860045187</v>
          </cell>
          <cell r="B102">
            <v>43830</v>
          </cell>
          <cell r="C102" t="str">
            <v>10 NIIF Plenas - Individuales</v>
          </cell>
          <cell r="D102" t="str">
            <v>TELESTUDIO S.A.</v>
          </cell>
          <cell r="E102" t="str">
            <v>La sociedad tiene por objeto principal la producción de programas de cine, televisión y radio; la producción de cortos y largos metrajes y todo tipo de videos de peliculas, noticieros y demás; así mismo podrá representar firmas productoras del ramo tanto nacionales como extranjeras y exportar, importar y distribuir elementos y equipos audiovisuales electrónicos.</v>
          </cell>
          <cell r="F102" t="str">
            <v>K6494 - Otras actividades de distribución de fondos</v>
          </cell>
        </row>
        <row r="103">
          <cell r="A103">
            <v>817000727</v>
          </cell>
          <cell r="B103">
            <v>43830</v>
          </cell>
          <cell r="C103" t="str">
            <v>10 NIIF Plenas - Individuales</v>
          </cell>
          <cell r="D103" t="str">
            <v>Clarios del Pacífico S.A.S.</v>
          </cell>
          <cell r="E103" t="str">
            <v>FABRICACION,ENSAMBLE,LA IMPORTACION,LA VENTA.DISTRIBUCION POR CUENTA PROPIA O EN REPRESENTACION DE TERCEROS DE MATERIA PRIMAS TRASFORMADAS O NO DE TODA CLASE DE PARTES ,CMPONENTES O CONJUNTOS PLASTICOS, PILAS Y BATERIAS ELECTRICAS, BATERIAS O ACUMULADORES PLOMO ACIDO,ESTACIONARIAS,INDISTRIALES Y DE MOTO,REPUESTOS,ACEITES,LUBRICANTES PARA VEHICULOS AUTOMOTORES,LLANTAS,NEUMATICOS, Y ACCESORIOS EN GENERAL PARA LOS MISMOS, DE EQUIPOS  Y MAQUINARIA DE FABRICACION NACIONAL O IMPORTADOS</v>
          </cell>
          <cell r="F103" t="str">
            <v>C2229 - Fabricación de artículos de plástico n.c.p.</v>
          </cell>
        </row>
        <row r="104">
          <cell r="A104">
            <v>800026845</v>
          </cell>
          <cell r="B104">
            <v>43830</v>
          </cell>
          <cell r="C104" t="str">
            <v>10 NIIF Plenas - Individuales</v>
          </cell>
          <cell r="D104" t="str">
            <v xml:space="preserve">OCATI SA  </v>
          </cell>
          <cell r="E104" t="str">
            <v xml:space="preserve">COMERCIALIZADOR  </v>
          </cell>
          <cell r="F104" t="str">
            <v>G4631 - Comercio al por mayor de productos alimenticios</v>
          </cell>
        </row>
        <row r="105">
          <cell r="A105">
            <v>830018214</v>
          </cell>
          <cell r="B105">
            <v>43830</v>
          </cell>
          <cell r="C105" t="str">
            <v>10 NIIF Plenas - Individuales</v>
          </cell>
          <cell r="D105" t="str">
            <v xml:space="preserve">MPS MAYORISTA DE COLOMBIA SA </v>
          </cell>
          <cell r="E105" t="str">
            <v xml:space="preserve">COMERCIALIZACION DE TECNOLOGIA, ACCESORIOS, SOFTWARE </v>
          </cell>
          <cell r="F105" t="str">
            <v>G4651 - Comercio al por mayor de computadores, equipo periférico y programas de informática</v>
          </cell>
        </row>
        <row r="106">
          <cell r="A106">
            <v>901145410</v>
          </cell>
          <cell r="B106">
            <v>43830</v>
          </cell>
          <cell r="C106" t="str">
            <v>10 NIIF Plenas - Individuales</v>
          </cell>
          <cell r="D106" t="str">
            <v xml:space="preserve">POWER TRAIN TECHNOLOGIES COLOMBIA S.A.S </v>
          </cell>
          <cell r="E106" t="str">
            <v xml:space="preserve"> Ejecutar negocios en forma permanente, dentro o fuera del territorio nacional colombiano, desarrollando principalmente la mantencion, reparacion y reacondicionamiento de bienes de capital como sus partes, piezas y accesorios que sean empleados en actividades industriales, mineras, agricolas, comerciales y cualquier otra </v>
          </cell>
          <cell r="F106" t="str">
            <v>C3312 - Mantenimiento y reparación especializado de maquinaria y equipo</v>
          </cell>
        </row>
        <row r="107">
          <cell r="A107">
            <v>900407432</v>
          </cell>
          <cell r="B107">
            <v>43830</v>
          </cell>
          <cell r="C107" t="str">
            <v>10 NIIF Plenas - Individuales</v>
          </cell>
          <cell r="D107" t="str">
            <v>L&amp;C SAS</v>
          </cell>
          <cell r="E107" t="str">
            <v xml:space="preserve">EXPENDIO A LA MESA  DE COMIDAS PREPARADAS </v>
          </cell>
          <cell r="F107" t="str">
            <v>I5611 - Expendio a la mesa de comidas preparadas</v>
          </cell>
        </row>
        <row r="108">
          <cell r="A108">
            <v>860090342</v>
          </cell>
          <cell r="B108">
            <v>43830</v>
          </cell>
          <cell r="C108" t="str">
            <v>10 NIIF Plenas - Individuales</v>
          </cell>
          <cell r="D108" t="str">
            <v>SCHADEL LTDA SCHALIN DEL VECCHIO LTDA</v>
          </cell>
          <cell r="E108" t="str">
            <v>ELABORACION DE TODO TIPO DE PRODUCTOS LACTEOS. LA SOCIEDAD PODRA EFECTUAR CUALESQUIERA DE LAS OPERACIONES DE CREDITO O PASIVO ADQUIRIR, MAQUINARIAS, INMUEBLES Y BIENES MUEBLES Y EQUIPOS NECESARIOS PARA CUMPLIR CON SU OBJETO SOCIAL, HIPOTECAR LOS DERECHOS EN PRENDA, GRAVARLOS, TRANSFORMARLOS, DONARLOS EN ARRENDAMIENTOS, BIENES MUEBLES,GIRAR. ACEPTAR, RECIBIR EN PAGO Y EN GENERAL, CELEBRAR TODA CLASE DE CONTRATOS DE CARACTER COMERCIAL Y CIVIL Y REGIMEN CAMBIARIO EN TODAS SUS MANIFESTACIONES.</v>
          </cell>
          <cell r="F108" t="str">
            <v>C1040 - Elaboración de productos lácteos</v>
          </cell>
        </row>
        <row r="109">
          <cell r="A109">
            <v>900491050</v>
          </cell>
          <cell r="B109">
            <v>43830</v>
          </cell>
          <cell r="C109" t="str">
            <v>10 NIIF Plenas - Individuales</v>
          </cell>
          <cell r="D109" t="str">
            <v>PERI SAS</v>
          </cell>
          <cell r="E109" t="str">
            <v xml:space="preserve">la prestación de toda clase de servicios y realización de actividades relacionadas con la ingeniería, arquitectura, diseño de estructuras, incluyendo pero sin limitarse al diseño, importación, exportación, distribución, reparación, producción, compra, fabricación, venta, distribución, leasing, arrendamiento, comercialización, instalación y o mantenimiento, erección y desmontaje de sistemas encofrados y montajes de andamios, así como de celosías, productos de aluminio, vigas de encofrados, encofrados modulares, encofrados de pilares, encofrados para losas, sistemas de plataforma, consolas de trepado,sistemas de autotrepado, puntales para losas, estabilizadores,escuadras para hormigonar, sistemas de anclaje y cualquier tipo de producto o sistema vinculado. Para el cumplido desarrollo de su objeto social la sociedad podrá realizar los siguientes actos y contratos: 1) Adquirir y enajenar a cualquier título, toda clase de bienes muebles e inmuebles, así como darlos o tomarlos en arriendo,pignorarlos o hipotecarlos, según el caso, y la generación de toda clase de negocios y contratos sobre los mismos; 2) Celebrar contratos </v>
          </cell>
          <cell r="F109" t="str">
            <v>N7730 - Alquiler y arrendamiento de otros tipos de maquinaria, equipo y bienes tangibles n.c.p.</v>
          </cell>
        </row>
        <row r="110">
          <cell r="A110">
            <v>860029002</v>
          </cell>
          <cell r="B110">
            <v>43830</v>
          </cell>
          <cell r="C110" t="str">
            <v>10 NIIF Plenas - Individuales</v>
          </cell>
          <cell r="D110" t="str">
            <v>CIRCULO DE VIAJES UNIVERSAL SA</v>
          </cell>
          <cell r="E110" t="str">
            <v>PROMOVER DENTRO Y FUERA DEL PAIS SISTEMAS DE VIAJE</v>
          </cell>
          <cell r="F110" t="str">
            <v>N7990 - Otros servicios de reserva y actividades relacionadas</v>
          </cell>
        </row>
        <row r="111">
          <cell r="A111">
            <v>900305303</v>
          </cell>
          <cell r="B111">
            <v>43830</v>
          </cell>
          <cell r="C111" t="str">
            <v>10 NIIF Plenas - Individuales</v>
          </cell>
          <cell r="D111" t="str">
            <v>MADINSP COLOMBIA</v>
          </cell>
          <cell r="E111" t="str">
            <v>Servicio de revisión tecnicomecanica y de gases unificada en vehiculos automotores y motocicletas, con prestación de servicios garantizando una continua evaluación, control y seguimiento; manteniendo los niveles de competencia y cumpliendo con la legislación vigente.</v>
          </cell>
          <cell r="F111" t="str">
            <v>M7120 - Ensayos y análisis técnicos</v>
          </cell>
        </row>
        <row r="112">
          <cell r="A112">
            <v>830102401</v>
          </cell>
          <cell r="B112">
            <v>43830</v>
          </cell>
          <cell r="C112" t="str">
            <v>10 NIIF Plenas - Individuales</v>
          </cell>
          <cell r="D112" t="str">
            <v>ANASAC COLOMBIA LTDA</v>
          </cell>
          <cell r="E112" t="str">
            <v>COMERCIALIZACION DE PRODICTOS AGRICOLAS</v>
          </cell>
          <cell r="F112" t="str">
            <v>G4664 - Comercio al por mayor de productos químicos básicos, cauchos y plásticos en formas primarias y productos químicos de uso agropecuario</v>
          </cell>
        </row>
        <row r="113">
          <cell r="A113">
            <v>830039568</v>
          </cell>
          <cell r="B113">
            <v>43830</v>
          </cell>
          <cell r="C113" t="str">
            <v>10 NIIF Plenas - Individuales</v>
          </cell>
          <cell r="D113" t="str">
            <v xml:space="preserve">ASTRAZENECA COLOMBIA S.A.S </v>
          </cell>
          <cell r="E113" t="str">
            <v>IMPORTACION, FABRICACION, PRODUCCION, COMPRA VENTA DISTRIBUCION Y COMERCIALIZACION DE PRODUCTOS FARMACEUTICOS Y EN GENERAL CON PRODUCTOS RELACIONADOS CON EL CUIDADO DE LA SALUD</v>
          </cell>
          <cell r="F113" t="str">
            <v>G4645 - Comercio al por mayor de productos farmacéuticos, medicinales, cosméticos y de tocador</v>
          </cell>
        </row>
        <row r="114">
          <cell r="A114">
            <v>860079968</v>
          </cell>
          <cell r="B114">
            <v>43830</v>
          </cell>
          <cell r="C114" t="str">
            <v>10 NIIF Plenas - Individuales</v>
          </cell>
          <cell r="D114" t="str">
            <v xml:space="preserve">CIRCULO DE LECTORES S.A.S. </v>
          </cell>
          <cell r="E114" t="str">
            <v xml:space="preserve">FOMENTAR, MEDIANTE EL SISTEMA DE CIRCULOS , GRUPOS DE SOCIOS, CLUBES Y OTROS SIMILARES, LA LECTURA DE LIBROS, FOLLETOS Y TODA CLASE DE IMPRESOS  Y PROMOVER LA CULTURA  EN TODAS SUS MANIFESTACIONES ; COMERCIO DE LIBROS, PERIODICOS, MATERIALES Y PAPELERIA. </v>
          </cell>
          <cell r="F114" t="str">
            <v>G4761 - Comercio al por menor de libros, periódicos, materiales y artículos de papelería y escritorio, en establecimientos especializados</v>
          </cell>
        </row>
        <row r="115">
          <cell r="A115">
            <v>900226802</v>
          </cell>
          <cell r="B115">
            <v>43830</v>
          </cell>
          <cell r="C115" t="str">
            <v>10 NIIF Plenas - Individuales</v>
          </cell>
          <cell r="D115" t="str">
            <v>PROMOTORA MEGABODEGAS SA</v>
          </cell>
          <cell r="E115" t="str">
            <v>LA INVERSION DE DINEROS Y ACTIVOS EN LA CONSTRUCCION</v>
          </cell>
          <cell r="F115" t="str">
            <v>F4112 - Construcción de edificios no residenciales</v>
          </cell>
        </row>
        <row r="116">
          <cell r="A116">
            <v>900646912</v>
          </cell>
          <cell r="B116">
            <v>43830</v>
          </cell>
          <cell r="C116" t="str">
            <v>10 NIIF Plenas - Individuales</v>
          </cell>
          <cell r="D116" t="str">
            <v>Caltek S.A.S.</v>
          </cell>
          <cell r="E116" t="str">
            <v>FABRICACION DE CEMENTO CAL Y YESOI</v>
          </cell>
          <cell r="F116" t="str">
            <v>C2394 - Fabricación de cemento, cal y yeso</v>
          </cell>
        </row>
        <row r="117">
          <cell r="A117">
            <v>900385504</v>
          </cell>
          <cell r="B117">
            <v>43830</v>
          </cell>
          <cell r="C117" t="str">
            <v>10 NIIF Plenas - Individuales</v>
          </cell>
          <cell r="D117" t="str">
            <v>ESG Industriales S.A.S.</v>
          </cell>
          <cell r="E117" t="str">
            <v>Otras Actividades Complementarias al Transporte</v>
          </cell>
          <cell r="F117" t="str">
            <v>H5229 - Otras actividades complementarias al transporte</v>
          </cell>
        </row>
        <row r="118">
          <cell r="A118">
            <v>900982062</v>
          </cell>
          <cell r="B118">
            <v>43830</v>
          </cell>
          <cell r="C118" t="str">
            <v>10 NIIF Plenas - Individuales</v>
          </cell>
          <cell r="D118" t="str">
            <v>Ticsa Colombia</v>
          </cell>
          <cell r="E118" t="str">
            <v>La proyección, construcción, desarrollo, fomento, equipamiento, puesta en marcha, operación, conservación y mantenimiento de plantas y proyectos relacionados con plantas de potabilización, alcantarillado, plantas de tratamiento de aguas residuales, pozos y obras complementarias, así como la operación, estudios y servicios en todas sus ramas y disciplinas en relación con lo anterior</v>
          </cell>
          <cell r="F118" t="str">
            <v>M7110 - Actividades de arquitectura e ingeniería y otras actividades conexas de consultoría técnica</v>
          </cell>
        </row>
        <row r="119">
          <cell r="A119">
            <v>891901147</v>
          </cell>
          <cell r="B119">
            <v>43830</v>
          </cell>
          <cell r="C119" t="str">
            <v>10 NIIF Plenas - Individuales</v>
          </cell>
          <cell r="D119" t="str">
            <v>Suministradora de Papel S.A.S. En Concordato</v>
          </cell>
          <cell r="E119" t="str">
            <v>Comercialización de productos de papel</v>
          </cell>
          <cell r="F119" t="str">
            <v>G4669 - Comercio al por mayor de otros productos n.c.p.</v>
          </cell>
        </row>
        <row r="120">
          <cell r="A120">
            <v>860506831</v>
          </cell>
          <cell r="B120">
            <v>43830</v>
          </cell>
          <cell r="C120" t="str">
            <v>10 NIIF Plenas - Individuales</v>
          </cell>
          <cell r="D120" t="str">
            <v>BIOTRONITECH COLOMBIA SAS</v>
          </cell>
          <cell r="E120" t="str">
            <v>Comercio al por mayor de otros tipos de maquinaria y equipo n.c.p.</v>
          </cell>
          <cell r="F120" t="str">
            <v>G4659 - Comercio al por mayor de otros tipos de maquinaria y equipo n.c.p.</v>
          </cell>
        </row>
        <row r="121">
          <cell r="A121">
            <v>815004320</v>
          </cell>
          <cell r="B121">
            <v>43830</v>
          </cell>
          <cell r="C121" t="str">
            <v>10 NIIF Plenas - Individuales</v>
          </cell>
          <cell r="D121" t="str">
            <v>PLASTIC FILMS INTERNACIONAL SA</v>
          </cell>
          <cell r="E121">
            <v>2229</v>
          </cell>
          <cell r="F121" t="str">
            <v>C2229 - Fabricación de artículos de plástico n.c.p.</v>
          </cell>
        </row>
        <row r="122">
          <cell r="A122">
            <v>900573927</v>
          </cell>
          <cell r="B122">
            <v>43830</v>
          </cell>
          <cell r="C122" t="str">
            <v>10 NIIF Plenas - Individuales</v>
          </cell>
          <cell r="D122" t="str">
            <v>SK RENTAL SAS</v>
          </cell>
          <cell r="E122" t="str">
            <v>ALQUILER MAQUIANRIA Y EQUIIPO</v>
          </cell>
          <cell r="F122" t="str">
            <v>N7730 - Alquiler y arrendamiento de otros tipos de maquinaria, equipo y bienes tangibles n.c.p.</v>
          </cell>
        </row>
        <row r="123">
          <cell r="A123">
            <v>900780510</v>
          </cell>
          <cell r="B123">
            <v>43830</v>
          </cell>
          <cell r="C123" t="str">
            <v>10 NIIF Plenas - Individuales</v>
          </cell>
          <cell r="D123" t="str">
            <v>AUTOMOTORES TOYOTA COLOMBIA SAS</v>
          </cell>
          <cell r="E123" t="str">
            <v>COMERCIO DE VEHICULOS IMPORTADOS NUEVOS</v>
          </cell>
          <cell r="F123" t="str">
            <v>G4511 - Comercio de vehículos automotores nuevos</v>
          </cell>
        </row>
        <row r="124">
          <cell r="A124">
            <v>900532450</v>
          </cell>
          <cell r="B124">
            <v>43830</v>
          </cell>
          <cell r="C124" t="str">
            <v>10 NIIF Plenas - Individuales</v>
          </cell>
          <cell r="D124" t="str">
            <v>ATLANTIC INTERNATIONAL BPO COLOMBIA SAS</v>
          </cell>
          <cell r="E124" t="str">
            <v>PRESTACION DE TODO TIPO DE SERVICIOS, INCLUYENDO LOS DE CONSULTORIA Y LOS DE TERCERIZACION O EXTERNALIZACION DE SERVICIOS, LOS CUALES SERAN PRESTADOS TANTO EN EL TERRITORIO NACIONAL COMO EN MERCADOS EXTERNOS A TRAVES DE SU EXPORTACION Y DEL SUMINISTRO TRANSFRONTERIZO DE SERVICIOS.</v>
          </cell>
          <cell r="F124" t="str">
            <v>N8220 - Actividades de centros de llamadas (Call center)</v>
          </cell>
        </row>
        <row r="125">
          <cell r="A125">
            <v>900402212</v>
          </cell>
          <cell r="B125">
            <v>43830</v>
          </cell>
          <cell r="C125" t="str">
            <v>10 NIIF Plenas - Individuales</v>
          </cell>
          <cell r="D125" t="str">
            <v>ZONAMERICA USUARIO OPERADOR DE ZONA FRANCA SAS</v>
          </cell>
          <cell r="E125">
            <v>6810</v>
          </cell>
          <cell r="F125" t="str">
            <v>L6810 - Actividades inmobiliarias realizadas con bienes propios o arrendados</v>
          </cell>
        </row>
        <row r="126">
          <cell r="A126">
            <v>860042209</v>
          </cell>
          <cell r="B126">
            <v>43830</v>
          </cell>
          <cell r="C126" t="str">
            <v>10 NIIF Plenas - Individuales</v>
          </cell>
          <cell r="D126" t="str">
            <v>LEGIS EDITORES SA</v>
          </cell>
          <cell r="E126" t="str">
            <v>EDICION DISTRIBUCION Y VENTA DE LIBROS REVISTAS Y FOLLETOS DE CARACTER CIENTIFICO CULTURA</v>
          </cell>
          <cell r="F126" t="str">
            <v>J5811 - Edición de libros</v>
          </cell>
        </row>
        <row r="127">
          <cell r="A127">
            <v>800020023</v>
          </cell>
          <cell r="B127">
            <v>43830</v>
          </cell>
          <cell r="C127" t="str">
            <v>10 NIIF Plenas - Individuales</v>
          </cell>
          <cell r="D127" t="str">
            <v>HOTEL SANTA CLARA S.A</v>
          </cell>
          <cell r="E127" t="str">
            <v>ALOJAMIENTO EN HOTELES</v>
          </cell>
          <cell r="F127" t="str">
            <v>I5511 - Alojamiento en hoteles</v>
          </cell>
        </row>
        <row r="128">
          <cell r="A128">
            <v>802011109</v>
          </cell>
          <cell r="B128">
            <v>43830</v>
          </cell>
          <cell r="C128" t="str">
            <v>10 NIIF Plenas - Individuales</v>
          </cell>
          <cell r="D128" t="str">
            <v>GRUPO ALIMENTARIO DEL ATLANTICO S.A.</v>
          </cell>
          <cell r="E128" t="str">
            <v xml:space="preserve">Explotacion industrial y comercial de la pesca y la acuicultura, asi como la explotacion industrial y comercial de otros productos derivados de las anteriores y de subproductos alimenticios de origen animal. </v>
          </cell>
          <cell r="F128" t="str">
            <v>C1012 - Procesamiento y conservación de pescados, crustáceos y moluscos</v>
          </cell>
        </row>
        <row r="129">
          <cell r="A129">
            <v>860079943</v>
          </cell>
          <cell r="B129">
            <v>43830</v>
          </cell>
          <cell r="C129" t="str">
            <v>10 NIIF Plenas - Individuales</v>
          </cell>
          <cell r="D129" t="str">
            <v xml:space="preserve">PRINTER COLOMBIANA S.A.S. </v>
          </cell>
          <cell r="E129" t="str">
            <v xml:space="preserve">IMPRESION Y EDICION DE TODA CLASE DE LIBROS,REVISTAS,FOLLETOS,AFICHES,MATERIAL EDITORIAL Y/O PUBLICITARIO, ETIQUETAS Y EMPAQUES Y  TODO LO RELACIONADO CON LAS ARTES GRAFICAS </v>
          </cell>
          <cell r="F129" t="str">
            <v>C1811 - Actividades de impresión</v>
          </cell>
        </row>
        <row r="130">
          <cell r="A130">
            <v>860400204</v>
          </cell>
          <cell r="B130">
            <v>43830</v>
          </cell>
          <cell r="C130" t="str">
            <v>10 NIIF Plenas - Individuales</v>
          </cell>
          <cell r="D130" t="str">
            <v>SAENZ FETY S A S</v>
          </cell>
          <cell r="E130" t="str">
            <v>IMPORTACION Y COMERCIALIZACION DE INSUMOS AGROPECUARIOS</v>
          </cell>
          <cell r="F130" t="str">
            <v>G4620 - Comercio al por mayor de materias primas agropecuarias; animales vivos</v>
          </cell>
        </row>
        <row r="131">
          <cell r="A131">
            <v>811026526</v>
          </cell>
          <cell r="B131">
            <v>43830</v>
          </cell>
          <cell r="C131" t="str">
            <v>10 NIIF Plenas - Individuales</v>
          </cell>
          <cell r="D131" t="str">
            <v>VERTICE INGENIERIA SAS</v>
          </cell>
          <cell r="E131" t="str">
            <v>CONSTRUCCION DE VIVIENDA</v>
          </cell>
          <cell r="F131" t="str">
            <v>F4111 - Construcción de edificios residenciales</v>
          </cell>
        </row>
        <row r="132">
          <cell r="A132">
            <v>860001711</v>
          </cell>
          <cell r="B132">
            <v>43830</v>
          </cell>
          <cell r="C132" t="str">
            <v>10 NIIF Plenas - Individuales</v>
          </cell>
          <cell r="D132" t="str">
            <v>West Pharmaceutical Services Colombia SAS</v>
          </cell>
          <cell r="E132" t="str">
            <v xml:space="preserve">PRODUCCION, COMPRAVENTA, IMPORTACION Y EXPORTACION DE ARTICULOS DE CAUCHO  Y DE MATERIALES  SINTETICOS Y METALICOS Y COMPONETES DE LOS MISMOS </v>
          </cell>
          <cell r="F132" t="str">
            <v>G4669 - Comercio al por mayor de otros productos n.c.p.</v>
          </cell>
        </row>
        <row r="133">
          <cell r="A133">
            <v>900555829</v>
          </cell>
          <cell r="B133">
            <v>43830</v>
          </cell>
          <cell r="C133" t="str">
            <v>10 NIIF Plenas - Individuales</v>
          </cell>
          <cell r="D133" t="str">
            <v xml:space="preserve">solex colombia sas </v>
          </cell>
          <cell r="E133" t="str">
            <v xml:space="preserve">venta y consultoria de software </v>
          </cell>
          <cell r="F133" t="str">
            <v>J6202 - Actividades de consultoría informática y actividades de administración de instalaciones informáticas</v>
          </cell>
        </row>
        <row r="134">
          <cell r="A134">
            <v>860070512</v>
          </cell>
          <cell r="B134">
            <v>43830</v>
          </cell>
          <cell r="C134" t="str">
            <v>10 NIIF Plenas - Individuales</v>
          </cell>
          <cell r="D134" t="str">
            <v xml:space="preserve">EXPORTADORA DE BANANO S.A.S. EN REORGANIZACION </v>
          </cell>
          <cell r="E134" t="str">
            <v xml:space="preserve">EL DESARROLLO DE LA ACTIVIDAD AGRICOLA Y PECUARIA, CON ESPECIAL ENFASIS EN LA INDUSTRIA BANANERA. </v>
          </cell>
          <cell r="F134" t="str">
            <v>A0122 - Cultivo de plátano y banano</v>
          </cell>
        </row>
        <row r="135">
          <cell r="A135">
            <v>890204118</v>
          </cell>
          <cell r="B135">
            <v>43830</v>
          </cell>
          <cell r="C135" t="str">
            <v>10 NIIF Plenas - Individuales</v>
          </cell>
          <cell r="D135" t="str">
            <v>PROQUIMSA SAS</v>
          </cell>
          <cell r="E135" t="str">
            <v>COMERCIALIZACION DE GRASAS Y ACEITE LUBRICANTES</v>
          </cell>
          <cell r="F135" t="str">
            <v>C1921 - Fabricación de productos de la refinación del petróleo</v>
          </cell>
        </row>
        <row r="136">
          <cell r="A136">
            <v>890911705</v>
          </cell>
          <cell r="B136">
            <v>43830</v>
          </cell>
          <cell r="C136" t="str">
            <v>10 NIIF Plenas - Individuales</v>
          </cell>
          <cell r="D136" t="str">
            <v>FLORES ESMERALDA SAS CI</v>
          </cell>
          <cell r="E136" t="str">
            <v>CULTIVO Y EXPORTACION DE FLOR</v>
          </cell>
          <cell r="F136" t="str">
            <v>A0125 - Cultivo de flor de corte</v>
          </cell>
        </row>
        <row r="137">
          <cell r="A137">
            <v>900540119</v>
          </cell>
          <cell r="B137">
            <v>43830</v>
          </cell>
          <cell r="C137" t="str">
            <v>10 NIIF Plenas - Individuales</v>
          </cell>
          <cell r="D137" t="str">
            <v>PROMOTORA FOREVER T SAS</v>
          </cell>
          <cell r="E137" t="str">
            <v>CONSTRUCCION Y VENTA DE INMUEBLES</v>
          </cell>
          <cell r="F137" t="str">
            <v>F4290 - Construcción de otras obras de ingeniería civil</v>
          </cell>
        </row>
        <row r="138">
          <cell r="A138">
            <v>800174633</v>
          </cell>
          <cell r="B138">
            <v>43830</v>
          </cell>
          <cell r="C138" t="str">
            <v>10 NIIF Plenas - Individuales</v>
          </cell>
          <cell r="D138" t="str">
            <v xml:space="preserve">LABORATORIO INTERNACIONAL DE COLOMBIA S.A.S </v>
          </cell>
          <cell r="E138" t="str">
            <v xml:space="preserve">Explotacion de la industria farmaceutica en todos sus aspectos, tales como la elaboracion , distribucion, compra y venta de los productos de la misma, entre ellos los farmaceuticos propiamente tales, los veterinarios, los cosmeticos y los alimentos modificados.  </v>
          </cell>
          <cell r="F138" t="str">
            <v>C2100 - Fabricación de productos farmacéuticos, sustancias químicas medicinales y productos botánicos de uso farmacéutico</v>
          </cell>
        </row>
        <row r="139">
          <cell r="A139">
            <v>890300012</v>
          </cell>
          <cell r="B139">
            <v>43830</v>
          </cell>
          <cell r="C139" t="str">
            <v>10 NIIF Plenas - Individuales</v>
          </cell>
          <cell r="D139" t="str">
            <v>COLPOZOS S.A.S</v>
          </cell>
          <cell r="E139" t="str">
            <v>CONSTRUCCION DE OBRAS DE INGENIERIA CIVIL</v>
          </cell>
          <cell r="F139" t="str">
            <v>F4290 - Construcción de otras obras de ingeniería civil</v>
          </cell>
        </row>
        <row r="140">
          <cell r="A140">
            <v>890400514</v>
          </cell>
          <cell r="B140">
            <v>43830</v>
          </cell>
          <cell r="C140" t="str">
            <v>10 NIIF Plenas - Individuales</v>
          </cell>
          <cell r="D140" t="str">
            <v>Agrinal Colombia S. A. S</v>
          </cell>
          <cell r="E140" t="str">
            <v>La adquisición, el depósito, la conservación, el secamiento, beneficio, custodia, comercialización, manejo, distribución y transporte de productos agrícolas, agroindustriales o industriales, nacionales o importados, utilizables para la elaboración de alimentos de consumo humano o de alimentos balanceados para animales.</v>
          </cell>
          <cell r="F140" t="str">
            <v>N8299 - Otras actividades de servicio de apoyo a las empresas n.c.p.</v>
          </cell>
        </row>
        <row r="141">
          <cell r="A141">
            <v>860030605</v>
          </cell>
          <cell r="B141">
            <v>43830</v>
          </cell>
          <cell r="C141" t="str">
            <v>10 NIIF Plenas - Individuales</v>
          </cell>
          <cell r="D141" t="str">
            <v>FIRMENICH S.A.</v>
          </cell>
          <cell r="E141" t="str">
            <v>Fabricacion de otros productos quimicos</v>
          </cell>
          <cell r="F141" t="str">
            <v>C2029 - Fabricación de otros productos químicos n.c.p.</v>
          </cell>
        </row>
        <row r="142">
          <cell r="A142">
            <v>830072817</v>
          </cell>
          <cell r="B142">
            <v>43830</v>
          </cell>
          <cell r="C142" t="str">
            <v>10 NIIF Plenas - Individuales</v>
          </cell>
          <cell r="D142" t="str">
            <v>BLAU FARMACEUTICA COLOMBIA S.A.S</v>
          </cell>
          <cell r="E142" t="str">
            <v>Distribución de droga generica, de medicamentos de marca y material médico quirurgico</v>
          </cell>
          <cell r="F142" t="str">
            <v>G4645 - Comercio al por mayor de productos farmacéuticos, medicinales, cosméticos y de tocador</v>
          </cell>
        </row>
        <row r="143">
          <cell r="A143">
            <v>891300529</v>
          </cell>
          <cell r="B143">
            <v>43830</v>
          </cell>
          <cell r="C143" t="str">
            <v>10 NIIF Plenas - Individuales</v>
          </cell>
          <cell r="D143" t="str">
            <v>GRASAS S.A.</v>
          </cell>
          <cell r="E143" t="str">
            <v>ELABORACION DE ACEITES Y GRASA DE ORIGEN VEGETAL Y ANIMAL</v>
          </cell>
          <cell r="F143" t="str">
            <v>C1030 - Elaboración de aceites y grasas de origen vegetal y animal</v>
          </cell>
        </row>
        <row r="144">
          <cell r="A144">
            <v>900124007</v>
          </cell>
          <cell r="B144">
            <v>43830</v>
          </cell>
          <cell r="C144" t="str">
            <v>10 NIIF Plenas - Individuales</v>
          </cell>
          <cell r="D144" t="str">
            <v xml:space="preserve">EMPRESA DE DESARROLLO LOS MORROS SUCURSAL COLOMBIA       </v>
          </cell>
          <cell r="E144" t="str">
            <v>ADQUISICIÓN DE INMUEBLES PARA SU EXPLOTACIÓN COMO ACTIVOS FIJOS</v>
          </cell>
          <cell r="F144" t="str">
            <v>L6810 - Actividades inmobiliarias realizadas con bienes propios o arrendados</v>
          </cell>
        </row>
        <row r="145">
          <cell r="A145">
            <v>860002428</v>
          </cell>
          <cell r="B145">
            <v>43830</v>
          </cell>
          <cell r="C145" t="str">
            <v>10 NIIF Plenas - Individuales</v>
          </cell>
          <cell r="D145" t="str">
            <v>Bristol Myers Squibb de Colombia SA</v>
          </cell>
          <cell r="E145" t="str">
            <v>Comercializacion de productos farmaceuticos</v>
          </cell>
          <cell r="F145" t="str">
            <v>G4645 - Comercio al por mayor de productos farmacéuticos, medicinales, cosméticos y de tocador</v>
          </cell>
        </row>
        <row r="146">
          <cell r="A146">
            <v>900112515</v>
          </cell>
          <cell r="B146">
            <v>43830</v>
          </cell>
          <cell r="C146" t="str">
            <v>10 NIIF Plenas - Individuales</v>
          </cell>
          <cell r="D146" t="str">
            <v>REFINERÍA DE CARTAGENA S.A.S.</v>
          </cell>
          <cell r="E146" t="str">
            <v>"SER USUARIO INDUSTRIAL DE BIENES Y SERVICIOS DE ZONA FRANCA PUDIENDO DESARROLLAR LAS ACTIVIDADES  DE CONSTRUCCIÓN Y OPERACIÓN DE REFINERÍAS, REFINACIÓN</v>
          </cell>
          <cell r="F146" t="str">
            <v>C1921 - Fabricación de productos de la refinación del petróleo</v>
          </cell>
        </row>
        <row r="147">
          <cell r="A147">
            <v>860002119</v>
          </cell>
          <cell r="B147">
            <v>43830</v>
          </cell>
          <cell r="C147" t="str">
            <v>10 NIIF Plenas - Individuales</v>
          </cell>
          <cell r="D147" t="str">
            <v>HUNTER DOUGLAS DE COLOMBIA S.A.S</v>
          </cell>
          <cell r="E147" t="str">
            <v>Fabricación de cielo rasos, cubiertas, fachadas, cortinas, persianas y toldos</v>
          </cell>
          <cell r="F147" t="str">
            <v>C2599 - Fabricación de otros productos elaborados de metal n.c.p.</v>
          </cell>
        </row>
        <row r="148">
          <cell r="A148">
            <v>900239001</v>
          </cell>
          <cell r="B148">
            <v>43830</v>
          </cell>
          <cell r="C148" t="str">
            <v>10 NIIF Plenas - Individuales</v>
          </cell>
          <cell r="D148" t="str">
            <v>PRODUCTOS FAMILIA CAJICA SAS</v>
          </cell>
          <cell r="E148" t="str">
            <v xml:space="preserve">PRODUCIR, MANUFACTURAR, PROCESAR O TERMINAR, PRODUCTOS DE HIGIENE, ASEO  PERSONAL, DEL HOGAR Y COSMETICOS </v>
          </cell>
          <cell r="F148" t="str">
            <v>C1709 - Fabricación de otros artículos de papel y cartón</v>
          </cell>
        </row>
        <row r="149">
          <cell r="A149">
            <v>890938020</v>
          </cell>
          <cell r="B149">
            <v>43830</v>
          </cell>
          <cell r="C149" t="str">
            <v>10 NIIF Plenas - Individuales</v>
          </cell>
          <cell r="D149" t="str">
            <v xml:space="preserve">INPROQUIM SAS  </v>
          </cell>
          <cell r="E149" t="str">
            <v xml:space="preserve">COMPRA, VENTA, IMPORTACION,CONSIGNACION Y DISTRIBUCION DE INDUMOS QUIMICOS Y MATERIALES PRIMA INDUSTRIAL  </v>
          </cell>
          <cell r="F149" t="str">
            <v>G4664 - Comercio al por mayor de productos químicos básicos, cauchos y plásticos en formas primarias y productos químicos de uso agropecuario</v>
          </cell>
        </row>
        <row r="150">
          <cell r="A150">
            <v>890804714</v>
          </cell>
          <cell r="B150">
            <v>43830</v>
          </cell>
          <cell r="C150" t="str">
            <v>10 NIIF Plenas - Individuales</v>
          </cell>
          <cell r="D150" t="str">
            <v>SIDERURGICA COLOMBIANA S.A. EN REORGANIZACION</v>
          </cell>
          <cell r="E150" t="str">
            <v>Su actividad económica es la producción de acero y su laminación bajo el proceso de chatarra o hierro esponja en horno eléctrico, la producción de hierro nodular y gris por el proceso de fusión de chatarra o hierro esponja en hornos de cubilote o eléctrico, la fundición de piezas en bronce o en otros metales no ferrosos y ferrosos, la comercialización de los productos enunciados anteriormente y sus complementarios y su comercialización a nivel nacional e internacional.</v>
          </cell>
          <cell r="F150" t="str">
            <v>C2431 - Fundición de hierro y de acero</v>
          </cell>
        </row>
        <row r="151">
          <cell r="A151">
            <v>900482242</v>
          </cell>
          <cell r="B151">
            <v>43830</v>
          </cell>
          <cell r="C151" t="str">
            <v>10 NIIF Plenas - Individuales</v>
          </cell>
          <cell r="D151" t="str">
            <v>CENTRO HOSPITALARIO SERENA DEL MAR S.A.</v>
          </cell>
          <cell r="E151" t="str">
            <v>CONSTRUCCION, DOTACION, ADMINISTRACION, MANTENIMIENTO Y EXPLOTACION DE UNA ZONA FRANCA PERMANENTE ESPECIAL DE SERVICIOS DE SALUD UBICADO EN LA CIUDAD DE CARTAGENA DE INDIAS D.T. Y C.</v>
          </cell>
          <cell r="F151" t="str">
            <v>F4290 - Construcción de otras obras de ingeniería civil</v>
          </cell>
        </row>
        <row r="152">
          <cell r="A152">
            <v>890927158</v>
          </cell>
          <cell r="B152">
            <v>43830</v>
          </cell>
          <cell r="C152" t="str">
            <v>10 NIIF Plenas - Individuales</v>
          </cell>
          <cell r="D152" t="str">
            <v>PILOTO S.A.S.</v>
          </cell>
          <cell r="E152" t="str">
            <v>ACTIVIDADES DE IMPRESION</v>
          </cell>
          <cell r="F152" t="str">
            <v>C1811 - Actividades de impresión</v>
          </cell>
        </row>
        <row r="153">
          <cell r="A153">
            <v>901172616</v>
          </cell>
          <cell r="B153">
            <v>43830</v>
          </cell>
          <cell r="C153" t="str">
            <v>10 NIIF Plenas - Individuales</v>
          </cell>
          <cell r="D153" t="str">
            <v xml:space="preserve">RENAULT CENTRO DE SERVICIOS COMPARTIDOS S.A.S. </v>
          </cell>
          <cell r="E153" t="str">
            <v xml:space="preserve">Prestación dentro de Colombia, o desde el territorio nacional y para el exterior, de servicios de contabilidad, sistemas (informática), tesorería, comercio exterior, recursos humanos, calidad, ventas y mercadeo, compras y cadena de suministros (supply chain).  La sociedad podrá realizar cualquier otra actividad económica lícita tanto en Colombia como en el extranjero. </v>
          </cell>
          <cell r="F153" t="str">
            <v>M6920 - Actividades de contabilidad, teneduría de libros, auditoría financiera y asesoría tributaria</v>
          </cell>
        </row>
        <row r="154">
          <cell r="A154">
            <v>900534120</v>
          </cell>
          <cell r="B154">
            <v>43830</v>
          </cell>
          <cell r="C154" t="str">
            <v>10 NIIF Plenas - Individuales</v>
          </cell>
          <cell r="D154" t="str">
            <v>LOGIBAN S.A.S.</v>
          </cell>
          <cell r="E154" t="str">
            <v>EXPLOTACION Y APROVECHAMIENTO DE NEGOCIOS AGROPECUARIOS EN GENERAL</v>
          </cell>
          <cell r="F154" t="str">
            <v>A0122 - Cultivo de plátano y banano</v>
          </cell>
        </row>
        <row r="155">
          <cell r="A155">
            <v>900605025</v>
          </cell>
          <cell r="B155">
            <v>43830</v>
          </cell>
          <cell r="C155" t="str">
            <v>10 NIIF Plenas - Individuales</v>
          </cell>
          <cell r="D155" t="str">
            <v>CONOCOPHILLIPS COLOMBIA VENTURES LTD. SUCURSAL COLOMBIA</v>
          </cell>
          <cell r="E155" t="str">
            <v>Realización de las actividades propias de la industria del petróleo y gas y especialmente la exploración, explotación, producción, transporte, distribución, exportación, venta y comercialización de petróleo, gas y cualquier otro hidrocarburo, incluyendo hidrocarburos en yacimientos no convencionales.alización de las actividades propias de la industria del petróleo y gas y especialmente la exploración, explotación, producción, transporte, distribución, exportación, venta y comercialización de petróleo, gas y cualquier otro hidrocarburo, incluyendo hidrocarburos en yacimientos no convencionales</v>
          </cell>
          <cell r="F155" t="str">
            <v>B0610 - Extracción de petróleo crudo</v>
          </cell>
        </row>
        <row r="156">
          <cell r="A156">
            <v>860533206</v>
          </cell>
          <cell r="B156">
            <v>43830</v>
          </cell>
          <cell r="C156" t="str">
            <v>10 NIIF Plenas - Individuales</v>
          </cell>
          <cell r="D156" t="str">
            <v>ENERGIA INTEGRAL ANDINA S.A. EN REORGANIZACION</v>
          </cell>
          <cell r="E156" t="str">
            <v>Fabricación de acumuladores industriales, comercialización de equipos generadores de energía. Prestación de servicios de Outsorsing en comunicaciones, diseño de redes de fibra optica, obras civiles.</v>
          </cell>
          <cell r="F156" t="str">
            <v>J6190 - Otras actividades de telecomunicaciones</v>
          </cell>
        </row>
        <row r="157">
          <cell r="A157">
            <v>900024602</v>
          </cell>
          <cell r="B157">
            <v>43830</v>
          </cell>
          <cell r="C157" t="str">
            <v>10 NIIF Plenas - Individuales</v>
          </cell>
          <cell r="D157" t="str">
            <v>GEOPAK SUCURSAL SOLOMBIA</v>
          </cell>
          <cell r="E157" t="str">
            <v xml:space="preserve">PRODUCCION Y COMERCIALIZACION EMPAQUES PLASTICOS PARA FLORES    </v>
          </cell>
          <cell r="F157" t="str">
            <v>C2229 - Fabricación de artículos de plástico n.c.p.</v>
          </cell>
        </row>
        <row r="158">
          <cell r="A158">
            <v>900417483</v>
          </cell>
          <cell r="B158">
            <v>43830</v>
          </cell>
          <cell r="C158" t="str">
            <v>10 NIIF Plenas - Individuales</v>
          </cell>
          <cell r="D158" t="str">
            <v>INVERSIONES PALMARI SAS</v>
          </cell>
          <cell r="E158" t="str">
            <v>CONSTRUCCION VIVIENDA</v>
          </cell>
          <cell r="F158" t="str">
            <v>F4111 - Construcción de edificios residenciales</v>
          </cell>
        </row>
        <row r="159">
          <cell r="A159">
            <v>800074912</v>
          </cell>
          <cell r="B159">
            <v>43830</v>
          </cell>
          <cell r="C159" t="str">
            <v>10 NIIF Plenas - Individuales</v>
          </cell>
          <cell r="D159" t="str">
            <v>OFIMARCAS SAS</v>
          </cell>
          <cell r="E159" t="str">
            <v xml:space="preserve">REPRESENTACION, IMPORTACION,DISTRIBUCCION,COMERCIALIZACION Y ARRENDAMIENTOS DE IMPRESORAS, COPIADORAS, MULTIFUNCIONALES Y EN GENERAL EQUIPOS PARA USO DE OFICINA Y EL HOGAR, ASI COMO SUS REPUESTOS Y SUMINISTROS. </v>
          </cell>
          <cell r="F159" t="str">
            <v>G4659 - Comercio al por mayor de otros tipos de maquinaria y equipo n.c.p.</v>
          </cell>
        </row>
        <row r="160">
          <cell r="A160">
            <v>900446820</v>
          </cell>
          <cell r="B160">
            <v>43830</v>
          </cell>
          <cell r="C160" t="str">
            <v>10 NIIF Plenas - Individuales</v>
          </cell>
          <cell r="D160" t="str">
            <v>PARZELLEN SAS</v>
          </cell>
          <cell r="E160" t="str">
            <v>Arrndamientos de bienes inmuebles propios</v>
          </cell>
          <cell r="F160" t="str">
            <v>L6810 - Actividades inmobiliarias realizadas con bienes propios o arrendados</v>
          </cell>
        </row>
        <row r="161">
          <cell r="A161">
            <v>900481902</v>
          </cell>
          <cell r="B161">
            <v>43830</v>
          </cell>
          <cell r="C161" t="str">
            <v>10 NIIF Plenas - Individuales</v>
          </cell>
          <cell r="D161" t="str">
            <v>COMERCIALIZADORA FRESMAR SAS</v>
          </cell>
          <cell r="E161" t="str">
            <v>COMERCIO AL POR MENOR DE CARNES</v>
          </cell>
          <cell r="F161" t="str">
            <v>G4723 - Comercio al por menor de carnes (incluye aves de corral), productos cárnicos, pescados y productos de mar, en establecimientos especializados</v>
          </cell>
        </row>
        <row r="162">
          <cell r="A162">
            <v>811024238</v>
          </cell>
          <cell r="B162">
            <v>43830</v>
          </cell>
          <cell r="C162" t="str">
            <v>10 NIIF Plenas - Individuales</v>
          </cell>
          <cell r="D162" t="str">
            <v>BANAEXPORT S.A.S.</v>
          </cell>
          <cell r="E162" t="str">
            <v>PRODUCCIÓN DE BANANO PARA EXPORTACIÓN</v>
          </cell>
          <cell r="F162" t="str">
            <v>A0122 - Cultivo de plátano y banano</v>
          </cell>
        </row>
        <row r="163">
          <cell r="A163">
            <v>860514325</v>
          </cell>
          <cell r="B163">
            <v>43830</v>
          </cell>
          <cell r="C163" t="str">
            <v>10 NIIF Plenas - Individuales</v>
          </cell>
          <cell r="D163" t="str">
            <v xml:space="preserve">VIRBAC COLOMBIA LTDA </v>
          </cell>
          <cell r="E163" t="str">
            <v>COMERCIALIZACION DE MEDICAMENTOS VETERINARIOS</v>
          </cell>
          <cell r="F163" t="str">
            <v>G4645 - Comercio al por mayor de productos farmacéuticos, medicinales, cosméticos y de tocador</v>
          </cell>
        </row>
        <row r="164">
          <cell r="A164">
            <v>900279810</v>
          </cell>
          <cell r="B164">
            <v>43830</v>
          </cell>
          <cell r="C164" t="str">
            <v>10 NIIF Plenas - Individuales</v>
          </cell>
          <cell r="D164" t="str">
            <v xml:space="preserve">TUSCANY SOUTH AMERICA LTD SUCURSAL COLOMBIA </v>
          </cell>
          <cell r="E164" t="str">
            <v xml:space="preserve">PRESTACION DE SERVICIOS AL SECTOR PETROLERO </v>
          </cell>
          <cell r="F164" t="str">
            <v>B0910 - Actividades de apoyo para la extracción de petróleo y de gas natural</v>
          </cell>
        </row>
        <row r="165">
          <cell r="A165">
            <v>890106132</v>
          </cell>
          <cell r="B165">
            <v>43830</v>
          </cell>
          <cell r="C165" t="str">
            <v>10 NIIF Plenas - Individuales</v>
          </cell>
          <cell r="D165" t="str">
            <v xml:space="preserve">PRODUCTOS LACTEOS ROBIN HOOD S.A. </v>
          </cell>
          <cell r="E165" t="str">
            <v>PRESTACION DE SERVICIOS  INTERMEDIOS DE LA PRODUCCION DE TODA CLASE DE PRODUCTOS ALIMENTICIOS Y ARRENDAMIENTO DE EQUIPOS PARA ESTAS ACTIVIDADES</v>
          </cell>
          <cell r="F165" t="str">
            <v>N7730 - Alquiler y arrendamiento de otros tipos de maquinaria, equipo y bienes tangibles n.c.p.</v>
          </cell>
        </row>
        <row r="166">
          <cell r="A166">
            <v>890901446</v>
          </cell>
          <cell r="B166">
            <v>43830</v>
          </cell>
          <cell r="C166" t="str">
            <v>10 NIIF Plenas - Individuales</v>
          </cell>
          <cell r="D166" t="str">
            <v>TROPICAL COFFEE COMPANY S.A.S</v>
          </cell>
          <cell r="E166" t="str">
            <v>TOSTION Y MOLIENDA DE CAFE</v>
          </cell>
          <cell r="F166" t="str">
            <v>C1062 - Descafeinado, tostión y molienda del café</v>
          </cell>
        </row>
        <row r="167">
          <cell r="A167">
            <v>900389508</v>
          </cell>
          <cell r="B167">
            <v>43830</v>
          </cell>
          <cell r="C167" t="str">
            <v>10 NIIF Plenas - Individuales</v>
          </cell>
          <cell r="D167" t="str">
            <v>ALMACENES EXITO INVERSIONES SAS</v>
          </cell>
          <cell r="E167" t="str">
            <v>OTRAS ACTIVIDADES DE SERVICIO DE INFORMACION</v>
          </cell>
          <cell r="F167" t="str">
            <v>J6399 - Otras actividades de servicio de información n.c.p.</v>
          </cell>
        </row>
        <row r="168">
          <cell r="A168">
            <v>900412282</v>
          </cell>
          <cell r="B168">
            <v>43830</v>
          </cell>
          <cell r="C168" t="str">
            <v>10 NIIF Plenas - Individuales</v>
          </cell>
          <cell r="D168" t="str">
            <v>ROCASOL S.A.S</v>
          </cell>
          <cell r="E168" t="str">
            <v>CONTRUCCION VIVIENDA</v>
          </cell>
          <cell r="F168" t="str">
            <v>F4111 - Construcción de edificios residenciales</v>
          </cell>
        </row>
        <row r="169">
          <cell r="A169">
            <v>811015529</v>
          </cell>
          <cell r="B169">
            <v>43830</v>
          </cell>
          <cell r="C169" t="str">
            <v>10 NIIF Plenas - Individuales</v>
          </cell>
          <cell r="D169" t="str">
            <v>SERVICIOS AMBIENTALES Y GEOGRAFICOS S.A</v>
          </cell>
          <cell r="E169" t="str">
            <v>SERVICIOS DE CONSULTORIA EN INGENIERIA AMBIENTAL</v>
          </cell>
          <cell r="F169" t="str">
            <v>M7110 - Actividades de arquitectura e ingeniería y otras actividades conexas de consultoría técnica</v>
          </cell>
        </row>
        <row r="170">
          <cell r="A170">
            <v>900623530</v>
          </cell>
          <cell r="B170">
            <v>43830</v>
          </cell>
          <cell r="C170" t="str">
            <v>10 NIIF Plenas - Individuales</v>
          </cell>
          <cell r="D170" t="str">
            <v>CUMMINS COLOMBIA  S.A.S.</v>
          </cell>
          <cell r="E170" t="str">
            <v>COMERCIO DE PARTES,PIEZAS (AUTOPARTES) Y ACCESORIOS (LUJOS) PARA VEHICULOS  AUTOMOTORES</v>
          </cell>
          <cell r="F170" t="str">
            <v>G4530 - Comercio de partes, piezas (autopartes) y accesorios (lujos) para vehículos automotores</v>
          </cell>
        </row>
        <row r="171">
          <cell r="A171">
            <v>900809229</v>
          </cell>
          <cell r="B171">
            <v>43830</v>
          </cell>
          <cell r="C171" t="str">
            <v>10 NIIF Plenas - Individuales</v>
          </cell>
          <cell r="D171" t="str">
            <v>GlaxoSmithKline Consumer Healthcare S.A</v>
          </cell>
          <cell r="E171" t="str">
            <v>Fabricación, importación, exportación, distribución, venta y comercio en general de productos farmacéuticos que requieren o no prescipción médica, productos de consumo masivo, cosméticos y de cuidado personal</v>
          </cell>
          <cell r="F171" t="str">
            <v>C2100 - Fabricación de productos farmacéuticos, sustancias químicas medicinales y productos botánicos de uso farmacéutico</v>
          </cell>
        </row>
        <row r="172">
          <cell r="A172">
            <v>830112745</v>
          </cell>
          <cell r="B172">
            <v>43830</v>
          </cell>
          <cell r="C172" t="str">
            <v>10 NIIF Plenas - Individuales</v>
          </cell>
          <cell r="D172" t="str">
            <v>GLOBOTECH DISPLAYS DE COLOMBIA SA</v>
          </cell>
          <cell r="E172" t="str">
            <v>FABRICACION Y DISTRIBUCION STAND PUBLICITARIOS</v>
          </cell>
          <cell r="F172" t="str">
            <v>G4610 - Comercio al por mayor a cambio de una retribución o por contrata</v>
          </cell>
        </row>
        <row r="173">
          <cell r="A173">
            <v>900990465</v>
          </cell>
          <cell r="B173">
            <v>43830</v>
          </cell>
          <cell r="C173" t="str">
            <v>10 NIIF Plenas - Individuales</v>
          </cell>
          <cell r="D173" t="str">
            <v>ELCA COSMETICOS COLOMBIA SAS</v>
          </cell>
          <cell r="E173" t="str">
            <v xml:space="preserve">COMERCIO AL POR MAYOR DE PRODUCTOS FARMACEUTICOS, MEDECINALES, COSMETICOS Y DE TOCADOR </v>
          </cell>
          <cell r="F173" t="str">
            <v>G4645 - Comercio al por mayor de productos farmacéuticos, medicinales, cosméticos y de tocador</v>
          </cell>
        </row>
        <row r="174">
          <cell r="A174">
            <v>900430960</v>
          </cell>
          <cell r="B174">
            <v>43830</v>
          </cell>
          <cell r="C174" t="str">
            <v>10 NIIF Plenas - Individuales</v>
          </cell>
          <cell r="D174" t="str">
            <v>CONSTRUCTORA AGATA SAS</v>
          </cell>
          <cell r="E174" t="str">
            <v>CONSTRUCCION VIVIENDA</v>
          </cell>
          <cell r="F174" t="str">
            <v>F4111 - Construcción de edificios residenciales</v>
          </cell>
        </row>
        <row r="175">
          <cell r="A175">
            <v>800018359</v>
          </cell>
          <cell r="B175">
            <v>43830</v>
          </cell>
          <cell r="C175" t="str">
            <v>10 NIIF Plenas - Individuales</v>
          </cell>
          <cell r="D175" t="str">
            <v>BEL STAR S.A.</v>
          </cell>
          <cell r="E175" t="str">
            <v>La produccion, transformacion y comercializacion de bienes de consumo de uso personal y familia, tales como cosmeticos, tratamientos y equipos de belleza, joyeria, modas confecciones y todo lo relacionado con la dotacion, realce, adorno y cuidado  personal, familiar y del hogar</v>
          </cell>
          <cell r="F175" t="str">
            <v>C2023 - Fabricación de jabones y detergentes, preparados para limpiar y pulir; perfumes y preparados de tocador</v>
          </cell>
        </row>
        <row r="176">
          <cell r="A176">
            <v>830066015</v>
          </cell>
          <cell r="B176">
            <v>43830</v>
          </cell>
          <cell r="C176" t="str">
            <v>10 NIIF Plenas - Individuales</v>
          </cell>
          <cell r="D176" t="str">
            <v>COLOMBOESPAÑOLA DE CONSERVAS LIMITADA</v>
          </cell>
          <cell r="E176" t="str">
            <v xml:space="preserve">FABRICACION, DISTRIBUCION Y COMERCIALIZACION DE PREPARADOS Y CONSERVAS DE CARNE, PESCADO O CRUSTASEOS, MOLUSCOS Y DEMAS INVERTEBRADOS ACUATICOS.  </v>
          </cell>
          <cell r="F176" t="str">
            <v>G4631 - Comercio al por mayor de productos alimenticios</v>
          </cell>
        </row>
        <row r="177">
          <cell r="A177">
            <v>830012969</v>
          </cell>
          <cell r="B177">
            <v>43830</v>
          </cell>
          <cell r="C177" t="str">
            <v>10 NIIF Plenas - Individuales</v>
          </cell>
          <cell r="D177" t="str">
            <v>GlaxoSmithKline Colombia S.A</v>
          </cell>
          <cell r="E177" t="str">
            <v>Fabricación, importación, exportación, distribución de productos farmacéuticos que requiere o no prescripción medica, productos de consumo másivo, cosméticos y de cuidado personal</v>
          </cell>
          <cell r="F177" t="str">
            <v>C2100 - Fabricación de productos farmacéuticos, sustancias químicas medicinales y productos botánicos de uso farmacéutico</v>
          </cell>
        </row>
        <row r="178">
          <cell r="A178">
            <v>811025696</v>
          </cell>
          <cell r="B178">
            <v>43830</v>
          </cell>
          <cell r="C178" t="str">
            <v>10 NIIF Plenas - Individuales</v>
          </cell>
          <cell r="D178" t="str">
            <v>AUTOFAX S.A.</v>
          </cell>
          <cell r="E178" t="str">
            <v>COMERCIO DE PARTES, PIEZAS PARA VEHICULOS AUTOMOTORES</v>
          </cell>
          <cell r="F178" t="str">
            <v>G4530 - Comercio de partes, piezas (autopartes) y accesorios (lujos) para vehículos automotores</v>
          </cell>
        </row>
        <row r="179">
          <cell r="A179">
            <v>901039150</v>
          </cell>
          <cell r="B179">
            <v>43830</v>
          </cell>
          <cell r="C179" t="str">
            <v>10 NIIF Plenas - Individuales</v>
          </cell>
          <cell r="D179" t="str">
            <v>NEOINVERSIONES S.A.S.</v>
          </cell>
          <cell r="E179" t="str">
            <v>REALIZACION DE TODA ACTIVIDAD LÍCITA SEA DE TIPO CIVIL O CEMERCIAL</v>
          </cell>
          <cell r="F179" t="str">
            <v>L6810 - Actividades inmobiliarias realizadas con bienes propios o arrendados</v>
          </cell>
        </row>
        <row r="180">
          <cell r="A180">
            <v>800022051</v>
          </cell>
          <cell r="B180">
            <v>43830</v>
          </cell>
          <cell r="C180" t="str">
            <v>10 NIIF Plenas - Individuales</v>
          </cell>
          <cell r="D180" t="str">
            <v>AGROPECUARIA LOS CUNAS S.A.S.</v>
          </cell>
          <cell r="E180" t="str">
            <v>EXPLOTACIÓN Y APROVECHAMIENTOS DE NEGOCIOS AGROPECUARIOS EN GENERAL</v>
          </cell>
          <cell r="F180" t="str">
            <v>A0122 - Cultivo de plátano y banano</v>
          </cell>
        </row>
        <row r="181">
          <cell r="A181">
            <v>800148312</v>
          </cell>
          <cell r="B181">
            <v>43830</v>
          </cell>
          <cell r="C181" t="str">
            <v>10 NIIF Plenas - Individuales</v>
          </cell>
          <cell r="D181" t="str">
            <v>Condor Specialty Coffee SAS</v>
          </cell>
          <cell r="E181">
            <v>1061</v>
          </cell>
          <cell r="F181" t="str">
            <v>C1061 - Trilla de café</v>
          </cell>
        </row>
        <row r="182">
          <cell r="A182">
            <v>890933326</v>
          </cell>
          <cell r="B182">
            <v>43830</v>
          </cell>
          <cell r="C182" t="str">
            <v>10 NIIF Plenas - Individuales</v>
          </cell>
          <cell r="D182" t="str">
            <v>PROMOTORA BANANERA S.A.</v>
          </cell>
          <cell r="E182" t="str">
            <v>COMERCIALIZACION DE BANANO Y EN GENERAL DE BIENES AGROPECUARIOS</v>
          </cell>
          <cell r="F182" t="str">
            <v>H5224 - Manipulación de carga</v>
          </cell>
        </row>
        <row r="183">
          <cell r="A183">
            <v>830014825</v>
          </cell>
          <cell r="B183">
            <v>43830</v>
          </cell>
          <cell r="C183" t="str">
            <v>10 NIIF Plenas - Individuales</v>
          </cell>
          <cell r="D183" t="str">
            <v>PAPELES PRIMAVERA S.A</v>
          </cell>
          <cell r="E183" t="str">
            <v>EDICION E IMPRESION</v>
          </cell>
          <cell r="F183" t="str">
            <v>C1811 - Actividades de impresión</v>
          </cell>
        </row>
        <row r="184">
          <cell r="A184">
            <v>900546487</v>
          </cell>
          <cell r="B184">
            <v>43830</v>
          </cell>
          <cell r="C184" t="str">
            <v>10 NIIF Plenas - Individuales</v>
          </cell>
          <cell r="D184" t="str">
            <v>INBAYAN S.A.S</v>
          </cell>
          <cell r="E184" t="str">
            <v>Es realizar cualquier actividad comercial o licita, y especialmente podra realizar inversiones de capital en sociedades vigiladas por la Superintendencia Financiera de Colombia.</v>
          </cell>
          <cell r="F184" t="str">
            <v>N7911 - Actividades de las agencias de viaje</v>
          </cell>
        </row>
        <row r="185">
          <cell r="A185">
            <v>900721416</v>
          </cell>
          <cell r="B185">
            <v>43830</v>
          </cell>
          <cell r="C185" t="str">
            <v>10 NIIF Plenas - Individuales</v>
          </cell>
          <cell r="D185">
            <v>900721416</v>
          </cell>
          <cell r="E185" t="str">
            <v xml:space="preserve">Fabricación de artículos de plástico n.c.p. </v>
          </cell>
          <cell r="F185" t="str">
            <v>C2229 - Fabricación de artículos de plástico n.c.p.</v>
          </cell>
        </row>
        <row r="186">
          <cell r="A186">
            <v>900594046</v>
          </cell>
          <cell r="B186">
            <v>43830</v>
          </cell>
          <cell r="C186" t="str">
            <v>10 NIIF Plenas - Individuales</v>
          </cell>
          <cell r="D186" t="str">
            <v>RIOPAILA PALMA S.A.S.</v>
          </cell>
          <cell r="E186" t="str">
            <v xml:space="preserve">LA SOCIEDAD TENDRÁ POR OBJETO EL DESARROLLO DE LAS ACTIVIDADES Y LA EXPLOTACIÓN DE NEGOCIOS AGROPECUARIOS RELACIONADOS CON EL CULTIVO DE LA PALMA DE ACEITE. EN DESARROLLO DE SU OBJETO SOCIAL LA SOCIEDAD PODRÁ: 1) CULTIVAR PALMA DE ACEITE Y OTROS CULTIVOS RELACIONADOS EN TERRENOS PROPIOS O AJENOS; 2) SEMBRAR, COSECHAR, RECOLECTAR Y VENDER LOS FRUTOS DE LA PALMA DE ACEITE; 3) ADQUIRIR ENAJENAR TOMAR Y/O DAR EN, ARRENDAMIENTO, COMODATO Y/O A CUALQUIER OTRO TÍTULO, BIENES MUEBLES O INMUEBLES, O HACER TODA CLASE DE INSTALACIONES Y/O EQUIPOS AGRÍCOLAS, PECUARIOS, DE TRANSPORTE O COMERCIALES RELACIONADOS CON EL OBJETO SOCIAL, 4) CELEBRAR EN EJERCICIO DE LAS ACTIVIDADES SOCIALES, TODA CLASE DE OPERACIONES CON ESTABLECIMIENTOS DE CRÉDITO Y COMPAÑÍAS ASEGURADORAS NACIONALES O EXTRANJERAS; 5) TRANSIGIR DESISTIR Y SOMETER A DECISIONES ARBITRALES LAS CUESTIONES EN QUE TENGA INTERÉS FRENTE A TERCEROS; 6) TENER DERECHO DE PROPIEDAD SOBRE MARCAS, PATENTES Y PRIVILEGIOS O CEDERLOS A CUALQUIER TÍTULO, 7) ADMINISTRAR PROPIEDADES O ESTABLECIMIENTOS DE TERCEROS PARA EL LOGRO DE LOS FINES DEL OBJETO SOCIAL,8) FORMAR PARTE DE AGREMIACIONES RELACIONADAS CON SU OBJETO SOCIAL Y HACER LOS APORTES Y CONTRIBUCIONES CONSIGUIENTES, 9) CELEBRAR Y EJECUTAR EN SU PROPIO NOMBRE O POR CUENTA DE TERCEROS, O EN CONCURRENCIA CON ELLOS, ACTOS, CONTRATOS Y OPERACIONES Y, EN GENERAL, TODO ACTO O CONTRATO, CIVIL O COMERCIAL, QUE SEA NECESARIO O CONVENIENTE PARA CUMPLIR O FACILITARLOS ACTOS Y OPERACIONES PREVISTOS EN ESTOS ESTATUTOS Y QUE DE MANERA DIRECTA O INDIRECTA SE RELACIONEN CON EL OBJETO SOCIAL, TAL COMO QUEDA DETERMINADO. </v>
          </cell>
          <cell r="F186" t="str">
            <v>A0126 - Cultivo de palma para aceite (palma africana) y otros frutos oleaginosos</v>
          </cell>
        </row>
        <row r="187">
          <cell r="A187">
            <v>900575605</v>
          </cell>
          <cell r="B187">
            <v>43830</v>
          </cell>
          <cell r="C187" t="str">
            <v>10 NIIF Plenas - Individuales</v>
          </cell>
          <cell r="D187" t="str">
            <v>RF ENCORE S A S</v>
          </cell>
          <cell r="E187" t="str">
            <v>REALIZAR CUALQUIER ACTIVIDAD COMERCIAL O CIVIL LICITA, INCLUYENDO, PERO SIN LIMITARSE, A: A) LA COMPRA Y VENTA DE CARTERA EN CUALQUIER SECTOR DE LA ECONOMÍA, INCLUYENDO AL SECTOR FINANCIERO, DE SERVICIOS O REAL, ASÍ COMO LA CONSTITUCIÓN DE CUALQUIER VEHÍCULO LEGAL (POR EJEMPLO, PATRIMONIOS AUTÓNOMOS) PARA LA COMPRA Y VENTA DE CARTERA; B) LA PRESTACIÓN DE SERVICIOS Y ASESORÍAS A PERSONAS O ENTIDADES, COLOMBIANAS O EXTRANJERAS, RELACIONADAS CON TEMAS COMERCIALES Y FINANCIEROS; C) REALIZAR OPERACIONES DE CESIÓN, NOVACIÓN O SUBROGACIÓN, DE CRÉDITOS; D) EFECTUAR CUALQUIER TIPO DE INVERSIÓN EN TÍTULOS DE DEUDA PÚBLICA, CUOTAS SOCIALES, ACCIONES, DERECHOS SOCIALES DE OTRAS COMPAÑÍAS O PARTICIPACIONES DE CUALQUIER TIPO DE EMPRESAS; Y E) OBTENER Y OTORGAR PRÉSTAMOS DE Y A TERCEROS.</v>
          </cell>
          <cell r="F187" t="str">
            <v>K6493 - Actividades de compra de cartera o factoring</v>
          </cell>
        </row>
        <row r="188">
          <cell r="A188">
            <v>900406223</v>
          </cell>
          <cell r="B188">
            <v>43830</v>
          </cell>
          <cell r="C188" t="str">
            <v>10 NIIF Plenas - Individuales</v>
          </cell>
          <cell r="D188" t="str">
            <v>C.I FLP COLOMBIA SAS</v>
          </cell>
          <cell r="E188" t="str">
            <v>COMERCIALIZACION Y VENTA DE PRODUCTOS COLOMBIANOS AL EXTERIOR</v>
          </cell>
          <cell r="F188" t="str">
            <v>G4631 - Comercio al por mayor de productos alimenticios</v>
          </cell>
        </row>
        <row r="189">
          <cell r="A189">
            <v>892300678</v>
          </cell>
          <cell r="B189">
            <v>43830</v>
          </cell>
          <cell r="C189" t="str">
            <v>10 NIIF Plenas - Individuales</v>
          </cell>
          <cell r="D189" t="str">
            <v>ETICOS SERRANO GOMEZ LTDA</v>
          </cell>
          <cell r="E189" t="str">
            <v>COMERCIALIZACION DE MEDICAMENTOS DE USU HUMANO, HOSPITALARIOS, DISPOSITVOS MEDICOSCOS,METICOS, PERFUMERIAS</v>
          </cell>
          <cell r="F189" t="str">
            <v>G4773 - Comercio al por menor de productos farmacéuticos y medicinales, cosméticos y artículos de tocador en establecimientos especializados</v>
          </cell>
        </row>
        <row r="190">
          <cell r="A190">
            <v>900341086</v>
          </cell>
          <cell r="B190">
            <v>43830</v>
          </cell>
          <cell r="C190" t="str">
            <v>10 NIIF Plenas - Individuales</v>
          </cell>
          <cell r="D190" t="str">
            <v xml:space="preserve">Comercial Nutresa S.A.S </v>
          </cell>
          <cell r="E190" t="str">
            <v xml:space="preserve">La sociedad tendrá como objeto social lo realización de cualquier actividad lícita, y podrá llevar a cabo todas las operaciones de cualquier naturaleza relacionadas con el objeto mencionado que permitan el funcionamiento de la sociedad. </v>
          </cell>
          <cell r="F190" t="str">
            <v>G4610 - Comercio al por mayor a cambio de una retribución o por contrata</v>
          </cell>
        </row>
        <row r="191">
          <cell r="A191">
            <v>900252369</v>
          </cell>
          <cell r="B191">
            <v>43830</v>
          </cell>
          <cell r="C191" t="str">
            <v>10 NIIF Plenas - Individuales</v>
          </cell>
          <cell r="D191" t="str">
            <v xml:space="preserve">"PLUSPETROL COLOMBIA CORPORATION SUCURSAL COLOMBIANA </v>
          </cell>
          <cell r="E191" t="str">
            <v>Exploracion y explotacion de hidrocarburos</v>
          </cell>
          <cell r="F191" t="str">
            <v>B0620 - Extracción de gas natural</v>
          </cell>
        </row>
        <row r="192">
          <cell r="A192">
            <v>800083425</v>
          </cell>
          <cell r="B192">
            <v>43830</v>
          </cell>
          <cell r="C192" t="str">
            <v>10 NIIF Plenas - Individuales</v>
          </cell>
          <cell r="D192" t="str">
            <v>IDT ELECTRIC LTDA</v>
          </cell>
          <cell r="E192" t="str">
            <v>COMERCIO MATERIAL ELECTRICO Y DE ILUMINACION</v>
          </cell>
          <cell r="F192" t="str">
            <v>G4669 - Comercio al por mayor de otros productos n.c.p.</v>
          </cell>
        </row>
        <row r="193">
          <cell r="A193">
            <v>830129327</v>
          </cell>
          <cell r="B193">
            <v>43830</v>
          </cell>
          <cell r="C193" t="str">
            <v>10 NIIF Plenas - Individuales</v>
          </cell>
          <cell r="D193" t="str">
            <v xml:space="preserve">FARMATODO COLOMBIA SA </v>
          </cell>
          <cell r="E193" t="str">
            <v xml:space="preserve">Comercio al por menor de productos farmacéuticos y medicinales, cosméticos y artículos de tocador en  establecimientos especializados </v>
          </cell>
          <cell r="F193" t="str">
            <v>G4773 - Comercio al por menor de productos farmacéuticos y medicinales, cosméticos y artículos de tocador en establecimientos especializados</v>
          </cell>
        </row>
        <row r="194">
          <cell r="A194">
            <v>830017105</v>
          </cell>
          <cell r="B194">
            <v>43830</v>
          </cell>
          <cell r="C194" t="str">
            <v>10 NIIF Plenas - Individuales</v>
          </cell>
          <cell r="D194" t="str">
            <v>GOLDEN BRIDGE CORP SAS</v>
          </cell>
          <cell r="E194" t="str">
            <v>EDICION DE LIBROS DE CARÁCTER CIENTIFICO CULTURAL</v>
          </cell>
          <cell r="F194" t="str">
            <v>J5811 - Edición de libros</v>
          </cell>
        </row>
        <row r="195">
          <cell r="A195">
            <v>900200506</v>
          </cell>
          <cell r="B195">
            <v>43830</v>
          </cell>
          <cell r="C195" t="str">
            <v>10 NIIF Plenas - Individuales</v>
          </cell>
          <cell r="D195" t="str">
            <v>AEROTRANSPORTES DE COLOMBIA SAS</v>
          </cell>
          <cell r="E195" t="str">
            <v>ACTIVIDADES INMOBILIARIAS REALIZADAS CON BIENES PROPIOS Y ARRENDADOS</v>
          </cell>
          <cell r="F195" t="str">
            <v>L6810 - Actividades inmobiliarias realizadas con bienes propios o arrendados</v>
          </cell>
        </row>
        <row r="196">
          <cell r="A196">
            <v>900470130</v>
          </cell>
          <cell r="B196">
            <v>43830</v>
          </cell>
          <cell r="C196" t="str">
            <v>10 NIIF Plenas - Individuales</v>
          </cell>
          <cell r="D196" t="str">
            <v>AGRO SANTA HELENA SAS</v>
          </cell>
          <cell r="E196" t="str">
            <v>COMPRA,VENTA, IMPORTACIÓN, EXPORTACIÓN, PRODUCCIÓN, FINANCIACIÓN, Y FOMENTO DEL CAUCHO NATURAL Y SINTETICO AFINES Y CUALQUIER OTRA CLASE DE MATERIALES APTOS PARA FABRICAR PRODUCTOS DE CAUCHO Y SIMILARES.</v>
          </cell>
          <cell r="F196" t="str">
            <v>A0119 - Otros cultivos transitorios n.c.p.</v>
          </cell>
        </row>
        <row r="197">
          <cell r="A197">
            <v>860522815</v>
          </cell>
          <cell r="B197">
            <v>43830</v>
          </cell>
          <cell r="C197" t="str">
            <v>10 NIIF Plenas - Individuales</v>
          </cell>
          <cell r="D197" t="str">
            <v>DAFLOR SAS</v>
          </cell>
          <cell r="E197" t="str">
            <v>CULTIVO DE FLOR DE CORTE</v>
          </cell>
          <cell r="F197" t="str">
            <v>A0125 - Cultivo de flor de corte</v>
          </cell>
        </row>
        <row r="198">
          <cell r="A198">
            <v>800195326</v>
          </cell>
          <cell r="B198">
            <v>43830</v>
          </cell>
          <cell r="C198" t="str">
            <v>10 NIIF Plenas - Individuales</v>
          </cell>
          <cell r="D198" t="str">
            <v xml:space="preserve">ORANGE BUSINESS SERVICES COLOMBIA SA </v>
          </cell>
          <cell r="E198" t="str">
            <v xml:space="preserve">"PRESTACION DE SERVICIOS DE CONECTIVIDAD MERCADEO DE PRODUCTOS Y SERVICIOS DEL SECTOR DE LAS COMUNICACIONES VISUALES, AUDITIVAS O DE DATOS Y CUALQUIER BIEN O SERVICIO REQUERIDO EN EL AREA DE LAS TELECOMUNICACIONES  "PRESTACION DE SERVICIOS DE CONECTIVIDAD MERCADEO DE PRODUCTOS Y SERVICIOS DEL SECTOR DE LAS COMUNICACIONES VISUALES, AUDITIVAS O DE DATOS Y CUALQUIER BIEN O SERVICIO REQUERIDO EN EL AREA DE LAS TELECOMUNICACIONES " </v>
          </cell>
          <cell r="F198" t="str">
            <v>J6311 - Procesamiento de datos, alojamiento (hosting) y actividades relacionadas</v>
          </cell>
        </row>
        <row r="199">
          <cell r="A199">
            <v>860038626</v>
          </cell>
          <cell r="B199">
            <v>43830</v>
          </cell>
          <cell r="C199" t="str">
            <v>10 NIIF Plenas - Individuales</v>
          </cell>
          <cell r="D199" t="str">
            <v>AVICULTURA INDUSTRIAL AVINSA S.A.S.</v>
          </cell>
          <cell r="E199" t="str">
            <v>EL NEGOCIO DE CRIAR Y FOMENTAR LA REPRODUCCION DE TODA CLASE DE AVES PARA APROVECHAR SUS PRODUCTOS Y SUBPRODUCTOS</v>
          </cell>
          <cell r="F199" t="str">
            <v>A0145 - Cría de aves de corral</v>
          </cell>
        </row>
        <row r="200">
          <cell r="A200">
            <v>860516806</v>
          </cell>
          <cell r="B200">
            <v>43830</v>
          </cell>
          <cell r="C200" t="str">
            <v>10 NIIF Plenas - Individuales</v>
          </cell>
          <cell r="D200" t="str">
            <v>PERMODA LTDA</v>
          </cell>
          <cell r="E200" t="str">
            <v>CREACION Y COMERCIALIZACION DE PRENDAS DE VESTIR Y ACCESORIOS COMPLEMENTARIOS AL VESTUARIO Y CALZADO</v>
          </cell>
          <cell r="F200" t="str">
            <v>C1410 - Confección de prendas de vestir, excepto prendas de piel</v>
          </cell>
        </row>
        <row r="201">
          <cell r="A201">
            <v>890300534</v>
          </cell>
          <cell r="B201">
            <v>43830</v>
          </cell>
          <cell r="C201" t="str">
            <v>10 NIIF Plenas - Individuales</v>
          </cell>
          <cell r="D201" t="str">
            <v>Cobres de Colombia sas</v>
          </cell>
          <cell r="E201" t="str">
            <v>Fundicion de metales no ferrosos</v>
          </cell>
          <cell r="F201" t="str">
            <v>C2432 - Fundición de metales no ferrosos</v>
          </cell>
        </row>
        <row r="202">
          <cell r="A202">
            <v>900694508</v>
          </cell>
          <cell r="B202">
            <v>43830</v>
          </cell>
          <cell r="C202" t="str">
            <v>10 NIIF Plenas - Individuales</v>
          </cell>
          <cell r="D202" t="str">
            <v xml:space="preserve">HANKOOK TIRE COLOMBIA LTDA </v>
          </cell>
          <cell r="E202" t="str">
            <v xml:space="preserve">IMPORTACION Y COMERCIALIZACION DE LLANTAS PARA CAMION AUTOMOVIL Y CAMIONETA </v>
          </cell>
          <cell r="F202" t="str">
            <v>G4530 - Comercio de partes, piezas (autopartes) y accesorios (lujos) para vehículos automotores</v>
          </cell>
        </row>
        <row r="203">
          <cell r="A203">
            <v>860024862</v>
          </cell>
          <cell r="B203">
            <v>43830</v>
          </cell>
          <cell r="C203" t="str">
            <v>10 NIIF Plenas - Individuales</v>
          </cell>
          <cell r="D203" t="str">
            <v>QUIRURGICOS LTDA</v>
          </cell>
          <cell r="E203" t="str">
            <v>COMERCIO EQUIPO MEDICO Y DISPOSITIVOS MEDICO QUIRURGICOS</v>
          </cell>
          <cell r="F203" t="str">
            <v>G4645 - Comercio al por mayor de productos farmacéuticos, medicinales, cosméticos y de tocador</v>
          </cell>
        </row>
        <row r="204">
          <cell r="A204">
            <v>830501618</v>
          </cell>
          <cell r="B204">
            <v>43830</v>
          </cell>
          <cell r="C204" t="str">
            <v>10 NIIF Plenas - Individuales</v>
          </cell>
          <cell r="D204" t="str">
            <v>FLORES ISABELITA S.A.S</v>
          </cell>
          <cell r="E204" t="str">
            <v xml:space="preserve">EXPORTACION DE PRODUCTOS AGRICOLAS MEDIANTYE SIEMBRA,CULTIVO, COMPRA VENTA E IMPORTACION DE INSUMOS </v>
          </cell>
          <cell r="F204" t="str">
            <v>A0125 - Cultivo de flor de corte</v>
          </cell>
        </row>
        <row r="205">
          <cell r="A205">
            <v>900348431</v>
          </cell>
          <cell r="B205">
            <v>43830</v>
          </cell>
          <cell r="C205" t="str">
            <v>10 NIIF Plenas - Individuales</v>
          </cell>
          <cell r="D205" t="str">
            <v>AUSTRAL IMPORT COLOMBIA SAS</v>
          </cell>
          <cell r="E205" t="str">
            <v xml:space="preserve">COMERCIALIZADORA </v>
          </cell>
          <cell r="F205" t="str">
            <v>G4690 - Comercio al por mayor no especializado</v>
          </cell>
        </row>
        <row r="206">
          <cell r="A206">
            <v>900192711</v>
          </cell>
          <cell r="B206">
            <v>43830</v>
          </cell>
          <cell r="C206" t="str">
            <v>10 NIIF Plenas - Individuales</v>
          </cell>
          <cell r="D206" t="str">
            <v>CONSTRUCTORA CAPITAL BOGOTA SAS</v>
          </cell>
          <cell r="E206" t="str">
            <v>DESARROLLO DE ACTIVIDADES DE CONSTRUCCION</v>
          </cell>
          <cell r="F206" t="str">
            <v>F4111 - Construcción de edificios residenciales</v>
          </cell>
        </row>
        <row r="207">
          <cell r="A207">
            <v>900390238</v>
          </cell>
          <cell r="B207">
            <v>43830</v>
          </cell>
          <cell r="C207" t="str">
            <v>10 NIIF Plenas - Individuales</v>
          </cell>
          <cell r="D207" t="str">
            <v>CONSTRUCTORA DE INFRAESTRUCTURA VIAL S.A.S. CONINVIAL S.A.S.</v>
          </cell>
          <cell r="E207" t="str">
            <v>EJECUCION DE OBRAS DE INGENIERIA CIVIL</v>
          </cell>
          <cell r="F207" t="str">
            <v>F4210 - Construcción de carreteras y vías de ferrocarril</v>
          </cell>
        </row>
        <row r="208">
          <cell r="A208">
            <v>811000506</v>
          </cell>
          <cell r="B208">
            <v>43830</v>
          </cell>
          <cell r="C208" t="str">
            <v>10 NIIF Plenas - Individuales</v>
          </cell>
          <cell r="D208" t="str">
            <v xml:space="preserve">INVERLOGY S.A.S. (antes Litoempaques S.A.S) </v>
          </cell>
          <cell r="E208" t="str">
            <v xml:space="preserve">El objeto social es La explotación de la industria metalmecánica y de empaques en general y, especialmente, la producción o fabricación y/o el ensamble y/o la comercialización de envases, tapas, y empaques de cualquier material para cualquier uso.  </v>
          </cell>
          <cell r="F208" t="str">
            <v>N8299 - Otras actividades de servicio de apoyo a las empresas n.c.p.</v>
          </cell>
        </row>
        <row r="209">
          <cell r="A209">
            <v>900549654</v>
          </cell>
          <cell r="B209">
            <v>43830</v>
          </cell>
          <cell r="C209" t="str">
            <v>10 NIIF Plenas - Individuales</v>
          </cell>
          <cell r="D209" t="str">
            <v>WESTFALIA FRUIT COLOMBIA SAS</v>
          </cell>
          <cell r="E209" t="str">
            <v xml:space="preserve">la sociedad podra realizar cualquier acto licito de  comercio especialmente importación y exportación de plantas, semillas, esquejes, meristemos y todo tipo de material vegetal  </v>
          </cell>
          <cell r="F209" t="str">
            <v>G4620 - Comercio al por mayor de materias primas agropecuarias; animales vivos</v>
          </cell>
        </row>
        <row r="210">
          <cell r="A210">
            <v>800182410</v>
          </cell>
          <cell r="B210">
            <v>43830</v>
          </cell>
          <cell r="C210" t="str">
            <v>10 NIIF Plenas - Individuales</v>
          </cell>
          <cell r="D210" t="str">
            <v>INMOBILIARIA DEL ESTADO SA</v>
          </cell>
          <cell r="E210" t="str">
            <v>REALIZAR OPERACIONES DE COMPRA Y VENTA DE ACCIONES DE SOCIEDADES ANONIMAS, ABIERTAS O CERRADAS Y DE CUALQUIER OTRA CLSE DE SOCIEDADES COMERCIALES, ASI COMO CELEBRAR OPERACIONES DE CREITO, ASI MISMO PODRA ADQUIRIR BIENES MUEBLES CON DESTINO A SU VENTA O A CONFORMAR EL ACTIVO FIJO DE LA SOCIEDAD, NEGOCIAR PAPELES COTIZABLES EN BOLSA</v>
          </cell>
          <cell r="F210" t="str">
            <v>K6499 - Otras actividades de servicio financiero, excepto las de seguros y pensiones n.c.p.</v>
          </cell>
        </row>
        <row r="211">
          <cell r="A211">
            <v>890900307</v>
          </cell>
          <cell r="B211">
            <v>43830</v>
          </cell>
          <cell r="C211" t="str">
            <v>10 NIIF Plenas - Individuales</v>
          </cell>
          <cell r="D211" t="str">
            <v>Groupe Seb Andean S.A</v>
          </cell>
          <cell r="E211" t="str">
            <v>Fabricaciòn de aparatos de uso domèstico</v>
          </cell>
          <cell r="F211" t="str">
            <v>C2750 - Fabricación de aparatos de uso doméstico</v>
          </cell>
        </row>
        <row r="212">
          <cell r="A212">
            <v>811037405</v>
          </cell>
          <cell r="B212">
            <v>43830</v>
          </cell>
          <cell r="C212" t="str">
            <v>10 NIIF Plenas - Individuales</v>
          </cell>
          <cell r="D212" t="str">
            <v>CENTRO SUR S.A.</v>
          </cell>
          <cell r="E212" t="str">
            <v>CONSTRUCCION DE EDIFICIOS RESIDENCIALES</v>
          </cell>
          <cell r="F212" t="str">
            <v>F4111 - Construcción de edificios residenciales</v>
          </cell>
        </row>
        <row r="213">
          <cell r="A213">
            <v>830025224</v>
          </cell>
          <cell r="B213">
            <v>43830</v>
          </cell>
          <cell r="C213" t="str">
            <v>10 NIIF Plenas - Individuales</v>
          </cell>
          <cell r="D213" t="str">
            <v>DHL GLOBAL FORWARDING ZONA FRANCA (COLOMBIA) S.A.</v>
          </cell>
          <cell r="E213" t="str">
            <v>EJECUTAR ACTIVIDADES MERCANTILES EN ZONAS FRANCAS DEL PAIS, PREVIA CALIFICACION COMO USUARIA DE LAS MISMAS</v>
          </cell>
          <cell r="F213" t="str">
            <v>H5229 - Otras actividades complementarias al transporte</v>
          </cell>
        </row>
        <row r="214">
          <cell r="A214">
            <v>800045797</v>
          </cell>
          <cell r="B214">
            <v>43830</v>
          </cell>
          <cell r="C214" t="str">
            <v>10 NIIF Plenas - Individuales</v>
          </cell>
          <cell r="D214" t="str">
            <v>INDUSTRIAS ALIADAS S.A.S.</v>
          </cell>
          <cell r="E214" t="str">
            <v>ELABORACION DE OTROS PRODUCTOS ALIMENTICIOS</v>
          </cell>
          <cell r="F214" t="str">
            <v>C1063 - Otros derivados del café</v>
          </cell>
        </row>
        <row r="215">
          <cell r="A215">
            <v>900609007</v>
          </cell>
          <cell r="B215">
            <v>43830</v>
          </cell>
          <cell r="C215" t="str">
            <v>10 NIIF Plenas - Individuales</v>
          </cell>
          <cell r="D215" t="str">
            <v>EDYFICAR SAS</v>
          </cell>
          <cell r="E215" t="str">
            <v>OTRAS ACTIVIDADES DE SERVICIO FINANCIERO</v>
          </cell>
          <cell r="F215" t="str">
            <v>K6499 - Otras actividades de servicio financiero, excepto las de seguros y pensiones n.c.p.</v>
          </cell>
        </row>
        <row r="216">
          <cell r="A216">
            <v>900362742</v>
          </cell>
          <cell r="B216">
            <v>43830</v>
          </cell>
          <cell r="C216" t="str">
            <v>10 NIIF Plenas - Individuales</v>
          </cell>
          <cell r="D216" t="str">
            <v>HASBRO COLOMBIA SAS</v>
          </cell>
          <cell r="E216" t="str">
            <v>IMPORTACION Y DISTRIBUCION  DE JUGUETES Y JUEGOS DE MESA</v>
          </cell>
          <cell r="F216" t="str">
            <v>G4649 - Comercio al por mayor de otros utensilios domésticos n.c.p.</v>
          </cell>
        </row>
        <row r="217">
          <cell r="A217">
            <v>811037225</v>
          </cell>
          <cell r="B217">
            <v>43830</v>
          </cell>
          <cell r="C217" t="str">
            <v>10 NIIF Plenas - Individuales</v>
          </cell>
          <cell r="D217" t="str">
            <v xml:space="preserve">CENTURY GLOBAL SA </v>
          </cell>
          <cell r="E217" t="str">
            <v>Comercio al por mayor de aparatos y equipos Comercio al por mayor de aparatos y equipos de uso domestico, deportivo, comercial o industrial de uso domestico</v>
          </cell>
          <cell r="F217" t="str">
            <v>G4644 - Comercio al por mayor de aparatos y equipo de uso doméstico</v>
          </cell>
        </row>
        <row r="218">
          <cell r="A218">
            <v>830085047</v>
          </cell>
          <cell r="B218">
            <v>43830</v>
          </cell>
          <cell r="C218" t="str">
            <v>10 NIIF Plenas - Individuales</v>
          </cell>
          <cell r="D218" t="str">
            <v>LUISA LUISA FARMS S.A. EN REORGANIZACION</v>
          </cell>
          <cell r="E218" t="str">
            <v>EXPORTACION DE PRODUCTOS AGRICOLAS MEDIANTE SIEMBRA, CULTIVO, COMPRA VENTA E IMPORTACION DE INSUMOS</v>
          </cell>
          <cell r="F218" t="str">
            <v>A0125 - Cultivo de flor de corte</v>
          </cell>
        </row>
        <row r="219">
          <cell r="A219">
            <v>900407235</v>
          </cell>
          <cell r="B219">
            <v>43830</v>
          </cell>
          <cell r="C219" t="str">
            <v>10 NIIF Plenas - Individuales</v>
          </cell>
          <cell r="D219" t="str">
            <v>DESARROLLOS SERENA DEL MAR SURCUSAL COLOMBIA</v>
          </cell>
          <cell r="E219" t="str">
            <v>INVERSIÓN Y PARTICIPACIÓN EN DESARROLLO DE PROYECTOS INMOBILIARIOS Y CONSTRUCCIÓN EN MATERIA DE URBANISMO, DESARROLLO COMERCIAL, INDUSTRIAL Y DE DISEÑO ARQUITECTÓNICO.</v>
          </cell>
          <cell r="F219" t="str">
            <v>L6810 - Actividades inmobiliarias realizadas con bienes propios o arrendados</v>
          </cell>
        </row>
        <row r="220">
          <cell r="A220">
            <v>900120710</v>
          </cell>
          <cell r="B220">
            <v>43830</v>
          </cell>
          <cell r="C220" t="str">
            <v>10 NIIF Plenas - Individuales</v>
          </cell>
          <cell r="D220" t="str">
            <v>ALLTEX S.A.S</v>
          </cell>
          <cell r="E220" t="str">
            <v xml:space="preserve">Comercio al por mayor de productos textiles, productos confeccionados para uso doméstico </v>
          </cell>
          <cell r="F220" t="str">
            <v>G4641 - Comercio al por mayor de productos textiles, productos confeccionados para uso doméstico</v>
          </cell>
        </row>
        <row r="221">
          <cell r="A221">
            <v>805027111</v>
          </cell>
          <cell r="B221">
            <v>43830</v>
          </cell>
          <cell r="C221" t="str">
            <v>10 NIIF Plenas - Individuales</v>
          </cell>
          <cell r="D221" t="str">
            <v>FRUTICOLA DE COLOMBIA SAS</v>
          </cell>
          <cell r="E221" t="str">
            <v>OMERCIALIZACION DE FRUTAS FRESCAS NATURALES IMPORTADAS</v>
          </cell>
          <cell r="F221" t="str">
            <v>G4631 - Comercio al por mayor de productos alimenticios</v>
          </cell>
        </row>
        <row r="222">
          <cell r="A222">
            <v>891301549</v>
          </cell>
          <cell r="B222">
            <v>43830</v>
          </cell>
          <cell r="C222" t="str">
            <v>10 NIIF Plenas - Individuales</v>
          </cell>
          <cell r="D222" t="str">
            <v>NUTRIENTES AVICOLAS SA</v>
          </cell>
          <cell r="E222" t="str">
            <v xml:space="preserve"> CRIA DE AVES DE CORRAL </v>
          </cell>
          <cell r="F222" t="str">
            <v>A0145 - Cría de aves de corral</v>
          </cell>
        </row>
        <row r="223">
          <cell r="A223">
            <v>900294923</v>
          </cell>
          <cell r="B223">
            <v>43830</v>
          </cell>
          <cell r="C223" t="str">
            <v>10 NIIF Plenas - Individuales</v>
          </cell>
          <cell r="D223" t="str">
            <v>AVICOLA TRIPLE A SAS</v>
          </cell>
          <cell r="E223" t="str">
            <v>LAEXPLOTACIONDE L ACTIVIDAD AGRICOLA EN TODAS SUS MANIFESTACIONES .LA EXPLOTACION DE LA ACTIVIDAD DE REFORESTACION Y LA EXPLOTACION DE BOSQUES . LA IMPORTACION, EXPORTACION .FABRICACION Y COMERCIALIZACION AL POR MAYOR Y AL DETAL DE INSUMOS , MQUINARIA Y EQUIPOS REQUERIDOS EN EL DESARROLLO DE ACTIVIADES AVICOLA, PISICOLA Y AGROPECUARIAS EN GENERAL</v>
          </cell>
          <cell r="F223" t="str">
            <v>A0145 - Cría de aves de corral</v>
          </cell>
        </row>
        <row r="224">
          <cell r="A224">
            <v>891401858</v>
          </cell>
          <cell r="B224">
            <v>43830</v>
          </cell>
          <cell r="C224" t="str">
            <v>10 NIIF Plenas - Individuales</v>
          </cell>
          <cell r="D224" t="str">
            <v>OPERADORA AVÍCOLA COLOMBIA S.A.S.</v>
          </cell>
          <cell r="E224" t="str">
            <v>Explotacion de las actividades avicola, agricola y pecuaria, con especial enfasis en el establecimiento y explotacion comercial de granjas y plantas de incubacion</v>
          </cell>
          <cell r="F224" t="str">
            <v>A0145 - Cría de aves de corral</v>
          </cell>
        </row>
        <row r="225">
          <cell r="A225">
            <v>900541359</v>
          </cell>
          <cell r="B225">
            <v>43830</v>
          </cell>
          <cell r="C225" t="str">
            <v>10 NIIF Plenas - Individuales</v>
          </cell>
          <cell r="D225" t="str">
            <v>Win Sports S.A.S.</v>
          </cell>
          <cell r="E225" t="str">
            <v>LA OPERACIÓN Y LA PROGRAMACIÓN DE UN CANAL DEPORTIVO PRIVADO DE TELEVISIÓN PARA SU EMISIÓN POR EL SISTEMA DE TELEVISIÓN CERRADA</v>
          </cell>
          <cell r="F225" t="str">
            <v>J6020 - Actividades de programación y transmisión de televisión</v>
          </cell>
        </row>
        <row r="226">
          <cell r="A226">
            <v>832005666</v>
          </cell>
          <cell r="B226">
            <v>43830</v>
          </cell>
          <cell r="C226" t="str">
            <v>10 NIIF Plenas - Individuales</v>
          </cell>
          <cell r="D226" t="str">
            <v>VIDRIERIA FENICIA S.A.S</v>
          </cell>
          <cell r="E226" t="str">
            <v>Alquiler y arrendamiento de otros tipos de maquinaria, equipo y bienes tangibles</v>
          </cell>
          <cell r="F226" t="str">
            <v>N7730 - Alquiler y arrendamiento de otros tipos de maquinaria, equipo y bienes tangibles n.c.p.</v>
          </cell>
        </row>
        <row r="227">
          <cell r="A227">
            <v>900258110</v>
          </cell>
          <cell r="B227">
            <v>43830</v>
          </cell>
          <cell r="C227" t="str">
            <v>10 NIIF Plenas - Individuales</v>
          </cell>
          <cell r="D227" t="str">
            <v>Gestion Cargo Zona Franca S.A.S.</v>
          </cell>
          <cell r="E227" t="str">
            <v>Prestación de servicios de gestion de compra en Zona franca de Importación, y exportación para terceros de productos alimenticios y de materia prima utilizadas en la industria de alimentos en general y de maquinaría y respuestos.</v>
          </cell>
          <cell r="F227" t="str">
            <v>N8299 - Otras actividades de servicio de apoyo a las empresas n.c.p.</v>
          </cell>
        </row>
        <row r="228">
          <cell r="A228">
            <v>804000893</v>
          </cell>
          <cell r="B228">
            <v>43830</v>
          </cell>
          <cell r="C228" t="str">
            <v>10 NIIF Plenas - Individuales</v>
          </cell>
          <cell r="D228" t="str">
            <v>JCP ASOCIADOS SAS</v>
          </cell>
          <cell r="E228" t="str">
            <v>SERVICIO DE HOSPEDAJE</v>
          </cell>
          <cell r="F228" t="str">
            <v>I5590 - Otros tipos de alojamiento n.c.p.</v>
          </cell>
        </row>
        <row r="229">
          <cell r="A229">
            <v>900245690</v>
          </cell>
          <cell r="B229">
            <v>43830</v>
          </cell>
          <cell r="C229" t="str">
            <v>10 NIIF Plenas - Individuales</v>
          </cell>
          <cell r="D229" t="str">
            <v>KROMO CONSTRUCTORES SAS</v>
          </cell>
          <cell r="E229" t="str">
            <v>CONSTRUCCION DE EDIFICACIONES RESIDENCIALES</v>
          </cell>
          <cell r="F229" t="str">
            <v>F4111 - Construcción de edificios residenciales</v>
          </cell>
        </row>
        <row r="230">
          <cell r="A230">
            <v>901023294</v>
          </cell>
          <cell r="B230">
            <v>43830</v>
          </cell>
          <cell r="C230" t="str">
            <v>10 NIIF Plenas - Individuales</v>
          </cell>
          <cell r="D230" t="str">
            <v>PROMOTORA LAS COLINAS SAS</v>
          </cell>
          <cell r="E230" t="str">
            <v>CONSTRUCCION DE EDIFICIOS RESIDENCIALES</v>
          </cell>
          <cell r="F230" t="str">
            <v>F4111 - Construcción de edificios residenciales</v>
          </cell>
        </row>
        <row r="231">
          <cell r="A231">
            <v>830081407</v>
          </cell>
          <cell r="B231">
            <v>43830</v>
          </cell>
          <cell r="C231" t="str">
            <v>10 NIIF Plenas - Individuales</v>
          </cell>
          <cell r="D231" t="str">
            <v>AJECOLOMBIA S.A.</v>
          </cell>
          <cell r="E231" t="str">
            <v>A) La importacion, exportacion, comercializacion y distribucion de jugos, aguas minerales, bebidas gaseosas y bebidass y aliemntos en general B) La fabricacion de jugos, aguas minerales, aguas naturales, bebidas gaseosasy bebidas y alimentos en general. C) La fabricacion, asi como la importacion, exportacion, comercializacion y distribucion de bebidas alcoholicas. D) En general la explotacion en todas sus formas, fabricacion, procesamiento importacion, exportacion, comercializacion y distribucion de todo tipo de materias primas e insumos para el cosumo humano. E) Utilizar material radioactivo en el proceso de fabricacion de todas las bebidas enunciadas en los literales anteriores y en consecuencia, solicitar y obtener de las autoridades colombianas (Servicio Geologico Colombiano) la correspondiente licencia de manejo de material radioactivo. En desarrollo de su objetivo podra adquirir los bienes mubles e inmuebles que requiera para el cumplimiento adecuado de sus actividades, usufructuar, gravar o limitar, dar o tomat en arrendamiento o a otro titulo toda clase de bienes, muebles o inmuebles enajenados cuando por necesidad o conveniencia fuere aconsejable; tomar dinero en mutuo, dar en garantia sus bienes muebles o inmuebles asi como girar, endosar, adquirir, cobrar, aceptar, protestar, pagar y, en general negociar toda clase de titulos valores o cualesquiera otros efectos de comercio, pudiendo conforme a las leyes colombianas aceptar pagos en divisas extranjeras y abriri cuentas corrientes en bancos nacionales o del exterior, adquirir patentes, nombres comerciales, marcas, obtwener registros de propiedad industrial en general asi como de propiedad intelectual con rreglo a las leyes y traspasarlos o cederlos a cualquier titulo y adquirir u otorgar concesiones para su explocion, promover la formacion de empresas de l amisma indole o que se ocupen de negocios directamente relacionados con su objetivo y aportar a ellas toda clase de bienes; celebrar contratos de sociedad o asociacion para la explotacion de negocios que constituyan su objeto social o que se relacionen directamente con el; adquirir o enajenar a cualquier titulo, intereses, participaciones o acciones en empresas similares, siempre que tales operaciones sean convenientes o necesarias para el logro de los fines que la sociedad persigue, tal como quedan determinado dar y otorgar garantias, avales, fianzas y obligaciones solidarias a favor de terceros y, en general, ejecutar aquellas operaciones que tengan como finalidad ejercer los derechos y cumplir las obligaciones legales o convencionalmente derivadas de la existencia y de la actividad desarrollada por la sociedad.</v>
          </cell>
          <cell r="F231" t="str">
            <v>C1104 - Elaboración de bebidas no alcohólicas, producción de aguas minerales y de otras aguas embotelladas</v>
          </cell>
        </row>
        <row r="232">
          <cell r="A232">
            <v>800072702</v>
          </cell>
          <cell r="B232">
            <v>43830</v>
          </cell>
          <cell r="C232" t="str">
            <v>10 NIIF Plenas - Individuales</v>
          </cell>
          <cell r="D232" t="str">
            <v>INVERSIONES GBS SAS</v>
          </cell>
          <cell r="E232" t="str">
            <v>LA ASESORIA TRIBUTARIA CONTABLE EN TODOS LOS SECTORES DE LA PRODUCCION</v>
          </cell>
          <cell r="F232" t="str">
            <v>L6810 - Actividades inmobiliarias realizadas con bienes propios o arrendados</v>
          </cell>
        </row>
        <row r="233">
          <cell r="A233">
            <v>900478663</v>
          </cell>
          <cell r="B233">
            <v>43830</v>
          </cell>
          <cell r="C233" t="str">
            <v>10 NIIF Plenas - Individuales</v>
          </cell>
          <cell r="D233" t="str">
            <v>ECOFLORA AGRO FORMULACIONES SAS</v>
          </cell>
          <cell r="E233" t="str">
            <v>Fabricacion de otros productos quimicos n.c.p</v>
          </cell>
          <cell r="F233" t="str">
            <v>C2029 - Fabricación de otros productos químicos n.c.p.</v>
          </cell>
        </row>
        <row r="234">
          <cell r="A234">
            <v>860064038</v>
          </cell>
          <cell r="B234">
            <v>43830</v>
          </cell>
          <cell r="C234" t="str">
            <v>10 NIIF Plenas - Individuales</v>
          </cell>
          <cell r="D234" t="str">
            <v>HELICENTRO SAS</v>
          </cell>
          <cell r="E234" t="str">
            <v>Mantenimiento y Reparación de Aeronaves</v>
          </cell>
          <cell r="F234" t="str">
            <v>C3315 - Mantenimiento y reparación especializado de equipo de transporte, excepto los vehículos automotores, motocicletas y bicicletas</v>
          </cell>
        </row>
        <row r="235">
          <cell r="A235">
            <v>900397244</v>
          </cell>
          <cell r="B235">
            <v>43830</v>
          </cell>
          <cell r="C235" t="str">
            <v>10 NIIF Plenas - Individuales</v>
          </cell>
          <cell r="D235" t="str">
            <v>CONSTRUCTORA ALTOS DE LA ABADIA S.A.S</v>
          </cell>
          <cell r="E235" t="str">
            <v>CONSTRUCCION VIVIENDA</v>
          </cell>
          <cell r="F235" t="str">
            <v>F4111 - Construcción de edificios residenciales</v>
          </cell>
        </row>
        <row r="236">
          <cell r="A236">
            <v>900890140</v>
          </cell>
          <cell r="B236">
            <v>43830</v>
          </cell>
          <cell r="C236" t="str">
            <v>10 NIIF Plenas - Individuales</v>
          </cell>
          <cell r="D236" t="str">
            <v>GESTIÓN TECNOLÓGICA PORTUARIA S.A.S</v>
          </cell>
          <cell r="E236" t="str">
            <v>cualquier actividad comercial o civil lícita. Adicionalmente tendrá la capacidad para ejercer toda gestión preparatoria, conexa o complementaria al desarrollo de su objeto.</v>
          </cell>
          <cell r="F236" t="str">
            <v>N7730 - Alquiler y arrendamiento de otros tipos de maquinaria, equipo y bienes tangibles n.c.p.</v>
          </cell>
        </row>
        <row r="237">
          <cell r="A237">
            <v>800044807</v>
          </cell>
          <cell r="B237">
            <v>43830</v>
          </cell>
          <cell r="C237" t="str">
            <v>10 NIIF Plenas - Individuales</v>
          </cell>
          <cell r="D237" t="str">
            <v>STEPAN COLOMBIA SAS</v>
          </cell>
          <cell r="E237" t="str">
            <v>FABRICACION DE SUSTANCIAS Y PRODUCTOS QUIMICOS BASICOS</v>
          </cell>
          <cell r="F237" t="str">
            <v>C2011 - Fabricación de sustancias y productos químicos básicos</v>
          </cell>
        </row>
        <row r="238">
          <cell r="A238">
            <v>900365105</v>
          </cell>
          <cell r="B238">
            <v>43830</v>
          </cell>
          <cell r="C238" t="str">
            <v>10 NIIF Plenas - Individuales</v>
          </cell>
          <cell r="D238" t="str">
            <v xml:space="preserve">LOGICALIS COLOMBIA SAS </v>
          </cell>
          <cell r="E238" t="str">
            <v xml:space="preserve">EL OBJETO SOCIAL DE LOGICALIS COLOMBIA SAS ES PROVEER SOLUCIONES Y SERVICIOS INTEGRADOS DE TECNOLOGÍA DE LA INFORMACIÓN Y LAS COMUCICACIONES (TIC) . </v>
          </cell>
          <cell r="F238" t="str">
            <v>G4652 - Comercio al por mayor de equipo, partes y piezas electrónicos y de telecomunicaciones</v>
          </cell>
        </row>
        <row r="239">
          <cell r="A239">
            <v>900099310</v>
          </cell>
          <cell r="B239">
            <v>43830</v>
          </cell>
          <cell r="C239" t="str">
            <v>10 NIIF Plenas - Individuales</v>
          </cell>
          <cell r="D239" t="str">
            <v>GRUPO INTEGRADO DE TRANSPORTE MASIVO SA</v>
          </cell>
          <cell r="E239" t="str">
            <v>TRANSPORTE MASIVO DE PASAJEROS</v>
          </cell>
          <cell r="F239" t="str">
            <v>H4921 - Transporte de pasajeros</v>
          </cell>
        </row>
        <row r="240">
          <cell r="A240">
            <v>900226841</v>
          </cell>
          <cell r="B240">
            <v>43830</v>
          </cell>
          <cell r="C240" t="str">
            <v>10 NIIF Plenas - Individuales</v>
          </cell>
          <cell r="D240" t="str">
            <v>INVERSIONES ALTERNOVA S.A.S</v>
          </cell>
          <cell r="E240" t="str">
            <v>TODA ACTIVIDAD LICITO DE COMERCIO</v>
          </cell>
          <cell r="F240" t="str">
            <v>L6820 - Actividades inmobiliarias realizadas a cambio de una retribución o por contrata</v>
          </cell>
        </row>
        <row r="241">
          <cell r="A241">
            <v>900615402</v>
          </cell>
          <cell r="B241">
            <v>43830</v>
          </cell>
          <cell r="C241" t="str">
            <v>10 NIIF Plenas - Individuales</v>
          </cell>
          <cell r="D241" t="str">
            <v>LIVIT S.A.S</v>
          </cell>
          <cell r="E241" t="str">
            <v>CONSTRUCCION DE EDIFICIOS RESIDENCIALES</v>
          </cell>
          <cell r="F241" t="str">
            <v>F4111 - Construcción de edificios residenciales</v>
          </cell>
        </row>
        <row r="242">
          <cell r="A242">
            <v>890905065</v>
          </cell>
          <cell r="B242">
            <v>43830</v>
          </cell>
          <cell r="C242" t="str">
            <v>10 NIIF Plenas - Individuales</v>
          </cell>
          <cell r="D242" t="str">
            <v xml:space="preserve">EDATEL S.A. </v>
          </cell>
          <cell r="E242" t="str">
            <v xml:space="preserve">"La Sociedad tiene como objeto social la organización, administración y prestación de los servicios de telecomunicaciones, tecnologías de la información y todas las actividades complementarias relacionadas y/o conexas con ellos." </v>
          </cell>
          <cell r="F242" t="str">
            <v>J6110 - Actividades de telecomunicaciones alámbricas</v>
          </cell>
        </row>
        <row r="243">
          <cell r="A243">
            <v>900149582</v>
          </cell>
          <cell r="B243">
            <v>43830</v>
          </cell>
          <cell r="C243" t="str">
            <v>10 NIIF Plenas - Individuales</v>
          </cell>
          <cell r="D243" t="str">
            <v>IInversiones Golden Five SA</v>
          </cell>
          <cell r="E243" t="str">
            <v>La adquisición, venta, arrendamiento y/o administración de todo tipo de bienes inmuebles, urbanos o rurales.</v>
          </cell>
          <cell r="F243" t="str">
            <v>L6810 - Actividades inmobiliarias realizadas con bienes propios o arrendados</v>
          </cell>
        </row>
        <row r="244">
          <cell r="A244">
            <v>901140054</v>
          </cell>
          <cell r="B244">
            <v>43830</v>
          </cell>
          <cell r="C244" t="str">
            <v>10 NIIF Plenas - Individuales</v>
          </cell>
          <cell r="D244" t="str">
            <v>CARVAJAL SOLUCIONES EN TECNOLOGIA S.A.S.</v>
          </cell>
          <cell r="E244" t="str">
            <v>Prestación de servicios de integración de soluciones tecnológicas y de tercerización de procesos, impresión de formas de seguridad, entre otros.</v>
          </cell>
          <cell r="F244" t="str">
            <v>J6311 - Procesamiento de datos, alojamiento (hosting) y actividades relacionadas</v>
          </cell>
        </row>
        <row r="245">
          <cell r="A245">
            <v>815002042</v>
          </cell>
          <cell r="B245">
            <v>43830</v>
          </cell>
          <cell r="C245" t="str">
            <v>10 NIIF Plenas - Individuales</v>
          </cell>
          <cell r="D245" t="str">
            <v xml:space="preserve">PGI COLOMBIA LTDA </v>
          </cell>
          <cell r="E245" t="str">
            <v xml:space="preserve">MANUFACTURA, FABRICACION, PRODUCCION, COMPRA, VENTA Y TRANSFORMACION DE PRODUCTOS NO TEJIDOS A BASE DE FIBRAS, FILAMENTOS O PELICULAS  SINTETICAS A PARTIR DE POLIMEROS </v>
          </cell>
          <cell r="F245" t="str">
            <v>C1399 - Fabricación de otros artículos textiles n.c.p.</v>
          </cell>
        </row>
        <row r="246">
          <cell r="A246">
            <v>900450412</v>
          </cell>
          <cell r="B246">
            <v>43830</v>
          </cell>
          <cell r="C246" t="str">
            <v>10 NIIF Plenas - Individuales</v>
          </cell>
          <cell r="D246" t="str">
            <v>INVERSIONES PUCON S.A.S</v>
          </cell>
          <cell r="E246" t="str">
            <v>ACTIVIDADES INMOBILIARIAS REALIZADAS CON BIENES PROPIOS O ARRENDADOS</v>
          </cell>
          <cell r="F246" t="str">
            <v>L6810 - Actividades inmobiliarias realizadas con bienes propios o arrendados</v>
          </cell>
        </row>
        <row r="247">
          <cell r="A247">
            <v>830076169</v>
          </cell>
          <cell r="B247">
            <v>43830</v>
          </cell>
          <cell r="C247" t="str">
            <v>10 NIIF Plenas - Individuales</v>
          </cell>
          <cell r="D247" t="str">
            <v>FLORES LA VIRGINIA S.A.S. EN REORGANIZACION</v>
          </cell>
          <cell r="E247" t="str">
            <v>EXPORTACION DE PRODUCTOS AGRICOLAS MEDIANTE SIEMBRA, CULTIVO, COMPRA VENTA E IMPORTACION DE INSUMOS</v>
          </cell>
          <cell r="F247" t="str">
            <v>A0125 - Cultivo de flor de corte</v>
          </cell>
        </row>
        <row r="248">
          <cell r="A248">
            <v>900226222</v>
          </cell>
          <cell r="B248">
            <v>43830</v>
          </cell>
          <cell r="C248" t="str">
            <v>10 NIIF Plenas - Individuales</v>
          </cell>
          <cell r="D248" t="str">
            <v>INVERANGELES SAS</v>
          </cell>
          <cell r="E248" t="str">
            <v>ARRENDAMIENTO</v>
          </cell>
          <cell r="F248" t="str">
            <v>L6810 - Actividades inmobiliarias realizadas con bienes propios o arrendados</v>
          </cell>
        </row>
        <row r="249">
          <cell r="A249">
            <v>900579425</v>
          </cell>
          <cell r="B249">
            <v>43830</v>
          </cell>
          <cell r="C249" t="str">
            <v>10 NIIF Plenas - Individuales</v>
          </cell>
          <cell r="D249" t="str">
            <v>GREENYELLOW ENERGIA DE COLOMBIA SAS</v>
          </cell>
          <cell r="E249" t="str">
            <v>LA SOCIEDAD TENDRA COMO OBJETO PRINCIPAL LA REALIZACION DE CUALQUIER ACTIVIDAD ECONOMICA LICITA, EXCLUSIVAMENTE DENTRO DEL TERRITORIO DE LA REPUBLICA DE COLOMBIA</v>
          </cell>
          <cell r="F249" t="str">
            <v>D3511 - Generación de energía eléctrica</v>
          </cell>
        </row>
        <row r="250">
          <cell r="A250">
            <v>900104517</v>
          </cell>
          <cell r="B250">
            <v>43830</v>
          </cell>
          <cell r="C250" t="str">
            <v>10 NIIF Plenas - Individuales</v>
          </cell>
          <cell r="D250" t="str">
            <v>BIO D S.A., USUARIO OPERADOR DE ZONA FRANCA</v>
          </cell>
          <cell r="E250" t="str">
            <v>USUARIO OPERADOR Y USUARIO INDUSTRIAL DE BEINES Y/O SERVICIOS DE UNA ZONA FRANCA PERMANENTE ESPECIA</v>
          </cell>
          <cell r="F250" t="str">
            <v>C2029 - Fabricación de otros productos químicos n.c.p.</v>
          </cell>
        </row>
        <row r="251">
          <cell r="A251">
            <v>900546489</v>
          </cell>
          <cell r="B251">
            <v>43830</v>
          </cell>
          <cell r="C251" t="str">
            <v>10 NIIF Plenas - Individuales</v>
          </cell>
          <cell r="D251" t="str">
            <v>BANINCA S.A.S</v>
          </cell>
          <cell r="E251" t="str">
            <v>ADQUIRIR, GESTIONAR, ADMINISTRAR, RECUPERAR, COBRAR Y NEGOCIAR A CUALQUIER TITULO CARTERA COMERCIAL, FINANCIERA, ESTATAL, FISCAL, TRIBUTARIA Y EN GENERAL TODO TIPO DE CARTERA.</v>
          </cell>
          <cell r="F251" t="str">
            <v>N8291 - Actividades de agencias de cobranza y oficinas de calificación crediticia</v>
          </cell>
        </row>
        <row r="252">
          <cell r="A252">
            <v>900081360</v>
          </cell>
          <cell r="B252">
            <v>43830</v>
          </cell>
          <cell r="C252" t="str">
            <v>10 NIIF Plenas - Individuales</v>
          </cell>
          <cell r="D252" t="str">
            <v>Servicios Nutresa S.A.S.</v>
          </cell>
          <cell r="E252" t="str">
            <v xml:space="preserve">LA PRESTACION EN COLOMBIA Y/O EN EL EXTERIOR DE SERVICIOS EMPRESARIALES ESPECIALIZADOSA LAS COMPAÑIAS QUE CONFORMAN EL GRUPOEMPRESARIAL NUTRESA </v>
          </cell>
          <cell r="F252" t="str">
            <v>M7010 - Actividades de administración empresarial</v>
          </cell>
        </row>
        <row r="253">
          <cell r="A253">
            <v>890935064</v>
          </cell>
          <cell r="B253">
            <v>43830</v>
          </cell>
          <cell r="C253" t="str">
            <v>10 NIIF Plenas - Individuales</v>
          </cell>
          <cell r="D253" t="str">
            <v>TM CODEMACO SAS</v>
          </cell>
          <cell r="E253" t="str">
            <v>Adquirir, transformar y promover, bajo cualquier modalidad comercial, materiales de madera en bruto, semiprocesada, procesada y retales de la misma, y los negocios que con ella se relacionen directamente y de manera especial</v>
          </cell>
          <cell r="F253" t="str">
            <v>G4774 - Comercio al por menor de otros productos nuevos en establecimientos especializados</v>
          </cell>
        </row>
        <row r="254">
          <cell r="A254">
            <v>811016049</v>
          </cell>
          <cell r="B254">
            <v>43830</v>
          </cell>
          <cell r="C254" t="str">
            <v>10 NIIF Plenas - Individuales</v>
          </cell>
          <cell r="D254" t="str">
            <v>NUCLEOS E INVERSIONES FORESTALES DE COLOMBIA SA</v>
          </cell>
          <cell r="E254" t="str">
            <v>ASERRADO ACEPILLADO E IMPREGNACION DE LA MADERA</v>
          </cell>
          <cell r="F254" t="str">
            <v>C1610 - Aserrado, acepillado e impregnación de la madera</v>
          </cell>
        </row>
        <row r="255">
          <cell r="A255">
            <v>860521813</v>
          </cell>
          <cell r="B255">
            <v>43830</v>
          </cell>
          <cell r="C255" t="str">
            <v>10 NIIF Plenas - Individuales</v>
          </cell>
          <cell r="D255" t="str">
            <v>FLORES AURORA SAS EN REORGANIZACION</v>
          </cell>
          <cell r="E255" t="str">
            <v>CULTIVO Y EXPORTACION DE FLORES</v>
          </cell>
          <cell r="F255" t="str">
            <v>A0125 - Cultivo de flor de corte</v>
          </cell>
        </row>
        <row r="256">
          <cell r="A256">
            <v>900185062</v>
          </cell>
          <cell r="B256">
            <v>43830</v>
          </cell>
          <cell r="C256" t="str">
            <v>10 NIIF Plenas - Individuales</v>
          </cell>
          <cell r="D256" t="str">
            <v>ESTRATEGIS COMTACT CENTER COLOMBIA</v>
          </cell>
          <cell r="E256" t="str">
            <v>ACTIVIDADES DE CALL CENTER</v>
          </cell>
          <cell r="F256" t="str">
            <v>N8220 - Actividades de centros de llamadas (Call center)</v>
          </cell>
        </row>
        <row r="257">
          <cell r="A257">
            <v>900470133</v>
          </cell>
          <cell r="B257">
            <v>43830</v>
          </cell>
          <cell r="C257" t="str">
            <v>10 NIIF Plenas - Individuales</v>
          </cell>
          <cell r="D257" t="str">
            <v>PLANTACIONES SANTA RITA S.A.S.</v>
          </cell>
          <cell r="E257" t="str">
            <v>COMPRA, VENTA, PRODUCCION, EXPORTACION, IMPORTACION, FINANCIACION Y FOMENTO DEL CAUCHO NATURAL Y SINTETICO Y AFINES Y CUALQUIER OTRA CLASE DE MATERIAL ACTOS PARA FABRICAR PRODUCTOS DE CAUCHOS Y SIMILARES</v>
          </cell>
          <cell r="F257" t="str">
            <v>A0119 - Otros cultivos transitorios n.c.p.</v>
          </cell>
        </row>
        <row r="258">
          <cell r="A258">
            <v>860020309</v>
          </cell>
          <cell r="B258">
            <v>43830</v>
          </cell>
          <cell r="C258" t="str">
            <v>10 NIIF Plenas - Individuales</v>
          </cell>
          <cell r="D258" t="str">
            <v>BECTON DICKINSON DE COLOMBIA LTDA</v>
          </cell>
          <cell r="E258" t="str">
            <v>INVESTIGACION, DESARROLLO, FABRICACION, IMPORTACION, MERCADEO, DISTRIBUCION, SERVICIO Y VENTA DE PRODUCTOS PARA EL CUIDADO DE LA SALUD Y LA PRESTACION DE SERVICIOS RELACIONADOS CON LO ANTERIOR</v>
          </cell>
          <cell r="F258" t="str">
            <v>G4645 - Comercio al por mayor de productos farmacéuticos, medicinales, cosméticos y de tocador</v>
          </cell>
        </row>
        <row r="259">
          <cell r="A259">
            <v>860352432</v>
          </cell>
          <cell r="B259">
            <v>43830</v>
          </cell>
          <cell r="C259" t="str">
            <v>10 NIIF Plenas - Individuales</v>
          </cell>
          <cell r="D259" t="str">
            <v>PEÑA OSPINA E HIJOS SAS</v>
          </cell>
          <cell r="E259" t="str">
            <v>LA COMPRA ADMINISTRACION ,ARRENDAMIENTO Y VENTA BIENES RAICES</v>
          </cell>
          <cell r="F259" t="str">
            <v>K6613 - Otras actividades relacionadas con el mercado de valores</v>
          </cell>
        </row>
        <row r="260">
          <cell r="A260">
            <v>800181749</v>
          </cell>
          <cell r="B260">
            <v>43830</v>
          </cell>
          <cell r="C260" t="str">
            <v>10 NIIF Plenas - Individuales</v>
          </cell>
          <cell r="D260" t="str">
            <v>SUBOCOL S.A.</v>
          </cell>
          <cell r="E260" t="str">
            <v>IMPORTACION, COMPRA Y VENTA E INTERMEDIACION DE REPUESTOS PARA AUTOMOTORES</v>
          </cell>
          <cell r="F260" t="str">
            <v>N8299 - Otras actividades de servicio de apoyo a las empresas n.c.p.</v>
          </cell>
        </row>
        <row r="261">
          <cell r="A261">
            <v>800217811</v>
          </cell>
          <cell r="B261">
            <v>43830</v>
          </cell>
          <cell r="C261" t="str">
            <v>10 NIIF Plenas - Individuales</v>
          </cell>
          <cell r="D261" t="str">
            <v>HUELLA CREATIVA SA</v>
          </cell>
          <cell r="E261" t="str">
            <v>PUBLICIDAD</v>
          </cell>
          <cell r="F261" t="str">
            <v>M7310 - Publicidad</v>
          </cell>
        </row>
        <row r="262">
          <cell r="A262">
            <v>811018771</v>
          </cell>
          <cell r="B262">
            <v>43830</v>
          </cell>
          <cell r="C262" t="str">
            <v>10 NIIF Plenas - Individuales</v>
          </cell>
          <cell r="D262" t="str">
            <v>MARKETING PERSONAL S.A.</v>
          </cell>
          <cell r="E262" t="str">
            <v xml:space="preserve">LA COMERCIALIZACION DE TODO TIPO DE BIENES DE CONSUMO, MERCADEO, PERSONAL, VENTAS POR CATALOGO, CORREO DIRECTO, INTERNET Y TELEMERCADEO </v>
          </cell>
          <cell r="F262" t="str">
            <v>G4771 - Comercio al por menor de prendas de vestir y sus accesorios (incluye artículos de piel) en establecimientos especializados</v>
          </cell>
        </row>
        <row r="263">
          <cell r="A263">
            <v>860001607</v>
          </cell>
          <cell r="B263">
            <v>43830</v>
          </cell>
          <cell r="C263" t="str">
            <v>10 NIIF Plenas - Individuales</v>
          </cell>
          <cell r="D263" t="str">
            <v>FERRETERIIA REINA SA</v>
          </cell>
          <cell r="E263" t="str">
            <v>COMERCIO AL POR MENOR DE ARTICULOS DE FERRETERIA</v>
          </cell>
          <cell r="F263" t="str">
            <v>G4752 - Comercio al por menor de artículos de ferretería, pinturas y productos de vidrio en establecimientos especializados</v>
          </cell>
        </row>
        <row r="264">
          <cell r="A264">
            <v>890900535</v>
          </cell>
          <cell r="B264">
            <v>43830</v>
          </cell>
          <cell r="C264" t="str">
            <v>10 NIIF Plenas - Individuales</v>
          </cell>
          <cell r="D264" t="str">
            <v xml:space="preserve">KELLOGG DE COLOMBIA SA </v>
          </cell>
          <cell r="E264" t="str">
            <v xml:space="preserve">PRODUCCION Y DISTRIBUCION DE PRODUCTOS ALIMENTICIOS </v>
          </cell>
          <cell r="F264" t="str">
            <v>C1089 - Elaboración de otros productos alimenticios n.c.p.</v>
          </cell>
        </row>
        <row r="265">
          <cell r="A265">
            <v>900470145</v>
          </cell>
          <cell r="B265">
            <v>43830</v>
          </cell>
          <cell r="C265" t="str">
            <v>10 NIIF Plenas - Individuales</v>
          </cell>
          <cell r="D265" t="str">
            <v>HEVEA INVERSIONES S.A.S.</v>
          </cell>
          <cell r="E265" t="str">
            <v xml:space="preserve">COMPRA, VENTA, IMPORTACION, EXPORTACION, PRODUCCION, FINANCIACION Y FOMENTO DEL CAUCHO NATURAL SINTETICO  Y AFINES </v>
          </cell>
          <cell r="F265" t="str">
            <v>A0119 - Otros cultivos transitorios n.c.p.</v>
          </cell>
        </row>
        <row r="266">
          <cell r="A266">
            <v>901014870</v>
          </cell>
          <cell r="B266">
            <v>43830</v>
          </cell>
          <cell r="C266" t="str">
            <v>10 NIIF Plenas - Individuales</v>
          </cell>
          <cell r="D266" t="str">
            <v>TERRANUM GP SAS</v>
          </cell>
          <cell r="E266" t="str">
            <v>Administrar inversiones en el sector inmobiliario</v>
          </cell>
          <cell r="F266" t="str">
            <v>M7490 - Otras actividades profesionales, científicas y técnicas n.c.p.</v>
          </cell>
        </row>
        <row r="267">
          <cell r="A267">
            <v>900710164</v>
          </cell>
          <cell r="B267">
            <v>43830</v>
          </cell>
          <cell r="C267" t="str">
            <v>10 NIIF Plenas - Individuales</v>
          </cell>
          <cell r="D267" t="str">
            <v>GONVARRI MS COLOMBIA S.A.S</v>
          </cell>
          <cell r="E267" t="str">
            <v>LA FABRICACION Y VENTA, IMPORTACION Y EXPORTACION DE TODA CLASE DE PRODUCTOS METALICOS Y NO METALICOS; LA CONSTRUCCION Y MONTAJE DE ESTRUCTURAS DE INSTALACIONES INDUSTRIALES; LA PRESTACION DE SERVICIOS INDUSTRIALES DE MANUFACTURA Y ENSAMBLE. ASI MISMO, TIENE POR OBJETO LA REALIZACION DE OBRAS CIVILES LA CONSTRUCCION Y COMERCIALIZACION DE BIENES INMUEBLES, ENTRE OTRAS ACTIVIDADES</v>
          </cell>
          <cell r="F267" t="str">
            <v>C2511 - Fabricación de productos metálicos para uso estructural</v>
          </cell>
        </row>
        <row r="268">
          <cell r="A268">
            <v>815003693</v>
          </cell>
          <cell r="B268">
            <v>43830</v>
          </cell>
          <cell r="C268" t="str">
            <v>10 NIIF Plenas - Individuales</v>
          </cell>
          <cell r="D268" t="str">
            <v>CHICLES COLOMBINA S.A</v>
          </cell>
          <cell r="E268" t="str">
            <v>PRESTACION DE SERVICIOS INTERMEDIOS DE PRODUCCION, DE TODA CLASE DE PRODUCTOS ALIMENTICIOS Y ARRENDAMIENTOS DE EQUIPOS PARA ESTA ACTIVIDADES</v>
          </cell>
          <cell r="F268" t="str">
            <v>N7730 - Alquiler y arrendamiento de otros tipos de maquinaria, equipo y bienes tangibles n.c.p.</v>
          </cell>
        </row>
        <row r="269">
          <cell r="A269">
            <v>900158025</v>
          </cell>
          <cell r="B269">
            <v>43830</v>
          </cell>
          <cell r="C269" t="str">
            <v>10 NIIF Plenas - Individuales</v>
          </cell>
          <cell r="D269" t="str">
            <v xml:space="preserve">GEA ANDINA SOCIEDAD POR ACCIONES SIMPLIFICADA-GEA ANDINA SAS </v>
          </cell>
          <cell r="E269" t="str">
            <v xml:space="preserve">GESTION DE PROCESOS INDUSTRIALES EN TODOS LOS SECTORES </v>
          </cell>
          <cell r="F269" t="str">
            <v>G4659 - Comercio al por mayor de otros tipos de maquinaria y equipo n.c.p.</v>
          </cell>
        </row>
        <row r="270">
          <cell r="A270">
            <v>900567947</v>
          </cell>
          <cell r="B270">
            <v>43830</v>
          </cell>
          <cell r="C270" t="str">
            <v>10 NIIF Plenas - Individuales</v>
          </cell>
          <cell r="D270" t="str">
            <v>Finanseguro SAS</v>
          </cell>
          <cell r="E270" t="str">
            <v>Promover la inversión e invertir en toda clase de bienes muebles e inmuebles. b) Promover individualmente o en forma asociada, la realización de proyectos de urbanización, construcción, enajenación y administración de toda clase de bienes inmuebles y participar en estas actividades. c) Otorgar créditos a terceros, disponiendo para tal efecto, de sus propios recursos. d) Garantizar obligaciones de terceros. e) Prestar servicios relacionados con las actividades anteriormente descritas</v>
          </cell>
          <cell r="F270" t="str">
            <v>K6499 - Otras actividades de servicio financiero, excepto las de seguros y pensiones n.c.p.</v>
          </cell>
        </row>
        <row r="271">
          <cell r="A271">
            <v>800093391</v>
          </cell>
          <cell r="B271">
            <v>43830</v>
          </cell>
          <cell r="C271" t="str">
            <v>10 NIIF Plenas - Individuales</v>
          </cell>
          <cell r="D271" t="str">
            <v xml:space="preserve">"NOVAMED S.A. " </v>
          </cell>
          <cell r="E271" t="str">
            <v>"VENTA Y DISTRIBUCION DE MEDICAMENTO</v>
          </cell>
          <cell r="F271" t="str">
            <v>C2100 - Fabricación de productos farmacéuticos, sustancias químicas medicinales y productos botánicos de uso farmacéutico</v>
          </cell>
        </row>
        <row r="272">
          <cell r="A272">
            <v>890324611</v>
          </cell>
          <cell r="B272">
            <v>43830</v>
          </cell>
          <cell r="C272" t="str">
            <v>10 NIIF Plenas - Individuales</v>
          </cell>
          <cell r="D272" t="str">
            <v>VARGAS SANCHEZ SAS</v>
          </cell>
          <cell r="E272" t="str">
            <v>CRIA DE AVES DE CORRAL</v>
          </cell>
          <cell r="F272" t="str">
            <v>A0145 - Cría de aves de corral</v>
          </cell>
        </row>
        <row r="273">
          <cell r="A273">
            <v>890400305</v>
          </cell>
          <cell r="B273">
            <v>43830</v>
          </cell>
          <cell r="C273" t="str">
            <v>10 NIIF Plenas - Individuales</v>
          </cell>
          <cell r="D273" t="str">
            <v xml:space="preserve">SERVIMAX SERVICIOS GENERALES S.A.S  SERVICIOS GENERALES S.A.S </v>
          </cell>
          <cell r="E273">
            <v>0</v>
          </cell>
          <cell r="F273" t="str">
            <v>N8129 - Otras actividades de limpieza de edificios e instalaciones industriales</v>
          </cell>
        </row>
        <row r="274">
          <cell r="A274">
            <v>800241849</v>
          </cell>
          <cell r="B274">
            <v>43830</v>
          </cell>
          <cell r="C274" t="str">
            <v>10 NIIF Plenas - Individuales</v>
          </cell>
          <cell r="D274" t="str">
            <v>CDI S A EN REORGANIZACION EMPRESARIAL</v>
          </cell>
          <cell r="E274" t="str">
            <v>SERVICIOS DE CONSTRUCCION E INGENIERIA</v>
          </cell>
          <cell r="F274" t="str">
            <v>M7110 - Actividades de arquitectura e ingeniería y otras actividades conexas de consultoría técnica</v>
          </cell>
        </row>
        <row r="275">
          <cell r="A275">
            <v>900387909</v>
          </cell>
          <cell r="B275">
            <v>43830</v>
          </cell>
          <cell r="C275" t="str">
            <v>10 NIIF Plenas - Individuales</v>
          </cell>
          <cell r="D275" t="str">
            <v>HYUNDAI ENGINEERING &amp; CONSTRUCTION CO LTD SUCURSAL COLOMBIANA</v>
          </cell>
          <cell r="E275" t="str">
            <v>CONSTRUCCION</v>
          </cell>
          <cell r="F275" t="str">
            <v>F4220 - Construcción de proyectos de servicio público</v>
          </cell>
        </row>
        <row r="276">
          <cell r="A276">
            <v>830006185</v>
          </cell>
          <cell r="B276">
            <v>43830</v>
          </cell>
          <cell r="C276" t="str">
            <v>10 NIIF Plenas - Individuales</v>
          </cell>
          <cell r="D276" t="str">
            <v>INVERSIONES COMERCIALIES SAN GERMAN SOCIEDAD ANONIMA COMERCIAL</v>
          </cell>
          <cell r="E276" t="str">
            <v>REALIZAR OPERACIONES DE COMPRA Y VENTA DE ACCIONES DE SOCIEDADES ANONIMAS, ABIERTAS O CERRADAS Y DE CUALQUIER OTRA CLSE DE SOCIEDADES COMERCIALES, ASI COMO CELEBRAR OPERACIONES DE CREDITO, ASI MISMO PODRA ADQUIRIR BIENES MUEBLES CON DESTINO A SU VENTA O A CONFORMAR EL ACTIVO FIJO DE LA SOCIEDAD, NEGOCIAR PAPELES COTIZABLES EN BOLSA, CERTIFICADOS DE DEPOSITO A TERMINO, Y DEMAS VALORES EMITIDOS TANTO POR ENTIDADES DE DERECHO PUBLICO COMO DE DERECHO PRIVADO.</v>
          </cell>
          <cell r="F276" t="str">
            <v>K6499 - Otras actividades de servicio financiero, excepto las de seguros y pensiones n.c.p.</v>
          </cell>
        </row>
        <row r="277">
          <cell r="A277">
            <v>830020791</v>
          </cell>
          <cell r="B277">
            <v>43830</v>
          </cell>
          <cell r="C277" t="str">
            <v>10 NIIF Plenas - Individuales</v>
          </cell>
          <cell r="D277" t="str">
            <v>INVERSIONES COMERCIALES SAN CARLOS SA</v>
          </cell>
          <cell r="E277" t="str">
            <v>REALIZAR OPERACIONES DE COMPRA Y VENTA DE ACCIONES DE SOCIEDADES ANONIMAS, ABIERTAS O CERRADAS Y DE CUALQUIER OTRA CLSE DE SOCIEDADES COMERCIALES, ASI COMO CELEBRAR OPERACIONES DE CREDITO, ASI MISMO PODRA ADQUIRIR BIENES MUEBLES CON DESTINO A SU VENTA O A CONFORMAR EL ACTIVO FIJO DE LA SOCIEDAD, NEGOCIAR PAPELES COTIZABLES EN BOLSA, CERTIFICADOS DE DEPOSITO A TERMINO, Y DEMAS VALORES EMITIDOS TANTO POR ENTIDADES DE DERECHO PUBLICO COMO DE DERECHO PRIVADO.</v>
          </cell>
          <cell r="F277" t="str">
            <v>K6499 - Otras actividades de servicio financiero, excepto las de seguros y pensiones n.c.p.</v>
          </cell>
        </row>
        <row r="278">
          <cell r="A278">
            <v>860074450</v>
          </cell>
          <cell r="B278">
            <v>43830</v>
          </cell>
          <cell r="C278" t="str">
            <v>10 NIIF Plenas - Individuales</v>
          </cell>
          <cell r="D278" t="str">
            <v>QUALA SA</v>
          </cell>
          <cell r="E278" t="str">
            <v>ELABORACIÓN, TRANSFORMACIÓN, PREPARACIÓN, FABRICACIÓN, INVESTIGACIÓN, PROCESAMIENTO, COMPRAVENTA, DISTRIBUCIÓN, IMPORTACIÓN, EXPORTACIÓN, DESARROLLO Y EN GENERAL, COMERCIALIZACIÓN Y MERCADEO DE TODA CLASE DE PRODUCTOS DE CONSUMO MASIVO, DE MARCAS PROPIAS O DE UN TERCERO, COMO SON COSMETICOS, COMESTIBLES, FARMACEUTICOS, DE ASEO PERSONAL, BIOGENICOS, QUIMICOS, AGROQUIMICOS Y FORESTALES.</v>
          </cell>
          <cell r="F278" t="str">
            <v>C1089 - Elaboración de otros productos alimenticios n.c.p.</v>
          </cell>
        </row>
        <row r="279">
          <cell r="A279">
            <v>900326706</v>
          </cell>
          <cell r="B279">
            <v>43830</v>
          </cell>
          <cell r="C279" t="str">
            <v>10 NIIF Plenas - Individuales</v>
          </cell>
          <cell r="D279" t="str">
            <v xml:space="preserve">PANAMERICANA DE ALIMENTOS SAS </v>
          </cell>
          <cell r="E279" t="str">
            <v xml:space="preserve">PRODUCCION Y COMERCIALIZACION DE MATERIAS PRIMAS PARA LA INDUSTRIA DE ALIMENTOS, PANIFICADORAS Y PRODUCTOS DE CONSUMO MASIVO   </v>
          </cell>
          <cell r="F279" t="str">
            <v>C1020 - Procesamiento y conservación de frutas, legumbres, hortalizas y tubérculos</v>
          </cell>
        </row>
        <row r="280">
          <cell r="A280">
            <v>800157130</v>
          </cell>
          <cell r="B280">
            <v>43830</v>
          </cell>
          <cell r="C280" t="str">
            <v>10 NIIF Plenas - Individuales</v>
          </cell>
          <cell r="D280" t="str">
            <v>COMPAÑIA INTERNACIONAL AGROFRUT SA</v>
          </cell>
          <cell r="E280" t="str">
            <v>PRODUCCION Y COMERCIALIZACION DE PULPA DE FRUTA</v>
          </cell>
          <cell r="F280" t="str">
            <v>C1020 - Procesamiento y conservación de frutas, legumbres, hortalizas y tubérculos</v>
          </cell>
        </row>
        <row r="281">
          <cell r="A281">
            <v>890310041</v>
          </cell>
          <cell r="B281">
            <v>43830</v>
          </cell>
          <cell r="C281" t="str">
            <v>10 NIIF Plenas - Individuales</v>
          </cell>
          <cell r="D281" t="str">
            <v>SOCIEDAD FORESTAL CAFETERA DEL VALLE S.A.</v>
          </cell>
          <cell r="E281" t="str">
            <v>REFORESTACION Y APROVECHAMIENTO FORESTAL</v>
          </cell>
          <cell r="F281" t="str">
            <v>A0210 - Silvicultura y otras actividades forestales</v>
          </cell>
        </row>
        <row r="282">
          <cell r="A282">
            <v>890900076</v>
          </cell>
          <cell r="B282">
            <v>43830</v>
          </cell>
          <cell r="C282" t="str">
            <v>10 NIIF Plenas - Individuales</v>
          </cell>
          <cell r="D282" t="str">
            <v>CINE COLOMBIA S.A.S.</v>
          </cell>
          <cell r="E282" t="str">
            <v>LA COMPRAVENTA, DISTRIBUCION, EXHIBICION Y PRODUCCION DE PELICULAS CINEMATOGRAFICAS</v>
          </cell>
          <cell r="F282" t="str">
            <v>J5914 - Actividades de exhibición de películas cinematográficas y videos</v>
          </cell>
        </row>
        <row r="283">
          <cell r="A283">
            <v>800022398</v>
          </cell>
          <cell r="B283">
            <v>43830</v>
          </cell>
          <cell r="C283" t="str">
            <v>10 NIIF Plenas - Individuales</v>
          </cell>
          <cell r="D283" t="str">
            <v xml:space="preserve">FLORES DE TENJO SAS CI </v>
          </cell>
          <cell r="E283" t="str">
            <v xml:space="preserve">"CULTIVO FLOR DE CORTE " </v>
          </cell>
          <cell r="F283" t="str">
            <v>A0125 - Cultivo de flor de corte</v>
          </cell>
        </row>
        <row r="284">
          <cell r="A284">
            <v>900078437</v>
          </cell>
          <cell r="B284">
            <v>43830</v>
          </cell>
          <cell r="C284" t="str">
            <v>10 NIIF Plenas - Individuales</v>
          </cell>
          <cell r="D284" t="str">
            <v>QUIMICA SUIZA COLOMBIA SAS</v>
          </cell>
          <cell r="E284" t="str">
            <v>COMERCIALIZACION DE PRODUCTOS FARMACEUTICOS</v>
          </cell>
          <cell r="F284" t="str">
            <v>G4645 - Comercio al por mayor de productos farmacéuticos, medicinales, cosméticos y de tocador</v>
          </cell>
        </row>
        <row r="285">
          <cell r="A285">
            <v>900354148</v>
          </cell>
          <cell r="B285">
            <v>43830</v>
          </cell>
          <cell r="C285" t="str">
            <v>10 NIIF Plenas - Individuales</v>
          </cell>
          <cell r="D285" t="str">
            <v>GRAN COLOMBIA GOLD TITIRIBI SUCURSAL COLOMBIA</v>
          </cell>
          <cell r="E285" t="str">
            <v>LA REALIZACION DE TODO TIPO DE ACTIVIDADES RELACIONADAS CON LA PROSPECCION, EXPLORACION, CONSTRUCCION Y MONTAJE, EXPLOTACION, BENEFICIO,</v>
          </cell>
          <cell r="F285" t="str">
            <v>B0722 - Extracción de oro y otros metales preciosos</v>
          </cell>
        </row>
        <row r="286">
          <cell r="A286">
            <v>890301163</v>
          </cell>
          <cell r="B286">
            <v>43830</v>
          </cell>
          <cell r="C286" t="str">
            <v>10 NIIF Plenas - Individuales</v>
          </cell>
          <cell r="D286" t="str">
            <v>DISTRIBUIDORA COLOMBINA LTDA</v>
          </cell>
          <cell r="E286" t="str">
            <v>Comercialización y venta de toda clase de productos alimenticios, procesados y sin procesar</v>
          </cell>
          <cell r="F286" t="str">
            <v>G4631 - Comercio al por mayor de productos alimenticios</v>
          </cell>
        </row>
        <row r="287">
          <cell r="A287">
            <v>860051688</v>
          </cell>
          <cell r="B287">
            <v>43830</v>
          </cell>
          <cell r="C287" t="str">
            <v>10 NIIF Plenas - Individuales</v>
          </cell>
          <cell r="D287" t="str">
            <v>PRODUCTOS DE SEGURIDAD SA EN REORGANIZACION</v>
          </cell>
          <cell r="E287" t="str">
            <v>FABRICACION COMPRA Y VENTA DISTRIBUCION DE TODA CLASE DE EQUIPOS CONTRA INCENDIOS</v>
          </cell>
          <cell r="F287" t="str">
            <v>C3290 - Otras industrias manufactureras n.c.p.</v>
          </cell>
        </row>
        <row r="288">
          <cell r="A288">
            <v>890113508</v>
          </cell>
          <cell r="B288">
            <v>43830</v>
          </cell>
          <cell r="C288" t="str">
            <v>10 NIIF Plenas - Individuales</v>
          </cell>
          <cell r="D288" t="str">
            <v>FINOTEX SA</v>
          </cell>
          <cell r="E288" t="str">
            <v>ELABORACION Y PRODUCCION DE CINTAS Y REATAS</v>
          </cell>
          <cell r="F288" t="str">
            <v>C1392 - Confección de artículos con materiales textiles, excepto prendas de vestir</v>
          </cell>
        </row>
        <row r="289">
          <cell r="A289">
            <v>811025289</v>
          </cell>
          <cell r="B289">
            <v>43830</v>
          </cell>
          <cell r="C289" t="str">
            <v>10 NIIF Plenas - Individuales</v>
          </cell>
          <cell r="D289" t="str">
            <v xml:space="preserve"> NOVAVENTA S.A.S </v>
          </cell>
          <cell r="E289" t="str">
            <v xml:space="preserve">LA COMERCIALIZACIÓN Y LA DISTRIBUCIÓN DE PRODUCTOS ALIMENTICIOS, MATERIAS PRIMAS Y ELEMENTOS UTILIZADOS EN LA INDUSTRIA DE ALIMENTOS Y LA ADMINISTRACIÓN DE CANALES ESPECIALIZADOS PARA LA COMERCIALIZACIÓN DE DICHOS PRODUCTOS Y DE OTROS ARTICULOS QUE SEAN SUSCEPTIBLES DE SER DISTRIBUIDOS POR LOS MISMOS CANALES. </v>
          </cell>
          <cell r="F289" t="str">
            <v>G4799 - Otros tipos de comercio al por menor no realizado en establecimientos, puestos de venta o mercados</v>
          </cell>
        </row>
        <row r="290">
          <cell r="A290">
            <v>830126204</v>
          </cell>
          <cell r="B290">
            <v>43830</v>
          </cell>
          <cell r="C290" t="str">
            <v>10 NIIF Plenas - Individuales</v>
          </cell>
          <cell r="D290" t="str">
            <v>Gate gourmet colombia sas</v>
          </cell>
          <cell r="E290" t="str">
            <v xml:space="preserve">Producion, venta, transformacion y conservacion de comiday de productos alimenticios y bebidas directamente o a traves de personas. </v>
          </cell>
          <cell r="F290" t="str">
            <v>C1089 - Elaboración de otros productos alimenticios n.c.p.</v>
          </cell>
        </row>
        <row r="291">
          <cell r="A291">
            <v>900362408</v>
          </cell>
          <cell r="B291">
            <v>43830</v>
          </cell>
          <cell r="C291" t="str">
            <v>10 NIIF Plenas - Individuales</v>
          </cell>
          <cell r="D291" t="str">
            <v>TRIBECA ASSET MANAGEMENT SAS</v>
          </cell>
          <cell r="E291" t="str">
            <v xml:space="preserve">REALIZACION DE ACTIVIDADES ADMINISTRATIVAS DE BACKOFFICE RESPECTO DE LAS ACTIVIDADES DE CONSULTORIA DE GESTION. </v>
          </cell>
          <cell r="F291" t="str">
            <v>N8299 - Otras actividades de servicio de apoyo a las empresas n.c.p.</v>
          </cell>
        </row>
        <row r="292">
          <cell r="A292">
            <v>860017005</v>
          </cell>
          <cell r="B292">
            <v>43830</v>
          </cell>
          <cell r="C292" t="str">
            <v>10 NIIF Plenas - Individuales</v>
          </cell>
          <cell r="D292" t="str">
            <v>CHALLENGER SAS</v>
          </cell>
          <cell r="E292" t="str">
            <v>EL OBJETO PRINCIPAL DE LA SOCIEDAD SERÁ EL ENSAMBLE Y FABRICACIÓN DE EQUIPOS DE SONIDO, TELEVISORES, LAVADORAS, NEVERAS, Y ARTEFACTOS ELECTRÓNICOS EN GENERAL, PIEZAS METALMECÁNICAS, MUEBLES DE MADERA EN GENERAL Y OTROS COMPONENTES PARA LA INDUSTRIA ELÉCTRICA Y ELECTRÓNICA, APARATOS A GAS PARA EL HOGAR Y LA INDUSTRIA, SISTEMAS DE ILUMINACIÓN DE INTERIORES Y EXTERIORES MUEBLES Y ACCESORIOS PARA OFICINAS Y COMPLEMENTARIOS PARA COMPUTADOR E INFORMÁTICA, PANELES DIVISORIOS DE ENSAMBLE RÁPIDO PARA OFICINAS; LA REALIZACIÓN DE ACTIVIDADES DE PRUEBAS, ENSAYOS Y CALIBRACIONES EN LABORATORIOS; LA REPRESENTACIÓN Y DISTRIBUCIÓN DIRECTA O POR MEDIO DE AGENTES, DE LOS PRODUCTOS FABRICADOS, ADQUIRIDOS O IMPORTADOS, DE CASAS NACIONALES Y EXTRANJERAS, RELACIONADOS CON LA INDUSTRIA ESTABLECIDA Y LA EXPORTACIÓN DE SUS PRODUCTOS; LA FABRICACIÓN, COMPRA, ENSAMBLE, IMPORTACIÓN, VENTA O EXPORTACIÓN DE TODA CLASE  DE MERCANCÍAS DE LICITO COMERCIO, RELACIONADO CON LA INDUSTRIA MENCIONADA ANTERIORMENTE; PRESTAR SERVICIO DE GARANTÍA, MANTENIMIENTO, Y REPARACIÓN DE LAS MERCANCÍAS CITADAS EN EL OBJETO SOCIAL; ESTABLECER AGENCIAS Y SUCURSALES EN EL PAÍS O EN EL EXTERIOR PARA REALIZAR LOS ACTOS ENUNCIADOS ANTERIORMENTE.  EN EL EJERCICIO DE SU OBJETO SOCIAL LA COMPAÑÍA PODRÁ: A) SER REPRESENTANTE O CONCEDER SU REPRESENTACIÓN  A COMPAÑÍAS NACIONALES O EXTRANJERAS CON IGUAL O SIMILAR OBJETO SOCIAL; B) PROMOVER LA FORMACIÓN DE EMPRESAS DE LA MISMA ÍNDOLE O RELACIONADAS DIRECTAMENTE CON SU OBJETO SOCIAL PRINCIPAL; C) FORMAR PARTE DE OTRAS SOCIEDADES QUE TIENDEN A FACILITAR O COMPLEMENTAR LA EMPRESA SOCIAL, YA SEA ADQUIRIENDO CUOTAS O ACCIONES EN ELLAS, O FUSIONÁNDOSE CON LAS MISMAS; D) CELEBRAR CONTRATOS DE ASOCIACIÓN PARA LA EXPLOTACIÓN DE NEGOCIOS QUE CONSTITUYAN SU OBJETO O SE RELACIONEN DIRECTAMENTE CON ÉL; E) PRESTAR EL SERVICIO DE GARANTÍA, MANTENIMIENTO Y REPARACIÓN DE LOS EQUIPOS O ELEMENTOS CITADOS EN EL OBJETO SOCIAL; F) ADQUIRIR, ADMINISTRAR, ARRENDAR, ENAJENAR O GRAVAR  A CUALQUIER  TÍTULO TODA CLASE DE BIENES MUEBLES O INMUEBLES, URBANOS O RURALES, DAR EN PRENDA LOS PRIMEROS E HIPOTECAR LOS SEGUNDOS; G) ADQUIRIR, ADMINISTRAR Y ARRENDAR ESTABLECIMIENTOS DE COMERCIO; H) TOMAR DINERO EN MUTUO, INTERVENIR COMO DEUDORA O ACREEDORA EN TODA CLASE DE OPERACIONES DE CRÉDITO DANDO O RECIBIENDO LAS GARANTÍAS DEL CASO CUANDO HAYA LUGAR A ELLAS; I) CELEBRAR CON ESTABLECIMIENTOS DE CRÉDITO, CON COMPAÑÍAS FIDUCIARIAS Y CON COMPAÑÍAS ASEGURADORAS TODA CLASE DE OPERACIONES RELACIONADAS CON LOS BIENES Y NEGOCIOS DE LA SOCIEDAD; J) GIRAR, ACEPTAR, ENDOSAR, COBRAR, DESCONTAR Y NEGOCIAR EN GENERAL TODA CLASE DE TÍTULOS VALORES Y CUALESQUIERA OTROS DERECHOS PERSONALES Y TÍTULOS DE CRÉDITO Y ACEPTARLOS EN PAGO, TOMAR O DAR DINERO EN PRÉSTAMO CON O SIN INTERÉS; K) SOLICITAR Y OBTENER DERECHOS DE PROPIEDAD Y REGISTRO DE MARCAS, DIBUJOS, INSIGNIAS, PATENTES Y CEDER SUS DERECHOS A CUALQUIER TÍTULO; L) CELEBRAR TODA CLASE DE CONTRATOS CON EL ESTADO Y PARTICIPAR  EN LICITACIONES.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 PARÁGRAFO: LA SOCIEDAD PODRÁ GARANTIZAR, RESPALDAR, FIAR O AVALAR, ADEMÁS DE SUS PROPIAS OBLIGACIONES, LAS OBLIGACIONES DE SUS SUBORDINADAS, FILIALES Y/O VINCULADAS. LA SOCIEDAD NO PODRÁ AVALAR, NI GARANTIZAR OBLIGACIONES DE PERSONAS NATURALES NI DE SUS ACCIONISTAS A TÍTULO PERSONAL.</v>
          </cell>
          <cell r="F292" t="str">
            <v>C2750 - Fabricación de aparatos de uso doméstico</v>
          </cell>
        </row>
        <row r="293">
          <cell r="A293">
            <v>900319372</v>
          </cell>
          <cell r="B293">
            <v>43830</v>
          </cell>
          <cell r="C293" t="str">
            <v>10 NIIF Plenas - Individuales</v>
          </cell>
          <cell r="D293" t="str">
            <v>RED CARNICA SAS</v>
          </cell>
          <cell r="E293" t="str">
            <v>PROCESAMIENTO Y CONSERVACION DE CARNE Y PRODUCTOS CARNICOS</v>
          </cell>
          <cell r="F293" t="str">
            <v>C1011 - Procesamiento y conservación de carne y productos cárnicos</v>
          </cell>
        </row>
        <row r="294">
          <cell r="A294">
            <v>830002397</v>
          </cell>
          <cell r="B294">
            <v>43830</v>
          </cell>
          <cell r="C294" t="str">
            <v>10 NIIF Plenas - Individuales</v>
          </cell>
          <cell r="D294" t="str">
            <v>AGENCIA DE ADUANAS DHL GLOBAL FORWARDING COLOMBIA S.A NIVEL 1</v>
          </cell>
          <cell r="E294" t="str">
            <v>AGENTE DE CARGA INTERNACIONAL</v>
          </cell>
          <cell r="F294" t="str">
            <v>H5229 - Otras actividades complementarias al transporte</v>
          </cell>
        </row>
        <row r="295">
          <cell r="A295">
            <v>900545564</v>
          </cell>
          <cell r="B295">
            <v>43830</v>
          </cell>
          <cell r="C295" t="str">
            <v>10 NIIF Plenas - Individuales</v>
          </cell>
          <cell r="D295" t="str">
            <v>PROMOTORA LA VIDA ES BELLA SAS</v>
          </cell>
          <cell r="E295" t="str">
            <v>CONSTRUCCION</v>
          </cell>
          <cell r="F295" t="str">
            <v>F4111 - Construcción de edificios residenciales</v>
          </cell>
        </row>
        <row r="296">
          <cell r="A296">
            <v>860008207</v>
          </cell>
          <cell r="B296">
            <v>43830</v>
          </cell>
          <cell r="C296" t="str">
            <v>10 NIIF Plenas - Individuales</v>
          </cell>
          <cell r="D296" t="str">
            <v>MERCER COLOMBIA LTDA</v>
          </cell>
          <cell r="E296" t="str">
            <v>ASESORIA Y CONSULTORIA DE RECURSOS HUMANOS Y ELABORACION DE ESTUDIOS FINANCIEROS</v>
          </cell>
          <cell r="F296" t="str">
            <v>M7020 - Actividades de consultaría de gestión</v>
          </cell>
        </row>
        <row r="297">
          <cell r="A297">
            <v>890900342</v>
          </cell>
          <cell r="B297">
            <v>43830</v>
          </cell>
          <cell r="C297" t="str">
            <v>10 NIIF Plenas - Individuales</v>
          </cell>
          <cell r="D297" t="str">
            <v>FABRICA DE HILOS Y PRODUCTOS VARIOS S.A.</v>
          </cell>
          <cell r="E297" t="str">
            <v>PRODUCCION DE CINTAS TEXTILES</v>
          </cell>
          <cell r="F297" t="str">
            <v>C1399 - Fabricación de otros artículos textiles n.c.p.</v>
          </cell>
        </row>
        <row r="298">
          <cell r="A298">
            <v>900536058</v>
          </cell>
          <cell r="B298">
            <v>43830</v>
          </cell>
          <cell r="C298" t="str">
            <v>10 NIIF Plenas - Individuales</v>
          </cell>
          <cell r="D298" t="str">
            <v>CORPORACION DE INVERSIONES DE COLOMBIA S.A SUCURSAL COLOMBIA</v>
          </cell>
          <cell r="E298" t="str">
            <v>Actividad inmobiliaria en todas sus modalidades, excepto el corretaje.</v>
          </cell>
          <cell r="F298" t="str">
            <v>L6810 - Actividades inmobiliarias realizadas con bienes propios o arrendados</v>
          </cell>
        </row>
        <row r="299">
          <cell r="A299">
            <v>900073946</v>
          </cell>
          <cell r="B299">
            <v>43830</v>
          </cell>
          <cell r="C299" t="str">
            <v>10 NIIF Plenas - Individuales</v>
          </cell>
          <cell r="D299" t="str">
            <v>GRUPO ROBLE DE COLOMBIA SAS</v>
          </cell>
          <cell r="E299" t="str">
            <v>Actividad de administracion empresarial</v>
          </cell>
          <cell r="F299" t="str">
            <v>M7010 - Actividades de administración empresarial</v>
          </cell>
        </row>
        <row r="300">
          <cell r="A300">
            <v>900073948</v>
          </cell>
          <cell r="B300">
            <v>43830</v>
          </cell>
          <cell r="C300" t="str">
            <v>10 NIIF Plenas - Individuales</v>
          </cell>
          <cell r="D300" t="str">
            <v>INVERSIONES INMOBILIARIAS DE COLOMBIA S.A.S</v>
          </cell>
          <cell r="E300" t="str">
            <v>CUALQUIER ACTIVIDAD LICITA Y EN ESPECIAL LAS ACTIVIDADES INMOBILIARIAS, EN TODAS SUS MODALIDADES.</v>
          </cell>
          <cell r="F300" t="str">
            <v>L6810 - Actividades inmobiliarias realizadas con bienes propios o arrendados</v>
          </cell>
        </row>
        <row r="301">
          <cell r="A301">
            <v>800081030</v>
          </cell>
          <cell r="B301">
            <v>43830</v>
          </cell>
          <cell r="C301" t="str">
            <v>10 NIIF Plenas - Individuales</v>
          </cell>
          <cell r="D301" t="str">
            <v>MAYUN S.A.S.</v>
          </cell>
          <cell r="E301" t="str">
            <v>COMERCIALIZACION DE PRODUCTOS PARA LA CONDUCCION DE FLUIDOS</v>
          </cell>
          <cell r="F301" t="str">
            <v>G4663 - Comercio al por mayor de materiales de construcción, artículos de ferretería, pinturas, productos de vidrio, equipo y materiales de fontanería y calefacción</v>
          </cell>
        </row>
        <row r="302">
          <cell r="A302">
            <v>900470141</v>
          </cell>
          <cell r="B302">
            <v>43830</v>
          </cell>
          <cell r="C302" t="str">
            <v>10 NIIF Plenas - Individuales</v>
          </cell>
          <cell r="D302" t="str">
            <v>TSR20 INVERSIONES S.A.S.</v>
          </cell>
          <cell r="E302" t="str">
            <v>COMPRA, VENTA, IMPORTACION, EXPORTACION, PRODUCCION, FINANCIACION Y FOMENTO DEL CAUCHO NATURAL SINTETICO Y AFINES</v>
          </cell>
          <cell r="F302" t="str">
            <v>A0119 - Otros cultivos transitorios n.c.p.</v>
          </cell>
        </row>
        <row r="303">
          <cell r="A303">
            <v>832010819</v>
          </cell>
          <cell r="B303">
            <v>43830</v>
          </cell>
          <cell r="C303" t="str">
            <v>10 NIIF Plenas - Individuales</v>
          </cell>
          <cell r="D303" t="str">
            <v xml:space="preserve">MEXICHEM DERIVADOS COLOMBIA SA </v>
          </cell>
          <cell r="E303" t="str">
            <v xml:space="preserve">FABRICACION DE OTROS PRODUCTOS QUIMICOS N.C.P </v>
          </cell>
          <cell r="F303" t="str">
            <v>C2029 - Fabricación de otros productos químicos n.c.p.</v>
          </cell>
        </row>
        <row r="304">
          <cell r="A304">
            <v>830073292</v>
          </cell>
          <cell r="B304">
            <v>43830</v>
          </cell>
          <cell r="C304" t="str">
            <v>10 NIIF Plenas - Individuales</v>
          </cell>
          <cell r="D304" t="str">
            <v>UZUME S A S</v>
          </cell>
          <cell r="E304" t="str">
            <v>Inversión del patrimonio familiar en la adquisición de acciones y derechos sociales, la adquisición directa de bienes muebles e inmuebles. La representación comercial en Colombia o en el exterior de firmas o marcas nacionales o extranjeras.</v>
          </cell>
          <cell r="F304" t="str">
            <v>N8299 - Otras actividades de servicio de apoyo a las empresas n.c.p.</v>
          </cell>
        </row>
        <row r="305">
          <cell r="A305">
            <v>860053966</v>
          </cell>
          <cell r="B305">
            <v>43830</v>
          </cell>
          <cell r="C305" t="str">
            <v>10 NIIF Plenas - Individuales</v>
          </cell>
          <cell r="D305" t="str">
            <v>FLORES TIBA SA</v>
          </cell>
          <cell r="E305" t="str">
            <v xml:space="preserve">PRODUCCION Y VENTA DE FLORES FRESCAS </v>
          </cell>
          <cell r="F305" t="str">
            <v>A0125 - Cultivo de flor de corte</v>
          </cell>
        </row>
        <row r="306">
          <cell r="A306">
            <v>860043588</v>
          </cell>
          <cell r="B306">
            <v>43830</v>
          </cell>
          <cell r="C306" t="str">
            <v>10 NIIF Plenas - Individuales</v>
          </cell>
          <cell r="D306" t="str">
            <v xml:space="preserve">PARDO CARRIZOSA NAVAS SAS </v>
          </cell>
          <cell r="E306" t="str">
            <v>LA SOCIEDAD TENDRÁ POR OBJETO LA PRODUCCIÓN, CULTIVO, TRANSFORMACIÓN, COMERCIALIZACIÓN Y VENTA DE FLORES EN EL MERCADO INTERNACIONAL Y EN EL MERCADO NACIONAL</v>
          </cell>
          <cell r="F306" t="str">
            <v>A0125 - Cultivo de flor de corte</v>
          </cell>
        </row>
        <row r="307">
          <cell r="A307">
            <v>800174162</v>
          </cell>
          <cell r="B307">
            <v>43830</v>
          </cell>
          <cell r="C307" t="str">
            <v>10 NIIF Plenas - Individuales</v>
          </cell>
          <cell r="D307" t="str">
            <v xml:space="preserve">KANTAR IBOPE MEDIA COLOMBIA S.A.S </v>
          </cell>
          <cell r="E307" t="str">
            <v xml:space="preserve">SERA LLEVAR A CABO POR SI, O POR INTERMEDIO DE TERCEROS O ASOCIADA A TERCEROS CUALQUIER ACTIVIDAD LICITA. </v>
          </cell>
          <cell r="F307" t="str">
            <v>M7320 - Estudios de mercado y realización de encuestas de opinión pública</v>
          </cell>
        </row>
        <row r="308">
          <cell r="A308">
            <v>890805453</v>
          </cell>
          <cell r="B308">
            <v>43830</v>
          </cell>
          <cell r="C308" t="str">
            <v>10 NIIF Plenas - Individuales</v>
          </cell>
          <cell r="D308" t="str">
            <v>TECNOLOGIA EN CUBRIMIENTO S.A.</v>
          </cell>
          <cell r="E308" t="str">
            <v>ES LA PRODUCCION, TRANSFORMACION, DISTRIBUCION, EXPLOTACION Y COMERCIALIZACION A CUALQUIER TITULO Y EN CUALQUIER FORMA DE TODA CLASE DE MATERIALES Y/O MATERIAS PRIMAS Y/O BIENES, DE CUALQUEIR NATURALEZA QUE ELLOS FUEREN, PARA LA CONSTRUCCION, LA COMPRA, VENTA, PRODUCCION, TRANSFORMACION, COMERCIALIZACION A CUALQUIER TITULO DE MERCANCIAS, MATERIAS PRIMAS Y EN GENERAL DE TODA CLASE DE BIENES O MATERIALES DE O PARA LA CONSTRUCCION; LA ACTIVIDAD DE LA CONSTRUCCION, LA INVERSION A CUALQUIER TITULO, EN CUALQUIER FORMA EN TODA CLASE DE BIENES MUEBLES E INMUEBLES, TANGIBLES E INTANGIBLES, ASI COMO EN SOCIEDAD O EN CUALQUIER OTRA FORMA ASOCIATIVA CUYO OBJETO SOCIAL SEA EL EJERCICIO DE ACTIVIDADES MERCANTILES DE CUALQUIER INDOLE SEAN NACIONALES O EXTRANJEROS EN DESARROLLO DE SU OBJETO SOCIAL LA SOCIEDAD PODRA DESARROLLAR CUALQUIER CLASE DE ACTOS RELACIONADOS DIRECTA O INDIRECTAMENTE CON EL MISMO Y EN ESPECIAL LOS SIGUIENTES SIENDO LA ENUMERACION QUE SE MENCIONA A CONTINUACION SIMPLEMENTE Y ENUNCIATIVA Y NO LIMITATIVA. A. ADQUIRIR, ENAJENAR Y EN GENERAL NEGOCIAR A CUALQUEIR TITULO CUALQUIER CLASE DE BIENES MUEBLES E INMUEBLES, TANGIBLES E INTANGIBLES, ASI COMO DARLOS EN PRENDA O HIPOTECA Y/O EN CUALQUIER MODALIDAD DE GARANTIA NECESARIA OARA EL DESARROLLO DEL OBJETO SOCIAL. B. LA OBTENCION DE LICENCIAS, CONCESIONES, PATENTES, MODELOS INDUSTRIALES, MARCAS Y NOMBRES COMERCIALES; C. REALIZAR OPERACIONES FINANCIERAS DE TODO TIPO, BIEN DESDE EL PUNTO DE VISTA ACTIVO COMO PASIVO, CON CUALQUEIR CLASE DE ENTIDAD O PERSONA, SEAN ESTAS NATURALES O JURIDICAS, DE CARÁCTER FINANCIERO O DE CUALQUEIR OTRO CARÁCTER, Y ESPECIALMENTE TOMAR O DAR DINERO EN MUTUO, CON O SIN GARANTIAS DE CUALQUIER CLASE; D. GIRAR, ENDOSAR, ADQUIRIR, ACEPTAR, PROTESTAR, PAGAR, CANCELAR LETRAS DE CAMBIO, CHEQUES, PAGARES O CUALQUIER OTRA CLASE DE TITULOS VALORES O DOCUMENTOS ACEPTARLOS EN PAGO Y EN GENERAL REALIZAR CUALQUIER CLASE DE OPERACIONES CON ELLOS. E. CELEBRAR EN SU PROPIO NOMBRE O POR CUENTA DE TERCEROS O EN PARTICIPACION CON ESTOS TODA CLASE DE CONTRATOS Y OPERACIONES CIVILES , COMERCIALES, INDUSTRIALES, FINANCIERAS O DE CUALQUIER TIPO, NECESARIAS O CONVENIENTES PARA EL DESARROLLO DEL OBJETO SOCIAL.</v>
          </cell>
          <cell r="F308" t="str">
            <v>C2395 - Fabricación de artículos de hormigón, cemento y yeso</v>
          </cell>
        </row>
        <row r="309">
          <cell r="A309">
            <v>800205150</v>
          </cell>
          <cell r="B309">
            <v>43830</v>
          </cell>
          <cell r="C309" t="str">
            <v>10 NIIF Plenas - Individuales</v>
          </cell>
          <cell r="D309" t="str">
            <v>INFEREX S.A.</v>
          </cell>
          <cell r="E309" t="str">
            <v xml:space="preserve">COMERCIO AL POR MAYOR DE PRODUCTOS QUIMICOS BASICOS </v>
          </cell>
          <cell r="F309" t="str">
            <v>G4662 - Comercio al por mayor de metales y productos metalíferos</v>
          </cell>
        </row>
        <row r="310">
          <cell r="A310">
            <v>900112154</v>
          </cell>
          <cell r="B310">
            <v>43830</v>
          </cell>
          <cell r="C310" t="str">
            <v>10 NIIF Plenas - Individuales</v>
          </cell>
          <cell r="D310" t="str">
            <v>DIVERSIFICAR S A</v>
          </cell>
          <cell r="E310" t="str">
            <v>DESARROLLO DE TODAS LAS ACTIVIDADES RELACIONADAS CON EL URBANISMO Y CONSTRUCCION DE VIVIENDA</v>
          </cell>
          <cell r="F310" t="str">
            <v>F4111 - Construcción de edificios residenciales</v>
          </cell>
        </row>
        <row r="311">
          <cell r="A311">
            <v>860000751</v>
          </cell>
          <cell r="B311">
            <v>43830</v>
          </cell>
          <cell r="C311" t="str">
            <v>10 NIIF Plenas - Individuales</v>
          </cell>
          <cell r="D311" t="str">
            <v>HENKEL COLOMBIANA SAS</v>
          </cell>
          <cell r="E311" t="str">
            <v>Adquirir, producir, distribuir, importar y exportar cosméticos, detergentes, productos farmacéuticos, químicos, industriales, productos de higiene industrial, productos para el tratamiento de metales, pegamentos, adhesivos y sus correspondientes materias prima</v>
          </cell>
          <cell r="F311" t="str">
            <v>C2023 - Fabricación de jabones y detergentes, preparados para limpiar y pulir; perfumes y preparados de tocador</v>
          </cell>
        </row>
        <row r="312">
          <cell r="A312">
            <v>802010521</v>
          </cell>
          <cell r="B312">
            <v>43830</v>
          </cell>
          <cell r="C312" t="str">
            <v>10 NIIF Plenas - Individuales</v>
          </cell>
          <cell r="D312" t="str">
            <v>ARNEG ANDINA LTDA</v>
          </cell>
          <cell r="E312" t="str">
            <v>FABRICACION, COMERCIALIZACION, DISTRIBUCION, REPRESENTACION, COMPRA Y VENTA DE EQUIPOS, REPUESTOS Y COMPONENTES PARA SISTEMAS DE REFRIGERACION INDUSTRIAL Y COMERCIAL Y TODO LO RELACIONADO CON EL RAMO DE LA PRESTACION DE SERVICIOS DE CONSULTORIA, ASESORIA Y MANTENIMIENTO CORRECTIVO Y PREVENTIVO, SUMINISTRO, INSTALACION, ARRENDAMIENTO Y MONTAJE DE SISTEMAS DE REFRIGERACIO INDUSTRIAL, COMERCIAL Y DOMICILIARIO</v>
          </cell>
          <cell r="F312" t="str">
            <v>G4659 - Comercio al por mayor de otros tipos de maquinaria y equipo n.c.p.</v>
          </cell>
        </row>
        <row r="313">
          <cell r="A313">
            <v>860074358</v>
          </cell>
          <cell r="B313">
            <v>43830</v>
          </cell>
          <cell r="C313" t="str">
            <v>10 NIIF Plenas - Individuales</v>
          </cell>
          <cell r="D313" t="str">
            <v>LABORATORIOS BUSSIE S.A</v>
          </cell>
          <cell r="E313" t="str">
            <v>EXPLOTACION DE LA INDUSTRIA FARMACEUTICA EN TODOS SUS ASPECTOS, TALES COMO LA ELABORACION, DISTRIBUCION, COMPRA Y VENTA DE LOS PRODUCTOS DE LA MISMA</v>
          </cell>
          <cell r="F313" t="str">
            <v>C2100 - Fabricación de productos farmacéuticos, sustancias químicas medicinales y productos botánicos de uso farmacéutico</v>
          </cell>
        </row>
        <row r="314">
          <cell r="A314">
            <v>830027960</v>
          </cell>
          <cell r="B314">
            <v>43830</v>
          </cell>
          <cell r="C314" t="str">
            <v>10 NIIF Plenas - Individuales</v>
          </cell>
          <cell r="D314" t="str">
            <v>PROTECSA S.A</v>
          </cell>
          <cell r="E314" t="str">
            <v xml:space="preserve">AFIANZAMIENTO DE CONTRATOS , GESTION Y COBRO DE CARTERA </v>
          </cell>
          <cell r="F314" t="str">
            <v>N8299 - Otras actividades de servicio de apoyo a las empresas n.c.p.</v>
          </cell>
        </row>
        <row r="315">
          <cell r="A315">
            <v>900352525</v>
          </cell>
          <cell r="B315">
            <v>43830</v>
          </cell>
          <cell r="C315" t="str">
            <v>10 NIIF Plenas - Individuales</v>
          </cell>
          <cell r="D315" t="str">
            <v>SERVICIOS DE CONSTRUCCION EN ZONA FRANCA S.A.S</v>
          </cell>
          <cell r="E315" t="str">
            <v>CONSTRUCCION DE EDIFICIOS NO RESIDENCIALES</v>
          </cell>
          <cell r="F315" t="str">
            <v>F4112 - Construcción de edificios no residenciales</v>
          </cell>
        </row>
        <row r="316">
          <cell r="A316">
            <v>860015547</v>
          </cell>
          <cell r="B316">
            <v>43830</v>
          </cell>
          <cell r="C316" t="str">
            <v>10 NIIF Plenas - Individuales</v>
          </cell>
          <cell r="D316" t="str">
            <v xml:space="preserve">MMS COMUNICACIONES COLOMBIA SAS  </v>
          </cell>
          <cell r="E316" t="str">
            <v xml:space="preserve">Manejo de presupuestos en materia  de publicidad, mercadeo y promocion de ventas, la publicidad y el espectaculo en todas sus formas. El estudio e investigacion de mercados, asesorias creativas de toda indole. </v>
          </cell>
          <cell r="F316" t="str">
            <v>M7310 - Publicidad</v>
          </cell>
        </row>
        <row r="317">
          <cell r="A317">
            <v>890317831</v>
          </cell>
          <cell r="B317">
            <v>43830</v>
          </cell>
          <cell r="C317" t="str">
            <v>10 NIIF Plenas - Individuales</v>
          </cell>
          <cell r="D317" t="str">
            <v>CARNES Y DERIVADOS DE OCCIDENTE SA</v>
          </cell>
          <cell r="E317" t="str">
            <v>LA EXPLOTACION ECONOMICA MEDIANTE CUALQUIER MODALIDAD DEL SACRIFICIO DE TODA CLASE DE GANADO, YA SE COM MATADERO O FRIGORIFICO, PUDIENDO PRODUCIR, TRANSFORMAR, COMERCIALIZAR O INDUSTRIALIZAR TODA CLASE DE PRODUCTOS O SUBPRODUCTOS DERIVADOS DEL SACRIFICIO O COMERCIALIZACION DEL GANADO, DESTINADO A CUALQUIERA DE LOS SECTORES PRODUCTIVOS.</v>
          </cell>
          <cell r="F317" t="str">
            <v>A0162 - Actividades de apoyo a la ganadería</v>
          </cell>
        </row>
        <row r="318">
          <cell r="A318">
            <v>800227103</v>
          </cell>
          <cell r="B318">
            <v>43830</v>
          </cell>
          <cell r="C318" t="str">
            <v>10 NIIF Plenas - Individuales</v>
          </cell>
          <cell r="D318" t="str">
            <v xml:space="preserve">FLORES EL ALJIBE SAS </v>
          </cell>
          <cell r="E318" t="str">
            <v>"LA SOCIEDAD TENDRÁ POR OBJETO LA PRODUCCIÓN, CULTIVO, TRANSFORMACIÓN, COMERCIALIZACIÓN Y VENTA DE FLORES EN EL MERCADO INTERNACIONAL Y EN EL MERCADO NACIONAL."</v>
          </cell>
          <cell r="F318" t="str">
            <v>A0125 - Cultivo de flor de corte</v>
          </cell>
        </row>
        <row r="319">
          <cell r="A319">
            <v>890211495</v>
          </cell>
          <cell r="B319">
            <v>43830</v>
          </cell>
          <cell r="C319" t="str">
            <v>10 NIIF Plenas - Individuales</v>
          </cell>
          <cell r="D319" t="str">
            <v>ALMAR INVERSIONES S.A.</v>
          </cell>
          <cell r="E319" t="str">
            <v>ACTIVIDADES INMOBILIARIAS REALIZADAS CON BIENES PROPIOS O ARRENDADOS. INVERTIR DINERO EN LA ADQUISICIÓN DE BIENES RAICES, URBANOS Y RURALES, CONSTRUCCIONES Y NEGOCIOS DE LA FINCA RAIZ EN GENERAL, ACCIONES EN SOCIEDADES BONOS, DERECHOS, OTROS PAPELES DE INVERSIÓN DE ENTIDADES PUBLICAS O PRIVADAS, PODRA HIPOTECAR, GRAVAR, COMPRAR, VENDER Y EN GENERAL ADQUIRIR O ENAJENAR A CUALQUIER TITULO LOS BIENES ANTERIORMENTE DESCRITOS Y SIMILARES</v>
          </cell>
          <cell r="F319" t="str">
            <v>L6810 - Actividades inmobiliarias realizadas con bienes propios o arrendados</v>
          </cell>
        </row>
        <row r="320">
          <cell r="A320">
            <v>800073563</v>
          </cell>
          <cell r="B320">
            <v>43830</v>
          </cell>
          <cell r="C320" t="str">
            <v>10 NIIF Plenas - Individuales</v>
          </cell>
          <cell r="D320" t="str">
            <v>EL CONVITE S.A.S. EN REORGANIZACION</v>
          </cell>
          <cell r="E320" t="str">
            <v>EL DESARROLLO DE LA ACTIVIDAD AGRÍCOLA Y PECUARIA, CON ESPECIAL ÉNFASIS EN LA INDUSTRIA BANANERA</v>
          </cell>
          <cell r="F320" t="str">
            <v>A0122 - Cultivo de plátano y banano</v>
          </cell>
        </row>
        <row r="321">
          <cell r="A321">
            <v>890940677</v>
          </cell>
          <cell r="B321">
            <v>43830</v>
          </cell>
          <cell r="C321" t="str">
            <v>10 NIIF Plenas - Individuales</v>
          </cell>
          <cell r="D321" t="str">
            <v xml:space="preserve">AGRICOLA EL CARMEN S.A.S. EN REORGANIZACION </v>
          </cell>
          <cell r="E321" t="str">
            <v>EL DESARROLLO DE LA ACTIVIDAD AGRICOLA Y PECUARIA, CON ESPECIAL ENFASIS EN LA INDUSTRIA BANANERA</v>
          </cell>
          <cell r="F321" t="str">
            <v>A0122 - Cultivo de plátano y banano</v>
          </cell>
        </row>
        <row r="322">
          <cell r="A322">
            <v>800073566</v>
          </cell>
          <cell r="B322">
            <v>43830</v>
          </cell>
          <cell r="C322" t="str">
            <v>10 NIIF Plenas - Individuales</v>
          </cell>
          <cell r="D322" t="str">
            <v>RIOCEDRO S.A.S. EN REORGANIZACION</v>
          </cell>
          <cell r="E322" t="str">
            <v>EL DESARROLLO DE LA ACTIVIDAD AGRÍCOLA Y PECUARIA, CON ESPECIAL ÉNFASIS EN LA INDUSTRIA BANANERA</v>
          </cell>
          <cell r="F322" t="str">
            <v>A0122 - Cultivo de plátano y banano</v>
          </cell>
        </row>
        <row r="323">
          <cell r="A323">
            <v>800073573</v>
          </cell>
          <cell r="B323">
            <v>43830</v>
          </cell>
          <cell r="C323" t="str">
            <v>10 NIIF Plenas - Individuales</v>
          </cell>
          <cell r="D323" t="str">
            <v xml:space="preserve">CENTURION S.A.S. EN REORGANIZACION </v>
          </cell>
          <cell r="E323" t="str">
            <v>EL DESARROLLO DE LA ACTIVIDAD AGRÍCOLA Y PECUARIA, CON ESPECIAL ÉNFASIS EN LA INDUSTRIA BANANERA</v>
          </cell>
          <cell r="F323" t="str">
            <v>A0122 - Cultivo de plátano y banano</v>
          </cell>
        </row>
        <row r="324">
          <cell r="A324">
            <v>900328413</v>
          </cell>
          <cell r="B324">
            <v>43830</v>
          </cell>
          <cell r="C324" t="str">
            <v>10 NIIF Plenas - Individuales</v>
          </cell>
          <cell r="D324" t="str">
            <v>INVERSIONES EGEO I SAS</v>
          </cell>
          <cell r="E324" t="str">
            <v xml:space="preserve">DESARROLLO DE CUALQUIER ACTIVIDAD LICITA </v>
          </cell>
          <cell r="F324" t="str">
            <v>K6613 - Otras actividades relacionadas con el mercado de valores</v>
          </cell>
        </row>
        <row r="325">
          <cell r="A325">
            <v>900309701</v>
          </cell>
          <cell r="B325">
            <v>43830</v>
          </cell>
          <cell r="C325" t="str">
            <v>10 NIIF Plenas - Individuales</v>
          </cell>
          <cell r="D325" t="str">
            <v>RED BULL COLOMBIA SAS</v>
          </cell>
          <cell r="E325" t="str">
            <v>IMPORTACION DISTRIBUCION Y COMERCIALIZACION DE PRODUCTOS PARA EL CONSUMO</v>
          </cell>
          <cell r="F325" t="str">
            <v>G4632 - Comercio al por mayor de bebidas y tabaco</v>
          </cell>
        </row>
        <row r="326">
          <cell r="A326">
            <v>900337240</v>
          </cell>
          <cell r="B326">
            <v>43830</v>
          </cell>
          <cell r="C326" t="str">
            <v>10 NIIF Plenas - Individuales</v>
          </cell>
          <cell r="D326" t="str">
            <v>PLAN ROMBO S.A.</v>
          </cell>
          <cell r="E326" t="str">
            <v>ADMINISTRACION DE PLANES CONFORMACION DE GRUPOS REALIZACION DE ASAMBLEAS ADJUDICACION Y ENTREGA DE VEHICULOS</v>
          </cell>
          <cell r="F326" t="str">
            <v>K6619 - Otras actividades auxiliares de las actividades de servicios financieros n.c.p.</v>
          </cell>
        </row>
        <row r="327">
          <cell r="A327">
            <v>830125005</v>
          </cell>
          <cell r="B327">
            <v>43830</v>
          </cell>
          <cell r="C327" t="str">
            <v>10 NIIF Plenas - Individuales</v>
          </cell>
          <cell r="D327" t="str">
            <v>MASTER BUILDING SAS</v>
          </cell>
          <cell r="E327" t="str">
            <v xml:space="preserve">CONSTRUCCION </v>
          </cell>
          <cell r="F327" t="str">
            <v>F4111 - Construcción de edificios residenciales</v>
          </cell>
        </row>
        <row r="328">
          <cell r="A328">
            <v>800177398</v>
          </cell>
          <cell r="B328">
            <v>43830</v>
          </cell>
          <cell r="C328" t="str">
            <v>10 NIIF Plenas - Individuales</v>
          </cell>
          <cell r="D328" t="str">
            <v>REALIZAR OPERACIONES DE COMPRA Y VENTA DE ACCIONES DE SOCIEDADES ANONIMAS, ABIERTAS O CERRADAS Y DE CUALQUIER OTRA CLSE DE SOCIEDADES COMERCIALES, ASI COMO CELEBRAR OPERACIONES DE CREDITO, ASI MISMO PODRA ADQUIRIR BIENES MUEBLES CON DESTINO A SU VENTA O A CONFORMAR EL ACTIVO FIJO DE LA SOCIEDAD, NEGOCIAR PAPELES COTIZABLES EN BOLSA, CERTIFICADOS DE DEPOSITO A TERMINO, Y DEMAS VALORES EMITIDOS TANTO POR ENTIDADES DE DERECHO PUBLICO COMO DE DERECHO PRIVADO.</v>
          </cell>
          <cell r="E328" t="str">
            <v>REALIZAR OPERACIONES DE COMPRA Y VENTA DE ACCIONES DE SOCIEDADES ANONIMAS, ABIERTAS O CERRADAS Y DE CUALQUIER OTRA CLSE DE SOCIEDADES COMERCIALES, ASI COMO CELEBRAR OPERACIONES DE CREDITO, ASI MISMO PODRA ADQUIRIR BIENES MUEBLES CON DESTINO A SU VENTA O A CONFORMAR EL ACTIVO FIJO DE LA SOCIEDAD, NEGOCIAR PAPELES COTIZABLES EN BOLSA, CERTIFICADOS DE DEPOSITO A TERMINO, Y DEMAS VALORES EMITIDOS TANTO POR ENTIDADES DE DERECHO PUBLICO COMO DE DERECHO PRIVADO.</v>
          </cell>
          <cell r="F328" t="str">
            <v>K6499 - Otras actividades de servicio financiero, excepto las de seguros y pensiones n.c.p.</v>
          </cell>
        </row>
        <row r="329">
          <cell r="A329">
            <v>860402917</v>
          </cell>
          <cell r="B329">
            <v>43830</v>
          </cell>
          <cell r="C329" t="str">
            <v>10 NIIF Plenas - Individuales</v>
          </cell>
          <cell r="D329" t="str">
            <v xml:space="preserve">NEGOCIOS Y BIENES SAS </v>
          </cell>
          <cell r="E329" t="str">
            <v xml:space="preserve">INVERSION EN BIENES MUEBLES E INMUEBLES  PARA OBTENER RENDIMIENTOS  </v>
          </cell>
          <cell r="F329" t="str">
            <v>N8299 - Otras actividades de servicio de apoyo a las empresas n.c.p.</v>
          </cell>
        </row>
        <row r="330">
          <cell r="A330">
            <v>800067861</v>
          </cell>
          <cell r="B330">
            <v>43830</v>
          </cell>
          <cell r="C330" t="str">
            <v>10 NIIF Plenas - Individuales</v>
          </cell>
          <cell r="D330" t="str">
            <v>COMPAÑIA IBEROAMERICANA DE PLASTICOS SAS</v>
          </cell>
          <cell r="E330" t="str">
            <v xml:space="preserve">"""LA PRODUCCION, DISTRIBUCION, IMPORTACION Y EXPORTACION, COMPRA Y VENTA POR CUENTA PROPIA O AJENA Y EMPAQUES EN DIFERENTES MATERIALES, INCLUSIVE PLASTICOS Y METALICOS   "" " </v>
          </cell>
          <cell r="F330" t="str">
            <v>C2229 - Fabricación de artículos de plástico n.c.p.</v>
          </cell>
        </row>
        <row r="331">
          <cell r="A331">
            <v>805024696</v>
          </cell>
          <cell r="B331">
            <v>43830</v>
          </cell>
          <cell r="C331" t="str">
            <v>10 NIIF Plenas - Individuales</v>
          </cell>
          <cell r="D331" t="str">
            <v xml:space="preserve">LINCE COMERCIAL SAS </v>
          </cell>
          <cell r="E331" t="str">
            <v xml:space="preserve">COMERCIALIZADOR Y DISTRIBUIDOR MAYORISTA DE EQUIPOS DE SEGURIDAD ELECTRONICA </v>
          </cell>
          <cell r="F331" t="str">
            <v>G4690 - Comercio al por mayor no especializado</v>
          </cell>
        </row>
        <row r="332">
          <cell r="A332">
            <v>890939468</v>
          </cell>
          <cell r="B332">
            <v>43830</v>
          </cell>
          <cell r="C332" t="str">
            <v>10 NIIF Plenas - Individuales</v>
          </cell>
          <cell r="D332" t="str">
            <v>G. HENRIQUEZ AGROPECUARIA LAGUNILLA S.A.S.</v>
          </cell>
          <cell r="E332" t="str">
            <v>LA SOCIEDAD PODRÁ REALIZAR CUALQUIER ACTIVIDAD COMERCIAL LÍCITA</v>
          </cell>
          <cell r="F332" t="str">
            <v>L6810 - Actividades inmobiliarias realizadas con bienes propios o arrendados</v>
          </cell>
        </row>
        <row r="333">
          <cell r="A333">
            <v>900146342</v>
          </cell>
          <cell r="B333">
            <v>43830</v>
          </cell>
          <cell r="C333" t="str">
            <v>10 NIIF Plenas - Individuales</v>
          </cell>
          <cell r="D333" t="str">
            <v>CMA CGM COLOMBIA SAS</v>
          </cell>
          <cell r="E333" t="str">
            <v>Actividades complementarias al transporte</v>
          </cell>
          <cell r="F333" t="str">
            <v>H5229 - Otras actividades complementarias al transporte</v>
          </cell>
        </row>
        <row r="334">
          <cell r="A334">
            <v>800226901</v>
          </cell>
          <cell r="B334">
            <v>43830</v>
          </cell>
          <cell r="C334" t="str">
            <v>10 NIIF Plenas - Individuales</v>
          </cell>
          <cell r="D334" t="str">
            <v>RECICLENE SAS</v>
          </cell>
          <cell r="E334" t="str">
            <v>TRANSFORMACION,FABRICACIÓN  Y PRODUCCION  DE MATERIAS PRIMAS PROPIAS O DE TERCEROS</v>
          </cell>
          <cell r="F334" t="str">
            <v>C2229 - Fabricación de artículos de plástico n.c.p.</v>
          </cell>
        </row>
        <row r="335">
          <cell r="A335">
            <v>800007202</v>
          </cell>
          <cell r="B335">
            <v>43830</v>
          </cell>
          <cell r="C335" t="str">
            <v>10 NIIF Plenas - Individuales</v>
          </cell>
          <cell r="D335" t="str">
            <v xml:space="preserve"> ALTALENE SAS </v>
          </cell>
          <cell r="E335" t="str">
            <v xml:space="preserve">FABRICACION TRANSFORMACION Y PRODUCCION DE MATERIAS PRIMAS  PROPIAS  O DE TERCEROS </v>
          </cell>
          <cell r="F335" t="str">
            <v>C2229 - Fabricación de artículos de plástico n.c.p.</v>
          </cell>
        </row>
        <row r="336">
          <cell r="A336">
            <v>900908170</v>
          </cell>
          <cell r="B336">
            <v>43830</v>
          </cell>
          <cell r="C336" t="str">
            <v>10 NIIF Plenas - Individuales</v>
          </cell>
          <cell r="D336" t="str">
            <v>CONTRATOS INMOBILIARIOS SAS</v>
          </cell>
          <cell r="E336" t="str">
            <v>CONSTRUCCION DE EDIFICIOS RESIDENCIALES</v>
          </cell>
          <cell r="F336" t="str">
            <v>F4111 - Construcción de edificios residenciales</v>
          </cell>
        </row>
        <row r="337">
          <cell r="A337">
            <v>900556545</v>
          </cell>
          <cell r="B337">
            <v>43830</v>
          </cell>
          <cell r="C337" t="str">
            <v>10 NIIF Plenas - Individuales</v>
          </cell>
          <cell r="D337" t="str">
            <v>PROMOTORA TIERRA GRATA SAS</v>
          </cell>
          <cell r="E337" t="str">
            <v xml:space="preserve">	 CONSTRUCCION DE VIVIENDA URBANA</v>
          </cell>
          <cell r="F337" t="str">
            <v>F4111 - Construcción de edificios residenciales</v>
          </cell>
        </row>
        <row r="338">
          <cell r="A338">
            <v>860001710</v>
          </cell>
          <cell r="B338">
            <v>43830</v>
          </cell>
          <cell r="C338" t="str">
            <v>10 NIIF Plenas - Individuales</v>
          </cell>
          <cell r="D338" t="str">
            <v>VANSOLIX SA</v>
          </cell>
          <cell r="E338" t="str">
            <v>COMERCIALIZACION SUMINISTRO DISTRIBUCION COMPRAVENTA IMPORTACION INSTALACION ADECUACION COMODATO ALQUILER MANTENIMIENTO DE EQUIPOS APARATOS INSTRUMENTOS MAQUINAS MAQUINARIA Y TODA CLASE DE BIENES MUEBLES ASI COMO DE SUS ACCESORIOS SUMINISTROS Y REPUESTOS</v>
          </cell>
          <cell r="F338" t="str">
            <v>G4659 - Comercio al por mayor de otros tipos de maquinaria y equipo n.c.p.</v>
          </cell>
        </row>
        <row r="339">
          <cell r="A339">
            <v>800028206</v>
          </cell>
          <cell r="B339">
            <v>43830</v>
          </cell>
          <cell r="C339" t="str">
            <v>10 NIIF Plenas - Individuales</v>
          </cell>
          <cell r="D339" t="str">
            <v>CONSTRUCTORA PARQUE CENTRAL SA</v>
          </cell>
          <cell r="E339" t="str">
            <v>Planeacion,desarrollo,construccion,financiacion,promocion y venta de proyectos de infraestrutura</v>
          </cell>
          <cell r="F339" t="str">
            <v>F4112 - Construcción de edificios no residenciales</v>
          </cell>
        </row>
        <row r="340">
          <cell r="A340">
            <v>811024612</v>
          </cell>
          <cell r="B340">
            <v>43830</v>
          </cell>
          <cell r="C340" t="str">
            <v>10 NIIF Plenas - Individuales</v>
          </cell>
          <cell r="D340" t="str">
            <v>INVERSIONES AGRICOLAS LAS ACACIAS SAS</v>
          </cell>
          <cell r="E340" t="str">
            <v>CULTIVO DE FLOR DE CORTE</v>
          </cell>
          <cell r="F340" t="str">
            <v>A0125 - Cultivo de flor de corte</v>
          </cell>
        </row>
        <row r="341">
          <cell r="A341">
            <v>900869003</v>
          </cell>
          <cell r="B341">
            <v>43830</v>
          </cell>
          <cell r="C341" t="str">
            <v>10 NIIF Plenas - Individuales</v>
          </cell>
          <cell r="D341" t="str">
            <v>B Braun Surgical S.A.S.</v>
          </cell>
          <cell r="E341" t="str">
            <v>FABRICACION DE INSTRUMENTOS, APARATOS Y MATERIALES MEDICOS</v>
          </cell>
          <cell r="F341" t="str">
            <v>C3250 - Fabricación de instrumentos, aparatos y materiales médicos y odontológicos (incluido mobiliario)</v>
          </cell>
        </row>
        <row r="342">
          <cell r="A342">
            <v>830101217</v>
          </cell>
          <cell r="B342">
            <v>43830</v>
          </cell>
          <cell r="C342" t="str">
            <v>10 NIIF Plenas - Individuales</v>
          </cell>
          <cell r="D342" t="str">
            <v>GEOMETRY GLOBAL COLOMBIA SAS</v>
          </cell>
          <cell r="E342" t="str">
            <v>PUBLICIDAD</v>
          </cell>
          <cell r="F342" t="str">
            <v>M7310 - Publicidad</v>
          </cell>
        </row>
        <row r="343">
          <cell r="A343">
            <v>900164755</v>
          </cell>
          <cell r="B343">
            <v>43830</v>
          </cell>
          <cell r="C343" t="str">
            <v>10 NIIF Plenas - Individuales</v>
          </cell>
          <cell r="D343" t="str">
            <v xml:space="preserve">ZONA FRANCA ARGOS S.A.S. </v>
          </cell>
          <cell r="E343" t="str">
            <v>EXPLOTACION DE LA INDUSTRIA DEL CEMENTO Y LA PRODUCCION DE MEZCLAS DE CONCRETO Y DE CUALESQUIERA OTROS MATERIALES O ARTICULOS A BASE DE CEMENTO, CAL O ARCILLA</v>
          </cell>
          <cell r="F343" t="str">
            <v>C2394 - Fabricación de cemento, cal y yeso</v>
          </cell>
        </row>
        <row r="344">
          <cell r="A344">
            <v>900481621</v>
          </cell>
          <cell r="B344">
            <v>43830</v>
          </cell>
          <cell r="C344" t="str">
            <v>10 NIIF Plenas - Individuales</v>
          </cell>
          <cell r="D344" t="str">
            <v>LG CNS COLOMBIA SAS</v>
          </cell>
          <cell r="E344" t="str">
            <v>El diseño, suministro, desarrollo de soluciones técnicas para el sistema de información y comunicación tecnológica en cualquier área del sector público (incluyendo transporte público) y en el sector privado. Asímismo, podrá realizar cualquier otra actividad economica lícita tanto en Colombia como en el extranjero</v>
          </cell>
          <cell r="F344" t="str">
            <v>J6201 - Actividades de desarrollo de sistemas informáticos (planificación, análisis, diseño, programación, pruebas)</v>
          </cell>
        </row>
        <row r="345">
          <cell r="A345">
            <v>900495129</v>
          </cell>
          <cell r="B345">
            <v>43830</v>
          </cell>
          <cell r="C345" t="str">
            <v>10 NIIF Plenas - Individuales</v>
          </cell>
          <cell r="D345" t="str">
            <v>PETROLEOS SUD AMERICANOS SUCURSAL COLOMBIA</v>
          </cell>
          <cell r="E345" t="str">
            <v>EXTRACCION DE PETROLEO CRUDO Y GAS</v>
          </cell>
          <cell r="F345" t="str">
            <v>B0610 - Extracción de petróleo crudo</v>
          </cell>
        </row>
        <row r="346">
          <cell r="A346">
            <v>890105927</v>
          </cell>
          <cell r="B346">
            <v>43830</v>
          </cell>
          <cell r="C346" t="str">
            <v>10 NIIF Plenas - Individuales</v>
          </cell>
          <cell r="D346" t="str">
            <v xml:space="preserve">C.I FAMACPASULAS.S.A. </v>
          </cell>
          <cell r="E346" t="str">
            <v xml:space="preserve">"FABRICACION DE CAPSULAS DURAS  FABRICACION DE CAPSULAS DURAS  " </v>
          </cell>
          <cell r="F346" t="str">
            <v>C2100 - Fabricación de productos farmacéuticos, sustancias químicas medicinales y productos botánicos de uso farmacéutico</v>
          </cell>
        </row>
        <row r="347">
          <cell r="A347">
            <v>805026666</v>
          </cell>
          <cell r="B347">
            <v>43830</v>
          </cell>
          <cell r="C347" t="str">
            <v>10 NIIF Plenas - Individuales</v>
          </cell>
          <cell r="D347" t="str">
            <v xml:space="preserve">BIOART SA </v>
          </cell>
          <cell r="E347" t="str">
            <v xml:space="preserve">distribucion y comercializacion nacional e internacional de equipos medicos quirurgicos, instrumental para uso medico, quirurgico y hospitalario  </v>
          </cell>
          <cell r="F347" t="str">
            <v>G4773 - Comercio al por menor de productos farmacéuticos y medicinales, cosméticos y artículos de tocador en establecimientos especializados</v>
          </cell>
        </row>
        <row r="348">
          <cell r="A348">
            <v>811043026</v>
          </cell>
          <cell r="B348">
            <v>43830</v>
          </cell>
          <cell r="C348" t="str">
            <v>10 NIIF Plenas - Individuales</v>
          </cell>
          <cell r="D348" t="str">
            <v>ESSENTIALL S.A.S.</v>
          </cell>
          <cell r="E348" t="str">
            <v>Comercializacion materias primas para la industria de alimentos</v>
          </cell>
          <cell r="F348" t="str">
            <v>G4690 - Comercio al por mayor no especializado</v>
          </cell>
        </row>
        <row r="349">
          <cell r="A349">
            <v>830037495</v>
          </cell>
          <cell r="B349">
            <v>43830</v>
          </cell>
          <cell r="C349" t="str">
            <v>10 NIIF Plenas - Individuales</v>
          </cell>
          <cell r="D349" t="str">
            <v>OBIPROSA COLOMBIA SAS</v>
          </cell>
          <cell r="E349" t="str">
            <v>LA IMPORTACIÓN, COMPRA, VENTA, DISTRIBUCIÓN Y COMERCIALIZACIÓN DE MATERIALES PARA EL ACABADO DE CONSTRUCCIÓN</v>
          </cell>
          <cell r="F349" t="str">
            <v>G4663 - Comercio al por mayor de materiales de construcción, artículos de ferretería, pinturas, productos de vidrio, equipo y materiales de fontanería y calefacción</v>
          </cell>
        </row>
        <row r="350">
          <cell r="A350">
            <v>860014404</v>
          </cell>
          <cell r="B350">
            <v>43830</v>
          </cell>
          <cell r="C350" t="str">
            <v>10 NIIF Plenas - Individuales</v>
          </cell>
          <cell r="D350" t="str">
            <v>TAPON CORONA DE COLOMBIA S.A.S.</v>
          </cell>
          <cell r="E350" t="str">
            <v xml:space="preserve">ELABORACION DE OTROS PRODUCTOS PLASTICOS - BOTELLAS PET </v>
          </cell>
          <cell r="F350" t="str">
            <v>C2229 - Fabricación de artículos de plástico n.c.p.</v>
          </cell>
        </row>
        <row r="351">
          <cell r="A351">
            <v>900470136</v>
          </cell>
          <cell r="B351">
            <v>43830</v>
          </cell>
          <cell r="C351" t="str">
            <v>10 NIIF Plenas - Individuales</v>
          </cell>
          <cell r="D351" t="str">
            <v>HEVEA DE LOS LLANOS SAS</v>
          </cell>
          <cell r="E351" t="str">
            <v>COMPRA,VENTA, IMPORTACIÓN, EXPORTACIÓN, PRODUCCIÓN, FINANCIACIÓN, Y FOMENTO DEL CAUCHO NATURAL Y SINTETICO AFINES Y CUALQUIER OTRA CLASE DE MATERIALES APTOS PARA FABRICAR PRODUCTOS DE CAUCHO Y SIMILARES.</v>
          </cell>
          <cell r="F351" t="str">
            <v>A0119 - Otros cultivos transitorios n.c.p.</v>
          </cell>
        </row>
        <row r="352">
          <cell r="A352">
            <v>860504946</v>
          </cell>
          <cell r="B352">
            <v>43830</v>
          </cell>
          <cell r="C352" t="str">
            <v>10 NIIF Plenas - Individuales</v>
          </cell>
          <cell r="D352" t="str">
            <v>EMBOTELLADORA DEL HUILA S.A</v>
          </cell>
          <cell r="E352" t="str">
            <v>ELABORACION, PRODUCCION, EMBOTELLADO, DISTRIBUCION Y VENTA  DE TODA CLASE DE BEBIDAS  NO ALCOHOLICAS</v>
          </cell>
          <cell r="F352" t="str">
            <v>G4632 - Comercio al por mayor de bebidas y tabaco</v>
          </cell>
        </row>
        <row r="353">
          <cell r="A353">
            <v>900437650</v>
          </cell>
          <cell r="B353">
            <v>43830</v>
          </cell>
          <cell r="C353" t="str">
            <v>10 NIIF Plenas - Individuales</v>
          </cell>
          <cell r="D353" t="str">
            <v>COMPAÑIA INVERSIONISTA DE BEBIDAS S.AS.</v>
          </cell>
          <cell r="E353" t="str">
            <v xml:space="preserve"> ACTUAR COMO USUARIO INDUSTRIAL DE BEBIDAS O USUARIO INDUSTRIAL DE SERVICIOS DE ZONA FRANCA</v>
          </cell>
          <cell r="F353" t="str">
            <v>F4112 - Construcción de edificios no residenciales</v>
          </cell>
        </row>
        <row r="354">
          <cell r="A354">
            <v>890101279</v>
          </cell>
          <cell r="B354">
            <v>43830</v>
          </cell>
          <cell r="C354" t="str">
            <v>10 NIIF Plenas - Individuales</v>
          </cell>
          <cell r="D354" t="str">
            <v>CONTINENTE SAS</v>
          </cell>
          <cell r="E354" t="str">
            <v xml:space="preserve">COMERCIO AL POR MAYOR Y MENOR DE PRODUCTOS NO ESPECIALIZADOS  </v>
          </cell>
          <cell r="F354" t="str">
            <v>G4690 - Comercio al por mayor no especializado</v>
          </cell>
        </row>
        <row r="355">
          <cell r="A355">
            <v>900339515</v>
          </cell>
          <cell r="B355">
            <v>43830</v>
          </cell>
          <cell r="C355" t="str">
            <v>10 NIIF Plenas - Individuales</v>
          </cell>
          <cell r="D355" t="str">
            <v xml:space="preserve">SOCIEDA MINERA CALVISTA COLOMBIA S.A.S </v>
          </cell>
          <cell r="E355" t="str">
            <v>LA EXPLORACION, EXPLOTACION  Y BENEFICIO DE MINERALES EN GENERAL</v>
          </cell>
          <cell r="F355" t="str">
            <v>B0722 - Extracción de oro y otros metales preciosos</v>
          </cell>
        </row>
        <row r="356">
          <cell r="A356">
            <v>900176419</v>
          </cell>
          <cell r="B356">
            <v>43830</v>
          </cell>
          <cell r="C356" t="str">
            <v>10 NIIF Plenas - Individuales</v>
          </cell>
          <cell r="D356" t="str">
            <v>Galway Resources Holdco Ltd. Sucursal Colombia</v>
          </cell>
          <cell r="E356" t="str">
            <v xml:space="preserve">Exploración y explotación de minerales en general, llevar a cabo cualquier actividad minera que la Sucursal considere adecuada, tales como la excavación, procesamiento, transporte, preparación para la venta, beneficio, negociación y aprovechamiento económico de minerales, minas, piedras preciosas y cualquier sustancia lícita. </v>
          </cell>
          <cell r="F356" t="str">
            <v>B0722 - Extracción de oro y otros metales preciosos</v>
          </cell>
        </row>
        <row r="357">
          <cell r="A357">
            <v>900969198</v>
          </cell>
          <cell r="B357">
            <v>43830</v>
          </cell>
          <cell r="C357" t="str">
            <v>10 NIIF Plenas - Individuales</v>
          </cell>
          <cell r="D357" t="str">
            <v>IBM CAPITAL DE COLOM BIA SAS</v>
          </cell>
          <cell r="E357" t="str">
            <v>COMERCIO AL POR MAYOR COMPUTADORES Y EQUIPOS DE INFORMATICA</v>
          </cell>
          <cell r="F357" t="str">
            <v>N7730 - Alquiler y arrendamiento de otros tipos de maquinaria, equipo y bienes tangibles n.c.p.</v>
          </cell>
        </row>
        <row r="358">
          <cell r="A358">
            <v>811007713</v>
          </cell>
          <cell r="B358">
            <v>43830</v>
          </cell>
          <cell r="C358" t="str">
            <v>10 NIIF Plenas - Individuales</v>
          </cell>
          <cell r="D358" t="str">
            <v>SISTECREDITO SAS</v>
          </cell>
          <cell r="E358" t="str">
            <v>OTRAS ACTIVIDADES DE SERVICIO FINANCIERO, EXCEPTO LAS DE SEGUROS Y PENSIONES NCP</v>
          </cell>
          <cell r="F358" t="str">
            <v>K6499 - Otras actividades de servicio financiero, excepto las de seguros y pensiones n.c.p.</v>
          </cell>
        </row>
        <row r="359">
          <cell r="A359">
            <v>800153970</v>
          </cell>
          <cell r="B359">
            <v>43830</v>
          </cell>
          <cell r="C359" t="str">
            <v>10 NIIF Plenas - Individuales</v>
          </cell>
          <cell r="D359" t="str">
            <v>VITRAL TEXTIL SAS</v>
          </cell>
          <cell r="E359" t="str">
            <v>COMERCIO AL POR MAYOR DE PRODUCTOS TEXTILES</v>
          </cell>
          <cell r="F359" t="str">
            <v>G4641 - Comercio al por mayor de productos textiles, productos confeccionados para uso doméstico</v>
          </cell>
        </row>
        <row r="360">
          <cell r="A360">
            <v>901323081</v>
          </cell>
          <cell r="B360">
            <v>43830</v>
          </cell>
          <cell r="C360" t="str">
            <v>10 NIIF Plenas - Individuales</v>
          </cell>
          <cell r="D360" t="str">
            <v>COPILOTO COLOMBIA SAS</v>
          </cell>
          <cell r="E360" t="str">
            <v xml:space="preserve">DISEÑAR CONSTRUIR INTEGRAR  OPERAR APLICAR SOLUCIONES TECNOLOGICAS DESARROLLANDO ACTIVIDADES DE INNOVACION MODIFICACION APLICACION DESISTEMA DE INFORMACIONY MODELOS DE NEGOCIOS ENTRE OTROS QUE LE PERMITAN EL POSICIONAMIENTO </v>
          </cell>
          <cell r="F360" t="str">
            <v>J6201 - Actividades de desarrollo de sistemas informáticos (planificación, análisis, diseño, programación, pruebas)</v>
          </cell>
        </row>
        <row r="361">
          <cell r="A361">
            <v>800152266</v>
          </cell>
          <cell r="B361">
            <v>43830</v>
          </cell>
          <cell r="C361" t="str">
            <v>10 NIIF Plenas - Individuales</v>
          </cell>
          <cell r="D361" t="str">
            <v>DISTRIBUIDORA AGRICOLA DE URABA S.A.S.</v>
          </cell>
          <cell r="E361" t="str">
            <v xml:space="preserve">LA SOCIEDAD PODRA REALIZAR CUALQUIER ACTO LICITO DE COMERCIO O PODRA REALIZAR CUALQUIER ACTO LICITO DE COMERCIO O CONTRATO, AUNQUE SE DEDICARA PRINCIPALMENTE A LA EXPLOTACION Y APROVECHAMIENTO DE NEGOCIOS AGROPECUARIOS EN GENERAL, Y DE BANANO EN PARTICULAR NEGOCIOS AGROPECUARIOS EN GENERAL, Y DE BANANO EN PARTICULAR </v>
          </cell>
          <cell r="F361" t="str">
            <v>A0122 - Cultivo de plátano y banano</v>
          </cell>
        </row>
        <row r="362">
          <cell r="A362">
            <v>900239850</v>
          </cell>
          <cell r="B362">
            <v>43830</v>
          </cell>
          <cell r="C362" t="str">
            <v>10 NIIF Plenas - Individuales</v>
          </cell>
          <cell r="D362" t="str">
            <v>ENVASES UNIVERSALES DE COLOMBIA S.A.S.</v>
          </cell>
          <cell r="E362" t="str">
            <v>ARRENDAMIENTO MAQUINARIA Y EQUIPO</v>
          </cell>
          <cell r="F362" t="str">
            <v>N7730 - Alquiler y arrendamiento de otros tipos de maquinaria, equipo y bienes tangibles n.c.p.</v>
          </cell>
        </row>
        <row r="363">
          <cell r="A363">
            <v>890915815</v>
          </cell>
          <cell r="B363">
            <v>43830</v>
          </cell>
          <cell r="C363" t="str">
            <v>10 NIIF Plenas - Individuales</v>
          </cell>
          <cell r="D363" t="str">
            <v>TEJILAR S.A.</v>
          </cell>
          <cell r="E363" t="str">
            <v>PREPARACION E HILATURA DE FIBRAS TEXTILES</v>
          </cell>
          <cell r="F363" t="str">
            <v>C1311 - Preparación e hilatura de fibras textiles</v>
          </cell>
        </row>
        <row r="364">
          <cell r="A364">
            <v>860040048</v>
          </cell>
          <cell r="B364">
            <v>43830</v>
          </cell>
          <cell r="C364" t="str">
            <v>10 NIIF Plenas - Individuales</v>
          </cell>
          <cell r="D364" t="str">
            <v>COMPAÑIA DE CONSTRUCCIONES ANDES COANDES S.A.S.</v>
          </cell>
          <cell r="E364" t="str">
            <v>CONSTRUCCION DE EDIFICIOS RESIDENCIALES</v>
          </cell>
          <cell r="F364" t="str">
            <v>F4111 - Construcción de edificios residenciales</v>
          </cell>
        </row>
        <row r="365">
          <cell r="A365">
            <v>900180787</v>
          </cell>
          <cell r="B365">
            <v>43830</v>
          </cell>
          <cell r="C365" t="str">
            <v>10 NIIF Plenas - Individuales</v>
          </cell>
          <cell r="D365" t="str">
            <v>CONSTRUCCIONES POR COLOMBIA SAS</v>
          </cell>
          <cell r="E365" t="str">
            <v xml:space="preserve">la construcción, reparación, remodelación de edificaciones de vivienda, oficinas, comercios, industriales y especiales, por si misma o bajo contrato de terceros.  </v>
          </cell>
          <cell r="F365" t="str">
            <v>F4111 - Construcción de edificios residenciales</v>
          </cell>
        </row>
        <row r="366">
          <cell r="A366">
            <v>800249313</v>
          </cell>
          <cell r="B366">
            <v>43830</v>
          </cell>
          <cell r="C366" t="str">
            <v>10 NIIF Plenas - Individuales</v>
          </cell>
          <cell r="D366" t="str">
            <v>MANSAROVAR ENERGY COLOMBIA LTD</v>
          </cell>
          <cell r="E366" t="str">
            <v>Extraccion de petroleo crudo</v>
          </cell>
          <cell r="F366" t="str">
            <v>B0610 - Extracción de petróleo crudo</v>
          </cell>
        </row>
        <row r="367">
          <cell r="A367">
            <v>900063262</v>
          </cell>
          <cell r="B367">
            <v>43830</v>
          </cell>
          <cell r="C367" t="str">
            <v>10 NIIF Plenas - Individuales</v>
          </cell>
          <cell r="D367" t="str">
            <v>SOCIEDAD MINERA DE SANTANDER S.A.S.</v>
          </cell>
          <cell r="E367" t="str">
            <v>Exploracion, explotacion y  beneficio de minerales en general</v>
          </cell>
          <cell r="F367" t="str">
            <v>B0722 - Extracción de oro y otros metales preciosos</v>
          </cell>
        </row>
        <row r="368">
          <cell r="A368">
            <v>900204182</v>
          </cell>
          <cell r="B368">
            <v>43830</v>
          </cell>
          <cell r="C368" t="str">
            <v>10 NIIF Plenas - Individuales</v>
          </cell>
          <cell r="D368" t="str">
            <v>ARAUCO COLOMBIA S.A.</v>
          </cell>
          <cell r="E368" t="str">
            <v>LA FABRICACION Y DISTRIBUCION,DENTRO Y FUERA DEL TERRITORIO NACIONAL, DE CELULOSA KRAFT DE MERCADO, MADERA ASERRADO O EN OTRAS FORMAS, PANELES DE MADERA EN TODAS SUS CLASES, PRODUCTOS LAMINADOS Y MOLDURAS  DE MADERA, Y OTROS PRODUCTOS DESTINADOS PARA LA INDUSTRIA DEL MUEBLE, EL MERCADO DE LA CONSTRUCCION Y O EMBALAJE, FABRICADOS CON MATERIA PRIMA NACIONAL Y/O IMPORTADA CON MARCAS PROPIAS O DE TERCEROS</v>
          </cell>
          <cell r="F368" t="str">
            <v>G4663 - Comercio al por mayor de materiales de construcción, artículos de ferretería, pinturas, productos de vidrio, equipo y materiales de fontanería y calefacción</v>
          </cell>
        </row>
        <row r="369">
          <cell r="A369">
            <v>830040709</v>
          </cell>
          <cell r="B369">
            <v>43830</v>
          </cell>
          <cell r="C369" t="str">
            <v>10 NIIF Plenas - Individuales</v>
          </cell>
          <cell r="D369" t="str">
            <v>COMERCIALIZADORA NACIONAL SAS LTDA</v>
          </cell>
          <cell r="E369" t="str">
            <v>COMPRA, VENTA, DRISTRIBUCION PRODUCTOS DE MERCADO MASIVO</v>
          </cell>
          <cell r="F369" t="str">
            <v>G4610 - Comercio al por mayor a cambio de una retribución o por contrata</v>
          </cell>
        </row>
        <row r="370">
          <cell r="A370">
            <v>900967809</v>
          </cell>
          <cell r="B370">
            <v>43830</v>
          </cell>
          <cell r="C370" t="str">
            <v>10 NIIF Plenas - Individuales</v>
          </cell>
          <cell r="D370" t="str">
            <v>NOVALENE ZONA FRANCA SAS</v>
          </cell>
          <cell r="E370" t="str">
            <v xml:space="preserve">FABRICACION, TRANSFORMACIONY PRODUCCION, CON MATERIAS PRIIMAS PROPIAS O DE TERCEROS DE PRODUCTOS PLASTICOS </v>
          </cell>
          <cell r="F370" t="str">
            <v>C2229 - Fabricación de artículos de plástico n.c.p.</v>
          </cell>
        </row>
        <row r="371">
          <cell r="A371">
            <v>830054377</v>
          </cell>
          <cell r="B371">
            <v>43830</v>
          </cell>
          <cell r="C371" t="str">
            <v>10 NIIF Plenas - Individuales</v>
          </cell>
          <cell r="D371" t="str">
            <v>PROVEER SURAMERICANA LTDA</v>
          </cell>
          <cell r="E371" t="str">
            <v>COMERCIALIZACION DE PRODUCTOS CONTRAINCENDIO</v>
          </cell>
          <cell r="F371" t="str">
            <v>G4690 - Comercio al por mayor no especializado</v>
          </cell>
        </row>
        <row r="372">
          <cell r="A372">
            <v>890101553</v>
          </cell>
          <cell r="B372">
            <v>43830</v>
          </cell>
          <cell r="C372" t="str">
            <v>10 NIIF Plenas - Individuales</v>
          </cell>
          <cell r="D372" t="str">
            <v>JANSSEN CILAG SA</v>
          </cell>
          <cell r="E372" t="str">
            <v>Distribucion y comercializacion de productos farmaceuticos</v>
          </cell>
          <cell r="F372" t="str">
            <v>G4645 - Comercio al por mayor de productos farmacéuticos, medicinales, cosméticos y de tocador</v>
          </cell>
        </row>
        <row r="373">
          <cell r="A373">
            <v>900084546</v>
          </cell>
          <cell r="B373">
            <v>43830</v>
          </cell>
          <cell r="C373" t="str">
            <v>10 NIIF Plenas - Individuales</v>
          </cell>
          <cell r="D373" t="str">
            <v>PASON COLOMBIA SAS</v>
          </cell>
          <cell r="E373" t="str">
            <v>ACTIVIDADES RELACIONADAS CON INDUSTRIA PETROLERA</v>
          </cell>
          <cell r="F373" t="str">
            <v>B0910 - Actividades de apoyo para la extracción de petróleo y de gas natural</v>
          </cell>
        </row>
        <row r="374">
          <cell r="A374">
            <v>860041662</v>
          </cell>
          <cell r="B374">
            <v>43830</v>
          </cell>
          <cell r="C374" t="str">
            <v>10 NIIF Plenas - Individuales</v>
          </cell>
          <cell r="D374" t="str">
            <v>RAMBAL S.A.S</v>
          </cell>
          <cell r="E374" t="str">
            <v>INDUSTRIA, COMERCIO, IMPORTACIONES Y EXPORTACIONES EN MATERIALES Y ARTICULOS DE PLASTICO N.C.P</v>
          </cell>
          <cell r="F374" t="str">
            <v>C2229 - Fabricación de artículos de plástico n.c.p.</v>
          </cell>
        </row>
        <row r="375">
          <cell r="A375">
            <v>830507705</v>
          </cell>
          <cell r="B375">
            <v>43830</v>
          </cell>
          <cell r="C375" t="str">
            <v>10 NIIF Plenas - Individuales</v>
          </cell>
          <cell r="D375" t="str">
            <v>RELIABILITY MAINTENANCE SERVICES SA</v>
          </cell>
          <cell r="E375" t="str">
            <v>SERVICIOS DE INGENIERIA</v>
          </cell>
          <cell r="F375" t="str">
            <v>M7110 - Actividades de arquitectura e ingeniería y otras actividades conexas de consultoría técnica</v>
          </cell>
        </row>
        <row r="376">
          <cell r="A376">
            <v>830509987</v>
          </cell>
          <cell r="B376">
            <v>43830</v>
          </cell>
          <cell r="C376" t="str">
            <v>10 NIIF Plenas - Individuales</v>
          </cell>
          <cell r="D376" t="str">
            <v>JARDINES DEL PORTAL SAS</v>
          </cell>
          <cell r="E376" t="str">
            <v>PRODUCCION, CULTIVO, TRANSFORMACION, COMERCIALIZACION Y VENTA DE FLORES EN EL MERCADO INTERNACIONAL Y EN EL MERCADO NACIONAL</v>
          </cell>
          <cell r="F376" t="str">
            <v>A0125 - Cultivo de flor de corte</v>
          </cell>
        </row>
        <row r="377">
          <cell r="A377">
            <v>900180815</v>
          </cell>
          <cell r="B377">
            <v>43830</v>
          </cell>
          <cell r="C377" t="str">
            <v>10 NIIF Plenas - Individuales</v>
          </cell>
          <cell r="D377" t="str">
            <v>SIGMASTEEL SAS</v>
          </cell>
          <cell r="E377" t="str">
            <v>FABRICACION DE PRODUCTOS METALICOS PARA USO ESTRUCTURAL</v>
          </cell>
          <cell r="F377" t="str">
            <v>C2511 - Fabricación de productos metálicos para uso estructural</v>
          </cell>
        </row>
        <row r="378">
          <cell r="A378">
            <v>900377408</v>
          </cell>
          <cell r="B378">
            <v>43830</v>
          </cell>
          <cell r="C378" t="str">
            <v>10 NIIF Plenas - Individuales</v>
          </cell>
          <cell r="D378" t="str">
            <v>AGROFORESTAL ORIENTE SAS</v>
          </cell>
          <cell r="E378"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378" t="str">
            <v>L6810 - Actividades inmobiliarias realizadas con bienes propios o arrendados</v>
          </cell>
        </row>
        <row r="379">
          <cell r="A379">
            <v>802024009</v>
          </cell>
          <cell r="B379">
            <v>43830</v>
          </cell>
          <cell r="C379" t="str">
            <v>10 NIIF Plenas - Individuales</v>
          </cell>
          <cell r="D379" t="str">
            <v>C.I. CARBONES SURAMERICANOS S.A.</v>
          </cell>
          <cell r="E379" t="str">
            <v>EXPORTACION DE CARBON</v>
          </cell>
          <cell r="F379" t="str">
            <v>G4661 - Comercio al por mayor de combustibles sólidos, líquidos, gaseosos y productos conexos</v>
          </cell>
        </row>
        <row r="380">
          <cell r="A380">
            <v>900997819</v>
          </cell>
          <cell r="B380">
            <v>43830</v>
          </cell>
          <cell r="C380" t="str">
            <v>10 NIIF Plenas - Individuales</v>
          </cell>
          <cell r="D380" t="str">
            <v>Administración Documental del Cauca S.A.S.</v>
          </cell>
          <cell r="E380" t="str">
            <v>La sociedad desarrollará las siguientes activiades 1. La custodia, almacenamiento y movilización de archivos magnéticos, cintas de archivos, microfichas y en general toda clase de documentos, objetos valorados y títulos valores. 2. El almacenamiento, guarda y custodia, organización, clasificación, administración y transporte de toda clase de documentos e información en archivos físicos, discos ópticos y/o en repositorios remotos en la nube. 3. Reprografía, reproducción y copia de documentos e información técnica. 4. Recuperación, retención de documentos y chequeo de cintas magnéticas. 5. Microfilmación, digitalización y reproducción electrónica de toda clase de documentos. 6. Servicio de outsourcing para contratar con cualquier persona natural o jurídica, pública o privada, la administración de centros de correspondencia interna o externa, administración de archivos activos mediante la implementación de sistemas integrados, recursos humanos y procedimientos estandarizados. 7. Organización, clasificación y administración de toda clase de procesos informáticos y de servicio al cliente. 8. Revisión jurídica y/o comercial de documentos, archivos, títulos valores. 9. Captura de datos, procesamiento, digitación, digitalización y almacenamiento a través de medios magnéticos o similares. 10. Adelantar sin limitación alguna los trámites correspondientes a la cancelación y reposición de títulos valores, solicitud de copias sustitutivas de escrituras públicas, normalización de garantías, diligenciamiento de pagarés y diligenciamiento de endoso y notas de cesión. 11. Arrendamientos de espacios para la administración y almacenamiento de información y/o documentación. 12. Procesos de validación de identidad (biometría) 13. Servicios de verificación de datos de clientes. 14. Manejo de bases de datos públicas y privadas. 15. Transmisión y transferencia de datos electrónicos. 16. Y de manera general podrá desarrollar cualquier actividad comercial o civil lícita.</v>
          </cell>
          <cell r="F380" t="str">
            <v>H5210 - Almacenamiento y depósito</v>
          </cell>
        </row>
        <row r="381">
          <cell r="A381">
            <v>890302311</v>
          </cell>
          <cell r="B381">
            <v>43830</v>
          </cell>
          <cell r="C381" t="str">
            <v>10 NIIF Plenas - Individuales</v>
          </cell>
          <cell r="D381" t="str">
            <v>TAMETCO SAS</v>
          </cell>
          <cell r="E381" t="str">
            <v>PRESTACION DE SERVICIOS PROFESIONALES DE INGENIERIA A LA INDUSTRIA EN GENERAL TALES COMO: FABRICACION, REPARACION Y METALIZACION DE PIEZAS PARA MAQUINARIA Y EQUIPO INDUSTRIAL</v>
          </cell>
          <cell r="F381" t="str">
            <v>C3312 - Mantenimiento y reparación especializado de maquinaria y equipo</v>
          </cell>
        </row>
        <row r="382">
          <cell r="A382">
            <v>830095890</v>
          </cell>
          <cell r="B382">
            <v>43830</v>
          </cell>
          <cell r="C382" t="str">
            <v>10 NIIF Plenas - Individuales</v>
          </cell>
          <cell r="D382" t="str">
            <v xml:space="preserve">ECOFERTIL S.A. </v>
          </cell>
          <cell r="E382">
            <v>2012</v>
          </cell>
          <cell r="F382" t="str">
            <v>C2012 - Fabricación de abonos y compuestos inorgánicos nitrogenados</v>
          </cell>
        </row>
        <row r="383">
          <cell r="A383">
            <v>890932124</v>
          </cell>
          <cell r="B383">
            <v>43830</v>
          </cell>
          <cell r="C383" t="str">
            <v>10 NIIF Plenas - Individuales</v>
          </cell>
          <cell r="D383" t="str">
            <v>REJIPLAS SAS</v>
          </cell>
          <cell r="E383" t="str">
            <v xml:space="preserve">FABRICACION, COMPRA, VENTA, EXPORTACION,DISTRIBUCION Y REPRESENTACION DE REJILLAS CUBIERTAS DE PLASTICO U OTROS MATERIALES COMO ACERO, ALUMINIO Y MADERA TERMINADOS O SEMIPROCESADOS, ASI COMO EL DISEÑO, LA PRODUCCION Y COMERCIALIZACION DE MUEBLES FUNCIONALES PARA HOGAR Y OFICINA BAJO EL SISTEMA ARMELO USTED MISMO, TALES COMO REPISAS, ENTREPAÑOS INTERIORES DE CLOSET Y ESCAPARATES, MUEBLES DE BAÑO Y LAVADEROS, CENTROS DE ENTRETENIMIENTO LINEA DE OFICINA J </v>
          </cell>
          <cell r="F383" t="str">
            <v>C3110 - Fabricación de muebles</v>
          </cell>
        </row>
        <row r="384">
          <cell r="A384">
            <v>900535018</v>
          </cell>
          <cell r="B384">
            <v>43830</v>
          </cell>
          <cell r="C384" t="str">
            <v>10 NIIF Plenas - Individuales</v>
          </cell>
          <cell r="D384" t="str">
            <v>FERRERO LATIN AMERICA DEVELOPING MARKETS S.A.S.</v>
          </cell>
          <cell r="E384" t="str">
            <v xml:space="preserve">LA FABRICACION, ELABORACION,PREPARACION,COMPRA, VENTA, IMPORTACION , EXPORTACION, DISTRIBUCION,MAQUILA, EMPAQUE, ACONDICIONAMIENTO EN GENERAL LA COMERCIALIZACION DE TODAQ </v>
          </cell>
          <cell r="F384" t="str">
            <v>G4631 - Comercio al por mayor de productos alimenticios</v>
          </cell>
        </row>
        <row r="385">
          <cell r="A385">
            <v>890110188</v>
          </cell>
          <cell r="B385">
            <v>43830</v>
          </cell>
          <cell r="C385" t="str">
            <v>10 NIIF Plenas - Individuales</v>
          </cell>
          <cell r="D385" t="str">
            <v>INDEPENDENCE DRILLING SA</v>
          </cell>
          <cell r="E385" t="str">
            <v>ACTIVIDAD INDUSTRIAL Y COMERCIAL EN EL CAMPO DE LA EXPLOTACION DEL SUELO Y SUBSUELO DENTRO DE LA INDUSTRIA PETROLERA</v>
          </cell>
          <cell r="F385" t="str">
            <v>B0910 - Actividades de apoyo para la extracción de petróleo y de gas natural</v>
          </cell>
        </row>
        <row r="386">
          <cell r="A386">
            <v>900463940</v>
          </cell>
          <cell r="B386">
            <v>43830</v>
          </cell>
          <cell r="C386" t="str">
            <v>10 NIIF Plenas - Individuales</v>
          </cell>
          <cell r="D386" t="str">
            <v>OFS &amp; TOOLS SAS</v>
          </cell>
          <cell r="E386" t="str">
            <v>Actividades de consultoría de gestión</v>
          </cell>
          <cell r="F386" t="str">
            <v>M7020 - Actividades de consultaría de gestión</v>
          </cell>
        </row>
        <row r="387">
          <cell r="A387">
            <v>860513970</v>
          </cell>
          <cell r="B387">
            <v>43830</v>
          </cell>
          <cell r="C387" t="str">
            <v>10 NIIF Plenas - Individuales</v>
          </cell>
          <cell r="D387" t="str">
            <v>COMERCIALIZADORA INTERNACIONAL MILPA S.A</v>
          </cell>
          <cell r="E387" t="str">
            <v>OPERACIONES DE COMERCIO EXTERIOR</v>
          </cell>
          <cell r="F387" t="str">
            <v>G4661 - Comercio al por mayor de combustibles sólidos, líquidos, gaseosos y productos conexos</v>
          </cell>
        </row>
        <row r="388">
          <cell r="A388">
            <v>822006904</v>
          </cell>
          <cell r="B388">
            <v>43830</v>
          </cell>
          <cell r="C388" t="str">
            <v>10 NIIF Plenas - Individuales</v>
          </cell>
          <cell r="D388" t="str">
            <v>INVERSIONES CGS SAS</v>
          </cell>
          <cell r="E388" t="str">
            <v>Su objeto Principal es la exhibición de filmes y videocintas y venta de confitería. La sociedad podrá llevar a cabo, en general todas las operaciones, de cualquier naturaleza, relacionadas con el objeto mencionado, así como cualquier otra actividad similar, conexa o complementaria que permita facilitar o desarrollar el comercio de la sociedad.</v>
          </cell>
          <cell r="F388" t="str">
            <v>I5619 - Otros tipos de expendio de comidas preparadas n.c.p.</v>
          </cell>
        </row>
        <row r="389">
          <cell r="A389">
            <v>900268901</v>
          </cell>
          <cell r="B389">
            <v>43830</v>
          </cell>
          <cell r="C389" t="str">
            <v>10 NIIF Plenas - Individuales</v>
          </cell>
          <cell r="D389" t="str">
            <v>CNR III LTD. SUCURSAL COLOMBIA</v>
          </cell>
          <cell r="E389" t="str">
            <v>Realización de cualquier actividad legalmente permitida en relación con la exploración y explotación minera</v>
          </cell>
          <cell r="F389" t="str">
            <v>B0510 - Extracción de hulla (carbón de piedra)</v>
          </cell>
        </row>
        <row r="390">
          <cell r="A390">
            <v>900839702</v>
          </cell>
          <cell r="B390">
            <v>43830</v>
          </cell>
          <cell r="C390" t="str">
            <v>10 NIIF Plenas - Individuales</v>
          </cell>
          <cell r="D390" t="str">
            <v>MAF COLOMBIA SAS</v>
          </cell>
          <cell r="E390" t="str">
            <v xml:space="preserve">Actividades de las compañías de financiamiento </v>
          </cell>
          <cell r="F390" t="str">
            <v>K6422 - Actividades de las compañías de financiamiento</v>
          </cell>
        </row>
        <row r="391">
          <cell r="A391">
            <v>900088875</v>
          </cell>
          <cell r="B391">
            <v>43830</v>
          </cell>
          <cell r="C391" t="str">
            <v>10 NIIF Plenas - Individuales</v>
          </cell>
          <cell r="D391" t="str">
            <v xml:space="preserve">SANTILLANA SISTEMAS EDUCATIVOS LTDA </v>
          </cell>
          <cell r="E391" t="str">
            <v xml:space="preserve">PRODUCIR, COMERCIALIZAR Y DISTRIBUIR TODA CLASE DE MATERIALES PEDAGOGICOS PARA FORTALECER LA CAPACITACION Y EL DESARROLLO EDUCATIVO DE LAS PERSONAS Y DE LAS INSTITUCIONES TANTO EN EL PAIS COMO EN EL EXTERIOR. </v>
          </cell>
          <cell r="F391" t="str">
            <v>J5811 - Edición de libros</v>
          </cell>
        </row>
        <row r="392">
          <cell r="A392">
            <v>800024265</v>
          </cell>
          <cell r="B392">
            <v>43830</v>
          </cell>
          <cell r="C392" t="str">
            <v>10 NIIF Plenas - Individuales</v>
          </cell>
          <cell r="D392" t="str">
            <v>EDITORIAL SANTILLANA SAS</v>
          </cell>
          <cell r="E392" t="str">
            <v xml:space="preserve">EDITAR LIBROS, REVISTAS, FOLLETOS O COLECCIONABLES SERIADOS DE CARACTER CIENTIFICO O CULTURAL. DISTRIBUCION Y COMERCIALIZACION DE SUS PRODUCTOS </v>
          </cell>
          <cell r="F392" t="str">
            <v>J5811 - Edición de libros</v>
          </cell>
        </row>
        <row r="393">
          <cell r="A393">
            <v>900320612</v>
          </cell>
          <cell r="B393">
            <v>43830</v>
          </cell>
          <cell r="C393" t="str">
            <v>10 NIIF Plenas - Individuales</v>
          </cell>
          <cell r="D393" t="str">
            <v>SAP  Colombia SAS</v>
          </cell>
          <cell r="E393" t="str">
            <v>Desarrollo, comercializacion y Licenciamiento de Software</v>
          </cell>
          <cell r="F393" t="str">
            <v>J6209 - Otras actividades de tecnologías de información y actividades de servicios informáticos</v>
          </cell>
        </row>
        <row r="394">
          <cell r="A394">
            <v>890212673</v>
          </cell>
          <cell r="B394">
            <v>43830</v>
          </cell>
          <cell r="C394" t="str">
            <v>10 NIIF Plenas - Individuales</v>
          </cell>
          <cell r="D394" t="str">
            <v>ICOHARINAS SAS</v>
          </cell>
          <cell r="E394" t="str">
            <v>Molinería del trigo y otros cereales</v>
          </cell>
          <cell r="F394" t="str">
            <v>C1051 - Elaboración de productos de molinería</v>
          </cell>
        </row>
        <row r="395">
          <cell r="A395">
            <v>811023371</v>
          </cell>
          <cell r="B395">
            <v>43830</v>
          </cell>
          <cell r="C395" t="str">
            <v>10 NIIF Plenas - Individuales</v>
          </cell>
          <cell r="D395" t="str">
            <v>MANE SUCURSAL COLOMBIA</v>
          </cell>
          <cell r="E395" t="str">
            <v>PRODUCCION COMERCIALIZACION DE QUIMICOS AROMATICOS PARA LA INDUSTRIA DE SABORES Y FRAGANCIAS</v>
          </cell>
          <cell r="F395" t="str">
            <v>C2029 - Fabricación de otros productos químicos n.c.p.</v>
          </cell>
        </row>
        <row r="396">
          <cell r="A396">
            <v>901033366</v>
          </cell>
          <cell r="B396">
            <v>43830</v>
          </cell>
          <cell r="C396" t="str">
            <v>10 NIIF Plenas - Individuales</v>
          </cell>
          <cell r="D396" t="str">
            <v>Ilumno Servicios de Colombia SAS</v>
          </cell>
          <cell r="E396" t="str">
            <v xml:space="preserve">La sociedad podrá realizar cualquier actividad civil o comercial licita. En particular la sociedad tendrá como objeto la prestación de servicios técnicos, profesionales, gerenciales, administrativos, de asesoría financiera, educativos y pedagógicos, así como la asistencia técnica en Colombia y el exterior. </v>
          </cell>
          <cell r="F396" t="str">
            <v>N8299 - Otras actividades de servicio de apoyo a las empresas n.c.p.</v>
          </cell>
        </row>
        <row r="397">
          <cell r="A397">
            <v>860027917</v>
          </cell>
          <cell r="B397">
            <v>43830</v>
          </cell>
          <cell r="C397" t="str">
            <v>10 NIIF Plenas - Individuales</v>
          </cell>
          <cell r="D397" t="str">
            <v xml:space="preserve">INDUSTRIA COLOMBIANA DE TAPAS S.A. </v>
          </cell>
          <cell r="E397" t="str">
            <v xml:space="preserve">FABRICACION Y DISTRIBUCION DE TODO TIPO DE TAPAS METALICAS Y PLASTICAS Y FABRICACION DE TODA CLASE DE ENVASES METALICOS Y PLASTICOS  </v>
          </cell>
          <cell r="F397" t="str">
            <v>C2599 - Fabricación de otros productos elaborados de metal n.c.p.</v>
          </cell>
        </row>
        <row r="398">
          <cell r="A398">
            <v>900354990</v>
          </cell>
          <cell r="B398">
            <v>43830</v>
          </cell>
          <cell r="C398" t="str">
            <v>10 NIIF Plenas - Individuales</v>
          </cell>
          <cell r="D398" t="str">
            <v>AGRO VERACRUZ S.A.S.</v>
          </cell>
          <cell r="E398" t="str">
            <v>REALIZA ACTIVIDADES AGRICOLAS, FORESTALES Y PECUARIAS, VELANDO POR LA CONSERVACION Y PROTECCION DE LOS RECURSOS NATURALES RENOVABLES Y NO RENOVABLES Y DESARROLLAR CUALQUIER TIPO DE ACTIVIDAD LICITA.</v>
          </cell>
          <cell r="F398" t="str">
            <v>L6810 - Actividades inmobiliarias realizadas con bienes propios o arrendados</v>
          </cell>
        </row>
        <row r="399">
          <cell r="A399">
            <v>900897069</v>
          </cell>
          <cell r="B399">
            <v>43830</v>
          </cell>
          <cell r="C399" t="str">
            <v>10 NIIF Plenas - Individuales</v>
          </cell>
          <cell r="D399" t="str">
            <v>Bananera Génesis S.A.</v>
          </cell>
          <cell r="E399" t="str">
            <v xml:space="preserve">SIEMBRA, PRODUCCION Y CULTIVO DE PRODUCTOS AGRICOLAS  </v>
          </cell>
          <cell r="F399" t="str">
            <v>A0122 - Cultivo de plátano y banano</v>
          </cell>
        </row>
        <row r="400">
          <cell r="A400">
            <v>830142761</v>
          </cell>
          <cell r="B400">
            <v>43830</v>
          </cell>
          <cell r="C400" t="str">
            <v>10 NIIF Plenas - Individuales</v>
          </cell>
          <cell r="D400" t="str">
            <v>CARBONES ANDINOS SAS</v>
          </cell>
          <cell r="E400" t="str">
            <v>Comercio al por mayor de combustibles sólidos, líquidos, gaseosos y productos conexos</v>
          </cell>
          <cell r="F400" t="str">
            <v>G4661 - Comercio al por mayor de combustibles sólidos, líquidos, gaseosos y productos conexos</v>
          </cell>
        </row>
        <row r="401">
          <cell r="A401">
            <v>890304806</v>
          </cell>
          <cell r="B401">
            <v>43830</v>
          </cell>
          <cell r="C401" t="str">
            <v>10 NIIF Plenas - Individuales</v>
          </cell>
          <cell r="D401" t="str">
            <v>ASISTENCIA BOLIVAR S.A.</v>
          </cell>
          <cell r="E401" t="str">
            <v>PRESTAR SERVICIOS DE ASISTENCIA</v>
          </cell>
          <cell r="F401" t="str">
            <v>S9609 - Otras actividades de servicios personales n.c.p.</v>
          </cell>
        </row>
        <row r="402">
          <cell r="A402">
            <v>900102580</v>
          </cell>
          <cell r="B402">
            <v>43830</v>
          </cell>
          <cell r="C402" t="str">
            <v>10 NIIF Plenas - Individuales</v>
          </cell>
          <cell r="D402" t="str">
            <v xml:space="preserve"> ALICORP COLOMBIA SA. </v>
          </cell>
          <cell r="E402" t="str">
            <v xml:space="preserve">DEDICARSE A LA INDUSTRIA, EXPORTACION, IMPORTACION, DISTRIBUCION Y COMERCIALIZACION DE PRODUCTOS DE CONSUMO MASIVO, PRINCIPALMENTE ALIMENTICIOS Y DE LIMPIEZA.   </v>
          </cell>
          <cell r="F402" t="str">
            <v>G4631 - Comercio al por mayor de productos alimenticios</v>
          </cell>
        </row>
        <row r="403">
          <cell r="A403">
            <v>900363820</v>
          </cell>
          <cell r="B403">
            <v>43830</v>
          </cell>
          <cell r="C403" t="str">
            <v>10 NIIF Plenas - Individuales</v>
          </cell>
          <cell r="D403" t="str">
            <v>AGROFORESTAL LAS BRISAS SAS</v>
          </cell>
          <cell r="E403"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403" t="str">
            <v>L6810 - Actividades inmobiliarias realizadas con bienes propios o arrendados</v>
          </cell>
        </row>
        <row r="404">
          <cell r="A404">
            <v>900875264</v>
          </cell>
          <cell r="B404">
            <v>43830</v>
          </cell>
          <cell r="C404" t="str">
            <v>10 NIIF Plenas - Individuales</v>
          </cell>
          <cell r="D404" t="str">
            <v>ACEVERRI SAS</v>
          </cell>
          <cell r="E404" t="str">
            <v>Precautelacion patrimonial</v>
          </cell>
          <cell r="F404" t="str">
            <v>M7010 - Actividades de administración empresarial</v>
          </cell>
        </row>
        <row r="405">
          <cell r="A405">
            <v>900497730</v>
          </cell>
          <cell r="B405">
            <v>43830</v>
          </cell>
          <cell r="C405" t="str">
            <v>10 NIIF Plenas - Individuales</v>
          </cell>
          <cell r="D405" t="str">
            <v>INDEPENDENCE WATER AND MINING SAS IWM</v>
          </cell>
          <cell r="E405" t="str">
            <v>CONSTRUCCION DE OTRAS OBRAS DE INGENIERIA CIVIL</v>
          </cell>
          <cell r="F405" t="str">
            <v>F4290 - Construcción de otras obras de ingeniería civil</v>
          </cell>
        </row>
        <row r="406">
          <cell r="A406">
            <v>900540717</v>
          </cell>
          <cell r="B406">
            <v>43830</v>
          </cell>
          <cell r="C406" t="str">
            <v>10 NIIF Plenas - Individuales</v>
          </cell>
          <cell r="D406" t="str">
            <v>INDUCAUCHO DE LA ORINIQUIA SAS</v>
          </cell>
          <cell r="E406" t="str">
            <v>INVERSION, ADMINISTRACION Y/U OPERACIÓN DE PROYECTOS DE SIEMBRA DE CAUCHO</v>
          </cell>
          <cell r="F406" t="str">
            <v>A0161 - Actividades de apoyo a la agricultura</v>
          </cell>
        </row>
        <row r="407">
          <cell r="A407">
            <v>830511795</v>
          </cell>
          <cell r="B407">
            <v>43830</v>
          </cell>
          <cell r="C407" t="str">
            <v>10 NIIF Plenas - Individuales</v>
          </cell>
          <cell r="D407" t="str">
            <v xml:space="preserve">PASTAS COMARRICO S.A.S. </v>
          </cell>
          <cell r="E407" t="str">
            <v>EXPLOTACION DE LA INDUSTRIA DE ALIMENTOS EN GENERAL Y DE MANERA ESPECIAL DE LAS HARINAS Y PREPARACIONES HECHAS DE CEREALES Y SUS DERIVADOS, PASTAS ALIMENTICIAS ENTRE OTRAS, Y LOS NEGOCIOS QUE DIRECTAMENTE SE REALACIONEN CON DICHA INDUSTRIA</v>
          </cell>
          <cell r="F407" t="str">
            <v>C1083 - Elaboración de macarrones, fideos, alcuzcuz y productos farináceos similares</v>
          </cell>
        </row>
        <row r="408">
          <cell r="A408">
            <v>900213759</v>
          </cell>
          <cell r="B408">
            <v>43830</v>
          </cell>
          <cell r="C408" t="str">
            <v>10 NIIF Plenas - Individuales</v>
          </cell>
          <cell r="D408" t="str">
            <v xml:space="preserve">La Recetta Soluciones Gastronomicas Integradas S.A.S. </v>
          </cell>
          <cell r="E408" t="str">
            <v xml:space="preserve">Distribución a través del canal institucional de productos de cualquier naturaleza en nombre propio o por cuenta de terceros, incluidos alimentos y productos de consumo </v>
          </cell>
          <cell r="F408" t="str">
            <v>G4610 - Comercio al por mayor a cambio de una retribución o por contrata</v>
          </cell>
        </row>
        <row r="409">
          <cell r="A409">
            <v>830136561</v>
          </cell>
          <cell r="B409">
            <v>43830</v>
          </cell>
          <cell r="C409" t="str">
            <v>10 NIIF Plenas - Individuales</v>
          </cell>
          <cell r="D409" t="str">
            <v>SINGHA SAS</v>
          </cell>
          <cell r="E409" t="str">
            <v>LA COMERCIALIZACION Y VENTA DE PRODUCTOS COLOMBIANOS EN EL EXTERIOR, ADQUIRIDOS EN EL MERCADO INTERNO  O FABRICADOS, PRODUCIDAS POR ELLA O POR SOCIOS DE LA MISMA , Y PARA EL EFECTO LA SOCIEDAD PODRA DEDICARSE A LA AGROINDUSTIA, EXPLOTACION DE CULTIVOS AGRICOLAS Y ESPECIALMENTE TODO LO RELACIONADO CON LA FLORICULTURA.</v>
          </cell>
          <cell r="F409" t="str">
            <v>A0125 - Cultivo de flor de corte</v>
          </cell>
        </row>
        <row r="410">
          <cell r="A410">
            <v>890201311</v>
          </cell>
          <cell r="B410">
            <v>43830</v>
          </cell>
          <cell r="C410" t="str">
            <v>10 NIIF Plenas - Individuales</v>
          </cell>
          <cell r="D410" t="str">
            <v>LEN IMPORTACIONES LTDA</v>
          </cell>
          <cell r="E410" t="str">
            <v>COMERCIO AL POR MAYOR NO ESPECIFICADO</v>
          </cell>
          <cell r="F410" t="str">
            <v>G4690 - Comercio al por mayor no especializado</v>
          </cell>
        </row>
        <row r="411">
          <cell r="A411">
            <v>900752732</v>
          </cell>
          <cell r="B411">
            <v>43830</v>
          </cell>
          <cell r="C411" t="str">
            <v>10 NIIF Plenas - Individuales</v>
          </cell>
          <cell r="D411" t="str">
            <v>ENGELHART CTP (COLOMBIA) SAS</v>
          </cell>
          <cell r="E411" t="str">
            <v xml:space="preserve">COMERCIALIZACION DE MATERIAS PRIMAS </v>
          </cell>
          <cell r="F411" t="str">
            <v>G4620 - Comercio al por mayor de materias primas agropecuarias; animales vivos</v>
          </cell>
        </row>
        <row r="412">
          <cell r="A412">
            <v>900681625</v>
          </cell>
          <cell r="B412">
            <v>43830</v>
          </cell>
          <cell r="C412" t="str">
            <v>10 NIIF Plenas - Individuales</v>
          </cell>
          <cell r="D412" t="str">
            <v>ENVASES DE TOCANCIPA S.A.S</v>
          </cell>
          <cell r="E412" t="str">
            <v>FABRICACION-DISTRIBUCION ENVASES EMPAQUES</v>
          </cell>
          <cell r="F412" t="str">
            <v>C2229 - Fabricación de artículos de plástico n.c.p.</v>
          </cell>
        </row>
        <row r="413">
          <cell r="A413">
            <v>900749336</v>
          </cell>
          <cell r="B413">
            <v>43830</v>
          </cell>
          <cell r="C413" t="str">
            <v>10 NIIF Plenas - Individuales</v>
          </cell>
          <cell r="D413" t="str">
            <v xml:space="preserve">ALMACONTACT SAS </v>
          </cell>
          <cell r="E413" t="str">
            <v xml:space="preserve">Actividades de centros de llamadas (Call center) </v>
          </cell>
          <cell r="F413" t="str">
            <v>N8220 - Actividades de centros de llamadas (Call center)</v>
          </cell>
        </row>
        <row r="414">
          <cell r="A414">
            <v>802014606</v>
          </cell>
          <cell r="B414">
            <v>43830</v>
          </cell>
          <cell r="C414" t="str">
            <v>10 NIIF Plenas - Individuales</v>
          </cell>
          <cell r="D414" t="str">
            <v>PET DEL CARIBE SA</v>
          </cell>
          <cell r="E414" t="str">
            <v>FABRICANTE MEDIANTE METODO DE INYECCION Y SOPLADO DE CUALQUIER PRODUCTO PLASTICO ESPECIALMENTE PET</v>
          </cell>
          <cell r="F414" t="str">
            <v>C2229 - Fabricación de artículos de plástico n.c.p.</v>
          </cell>
        </row>
        <row r="415">
          <cell r="A415">
            <v>900158685</v>
          </cell>
          <cell r="B415">
            <v>43830</v>
          </cell>
          <cell r="C415" t="str">
            <v>10 NIIF Plenas - Individuales</v>
          </cell>
          <cell r="D415" t="str">
            <v>CENTURY SPORTS SAS</v>
          </cell>
          <cell r="E415" t="str">
            <v>COMERCIALIZACION DE PRENDAS DE VESTIR Y CALZADO EN ESTABLECIMIENTOS DE COMERCIO AL POR MENOR DE ARTICULOS DEPORTIVOS</v>
          </cell>
          <cell r="F415" t="str">
            <v>G4771 - Comercio al por menor de prendas de vestir y sus accesorios (incluye artículos de piel) en establecimientos especializados</v>
          </cell>
        </row>
        <row r="416">
          <cell r="A416">
            <v>800020220</v>
          </cell>
          <cell r="B416">
            <v>43830</v>
          </cell>
          <cell r="C416" t="str">
            <v>10 NIIF Plenas - Individuales</v>
          </cell>
          <cell r="D416" t="str">
            <v>AGROINDUSTRIAL MOLINO SONORA AP SAS</v>
          </cell>
          <cell r="E416" t="str">
            <v>ELABORACION DE PRODUCTOS DE MOLINERIA</v>
          </cell>
          <cell r="F416" t="str">
            <v>C1051 - Elaboración de productos de molinería</v>
          </cell>
        </row>
        <row r="417">
          <cell r="A417">
            <v>900389803</v>
          </cell>
          <cell r="B417">
            <v>43830</v>
          </cell>
          <cell r="C417" t="str">
            <v>10 NIIF Plenas - Individuales</v>
          </cell>
          <cell r="D417" t="str">
            <v>CORACEROSAS</v>
          </cell>
          <cell r="E417" t="str">
            <v>ELABORACION DE CORAZA</v>
          </cell>
          <cell r="F417" t="str">
            <v>C2819 - Fabricación de otros tipos de maquinaria y equipo de uso general n.c.p.</v>
          </cell>
        </row>
        <row r="418">
          <cell r="A418">
            <v>900358218</v>
          </cell>
          <cell r="B418">
            <v>43830</v>
          </cell>
          <cell r="C418" t="str">
            <v>10 NIIF Plenas - Individuales</v>
          </cell>
          <cell r="D418" t="str">
            <v>DIFERMODA SAS</v>
          </cell>
          <cell r="E418" t="str">
            <v xml:space="preserve">Comercio al por mayor y detal de todo tipo de bienes en almacenes y cadena, comercializacion, empaque y reempaque de todo tipo de prendas de vestir, tanto para el comercio colombiano. La compra, venta, importación, exportación, distribución, fabricación de todo tipo de prendas de vestir  y articulos de visuteria, articulos y prendas de ortivas calzado, y demas insumos, maquiaria y equipos, utilizados en la industria textil y de la confección. Así como, la fabricación, imprtación, exportación compra y venta de todo tipo de bienes muebles y articulos de decoración, así como de articulos plasticos, de empaque en todo tipo de materiales.  </v>
          </cell>
          <cell r="F418" t="str">
            <v>G4771 - Comercio al por menor de prendas de vestir y sus accesorios (incluye artículos de piel) en establecimientos especializados</v>
          </cell>
        </row>
        <row r="419">
          <cell r="A419">
            <v>900147238</v>
          </cell>
          <cell r="B419">
            <v>43830</v>
          </cell>
          <cell r="C419" t="str">
            <v>10 NIIF Plenas - Individuales</v>
          </cell>
          <cell r="D419" t="str">
            <v xml:space="preserve">APORTES EN LINEA SA  </v>
          </cell>
          <cell r="E419" t="str">
            <v>(1) Prestación de servicios técnicos o administrativos necesarios para el giro ordinario de los establecimientos de créditos, las sociedades de servicios financieros y las sociedades de capitalización.(2) Prestación y ejecución de servicios de procesamiento de información en materia de seguridad social, laboral,tributaria, contable y administrativa y en general de aquellos servicios conexos a los anteriores como adquisición, distribución,venta, permuta importación y exportación de toda clasedeequipos de computación, de telecomunicaciones, software, de todos sus accesorios y repuestos que demanden para su mantenimiento; (3) Desarrollar el esquema de liquidación de aportes que opera en el sistema de la protección social; (4) Prestación de servicios a personas naturales y juridicas tales como diseño, planeación, supervisión, desarrllos de software, prueba y puesta en marcha para la la instalación, adecuación, reparación, mantenimiento, administración y capacitación de uso para cualquier tipo de equipo teleinformaticos.</v>
          </cell>
          <cell r="F419" t="str">
            <v>J6311 - Procesamiento de datos, alojamiento (hosting) y actividades relacionadas</v>
          </cell>
        </row>
        <row r="420">
          <cell r="A420">
            <v>800010961</v>
          </cell>
          <cell r="B420">
            <v>43830</v>
          </cell>
          <cell r="C420" t="str">
            <v>10 NIIF Plenas - Individuales</v>
          </cell>
          <cell r="D420" t="str">
            <v>NORCARBON S.A.S.</v>
          </cell>
          <cell r="E420" t="str">
            <v>EXPLORACION, EXPLOTACION DE CARBON</v>
          </cell>
          <cell r="F420" t="str">
            <v>B0510 - Extracción de hulla (carbón de piedra)</v>
          </cell>
        </row>
        <row r="421">
          <cell r="A421">
            <v>811002172</v>
          </cell>
          <cell r="B421">
            <v>43830</v>
          </cell>
          <cell r="C421" t="str">
            <v>10 NIIF Plenas - Individuales</v>
          </cell>
          <cell r="D421" t="str">
            <v>MINERA CROESUS S.A.S</v>
          </cell>
          <cell r="E421" t="str">
            <v>LA PROSPECCION, EXPLOTACION,EXTRACCION, BENEFICIO, TRANSFORMACION, TRANSPORTE, SU COMERCIALIZACION EN EL PAIS O EN EL EXTERIOR, Y LA EXPLOTACION DE MINERALES QUE SE ENCUENTREN EN EL SUELO Y EN EL SUBSUELO, INCLUYENDO SIN LIMITARSE A ESTOS; MINERALES PRECIOSOS Y SEMIPRECIOSOS O QUE SEAN DE SIGNIFICACION ECONOMICA, TALES COMO ORO, PLATA, PLATINO, COBRE, CARBON Y CALIZAS ENTRE OTROS</v>
          </cell>
          <cell r="F421" t="str">
            <v>B0722 - Extracción de oro y otros metales preciosos</v>
          </cell>
        </row>
        <row r="422">
          <cell r="A422">
            <v>811023526</v>
          </cell>
          <cell r="B422">
            <v>43830</v>
          </cell>
          <cell r="C422" t="str">
            <v>10 NIIF Plenas - Individuales</v>
          </cell>
          <cell r="D422" t="str">
            <v>AGROPECUARIA EL TESORO SAS</v>
          </cell>
          <cell r="E422" t="str">
            <v>CULTIVO Y EXPORTACION DE BANANO</v>
          </cell>
          <cell r="F422" t="str">
            <v>A0122 - Cultivo de plátano y banano</v>
          </cell>
        </row>
        <row r="423">
          <cell r="A423">
            <v>900414127</v>
          </cell>
          <cell r="B423">
            <v>43830</v>
          </cell>
          <cell r="C423" t="str">
            <v>10 NIIF Plenas - Individuales</v>
          </cell>
          <cell r="D423" t="str">
            <v>SOFICAM SAS</v>
          </cell>
          <cell r="E423" t="str">
            <v>COMERCIO AL POR MAYOR Y AL DETAL DE TODO TIPO DE BIENES EN ALMACENES DE CADENA, COMERCIALIZACION DE PRENDAS DE VESTIR, CALZADO Y ACCESORIOS TANTO PARA EL MERCADO COLOMBIANO COMO PARA EL EXTERIOR</v>
          </cell>
          <cell r="F423" t="str">
            <v>G4771 - Comercio al por menor de prendas de vestir y sus accesorios (incluye artículos de piel) en establecimientos especializados</v>
          </cell>
        </row>
        <row r="424">
          <cell r="A424">
            <v>900556853</v>
          </cell>
          <cell r="B424">
            <v>43830</v>
          </cell>
          <cell r="C424" t="str">
            <v>10 NIIF Plenas - Individuales</v>
          </cell>
          <cell r="D424" t="str">
            <v>UDS FINCAS SAS</v>
          </cell>
          <cell r="E424" t="str">
            <v>ACTIVIDADES INMOBILIARIAS CON BIENES PROPIOS O ARRENDADOS</v>
          </cell>
          <cell r="F424" t="str">
            <v>L6810 - Actividades inmobiliarias realizadas con bienes propios o arrendados</v>
          </cell>
        </row>
        <row r="425">
          <cell r="A425">
            <v>860531602</v>
          </cell>
          <cell r="B425">
            <v>43830</v>
          </cell>
          <cell r="C425" t="str">
            <v>10 NIIF Plenas - Individuales</v>
          </cell>
          <cell r="D425" t="str">
            <v>LABORATORIOS LEGRAND SA</v>
          </cell>
          <cell r="E425" t="str">
            <v xml:space="preserve">"FÁBRICA, IMPORTAR, EXPORTAR, COMPRAR, VENDER, DISTRIBUIR Y REPRESENTAR PREPARACIONES FARMACÉUTICAS  " "FÁBRICA, IMPORTAR, EXPORTAR, COMPRAR, VENDER, DISTRIBUIR Y REPRESENTAR PREPARACIONES FARMACÉUTICAS  " </v>
          </cell>
          <cell r="F425" t="str">
            <v>C2100 - Fabricación de productos farmacéuticos, sustancias químicas medicinales y productos botánicos de uso farmacéutico</v>
          </cell>
        </row>
        <row r="426">
          <cell r="A426">
            <v>901084579</v>
          </cell>
          <cell r="B426">
            <v>43830</v>
          </cell>
          <cell r="C426" t="str">
            <v>10 NIIF Plenas - Individuales</v>
          </cell>
          <cell r="D426" t="str">
            <v xml:space="preserve">COMERCIALIZADORA PRODUCTOS EL CID S.A.S </v>
          </cell>
          <cell r="E426" t="str">
            <v xml:space="preserve">COMERCIO AL POR MAYOR A CAMBIO DE UNA RETRIBUCION O POR CONTRATO </v>
          </cell>
          <cell r="F426" t="str">
            <v>G4610 - Comercio al por mayor a cambio de una retribución o por contrata</v>
          </cell>
        </row>
        <row r="427">
          <cell r="A427">
            <v>860529890</v>
          </cell>
          <cell r="B427">
            <v>43830</v>
          </cell>
          <cell r="C427" t="str">
            <v>10 NIIF Plenas - Individuales</v>
          </cell>
          <cell r="D427" t="str">
            <v xml:space="preserve">DISORTHO S.A </v>
          </cell>
          <cell r="E427" t="str">
            <v xml:space="preserve">IMPORTACION, EXPORTACION, FABRICACION, DISTRIBUCION Y VENTA DE TODA CLASE DE ARTICULOS Y ELEMENTOS PARA ORTOPEDIA  </v>
          </cell>
          <cell r="F427" t="str">
            <v>G4659 - Comercio al por mayor de otros tipos de maquinaria y equipo n.c.p.</v>
          </cell>
        </row>
        <row r="428">
          <cell r="A428">
            <v>817001694</v>
          </cell>
          <cell r="B428">
            <v>43830</v>
          </cell>
          <cell r="C428" t="str">
            <v>10 NIIF Plenas - Individuales</v>
          </cell>
          <cell r="D428" t="str">
            <v>Centro de Mecanizados del Cauca</v>
          </cell>
          <cell r="E428" t="str">
            <v xml:space="preserve">Fabricacion de otros tipos de maquinaria y equipo de uso especial  </v>
          </cell>
          <cell r="F428" t="str">
            <v>C2829 - Fabricación de otros tipos de maquinaria y equipo de uso especial n.c.p.</v>
          </cell>
        </row>
        <row r="429">
          <cell r="A429">
            <v>817000680</v>
          </cell>
          <cell r="B429">
            <v>43830</v>
          </cell>
          <cell r="C429" t="str">
            <v>10 NIIF Plenas - Individuales</v>
          </cell>
          <cell r="D429" t="str">
            <v xml:space="preserve">"FAMILIA DEL PACIFICO S.A.S   </v>
          </cell>
          <cell r="E429" t="str">
            <v>PRODUCCION Y COMERCIALIZACION DE PRODUCTOS DE HIGIENE, ASEO PERSONAL,DEL HOGAR  Y COSMETICOS.</v>
          </cell>
          <cell r="F429" t="str">
            <v>C1709 - Fabricación de otros artículos de papel y cartón</v>
          </cell>
        </row>
        <row r="430">
          <cell r="A430">
            <v>800091549</v>
          </cell>
          <cell r="B430">
            <v>43830</v>
          </cell>
          <cell r="C430" t="str">
            <v>10 NIIF Plenas - Individuales</v>
          </cell>
          <cell r="D430" t="str">
            <v>IMPRESISTEM SAS</v>
          </cell>
          <cell r="E430" t="str">
            <v>COMERCIO AL POR MAYOR DE COMPUTADORES, EQUIPO PERIFERICO Y PROGRAMAS DE INFORMATICA</v>
          </cell>
          <cell r="F430" t="str">
            <v>G4651 - Comercio al por mayor de computadores, equipo periférico y programas de informática</v>
          </cell>
        </row>
        <row r="431">
          <cell r="A431">
            <v>901002953</v>
          </cell>
          <cell r="B431">
            <v>43830</v>
          </cell>
          <cell r="C431" t="str">
            <v>10 NIIF Plenas - Individuales</v>
          </cell>
          <cell r="D431" t="str">
            <v>PROMOTORA DE PROYECTOS PARMA S.A.S</v>
          </cell>
          <cell r="E431" t="str">
            <v>LA ADQUISICION,PARCELACION,URBANIZACION O CONSTRUCCION DE TERRENOS ASI COMO LA ENAGENACION DE ELLOS A CUALQUIER TITULO,SEAN URBANIZADOS O NO</v>
          </cell>
          <cell r="F431" t="str">
            <v>F4111 - Construcción de edificios residenciales</v>
          </cell>
        </row>
        <row r="432">
          <cell r="A432">
            <v>860001942</v>
          </cell>
          <cell r="B432">
            <v>43830</v>
          </cell>
          <cell r="C432" t="str">
            <v>10 NIIF Plenas - Individuales</v>
          </cell>
          <cell r="D432" t="str">
            <v>BAYER S.A.</v>
          </cell>
          <cell r="E432" t="str">
            <v>Fabricacion de productos farmaceuticos</v>
          </cell>
          <cell r="F432" t="str">
            <v>C2100 - Fabricación de productos farmacéuticos, sustancias químicas medicinales y productos botánicos de uso farmacéutico</v>
          </cell>
        </row>
        <row r="433">
          <cell r="A433">
            <v>900554691</v>
          </cell>
          <cell r="B433">
            <v>43830</v>
          </cell>
          <cell r="C433" t="str">
            <v>10 NIIF Plenas - Individuales</v>
          </cell>
          <cell r="D433" t="str">
            <v>MULTIPARTES DE COLOMBIA SAS</v>
          </cell>
          <cell r="E433" t="str">
            <v>FABRICACION Y COMERCIALIZACION DE PARTES PARA VEHICULOS AUTOMOTORES</v>
          </cell>
          <cell r="F433" t="str">
            <v>C2930 - Fabricación de partes, piezas (autopartes) y accesorios (lujos) para vehículos automotores</v>
          </cell>
        </row>
        <row r="434">
          <cell r="A434">
            <v>817001693</v>
          </cell>
          <cell r="B434">
            <v>43830</v>
          </cell>
          <cell r="C434" t="str">
            <v>10 NIIF Plenas - Individuales</v>
          </cell>
          <cell r="D434" t="str">
            <v>ALAMBRES Y CABLES TECNICOS S.A.</v>
          </cell>
          <cell r="E434" t="str">
            <v>FABRICACIÓN DE HILOS Y CABLES ELÉCTRICOS</v>
          </cell>
          <cell r="F434" t="str">
            <v>C2731 - Fabricación de hilos y cables eléctricos y de fibra óptica</v>
          </cell>
        </row>
        <row r="435">
          <cell r="A435">
            <v>900612118</v>
          </cell>
          <cell r="B435">
            <v>43830</v>
          </cell>
          <cell r="C435" t="str">
            <v>10 NIIF Plenas - Individuales</v>
          </cell>
          <cell r="D435" t="str">
            <v xml:space="preserve">SERVICIOS ESTRATEGICOS COMPARTIDOS SAS </v>
          </cell>
          <cell r="E435" t="str">
            <v>ACTIVIDADES DE ADMINISTRACION EMPRESARIAL</v>
          </cell>
          <cell r="F435" t="str">
            <v>M7010 - Actividades de administración empresarial</v>
          </cell>
        </row>
        <row r="436">
          <cell r="A436">
            <v>800045228</v>
          </cell>
          <cell r="B436">
            <v>43830</v>
          </cell>
          <cell r="C436" t="str">
            <v>10 NIIF Plenas - Individuales</v>
          </cell>
          <cell r="D436" t="str">
            <v>DESCAFEINADORA COLOMBIANA S.A.S</v>
          </cell>
          <cell r="E436" t="str">
            <v>DESCAFEINACION DE CAFE, OBTENCION Y VENTA DE CAFEINA, ELABORACION Y VENTA DE CAFE SOLUBLE Y ACEITE DE CAFE</v>
          </cell>
          <cell r="F436" t="str">
            <v>C1062 - Descafeinado, tostión y molienda del café</v>
          </cell>
        </row>
        <row r="437">
          <cell r="A437">
            <v>900707055</v>
          </cell>
          <cell r="B437">
            <v>43830</v>
          </cell>
          <cell r="C437" t="str">
            <v>10 NIIF Plenas - Individuales</v>
          </cell>
          <cell r="D437" t="str">
            <v>AUTOMAX S.A.S</v>
          </cell>
          <cell r="E437" t="str">
            <v xml:space="preserve">COMPRA Y VENTA DE VEHICULOS USADOS  </v>
          </cell>
          <cell r="F437" t="str">
            <v>G4512 - Comercio de vehículos automotores usados</v>
          </cell>
        </row>
        <row r="438">
          <cell r="A438">
            <v>811005628</v>
          </cell>
          <cell r="B438">
            <v>43830</v>
          </cell>
          <cell r="C438" t="str">
            <v>10 NIIF Plenas - Individuales</v>
          </cell>
          <cell r="D438" t="str">
            <v>ENSENADA SA</v>
          </cell>
          <cell r="E438" t="str">
            <v>VENTA DE CALZADO Y ROPA EN TIENDAS PROPIAS</v>
          </cell>
          <cell r="F438" t="str">
            <v>G4772 - Comercio al por menor de todo tipo de calzado y artículos de cuero y sucedáneos del cuero en establecimientos especializados</v>
          </cell>
        </row>
        <row r="439">
          <cell r="A439">
            <v>900268747</v>
          </cell>
          <cell r="B439">
            <v>43830</v>
          </cell>
          <cell r="C439" t="str">
            <v>10 NIIF Plenas - Individuales</v>
          </cell>
          <cell r="D439" t="str">
            <v>PAREX RESOURCES COLOMBIA LTD. SUCURSAL</v>
          </cell>
          <cell r="E439" t="str">
            <v>Desarrolla actividades de exploración y explotación de hidrocarburos.</v>
          </cell>
          <cell r="F439" t="str">
            <v>B0610 - Extracción de petróleo crudo</v>
          </cell>
        </row>
        <row r="440">
          <cell r="A440">
            <v>900331322</v>
          </cell>
          <cell r="B440">
            <v>43830</v>
          </cell>
          <cell r="C440" t="str">
            <v>10 NIIF Plenas - Individuales</v>
          </cell>
          <cell r="D440" t="str">
            <v>VERANO ENERGY LIMITED SUCURSAL</v>
          </cell>
          <cell r="E440" t="str">
            <v>Explorar, explotar, transportar, refinar y comercializar hidrocarburos, así como realizar todas las actividades y labores inherentes o complementarias a la industria de hidrocarburos y de sus productos derivados.</v>
          </cell>
          <cell r="F440" t="str">
            <v>B0610 - Extracción de petróleo crudo</v>
          </cell>
        </row>
        <row r="441">
          <cell r="A441">
            <v>800059030</v>
          </cell>
          <cell r="B441">
            <v>43830</v>
          </cell>
          <cell r="C441" t="str">
            <v>10 NIIF Plenas - Individuales</v>
          </cell>
          <cell r="D441" t="str">
            <v>AGRICOLA EL RETIRO S.A.S.</v>
          </cell>
          <cell r="E441" t="str">
            <v>CULTIVO DE BANANO Y PLATANO</v>
          </cell>
          <cell r="F441" t="str">
            <v>A0122 - Cultivo de plátano y banano</v>
          </cell>
        </row>
        <row r="442">
          <cell r="A442">
            <v>860007955</v>
          </cell>
          <cell r="B442">
            <v>43830</v>
          </cell>
          <cell r="C442" t="str">
            <v>10 NIIF Plenas - Individuales</v>
          </cell>
          <cell r="D442" t="str">
            <v>DETERGENTES LTDA</v>
          </cell>
          <cell r="E442" t="str">
            <v>FABRICACIÓN DE JABONES Y DETERGENTES, PREPARADOS PARA LIMPIAR Y PULIR; PERFUMES Y PREPARADOS DE TOCADOR</v>
          </cell>
          <cell r="F442" t="str">
            <v>C2023 - Fabricación de jabones y detergentes, preparados para limpiar y pulir; perfumes y preparados de tocador</v>
          </cell>
        </row>
        <row r="443">
          <cell r="A443">
            <v>830046733</v>
          </cell>
          <cell r="B443">
            <v>43830</v>
          </cell>
          <cell r="C443" t="str">
            <v>10 NIIF Plenas - Individuales</v>
          </cell>
          <cell r="D443" t="str">
            <v>MELODY FLOWERS SAS</v>
          </cell>
          <cell r="E443" t="str">
            <v>"LA SOCIEDAD TENDRÁ POR OBJETO LA PRODUCCIÓN, CULTIVO, TRANSFORMACIÓN, COMERCIALIZACIÓN Y VENTA DE FLORES EN EL MERCADO INTERNACIONAL Y EN EL MERCADO NACIONAL."</v>
          </cell>
          <cell r="F443" t="str">
            <v>A0125 - Cultivo de flor de corte</v>
          </cell>
        </row>
        <row r="444">
          <cell r="A444">
            <v>900269916</v>
          </cell>
          <cell r="B444">
            <v>43830</v>
          </cell>
          <cell r="C444" t="str">
            <v>10 NIIF Plenas - Individuales</v>
          </cell>
          <cell r="D444" t="str">
            <v>BIOENERGY ZONA FRANCA SAS</v>
          </cell>
          <cell r="E444" t="str">
            <v xml:space="preserve">Construcción y operación de plantas deproducción de Biocombustibles, alcoholes carburantes, biodisel, comercialización de subproductos de estas plantas y sus mezclas con derivados de hidrocarburos combustibles, la comercialización de subproductos de la producción de Biocombustibles, así como la importación y/o exportación de todos los anteriores. </v>
          </cell>
          <cell r="F444" t="str">
            <v>G4661 - Comercio al por mayor de combustibles sólidos, líquidos, gaseosos y productos conexos</v>
          </cell>
        </row>
        <row r="445">
          <cell r="A445">
            <v>900296337</v>
          </cell>
          <cell r="B445">
            <v>43830</v>
          </cell>
          <cell r="C445" t="str">
            <v>10 NIIF Plenas - Individuales</v>
          </cell>
          <cell r="D445" t="str">
            <v xml:space="preserve">"""SOCIEDAD CENTRAL DE ACTIVOS MINEROS S A S "" " </v>
          </cell>
          <cell r="E445" t="str">
            <v xml:space="preserve">"""EXTRACION DE CARBON "" " </v>
          </cell>
          <cell r="F445" t="str">
            <v>B0510 - Extracción de hulla (carbón de piedra)</v>
          </cell>
        </row>
        <row r="446">
          <cell r="A446">
            <v>901105119</v>
          </cell>
          <cell r="B446">
            <v>43830</v>
          </cell>
          <cell r="C446" t="str">
            <v>10 NIIF Plenas - Individuales</v>
          </cell>
          <cell r="D446" t="str">
            <v>DUTMY S.A SUCURSAL COLOMBIA</v>
          </cell>
          <cell r="E446" t="str">
            <v>EXTRACCION DE PETROLEO CRUDO Y GAS</v>
          </cell>
          <cell r="F446" t="str">
            <v>B0610 - Extracción de petróleo crudo</v>
          </cell>
        </row>
        <row r="447">
          <cell r="A447">
            <v>811043844</v>
          </cell>
          <cell r="B447">
            <v>43830</v>
          </cell>
          <cell r="C447" t="str">
            <v>10 NIIF Plenas - Individuales</v>
          </cell>
          <cell r="D447" t="str">
            <v>DISTRIBUIDORA COLDIESEL SA</v>
          </cell>
          <cell r="E447" t="str">
            <v>COMERCIO DE PARTES, PIEZAS Y AUTOPARTES</v>
          </cell>
          <cell r="F447" t="str">
            <v>G4530 - Comercio de partes, piezas (autopartes) y accesorios (lujos) para vehículos automotores</v>
          </cell>
        </row>
        <row r="448">
          <cell r="A448">
            <v>860038023</v>
          </cell>
          <cell r="B448">
            <v>43830</v>
          </cell>
          <cell r="C448" t="str">
            <v>10 NIIF Plenas - Individuales</v>
          </cell>
          <cell r="D448" t="str">
            <v xml:space="preserve">HELMERICH &amp; PAYNE (COLOMBIA) DRILLING CO HELMERICH &amp; PAYNE (COLOMBIA) DRILLING CO. </v>
          </cell>
          <cell r="E448" t="str">
            <v xml:space="preserve">SUMINISTRO DE ASOCIADOS CON EL SECTOR DE HIDROCARBUROS EN LA PERFORACION DE POZOS DE HIDROCARBUROS </v>
          </cell>
          <cell r="F448" t="str">
            <v>B0910 - Actividades de apoyo para la extracción de petróleo y de gas natural</v>
          </cell>
        </row>
        <row r="449">
          <cell r="A449">
            <v>900385136</v>
          </cell>
          <cell r="B449">
            <v>43830</v>
          </cell>
          <cell r="C449" t="str">
            <v>10 NIIF Plenas - Individuales</v>
          </cell>
          <cell r="D449" t="str">
            <v>EL DORADO INVESTMENTS SUCURSAL COLOMBIANA</v>
          </cell>
          <cell r="E449" t="str">
            <v>EL OBJETO DE LA SUCURSAL SERÁ:(I) LA ADQUISICIÓN DE BIENES INMUEBLES; (II) LA ADQUISICIÓN DE HOTELES; (III) EL DESARROLLO E INVERSIÓN EN PROYECTOS INMOBILIARIOS; (IV) EL DESARROLLO E INVERSIÓN EN PROYECTOS HOTELEROS; (V) LA VENTA, ARRIENDO, O SUBARRIENDO DE BIENES INMUEBLES; (VI) LA ADMINISTRACIÓN DE BIENES INMUEBLES; (VII) EL DESARROLLO DE ACTIVIDADES COMERCIALES RELACIONADAS CON ACTIVIDADES INMOBILIARIAS Y HOTELERAS; (VIII) ASEGURAR Y GARANTIZAR OBLIGACIONES DE TERCEROS.</v>
          </cell>
          <cell r="F449" t="str">
            <v>I5511 - Alojamiento en hoteles</v>
          </cell>
        </row>
        <row r="450">
          <cell r="A450">
            <v>900497906</v>
          </cell>
          <cell r="B450">
            <v>43830</v>
          </cell>
          <cell r="C450" t="str">
            <v>10 NIIF Plenas - Individuales</v>
          </cell>
          <cell r="D450" t="str">
            <v xml:space="preserve">PUMA ENERGY COLOMBIA COMBUSTIBLES SAS </v>
          </cell>
          <cell r="E450" t="str">
            <v xml:space="preserve">DISTRIBUIDOR MAYORISTA DE COMBUSTIBLE </v>
          </cell>
          <cell r="F450" t="str">
            <v>G4661 - Comercio al por mayor de combustibles sólidos, líquidos, gaseosos y productos conexos</v>
          </cell>
        </row>
        <row r="451">
          <cell r="A451">
            <v>800061357</v>
          </cell>
          <cell r="B451">
            <v>43830</v>
          </cell>
          <cell r="C451" t="str">
            <v>10 NIIF Plenas - Individuales</v>
          </cell>
          <cell r="D451" t="str">
            <v xml:space="preserve">IMPLANTES Y SISTEMAS ORTOPEDICOS SA </v>
          </cell>
          <cell r="E451" t="str">
            <v>COMERCIALIZACION DE IMPLANTES, INSTRUMENTOS Y EQUIPOS MEDICOS PARA CIRUGIA DE ORTOPEDIA, TRAUMATOLOGIA Y NEUROCIRUGIA</v>
          </cell>
          <cell r="F451" t="str">
            <v>G4659 - Comercio al por mayor de otros tipos de maquinaria y equipo n.c.p.</v>
          </cell>
        </row>
        <row r="452">
          <cell r="A452">
            <v>900581199</v>
          </cell>
          <cell r="B452">
            <v>43830</v>
          </cell>
          <cell r="C452" t="str">
            <v>10 NIIF Plenas - Individuales</v>
          </cell>
          <cell r="D452" t="str">
            <v>COMPAÑIA DE SERVICIOS COMERCIALES SAS</v>
          </cell>
          <cell r="E452" t="str">
            <v>PRESTAR SERVICIOS DE ASESORIA O CONSULTORIA, ASI COMO PRESTAR O RECIBIR SERVICIOS COMPARTIDOS, PRINCIPALMENTE EN AREAS DE ADMINISTRACION, SOPORTE, COMERCIO, OPERACIONES O VENTAS.</v>
          </cell>
          <cell r="F452" t="str">
            <v>N8299 - Otras actividades de servicio de apoyo a las empresas n.c.p.</v>
          </cell>
        </row>
        <row r="453">
          <cell r="A453">
            <v>900553170</v>
          </cell>
          <cell r="B453">
            <v>43830</v>
          </cell>
          <cell r="C453" t="str">
            <v>10 NIIF Plenas - Individuales</v>
          </cell>
          <cell r="D453" t="str">
            <v xml:space="preserve">EMBOTELLADORA DE LA SABANA SAS </v>
          </cell>
          <cell r="E453" t="str">
            <v xml:space="preserve">PRODUCCION Y VENTA DE JARABES, SODAS, AGUAS MINERALES, BEBIDAS GASEOSAS, JUGOS, REFRESCOS, TES,Y PRODUCTOS ALIMENTICIOS DE CUALQUIER INDOLE </v>
          </cell>
          <cell r="F453" t="str">
            <v>C1104 - Elaboración de bebidas no alcohólicas, producción de aguas minerales y de otras aguas embotelladas</v>
          </cell>
        </row>
        <row r="454">
          <cell r="A454">
            <v>830050346</v>
          </cell>
          <cell r="B454">
            <v>43830</v>
          </cell>
          <cell r="C454" t="str">
            <v>10 NIIF Plenas - Individuales</v>
          </cell>
          <cell r="D454" t="str">
            <v>NESTLE PURINA PET CARE DE COLOMBIA  SA</v>
          </cell>
          <cell r="E454" t="str">
            <v>FABRICACION, COMPRA, VENTA Y DISTRIBUCION DE PRODUCTOS DE TODO TIPO DE COMIDA PARA ANIMALES, ASI COMO LA FABRICACION, COMPRA, VENTA Y DISTRIBUCION DE LINTERNAS, PILAS PARA LINTERNAS Y EN GENERAL ACCESORIOS O PRODUCTOS PARA LINTERNAS Y PRODUCTO RELACIONADOS CON LOS ANTERIORES</v>
          </cell>
          <cell r="F454" t="str">
            <v>C1090 - Elaboración de alimentos preparados para animales</v>
          </cell>
        </row>
        <row r="455">
          <cell r="A455">
            <v>830138568</v>
          </cell>
          <cell r="B455">
            <v>43830</v>
          </cell>
          <cell r="C455" t="str">
            <v>10 NIIF Plenas - Individuales</v>
          </cell>
          <cell r="D455" t="str">
            <v>DAIRY PARTNERS AMERICAS MANUFACTURING COLOMBIA LTDA</v>
          </cell>
          <cell r="E455" t="str">
            <v xml:space="preserve">FABRICACION, COMPRA Y COMERCIALIZACION DE ALIMENTOS LACTEOS Y SUS DERIVADOS, ELABORACION DE PRODUCTOS LACTEOS </v>
          </cell>
          <cell r="F455" t="str">
            <v>C1040 - Elaboración de productos lácteos</v>
          </cell>
        </row>
        <row r="456">
          <cell r="A456">
            <v>900808100</v>
          </cell>
          <cell r="B456">
            <v>43830</v>
          </cell>
          <cell r="C456" t="str">
            <v>10 NIIF Plenas - Individuales</v>
          </cell>
          <cell r="D456" t="str">
            <v xml:space="preserve">INVERSORA AZUR SAS </v>
          </cell>
          <cell r="E456" t="str">
            <v>OTRAS ACTIVIDADES DE SERVICIO DE APOYO A LAS EMPRESAS N.C.P LLEVAR A CABO NEGOCIOS Y/O OPERACIONES BURSATILES DE INVERSION EN TODA CLASE DE SOCIEDADES  / ACTIVIDADES INMOBILIARIAS REALIZADAS A CAMBIO DE UNA RETRIBUCIÓN O POR CONTRATA</v>
          </cell>
          <cell r="F456" t="str">
            <v>N8299 - Otras actividades de servicio de apoyo a las empresas n.c.p.</v>
          </cell>
        </row>
        <row r="457">
          <cell r="A457">
            <v>900682841</v>
          </cell>
          <cell r="B457">
            <v>43830</v>
          </cell>
          <cell r="C457" t="str">
            <v>10 NIIF Plenas - Individuales</v>
          </cell>
          <cell r="D457" t="str">
            <v xml:space="preserve">EDUCACTIVA S.A.S </v>
          </cell>
          <cell r="E457" t="str">
            <v>EDICIÓN DE LIBROS,REVISTAS O FOLLETOS DE CARACTER CIENTIFICO O CULTURAL</v>
          </cell>
          <cell r="F457" t="str">
            <v>J5811 - Edición de libros</v>
          </cell>
        </row>
        <row r="458">
          <cell r="A458">
            <v>900253016</v>
          </cell>
          <cell r="B458">
            <v>43830</v>
          </cell>
          <cell r="C458" t="str">
            <v>10 NIIF Plenas - Individuales</v>
          </cell>
          <cell r="D458" t="str">
            <v xml:space="preserve"> MD COLOMBIA S.A</v>
          </cell>
          <cell r="E458" t="str">
            <v>REALIZACION DE TODAS LAS ACTIVIDADES DE PERFORACION RELACIONADAS CON LA INDUSTRIA MINERA, PETROLERA, DE GAS, OBRAS CIVILES Y EN GENERAL LAS ACTIVIDADES DE EXPLORACION Y EXPLOTACION DE RECURSOS NATURALES</v>
          </cell>
          <cell r="F458" t="str">
            <v>B0990 - Actividades de apoyo para otras actividades de explotación de minas y canteras</v>
          </cell>
        </row>
        <row r="459">
          <cell r="A459">
            <v>860091461</v>
          </cell>
          <cell r="B459">
            <v>43830</v>
          </cell>
          <cell r="C459" t="str">
            <v>10 NIIF Plenas - Individuales</v>
          </cell>
          <cell r="D459" t="str">
            <v>RODRIGO RESTREPO PEREZ Y CIA S. EN C.</v>
          </cell>
          <cell r="E459" t="str">
            <v>ACTIVIDADES INMOBILIARIASREALIZADAS CON BIENES PROPIOS O ARRENDADOS</v>
          </cell>
          <cell r="F459" t="str">
            <v>L6810 - Actividades inmobiliarias realizadas con bienes propios o arrendados</v>
          </cell>
        </row>
        <row r="460">
          <cell r="A460">
            <v>900368709</v>
          </cell>
          <cell r="B460">
            <v>43830</v>
          </cell>
          <cell r="C460" t="str">
            <v>10 NIIF Plenas - Individuales</v>
          </cell>
          <cell r="D460" t="str">
            <v xml:space="preserve">AGROFORESTAL VENEZUELA SAS </v>
          </cell>
          <cell r="E460" t="str">
            <v xml:space="preserve">"EL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 </v>
          </cell>
          <cell r="F460" t="str">
            <v>L6810 - Actividades inmobiliarias realizadas con bienes propios o arrendados</v>
          </cell>
        </row>
        <row r="461">
          <cell r="A461">
            <v>900884935</v>
          </cell>
          <cell r="B461">
            <v>43830</v>
          </cell>
          <cell r="C461" t="str">
            <v>10 NIIF Plenas - Individuales</v>
          </cell>
          <cell r="D461" t="str">
            <v>CFC-SK COVIPACI COLOMBIA SAS</v>
          </cell>
          <cell r="E461" t="str">
            <v>DESARROLLARA TODA CLASE DE ACTIVIDAD LICITA, EN ESPECIAL LAS RELACIONADAS CON: A. LA FORMACION DE SOCIEDADES DE CUALQUIER  TIPO, CON O SIN CARACTER DE FILIALES, PUDIENDO INCORPORARSE O PARTICIPAR EN EL CAPITAL DE OTRAS YA EXISTENTES, YA SEA QUE LAS SOCIEDADES SEAN NACIONALES O EXTRANGERAS; B. LA INVERSION EN TODA CLASE DE BIENES MUEBLES E  INMUEBLES, ADMINISTRARLOS Y PERCIBIR SUS FRUTOS , LA COMPRA Y ADQUISICION DE TODO TIPO DE CREDITOS, ACCIONES, PARTES SOCIALES, PARTICIPACIONES Y TITULOS EN GENERAL O CULAQUIER OTRA CLASE DE INSTRUMENTO REPRESENTATIVO DEL CAPITAL SOCIAL DE EMPRESAS O PROYECTOS EMPRESARIALES VINCULADOS A CULAQUIER SECTOR VINCULADO A LA ECONOMIA DE COLOMBIA . C. LA ADMINISTRACION , POR CUENTA PROPIA O AJENA , DE TODO TIPO DE BIENES MUEBLES E INMUEBLES, CORPORALES E INCORPORALES, PUDIENDO PERCIBIR SUS FRUTOS. D. REALIZAR CUALQUIER OTRA ACTIVIDAD ECONOMICA LICITA TANTO EN COLOMBIA COMO EN EL EXTRANGERO. LA SOCIEDAD PODRA LLEVAR A CABO, EN GENERAL, TODAS LAS OPERACIONES, DE CUALQUIER NATURALEZA QUE ELLAS FUEREN, RELACIONADAS CON EL OBJETO MENSIONADO, ASI COMO CUALESQUIERA ACTIVIDADES SIMILARES, CONEXAS O COMPLEMENTARIAS O QUE PERMITAN FACILITAR O DESARROLLAR EL COMERCIO O LA INDUSTRIA DE LA SOCIEDAD. E. EN TODO CASO, LA SOCIEDAD SOLO PODRA GARANTIZAR OBLIGACIONES DE TERCEROS CON LA APROBACION DE LA ASAMBLEA DE ACCCIONISTAS.</v>
          </cell>
          <cell r="F461" t="str">
            <v>M7010 - Actividades de administración empresarial</v>
          </cell>
        </row>
        <row r="462">
          <cell r="A462">
            <v>900374847</v>
          </cell>
          <cell r="B462">
            <v>43830</v>
          </cell>
          <cell r="C462" t="str">
            <v>10 NIIF Plenas - Individuales</v>
          </cell>
          <cell r="D462" t="str">
            <v xml:space="preserve">AGROFORESTAL MATA AZUL SAS </v>
          </cell>
          <cell r="E462" t="str">
            <v xml:space="preserve">"EL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 </v>
          </cell>
          <cell r="F462" t="str">
            <v>L6810 - Actividades inmobiliarias realizadas con bienes propios o arrendados</v>
          </cell>
        </row>
        <row r="463">
          <cell r="A463">
            <v>900362557</v>
          </cell>
          <cell r="B463">
            <v>43830</v>
          </cell>
          <cell r="C463" t="str">
            <v>10 NIIF Plenas - Individuales</v>
          </cell>
          <cell r="D463" t="str">
            <v xml:space="preserve">SEMILLAS Y ALIMENTOS SAS </v>
          </cell>
          <cell r="E463" t="str">
            <v xml:space="preserve">"EL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 </v>
          </cell>
          <cell r="F463" t="str">
            <v>L6810 - Actividades inmobiliarias realizadas con bienes propios o arrendados</v>
          </cell>
        </row>
        <row r="464">
          <cell r="A464">
            <v>806007665</v>
          </cell>
          <cell r="B464">
            <v>43830</v>
          </cell>
          <cell r="C464" t="str">
            <v>10 NIIF Plenas - Individuales</v>
          </cell>
          <cell r="D464" t="str">
            <v>AXALTA POWDER COATING SYSTEMS COLOMBIA SAS</v>
          </cell>
          <cell r="E464" t="str">
            <v>La comercialización en la República de Colombia y en el  exterior de  pinturas en polvo  y de elementos destinados  a actividades  afines, anexas  o complementarias , ya se trate de producto nacional  o extranjero ; la comercialización en Colombia  y en en el exterior de los  productos  manufacturados por Axalta Powder Coating Systems  Andina S.A.</v>
          </cell>
          <cell r="F464" t="str">
            <v>G4752 - Comercio al por menor de artículos de ferretería, pinturas y productos de vidrio en establecimientos especializados</v>
          </cell>
        </row>
        <row r="465">
          <cell r="A465">
            <v>900362684</v>
          </cell>
          <cell r="B465">
            <v>43830</v>
          </cell>
          <cell r="C465" t="str">
            <v>10 NIIF Plenas - Individuales</v>
          </cell>
          <cell r="D465" t="str">
            <v>AGROFORESTAL ACACIAS S.A.S</v>
          </cell>
          <cell r="E465" t="str">
            <v>REALIZAR ACTIVIDADES AGRICOLAS, FORESTALES Y PECUARIAS, VELANDO POR LA COSERVACION Y PROTECCION DE LOS RECURSOS NATURALES RENOVABLES Y NO RENOVABLES Y DESARROLLAR CUALQUIER ACTIVIDAD LICITA.</v>
          </cell>
          <cell r="F465" t="str">
            <v>L6810 - Actividades inmobiliarias realizadas con bienes propios o arrendados</v>
          </cell>
        </row>
        <row r="466">
          <cell r="A466">
            <v>800107832</v>
          </cell>
          <cell r="B466">
            <v>43830</v>
          </cell>
          <cell r="C466" t="str">
            <v>10 NIIF Plenas - Individuales</v>
          </cell>
          <cell r="D466" t="str">
            <v>SNC LAVALIN COLOMBIA SAS Y/O ITANSUCA SAS</v>
          </cell>
          <cell r="E466" t="str">
            <v>Realizacion de cualquier actividad civil o comercial licita tanto en Colombia como en el extranjero</v>
          </cell>
          <cell r="F466" t="str">
            <v>M7110 - Actividades de arquitectura e ingeniería y otras actividades conexas de consultoría técnica</v>
          </cell>
        </row>
        <row r="467">
          <cell r="A467">
            <v>817007005</v>
          </cell>
          <cell r="B467">
            <v>43830</v>
          </cell>
          <cell r="C467" t="str">
            <v>10 NIIF Plenas - Individuales</v>
          </cell>
          <cell r="D467" t="str">
            <v>LA FORTUNA SA</v>
          </cell>
          <cell r="E467" t="str">
            <v>PRESTACION DE SERVICIOS DE CORRETAJA, AGENCIA COMERCIAL, COMISION, MANDATO Y COLABORACION EMPRESARIAL</v>
          </cell>
          <cell r="F467" t="str">
            <v>M7490 - Otras actividades profesionales, científicas y técnicas n.c.p.</v>
          </cell>
        </row>
        <row r="468">
          <cell r="A468">
            <v>900553647</v>
          </cell>
          <cell r="B468">
            <v>43830</v>
          </cell>
          <cell r="C468" t="str">
            <v>10 NIIF Plenas - Individuales</v>
          </cell>
          <cell r="D468" t="str">
            <v>PROMOTORA DE PROYECTOS HARAS SANTA LUCIA S.A.S</v>
          </cell>
          <cell r="E468" t="str">
            <v>Construcción de edificios residenciales</v>
          </cell>
          <cell r="F468" t="str">
            <v>F4111 - Construcción de edificios residenciales</v>
          </cell>
        </row>
        <row r="469">
          <cell r="A469">
            <v>900481127</v>
          </cell>
          <cell r="B469">
            <v>43830</v>
          </cell>
          <cell r="C469" t="str">
            <v>10 NIIF Plenas - Individuales</v>
          </cell>
          <cell r="D469" t="str">
            <v>CUMMINS NORTE DE COLOMBIA SAS</v>
          </cell>
          <cell r="E469" t="str">
            <v xml:space="preserve">VENTA DE MOTORES DIESEL Y EQUIPOS GENEADORES DE ENERGIA Y SERVICIO DE MANTENIMIENTO DE LOS MISMOS </v>
          </cell>
          <cell r="F469" t="str">
            <v>G4659 - Comercio al por mayor de otros tipos de maquinaria y equipo n.c.p.</v>
          </cell>
        </row>
        <row r="470">
          <cell r="A470">
            <v>860039561</v>
          </cell>
          <cell r="B470">
            <v>43830</v>
          </cell>
          <cell r="C470" t="str">
            <v>10 NIIF Plenas - Individuales</v>
          </cell>
          <cell r="D470" t="str">
            <v>PFIZER SAS</v>
          </cell>
          <cell r="E470" t="str">
            <v xml:space="preserve">FABRICAR, COMPRAR,VENDER, DISTRIBUIR, IMPORTAR Y EXPORTAR POR CUENTA PROPIA O DE TERCEROS TODA CLASE DE PRODUCTOS QUÍMICOS, BIOLÓGICOS, MEDICINALES, FARMACÉUTICOS, ALIMENTICIOS, NUTRICIONALES, VITAMINAS Y SUPLEMENTOS DIETARIOS, VACUNAS PARA HUMANOS Y ANIMALES, PRODUCTOS Y DEPOSITOS MÉDICOS, COSMÉTICOS, VETERINARIOS, AGRÍCOLAS, Y PRODUCTOS Y INSTRUMENTOS ACCESORIOS O QUE APOYEN EL CORRECTO USO O ADMINISTRACIÓN DE LOS PRODUCTOAS ARRIBA MENCIONADOS  </v>
          </cell>
          <cell r="F470" t="str">
            <v>G4645 - Comercio al por mayor de productos farmacéuticos, medicinales, cosméticos y de tocador</v>
          </cell>
        </row>
        <row r="471">
          <cell r="A471">
            <v>890900115</v>
          </cell>
          <cell r="B471">
            <v>43830</v>
          </cell>
          <cell r="C471" t="str">
            <v>10 NIIF Plenas - Individuales</v>
          </cell>
          <cell r="D471" t="str">
            <v xml:space="preserve">A LAUMAYER Y COMPAÑIA EXPORTADORES DE CAFE S.A.S. </v>
          </cell>
          <cell r="E471" t="str">
            <v xml:space="preserve">EXPORTACIÓN DE CAFE </v>
          </cell>
          <cell r="F471" t="str">
            <v>G4620 - Comercio al por mayor de materias primas agropecuarias; animales vivos</v>
          </cell>
        </row>
        <row r="472">
          <cell r="A472">
            <v>900102227</v>
          </cell>
          <cell r="B472">
            <v>43830</v>
          </cell>
          <cell r="C472" t="str">
            <v>10 NIIF Plenas - Individuales</v>
          </cell>
          <cell r="D472" t="str">
            <v>NETAFIM COLOMBIA LTDA</v>
          </cell>
          <cell r="E472" t="str">
            <v>MERCADEO, DISTRIBUCION Y VENTA DE PRODUCTOS Y SISTEMAS DE RIEGO</v>
          </cell>
          <cell r="F472" t="str">
            <v>G4659 - Comercio al por mayor de otros tipos de maquinaria y equipo n.c.p.</v>
          </cell>
        </row>
        <row r="473">
          <cell r="A473">
            <v>800218958</v>
          </cell>
          <cell r="B473">
            <v>43830</v>
          </cell>
          <cell r="C473" t="str">
            <v>10 NIIF Plenas - Individuales</v>
          </cell>
          <cell r="D473" t="str">
            <v>FLEXO SPRING S.A.S</v>
          </cell>
          <cell r="E473" t="str">
            <v xml:space="preserve">PRODUCCION, PROCESAMIENTO, REPRESENTACION, DISTRIBUCION Y COMERCIALIZACION DE PRODUCTOS PLASTICOS Y SUS SIMILARES </v>
          </cell>
          <cell r="F473" t="str">
            <v>C2229 - Fabricación de artículos de plástico n.c.p.</v>
          </cell>
        </row>
        <row r="474">
          <cell r="A474">
            <v>860050906</v>
          </cell>
          <cell r="B474">
            <v>43830</v>
          </cell>
          <cell r="C474" t="str">
            <v>10 NIIF Plenas - Individuales</v>
          </cell>
          <cell r="D474" t="str">
            <v>ADECCO COLOMBIA S.A</v>
          </cell>
          <cell r="E474" t="str">
            <v xml:space="preserve">ACTIVIDADES DE AGENCIAS DE EMPLEO TEMPORAL </v>
          </cell>
          <cell r="F474" t="str">
            <v>N7820 - Actividades de agencias de empleo temporal</v>
          </cell>
        </row>
        <row r="475">
          <cell r="A475">
            <v>830059831</v>
          </cell>
          <cell r="B475">
            <v>43830</v>
          </cell>
          <cell r="C475" t="str">
            <v>10 NIIF Plenas - Individuales</v>
          </cell>
          <cell r="D475" t="str">
            <v xml:space="preserve">PENTAMATIC S.A.S </v>
          </cell>
          <cell r="E475" t="str">
            <v xml:space="preserve">FABRICACION DE  MAQUINARIA </v>
          </cell>
          <cell r="F475" t="str">
            <v>C2826 - Fabricación de maquinaria para la elaboración de productos textiles, prendas de vestir y cueros</v>
          </cell>
        </row>
        <row r="476">
          <cell r="A476">
            <v>800204625</v>
          </cell>
          <cell r="B476">
            <v>43830</v>
          </cell>
          <cell r="C476" t="str">
            <v>10 NIIF Plenas - Individuales</v>
          </cell>
          <cell r="D476" t="str">
            <v xml:space="preserve">"CLAVE 2000 SA " </v>
          </cell>
          <cell r="E476" t="str">
            <v xml:space="preserve">"ORIGINACION DE CREDITOS, DESTINADOS A LA ADQUISICION DE VEHICULOS, ACTIVOS FIJOS O SEGUROS  " </v>
          </cell>
          <cell r="F476" t="str">
            <v>K6499 - Otras actividades de servicio financiero, excepto las de seguros y pensiones n.c.p.</v>
          </cell>
        </row>
        <row r="477">
          <cell r="A477">
            <v>890929809</v>
          </cell>
          <cell r="B477">
            <v>43830</v>
          </cell>
          <cell r="C477" t="str">
            <v>10 NIIF Plenas - Individuales</v>
          </cell>
          <cell r="D477" t="str">
            <v>AGROCHIGUIROS S.A.S</v>
          </cell>
          <cell r="E477" t="str">
            <v>comercializacion de banano</v>
          </cell>
          <cell r="F477" t="str">
            <v>A0122 - Cultivo de plátano y banano</v>
          </cell>
        </row>
        <row r="478">
          <cell r="A478">
            <v>830050228</v>
          </cell>
          <cell r="B478">
            <v>43830</v>
          </cell>
          <cell r="C478" t="str">
            <v>10 NIIF Plenas - Individuales</v>
          </cell>
          <cell r="D478" t="str">
            <v xml:space="preserve">ADECCO SERVICIOS COLOMBIA SA  </v>
          </cell>
          <cell r="E478" t="str">
            <v xml:space="preserve">OTRAS ACTIVIDADES DE SUMINISTRO DE RECURSO HUMANO </v>
          </cell>
          <cell r="F478" t="str">
            <v>N7830 - Otras actividades de suministro de recurso humano</v>
          </cell>
        </row>
        <row r="479">
          <cell r="A479">
            <v>900557875</v>
          </cell>
          <cell r="B479">
            <v>43830</v>
          </cell>
          <cell r="C479" t="str">
            <v>10 NIIF Plenas - Individuales</v>
          </cell>
          <cell r="D479" t="str">
            <v>NOVO NORDISK COLOMBIA SAS</v>
          </cell>
          <cell r="E479" t="str">
            <v>COMERCIALIZACION AL POR MAYOR DE PRODUCTOS FARMACEUTICOS PARA USO HUMANO</v>
          </cell>
          <cell r="F479" t="str">
            <v>G4645 - Comercio al por mayor de productos farmacéuticos, medicinales, cosméticos y de tocador</v>
          </cell>
        </row>
        <row r="480">
          <cell r="A480">
            <v>900041914</v>
          </cell>
          <cell r="B480">
            <v>43830</v>
          </cell>
          <cell r="C480" t="str">
            <v>10 NIIF Plenas - Individuales</v>
          </cell>
          <cell r="D480" t="str">
            <v xml:space="preserve">Avon Colombia SAS </v>
          </cell>
          <cell r="E480" t="str">
            <v xml:space="preserve">Produccion y comercializacion de productos de maquillaje, aseo, ropa y articulos de hogar </v>
          </cell>
          <cell r="F480" t="str">
            <v>C2023 - Fabricación de jabones y detergentes, preparados para limpiar y pulir; perfumes y preparados de tocador</v>
          </cell>
        </row>
        <row r="481">
          <cell r="A481">
            <v>830509112</v>
          </cell>
          <cell r="B481">
            <v>43830</v>
          </cell>
          <cell r="C481" t="str">
            <v>10 NIIF Plenas - Individuales</v>
          </cell>
          <cell r="D481" t="str">
            <v>IARCO S.A.</v>
          </cell>
          <cell r="E481" t="str">
            <v xml:space="preserve">CONSTRUCCION VIVIENDA </v>
          </cell>
          <cell r="F481" t="str">
            <v>F4111 - Construcción de edificios residenciales</v>
          </cell>
        </row>
        <row r="482">
          <cell r="A482">
            <v>901218630</v>
          </cell>
          <cell r="B482">
            <v>43830</v>
          </cell>
          <cell r="C482" t="str">
            <v>10 NIIF Plenas - Individuales</v>
          </cell>
          <cell r="D482" t="str">
            <v>MINEROS ALUVIAL S.A.S.</v>
          </cell>
          <cell r="E482" t="str">
            <v>Exploración, explotación, industrialización, aprovechamiento y comercialización, en cualquier forma, de recursos renovables y no renovables</v>
          </cell>
          <cell r="F482" t="str">
            <v>B0722 - Extracción de oro y otros metales preciosos</v>
          </cell>
        </row>
        <row r="483">
          <cell r="A483">
            <v>900145781</v>
          </cell>
          <cell r="B483">
            <v>43830</v>
          </cell>
          <cell r="C483" t="str">
            <v>10 NIIF Plenas - Individuales</v>
          </cell>
          <cell r="D483" t="str">
            <v>BOUQUETS MIXTOS SAS CI</v>
          </cell>
          <cell r="E483" t="str">
            <v>LA COMERCIALIZACION Y VENTA DE PRODUCTOS COLOMBIANOS EN EL EXTERIOR, ADQUIRIDOS EN EL MERCADO INTERNO O FABRICADO POR LA MISMA COMPAÑIA O PRODUCTORES SOCIOS DE LAS MISMAS</v>
          </cell>
          <cell r="F483" t="str">
            <v>G4620 - Comercio al por mayor de materias primas agropecuarias; animales vivos</v>
          </cell>
        </row>
        <row r="484">
          <cell r="A484">
            <v>900081294</v>
          </cell>
          <cell r="B484">
            <v>43830</v>
          </cell>
          <cell r="C484" t="str">
            <v>10 NIIF Plenas - Individuales</v>
          </cell>
          <cell r="D484" t="str">
            <v xml:space="preserve">CERAMICA SAN LORENZO COLOMBIA SAS  </v>
          </cell>
          <cell r="E484" t="str">
            <v xml:space="preserve">EXTRACCIÓN DE ARCILLAS DE USO INDUSTRIAL, CALIZA, CAOL Y BENTONITAS "EXTRACCIÓN DE ARCILLAS DE USO INDUSTRIAL, CALIZA, CAOL Y BENTONITAS  </v>
          </cell>
          <cell r="F484" t="str">
            <v>B0812 - Extracción de arcillas de uso industrial, caliza, caolín y bentonitas</v>
          </cell>
        </row>
        <row r="485">
          <cell r="A485">
            <v>900047822</v>
          </cell>
          <cell r="B485">
            <v>43830</v>
          </cell>
          <cell r="C485" t="str">
            <v>10 NIIF Plenas - Individuales</v>
          </cell>
          <cell r="D485" t="str">
            <v>PETROBRAS COLOMBIA COMBUSTIBLES S.A.</v>
          </cell>
          <cell r="E485" t="str">
            <v xml:space="preserve">ALMACENAMIENTO, DISTRIBUCIÓN, COMPRA Y VENTA, IMPORTACIÓN Y EXPORTACIÓN DE PRODUCTOS DERIVADOS DEL PETRÓLEO, LA MEZCLA COMBINACIÓN Y ENVASE DE ESTOS PRODUCTOS, EL TRANSPORTE DE ELLOS Y SERVICIOS CONEXOS. </v>
          </cell>
          <cell r="F485" t="str">
            <v>G4661 - Comercio al por mayor de combustibles sólidos, líquidos, gaseosos y productos conexos</v>
          </cell>
        </row>
        <row r="486">
          <cell r="A486">
            <v>900373092</v>
          </cell>
          <cell r="B486">
            <v>43830</v>
          </cell>
          <cell r="C486" t="str">
            <v>10 NIIF Plenas - Individuales</v>
          </cell>
          <cell r="D486" t="str">
            <v xml:space="preserve">YUMA CONCESIONARIA SA EN REORGANIZACION </v>
          </cell>
          <cell r="E486" t="str">
            <v xml:space="preserve">CONSTRUCCION DE OBRAS DE INGENIERIA CIVIL </v>
          </cell>
          <cell r="F486" t="str">
            <v>F4290 - Construcción de otras obras de ingeniería civil</v>
          </cell>
        </row>
        <row r="487">
          <cell r="A487">
            <v>900540711</v>
          </cell>
          <cell r="B487">
            <v>43830</v>
          </cell>
          <cell r="C487" t="str">
            <v>10 NIIF Plenas - Individuales</v>
          </cell>
          <cell r="D487" t="str">
            <v>INDUARIARI DE LA PALMA S.A.S.</v>
          </cell>
          <cell r="E487" t="str">
            <v>INVERSION ADMINISTRACION Y/U OPERACIÓN DE PROYECTOS DE SIEMBRA DE PALMA</v>
          </cell>
          <cell r="F487" t="str">
            <v>A0161 - Actividades de apoyo a la agricultura</v>
          </cell>
        </row>
        <row r="488">
          <cell r="A488">
            <v>817002589</v>
          </cell>
          <cell r="B488">
            <v>43830</v>
          </cell>
          <cell r="C488" t="str">
            <v>10 NIIF Plenas - Individuales</v>
          </cell>
          <cell r="D488" t="str">
            <v xml:space="preserve">METECNO DE COLOMBIA S.A. </v>
          </cell>
          <cell r="E488" t="str">
            <v xml:space="preserve">LA FABRICACION Y COMERCIALIZACION DE PANELES CONFORMADOS EN LINEA CONTINUA O DISCONTINUA ,CON ALMA DE POLIURETANO EXPANDIDO O CUALQUIER OTRO ELEMENTO DE RELLENO Y CONFINADOS POR CHAPA LAMINAR DE DIVERSOS MATERIALES TALES COMO METAL, MADERA, PLASTICO, CARTON ETC  </v>
          </cell>
          <cell r="F488" t="str">
            <v>C3290 - Otras industrias manufactureras n.c.p.</v>
          </cell>
        </row>
        <row r="489">
          <cell r="A489">
            <v>890914614</v>
          </cell>
          <cell r="B489">
            <v>43830</v>
          </cell>
          <cell r="C489" t="str">
            <v>10 NIIF Plenas - Individuales</v>
          </cell>
          <cell r="D489" t="str">
            <v>VOESTALPINE HIGH PERFORMANCE METALS COLOMBIA S.A.</v>
          </cell>
          <cell r="E489" t="str">
            <v>LA IMPORTACION, ADQUISICION, DISTRIBUCION Y EXPORTACION DE ACEROS COMUNES Y ESPECIALES Y MAQUINARIA, PRODUCTOS INHERENTES A LA ACTIVIDAD METALURGICA EN GENERAL</v>
          </cell>
          <cell r="F489" t="str">
            <v>G4690 - Comercio al por mayor no especializado</v>
          </cell>
        </row>
        <row r="490">
          <cell r="A490">
            <v>800129680</v>
          </cell>
          <cell r="B490">
            <v>43830</v>
          </cell>
          <cell r="C490" t="str">
            <v>10 NIIF Plenas - Individuales</v>
          </cell>
          <cell r="D490" t="str">
            <v>FLORES EL FUTURO SA</v>
          </cell>
          <cell r="E490" t="str">
            <v>PRODUCCION Y VENTA DE FLORES FRESCAS</v>
          </cell>
          <cell r="F490" t="str">
            <v>A0125 - Cultivo de flor de corte</v>
          </cell>
        </row>
        <row r="491">
          <cell r="A491">
            <v>830005943</v>
          </cell>
          <cell r="B491">
            <v>43830</v>
          </cell>
          <cell r="C491" t="str">
            <v>10 NIIF Plenas - Individuales</v>
          </cell>
          <cell r="D491" t="str">
            <v>RMG CONNECT COLOMBIA S.A.S.</v>
          </cell>
          <cell r="E491" t="str">
            <v>El objeto social principal lo constituyen las siguientes actividades comerciales: 1. La prestación de toda clase de servicios de publicidad, propaganda comercial y mercadeo, de cualquier clase de producto y servicio a través de periódicos, revistas, publicaciones, libros callas y cualquier otro medio de comunicación escrita, radio, televisión, por cable o por suscripción, Cine , video, cintas magnetofónicas, grabaciones audiovisuales de cualquier clase y cualquier otro medio de comunicación oral o audiovisual. 2. La representación de compañías nacionales y extranjeras dedicadas a la prestación de servicios relacionados con las ramas o actividades de publicidad y mercadeo. 3. La producción de piezas publicitarias para agencias de publicidad, agencias de medios y departamentos de publicidad de clientes directos.</v>
          </cell>
          <cell r="F491" t="str">
            <v>M7310 - Publicidad</v>
          </cell>
        </row>
        <row r="492">
          <cell r="A492">
            <v>900387802</v>
          </cell>
          <cell r="B492">
            <v>43830</v>
          </cell>
          <cell r="C492" t="str">
            <v>10 NIIF Plenas - Individuales</v>
          </cell>
          <cell r="D492" t="str">
            <v>EXPOGANADOS INTERNACIONAL S.A.S.</v>
          </cell>
          <cell r="E492" t="str">
            <v>COMERCIALIZACION Y DISTRIBUCION DE GANADO DE TODO TIPO DE LAS DISTINTAS RAZAS Y NATURALEZA EXISTENTES, EXPORTACION E IMPORTACION DE TODO  TIPO DE GANADO EN PIE, EN CANAL Y CORTES</v>
          </cell>
          <cell r="F492" t="str">
            <v>G4620 - Comercio al por mayor de materias primas agropecuarias; animales vivos</v>
          </cell>
        </row>
        <row r="493">
          <cell r="A493">
            <v>900407729</v>
          </cell>
          <cell r="B493">
            <v>43830</v>
          </cell>
          <cell r="C493" t="str">
            <v>10 NIIF Plenas - Individuales</v>
          </cell>
          <cell r="D493" t="str">
            <v xml:space="preserve">AGROINVERSIONES BANANERAS DEL CARIBE S.A.S. </v>
          </cell>
          <cell r="E493" t="str">
            <v>TODA CLASE DE ACTIVIDADES RELACIONADAS CON LA PRODUCCION AGRICOLA DE BANANO</v>
          </cell>
          <cell r="F493" t="str">
            <v>A0122 - Cultivo de plátano y banano</v>
          </cell>
        </row>
        <row r="494">
          <cell r="A494">
            <v>900465296</v>
          </cell>
          <cell r="B494">
            <v>43830</v>
          </cell>
          <cell r="C494" t="str">
            <v>10 NIIF Plenas - Individuales</v>
          </cell>
          <cell r="D494" t="str">
            <v xml:space="preserve">PROMOTORA DE PROYECTOS SAN LUCAS S.A.S EN LIQUIDACION </v>
          </cell>
          <cell r="E494" t="str">
            <v>Construcción de edificios residenciales</v>
          </cell>
          <cell r="F494" t="str">
            <v>F4111 - Construcción de edificios residenciales</v>
          </cell>
        </row>
        <row r="495">
          <cell r="A495">
            <v>900818223</v>
          </cell>
          <cell r="B495">
            <v>43830</v>
          </cell>
          <cell r="C495" t="str">
            <v>10 NIIF Plenas - Individuales</v>
          </cell>
          <cell r="D495" t="str">
            <v>RED EAGLE MINING DE COLOMBIA SAS</v>
          </cell>
          <cell r="E495" t="str">
            <v xml:space="preserve">Ejercicio y desarrollo de la prospección, exploración y explotación minera </v>
          </cell>
          <cell r="F495" t="str">
            <v>B0722 - Extracción de oro y otros metales preciosos</v>
          </cell>
        </row>
        <row r="496">
          <cell r="A496">
            <v>900326753</v>
          </cell>
          <cell r="B496">
            <v>43830</v>
          </cell>
          <cell r="C496" t="str">
            <v>10 NIIF Plenas - Individuales</v>
          </cell>
          <cell r="D496" t="str">
            <v xml:space="preserve">AGROINVERSIONES LA CEIBA S.A.S. </v>
          </cell>
          <cell r="E496" t="str">
            <v xml:space="preserve">TODA CLASE DE ACTIVIDADES RELACIONADAS CON LA PRODUCCION AGRICOLA DE BANANO </v>
          </cell>
          <cell r="F496" t="str">
            <v>A0122 - Cultivo de plátano y banano</v>
          </cell>
        </row>
        <row r="497">
          <cell r="A497">
            <v>900235610</v>
          </cell>
          <cell r="B497">
            <v>43830</v>
          </cell>
          <cell r="C497" t="str">
            <v>10 NIIF Plenas - Individuales</v>
          </cell>
          <cell r="D497" t="str">
            <v>COMPAÑIA LATINOAMERICANA DE SEGURIDAD INDUSTRIAL SAS</v>
          </cell>
          <cell r="E497" t="str">
            <v xml:space="preserve"> MANUFACTURA DE ELEMENTOS DE PROTECCION PERSONAL Y SEGURIDAD INDUSTRIAL</v>
          </cell>
          <cell r="F497" t="str">
            <v>C3290 - Otras industrias manufactureras n.c.p.</v>
          </cell>
        </row>
        <row r="498">
          <cell r="A498">
            <v>900809717</v>
          </cell>
          <cell r="B498">
            <v>43830</v>
          </cell>
          <cell r="C498" t="str">
            <v>10 NIIF Plenas - Individuales</v>
          </cell>
          <cell r="D498" t="str">
            <v>Industria Gráfica Latinoamericana SAS</v>
          </cell>
          <cell r="E498" t="str">
            <v>Impresión</v>
          </cell>
          <cell r="F498" t="str">
            <v>C1811 - Actividades de impresión</v>
          </cell>
        </row>
        <row r="499">
          <cell r="A499">
            <v>901249505</v>
          </cell>
          <cell r="B499">
            <v>43830</v>
          </cell>
          <cell r="C499" t="str">
            <v>10 NIIF Plenas - Individuales</v>
          </cell>
          <cell r="D499" t="str">
            <v>CENCOSUD COL SHOPPING SAS</v>
          </cell>
          <cell r="E499" t="str">
            <v>ACTIVIDADES INMOBILIARIAS</v>
          </cell>
          <cell r="F499" t="str">
            <v>L6810 - Actividades inmobiliarias realizadas con bienes propios o arrendados</v>
          </cell>
        </row>
        <row r="500">
          <cell r="A500">
            <v>900155107</v>
          </cell>
          <cell r="B500">
            <v>43830</v>
          </cell>
          <cell r="C500" t="str">
            <v>10 NIIF Plenas - Individuales</v>
          </cell>
          <cell r="D500" t="str">
            <v>CENCOSUD COLOMBIA S.A</v>
          </cell>
          <cell r="E500" t="str">
            <v xml:space="preserve">Comercio al por menor en establecimientos no especializados con </v>
          </cell>
          <cell r="F500" t="str">
            <v>G4711 - Comercio al por menor en establecimientos no especializados con surtido compuesto principalmente por alimentos, bebidas o tabaco</v>
          </cell>
        </row>
        <row r="501">
          <cell r="A501">
            <v>800066453</v>
          </cell>
          <cell r="B501">
            <v>43830</v>
          </cell>
          <cell r="C501" t="str">
            <v>10 NIIF Plenas - Individuales</v>
          </cell>
          <cell r="D501" t="str">
            <v>SKANDIA PLANEACION FINANCIERA S.A.</v>
          </cell>
          <cell r="E501" t="str">
            <v>La sociedad tiene por objeto las actividades de: A) consultoria, asesoria y suministro de servicios informaticos (hardware y software), construccion y diseño de portafolios, servicio de banca e inversiones, asesoria actuarial, financiera y legal. B) Representacion de entidades nacionales o extranjeras. para la realizacion de su objeto de la compañia podra celebrar todos los actos, negocios o contratos que tiendan al buen logro de su objetivo economico o que lo permitan o faciliten. igualmente podra asociarse con otras personas naturales o juridicas, con el fin de buscar dividendos, participaciones o utilidades, a traves del ejercicio de los correspondientes objetos sociales</v>
          </cell>
          <cell r="F501" t="str">
            <v>J6202 - Actividades de consultoría informática y actividades de administración de instalaciones informáticas</v>
          </cell>
        </row>
        <row r="502">
          <cell r="A502">
            <v>860009397</v>
          </cell>
          <cell r="B502">
            <v>43830</v>
          </cell>
          <cell r="C502" t="str">
            <v>10 NIIF Plenas - Individuales</v>
          </cell>
          <cell r="D502" t="str">
            <v>Farma de Colombia SAS</v>
          </cell>
          <cell r="E502" t="str">
            <v>Comercialización de Productos Farmaceuticos</v>
          </cell>
          <cell r="F502" t="str">
            <v>G4645 - Comercio al por mayor de productos farmacéuticos, medicinales, cosméticos y de tocador</v>
          </cell>
        </row>
        <row r="503">
          <cell r="A503">
            <v>900275441</v>
          </cell>
          <cell r="B503">
            <v>43830</v>
          </cell>
          <cell r="C503" t="str">
            <v>10 NIIF Plenas - Individuales</v>
          </cell>
          <cell r="D503" t="str">
            <v>MANUELITA CORPORATIVA SAS</v>
          </cell>
          <cell r="E503" t="str">
            <v xml:space="preserve">LA PRESTACION DE SERVICIOS DE GERENCIAS O ADMINISTRATIVOS DE ALTO NIVEL A LAS DEMAS SOCIEDADES DEL GRUPO EMPRESARIAL MANUELITA, O DE LAS SOCIEDADES EN QUE SEA ACCIONISTA, DENTRO Y FUERA DEL TERRITORIO COLOMBIANO;PRESENTAR LAS RECOMENDACIONES ESTRATEGICAS A INVERSIONES MANUELITA SA PARA LOS NEGOCIOS OPERATIVOS Y PARA LA CONFORMACION Y FUNCIONAMIENTO DEL GRUPO EMPRESARIAL MANUELITA </v>
          </cell>
          <cell r="F503" t="str">
            <v>M7490 - Otras actividades profesionales, científicas y técnicas n.c.p.</v>
          </cell>
        </row>
        <row r="504">
          <cell r="A504">
            <v>860535609</v>
          </cell>
          <cell r="B504">
            <v>43830</v>
          </cell>
          <cell r="C504" t="str">
            <v>10 NIIF Plenas - Individuales</v>
          </cell>
          <cell r="D504" t="str">
            <v>PRADERAS DEL NORTE LTDA</v>
          </cell>
          <cell r="E504" t="str">
            <v>ARRENDAMIENTO DE BIENES INMUEBLES  COMPRA Y VENTA DE  SEMOVIENTES</v>
          </cell>
          <cell r="F504" t="str">
            <v>L6810 - Actividades inmobiliarias realizadas con bienes propios o arrendados</v>
          </cell>
        </row>
        <row r="505">
          <cell r="A505">
            <v>830095970</v>
          </cell>
          <cell r="B505">
            <v>43830</v>
          </cell>
          <cell r="C505" t="str">
            <v>10 NIIF Plenas - Individuales</v>
          </cell>
          <cell r="D505" t="str">
            <v>DISTRIBUIDORA Y EDITORA  RICHMOND SA</v>
          </cell>
          <cell r="E505" t="str">
            <v>EDITAR LIBROS, REVISTAS, FOLLETOS O COLECCIONABLES SERIADOS DE CARACTER CIENTIFICO O CULTURAL DISTRIBUCION Y COMERCIALIZACION DE SUS PRODUCTOS</v>
          </cell>
          <cell r="F505" t="str">
            <v>J5811 - Edición de libros</v>
          </cell>
        </row>
        <row r="506">
          <cell r="A506">
            <v>830092234</v>
          </cell>
          <cell r="B506">
            <v>43830</v>
          </cell>
          <cell r="C506" t="str">
            <v>10 NIIF Plenas - Individuales</v>
          </cell>
          <cell r="D506" t="str">
            <v>ANDRITZ HYDRO LTDA</v>
          </cell>
          <cell r="E506" t="str">
            <v>Prestación de servicios de diseño, ingeniería de detalle, gerenciamiento de proyectos, consultoría, asesoría y asistencia técnica, instalación, operación, explotación, supervisión, mantenimiento,modernización, reparación, rehabilitación, construcción de obras civiles, montaje, pruebas y puesta en servicio de plantas de generación, subestaciones eléctricas, líneas de transmisión, instalaciones industriales y desarrollo de proyectos llave en mano para la generación, transmisión y distribución la energía eléctrica, fabricación y suministro de equipos, componentes y accesorios y repuestos para sistemas de medición, protección, supervisión y control numéricos y/ o digitales, sistemas para automatismos industriales, informática y comunicaciones. Construcción y operación de plantas sistemas para el manejo, tratamiento, purificación, desalinización y evaporación de aguas. Fabricación, comercialización, compra y venta, distribución, representación, explotación, importación y exportación de equipos y productos de cualquier clase para plantas de generación, subestaciones eléctricas, instalaciones industriales, sistemas de medición, protección, supervisión, comunicación y control, totales y/o parciales, componentes, accesorios y repuestos hidráulicos, eléctricos, electrónicos, digitales, numéricos, mecánicos neumáticos, térmicos y eólicos. La representación y agenciamiento comercial en el país o en el exterior de sociedades del grupo internacional VA TECH y de terceros para la venta de sus productos y servicios para la realización y desarrollo de este objeto, la compañía podrá adquirir o enajenar, gravar o limitar a cualquier título, en el país o en el exterior, la propiedad sobre toda clase de bienes muebles o inmuebles, así como darlos o recibirlos en tenencia o darlos en garantía, constituir compañías filiales o subsidiarias, consorcios y uniones temporales o incorporarse en otras compañías. Celebrar contratos llave en mano, de suministros, de prestación de servicios, asistencia técnica y transferencia de tecnología y todas aquellas actividades, en el país o en el exterior, que tengan relación directa o indirecta con su objeto social, de manera que este se realice conforme a sus estatutos.”</v>
          </cell>
          <cell r="F506" t="str">
            <v>G4659 - Comercio al por mayor de otros tipos de maquinaria y equipo n.c.p.</v>
          </cell>
        </row>
        <row r="507">
          <cell r="A507">
            <v>900486387</v>
          </cell>
          <cell r="B507">
            <v>43830</v>
          </cell>
          <cell r="C507" t="str">
            <v>10 NIIF Plenas - Individuales</v>
          </cell>
          <cell r="D507" t="str">
            <v xml:space="preserve">SERVICIOS DE COSECHA MANUELITA  S.A. </v>
          </cell>
          <cell r="E507" t="str">
            <v>PRESTAR LOS SERVICIOS DE COSECHA Y CORTE DEMAS ACTIVIDADES  RELACIONADAS  CON EL  SECTOR AGRICOLA  Y  LABORES  CONEXAS  Y COMPLEMENTARIAS</v>
          </cell>
          <cell r="F507" t="str">
            <v>A0161 - Actividades de apoyo a la agricultura</v>
          </cell>
        </row>
        <row r="508">
          <cell r="A508">
            <v>900382271</v>
          </cell>
          <cell r="B508">
            <v>43830</v>
          </cell>
          <cell r="C508" t="str">
            <v>10 NIIF Plenas - Individuales</v>
          </cell>
          <cell r="D508" t="str">
            <v>LA NAVARRA DEL ESTE S.A.S.</v>
          </cell>
          <cell r="E508" t="str">
            <v>EL ARRIENDO DE TERRENO PARA LA ACTIVIDAD AGRÍCOLA Y A CUALQUIER ACTIVIDAD LÍCITA, SEA DE TIPO CIVIL O COMERCIAL, TANTO EN COLOMBIA COMO EN EL EXTRANJERO</v>
          </cell>
          <cell r="F508" t="str">
            <v>N8299 - Otras actividades de servicio de apoyo a las empresas n.c.p.</v>
          </cell>
        </row>
        <row r="509">
          <cell r="A509">
            <v>900174229</v>
          </cell>
          <cell r="B509">
            <v>43830</v>
          </cell>
          <cell r="C509" t="str">
            <v>10 NIIF Plenas - Individuales</v>
          </cell>
          <cell r="D509" t="str">
            <v>TERMINAL LOGISTICO DE BUENAVENTURA S.A.S</v>
          </cell>
          <cell r="E509" t="str">
            <v xml:space="preserve">PRESTAR SERVICIOS DE OPERACION PORTUARIA, LOGISTICA DE ALAMACENAMIENTO </v>
          </cell>
          <cell r="F509" t="str">
            <v>L6810 - Actividades inmobiliarias realizadas con bienes propios o arrendados</v>
          </cell>
        </row>
        <row r="510">
          <cell r="A510">
            <v>900205173</v>
          </cell>
          <cell r="B510">
            <v>43830</v>
          </cell>
          <cell r="C510" t="str">
            <v>10 NIIF Plenas - Individuales</v>
          </cell>
          <cell r="D510" t="str">
            <v>CIELO CLARO S.A.</v>
          </cell>
          <cell r="E510" t="str">
            <v>DISEÑO, ELABORACION, PROMOCION, EJECUCION, GERENCIA Y COMERCIALIZACION, DE TODO CLASE DE PROYECTOS DE DESARROLLO INMOBILIARIO EN PREDIOS RURALES O URBANOS</v>
          </cell>
          <cell r="F510" t="str">
            <v>L6810 - Actividades inmobiliarias realizadas con bienes propios o arrendados</v>
          </cell>
        </row>
        <row r="511">
          <cell r="A511">
            <v>811000761</v>
          </cell>
          <cell r="B511">
            <v>43830</v>
          </cell>
          <cell r="C511" t="str">
            <v>10 NIIF Plenas - Individuales</v>
          </cell>
          <cell r="D511" t="str">
            <v>MINERA EL ROBLE SA</v>
          </cell>
          <cell r="E511" t="str">
            <v>EXPLORACIÓN EXTRACCIÓN EXPLOTACIÓN Y BENEFICIO DE MINERALES</v>
          </cell>
          <cell r="F511" t="str">
            <v>B0729 - Extracción de otros minerales metalíferos no ferrosos n.c.p.</v>
          </cell>
        </row>
        <row r="512">
          <cell r="A512">
            <v>815003461</v>
          </cell>
          <cell r="B512">
            <v>43830</v>
          </cell>
          <cell r="C512" t="str">
            <v>10 NIIF Plenas - Individuales</v>
          </cell>
          <cell r="D512" t="str">
            <v xml:space="preserve">TRIADA EMA SA SUCURSAL COLOMBIA  </v>
          </cell>
          <cell r="E512" t="str">
            <v xml:space="preserve">FABRICACION DE ABONOS Y COMPUESTOS INORGANICOS NITROGENADOS  </v>
          </cell>
          <cell r="F512" t="str">
            <v>C2012 - Fabricación de abonos y compuestos inorgánicos nitrogenados</v>
          </cell>
        </row>
        <row r="513">
          <cell r="A513">
            <v>860002445</v>
          </cell>
          <cell r="B513">
            <v>43830</v>
          </cell>
          <cell r="C513" t="str">
            <v>10 NIIF Plenas - Individuales</v>
          </cell>
          <cell r="D513" t="str">
            <v>EXCO COLOMBIANA S.A.S</v>
          </cell>
          <cell r="E513" t="str">
            <v xml:space="preserve">Explotación de la industria metalmecánica </v>
          </cell>
          <cell r="F513" t="str">
            <v>C2599 - Fabricación de otros productos elaborados de metal n.c.p.</v>
          </cell>
        </row>
        <row r="514">
          <cell r="A514">
            <v>900206503</v>
          </cell>
          <cell r="B514">
            <v>43830</v>
          </cell>
          <cell r="C514" t="str">
            <v>10 NIIF Plenas - Individuales</v>
          </cell>
          <cell r="D514" t="str">
            <v>GEMEX O&amp;W S.A.S</v>
          </cell>
          <cell r="E514" t="str">
            <v>Comercialización de todo tipo de productos a través de venta directa o por catálogo, páginas web o coermcio electrónico</v>
          </cell>
          <cell r="F514" t="str">
            <v>G4799 - Otros tipos de comercio al por menor no realizado en establecimientos, puestos de venta o mercados</v>
          </cell>
        </row>
        <row r="515">
          <cell r="A515">
            <v>900421310</v>
          </cell>
          <cell r="B515">
            <v>43830</v>
          </cell>
          <cell r="C515" t="str">
            <v>10 NIIF Plenas - Individuales</v>
          </cell>
          <cell r="D515" t="str">
            <v xml:space="preserve">Bebidas y refrescos del Caribe S.A.S </v>
          </cell>
          <cell r="E515" t="str">
            <v xml:space="preserve">Ventas al por mayor de Bebidas </v>
          </cell>
          <cell r="F515" t="str">
            <v>G4632 - Comercio al por mayor de bebidas y tabaco</v>
          </cell>
        </row>
        <row r="516">
          <cell r="A516">
            <v>900250415</v>
          </cell>
          <cell r="B516">
            <v>43830</v>
          </cell>
          <cell r="C516" t="str">
            <v>10 NIIF Plenas - Individuales</v>
          </cell>
          <cell r="D516" t="str">
            <v>QUIMTIA SAS</v>
          </cell>
          <cell r="E516" t="str">
            <v xml:space="preserve">Comercio al por mayor de productos quimicos para alimento humano , animal y linea industrial </v>
          </cell>
          <cell r="F516" t="str">
            <v>G4664 - Comercio al por mayor de productos químicos básicos, cauchos y plásticos en formas primarias y productos químicos de uso agropecuario</v>
          </cell>
        </row>
        <row r="517">
          <cell r="A517">
            <v>860515812</v>
          </cell>
          <cell r="B517">
            <v>43830</v>
          </cell>
          <cell r="C517" t="str">
            <v>10 NIIF Plenas - Individuales</v>
          </cell>
          <cell r="D517" t="str">
            <v>GABRIEL DE COLOMBIA S.A.</v>
          </cell>
          <cell r="E517" t="str">
            <v xml:space="preserve">Manufactura, fabricación, ensamble, integración o montaje de elementos, componentes o piezas mecánicas para toda clase de vehículos automotores, especialmente amortiguadores y sus repuestos  </v>
          </cell>
          <cell r="F517" t="str">
            <v>C2930 - Fabricación de partes, piezas (autopartes) y accesorios (lujos) para vehículos automotores</v>
          </cell>
        </row>
        <row r="518">
          <cell r="A518">
            <v>900203441</v>
          </cell>
          <cell r="B518">
            <v>43830</v>
          </cell>
          <cell r="C518" t="str">
            <v>10 NIIF Plenas - Individuales</v>
          </cell>
          <cell r="D518" t="str">
            <v>OLEODUCTO DE LOS LLANOS ORIENTALES SUCURSAL COLOMBIA</v>
          </cell>
          <cell r="E518" t="str">
            <v xml:space="preserve">TRANSPORTE DE CRUDO POR OLEODUCTO </v>
          </cell>
          <cell r="F518" t="str">
            <v>H4930 - Transporte por tuberías</v>
          </cell>
        </row>
        <row r="519">
          <cell r="A519">
            <v>900377365</v>
          </cell>
          <cell r="B519">
            <v>43646</v>
          </cell>
          <cell r="C519" t="str">
            <v>10 NIIF Plenas - Individuales</v>
          </cell>
          <cell r="D519" t="str">
            <v>OLEODUCTO BICENTENARIO DE COLOMBIA SAS</v>
          </cell>
          <cell r="E519" t="str">
            <v>TRANSPORTE DE CRUDO POR OLEODUCTO</v>
          </cell>
          <cell r="F519" t="str">
            <v>H4930 - Transporte por tuberías</v>
          </cell>
        </row>
        <row r="520">
          <cell r="A520">
            <v>900377365</v>
          </cell>
          <cell r="B520">
            <v>43830</v>
          </cell>
          <cell r="C520" t="str">
            <v>10 NIIF Plenas - Individuales</v>
          </cell>
          <cell r="D520" t="str">
            <v xml:space="preserve">OLEODUCTO BICENTENARIO DE COLOMBIA SAS </v>
          </cell>
          <cell r="E520" t="str">
            <v xml:space="preserve">TRANSPORTE DE CRUDO POR OLEODUCTO </v>
          </cell>
          <cell r="F520" t="str">
            <v>H4930 - Transporte por tuberías</v>
          </cell>
        </row>
        <row r="521">
          <cell r="A521">
            <v>900103457</v>
          </cell>
          <cell r="B521">
            <v>43830</v>
          </cell>
          <cell r="C521" t="str">
            <v>10 NIIF Plenas - Individuales</v>
          </cell>
          <cell r="D521" t="str">
            <v>TCS SOLUTION CENTER SUCURSAL COLOMBIA</v>
          </cell>
          <cell r="E521" t="str">
            <v>J6202 - Actividades de consultoría informática y actividades de administración de instalaciones informáticas</v>
          </cell>
          <cell r="F521" t="str">
            <v>J6202 - Actividades de consultoría informática y actividades de administración de instalaciones informáticas</v>
          </cell>
        </row>
        <row r="522">
          <cell r="A522">
            <v>830075502</v>
          </cell>
          <cell r="B522">
            <v>43830</v>
          </cell>
          <cell r="C522" t="str">
            <v>10 NIIF Plenas - Individuales</v>
          </cell>
          <cell r="D522" t="str">
            <v>J&amp;M COMUNICACIONES SAS</v>
          </cell>
          <cell r="E522" t="str">
            <v>COMERCIALIZACION DE MEDIOS PUBLICITARIOS OUTDOOR, INDOOR Y MOVIL</v>
          </cell>
          <cell r="F522" t="str">
            <v>M7310 - Publicidad</v>
          </cell>
        </row>
        <row r="523">
          <cell r="A523">
            <v>900687096</v>
          </cell>
          <cell r="B523">
            <v>43830</v>
          </cell>
          <cell r="C523" t="str">
            <v>10 NIIF Plenas - Individuales</v>
          </cell>
          <cell r="D523" t="str">
            <v>SUPER POLLOS DEL GALPON S.A.S</v>
          </cell>
          <cell r="E523" t="str">
            <v>DESARROLLO DEL NEGOCIO AVICOLA</v>
          </cell>
          <cell r="F523" t="str">
            <v>C1011 - Procesamiento y conservación de carne y productos cárnicos</v>
          </cell>
        </row>
        <row r="524">
          <cell r="A524">
            <v>890912508</v>
          </cell>
          <cell r="B524">
            <v>43830</v>
          </cell>
          <cell r="C524" t="str">
            <v>10 NIIF Plenas - Individuales</v>
          </cell>
          <cell r="D524" t="str">
            <v>CARPAS IKL SAS</v>
          </cell>
          <cell r="E524" t="str">
            <v xml:space="preserve">PRODUCCION ,MANUFACTURA Y TRANSFORMACION INDUSTRIAL DE PRODUCTOS PLASTICOS A BASE DE PVC Y POLIETILENO Y DEMAS QUE DERIVEN DE LA INDUSTRIA PLASTICA </v>
          </cell>
          <cell r="F524" t="str">
            <v>C1392 - Confección de artículos con materiales textiles, excepto prendas de vestir</v>
          </cell>
        </row>
        <row r="525">
          <cell r="A525">
            <v>830007710</v>
          </cell>
          <cell r="B525">
            <v>43830</v>
          </cell>
          <cell r="C525" t="str">
            <v>10 NIIF Plenas - Individuales</v>
          </cell>
          <cell r="D525" t="str">
            <v>PEARSON EDUCACION DE COLOMBIA SAS</v>
          </cell>
          <cell r="E525" t="str">
            <v>Comercio al por mayor y menor de libros y textos escolares.</v>
          </cell>
          <cell r="F525" t="str">
            <v>G4761 - Comercio al por menor de libros, periódicos, materiales y artículos de papelería y escritorio, en establecimientos especializados</v>
          </cell>
        </row>
        <row r="526">
          <cell r="A526">
            <v>811045791</v>
          </cell>
          <cell r="B526">
            <v>43830</v>
          </cell>
          <cell r="C526" t="str">
            <v>10 NIIF Plenas - Individuales</v>
          </cell>
          <cell r="D526" t="str">
            <v>NIDO DEL JABALI S.A.S.</v>
          </cell>
          <cell r="E526" t="str">
            <v>LA EXPLOTACIÓN Y APROVECHAMIENTOS DE NEGOCIOS AGROPECUARIOS EN GENERAL.</v>
          </cell>
          <cell r="F526" t="str">
            <v>A0122 - Cultivo de plátano y banano</v>
          </cell>
        </row>
        <row r="527">
          <cell r="A527">
            <v>830126395</v>
          </cell>
          <cell r="B527">
            <v>43830</v>
          </cell>
          <cell r="C527" t="str">
            <v>10 NIIF Plenas - Individuales</v>
          </cell>
          <cell r="D527" t="str">
            <v>Américas Business Process Services S.A.</v>
          </cell>
          <cell r="E527" t="str">
            <v>Prestación de servicios de tercerización de call center</v>
          </cell>
          <cell r="F527" t="str">
            <v>N8220 - Actividades de centros de llamadas (Call center)</v>
          </cell>
        </row>
        <row r="528">
          <cell r="A528">
            <v>860051306</v>
          </cell>
          <cell r="B528">
            <v>43830</v>
          </cell>
          <cell r="C528" t="str">
            <v>10 NIIF Plenas - Individuales</v>
          </cell>
          <cell r="D528" t="str">
            <v>INDUSTRIAS ASFALTICAS SAS</v>
          </cell>
          <cell r="E528" t="str">
            <v>ESTUDIO, PROMOCION, ELABORACION Y EJECUCION DE TODA CLASE DE PROYECTOS Y OBRAS DE CONSTRUCCION E INGENIERIA Y/O ARQUITECTURA BAJO CUALQUIER MODALIDAD DE CONTRATACION</v>
          </cell>
          <cell r="F528" t="str">
            <v>M7110 - Actividades de arquitectura e ingeniería y otras actividades conexas de consultoría técnica</v>
          </cell>
        </row>
        <row r="529">
          <cell r="A529">
            <v>800019615</v>
          </cell>
          <cell r="B529">
            <v>43830</v>
          </cell>
          <cell r="C529" t="str">
            <v>10 NIIF Plenas - Individuales</v>
          </cell>
          <cell r="D529" t="str">
            <v xml:space="preserve"> SYMRISE LTDA</v>
          </cell>
          <cell r="E529" t="str">
            <v xml:space="preserve"> Fabricacion de otros productos quimicos n.c.p </v>
          </cell>
          <cell r="F529" t="str">
            <v>C2029 - Fabricación de otros productos químicos n.c.p.</v>
          </cell>
        </row>
        <row r="530">
          <cell r="A530">
            <v>900363707</v>
          </cell>
          <cell r="B530">
            <v>43830</v>
          </cell>
          <cell r="C530" t="str">
            <v>10 NIIF Plenas - Individuales</v>
          </cell>
          <cell r="D530" t="str">
            <v>ARTEKTON CONSTRUCTORA SAS</v>
          </cell>
          <cell r="E530" t="str">
            <v>OTRAS ACTIVIDADES ESPECIALIZADAS PARA LA CONSTRUCCION DE EDIFICIOS Y OBRAS DE INGENIERIA CIVIL</v>
          </cell>
          <cell r="F530" t="str">
            <v>F4390 - Otras actividades especializadas para la construcción de edificios y obras de ingeniería civil</v>
          </cell>
        </row>
        <row r="531">
          <cell r="A531">
            <v>830128633</v>
          </cell>
          <cell r="B531">
            <v>43830</v>
          </cell>
          <cell r="C531" t="str">
            <v>10 NIIF Plenas - Individuales</v>
          </cell>
          <cell r="D531" t="str">
            <v>GESTIONES Y COBRANZAS S.A.</v>
          </cell>
          <cell r="E531" t="str">
            <v>PRESTACIÒN DE SERVICIOS DE ADMINISTRACIÒN, COBRANZA Y COBRO EXTRAJUDICIAL O JUDICIAL DE CREDITO DE CARTERA</v>
          </cell>
          <cell r="F531" t="str">
            <v>N8291 - Actividades de agencias de cobranza y oficinas de calificación crediticia</v>
          </cell>
        </row>
        <row r="532">
          <cell r="A532">
            <v>860091590</v>
          </cell>
          <cell r="B532">
            <v>43830</v>
          </cell>
          <cell r="C532" t="str">
            <v>10 NIIF Plenas - Individuales</v>
          </cell>
          <cell r="D532" t="str">
            <v xml:space="preserve">IC INMOBILIARIA SAS </v>
          </cell>
          <cell r="E532" t="str">
            <v xml:space="preserve">ACTIVIDADE INMOBILIARIAS  </v>
          </cell>
          <cell r="F532" t="str">
            <v>L6810 - Actividades inmobiliarias realizadas con bienes propios o arrendados</v>
          </cell>
        </row>
        <row r="533">
          <cell r="A533">
            <v>900113563</v>
          </cell>
          <cell r="B533">
            <v>43830</v>
          </cell>
          <cell r="C533" t="str">
            <v>10 NIIF Plenas - Individuales</v>
          </cell>
          <cell r="D533" t="str">
            <v>Compañia agricola de la sierra sucursal colombia</v>
          </cell>
          <cell r="E533" t="str">
            <v>DESARROLLO DE ACTIVIDADES FORESTALES, TALES COMO EL ESTABLECIMIENTO Y APROVVECHAMIENTO DE PLANTACIONES FORESTALES, A</v>
          </cell>
          <cell r="F533" t="str">
            <v>A0210 - Silvicultura y otras actividades forestales</v>
          </cell>
        </row>
        <row r="534">
          <cell r="A534">
            <v>860062001</v>
          </cell>
          <cell r="B534">
            <v>43830</v>
          </cell>
          <cell r="C534" t="str">
            <v>10 NIIF Plenas - Individuales</v>
          </cell>
          <cell r="D534" t="str">
            <v>EDICIONES GAMMA S.A.</v>
          </cell>
          <cell r="E534" t="str">
            <v>EDICION DE REVISTAS, LIBROS, FOLLETOS Y MATERIAL CULTURAL O CIENTIFICO, SEA QUE EN EL PROCESO PRODUCTOS SE REALICE TOTAL O PARCIALMENTE EN TALLERES PROPIOS O DE TERCEROS</v>
          </cell>
          <cell r="F534" t="str">
            <v>J5813 - Edición de periódicos, revistas y otras publicaciones periódicas</v>
          </cell>
        </row>
        <row r="535">
          <cell r="A535">
            <v>860005114</v>
          </cell>
          <cell r="B535">
            <v>43830</v>
          </cell>
          <cell r="C535" t="str">
            <v>10 NIIF Plenas - Individuales</v>
          </cell>
          <cell r="D535" t="str">
            <v xml:space="preserve">MESSER COLOMBIA S.A. </v>
          </cell>
          <cell r="E535" t="str">
            <v xml:space="preserve">PRODUCCION Y COMERCIALIZACION DE GASES INDUSTRAILES Y MEDICINALES </v>
          </cell>
          <cell r="F535" t="str">
            <v>C2011 - Fabricación de sustancias y productos químicos básicos</v>
          </cell>
        </row>
        <row r="536">
          <cell r="A536">
            <v>900402080</v>
          </cell>
          <cell r="B536">
            <v>43830</v>
          </cell>
          <cell r="C536" t="str">
            <v>10 NIIF Plenas - Individuales</v>
          </cell>
          <cell r="D536" t="str">
            <v xml:space="preserve">FRESENIUS KABI COLOMBIA SAS </v>
          </cell>
          <cell r="E536" t="str">
            <v xml:space="preserve">"IMPORTACION Y COMERCIALIZACION DE PRODUCTOS FARMACEUTICOS Y EQUIPOS MEDICOS  " </v>
          </cell>
          <cell r="F536" t="str">
            <v>G4645 - Comercio al por mayor de productos farmacéuticos, medicinales, cosméticos y de tocador</v>
          </cell>
        </row>
        <row r="537">
          <cell r="A537">
            <v>900139306</v>
          </cell>
          <cell r="B537">
            <v>43830</v>
          </cell>
          <cell r="C537" t="str">
            <v>10 NIIF Plenas - Individuales</v>
          </cell>
          <cell r="D537" t="str">
            <v>PETROLIFERA PETROLEUM COLOMBIA LIMITED</v>
          </cell>
          <cell r="E537" t="str">
            <v>TODOS LOS NEGOCIOS RELACIONADOS CON LA INDUSTRIA  DEL PETROLEO Y GAS Y LA INDUSTRIA DE HIDROCARBUROS EN GENERAL</v>
          </cell>
          <cell r="F537" t="str">
            <v>B0610 - Extracción de petróleo crudo</v>
          </cell>
        </row>
        <row r="538">
          <cell r="A538">
            <v>900331124</v>
          </cell>
          <cell r="B538">
            <v>43830</v>
          </cell>
          <cell r="C538" t="str">
            <v>10 NIIF Plenas - Individuales</v>
          </cell>
          <cell r="D538" t="str">
            <v>V&amp;B TEXTIL SAS Y/O TRITEXTIL SAS Y/O MODATEMPO SAS Y7O TEXMARKET SAS</v>
          </cell>
          <cell r="E538" t="str">
            <v xml:space="preserve">COMERCIALIZACION DE TEXTILES  AL POR MAYOR </v>
          </cell>
          <cell r="F538" t="str">
            <v>G4641 - Comercio al por mayor de productos textiles, productos confeccionados para uso doméstico</v>
          </cell>
        </row>
        <row r="539">
          <cell r="A539">
            <v>800130305</v>
          </cell>
          <cell r="B539">
            <v>43830</v>
          </cell>
          <cell r="C539" t="str">
            <v>10 NIIF Plenas - Individuales</v>
          </cell>
          <cell r="D539" t="str">
            <v>FLORES LA MANA SAS</v>
          </cell>
          <cell r="E539" t="str">
            <v>"LA SOCIEDAD TENDRÁ POR OBJETO LA PRODUCCIÓN, CULTIVO, TRANSFORMACIÓN, COMERCIALIZACIÓN Y VENTA DE FLORES EN EL MERCADO INTERNACIONAL Y EN EL MERCADO NACIONAL."</v>
          </cell>
          <cell r="F539" t="str">
            <v>A0125 - Cultivo de flor de corte</v>
          </cell>
        </row>
        <row r="540">
          <cell r="A540">
            <v>900234565</v>
          </cell>
          <cell r="B540">
            <v>43830</v>
          </cell>
          <cell r="C540" t="str">
            <v>10 NIIF Plenas - Individuales</v>
          </cell>
          <cell r="D540" t="str">
            <v>VIDRIO ANDINO COLOMBIA SAS</v>
          </cell>
          <cell r="E540" t="str">
            <v>COMERCIO AL POR MAYOR DE MATERIAS DE CONSTRUCCION, ARTICULOS DE FERRETERIA , PINTURA , PRODUCTOS DE VIDIRO</v>
          </cell>
          <cell r="F540" t="str">
            <v>G4663 - Comercio al por mayor de materiales de construcción, artículos de ferretería, pinturas, productos de vidrio, equipo y materiales de fontanería y calefacción</v>
          </cell>
        </row>
        <row r="541">
          <cell r="A541">
            <v>840000922</v>
          </cell>
          <cell r="B541">
            <v>43830</v>
          </cell>
          <cell r="C541" t="str">
            <v>10 NIIF Plenas - Individuales</v>
          </cell>
          <cell r="D541" t="str">
            <v>C.I. TOP S.A.</v>
          </cell>
          <cell r="E541" t="str">
            <v>OPERACIONES DE COMERCIO EXTERIOR DE ACEITE DE PALMA Y SUBPRODUCTOS  DEL FRUTO DE LA PALAMA, NUEZ  ALMENDRA Y OTROS PRODUCTOS  AGRICOLAS</v>
          </cell>
          <cell r="F541" t="str">
            <v>G4610 - Comercio al por mayor a cambio de una retribución o por contrata</v>
          </cell>
        </row>
        <row r="542">
          <cell r="A542">
            <v>830056113</v>
          </cell>
          <cell r="B542">
            <v>43830</v>
          </cell>
          <cell r="C542" t="str">
            <v>10 NIIF Plenas - Individuales</v>
          </cell>
          <cell r="D542" t="str">
            <v xml:space="preserve">PROMETEON TYRE GROUP COLOMBIA S.A.S </v>
          </cell>
          <cell r="E542" t="str">
            <v xml:space="preserve">LA DISTRIBUCION , REPRESENTACION, IMPORTACION, EXPORTACION, COMPRA VENTA Y COMERCIALIZACION DE  LLANTAS, NEUMATICOS Y PRODUCTOS RELACIONADOS CON ESTOS. </v>
          </cell>
          <cell r="F542" t="str">
            <v>G4530 - Comercio de partes, piezas (autopartes) y accesorios (lujos) para vehículos automotores</v>
          </cell>
        </row>
        <row r="543">
          <cell r="A543">
            <v>900153264</v>
          </cell>
          <cell r="B543">
            <v>43830</v>
          </cell>
          <cell r="C543" t="str">
            <v>10 NIIF Plenas - Individuales</v>
          </cell>
          <cell r="D543" t="str">
            <v>Proninsa S.A.S.</v>
          </cell>
          <cell r="E543" t="str">
            <v>Adquirir y admnistrar acciones, cuotasy partes de interes en otras sociedades asi como la tenencia de bonos y otros valores, asi como la compra y eventual venta de estos</v>
          </cell>
          <cell r="F543" t="str">
            <v>K6613 - Otras actividades relacionadas con el mercado de valores</v>
          </cell>
        </row>
        <row r="544">
          <cell r="A544">
            <v>860002538</v>
          </cell>
          <cell r="B544">
            <v>43830</v>
          </cell>
          <cell r="C544" t="str">
            <v>10 NIIF Plenas - Individuales</v>
          </cell>
          <cell r="D544" t="str">
            <v xml:space="preserve">NOVARTIS DE COLOMBIA S.A  </v>
          </cell>
          <cell r="E544" t="str">
            <v xml:space="preserve">FABRICACION TOTAL O PARCIAL DE TODA CLASE DE PRODUCTOS FARMACEUTICOS, IMPORTAR, COMPRAR Y VENDER SUSTANCIAS QUIMICAS   </v>
          </cell>
          <cell r="F544" t="str">
            <v>G4645 - Comercio al por mayor de productos farmacéuticos, medicinales, cosméticos y de tocador</v>
          </cell>
        </row>
        <row r="545">
          <cell r="A545">
            <v>900303919</v>
          </cell>
          <cell r="B545">
            <v>43830</v>
          </cell>
          <cell r="C545" t="str">
            <v>10 NIIF Plenas - Individuales</v>
          </cell>
          <cell r="D545" t="str">
            <v>PHARMETIQUE SA</v>
          </cell>
          <cell r="E545" t="str">
            <v>FABRICACION Y PRODUCCION DE PRODUCTOS FARMACEUTICOS</v>
          </cell>
          <cell r="F545" t="str">
            <v>C2100 - Fabricación de productos farmacéuticos, sustancias químicas medicinales y productos botánicos de uso farmacéutico</v>
          </cell>
        </row>
        <row r="546">
          <cell r="A546">
            <v>860033653</v>
          </cell>
          <cell r="B546">
            <v>43830</v>
          </cell>
          <cell r="C546" t="str">
            <v>10 NIIF Plenas - Individuales</v>
          </cell>
          <cell r="D546" t="str">
            <v>IMPOFER IMPORTADORA DE FERRETERIA S.A.S</v>
          </cell>
          <cell r="E546" t="str">
            <v>COMERCIO AL POR MAYOR Y MENOR DE ARTICULOS DE FERRETERIA Y CONSTRUCCIÓN</v>
          </cell>
          <cell r="F546" t="str">
            <v>G4663 - Comercio al por mayor de materiales de construcción, artículos de ferretería, pinturas, productos de vidrio, equipo y materiales de fontanería y calefacción</v>
          </cell>
        </row>
        <row r="547">
          <cell r="A547">
            <v>900210622</v>
          </cell>
          <cell r="B547">
            <v>43830</v>
          </cell>
          <cell r="C547" t="str">
            <v>10 NIIF Plenas - Individuales</v>
          </cell>
          <cell r="D547" t="str">
            <v>BRIGHTSTAR COMERCIALIZADORA SAS</v>
          </cell>
          <cell r="E547" t="str">
            <v>importación, exportación, distribución, comercialización de centrales telefónicas, fibra óptica, celulares, aparatos y sistemas de comunicación</v>
          </cell>
          <cell r="F547" t="str">
            <v>G4652 - Comercio al por mayor de equipo, partes y piezas electrónicos y de telecomunicaciones</v>
          </cell>
        </row>
        <row r="548">
          <cell r="A548">
            <v>800171929</v>
          </cell>
          <cell r="B548">
            <v>43830</v>
          </cell>
          <cell r="C548" t="str">
            <v>10 NIIF Plenas - Individuales</v>
          </cell>
          <cell r="D548" t="str">
            <v>TUBULARES Y BOLSAS PLASTICAS SAS</v>
          </cell>
          <cell r="E548" t="str">
            <v xml:space="preserve">FABRICACION EMPAQUES PLASTICOS </v>
          </cell>
          <cell r="F548" t="str">
            <v>C2221 - Fabricación de formas básicas de plástico</v>
          </cell>
        </row>
        <row r="549">
          <cell r="A549">
            <v>900647720</v>
          </cell>
          <cell r="B549">
            <v>43830</v>
          </cell>
          <cell r="C549" t="str">
            <v>10 NIIF Plenas - Individuales</v>
          </cell>
          <cell r="D549" t="str">
            <v xml:space="preserve">ARTURO CALLE ZONA FRANCA S.A.S </v>
          </cell>
          <cell r="E549" t="str">
            <v>SERVICIOS DE LOGÍSTICA INTEGRAL A MERCANCÍAS NACIONALES,NACIONALIZADAS O MERCANCÍAS DE ORIGEN EXTRANJERO,RECEPCION Y CLASIFICACION DE TODA CLASE DE MERCANCIAS,GESTION,ADMINISTRACION Y CLASIFICACIÓN DE INVENTARIOS,EMBALAJE,CONSOLIDACION Y DESCONSOLIDACION DE CARGA,PESAJE EMPAQUE Y REEMPAQUE DE PRODUCTOS</v>
          </cell>
          <cell r="F549" t="str">
            <v>H5229 - Otras actividades complementarias al transporte</v>
          </cell>
        </row>
        <row r="550">
          <cell r="A550">
            <v>900400367</v>
          </cell>
          <cell r="B550">
            <v>43830</v>
          </cell>
          <cell r="C550" t="str">
            <v>10 NIIF Plenas - Individuales</v>
          </cell>
          <cell r="D550" t="str">
            <v>MINERVA COLOMBIA SAS</v>
          </cell>
          <cell r="E550" t="str">
            <v>LA SOCIEDAD EJECUTARA EN FORMA PERMANENTE NEGOCIOS EN COLOMBIA Y EN EL EXTERIOR, TENDIENTES A LA EXPLOTACION DE LA INDUSTRIA Y EL COMERCIO DE LA CARNE EN TODAS SUS FORMAS,</v>
          </cell>
          <cell r="F550" t="str">
            <v>G4620 - Comercio al por mayor de materias primas agropecuarias; animales vivos</v>
          </cell>
        </row>
        <row r="551">
          <cell r="A551">
            <v>801004334</v>
          </cell>
          <cell r="B551">
            <v>43830</v>
          </cell>
          <cell r="C551" t="str">
            <v>10 NIIF Plenas - Individuales</v>
          </cell>
          <cell r="D551" t="str">
            <v>MI POLLO SAS</v>
          </cell>
          <cell r="E551" t="str">
            <v>PROCESAMIENTO Y CONSERVACION DE CARNE</v>
          </cell>
          <cell r="F551" t="str">
            <v>C1011 - Procesamiento y conservación de carne y productos cárnicos</v>
          </cell>
        </row>
        <row r="552">
          <cell r="A552">
            <v>830067414</v>
          </cell>
          <cell r="B552">
            <v>43830</v>
          </cell>
          <cell r="C552" t="str">
            <v>10 NIIF Plenas - Individuales</v>
          </cell>
          <cell r="D552" t="str">
            <v xml:space="preserve">KAESER COMPRESORES DE COLOMBIA LTDA </v>
          </cell>
          <cell r="E552" t="str">
            <v>Venta, Alquiler, Reparacion. Instalacion venta, alquiler, instalación, reparación, servicio técnico, asesoría, entrenamiento técnico para todo lo relacionado con los siguientes equipos de aire comprimido y vacío: Compresores de tornillo y pistón, sopladores, unidades de vacío, secadores, filtros, drenajes, sistemas de tratamiento de condensados, equipo de control, aumentadores de presión.</v>
          </cell>
          <cell r="F552" t="str">
            <v>G4659 - Comercio al por mayor de otros tipos de maquinaria y equipo n.c.p.</v>
          </cell>
        </row>
        <row r="553">
          <cell r="A553">
            <v>800230546</v>
          </cell>
          <cell r="B553">
            <v>43830</v>
          </cell>
          <cell r="C553" t="str">
            <v>10 NIIF Plenas - Individuales</v>
          </cell>
          <cell r="D553" t="str">
            <v>Servincluidos Ltda</v>
          </cell>
          <cell r="E553" t="str">
            <v>Organizacion, administracion y explotacion de actividades turisticas, hoteleras, gastronomicas y ecologicas en todas sus manifestaciones en cualquier sitio del territorio colombiano o del exterior. La administracion de portafolio de inmuebles y la realizacion de todo tipo de actividades relacionadas con la inversion, estructuracion, direccion, adminsitracion, promocion, ejecucion, desarrollo y gerencia de proyectos hoteleros. La prestacion directa o indirecta de todo tipo de servicios y actividades turisticas y hoteleras. Adquirir, arrendar, subarrendar, tomar en concesion o administrar toda clase de bienes inmuebles para el desarrollo de su objeto. Celebrar contratos sobre medios de transporte aereo, terrestre o acuatico. Participar como socia en las sociedades con un objeto social igual, similar, relacionado o complementario. Suscribir contratos bancarios y realizar operaciones con titulos valores. En general, entrar o ejecutar, por su propia cuenta o por cuenta de terceros todas las actividades, actos o contratos, civiles o comerciales, principales o de garantia, o de cualquier otra naturaleza, permitidos por la ley, incluyendo licitaciones o concursos de meritos publicos y privados o contratacion directa, directamente relacionados con el objeto social y los que tengan como finalidad ejerecer los derechos y cumplir las obligaciones, legal o convencionalmente, derivadas de la existencia y de las actividades desarrolladas por la sociedad. Importar y exportar toda clase de bienes materiales relacionados con su objeto. Actuar como garante respecto de obligaciones de terceros</v>
          </cell>
          <cell r="F553" t="str">
            <v>I5511 - Alojamiento en hoteles</v>
          </cell>
        </row>
        <row r="554">
          <cell r="A554">
            <v>860069182</v>
          </cell>
          <cell r="B554">
            <v>43830</v>
          </cell>
          <cell r="C554" t="str">
            <v>10 NIIF Plenas - Individuales</v>
          </cell>
          <cell r="D554" t="str">
            <v xml:space="preserve">COMPAÑIA GENERAL DE ACEROS S.A EN REORGANIZACION </v>
          </cell>
          <cell r="E554" t="str">
            <v>TRANSFORMACION DE ACEROS COMUNES Y ESPECIALES ALEACIONES NO FERROSAS Y PLASTICOS DE INGENIERIA</v>
          </cell>
          <cell r="F554" t="str">
            <v>C2410 - Industrias básicas de hierro y de acero</v>
          </cell>
        </row>
        <row r="555">
          <cell r="A555">
            <v>830033403</v>
          </cell>
          <cell r="B555">
            <v>43830</v>
          </cell>
          <cell r="C555" t="str">
            <v>10 NIIF Plenas - Individuales</v>
          </cell>
          <cell r="D555" t="str">
            <v xml:space="preserve">YAZAKI CIEMEL FTZ LTDA </v>
          </cell>
          <cell r="E555" t="str">
            <v xml:space="preserve">Es el de constituirse como usuario de la zona franca industrial de bienes y servicios. En desarrollo de este objeto social, la Compañía podrá fabricar, producir, ensamblar y transformar instalaciones eléctricas para su venta. Igualmente, puede realizar actividades de almacenamiento, conservación, manipulación, distribución, empaque, clasificación o limpieza de los bienes antes mencionados, los cuales podrán destinarse a mercados externos o al mercado nacional. </v>
          </cell>
          <cell r="F555" t="str">
            <v>C2930 - Fabricación de partes, piezas (autopartes) y accesorios (lujos) para vehículos automotores</v>
          </cell>
        </row>
        <row r="556">
          <cell r="A556">
            <v>900039998</v>
          </cell>
          <cell r="B556">
            <v>43830</v>
          </cell>
          <cell r="C556" t="str">
            <v>10 NIIF Plenas - Individuales</v>
          </cell>
          <cell r="D556" t="str">
            <v>MINERALES ANDINOS DE OCCIDENTE S.A</v>
          </cell>
          <cell r="E556" t="str">
            <v>PROSPECCION, EXPLORACION, EXPLOTACION, EXTRACCION, BENEFICIO, TRANSFORMACION,TRANSPORTE, SU COMERCIALIZACION EN EL PAIS O EN EL EXTERIOR, Y LA EXPORTACION DE MINERLAES QUE SE ENCUENTREN EN EL SUELO Y EN EL SUBSUELO, INCLUYENDO SIN LIMITARSE A ESTOS; MINERLAES PRECIOSOS Y SEMIPRECIOSOS O QUE SEAN DE SIGNIFICACION ECONOMICA, TALES COMO ORO,PLATA, PALTINO, COBRE, CARBON Y CALIZAS ENTRE OTROS.</v>
          </cell>
          <cell r="F556" t="str">
            <v>B0722 - Extracción de oro y otros metales preciosos</v>
          </cell>
        </row>
        <row r="557">
          <cell r="A557">
            <v>800030412</v>
          </cell>
          <cell r="B557">
            <v>43830</v>
          </cell>
          <cell r="C557" t="str">
            <v>10 NIIF Plenas - Individuales</v>
          </cell>
          <cell r="D557" t="str">
            <v>AKITA MOTOS S.A.</v>
          </cell>
          <cell r="E557" t="str">
            <v xml:space="preserve">La compra, venta, exportación, importación, distribución, comercialización, mantenimiento, permuta, arriendo y producción de bicicletas, motocicletas, motonetas, mototriciclos, motocargueros y de partes, repuestos e insumos para los mismos. La compra, venta, exportación, importación, distribución, comercialización, mantenimiento, permuta, arriendo y producción de bicicletas, motocicletas, motonetas, mototriciclos, motocargueros y de partes, repuestos e insumos para los mismos.  </v>
          </cell>
          <cell r="F557" t="str">
            <v>G4541 - Comercio de motocicletas y de sus partes, piezas y accesorios</v>
          </cell>
        </row>
        <row r="558">
          <cell r="A558">
            <v>860523227</v>
          </cell>
          <cell r="B558">
            <v>43830</v>
          </cell>
          <cell r="C558" t="str">
            <v>10 NIIF Plenas - Individuales</v>
          </cell>
          <cell r="D558" t="str">
            <v>RENOSA S.A.S</v>
          </cell>
          <cell r="E558" t="str">
            <v xml:space="preserve">CUALQUIER ACTIVIDAD COMERCIAL LICITA </v>
          </cell>
          <cell r="F558" t="str">
            <v>G4530 - Comercio de partes, piezas (autopartes) y accesorios (lujos) para vehículos automotores</v>
          </cell>
        </row>
        <row r="559">
          <cell r="A559">
            <v>805021816</v>
          </cell>
          <cell r="B559">
            <v>43830</v>
          </cell>
          <cell r="C559" t="str">
            <v>10 NIIF Plenas - Individuales</v>
          </cell>
          <cell r="D559" t="str">
            <v>AGROCOLSA SA</v>
          </cell>
          <cell r="E559" t="str">
            <v>SIEMBRA, CULTIVO Y COSECHA DE PRODUCTOS AGRICOLAS, CRIA Y VENTA DE GANADO EN PIE,E INVERSION EN SOCIEDADES DE CUALQUIER NATURALEZA O ESPECIE</v>
          </cell>
          <cell r="F559" t="str">
            <v>A0150 - Explotación mixta (agrícola y pecuaria)</v>
          </cell>
        </row>
        <row r="560">
          <cell r="A560">
            <v>890211562</v>
          </cell>
          <cell r="B560">
            <v>43830</v>
          </cell>
          <cell r="C560" t="str">
            <v>10 NIIF Plenas - Individuales</v>
          </cell>
          <cell r="D560" t="str">
            <v>TEJIDOS SINTETICOS DE COLOMBIA SA</v>
          </cell>
          <cell r="E560" t="str">
            <v>EL MONTAJE Y EXPLOTACION DE FABRICAS PARA LA PRODUCCION DE ARTICULOS ELABORADOS CON MATERIA PRIMA PLASTICA Y OTROS MATERIALES AFINES</v>
          </cell>
          <cell r="F560" t="str">
            <v>C2229 - Fabricación de artículos de plástico n.c.p.</v>
          </cell>
        </row>
        <row r="561">
          <cell r="A561">
            <v>900447550</v>
          </cell>
          <cell r="B561">
            <v>43830</v>
          </cell>
          <cell r="C561" t="str">
            <v>10 NIIF Plenas - Individuales</v>
          </cell>
          <cell r="D561" t="str">
            <v xml:space="preserve">TGS TRANSPORT GLOBAL SUPPLIERS S.A.S </v>
          </cell>
          <cell r="E561" t="str">
            <v xml:space="preserve">La Manufactura , produccion, Fabricacion, venta, distribuccion, importacion y exportacion de elementos de friccion </v>
          </cell>
          <cell r="F561" t="str">
            <v>C2930 - Fabricación de partes, piezas (autopartes) y accesorios (lujos) para vehículos automotores</v>
          </cell>
        </row>
        <row r="562">
          <cell r="A562">
            <v>890913183</v>
          </cell>
          <cell r="B562">
            <v>43830</v>
          </cell>
          <cell r="C562" t="str">
            <v>10 NIIF Plenas - Individuales</v>
          </cell>
          <cell r="D562" t="str">
            <v xml:space="preserve">CENTRO DE SERVICIOS MUNDIAL S.A.S. </v>
          </cell>
          <cell r="E562" t="str">
            <v>PROCESAMIENTO DE DATOS TANTO PARA FINES ADMINISTRATIVOS COMO TECNICOS Y CIENTIFICOS</v>
          </cell>
          <cell r="F562" t="str">
            <v>M7010 - Actividades de administración empresarial</v>
          </cell>
        </row>
        <row r="563">
          <cell r="A563">
            <v>800087204</v>
          </cell>
          <cell r="B563">
            <v>43830</v>
          </cell>
          <cell r="C563" t="str">
            <v>10 NIIF Plenas - Individuales</v>
          </cell>
          <cell r="D563" t="str">
            <v>HOTEL LA BOHEME LTDA</v>
          </cell>
          <cell r="E563" t="str">
            <v>ALOJAMIENTO EN HOTELES</v>
          </cell>
          <cell r="F563" t="str">
            <v>I5511 - Alojamiento en hoteles</v>
          </cell>
        </row>
        <row r="564">
          <cell r="A564">
            <v>860353804</v>
          </cell>
          <cell r="B564">
            <v>43830</v>
          </cell>
          <cell r="C564" t="str">
            <v>10 NIIF Plenas - Individuales</v>
          </cell>
          <cell r="D564" t="str">
            <v>AGRICOLA EL REDIL SAS</v>
          </cell>
          <cell r="E564" t="str">
            <v>la comercialización y venta de productos colombianos en el exterior adquiridos en el mercado interno o fabricado por productores de la misma sociedad. El objeto social también lo constituyen las siguientes actividades: La explotación agrícola de terrenos propios o arrendados, explotación consistente en la siembra, cultivo, recolección de cosechas, la comercialización de las mismas y de las que se adquieran con objeto de venderlas posteriormente y así mismo explotación forestal.</v>
          </cell>
          <cell r="F564" t="str">
            <v>A0125 - Cultivo de flor de corte</v>
          </cell>
        </row>
        <row r="565">
          <cell r="A565">
            <v>830090773</v>
          </cell>
          <cell r="B565">
            <v>43830</v>
          </cell>
          <cell r="C565" t="str">
            <v>10 NIIF Plenas - Individuales</v>
          </cell>
          <cell r="D565" t="str">
            <v xml:space="preserve">MASSY ENERGY COLOMBIA SAS </v>
          </cell>
          <cell r="E565" t="str">
            <v xml:space="preserve">ACTIVIDADES DE APOYO PARA  LA EXTRACCION DE PETROLEO Y GAS NATURAL </v>
          </cell>
          <cell r="F565" t="str">
            <v>B0910 - Actividades de apoyo para la extracción de petróleo y de gas natural</v>
          </cell>
        </row>
        <row r="566">
          <cell r="A566">
            <v>800087202</v>
          </cell>
          <cell r="B566">
            <v>43830</v>
          </cell>
          <cell r="C566" t="str">
            <v>10 NIIF Plenas - Individuales</v>
          </cell>
          <cell r="D566" t="str">
            <v xml:space="preserve">HOTEL HACIENDA ROYAL LTDA </v>
          </cell>
          <cell r="E566" t="str">
            <v>ALOJAMIENTO EN HOTELES</v>
          </cell>
          <cell r="F566" t="str">
            <v>I5511 - Alojamiento en hoteles</v>
          </cell>
        </row>
        <row r="567">
          <cell r="A567">
            <v>800096494</v>
          </cell>
          <cell r="B567">
            <v>43830</v>
          </cell>
          <cell r="C567" t="str">
            <v>10 NIIF Plenas - Individuales</v>
          </cell>
          <cell r="D567" t="str">
            <v>FLORES DEL HATO SAS</v>
          </cell>
          <cell r="E567" t="str">
            <v>"LA SOCIEDAD TENDRÁ POR OBJETO LA PRODUCCIÓN, CULTIVO, TRANSFORMACIÓN, COMERCIALIZACIÓN Y VENTA DE FLORES EN EL MERCADO INTERNACIONAL Y EN EL MERCADO NACIONAL."</v>
          </cell>
          <cell r="F567" t="str">
            <v>A0125 - Cultivo de flor de corte</v>
          </cell>
        </row>
        <row r="568">
          <cell r="A568">
            <v>830015923</v>
          </cell>
          <cell r="B568">
            <v>43830</v>
          </cell>
          <cell r="C568" t="str">
            <v>10 NIIF Plenas - Individuales</v>
          </cell>
          <cell r="D568" t="str">
            <v xml:space="preserve">MERCK SHARP &amp; DOHME SALUD ANIMAL COLOMBIA S.A.S. </v>
          </cell>
          <cell r="E568" t="str">
            <v xml:space="preserve">La preparación, fabricación, compra, venta, elaboración, mezcla,  destilación , empaque, distribución, exportación de toda clase de medicamentos, drogas vacunas , sueros </v>
          </cell>
          <cell r="F568" t="str">
            <v>G4645 - Comercio al por mayor de productos farmacéuticos, medicinales, cosméticos y de tocador</v>
          </cell>
        </row>
        <row r="569">
          <cell r="A569">
            <v>900180705</v>
          </cell>
          <cell r="B569">
            <v>43830</v>
          </cell>
          <cell r="C569" t="str">
            <v>10 NIIF Plenas - Individuales</v>
          </cell>
          <cell r="D569" t="str">
            <v>FEM INGENIERIA SAS</v>
          </cell>
          <cell r="E569" t="str">
            <v>DISEÑO, CONSTRUCCION Y MANTENIMIENTO DE REDES CONTRA INCENDIO</v>
          </cell>
          <cell r="F569" t="str">
            <v>M7110 - Actividades de arquitectura e ingeniería y otras actividades conexas de consultoría técnica</v>
          </cell>
        </row>
        <row r="570">
          <cell r="A570">
            <v>830037955</v>
          </cell>
          <cell r="B570">
            <v>43830</v>
          </cell>
          <cell r="C570" t="str">
            <v>10 NIIF Plenas - Individuales</v>
          </cell>
          <cell r="D570" t="str">
            <v xml:space="preserve">"MASTERFOODS COLOMBIA LTDA - EFFEM COLOMBIA LTDA " </v>
          </cell>
          <cell r="E570" t="str">
            <v>El objeto social principal es fabrica, manufacturar, producir, comprar, importar, distribuir, comcercializar, exportar, vender, ceder, permutar y almacenar por cuenta propia o ajena: A. Alimentos, bebidas, aperitivos, pasabocas y congelados relacionados con la confiteria, chocolateria, heladeria, panaderia, pasteleria y reposteria. B. Comidas completas, naturales, o procesadas, congeladas, precongeladas, precocidas, instantaneas, de rapida coccion, especialmente, arroz, arroz con mezclas, salsas, pizza, pasta, vinagreta, productos deshidratados, de papa, carne, sopas, sazoneras, o condimentos y vegetales sazonados. C. Alimentos, aperitivos, y pasabocas para gatos, perros, pescados en acuario, pajaros enjaulados, caballos y demas animales, particularmente domesticos. D. Maquinas dispensadoras de alimentos, aperitivos, pasabocas y bebidas. E. Maquinas y mecanismos de sistemas de pago electronico automatizado. F. Productos para el cuidado de plantas y. G. toda clase de material publicitario</v>
          </cell>
          <cell r="F570" t="str">
            <v>G4631 - Comercio al por mayor de productos alimenticios</v>
          </cell>
        </row>
        <row r="571">
          <cell r="A571">
            <v>900461844</v>
          </cell>
          <cell r="B571">
            <v>43830</v>
          </cell>
          <cell r="C571" t="str">
            <v>10 NIIF Plenas - Individuales</v>
          </cell>
          <cell r="D571" t="str">
            <v xml:space="preserve">CADENA VALORES SAS </v>
          </cell>
          <cell r="E571" t="str">
            <v>Impresion</v>
          </cell>
          <cell r="F571" t="str">
            <v>C1811 - Actividades de impresión</v>
          </cell>
        </row>
        <row r="572">
          <cell r="A572">
            <v>900084407</v>
          </cell>
          <cell r="B572">
            <v>43830</v>
          </cell>
          <cell r="C572" t="str">
            <v>10 NIIF Plenas - Individuales</v>
          </cell>
          <cell r="D572" t="str">
            <v>GRAMALOTE COLOMBIA LIMITED</v>
          </cell>
          <cell r="E572" t="str">
            <v>Todas las actividades relacionadas con la exploracion y explotacion de minas incluyendo sin limitacion la adquisicion , cesion, negociacion, venta y cualquier otra</v>
          </cell>
          <cell r="F572" t="str">
            <v>B0722 - Extracción de oro y otros metales preciosos</v>
          </cell>
        </row>
        <row r="573">
          <cell r="A573">
            <v>811012153</v>
          </cell>
          <cell r="B573">
            <v>43830</v>
          </cell>
          <cell r="C573" t="str">
            <v>10 NIIF Plenas - Individuales</v>
          </cell>
          <cell r="D573" t="str">
            <v>ECOLUZ SAS</v>
          </cell>
          <cell r="E573" t="str">
            <v>Fabricación de equipos eléctricos de iluminación</v>
          </cell>
          <cell r="F573" t="str">
            <v>C2740 - Fabricación de equipos eléctricos de iluminación</v>
          </cell>
        </row>
        <row r="574">
          <cell r="A574">
            <v>900504398</v>
          </cell>
          <cell r="B574">
            <v>43830</v>
          </cell>
          <cell r="C574" t="str">
            <v>10 NIIF Plenas - Individuales</v>
          </cell>
          <cell r="D574" t="str">
            <v>3B PROYECTOS SAS</v>
          </cell>
          <cell r="E574" t="str">
            <v xml:space="preserve"> La celebración, ejecución y liquidación directa o indirecta, de toda clase de contratos a nivel nacional o internacional que involucren cualquiera de las fases de un proyecto (asesoría técnica, consultoría, estudios de factibilidad, cálculo, diseño, interventoría, construcción y montaje, operación, mantenimiento, explotación, administración) y en general el desarrollo de todas las actividades propias derivadas de la Ingeniería Civil, Mecánica, Industrial, Eléctrica, Electrónica, de Sistemas, Ambiental de Petróleos, Química, y en general de todo tipo de Ingenierías, así como todo lo relacionado directa o indirectamente con la metalmecánica, electricidad, geología, minería, geotecnia, arquitectura, etc. 					 </v>
          </cell>
          <cell r="F574" t="str">
            <v>M7110 - Actividades de arquitectura e ingeniería y otras actividades conexas de consultoría técnica</v>
          </cell>
        </row>
        <row r="575">
          <cell r="A575">
            <v>900163926</v>
          </cell>
          <cell r="B575">
            <v>43830</v>
          </cell>
          <cell r="C575" t="str">
            <v>10 NIIF Plenas - Individuales</v>
          </cell>
          <cell r="D575" t="str">
            <v>ORBITEL SERVICIOS INTERNACIONALES S.A.S</v>
          </cell>
          <cell r="E575" t="str">
            <v>La Empresa tiene como objeto social actuar como usuario industrial de servicios, exclusivamente, en una o en varias Zonas Franca de Colombia, en virtud de dicho objeto podrá prestar al público en general entre otros los siguientes servicios en cualquiera de las modalidades previstas por la normativa de telecomunicaciones en Colombia: telefonía pública básica conmutada de larga distancia internacional, capacidades de telecomunicaciones internacionales, administración de rutas de tráfico de larga distancia, facturación especializada, captura, procesamiento, almacenamiento y transmisión de datos (plataformas), organización, gestión y administración de bases de datos, prestación y comercialización de cualquier otro servicio voz y/o datos que se encuentren disponibles o que se vayan introduciendo al mercado de las telecomunicaciones, entre otros</v>
          </cell>
          <cell r="F575" t="str">
            <v>J6311 - Procesamiento de datos, alojamiento (hosting) y actividades relacionadas</v>
          </cell>
        </row>
        <row r="576">
          <cell r="A576">
            <v>900577148</v>
          </cell>
          <cell r="B576">
            <v>43830</v>
          </cell>
          <cell r="C576" t="str">
            <v>10 NIIF Plenas - Individuales</v>
          </cell>
          <cell r="D576" t="str">
            <v>EL EQUIPO DEL PUEBLO S.A.</v>
          </cell>
          <cell r="E576" t="str">
            <v>ACTIVIDADES DE CLUBES DEPORTIVOS</v>
          </cell>
          <cell r="F576" t="str">
            <v>R9312 - Actividades de clubes deportivos</v>
          </cell>
        </row>
        <row r="577">
          <cell r="A577">
            <v>900042784</v>
          </cell>
          <cell r="B577">
            <v>43830</v>
          </cell>
          <cell r="C577" t="str">
            <v>10 NIIF Plenas - Individuales</v>
          </cell>
          <cell r="D577" t="str">
            <v>MEXICHEM SERVICIOS COLOMBIA SAS</v>
          </cell>
          <cell r="E577" t="str">
            <v xml:space="preserve">PRESTACION DE SERVICIOS A FAVOR DE TERCEROS DE TODA CLASE EN EL AREA ADMINISTRATIVA, OPERATIVA, COMERCIAL, TECNICA, FINANCIERA,CONTABLE, FISCAL,SISTEMAS Y EN CUALQUIER OTRA AREA RELATIVA AL FUNCIONAMIENTO SOCIETARIO </v>
          </cell>
          <cell r="F577" t="str">
            <v>N8299 - Otras actividades de servicio de apoyo a las empresas n.c.p.</v>
          </cell>
        </row>
        <row r="578">
          <cell r="A578">
            <v>800149138</v>
          </cell>
          <cell r="B578">
            <v>43830</v>
          </cell>
          <cell r="C578" t="str">
            <v>10 NIIF Plenas - Individuales</v>
          </cell>
          <cell r="D578" t="str">
            <v>AUTOMOTORA S.A.S</v>
          </cell>
          <cell r="E578" t="str">
            <v>a. Adquisición, distribución, enajenación, exportación e importación de vehículos automotores, sus partes sus piezas, la reparación de los mismos, la comercialización de accesorios, herramientas y lubricantes y en general cualquier actividad relacionada con el equipo de transporte"</v>
          </cell>
          <cell r="F578" t="str">
            <v>G4511 - Comercio de vehículos automotores nuevos</v>
          </cell>
        </row>
        <row r="579">
          <cell r="A579">
            <v>901134802</v>
          </cell>
          <cell r="B579">
            <v>43830</v>
          </cell>
          <cell r="C579" t="str">
            <v>10 NIIF Plenas - Individuales</v>
          </cell>
          <cell r="D579" t="str">
            <v>MINTATA SAS</v>
          </cell>
          <cell r="E579" t="str">
            <v>es la explotación de materiales para la construcción arena, gravilla, arcilla, caliza y demás concebibles. Realizar obras civiles, movimientos de tierra y construcción de edificaciones.</v>
          </cell>
          <cell r="F579" t="str">
            <v>B0811 - Extracción de piedra, arena, arcillas comunes, yeso y anhidrita</v>
          </cell>
        </row>
        <row r="580">
          <cell r="A580">
            <v>900127140</v>
          </cell>
          <cell r="B580">
            <v>43830</v>
          </cell>
          <cell r="C580" t="str">
            <v>10 NIIF Plenas - Individuales</v>
          </cell>
          <cell r="D580" t="str">
            <v>CIA MIGUEL CABALLERO SAS</v>
          </cell>
          <cell r="E580" t="str">
            <v>FABRICACION DE ROPA DE PRIOTECCION PÉRSONAL</v>
          </cell>
          <cell r="F580" t="str">
            <v>C1410 - Confección de prendas de vestir, excepto prendas de piel</v>
          </cell>
        </row>
        <row r="581">
          <cell r="A581">
            <v>891410137</v>
          </cell>
          <cell r="B581">
            <v>43830</v>
          </cell>
          <cell r="C581" t="str">
            <v>10 NIIF Plenas - Individuales</v>
          </cell>
          <cell r="D581" t="str">
            <v>SUZUKI MOTOR DE COLOMBIA S.A.</v>
          </cell>
          <cell r="E581" t="str">
            <v>ENSAMBLE Y MANUFACTURA DE MOTOCICLETAS Y SUS PARTES</v>
          </cell>
          <cell r="F581" t="str">
            <v>C3091 - Fabricación de motocicletas</v>
          </cell>
        </row>
        <row r="582">
          <cell r="A582">
            <v>804012104</v>
          </cell>
          <cell r="B582">
            <v>43830</v>
          </cell>
          <cell r="C582" t="str">
            <v>10 NIIF Plenas - Individuales</v>
          </cell>
          <cell r="D582" t="str">
            <v>LACTEOS LA ESPERANZA LAES SA</v>
          </cell>
          <cell r="E582" t="str">
            <v>COMERCIO AL POR MENOS DE LECHE CRUDA</v>
          </cell>
          <cell r="F582" t="str">
            <v>G4722 - Comercio al por menor de leche, productos lácteos y huevos, en establecimientos especializados</v>
          </cell>
        </row>
        <row r="583">
          <cell r="A583">
            <v>901089852</v>
          </cell>
          <cell r="B583">
            <v>43830</v>
          </cell>
          <cell r="C583" t="str">
            <v>10 NIIF Plenas - Individuales</v>
          </cell>
          <cell r="D583" t="str">
            <v xml:space="preserve">Agregados Argos S.A.S. </v>
          </cell>
          <cell r="E583" t="str">
            <v xml:space="preserve">Exploración, explotación, transformación, transporte, beneficio, aprovechamiento integral, comercialización y venta de minerales pétreos explotados en minas y canteras, y cualquier material y elemento propios a la industria de la construcción como agregados </v>
          </cell>
          <cell r="F583" t="str">
            <v>B0811 - Extracción de piedra, arena, arcillas comunes, yeso y anhidrita</v>
          </cell>
        </row>
        <row r="584">
          <cell r="A584">
            <v>800178319</v>
          </cell>
          <cell r="B584">
            <v>43830</v>
          </cell>
          <cell r="C584" t="str">
            <v>10 NIIF Plenas - Individuales</v>
          </cell>
          <cell r="D584" t="str">
            <v>PROCESADORA DE CALES PROCECAL SAS</v>
          </cell>
          <cell r="E584" t="str">
            <v>FABRICACION DE CAL YESO Y CEMENTO</v>
          </cell>
          <cell r="F584" t="str">
            <v>C2394 - Fabricación de cemento, cal y yeso</v>
          </cell>
        </row>
        <row r="585">
          <cell r="A585">
            <v>891701595</v>
          </cell>
          <cell r="B585">
            <v>43830</v>
          </cell>
          <cell r="C585" t="str">
            <v>10 NIIF Plenas - Individuales</v>
          </cell>
          <cell r="D585" t="str">
            <v>Molinos Santa Marta S.A.S</v>
          </cell>
          <cell r="E585" t="str">
            <v>La molturación de granos, así como el desarrollo de los negocios y actividades que se relacionen directamente con la industria molinera.</v>
          </cell>
          <cell r="F585" t="str">
            <v>C1051 - Elaboración de productos de molinería</v>
          </cell>
        </row>
        <row r="586">
          <cell r="A586">
            <v>901302549</v>
          </cell>
          <cell r="B586">
            <v>43830</v>
          </cell>
          <cell r="C586" t="str">
            <v>10 NIIF Plenas - Individuales</v>
          </cell>
          <cell r="D586" t="str">
            <v>KARTAL S.A.</v>
          </cell>
          <cell r="E586" t="str">
            <v>IInversión de sus fondos o disponibilidades de liquidez, dentro y fuera del territorio nacional,  en acciones, bonos, valores bursátiles, activos financieros o valores mobiliarios, partes de interés o cuotas en sociedades, patrimonios autónomos,  empresas unipersonales, o en cualquier entidad jurídica sin importar su naturaleza y cualquier otro valor bursátil o no bursátil, incluidos los portafolios de inversión.</v>
          </cell>
          <cell r="F586" t="str">
            <v>K6613 - Otras actividades relacionadas con el mercado de valores</v>
          </cell>
        </row>
        <row r="587">
          <cell r="A587">
            <v>860002554</v>
          </cell>
          <cell r="B587">
            <v>43830</v>
          </cell>
          <cell r="C587" t="str">
            <v>10 NIIF Plenas - Individuales</v>
          </cell>
          <cell r="D587" t="str">
            <v>PRIMAX COLOMBIA S.A.</v>
          </cell>
          <cell r="E587" t="str">
            <v>DISTRIBUCION MAYORISTA DE COMBUSTIBLES</v>
          </cell>
          <cell r="F587" t="str">
            <v>G4661 - Comercio al por mayor de combustibles sólidos, líquidos, gaseosos y productos conexos</v>
          </cell>
        </row>
        <row r="588">
          <cell r="A588">
            <v>900149693</v>
          </cell>
          <cell r="B588">
            <v>43830</v>
          </cell>
          <cell r="C588" t="str">
            <v>10 NIIF Plenas - Individuales</v>
          </cell>
          <cell r="D588" t="str">
            <v>DECAMERON CINCO HERRADURAS S.A.S</v>
          </cell>
          <cell r="E588" t="str">
            <v>Administracion de portafolio de inmuebles y la realizacion de todo tipo de actividades relacionadas  con inversion</v>
          </cell>
          <cell r="F588" t="str">
            <v>I5511 - Alojamiento en hoteles</v>
          </cell>
        </row>
        <row r="589">
          <cell r="A589">
            <v>900499362</v>
          </cell>
          <cell r="B589">
            <v>43830</v>
          </cell>
          <cell r="C589" t="str">
            <v>10 NIIF Plenas - Individuales</v>
          </cell>
          <cell r="D589" t="str">
            <v>Linio Colombia S.A.S.</v>
          </cell>
          <cell r="E589" t="str">
            <v>Comercio al por menor realizado a través de internet</v>
          </cell>
          <cell r="F589" t="str">
            <v>G4791 - Comercio al por menor realizado a través de internet</v>
          </cell>
        </row>
        <row r="590">
          <cell r="A590">
            <v>900732299</v>
          </cell>
          <cell r="B590">
            <v>43830</v>
          </cell>
          <cell r="C590" t="str">
            <v>10 NIIF Plenas - Individuales</v>
          </cell>
          <cell r="D590" t="str">
            <v xml:space="preserve">compañía de empaques internacional sas </v>
          </cell>
          <cell r="E590" t="str">
            <v xml:space="preserve">Fabricación de fibras sintéticas y artificiales </v>
          </cell>
          <cell r="F590" t="str">
            <v>C2030 - Fabricación de fibras sintéticas y artificiales</v>
          </cell>
        </row>
        <row r="591">
          <cell r="A591">
            <v>830071847</v>
          </cell>
          <cell r="B591">
            <v>43830</v>
          </cell>
          <cell r="C591" t="str">
            <v>10 NIIF Plenas - Individuales</v>
          </cell>
          <cell r="D591" t="str">
            <v>NUFARM COLOMBIA SA</v>
          </cell>
          <cell r="E591" t="str">
            <v>COMERCIALIZACION DE PRODUCTOS AGROQUIMICOS</v>
          </cell>
          <cell r="F591" t="str">
            <v>G4664 - Comercio al por mayor de productos químicos básicos, cauchos y plásticos en formas primarias y productos químicos de uso agropecuario</v>
          </cell>
        </row>
        <row r="592">
          <cell r="A592">
            <v>900426105</v>
          </cell>
          <cell r="B592">
            <v>43830</v>
          </cell>
          <cell r="C592" t="str">
            <v>10 NIIF Plenas - Individuales</v>
          </cell>
          <cell r="D592" t="str">
            <v xml:space="preserve">GROUPM TRADING COLOMBIA S.A.S. </v>
          </cell>
          <cell r="E592" t="str">
            <v xml:space="preserve">LA SOCIEDAD PODRÁ LLEVAR A CABO CUALQUIERA ACTIVIDAD RELACIONADA CON : A) LA COMPRA Y VENTA DE ESPACIOS PUBLICITARIOS EN CUALQUIER MEDIO DE COMUNICACIÓN; B) PRESTACION DE TODA CLASE  DE SERVICIOS DE PUBLICIDAD Y PROPAGANDA COMERCIAL, C) MERCADEO DE CUALQUIER TIPO DE PRODUCTOS Y SERVICIOS  A TRAVEZ  DE CUALQUIER MEDIO DE COMUNICACION. </v>
          </cell>
          <cell r="F592" t="str">
            <v>M7310 - Publicidad</v>
          </cell>
        </row>
        <row r="593">
          <cell r="A593">
            <v>900638609</v>
          </cell>
          <cell r="B593">
            <v>43830</v>
          </cell>
          <cell r="C593" t="str">
            <v>10 NIIF Plenas - Individuales</v>
          </cell>
          <cell r="D593" t="str">
            <v>DISTRIBUIDORA GLX SAS</v>
          </cell>
          <cell r="E593" t="str">
            <v>IIMPORTAR Y DISTRIBUIR PRODUCTOS  Y MERCANCIAS AL POR MAYOR , ESTABLECER NEGOCIOS MERCANTILES  O FONDOS DE COMERCIO PARA LA VENTA AL DETAL EN FARMACIAS, SUPERMERCADOS, HIPERMERCADOS O EN CUALQUIER FORMA  DE ORGANIZACION DESTINADOS  A LA IMPORTACION, EXPORTACION,CONSIGNACION, ELABORACION Y COMERCIALIZACION DE CUALQUIER CLASE DE PRODUCTOS , BIENES, SERVICIOS Y MERCANCIA  Y CUALESQUIERA OTRAS ACTIVIDADES VINCULADAS DE MANERA DIRECTA O INDIRECTA CON LA EXPLOTACION DEL NEGOCIO</v>
          </cell>
          <cell r="F593" t="str">
            <v>G4659 - Comercio al por mayor de otros tipos de maquinaria y equipo n.c.p.</v>
          </cell>
        </row>
        <row r="594">
          <cell r="A594">
            <v>800100610</v>
          </cell>
          <cell r="B594">
            <v>43830</v>
          </cell>
          <cell r="C594" t="str">
            <v>10 NIIF Plenas - Individuales</v>
          </cell>
          <cell r="D594" t="str">
            <v>TECNOFARMA COLOMBIA S.A.S.</v>
          </cell>
          <cell r="E594" t="str">
            <v xml:space="preserve"> Comercialización de productos farmacéuticos para consumo human</v>
          </cell>
          <cell r="F594" t="str">
            <v>G4645 - Comercio al por mayor de productos farmacéuticos, medicinales, cosméticos y de tocador</v>
          </cell>
        </row>
        <row r="595">
          <cell r="A595">
            <v>830022319</v>
          </cell>
          <cell r="B595">
            <v>43830</v>
          </cell>
          <cell r="C595" t="str">
            <v>10 NIIF Plenas - Individuales</v>
          </cell>
          <cell r="D595" t="str">
            <v xml:space="preserve">TRANE DE COLOMBIA SA </v>
          </cell>
          <cell r="E595" t="str">
            <v xml:space="preserve">VENTA EQUIPOS AIRE ACONDICIONADO </v>
          </cell>
          <cell r="F595" t="str">
            <v>G4759 - Comercio al por menor de otros artículos domésticos en establecimientos especializados</v>
          </cell>
        </row>
        <row r="596">
          <cell r="A596">
            <v>900482807</v>
          </cell>
          <cell r="B596">
            <v>43830</v>
          </cell>
          <cell r="C596" t="str">
            <v>10 NIIF Plenas - Individuales</v>
          </cell>
          <cell r="D596" t="str">
            <v>PROYECTOS INMOBILIARIOS ALFAGUARA S.A.S.</v>
          </cell>
          <cell r="E596" t="str">
            <v xml:space="preserve">CONSTRUCCION DE VIVIENDAS FAMILIARES </v>
          </cell>
          <cell r="F596" t="str">
            <v>F4111 - Construcción de edificios residenciales</v>
          </cell>
        </row>
        <row r="597">
          <cell r="A597">
            <v>800092641</v>
          </cell>
          <cell r="B597">
            <v>43830</v>
          </cell>
          <cell r="C597" t="str">
            <v>10 NIIF Plenas - Individuales</v>
          </cell>
          <cell r="D597" t="str">
            <v>LABORATORIOS RICHMOND COLOMBIA SAS</v>
          </cell>
          <cell r="E597" t="str">
            <v>"Fabricación de productos farmacéuticos, sustancias químicas medicinales y productos botánicos de uso farmaceutico</v>
          </cell>
          <cell r="F597" t="str">
            <v>C2100 - Fabricación de productos farmacéuticos, sustancias químicas medicinales y productos botánicos de uso farmacéutico</v>
          </cell>
        </row>
        <row r="598">
          <cell r="A598">
            <v>800203955</v>
          </cell>
          <cell r="B598">
            <v>43830</v>
          </cell>
          <cell r="C598" t="str">
            <v>10 NIIF Plenas - Individuales</v>
          </cell>
          <cell r="D598" t="str">
            <v>VINIPACK SAS</v>
          </cell>
          <cell r="E598" t="str">
            <v>FABRICACION, TRANSFORMACION, Y PRODUCCION CON MATERIAS PRIMAS PROPIAS O DE TERCEROS DE PRODUCTOS DE PLASTICOS Y CUALQUIER OTRO PRODUCTO LICITO</v>
          </cell>
          <cell r="F598" t="str">
            <v>C2229 - Fabricación de artículos de plástico n.c.p.</v>
          </cell>
        </row>
        <row r="599">
          <cell r="A599">
            <v>900395693</v>
          </cell>
          <cell r="B599">
            <v>43830</v>
          </cell>
          <cell r="C599" t="str">
            <v>10 NIIF Plenas - Individuales</v>
          </cell>
          <cell r="D599" t="str">
            <v>RENTA SELECTA MEDELLIN SAS</v>
          </cell>
          <cell r="E599" t="str">
            <v>Arrendamiend bien inmuebles</v>
          </cell>
          <cell r="F599" t="str">
            <v>L6810 - Actividades inmobiliarias realizadas con bienes propios o arrendados</v>
          </cell>
        </row>
        <row r="600">
          <cell r="A600">
            <v>900238070</v>
          </cell>
          <cell r="B600">
            <v>43830</v>
          </cell>
          <cell r="C600" t="str">
            <v>10 NIIF Plenas - Individuales</v>
          </cell>
          <cell r="D600" t="str">
            <v>DISCOVERY ENERGY SERVICES COLOMBIA SA EN REORGANIZACION</v>
          </cell>
          <cell r="E600" t="str">
            <v>Desarrollar actividades de prestación de servicios relacionados con la exploración, explotación, extracción, Transporte, refinación, comercialización y distribución de Hidrocarburos.</v>
          </cell>
          <cell r="F600" t="str">
            <v>B0812 - Extracción de arcillas de uso industrial, caliza, caolín y bentonitas</v>
          </cell>
        </row>
        <row r="601">
          <cell r="A601">
            <v>900185315</v>
          </cell>
          <cell r="B601">
            <v>43830</v>
          </cell>
          <cell r="C601" t="str">
            <v>10 NIIF Plenas - Individuales</v>
          </cell>
          <cell r="D601" t="str">
            <v>OPERADORA COLOMBIANA DE CINES S.A.S.</v>
          </cell>
          <cell r="E601" t="str">
            <v>EXHIBICIÓN DE PELÍCULAS CINEMATOGRÁFICAS Y VENTA DE ALIMENTOS</v>
          </cell>
          <cell r="F601" t="str">
            <v>J5914 - Actividades de exhibición de películas cinematográficas y videos</v>
          </cell>
        </row>
        <row r="602">
          <cell r="A602">
            <v>900790954</v>
          </cell>
          <cell r="B602">
            <v>43830</v>
          </cell>
          <cell r="C602" t="str">
            <v>10 NIIF Plenas - Individuales</v>
          </cell>
          <cell r="D602" t="str">
            <v>VALKJUP LTDA</v>
          </cell>
          <cell r="E602" t="str">
            <v xml:space="preserve">OTRAS ACTIVIDADES DE FINANCIACION </v>
          </cell>
          <cell r="F602" t="str">
            <v>K6494 - Otras actividades de distribución de fondos</v>
          </cell>
        </row>
        <row r="603">
          <cell r="A603">
            <v>860508462</v>
          </cell>
          <cell r="B603">
            <v>43830</v>
          </cell>
          <cell r="C603" t="str">
            <v>10 NIIF Plenas - Individuales</v>
          </cell>
          <cell r="D603" t="str">
            <v xml:space="preserve">La Libertad Compañía de Inversiones y Servicios S.A.S.   </v>
          </cell>
          <cell r="E603" t="str">
            <v xml:space="preserve">La Libertad Compañía de Inversiones y Servicios S.A.S.   </v>
          </cell>
          <cell r="F603" t="str">
            <v>K6499 - Otras actividades de servicio financiero, excepto las de seguros y pensiones n.c.p.</v>
          </cell>
        </row>
        <row r="604">
          <cell r="A604">
            <v>830039229</v>
          </cell>
          <cell r="B604">
            <v>43830</v>
          </cell>
          <cell r="C604" t="str">
            <v>10 NIIF Plenas - Individuales</v>
          </cell>
          <cell r="D604" t="str">
            <v>BOSTON SCIENTIFIC COLOMBIA LIMITADA</v>
          </cell>
          <cell r="E604">
            <v>4645</v>
          </cell>
          <cell r="F604" t="str">
            <v>G4645 - Comercio al por mayor de productos farmacéuticos, medicinales, cosméticos y de tocador</v>
          </cell>
        </row>
        <row r="605">
          <cell r="A605">
            <v>830042112</v>
          </cell>
          <cell r="B605">
            <v>43830</v>
          </cell>
          <cell r="C605" t="str">
            <v>10 NIIF Plenas - Individuales</v>
          </cell>
          <cell r="D605" t="str">
            <v>FLORES EL TRIGAL SAS</v>
          </cell>
          <cell r="E605" t="str">
            <v>LA SOCIEDAD TENDRÁ POR OBJETO LA PRODUCCIÓN, CULTIVO, TRANSFORMACIÓN, COMERCIALIZACIÓN Y VENTA DE FLORES EN EL MERCADO INTERNACIONAL Y EN EL MERCADO NACIONAL.</v>
          </cell>
          <cell r="F605" t="str">
            <v>A0125 - Cultivo de flor de corte</v>
          </cell>
        </row>
        <row r="606">
          <cell r="A606">
            <v>890903995</v>
          </cell>
          <cell r="B606">
            <v>43830</v>
          </cell>
          <cell r="C606" t="str">
            <v>10 NIIF Plenas - Individuales</v>
          </cell>
          <cell r="D606" t="str">
            <v>AGAVAL SA</v>
          </cell>
          <cell r="E606" t="str">
            <v>Compra y venta de mercancías, nacionales o importadas, especialmente en el ramo del calzado, prendas de vestir, artículos de cuero, electrodomésticos y mercancías en general y también la venta de equipos terminales móviles.</v>
          </cell>
          <cell r="F606" t="str">
            <v>G4772 - Comercio al por menor de todo tipo de calzado y artículos de cuero y sucedáneos del cuero en establecimientos especializados</v>
          </cell>
        </row>
        <row r="607">
          <cell r="A607">
            <v>900527685</v>
          </cell>
          <cell r="B607">
            <v>43830</v>
          </cell>
          <cell r="C607" t="str">
            <v>10 NIIF Plenas - Individuales</v>
          </cell>
          <cell r="D607" t="str">
            <v>Multiplika S.A.S</v>
          </cell>
          <cell r="E607" t="str">
            <v>La sociedad tendrá por objeto social la gerencia, promoción, desarrollo, comercialización, arrendamiento y operación de inmuebles resultantes de proyectos inmobiliarios, igualmente la administración de proyectos inmobiliarios, así como la prestación de servicios de administración para portafolios inmobiliarios propios y de terceros, podrá tener a su cargo la administración de propiedades horizontales, así como la compra, venta y arrendamiento de bienes raíces con el fin de generar rentas, para lo cual podrá tramitar y obtener licencias y permisos necesarios para el desarrollo de los proyectos inmobiliarios que tenga a su cargo.</v>
          </cell>
          <cell r="F607" t="str">
            <v>L6810 - Actividades inmobiliarias realizadas con bienes propios o arrendados</v>
          </cell>
        </row>
        <row r="608">
          <cell r="A608">
            <v>860004855</v>
          </cell>
          <cell r="B608">
            <v>43830</v>
          </cell>
          <cell r="C608" t="str">
            <v>10 NIIF Plenas - Individuales</v>
          </cell>
          <cell r="D608" t="str">
            <v>Goodyear de Colombia SA</v>
          </cell>
          <cell r="E608" t="str">
            <v xml:space="preserve">La Explotacion de la industria del caucho y del plastico en sus diferentes formas </v>
          </cell>
          <cell r="F608" t="str">
            <v>C2211 - Fabricación de llantas y neumáticos de caucho</v>
          </cell>
        </row>
        <row r="609">
          <cell r="A609">
            <v>830044180</v>
          </cell>
          <cell r="B609">
            <v>43830</v>
          </cell>
          <cell r="C609" t="str">
            <v>10 NIIF Plenas - Individuales</v>
          </cell>
          <cell r="D609" t="str">
            <v xml:space="preserve">FINART SAS </v>
          </cell>
          <cell r="E609" t="str">
            <v xml:space="preserve">LA FABRICACION, EL DISEÑO Y LA COMERCIALIZACION DE JOYERIA DE FANTASIA O BISUTERIA, ASI COMO EL DE ELEMENTOS O ARTICULOS PARA EL ADORNO PERSONAL    </v>
          </cell>
          <cell r="F609" t="str">
            <v>C3290 - Otras industrias manufactureras n.c.p.</v>
          </cell>
        </row>
        <row r="610">
          <cell r="A610">
            <v>900059474</v>
          </cell>
          <cell r="B610">
            <v>43830</v>
          </cell>
          <cell r="C610" t="str">
            <v>10 NIIF Plenas - Individuales</v>
          </cell>
          <cell r="D610" t="str">
            <v xml:space="preserve">Nueva Plantación S.A. </v>
          </cell>
          <cell r="E610" t="str">
            <v xml:space="preserve">SIEMBRA, PRODUCCION CULTIVO Y EXTRACCIÓN DE PALMA DE ACEITE </v>
          </cell>
          <cell r="F610" t="str">
            <v>A0126 - Cultivo de palma para aceite (palma africana) y otros frutos oleaginosos</v>
          </cell>
        </row>
        <row r="611">
          <cell r="A611">
            <v>800057310</v>
          </cell>
          <cell r="B611">
            <v>43830</v>
          </cell>
          <cell r="C611" t="str">
            <v>10 NIIF Plenas - Individuales</v>
          </cell>
          <cell r="D611" t="str">
            <v>NEC DE COLOMBIA SA</v>
          </cell>
          <cell r="E611" t="str">
            <v xml:space="preserve">SUMINISTRO DE EQUIPOS Y SERVICIOS  DE TELECOMUNICACIONES </v>
          </cell>
          <cell r="F611" t="str">
            <v>G4651 - Comercio al por mayor de computadores, equipo periférico y programas de informática</v>
          </cell>
        </row>
        <row r="612">
          <cell r="A612">
            <v>860009826</v>
          </cell>
          <cell r="B612">
            <v>43830</v>
          </cell>
          <cell r="C612" t="str">
            <v>10 NIIF Plenas - Individuales</v>
          </cell>
          <cell r="D612" t="str">
            <v>ASSA ABLOY COLOMBIA S.A.S.</v>
          </cell>
          <cell r="E612" t="str">
            <v>FABRICACION DISTRIBUCIÓN Y VENTA DE ARTÍCULOS DE CERRAJERÍA</v>
          </cell>
          <cell r="F612" t="str">
            <v>C2593 - Fabricación de artículos de cuchillería, herramientas de mano y artículos de ferretería</v>
          </cell>
        </row>
        <row r="613">
          <cell r="A613">
            <v>900582115</v>
          </cell>
          <cell r="B613">
            <v>43830</v>
          </cell>
          <cell r="C613" t="str">
            <v>10 NIIF Plenas - Individuales</v>
          </cell>
          <cell r="D613" t="str">
            <v>SANTANDER BANCA DE INVERSION COLOMBIA S.A.</v>
          </cell>
          <cell r="E613" t="str">
            <v>LA SOCIEDAD REALIZARA ACTIVIDADES RELACIONADAS CON : I LA PRESENTACIÒN DE SERVICIOS DE ASESORIA FINANCIERA Y ADMINISTRATIVA A SOCIOS O ACCIONISTAS DE SOCIEDADES QUE SE ENCUENTREN EN PROCESO DE CONSTITUCIÒN O EN ETAPA PRE OPERATIVA, O A LAS SOCIEDADES MISMAS. EN DESARROLLO DE TAL NEGOCIO, LA SOCIEDAD PODRA , ENTRE OTRAS ACTIVIDADES: VENDER O CEDER LA INFRAESTRUCTURA FISICA DE LAS NUEVAS EMPRESAS QUE SE CONSTITUYAN , DEBIDAMENTE ADECUADA Y ACONDICIONADA PARA EL GIRO ORDINARIOS DE SUS RESPECTIVAS ACTIVIDADES, INCLUYENDO DENTRO DE ESTAS ACTIVIDADES EL ARRIENDO O COMPRA DE LOCALES U OFICINAS COMERCIALES PARA TALES FINES; CONTRATAR EL PERSONAL HUMANA EN LAS DISTINTAS ÀREAS ADMINISTRAYTIVAS U OPERACIONALES DEL NEGOCIO DE CADA EMPRESA, HACER EL PROCESOS DE SELECCIÒN , ENTRENAMIENTO Y CAPACITACIÒN, QUE LE PERMITA A LAS NUEVAS EMPRESAS ENTRAR A OPERAR TAN PRONTO QUEDEN CONSTITUIDAS; PROVEER TODOS LOS SERVICIOS RELACIONADOS CON LAS PLATAFORMAS TECNOLOGICAS, HARDWARE Y SOFTWARE, QUE SE AJUSTEN A LAS NECESIDADES DE CADA EMPRESA ; Y , DEFINIR, COTIZAR Y ADQUIRIR EL MOBILIARIO QUE LE PERMITA GENERAR UNA IDENTIDAD CONFORME A LA FILOSOFÌA DEL NEGOCIOS DE CADA NUEVA EMPRESA; II REALIZAR OTRAS ACTIVIDADES DE BANCA DE INVERSIÒN , TALES COMO LA ASESORÌA EN PROCESO DE FUSIONES Y ADQUISICIONES, ASESORÌA EN FINANCIACIÒN DE PROYECTOS,  ASESORÌA EN REESTRUCTURACIÒN DE DEUDA, ASESORÌA EN ESTRUCTURACIÒN Y EN CONSECUCIÒN DE PRÈSTAMOS SINDICADOS Y CLUB DEALS, ASESORÌA EN ESTRUCTURACIÒN, COLOCACIÒN DE EMISIONES DE ACCIONES Y BONOS, PARTICIPAR EN UNIONES TEMPORALES O CONSORCIOS Y ASÌ FORMULAR OFERTAS CONJUNTAS EN TEMNAS DE BANCA DE INVERSIÒN, Y, SUBCONTRATAR LOS CONTRATOS QUE LES SEAN ADJUDICADOS. EN TODO CASO LA SOCIEDAD PODRÀ LLEVAR A CABO CUALQUIER ACTIVIDAD COMERCIAL O CIVIL LÌCITA.</v>
          </cell>
          <cell r="F613" t="str">
            <v>M7020 - Actividades de consultaría de gestión</v>
          </cell>
        </row>
        <row r="614">
          <cell r="A614">
            <v>817000718</v>
          </cell>
          <cell r="B614">
            <v>43830</v>
          </cell>
          <cell r="C614" t="str">
            <v>10 NIIF Plenas - Individuales</v>
          </cell>
          <cell r="D614" t="str">
            <v>CAUCA GRANDE S.A.S</v>
          </cell>
          <cell r="E614" t="str">
            <v>EL DISEÑO, CONSTRUCCIÓN, URBANIZACIÓN, PROMOCIÓN, COMERCIALIZACIÓN, COMPRA Y VENTA Y ADMINISTRACIÓN U OPERACIÓN DE PARQUES INDUSTRIALES DE CUALQUIER CLASE O DESTINACIÓN , POR CUENTA PROPIA O TERCEROS</v>
          </cell>
          <cell r="F614" t="str">
            <v>A0124 - Cultivo de caña de azúcar</v>
          </cell>
        </row>
        <row r="615">
          <cell r="A615">
            <v>830119346</v>
          </cell>
          <cell r="B615">
            <v>43830</v>
          </cell>
          <cell r="C615" t="str">
            <v>10 NIIF Plenas - Individuales</v>
          </cell>
          <cell r="D615" t="str">
            <v>BRIGHTSTAR COLOMBIA SAS</v>
          </cell>
          <cell r="E615" t="str">
            <v xml:space="preserve"> La   sociedad  tendrá  como  objeto  principal  realizar  importación, exportación,  distribución,  de  centrales  telefónicas, fibra óptica, celulares,  aparatos  y sistemas de comunicación; y en general todo lo relacionado  con  la  industria  en  telecomunicaciones al igual forma podrá    importar,   exportar y distribuir</v>
          </cell>
          <cell r="F615" t="str">
            <v>G4652 - Comercio al por mayor de equipo, partes y piezas electrónicos y de telecomunicaciones</v>
          </cell>
        </row>
        <row r="616">
          <cell r="A616">
            <v>830002313</v>
          </cell>
          <cell r="B616">
            <v>43830</v>
          </cell>
          <cell r="C616" t="str">
            <v>10 NIIF Plenas - Individuales</v>
          </cell>
          <cell r="D616" t="str">
            <v>FLORES LAS ACACIAS SAS</v>
          </cell>
          <cell r="E616" t="str">
            <v>"LA SOCIEDAD TENDRÁ POR OBJETO LA PRODUCCIÓN, CULTIVO, TRANSFORMACIÓN, COMERCIALIZACIÓN Y VENTA DE FLORES EN EL MERCADO INTERNACIONAL Y EN EL MERCADO NACIONAL."</v>
          </cell>
          <cell r="F616" t="str">
            <v>A0125 - Cultivo de flor de corte</v>
          </cell>
        </row>
        <row r="617">
          <cell r="A617">
            <v>830036921</v>
          </cell>
          <cell r="B617">
            <v>43830</v>
          </cell>
          <cell r="C617" t="str">
            <v>10 NIIF Plenas - Individuales</v>
          </cell>
          <cell r="D617" t="str">
            <v>VIDRIO ANDINO S.A.S.</v>
          </cell>
          <cell r="E617" t="str">
            <v>LA FABRICACIÓN Y VENTA DE VIDRIO PLANO PRODUCIDO MEDIANTE EL PROCESO DE VIDRIO FLOTADO, TODA CLASE DE TRANSFORMACIÓN DE VIDRIO, ASÍ COMO EL DESARROLLO  DE INFRAESTRUCTURA DE LOS TERRENOS Y EDIFICACIONES DE LA FABRICA DE VIDRIO, EXCLUSIVAMENTE EN ZONA FRANCA.</v>
          </cell>
          <cell r="F617" t="str">
            <v>C2310 - Fabricación de vidrio y productos de vidrio</v>
          </cell>
        </row>
        <row r="618">
          <cell r="A618">
            <v>860354073</v>
          </cell>
          <cell r="B618">
            <v>43830</v>
          </cell>
          <cell r="C618" t="str">
            <v>10 NIIF Plenas - Individuales</v>
          </cell>
          <cell r="D618" t="str">
            <v>FLORES UBATE SAS</v>
          </cell>
          <cell r="E618" t="str">
            <v>"LA SOCIEDAD TENDRÁ POR OBJETO LA PRODUCCIÓN, CULTIVO, TRANSFORMACIÓN, COMERCIALIZACIÓN Y VENTA DE FLORES EN EL MERCADO INTERNACIONAL Y EN EL MERCADO NACIONAL."</v>
          </cell>
          <cell r="F618" t="str">
            <v>A0125 - Cultivo de flor de corte</v>
          </cell>
        </row>
        <row r="619">
          <cell r="A619">
            <v>860066323</v>
          </cell>
          <cell r="B619">
            <v>43830</v>
          </cell>
          <cell r="C619" t="str">
            <v>10 NIIF Plenas - Individuales</v>
          </cell>
          <cell r="D619" t="str">
            <v>POLIETILENOS DEL VALLE S.A</v>
          </cell>
          <cell r="E619" t="str">
            <v>MANUFACTURA DE EMPAQUES FLEXIBLES EN POLIETILENOS Y/O OTRAS RESINAS</v>
          </cell>
          <cell r="F619" t="str">
            <v>C2221 - Fabricación de formas básicas de plástico</v>
          </cell>
        </row>
        <row r="620">
          <cell r="A620">
            <v>900404671</v>
          </cell>
          <cell r="B620">
            <v>43830</v>
          </cell>
          <cell r="C620" t="str">
            <v>10 NIIF Plenas - Individuales</v>
          </cell>
          <cell r="D620" t="str">
            <v xml:space="preserve">MEGATIENDA SUPER MAYORISTA SAS </v>
          </cell>
          <cell r="E620" t="str">
            <v>VENTA DE VIVERES Y ABARROTES</v>
          </cell>
          <cell r="F620" t="str">
            <v>G4631 - Comercio al por mayor de productos alimenticios</v>
          </cell>
        </row>
        <row r="621">
          <cell r="A621">
            <v>860038063</v>
          </cell>
          <cell r="B621">
            <v>43830</v>
          </cell>
          <cell r="C621" t="str">
            <v>10 NIIF Plenas - Individuales</v>
          </cell>
          <cell r="D621" t="str">
            <v>DHL GLOBAL FORWARDING DEPOSITO ADUANERO (COLOMBIA) S A</v>
          </cell>
          <cell r="E621" t="str">
            <v>ALMACENAMIENTO Y DEPOSITO</v>
          </cell>
          <cell r="F621" t="str">
            <v>H5210 - Almacenamiento y depósito</v>
          </cell>
        </row>
        <row r="622">
          <cell r="A622">
            <v>800021013</v>
          </cell>
          <cell r="B622">
            <v>43830</v>
          </cell>
          <cell r="C622" t="str">
            <v>10 NIIF Plenas - Individuales</v>
          </cell>
          <cell r="D622" t="str">
            <v>CENTRO ACEROS S.A.S</v>
          </cell>
          <cell r="E622" t="str">
            <v>COMPRA, VENTA, IMPORTACION, EXPORTACION Y TRANSFORMACION DE TODO TIPO DE PRODUCTOS SIDERURGICOS Y FERROSO</v>
          </cell>
          <cell r="F622" t="str">
            <v>C2821 - Fabricación de maquinaria agropecuaria y forestal</v>
          </cell>
        </row>
        <row r="623">
          <cell r="A623">
            <v>890934807</v>
          </cell>
          <cell r="B623">
            <v>43830</v>
          </cell>
          <cell r="C623" t="str">
            <v>10 NIIF Plenas - Individuales</v>
          </cell>
          <cell r="D623" t="str">
            <v>AR LOS RESTREPOS SAS</v>
          </cell>
          <cell r="E623" t="str">
            <v>COMERCIO</v>
          </cell>
          <cell r="F623" t="str">
            <v>G4752 - Comercio al por menor de artículos de ferretería, pinturas y productos de vidrio en establecimientos especializados</v>
          </cell>
        </row>
        <row r="624">
          <cell r="A624">
            <v>805021817</v>
          </cell>
          <cell r="B624">
            <v>43830</v>
          </cell>
          <cell r="C624" t="str">
            <v>10 NIIF Plenas - Individuales</v>
          </cell>
          <cell r="D624" t="str">
            <v>AGROCUENCA SAS</v>
          </cell>
          <cell r="E624" t="str">
            <v>Invertir en sociedades de cualquier naturaleza o especie.</v>
          </cell>
          <cell r="F624" t="str">
            <v>K6494 - Otras actividades de distribución de fondos</v>
          </cell>
        </row>
        <row r="625">
          <cell r="A625">
            <v>900493269</v>
          </cell>
          <cell r="B625">
            <v>43830</v>
          </cell>
          <cell r="C625" t="str">
            <v>10 NIIF Plenas - Individuales</v>
          </cell>
          <cell r="D625" t="str">
            <v xml:space="preserve">MAYAGÜEZ CORTE SA </v>
          </cell>
          <cell r="E625" t="str">
            <v xml:space="preserve">REALIZACION DEL CORTE MANUAL Y MECANICO DE CAÑA DE AZUCAR DE INGENIOS AZUCAREROS O DE PERSONAS QUE HUBIEREN CONTRATADO CON ELLOS, ASI COMO LA REALIZACION DE ACTIVIDADES AGRICOLAS RELACIONADAS CON EL CULTIVO DE LA CAÑA DE AZUCAR. </v>
          </cell>
          <cell r="F625" t="str">
            <v>A0161 - Actividades de apoyo a la agricultura</v>
          </cell>
        </row>
        <row r="626">
          <cell r="A626">
            <v>830074642</v>
          </cell>
          <cell r="B626">
            <v>43830</v>
          </cell>
          <cell r="C626" t="str">
            <v>10 NIIF Plenas - Individuales</v>
          </cell>
          <cell r="D626" t="str">
            <v>TERUMO BCT COLOMBIA SA</v>
          </cell>
          <cell r="E626" t="str">
            <v>Instalacion, manejo y funcionamiento de bancos de sangre</v>
          </cell>
          <cell r="F626" t="str">
            <v>G4645 - Comercio al por mayor de productos farmacéuticos, medicinales, cosméticos y de tocador</v>
          </cell>
        </row>
        <row r="627">
          <cell r="A627">
            <v>800061585</v>
          </cell>
          <cell r="B627">
            <v>43830</v>
          </cell>
          <cell r="C627" t="str">
            <v>10 NIIF Plenas - Individuales</v>
          </cell>
          <cell r="D627" t="str">
            <v>FESTO S.A.S</v>
          </cell>
          <cell r="E627" t="str">
            <v>PRODUCCION, COMERCIALIZACION DE CILINDROS, EQUIPOS NEUMATICOS Y EQUIPOS ELECTRONICOS DIDACTICOS</v>
          </cell>
          <cell r="F627" t="str">
            <v>G4799 - Otros tipos de comercio al por menor no realizado en establecimientos, puestos de venta o mercados</v>
          </cell>
        </row>
        <row r="628">
          <cell r="A628">
            <v>890940259</v>
          </cell>
          <cell r="B628">
            <v>43830</v>
          </cell>
          <cell r="C628" t="str">
            <v>10 NIIF Plenas - Individuales</v>
          </cell>
          <cell r="D628" t="str">
            <v xml:space="preserve">LABORATORIOS RETINA SAS </v>
          </cell>
          <cell r="E628" t="str">
            <v>COMERCIALIZACION, VENTA Y SUMINISTRO DE PRODUCTOS PARA LA OFTALMOLOGIA Y LA OPTOMETRIA</v>
          </cell>
          <cell r="F628" t="str">
            <v>G4659 - Comercio al por mayor de otros tipos de maquinaria y equipo n.c.p.</v>
          </cell>
        </row>
        <row r="629">
          <cell r="A629">
            <v>890201201</v>
          </cell>
          <cell r="B629">
            <v>43830</v>
          </cell>
          <cell r="C629" t="str">
            <v>10 NIIF Plenas - Individuales</v>
          </cell>
          <cell r="D629" t="str">
            <v>OTACC S.A.</v>
          </cell>
          <cell r="E629" t="str">
            <v>CONSTRUCCION DE OBRAS DE INGENIERIA  CIVIL</v>
          </cell>
          <cell r="F629" t="str">
            <v>F4290 - Construcción de otras obras de ingeniería civil</v>
          </cell>
        </row>
        <row r="630">
          <cell r="A630">
            <v>901026852</v>
          </cell>
          <cell r="B630">
            <v>43830</v>
          </cell>
          <cell r="C630" t="str">
            <v>10 NIIF Plenas - Individuales</v>
          </cell>
          <cell r="D630" t="str">
            <v xml:space="preserve">ANDERCOL INTERNATIONAL S.A.S.    </v>
          </cell>
          <cell r="E630" t="str">
            <v xml:space="preserve">"Fabricación de sustancias y productos químicos básicos " "Fabricación de sustancias y productos químicos básicos " </v>
          </cell>
          <cell r="F630" t="str">
            <v>C2012 - Fabricación de abonos y compuestos inorgánicos nitrogenados</v>
          </cell>
        </row>
        <row r="631">
          <cell r="A631">
            <v>890916911</v>
          </cell>
          <cell r="B631">
            <v>43830</v>
          </cell>
          <cell r="C631" t="str">
            <v>10 NIIF Plenas - Individuales</v>
          </cell>
          <cell r="D631" t="str">
            <v>INDUSTRIA COLOMBIANA DE MOTOCICLETAS YAMAHA S.A.</v>
          </cell>
          <cell r="E631" t="str">
            <v>ENSAMBLE Y COMERCIALIZACION DE MOTOCICLETAS,  REPUESTOS E INSTRUMENTOS MUSICALES</v>
          </cell>
          <cell r="F631" t="str">
            <v>C3091 - Fabricación de motocicletas</v>
          </cell>
        </row>
        <row r="632">
          <cell r="A632">
            <v>860518811</v>
          </cell>
          <cell r="B632">
            <v>43830</v>
          </cell>
          <cell r="C632" t="str">
            <v>10 NIIF Plenas - Individuales</v>
          </cell>
          <cell r="D632" t="str">
            <v>QUIMICA COSMOS SA</v>
          </cell>
          <cell r="E632" t="str">
            <v>FABRICACION DE  PINTURAS IMPORTACION Y COMERCIALIZACION DE MATERIAS PRIMAS</v>
          </cell>
          <cell r="F632" t="str">
            <v>C2022 - Fabricación de pinturas, barnices y revestimientos similares, tintas para impresión y masillas</v>
          </cell>
        </row>
        <row r="633">
          <cell r="A633">
            <v>900424702</v>
          </cell>
          <cell r="B633">
            <v>43830</v>
          </cell>
          <cell r="C633" t="str">
            <v>10 NIIF Plenas - Individuales</v>
          </cell>
          <cell r="D633" t="str">
            <v>TUV RHEINLAND COLOMBIA S.A.S.</v>
          </cell>
          <cell r="E633" t="str">
            <v xml:space="preserve">Prestación de servicios técnicos de certificación de conformidad de los productos y servicios y sistemas de terceros a determinadas normas, como ISO, entre otras; la prestación de servicios técnicos de ingeniería en especial la fiscalización y gerencia de proyectos de obras, ingeniería industrial en el ámbito de estudios, proyecto en el área de calidad, análisis, verificaciones, pericias, informes, inspecciones, recibo de materiales. </v>
          </cell>
          <cell r="F633" t="str">
            <v>N8299 - Otras actividades de servicio de apoyo a las empresas n.c.p.</v>
          </cell>
        </row>
        <row r="634">
          <cell r="A634">
            <v>830031849</v>
          </cell>
          <cell r="B634">
            <v>43830</v>
          </cell>
          <cell r="C634" t="str">
            <v>10 NIIF Plenas - Individuales</v>
          </cell>
          <cell r="D634" t="str">
            <v>PERNOD RICARD COLOMBIA S.A.</v>
          </cell>
          <cell r="E634" t="str">
            <v>LA PRODUCCION, COMPRA, VENTA, ALMACENAMIENTO, CONSERVACION, TRANSFORMACION, ENVASADO, REPRESENTACION, - PROMOCION, COMERCIALIZACION, IMPORTACION Y EXPORTACION DE TODO TI PO DE BEBIDAS, EXTRACTOS, ZUMOS, SOFT-DRINKS MOSTOS, VINOS, LICORES Y ALCOHOLES</v>
          </cell>
          <cell r="F634" t="str">
            <v>G4632 - Comercio al por mayor de bebidas y tabaco</v>
          </cell>
        </row>
        <row r="635">
          <cell r="A635">
            <v>900319038</v>
          </cell>
          <cell r="B635">
            <v>43830</v>
          </cell>
          <cell r="C635" t="str">
            <v>10 NIIF Plenas - Individuales</v>
          </cell>
          <cell r="D635" t="str">
            <v>MITCHAM INDUSTRIES INC SUCURSAL COLOMBIA</v>
          </cell>
          <cell r="E635" t="str">
            <v>PRESTACION DE SERVICIOS SECTOR HIDROCARBURO</v>
          </cell>
          <cell r="F635" t="str">
            <v>B0910 - Actividades de apoyo para la extracción de petróleo y de gas natural</v>
          </cell>
        </row>
        <row r="636">
          <cell r="A636">
            <v>891304366</v>
          </cell>
          <cell r="B636">
            <v>43830</v>
          </cell>
          <cell r="C636" t="str">
            <v>10 NIIF Plenas - Individuales</v>
          </cell>
          <cell r="D636" t="str">
            <v>"MIGUEL MARTIN Y CIA S.A.S"</v>
          </cell>
          <cell r="E636" t="str">
            <v>"LA REALIZACION DE TODA CLASE DE ACTIVIDADES Y NEGOCIOS AVICOLA, PORCINOS, GANADEROS Y AGRICOLAS "</v>
          </cell>
          <cell r="F636" t="str">
            <v>A0145 - Cría de aves de corral</v>
          </cell>
        </row>
        <row r="637">
          <cell r="A637">
            <v>800212407</v>
          </cell>
          <cell r="B637">
            <v>43830</v>
          </cell>
          <cell r="C637" t="str">
            <v>10 NIIF Plenas - Individuales</v>
          </cell>
          <cell r="D637" t="str">
            <v>FRAL INVERSIONES SAS</v>
          </cell>
          <cell r="E637" t="str">
            <v>REALIZACION DE CUALQUIER ACTO LICITO DE COMERCIO, EN PARTICULAR, EL DESARROLLO DE ACTIVIDADES DE INVERSION EN TODA CLASE DE BIENES PRODUCTORES DE RENTA</v>
          </cell>
          <cell r="F637" t="str">
            <v>C2221 - Fabricación de formas básicas de plástico</v>
          </cell>
        </row>
        <row r="638">
          <cell r="A638">
            <v>900199922</v>
          </cell>
          <cell r="B638">
            <v>43830</v>
          </cell>
          <cell r="C638" t="str">
            <v>10 NIIF Plenas - Individuales</v>
          </cell>
          <cell r="D638" t="str">
            <v>GENOMMA LAB COLOMBIA LTDA</v>
          </cell>
          <cell r="E638" t="str">
            <v>COMERCIO AL POR MENOR DE PRODUCTOS FARMACEUTICOS Y MEDICINALES, COSMETICOS Y ARTICULOS DE TOCADOR EN ESTABLECIMIENTOS ESPECIALIZADOS.</v>
          </cell>
          <cell r="F638" t="str">
            <v>G4773 - Comercio al por menor de productos farmacéuticos y medicinales, cosméticos y artículos de tocador en establecimientos especializados</v>
          </cell>
        </row>
        <row r="639">
          <cell r="A639">
            <v>800132469</v>
          </cell>
          <cell r="B639">
            <v>43830</v>
          </cell>
          <cell r="C639" t="str">
            <v>10 NIIF Plenas - Individuales</v>
          </cell>
          <cell r="D639" t="str">
            <v>FLORES EL TANDIL SAS</v>
          </cell>
          <cell r="E639" t="str">
            <v>"LA SOCIEDAD TENDRÁ POR OBJETO LA PRODUCCIÓN, CULTIVO, TRANSFORMACIÓN, COMERCIALIZACIÓN Y VENTA DE FLORES EN EL MERCADO INTERNACIONAL Y EN EL MERCADO NACIONAL."</v>
          </cell>
          <cell r="F639" t="str">
            <v>A0125 - Cultivo de flor de corte</v>
          </cell>
        </row>
        <row r="640">
          <cell r="A640">
            <v>860030380</v>
          </cell>
          <cell r="B640">
            <v>43830</v>
          </cell>
          <cell r="C640" t="str">
            <v>10 NIIF Plenas - Individuales</v>
          </cell>
          <cell r="D640" t="str">
            <v>DHL GLOBAL FORWARDING COLOMBIA S.A.S.</v>
          </cell>
          <cell r="E640" t="str">
            <v>AGENTE DE CARGA INTERNACIONAL</v>
          </cell>
          <cell r="F640" t="str">
            <v>H5229 - Otras actividades complementarias al transporte</v>
          </cell>
        </row>
        <row r="641">
          <cell r="A641">
            <v>900527295</v>
          </cell>
          <cell r="B641">
            <v>43830</v>
          </cell>
          <cell r="C641" t="str">
            <v>10 NIIF Plenas - Individuales</v>
          </cell>
          <cell r="D641" t="str">
            <v>AGROBANANO S.A.S</v>
          </cell>
          <cell r="E641" t="str">
            <v>TODA CLASE DE ACTIVIDADES RELACIONADAS CON LA PRODUCCION AGRICOLA DE BANANO</v>
          </cell>
          <cell r="F641" t="str">
            <v>A0122 - Cultivo de plátano y banano</v>
          </cell>
        </row>
        <row r="642">
          <cell r="A642">
            <v>900670175</v>
          </cell>
          <cell r="B642">
            <v>43830</v>
          </cell>
          <cell r="C642" t="str">
            <v>10 NIIF Plenas - Individuales</v>
          </cell>
          <cell r="D642" t="str">
            <v>BANAORGANICO S.A.S</v>
          </cell>
          <cell r="E642" t="str">
            <v>TODA CLASE DE ACTIVIDADES RELACIONADAS CON LA PRODUCCION AGRICOLA DE BANANO</v>
          </cell>
          <cell r="F642" t="str">
            <v>A0122 - Cultivo de plátano y banano</v>
          </cell>
        </row>
        <row r="643">
          <cell r="A643">
            <v>900414280</v>
          </cell>
          <cell r="B643">
            <v>43830</v>
          </cell>
          <cell r="C643" t="str">
            <v>10 NIIF Plenas - Individuales</v>
          </cell>
          <cell r="D643" t="str">
            <v xml:space="preserve">Megaceites S.A.S </v>
          </cell>
          <cell r="E643" t="str">
            <v>Comercializacion al por mayor de productos alimenticios</v>
          </cell>
          <cell r="F643" t="str">
            <v>G4631 - Comercio al por mayor de productos alimenticios</v>
          </cell>
        </row>
        <row r="644">
          <cell r="A644">
            <v>860503565</v>
          </cell>
          <cell r="B644">
            <v>43830</v>
          </cell>
          <cell r="C644" t="str">
            <v>10 NIIF Plenas - Individuales</v>
          </cell>
          <cell r="D644" t="str">
            <v>LA INSTRUMENTADORA SAS</v>
          </cell>
          <cell r="E644" t="str">
            <v>COMERCIALIZACION DE ELEMENTOS MEDICO QUIRURGICOS</v>
          </cell>
          <cell r="F644" t="str">
            <v>G4659 - Comercio al por mayor de otros tipos de maquinaria y equipo n.c.p.</v>
          </cell>
        </row>
        <row r="645">
          <cell r="A645">
            <v>900877494</v>
          </cell>
          <cell r="B645">
            <v>43830</v>
          </cell>
          <cell r="C645" t="str">
            <v>10 NIIF Plenas - Individuales</v>
          </cell>
          <cell r="D645" t="str">
            <v>TEGA S.A.S.</v>
          </cell>
          <cell r="E645" t="str">
            <v>Precautelacion patrimonial</v>
          </cell>
          <cell r="F645" t="str">
            <v>M7010 - Actividades de administración empresarial</v>
          </cell>
        </row>
        <row r="646">
          <cell r="A646">
            <v>800142592</v>
          </cell>
          <cell r="B646">
            <v>43830</v>
          </cell>
          <cell r="C646" t="str">
            <v>10 NIIF Plenas - Individuales</v>
          </cell>
          <cell r="D646" t="str">
            <v xml:space="preserve">COVITOTAL SAS </v>
          </cell>
          <cell r="E646" t="str">
            <v xml:space="preserve">CONSTRUCCION Y VENTA DE VIVIENDA   </v>
          </cell>
          <cell r="F646" t="str">
            <v>F4111 - Construcción de edificios residenciales</v>
          </cell>
        </row>
        <row r="647">
          <cell r="A647">
            <v>830098404</v>
          </cell>
          <cell r="B647">
            <v>43830</v>
          </cell>
          <cell r="C647" t="str">
            <v>10 NIIF Plenas - Individuales</v>
          </cell>
          <cell r="D647" t="str">
            <v xml:space="preserve">ESTRELLA PETROLERA DE PANAMA S.A. SUCURSAL COLOMBIA </v>
          </cell>
          <cell r="E647" t="str">
            <v xml:space="preserve">DESAROLLO ACTIVIDADES PRESTACION DE SERVICIOS RELACIONADOS CON EL SUMINTRO DE SERVICIOS DE PERFORACION, COMPLETAMIENTO, PRUEBAS, PESCA,  </v>
          </cell>
          <cell r="F647" t="str">
            <v>B0910 - Actividades de apoyo para la extracción de petróleo y de gas natural</v>
          </cell>
        </row>
        <row r="648">
          <cell r="A648">
            <v>900703240</v>
          </cell>
          <cell r="B648">
            <v>43830</v>
          </cell>
          <cell r="C648" t="str">
            <v>10 NIIF Plenas - Individuales</v>
          </cell>
          <cell r="D648" t="str">
            <v xml:space="preserve">MAZDA DE COLOMBIA S.A.S </v>
          </cell>
          <cell r="E648" t="str">
            <v xml:space="preserve">IMPORTACIÓN Y VENTA DE VEHÍCULOS, SUS PARTES Y REPUESTOS, EXPORTACIÓN DE BIENES, PRODUCTOS Y ACCESORIOS RELACIONADOS CON LA INDUSTRIA AUTOMOTOR. </v>
          </cell>
          <cell r="F648" t="str">
            <v>G4511 - Comercio de vehículos automotores nuevos</v>
          </cell>
        </row>
        <row r="649">
          <cell r="A649">
            <v>806015323</v>
          </cell>
          <cell r="B649">
            <v>43830</v>
          </cell>
          <cell r="C649" t="str">
            <v>10 NIIF Plenas - Individuales</v>
          </cell>
          <cell r="D649" t="str">
            <v xml:space="preserve">AZEMBLA SAS </v>
          </cell>
          <cell r="E649" t="str">
            <v>Procesamiento de PVC para fabricar perfiles</v>
          </cell>
          <cell r="F649" t="str">
            <v>C2229 - Fabricación de artículos de plástico n.c.p.</v>
          </cell>
        </row>
        <row r="650">
          <cell r="A650">
            <v>890405325</v>
          </cell>
          <cell r="B650">
            <v>43830</v>
          </cell>
          <cell r="C650" t="str">
            <v>10 NIIF Plenas - Individuales</v>
          </cell>
          <cell r="D650" t="str">
            <v>TEKIA SAS</v>
          </cell>
          <cell r="E650" t="str">
            <v xml:space="preserve">SILVICULTURA Y OTRAS ACTIVIDADES FORESTALES </v>
          </cell>
          <cell r="F650" t="str">
            <v>A0129 - Otros cultivos permanentes n.c.p.</v>
          </cell>
        </row>
        <row r="651">
          <cell r="A651">
            <v>900677820</v>
          </cell>
          <cell r="B651">
            <v>43830</v>
          </cell>
          <cell r="C651" t="str">
            <v>10 NIIF Plenas - Individuales</v>
          </cell>
          <cell r="D651" t="str">
            <v xml:space="preserve">BIONUTRECT S.A.S.  </v>
          </cell>
          <cell r="E651" t="str">
            <v xml:space="preserve">LA INVESTIGACION  Y DESARROLLO  DE PRODUCTOS  PARA LA INDUSTRIA MEDICINAL HUMANA Y ALIMENTICIA </v>
          </cell>
          <cell r="F651" t="str">
            <v>C2100 - Fabricación de productos farmacéuticos, sustancias químicas medicinales y productos botánicos de uso farmacéutico</v>
          </cell>
        </row>
        <row r="652">
          <cell r="A652">
            <v>900816079</v>
          </cell>
          <cell r="B652">
            <v>43830</v>
          </cell>
          <cell r="C652" t="str">
            <v>10 NIIF Plenas - Individuales</v>
          </cell>
          <cell r="D652" t="str">
            <v xml:space="preserve">PROMOTORA ALIADAS SUR SAS </v>
          </cell>
          <cell r="E652" t="str">
            <v>CONSTRUCCION DE EDIFICIOS RECIDENCIALES</v>
          </cell>
          <cell r="F652" t="str">
            <v>F4111 - Construcción de edificios residenciales</v>
          </cell>
        </row>
        <row r="653">
          <cell r="A653">
            <v>891409006</v>
          </cell>
          <cell r="B653">
            <v>43830</v>
          </cell>
          <cell r="C653" t="str">
            <v>10 NIIF Plenas - Individuales</v>
          </cell>
          <cell r="D653" t="str">
            <v>GERMAN GAVIRIA SAS DISTRIMOTOS</v>
          </cell>
          <cell r="E653" t="str">
            <v>ADQUISICION Y EXPLOTACION DE ALMACENES COMERCIALES EN LO QUE SE REFIERE A LA COMPRAVENTA ,DISTRIBUCION,REPRESENTACION IMPORTACION,EXPORTACION Y ACCESORIOS PARA MOTOCICLETAS Y DEMAS VEHICULOS AUTOMOTORES</v>
          </cell>
          <cell r="F653" t="str">
            <v>G4541 - Comercio de motocicletas y de sus partes, piezas y accesorios</v>
          </cell>
        </row>
        <row r="654">
          <cell r="A654">
            <v>900466196</v>
          </cell>
          <cell r="B654">
            <v>43830</v>
          </cell>
          <cell r="C654" t="str">
            <v>10 NIIF Plenas - Individuales</v>
          </cell>
          <cell r="D654" t="str">
            <v>BLUEFILEDS FINANCIAL COLOMBIA</v>
          </cell>
          <cell r="E654" t="str">
            <v>CONSTRUCCION DIRECCION Y VENTA DE ESTABLECIMIENTOS HOTELEROS, LOCALES COMERCIALES, VIVIENDA Y CONJUNTOS RESIDENCIALES Y LA EXPLOTACION, ADMINISTRACION, MANEJO, GERENCIA Y FRANQUICIA DE ESTABLECIMIENTOS DE ALIMENTOS Y BEBIDAS Y/O HOTELEROS PROPIOS O DE TERCEROS</v>
          </cell>
          <cell r="F654" t="str">
            <v>I5511 - Alojamiento en hoteles</v>
          </cell>
        </row>
        <row r="655">
          <cell r="A655">
            <v>900102000</v>
          </cell>
          <cell r="B655">
            <v>43830</v>
          </cell>
          <cell r="C655" t="str">
            <v>10 NIIF Plenas - Individuales</v>
          </cell>
          <cell r="D655" t="str">
            <v>SPIWAK COMPAÑIA EDIFICADORA S.A.</v>
          </cell>
          <cell r="E655" t="str">
            <v xml:space="preserve">DISEÑO, PLANEACION, DESARROLLO, CONTRUCCION, PROMOCION, GERENICA, COMERCIALIZACION Y VENTA DE PROYECTOS INMOBILIARIOS; ALOJAMIENTO EN HOTELES </v>
          </cell>
          <cell r="F655" t="str">
            <v>I5511 - Alojamiento en hoteles</v>
          </cell>
        </row>
        <row r="656">
          <cell r="A656">
            <v>890900317</v>
          </cell>
          <cell r="B656">
            <v>43830</v>
          </cell>
          <cell r="C656" t="str">
            <v>10 NIIF Plenas - Individuales</v>
          </cell>
          <cell r="D656" t="str">
            <v>AUTOTECNICA COLOMBIANA SAS</v>
          </cell>
          <cell r="E656" t="str">
            <v>ENSAMBLE DE MOTOCICLETAS</v>
          </cell>
          <cell r="F656" t="str">
            <v>C3091 - Fabricación de motocicletas</v>
          </cell>
        </row>
        <row r="657">
          <cell r="A657">
            <v>900306309</v>
          </cell>
          <cell r="B657">
            <v>43830</v>
          </cell>
          <cell r="C657" t="str">
            <v>10 NIIF Plenas - Individuales</v>
          </cell>
          <cell r="D657" t="str">
            <v>GRAN COLOMBIA GOLD SEGOVIA SUCURSAL COLOMBIA</v>
          </cell>
          <cell r="E657" t="str">
            <v>INVERSION, PROSPECCION, EXPLORACION , CONSTRUCCION DE INFRAESTRUCTURA, MONTAJE, EXPLOTACION, BENEFICIO, TRANSFORMACION, TRANSPORTE, COMERCIALIZACION Y EXPORTACION DE TODOS O CUALQUIERA DE LOS MINERALES, HIDROCARBUROS, Y ENERGIA ELECTRICA QUE SE ENCUENTRE EN EL SUELO Y EL SUBSUELO, YA SEAN EN PROPIEDAD NACIONAL O PROPIEDAD PRIVADA</v>
          </cell>
          <cell r="F657" t="str">
            <v>B0722 - Extracción de oro y otros metales preciosos</v>
          </cell>
        </row>
        <row r="658">
          <cell r="A658">
            <v>800250328</v>
          </cell>
          <cell r="B658">
            <v>43830</v>
          </cell>
          <cell r="C658" t="str">
            <v>10 NIIF Plenas - Individuales</v>
          </cell>
          <cell r="D658" t="str">
            <v>TRANSEJES TRANSMISIONES HOMOCINETICAS DE COLOMBIA S.A</v>
          </cell>
          <cell r="E658" t="str">
            <v>FABRICACION DE PARTES, PIEZAS AUTOPARTES Y ACCESORIOS PARA VEHICULOS AUTOMOTORES.</v>
          </cell>
          <cell r="F658" t="str">
            <v>C2930 - Fabricación de partes, piezas (autopartes) y accesorios (lujos) para vehículos automotores</v>
          </cell>
        </row>
        <row r="659">
          <cell r="A659">
            <v>860025285</v>
          </cell>
          <cell r="B659">
            <v>43830</v>
          </cell>
          <cell r="C659" t="str">
            <v>10 NIIF Plenas - Individuales</v>
          </cell>
          <cell r="D659" t="str">
            <v xml:space="preserve">ERICSSON DE COLOMBIA S.A. </v>
          </cell>
          <cell r="E659" t="str">
            <v xml:space="preserve">ACTIVIDADES DE TELECOMUNICACIONES </v>
          </cell>
          <cell r="F659" t="str">
            <v>J6190 - Otras actividades de telecomunicaciones</v>
          </cell>
        </row>
        <row r="660">
          <cell r="A660">
            <v>900298295</v>
          </cell>
          <cell r="B660">
            <v>43830</v>
          </cell>
          <cell r="C660" t="str">
            <v>10 NIIF Plenas - Individuales</v>
          </cell>
          <cell r="D660" t="str">
            <v>TOUCHSTONE COLOMBIA</v>
          </cell>
          <cell r="E660" t="str">
            <v xml:space="preserve">"EXTRACCION DE OROS Y OTROS METALES PRECIOSO " </v>
          </cell>
          <cell r="F660" t="str">
            <v>B0722 - Extracción de oro y otros metales preciosos</v>
          </cell>
        </row>
        <row r="661">
          <cell r="A661">
            <v>860013809</v>
          </cell>
          <cell r="B661">
            <v>43830</v>
          </cell>
          <cell r="C661" t="str">
            <v>10 NIIF Plenas - Individuales</v>
          </cell>
          <cell r="D661" t="str">
            <v>PRODENVASES SAS</v>
          </cell>
          <cell r="E661" t="str">
            <v>FABRICACION DE ENVASES Y PARTES DE ENVASES EN HOJALATA ALUMINIO Y PLASTICO</v>
          </cell>
          <cell r="F661" t="str">
            <v>C3290 - Otras industrias manufactureras n.c.p.</v>
          </cell>
        </row>
        <row r="662">
          <cell r="A662">
            <v>900181404</v>
          </cell>
          <cell r="B662">
            <v>43830</v>
          </cell>
          <cell r="C662" t="str">
            <v>10 NIIF Plenas - Individuales</v>
          </cell>
          <cell r="D662" t="str">
            <v>SUPERMOTOS DEL PACIFICO SAS</v>
          </cell>
          <cell r="E662" t="str">
            <v>COMERCIO DE MOTOCICLETAS Y DE SUS PARTES , PIEZAS Y ACCESORIOS</v>
          </cell>
          <cell r="F662" t="str">
            <v>G4541 - Comercio de motocicletas y de sus partes, piezas y accesorios</v>
          </cell>
        </row>
        <row r="663">
          <cell r="A663">
            <v>900790963</v>
          </cell>
          <cell r="B663">
            <v>43830</v>
          </cell>
          <cell r="C663" t="str">
            <v>10 NIIF Plenas - Individuales</v>
          </cell>
          <cell r="D663" t="str">
            <v xml:space="preserve">VALKAT LTDA  </v>
          </cell>
          <cell r="E663" t="str">
            <v xml:space="preserve">OTRAS ACTIVIDADES DE FINANCIACION </v>
          </cell>
          <cell r="F663" t="str">
            <v>K6494 - Otras actividades de distribución de fondos</v>
          </cell>
        </row>
        <row r="664">
          <cell r="A664">
            <v>900091709</v>
          </cell>
          <cell r="B664">
            <v>43830</v>
          </cell>
          <cell r="C664" t="str">
            <v>10 NIIF Plenas - Individuales</v>
          </cell>
          <cell r="D664" t="str">
            <v xml:space="preserve">LICENCIAS ON LINE SAS </v>
          </cell>
          <cell r="E664" t="str">
            <v xml:space="preserve">DISTRIBUIDOR DE SOFTWARE Y HARDWARE </v>
          </cell>
          <cell r="F664" t="str">
            <v>J6202 - Actividades de consultoría informática y actividades de administración de instalaciones informáticas</v>
          </cell>
        </row>
        <row r="665">
          <cell r="A665">
            <v>890406707</v>
          </cell>
          <cell r="B665">
            <v>43830</v>
          </cell>
          <cell r="C665" t="str">
            <v>10 NIIF Plenas - Individuales</v>
          </cell>
          <cell r="D665" t="str">
            <v xml:space="preserve">SUPERMOTOS DE BOLIVAR S.A.S. </v>
          </cell>
          <cell r="E665" t="str">
            <v xml:space="preserve">COMPRA, VENTA, DISTRIBUCION DE TODO TIPO DE MOTOCICLETAS Y DE ACCESORIOS Y REPUESTOS PARA TALES VEHICULOS </v>
          </cell>
          <cell r="F665" t="str">
            <v>G4541 - Comercio de motocicletas y de sus partes, piezas y accesorios</v>
          </cell>
        </row>
        <row r="666">
          <cell r="A666">
            <v>901331867</v>
          </cell>
          <cell r="B666">
            <v>43830</v>
          </cell>
          <cell r="C666" t="str">
            <v>10 NIIF Plenas - Individuales</v>
          </cell>
          <cell r="D666" t="str">
            <v>UNOSAN S.A.</v>
          </cell>
          <cell r="E666" t="str">
            <v>lLa inversión de sus fondos o disponibilidades de liquidez, dentro y fuera del territorio nacional, en acciones, bonos, valores bursátiles, activos financieros o valores mobiliarios, partes de interés o cuotas en sociedades, patrimonios autónomos, empresas unipersonales, o en cualquier entidad jurídica sin importar su naturaleza y cualquier otro valor bursátil o no bursátil, incluidos los portafolios de inversión</v>
          </cell>
          <cell r="F666" t="str">
            <v>K6613 - Otras actividades relacionadas con el mercado de valores</v>
          </cell>
        </row>
        <row r="667">
          <cell r="A667">
            <v>830083619</v>
          </cell>
          <cell r="B667">
            <v>43830</v>
          </cell>
          <cell r="C667" t="str">
            <v>10 NIIF Plenas - Individuales</v>
          </cell>
          <cell r="D667" t="str">
            <v xml:space="preserve">REPSOL COLOMBIA OIL &amp; GAS LIMITED   </v>
          </cell>
          <cell r="E667" t="str">
            <v xml:space="preserve">"EXPLORACION, EXPLOTACION, COMERCIALIZACION, Y TRANSPORTE DE HIDROCARBUROS Y MINE </v>
          </cell>
          <cell r="F667" t="str">
            <v>B0610 - Extracción de petróleo crudo</v>
          </cell>
        </row>
        <row r="668">
          <cell r="A668">
            <v>900174478</v>
          </cell>
          <cell r="B668">
            <v>43830</v>
          </cell>
          <cell r="C668" t="str">
            <v>10 NIIF Plenas - Individuales</v>
          </cell>
          <cell r="D668" t="str">
            <v>LOUIS DREYFUS COMPANY COLOMBIA SAS</v>
          </cell>
          <cell r="E668" t="str">
            <v>LA PRODUCCION, PROCESAMIENTO,TRANSFORMACION, COMPRAVENTA, ADMINISTRACION, DISTRIBUCION, COMERCIALIZACION, EXPORACION, IMPORTACION DE TODA CLASE DE BIENES Y MUEBLES, FUNGIBLES Y NO FUNGIBLES; EN PARTICULAR PRODUCTOS E INSUMOS AGRICOLAS; ASI COMO LA PRESTACION DE SERVICIOS TECNICOS DE CONSULTORIA, MANTENIMIENTO, ARRENDAMIENTO , PRESTAMO, ALMACENAJE, ENVASADO, ENSACADO Y TRANSPORTE</v>
          </cell>
          <cell r="F668" t="str">
            <v>C1061 - Trilla de café</v>
          </cell>
        </row>
        <row r="669">
          <cell r="A669">
            <v>860051812</v>
          </cell>
          <cell r="B669">
            <v>43830</v>
          </cell>
          <cell r="C669" t="str">
            <v>10 NIIF Plenas - Individuales</v>
          </cell>
          <cell r="D669" t="str">
            <v>Halliburton Latin America S.R.L. Sucursal Colombia</v>
          </cell>
          <cell r="E669" t="str">
            <v xml:space="preserve">Prestación de toda clase de servicios relacionados con las operaciones de perforación, terminación, estimulación, habilitación, producción, corrección o abandono de pozos de petróleo, gas o agua. Así mismo, proveer el abastecimiento de equipos, materiales y suministros utilizados en la prestación de servicios a la industria petrólera. </v>
          </cell>
          <cell r="F669" t="str">
            <v>B0910 - Actividades de apoyo para la extracción de petróleo y de gas natural</v>
          </cell>
        </row>
        <row r="670">
          <cell r="A670">
            <v>901153631</v>
          </cell>
          <cell r="B670">
            <v>43830</v>
          </cell>
          <cell r="C670" t="str">
            <v>10 NIIF Plenas - Individuales</v>
          </cell>
          <cell r="D670" t="str">
            <v xml:space="preserve">PREMIUM CANS SAS </v>
          </cell>
          <cell r="E670" t="str">
            <v xml:space="preserve">FABRICACION DE ENVASES </v>
          </cell>
          <cell r="F670" t="str">
            <v>C3290 - Otras industrias manufactureras n.c.p.</v>
          </cell>
        </row>
        <row r="671">
          <cell r="A671">
            <v>811042877</v>
          </cell>
          <cell r="B671">
            <v>43830</v>
          </cell>
          <cell r="C671" t="str">
            <v>10 NIIF Plenas - Individuales</v>
          </cell>
          <cell r="D671" t="str">
            <v>C.I. CREYTEX S.A.</v>
          </cell>
          <cell r="E671" t="str">
            <v>CONFECCION PRENDAS DE VESTIR TEXTILES</v>
          </cell>
          <cell r="F671" t="str">
            <v>C1410 - Confección de prendas de vestir, excepto prendas de piel</v>
          </cell>
        </row>
        <row r="672">
          <cell r="A672">
            <v>900626786</v>
          </cell>
          <cell r="B672">
            <v>43830</v>
          </cell>
          <cell r="C672" t="str">
            <v>10 NIIF Plenas - Individuales</v>
          </cell>
          <cell r="D672" t="str">
            <v>PROMOTORA SAN FERNANDO CALI SAS</v>
          </cell>
          <cell r="E672" t="str">
            <v>Actividades inmobiliarias</v>
          </cell>
          <cell r="F672" t="str">
            <v>M6910 - Actividades jurídicas</v>
          </cell>
        </row>
        <row r="673">
          <cell r="A673">
            <v>860048015</v>
          </cell>
          <cell r="B673">
            <v>43830</v>
          </cell>
          <cell r="C673" t="str">
            <v>10 NIIF Plenas - Individuales</v>
          </cell>
          <cell r="D673" t="str">
            <v>JARDINES DE CHIA S.A.S</v>
          </cell>
          <cell r="E673" t="str">
            <v>PRODUCCION Y EXPORTACION DE FLORES FRESCAS CORTADAS</v>
          </cell>
          <cell r="F673" t="str">
            <v>A0125 - Cultivo de flor de corte</v>
          </cell>
        </row>
        <row r="674">
          <cell r="A674">
            <v>817002676</v>
          </cell>
          <cell r="B674">
            <v>43830</v>
          </cell>
          <cell r="C674" t="str">
            <v>10 NIIF Plenas - Individuales</v>
          </cell>
          <cell r="D674" t="str">
            <v xml:space="preserve">PAPELES DEL CAUCA S.A. </v>
          </cell>
          <cell r="E674" t="str">
            <v xml:space="preserve">FABRICACIÓN DE OTROS ARTÍCULOS DE PAPEL Y CARTON </v>
          </cell>
          <cell r="F674" t="str">
            <v>C1709 - Fabricación de otros artículos de papel y cartón</v>
          </cell>
        </row>
        <row r="675">
          <cell r="A675">
            <v>900036548</v>
          </cell>
          <cell r="B675">
            <v>43830</v>
          </cell>
          <cell r="C675" t="str">
            <v>10 NIIF Plenas - Individuales</v>
          </cell>
          <cell r="D675" t="str">
            <v>Datacourrier S.A.S.</v>
          </cell>
          <cell r="E675" t="str">
            <v>Mensajeria</v>
          </cell>
          <cell r="F675" t="str">
            <v>H5320 - Actividades de mensajería</v>
          </cell>
        </row>
        <row r="676">
          <cell r="A676">
            <v>900162703</v>
          </cell>
          <cell r="B676">
            <v>43830</v>
          </cell>
          <cell r="C676" t="str">
            <v>10 NIIF Plenas - Individuales</v>
          </cell>
          <cell r="D676" t="str">
            <v>PETROLEUM GOLD SERVICES SAS</v>
          </cell>
          <cell r="E676" t="str">
            <v>ACTIVIDADES DE APOYO PARA LA EXTRACCION DE PETROLEO</v>
          </cell>
          <cell r="F676" t="str">
            <v>B0910 - Actividades de apoyo para la extracción de petróleo y de gas natural</v>
          </cell>
        </row>
        <row r="677">
          <cell r="A677">
            <v>890206611</v>
          </cell>
          <cell r="B677">
            <v>43830</v>
          </cell>
          <cell r="C677" t="str">
            <v>10 NIIF Plenas - Individuales</v>
          </cell>
          <cell r="D677" t="str">
            <v>DISTRIBUIDORA RAYCO SAS</v>
          </cell>
          <cell r="E677" t="str">
            <v xml:space="preserve">COMERCIO AL POR MENOR DE ELECTRODOMESTICOSREALIZAR VENTAS AL DETAL Y O AL POR MENOR,AL USUARIO FINAL DE PRODUCTOS QUE SE COMERCIALIZAN O SE LLEGUEN A COMERCIALIZAR EN LOS ALMACENES DE LA SOCIEDAD </v>
          </cell>
          <cell r="F677" t="str">
            <v>G4754 - Comercio al por menor de electrodomésticos y gasodomésticos de uso doméstico, muebles y equipos de iluminación</v>
          </cell>
        </row>
        <row r="678">
          <cell r="A678">
            <v>900331600</v>
          </cell>
          <cell r="B678">
            <v>43830</v>
          </cell>
          <cell r="C678" t="str">
            <v>10 NIIF Plenas - Individuales</v>
          </cell>
          <cell r="D678" t="str">
            <v>PROMOTORA 3 SAS</v>
          </cell>
          <cell r="E678" t="str">
            <v>PODRA LLEVAR TODAS LAS OPERACIONES DE CUALQUIER NATURALEZ</v>
          </cell>
          <cell r="F678" t="str">
            <v>N8299 - Otras actividades de servicio de apoyo a las empresas n.c.p.</v>
          </cell>
        </row>
        <row r="679">
          <cell r="A679">
            <v>805027617</v>
          </cell>
          <cell r="B679">
            <v>43830</v>
          </cell>
          <cell r="C679" t="str">
            <v>10 NIIF Plenas - Individuales</v>
          </cell>
          <cell r="D679" t="str">
            <v xml:space="preserve">Servicios Comerciales Colombia SAS </v>
          </cell>
          <cell r="E679" t="str">
            <v xml:space="preserve">MANUFACTURA, COMPRA, IMPORTACION, EXPORTACION, DISTRIBUCION, VENTA Y COMERCIALIZACION DE TODO TIPO DE PRODUCTOS Y SUPLEMENTOS ALIMENTICIOS EN COLOMBIA O EN EL EXTERIOR  </v>
          </cell>
          <cell r="F679" t="str">
            <v>M7010 - Actividades de administración empresarial</v>
          </cell>
        </row>
        <row r="680">
          <cell r="A680">
            <v>900154988</v>
          </cell>
          <cell r="B680">
            <v>43830</v>
          </cell>
          <cell r="C680" t="str">
            <v>10 NIIF Plenas - Individuales</v>
          </cell>
          <cell r="D680" t="str">
            <v>KIMBERLY CLARK ANTIOQUIA GLOBAL LTDA</v>
          </cell>
          <cell r="E680" t="str">
            <v xml:space="preserve">FABRICACION, CONVERSION, COMERCIALIZACION, VENTA Y EXPORTACION DE PAPEL </v>
          </cell>
          <cell r="F680" t="str">
            <v>C1709 - Fabricación de otros artículos de papel y cartón</v>
          </cell>
        </row>
        <row r="681">
          <cell r="A681">
            <v>860514604</v>
          </cell>
          <cell r="B681">
            <v>43830</v>
          </cell>
          <cell r="C681" t="str">
            <v>10 NIIF Plenas - Individuales</v>
          </cell>
          <cell r="D681" t="str">
            <v>ERAZO VALENCIA SAS</v>
          </cell>
          <cell r="E681" t="str">
            <v>ACTIVIDAD DE APOYO PARA LA EXTRACCION DE PETROLEO</v>
          </cell>
          <cell r="F681" t="str">
            <v>B0910 - Actividades de apoyo para la extracción de petróleo y de gas natural</v>
          </cell>
        </row>
        <row r="682">
          <cell r="A682">
            <v>900368756</v>
          </cell>
          <cell r="B682">
            <v>43830</v>
          </cell>
          <cell r="C682" t="str">
            <v>10 NIIF Plenas - Individuales</v>
          </cell>
          <cell r="D682" t="str">
            <v>AGROFORESTAL ROTTERDAM SAS</v>
          </cell>
          <cell r="E682"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682" t="str">
            <v>L6810 - Actividades inmobiliarias realizadas con bienes propios o arrendados</v>
          </cell>
        </row>
        <row r="683">
          <cell r="A683">
            <v>860001781</v>
          </cell>
          <cell r="B683">
            <v>43830</v>
          </cell>
          <cell r="C683" t="str">
            <v>10 NIIF Plenas - Individuales</v>
          </cell>
          <cell r="D683" t="str">
            <v xml:space="preserve">INDUSTRIAS METALICAS ASOCIADAS IMAL S.A.  "INDUSTRIAS METALICAS ASOCIADAS IMAL S.A. "  </v>
          </cell>
          <cell r="E683" t="str">
            <v xml:space="preserve">FABRICACION,TRANSFORMACION Y MANUFACTURA DE PRODUCTOS METALICOS,EN ESPECIAL LA PRODUCCION DE RESORTES DE FLEXION,RESORTES DE BALLESTAS,RESORTES EN ESPIRAL PARA VEHICULOS AUTOMOTORES "FABRICACION,TRANSFORMACION Y MANUFACTURA DE PRODUCTOS METALICOS,EN ESPECIAL LA PRODUCCION DE RESORTES DE FLEXION,RESORTES DE BALLESTAS,RESORTES EN ESPIRAL PARA VEHICULOS AUTOMOTORES " "FABRICACION,TRANSFORMACION Y MANUFACTURA DE PRODUCTOS METALICOS,EN ESPECIAL LA PRODUCCION DE RESORTES DE FLEXION,RESORTES DE BALLESTAS,RESORTES EN ESPIRAL PARA VEHICULOS AUTOMOTORES </v>
          </cell>
          <cell r="F683" t="str">
            <v>C2930 - Fabricación de partes, piezas (autopartes) y accesorios (lujos) para vehículos automotores</v>
          </cell>
        </row>
        <row r="684">
          <cell r="A684">
            <v>900193750</v>
          </cell>
          <cell r="B684">
            <v>43830</v>
          </cell>
          <cell r="C684" t="str">
            <v>10 NIIF Plenas - Individuales</v>
          </cell>
          <cell r="D684" t="str">
            <v>EXPLORACIONES CHAPARRAL COLOMBIA S A S</v>
          </cell>
          <cell r="E684" t="str">
            <v>EXPLORACION EXPLOTACION BENEFICIO Y COMERCIALIZACION DE ORO Y OTROS MINERALES ASOCIADOS O NO CON EL ORO</v>
          </cell>
          <cell r="F684" t="str">
            <v>B0722 - Extracción de oro y otros metales preciosos</v>
          </cell>
        </row>
        <row r="685">
          <cell r="A685">
            <v>900374897</v>
          </cell>
          <cell r="B685">
            <v>43830</v>
          </cell>
          <cell r="C685" t="str">
            <v>10 NIIF Plenas - Individuales</v>
          </cell>
          <cell r="D685" t="str">
            <v>AGROFORESTAL LOS LAURELES S.A.S.</v>
          </cell>
          <cell r="E685" t="str">
            <v>REALIZAR ACTIVIDADES AGRICOLAS, FORESTALES Y PECUARIAS, VELANDO POR LA CONSERVAICON Y PROTECCION DE LOS RECURSOS NATURALES RENOVABLES Y NO RENOVABLES Y DESARROLLAR CUALQUIER ACTIVIDAD LICITA.</v>
          </cell>
          <cell r="F685" t="str">
            <v>L6810 - Actividades inmobiliarias realizadas con bienes propios o arrendados</v>
          </cell>
        </row>
        <row r="686">
          <cell r="A686">
            <v>900134430</v>
          </cell>
          <cell r="B686">
            <v>43830</v>
          </cell>
          <cell r="C686" t="str">
            <v>10 NIIF Plenas - Individuales</v>
          </cell>
          <cell r="D686" t="str">
            <v xml:space="preserve"> NOKIA SOLUTIONS AND NETWORKS COLOMBIA LTDA  </v>
          </cell>
          <cell r="E686" t="str">
            <v xml:space="preserve">OTRAS ACTIVIDADES DE TELECOMUNICACIONES  </v>
          </cell>
          <cell r="F686" t="str">
            <v>J6190 - Otras actividades de telecomunicaciones</v>
          </cell>
        </row>
        <row r="687">
          <cell r="A687">
            <v>900388620</v>
          </cell>
          <cell r="B687">
            <v>43830</v>
          </cell>
          <cell r="C687" t="str">
            <v>10 NIIF Plenas - Individuales</v>
          </cell>
          <cell r="D687" t="str">
            <v xml:space="preserve">AGROFORESTAL BELLAVISTA S.A.S </v>
          </cell>
          <cell r="E687"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687" t="str">
            <v>L6810 - Actividades inmobiliarias realizadas con bienes propios o arrendados</v>
          </cell>
        </row>
        <row r="688">
          <cell r="A688">
            <v>860062808</v>
          </cell>
          <cell r="B688">
            <v>43830</v>
          </cell>
          <cell r="C688" t="str">
            <v>10 NIIF Plenas - Individuales</v>
          </cell>
          <cell r="D688" t="str">
            <v>SUPERMOTOS DE BOGOTA SAS</v>
          </cell>
          <cell r="E688" t="str">
            <v>COMERCIO DE MOTOCICLETAS Y DE SUS PARTES , PIEZAS Y ACCESORIOS</v>
          </cell>
          <cell r="F688" t="str">
            <v>G4541 - Comercio de motocicletas y de sus partes, piezas y accesorios</v>
          </cell>
        </row>
        <row r="689">
          <cell r="A689">
            <v>800136835</v>
          </cell>
          <cell r="B689">
            <v>43830</v>
          </cell>
          <cell r="C689" t="str">
            <v>10 NIIF Plenas - Individuales</v>
          </cell>
          <cell r="D689" t="str">
            <v>CENTURYLINK COLOMBIA S.A.S.</v>
          </cell>
          <cell r="E689" t="str">
            <v>Otros Servicios de Telecomunicaciones</v>
          </cell>
          <cell r="F689" t="str">
            <v>J6190 - Otras actividades de telecomunicaciones</v>
          </cell>
        </row>
        <row r="690">
          <cell r="A690">
            <v>800023622</v>
          </cell>
          <cell r="B690">
            <v>43830</v>
          </cell>
          <cell r="C690" t="str">
            <v>10 NIIF Plenas - Individuales</v>
          </cell>
          <cell r="D690" t="str">
            <v>FLORES SILVESTRE SA</v>
          </cell>
          <cell r="E690" t="str">
            <v>CORTE DE FLORES FRESCAS BAJO CUBIERTA</v>
          </cell>
          <cell r="F690" t="str">
            <v>A0125 - Cultivo de flor de corte</v>
          </cell>
        </row>
        <row r="691">
          <cell r="A691">
            <v>830014061</v>
          </cell>
          <cell r="B691">
            <v>43830</v>
          </cell>
          <cell r="C691" t="str">
            <v>10 NIIF Plenas - Individuales</v>
          </cell>
          <cell r="D691" t="str">
            <v xml:space="preserve">SANOFI PASTEUR S.A.  </v>
          </cell>
          <cell r="E691" t="str">
            <v xml:space="preserve">Importación, comercialización y distribución de productos Biologicos y farmaceuticos </v>
          </cell>
          <cell r="F691" t="str">
            <v>G4645 - Comercio al por mayor de productos farmacéuticos, medicinales, cosméticos y de tocador</v>
          </cell>
        </row>
        <row r="692">
          <cell r="A692">
            <v>900185816</v>
          </cell>
          <cell r="B692">
            <v>43830</v>
          </cell>
          <cell r="C692" t="str">
            <v>10 NIIF Plenas - Individuales</v>
          </cell>
          <cell r="D692" t="str">
            <v>SUPERMOTOS DE ANTIOQUIA S.A.S.</v>
          </cell>
          <cell r="E692" t="str">
            <v>COMERCIO DE MOTOCICLETAS Y DE SUS PARTES , PIEZAS Y ACCESORIOS</v>
          </cell>
          <cell r="F692" t="str">
            <v>G4541 - Comercio de motocicletas y de sus partes, piezas y accesorios</v>
          </cell>
        </row>
        <row r="693">
          <cell r="A693">
            <v>900480569</v>
          </cell>
          <cell r="B693">
            <v>43830</v>
          </cell>
          <cell r="C693" t="str">
            <v>10 NIIF Plenas - Individuales</v>
          </cell>
          <cell r="D693" t="str">
            <v xml:space="preserve">JERONIM MARTINS COLOMBIA </v>
          </cell>
          <cell r="E693" t="str">
            <v xml:space="preserve">"MANUFACTURA, ADQUISICION,COEMRCIALIZACION, VENTA Y CUALQUIER CLASE DE DISTRIBUCION DE TODA CLASE DE BIENES, MERCANCIAS Y PRODUCTOS DE ORIGEN COLOMBIANO O DE CUALQUIER OTROS PAIS, BIEN BAJO SEA MARCAS REGISTRADAS DE LA COMPAÑIA O DE CUALQUIER TERCERO " </v>
          </cell>
          <cell r="F693" t="str">
            <v>G4711 - Comercio al por menor en establecimientos no especializados con surtido compuesto principalmente por alimentos, bebidas o tabaco</v>
          </cell>
        </row>
        <row r="694">
          <cell r="A694">
            <v>830050247</v>
          </cell>
          <cell r="B694">
            <v>43830</v>
          </cell>
          <cell r="C694" t="str">
            <v>10 NIIF Plenas - Individuales</v>
          </cell>
          <cell r="D694" t="str">
            <v>GLOBAL EDUCATION GROUP COLOMBIA S.A.</v>
          </cell>
          <cell r="E694" t="str">
            <v>EL OBJETO SOCIAL DE LA COMPAÑIA SERA LA PRESTACION DE TODA SUERTE DE SERVICIOS PROFESIONALES QUE ESTEN RELACIONADOS CON ASUNTOS FINANCIEROS, JURIDICOS, TECNICOS, ADMINISTRATIVOS, ORGANIZACIONALES, PROMOCIONALES Y DE SISTEMAS, Y LA CELEBRACION DE CONTRATOS DE MUTUO CON TERCEROS, EL CUAL PODRA DESARROLLAR PERSONALMENTE, DE MANERA INDEPENDIENTEO EN ASOCIO CON TERCEROS O EN TERCEROS O EN PARTICIPACION CON ESTOS</v>
          </cell>
          <cell r="F694" t="str">
            <v>K6499 - Otras actividades de servicio financiero, excepto las de seguros y pensiones n.c.p.</v>
          </cell>
        </row>
        <row r="695">
          <cell r="A695">
            <v>817001644</v>
          </cell>
          <cell r="B695">
            <v>43830</v>
          </cell>
          <cell r="C695" t="str">
            <v>10 NIIF Plenas - Individuales</v>
          </cell>
          <cell r="D695" t="str">
            <v>GENFAR S.A</v>
          </cell>
          <cell r="E695" t="str">
            <v xml:space="preserve">LA FABRICACION , IMPORTACION, EXPORTACION, COMPRA , VENTA, TRANSFORMACION,COMERCIALIZACION Y EL DISEÑO DE TODA CLASE DE PRODUCTOS FARMACEUTICOS   </v>
          </cell>
          <cell r="F695" t="str">
            <v>C2100 - Fabricación de productos farmacéuticos, sustancias químicas medicinales y productos botánicos de uso farmacéutico</v>
          </cell>
        </row>
        <row r="696">
          <cell r="A696">
            <v>800226384</v>
          </cell>
          <cell r="B696">
            <v>43830</v>
          </cell>
          <cell r="C696" t="str">
            <v>10 NIIF Plenas - Individuales</v>
          </cell>
          <cell r="D696" t="str">
            <v>WINTHROP PHARMACEUTICALS DE COLOMBIA S.A.</v>
          </cell>
          <cell r="E696" t="str">
            <v xml:space="preserve">EXPLOTACION DE LA INDUSTRIA FARMACEUTICA EN TODOS SUS ASPECTOS, TALES COMO IMPORTACION, EXPORTACION, ELABORACION, DISTRIBUCION, COMPRA Y VENTA DE LOS PRODUCTOS FARMACEUTICOS PROPIAMENTE Y ALIMENTOS MODIFICADOS. </v>
          </cell>
          <cell r="F696" t="str">
            <v>G4645 - Comercio al por mayor de productos farmacéuticos, medicinales, cosméticos y de tocador</v>
          </cell>
        </row>
        <row r="697">
          <cell r="A697">
            <v>860061651</v>
          </cell>
          <cell r="B697">
            <v>43830</v>
          </cell>
          <cell r="C697" t="str">
            <v>10 NIIF Plenas - Individuales</v>
          </cell>
          <cell r="D697" t="str">
            <v xml:space="preserve">COMPAÑIA INVERSIONISTA COLOMBIANA S A S </v>
          </cell>
          <cell r="E697" t="str">
            <v>CELEBRACION DE CONTRATOS DE MUTUO Y EN PARTICULAR REALIZAR OPERACIONES ACTIVAS DE CRÉDITO CON TERCEROS CON EL FIN DE FACILITAR A ESTOS LA ADQUISICION DE PÓLIZAS DE SEGUROS EMITIDAS POR COMPAÑÍAS DE SEGUROS LEGALMENTE ESTABLECIDAS, PARTICIPAR EN TODA CLASE DE INVERSIONES MOBILIARIAS E INMOBILIARIAS EN LOS DISTINTOS CAMPOS DE LA ACTIVIDAD ECONOMICA, TALES COMO LA INDUSTRIA, LA AGRICULTURA, EL COMERCIO O EL SECTOR FINANCIERO.</v>
          </cell>
          <cell r="F697" t="str">
            <v>K6499 - Otras actividades de servicio financiero, excepto las de seguros y pensiones n.c.p.</v>
          </cell>
        </row>
        <row r="698">
          <cell r="A698">
            <v>860354025</v>
          </cell>
          <cell r="B698">
            <v>43830</v>
          </cell>
          <cell r="C698" t="str">
            <v>10 NIIF Plenas - Individuales</v>
          </cell>
          <cell r="D698" t="str">
            <v>INDUCARBON LTDA</v>
          </cell>
          <cell r="E698" t="str">
            <v>La explotación, industrialización y comercialización del carbón y sus derivados dentro y fuera del país, para lo cual en desarrollo del objeto social puede importar, exportar, adquirir. conservar, enajenar, arrendar y gravar toda clase de bienes muebles e inmuebles;</v>
          </cell>
          <cell r="F698" t="str">
            <v>L6810 - Actividades inmobiliarias realizadas con bienes propios o arrendados</v>
          </cell>
        </row>
        <row r="699">
          <cell r="A699">
            <v>830140321</v>
          </cell>
          <cell r="B699">
            <v>43830</v>
          </cell>
          <cell r="C699" t="str">
            <v>10 NIIF Plenas - Individuales</v>
          </cell>
          <cell r="D699" t="str">
            <v>HUAWEI TEHCNOLOGIES COLOMBIA SAS</v>
          </cell>
          <cell r="E699" t="str">
            <v>El desarrollo, fabricación, venta, instalación y mantenimiento de sistemas telefónicos - switching- controlados programáticamente, equipos de Página 2 de 16 Cámara de Comercio de Bogotá Sede Virtual CERTIFICADO DE EXISTENCIA Y REPRESENTACIÓN LEGAL Fecha Expedición: 8 de abril de 2020 Hora: 12:01:14 Recibo No. AA20309140 Valor: $ 6,100 CÓDIGO DE VERIFICACIÓN A2030914053EDB Verifique el contenido y confiabilidad de este certificado, ingresando a www.ccb.org.co/certificadoselectronicos y digite el respectivo código, para que visualice la imagen generada al momento de su expedición. La verificación se puede realizar de manera ilimitada, durante 60 días calendario contados a partir de la fecha de su expedición. -------------------------------------------------------------------------------------------------- transmisión, comunicación de datos, equipos multimedia de banda ancha, equipos de suministro de energía, productos micro eléctricos, ingeniería de integración de sistemas, computadores y periféricos, equipos terminales y demás equipos de comunicaciones; así como la consultaría, el servicio, el agenciamiento y arrendamiento en relación con tales productos y equipos; leasing, importación y exportación de productos de comunicaciones e información, elementos y accesorios, así como la realización de obras civiles y el gerenciamiento y administración de servicios de personal referidos al área de las telecomunicaciones. Así mismo, la sociedad podrá desarrollar o ejecutar de manera directa, indirecta o en calidad de integrador actividades tales como diseño, construcción, pruebas, operación, y demás relacionadas con proyectos o soluciones de centros de datos (data centers). De igual forma podrá importar, exportar, distribuir, diseñar, desarrollar, vender, comprar, suministrar, instalar, realizar el mantenimiento, operación y comercialización de todo tipo de materiales, repuestos, herramientas, accesorios y sistemas de telecomunicaciones y otros servicios en la industria incluyendo sin limitar sistemas de comunicación y cualquier otra solución de las tecnologías de la información y las comunicaciones, para el gobierno o para los sectores empresariales y en general todo lo relacionado con las telecomunicaciones. La sociedad también podrá importar, vender y negociar, otros equipos, incluyendo sin limitarse a: Cámaras, equipos eléctricos, o médico-farmacéuticos, equipos de telemedicina, solución de transporte inteligente incluyendo semáforos, iluminación pública, energías renovables, como producto de la energía solar, producto de la energía eólica, ciudad inteligente (incluyendo ciudad segura, educación inteligente, sistemas de salud inteligente, sistemas de energía inteligente, transporte inteligente, etc.) soluciones financieras inteligentes y productos similares. Redes eléctricas inteligentes producto de soluciones de telecomunicaciones incluyendo sin limitarse a: Cajas de medidores de energía, concentradores, medidores inteligentes y servicios relacionados tales como instalación y mantenimiento. Así mismo, la sociedad podrá importar, exportar, producir y vender equipos y materiales, instalar, integrar y prestar servicios relacionados con soluciones de infraestructura (it) incluyendo sin limitar: Soluciones empresariales y/o corporativas, switches, soluciones de big data, almacenamiento, servidores, bases de datos, software. Importar, exportar, producir y vender equipos y materiales, instalar, integrar y prestar servicios con las industrias de la seguridad vial, manejo de tráfico e iluminación. Instalación, venta, distribución, Página 3 de 16 Cámara de Comercio de Bogotá Sede Virtual CERTIFICADO DE EXISTENCIA Y REPRESENTACIÓN LEGAL Fecha Expedición: 8 de abril de 2020 Hora: 12:01:14 Recibo No. AA20309140 Valor: $ 6,100 CÓDIGO DE VERIFICACIÓN A2030914053EDB Verifique el contenido y confiabilidad de este certificado, ingresando a www.ccb.org.co/certificadoselectronicos y digite el respectivo código, para que visualice la imagen generada al momento de su expedición. La verificación se puede realizar de manera ilimitada, durante 60 días calendario contados a partir de la fecha de su expedición. -------------------------------------------------------------------------------------------------- integración de soluciones y/o mantenimiento y reparación de los equipos de detección electrónica de infracciones de tránsito y seguridad vial en general. También podrá importar, exportar, producir y vender equipos y materiales, instalar, integrar y prestar servicios relacionados con telecomunicaciones iptv multimedia. La sociedad también podrá prestar servicios de entrenamiento y transferencia de conocimientos en tecnologías de la información y las telecomunicaciones. En desarrollo de su objeto social la sociedad podrá: a) Adquirir, importar, dar, exportar, tomar en arrendamiento y gravar a cualquier título los bienes de la sociedad cuando estas operaciones sean necesarias o convenientes para desarrollar en forma apropiada su objeto social, b) Celebrar contratos de mutuo con o sin intereses, operaciones con descuento, dando y recibiendo garantías reales y/o personales, c) Abrir, operar y cancelar cuentas bancarias y/o cuentas de ahorro, girar, endosar, aceptar y garantizar títulos valores y en general negociar documentos de crédito civiles o comerciales y/o títulos valores, d) Solicitar, registrar, adquirir o poseer, usar, usufructuar, explotar diseños, marcas y patentes, invenciones, concesiones, franquicias, procedimientos y tecnologías necesarios para el desarrollo del objeto social, e) Transformar la sociedad en otra de diferente naturaleza, fusionarse con otras y escindirse y, en general celebrar negocios a cuenta de terceros, así como todos los demás actos o contratos civiles o comerciales o de cualquier otra naturaleza relacionados o necesarios para desarrollar su objeto social, f) Adquirir acciones o cuotas sociales en compañías establecidas en Colombia o en el exterior sin limitación alguna, g) La sociedad no podrá garantizar con su firma o con bienes, obligaciones distintas a las suyas a menos que esto sea aprobado con el voto de la totalidad de los asociados.</v>
          </cell>
          <cell r="F699" t="str">
            <v>G4652 - Comercio al por mayor de equipo, partes y piezas electrónicos y de telecomunicaciones</v>
          </cell>
        </row>
        <row r="700">
          <cell r="A700">
            <v>890919437</v>
          </cell>
          <cell r="B700">
            <v>43830</v>
          </cell>
          <cell r="C700" t="str">
            <v>10 NIIF Plenas - Individuales</v>
          </cell>
          <cell r="D700" t="str">
            <v>RYMEL INGENIERIA ELECTRICA S.A.S.</v>
          </cell>
          <cell r="E700" t="str">
            <v xml:space="preserve">Producción, reparación, instalación, montaje y comercialización de transformadores y medidores de energía </v>
          </cell>
          <cell r="F700" t="str">
            <v>C2711 - Fabricación de motores, generadores y transformadores eléctricos</v>
          </cell>
        </row>
        <row r="701">
          <cell r="A701">
            <v>805028124</v>
          </cell>
          <cell r="B701">
            <v>43830</v>
          </cell>
          <cell r="C701" t="str">
            <v>10 NIIF Plenas - Individuales</v>
          </cell>
          <cell r="D701" t="str">
            <v>GLOBAL REAL STATE</v>
          </cell>
          <cell r="E701" t="str">
            <v>EL OBJETO SOCIAL PRINCIPAL DE LA COMPAÑIA SERA ADQUIRIR Y ENAJENAR TODO TIPO DE BIENES, SEAN MUEBLES O INMUEBLES Y DIRECTA O INDIRECTAMENTE, USUFRUCTUARLOS, ARRENDARLOS, ADMINISTRARLOS, CONSTRUIRLOS, REMODELARLOS, HACERLES MANTENIMIENTO, REPARARLOS, EJERCER INTERMEDIACION SOBRE AQUELLOS O CUALQUIER OTRA ACTIVIDAD RELACTONADA CON LA PROPIEDAD MOBILIARIA E INMOBILIARIA. LA SOCIEDAD PUEDE REALIZAR EN COLOMBIA O EN EL EXTERIOR CUALQUIER TIPO DE ACTIVIDAD LICITA COMERCIAL O CIVIL</v>
          </cell>
          <cell r="F701" t="str">
            <v>L6810 - Actividades inmobiliarias realizadas con bienes propios o arrendados</v>
          </cell>
        </row>
        <row r="702">
          <cell r="A702">
            <v>830079680</v>
          </cell>
          <cell r="B702">
            <v>43830</v>
          </cell>
          <cell r="C702" t="str">
            <v>10 NIIF Plenas - Individuales</v>
          </cell>
          <cell r="D702" t="str">
            <v>USUARIO DE SERVICIOS AVIA LTDA</v>
          </cell>
          <cell r="E702" t="str">
            <v>EXPLOTACION DE LAS ACTIVIDADES PERMITIDAS POR LA LEY A LAS EMPRESAS CALIFICADAS COMO USUARIOS INDUSTRIALES DE SERVICIOS DE ZONA FRANCA, DEFINIDOS POR LA LEY.</v>
          </cell>
          <cell r="F702" t="str">
            <v>H5229 - Otras actividades complementarias al transporte</v>
          </cell>
        </row>
        <row r="703">
          <cell r="A703">
            <v>860040585</v>
          </cell>
          <cell r="B703">
            <v>43830</v>
          </cell>
          <cell r="C703" t="str">
            <v>10 NIIF Plenas - Individuales</v>
          </cell>
          <cell r="D703" t="str">
            <v xml:space="preserve">SUNRISE CARGO SAS </v>
          </cell>
          <cell r="E703" t="str">
            <v>AGENTE DE CARGA INTERNACIONAL</v>
          </cell>
          <cell r="F703" t="str">
            <v>H5229 - Otras actividades complementarias al transporte</v>
          </cell>
        </row>
        <row r="704">
          <cell r="A704">
            <v>900906350</v>
          </cell>
          <cell r="B704">
            <v>43830</v>
          </cell>
          <cell r="C704" t="str">
            <v>10 NIIF Plenas - Individuales</v>
          </cell>
          <cell r="D704" t="str">
            <v xml:space="preserve">Insumos y Agregados de Colombia S.A.S  </v>
          </cell>
          <cell r="E704" t="str">
            <v xml:space="preserve">Extracción de arcillas de uso industrial calizas caolin y bentonitas </v>
          </cell>
          <cell r="F704" t="str">
            <v>B0812 - Extracción de arcillas de uso industrial, caliza, caolín y bentonitas</v>
          </cell>
        </row>
        <row r="705">
          <cell r="A705">
            <v>900907364</v>
          </cell>
          <cell r="B705">
            <v>43830</v>
          </cell>
          <cell r="C705" t="str">
            <v>10 NIIF Plenas - Individuales</v>
          </cell>
          <cell r="D705" t="str">
            <v>Empresa Colombiana de Cementos S.A.S</v>
          </cell>
          <cell r="E705" t="str">
            <v>Usuario industrial de bienes y servicios de una zona franca permanente especial dedicada a la producción, empaque, transporte,distribución comercialiazación y explotacion o a través de terceros de cualquier clase de Clinker, cementos(Portland, adicionados,Puzolanicos, Compuestos, Albanileria) y morteros humedo, arenas y agregados para conconcreto y concretos u hormigones de estado humedos, Caliza, arenas y agregados.</v>
          </cell>
          <cell r="F705" t="str">
            <v>C2394 - Fabricación de cemento, cal y yeso</v>
          </cell>
        </row>
        <row r="706">
          <cell r="A706">
            <v>900071933</v>
          </cell>
          <cell r="B706">
            <v>43830</v>
          </cell>
          <cell r="C706" t="str">
            <v>10 NIIF Plenas - Individuales</v>
          </cell>
          <cell r="D706" t="str">
            <v>CHRYSAL COLOMBIA S.A</v>
          </cell>
          <cell r="E706" t="str">
            <v xml:space="preserve">ELABORACION DE PRODUCTOS QUIMICOS NCP </v>
          </cell>
          <cell r="F706" t="str">
            <v>C2029 - Fabricación de otros productos químicos n.c.p.</v>
          </cell>
        </row>
        <row r="707">
          <cell r="A707">
            <v>860535706</v>
          </cell>
          <cell r="B707">
            <v>43830</v>
          </cell>
          <cell r="C707" t="str">
            <v>10 NIIF Plenas - Individuales</v>
          </cell>
          <cell r="D707" t="str">
            <v>AGP DE COLOMBIA S.A</v>
          </cell>
          <cell r="E707" t="str">
            <v>Fabricación y distribución de vidrios de seguridad</v>
          </cell>
          <cell r="F707" t="str">
            <v>C2310 - Fabricación de vidrio y productos de vidrio</v>
          </cell>
        </row>
        <row r="708">
          <cell r="A708">
            <v>860523795</v>
          </cell>
          <cell r="B708">
            <v>43830</v>
          </cell>
          <cell r="C708" t="str">
            <v>10 NIIF Plenas - Individuales</v>
          </cell>
          <cell r="D708" t="str">
            <v>SUMINISTROS EIMPRESOS  SAS</v>
          </cell>
          <cell r="E708" t="str">
            <v>Importación, exportación, compra y venta ensamble, comercialización, distribución y en  general, de articulos e insumos escolares, para oficina</v>
          </cell>
          <cell r="F708" t="str">
            <v>G4669 - Comercio al por mayor de otros productos n.c.p.</v>
          </cell>
        </row>
        <row r="709">
          <cell r="A709">
            <v>900702026</v>
          </cell>
          <cell r="B709">
            <v>43830</v>
          </cell>
          <cell r="C709" t="str">
            <v>10 NIIF Plenas - Individuales</v>
          </cell>
          <cell r="D709" t="str">
            <v>DISTRIBUIDORA CARTONERA NACIONAL SAS</v>
          </cell>
          <cell r="E709" t="str">
            <v>EXPLOTACION DE LA INDUSTRIA DE PAPEL, CARTON, PLASTICO Y OTROS PRODUCTOS SIMILARES Y DE LOS DEMAS NEGOCIOS</v>
          </cell>
          <cell r="F709" t="str">
            <v>G4669 - Comercio al por mayor de otros productos n.c.p.</v>
          </cell>
        </row>
        <row r="710">
          <cell r="A710">
            <v>900924527</v>
          </cell>
          <cell r="B710">
            <v>43830</v>
          </cell>
          <cell r="C710" t="str">
            <v>10 NIIF Plenas - Individuales</v>
          </cell>
          <cell r="D710" t="str">
            <v>H&amp;M HENNES &amp; MAURITZ COLOMBIA SAS</v>
          </cell>
          <cell r="E710" t="str">
            <v>Ventas al por menor, importación y exportación de prendas de vestir, accesorios y textiles para el hogar; y actividades o productos relacionados</v>
          </cell>
          <cell r="F710" t="str">
            <v>G4771 - Comercio al por menor de prendas de vestir y sus accesorios (incluye artículos de piel) en establecimientos especializados</v>
          </cell>
        </row>
        <row r="711">
          <cell r="A711">
            <v>900412326</v>
          </cell>
          <cell r="B711">
            <v>43830</v>
          </cell>
          <cell r="C711" t="str">
            <v>10 NIIF Plenas - Individuales</v>
          </cell>
          <cell r="D711" t="str">
            <v>PELICAN SAS</v>
          </cell>
          <cell r="E711" t="str">
            <v>Construccion de vivienda</v>
          </cell>
          <cell r="F711" t="str">
            <v>F4111 - Construcción de edificios residenciales</v>
          </cell>
        </row>
        <row r="712">
          <cell r="A712">
            <v>830114005</v>
          </cell>
          <cell r="B712">
            <v>43830</v>
          </cell>
          <cell r="C712" t="str">
            <v>10 NIIF Plenas - Individuales</v>
          </cell>
          <cell r="D712" t="str">
            <v>AVIA MARKETING S.A.S.</v>
          </cell>
          <cell r="E712" t="str">
            <v>Consultorìa en mercadeo y servicios relacionados, desarrollo de planes de fidelizaciòn de clientes, planes de incentivos internos de las empresas, investigaciòn de mercados, evaluaciòn de proyectos, administraciòn de relaciones con los clientes (CRM -CUSTOMER RELATIONSHIP MANAGEMENT), compraventa de tiquetes aereos al por mayor y negociaciònes con operadores turisticos .</v>
          </cell>
          <cell r="F712" t="str">
            <v>M7010 - Actividades de administración empresarial</v>
          </cell>
        </row>
        <row r="713">
          <cell r="A713">
            <v>811043176</v>
          </cell>
          <cell r="B713">
            <v>43830</v>
          </cell>
          <cell r="C713" t="str">
            <v>10 NIIF Plenas - Individuales</v>
          </cell>
          <cell r="D713" t="str">
            <v xml:space="preserve">INTEGRAL INGENIERIA DE SUPERVISION S.A.S. </v>
          </cell>
          <cell r="E713" t="str">
            <v>Ejercicio de la ingeniería de consulta en todas las áreas</v>
          </cell>
          <cell r="F713" t="str">
            <v>M7110 - Actividades de arquitectura e ingeniería y otras actividades conexas de consultoría técnica</v>
          </cell>
        </row>
        <row r="714">
          <cell r="A714">
            <v>900480476</v>
          </cell>
          <cell r="B714">
            <v>43830</v>
          </cell>
          <cell r="C714" t="str">
            <v>10 NIIF Plenas - Individuales</v>
          </cell>
          <cell r="D714" t="str">
            <v>I-DOS S.A.S.</v>
          </cell>
          <cell r="E714" t="str">
            <v>Desarrollar todo tipo de actividades permitidas de conformidad con el ordenamiento jurídico, especialmente diseño, interventoría y supervisión de obras civiles.</v>
          </cell>
          <cell r="F714" t="str">
            <v>M7110 - Actividades de arquitectura e ingeniería y otras actividades conexas de consultoría técnica</v>
          </cell>
        </row>
        <row r="715">
          <cell r="A715">
            <v>830060529</v>
          </cell>
          <cell r="B715">
            <v>43830</v>
          </cell>
          <cell r="C715" t="str">
            <v>10 NIIF Plenas - Individuales</v>
          </cell>
          <cell r="D715" t="str">
            <v>WAVEMAKER COLOMBIA SAS</v>
          </cell>
          <cell r="E715" t="str">
            <v>Realización y explotación de las actividades de publicidad, propaganda comercial y mercadeo de cualquier clase de producto o servicio a través de periódicos, revistas, publicaciones, libros, publicidad interior y exterior y cualquier otro medio de comunicación escrita, radio, televisión, señales incidentales, televisión por cable o por suscripción, cine, video, discos, cintas magnetofónicas, grabaciones audiovisuales de cualquier clase y cualquier otro medio de comunicaciÃ³n oral y audiovisual, internet, eventos y B.T.L.</v>
          </cell>
          <cell r="F715" t="str">
            <v>M7310 - Publicidad</v>
          </cell>
        </row>
        <row r="716">
          <cell r="A716">
            <v>900844747</v>
          </cell>
          <cell r="B716">
            <v>43830</v>
          </cell>
          <cell r="C716" t="str">
            <v>10 NIIF Plenas - Individuales</v>
          </cell>
          <cell r="D716" t="str">
            <v>BELGRANO CONSTRUCCIONES S.A.S</v>
          </cell>
          <cell r="E716" t="str">
            <v>CONSTRUCCION DE EDIFICIOS RESIDENCIALES</v>
          </cell>
          <cell r="F716" t="str">
            <v>F4111 - Construcción de edificios residenciales</v>
          </cell>
        </row>
        <row r="717">
          <cell r="A717">
            <v>890304855</v>
          </cell>
          <cell r="B717">
            <v>43830</v>
          </cell>
          <cell r="C717" t="str">
            <v>10 NIIF Plenas - Individuales</v>
          </cell>
          <cell r="D717" t="str">
            <v>OBYCO SA</v>
          </cell>
          <cell r="E717" t="str">
            <v>EL DE REPRESENTACION, FABRICACION, IMPORTACION, EXPORTACION, COMERCIALIZACION, DISTRIBUCION Y VENTA DE VEHICULOS AUTOMOTORES Y MOTOS, REPUESTOS AUTOMOTORES PARA VEHICULOS Y MOTOS, PARTES COMPLEMENTARIAS, HERRAMIENTAS Y AFINES</v>
          </cell>
          <cell r="F717" t="str">
            <v>G4530 - Comercio de partes, piezas (autopartes) y accesorios (lujos) para vehículos automotores</v>
          </cell>
        </row>
        <row r="718">
          <cell r="A718">
            <v>891900129</v>
          </cell>
          <cell r="B718">
            <v>43830</v>
          </cell>
          <cell r="C718" t="str">
            <v>10 NIIF Plenas - Individuales</v>
          </cell>
          <cell r="D718" t="str">
            <v xml:space="preserve">CARLOS SARMIENTO L. &amp; CIA. INGENIO SANCARLOS S.A. </v>
          </cell>
          <cell r="E718" t="str">
            <v xml:space="preserve">"ELABORACION Y REFINACION DE AZUCAR, ACTIVIDADES DE APOYO A LA AGRICULTURA, GENERACION DE ENERGIA ELECTRICA.   ELABORACION Y REFINACION DE AZUCAR, ACTIVIDADES DE APOYO A LA AGRICULTURA, GENERACION DE ENERGIA ELECTRICA.   " </v>
          </cell>
          <cell r="F718" t="str">
            <v>C1071 - Elaboración y refinación de azúcar</v>
          </cell>
        </row>
        <row r="719">
          <cell r="A719">
            <v>830113035</v>
          </cell>
          <cell r="B719">
            <v>43830</v>
          </cell>
          <cell r="C719" t="str">
            <v>10 NIIF Plenas - Individuales</v>
          </cell>
          <cell r="D719" t="str">
            <v>Pisa Farmaceutica de colombia S.A</v>
          </cell>
          <cell r="E719" t="str">
            <v xml:space="preserve">COMPRA, VENTA IMPORTACION,EXPORTACION,,ALMACENAMIENTO, TRANSPORTE,,REPRESENTACION, COMERCIALIZACION Y DISTRIBUCION DE PRODUCTOS FARMACEUTICOS , QUIMICOS,INSUMOS PARA LA SALUD,MEDICAMENTOS EN GENERAL,EQUIPOS MEDICOS,AGENTES DE DIAGNOSTICO,INSUMOS DE USO ODONTOLOGICO,MATERIAL QUIRURGICO DE CURACION Y PRODUCTOS HIGIENICOS YA SEA PARA USO HUMANO O ANIMAL , ASI COMO ALIMENTOS, BEBIDAS NO ALCOHOLICAS , PRODUCTOS DE PERFUMERIA,, BELLEZA, ASEO, INDUSTRIALES Y PRODUCTOS SIMILARES. </v>
          </cell>
          <cell r="F719" t="str">
            <v>G4645 - Comercio al por mayor de productos farmacéuticos, medicinales, cosméticos y de tocador</v>
          </cell>
        </row>
        <row r="720">
          <cell r="A720">
            <v>900196414</v>
          </cell>
          <cell r="B720">
            <v>43830</v>
          </cell>
          <cell r="C720" t="str">
            <v>10 NIIF Plenas - Individuales</v>
          </cell>
          <cell r="D720" t="str">
            <v>EZENTIS COLOMBIA S A S</v>
          </cell>
          <cell r="E720">
            <v>4329</v>
          </cell>
          <cell r="F720" t="str">
            <v>F4329 - Otras instalaciones especializadas</v>
          </cell>
        </row>
        <row r="721">
          <cell r="A721">
            <v>830006901</v>
          </cell>
          <cell r="B721">
            <v>43830</v>
          </cell>
          <cell r="C721" t="str">
            <v>10 NIIF Plenas - Individuales</v>
          </cell>
          <cell r="D721" t="str">
            <v>AUTOMOTORES COMAGRO SAS</v>
          </cell>
          <cell r="E721" t="str">
            <v>COMERCIALIZACION DE VEHICULOS AUTOMOTORES</v>
          </cell>
          <cell r="F721" t="str">
            <v>G4511 - Comercio de vehículos automotores nuevos</v>
          </cell>
        </row>
        <row r="722">
          <cell r="A722">
            <v>830084433</v>
          </cell>
          <cell r="B722">
            <v>43830</v>
          </cell>
          <cell r="C722" t="str">
            <v>10 NIIF Plenas - Individuales</v>
          </cell>
          <cell r="D722" t="str">
            <v>SOCIEDAD CAMERAL DE CERTIFICACION DIGITAL CERTICAMARA S A</v>
          </cell>
          <cell r="E722" t="str">
            <v>PRESTACIÓN DE CUALQUIER TIPO DE SERVICIO DE CERTIFICACIÓN DIGITAL, SEGURIDAD ELECTRÓNICA Y DEMÁS SERVICIOS CONTEMPLADOS EN LA  LEY.</v>
          </cell>
          <cell r="F722" t="str">
            <v>J6209 - Otras actividades de tecnologías de información y actividades de servicios informáticos</v>
          </cell>
        </row>
        <row r="723">
          <cell r="A723">
            <v>890101815</v>
          </cell>
          <cell r="B723">
            <v>43830</v>
          </cell>
          <cell r="C723" t="str">
            <v>10 NIIF Plenas - Individuales</v>
          </cell>
          <cell r="D723" t="str">
            <v>JOHNSON &amp; JOHNSON DE COLOMBIA S.A</v>
          </cell>
          <cell r="E723" t="str">
            <v>FABRICACION,IMPORTACION Y DISTRIBUCION DE PRODUCTOS HOSPITALARIOS,PARA NIÑOS, FEMENINOS ,ETC</v>
          </cell>
          <cell r="F723" t="str">
            <v>C2023 - Fabricación de jabones y detergentes, preparados para limpiar y pulir; perfumes y preparados de tocador</v>
          </cell>
        </row>
        <row r="724">
          <cell r="A724">
            <v>830006051</v>
          </cell>
          <cell r="B724">
            <v>43830</v>
          </cell>
          <cell r="C724" t="str">
            <v>10 NIIF Plenas - Individuales</v>
          </cell>
          <cell r="D724" t="str">
            <v>DIAGEO COLOMBIA SA</v>
          </cell>
          <cell r="E724" t="str">
            <v>IMPORTACIÓN, EXPORTACIÓN, DISTRIBUCIÓN, SUMINISTRO, FABRICACIÓN, POR CUENTA PROPIA O MEDIANTE CONTRATOS CON TERCEROS, Y VENTA AL POR MAYOR Y DETAL DE LOS SIGUIENTES PRODUCTOS: (1) BEBIDAS ALCOHOLICAS Y NO ALCOHOLICAS, PRODUCTOS ALIMENTICIOS, ESPECIALMENTE ENLATADOS, QUESOS, EMBUTIDOS, PASABOCAS Y AQUELLOS QUE SON PROPIOS DE LOS DELIKATESSEN, CHARCUTERIAS, BARES Y LICORERAS; (2) CIGARRILLOS, BOQUILLAS, ENCENDEDORES, PICADURAS Y ARTÍCULOS PARA FUMADORES EN GENERAL; (3) ABRELATAS, DESTAPADORES, DECORCHADORES, Y EN GENERAL TODOS AQUELLOS QUE SE USAN EN UN BAR, INCLUIDAS LAS VAJILLAS Y PRODUCTOS DE CRISTAL; Y (4) SOMBREROS, CHAQUETAS, CAMISAS, LLAVEROS Y DEMÁS PRODUCTOS RELACIONADOS Y COMPLEMENTARIOS QUE SE DESTINEN PARA FINALES PROMOCIONALES. EN DESARROLLO DE SU OBJETO, LA SOCIEDAD PODRA MUDAR LA FORMA O NATURALEZA DE SUS BIENES; CONSTRUIR HIPOTECAS Y ACEPTARLAS, CELEBRAR CONTRATOS DE ARRENDAMIENTO, COMPRAVENTA, USUFRUCTO Y ANTICRESIS, ADQUIRIR Y UTILIZAR TODA CLASE DE BIENES DESTINADOS AL OBJETO SOCIAL, INCLUSIVE ACCIONES DE OTRAS SOCIEDADES DE OBJETO IGUAL O SIMILAR Y PIGNORARLOS O VENDERLOS; ACEPTAR PRENDAS; DAR Y ACEPTAR FIANZAS; GARANTIZAR OBLIGACIONES DE TERCEROS; TOMAR DINERO EN MUTUO CON O SIN INTERESES, Y EN GENERAL, CELEBRAR CUALQUIER CLASE DE ACTOS Y CONTRATOS DIRECTAMENTE SUBORDINADAS Y DESTINADOS AL CUMPLIMIENTO DE DICHO OBJETO SOCIAL, INCLUSIVE LOS DE SOCIEDAD</v>
          </cell>
          <cell r="F724" t="str">
            <v>G4632 - Comercio al por mayor de bebidas y tabaco</v>
          </cell>
        </row>
        <row r="725">
          <cell r="A725">
            <v>830110912</v>
          </cell>
          <cell r="B725">
            <v>43830</v>
          </cell>
          <cell r="C725" t="str">
            <v>10 NIIF Plenas - Individuales</v>
          </cell>
          <cell r="D725" t="str">
            <v xml:space="preserve">CERVECERIA BBC S.A.S.   </v>
          </cell>
          <cell r="E725" t="str">
            <v xml:space="preserve">FABRICACIÓN, PRODUCCIÓN, COMERCIALIZACIÓN, Y VENTAS DE CERVEZAS.  </v>
          </cell>
          <cell r="F725" t="str">
            <v>C1103 - Producción de malta, elaboración de cervezas y otras bebidas malteadas</v>
          </cell>
        </row>
        <row r="726">
          <cell r="A726">
            <v>800240061</v>
          </cell>
          <cell r="B726">
            <v>43830</v>
          </cell>
          <cell r="C726" t="str">
            <v>10 NIIF Plenas - Individuales</v>
          </cell>
          <cell r="D726" t="str">
            <v>ACINOX SA</v>
          </cell>
          <cell r="E726" t="str">
            <v>Compra y venta de productos de acero, para la transformacion, fundicion, asi como la produccion, comercializacion y fabricacion</v>
          </cell>
          <cell r="F726" t="str">
            <v>C2410 - Industrias básicas de hierro y de acero</v>
          </cell>
        </row>
        <row r="727">
          <cell r="A727">
            <v>900967937</v>
          </cell>
          <cell r="B727">
            <v>43830</v>
          </cell>
          <cell r="C727" t="str">
            <v>10 NIIF Plenas - Individuales</v>
          </cell>
          <cell r="D727" t="str">
            <v>SERVICIOS DE INTERVENTORIA INTEGRAL S.A.S.</v>
          </cell>
          <cell r="E727" t="str">
            <v>Diseño, gerencia de proyectos, asesoria, interventoria y supervision de obras civiles y en montaje de equipos electromecanicos.</v>
          </cell>
          <cell r="F727" t="str">
            <v>M7110 - Actividades de arquitectura e ingeniería y otras actividades conexas de consultoría técnica</v>
          </cell>
        </row>
        <row r="728">
          <cell r="A728">
            <v>830045427</v>
          </cell>
          <cell r="B728">
            <v>43830</v>
          </cell>
          <cell r="C728" t="str">
            <v>10 NIIF Plenas - Individuales</v>
          </cell>
          <cell r="D728" t="str">
            <v>MEDIACOM S.A.S</v>
          </cell>
          <cell r="E728" t="str">
            <v>LA COMERCIALIZACION DE PAUTA PUBLICITARIA EN TODOS LOS MEDIOS DE COMUNICACIÓN QUE EXISTAN ACTUALMENTE O SE CREEN EN EL FUTUTO, POR CUENTA PROPIA O DE TERCEROS</v>
          </cell>
          <cell r="F728" t="str">
            <v>M7310 - Publicidad</v>
          </cell>
        </row>
        <row r="729">
          <cell r="A729">
            <v>900156833</v>
          </cell>
          <cell r="B729">
            <v>43830</v>
          </cell>
          <cell r="C729" t="str">
            <v>10 NIIF Plenas - Individuales</v>
          </cell>
          <cell r="D729" t="str">
            <v>MINERA DE COBRE QUEBRADONA S.A</v>
          </cell>
          <cell r="E729" t="str">
            <v>EXTRACCION DE ORO Y OTROS MINERALES PRECIOSOS</v>
          </cell>
          <cell r="F729" t="str">
            <v>B0722 - Extracción de oro y otros metales preciosos</v>
          </cell>
        </row>
        <row r="730">
          <cell r="A730">
            <v>830001324</v>
          </cell>
          <cell r="B730">
            <v>43830</v>
          </cell>
          <cell r="C730" t="str">
            <v>10 NIIF Plenas - Individuales</v>
          </cell>
          <cell r="D730" t="str">
            <v>CNOOC PETROLEUM COLOMIBA LIMITED</v>
          </cell>
          <cell r="E730" t="str">
            <v>ACTIVIDADES RELACIONADAS CON LA EXPLORACION, EXPLOTACION, PRODUCCION, VENTA Y COMERCIALIZACION DE PETROLEIO, GAS Y OTROS HIDROCARBUROS</v>
          </cell>
          <cell r="F730" t="str">
            <v>B0610 - Extracción de petróleo crudo</v>
          </cell>
        </row>
        <row r="731">
          <cell r="A731">
            <v>800203705</v>
          </cell>
          <cell r="B731">
            <v>43830</v>
          </cell>
          <cell r="C731" t="str">
            <v>10 NIIF Plenas - Individuales</v>
          </cell>
          <cell r="D731" t="str">
            <v>INVERSIONES POSEIDON SAS</v>
          </cell>
          <cell r="E731" t="str">
            <v>COMPRA, VENTA, ARRENDAMIENTO, PERMUTA E HIPOTECA DE TODA CLASE DE BIENES MUEBLES E INMUEBLES.</v>
          </cell>
          <cell r="F731" t="str">
            <v>L6810 - Actividades inmobiliarias realizadas con bienes propios o arrendados</v>
          </cell>
        </row>
        <row r="732">
          <cell r="A732">
            <v>809000555</v>
          </cell>
          <cell r="B732">
            <v>43830</v>
          </cell>
          <cell r="C732" t="str">
            <v>10 NIIF Plenas - Individuales</v>
          </cell>
          <cell r="D732" t="str">
            <v>DIANA AGRICOLA SAS</v>
          </cell>
          <cell r="E732" t="str">
            <v>COMERCIALIZACION DE INSUMOS AGRICOLAS</v>
          </cell>
          <cell r="F732" t="str">
            <v>G4620 - Comercio al por mayor de materias primas agropecuarias; animales vivos</v>
          </cell>
        </row>
        <row r="733">
          <cell r="A733">
            <v>900124556</v>
          </cell>
          <cell r="B733">
            <v>43830</v>
          </cell>
          <cell r="C733" t="str">
            <v>10 NIIF Plenas - Individuales</v>
          </cell>
          <cell r="D733" t="str">
            <v>FINANTEX S.A.S</v>
          </cell>
          <cell r="E733" t="str">
            <v xml:space="preserve">INVERSION EN TODA CLASE DE BIENES MUEBLES E INMUEBLES ASI COMO EN ACCIONES Y CUOTAS O PARTES DE INTERES DE OTRAS SOCIEDADES </v>
          </cell>
          <cell r="F733" t="str">
            <v>N8299 - Otras actividades de servicio de apoyo a las empresas n.c.p.</v>
          </cell>
        </row>
        <row r="734">
          <cell r="A734">
            <v>830037582</v>
          </cell>
          <cell r="B734">
            <v>43830</v>
          </cell>
          <cell r="C734" t="str">
            <v>10 NIIF Plenas - Individuales</v>
          </cell>
          <cell r="D734" t="str">
            <v>CHALVER LTDA</v>
          </cell>
          <cell r="E734" t="str">
            <v>CONSTITUIRSE EN USUARIO DE ZONA FRANCA Y EN VIRTUD DE ESTE OBJETO PODRA DESARROLLAR LAS SIGUIENTES ACTIVIDADES CONSTRUCCION DE SUS PROPIAS INSTALACIONES PRODUCCION CONSTRUCCION ELABORACION TRANSFORMACION DISTRIBUCION ADQUISICION COMERCIALIZACION ENAGENACION IMPORTACION Y EXPORTACION EN FORMA DIRECTA O POR ENCARGO DE A. PRODUCTOS FARMACEUTICOS MATERIAS PRIMAS INSUMOS Y MATERIALES PARA MEDICAMENTOS DE USO HUMANO Y VETERINARIODE USO DIETETICO HOMEOPATICO NATURALES Y FITOTERAPEUTICOS B. PRODUCTOS AGROQUIMICOS PAR CONTROL DE PLAGAS</v>
          </cell>
          <cell r="F734" t="str">
            <v>C2100 - Fabricación de productos farmacéuticos, sustancias químicas medicinales y productos botánicos de uso farmacéutico</v>
          </cell>
        </row>
        <row r="735">
          <cell r="A735">
            <v>800226891</v>
          </cell>
          <cell r="B735">
            <v>43830</v>
          </cell>
          <cell r="C735" t="str">
            <v>10 NIIF Plenas - Individuales</v>
          </cell>
          <cell r="D735" t="str">
            <v>INVERSIONES BFS SAS</v>
          </cell>
          <cell r="E735" t="str">
            <v>LA ASESORIA FINANCIERA Y TRIBUTARIA Y CONTABLE EN TODOS LOS SECTORES DE LA PRODUCCION</v>
          </cell>
          <cell r="F735" t="str">
            <v>L6810 - Actividades inmobiliarias realizadas con bienes propios o arrendados</v>
          </cell>
        </row>
        <row r="736">
          <cell r="A736">
            <v>860000580</v>
          </cell>
          <cell r="B736">
            <v>43830</v>
          </cell>
          <cell r="C736" t="str">
            <v>10 NIIF Plenas - Individuales</v>
          </cell>
          <cell r="D736">
            <v>860000580</v>
          </cell>
          <cell r="E736" t="str">
            <v>Comercio al por mayor de productos farmaceuticos</v>
          </cell>
          <cell r="F736" t="str">
            <v>G4645 - Comercio al por mayor de productos farmacéuticos, medicinales, cosméticos y de tocador</v>
          </cell>
        </row>
        <row r="737">
          <cell r="A737">
            <v>830052054</v>
          </cell>
          <cell r="B737">
            <v>43830</v>
          </cell>
          <cell r="C737" t="str">
            <v>10 NIIF Plenas - Individuales</v>
          </cell>
          <cell r="D737" t="str">
            <v>Masisa Colombia S.A.S.</v>
          </cell>
          <cell r="E737" t="str">
            <v xml:space="preserve">COMPRA, IMPORTACION, EXPORTACION, PROCESAMIENTO, TRANSFORMACION Y COMERCIALIZACION DE PRODUCTOS DERIVADOS DE MADERA EN TODAS SUS FORMAS Y RELACIONADOS CON EL MERCADO DE LA CONSTRUCCION Y LA INDUSTRIA DEL MUEBLE. </v>
          </cell>
          <cell r="F737" t="str">
            <v>G4663 - Comercio al por mayor de materiales de construcción, artículos de ferretería, pinturas, productos de vidrio, equipo y materiales de fontanería y calefacción</v>
          </cell>
        </row>
        <row r="738">
          <cell r="A738">
            <v>900668539</v>
          </cell>
          <cell r="B738">
            <v>43830</v>
          </cell>
          <cell r="C738" t="str">
            <v>10 NIIF Plenas - Individuales</v>
          </cell>
          <cell r="D738" t="str">
            <v>INVERSIONES BRESCIA S.A.S.</v>
          </cell>
          <cell r="E738" t="str">
            <v>INVERTIR DIRECTA O INDIRECTAMENTE EN ACCIONES O DERECHOS SOCIALES DE CUALQUIER CLASE DE SOCIEDADES COMERCIALES, NACIONALES O EXTRANJERAS; B) DESARROLLAR ACTIVIDADES DE EXPLOTACIÓN DE NEGOCIOS AGROPECUARIOS, AGROINDUSTRIALES O COMERCIALES; C) INVERTIR EN BIENES INMUEBLES URBANOS O RURALES Y EXPLOTARLOS EN FORMA ADECUADA A SU UBICACIÓN Y NATURALEZA; Y D) LA INVERSIÓN EN TODO TIPO DE TÍTULOS VALORES, SEAN ESTOS EXPEDIDOS POR EMISORES PÚBLICOS O PRIVADOS, NACIONALES O EXTRANJEROS.</v>
          </cell>
          <cell r="F738" t="str">
            <v>K6494 - Otras actividades de distribución de fondos</v>
          </cell>
        </row>
        <row r="739">
          <cell r="A739">
            <v>800101932</v>
          </cell>
          <cell r="B739">
            <v>43830</v>
          </cell>
          <cell r="C739" t="str">
            <v>10 NIIF Plenas - Individuales</v>
          </cell>
          <cell r="D739" t="str">
            <v>FLORES EL CIPRES SAS</v>
          </cell>
          <cell r="E739" t="str">
            <v>PRODUCCION Y EXPORTACION DE FLORES FRESCAS CORTADAS</v>
          </cell>
          <cell r="F739" t="str">
            <v>A0125 - Cultivo de flor de corte</v>
          </cell>
        </row>
        <row r="740">
          <cell r="A740">
            <v>800191135</v>
          </cell>
          <cell r="B740">
            <v>43830</v>
          </cell>
          <cell r="C740" t="str">
            <v>10 NIIF Plenas - Individuales</v>
          </cell>
          <cell r="D740" t="str">
            <v>SUPERMOTOS DEL ATLANTICO SAS</v>
          </cell>
          <cell r="E740" t="str">
            <v xml:space="preserve">COMPRA, VENTA, DISTRIBUCION DE TODO TIPO DE MOTOCICLETAS Y DE ACCESORIOS Y REPUESTOS PARA TALES VEHICULOS </v>
          </cell>
          <cell r="F740" t="str">
            <v>G4541 - Comercio de motocicletas y de sus partes, piezas y accesorios</v>
          </cell>
        </row>
        <row r="741">
          <cell r="A741">
            <v>890705341</v>
          </cell>
          <cell r="B741">
            <v>43830</v>
          </cell>
          <cell r="C741" t="str">
            <v>10 NIIF Plenas - Individuales</v>
          </cell>
          <cell r="D741" t="str">
            <v>SUPERMOTOS DEL TOLIMA SAS</v>
          </cell>
          <cell r="E741" t="str">
            <v>COMERCIO DE MOTOCICLETAS Y DE SUS PARTES , PIEZAS Y ACCESORIOS</v>
          </cell>
          <cell r="F741" t="str">
            <v>G4541 - Comercio de motocicletas y de sus partes, piezas y accesorios</v>
          </cell>
        </row>
        <row r="742">
          <cell r="A742">
            <v>900601546</v>
          </cell>
          <cell r="B742">
            <v>43830</v>
          </cell>
          <cell r="C742" t="str">
            <v>10 NIIF Plenas - Individuales</v>
          </cell>
          <cell r="D742" t="str">
            <v>HITACHI VANTARA COLOMBIA SAS</v>
          </cell>
          <cell r="E742" t="str">
            <v xml:space="preserve">COMERCIALIZACIÓN DE TECNOLOGÍAS DE LA INFORMACIÓN, SERVICIOS Y SOLUCIONES DE PRIMER NIVEL. </v>
          </cell>
          <cell r="F742" t="str">
            <v>J6202 - Actividades de consultoría informática y actividades de administración de instalaciones informáticas</v>
          </cell>
        </row>
        <row r="743">
          <cell r="A743">
            <v>901120539</v>
          </cell>
          <cell r="B743">
            <v>43830</v>
          </cell>
          <cell r="C743" t="str">
            <v>10 NIIF Plenas - Individuales</v>
          </cell>
          <cell r="D743" t="str">
            <v>STANLEY BLACK &amp; DECKER COLOMBIA SERVICES SAS</v>
          </cell>
          <cell r="E743" t="str">
            <v>Actividades de apoyo a las empresas</v>
          </cell>
          <cell r="F743" t="str">
            <v>N8299 - Otras actividades de servicio de apoyo a las empresas n.c.p.</v>
          </cell>
        </row>
        <row r="744">
          <cell r="A744">
            <v>860512249</v>
          </cell>
          <cell r="B744">
            <v>43830</v>
          </cell>
          <cell r="C744" t="str">
            <v>10 NIIF Plenas - Individuales</v>
          </cell>
          <cell r="D744" t="str">
            <v>YANBAL DE COLOMBIA S.A.S.</v>
          </cell>
          <cell r="E744" t="str">
            <v>FABRICAR, ELABORAR, PREPARAR, COMPRAR Y EN GENERAL NEGOCIAR CON COSMETICOS Y ARTICULOS DE BELLEZA Y BISUTERIA</v>
          </cell>
          <cell r="F744" t="str">
            <v>C2023 - Fabricación de jabones y detergentes, preparados para limpiar y pulir; perfumes y preparados de tocador</v>
          </cell>
        </row>
        <row r="745">
          <cell r="A745">
            <v>811005246</v>
          </cell>
          <cell r="B745">
            <v>43830</v>
          </cell>
          <cell r="C745" t="str">
            <v>10 NIIF Plenas - Individuales</v>
          </cell>
          <cell r="D745" t="str">
            <v>CONSULTORIA EN GESTION DE RIESGOS SURAMERICANA SAS</v>
          </cell>
          <cell r="E745" t="str">
            <v xml:space="preserve">"La sociedad se dedicará en forma directa, mediante alianzas estratégicas o a través de la asesoría a terceros, al desarrollo de actividades de consultoría en el gerenciamiento integral de riesgos. "La sociedad se dedicará en forma directa, mediante alianzas estratégicas o a través de lLa sociedad se dedicará en forma directa, mediante alianzas estratégicas o a través de la asesoría a terceros, al desarrollo de actividades de consultoría en el gerenciamiento integral de riesgos.  </v>
          </cell>
          <cell r="F745" t="str">
            <v>M7020 - Actividades de consultaría de gestión</v>
          </cell>
        </row>
        <row r="746">
          <cell r="A746">
            <v>800020706</v>
          </cell>
          <cell r="B746">
            <v>43830</v>
          </cell>
          <cell r="C746" t="str">
            <v>10 NIIF Plenas - Individuales</v>
          </cell>
          <cell r="D746" t="str">
            <v xml:space="preserve">NALSANI SAS  </v>
          </cell>
          <cell r="E746" t="str">
            <v xml:space="preserve">FABRICACIÓN PARA LA VENTA NACIONAL Y PARA LA EXPORTACIÓN DE BOLSOS, MALETAS MALETINES Y EN GENERAL TODO LO QUE SEA POSIBLE ELABORAR EN CUERO , LONA, PLASTICO Y OTROS MATERIALES SIMILARES </v>
          </cell>
          <cell r="F746" t="str">
            <v>C1513 - Fabricación de artículos de viaje, bolsos de mano y artículos similares; artículos de talabartería y guarnicionería elaborados en otros materiales</v>
          </cell>
        </row>
        <row r="747">
          <cell r="A747">
            <v>890329438</v>
          </cell>
          <cell r="B747">
            <v>43830</v>
          </cell>
          <cell r="C747" t="str">
            <v>10 NIIF Plenas - Individuales</v>
          </cell>
          <cell r="D747" t="str">
            <v>CLOROX DE COLOMBIA S.A.</v>
          </cell>
          <cell r="E747" t="str">
            <v>LA EXPLOTACION ECONOMICA CONSISTENTE EN LA FABRICACION, ENVASADO, IMPORTACION, EXPORTACION, VENTA Y DISTRIBUCION DE CUALQUIER CLASE DE PRODUCTOS QUIMICOS PARA EL ASEO, LIMPIEZA O DESINFECCION O DE CUALQUIERA OTROS PRODUCTOS DE CONSUMO POPULAR PARA IGUALES EFECTOS.</v>
          </cell>
          <cell r="F747" t="str">
            <v>C2023 - Fabricación de jabones y detergentes, preparados para limpiar y pulir; perfumes y preparados de tocador</v>
          </cell>
        </row>
        <row r="748">
          <cell r="A748">
            <v>816008547</v>
          </cell>
          <cell r="B748">
            <v>43830</v>
          </cell>
          <cell r="C748" t="str">
            <v>10 NIIF Plenas - Individuales</v>
          </cell>
          <cell r="D748" t="str">
            <v>SUPERMOTOS DEL CAFE S.A.S.</v>
          </cell>
          <cell r="E748" t="str">
            <v>COMERCIO DE MOTOCICLETAS Y DE SUS PARTES , PIEZAS Y ACCESORIOS</v>
          </cell>
          <cell r="F748" t="str">
            <v>G4541 - Comercio de motocicletas y de sus partes, piezas y accesorios</v>
          </cell>
        </row>
        <row r="749">
          <cell r="A749">
            <v>804009440</v>
          </cell>
          <cell r="B749">
            <v>43830</v>
          </cell>
          <cell r="C749" t="str">
            <v>10 NIIF Plenas - Individuales</v>
          </cell>
          <cell r="D749" t="str">
            <v>LA MUELA SAS</v>
          </cell>
          <cell r="E749" t="str">
            <v xml:space="preserve">COMERCIALIZACION  INSUMOS ODONTOLOGICOS Y MEDICOS </v>
          </cell>
          <cell r="F749" t="str">
            <v>G4773 - Comercio al por menor de productos farmacéuticos y medicinales, cosméticos y artículos de tocador en establecimientos especializados</v>
          </cell>
        </row>
        <row r="750">
          <cell r="A750">
            <v>800176628</v>
          </cell>
          <cell r="B750">
            <v>43830</v>
          </cell>
          <cell r="C750" t="str">
            <v>10 NIIF Plenas - Individuales</v>
          </cell>
          <cell r="D750" t="str">
            <v>MODAS Y DISEÑOS SA</v>
          </cell>
          <cell r="E750" t="str">
            <v>COMPRA, VENTA, IMPORTACION, MAQUILA DE PRENDAS DE VESTIR Y ACCESORIOS</v>
          </cell>
          <cell r="F750" t="str">
            <v>G4771 - Comercio al por menor de prendas de vestir y sus accesorios (incluye artículos de piel) en establecimientos especializados</v>
          </cell>
        </row>
        <row r="751">
          <cell r="A751">
            <v>900715721</v>
          </cell>
          <cell r="B751">
            <v>43830</v>
          </cell>
          <cell r="C751" t="str">
            <v>10 NIIF Plenas - Individuales</v>
          </cell>
          <cell r="D751" t="str">
            <v>REMEO MEDICAL SERVICES SAS</v>
          </cell>
          <cell r="E751">
            <v>8699</v>
          </cell>
          <cell r="F751" t="str">
            <v>Q8699 - Otras actividades de atención de la salud humana</v>
          </cell>
        </row>
        <row r="752">
          <cell r="A752">
            <v>860054546</v>
          </cell>
          <cell r="B752">
            <v>43830</v>
          </cell>
          <cell r="C752" t="str">
            <v>10 NIIF Plenas - Individuales</v>
          </cell>
          <cell r="D752" t="str">
            <v xml:space="preserve">MG CONSULTORES  S.A.S. </v>
          </cell>
          <cell r="E752" t="str">
            <v xml:space="preserve">"""LA SOCIEDAD TENDRÁ POR OBJETO LA PRODUCCIÓN, CULTIVO, TRANSFORMACIÓN, COMERCIALIZACIÓN Y VENTA DE FLORES EN EL MERCADO INTERNACIONAL Y EN EL MERCADO NACIONAL.""" </v>
          </cell>
          <cell r="F752" t="str">
            <v>A0125 - Cultivo de flor de corte</v>
          </cell>
        </row>
        <row r="753">
          <cell r="A753">
            <v>805031788</v>
          </cell>
          <cell r="B753">
            <v>43830</v>
          </cell>
          <cell r="C753" t="str">
            <v>10 NIIF Plenas - Individuales</v>
          </cell>
          <cell r="D753" t="str">
            <v>NUTRICION DE PLANTAS SA</v>
          </cell>
          <cell r="E753" t="str">
            <v>FABRICACION DE ABONOS Y COMPUESTOS INORGANICOS</v>
          </cell>
          <cell r="F753" t="str">
            <v>C2012 - Fabricación de abonos y compuestos inorgánicos nitrogenados</v>
          </cell>
        </row>
        <row r="754">
          <cell r="A754">
            <v>800251163</v>
          </cell>
          <cell r="B754">
            <v>43646</v>
          </cell>
          <cell r="C754" t="str">
            <v>10 NIIF Plenas - Individuales</v>
          </cell>
          <cell r="D754" t="str">
            <v>OLEODUCTO CENTRAL S.A..</v>
          </cell>
          <cell r="E754" t="str">
            <v xml:space="preserve">LA ACTIVIDAD PRINCIPAL DE OCENSA ES EL TRANSPORTE DE PETROLEO CRUDO POR OLEODUCTOS, EN VIRTUD DE LO CUAL PODRA REALIZAR POR CUENTA PROPIA, DE TERCEROS, O ASOCIADA A TERCEROS, TANTO EN EL PAIS COMO EN EL EXTRANJERO LAS SIGUIENTES ACTIVIDADES: DISEÑAR, CONSTRUIR, OPERAR, ADMINISTRAR, EXPLOTAR COMERCIALMENTE Y SER PROPIETARIO DE UN SISTEMA DE TRANSPORTE DE PETTROLEO DE USO PUBLICO E INSTALACIONES RELACIONADAS SIN LIMITACION ALGUNA CUYO PUNTO DE PARTIDA ESTA LOCALIZADO EN LAS ESTACIONES DE CUPIAGUA Y CUSIANA </v>
          </cell>
          <cell r="F754" t="str">
            <v>H4930 - Transporte por tuberías</v>
          </cell>
        </row>
        <row r="755">
          <cell r="A755">
            <v>800251163</v>
          </cell>
          <cell r="B755">
            <v>43830</v>
          </cell>
          <cell r="C755" t="str">
            <v>10 NIIF Plenas - Individuales</v>
          </cell>
          <cell r="D755" t="str">
            <v>OLEODUCTO CENTRAL S.A.</v>
          </cell>
          <cell r="E755" t="str">
            <v xml:space="preserve">LA ACTIVIDAD PRINCIPAL DE OCENSA ES EL TRANSPORTE DE PETROLEO CRUDO POR OLEODUCTOS, EN VIRTUD DE LO CUAL PODRA REALIZAR POR CUENTA PROPIA, DE TERCEROS, O ASOCIADA A TERCEROS, TANTO EN EL PAIS COMO EN EL EXTRANJERO LAS SIGUIENTES ACTIVIDADES: DISEÑAR, CONSTRUIR, OPERAR, ADMINISTRAR, EXPLOTAR COMERCIALMENTE Y SER PROPIETARIO DE UN SISTEMA DE TRANSPORTE DE PETTROLEO DE USO PUBLICO E INSTALACIONES RELACIONADAS SIN LIMITACION ALGUNA CUYO PUNTO DE PARTIDA ESTA LOCALIZADO EN LAS ESTACIONES DE CUPIAGUA Y CUSIANA  </v>
          </cell>
          <cell r="F755" t="str">
            <v>H4930 - Transporte por tuberías</v>
          </cell>
        </row>
        <row r="756">
          <cell r="A756">
            <v>830005674</v>
          </cell>
          <cell r="B756">
            <v>43830</v>
          </cell>
          <cell r="C756" t="str">
            <v>10 NIIF Plenas - Individuales</v>
          </cell>
          <cell r="D756" t="str">
            <v>MOUNTAIN ROSES SAS</v>
          </cell>
          <cell r="E756" t="str">
            <v>PRODUCCIÓN, CULTIVO, TRANSFORMACIÓN, COMERCIALIZACIÓN Y VENTA DE FLORES EN EL MERCADO INTERNACIONAL Y EN EL MERCADO NACIONAL"</v>
          </cell>
          <cell r="F756" t="str">
            <v>A0125 - Cultivo de flor de corte</v>
          </cell>
        </row>
        <row r="757">
          <cell r="A757">
            <v>890101890</v>
          </cell>
          <cell r="B757">
            <v>43830</v>
          </cell>
          <cell r="C757" t="str">
            <v>10 NIIF Plenas - Individuales</v>
          </cell>
          <cell r="D757" t="str">
            <v>LORD S. A.</v>
          </cell>
          <cell r="E757" t="str">
            <v>ARRENDAMIENTOS BIENES INMUEBLES</v>
          </cell>
          <cell r="F757" t="str">
            <v>L6810 - Actividades inmobiliarias realizadas con bienes propios o arrendados</v>
          </cell>
        </row>
        <row r="758">
          <cell r="A758">
            <v>890209612</v>
          </cell>
          <cell r="B758">
            <v>43830</v>
          </cell>
          <cell r="C758" t="str">
            <v>10 NIIF Plenas - Individuales</v>
          </cell>
          <cell r="D758" t="str">
            <v>NEXANS COLOMBIA S.A</v>
          </cell>
          <cell r="E758">
            <v>2731</v>
          </cell>
          <cell r="F758" t="str">
            <v>C2731 - Fabricación de hilos y cables eléctricos y de fibra óptica</v>
          </cell>
        </row>
        <row r="759">
          <cell r="A759">
            <v>800195190</v>
          </cell>
          <cell r="B759">
            <v>43830</v>
          </cell>
          <cell r="C759" t="str">
            <v>10 NIIF Plenas - Individuales</v>
          </cell>
          <cell r="D759" t="str">
            <v xml:space="preserve">CONFITECA COLOMBIA S A EN REORGANIZACION </v>
          </cell>
          <cell r="E759" t="str">
            <v>ELABORACIÓN DE CACAO, CHOCOLATE Y PRODUCTOS DE CONFITERÍA</v>
          </cell>
          <cell r="F759" t="str">
            <v>C1082 - Elaboración de cacao, chocolate y productos de confitería</v>
          </cell>
        </row>
        <row r="760">
          <cell r="A760">
            <v>800143281</v>
          </cell>
          <cell r="B760">
            <v>43830</v>
          </cell>
          <cell r="C760" t="str">
            <v>10 NIIF Plenas - Individuales</v>
          </cell>
          <cell r="D760" t="str">
            <v>SUMIPRINT QUIMICA Y COLOR S.A.S</v>
          </cell>
          <cell r="E760" t="str">
            <v>Lo constituye el desarrollo, la fabricacion y/o comercializacion de productos quimicos y pinturas en general, la fabricacion y comercializacion de tintas, materias primas,suministros, y productros quimicos para la serigrafia y las artes graficas en general.</v>
          </cell>
          <cell r="F760" t="str">
            <v>C2022 - Fabricación de pinturas, barnices y revestimientos similares, tintas para impresión y masillas</v>
          </cell>
        </row>
        <row r="761">
          <cell r="A761">
            <v>830127076</v>
          </cell>
          <cell r="B761">
            <v>43830</v>
          </cell>
          <cell r="C761" t="str">
            <v>10 NIIF Plenas - Individuales</v>
          </cell>
          <cell r="D761" t="str">
            <v>ANGLOGOLD ASHANTI COLOMBIA SA</v>
          </cell>
          <cell r="E761" t="str">
            <v xml:space="preserve">EXTRACCION DE ORO Y OTROS MINERALES PRECIOSOS </v>
          </cell>
          <cell r="F761" t="str">
            <v>B0722 - Extracción de oro y otros metales preciosos</v>
          </cell>
        </row>
        <row r="762">
          <cell r="A762">
            <v>812008359</v>
          </cell>
          <cell r="B762">
            <v>43830</v>
          </cell>
          <cell r="C762" t="str">
            <v>10 NIIF Plenas - Individuales</v>
          </cell>
          <cell r="D762" t="str">
            <v>SUPERMOTOS DE CORDOBA S.A.</v>
          </cell>
          <cell r="E762" t="str">
            <v>COMERCIO DE MOTOCICLETAS Y DE SUS PARTES , PIEZAS Y ACCESORIOS</v>
          </cell>
          <cell r="F762" t="str">
            <v>G4541 - Comercio de motocicletas y de sus partes, piezas y accesorios</v>
          </cell>
        </row>
        <row r="763">
          <cell r="A763">
            <v>814006664</v>
          </cell>
          <cell r="B763">
            <v>43830</v>
          </cell>
          <cell r="C763" t="str">
            <v>10 NIIF Plenas - Individuales</v>
          </cell>
          <cell r="D763" t="str">
            <v>SUPERMOTOS DE NARIÑO SAS</v>
          </cell>
          <cell r="E763" t="str">
            <v>COMERCIO DE MOTOCICLETAS Y DE SUS PARTES , PIEZAS Y ACCESORIOS</v>
          </cell>
          <cell r="F763" t="str">
            <v>G4541 - Comercio de motocicletas y de sus partes, piezas y accesorios</v>
          </cell>
        </row>
        <row r="764">
          <cell r="A764">
            <v>900056664</v>
          </cell>
          <cell r="B764">
            <v>43830</v>
          </cell>
          <cell r="C764" t="str">
            <v>10 NIIF Plenas - Individuales</v>
          </cell>
          <cell r="D764" t="str">
            <v>SUPERMOTOS DE CUNDINAMARCA SAS</v>
          </cell>
          <cell r="E764" t="str">
            <v>COMERCIO DE MOTOCICLETAS Y DE SUS PARTES , PIEZAS Y ACCESORIOS</v>
          </cell>
          <cell r="F764" t="str">
            <v>G4541 - Comercio de motocicletas y de sus partes, piezas y accesorios</v>
          </cell>
        </row>
        <row r="765">
          <cell r="A765">
            <v>890705577</v>
          </cell>
          <cell r="B765">
            <v>43830</v>
          </cell>
          <cell r="C765" t="str">
            <v>10 NIIF Plenas - Individuales</v>
          </cell>
          <cell r="D765" t="str">
            <v>SUPERMOTOS DEL HUILA SAS</v>
          </cell>
          <cell r="E765" t="str">
            <v>COMERCIO DE MOTOCICLETAS Y DE SUS PARTES , PIEZAS Y ACCESORIOS</v>
          </cell>
          <cell r="F765" t="str">
            <v>G4541 - Comercio de motocicletas y de sus partes, piezas y accesorios</v>
          </cell>
        </row>
        <row r="766">
          <cell r="A766">
            <v>900129262</v>
          </cell>
          <cell r="B766">
            <v>43830</v>
          </cell>
          <cell r="C766" t="str">
            <v>10 NIIF Plenas - Individuales</v>
          </cell>
          <cell r="D766" t="str">
            <v>SUPERMOTOS DE GIRARDOT SAS</v>
          </cell>
          <cell r="E766" t="str">
            <v>COMERCIO DE MOTOCICLETAS Y DE SUS PARTES , PIEZAS Y ACCESORIOS</v>
          </cell>
          <cell r="F766" t="str">
            <v>G4541 - Comercio de motocicletas y de sus partes, piezas y accesorios</v>
          </cell>
        </row>
        <row r="767">
          <cell r="A767">
            <v>860026442</v>
          </cell>
          <cell r="B767">
            <v>43830</v>
          </cell>
          <cell r="C767" t="str">
            <v>10 NIIF Plenas - Individuales</v>
          </cell>
          <cell r="D767" t="str">
            <v>B Braun Medical S.A.</v>
          </cell>
          <cell r="E767" t="str">
            <v>Fabricación, importación, exportación y distribución de suturas quirúrgicas e implementos  médicos y medicamentos</v>
          </cell>
          <cell r="F767" t="str">
            <v>G4659 - Comercio al por mayor de otros tipos de maquinaria y equipo n.c.p.</v>
          </cell>
        </row>
        <row r="768">
          <cell r="A768">
            <v>901159536</v>
          </cell>
          <cell r="B768">
            <v>43830</v>
          </cell>
          <cell r="C768" t="str">
            <v>10 NIIF Plenas - Individuales</v>
          </cell>
          <cell r="D768" t="str">
            <v>PROMOTORA HOTELES URABA  S.A.S.</v>
          </cell>
          <cell r="E768" t="str">
            <v>Operacion de la industria hotelera y administracion directa</v>
          </cell>
          <cell r="F768" t="str">
            <v>I5511 - Alojamiento en hoteles</v>
          </cell>
        </row>
        <row r="769">
          <cell r="A769">
            <v>817000553</v>
          </cell>
          <cell r="B769">
            <v>43830</v>
          </cell>
          <cell r="C769" t="str">
            <v>10 NIIF Plenas - Individuales</v>
          </cell>
          <cell r="D769" t="str">
            <v>SUPERMOTOS DEL CAUCA SAS</v>
          </cell>
          <cell r="E769" t="str">
            <v>COMERCIO DE MOTOCICLETAS Y DE SUS PARTES , PIEZAS Y ACCESORIOS</v>
          </cell>
          <cell r="F769" t="str">
            <v>G4541 - Comercio de motocicletas y de sus partes, piezas y accesorios</v>
          </cell>
        </row>
        <row r="770">
          <cell r="A770">
            <v>900220409</v>
          </cell>
          <cell r="B770">
            <v>43830</v>
          </cell>
          <cell r="C770" t="str">
            <v>10 NIIF Plenas - Individuales</v>
          </cell>
          <cell r="D770" t="str">
            <v>ARTEFACTO CONSTRUCTORES SAS</v>
          </cell>
          <cell r="E770" t="str">
            <v>CONSTRUCCION UNIDADES RESIDENCIALES</v>
          </cell>
          <cell r="F770" t="str">
            <v>F4111 - Construcción de edificios residenciales</v>
          </cell>
        </row>
        <row r="771">
          <cell r="A771">
            <v>830115570</v>
          </cell>
          <cell r="B771">
            <v>43830</v>
          </cell>
          <cell r="C771" t="str">
            <v>10 NIIF Plenas - Individuales</v>
          </cell>
          <cell r="D771" t="str">
            <v>SUPER AUDIO SA</v>
          </cell>
          <cell r="E771" t="str">
            <v xml:space="preserve">VENTA DE EQUIPOS DE AUDIO E ILUMINACION PROFESIONAL </v>
          </cell>
          <cell r="F771" t="str">
            <v>G4742 - Comercio al por menor de equipos y aparatos de sonido y de video, en establecimientos especializados</v>
          </cell>
        </row>
        <row r="772">
          <cell r="A772">
            <v>800183188</v>
          </cell>
          <cell r="B772">
            <v>43830</v>
          </cell>
          <cell r="C772" t="str">
            <v>10 NIIF Plenas - Individuales</v>
          </cell>
          <cell r="D772" t="str">
            <v>INTEGRALES COLOMBIA SAS</v>
          </cell>
          <cell r="E772" t="str">
            <v>COMERCIO AL POR MAYOR DE APARATOS Y EQUIPOS DE USO DOMESTICO</v>
          </cell>
          <cell r="F772" t="str">
            <v>G4644 - Comercio al por mayor de aparatos y equipo de uso doméstico</v>
          </cell>
        </row>
        <row r="773">
          <cell r="A773">
            <v>900377203</v>
          </cell>
          <cell r="B773">
            <v>43830</v>
          </cell>
          <cell r="C773" t="str">
            <v>10 NIIF Plenas - Individuales</v>
          </cell>
          <cell r="D773" t="str">
            <v>ALMAVIVA ZONA FRANCA SAS</v>
          </cell>
          <cell r="E773" t="str">
            <v>SU OBJETO SOCIAL ES EL ALMACENAMIENTO Y MANIPULACION DE CARGA</v>
          </cell>
          <cell r="F773" t="str">
            <v>H5224 - Manipulación de carga</v>
          </cell>
        </row>
        <row r="774">
          <cell r="A774">
            <v>811033602</v>
          </cell>
          <cell r="B774">
            <v>43830</v>
          </cell>
          <cell r="C774" t="str">
            <v>10 NIIF Plenas - Individuales</v>
          </cell>
          <cell r="D774" t="str">
            <v>POBLADO VERDE S.A</v>
          </cell>
          <cell r="E774" t="str">
            <v>Invertir en la construcción de proyectos inmobiliarios en genral y actividades inmobiliarias con bienes propios o arrendados</v>
          </cell>
          <cell r="F774" t="str">
            <v>L6810 - Actividades inmobiliarias realizadas con bienes propios o arrendados</v>
          </cell>
        </row>
        <row r="775">
          <cell r="A775">
            <v>800011955</v>
          </cell>
          <cell r="B775">
            <v>43830</v>
          </cell>
          <cell r="C775" t="str">
            <v>10 NIIF Plenas - Individuales</v>
          </cell>
          <cell r="D775" t="str">
            <v>DIGITAL ESTEREO SAS</v>
          </cell>
          <cell r="E775" t="str">
            <v>EXPLOTACION Y PRESTACION DE SERVICIOS DE TELECOMUNICACIONES</v>
          </cell>
          <cell r="F775" t="str">
            <v>J6010 - Actividades de programación y transmisión en el servicio de radiodifusión sonora</v>
          </cell>
        </row>
        <row r="776">
          <cell r="A776">
            <v>800010983</v>
          </cell>
          <cell r="B776">
            <v>43830</v>
          </cell>
          <cell r="C776" t="str">
            <v>10 NIIF Plenas - Individuales</v>
          </cell>
          <cell r="D776" t="str">
            <v>PROTERRA HABITAT S,A.S</v>
          </cell>
          <cell r="E776" t="str">
            <v>LA URBANIZACION DE TERRENOS PROPIOS O DE TERCEROS, LA CONSTRUCCION Y VENTA DE CASAS</v>
          </cell>
          <cell r="F776" t="str">
            <v>F4111 - Construcción de edificios residenciales</v>
          </cell>
        </row>
        <row r="777">
          <cell r="A777">
            <v>860508043</v>
          </cell>
          <cell r="B777">
            <v>43830</v>
          </cell>
          <cell r="C777" t="str">
            <v>10 NIIF Plenas - Individuales</v>
          </cell>
          <cell r="D777" t="str">
            <v>PROALPET S.A.</v>
          </cell>
          <cell r="E777" t="str">
            <v>FABRICACION DE JUGUETES COMESTIBLES PARA MASCOTAS</v>
          </cell>
          <cell r="F777" t="str">
            <v>C1512 - Fabricación de artículos de viaje, bolsos de mano y artículos similares elaborados en cuero, y fabricación de artículos de talabartería y guarnicionería</v>
          </cell>
        </row>
        <row r="778">
          <cell r="A778">
            <v>830104453</v>
          </cell>
          <cell r="B778">
            <v>43830</v>
          </cell>
          <cell r="C778" t="str">
            <v>10 NIIF Plenas - Individuales</v>
          </cell>
          <cell r="D778" t="str">
            <v xml:space="preserve">MARKETMEDIOS COMUNICACIONES S A S </v>
          </cell>
          <cell r="E778" t="str">
            <v>COMERCIALIZACION DE MEDIOS DE COMUNICACION</v>
          </cell>
          <cell r="F778" t="str">
            <v>M7310 - Publicidad</v>
          </cell>
        </row>
        <row r="779">
          <cell r="A779">
            <v>830089336</v>
          </cell>
          <cell r="B779">
            <v>43830</v>
          </cell>
          <cell r="C779" t="str">
            <v>10 NIIF Plenas - Individuales</v>
          </cell>
          <cell r="D779" t="str">
            <v>WESTCON GROUP COLOMBIA LTDA</v>
          </cell>
          <cell r="E779" t="str">
            <v>MAYORISTA DE SOLUCIONES TECNOLOGICAS</v>
          </cell>
          <cell r="F779" t="str">
            <v>J6202 - Actividades de consultoría informática y actividades de administración de instalaciones informáticas</v>
          </cell>
        </row>
        <row r="780">
          <cell r="A780">
            <v>890210534</v>
          </cell>
          <cell r="B780">
            <v>43830</v>
          </cell>
          <cell r="C780" t="str">
            <v>10 NIIF Plenas - Individuales</v>
          </cell>
          <cell r="D780" t="str">
            <v>TRIENERGY S.A.</v>
          </cell>
          <cell r="E780" t="str">
            <v>Ensamble y produccion de combustible diesel y gas natural de equipos generadores y distribucion de los mismos</v>
          </cell>
          <cell r="F780" t="str">
            <v>G4659 - Comercio al por mayor de otros tipos de maquinaria y equipo n.c.p.</v>
          </cell>
        </row>
        <row r="781">
          <cell r="A781">
            <v>900098045</v>
          </cell>
          <cell r="B781">
            <v>43830</v>
          </cell>
          <cell r="C781" t="str">
            <v>10 NIIF Plenas - Individuales</v>
          </cell>
          <cell r="D781" t="str">
            <v>SKINDRUG S A</v>
          </cell>
          <cell r="E781" t="str">
            <v xml:space="preserve">FABRICACION Y COMERCIALIZACION DE PRODUCTOS DERMATOLOGICOS </v>
          </cell>
          <cell r="F781" t="str">
            <v>C2100 - Fabricación de productos farmacéuticos, sustancias químicas medicinales y productos botánicos de uso farmacéutico</v>
          </cell>
        </row>
        <row r="782">
          <cell r="A782">
            <v>830011068</v>
          </cell>
          <cell r="B782">
            <v>43830</v>
          </cell>
          <cell r="C782" t="str">
            <v>10 NIIF Plenas - Individuales</v>
          </cell>
          <cell r="D782" t="str">
            <v>AVAYA COMMUNICATION DE COLOMBIA SA</v>
          </cell>
          <cell r="E782" t="str">
            <v>COMPRAR, DISTRIBUIR, VENDER,ALQUILAR,REPARAR,INSTALAR EQUIPOS DE TELECOMUNICACIONES</v>
          </cell>
          <cell r="F782" t="str">
            <v>S9512 - Mantenimiento y reparación de equipos de comunicación</v>
          </cell>
        </row>
        <row r="783">
          <cell r="A783">
            <v>811015620</v>
          </cell>
          <cell r="B783">
            <v>43830</v>
          </cell>
          <cell r="C783" t="str">
            <v>10 NIIF Plenas - Individuales</v>
          </cell>
          <cell r="D783" t="str">
            <v>ECOLORA SAS</v>
          </cell>
          <cell r="E783" t="str">
            <v>LA SOCIEDAD TIENE POR OBJETO SOCIAL PRINCIPAL, LA REALIZACIÓN DE TODO TIPO DE ACTIVIDADES RELACIONADAS CON LA INVESTIGACIÓN, EL DESARROLLO, LA ELABORACIÓN, LA PREPARACIÓN, LA PRODUCCIÓN, LA EXPORTACIÓN, LA IMPORTACIÓN Y LA COMERCIALIZACIÓN Y LICENCIAMIENTO DE TECNOLOGÍAS, INGREDIENTES Y PRODUCTOS NATURALES, INSUMOS, MATERIAS PRIMAS, PRODUCTOS FORMULADOS, EXTRACTOS Y, EN GENERAL, DE TODO TIPO DE PRODUCTOS Y SERVICIOS ÚTILES PARA LA INDUSTRIA, INCLUYENDO LAS DE ALIMENTOS, COSMÉTICOS, ASEO Y LIMPIEZA, CUIDADO PERSONAL, TEXTILES, VETERINARIOS Y FARMACÉUTICOS, Y, EN GENERAL, EN CUALQUIER OTRA INDUSTRIA NO AGRÍCOLA NI FORESTAL, BUSCANDO SIEMPRE QUE SUS ACTIVIDADES SEAN ÚTILES, ACTIVAS Y COMPATIBLES CON LA PROTECCIÓN DEL MEDIO AMBIENTE Y EL APROVECHAMIENTO SOSTENIBLE DE LOS RECURSOS NATURALES.</v>
          </cell>
          <cell r="F783" t="str">
            <v>C2100 - Fabricación de productos farmacéuticos, sustancias químicas medicinales y productos botánicos de uso farmacéutico</v>
          </cell>
        </row>
        <row r="784">
          <cell r="A784">
            <v>805023269</v>
          </cell>
          <cell r="B784">
            <v>43830</v>
          </cell>
          <cell r="C784" t="str">
            <v>10 NIIF Plenas - Individuales</v>
          </cell>
          <cell r="D784" t="str">
            <v>TESA TAPE COLOMBIA LIMITADA</v>
          </cell>
          <cell r="E784" t="str">
            <v>PRODUCCION, DISTRIBUCION, COMPRA, VENTA, IMPORTACION Y EXPORTACION DE PRODUCTOS ADHESIVOS INDUSTRIALES, PEGANTES EN BARRA, PEGANTES LIQUIDOS Y, EN GENERAL, DE CUALQUIER TIPO DE PRODUCTOS QUE EXISTAN O SE INVENTAREN CON LA MISMA FINALIDAD.</v>
          </cell>
          <cell r="F784" t="str">
            <v>G4690 - Comercio al por mayor no especializado</v>
          </cell>
        </row>
        <row r="785">
          <cell r="A785">
            <v>900574924</v>
          </cell>
          <cell r="B785">
            <v>43830</v>
          </cell>
          <cell r="C785" t="str">
            <v>10 NIIF Plenas - Individuales</v>
          </cell>
          <cell r="D785" t="str">
            <v>PHOENIX PACKAGING CARIBE S.A.S.</v>
          </cell>
          <cell r="E785" t="str">
            <v>LA SOCIEDAD DESARROLLA SUS ACTIVIDADES EXCLUSIVAMENTE DENTRO DE ZONA FRANCA , PARA LO CUAL, TENDRA POR OBJETO SOCIAL LA PRODUCCION,TRANSFORMACION, O ENSAMBLAJE DE BIENES MEDIANTE  EL PROCESAMIENTO DE MATERIAS PRIMAS O DE PRODUCTOS SEMIELABORADOS,ASI COMO TAMBIEN LA FABRICACION ,VENTA ,DISTRIBUCION IMPORTACION Y EXPOTACION DE ARTICULOS DE CUALQUIER INDOLE ,FABRICADOS DE PASTICO Y/O ALUMINIO ,Y/O DE OTROS MATERIALES.</v>
          </cell>
          <cell r="F785" t="str">
            <v>C2229 - Fabricación de artículos de plástico n.c.p.</v>
          </cell>
        </row>
        <row r="786">
          <cell r="A786">
            <v>890924034</v>
          </cell>
          <cell r="B786">
            <v>43830</v>
          </cell>
          <cell r="C786" t="str">
            <v>10 NIIF Plenas - Individuales</v>
          </cell>
          <cell r="D786" t="str">
            <v>PLASTICOS DESECHABLES DE COLOMBIA  SAS</v>
          </cell>
          <cell r="E786" t="str">
            <v xml:space="preserve">EXPLOTACION INDUSTRIAL Y COMERCIAL DE LA INDUSTRIA DEL PLASTICO,PAPEL Y CARTON </v>
          </cell>
          <cell r="F786" t="str">
            <v>C2229 - Fabricación de artículos de plástico n.c.p.</v>
          </cell>
        </row>
        <row r="787">
          <cell r="A787">
            <v>900371803</v>
          </cell>
          <cell r="B787">
            <v>43830</v>
          </cell>
          <cell r="C787" t="str">
            <v>10 NIIF Plenas - Individuales</v>
          </cell>
          <cell r="D787" t="str">
            <v>"VORTEL CORPORATION SUCURSAL COLOMBIA "</v>
          </cell>
          <cell r="E787" t="str">
            <v xml:space="preserve">"CUALQUIER ACTIVIDAD LEGALMENTE PERMITIDA CON RELACION A LA EXPLORACION MINERA " </v>
          </cell>
          <cell r="F787" t="str">
            <v>B0899 - Extracción de otros minerales no metálicos n.c.p.</v>
          </cell>
        </row>
        <row r="788">
          <cell r="A788">
            <v>830068360</v>
          </cell>
          <cell r="B788">
            <v>43830</v>
          </cell>
          <cell r="C788" t="str">
            <v>10 NIIF Plenas - Individuales</v>
          </cell>
          <cell r="D788" t="str">
            <v xml:space="preserve">FLOPACK S.A.  </v>
          </cell>
          <cell r="E788" t="str">
            <v xml:space="preserve">Fabricación y comercialización de productos de plastico para empaque y embalaje de flor y rosa </v>
          </cell>
          <cell r="F788" t="str">
            <v>C2229 - Fabricación de artículos de plástico n.c.p.</v>
          </cell>
        </row>
        <row r="789">
          <cell r="A789">
            <v>800123857</v>
          </cell>
          <cell r="B789">
            <v>43830</v>
          </cell>
          <cell r="C789" t="str">
            <v>10 NIIF Plenas - Individuales</v>
          </cell>
          <cell r="D789" t="str">
            <v>FLORES JAYVANA SAS</v>
          </cell>
          <cell r="E789" t="str">
            <v>PRODUCCIÓN, CULTIVO, TRANSFORMACIÓN, COMERCIALIZACIÓN Y VENTA DE FLORES EN EL MERCADO INTERNACIONAL Y EN EL MERCADO NACIONAL.</v>
          </cell>
          <cell r="F789" t="str">
            <v>A0125 - Cultivo de flor de corte</v>
          </cell>
        </row>
        <row r="790">
          <cell r="A790">
            <v>802017913</v>
          </cell>
          <cell r="B790">
            <v>43830</v>
          </cell>
          <cell r="C790" t="str">
            <v>10 NIIF Plenas - Individuales</v>
          </cell>
          <cell r="D790" t="str">
            <v xml:space="preserve">INGENIERIA Y MINERIA DE LA COSTA SA </v>
          </cell>
          <cell r="E790" t="str">
            <v xml:space="preserve">"EXPLOTACION,PRODUCCION Y COMERCIALIZACION DE AGREGADOS PETR </v>
          </cell>
          <cell r="F790" t="str">
            <v>B0811 - Extracción de piedra, arena, arcillas comunes, yeso y anhidrita</v>
          </cell>
        </row>
        <row r="791">
          <cell r="A791">
            <v>800077635</v>
          </cell>
          <cell r="B791">
            <v>43830</v>
          </cell>
          <cell r="C791" t="str">
            <v>10 NIIF Plenas - Individuales</v>
          </cell>
          <cell r="D791" t="str">
            <v xml:space="preserve">LM INSTRUMENTS. S.A </v>
          </cell>
          <cell r="E791" t="str">
            <v xml:space="preserve">Importación o exportacion de instrumentos ciebtíficos de medida de control o de laboratorio, incluyendo los de regulación y control, de equipos, asó como accesorios, dotación y respuestos , montaje de equipos , elementos de dotación para la mediciona, cirugía, odontología, optometría, aparatos de instrumenral quirurgico. </v>
          </cell>
          <cell r="F791" t="str">
            <v>G4659 - Comercio al por mayor de otros tipos de maquinaria y equipo n.c.p.</v>
          </cell>
        </row>
        <row r="792">
          <cell r="A792">
            <v>804011935</v>
          </cell>
          <cell r="B792">
            <v>43830</v>
          </cell>
          <cell r="C792" t="str">
            <v>10 NIIF Plenas - Individuales</v>
          </cell>
          <cell r="D792" t="str">
            <v>Lacteos Rovirenses S.A</v>
          </cell>
          <cell r="E792" t="str">
            <v>Comercializacion de materias primas pecuarias</v>
          </cell>
          <cell r="F792" t="str">
            <v>G4722 - Comercio al por menor de leche, productos lácteos y huevos, en establecimientos especializados</v>
          </cell>
        </row>
        <row r="793">
          <cell r="A793">
            <v>900388839</v>
          </cell>
          <cell r="B793">
            <v>43830</v>
          </cell>
          <cell r="C793" t="str">
            <v>10 NIIF Plenas - Individuales</v>
          </cell>
          <cell r="D793" t="str">
            <v>HADA INTERNATIONAL S.A</v>
          </cell>
          <cell r="E793" t="str">
            <v>Elaboracion, fabricacion, manufactura, produccion, transformacion, compra, venta, comercializacion, distribucion, importacion y exportacion de jabones, detergentes, glicerina, perfumeria y cosmeticos en general</v>
          </cell>
          <cell r="F793" t="str">
            <v>C2023 - Fabricación de jabones y detergentes, preparados para limpiar y pulir; perfumes y preparados de tocador</v>
          </cell>
        </row>
        <row r="794">
          <cell r="A794">
            <v>811025911</v>
          </cell>
          <cell r="B794">
            <v>43830</v>
          </cell>
          <cell r="C794" t="str">
            <v>10 NIIF Plenas - Individuales</v>
          </cell>
          <cell r="D794" t="str">
            <v>COMERCIALIZADORA INTERNACIONAL GUTIERREZ Y SALAZAR S.A.S.</v>
          </cell>
          <cell r="E794" t="str">
            <v>FABRICACION DE JOYAS, BISUTERIA Y ARTICULOS CONEXOS</v>
          </cell>
          <cell r="F794" t="str">
            <v>C3210 - Fabricación de joyas, bisutería y artículos conexos</v>
          </cell>
        </row>
        <row r="795">
          <cell r="A795">
            <v>811036946</v>
          </cell>
          <cell r="B795">
            <v>43830</v>
          </cell>
          <cell r="C795" t="str">
            <v>10 NIIF Plenas - Individuales</v>
          </cell>
          <cell r="D795" t="str">
            <v>INMOBILIARIA J. GUTIERREZ S.A.S</v>
          </cell>
          <cell r="E795" t="str">
            <v>ADQUISICIÓN Y ENAJENACION DE BIENES E INMUEBLES</v>
          </cell>
          <cell r="F795" t="str">
            <v>L6810 - Actividades inmobiliarias realizadas con bienes propios o arrendados</v>
          </cell>
        </row>
        <row r="796">
          <cell r="A796">
            <v>860511124</v>
          </cell>
          <cell r="B796">
            <v>43830</v>
          </cell>
          <cell r="C796" t="str">
            <v>10 NIIF Plenas - Individuales</v>
          </cell>
          <cell r="D796" t="str">
            <v>INVERSIONES DE FOMENTO COMERCIAL - INCOMERCIO S.A.S.</v>
          </cell>
          <cell r="E796" t="str">
            <v>COMPRA Y RECAUDO DE CARTERA</v>
          </cell>
          <cell r="F796" t="str">
            <v>K6493 - Actividades de compra de cartera o factoring</v>
          </cell>
        </row>
        <row r="797">
          <cell r="A797">
            <v>860040347</v>
          </cell>
          <cell r="B797">
            <v>43830</v>
          </cell>
          <cell r="C797" t="str">
            <v>10 NIIF Plenas - Individuales</v>
          </cell>
          <cell r="D797" t="str">
            <v>ITOCHU COLOMBIA S,A,S</v>
          </cell>
          <cell r="E797" t="str">
            <v>COMERCIALIZACION</v>
          </cell>
          <cell r="F797" t="str">
            <v>L6820 - Actividades inmobiliarias realizadas a cambio de una retribución o por contrata</v>
          </cell>
        </row>
        <row r="798">
          <cell r="A798">
            <v>890915475</v>
          </cell>
          <cell r="B798">
            <v>43830</v>
          </cell>
          <cell r="C798" t="str">
            <v>10 NIIF Plenas - Individuales</v>
          </cell>
          <cell r="D798" t="str">
            <v>EMPAQUETADURAS Y EMPAQUES S.A.</v>
          </cell>
          <cell r="E798" t="str">
            <v xml:space="preserve">Comercio al por mayor no especializado </v>
          </cell>
          <cell r="F798" t="str">
            <v>G4690 - Comercio al por mayor no especializado</v>
          </cell>
        </row>
        <row r="799">
          <cell r="A799">
            <v>806007073</v>
          </cell>
          <cell r="B799">
            <v>43830</v>
          </cell>
          <cell r="C799" t="str">
            <v>10 NIIF Plenas - Individuales</v>
          </cell>
          <cell r="D799" t="str">
            <v>C.I. MEXICHEM COMPUESTOS COLOMBIA SAS</v>
          </cell>
          <cell r="E799" t="str">
            <v>FABRICACION PLASTICOS EN FORMAS PRIMARIAS</v>
          </cell>
          <cell r="F799" t="str">
            <v>C2013 - Fabricación de plásticos en formas primarias</v>
          </cell>
        </row>
        <row r="800">
          <cell r="A800">
            <v>860002067</v>
          </cell>
          <cell r="B800">
            <v>43830</v>
          </cell>
          <cell r="C800" t="str">
            <v>10 NIIF Plenas - Individuales</v>
          </cell>
          <cell r="D800" t="str">
            <v>PROQUINAL S.A.S</v>
          </cell>
          <cell r="E800" t="str">
            <v>LA APLICACION Y EXPLOTACION DE PRODUCTOS Y DE PROCEDIMIENTOS QUIMICOS DE TODO ORDEN, EN TODOS LOS CAMPOS, TANTO INDUSTRIALES COMO AGRICOLAS Y COMERCIALES.</v>
          </cell>
          <cell r="F800" t="str">
            <v>C1399 - Fabricación de otros artículos textiles n.c.p.</v>
          </cell>
        </row>
        <row r="801">
          <cell r="A801">
            <v>900577684</v>
          </cell>
          <cell r="B801">
            <v>43830</v>
          </cell>
          <cell r="C801" t="str">
            <v>10 NIIF Plenas - Individuales</v>
          </cell>
          <cell r="D801" t="str">
            <v>PROYECTOS URBANOS ALFAGUARA S.A.S.</v>
          </cell>
          <cell r="E801" t="str">
            <v>CONSTRUCCION DE EDIFICACIONES PARA USO RESIDENCIAL Y NO RESIDENCIAL</v>
          </cell>
          <cell r="F801" t="str">
            <v>F4111 - Construcción de edificios residenciales</v>
          </cell>
        </row>
        <row r="802">
          <cell r="A802">
            <v>900469230</v>
          </cell>
          <cell r="B802">
            <v>43830</v>
          </cell>
          <cell r="C802" t="str">
            <v>10 NIIF Plenas - Individuales</v>
          </cell>
          <cell r="D802" t="str">
            <v>BIGFOOT COLOMBIA SAS</v>
          </cell>
          <cell r="E802" t="str">
            <v>DESARROLLAR CUALQUIER ACTIVIDAD LICITA</v>
          </cell>
          <cell r="F802" t="str">
            <v>G4791 - Comercio al por menor realizado a través de internet</v>
          </cell>
        </row>
        <row r="803">
          <cell r="A803">
            <v>900588276</v>
          </cell>
          <cell r="B803">
            <v>43830</v>
          </cell>
          <cell r="C803" t="str">
            <v>10 NIIF Plenas - Individuales</v>
          </cell>
          <cell r="D803" t="str">
            <v xml:space="preserve">GB BIOPACOL ANDINA SAS </v>
          </cell>
          <cell r="E803" t="str">
            <v xml:space="preserve">FABRICACIÓN DE ARTICULOS DE PAPEL Y CARTÓN </v>
          </cell>
          <cell r="F803" t="str">
            <v>C1709 - Fabricación de otros artículos de papel y cartón</v>
          </cell>
        </row>
        <row r="804">
          <cell r="A804">
            <v>890305124</v>
          </cell>
          <cell r="B804">
            <v>43830</v>
          </cell>
          <cell r="C804" t="str">
            <v>10 NIIF Plenas - Individuales</v>
          </cell>
          <cell r="D804" t="str">
            <v xml:space="preserve">RAMIREZ JIMENEZ Y CIA S.A.S. RAMIREZ JIMENEZ Y CIA S.A.S. RAMIREZ JIMENEZ Y CIA S.A.S. </v>
          </cell>
          <cell r="E804" t="str">
            <v xml:space="preserve">VENTA DE JOYAS </v>
          </cell>
          <cell r="F804" t="str">
            <v>G4774 - Comercio al por menor de otros productos nuevos en establecimientos especializados</v>
          </cell>
        </row>
        <row r="805">
          <cell r="A805">
            <v>860048245</v>
          </cell>
          <cell r="B805">
            <v>43830</v>
          </cell>
          <cell r="C805" t="str">
            <v>10 NIIF Plenas - Individuales</v>
          </cell>
          <cell r="D805" t="str">
            <v xml:space="preserve">STERLING DE COLOMBIA S A </v>
          </cell>
          <cell r="E805" t="str">
            <v xml:space="preserve">COMERCIO AL POR MENOR DE JOYERIA Y RELOJERIA </v>
          </cell>
          <cell r="F805" t="str">
            <v>G4774 - Comercio al por menor de otros productos nuevos en establecimientos especializados</v>
          </cell>
        </row>
        <row r="806">
          <cell r="A806">
            <v>900343099</v>
          </cell>
          <cell r="B806">
            <v>43830</v>
          </cell>
          <cell r="C806" t="str">
            <v>10 NIIF Plenas - Individuales</v>
          </cell>
          <cell r="D806" t="str">
            <v>PROTERRA FOODS S.A.S.</v>
          </cell>
          <cell r="E806" t="str">
            <v>PROCESAMIENTO Y CONSERVACION DE FRUTAS, LEGUMBRES, HORTALIZAS Y TUBERCULOS</v>
          </cell>
          <cell r="F806" t="str">
            <v>C1020 - Procesamiento y conservación de frutas, legumbres, hortalizas y tubérculos</v>
          </cell>
        </row>
        <row r="807">
          <cell r="A807">
            <v>800251341</v>
          </cell>
          <cell r="B807">
            <v>43830</v>
          </cell>
          <cell r="C807" t="str">
            <v>10 NIIF Plenas - Individuales</v>
          </cell>
          <cell r="D807" t="str">
            <v>Mattel Colombia S.A.</v>
          </cell>
          <cell r="E807" t="str">
            <v>Fabricación y ensamble así como la importación, venta y distribución de juguetes, juegos materiales, con usos educacionales y didácticos, artículos de deportes, así como accesorios relacionados con los juguetes sin limitarse a maquillajes, disfraces, mochilas y cualquier otra clase de accesorios, manufacturados por su casa matriz o cualquier otra compañía que le hubiere otorgado la licencia de fabricación o de derecho de distribución. En desarrollo del objeto social antes enunciado, la sociedad podrá efectuar todas las solicitudes, celebrar todos los contratos y efectuar todas las solicitudes necesarias ante entidades oficiales y privadas que se relacionan directamente con el objeto social principal</v>
          </cell>
          <cell r="F807" t="str">
            <v>G4649 - Comercio al por mayor de otros utensilios domésticos n.c.p.</v>
          </cell>
        </row>
        <row r="808">
          <cell r="A808">
            <v>900078079</v>
          </cell>
          <cell r="B808">
            <v>43830</v>
          </cell>
          <cell r="C808" t="str">
            <v>10 NIIF Plenas - Individuales</v>
          </cell>
          <cell r="D808" t="str">
            <v>SUPERMOTOS DEL CESAR SAS</v>
          </cell>
          <cell r="E808" t="str">
            <v xml:space="preserve">COMERCIO DE MOTOCICLETAS Y DE SUS PARTES , PIEZAS Y ACCESORIOS </v>
          </cell>
          <cell r="F808" t="str">
            <v>G4541 - Comercio de motocicletas y de sus partes, piezas y accesorios</v>
          </cell>
        </row>
        <row r="809">
          <cell r="A809">
            <v>900095491</v>
          </cell>
          <cell r="B809">
            <v>43830</v>
          </cell>
          <cell r="C809" t="str">
            <v>10 NIIF Plenas - Individuales</v>
          </cell>
          <cell r="D809" t="str">
            <v>SUPERMOTOS DEL VALLE S.A.S.</v>
          </cell>
          <cell r="E809" t="str">
            <v xml:space="preserve">LA COMPRA, VENTA, DISTRIBUCIÓN, DE TODO TIPO DE MOTOCICLETAS Y DE ACCESORIOS Y REPUESTOS PARA TALES VEHICULOS. </v>
          </cell>
          <cell r="F809" t="str">
            <v>G4541 - Comercio de motocicletas y de sus partes, piezas y accesorios</v>
          </cell>
        </row>
        <row r="810">
          <cell r="A810">
            <v>900319582</v>
          </cell>
          <cell r="B810">
            <v>43830</v>
          </cell>
          <cell r="C810" t="str">
            <v>10 NIIF Plenas - Individuales</v>
          </cell>
          <cell r="D810" t="str">
            <v xml:space="preserve">ZONA FRANCA GACHANCIPA S.A.S. USUARIO OPERADOR DE ZONA FRANCA </v>
          </cell>
          <cell r="E810" t="str">
            <v>LA SOCIEDAD TENDRÁ POR OBJETO REALIZAR TODAS LAS ACTIVIDADES DE ZONAS FRANCAS</v>
          </cell>
          <cell r="F810" t="str">
            <v>M7020 - Actividades de consultaría de gestión</v>
          </cell>
        </row>
        <row r="811">
          <cell r="A811">
            <v>830028931</v>
          </cell>
          <cell r="B811">
            <v>43830</v>
          </cell>
          <cell r="C811" t="str">
            <v>10 NIIF Plenas - Individuales</v>
          </cell>
          <cell r="D811" t="str">
            <v xml:space="preserve">Samsung Electronics Colombia S.A. </v>
          </cell>
          <cell r="E811" t="str">
            <v xml:space="preserve">Toda actividad comercial, para: La importacion, comercializacion, distribucion, venta y uso del comercio en General </v>
          </cell>
          <cell r="F811" t="str">
            <v>G4652 - Comercio al por mayor de equipo, partes y piezas electrónicos y de telecomunicaciones</v>
          </cell>
        </row>
        <row r="812">
          <cell r="A812">
            <v>830012508</v>
          </cell>
          <cell r="B812">
            <v>43830</v>
          </cell>
          <cell r="C812" t="str">
            <v>10 NIIF Plenas - Individuales</v>
          </cell>
          <cell r="D812" t="str">
            <v xml:space="preserve">INVERSIONES Y CONSTRUCCIONES NASA S.A.S  </v>
          </cell>
          <cell r="E812" t="str">
            <v xml:space="preserve">EL DESARROLLO Y PARTICIPACION DE CUALQUIER TIPO DE INVERSION TANTO CIVIL COMO COMERCIAL, ASÍ COMO LA COMPRAVENTA, PERMUTA, ARRIENDO, CONSTRUCCION </v>
          </cell>
          <cell r="F812" t="str">
            <v>L6810 - Actividades inmobiliarias realizadas con bienes propios o arrendados</v>
          </cell>
        </row>
        <row r="813">
          <cell r="A813">
            <v>900392406</v>
          </cell>
          <cell r="B813">
            <v>43830</v>
          </cell>
          <cell r="C813" t="str">
            <v>10 NIIF Plenas - Individuales</v>
          </cell>
          <cell r="D813" t="str">
            <v>INVERSIONES VIMEGA SAS</v>
          </cell>
          <cell r="E813" t="str">
            <v>ARRENDAMIENTOS BIENES PROPIOS</v>
          </cell>
          <cell r="F813" t="str">
            <v>L6810 - Actividades inmobiliarias realizadas con bienes propios o arrendados</v>
          </cell>
        </row>
        <row r="814">
          <cell r="A814">
            <v>830133643</v>
          </cell>
          <cell r="B814">
            <v>43830</v>
          </cell>
          <cell r="C814" t="str">
            <v>10 NIIF Plenas - Individuales</v>
          </cell>
          <cell r="D814" t="str">
            <v xml:space="preserve">Extrusa de Colombia S.A.S. </v>
          </cell>
          <cell r="E814" t="str">
            <v xml:space="preserve">ELABORAR, COMERCIALIZAR PELICULA DE POLIETILENO Y POLIPROPILENO PRODUCT. DESECHABLES Y DEMAS  PRODUCTOS DE LA PETROQUIMICA </v>
          </cell>
          <cell r="F814" t="str">
            <v>C2030 - Fabricación de fibras sintéticas y artificiales</v>
          </cell>
        </row>
        <row r="815">
          <cell r="A815">
            <v>860051704</v>
          </cell>
          <cell r="B815">
            <v>43830</v>
          </cell>
          <cell r="C815" t="str">
            <v>10 NIIF Plenas - Individuales</v>
          </cell>
          <cell r="D815" t="str">
            <v>PROMOTORA RADIAL COLOMBIANA SAS</v>
          </cell>
          <cell r="E815" t="str">
            <v>EXPLOTACION Y PRESTACION DE SERVICIOS DE TELECOMUNICACIONES</v>
          </cell>
          <cell r="F815" t="str">
            <v>J6010 - Actividades de programación y transmisión en el servicio de radiodifusión sonora</v>
          </cell>
        </row>
        <row r="816">
          <cell r="A816">
            <v>821003541</v>
          </cell>
          <cell r="B816">
            <v>43830</v>
          </cell>
          <cell r="C816" t="str">
            <v>10 NIIF Plenas - Individuales</v>
          </cell>
          <cell r="D816" t="str">
            <v>JOTA BE SA</v>
          </cell>
          <cell r="E816" t="str">
            <v xml:space="preserve">DISTRIBUCIONES COMPRA Y VENTA PRODUCTOS PARA EL HOGAR </v>
          </cell>
          <cell r="F816" t="str">
            <v>G4631 - Comercio al por mayor de productos alimenticios</v>
          </cell>
        </row>
        <row r="817">
          <cell r="A817">
            <v>860046927</v>
          </cell>
          <cell r="B817">
            <v>43830</v>
          </cell>
          <cell r="C817" t="str">
            <v>10 NIIF Plenas - Individuales</v>
          </cell>
          <cell r="D817" t="str">
            <v>TIPIEL S.A.</v>
          </cell>
          <cell r="E817" t="str">
            <v>PROSPECTACION,DISEÑO,CONSTRUC MONTAJE INSTAL PETROLERAS REFINACION Y PETROQUIMICAS</v>
          </cell>
          <cell r="F817" t="str">
            <v>M7110 - Actividades de arquitectura e ingeniería y otras actividades conexas de consultoría técnica</v>
          </cell>
        </row>
        <row r="818">
          <cell r="A818">
            <v>860039071</v>
          </cell>
          <cell r="B818">
            <v>43830</v>
          </cell>
          <cell r="C818" t="str">
            <v>10 NIIF Plenas - Individuales</v>
          </cell>
          <cell r="D818" t="str">
            <v>SERVICIO RADIAL INTEGRADO SAS</v>
          </cell>
          <cell r="E818" t="str">
            <v>EXPLOTACION Y PRESTACION DE SERVICIOS DE TELECOMUNICACIONES</v>
          </cell>
          <cell r="F818" t="str">
            <v>J6010 - Actividades de programación y transmisión en el servicio de radiodifusión sonora</v>
          </cell>
        </row>
        <row r="819">
          <cell r="A819">
            <v>821001379</v>
          </cell>
          <cell r="B819">
            <v>43830</v>
          </cell>
          <cell r="C819" t="str">
            <v>10 NIIF Plenas - Individuales</v>
          </cell>
          <cell r="D819" t="str">
            <v>BENTONITAS COLOMBIANAS S.A.S.</v>
          </cell>
          <cell r="E819" t="str">
            <v>TRANSFORMACION, SUMINISTRO DE MINERALES Y PRESTACION DE SERVICIOS TECNICOS EN EL AREA DE LA  MINERIA</v>
          </cell>
          <cell r="F819" t="str">
            <v>C2399 - Fabricación de otros productos minerales no metálicos n.c.p.</v>
          </cell>
        </row>
        <row r="820">
          <cell r="A820">
            <v>860004655</v>
          </cell>
          <cell r="B820">
            <v>43830</v>
          </cell>
          <cell r="C820" t="str">
            <v>10 NIIF Plenas - Individuales</v>
          </cell>
          <cell r="D820" t="str">
            <v>COLOMBIANA DE FRENOS COFRE S.A</v>
          </cell>
          <cell r="E820" t="str">
            <v xml:space="preserve">REALIZAR TODAS LAS ETAPAS ECONOMICAS, COMERCIALES E INDUSTRIALES, RELATIVAS A LA FABRICACION, ENSAMBLE, REPARACION, IMPORTACION, EXPORTACION Y COMERCIO DE SISTEMAS DE FRENOS, SUS PARTES, LUBRICANTES, ELEMENTOS O SUSTANCIAS RELATIVOS A TALES SISTEMAS Y OTRAS PARTES PARA VEHICULOS AUTOMOTORES. </v>
          </cell>
          <cell r="F820" t="str">
            <v>C2930 - Fabricación de partes, piezas (autopartes) y accesorios (lujos) para vehículos automotores</v>
          </cell>
        </row>
        <row r="821">
          <cell r="A821">
            <v>830509518</v>
          </cell>
          <cell r="B821">
            <v>43830</v>
          </cell>
          <cell r="C821" t="str">
            <v>10 NIIF Plenas - Individuales</v>
          </cell>
          <cell r="D821" t="str">
            <v xml:space="preserve">ALG PROPIEDAD RAIZ S.A. </v>
          </cell>
          <cell r="E821" t="str">
            <v>1. La adquisición a cualquier título de bienes muebles o inmuebles, la venta y en general, la disposición de los mismos a título oneroso. 2. La enajenación de inmuebles destinados a vivienda. } 3. La promoción, construcción, ejecución de programas y proyectos de urbanización, construcción de vivienda, unifamiliares o multifamiliares, locales comerciales e industriales, parqueaderos, bodegas, estacionamientos de servicio, y su enajenación a título oneroso, sea que los ejecute directamente o a través de contratos con terceros, entendiéndose por plan o programa la adecuación de terrenos para la construcción o la edificación misma. 4. La explotación comercial de los inmuebles que adquiera con tal fin o de aquella que construya y cuya explotación se reserve.</v>
          </cell>
          <cell r="F821" t="str">
            <v>F4112 - Construcción de edificios no residenciales</v>
          </cell>
        </row>
        <row r="822">
          <cell r="A822">
            <v>900060992</v>
          </cell>
          <cell r="B822">
            <v>43830</v>
          </cell>
          <cell r="C822" t="str">
            <v>10 NIIF Plenas - Individuales</v>
          </cell>
          <cell r="D822" t="str">
            <v>BIOENERGY SAS</v>
          </cell>
          <cell r="E822" t="str">
            <v>Construcción y operación de plantas de producción de biocombustibles, alcoholes carburantes, biodiesel, mieleras y sus derivados, así como la siembra, el cultivo, cosecha, recolección, transporte, transformación y el procesamiento de productos agrícolas, especialmente, la caña de azúcar para la producción de toda clase de alcoholes, mieles, melazas, y/o azúcares, sus derivados y subproductos</v>
          </cell>
          <cell r="F822" t="str">
            <v>A0124 - Cultivo de caña de azúcar</v>
          </cell>
        </row>
        <row r="823">
          <cell r="A823">
            <v>830085844</v>
          </cell>
          <cell r="B823">
            <v>43830</v>
          </cell>
          <cell r="C823" t="str">
            <v>10 NIIF Plenas - Individuales</v>
          </cell>
          <cell r="D823" t="str">
            <v>PROCESOS Y DISEÑOS ENERGETICOS S.A.S.</v>
          </cell>
          <cell r="E823" t="str">
            <v>INGENIERIA DISEÑO Y ACTIVIDADES RELACIONADAS CON LA INDUSTRIA ENERGETICA EN GENERAL</v>
          </cell>
          <cell r="F823" t="str">
            <v>M7110 - Actividades de arquitectura e ingeniería y otras actividades conexas de consultoría técnica</v>
          </cell>
        </row>
        <row r="824">
          <cell r="A824">
            <v>800119297</v>
          </cell>
          <cell r="B824">
            <v>43830</v>
          </cell>
          <cell r="C824" t="str">
            <v>10 NIIF Plenas - Individuales</v>
          </cell>
          <cell r="D824" t="str">
            <v>GESTIONES Y REPRESENTACIONES CHIA SAS</v>
          </cell>
          <cell r="E824" t="str">
            <v>REALIZACIÓN DE TODA CLASE DE ACTIVIDADES Y COMERCIO LÍCITOS DE ACUERDO CON LA LEY.</v>
          </cell>
          <cell r="F824" t="str">
            <v>A0161 - Actividades de apoyo a la agricultura</v>
          </cell>
        </row>
        <row r="825">
          <cell r="A825">
            <v>830139755</v>
          </cell>
          <cell r="B825">
            <v>43830</v>
          </cell>
          <cell r="C825" t="str">
            <v>10 NIIF Plenas - Individuales</v>
          </cell>
          <cell r="D825" t="str">
            <v>TEXINDIGO SAS</v>
          </cell>
          <cell r="E825" t="str">
            <v>Actividades inmobiliarias realizadas con bienes propios o arrendado</v>
          </cell>
          <cell r="F825" t="str">
            <v>L6810 - Actividades inmobiliarias realizadas con bienes propios o arrendados</v>
          </cell>
        </row>
        <row r="826">
          <cell r="A826">
            <v>900210032</v>
          </cell>
          <cell r="B826">
            <v>43830</v>
          </cell>
          <cell r="C826" t="str">
            <v>10 NIIF Plenas - Individuales</v>
          </cell>
          <cell r="D826" t="str">
            <v>EVERIS SPAIN S.L EN COLOMBIA</v>
          </cell>
          <cell r="E826" t="str">
            <v>ACTIVIDADES DE CONSULTORIA INFORMATICA Y ACTIVIDADES DE ADMINISTRACION DE INSTALACIONES INFORMATICAS</v>
          </cell>
          <cell r="F826" t="str">
            <v>J6202 - Actividades de consultoría informática y actividades de administración de instalaciones informáticas</v>
          </cell>
        </row>
        <row r="827">
          <cell r="A827">
            <v>900389088</v>
          </cell>
          <cell r="B827">
            <v>43830</v>
          </cell>
          <cell r="C827" t="str">
            <v>10 NIIF Plenas - Individuales</v>
          </cell>
          <cell r="D827" t="str">
            <v>DESARROLLOS INMOBILIARIOS ALFAGUARA SAS</v>
          </cell>
          <cell r="E827" t="str">
            <v xml:space="preserve">CONSTRUCCION EDIFICACIONES USO RESIDENCIAL Y NO RESIDENCIAL </v>
          </cell>
          <cell r="F827" t="str">
            <v>F4111 - Construcción de edificios residenciales</v>
          </cell>
        </row>
        <row r="828">
          <cell r="A828">
            <v>860028399</v>
          </cell>
          <cell r="B828">
            <v>43830</v>
          </cell>
          <cell r="C828" t="str">
            <v>10 NIIF Plenas - Individuales</v>
          </cell>
          <cell r="D828" t="str">
            <v>ARAUJO IBARRA &amp; ASOCIADOS SA</v>
          </cell>
          <cell r="E828" t="str">
            <v xml:space="preserve">ASESORIAS JURIDICAS Y ECONOMICAS A CLIENTES NACIONALES O DEL EXTERIOR </v>
          </cell>
          <cell r="F828" t="str">
            <v>M7020 - Actividades de consultaría de gestión</v>
          </cell>
        </row>
        <row r="829">
          <cell r="A829">
            <v>900966401</v>
          </cell>
          <cell r="B829">
            <v>43830</v>
          </cell>
          <cell r="C829" t="str">
            <v>10 NIIF Plenas - Individuales</v>
          </cell>
          <cell r="D829" t="str">
            <v>TEIXEIRA DUARTE ENGENHARIA E CONSTRUCOES SUCURSAL EN COLOMBIA</v>
          </cell>
          <cell r="E829" t="str">
            <v>ACTIVIDADES DE CONSTRUCCION</v>
          </cell>
          <cell r="F829" t="str">
            <v>F4210 - Construcción de carreteras y vías de ferrocarril</v>
          </cell>
        </row>
        <row r="830">
          <cell r="A830">
            <v>830503734</v>
          </cell>
          <cell r="B830">
            <v>43830</v>
          </cell>
          <cell r="C830" t="str">
            <v>10 NIIF Plenas - Individuales</v>
          </cell>
          <cell r="D830" t="str">
            <v>JUEGOS DE VIDEO COLOMBIA SAS</v>
          </cell>
          <cell r="E830" t="str">
            <v xml:space="preserve">IMPORTACION Y COMERCIALIZACION DE VIDEOJUEGOS, ACCESORIOS, LICENCIAS Y COLECCIONABLES </v>
          </cell>
          <cell r="F830" t="str">
            <v>G4649 - Comercio al por mayor de otros utensilios domésticos n.c.p.</v>
          </cell>
        </row>
        <row r="831">
          <cell r="A831">
            <v>900044503</v>
          </cell>
          <cell r="B831">
            <v>43830</v>
          </cell>
          <cell r="C831" t="str">
            <v>10 NIIF Plenas - Individuales</v>
          </cell>
          <cell r="D831" t="str">
            <v>AGRICOLA IBIZA SAS</v>
          </cell>
          <cell r="E831" t="str">
            <v xml:space="preserve">EXPLOTACION DE INSUSTRIA AGROPECUARIA  CON ENFASIS EN CULTIVO DE BANANO </v>
          </cell>
          <cell r="F831" t="str">
            <v>A0122 - Cultivo de plátano y banano</v>
          </cell>
        </row>
        <row r="832">
          <cell r="A832">
            <v>890928717</v>
          </cell>
          <cell r="B832">
            <v>43830</v>
          </cell>
          <cell r="C832" t="str">
            <v>10 NIIF Plenas - Individuales</v>
          </cell>
          <cell r="D832" t="str">
            <v>JOSE A Y GERARDO E ZULUAGA SAS</v>
          </cell>
          <cell r="E832" t="str">
            <v>COMERCIALIZACION AL POR MAYOR DE PRODUCTOS ALIMENTICIOS</v>
          </cell>
          <cell r="F832" t="str">
            <v>G4631 - Comercio al por mayor de productos alimenticios</v>
          </cell>
        </row>
        <row r="833">
          <cell r="A833">
            <v>811010512</v>
          </cell>
          <cell r="B833">
            <v>43830</v>
          </cell>
          <cell r="C833" t="str">
            <v>10 NIIF Plenas - Individuales</v>
          </cell>
          <cell r="D833" t="str">
            <v>OTRAPARTE S.A.S</v>
          </cell>
          <cell r="E833" t="str">
            <v>EXPLOTACION DE INDUSTRIA AGROPECUARIA CON ENFASIS EN CULTIVO DE BANANO</v>
          </cell>
          <cell r="F833" t="str">
            <v>A0122 - Cultivo de plátano y banano</v>
          </cell>
        </row>
        <row r="834">
          <cell r="A834">
            <v>890906752</v>
          </cell>
          <cell r="B834">
            <v>43830</v>
          </cell>
          <cell r="C834" t="str">
            <v>10 NIIF Plenas - Individuales</v>
          </cell>
          <cell r="D834" t="str">
            <v xml:space="preserve">HOJALATA Y LAMINADOS S.A. </v>
          </cell>
          <cell r="E834" t="str">
            <v xml:space="preserve">"PROCESAMIENTO DE LAMINA PARA LA PRODUCCIÓN DE HOJALATA Y LAMINA CROMADA " </v>
          </cell>
          <cell r="F834" t="str">
            <v>C2592 - Tratamiento y revestimiento de metales; mecanizado</v>
          </cell>
        </row>
        <row r="835">
          <cell r="A835">
            <v>860005289</v>
          </cell>
          <cell r="B835">
            <v>43830</v>
          </cell>
          <cell r="C835" t="str">
            <v>10 NIIF Plenas - Individuales</v>
          </cell>
          <cell r="D835" t="str">
            <v>Ascensores Schindler de colombia SAS</v>
          </cell>
          <cell r="E835" t="str">
            <v>El objeto social de la sociedad será: (i) la importación, exportación, comercialización y la venta de ascensores eléctricos y electrónicos; escaleras eléctricas y electrónicas, equipo de carga, cintas o bandas de transportación, y otro equipo de transporte vertical, vagones para ferrocarril, monta cargas y equipos eléctricos y electrónicos para almacenamiento y desplazamiento de productos y equipos, puertas eléctricas y electrónicas, motores eléctricos y electrónicos y otras partes utilizadas con destino a los bienes señalados anteriormente]; (ii) la instalación, mantenimiento, servicio, modernización y reparación de ascensores, montacargas, escaleras eléctricas y otros equipos de</v>
          </cell>
          <cell r="F835" t="str">
            <v>G4659 - Comercio al por mayor de otros tipos de maquinaria y equipo n.c.p.</v>
          </cell>
        </row>
        <row r="836">
          <cell r="A836">
            <v>830016046</v>
          </cell>
          <cell r="B836">
            <v>43830</v>
          </cell>
          <cell r="C836" t="str">
            <v>10 NIIF Plenas - Individuales</v>
          </cell>
          <cell r="D836" t="str">
            <v>AVANTEL SAS EN REORGANIZACION</v>
          </cell>
          <cell r="E836" t="str">
            <v>PRESTACION O PROVISION DE REDES, SERVICIOS Y SISTEMAS DE TELECOMUNICACIONES</v>
          </cell>
          <cell r="F836" t="str">
            <v>J6120 - Actividades de telecomunicaciones inalámbricas</v>
          </cell>
        </row>
        <row r="837">
          <cell r="A837">
            <v>900466896</v>
          </cell>
          <cell r="B837">
            <v>43830</v>
          </cell>
          <cell r="C837" t="str">
            <v>10 NIIF Plenas - Individuales</v>
          </cell>
          <cell r="D837" t="str">
            <v>ZTE COLOMBIA SAS</v>
          </cell>
          <cell r="E837" t="str">
            <v>OTRAS ACTIVIDADES DE TELECOMUNICACIONES</v>
          </cell>
          <cell r="F837" t="str">
            <v>J6190 - Otras actividades de telecomunicaciones</v>
          </cell>
        </row>
        <row r="838">
          <cell r="A838">
            <v>900790985</v>
          </cell>
          <cell r="B838">
            <v>43830</v>
          </cell>
          <cell r="C838" t="str">
            <v>10 NIIF Plenas - Individuales</v>
          </cell>
          <cell r="D838" t="str">
            <v xml:space="preserve">VALKEL LTDA </v>
          </cell>
          <cell r="E838" t="str">
            <v xml:space="preserve">OTRAS ACTIVIDADES DE FINANCIACION </v>
          </cell>
          <cell r="F838" t="str">
            <v>K6494 - Otras actividades de distribución de fondos</v>
          </cell>
        </row>
        <row r="839">
          <cell r="A839">
            <v>815003912</v>
          </cell>
          <cell r="B839">
            <v>43830</v>
          </cell>
          <cell r="C839" t="str">
            <v>10 NIIF Plenas - Individuales</v>
          </cell>
          <cell r="D839" t="str">
            <v>LAFRANCOL INTERNACIONAL SAS</v>
          </cell>
          <cell r="E839" t="str">
            <v>Fabricación de productos facrmacéuticos, sustancias químicas, medicinales, productos botánicos de uso farmaceútico</v>
          </cell>
          <cell r="F839" t="str">
            <v>C2100 - Fabricación de productos farmacéuticos, sustancias químicas medicinales y productos botánicos de uso farmacéutico</v>
          </cell>
        </row>
        <row r="840">
          <cell r="A840">
            <v>830134897</v>
          </cell>
          <cell r="B840">
            <v>43830</v>
          </cell>
          <cell r="C840" t="str">
            <v>10 NIIF Plenas - Individuales</v>
          </cell>
          <cell r="D840" t="str">
            <v>ZTE CORPORATION SUCURSAL COLOMBIA</v>
          </cell>
          <cell r="E840" t="str">
            <v>Comercio al por mayor de equipo, partes y piezas electronicas y de telecomunicaciones</v>
          </cell>
          <cell r="F840" t="str">
            <v>G4652 - Comercio al por mayor de equipo, partes y piezas electrónicos y de telecomunicaciones</v>
          </cell>
        </row>
        <row r="841">
          <cell r="A841">
            <v>900715610</v>
          </cell>
          <cell r="B841">
            <v>43830</v>
          </cell>
          <cell r="C841" t="str">
            <v>10 NIIF Plenas - Individuales</v>
          </cell>
          <cell r="D841" t="str">
            <v>BIOCOSTA GREEN ENERGY SAS</v>
          </cell>
          <cell r="E841" t="str">
            <v>ELABORACION DE ACEITES Y GRASAS DE ORIGEN VEGETAL Y ANIMAL</v>
          </cell>
          <cell r="F841" t="str">
            <v>C1030 - Elaboración de aceites y grasas de origen vegetal y animal</v>
          </cell>
        </row>
        <row r="842">
          <cell r="A842">
            <v>900557645</v>
          </cell>
          <cell r="B842">
            <v>43830</v>
          </cell>
          <cell r="C842" t="str">
            <v>10 NIIF Plenas - Individuales</v>
          </cell>
          <cell r="D842" t="str">
            <v xml:space="preserve">PRECO AGROPRECO AGROPECUARIA S.A.S. PECUARIA S.A.S. </v>
          </cell>
          <cell r="E842" t="str">
            <v xml:space="preserve">El arrendamiento de las Fincas Goajira y Santa Helena ubicadas en Puerto Gaitan, Meta, la comercializacion de leche cruda y de productos agropecuarios para la ganaderia como silo, concentrado y pasto. El arrendamiento de las Fincas Goajira y Santa Helena ubicadas en Puerto Gaitan, Meta, la comercializacion de leche cruda y de productos agropecuarios para la ganaderia como silo, concentrado y pasto. </v>
          </cell>
          <cell r="F842" t="str">
            <v>G4620 - Comercio al por mayor de materias primas agropecuarias; animales vivos</v>
          </cell>
        </row>
        <row r="843">
          <cell r="A843">
            <v>811027319</v>
          </cell>
          <cell r="B843">
            <v>43830</v>
          </cell>
          <cell r="C843" t="str">
            <v>10 NIIF Plenas - Individuales</v>
          </cell>
          <cell r="D843" t="str">
            <v>SOCIEDAD DE COMERCIALIZACION INTERNACIONAL BANAFRUT S.A</v>
          </cell>
          <cell r="E843" t="str">
            <v xml:space="preserve">EFECTUAR OPERACIONES DE COMERCIO EXTERIOR, ORIENTANDO SUS ACTIVIDADES HACIA LA PROMOCION Y COMERCIALIZACION DE PRODUCTOS COLOMBIANOS EN LOS MERCADOS EXTERNOS, TALES COMO BANANO, CITRICOS, PIÑA, MANGO, PLATANOS, ÑAME, YAUTIA, ARROZ, MAIZ Y OLEAGINOSAS, BIEN SEA ADQUIRIDOS EN EL MERCADO INTERNO O PRODUCIDOS POR ACCIONISTAS DE LA SOCIEDAD.	</v>
          </cell>
          <cell r="F843" t="str">
            <v>G4620 - Comercio al por mayor de materias primas agropecuarias; animales vivos</v>
          </cell>
        </row>
        <row r="844">
          <cell r="A844">
            <v>900088916</v>
          </cell>
          <cell r="B844">
            <v>43830</v>
          </cell>
          <cell r="C844" t="str">
            <v>10 NIIF Plenas - Individuales</v>
          </cell>
          <cell r="D844" t="str">
            <v xml:space="preserve">AGRICOLA CERDEÑA S.A.S </v>
          </cell>
          <cell r="E844" t="str">
            <v>EXPLOTACION DE INDUSTRIA AGROPECUARIA CON ENFASIS EN CULTIVO DE BANANO</v>
          </cell>
          <cell r="F844" t="str">
            <v>A0122 - Cultivo de plátano y banano</v>
          </cell>
        </row>
        <row r="845">
          <cell r="A845">
            <v>900935510</v>
          </cell>
          <cell r="B845">
            <v>43830</v>
          </cell>
          <cell r="C845" t="str">
            <v>10 NIIF Plenas - Individuales</v>
          </cell>
          <cell r="D845" t="str">
            <v>PROMOTORA INMOBILIARIA COUNTRY LIFE S.A.S</v>
          </cell>
          <cell r="E845" t="str">
            <v>La sociedad tendrá por objeto social la comercialización de bienes inmuebles en proyectos residenciales, comerciales, oficinas, call center, espacios para el desarrollo de capacitación, educación no formal.</v>
          </cell>
          <cell r="F845" t="str">
            <v>F4111 - Construcción de edificios residenciales</v>
          </cell>
        </row>
        <row r="846">
          <cell r="A846">
            <v>900089324</v>
          </cell>
          <cell r="B846">
            <v>43830</v>
          </cell>
          <cell r="C846" t="str">
            <v>10 NIIF Plenas - Individuales</v>
          </cell>
          <cell r="D846" t="str">
            <v>AGRICOLA MAYORCA S.A.S.</v>
          </cell>
          <cell r="E846" t="str">
            <v>EXPLOTACION DE  BANANO</v>
          </cell>
          <cell r="F846" t="str">
            <v>A0122 - Cultivo de plátano y banano</v>
          </cell>
        </row>
        <row r="847">
          <cell r="A847">
            <v>900147530</v>
          </cell>
          <cell r="B847">
            <v>43830</v>
          </cell>
          <cell r="C847" t="str">
            <v>10 NIIF Plenas - Individuales</v>
          </cell>
          <cell r="D847" t="str">
            <v>AGRICOLA CAPURGANA S.A.S.</v>
          </cell>
          <cell r="E847" t="str">
            <v>EXPLOTACION DE BANANO</v>
          </cell>
          <cell r="F847" t="str">
            <v>A0122 - Cultivo de plátano y banano</v>
          </cell>
        </row>
        <row r="848">
          <cell r="A848">
            <v>811045043</v>
          </cell>
          <cell r="B848">
            <v>43830</v>
          </cell>
          <cell r="C848" t="str">
            <v>10 NIIF Plenas - Individuales</v>
          </cell>
          <cell r="D848" t="str">
            <v>AGRICOLA INDIRA S.A.S</v>
          </cell>
          <cell r="E848" t="str">
            <v xml:space="preserve">EXPLOTACION DE LA INDUSTRIA AGROPECUARIA CON ENFASIS EN EL CULTIVO DE BANANO	</v>
          </cell>
          <cell r="F848" t="str">
            <v>A0122 - Cultivo de plátano y banano</v>
          </cell>
        </row>
        <row r="849">
          <cell r="A849">
            <v>901067786</v>
          </cell>
          <cell r="B849">
            <v>43830</v>
          </cell>
          <cell r="C849" t="str">
            <v>10 NIIF Plenas - Individuales</v>
          </cell>
          <cell r="D849" t="str">
            <v>GESTION Y OPERACION DE LA COSTA S.A.S</v>
          </cell>
          <cell r="E849" t="str">
            <v>OTRAS ACTIVIDADES PROFESIONALES, CIENTIFICAS Y TECNICAS N.C.P</v>
          </cell>
          <cell r="F849" t="str">
            <v>M7490 - Otras actividades profesionales, científicas y técnicas n.c.p.</v>
          </cell>
        </row>
        <row r="850">
          <cell r="A850">
            <v>890332769</v>
          </cell>
          <cell r="B850">
            <v>43830</v>
          </cell>
          <cell r="C850" t="str">
            <v>10 NIIF Plenas - Individuales</v>
          </cell>
          <cell r="D850" t="str">
            <v>MAVALLE SAS</v>
          </cell>
          <cell r="E850" t="str">
            <v>AGROINDUSTRIAL</v>
          </cell>
          <cell r="F850" t="str">
            <v>A0129 - Otros cultivos permanentes n.c.p.</v>
          </cell>
        </row>
        <row r="851">
          <cell r="A851">
            <v>890901756</v>
          </cell>
          <cell r="B851">
            <v>43830</v>
          </cell>
          <cell r="C851" t="str">
            <v>10 NIIF Plenas - Individuales</v>
          </cell>
          <cell r="D851" t="str">
            <v>HACIENDA VELABA S.A.S</v>
          </cell>
          <cell r="E851" t="str">
            <v>EXPLOTACION DE LA INDUSTRIA AGROPECUARIA CON ENFASIS EN EL CULTIVO DE BANANO</v>
          </cell>
          <cell r="F851" t="str">
            <v>A0122 - Cultivo de plátano y banano</v>
          </cell>
        </row>
        <row r="852">
          <cell r="A852">
            <v>811026598</v>
          </cell>
          <cell r="B852">
            <v>43830</v>
          </cell>
          <cell r="C852" t="str">
            <v>10 NIIF Plenas - Individuales</v>
          </cell>
          <cell r="D852" t="str">
            <v>RIVA .A.</v>
          </cell>
          <cell r="E852" t="str">
            <v>CONSTRUCCION DE EDIFICACIONES RESIDENCIALES</v>
          </cell>
          <cell r="F852" t="str">
            <v>F4111 - Construcción de edificios residenciales</v>
          </cell>
        </row>
        <row r="853">
          <cell r="A853">
            <v>800109363</v>
          </cell>
          <cell r="B853">
            <v>43830</v>
          </cell>
          <cell r="C853" t="str">
            <v>10 NIIF Plenas - Individuales</v>
          </cell>
          <cell r="D853" t="str">
            <v>AGRICOLA LAS ANTILLAS S.A.S</v>
          </cell>
          <cell r="E853" t="str">
            <v xml:space="preserve">EXPLOTACION DE LA INDUSTRIA AGROPECUARIA CON ENFASIS EN EL CULTIVO DE BANANO	</v>
          </cell>
          <cell r="F853" t="str">
            <v>A0122 - Cultivo de plátano y banano</v>
          </cell>
        </row>
        <row r="854">
          <cell r="A854">
            <v>811018266</v>
          </cell>
          <cell r="B854">
            <v>43830</v>
          </cell>
          <cell r="C854" t="str">
            <v>10 NIIF Plenas - Individuales</v>
          </cell>
          <cell r="D854" t="str">
            <v xml:space="preserve">AGRICOLA LAS AZORES S.A.S </v>
          </cell>
          <cell r="E854" t="str">
            <v xml:space="preserve">EXPLOTACION DE LA INDUSTRIA AGROPECUARIA CON ENFASIS EN EL CULTIVO DE BANANO	</v>
          </cell>
          <cell r="F854" t="str">
            <v>A0122 - Cultivo de plátano y banano</v>
          </cell>
        </row>
        <row r="855">
          <cell r="A855">
            <v>811012468</v>
          </cell>
          <cell r="B855">
            <v>43830</v>
          </cell>
          <cell r="C855" t="str">
            <v>10 NIIF Plenas - Individuales</v>
          </cell>
          <cell r="D855" t="str">
            <v>AGRICOLA BAHAMAS S.A.S</v>
          </cell>
          <cell r="E855" t="str">
            <v>EXPLOTACION DE LA INDUSTRIA AGROPECUARIA CON ENFASIS EN EL CULTIVO DE BANANO</v>
          </cell>
          <cell r="F855" t="str">
            <v>A0122 - Cultivo de plátano y banano</v>
          </cell>
        </row>
        <row r="856">
          <cell r="A856">
            <v>800245275</v>
          </cell>
          <cell r="B856">
            <v>43830</v>
          </cell>
          <cell r="C856" t="str">
            <v>10 NIIF Plenas - Individuales</v>
          </cell>
          <cell r="D856" t="str">
            <v>AGRICOLA EL FARO S.A.S</v>
          </cell>
          <cell r="E856" t="str">
            <v>EXPLOTACION DE LA INDUSTRIA AGROPECUARIA CON ENFASIS EN EL CULTIVO DE BANANO</v>
          </cell>
          <cell r="F856" t="str">
            <v>A0122 - Cultivo de plátano y banano</v>
          </cell>
        </row>
        <row r="857">
          <cell r="A857">
            <v>900583470</v>
          </cell>
          <cell r="B857">
            <v>43830</v>
          </cell>
          <cell r="C857" t="str">
            <v>10 NIIF Plenas - Individuales</v>
          </cell>
          <cell r="D857" t="str">
            <v>AGRICOLA SANTA CATALINA S.A.S</v>
          </cell>
          <cell r="E857" t="str">
            <v>EXPLOTACION DE INDUSTRIA AGROPECUARIA CON ENFASIS EN CULTIVO DE BANANO</v>
          </cell>
          <cell r="F857" t="str">
            <v>A0122 - Cultivo de plátano y banano</v>
          </cell>
        </row>
        <row r="858">
          <cell r="A858">
            <v>900638539</v>
          </cell>
          <cell r="B858">
            <v>43830</v>
          </cell>
          <cell r="C858" t="str">
            <v>10 NIIF Plenas - Individuales</v>
          </cell>
          <cell r="D858" t="str">
            <v>MASTER LCTL SAS</v>
          </cell>
          <cell r="E858" t="str">
            <v xml:space="preserve">ESTABLECER Y OPERAR FRANQUICIAS NACIONALES  O EXTRANJERAS , NEGOCIOS MERCANTILES O FONDOS DE COMERCIO  PARA LA VENTA AL DETAL EN FARMACIAS , SUPERMERCADOS, HOPERMERCADOS  DESTINADOS A LA IMPORTACION, EXPORTACION Y CONSIGNACION, ELABORACION, VENTA ,Y DISTRIBUCION DE TODA CLASE DE PRODUTOS BIENES Y SERVICIOS Y MERCANCIAS VINCULADAS DE FORMA DIRECTA O INDIRECTA CON LA EXPLOTACION DEL NEGOCIO. </v>
          </cell>
          <cell r="F858" t="str">
            <v>M7020 - Actividades de consultaría de gestión</v>
          </cell>
        </row>
        <row r="859">
          <cell r="A859">
            <v>860051945</v>
          </cell>
          <cell r="B859">
            <v>43830</v>
          </cell>
          <cell r="C859" t="str">
            <v>10 NIIF Plenas - Individuales</v>
          </cell>
          <cell r="D859" t="str">
            <v>ALPHA SEGURIDAD PRIVADA LTDA</v>
          </cell>
          <cell r="E859" t="str">
            <v>PRESTACION DE SERVICIOS DE VIGILANCIA Y SEGURIDAD PRIVADA</v>
          </cell>
          <cell r="F859" t="str">
            <v>N8010 - Actividades de seguridad privada</v>
          </cell>
        </row>
        <row r="860">
          <cell r="A860">
            <v>860068101</v>
          </cell>
          <cell r="B860">
            <v>43830</v>
          </cell>
          <cell r="C860" t="str">
            <v>10 NIIF Plenas - Individuales</v>
          </cell>
          <cell r="D860" t="str">
            <v>TANN COLOMBIANA S.A.S</v>
          </cell>
          <cell r="E860" t="str">
            <v>FABRICACION, TRANSFORMACION, DISTRIBUCION Y VENTA DE PAPELES ESPECIALES Y ETIQUETAS AUTOADHESIVAS</v>
          </cell>
          <cell r="F860" t="str">
            <v>C1811 - Actividades de impresión</v>
          </cell>
        </row>
        <row r="861">
          <cell r="A861">
            <v>890933815</v>
          </cell>
          <cell r="B861">
            <v>43830</v>
          </cell>
          <cell r="C861" t="str">
            <v>10 NIIF Plenas - Individuales</v>
          </cell>
          <cell r="D861" t="str">
            <v>AVERY DENNISON COLOMBIA SAS</v>
          </cell>
          <cell r="E861" t="str">
            <v>COMERCIALIZACION DE MATERIAL AUTOADHESIVO</v>
          </cell>
          <cell r="F861" t="str">
            <v>G4669 - Comercio al por mayor de otros productos n.c.p.</v>
          </cell>
        </row>
        <row r="862">
          <cell r="A862">
            <v>830091683</v>
          </cell>
          <cell r="B862">
            <v>43830</v>
          </cell>
          <cell r="C862" t="str">
            <v>10 NIIF Plenas - Individuales</v>
          </cell>
          <cell r="D862" t="str">
            <v>SNF SAS</v>
          </cell>
          <cell r="E862" t="str">
            <v>"LA SOCIEDAD TENDRÁ POR OBJETO LA PRODUCCIÓN, CULTIVO, TRANSFORMACIÓN, COMERCIALIZACIÓN Y VENTA DE FLORES EN EL MERCADO INTERNACIONAL Y EN EL MERCADO NACIONAL."</v>
          </cell>
          <cell r="F862" t="str">
            <v>A0125 - Cultivo de flor de corte</v>
          </cell>
        </row>
        <row r="863">
          <cell r="A863">
            <v>900095054</v>
          </cell>
          <cell r="B863">
            <v>43830</v>
          </cell>
          <cell r="C863" t="str">
            <v>10 NIIF Plenas - Individuales</v>
          </cell>
          <cell r="D863" t="str">
            <v>INTEROC S.A SUCURSAL COLOMBIA</v>
          </cell>
          <cell r="E863" t="str">
            <v>IMPORTACION Y COMERCIALIZACION DE INSUMOS AGRICOLAS Y NUTRICION VEGETAL</v>
          </cell>
          <cell r="F863" t="str">
            <v>G4664 - Comercio al por mayor de productos químicos básicos, cauchos y plásticos en formas primarias y productos químicos de uso agropecuario</v>
          </cell>
        </row>
        <row r="864">
          <cell r="A864">
            <v>900292211</v>
          </cell>
          <cell r="B864">
            <v>43830</v>
          </cell>
          <cell r="C864" t="str">
            <v>10 NIIF Plenas - Individuales</v>
          </cell>
          <cell r="D864" t="str">
            <v xml:space="preserve">REFINADORA NACIONAL DE ACEITES Y GRASAS SAS </v>
          </cell>
          <cell r="E864" t="str">
            <v>ELABORACION DE ACEITES Y GRASAS</v>
          </cell>
          <cell r="F864" t="str">
            <v>C1030 - Elaboración de aceites y grasas de origen vegetal y animal</v>
          </cell>
        </row>
        <row r="865">
          <cell r="A865">
            <v>900477347</v>
          </cell>
          <cell r="B865">
            <v>43830</v>
          </cell>
          <cell r="C865" t="str">
            <v>10 NIIF Plenas - Individuales</v>
          </cell>
          <cell r="D865" t="str">
            <v>VITOL COLOMBIA C.I S A S</v>
          </cell>
          <cell r="E865" t="str">
            <v>COMERCIO AL POR MAYOR DE COMBUSTIBLES SOLIDOS, LIQUIDOS, GASEOSOS Y PRODUCTOS CONEXOS</v>
          </cell>
          <cell r="F865" t="str">
            <v>G4661 - Comercio al por mayor de combustibles sólidos, líquidos, gaseosos y productos conexos</v>
          </cell>
        </row>
        <row r="866">
          <cell r="A866">
            <v>800014246</v>
          </cell>
          <cell r="B866">
            <v>43830</v>
          </cell>
          <cell r="C866" t="str">
            <v>10 NIIF Plenas - Individuales</v>
          </cell>
          <cell r="D866" t="str">
            <v>ESTYMA ESTUDIOS Y MANEJOS S.A.</v>
          </cell>
          <cell r="E866" t="str">
            <v>CONSTRUCCIÓN DE CARRETERAS Y VIAS DE FERROCARRIL</v>
          </cell>
          <cell r="F866" t="str">
            <v>F4210 - Construcción de carreteras y vías de ferrocarril</v>
          </cell>
        </row>
        <row r="867">
          <cell r="A867">
            <v>890937070</v>
          </cell>
          <cell r="B867">
            <v>43830</v>
          </cell>
          <cell r="C867" t="str">
            <v>10 NIIF Plenas - Individuales</v>
          </cell>
          <cell r="D867" t="str">
            <v>TIEMPOS SAS</v>
          </cell>
          <cell r="E867" t="str">
            <v xml:space="preserve">OBTENOBTENCION Y SUMINISTRO  DE PERSONAL TEMPORAL CION Y SUMINISTRO  DE PERSONAL TEMPORAL </v>
          </cell>
          <cell r="F867" t="str">
            <v>N7820 - Actividades de agencias de empleo temporal</v>
          </cell>
        </row>
        <row r="868">
          <cell r="A868">
            <v>900665505</v>
          </cell>
          <cell r="B868">
            <v>43830</v>
          </cell>
          <cell r="C868" t="str">
            <v>10 NIIF Plenas - Individuales</v>
          </cell>
          <cell r="D868" t="str">
            <v>GRUPO INMOBILIARIO EL BUNDE SAS</v>
          </cell>
          <cell r="E868" t="str">
            <v>CONSTRUCCION DE EDIFICIOS RESIDENCIALES</v>
          </cell>
          <cell r="F868" t="str">
            <v>F4111 - Construcción de edificios residenciales</v>
          </cell>
        </row>
        <row r="869">
          <cell r="A869">
            <v>890302609</v>
          </cell>
          <cell r="B869">
            <v>43830</v>
          </cell>
          <cell r="C869" t="str">
            <v>10 NIIF Plenas - Individuales</v>
          </cell>
          <cell r="D869" t="str">
            <v>SONOCO DE COLOMBIA LTDA</v>
          </cell>
          <cell r="E869" t="str">
            <v xml:space="preserve">FABRICACION DE PASTA  CELULOCICA </v>
          </cell>
          <cell r="F869" t="str">
            <v>C1702 - Fabricación de papel y cartón ondulado (corrugado); fabricación de envases, empaques y de embalajes de papel y cartón</v>
          </cell>
        </row>
        <row r="870">
          <cell r="A870">
            <v>890914711</v>
          </cell>
          <cell r="B870">
            <v>43830</v>
          </cell>
          <cell r="C870" t="str">
            <v>10 NIIF Plenas - Individuales</v>
          </cell>
          <cell r="D870" t="str">
            <v>SEALCO S.A.</v>
          </cell>
          <cell r="E870" t="str">
            <v>FABRICACION COMERCIALIZACION DE SELLOS MECANICOS Y EMPAQUETADURAS TERMICAS</v>
          </cell>
          <cell r="F870" t="str">
            <v>G4669 - Comercio al por mayor de otros productos n.c.p.</v>
          </cell>
        </row>
        <row r="871">
          <cell r="A871">
            <v>900235515</v>
          </cell>
          <cell r="B871">
            <v>43830</v>
          </cell>
          <cell r="C871" t="str">
            <v>10 NIIF Plenas - Individuales</v>
          </cell>
          <cell r="D871" t="str">
            <v>SALINAS DE GALERAS SAS</v>
          </cell>
          <cell r="E871" t="str">
            <v>EXTRACCION DE HALITA (SAL)</v>
          </cell>
          <cell r="F871" t="str">
            <v>B0892 - Extracción de halita (sal)</v>
          </cell>
        </row>
        <row r="872">
          <cell r="A872">
            <v>830132355</v>
          </cell>
          <cell r="B872">
            <v>43830</v>
          </cell>
          <cell r="C872" t="str">
            <v>10 NIIF Plenas - Individuales</v>
          </cell>
          <cell r="D872" t="str">
            <v>CHR HANSEN COLOMBIA SAS</v>
          </cell>
          <cell r="E872" t="str">
            <v xml:space="preserve">LA SOCIEDAD TENDRA COMO OBJETO SOCIAL LA IMPORTACION, PRODUCCION, VENTA Y DISTRIBUCION DE SOLUCIONES DE INGREDIENTES Y PRODUCTOS FINALES PARA LA INDUSTRIA FARMACEUTICA, AGRICOLA Y ALIMENTICIA  LA SOCIEDAD TENDRA COMO OBJETO SOCIAL LA IMPORTACION, PRODUCCION, VENTA Y DISTRIBUCION DE SOLUCIONES DE INGREDIENTES Y PRODUCTOS FINALES PARA LA INDUSTRIA FARMACEUTICA, AGRICOLA Y ALIMENTICIA  LA SOCIEDAD TENDRA COMO OBJETO SOCIAL LA IMPORTACION, PRODUCCION, VENTA Y DISTRIBUCION DE SOLUCIONES DE INGREDIENTES Y PRODUCTOS FINALES PARA LA INDUSTRIA FARMACEUTICA, AGRICOLA Y ALIMENTICIA  LA SOCIEDAD TENDRA COMO OBJETO SOCIAL LA IMPORTACION, PRODUCCION, VENTA Y DISTRIBUCION DE SOLUCIONES DE INGREDIENTES Y PRODUCTOS FINALES PARA LA INDUSTRIA FARMACEUTICA, AGRICOLA Y ALIMENTICIA  LA SOCIEDAD TENDRA COMO OBJETO SOCIAL LA IMPORTACION, PRODUCCION, VENTA Y DISTRIBUCION DE SOLUCIONES DE INGREDIENTES Y PRODUCTOS FINALES PARA LA INDUSTRIA FARMACEUTICA, AGRICOLA Y ALIMENTICIA  </v>
          </cell>
          <cell r="F872" t="str">
            <v>G4631 - Comercio al por mayor de productos alimenticios</v>
          </cell>
        </row>
        <row r="873">
          <cell r="A873">
            <v>890117431</v>
          </cell>
          <cell r="B873">
            <v>43830</v>
          </cell>
          <cell r="C873" t="str">
            <v>10 NIIF Plenas - Individuales</v>
          </cell>
          <cell r="D873" t="str">
            <v xml:space="preserve">TECNOLOGIAS DE CONDUCCION Y CONTROL TCL SA </v>
          </cell>
          <cell r="E873" t="str">
            <v>COMERCIALIZACION DE VALVULAS PARA GAS, AGUA, ACCESORIOS, MEDIDORES, TUBERIAS</v>
          </cell>
          <cell r="F873" t="str">
            <v>G4663 - Comercio al por mayor de materiales de construcción, artículos de ferretería, pinturas, productos de vidrio, equipo y materiales de fontanería y calefacción</v>
          </cell>
        </row>
        <row r="874">
          <cell r="A874">
            <v>830110347</v>
          </cell>
          <cell r="B874">
            <v>43830</v>
          </cell>
          <cell r="C874" t="str">
            <v>10 NIIF Plenas - Individuales</v>
          </cell>
          <cell r="D874" t="str">
            <v xml:space="preserve">C.I. CHEVRON EXPORT S.A.S </v>
          </cell>
          <cell r="E874" t="str">
            <v xml:space="preserve">Desarrollo en actividades de importacion y exportacion de combustibles, lubricantes y otros derivados del petroleo.  </v>
          </cell>
          <cell r="F874" t="str">
            <v>G4774 - Comercio al por menor de otros productos nuevos en establecimientos especializados</v>
          </cell>
        </row>
        <row r="875">
          <cell r="A875">
            <v>800230209</v>
          </cell>
          <cell r="B875">
            <v>43830</v>
          </cell>
          <cell r="C875" t="str">
            <v>10 NIIF Plenas - Individuales</v>
          </cell>
          <cell r="D875" t="str">
            <v xml:space="preserve">Weatherford Colombia Limited </v>
          </cell>
          <cell r="E875" t="str">
            <v xml:space="preserve">Prestacion de servicios integrales de evaluacion,produccion, perforacion e intervencion de petroleo para clientes del sector petrolero </v>
          </cell>
          <cell r="F875" t="str">
            <v>B0910 - Actividades de apoyo para la extracción de petróleo y de gas natural</v>
          </cell>
        </row>
        <row r="876">
          <cell r="A876">
            <v>901048118</v>
          </cell>
          <cell r="B876">
            <v>43830</v>
          </cell>
          <cell r="C876" t="str">
            <v>10 NIIF Plenas - Individuales</v>
          </cell>
          <cell r="D876" t="str">
            <v>PROMOTORA INMOBILIARIA LA CORDIALIDAD S.A.S.</v>
          </cell>
          <cell r="E876" t="str">
            <v>La sociedad tendrá por objeto social la comercialización de bienes inmuebles en proyectos residenciales, comerciales, oficinas, locales comerciales, call center, espacios para el desarrollo de capacitación, educación no formal.</v>
          </cell>
          <cell r="F876" t="str">
            <v>F4111 - Construcción de edificios residenciales</v>
          </cell>
        </row>
        <row r="877">
          <cell r="A877">
            <v>900306204</v>
          </cell>
          <cell r="B877">
            <v>43830</v>
          </cell>
          <cell r="C877" t="str">
            <v>10 NIIF Plenas - Individuales</v>
          </cell>
          <cell r="D877" t="str">
            <v>MKMS ENERJI SUCURSAL COLOMBIA</v>
          </cell>
          <cell r="E877" t="str">
            <v xml:space="preserve">	Extracción de petróleo crudo</v>
          </cell>
          <cell r="F877" t="str">
            <v>B0610 - Extracción de petróleo crudo</v>
          </cell>
        </row>
        <row r="878">
          <cell r="A878">
            <v>900260849</v>
          </cell>
          <cell r="B878">
            <v>43830</v>
          </cell>
          <cell r="C878" t="str">
            <v>10 NIIF Plenas - Individuales</v>
          </cell>
          <cell r="D878" t="str">
            <v>AVEQUIPOS SA</v>
          </cell>
          <cell r="E878" t="str">
            <v>VENTA E INSTALACION AL POR MAYOR Y DETAL DE TODA CLASE DE EQUIPOS PARA EL SECTOR AGROPECUARIO</v>
          </cell>
          <cell r="F878" t="str">
            <v>G4653 - Comercio al por mayor de maquinaria y equipo agropecuarios</v>
          </cell>
        </row>
        <row r="879">
          <cell r="A879">
            <v>900481586</v>
          </cell>
          <cell r="B879">
            <v>43830</v>
          </cell>
          <cell r="C879" t="str">
            <v>10 NIIF Plenas - Individuales</v>
          </cell>
          <cell r="D879" t="str">
            <v>CORLANC S.A.S</v>
          </cell>
          <cell r="E879" t="str">
            <v>FABRICACION DE PINTURAS, BARNICES Y REVESTIMIENTOS SIMILARES, TINTAS PARA IMPRESION Y MASILLAS</v>
          </cell>
          <cell r="F879" t="str">
            <v>C2022 - Fabricación de pinturas, barnices y revestimientos similares, tintas para impresión y masillas</v>
          </cell>
        </row>
        <row r="880">
          <cell r="A880">
            <v>830132604</v>
          </cell>
          <cell r="B880">
            <v>43830</v>
          </cell>
          <cell r="C880" t="str">
            <v>10 NIIF Plenas - Individuales</v>
          </cell>
          <cell r="D880" t="str">
            <v>INVERSIONES SECTOR SALUD S.A.</v>
          </cell>
          <cell r="E880" t="str">
            <v>INVERTIR EN ACCIONES, BONOS, TITULOS, VALORES Y VALORES BURSATILES EN GENERAL O EN BIENES MUEBLES E INMUEBLES, PARTICIPAR EN LA CONSTITUCION DE SOCIEDADES O REALIZAR APORTES EN SOCIEDADES YA CONSTITUIDAS.</v>
          </cell>
          <cell r="F880" t="str">
            <v>K6494 - Otras actividades de distribución de fondos</v>
          </cell>
        </row>
        <row r="881">
          <cell r="A881">
            <v>830143051</v>
          </cell>
          <cell r="B881">
            <v>43830</v>
          </cell>
          <cell r="C881" t="str">
            <v>10 NIIF Plenas - Individuales</v>
          </cell>
          <cell r="D881" t="str">
            <v>CONSULTORES MACROFINANCIEROS ASOCIADOS SA</v>
          </cell>
          <cell r="E881" t="str">
            <v>Consultoria profesional especializada, inversiones y arrendamientos</v>
          </cell>
          <cell r="F881" t="str">
            <v>M7020 - Actividades de consultaría de gestión</v>
          </cell>
        </row>
        <row r="882">
          <cell r="A882">
            <v>830077389</v>
          </cell>
          <cell r="B882">
            <v>43830</v>
          </cell>
          <cell r="C882" t="str">
            <v>10 NIIF Plenas - Individuales</v>
          </cell>
          <cell r="D882" t="str">
            <v>GIVAUDAN COLOMBIA SAS</v>
          </cell>
          <cell r="E882" t="str">
            <v>COMPRA Y VENTA DE SABORES Y FRAGANCIAS</v>
          </cell>
          <cell r="F882" t="str">
            <v>G4669 - Comercio al por mayor de otros productos n.c.p.</v>
          </cell>
        </row>
        <row r="883">
          <cell r="A883">
            <v>800090902</v>
          </cell>
          <cell r="B883">
            <v>43830</v>
          </cell>
          <cell r="C883" t="str">
            <v>10 NIIF Plenas - Individuales</v>
          </cell>
          <cell r="D883" t="str">
            <v>PROCLIN PHARMA SA</v>
          </cell>
          <cell r="E883" t="str">
            <v xml:space="preserve">"COMERCIO  AL POR MAYOR DE PRODUCTOS FAMACEUTICOS  MEDICINALES, COSMETICOS Y DE TOCADOR " COMERCIO  AL POR MAYOR DE PRODUCTOS FAMACEUTICOS  MEDICINALES, COSMETICOS Y DE TOCADOR " </v>
          </cell>
          <cell r="F883" t="str">
            <v>G4645 - Comercio al por mayor de productos farmacéuticos, medicinales, cosméticos y de tocador</v>
          </cell>
        </row>
        <row r="884">
          <cell r="A884">
            <v>890101272</v>
          </cell>
          <cell r="B884">
            <v>43830</v>
          </cell>
          <cell r="C884" t="str">
            <v>10 NIIF Plenas - Individuales</v>
          </cell>
          <cell r="D884" t="str">
            <v>SEMPERTEX DE COLOMBIA SA</v>
          </cell>
          <cell r="E884" t="str">
            <v xml:space="preserve">FABRICACION O COMERCIALIZACION DE TODA CLASE DE PRODUCTOS ELABORADOS CON LATEX </v>
          </cell>
          <cell r="F884" t="str">
            <v>C2219 - Fabricación de formas básicas de caucho y otros productos de caucho n.c.p.</v>
          </cell>
        </row>
        <row r="885">
          <cell r="A885">
            <v>860352419</v>
          </cell>
          <cell r="B885">
            <v>43585</v>
          </cell>
          <cell r="C885" t="str">
            <v>10 NIIF Plenas - Individuales</v>
          </cell>
          <cell r="D885" t="str">
            <v>VETRA EXPLORACIÓN Y PRODUCCIÓN COLOMBIA S.A.S.</v>
          </cell>
          <cell r="E885" t="str">
            <v>Investigación, exploración y explotación del petróleo, del gas natural y otros hidrocarburos bajo todas sus formas, así como todos los minerales</v>
          </cell>
          <cell r="F885" t="str">
            <v>B0610 - Extracción de petróleo crudo</v>
          </cell>
        </row>
        <row r="886">
          <cell r="A886">
            <v>860352419</v>
          </cell>
          <cell r="B886">
            <v>43708</v>
          </cell>
          <cell r="C886" t="str">
            <v>10 NIIF Plenas - Individuales</v>
          </cell>
          <cell r="D886" t="str">
            <v>VETRA EXPLORACIÓN Y PRODUCCIÓN COLOMBIA S.A.S.</v>
          </cell>
          <cell r="E886" t="str">
            <v>Investigación, exploración y explotación del petróleo, del gas natural y otros hidrocarburos bajo todas sus formas, así como todos los minerales</v>
          </cell>
          <cell r="F886" t="str">
            <v>B0610 - Extracción de petróleo crudo</v>
          </cell>
        </row>
        <row r="887">
          <cell r="A887">
            <v>860352419</v>
          </cell>
          <cell r="B887">
            <v>43830</v>
          </cell>
          <cell r="C887" t="str">
            <v>10 NIIF Plenas - Individuales</v>
          </cell>
          <cell r="D887" t="str">
            <v>VETRA EXPLORACIÓN Y PRODUCCIÓN COLOMBIA S.A.S.</v>
          </cell>
          <cell r="E887" t="str">
            <v>Investigación, exploración y explotación del petróleo, del gas natural y otros hidrocarburos bajo todas sus formas, así como todos los minerales</v>
          </cell>
          <cell r="F887" t="str">
            <v>B0610 - Extracción de petróleo crudo</v>
          </cell>
        </row>
        <row r="888">
          <cell r="A888">
            <v>900093352</v>
          </cell>
          <cell r="B888">
            <v>43830</v>
          </cell>
          <cell r="C888" t="str">
            <v>10 NIIF Plenas - Individuales</v>
          </cell>
          <cell r="D888" t="str">
            <v>C.A.S MOBILIARIO S.A.</v>
          </cell>
          <cell r="E888" t="str">
            <v>Suministro, instalación, montaje, mantenimiento, reposición y explotación del mobiliario urbano a nivel nacional e internacional</v>
          </cell>
          <cell r="F888" t="str">
            <v>N7710 - Alquiler y arrendamiento de vehículos automotores</v>
          </cell>
        </row>
        <row r="889">
          <cell r="A889">
            <v>900297009</v>
          </cell>
          <cell r="B889">
            <v>43830</v>
          </cell>
          <cell r="C889" t="str">
            <v>10 NIIF Plenas - Individuales</v>
          </cell>
          <cell r="D889" t="str">
            <v>Fresenius Medical Care Andina S.A.S.</v>
          </cell>
          <cell r="E889">
            <v>2100</v>
          </cell>
          <cell r="F889" t="str">
            <v>C2100 - Fabricación de productos farmacéuticos, sustancias químicas medicinales y productos botánicos de uso farmacéutico</v>
          </cell>
        </row>
        <row r="890">
          <cell r="A890">
            <v>900136519</v>
          </cell>
          <cell r="B890">
            <v>43830</v>
          </cell>
          <cell r="C890" t="str">
            <v>10 NIIF Plenas - Individuales</v>
          </cell>
          <cell r="D890" t="str">
            <v>DASA DE COLOMBIA SAS</v>
          </cell>
          <cell r="E890" t="str">
            <v>COMERCIALIZACIÓN, DISTRIBUCIÓN Y VENTA DE PRODUCTOS LACTEOS FRESCOS EN COLOMBIA</v>
          </cell>
          <cell r="F890" t="str">
            <v>C1040 - Elaboración de productos lácteos</v>
          </cell>
        </row>
        <row r="891">
          <cell r="A891">
            <v>900831821</v>
          </cell>
          <cell r="B891">
            <v>43830</v>
          </cell>
          <cell r="C891" t="str">
            <v>10 NIIF Plenas - Individuales</v>
          </cell>
          <cell r="D891" t="str">
            <v>PROMOTORA INMOBILIARIA K7 S.A.S</v>
          </cell>
          <cell r="E891" t="str">
            <v>La sociedad tendrá por objeto social la comercialización de bienes inmuebles en proyectos residenciales, comerciales, oficinas, cali center, espacios para el desarrollo de capacitación, educación no formal. Todo lo anterior con ocasión de la ejecución del proyecto que pretende desarrollar la Sociedad por su cuenta y riesgo, y con plena autonomía jurídica, financiera y administrativa sobre el inmueble identificado con la Matrícula Inmobiliaria No. 001-925874 de la Oficina de Registro de Instrumentos Públicos de Medellín ? Zona Sur.</v>
          </cell>
          <cell r="F891" t="str">
            <v>L6810 - Actividades inmobiliarias realizadas con bienes propios o arrendados</v>
          </cell>
        </row>
        <row r="892">
          <cell r="A892">
            <v>830044266</v>
          </cell>
          <cell r="B892">
            <v>43830</v>
          </cell>
          <cell r="C892" t="str">
            <v>10 NIIF Plenas - Individuales</v>
          </cell>
          <cell r="D892" t="str">
            <v>DAIMLER COLOMBIA SA</v>
          </cell>
          <cell r="E892" t="str">
            <v>EXPORTACION O DESARROLLO DE TODA CLASE DE NEGOCIOS RELACIONADOS CON VEHICULOS</v>
          </cell>
          <cell r="F892" t="str">
            <v>G4511 - Comercio de vehículos automotores nuevos</v>
          </cell>
        </row>
        <row r="893">
          <cell r="A893">
            <v>860002101</v>
          </cell>
          <cell r="B893">
            <v>43830</v>
          </cell>
          <cell r="C893" t="str">
            <v>10 NIIF Plenas - Individuales</v>
          </cell>
          <cell r="D893" t="str">
            <v>Central de Mezclas S.A.</v>
          </cell>
          <cell r="E893" t="str">
            <v xml:space="preserve">Producir, adquirir mezclar y transformar materiales de construcción y elementos o artículos usados en las edificaciones, para enajenar los materiales así adquiridos o transformados o utilizarlos directamente en las obras o construcciones que la Compañía lleve a cabo. Además, adelantar todas las actividades relacionadas con la industria minera y demás recursos en todas sus fases. </v>
          </cell>
          <cell r="F893" t="str">
            <v>C2395 - Fabricación de artículos de hormigón, cemento y yeso</v>
          </cell>
        </row>
        <row r="894">
          <cell r="A894">
            <v>800048191</v>
          </cell>
          <cell r="B894">
            <v>43830</v>
          </cell>
          <cell r="C894" t="str">
            <v>10 NIIF Plenas - Individuales</v>
          </cell>
          <cell r="D894" t="str">
            <v>POLYBAN INTERNACIONAL S.A.</v>
          </cell>
          <cell r="E894" t="str">
            <v>PRODUCCION, COMERCIALIZACION Y TRANSPORTE DE PLASTICOS Y RESINAS</v>
          </cell>
          <cell r="F894" t="str">
            <v>C2221 - Fabricación de formas básicas de plástico</v>
          </cell>
        </row>
        <row r="895">
          <cell r="A895">
            <v>892400615</v>
          </cell>
          <cell r="B895">
            <v>43830</v>
          </cell>
          <cell r="C895" t="str">
            <v>10 NIIF Plenas - Individuales</v>
          </cell>
          <cell r="D895" t="str">
            <v>INVERSIONES MEDIAN TRUJILLO SAS</v>
          </cell>
          <cell r="E895">
            <v>4771</v>
          </cell>
          <cell r="F895" t="str">
            <v>G4771 - Comercio al por menor de prendas de vestir y sus accesorios (incluye artículos de piel) en establecimientos especializados</v>
          </cell>
        </row>
        <row r="896">
          <cell r="A896">
            <v>830022634</v>
          </cell>
          <cell r="B896">
            <v>43830</v>
          </cell>
          <cell r="C896" t="str">
            <v>10 NIIF Plenas - Individuales</v>
          </cell>
          <cell r="D896" t="str">
            <v>LA RIVIERA SAS</v>
          </cell>
          <cell r="E896" t="str">
            <v>COMERCIALIZACION, MERCADEO Y VENTA DE PERFUMES, COSMETICOS Y TRATAMIENTOS FACIALES Y CORPORALES ASI COMO ELEMENTOS PARA EL ASEO PERSONAL, ARTICULOS DE TOCADOR Y ACCESORIOS</v>
          </cell>
          <cell r="F896" t="str">
            <v>G4773 - Comercio al por menor de productos farmacéuticos y medicinales, cosméticos y artículos de tocador en establecimientos especializados</v>
          </cell>
        </row>
        <row r="897">
          <cell r="A897">
            <v>804012853</v>
          </cell>
          <cell r="B897">
            <v>43830</v>
          </cell>
          <cell r="C897" t="str">
            <v>10 NIIF Plenas - Individuales</v>
          </cell>
          <cell r="D897" t="str">
            <v>LACTEOS DE CIMITARRA SA</v>
          </cell>
          <cell r="E897" t="str">
            <v>COMERCIALIZACION DE MATERIAL PRIMAS PECUARIAS</v>
          </cell>
          <cell r="F897" t="str">
            <v>G4722 - Comercio al por menor de leche, productos lácteos y huevos, en establecimientos especializados</v>
          </cell>
        </row>
        <row r="898">
          <cell r="A898">
            <v>800205416</v>
          </cell>
          <cell r="B898">
            <v>43830</v>
          </cell>
          <cell r="C898" t="str">
            <v>10 NIIF Plenas - Individuales</v>
          </cell>
          <cell r="D898" t="str">
            <v>PERCOS S.A</v>
          </cell>
          <cell r="E898" t="str">
            <v>LA SOCIEDAD TENDRA POR OBJETO PRINCIPAL: A ) LA FABRICACION, PRODUCCION, COMERCIALIZACION, REPRESENTACION, INTERMEDIACION Y EN GENERAL LA NEGOCIACION A CUALQUIER TITULO, DE PRODUCTOS ELEMENTOS E INGREDIENTES PROPIOS O AJENOS, PARA LA ALIMENTACION, LA BELLEZA, LA HIGIENE, EL CUIDADO Y LA ESTETICA PERSONALES, FRAGANCIAS, JABONES, ACEITES ESENCIALES, COSMETICOS, LOCIONES CAPILARES, DENTRIFICOS, PRODUCTOS HOMEOPATICOS, PRODUCTOS FARMACEUTICOS, VETERINARIOS E HIGIENICOS, ALIMENTOS EN GENERAL, ALIMENTOS FORMULADOS, ALIMENTOS DIETETICOS, ALIMENTOS ENRIQUECIDOS, PRODUCTOS VITAMINICOS, SUSTANCIAS REGENERATIVAS Y SIMILARES.</v>
          </cell>
          <cell r="F898" t="str">
            <v>G4645 - Comercio al por mayor de productos farmacéuticos, medicinales, cosméticos y de tocador</v>
          </cell>
        </row>
        <row r="899">
          <cell r="A899">
            <v>860007277</v>
          </cell>
          <cell r="B899">
            <v>43830</v>
          </cell>
          <cell r="C899" t="str">
            <v>10 NIIF Plenas - Individuales</v>
          </cell>
          <cell r="D899" t="str">
            <v>MEXICHEM RESINAS COLOMBIA SAS</v>
          </cell>
          <cell r="E899" t="str">
            <v>FABRICACION DE PLASTICOS EN FORMA PRIMARIA</v>
          </cell>
          <cell r="F899" t="str">
            <v>C2013 - Fabricación de plásticos en formas primarias</v>
          </cell>
        </row>
        <row r="900">
          <cell r="A900">
            <v>804011857</v>
          </cell>
          <cell r="B900">
            <v>43830</v>
          </cell>
          <cell r="C900" t="str">
            <v>10 NIIF Plenas - Individuales</v>
          </cell>
          <cell r="D900" t="str">
            <v>LACTEOS TAMACARA S.A</v>
          </cell>
          <cell r="E900" t="str">
            <v>COMERCIALIZACION DE MATERIA PRIMAS PECUARIAS</v>
          </cell>
          <cell r="F900" t="str">
            <v>G4722 - Comercio al por menor de leche, productos lácteos y huevos, en establecimientos especializados</v>
          </cell>
        </row>
        <row r="901">
          <cell r="A901">
            <v>860011109</v>
          </cell>
          <cell r="B901">
            <v>43830</v>
          </cell>
          <cell r="C901" t="str">
            <v>10 NIIF Plenas - Individuales</v>
          </cell>
          <cell r="D901" t="str">
            <v>HILANDERIAS BOGOTA SA</v>
          </cell>
          <cell r="E901" t="str">
            <v>PREPARACION E HILATURA DE FIBRAS TEXTILES</v>
          </cell>
          <cell r="F901" t="str">
            <v>C1311 - Preparación e hilatura de fibras textiles</v>
          </cell>
        </row>
        <row r="902">
          <cell r="A902">
            <v>900059238</v>
          </cell>
          <cell r="B902">
            <v>43830</v>
          </cell>
          <cell r="C902" t="str">
            <v>10 NIIF Plenas - Individuales</v>
          </cell>
          <cell r="D902" t="str">
            <v>MAKRO SUPERMAYORISTA S.A.S</v>
          </cell>
          <cell r="E902" t="str">
            <v xml:space="preserve">COMERCIALIZACION DE PRODUCTOS ALIMENTICIOS  Y NO ALIMENTICIOS </v>
          </cell>
          <cell r="F902" t="str">
            <v>G4690 - Comercio al por mayor no especializado</v>
          </cell>
        </row>
        <row r="903">
          <cell r="A903">
            <v>830007802</v>
          </cell>
          <cell r="B903">
            <v>43830</v>
          </cell>
          <cell r="C903" t="str">
            <v>10 NIIF Plenas - Individuales</v>
          </cell>
          <cell r="D903" t="str">
            <v>TECNI ISUZU LTDA</v>
          </cell>
          <cell r="E903" t="str">
            <v>Mantenimiento, reparación y venta de repuestos para vehículos automotores</v>
          </cell>
          <cell r="F903" t="str">
            <v>G4520 - Mantenimiento y reparación de vehículos automotores</v>
          </cell>
        </row>
        <row r="904">
          <cell r="A904">
            <v>830058801</v>
          </cell>
          <cell r="B904">
            <v>43830</v>
          </cell>
          <cell r="C904" t="str">
            <v>10 NIIF Plenas - Individuales</v>
          </cell>
          <cell r="D904" t="str">
            <v>HARMEX S.A.</v>
          </cell>
          <cell r="E904" t="str">
            <v>COMERCIALIZACION DE HILAZAS AL POR MAYOR</v>
          </cell>
          <cell r="F904" t="str">
            <v>G4669 - Comercio al por mayor de otros productos n.c.p.</v>
          </cell>
        </row>
        <row r="905">
          <cell r="A905">
            <v>890308155</v>
          </cell>
          <cell r="B905">
            <v>43830</v>
          </cell>
          <cell r="C905" t="str">
            <v>10 NIIF Plenas - Individuales</v>
          </cell>
          <cell r="D905" t="str">
            <v>FUNDICIONES UNIVERSO S A S</v>
          </cell>
          <cell r="E905" t="str">
            <v>FUNDICION DE HIERRO Y ACERO</v>
          </cell>
          <cell r="F905" t="str">
            <v>C2431 - Fundición de hierro y de acero</v>
          </cell>
        </row>
        <row r="906">
          <cell r="A906">
            <v>860069378</v>
          </cell>
          <cell r="B906">
            <v>43830</v>
          </cell>
          <cell r="C906" t="str">
            <v>10 NIIF Plenas - Individuales</v>
          </cell>
          <cell r="D906" t="str">
            <v>CERRO MATOSO S.A.</v>
          </cell>
          <cell r="E906" t="str">
            <v xml:space="preserve">"Exploracion y Explotacion de Niquel y Produccion de Ferroniquel
"
</v>
          </cell>
          <cell r="F906" t="str">
            <v>B0723 - Extracción de minerales de níquel</v>
          </cell>
        </row>
        <row r="907">
          <cell r="A907">
            <v>901081311</v>
          </cell>
          <cell r="B907">
            <v>43830</v>
          </cell>
          <cell r="C907" t="str">
            <v>10 NIIF Plenas - Individuales</v>
          </cell>
          <cell r="D907" t="str">
            <v>Puntos Colombia S.A.S</v>
          </cell>
          <cell r="E907" t="str">
            <v xml:space="preserve">El objeto social de la Compañía consiste principalmente en: -	El diseño, desarrollo, implementación, operación y administración de un programa de lealtad a través del cual se desarrollen estrategias de fidelización de clientes de los socios y aliados del referido programa, mediante el reconocimiento, acumulación, emisión y redención de puntos por y para la adquisición de productos y servicios ofrecidos por aquellos y/o terceros. -	La compra-venta de puntos. -	El ejercicio y explotación de la ciencia e ingeniería de datos, incluyendo pero sin limitarse, a analítica, big data, modelos predictivos de hábitos de consumo y tendencias de mercado, entre otros. -	La prestación de servicios de marketing, incluyendo pero sin limitarse, a la consultoría, diseño e implementación de campañas y estrategias de mercadeo de programas de lealtadEl desarrollo de actividades, producción, mantenimiento y licencias de programas de software. -	La prestación de servicios relacionados con (i) provisión de datos; (ii) consultoría, comunicaciones y servicios profesionales vinculados al tratamiento de datos; (iii) el procesamiento de datos; y (iv) la tecnología de la información. -	El desarrollo de otras actividades afines de interés para la sociedad.  La Compañía se encuentra controlada conjuntamente por Grupo Éxito y Bancolombia. </v>
          </cell>
          <cell r="F907" t="str">
            <v>N8299 - Otras actividades de servicio de apoyo a las empresas n.c.p.</v>
          </cell>
        </row>
        <row r="908">
          <cell r="A908">
            <v>890928257</v>
          </cell>
          <cell r="B908">
            <v>43830</v>
          </cell>
          <cell r="C908" t="str">
            <v>10 NIIF Plenas - Individuales</v>
          </cell>
          <cell r="D908" t="str">
            <v>ALICO S.A.</v>
          </cell>
          <cell r="E908" t="str">
            <v>NEGOCIACIÒN, ADMINISTRACIÒN DE BIENES Y SERVICIOS</v>
          </cell>
          <cell r="F908" t="str">
            <v>C2221 - Fabricación de formas básicas de plástico</v>
          </cell>
        </row>
        <row r="909">
          <cell r="A909">
            <v>830140333</v>
          </cell>
          <cell r="B909">
            <v>43830</v>
          </cell>
          <cell r="C909" t="str">
            <v>10 NIIF Plenas - Individuales</v>
          </cell>
          <cell r="D909" t="str">
            <v>PROMOTORA NUEVA GRANADA S A</v>
          </cell>
          <cell r="E909" t="str">
            <v>1. LA ADQUISICION A CUALQUIER TITULO DE BIENES MUEBLES O INMUEBLES, LA VENTA Y EN GENERAL, LA DISPOSICION DE LOS MISMOS A TITULO ONEROSO. 2. LA ENAJENACION DE INMUEBLES DESTINADOS A VIVIENDA. 3. LA PROMOCION, CONSTRUCCION, EJECUCION DE PROGRAMAS Y PROYECTOS DE URBANIZACION, CONSTRUCCION DE VIVIENDA, UNIFAMILIARES O MULTIFAMILIARES, LOCALES COMERCIALES E INDUSTRIALES, PARQUEADEROS, BODEGAS, ESTACIONAMIENTOS DE SERVICIO, Y SU ENAJENACION A TITULO ONEROSO, SEA QUE LOS EJECUTE DIRECTAMENTE O A TRAVES DE CONTRATOS CON TERCEROS, ENTENDIENDOSE POR PLAN O PROGRAMA LA ADECUACION DE TERRENOS PARA LA CONSTRUCCION O LA EDIFICACION MISMA. 4. LA EXPLOTACION COMERCIAL DE LOS INMUEBLES QUE ADQUIRIERA CON TAL FIN O DE AQUELLAS QUE CONSTRUYA Y CUYA EXPLOTACION SE RESERVE. 5. LA ADQUISICION DE BIENES MUEBLES O INMUEBLES, NO DESTINADOS EN PRINCIPIO A LA COMERCIALIZACION, QUE TENGA EL CARACTER DE ACTIVO FIJO, SIN QUE ELLO IMPLIQUE POSIBILIDAD DE CAMBIARLES SUS DESTINACION, PODRA PUES, LA SOCIEDAD ADQUIRIR ACTIVOS FIJOS Y POR DECISION DEL GERENTE VOLVERLOS MOVILES. SE ENTENDERA QUE TIENEN AL CARACTER DE FIJOS LOS INMUEBLES QUE ADQUIERA, SALVO QUE LOS DESTINE A LA CONSTRUCCION PARA LA VENTA. 6 PRESTAR LOS SERVICIOS DE CORRETAJES DE PROPIEDAD RAIZ LO CUAL IMPLICA INTERVENIR COMO INTERMEDIARIO EN LA COMPRA Y VENTA DE BIENES Y LA ADMINISTRACION DE BIENES DE CUALQUIER NATURALEZA PROPIOS O AJENOS. 7. LA CELEBRACION DE CONTRATOS DE AGENCIA DE NEGOCIOS, AGENCIA COMERCIAL, DE COMISION Y REPRESENTACION DE PERSONAS NATURALES O JURIDICAS PARA LA CELEBRACION DE NEGOCIOS COMERCIALES Y PARA LA DISTRIBUCION Y VENTA DE MERCANCIAS, PRODUCTOS O SERVICIOS, RELACIONADOS O NO CON LA CONSTRUCCION. 8. LA INVERSION COMO SOCIO O ACCIONISTA, DE SOCIEDADES COMERCIALES O NO, DE CUALQUIER NATURALEZA. 9. ADQUIRIR EQUIPOS Y MAQUINAS PARA LA CONSTRUCCION O PARA LA REALIZACION DE LABORES CONEXOS CON DICHA INDUSTRIA, PUDIENDOLOS DAR EN ARRENDAMIENTO O EXPLOTARLOS DIRECTAMENTE, Y 10. EN GENERAL, LA REPRESENTACION DE SERVICIOS PROFESIONALES, INTERVENIR EN CONSTRUCCION Y PROYECTOS INMOBILIARIOS, LA ACTIVIDAD AGRICOLA, PECUARIA Y LA PRECAUTELACION E INVERSION DE SU PATRIMONIO.</v>
          </cell>
          <cell r="F909" t="str">
            <v>F4111 - Construcción de edificios residenciales</v>
          </cell>
        </row>
        <row r="910">
          <cell r="A910">
            <v>890213122</v>
          </cell>
          <cell r="B910">
            <v>43830</v>
          </cell>
          <cell r="C910" t="str">
            <v>10 NIIF Plenas - Individuales</v>
          </cell>
          <cell r="D910" t="str">
            <v>PROMOTORA SOTOMAYOR S.A.</v>
          </cell>
          <cell r="E910" t="str">
            <v>Construcción de Edificios Residenciales</v>
          </cell>
          <cell r="F910" t="str">
            <v>F4111 - Construcción de edificios residenciales</v>
          </cell>
        </row>
        <row r="911">
          <cell r="A911">
            <v>900293899</v>
          </cell>
          <cell r="B911">
            <v>43830</v>
          </cell>
          <cell r="C911" t="str">
            <v>10 NIIF Plenas - Individuales</v>
          </cell>
          <cell r="D911" t="str">
            <v>SOMFY COLOMBIA SAS</v>
          </cell>
          <cell r="E911" t="str">
            <v>distribución creación y desarrollo de motores y automatismos para cerramientos y protecciones solares en viviendas y edificios comerciales, principalmente en los siguientes mercados: persianas y cerramiento, protección solar exterior, protección solar interior y decoración, y accesos y sistemas de cierre. También podrá realizar actividades importación, comercialización, instalación, fabricación y arrendamiento de equipos para la vigilancia y seguridad privada. Para el cumplimiento de su objeto social, la sociedad podrá realizar además, todo tipo de actividades vinculadas a su objeto social</v>
          </cell>
          <cell r="F911" t="str">
            <v>G4690 - Comercio al por mayor no especializado</v>
          </cell>
        </row>
        <row r="912">
          <cell r="A912">
            <v>802001105</v>
          </cell>
          <cell r="B912">
            <v>43830</v>
          </cell>
          <cell r="C912" t="str">
            <v>10 NIIF Plenas - Individuales</v>
          </cell>
          <cell r="D912" t="str">
            <v>MOLINOS DEL ATLANTICO SAS</v>
          </cell>
          <cell r="E912" t="str">
            <v>ELABORACION DE PRODUCTOS DE MOLINERIA</v>
          </cell>
          <cell r="F912" t="str">
            <v>C1051 - Elaboración de productos de molinería</v>
          </cell>
        </row>
        <row r="913">
          <cell r="A913">
            <v>800105706</v>
          </cell>
          <cell r="B913">
            <v>43830</v>
          </cell>
          <cell r="C913" t="str">
            <v>10 NIIF Plenas - Individuales</v>
          </cell>
          <cell r="D913" t="str">
            <v>UPSSITEMAS S.A.S.</v>
          </cell>
          <cell r="E913" t="str">
            <v>La fabricación, subensamble, importación, distribución, venta y arrendamiento de equipos y partes eléctricas, electrónicas y afines relacionados con el campo de la energía</v>
          </cell>
          <cell r="F913" t="str">
            <v>G4659 - Comercio al por mayor de otros tipos de maquinaria y equipo n.c.p.</v>
          </cell>
        </row>
        <row r="914">
          <cell r="A914">
            <v>900303567</v>
          </cell>
          <cell r="B914">
            <v>43830</v>
          </cell>
          <cell r="C914" t="str">
            <v>10 NIIF Plenas - Individuales</v>
          </cell>
          <cell r="D914" t="str">
            <v>FAES FARMA SAS</v>
          </cell>
          <cell r="E914" t="str">
            <v>COMERCIO AL POR MAYOR DE PRODUCTOS FARMACEUTICOS, MEDICINALES COSMETICOS Y DE TOCADOR CO</v>
          </cell>
          <cell r="F914" t="str">
            <v>G4645 - Comercio al por mayor de productos farmacéuticos, medicinales, cosméticos y de tocador</v>
          </cell>
        </row>
        <row r="915">
          <cell r="A915">
            <v>860351680</v>
          </cell>
          <cell r="B915">
            <v>43830</v>
          </cell>
          <cell r="C915" t="str">
            <v>10 NIIF Plenas - Individuales</v>
          </cell>
          <cell r="D915" t="str">
            <v>CI AGROMONTE SAS</v>
          </cell>
          <cell r="E915" t="str">
            <v>PRODUCCION, EXPORTACION Y COMERCIALIZACION DE CLAVEL Y MINICLAVEL</v>
          </cell>
          <cell r="F915" t="str">
            <v>A0125 - Cultivo de flor de corte</v>
          </cell>
        </row>
        <row r="916">
          <cell r="A916">
            <v>800040422</v>
          </cell>
          <cell r="B916">
            <v>43830</v>
          </cell>
          <cell r="C916" t="str">
            <v>10 NIIF Plenas - Individuales</v>
          </cell>
          <cell r="D916" t="str">
            <v>SOCIEDAD EDUCACIONAL SAINT ANDREWS SAS</v>
          </cell>
          <cell r="E916" t="str">
            <v>OFRECER EDUCACION FORMAL</v>
          </cell>
          <cell r="F916" t="str">
            <v>P8522 - Educación media académica</v>
          </cell>
        </row>
        <row r="917">
          <cell r="A917">
            <v>900483014</v>
          </cell>
          <cell r="B917">
            <v>43830</v>
          </cell>
          <cell r="C917" t="str">
            <v>10 NIIF Plenas - Individuales</v>
          </cell>
          <cell r="D917" t="str">
            <v xml:space="preserve">EMPAQUES FLEXA S.A.S </v>
          </cell>
          <cell r="E917" t="str">
            <v xml:space="preserve">COMPRA,FABRICACIÓN, DISTRIBUCION,VENTA, IMPORTACIÓN Y EXPORTACION DE EMPAQUES, ENVASES, ESTUCHES,RECIPIENTES, BOLSAS, ROLLOS O EMBALAJES "  </v>
          </cell>
          <cell r="F917" t="str">
            <v>C2229 - Fabricación de artículos de plástico n.c.p.</v>
          </cell>
        </row>
        <row r="918">
          <cell r="A918">
            <v>900046908</v>
          </cell>
          <cell r="B918">
            <v>43830</v>
          </cell>
          <cell r="C918" t="str">
            <v>10 NIIF Plenas - Individuales</v>
          </cell>
          <cell r="D918" t="str">
            <v xml:space="preserve">Infraestructura Celular Colombiana S.A - ESP </v>
          </cell>
          <cell r="E918" t="str">
            <v xml:space="preserve">SERVICIO DE TELEFONIA PÚBLICA BÁSICA CONMUTADA DE LARGA DISTANCIA INTERNACIONAL </v>
          </cell>
          <cell r="F918" t="str">
            <v>J6110 - Actividades de telecomunicaciones alámbricas</v>
          </cell>
        </row>
        <row r="919">
          <cell r="A919">
            <v>811029525</v>
          </cell>
          <cell r="B919">
            <v>43830</v>
          </cell>
          <cell r="C919" t="str">
            <v>10 NIIF Plenas - Individuales</v>
          </cell>
          <cell r="D919" t="str">
            <v>PRODUCTOS LACTEOS AURA S.A.S.</v>
          </cell>
          <cell r="E919" t="str">
            <v>PRODUCCION Y COMERCIALIZACION DE PRODUCTOS LACTEOS, CARNICOS Y ALIMENTICIOS EN GENERAL , TANTO EN EL MERCADO NACIONAL COMO EN POR FUERA DEL TERRITORIO DE LA REPUBLICA DE COLOMBIA, ASI COMO LA IMPORTACION,EXPORTACION,COMERCIALIZACION, DISTRIBUCION Y REPRESENTACIÓN DE TODOS LOS ELEMENTOS, EQUIPOS E INSUMOS RELACIONADOS CON EL PROCESAMIENTO DE ALIMENTOS AGROPECUARIOS, PRESTAR ASESORIAS EN EL MONTAJE E IMPLEMENTACION DE EMPRESAS DEL SECTOR AGROPECUARIO Y ALIMENTICIO, CENTRO DE SALUD VETERINARIA, ALMACENES, LOCALES Y CENTROS DE DISTRIBUCION DE EQUIPOS, INSUMOS, Y SERVICIOS. LA SOCIEDAD PODRÁ EJECUTAR TODOS LOS NEGOCIOS CONVENIENTES O UTILES PARA EL CUMPLIMIENTO DE SU OBJETO SOCIAL PRINCIPAL; EN CONSECUENCIA, SIEMPRE QUE SE HAGA CON EL PROPOSITO DE DESARROLLAR SU OBJETO SOCIAL Y QUE ESTE PERMITIDO POR LA LEY, LA SOCIEDAD PODRÁ: (A) ADQUIRIR, ENAJENAR, GRAVAR, ADMINISTRAR, RECIBIR O DAR EN ARRENDAMIENTO O A CUALQUIER OTRO TUTULO TODA CLASE DE BIENES MUIEBLES O INMUEBLES; (B) INTERVENIR, COMO ACREEDORA O COMO DEUDORA, EN OPERACAIONES DE CREDITO, DANDO O RECIBIENDO LAS GARANTÍAS DEL CASO, CUANDO HAYA LUGAR A ELLAS; (C) GIRAR, ACEPTAR, ENDOSAR, ASEGURAR, COBRAR Y NEGOCIAR EN GENERAL, TITULOS VALORES Y CUALQUIER OTRA CLASE DE CREDITOS; (D) FORMAR PARTE DE OTRAS SOCIEDADES QUE SE PROPONGAN ACTIVIDADES SEMEJANTES, COMPLEMENTARIAS O ACCESORIAS DE LA EMPRESA SOCIAL, O QUE SEAN DE CONVENIENCIA GENERAL PARA LOS ACCIONISTAS, O ABSORBER TALES EMPRESAS; (E) CELEBRAR CONTRATOS DE CUENTAS EN PARTICIPACION, SEA COMO PARTICIPE ACTIVA O COMO PARTICIPE INACTIVA; (F) REALIZAR OPERACIONES DE TESORERIA, INCLUYENDO LAS INVERSIONES TEMPORALES EN TITULO DE RENTA FIJA O VARIABLE; (G) CELEBAR Y EJECUTAR TODO TIPO DE ACTOS O CONTRATOS QUE SEAN CONVENIENTES O NECESARIOS PARA EL DESARROLLO  DE SU OBJETO SOCIAL, INCLUYENDO CONTRATO DE LICENCIA, CONTRATOS DE ARRIENDO FINANCIERO, CONTRATO DE ASISTENCIA TECNICA O DE SERVICIOS TECNICOS, Y EN GENERAL, TODOS LOS ACTOS Y CONTRATOS PREPARATORIOS, COMPLEMENTARIOS OACCESORIOS DE TODOS LOS ANTERIORES, LOS QUE SE RELACIONAN CON LA EXISTENCIA Y EL FUNCIONAMIENTO DE LA SOCIEDAD Y LOS DEMAS QUE SEAN CONDUCENTES AL BUEN LOGRO DE LOS FINES SOCIALES, Y (F) CUALQUIER OTRA ACTIVIDAD LICITA. LA SOCIEDAD NO PODRA GARANTIZAR OBLIGAACIONES DE TERCEROS, SIN PREVIA AUTORIZACION DE LA JUNTA DIRECTIVA</v>
          </cell>
          <cell r="F919" t="str">
            <v>C1040 - Elaboración de productos lácteos</v>
          </cell>
        </row>
        <row r="920">
          <cell r="A920">
            <v>800019437</v>
          </cell>
          <cell r="B920">
            <v>43830</v>
          </cell>
          <cell r="C920" t="str">
            <v>10 NIIF Plenas - Individuales</v>
          </cell>
          <cell r="D920" t="str">
            <v>CORRUGADOS DEL DARIEN S.A.S.</v>
          </cell>
          <cell r="E920" t="str">
            <v>FABRICACION DE PAPEL Y CARTON ONDULADO (CORRUGADO); FABRICACION DE ENVASES, EMPAQUES Y DE EMBALAJES DE PAPEL Y CARTON</v>
          </cell>
          <cell r="F920" t="str">
            <v>C1702 - Fabricación de papel y cartón ondulado (corrugado); fabricación de envases, empaques y de embalajes de papel y cartón</v>
          </cell>
        </row>
        <row r="921">
          <cell r="A921">
            <v>890300510</v>
          </cell>
          <cell r="B921">
            <v>43830</v>
          </cell>
          <cell r="C921" t="str">
            <v>10 NIIF Plenas - Individuales</v>
          </cell>
          <cell r="D921" t="str">
            <v>COMPAÑIA COLOMBIANA DE ESMALTES SA</v>
          </cell>
          <cell r="E921" t="str">
            <v>FABRICACION Y VENTA  DE ARTICULOS O PRODUCTOS DE CUALQUIER NATURALEZA ELABORADOS CON LA UTILIZACION DE METALES</v>
          </cell>
          <cell r="F921" t="str">
            <v>C2599 - Fabricación de otros productos elaborados de metal n.c.p.</v>
          </cell>
        </row>
        <row r="922">
          <cell r="A922">
            <v>830041824</v>
          </cell>
          <cell r="B922">
            <v>43830</v>
          </cell>
          <cell r="C922" t="str">
            <v>10 NIIF Plenas - Individuales</v>
          </cell>
          <cell r="D922" t="str">
            <v>AGFA GEVAERT COLOMBIA LTDA</v>
          </cell>
          <cell r="E922" t="str">
            <v>COMERCILIZACION PRODUCTOS , EQUIPOS Y SOFTWARE DESTINADOS A LAS ARTES GRAFICAS Y SECTOR MEDICO</v>
          </cell>
          <cell r="F922" t="str">
            <v>G4669 - Comercio al por mayor de otros productos n.c.p.</v>
          </cell>
        </row>
        <row r="923">
          <cell r="A923">
            <v>830095262</v>
          </cell>
          <cell r="B923">
            <v>43830</v>
          </cell>
          <cell r="C923" t="str">
            <v>10 NIIF Plenas - Individuales</v>
          </cell>
          <cell r="D923" t="str">
            <v>QMAX SOLUTIONS COLOMBIA</v>
          </cell>
          <cell r="E923" t="str">
            <v>B0910-Actividades de apoyo para la extracción de petróleo y de gas natural</v>
          </cell>
          <cell r="F923" t="str">
            <v>B0910 - Actividades de apoyo para la extracción de petróleo y de gas natural</v>
          </cell>
        </row>
        <row r="924">
          <cell r="A924">
            <v>900563232</v>
          </cell>
          <cell r="B924">
            <v>43830</v>
          </cell>
          <cell r="C924" t="str">
            <v>10 NIIF Plenas - Individuales</v>
          </cell>
          <cell r="D924" t="str">
            <v>TERMOMORICHAL SAS</v>
          </cell>
          <cell r="E924" t="str">
            <v>GENERACION DE ENERGIA ELECTRICA</v>
          </cell>
          <cell r="F924" t="str">
            <v>D3511 - Generación de energía eléctrica</v>
          </cell>
        </row>
        <row r="925">
          <cell r="A925">
            <v>901106368</v>
          </cell>
          <cell r="B925">
            <v>43830</v>
          </cell>
          <cell r="C925" t="str">
            <v>10 NIIF Plenas - Individuales</v>
          </cell>
          <cell r="D925" t="str">
            <v>APEX TRADING S.A.S</v>
          </cell>
          <cell r="E925" t="str">
            <v>Manejo de presupuestos en materia de publicidad , mercadeo y promocion de ventas</v>
          </cell>
          <cell r="F925" t="str">
            <v>M7310 - Publicidad</v>
          </cell>
        </row>
        <row r="926">
          <cell r="A926">
            <v>890903471</v>
          </cell>
          <cell r="B926">
            <v>43830</v>
          </cell>
          <cell r="C926" t="str">
            <v>10 NIIF Plenas - Individuales</v>
          </cell>
          <cell r="D926" t="str">
            <v>EMPRESA DE REFRACTARIOS COLOMBIANOS S.A.S.</v>
          </cell>
          <cell r="E926" t="str">
            <v xml:space="preserve">FABRICACION DE PRODUCTOS REFRACTARIOS </v>
          </cell>
          <cell r="F926" t="str">
            <v>C2391 - Fabricación de productos refractarios</v>
          </cell>
        </row>
        <row r="927">
          <cell r="A927">
            <v>890914336</v>
          </cell>
          <cell r="B927">
            <v>43830</v>
          </cell>
          <cell r="C927" t="str">
            <v>10 NIIF Plenas - Individuales</v>
          </cell>
          <cell r="D927" t="str">
            <v>DURESPO S.A.</v>
          </cell>
          <cell r="E927" t="str">
            <v>Comercio al por mayor de maquinaria y equipos agropecuarios</v>
          </cell>
          <cell r="F927" t="str">
            <v>G4653 - Comercio al por mayor de maquinaria y equipo agropecuarios</v>
          </cell>
        </row>
        <row r="928">
          <cell r="A928">
            <v>860046509</v>
          </cell>
          <cell r="B928">
            <v>43830</v>
          </cell>
          <cell r="C928" t="str">
            <v>10 NIIF Plenas - Individuales</v>
          </cell>
          <cell r="D928" t="str">
            <v>DEPOSITOS ADUANEROS PANALPINA S.A.- DAPSA S.A.</v>
          </cell>
          <cell r="E928" t="str">
            <v>EL BODEGAJE SIMPLE Y DE MERCANCIA BAJO CONROL ADUANERO, ASI COMO TAMBIEN EL DEPOSITO, LA CONSERVACION, MANEJO Y CUSTODIA DE MERCANCIA Y PRODUCTOS DE PROCEDENCIA NACIONAL Y O EXTRNAJERA, LA DISTRIBUCION DE LOS MISMOS POR CUENTA DE SUS  CLIENTES  QUE ASI LO SOLICITAREN VALIENDOSE PARA ELLO DE SERVICIOS LOGISTICOS EN EL CAMPO DE LA DISTRIBUCION Y TRANSPORTE DE LA MERCACIA</v>
          </cell>
          <cell r="F928" t="str">
            <v>H5210 - Almacenamiento y depósito</v>
          </cell>
        </row>
        <row r="929">
          <cell r="A929">
            <v>900308815</v>
          </cell>
          <cell r="B929">
            <v>43830</v>
          </cell>
          <cell r="C929" t="str">
            <v>10 NIIF Plenas - Individuales</v>
          </cell>
          <cell r="D929" t="str">
            <v>.CO INTERNET SAS</v>
          </cell>
          <cell r="E929" t="str">
            <v>PROMOCION, ADMINISTRACION,OPERACION TECNICA,MANTENIMIENTO Y DEMAS ACTIVIDADES PROPIAS DE LA NATURALEZA DEL CCTLD.CO</v>
          </cell>
          <cell r="F929" t="str">
            <v>J6190 - Otras actividades de telecomunicaciones</v>
          </cell>
        </row>
        <row r="930">
          <cell r="A930">
            <v>900162310</v>
          </cell>
          <cell r="B930">
            <v>43830</v>
          </cell>
          <cell r="C930" t="str">
            <v>10 NIIF Plenas - Individuales</v>
          </cell>
          <cell r="D930" t="str">
            <v>QUADRA CONSTRUCTORA  S.A</v>
          </cell>
          <cell r="E930" t="str">
            <v>PLANEAMIENTO, PROGRAMACION, DISENOS ARQUITECTONICOS, ESTRUCTURALES, SANITARIOS, DE ACUEDUCTO, DE ALCANTARILLADO, DE VIAS Y DEMAS DISENOS, DE OBRAS  DE INGENIERIA, CIVIL, ESPECIALMENTE DISENO Y CONSTRUCCION DE CASAS, URBANIZACIONES, PARCELACIONES, BIEN SEA PARA LA VIVIENDA, LA INDUSTRIA, EL COMERCIO, EL TURISMO, OBRAS DE CONCRETO, ESTRUCTURAS METALICAS, CANALIZACIONES, REDES DE SERVICIOS OBRAS DE URBANISMO Y CUALQUIER OTRO TIPO DE CONSTRUCCIONES QUE ESTE COMPRENDIDA DENTRO DE LOS ARRIBA ANOTADOS.</v>
          </cell>
          <cell r="F930" t="str">
            <v>F4111 - Construcción de edificios residenciales</v>
          </cell>
        </row>
        <row r="931">
          <cell r="A931">
            <v>830021417</v>
          </cell>
          <cell r="B931">
            <v>43830</v>
          </cell>
          <cell r="C931" t="str">
            <v>10 NIIF Plenas - Individuales</v>
          </cell>
          <cell r="D931" t="str">
            <v>CARBONES COLOMBIANOS DEL CERREJON S.A.S.</v>
          </cell>
          <cell r="E931" t="str">
            <v xml:space="preserve">EXPLORACION, EXPLOTACION TRANSPORTE Y COMERCIALIZACION DE CARBON </v>
          </cell>
          <cell r="F931" t="str">
            <v>B0510 - Extracción de hulla (carbón de piedra)</v>
          </cell>
        </row>
        <row r="932">
          <cell r="A932">
            <v>900777243</v>
          </cell>
          <cell r="B932">
            <v>43830</v>
          </cell>
          <cell r="C932" t="str">
            <v>10 NIIF Plenas - Individuales</v>
          </cell>
          <cell r="D932" t="str">
            <v>GRUPO CIOSA S A S</v>
          </cell>
          <cell r="E932" t="str">
            <v xml:space="preserve">La compra, venta exportacion e importacion fabricacion tranformacion distribucion y comercializacion de toda clase de refacciones de vehiculos de automotor, articulos productos artefactos maquinas vehiculos </v>
          </cell>
          <cell r="F932" t="str">
            <v>G4530 - Comercio de partes, piezas (autopartes) y accesorios (lujos) para vehículos automotores</v>
          </cell>
        </row>
        <row r="933">
          <cell r="A933">
            <v>800198591</v>
          </cell>
          <cell r="B933">
            <v>43830</v>
          </cell>
          <cell r="C933" t="str">
            <v>10 NIIF Plenas - Individuales</v>
          </cell>
          <cell r="D933" t="str">
            <v xml:space="preserve">BRANCH OF MICROSOFT COLOMBIA INC  </v>
          </cell>
          <cell r="E933" t="str">
            <v>DESARROLLAR,TRADUCIR,LOCALIZAR,FABRICAR, IMPORTAR,EXPORTAR Y DISTRIBUIR DIRECTA O INDIRECTAMENTE PRODUCTOS DE COMPUTADORES SOPORTE LOGICO Y ENSAMBLAJES METALICOS</v>
          </cell>
          <cell r="F933" t="str">
            <v>J6201 - Actividades de desarrollo de sistemas informáticos (planificación, análisis, diseño, programación, pruebas)</v>
          </cell>
        </row>
        <row r="934">
          <cell r="A934">
            <v>890940621</v>
          </cell>
          <cell r="B934">
            <v>43830</v>
          </cell>
          <cell r="C934" t="str">
            <v>10 NIIF Plenas - Individuales</v>
          </cell>
          <cell r="D934" t="str">
            <v xml:space="preserve">INDUSTRIAS DEL HIERRO S.A. </v>
          </cell>
          <cell r="E934" t="str">
            <v xml:space="preserve">"CONSTRUCCION DE OBRAS DE DISEÑO, CALCULO Y CONSTRUCCION DE OBRAS EN CONCRETO, METALICAS, MADERA Y EN GENERAL TODOS LOS MATERIALES USADOS EN CONSTRUCCION " </v>
          </cell>
          <cell r="F934" t="str">
            <v>F4290 - Construcción de otras obras de ingeniería civil</v>
          </cell>
        </row>
        <row r="935">
          <cell r="A935">
            <v>900255214</v>
          </cell>
          <cell r="B935">
            <v>43830</v>
          </cell>
          <cell r="C935" t="str">
            <v>10 NIIF Plenas - Individuales</v>
          </cell>
          <cell r="D935" t="str">
            <v>COLREMAQ SUGAR CANE SA</v>
          </cell>
          <cell r="E935" t="str">
            <v>COMERCIO AL POR MAYOR DE MAQUINARIA Y EQUIPO AGROPECUARIOS</v>
          </cell>
          <cell r="F935" t="str">
            <v>G4653 - Comercio al por mayor de maquinaria y equipo agropecuarios</v>
          </cell>
        </row>
        <row r="936">
          <cell r="A936">
            <v>800126875</v>
          </cell>
          <cell r="B936">
            <v>43830</v>
          </cell>
          <cell r="C936" t="str">
            <v>10 NIIF Plenas - Individuales</v>
          </cell>
          <cell r="D936" t="str">
            <v>FLORES DE BOJACA SAS</v>
          </cell>
          <cell r="E936" t="str">
            <v xml:space="preserve">"""LA SOCIEDAD TENDRÁ POR OBJETO LA PRODUCCIÓN, CULTIVO, TRANSFORMACIÓN, COMERCIALIZACIÓN Y VENTA DE FLORES EN EL MERCADO INTERNACIONAL Y EN EL MERCADO NACIONAL.""" </v>
          </cell>
          <cell r="F936" t="str">
            <v>A0125 - Cultivo de flor de corte</v>
          </cell>
        </row>
        <row r="937">
          <cell r="A937">
            <v>860040407</v>
          </cell>
          <cell r="B937">
            <v>43830</v>
          </cell>
          <cell r="C937" t="str">
            <v>10 NIIF Plenas - Individuales</v>
          </cell>
          <cell r="D937" t="str">
            <v>PLAZOLETA BAZZANI SAS</v>
          </cell>
          <cell r="E937" t="str">
            <v>REALIZAR OPERACIONES DE COMERCIO EXTERIOR Y COMERCIALIZACION DE PRODUCTOS COLOMBIANOS DE LA FLORICULTURA EN LOS MERCADOS EXTERNOS</v>
          </cell>
          <cell r="F937" t="str">
            <v>A0125 - Cultivo de flor de corte</v>
          </cell>
        </row>
        <row r="938">
          <cell r="A938">
            <v>860400008</v>
          </cell>
          <cell r="B938">
            <v>43830</v>
          </cell>
          <cell r="C938" t="str">
            <v>10 NIIF Plenas - Individuales</v>
          </cell>
          <cell r="D938" t="str">
            <v>MOLINO EL LOBO S.A.</v>
          </cell>
          <cell r="E938" t="str">
            <v>ELABORACION DE PRODUCTOS PARA MOLINERIA</v>
          </cell>
          <cell r="F938" t="str">
            <v>C1051 - Elaboración de productos de molinería</v>
          </cell>
        </row>
        <row r="939">
          <cell r="A939">
            <v>800049458</v>
          </cell>
          <cell r="B939">
            <v>43830</v>
          </cell>
          <cell r="C939" t="str">
            <v>10 NIIF Plenas - Individuales</v>
          </cell>
          <cell r="D939" t="str">
            <v>FLORVAL S.A.S.</v>
          </cell>
          <cell r="E939" t="str">
            <v>LA PRODUCCIÓN, CULTIVO, TRANSFORMACIÓN, COMERCIALIZACIÓN Y VENTA DE FLORES EN EL MERCADO INTERNACIONAL Y EN EL MERCADO NACIONAL, ASÍ COMO LA IMPORTACIÓN, COMPRA, VENTA, DISTRIBUCIÓN, SUMINISTRO Y COMERCIALIZACIÓN DE TODO TIPO DE PRODUCTOS, INSUMOS, MATERIAL VEGETAL DE PROPAGACIÓN DE ORNAMENTALES EN LAS VARIEDADES CHERRIO, COUNTRY, FONDA Y LUIZA, MATERIAS PRIMAS, BIENES Y ELEMENTOS DESTINADOS A LA AGROINDUSTRIA, AGRICULTURA, FLORICULTURA Y LA INDUSTRIA.</v>
          </cell>
          <cell r="F939" t="str">
            <v>A0125 - Cultivo de flor de corte</v>
          </cell>
        </row>
        <row r="940">
          <cell r="A940">
            <v>901196744</v>
          </cell>
          <cell r="B940">
            <v>43830</v>
          </cell>
          <cell r="C940" t="str">
            <v>10 NIIF Plenas - Individuales</v>
          </cell>
          <cell r="D940" t="str">
            <v>TELESOURCE S.A.S.</v>
          </cell>
          <cell r="E940">
            <v>4652</v>
          </cell>
          <cell r="F940" t="str">
            <v>G4652 - Comercio al por mayor de equipo, partes y piezas electrónicos y de telecomunicaciones</v>
          </cell>
        </row>
        <row r="941">
          <cell r="A941">
            <v>890312535</v>
          </cell>
          <cell r="B941">
            <v>43830</v>
          </cell>
          <cell r="C941" t="str">
            <v>10 NIIF Plenas - Individuales</v>
          </cell>
          <cell r="D941" t="str">
            <v>SPATARO NAPOLI S A S</v>
          </cell>
          <cell r="E941" t="str">
            <v>ELABORACION DE PRENDAS DE VESTIR</v>
          </cell>
          <cell r="F941" t="str">
            <v>C1410 - Confección de prendas de vestir, excepto prendas de piel</v>
          </cell>
        </row>
        <row r="942">
          <cell r="A942">
            <v>830015815</v>
          </cell>
          <cell r="B942">
            <v>43830</v>
          </cell>
          <cell r="C942" t="str">
            <v>10 NIIF Plenas - Individuales</v>
          </cell>
          <cell r="D942" t="str">
            <v>CONSTRUCTORA GALLERY SAS</v>
          </cell>
          <cell r="E942" t="str">
            <v>CONSTRUCCION DEEDIFICACIONES RESIDENCIALES</v>
          </cell>
          <cell r="F942" t="str">
            <v>F4111 - Construcción de edificios residenciales</v>
          </cell>
        </row>
        <row r="943">
          <cell r="A943">
            <v>900307175</v>
          </cell>
          <cell r="B943">
            <v>43830</v>
          </cell>
          <cell r="C943" t="str">
            <v>10 NIIF Plenas - Individuales</v>
          </cell>
          <cell r="D943" t="str">
            <v>INDUSTRIAL CONSUTLING SAS</v>
          </cell>
          <cell r="E943" t="str">
            <v>apoyo extracion de petroleo y gas</v>
          </cell>
          <cell r="F943" t="str">
            <v>B0910 - Actividades de apoyo para la extracción de petróleo y de gas natural</v>
          </cell>
        </row>
        <row r="944">
          <cell r="A944">
            <v>860002122</v>
          </cell>
          <cell r="B944">
            <v>43830</v>
          </cell>
          <cell r="C944" t="str">
            <v>10 NIIF Plenas - Individuales</v>
          </cell>
          <cell r="D944" t="str">
            <v xml:space="preserve">IMA-INDUSTRIA DE ARTICULOS DE MADERA S.A.-EN REORGANIZACION </v>
          </cell>
          <cell r="E944" t="str">
            <v>FABRICACION DE MUEBLES</v>
          </cell>
          <cell r="F944" t="str">
            <v>C3110 - Fabricación de muebles</v>
          </cell>
        </row>
        <row r="945">
          <cell r="A945">
            <v>830107617</v>
          </cell>
          <cell r="B945">
            <v>43830</v>
          </cell>
          <cell r="C945" t="str">
            <v>10 NIIF Plenas - Individuales</v>
          </cell>
          <cell r="D945" t="str">
            <v xml:space="preserve">FLEISCHMANN FOODS S.A </v>
          </cell>
          <cell r="E945" t="str">
            <v xml:space="preserve">ELABORACION DE PRODUCTOS ALIMENTICIOS </v>
          </cell>
          <cell r="F945" t="str">
            <v>C1089 - Elaboración de otros productos alimenticios n.c.p.</v>
          </cell>
        </row>
        <row r="946">
          <cell r="A946">
            <v>860006853</v>
          </cell>
          <cell r="B946">
            <v>43830</v>
          </cell>
          <cell r="C946" t="str">
            <v>10 NIIF Plenas - Individuales</v>
          </cell>
          <cell r="D946" t="str">
            <v>CARBOQUIMICA S.A.S.</v>
          </cell>
          <cell r="E946" t="str">
            <v>LA SOCIEDAD TIENE POR OBJETO PRINCIPAL  LA PRODUCCION ,VENTA , DISTRIBUCION , REPRESENTACION  Y AGENCIA DE PINTURAS,LACAS RESINAS, PEGANTES Y DE PRODUCTOS QUIMICOS ORGANICOS E INORGANICOS EN GENERAL</v>
          </cell>
          <cell r="F946" t="str">
            <v>C2029 - Fabricación de otros productos químicos n.c.p.</v>
          </cell>
        </row>
        <row r="947">
          <cell r="A947">
            <v>830051740</v>
          </cell>
          <cell r="B947">
            <v>43830</v>
          </cell>
          <cell r="C947" t="str">
            <v>10 NIIF Plenas - Individuales</v>
          </cell>
          <cell r="D947" t="str">
            <v>PROTEX SAS</v>
          </cell>
          <cell r="E947" t="str">
            <v xml:space="preserve">FABRICACION COMERCIALIZACION DE TODA CLASE DE PRODUCTOS DE CAUCHO </v>
          </cell>
          <cell r="F947" t="str">
            <v>G4645 - Comercio al por mayor de productos farmacéuticos, medicinales, cosméticos y de tocador</v>
          </cell>
        </row>
        <row r="948">
          <cell r="A948">
            <v>860037740</v>
          </cell>
          <cell r="B948">
            <v>43830</v>
          </cell>
          <cell r="C948" t="str">
            <v>10 NIIF Plenas - Individuales</v>
          </cell>
          <cell r="D948" t="str">
            <v>TEXDORAL SAS</v>
          </cell>
          <cell r="E948" t="str">
            <v>VENTA Y DISTRIBUCION DE TEXTILES</v>
          </cell>
          <cell r="F948" t="str">
            <v>G4641 - Comercio al por mayor de productos textiles, productos confeccionados para uso doméstico</v>
          </cell>
        </row>
        <row r="949">
          <cell r="A949">
            <v>811041320</v>
          </cell>
          <cell r="B949">
            <v>43830</v>
          </cell>
          <cell r="C949" t="str">
            <v>10 NIIF Plenas - Individuales</v>
          </cell>
          <cell r="D949" t="str">
            <v>CONSTRUCTORA EL RECREO SA</v>
          </cell>
          <cell r="E949" t="str">
            <v>La explotacion de negocios de construcciones civiles o para el sector oficial, en cualquiera de sus modalidades.</v>
          </cell>
          <cell r="F949" t="str">
            <v>F4111 - Construcción de edificios residenciales</v>
          </cell>
        </row>
        <row r="950">
          <cell r="A950">
            <v>900290906</v>
          </cell>
          <cell r="B950">
            <v>43830</v>
          </cell>
          <cell r="C950" t="str">
            <v>10 NIIF Plenas - Individuales</v>
          </cell>
          <cell r="D950" t="str">
            <v>PROMOTORA DE PROYECTOS DEL NORTE SAS</v>
          </cell>
          <cell r="E950" t="str">
            <v>Todas las labores inherentes a la ingenieria y a la arquitectura, sus diferentes  aspectos y modalidades</v>
          </cell>
          <cell r="F950" t="str">
            <v>F4111 - Construcción de edificios residenciales</v>
          </cell>
        </row>
        <row r="951">
          <cell r="A951">
            <v>800087795</v>
          </cell>
          <cell r="B951">
            <v>43830</v>
          </cell>
          <cell r="C951" t="str">
            <v>10 NIIF Plenas - Individuales</v>
          </cell>
          <cell r="D951" t="str">
            <v xml:space="preserve">DOW AGROSCIENCES DE COLOMBIA S.A </v>
          </cell>
          <cell r="E951" t="str">
            <v xml:space="preserve">LA COMPRA, IMPORTACION, PRODUCCION, MANUFACTURERA, ENAJENACION Y EXPORTACION DE TODA CLASE DE PLAGUICIDAS TALES COMO HERBICIDAS INSECTICIDAS Y FUNGICIDAS PROMOTOERES DE CRECIMIENTO Y PRODUCTOS FERTILIZANTES </v>
          </cell>
          <cell r="F951" t="str">
            <v>C2021 - Fabricación de plaguicidas y otros productos químicos de uso agropecuario</v>
          </cell>
        </row>
        <row r="952">
          <cell r="A952">
            <v>900279269</v>
          </cell>
          <cell r="B952">
            <v>43830</v>
          </cell>
          <cell r="C952" t="str">
            <v>10 NIIF Plenas - Individuales</v>
          </cell>
          <cell r="D952" t="str">
            <v>INVERSIONES TIBHERAMA SAS</v>
          </cell>
          <cell r="E952" t="str">
            <v>ACTIVIDADES HOTELERIA Y TURISMO EN TODOS SUS RAMOS, REALIZACION DE NEGOCIOS DE FINCA RAIZ Y LA INVERSION EN BIENES MUEBLES E INMUEBLES</v>
          </cell>
          <cell r="F952" t="str">
            <v>I5511 - Alojamiento en hoteles</v>
          </cell>
        </row>
        <row r="953">
          <cell r="A953">
            <v>860033740</v>
          </cell>
          <cell r="B953">
            <v>43830</v>
          </cell>
          <cell r="C953" t="str">
            <v>10 NIIF Plenas - Individuales</v>
          </cell>
          <cell r="D953" t="str">
            <v>MANUFACTURAS SILICEAS SAS</v>
          </cell>
          <cell r="E953" t="str">
            <v>FABRICACIÓN DE SUSTANCIAS QUIMICAS</v>
          </cell>
          <cell r="F953" t="str">
            <v>C2011 - Fabricación de sustancias y productos químicos básicos</v>
          </cell>
        </row>
        <row r="954">
          <cell r="A954">
            <v>800150223</v>
          </cell>
          <cell r="B954">
            <v>43830</v>
          </cell>
          <cell r="C954" t="str">
            <v>10 NIIF Plenas - Individuales</v>
          </cell>
          <cell r="D954" t="str">
            <v>PRIMATELA SAS</v>
          </cell>
          <cell r="E954" t="str">
            <v xml:space="preserve">Comercializacion de Textiles </v>
          </cell>
          <cell r="F954" t="str">
            <v>G4641 - Comercio al por mayor de productos textiles, productos confeccionados para uso doméstico</v>
          </cell>
        </row>
        <row r="955">
          <cell r="A955">
            <v>890906119</v>
          </cell>
          <cell r="B955">
            <v>43830</v>
          </cell>
          <cell r="C955" t="str">
            <v>10 NIIF Plenas - Individuales</v>
          </cell>
          <cell r="D955" t="str">
            <v>PLASTIQIMICA S.A.S</v>
          </cell>
          <cell r="E955" t="str">
            <v>LA COMPRA, VENTA, IMPORTACION Y FABRICACION DE TODA CLASE DE MAQUINARIAS, REPUESTO Y ELEMENTOS ACCESORIOS, ASI COMO SU MONTAJE Y EXPLOTACION PARA LA ELABORACION, TRANSFORMACION Y COMERCIALIZACION DE RESINAS TERMOPLASTICAS Y TERMOESTABLES.</v>
          </cell>
          <cell r="F955" t="str">
            <v>C2221 - Fabricación de formas básicas de plástico</v>
          </cell>
        </row>
        <row r="956">
          <cell r="A956">
            <v>900067444</v>
          </cell>
          <cell r="B956">
            <v>43830</v>
          </cell>
          <cell r="C956" t="str">
            <v>10 NIIF Plenas - Individuales</v>
          </cell>
          <cell r="D956" t="str">
            <v>GENSER POWER COLOMBIA</v>
          </cell>
          <cell r="E956" t="str">
            <v xml:space="preserve">INGENERIA, ADQUISICION Y CONSTRUCCION (EPC), OPERACIÓN Y MANTENIMIENTO (O%M) Y ALQUILER  DE EQUIPOS DE GENERACION Y GOGENERACION DE ENERGIA Y AUXILIARES </v>
          </cell>
          <cell r="F956" t="str">
            <v>D3511 - Generación de energía eléctrica</v>
          </cell>
        </row>
        <row r="957">
          <cell r="A957">
            <v>830036006</v>
          </cell>
          <cell r="B957">
            <v>43830</v>
          </cell>
          <cell r="C957" t="str">
            <v>10 NIIF Plenas - Individuales</v>
          </cell>
          <cell r="D957" t="str">
            <v>MAYEKAWA COLOMBIA SAS</v>
          </cell>
          <cell r="E957" t="str">
            <v>LA IMPORTACION, EXPORTACION,VENTA,ENSAMBLE Y MANTENIMIENTO DE TODA CLASE DE BIENES PRODUCTIVOS, CONSTRUIDOS POR LA SOCIEDAD O POR TERCEROS, ADQUIRIR, PRODUCIR, CONSTRUIR , TOMAR O DAR EN ARRIENDO TODA CLASE  DE BIENES O INMUEBLES NECESARIOS PARA EL DESARROLLO DEL OBJETO SOCIAL, LA REPRESENTACION DE TODA CLASE DE SOCIEDADES COMERCIALES NACIONALES Y EXTRANJERAS, LA PRESTACION DE SERVICIOS DE REPARACION Y MANTENIMIENTO DE TODO TIPO DE EQUIPOS O BIENES MUEBLES .</v>
          </cell>
          <cell r="F957" t="str">
            <v>C2829 - Fabricación de otros tipos de maquinaria y equipo de uso especial n.c.p.</v>
          </cell>
        </row>
        <row r="958">
          <cell r="A958">
            <v>890300225</v>
          </cell>
          <cell r="B958">
            <v>43830</v>
          </cell>
          <cell r="C958" t="str">
            <v>10 NIIF Plenas - Individuales</v>
          </cell>
          <cell r="D958" t="str">
            <v>COÉXITO S.A.S.</v>
          </cell>
          <cell r="E958" t="str">
            <v>IMPORTACION DISTRIBUCION COMPRA Y VENTA DE BATERIAS REPUESTOS PARA AUTOMOTORES</v>
          </cell>
          <cell r="F958" t="str">
            <v>G4530 - Comercio de partes, piezas (autopartes) y accesorios (lujos) para vehículos automotores</v>
          </cell>
        </row>
        <row r="959">
          <cell r="A959">
            <v>811034230</v>
          </cell>
          <cell r="B959">
            <v>43830</v>
          </cell>
          <cell r="C959" t="str">
            <v>10 NIIF Plenas - Individuales</v>
          </cell>
          <cell r="D959" t="str">
            <v>INVERSINOX COLOMBIA S.A.S.</v>
          </cell>
          <cell r="E959" t="str">
            <v>Importación y comercialización acero inoxidable</v>
          </cell>
          <cell r="F959" t="str">
            <v>G4662 - Comercio al por mayor de metales y productos metalíferos</v>
          </cell>
        </row>
        <row r="960">
          <cell r="A960">
            <v>890116102</v>
          </cell>
          <cell r="B960">
            <v>43830</v>
          </cell>
          <cell r="C960" t="str">
            <v>10 NIIF Plenas - Individuales</v>
          </cell>
          <cell r="D960" t="str">
            <v>SERVIPARAMO SAS</v>
          </cell>
          <cell r="E960" t="str">
            <v>MANTENIMIENTO, REPARACION E INSTALACION DE AIRES ACONDICIONADOS</v>
          </cell>
          <cell r="F960" t="str">
            <v>C3312 - Mantenimiento y reparación especializado de maquinaria y equipo</v>
          </cell>
        </row>
        <row r="961">
          <cell r="A961">
            <v>800021137</v>
          </cell>
          <cell r="B961">
            <v>43830</v>
          </cell>
          <cell r="C961" t="str">
            <v>10 NIIF Plenas - Individuales</v>
          </cell>
          <cell r="D961" t="str">
            <v>Agrícola Sara Palma S.A.</v>
          </cell>
          <cell r="E961" t="str">
            <v xml:space="preserve">SIEMBRA, PRODUCCION Y CULTIVO DE PRODUCTOS AGRICOLAS  </v>
          </cell>
          <cell r="F961" t="str">
            <v>A0122 - Cultivo de plátano y banano</v>
          </cell>
        </row>
        <row r="962">
          <cell r="A962">
            <v>800210144</v>
          </cell>
          <cell r="B962">
            <v>43830</v>
          </cell>
          <cell r="C962" t="str">
            <v>10 NIIF Plenas - Individuales</v>
          </cell>
          <cell r="D962" t="str">
            <v>INGENIO MARIA LUISA S.A.</v>
          </cell>
          <cell r="E962" t="str">
            <v>ELABORACION Y COMERCIALIZACION DE AZUCAR</v>
          </cell>
          <cell r="F962" t="str">
            <v>C1071 - Elaboración y refinación de azúcar</v>
          </cell>
        </row>
        <row r="963">
          <cell r="A963">
            <v>890908493</v>
          </cell>
          <cell r="B963">
            <v>43830</v>
          </cell>
          <cell r="C963" t="str">
            <v>10 NIIF Plenas - Individuales</v>
          </cell>
          <cell r="D963" t="str">
            <v>COMESTIBLES DAN SA</v>
          </cell>
          <cell r="E963" t="str">
            <v>PROCESAMIENTO Y CONSERVACION DE CARNE Y PRODUCTOS CARNICOS</v>
          </cell>
          <cell r="F963" t="str">
            <v>C1011 - Procesamiento y conservación de carne y productos cárnicos</v>
          </cell>
        </row>
        <row r="964">
          <cell r="A964">
            <v>900454187</v>
          </cell>
          <cell r="B964">
            <v>43830</v>
          </cell>
          <cell r="C964" t="str">
            <v>10 NIIF Plenas - Individuales</v>
          </cell>
          <cell r="D964" t="str">
            <v>CENTROS COMERCIALIES DEL SUR S.A.S</v>
          </cell>
          <cell r="E964" t="str">
            <v xml:space="preserve">ACTIVIDADES INMOBILIARIAS REALIZADAS CON BIENES PROPIOS O ARRENDADOS </v>
          </cell>
          <cell r="F964" t="str">
            <v>L6810 - Actividades inmobiliarias realizadas con bienes propios o arrendados</v>
          </cell>
        </row>
        <row r="965">
          <cell r="A965">
            <v>800026092</v>
          </cell>
          <cell r="B965">
            <v>43830</v>
          </cell>
          <cell r="C965" t="str">
            <v>10 NIIF Plenas - Individuales</v>
          </cell>
          <cell r="D965" t="str">
            <v>HB FULLER COLOMBIA S.A.S</v>
          </cell>
          <cell r="E965" t="str">
            <v>FABRICACION DE OTROS PRODUCTOS QUIMICOS N.C.P.</v>
          </cell>
          <cell r="F965" t="str">
            <v>C2029 - Fabricación de otros productos químicos n.c.p.</v>
          </cell>
        </row>
        <row r="966">
          <cell r="A966">
            <v>890312630</v>
          </cell>
          <cell r="B966">
            <v>43830</v>
          </cell>
          <cell r="C966" t="str">
            <v>10 NIIF Plenas - Individuales</v>
          </cell>
          <cell r="D966" t="str">
            <v>PROTECNICA INGENIERIA SAS</v>
          </cell>
          <cell r="E966" t="str">
            <v>FABRICACION DE PRODUCTOS QUIMICOS</v>
          </cell>
          <cell r="F966" t="str">
            <v>C2029 - Fabricación de otros productos químicos n.c.p.</v>
          </cell>
        </row>
        <row r="967">
          <cell r="A967">
            <v>900455901</v>
          </cell>
          <cell r="B967">
            <v>43830</v>
          </cell>
          <cell r="C967" t="str">
            <v>10 NIIF Plenas - Individuales</v>
          </cell>
          <cell r="D967" t="str">
            <v>SPEEDCAST SUCURSAL COLOMBIA</v>
          </cell>
          <cell r="E967" t="str">
            <v>SERVICIO DE TELECOMUNICACIONES INCLUYENDO, SIN LIMITACION SERVICIOS DE VALOR AGREGADO Y TELEMATICOS</v>
          </cell>
          <cell r="F967" t="str">
            <v>J6190 - Otras actividades de telecomunicaciones</v>
          </cell>
        </row>
        <row r="968">
          <cell r="A968">
            <v>900596020</v>
          </cell>
          <cell r="B968">
            <v>43830</v>
          </cell>
          <cell r="C968" t="str">
            <v>10 NIIF Plenas - Individuales</v>
          </cell>
          <cell r="D968" t="str">
            <v>GETCOM COLOMBIA S.A.S</v>
          </cell>
          <cell r="E968" t="str">
            <v xml:space="preserve">PRESTACIÓN DE SERVICIOS DE CALL CENTER, BPO Y CUALQUIER OTRO SERVICIO DE SOPORTE </v>
          </cell>
          <cell r="F968" t="str">
            <v>N8220 - Actividades de centros de llamadas (Call center)</v>
          </cell>
        </row>
        <row r="969">
          <cell r="A969">
            <v>830094751</v>
          </cell>
          <cell r="B969">
            <v>43830</v>
          </cell>
          <cell r="C969" t="str">
            <v>10 NIIF Plenas - Individuales</v>
          </cell>
          <cell r="D969" t="str">
            <v xml:space="preserve">ZX VENTURES COLOMBIA  S.A.S. </v>
          </cell>
          <cell r="E969" t="str">
            <v xml:space="preserve">PRESTACIÓN DE SERVICIOS DE RESTAURANTE, CAFETERIA,BAR HOSTERÍA,PANADERIA Y DEMAS SIMILARES  </v>
          </cell>
          <cell r="F969" t="str">
            <v>I5630 - Expendio de bebidas alcohólicas para el consumo dentro del establecimiento</v>
          </cell>
        </row>
        <row r="970">
          <cell r="A970">
            <v>830013774</v>
          </cell>
          <cell r="B970">
            <v>43830</v>
          </cell>
          <cell r="C970" t="str">
            <v>10 NIIF Plenas - Individuales</v>
          </cell>
          <cell r="D970" t="str">
            <v>INDRA COLOMBIA LTDA</v>
          </cell>
          <cell r="E970" t="str">
            <v xml:space="preserve">DISEÑO,DESARROLLO,PRODUCCION,INTEGRACION,COMERCIALIZACION,OPERACION,INSTALACION,ADAPTACION Y MANTENIMIENTO DE SISTEMAS,SOLUCIONES Y PRODUCTOS QUE HAGAN USO DE LA INFORMATICA,ELECTRONICA,COMUNICACIONES U OTRAS TECNOLOGIAS DE LA INFORMACION (INCLUYENDO LOS ELEMENTOS Y DISPOSITIVOS MECANICOS ASOCIADOS A LOS MISMOS Y LA OBRA CIVIL NECESARIA PARA SU INSTALACION) Y QUE SEAN DE APLICACION A CUALQUIER SECTOR. </v>
          </cell>
          <cell r="F970" t="str">
            <v>J6201 - Actividades de desarrollo de sistemas informáticos (planificación, análisis, diseño, programación, pruebas)</v>
          </cell>
        </row>
        <row r="971">
          <cell r="A971">
            <v>901095420</v>
          </cell>
          <cell r="B971">
            <v>43830</v>
          </cell>
          <cell r="C971" t="str">
            <v>10 NIIF Plenas - Individuales</v>
          </cell>
          <cell r="D971" t="str">
            <v>PNS DE COLOMBIA SA</v>
          </cell>
          <cell r="E971" t="str">
            <v>INVERTIR EN SOCIEDADES</v>
          </cell>
          <cell r="F971" t="str">
            <v>M7490 - Otras actividades profesionales, científicas y técnicas n.c.p.</v>
          </cell>
        </row>
        <row r="972">
          <cell r="A972">
            <v>900360001</v>
          </cell>
          <cell r="B972">
            <v>43830</v>
          </cell>
          <cell r="C972" t="str">
            <v>10 NIIF Plenas - Individuales</v>
          </cell>
          <cell r="D972" t="str">
            <v>LUPATECH OFS SAS</v>
          </cell>
          <cell r="E972" t="str">
            <v>SERVICIO DE APOYA PARA LA EXTRACCION DE PETROLEO Y GAS NATURAL</v>
          </cell>
          <cell r="F972" t="str">
            <v>B0910 - Actividades de apoyo para la extracción de petróleo y de gas natural</v>
          </cell>
        </row>
        <row r="973">
          <cell r="A973">
            <v>890301918</v>
          </cell>
          <cell r="B973">
            <v>43830</v>
          </cell>
          <cell r="C973" t="str">
            <v>10 NIIF Plenas - Individuales</v>
          </cell>
          <cell r="D973" t="str">
            <v>PEPSI COLA COLOMBIA LTDA</v>
          </cell>
          <cell r="E973" t="str">
            <v>LA FABRICACION, ELABORACION, PREPARACION, COMPRA, VENTA, IMPORTACION, EXPORTACION, DISTRIBUCION, MAQUILA, EMBOTELLAMIENTO,</v>
          </cell>
          <cell r="F973" t="str">
            <v>G4690 - Comercio al por mayor no especializado</v>
          </cell>
        </row>
        <row r="974">
          <cell r="A974">
            <v>900666078</v>
          </cell>
          <cell r="B974">
            <v>43830</v>
          </cell>
          <cell r="C974" t="str">
            <v>10 NIIF Plenas - Individuales</v>
          </cell>
          <cell r="D974" t="str">
            <v xml:space="preserve"> Haceb Whirlpool Industrial SAS</v>
          </cell>
          <cell r="E974" t="str">
            <v xml:space="preserve">Producción de lavadoras para su posterior venta. </v>
          </cell>
          <cell r="F974" t="str">
            <v>C2750 - Fabricación de aparatos de uso doméstico</v>
          </cell>
        </row>
        <row r="975">
          <cell r="A975">
            <v>811027681</v>
          </cell>
          <cell r="B975">
            <v>43830</v>
          </cell>
          <cell r="C975" t="str">
            <v>10 NIIF Plenas - Individuales</v>
          </cell>
          <cell r="D975" t="str">
            <v>URBANIZA SA</v>
          </cell>
          <cell r="E975" t="str">
            <v>La explotación del negocio de construcciones civiles o para el sectro oficial, en cualquira de sus modalides.</v>
          </cell>
          <cell r="F975" t="str">
            <v>F4111 - Construcción de edificios residenciales</v>
          </cell>
        </row>
        <row r="976">
          <cell r="A976">
            <v>900268605</v>
          </cell>
          <cell r="B976">
            <v>43830</v>
          </cell>
          <cell r="C976" t="str">
            <v>10 NIIF Plenas - Individuales</v>
          </cell>
          <cell r="D976" t="str">
            <v>OHL COLOMBIA SAS</v>
          </cell>
          <cell r="E976" t="str">
            <v>CONSTRUCCION OBRAS CIVILES</v>
          </cell>
          <cell r="F976" t="str">
            <v>F4210 - Construcción de carreteras y vías de ferrocarril</v>
          </cell>
        </row>
        <row r="977">
          <cell r="A977">
            <v>830061561</v>
          </cell>
          <cell r="B977">
            <v>43830</v>
          </cell>
          <cell r="C977" t="str">
            <v>10 NIIF Plenas - Individuales</v>
          </cell>
          <cell r="D977" t="str">
            <v>C&amp;C ACTION MARKETING S.A.S.</v>
          </cell>
          <cell r="E977" t="str">
            <v>Su objeto social principal consiste en la explotación en todas sus formas y modalidades de promoción de toda clase de productos, servicio, marcas, nombres, comerciales y eventos, de personas naturales y/o jurídicas</v>
          </cell>
          <cell r="F977" t="str">
            <v>M7310 - Publicidad</v>
          </cell>
        </row>
        <row r="978">
          <cell r="A978">
            <v>900049519</v>
          </cell>
          <cell r="B978">
            <v>43830</v>
          </cell>
          <cell r="C978" t="str">
            <v>10 NIIF Plenas - Individuales</v>
          </cell>
          <cell r="D978" t="str">
            <v>INVGROUP 18 SA</v>
          </cell>
          <cell r="E978" t="str">
            <v>ARRENDAMIENTO DE BIENES MUEBLES E INMUEBLES</v>
          </cell>
          <cell r="F978" t="str">
            <v>L6810 - Actividades inmobiliarias realizadas con bienes propios o arrendados</v>
          </cell>
        </row>
        <row r="979">
          <cell r="A979">
            <v>800021599</v>
          </cell>
          <cell r="B979">
            <v>43830</v>
          </cell>
          <cell r="C979" t="str">
            <v>10 NIIF Plenas - Individuales</v>
          </cell>
          <cell r="D979" t="str">
            <v>COLIBRI FLOWERS SA</v>
          </cell>
          <cell r="E979" t="str">
            <v>Cultivo de flor bajo cubierta para venta en mercados nacionales e internacionales</v>
          </cell>
          <cell r="F979" t="str">
            <v>A0125 - Cultivo de flor de corte</v>
          </cell>
        </row>
        <row r="980">
          <cell r="A980">
            <v>800026212</v>
          </cell>
          <cell r="B980">
            <v>43830</v>
          </cell>
          <cell r="C980" t="str">
            <v>10 NIIF Plenas - Individuales</v>
          </cell>
          <cell r="D980" t="str">
            <v xml:space="preserve">RICOH COLOMBIA S.A. </v>
          </cell>
          <cell r="E980" t="str">
            <v xml:space="preserve">Importación, exportación, distribución, comercialización y alquiler de copiadoras. </v>
          </cell>
          <cell r="F980" t="str">
            <v>N7730 - Alquiler y arrendamiento de otros tipos de maquinaria, equipo y bienes tangibles n.c.p.</v>
          </cell>
        </row>
        <row r="981">
          <cell r="A981">
            <v>890501073</v>
          </cell>
          <cell r="B981">
            <v>43830</v>
          </cell>
          <cell r="C981" t="str">
            <v>10 NIIF Plenas - Individuales</v>
          </cell>
          <cell r="D981" t="str">
            <v>COMERCIAL INDUSTRIAL NACIONAL SA</v>
          </cell>
          <cell r="E981" t="str">
            <v>FABRICACION DE TANQUES, DEPOSITOS Y RECIPIENTES DE METAL, EXCEPTO LOS UTILIZADOS PARA EL ENVASE O TRANSPORTE DE MERCANCIAS</v>
          </cell>
          <cell r="F981" t="str">
            <v>C2512 - Fabricación de tanques, depósitos y recipientes de metal, excepto los utilizados para el envase o transporte de mercancías</v>
          </cell>
        </row>
        <row r="982">
          <cell r="A982">
            <v>900641706</v>
          </cell>
          <cell r="B982">
            <v>43830</v>
          </cell>
          <cell r="C982" t="str">
            <v>10 NIIF Plenas - Individuales</v>
          </cell>
          <cell r="D982" t="str">
            <v>SGS COLOMBIA HOLDING SAS</v>
          </cell>
          <cell r="E982" t="str">
            <v>EL OBJETO SOCIAL DE LA COMPAÑIA ES LA PRESTACION DE SERVICIO DE CONTACT CENTER</v>
          </cell>
          <cell r="F982" t="str">
            <v>N8220 - Actividades de centros de llamadas (Call center)</v>
          </cell>
        </row>
        <row r="983">
          <cell r="A983">
            <v>890305202</v>
          </cell>
          <cell r="B983">
            <v>43830</v>
          </cell>
          <cell r="C983" t="str">
            <v>10 NIIF Plenas - Individuales</v>
          </cell>
          <cell r="D983" t="str">
            <v>CORGIL SA</v>
          </cell>
          <cell r="E983" t="str">
            <v xml:space="preserve"> objeto la compra, venta, distribución, agencia, representación, importación y exportación de repuestos automotores</v>
          </cell>
          <cell r="F983" t="str">
            <v>G4530 - Comercio de partes, piezas (autopartes) y accesorios (lujos) para vehículos automotores</v>
          </cell>
        </row>
        <row r="984">
          <cell r="A984">
            <v>900524514</v>
          </cell>
          <cell r="B984">
            <v>43830</v>
          </cell>
          <cell r="C984" t="str">
            <v>10 NIIF Plenas - Individuales</v>
          </cell>
          <cell r="D984" t="str">
            <v>CEVA SALUD ANIMAL SAS</v>
          </cell>
          <cell r="E984" t="str">
            <v>COMERCIALIZACION, PRODUCCION, DISTRIBUCION Y VENTA DE MEDICAMENTOS TANTO HUMANOS COMO VETERINARIOS</v>
          </cell>
          <cell r="F984" t="str">
            <v>G4645 - Comercio al por mayor de productos farmacéuticos, medicinales, cosméticos y de tocador</v>
          </cell>
        </row>
        <row r="985">
          <cell r="A985">
            <v>901263414</v>
          </cell>
          <cell r="B985">
            <v>43830</v>
          </cell>
          <cell r="C985" t="str">
            <v>10 NIIF Plenas - Individuales</v>
          </cell>
          <cell r="D985" t="str">
            <v>FRUBATEC S.A.S ZOMAC</v>
          </cell>
          <cell r="E985" t="str">
            <v>Produccion y comercializacion de harina y pure de banano</v>
          </cell>
          <cell r="F985" t="str">
            <v>C1051 - Elaboración de productos de molinería</v>
          </cell>
        </row>
        <row r="986">
          <cell r="A986">
            <v>830076125</v>
          </cell>
          <cell r="B986">
            <v>43830</v>
          </cell>
          <cell r="C986" t="str">
            <v>10 NIIF Plenas - Individuales</v>
          </cell>
          <cell r="D986" t="str">
            <v xml:space="preserve">GRUNENTHAL COLOMBIANA  SA </v>
          </cell>
          <cell r="E986" t="str">
            <v xml:space="preserve">Comercio al por mayor de productos farmaceuticos, medicinales, cosmeticos y de tocador.  </v>
          </cell>
          <cell r="F986" t="str">
            <v>G4645 - Comercio al por mayor de productos farmacéuticos, medicinales, cosméticos y de tocador</v>
          </cell>
        </row>
        <row r="987">
          <cell r="A987">
            <v>891700612</v>
          </cell>
          <cell r="B987">
            <v>43830</v>
          </cell>
          <cell r="C987" t="str">
            <v>10 NIIF Plenas - Individuales</v>
          </cell>
          <cell r="D987" t="str">
            <v>IROTAMA S.A.S.</v>
          </cell>
          <cell r="E987" t="str">
            <v xml:space="preserve">NEGOCIO DE HOTELERIA Y TURISMO EN TODAS SU MANIFESTACIONES, INCLUYENDO SERVICIOS SIMILARES CONEXOS Y COMPLEMENTARIOS COMO TRANSPORTE EN TODAS SUS DIFERENTES AREAS, Y TIPOS CLUBES DE VACACIONES , CLUBES DEPORTIVOS, SOCIALES, CENTRO DE CONVENCIONES, AGENCIAS DE VIAJE, AGENCIAS DE PUBLICIDAD, RESTAURANTES ESPECIFICOS O DE CADENA, Y LA CONSTRUCCION DE VIVIENDAS, EDIFICIOS, APARTAHOTELES, LOCALES, BODEGAS, GIMNASIOS,CONJUNTOS DEPORTIVOS, ESCUELAS DE MARINA Y LAS CONSIGUIENTES OBRAS DE ARQUITECTURA E INGENIERIA </v>
          </cell>
          <cell r="F987" t="str">
            <v>I5511 - Alojamiento en hoteles</v>
          </cell>
        </row>
        <row r="988">
          <cell r="A988">
            <v>900982140</v>
          </cell>
          <cell r="B988">
            <v>43830</v>
          </cell>
          <cell r="C988" t="str">
            <v>10 NIIF Plenas - Individuales</v>
          </cell>
          <cell r="D988" t="str">
            <v>HERO SAS CONSTRUCCIONES</v>
          </cell>
          <cell r="E988" t="str">
            <v>CONSTRUCCION DE EDIFICIOS RESIDENCIALES</v>
          </cell>
          <cell r="F988" t="str">
            <v>F4111 - Construcción de edificios residenciales</v>
          </cell>
        </row>
        <row r="989">
          <cell r="A989">
            <v>830087302</v>
          </cell>
          <cell r="B989">
            <v>43830</v>
          </cell>
          <cell r="C989" t="str">
            <v>10 NIIF Plenas - Individuales</v>
          </cell>
          <cell r="D989" t="str">
            <v>PROALA S.A.S.</v>
          </cell>
          <cell r="E989" t="str">
            <v>La compra de terrenos para su construcción o para urbanizarlos, la construcción o para urbanizarlos, la construcción de planes de vivienda unifamiliares, la compra venta y administración de bienes inmuebles y la compra y venta de materiales para la construcción y todo tipo de negociación y/o vinculación con el extranjero.</v>
          </cell>
          <cell r="F989" t="str">
            <v>K6619 - Otras actividades auxiliares de las actividades de servicios financieros n.c.p.</v>
          </cell>
        </row>
        <row r="990">
          <cell r="A990">
            <v>900532635</v>
          </cell>
          <cell r="B990">
            <v>43830</v>
          </cell>
          <cell r="C990" t="str">
            <v>10 NIIF Plenas - Individuales</v>
          </cell>
          <cell r="D990" t="str">
            <v>PROMOTORA INMOBILIARIA BALSO S.A.S.</v>
          </cell>
          <cell r="E990" t="str">
            <v>La adquisición, enajenación y contratación de construcciones residenciales</v>
          </cell>
          <cell r="F990" t="str">
            <v>F4111 - Construcción de edificios residenciales</v>
          </cell>
        </row>
        <row r="991">
          <cell r="A991">
            <v>891903333</v>
          </cell>
          <cell r="B991">
            <v>43830</v>
          </cell>
          <cell r="C991" t="str">
            <v>10 NIIF Plenas - Individuales</v>
          </cell>
          <cell r="D991" t="str">
            <v>CARCAFE LTDA</v>
          </cell>
          <cell r="E991" t="str">
            <v>TRILLA DE CAFE</v>
          </cell>
          <cell r="F991" t="str">
            <v>C1061 - Trilla de café</v>
          </cell>
        </row>
        <row r="992">
          <cell r="A992">
            <v>900401535</v>
          </cell>
          <cell r="B992">
            <v>43830</v>
          </cell>
          <cell r="C992" t="str">
            <v>10 NIIF Plenas - Individuales</v>
          </cell>
          <cell r="D992" t="str">
            <v>PROMOTORA INMOBILIARIA CALYCANTO S.A.S</v>
          </cell>
          <cell r="E992" t="str">
            <v xml:space="preserve">Adquisición, enajenación, construcción, explotación comercial, contratos de edificaciones residenciales, entre otros </v>
          </cell>
          <cell r="F992" t="str">
            <v>F4111 - Construcción de edificios residenciales</v>
          </cell>
        </row>
        <row r="993">
          <cell r="A993">
            <v>900660636</v>
          </cell>
          <cell r="B993">
            <v>43830</v>
          </cell>
          <cell r="C993" t="str">
            <v>10 NIIF Plenas - Individuales</v>
          </cell>
          <cell r="D993" t="str">
            <v>PROMOTORA INMOBILIARIA ALEJANDRIA DE SOTAVENTO S A S</v>
          </cell>
          <cell r="E993" t="str">
            <v>La sociedad tendrá como objeto principal: 1. La adquisición a cualquier título de bienes muebles o inmuebles, y la venta y en general, la disposición sobre bienes inmuebles a título oneroso destinados a vivienda o con destinación comercial. 2. La ejecución de programas y proyectos de construcción de cualquier naturaleza, en todas sus fases y actividades afines, su enajenación a título oneroso, sea que los ejecute directamente o a través de contratos con terceros, entendiéndose por plan o programa de construcción la adecuación de terrenos para la construcción y/o edificación misma. En desarrollo del objeto social, la sociedad podrá: A. Adquirir y enajenar a cualquier título bienes muebles, inmuebles rurales o urbanos, vehículos y maquinarias etc., celebrar contratos de prestación de servicios; B. Celebrar contratos de franquicia, celebrar contratos civiles; C. Recibir o dar dinero en mutuo con o sin intereses, D. Celebrar contratos de cuenta corriente o de ahorros, y en general negocios con entidades del sector financiero; E. En general la sociedad podrá ejecutar cualquier acto o contrato, civil o comercial necesario para el desarrollo de su objeto social, lo mismo que cualquier actividad lícita.</v>
          </cell>
          <cell r="F993" t="str">
            <v>F4111 - Construcción de edificios residenciales</v>
          </cell>
        </row>
        <row r="994">
          <cell r="A994">
            <v>800206930</v>
          </cell>
          <cell r="B994">
            <v>43830</v>
          </cell>
          <cell r="C994" t="str">
            <v>10 NIIF Plenas - Individuales</v>
          </cell>
          <cell r="D994" t="str">
            <v>HADES E&amp;P COLOMBIA SAS</v>
          </cell>
          <cell r="E994" t="str">
            <v>el desarrollo de cualesquiera actividades comerciales o industriales relacionadas con la extracción y el beneficio de hidrocarburos, entendiéndose por tales, el gas natural, el petróleo crudo, sus mezclas naturales y los elementos que los acompañan o se deriven de ellos.</v>
          </cell>
          <cell r="F994" t="str">
            <v>B0610 - Extracción de petróleo crudo</v>
          </cell>
        </row>
        <row r="995">
          <cell r="A995">
            <v>800173004</v>
          </cell>
          <cell r="B995">
            <v>43830</v>
          </cell>
          <cell r="C995" t="str">
            <v>10 NIIF Plenas - Individuales</v>
          </cell>
          <cell r="D995" t="str">
            <v xml:space="preserve">FRUTAS COMERCIALES S.A. EN REORGANIZACION </v>
          </cell>
          <cell r="E995" t="str">
            <v xml:space="preserve">"EFECTUAR TODAS LAS OPERACIONES DE COMERCIO EXTERIOR NECESARIAS PARA LA PROMOCION Y COMERCIALIZACION EN GENERAL DE TODA CLASE DE PRODUCTOS COLOMBIANOS EN EL EXTERIOR, ESPECIALMENTE AQUELLOS QUE TIENE QUE VER CON EL SECTOR CON LOS SECTORES AGRICOLA Y PECUARIO.  " </v>
          </cell>
          <cell r="F995" t="str">
            <v>G4631 - Comercio al por mayor de productos alimenticios</v>
          </cell>
        </row>
        <row r="996">
          <cell r="A996">
            <v>830105621</v>
          </cell>
          <cell r="B996">
            <v>43830</v>
          </cell>
          <cell r="C996" t="str">
            <v>10 NIIF Plenas - Individuales</v>
          </cell>
          <cell r="D996" t="str">
            <v>OSP INTERNATIONAL CALA SAS</v>
          </cell>
          <cell r="E996" t="str">
            <v xml:space="preserve">El objeto de la sociedad es la realización y ejecución de cualquier actividad comercial, industrial, de servicios, de consultoría y/o de interventoría, lícita, en Colombia o en el exterior. Para el desarrollo de su objeto social, la sociedad podrá ejecutar todos los actos y negocias necesarias, entre los que se indican a título enunciativo: A) Adquirir, gravar, administrar, dar o tomar en arrendamiento o a cualquier otro título toda clase de bienes muebles o inmuebles, B) Intervenir como acreedora o como deudora en toda clase de operaciones de crédito, recibiendo o dando las garantías del caso, cuando haya lugar a ellas; C) Girar, aceptar, endosar, asegurar, cobrar, descontar o negociar en general, toda clase de títulos valores y cualquier otra clase de créditos; D) Celebrar con entidades financieras toda clase de operaciones como depósitos, préstamos, giros, etc. E) Celebrar así mismo con compañías aseguradoras cualquier operación relacionada con la protección de sus bienes, negocios o personal a su servicio. F) Formar parte de otras sociedades que se proponga actividades complementarias de la sociedad o accesorias a ellas, o absorber tal clase de empresas. G) Actuar como agente o representante de empresas nacionales o extranjeras que se ocupen de los mismos negocios o actividades. H) Celebrar o ejecutar en general, todos los actos preparatorios, complementarios o accesorios de los anteriores y los demás que sean necesarios o útiles para el buen desarrollo de la empresa. </v>
          </cell>
          <cell r="F996" t="str">
            <v>J6201 - Actividades de desarrollo de sistemas informáticos (planificación, análisis, diseño, programación, pruebas)</v>
          </cell>
        </row>
        <row r="997">
          <cell r="A997">
            <v>900058810</v>
          </cell>
          <cell r="B997">
            <v>43830</v>
          </cell>
          <cell r="C997" t="str">
            <v>10 NIIF Plenas - Individuales</v>
          </cell>
          <cell r="D997" t="str">
            <v>ESCALA IMPRESORES SAS</v>
          </cell>
          <cell r="E997" t="str">
            <v>INDUSTRIA GRÁFICA E IMPRESIÓN SOBRE CARTÓN Y PAPEL</v>
          </cell>
          <cell r="F997" t="str">
            <v>C1811 - Actividades de impresión</v>
          </cell>
        </row>
        <row r="998">
          <cell r="A998">
            <v>900471438</v>
          </cell>
          <cell r="B998">
            <v>43830</v>
          </cell>
          <cell r="C998" t="str">
            <v>10 NIIF Plenas - Individuales</v>
          </cell>
          <cell r="D998" t="str">
            <v>PROMOTORA INMOBILIARIA MADERA S.A.S.</v>
          </cell>
          <cell r="E998" t="str">
            <v>Adquisición, enajenación, construcción, explotación comercial, contratos de edificaciones residenciales, entre otros</v>
          </cell>
          <cell r="F998" t="str">
            <v>F4111 - Construcción de edificios residenciales</v>
          </cell>
        </row>
        <row r="999">
          <cell r="A999">
            <v>890917909</v>
          </cell>
          <cell r="B999">
            <v>43830</v>
          </cell>
          <cell r="C999" t="str">
            <v>10 NIIF Plenas - Individuales</v>
          </cell>
          <cell r="D999" t="str">
            <v>COMPAÑIA EXPORTADORA DE PRODUCTOS AGRICOLAS BANA LTDA Y CIA S.C..A.</v>
          </cell>
          <cell r="E999" t="str">
            <v>COMERCIO AL POR MAYOR DE PRODUCTOS ALIMENTICIOS</v>
          </cell>
          <cell r="F999" t="str">
            <v>G4620 - Comercio al por mayor de materias primas agropecuarias; animales vivos</v>
          </cell>
        </row>
        <row r="1000">
          <cell r="A1000">
            <v>830063747</v>
          </cell>
          <cell r="B1000">
            <v>43830</v>
          </cell>
          <cell r="C1000" t="str">
            <v>10 NIIF Plenas - Individuales</v>
          </cell>
          <cell r="D1000" t="str">
            <v xml:space="preserve">Opciones Administrativas S.A.S </v>
          </cell>
          <cell r="E1000" t="str">
            <v xml:space="preserve">Prestación de servicios de asesoría empresarial, soporte empresarial en el desarrollo de las actividades financieras </v>
          </cell>
          <cell r="F1000" t="str">
            <v>J6311 - Procesamiento de datos, alojamiento (hosting) y actividades relacionadas</v>
          </cell>
        </row>
        <row r="1001">
          <cell r="A1001">
            <v>900963509</v>
          </cell>
          <cell r="B1001">
            <v>43830</v>
          </cell>
          <cell r="C1001" t="str">
            <v>10 NIIF Plenas - Individuales</v>
          </cell>
          <cell r="D1001" t="str">
            <v>BOULEVARD 49 SAS EN LIQUIDACION</v>
          </cell>
          <cell r="E1001" t="str">
            <v>realizacion proyectos inmobiliarios</v>
          </cell>
          <cell r="F1001" t="str">
            <v>F4112 - Construcción de edificios no residenciales</v>
          </cell>
        </row>
        <row r="1002">
          <cell r="A1002">
            <v>860005264</v>
          </cell>
          <cell r="B1002">
            <v>43830</v>
          </cell>
          <cell r="C1002" t="str">
            <v>10 NIIF Plenas - Individuales</v>
          </cell>
          <cell r="D1002" t="str">
            <v xml:space="preserve">GRASCO LTDA  </v>
          </cell>
          <cell r="E1002" t="str">
            <v>Fabricacion, distribucion, y venta de grasas y aceites vegetales comestibles</v>
          </cell>
          <cell r="F1002" t="str">
            <v>C1030 - Elaboración de aceites y grasas de origen vegetal y animal</v>
          </cell>
        </row>
        <row r="1003">
          <cell r="A1003">
            <v>890300546</v>
          </cell>
          <cell r="B1003">
            <v>43555</v>
          </cell>
          <cell r="C1003" t="str">
            <v>10 NIIF Plenas - Individuales</v>
          </cell>
          <cell r="D1003" t="str">
            <v>COLGATE PALMOLIVE COMPAÑIA</v>
          </cell>
          <cell r="E1003" t="str">
            <v>Fabricación, mercadeo y venta de cremas dentales, artículos de tocador y de aseo del hogar.</v>
          </cell>
          <cell r="F1003" t="str">
            <v>C2023 - Fabricación de jabones y detergentes, preparados para limpiar y pulir; perfumes y preparados de tocador</v>
          </cell>
        </row>
        <row r="1004">
          <cell r="A1004">
            <v>890300546</v>
          </cell>
          <cell r="B1004">
            <v>43646</v>
          </cell>
          <cell r="C1004" t="str">
            <v>10 NIIF Plenas - Individuales</v>
          </cell>
          <cell r="D1004" t="str">
            <v>COLGATE PALMOLIVE COMPAÑIA</v>
          </cell>
          <cell r="E1004" t="str">
            <v>Fabricación, mercadeo y venta de cremas dentales, artículos de tocador y de aseo del hogar.</v>
          </cell>
          <cell r="F1004" t="str">
            <v>C2023 - Fabricación de jabones y detergentes, preparados para limpiar y pulir; perfumes y preparados de tocador</v>
          </cell>
        </row>
        <row r="1005">
          <cell r="A1005">
            <v>890300546</v>
          </cell>
          <cell r="B1005">
            <v>43738</v>
          </cell>
          <cell r="C1005" t="str">
            <v>10 NIIF Plenas - Individuales</v>
          </cell>
          <cell r="D1005" t="str">
            <v>COLGATE PALMOLIVE COMPAÑIA</v>
          </cell>
          <cell r="E1005" t="str">
            <v>Fabricación, mercadeo y venta de cremas dentales, artículos de tocador y de aseo del hogar.</v>
          </cell>
          <cell r="F1005" t="str">
            <v>C2023 - Fabricación de jabones y detergentes, preparados para limpiar y pulir; perfumes y preparados de tocador</v>
          </cell>
        </row>
        <row r="1006">
          <cell r="A1006">
            <v>890300546</v>
          </cell>
          <cell r="B1006">
            <v>43830</v>
          </cell>
          <cell r="C1006" t="str">
            <v>10 NIIF Plenas - Individuales</v>
          </cell>
          <cell r="D1006" t="str">
            <v>COLGATE PALMOLIVE COMPAÑIA</v>
          </cell>
          <cell r="E1006" t="str">
            <v>Fabricación, mercadeo y venta de cremas dentales, artículos de tocador y de aseo del hogar.</v>
          </cell>
          <cell r="F1006" t="str">
            <v>C2023 - Fabricación de jabones y detergentes, preparados para limpiar y pulir; perfumes y preparados de tocador</v>
          </cell>
        </row>
        <row r="1007">
          <cell r="A1007">
            <v>900221483</v>
          </cell>
          <cell r="B1007">
            <v>43830</v>
          </cell>
          <cell r="C1007" t="str">
            <v>10 NIIF Plenas - Individuales</v>
          </cell>
          <cell r="D1007" t="str">
            <v xml:space="preserve">BANANORTE INVESTMENT S.A.S. </v>
          </cell>
          <cell r="E1007" t="str">
            <v xml:space="preserve">PRODUCCION Y COMERCIALIZACION DE BANANO </v>
          </cell>
          <cell r="F1007" t="str">
            <v>A0122 - Cultivo de plátano y banano</v>
          </cell>
        </row>
        <row r="1008">
          <cell r="A1008">
            <v>900791211</v>
          </cell>
          <cell r="B1008">
            <v>43830</v>
          </cell>
          <cell r="C1008" t="str">
            <v>10 NIIF Plenas - Individuales</v>
          </cell>
          <cell r="D1008" t="str">
            <v>COLVALOR- PROPIEDADES COLOMBIANAS SAS</v>
          </cell>
          <cell r="E1008" t="str">
            <v>En forma directa o indirecta podra adquirir, invertir, participar, operar, mantener,realizar mejoras,desarrollar, dar o tomar en arriendo o en leasing , financiar refinanciar, vender enajenar transferir o de cualquier modo intercambiar todo tipo de bienes muebles para retail, oficinas o uso mixto</v>
          </cell>
          <cell r="F1008" t="str">
            <v>L6810 - Actividades inmobiliarias realizadas con bienes propios o arrendados</v>
          </cell>
        </row>
        <row r="1009">
          <cell r="A1009">
            <v>830130106</v>
          </cell>
          <cell r="B1009">
            <v>43830</v>
          </cell>
          <cell r="C1009" t="str">
            <v>10 NIIF Plenas - Individuales</v>
          </cell>
          <cell r="D1009" t="str">
            <v>SOENERGY INTERNATIONAL COLOMBIA S.A.S.</v>
          </cell>
          <cell r="E1009" t="str">
            <v xml:space="preserve">Generación de energía </v>
          </cell>
          <cell r="F1009" t="str">
            <v>D3511 - Generación de energía eléctrica</v>
          </cell>
        </row>
        <row r="1010">
          <cell r="A1010">
            <v>900261429</v>
          </cell>
          <cell r="B1010">
            <v>43830</v>
          </cell>
          <cell r="C1010" t="str">
            <v>10 NIIF Plenas - Individuales</v>
          </cell>
          <cell r="D1010" t="str">
            <v>Sony Colombia S.A.</v>
          </cell>
          <cell r="E1010" t="str">
            <v>Comercio al por mayor de aparatos y equipos de uso domestico</v>
          </cell>
          <cell r="F1010" t="str">
            <v>G4644 - Comercio al por mayor de aparatos y equipo de uso doméstico</v>
          </cell>
        </row>
        <row r="1011">
          <cell r="A1011">
            <v>860069804</v>
          </cell>
          <cell r="B1011">
            <v>43830</v>
          </cell>
          <cell r="C1011" t="str">
            <v>10 NIIF Plenas - Individuales</v>
          </cell>
          <cell r="D1011" t="str">
            <v xml:space="preserve">CARBONES DEL CERREJON LIMITED </v>
          </cell>
          <cell r="E1011" t="str">
            <v xml:space="preserve">Extraccion y aglomeramiento de hulla (Carbon de piedra) </v>
          </cell>
          <cell r="F1011" t="str">
            <v>B0510 - Extracción de hulla (carbón de piedra)</v>
          </cell>
        </row>
        <row r="1012">
          <cell r="A1012">
            <v>900891350</v>
          </cell>
          <cell r="B1012">
            <v>43830</v>
          </cell>
          <cell r="C1012" t="str">
            <v>10 NIIF Plenas - Individuales</v>
          </cell>
          <cell r="D1012" t="str">
            <v>GOAM 1 C.I S.A.S</v>
          </cell>
          <cell r="E1012" t="str">
            <v>comercialización y venta en el exterior de hidrocarburos y productos de hidrocarburos y sus derivados, incluyendo sin limitación condensados, gasolinas naturales, nafta, combustibles líquidos, diesel, aceites combustibles, gasolina y componentes de gasolina, etanol y otros combustibles (todos estos los hidrocarburos), adquiridos en el mercado interno o fabricados por productores socios de la mismas y/o productores nacionales</v>
          </cell>
          <cell r="F1012" t="str">
            <v>B0610 - Extracción de petróleo crudo</v>
          </cell>
        </row>
        <row r="1013">
          <cell r="A1013">
            <v>900078163</v>
          </cell>
          <cell r="B1013">
            <v>43830</v>
          </cell>
          <cell r="C1013" t="str">
            <v>10 NIIF Plenas - Individuales</v>
          </cell>
          <cell r="D1013" t="str">
            <v>MANUFACTURAS SAS MATECSA</v>
          </cell>
          <cell r="E1013" t="str">
            <v>FABRICACION DE PRODUCTOS METALICOS PARA USO ESTRUCTURAL</v>
          </cell>
          <cell r="F1013" t="str">
            <v>C2511 - Fabricación de productos metálicos para uso estructural</v>
          </cell>
        </row>
        <row r="1014">
          <cell r="A1014">
            <v>900413519</v>
          </cell>
          <cell r="B1014">
            <v>43830</v>
          </cell>
          <cell r="C1014" t="str">
            <v>10 NIIF Plenas - Individuales</v>
          </cell>
          <cell r="D1014" t="str">
            <v>GE OIL &amp; GAS ESP COLOMBIA SAS</v>
          </cell>
          <cell r="E1014" t="str">
            <v>Fabricación de otros tipos de maquinaria y equipo de uso especial.</v>
          </cell>
          <cell r="F1014" t="str">
            <v>C2829 - Fabricación de otros tipos de maquinaria y equipo de uso especial n.c.p.</v>
          </cell>
        </row>
        <row r="1015">
          <cell r="A1015">
            <v>900089005</v>
          </cell>
          <cell r="B1015">
            <v>43830</v>
          </cell>
          <cell r="C1015" t="str">
            <v>10 NIIF Plenas - Individuales</v>
          </cell>
          <cell r="D1015" t="str">
            <v>AMERISUR EXPLORACION COLOMBIA LIMITADA</v>
          </cell>
          <cell r="E1015" t="str">
            <v>Exploración y Explotación de Hidrocarburos</v>
          </cell>
          <cell r="F1015" t="str">
            <v>B0610 - Extracción de petróleo crudo</v>
          </cell>
        </row>
        <row r="1016">
          <cell r="A1016">
            <v>830089099</v>
          </cell>
          <cell r="B1016">
            <v>43830</v>
          </cell>
          <cell r="C1016" t="str">
            <v>10 NIIF Plenas - Individuales</v>
          </cell>
          <cell r="D1016" t="str">
            <v>CONSTRUCTORA ARQUIMEG SAS</v>
          </cell>
          <cell r="E1016" t="str">
            <v>COMPRA VENTA Y PERMUTA DE  BIENES MUEBLES E INMUEBLES</v>
          </cell>
          <cell r="F1016" t="str">
            <v>F4111 - Construcción de edificios residenciales</v>
          </cell>
        </row>
        <row r="1017">
          <cell r="A1017">
            <v>800041007</v>
          </cell>
          <cell r="B1017">
            <v>43830</v>
          </cell>
          <cell r="C1017" t="str">
            <v>10 NIIF Plenas - Individuales</v>
          </cell>
          <cell r="D1017" t="str">
            <v>PROVIMI SA</v>
          </cell>
          <cell r="E1017" t="str">
            <v>ELABORACION DE ALIMENTOS PREPARADOS PARA ANIMALES</v>
          </cell>
          <cell r="F1017" t="str">
            <v>C1090 - Elaboración de alimentos preparados para animales</v>
          </cell>
        </row>
        <row r="1018">
          <cell r="A1018">
            <v>830126302</v>
          </cell>
          <cell r="B1018">
            <v>43830</v>
          </cell>
          <cell r="C1018" t="str">
            <v>10 NIIF Plenas - Individuales</v>
          </cell>
          <cell r="D1018" t="str">
            <v>FRONTERA ENERGY COLOMBIA CORP., SUCURSAL COLOMBIA</v>
          </cell>
          <cell r="E1018" t="str">
            <v xml:space="preserve">Exploración, explotación, desarrollo, importación, exportación, comercialización de hidrocarburos </v>
          </cell>
          <cell r="F1018" t="str">
            <v>B0610 - Extracción de petróleo crudo</v>
          </cell>
        </row>
        <row r="1019">
          <cell r="A1019">
            <v>900308942</v>
          </cell>
          <cell r="B1019">
            <v>43830</v>
          </cell>
          <cell r="C1019" t="str">
            <v>10 NIIF Plenas - Individuales</v>
          </cell>
          <cell r="D1019" t="str">
            <v>PROMOTORA INMOBILIARIA LA CUENCA S.A.S.</v>
          </cell>
          <cell r="E1019" t="str">
            <v>La adquisición, enajenación y contratación de construcciones residenciales</v>
          </cell>
          <cell r="F1019" t="str">
            <v>F4111 - Construcción de edificios residenciales</v>
          </cell>
        </row>
        <row r="1020">
          <cell r="A1020">
            <v>890942513</v>
          </cell>
          <cell r="B1020">
            <v>43830</v>
          </cell>
          <cell r="C1020" t="str">
            <v>10 NIIF Plenas - Individuales</v>
          </cell>
          <cell r="D1020" t="str">
            <v>BIENES Y BIENES SA</v>
          </cell>
          <cell r="E1020" t="str">
            <v>La explotación del neogocio de construcciones civiles</v>
          </cell>
          <cell r="F1020" t="str">
            <v>L6810 - Actividades inmobiliarias realizadas con bienes propios o arrendados</v>
          </cell>
        </row>
        <row r="1021">
          <cell r="A1021">
            <v>830012820</v>
          </cell>
          <cell r="B1021">
            <v>43830</v>
          </cell>
          <cell r="C1021" t="str">
            <v>10 NIIF Plenas - Individuales</v>
          </cell>
          <cell r="D1021" t="str">
            <v>BOGOTANA DE ASFALTOS S.A.S</v>
          </cell>
          <cell r="E1021" t="str">
            <v>EXPLORACION, EXPLOTACION, INDUSTRIALIZACION, COMERCIALIZACION, BENEFICIO Y TRANSPORTE DE MATERIALES PETREOS</v>
          </cell>
          <cell r="F1021" t="str">
            <v>G4663 - Comercio al por mayor de materiales de construcción, artículos de ferretería, pinturas, productos de vidrio, equipo y materiales de fontanería y calefacción</v>
          </cell>
        </row>
        <row r="1022">
          <cell r="A1022">
            <v>806013504</v>
          </cell>
          <cell r="B1022">
            <v>43830</v>
          </cell>
          <cell r="C1022" t="str">
            <v>10 NIIF Plenas - Individuales</v>
          </cell>
          <cell r="D1022" t="str">
            <v>ATLAS SHIPPING SERVICES SAS</v>
          </cell>
          <cell r="E1022" t="str">
            <v>AGENTE PORTUARIO</v>
          </cell>
          <cell r="F1022" t="str">
            <v>H5229 - Otras actividades complementarias al transporte</v>
          </cell>
        </row>
        <row r="1023">
          <cell r="A1023">
            <v>900397305</v>
          </cell>
          <cell r="B1023">
            <v>43830</v>
          </cell>
          <cell r="C1023" t="str">
            <v>10 NIIF Plenas - Individuales</v>
          </cell>
          <cell r="D1023" t="str">
            <v>NIHON NOHYAKU ANDICA SAS</v>
          </cell>
          <cell r="E1023" t="str">
            <v>COMERCIO AL POR MAYOR DE AGROQUIMICOS</v>
          </cell>
          <cell r="F1023" t="str">
            <v>G4664 - Comercio al por mayor de productos químicos básicos, cauchos y plásticos en formas primarias y productos químicos de uso agropecuario</v>
          </cell>
        </row>
        <row r="1024">
          <cell r="A1024">
            <v>830109723</v>
          </cell>
          <cell r="B1024">
            <v>43830</v>
          </cell>
          <cell r="C1024" t="str">
            <v>10 NIIF Plenas - Individuales</v>
          </cell>
          <cell r="D1024" t="str">
            <v>PayU Colombia S.A.S.</v>
          </cell>
          <cell r="E1024" t="str">
            <v>Realizar toda clase de actividades conducente a crear, implementar y mantener las plataformas tecnologicas para pagos, más monedas u eficientes, especialmente en lo referente al comercio electrónico o por internet, propendiendo por financieros.</v>
          </cell>
          <cell r="F1024" t="str">
            <v>J6311 - Procesamiento de datos, alojamiento (hosting) y actividades relacionadas</v>
          </cell>
        </row>
        <row r="1025">
          <cell r="A1025">
            <v>900263639</v>
          </cell>
          <cell r="B1025">
            <v>43830</v>
          </cell>
          <cell r="C1025" t="str">
            <v>10 NIIF Plenas - Individuales</v>
          </cell>
          <cell r="D1025" t="str">
            <v>PROMIZENDA S.A.S</v>
          </cell>
          <cell r="E1025" t="str">
            <v>LA SOCIEDAD TENDRA POR OBJETO REALIZAR CUALQUIER ACTIVIDAD, COMERCIAL O CIVIL, LICITA. NO OBSTANTE, SU ACTIVIDAD PRINCIPAL SERA EL DESARROLLO DE ACTIVIDADES AGROPECUARIAS.</v>
          </cell>
          <cell r="F1025" t="str">
            <v>L6810 - Actividades inmobiliarias realizadas con bienes propios o arrendados</v>
          </cell>
        </row>
        <row r="1026">
          <cell r="A1026">
            <v>900264196</v>
          </cell>
          <cell r="B1026">
            <v>43830</v>
          </cell>
          <cell r="C1026" t="str">
            <v>10 NIIF Plenas - Individuales</v>
          </cell>
          <cell r="D1026" t="str">
            <v xml:space="preserve">PROMIALIAR S.A.S </v>
          </cell>
          <cell r="E1026" t="str">
            <v xml:space="preserve">LA EMPRESA TENDRA COMO OBJETO REALIZAR CUALQUIER ACTIVIDAD COMERCIAL O CIVIL, LICITA, NO OBSTANTE SU ACTIVIDAD PRINCIPAL SERA EL DESARROLLO DE ACTIVIDADES AGROPECUARIAS. </v>
          </cell>
          <cell r="F1026" t="str">
            <v>L6810 - Actividades inmobiliarias realizadas con bienes propios o arrendados</v>
          </cell>
        </row>
        <row r="1027">
          <cell r="A1027">
            <v>860041391</v>
          </cell>
          <cell r="B1027">
            <v>43830</v>
          </cell>
          <cell r="C1027" t="str">
            <v>10 NIIF Plenas - Individuales</v>
          </cell>
          <cell r="D1027" t="str">
            <v>INVERSIONES PROPAVI SAS</v>
          </cell>
          <cell r="E1027" t="str">
            <v xml:space="preserve">COMERCIO AL POR MAYOR DE LECHE </v>
          </cell>
          <cell r="F1027" t="str">
            <v>A0150 - Explotación mixta (agrícola y pecuaria)</v>
          </cell>
        </row>
        <row r="1028">
          <cell r="A1028">
            <v>860509804</v>
          </cell>
          <cell r="B1028">
            <v>43830</v>
          </cell>
          <cell r="C1028" t="str">
            <v>10 NIIF Plenas - Individuales</v>
          </cell>
          <cell r="D1028" t="str">
            <v>Carlson Wagonlit Colombia SAS</v>
          </cell>
          <cell r="E1028" t="str">
            <v>Agencia de Viajes</v>
          </cell>
          <cell r="F1028" t="str">
            <v>N7911 - Actividades de las agencias de viaje</v>
          </cell>
        </row>
        <row r="1029">
          <cell r="A1029">
            <v>900132203</v>
          </cell>
          <cell r="B1029">
            <v>43830</v>
          </cell>
          <cell r="C1029" t="str">
            <v>10 NIIF Plenas - Individuales</v>
          </cell>
          <cell r="D1029" t="str">
            <v>CARESTREAM HEALTH COLOMBIA LTDA</v>
          </cell>
          <cell r="E1029" t="str">
            <v xml:space="preserve">SUMINISTROS DE SERVICIOS Y PRODUCTOS RELACIONADOS CON IMAGENES MEDICAS Y DENTALES </v>
          </cell>
          <cell r="F1029" t="str">
            <v>G4690 - Comercio al por mayor no especializado</v>
          </cell>
        </row>
        <row r="1030">
          <cell r="A1030">
            <v>830514823</v>
          </cell>
          <cell r="B1030">
            <v>43830</v>
          </cell>
          <cell r="C1030" t="str">
            <v>10 NIIF Plenas - Individuales</v>
          </cell>
          <cell r="D1030" t="str">
            <v xml:space="preserve">"BRILLANTEX MULTISERVICIOS SAS " </v>
          </cell>
          <cell r="E1030" t="str">
            <v xml:space="preserve">"INDETERMINADA " </v>
          </cell>
          <cell r="F1030" t="str">
            <v>N8121 - Limpieza general interior de edificios</v>
          </cell>
        </row>
        <row r="1031">
          <cell r="A1031">
            <v>900202710</v>
          </cell>
          <cell r="B1031">
            <v>43830</v>
          </cell>
          <cell r="C1031" t="str">
            <v>10 NIIF Plenas - Individuales</v>
          </cell>
          <cell r="D1031" t="str">
            <v>ADRIALPETRO PETROLEUM SERVICES COLOMBIA SAS</v>
          </cell>
          <cell r="E1031" t="str">
            <v>La representación exclusiva de entidades del sector petrolero, minero e industrial, tanto de entidades nacionales como extranjeras, bien sean personas naturales, jurídicas o asociaciones que pretendan el mismo objeto, como también a la prestación de servicios en campos de exploración de hidrocarburos.</v>
          </cell>
          <cell r="F1031" t="str">
            <v>G4659 - Comercio al por mayor de otros tipos de maquinaria y equipo n.c.p.</v>
          </cell>
        </row>
        <row r="1032">
          <cell r="A1032">
            <v>806014553</v>
          </cell>
          <cell r="B1032">
            <v>43830</v>
          </cell>
          <cell r="C1032" t="str">
            <v>10 NIIF Plenas - Individuales</v>
          </cell>
          <cell r="D1032" t="str">
            <v xml:space="preserve">TUVACOL S.A. </v>
          </cell>
          <cell r="E1032">
            <v>4663</v>
          </cell>
          <cell r="F1032" t="str">
            <v>G4663 - Comercio al por mayor de materiales de construcción, artículos de ferretería, pinturas, productos de vidrio, equipo y materiales de fontanería y calefacción</v>
          </cell>
        </row>
        <row r="1033">
          <cell r="A1033">
            <v>900579611</v>
          </cell>
          <cell r="B1033">
            <v>43830</v>
          </cell>
          <cell r="C1033" t="str">
            <v>10 NIIF Plenas - Individuales</v>
          </cell>
          <cell r="D1033" t="str">
            <v>CONSUMER ELECTRONICS GROUP SAS</v>
          </cell>
          <cell r="E1033" t="str">
            <v>FABRICACION DE APARATOS ELECTRONICOS DE CONSUMO</v>
          </cell>
          <cell r="F1033" t="str">
            <v>G4644 - Comercio al por mayor de aparatos y equipo de uso doméstico</v>
          </cell>
        </row>
        <row r="1034">
          <cell r="A1034">
            <v>805019723</v>
          </cell>
          <cell r="B1034">
            <v>43830</v>
          </cell>
          <cell r="C1034" t="str">
            <v>10 NIIF Plenas - Individuales</v>
          </cell>
          <cell r="D1034" t="str">
            <v xml:space="preserve"> "BSN MEDICAL LTDA </v>
          </cell>
          <cell r="E1034" t="str">
            <v>LA SOCIEDAD TIENDRA COMO OBJETO SOCIAL PRINCIPAL, LA PRODUCCIÃƒâ€œN, DISTRIBUCIÃƒâ€œN, COMPRA, VENTA, IMPORTACIÃƒâ€œN Y EXPORTACIÃƒâ€œN DE PRODUCTOS DE USO HUMANO EN EL SECTOR DE FARMACIAS, GRANDES SUPERFICIES Y HOSPITALES, TALES COMO, MEDICAMENTOS, DESINFECTANTES, ESPARADRAPOS, VENDAJES, ADHESIVOS, VENDAJES DE YESO, Y EN GENERAL PRODUCTOS DE CURACION</v>
          </cell>
          <cell r="F1034" t="str">
            <v>C2100 - Fabricación de productos farmacéuticos, sustancias químicas medicinales y productos botánicos de uso farmacéutico</v>
          </cell>
        </row>
        <row r="1035">
          <cell r="A1035">
            <v>800057965</v>
          </cell>
          <cell r="B1035">
            <v>43830</v>
          </cell>
          <cell r="C1035" t="str">
            <v>10 NIIF Plenas - Individuales</v>
          </cell>
          <cell r="D1035" t="str">
            <v>VISION SOFTWARE SAS</v>
          </cell>
          <cell r="E1035" t="str">
            <v>Actividades de consultoría informática y actividades de administración de instalaciones informáticas</v>
          </cell>
          <cell r="F1035" t="str">
            <v>J6202 - Actividades de consultoría informática y actividades de administración de instalaciones informáticas</v>
          </cell>
        </row>
        <row r="1036">
          <cell r="A1036">
            <v>900493698</v>
          </cell>
          <cell r="B1036">
            <v>43830</v>
          </cell>
          <cell r="C1036" t="str">
            <v>10 NIIF Plenas - Individuales</v>
          </cell>
          <cell r="D1036" t="str">
            <v xml:space="preserve">GEOPARK COLOMBIA S.A.S. </v>
          </cell>
          <cell r="E1036" t="str">
            <v xml:space="preserve">Exploración y producción de hidrocarburos  </v>
          </cell>
          <cell r="F1036" t="str">
            <v>B0610 - Extracción de petróleo crudo</v>
          </cell>
        </row>
        <row r="1037">
          <cell r="A1037">
            <v>830014239</v>
          </cell>
          <cell r="B1037">
            <v>43830</v>
          </cell>
          <cell r="C1037" t="str">
            <v>10 NIIF Plenas - Individuales</v>
          </cell>
          <cell r="D1037" t="str">
            <v>MOLINOS LAS MERCEDES S A S</v>
          </cell>
          <cell r="E1037" t="str">
            <v xml:space="preserve">PRODUCCION O ELABORACION DE HARINA MEDIANTE EL TRATAMIENTO INDUSTRIAL DE CEREALES COMO TRIGO, CENTENO , MAIZ, CEBADA Y SIMILARES, LA IMPORTACION DE </v>
          </cell>
          <cell r="F1037" t="str">
            <v>C1051 - Elaboración de productos de molinería</v>
          </cell>
        </row>
        <row r="1038">
          <cell r="A1038">
            <v>800253307</v>
          </cell>
          <cell r="B1038">
            <v>43830</v>
          </cell>
          <cell r="C1038" t="str">
            <v>10 NIIF Plenas - Individuales</v>
          </cell>
          <cell r="D1038" t="str">
            <v>NOVUS DE COLOMBIA LTDA</v>
          </cell>
          <cell r="E1038" t="str">
            <v>COMERCIO AL POR MAYOR  DE MATERIAS PRIMAS AGROPECUARIAS ANIMALES VIVOS</v>
          </cell>
          <cell r="F1038" t="str">
            <v>G4620 - Comercio al por mayor de materias primas agropecuarias; animales vivos</v>
          </cell>
        </row>
        <row r="1039">
          <cell r="A1039">
            <v>830089018</v>
          </cell>
          <cell r="B1039">
            <v>43830</v>
          </cell>
          <cell r="C1039" t="str">
            <v>10 NIIF Plenas - Individuales</v>
          </cell>
          <cell r="D1039" t="str">
            <v>HOLDING DE ALMACENES LTDA</v>
          </cell>
          <cell r="E1039" t="str">
            <v>Venta al por menor de prendas de vestir</v>
          </cell>
          <cell r="F1039" t="str">
            <v>G4771 - Comercio al por menor de prendas de vestir y sus accesorios (incluye artículos de piel) en establecimientos especializados</v>
          </cell>
        </row>
        <row r="1040">
          <cell r="A1040">
            <v>800146425</v>
          </cell>
          <cell r="B1040">
            <v>43830</v>
          </cell>
          <cell r="C1040" t="str">
            <v>10 NIIF Plenas - Individuales</v>
          </cell>
          <cell r="D1040" t="str">
            <v>ORGANIZACION SOLARTE  Y CIA S.C.A.</v>
          </cell>
          <cell r="E1040" t="str">
            <v>COMPRA VENTA DISTRIBUCION IMPORTACION Y EXPORTACION DE TRIGO MAIZ SORGO SOYA AJONJOLI CEBADA ARROZ CACAO  CAFE O CUALQUIER OTRO PRODUCTO AGRICOLA</v>
          </cell>
          <cell r="F1040" t="str">
            <v>C1051 - Elaboración de productos de molinería</v>
          </cell>
        </row>
        <row r="1041">
          <cell r="A1041">
            <v>890907406</v>
          </cell>
          <cell r="B1041">
            <v>43830</v>
          </cell>
          <cell r="C1041" t="str">
            <v>10 NIIF Plenas - Individuales</v>
          </cell>
          <cell r="D1041" t="str">
            <v>PLASTICOS TRUHER S.A.</v>
          </cell>
          <cell r="E1041" t="str">
            <v xml:space="preserve">ELABORACIOND E PRODUCTOS PLASTICOS " ELABORACIOND E PRODUCTOS PLASTICOS </v>
          </cell>
          <cell r="F1041" t="str">
            <v>C2229 - Fabricación de artículos de plástico n.c.p.</v>
          </cell>
        </row>
        <row r="1042">
          <cell r="A1042">
            <v>860502105</v>
          </cell>
          <cell r="B1042">
            <v>43830</v>
          </cell>
          <cell r="C1042" t="str">
            <v>10 NIIF Plenas - Individuales</v>
          </cell>
          <cell r="D1042" t="str">
            <v>IN BOND GEMA SAS</v>
          </cell>
          <cell r="E1042" t="str">
            <v xml:space="preserve">EXPLOTACION DE ESTABLECIMEINTOS DE COMERCIO QUE OPEREN BAJO LA MODALIDAD DE DEPOSITO FRANCO </v>
          </cell>
          <cell r="F1042" t="str">
            <v>G4711 - Comercio al por menor en establecimientos no especializados con surtido compuesto principalmente por alimentos, bebidas o tabaco</v>
          </cell>
        </row>
        <row r="1043">
          <cell r="A1043">
            <v>800134939</v>
          </cell>
          <cell r="B1043">
            <v>43830</v>
          </cell>
          <cell r="C1043" t="str">
            <v>10 NIIF Plenas - Individuales</v>
          </cell>
          <cell r="D1043" t="str">
            <v>SERVICREDITO SA</v>
          </cell>
          <cell r="E1043" t="str">
            <v>OTRAS ACTIVIDADES DE DISTRIBUCION DE FONDOS</v>
          </cell>
          <cell r="F1043" t="str">
            <v>K6494 - Otras actividades de distribución de fondos</v>
          </cell>
        </row>
        <row r="1044">
          <cell r="A1044">
            <v>860515770</v>
          </cell>
          <cell r="B1044">
            <v>43830</v>
          </cell>
          <cell r="C1044" t="str">
            <v>10 NIIF Plenas - Individuales</v>
          </cell>
          <cell r="D1044" t="str">
            <v xml:space="preserve">ESTRELLA INTERNATIONAL ENERGY SERVICES SUCURSAL COLOMBIA </v>
          </cell>
          <cell r="E1044" t="str">
            <v>DESAROLLO ACTIVIDADES PRESTACION DE SERVICIOS RELACIONADOS CON EL SUMINTRO DE SERVICIOS DE PERFORACION, COMPLETAMIENTO, PRUEBAS, PESCA,</v>
          </cell>
          <cell r="F1044" t="str">
            <v>B0910 - Actividades de apoyo para la extracción de petróleo y de gas natural</v>
          </cell>
        </row>
        <row r="1045">
          <cell r="A1045">
            <v>860527701</v>
          </cell>
          <cell r="B1045">
            <v>43830</v>
          </cell>
          <cell r="C1045" t="str">
            <v>10 NIIF Plenas - Individuales</v>
          </cell>
          <cell r="D1045" t="str">
            <v>TRIANGULO POLLORICO S.A.S</v>
          </cell>
          <cell r="E1045" t="str">
            <v>CRIA AVES DE CORRAL</v>
          </cell>
          <cell r="F1045" t="str">
            <v>A0145 - Cría de aves de corral</v>
          </cell>
        </row>
        <row r="1046">
          <cell r="A1046">
            <v>900364933</v>
          </cell>
          <cell r="B1046">
            <v>43830</v>
          </cell>
          <cell r="C1046" t="str">
            <v>10 NIIF Plenas - Individuales</v>
          </cell>
          <cell r="D1046" t="str">
            <v>CI TUCARBON SAS</v>
          </cell>
          <cell r="E1046" t="str">
            <v>"EXPLORACION , EXPLOTACION, TRANSPORTE Y COMERCIALIZACION DE CARBON "</v>
          </cell>
          <cell r="F1046" t="str">
            <v>G4661 - Comercio al por mayor de combustibles sólidos, líquidos, gaseosos y productos conexos</v>
          </cell>
        </row>
        <row r="1047">
          <cell r="A1047">
            <v>890900104</v>
          </cell>
          <cell r="B1047">
            <v>43830</v>
          </cell>
          <cell r="C1047" t="str">
            <v>10 NIIF Plenas - Individuales</v>
          </cell>
          <cell r="D1047" t="str">
            <v>INCAMETAL S.A.S</v>
          </cell>
          <cell r="E1047" t="str">
            <v xml:space="preserve">transformacion del acero o cualquier otro metal </v>
          </cell>
          <cell r="F1047" t="str">
            <v>C2593 - Fabricación de artículos de cuchillería, herramientas de mano y artículos de ferretería</v>
          </cell>
        </row>
        <row r="1048">
          <cell r="A1048">
            <v>900391415</v>
          </cell>
          <cell r="B1048">
            <v>43830</v>
          </cell>
          <cell r="C1048" t="str">
            <v>10 NIIF Plenas - Individuales</v>
          </cell>
          <cell r="D1048" t="str">
            <v xml:space="preserve">INVERSIOINVERSIONES COMERCIALES EXPORTADORAS S.A.S NES COMERCIALES EXPORTADORAS S.A.S </v>
          </cell>
          <cell r="E1048" t="str">
            <v xml:space="preserve">TODA CLASE DE ACTIVIDADES RELACIONADAS CON LA ACTIVIDAD INVERSIONISTA, ASÍ COMO TODOS LOS DEMÁS ACTOS DE COMERCIO PERMITIDOS POR LA LEY </v>
          </cell>
          <cell r="F1048" t="str">
            <v>N8299 - Otras actividades de servicio de apoyo a las empresas n.c.p.</v>
          </cell>
        </row>
        <row r="1049">
          <cell r="A1049">
            <v>800134807</v>
          </cell>
          <cell r="B1049">
            <v>43830</v>
          </cell>
          <cell r="C1049" t="str">
            <v>10 NIIF Plenas - Individuales</v>
          </cell>
          <cell r="D1049" t="str">
            <v>AVANT PLAST S.A.</v>
          </cell>
          <cell r="E1049" t="str">
            <v>FABRICACION Y COMERCIALIZACION DE PRODUCTOS PLASTICOS</v>
          </cell>
          <cell r="F1049" t="str">
            <v>C2229 - Fabricación de artículos de plástico n.c.p.</v>
          </cell>
        </row>
        <row r="1050">
          <cell r="A1050">
            <v>900475736</v>
          </cell>
          <cell r="B1050">
            <v>43830</v>
          </cell>
          <cell r="C1050" t="str">
            <v>10 NIIF Plenas - Individuales</v>
          </cell>
          <cell r="D1050" t="str">
            <v xml:space="preserve">ATC SITIOS INFRACO S A S </v>
          </cell>
          <cell r="E1050" t="str">
            <v xml:space="preserve">La Adquisición de cualquier bien mueble o inmueble que sean necesarios para el desarrollo de sus actividades. Adquisición, arrendamiento, explotación, uso, tenencia, reparación y construcción de torres o estructuras metálicas para la instalación de antenas y equipos de comunicaciones, asi como la ejecución o celebración de cualquier acto o contrato relacionado con los anteriores, incluyendo pero sin limitarse a la adquisición de cualquier bien mueble o inmueble  </v>
          </cell>
          <cell r="F1050" t="str">
            <v>L6810 - Actividades inmobiliarias realizadas con bienes propios o arrendados</v>
          </cell>
        </row>
        <row r="1051">
          <cell r="A1051">
            <v>890901866</v>
          </cell>
          <cell r="B1051">
            <v>43830</v>
          </cell>
          <cell r="C1051" t="str">
            <v>10 NIIF Plenas - Individuales</v>
          </cell>
          <cell r="D1051" t="str">
            <v>BONEM S.A.</v>
          </cell>
          <cell r="E1051" t="str">
            <v>Fabricacion de partes y piezas para vehiculos y sus motores</v>
          </cell>
          <cell r="F1051" t="str">
            <v>C2930 - Fabricación de partes, piezas (autopartes) y accesorios (lujos) para vehículos automotores</v>
          </cell>
        </row>
        <row r="1052">
          <cell r="A1052">
            <v>860013711</v>
          </cell>
          <cell r="B1052">
            <v>43830</v>
          </cell>
          <cell r="C1052" t="str">
            <v>10 NIIF Plenas - Individuales</v>
          </cell>
          <cell r="D1052" t="str">
            <v>DANARANJO SAS</v>
          </cell>
          <cell r="E1052" t="str">
            <v>Comercio al por mayor de otros productos n.c.p.</v>
          </cell>
          <cell r="F1052" t="str">
            <v>G4669 - Comercio al por mayor de otros productos n.c.p.</v>
          </cell>
        </row>
        <row r="1053">
          <cell r="A1053">
            <v>830079872</v>
          </cell>
          <cell r="B1053">
            <v>43830</v>
          </cell>
          <cell r="C1053" t="str">
            <v>10 NIIF Plenas - Individuales</v>
          </cell>
          <cell r="D1053" t="str">
            <v>STUDIOCOM COM INC</v>
          </cell>
          <cell r="E1053" t="str">
            <v>PRODUCCION DE COMUNICACION INTERACTIVA</v>
          </cell>
          <cell r="F1053" t="str">
            <v>J6209 - Otras actividades de tecnologías de información y actividades de servicios informáticos</v>
          </cell>
        </row>
        <row r="1054">
          <cell r="A1054">
            <v>811040443</v>
          </cell>
          <cell r="B1054">
            <v>43830</v>
          </cell>
          <cell r="C1054" t="str">
            <v>10 NIIF Plenas - Individuales</v>
          </cell>
          <cell r="D1054" t="str">
            <v>BYB CONSTRUCTORES SA</v>
          </cell>
          <cell r="E1054" t="str">
            <v>La explotacion del negocio de construcciones civiles o para el sector oficial</v>
          </cell>
          <cell r="F1054" t="str">
            <v>F4111 - Construcción de edificios residenciales</v>
          </cell>
        </row>
        <row r="1055">
          <cell r="A1055">
            <v>900707908</v>
          </cell>
          <cell r="B1055">
            <v>43830</v>
          </cell>
          <cell r="C1055" t="str">
            <v>10 NIIF Plenas - Individuales</v>
          </cell>
          <cell r="D1055" t="str">
            <v>RESUELVE TU DEUDA COLOMBIA SAS</v>
          </cell>
          <cell r="E1055" t="str">
            <v>Prestación de toda clase de servicios, asesoría y asistencia técnica, de entrenamiento, administrativos y de supervisión a personas físicas y morales, nacionales y extranjeras, publicas y privadas en todo lo referente a sistemas financieros, ingeniería financiera y todas las ramas relacionados con las finanzas, economía y administración.</v>
          </cell>
          <cell r="F1055" t="str">
            <v>M7020 - Actividades de consultaría de gestión</v>
          </cell>
        </row>
        <row r="1056">
          <cell r="A1056">
            <v>900382405</v>
          </cell>
          <cell r="B1056">
            <v>43830</v>
          </cell>
          <cell r="C1056" t="str">
            <v>10 NIIF Plenas - Individuales</v>
          </cell>
          <cell r="D1056" t="str">
            <v>AGENCIA PROFESIONAL DE SEGUROS MILENIO LTDA</v>
          </cell>
          <cell r="E1056" t="str">
            <v>AGENTE INTERMEDIARIO DE POLIZAS DE SEGURO</v>
          </cell>
          <cell r="F1056" t="str">
            <v>K6621 - Actividades de agentes y corredores de seguros</v>
          </cell>
        </row>
        <row r="1057">
          <cell r="A1057">
            <v>900662246</v>
          </cell>
          <cell r="B1057">
            <v>43830</v>
          </cell>
          <cell r="C1057" t="str">
            <v>10 NIIF Plenas - Individuales</v>
          </cell>
          <cell r="D1057" t="str">
            <v>PROMOTORA ALCALA PARK SAS</v>
          </cell>
          <cell r="E1057" t="str">
            <v>La adquisición, enajenación y contratación de construcciones residenciales</v>
          </cell>
          <cell r="F1057" t="str">
            <v>F4111 - Construcción de edificios residenciales</v>
          </cell>
        </row>
        <row r="1058">
          <cell r="A1058">
            <v>830023134</v>
          </cell>
          <cell r="B1058">
            <v>43830</v>
          </cell>
          <cell r="C1058" t="str">
            <v>10 NIIF Plenas - Individuales</v>
          </cell>
          <cell r="D1058" t="str">
            <v>accuro sas</v>
          </cell>
          <cell r="E1058">
            <v>8211</v>
          </cell>
          <cell r="F1058" t="str">
            <v>N8211 - Actividades combinadas de servicios administrativos de oficina</v>
          </cell>
        </row>
        <row r="1059">
          <cell r="A1059">
            <v>900158401</v>
          </cell>
          <cell r="B1059">
            <v>43830</v>
          </cell>
          <cell r="C1059" t="str">
            <v>10 NIIF Plenas - Individuales</v>
          </cell>
          <cell r="D1059" t="str">
            <v xml:space="preserve"> AGFA HEALTHCARE COLOMBIA LTDA </v>
          </cell>
          <cell r="E1059" t="str">
            <v xml:space="preserve">COMERCIALIZACION DE EQUIPOS Y SERVICIOS MEDICOS PARA IMÁGENES DIAGNOSTICAS (RX) </v>
          </cell>
          <cell r="F1059" t="str">
            <v>G4690 - Comercio al por mayor no especializado</v>
          </cell>
        </row>
        <row r="1060">
          <cell r="A1060">
            <v>900181619</v>
          </cell>
          <cell r="B1060">
            <v>43830</v>
          </cell>
          <cell r="C1060" t="str">
            <v>10 NIIF Plenas - Individuales</v>
          </cell>
          <cell r="D1060" t="str">
            <v>CONSTRUCTORA 80 AVENIDA</v>
          </cell>
          <cell r="E1060" t="str">
            <v>La explotacion del negocio de construcciones civiles o para el sector oficial</v>
          </cell>
          <cell r="F1060" t="str">
            <v>F4111 - Construcción de edificios residenciales</v>
          </cell>
        </row>
        <row r="1061">
          <cell r="A1061">
            <v>891401711</v>
          </cell>
          <cell r="B1061">
            <v>43830</v>
          </cell>
          <cell r="C1061" t="str">
            <v>10 NIIF Plenas - Individuales</v>
          </cell>
          <cell r="D1061" t="str">
            <v>INDUSTRIAS ELECTROMECANICAS MAGNETRON SAS</v>
          </cell>
          <cell r="E1061" t="str">
            <v>DISEÑO, FABRICACION,RECONSTRUCCION, REPARACION, MANTENIMIENTO, DISTRIBUCION, COMERCIALIZACION, IMPORTACION Y EXPORTACION DE TRANSFORMADORES ELECTRICOS, MAQUINARIAS, MOTORES Y EQUIPOS METALMECANICOS Y ELECTRICOS Y SUS PARTES Y LA ELABORACION Y EJECUCION DE PROYECTOS RELACIONADOS CON LA CONDUCCION, TRANSFORMACION Y REGULACION DE LA ENERGIA ELECTRICA. LA SOCIEDAD PODRA REALIZAR CUALQUIER ACTIVIDAD CIVIL O COMERCIAL LICITA TANTO EN COLOMBIA COMO EN EL EXTRANJERO.</v>
          </cell>
          <cell r="F1061" t="str">
            <v>C2711 - Fabricación de motores, generadores y transformadores eléctricos</v>
          </cell>
        </row>
        <row r="1062">
          <cell r="A1062">
            <v>800103903</v>
          </cell>
          <cell r="B1062">
            <v>43830</v>
          </cell>
          <cell r="C1062" t="str">
            <v>10 NIIF Plenas - Individuales</v>
          </cell>
          <cell r="D1062" t="str">
            <v>QUAD GRAPHICS COLOMBIA SAS</v>
          </cell>
          <cell r="E1062" t="str">
            <v>ACTIVIDADES DE IMPRESION</v>
          </cell>
          <cell r="F1062" t="str">
            <v>C1811 - Actividades de impresión</v>
          </cell>
        </row>
        <row r="1063">
          <cell r="A1063">
            <v>830057903</v>
          </cell>
          <cell r="B1063">
            <v>43830</v>
          </cell>
          <cell r="C1063" t="str">
            <v>10 NIIF Plenas - Individuales</v>
          </cell>
          <cell r="D1063" t="str">
            <v>ABS RED ASSIST COMPAÑIA DE ASISTENCIA MUNDIAL SA</v>
          </cell>
          <cell r="E1063" t="str">
            <v>OTRAS ACTIVIDADES PROFESIONALES, CIENTIFICAS Y TECNICAS OTRAS ACT</v>
          </cell>
          <cell r="F1063" t="str">
            <v>M7490 - Otras actividades profesionales, científicas y técnicas n.c.p.</v>
          </cell>
        </row>
        <row r="1064">
          <cell r="A1064">
            <v>830035702</v>
          </cell>
          <cell r="B1064">
            <v>43830</v>
          </cell>
          <cell r="C1064" t="str">
            <v>10 NIIF Plenas - Individuales</v>
          </cell>
          <cell r="D1064" t="str">
            <v>SOLETANCHE BACHY CIMAS S.A.S.</v>
          </cell>
          <cell r="E1064" t="str">
            <v>Estudios, planeación, asesoria, dirección y ejecución de actividades, obras o servicios especializados en suelos, la geotecnia y las fundaciones</v>
          </cell>
          <cell r="F1064" t="str">
            <v>F4390 - Otras actividades especializadas para la construcción de edificios y obras de ingeniería civil</v>
          </cell>
        </row>
        <row r="1065">
          <cell r="A1065">
            <v>811021765</v>
          </cell>
          <cell r="B1065">
            <v>43830</v>
          </cell>
          <cell r="C1065" t="str">
            <v>10 NIIF Plenas - Individuales</v>
          </cell>
          <cell r="D1065" t="str">
            <v>St Jude Medical Colombia Ltda</v>
          </cell>
          <cell r="E1065" t="str">
            <v>Importacion, distribucion, fabricacion, comercializacion, venta y exportación de prdocutos médicos</v>
          </cell>
          <cell r="F1065" t="str">
            <v>G4649 - Comercio al por mayor de otros utensilios domésticos n.c.p.</v>
          </cell>
        </row>
        <row r="1066">
          <cell r="A1066">
            <v>900339129</v>
          </cell>
          <cell r="B1066">
            <v>43830</v>
          </cell>
          <cell r="C1066" t="str">
            <v>10 NIIF Plenas - Individuales</v>
          </cell>
          <cell r="D1066" t="str">
            <v>MOTOPARTES DE COLOMBIA S.A.S. EN REORGANIZACION</v>
          </cell>
          <cell r="E1066" t="str">
            <v>La fabricación y comercialización de partes y repuestos para motocicletas</v>
          </cell>
          <cell r="F1066" t="str">
            <v>C2599 - Fabricación de otros productos elaborados de metal n.c.p.</v>
          </cell>
        </row>
        <row r="1067">
          <cell r="A1067">
            <v>900448902</v>
          </cell>
          <cell r="B1067">
            <v>43830</v>
          </cell>
          <cell r="C1067" t="str">
            <v>10 NIIF Plenas - Individuales</v>
          </cell>
          <cell r="D1067" t="str">
            <v>PROMOCOMERIO S.A.S.</v>
          </cell>
          <cell r="E1067" t="str">
            <v>Prestación de los servicios de administración, recaudo y cobro de cartera</v>
          </cell>
          <cell r="F1067" t="str">
            <v>K6493 - Actividades de compra de cartera o factoring</v>
          </cell>
        </row>
        <row r="1068">
          <cell r="A1068">
            <v>890400372</v>
          </cell>
          <cell r="B1068">
            <v>43830</v>
          </cell>
          <cell r="C1068" t="str">
            <v>10 NIIF Plenas - Individuales</v>
          </cell>
          <cell r="D1068" t="str">
            <v>RAFAEL DEL CASTILLO Y CIA SA</v>
          </cell>
          <cell r="E1068" t="str">
            <v>Explotacion del negocio de molienda de trigo y otros cereales y granos para la elaboracion de harinas y productos derivados y la adquisicion de materia primas la produccion , transformacion, distribuccion, venta y comercializacion de alimentos o productos alimenticios para la atencion del mercado nacional e internacional</v>
          </cell>
          <cell r="F1068" t="str">
            <v>C1051 - Elaboración de productos de molinería</v>
          </cell>
        </row>
        <row r="1069">
          <cell r="A1069">
            <v>830084106</v>
          </cell>
          <cell r="B1069">
            <v>43830</v>
          </cell>
          <cell r="C1069" t="str">
            <v>10 NIIF Plenas - Individuales</v>
          </cell>
          <cell r="D1069" t="str">
            <v>THE WARRANTY GROUP COLOMBIA SA</v>
          </cell>
          <cell r="E1069" t="str">
            <v>Desarrollar, promocionar, vender y administrar productos y/o servicios de garantía extendida para automóviles, bienes de consumo eléctrico, computadoras y cualesquiera otros bienes o productos, y hacer todos los actos necesarios en relación con productos de garantía extendida. Igualmente la sociedad tendrá como objeto la prestación de servicios de asesoría, consultoría gerencial y administrativa en: A) Estructuras organizacionales; B) Esquemas de remuneración; C) Selección de personal; D) Selección de cargos de trabajo; reingeniería de procesos y análisis de siniestros de seguros; y, F) En general la prestación de servicios de asesoría y consultoría en todas las áreas. A</v>
          </cell>
          <cell r="F1069" t="str">
            <v>M7490 - Otras actividades profesionales, científicas y técnicas n.c.p.</v>
          </cell>
        </row>
        <row r="1070">
          <cell r="A1070">
            <v>900078003</v>
          </cell>
          <cell r="B1070">
            <v>43830</v>
          </cell>
          <cell r="C1070" t="str">
            <v>10 NIIF Plenas - Individuales</v>
          </cell>
          <cell r="D1070" t="str">
            <v>Amcor Holdings Australia PTY LTD Sucursal Colombia</v>
          </cell>
          <cell r="E1070" t="str">
            <v>Fabricación de articulos de Plástico</v>
          </cell>
          <cell r="F1070" t="str">
            <v>C2229 - Fabricación de artículos de plástico n.c.p.</v>
          </cell>
        </row>
        <row r="1071">
          <cell r="A1071">
            <v>900520112</v>
          </cell>
          <cell r="B1071">
            <v>43830</v>
          </cell>
          <cell r="C1071" t="str">
            <v>10 NIIF Plenas - Individuales</v>
          </cell>
          <cell r="D1071" t="str">
            <v>Primadera SAS</v>
          </cell>
          <cell r="E1071" t="str">
            <v>Procesamiento, transformaciòn industrial y comercializaciòn de la madera y productos derivados.</v>
          </cell>
          <cell r="F1071" t="str">
            <v>C1620 - Fabricación de hojas de madera para enchapado; fabricación de tableros contrachapados, tableros laminados, tableros de partículas y otros tableros y paneles</v>
          </cell>
        </row>
        <row r="1072">
          <cell r="A1072">
            <v>900484906</v>
          </cell>
          <cell r="B1072">
            <v>43830</v>
          </cell>
          <cell r="C1072" t="str">
            <v>10 NIIF Plenas - Individuales</v>
          </cell>
          <cell r="D1072" t="str">
            <v>PALMAR DE ALTAMIRA SAS</v>
          </cell>
          <cell r="E1072" t="str">
            <v>ELABORACIÓN DE ACEITES Y GRASAS DE ORIGEN VEGETAL Y ANIMAL</v>
          </cell>
          <cell r="F1072" t="str">
            <v>C1030 - Elaboración de aceites y grasas de origen vegetal y animal</v>
          </cell>
        </row>
        <row r="1073">
          <cell r="A1073">
            <v>860003216</v>
          </cell>
          <cell r="B1073">
            <v>43830</v>
          </cell>
          <cell r="C1073" t="str">
            <v>10 NIIF Plenas - Individuales</v>
          </cell>
          <cell r="D1073" t="str">
            <v>PRODUCTOS ROCHE S.A.</v>
          </cell>
          <cell r="E1073" t="str">
            <v xml:space="preserve">COMERCIALIZACIÓN PRODUCTOS FARMACEUTICOS Y DE DIAGNOSTICO </v>
          </cell>
          <cell r="F1073" t="str">
            <v>G4645 - Comercio al por mayor de productos farmacéuticos, medicinales, cosméticos y de tocador</v>
          </cell>
        </row>
        <row r="1074">
          <cell r="A1074">
            <v>900425115</v>
          </cell>
          <cell r="B1074">
            <v>43830</v>
          </cell>
          <cell r="C1074" t="str">
            <v>10 NIIF Plenas - Individuales</v>
          </cell>
          <cell r="D1074" t="str">
            <v>INMCOR IMPRESORES SAS</v>
          </cell>
          <cell r="E1074" t="str">
            <v>FABRICACION DE PAPEL Y CARTON ONDULADO, FABRICACION DE ENVASES, EMPAQUES Y DE EMBALAJES DE PAPEL Y CARTON</v>
          </cell>
          <cell r="F1074" t="str">
            <v>C1702 - Fabricación de papel y cartón ondulado (corrugado); fabricación de envases, empaques y de embalajes de papel y cartón</v>
          </cell>
        </row>
        <row r="1075">
          <cell r="A1075">
            <v>900380814</v>
          </cell>
          <cell r="B1075">
            <v>43830</v>
          </cell>
          <cell r="C1075" t="str">
            <v>10 NIIF Plenas - Individuales</v>
          </cell>
          <cell r="D1075" t="str">
            <v>DIPSA FOOD ENERGY REPRESENTACIONES SAS</v>
          </cell>
          <cell r="E1075" t="str">
            <v>ELABORACION DE PRODUCTOS ALIMENTICIOS</v>
          </cell>
          <cell r="F1075" t="str">
            <v>C1089 - Elaboración de otros productos alimenticios n.c.p.</v>
          </cell>
        </row>
        <row r="1076">
          <cell r="A1076">
            <v>901121903</v>
          </cell>
          <cell r="B1076">
            <v>43830</v>
          </cell>
          <cell r="C1076" t="str">
            <v>10 NIIF Plenas - Individuales</v>
          </cell>
          <cell r="D1076" t="str">
            <v>La Luna Mining Limited Sucursal Colombia</v>
          </cell>
          <cell r="E1076" t="str">
            <v>Extracción de hulla (carbón de piedra)</v>
          </cell>
          <cell r="F1076" t="str">
            <v>B0510 - Extracción de hulla (carbón de piedra)</v>
          </cell>
        </row>
        <row r="1077">
          <cell r="A1077">
            <v>900365205</v>
          </cell>
          <cell r="B1077">
            <v>43830</v>
          </cell>
          <cell r="C1077" t="str">
            <v>10 NIIF Plenas - Individuales</v>
          </cell>
          <cell r="D1077" t="str">
            <v>PROSALON DISTRIBUCIONES SAS</v>
          </cell>
          <cell r="E1077" t="str">
            <v xml:space="preserve">LA SOCIEDAD TIENE POR OBJETO CUALQUIER ACTIVIDAD COMERCIAL  EN ESPECIAL LA COMERCIALIZACION DE PRODUCTOS MASIVOS  INCLUYENTO PRODUCTOS COSMETICOS DE CUALQUIER NATURALEZA , PRODUCTOS DE BELLEZA </v>
          </cell>
          <cell r="F1077" t="str">
            <v>G4773 - Comercio al por menor de productos farmacéuticos y medicinales, cosméticos y artículos de tocador en establecimientos especializados</v>
          </cell>
        </row>
        <row r="1078">
          <cell r="A1078">
            <v>900271428</v>
          </cell>
          <cell r="B1078">
            <v>43830</v>
          </cell>
          <cell r="C1078" t="str">
            <v>10 NIIF Plenas - Individuales</v>
          </cell>
          <cell r="D1078" t="str">
            <v>PROCESADORA DE ACEITE OROROJO LIMITADA OROROJO LIMITADA</v>
          </cell>
          <cell r="E1078" t="str">
            <v>LA SOCIEDAD TIENE POR OBJETO SER UN USUARIO DE BIENES Y SERVICIOS DE ZONA FRANCA PERMANENTE ESPECIAL Y REALIZAR LAS SIGUIENTES ACTIVIDADES. EXTRACCION, PRODUCCION, TRANSFORMACION Y DISTRIBUCION DE ACEITE DE PALMA Y DE PALMISTE, TORTA DE PALMISTEY DEMAS PRODUCTOS Y SUBPRODUCTOS. EXPORTACION O IMPORTACION DE ACEITE DE PALMA Y DE PALMISTE, TORTA DE PALMISTE Y DEMAS PRODUCTOS Y SUBPRODUCTOS. PRESTACION DE SEVICIOS DE ASESORIA EN MATERIA DE ADMINISTRACION Y/O REPRESENTACION DE PLANTASY/O NEGOCIOS INDUSTRIALES Y COMERCIALES RELACIONADOS DIRECTA O INDIRECTAMENTE CON LAS ANTERIORES ACTIVIDADES EN DESARROLLO DE SU OBJETO.</v>
          </cell>
          <cell r="F1078" t="str">
            <v>C1030 - Elaboración de aceites y grasas de origen vegetal y animal</v>
          </cell>
        </row>
        <row r="1079">
          <cell r="A1079">
            <v>900444531</v>
          </cell>
          <cell r="B1079">
            <v>43830</v>
          </cell>
          <cell r="C1079" t="str">
            <v>10 NIIF Plenas - Individuales</v>
          </cell>
          <cell r="D1079" t="str">
            <v>Integral de empaque sas</v>
          </cell>
          <cell r="E1079" t="str">
            <v>Fabricacion y/o elaboracion de empaques plasticos impresos y sin impresion, de telas de polipropileno del tipo corrientes y laminadas, corte, cocido, impresion y enlainado de empaques</v>
          </cell>
          <cell r="F1079" t="str">
            <v>C2229 - Fabricación de artículos de plástico n.c.p.</v>
          </cell>
        </row>
        <row r="1080">
          <cell r="A1080">
            <v>890318329</v>
          </cell>
          <cell r="B1080">
            <v>43830</v>
          </cell>
          <cell r="C1080" t="str">
            <v>10 NIIF Plenas - Individuales</v>
          </cell>
          <cell r="D1080" t="str">
            <v>ROMARCO SAS</v>
          </cell>
          <cell r="E1080" t="str">
            <v>Fabricación, Producción, Ensamble, Montaje, Compra, Venta, Comercialización, Distribución, Importación y Exportación de Equipos para el transporte de carga y pasajeros o de maquinaria de cualquier naturaleza y en general de Equipos Metalmecanicos, asi como de partes y repuestos para los mismos, como también de estructuras metalicas de cualquier indole.</v>
          </cell>
          <cell r="F1080" t="str">
            <v>C2920 - Fabricación de carrocerías para vehículos automotores; fabricación de remolques y semirremolques</v>
          </cell>
        </row>
        <row r="1081">
          <cell r="A1081">
            <v>891411213</v>
          </cell>
          <cell r="B1081">
            <v>43830</v>
          </cell>
          <cell r="C1081" t="str">
            <v>10 NIIF Plenas - Individuales</v>
          </cell>
          <cell r="D1081" t="str">
            <v>INTEGRANDO SAS</v>
          </cell>
          <cell r="E1081" t="str">
            <v xml:space="preserve">Fabricacion de partes y piezas para motocicletas </v>
          </cell>
          <cell r="F1081" t="str">
            <v>C2930 - Fabricación de partes, piezas (autopartes) y accesorios (lujos) para vehículos automotores</v>
          </cell>
        </row>
        <row r="1082">
          <cell r="A1082">
            <v>900432394</v>
          </cell>
          <cell r="B1082">
            <v>43830</v>
          </cell>
          <cell r="C1082" t="str">
            <v>10 NIIF Plenas - Individuales</v>
          </cell>
          <cell r="D1082" t="str">
            <v>LATERIZIO S.A.S.</v>
          </cell>
          <cell r="E1082" t="str">
            <v>CONSTRUCCION DE EDIFICIOS RESIDENCIALES</v>
          </cell>
          <cell r="F1082" t="str">
            <v>F4111 - Construcción de edificios residenciales</v>
          </cell>
        </row>
        <row r="1083">
          <cell r="A1083">
            <v>900574532</v>
          </cell>
          <cell r="B1083">
            <v>43830</v>
          </cell>
          <cell r="C1083" t="str">
            <v>10 NIIF Plenas - Individuales</v>
          </cell>
          <cell r="D1083" t="str">
            <v>G EL T SAS</v>
          </cell>
          <cell r="E1083" t="str">
            <v>CRIA DE GANADO BOVINO</v>
          </cell>
          <cell r="F1083" t="str">
            <v>A0141 - Cría de ganado bovino y bufalino</v>
          </cell>
        </row>
        <row r="1084">
          <cell r="A1084">
            <v>900733705</v>
          </cell>
          <cell r="B1084">
            <v>43830</v>
          </cell>
          <cell r="C1084" t="str">
            <v>10 NIIF Plenas - Individuales</v>
          </cell>
          <cell r="D1084" t="str">
            <v>AGROPECUARIA GERARDO OSPINA VALENCIA  HUEVOS CAMPESINOS SAS</v>
          </cell>
          <cell r="E1084" t="str">
            <v>EXPLOTACION AGROPECUARIA Y PECUARIA</v>
          </cell>
          <cell r="F1084" t="str">
            <v>A0150 - Explotación mixta (agrícola y pecuaria)</v>
          </cell>
        </row>
        <row r="1085">
          <cell r="A1085">
            <v>830000853</v>
          </cell>
          <cell r="B1085">
            <v>43830</v>
          </cell>
          <cell r="C1085" t="str">
            <v>10 NIIF Plenas - Individuales</v>
          </cell>
          <cell r="D1085" t="str">
            <v>TRANSGAS DE OCCIDENTE S.A.</v>
          </cell>
          <cell r="E1085" t="str">
            <v>TRANSPORTE DE GAS POR GASODUCTO</v>
          </cell>
          <cell r="F1085" t="str">
            <v>H4930 - Transporte por tuberías</v>
          </cell>
        </row>
        <row r="1086">
          <cell r="A1086">
            <v>860013715</v>
          </cell>
          <cell r="B1086">
            <v>43830</v>
          </cell>
          <cell r="C1086" t="str">
            <v>10 NIIF Plenas - Individuales</v>
          </cell>
          <cell r="D1086" t="str">
            <v>RECIEND SAS</v>
          </cell>
          <cell r="E1086" t="str">
            <v>COMERCIO IMPORTACION DE MATERIAS PRIMAS</v>
          </cell>
          <cell r="F1086" t="str">
            <v>G4664 - Comercio al por mayor de productos químicos básicos, cauchos y plásticos en formas primarias y productos químicos de uso agropecuario</v>
          </cell>
        </row>
        <row r="1087">
          <cell r="A1087">
            <v>900773646</v>
          </cell>
          <cell r="B1087">
            <v>43830</v>
          </cell>
          <cell r="C1087" t="str">
            <v>10 NIIF Plenas - Individuales</v>
          </cell>
          <cell r="D1087" t="str">
            <v>PROMOTORA INMOBILIARIA CEDRITOS S.A.S</v>
          </cell>
          <cell r="E1087" t="str">
            <v>A. Invertir en la construcción de proyectos inmobiliarios en general, en zonas urbanas o rurales y cualquiera que sea la destinación de los inmuebles, con la finalidad de enajenar a titulo onerosos los inmuebles que integren los respectivos proyectos. B. Invertir, comprar, vender, adquirir, enajenar o arrendar a cualquier título toda clase de bienes muebles o inmuebles, y proceder a su explotación y financiación, adquirir fondos y otros activos en general. C. Promover la realización de proyectos inmobiliarios. D. Realizar la interventoria general de construcciones de cualquier clase.</v>
          </cell>
          <cell r="F1087" t="str">
            <v>F4111 - Construcción de edificios residenciales</v>
          </cell>
        </row>
        <row r="1088">
          <cell r="A1088">
            <v>900221209</v>
          </cell>
          <cell r="B1088">
            <v>43830</v>
          </cell>
          <cell r="C1088" t="str">
            <v>10 NIIF Plenas - Individuales</v>
          </cell>
          <cell r="D1088" t="str">
            <v>SINEA SAS</v>
          </cell>
          <cell r="E1088" t="str">
            <v>FABRICACIÓN, COMERCIALIZACIÓN Y DISTRIBUCIÓN DE TAPAS PLASTICAS</v>
          </cell>
          <cell r="F1088" t="str">
            <v>C2229 - Fabricación de artículos de plástico n.c.p.</v>
          </cell>
        </row>
        <row r="1089">
          <cell r="A1089">
            <v>830038753</v>
          </cell>
          <cell r="B1089">
            <v>43830</v>
          </cell>
          <cell r="C1089" t="str">
            <v>10 NIIF Plenas - Individuales</v>
          </cell>
          <cell r="D1089" t="str">
            <v>CESVI COLOMBIA S.A.</v>
          </cell>
          <cell r="E1089" t="str">
            <v>EJECUCION Y DESARROLLO DE LAS SIGUIENTES ACTIVIDADES: A) INVESTIGACION Y EXPERIMENTACION EN LA REPARACION DE VEHICULOS, B) INVESTIGACION EN EL AREA DE SEGURIDAD VIAL TANTO ACTIVA COMO PASSIVA, C) FORMACION Y CAPACITACION, D) IMPORTACION DE BIENES Y SERVICIOS, E) PRESTACION DE SERVICIOS TECNICOS PARA LA PRACTICA DE PRUEBAS Y DICTAMENES, F) VENTA O COMERCIALIZACION DE RESIDUOS</v>
          </cell>
          <cell r="F1089" t="str">
            <v>M7210 - Investigaciones y desarrollo experimental en el campo de las ciencias naturales y la ingeniería</v>
          </cell>
        </row>
        <row r="1090">
          <cell r="A1090">
            <v>804016124</v>
          </cell>
          <cell r="B1090">
            <v>43830</v>
          </cell>
          <cell r="C1090" t="str">
            <v>10 NIIF Plenas - Individuales</v>
          </cell>
          <cell r="D1090" t="str">
            <v>HARINAGRO SA</v>
          </cell>
          <cell r="E1090" t="str">
            <v xml:space="preserve">PROCESAMIENTO INDUSTRIAL DE PRODUCTOS Y SUBPRODUCTOS DE ORIGEN ANIMAL PARA LA OBTENCION DE HARINAS Y GRASAS  </v>
          </cell>
          <cell r="F1090" t="str">
            <v>C1011 - Procesamiento y conservación de carne y productos cárnicos</v>
          </cell>
        </row>
        <row r="1091">
          <cell r="A1091">
            <v>890940122</v>
          </cell>
          <cell r="B1091">
            <v>43830</v>
          </cell>
          <cell r="C1091" t="str">
            <v>10 NIIF Plenas - Individuales</v>
          </cell>
          <cell r="D1091" t="str">
            <v>INDUSTRIA MERCADEO Y COLOR SAS</v>
          </cell>
          <cell r="E1091" t="str">
            <v>compra, venta, distribución directa o a través de terceros, exportación, producción y mercadeo de textiles, calzado, confecciones y materia prima para la confección y en general los denominados varios en esta clase</v>
          </cell>
          <cell r="F1091" t="str">
            <v>C1410 - Confección de prendas de vestir, excepto prendas de piel</v>
          </cell>
        </row>
        <row r="1092">
          <cell r="A1092">
            <v>900741460</v>
          </cell>
          <cell r="B1092">
            <v>43830</v>
          </cell>
          <cell r="C1092" t="str">
            <v>10 NIIF Plenas - Individuales</v>
          </cell>
          <cell r="D1092" t="str">
            <v>CENTROS COMERCIALES DEL HUILA SAS</v>
          </cell>
          <cell r="E1092" t="str">
            <v>DESARROLLO DE ACTIVIDADES INMOBILIARIAS REALIZADAS CON BIENES PROPIOS O ALQUILADOS</v>
          </cell>
          <cell r="F1092" t="str">
            <v>L6810 - Actividades inmobiliarias realizadas con bienes propios o arrendados</v>
          </cell>
        </row>
        <row r="1093">
          <cell r="A1093">
            <v>900618552</v>
          </cell>
          <cell r="B1093">
            <v>43830</v>
          </cell>
          <cell r="C1093" t="str">
            <v>10 NIIF Plenas - Individuales</v>
          </cell>
          <cell r="D1093" t="str">
            <v>SOCIEDAD DE DESARROLLO INMOBILIARIO SAS</v>
          </cell>
          <cell r="E1093" t="str">
            <v>PRESTACION DE TODA CLASE DE SERVICIOS ESPECIALIZADOS EN EL DESARROLLO DE PROYECTOS DE CONSTRUCCION E INFRAESTRUCTURA.</v>
          </cell>
          <cell r="F1093" t="str">
            <v>F4112 - Construcción de edificios no residenciales</v>
          </cell>
        </row>
        <row r="1094">
          <cell r="A1094">
            <v>860034812</v>
          </cell>
          <cell r="B1094">
            <v>43830</v>
          </cell>
          <cell r="C1094" t="str">
            <v>10 NIIF Plenas - Individuales</v>
          </cell>
          <cell r="D1094" t="str">
            <v>PELICULAS EXTRUIDAS SAS</v>
          </cell>
          <cell r="E1094" t="str">
            <v>ELABORACION DE PELICULAS COEXTRUIDAS PARA EMPAQUE A BASE DE POLIETILENO,POLIPROPILENO Y SIMILARES</v>
          </cell>
          <cell r="F1094" t="str">
            <v>C2221 - Fabricación de formas básicas de plástico</v>
          </cell>
        </row>
        <row r="1095">
          <cell r="A1095">
            <v>860042155</v>
          </cell>
          <cell r="B1095">
            <v>43830</v>
          </cell>
          <cell r="C1095" t="str">
            <v>10 NIIF Plenas - Individuales</v>
          </cell>
          <cell r="D1095" t="str">
            <v xml:space="preserve">PROEMPAQUES SAS </v>
          </cell>
          <cell r="E1095" t="str">
            <v xml:space="preserve">FABRICACION DE ARTICULOS DE PLASTICO FABRICACION DE ARTICULOS DE PLASTICO  </v>
          </cell>
          <cell r="F1095" t="str">
            <v>C2229 - Fabricación de artículos de plástico n.c.p.</v>
          </cell>
        </row>
        <row r="1096">
          <cell r="A1096">
            <v>800164590</v>
          </cell>
          <cell r="B1096">
            <v>43830</v>
          </cell>
          <cell r="C1096" t="str">
            <v>10 NIIF Plenas - Individuales</v>
          </cell>
          <cell r="D1096" t="str">
            <v>CELTA SAS</v>
          </cell>
          <cell r="E1096" t="str">
            <v xml:space="preserve">FABRICACION,ELABORACION,MANUFACTURA Y COMERCIALIZACION DE TODA CLASE DE ARTICULOS,PRODUCTOS Y MATERIALES DE CUALQUIER NATURALEZA PROPIOS DE LA </v>
          </cell>
          <cell r="F1096" t="str">
            <v>C2229 - Fabricación de artículos de plástico n.c.p.</v>
          </cell>
        </row>
        <row r="1097">
          <cell r="A1097">
            <v>900780646</v>
          </cell>
          <cell r="B1097">
            <v>43830</v>
          </cell>
          <cell r="C1097" t="str">
            <v>10 NIIF Plenas - Individuales</v>
          </cell>
          <cell r="D1097" t="str">
            <v>PROMOTORA INMOBILIARIA MI MUNDO S.A.S.</v>
          </cell>
          <cell r="E1097" t="str">
            <v xml:space="preserve">La adquisición, enajenación y contratación de construcciones residenciales </v>
          </cell>
          <cell r="F1097" t="str">
            <v>F4111 - Construcción de edificios residenciales</v>
          </cell>
        </row>
        <row r="1098">
          <cell r="A1098">
            <v>830062040</v>
          </cell>
          <cell r="B1098">
            <v>43830</v>
          </cell>
          <cell r="C1098" t="str">
            <v>10 NIIF Plenas - Individuales</v>
          </cell>
          <cell r="D1098" t="str">
            <v xml:space="preserve">SERVICONFORT COLOMBIA S.A.S  </v>
          </cell>
          <cell r="E1098" t="str">
            <v xml:space="preserve">FABRICACION, COMERCIALIZACION,IMPORTACION, EXPORTACION E INSTALACIONES DE PRODUCTOS,MAQUINAS Y, EN GENERAL, DE ARTEFACTOS QUE FUNCIONES CON CUALQUIER TIPO DE FUENTE DE ENERGIA,RENOVABLE O NO, TALES COMO ELECTRICIDAD Y GAS COMBUSTIBLE.  </v>
          </cell>
          <cell r="F1098" t="str">
            <v>S9609 - Otras actividades de servicios personales n.c.p.</v>
          </cell>
        </row>
        <row r="1099">
          <cell r="A1099">
            <v>800163827</v>
          </cell>
          <cell r="B1099">
            <v>43830</v>
          </cell>
          <cell r="C1099" t="str">
            <v>10 NIIF Plenas - Individuales</v>
          </cell>
          <cell r="D1099" t="str">
            <v>ANDIASISTENCIA COMPAÑIA DE ASISTENCIA DE LOS ANDES S.A.S.</v>
          </cell>
          <cell r="E1099" t="str">
            <v>Coordinación de servicios de asistencia</v>
          </cell>
          <cell r="F1099" t="str">
            <v>M7490 - Otras actividades profesionales, científicas y técnicas n.c.p.</v>
          </cell>
        </row>
        <row r="1100">
          <cell r="A1100">
            <v>900518709</v>
          </cell>
          <cell r="B1100">
            <v>43830</v>
          </cell>
          <cell r="C1100" t="str">
            <v>10 NIIF Plenas - Individuales</v>
          </cell>
          <cell r="D1100" t="str">
            <v>AREA CUADRADA CONSTRUCTORES</v>
          </cell>
          <cell r="E1100" t="str">
            <v xml:space="preserve"> La compra, venta, alquiler y administración de bienes inmuebles</v>
          </cell>
          <cell r="F1100" t="str">
            <v>L6810 - Actividades inmobiliarias realizadas con bienes propios o arrendados</v>
          </cell>
        </row>
        <row r="1101">
          <cell r="A1101">
            <v>830011616</v>
          </cell>
          <cell r="B1101">
            <v>43830</v>
          </cell>
          <cell r="C1101" t="str">
            <v>10 NIIF Plenas - Individuales</v>
          </cell>
          <cell r="D1101" t="str">
            <v xml:space="preserve">AUTOGALIAS SAS </v>
          </cell>
          <cell r="E1101" t="str">
            <v xml:space="preserve">La comercializacion, venta, compra, importacion y exportacion de toda clase de vehiculos automotores, repuestos, partes,piezas, accesorios y conjuntos mecanicos  </v>
          </cell>
          <cell r="F1101" t="str">
            <v>G4511 - Comercio de vehículos automotores nuevos</v>
          </cell>
        </row>
        <row r="1102">
          <cell r="A1102">
            <v>900453688</v>
          </cell>
          <cell r="B1102">
            <v>43830</v>
          </cell>
          <cell r="C1102" t="str">
            <v>10 NIIF Plenas - Individuales</v>
          </cell>
          <cell r="D1102" t="str">
            <v xml:space="preserve">RECAUDO BOGOTA SAS - EN REORGANIZACION </v>
          </cell>
          <cell r="E1102" t="str">
            <v xml:space="preserve">OPERAR LA CONCESION ADJUDICADA EN PROCESO LICITATORIO TMSA LP 003 2011 </v>
          </cell>
          <cell r="F1102" t="str">
            <v>H4921 - Transporte de pasajeros</v>
          </cell>
        </row>
        <row r="1103">
          <cell r="A1103">
            <v>900854841</v>
          </cell>
          <cell r="B1103">
            <v>43830</v>
          </cell>
          <cell r="C1103" t="str">
            <v>10 NIIF Plenas - Individuales</v>
          </cell>
          <cell r="D1103" t="str">
            <v>IMERENT SAS</v>
          </cell>
          <cell r="E1103" t="str">
            <v>Alquiler y arrendamiento de otro tipos de maquinaria, equipo y bienes tangibles n.c.p</v>
          </cell>
          <cell r="F1103" t="str">
            <v>N7730 - Alquiler y arrendamiento de otros tipos de maquinaria, equipo y bienes tangibles n.c.p.</v>
          </cell>
        </row>
        <row r="1104">
          <cell r="A1104">
            <v>805026621</v>
          </cell>
          <cell r="B1104">
            <v>43830</v>
          </cell>
          <cell r="C1104" t="str">
            <v>10 NIIF Plenas - Individuales</v>
          </cell>
          <cell r="D1104" t="str">
            <v>SSANGYONG MOTOR COLOMBIA SA</v>
          </cell>
          <cell r="E1104" t="str">
            <v xml:space="preserve">IMPORTACION, EXPORTACION Y VENTA DE AUTOMOTORES Y REPUESTOS </v>
          </cell>
          <cell r="F1104" t="str">
            <v>G4511 - Comercio de vehículos automotores nuevos</v>
          </cell>
        </row>
        <row r="1105">
          <cell r="A1105">
            <v>860516431</v>
          </cell>
          <cell r="B1105">
            <v>43830</v>
          </cell>
          <cell r="C1105" t="str">
            <v>10 NIIF Plenas - Individuales</v>
          </cell>
          <cell r="D1105" t="str">
            <v>GRAN TIERRA ENERGY COLOMBIA, LLC SUCURSAL</v>
          </cell>
          <cell r="E1105" t="str">
            <v>EXTRACCION DE PETROLEO CRUDO</v>
          </cell>
          <cell r="F1105" t="str">
            <v>B0610 - Extracción de petróleo crudo</v>
          </cell>
        </row>
        <row r="1106">
          <cell r="A1106">
            <v>900931305</v>
          </cell>
          <cell r="B1106">
            <v>43830</v>
          </cell>
          <cell r="C1106" t="str">
            <v>10 NIIF Plenas - Individuales</v>
          </cell>
          <cell r="D1106" t="str">
            <v xml:space="preserve">SIEMENS HEALTHCARE S.A.S. </v>
          </cell>
          <cell r="E1106" t="str">
            <v>La realización por cuenta propia o asociada a terceros de actividades relacionadas con el diagnóstico médico y biológico, incluyendo el desarrollo, patentamiento, fabricación y venta de reactivos, instrumentos, métodos, procedimientos de análisis, exámenes, laboratorios, y cualquier otro servicio complementario, ambulatorio y de resultado, inmediato requeridos para el diagnóstico y detección de enfermedades, tanto para un uso general como para la prestación de servicios de salud; (II) La exploración, desarrollo, manufactura, distribución, suministro, instalación y mantenimiento de dispositivos médicos, sistemas y soluciones de cualquier tipo, y (III) La exploración, desarrollo, manufactura, distribución, suministro, instalación y mantenimiento de equipos de diagnóstico, y en particular de sistemas de diagnóstico.</v>
          </cell>
          <cell r="F1106" t="str">
            <v>G4669 - Comercio al por mayor de otros productos n.c.p.</v>
          </cell>
        </row>
        <row r="1107">
          <cell r="A1107">
            <v>817002584</v>
          </cell>
          <cell r="B1107">
            <v>43830</v>
          </cell>
          <cell r="C1107" t="str">
            <v>10 NIIF Plenas - Individuales</v>
          </cell>
          <cell r="D1107" t="str">
            <v>INVERSIONES AGA S.A.</v>
          </cell>
          <cell r="E1107" t="str">
            <v xml:space="preserve">Fabricacion de articulos de plastico n.c.p. </v>
          </cell>
          <cell r="F1107" t="str">
            <v>C2229 - Fabricación de artículos de plástico n.c.p.</v>
          </cell>
        </row>
        <row r="1108">
          <cell r="A1108">
            <v>900948906</v>
          </cell>
          <cell r="B1108">
            <v>43830</v>
          </cell>
          <cell r="C1108" t="str">
            <v>10 NIIF Plenas - Individuales</v>
          </cell>
          <cell r="D1108" t="str">
            <v>Neora Colombia SAS</v>
          </cell>
          <cell r="E1108" t="str">
            <v>Importacion y venta de cosmeticos</v>
          </cell>
          <cell r="F1108" t="str">
            <v>G4645 - Comercio al por mayor de productos farmacéuticos, medicinales, cosméticos y de tocador</v>
          </cell>
        </row>
        <row r="1109">
          <cell r="A1109">
            <v>800203210</v>
          </cell>
          <cell r="B1109">
            <v>43830</v>
          </cell>
          <cell r="C1109" t="str">
            <v>10 NIIF Plenas - Individuales</v>
          </cell>
          <cell r="D1109" t="str">
            <v>JAM INTERNACIONAL S.A.S.</v>
          </cell>
          <cell r="E1109" t="str">
            <v xml:space="preserve">EXPLOTACION Y EXPLORACION DE LA ACTIVIDAD MINERA PRODUCTOS COMO EL CARBON Y COQUE   </v>
          </cell>
          <cell r="F1109" t="str">
            <v>C1910 - Fabricación de productos de hornos de coque</v>
          </cell>
        </row>
        <row r="1110">
          <cell r="A1110">
            <v>900261909</v>
          </cell>
          <cell r="B1110">
            <v>43830</v>
          </cell>
          <cell r="C1110" t="str">
            <v>10 NIIF Plenas - Individuales</v>
          </cell>
          <cell r="D1110" t="str">
            <v>DRILLING TECHNOLOGY COLOMBIA SAS</v>
          </cell>
          <cell r="E1110" t="str">
            <v>SEVICIOS DE APOYO IND PETROLERA</v>
          </cell>
          <cell r="F1110" t="str">
            <v>B0910 - Actividades de apoyo para la extracción de petróleo y de gas natural</v>
          </cell>
        </row>
        <row r="1111">
          <cell r="A1111">
            <v>900060509</v>
          </cell>
          <cell r="B1111">
            <v>43830</v>
          </cell>
          <cell r="C1111" t="str">
            <v>10 NIIF Plenas - Individuales</v>
          </cell>
          <cell r="D1111" t="str">
            <v>INVERSIONES ALITOS S.A.S</v>
          </cell>
          <cell r="E1111" t="str">
            <v>PRODUCTOS Y COMERCIALIZADORA DE BANANO</v>
          </cell>
          <cell r="F1111" t="str">
            <v>A0122 - Cultivo de plátano y banano</v>
          </cell>
        </row>
        <row r="1112">
          <cell r="A1112">
            <v>816006016</v>
          </cell>
          <cell r="B1112">
            <v>43830</v>
          </cell>
          <cell r="C1112" t="str">
            <v>10 NIIF Plenas - Individuales</v>
          </cell>
          <cell r="D1112" t="str">
            <v>COMESTIBLES INTEGRALES S.A.S</v>
          </cell>
          <cell r="E1112" t="str">
            <v>ELABORACIÓN DE PRODUCTOS DE PANADERÍA</v>
          </cell>
          <cell r="F1112" t="str">
            <v>C1081 - Elaboración de productos de panadería</v>
          </cell>
        </row>
        <row r="1113">
          <cell r="A1113">
            <v>901163681</v>
          </cell>
          <cell r="B1113">
            <v>43830</v>
          </cell>
          <cell r="C1113" t="str">
            <v>10 NIIF Plenas - Individuales</v>
          </cell>
          <cell r="D1113" t="str">
            <v>INVERSIONES EL DESCUENTO SAS</v>
          </cell>
          <cell r="E1113" t="str">
            <v>COMERCIALIZAR LICORES NACIONALES E IMPORTADOS</v>
          </cell>
          <cell r="F1113" t="str">
            <v>G4724 - Comercio al por menor de bebidas y productos del tabaco, en establecimientos especializados</v>
          </cell>
        </row>
        <row r="1114">
          <cell r="A1114">
            <v>890317417</v>
          </cell>
          <cell r="B1114">
            <v>43830</v>
          </cell>
          <cell r="C1114" t="str">
            <v>10 NIIF Plenas - Individuales</v>
          </cell>
          <cell r="D1114" t="str">
            <v>GILMEDICA SA</v>
          </cell>
          <cell r="E1114" t="str">
            <v>COMERCIO AL POR MAYOR DE OTROS TIPOS DE MAQUINARIA Y EQUIPO N.C.P</v>
          </cell>
          <cell r="F1114" t="str">
            <v>G4659 - Comercio al por mayor de otros tipos de maquinaria y equipo n.c.p.</v>
          </cell>
        </row>
        <row r="1115">
          <cell r="A1115">
            <v>890321936</v>
          </cell>
          <cell r="B1115">
            <v>43830</v>
          </cell>
          <cell r="C1115" t="str">
            <v>10 NIIF Plenas - Individuales</v>
          </cell>
          <cell r="D1115" t="str">
            <v>TOLEDO TEXTILES Y MANUFACTURAS SAS</v>
          </cell>
          <cell r="E1115" t="str">
            <v>la inversión en actividades inmobiliarias o inversiones en activos financieros y/o sociedades nacionales.</v>
          </cell>
          <cell r="F1115" t="str">
            <v>L6810 - Actividades inmobiliarias realizadas con bienes propios o arrendados</v>
          </cell>
        </row>
        <row r="1116">
          <cell r="A1116">
            <v>801003052</v>
          </cell>
          <cell r="B1116">
            <v>43830</v>
          </cell>
          <cell r="C1116" t="str">
            <v>10 NIIF Plenas - Individuales</v>
          </cell>
          <cell r="D1116" t="str">
            <v>IINDUSTRIAS PRINTEX SAS</v>
          </cell>
          <cell r="E1116" t="str">
            <v>FABRICACION, CONFECCION ,DISTRIBUCION, IMPORTACION Y EXPORTACION DE PRENDAS DE VESTIR</v>
          </cell>
          <cell r="F1116" t="str">
            <v>C1410 - Confección de prendas de vestir, excepto prendas de piel</v>
          </cell>
        </row>
        <row r="1117">
          <cell r="A1117">
            <v>900327909</v>
          </cell>
          <cell r="B1117">
            <v>43830</v>
          </cell>
          <cell r="C1117" t="str">
            <v>10 NIIF Plenas - Individuales</v>
          </cell>
          <cell r="D1117" t="str">
            <v>AGRICOLA MARGARITA S.A.S.</v>
          </cell>
          <cell r="E1117" t="str">
            <v>PRODUCCION Y COMERCIALIZACION DE BANANO</v>
          </cell>
          <cell r="F1117" t="str">
            <v>A0122 - Cultivo de plátano y banano</v>
          </cell>
        </row>
        <row r="1118">
          <cell r="A1118">
            <v>900850088</v>
          </cell>
          <cell r="B1118">
            <v>43830</v>
          </cell>
          <cell r="C1118" t="str">
            <v>10 NIIF Plenas - Individuales</v>
          </cell>
          <cell r="D1118" t="str">
            <v>Okianus Zona Franca SAS</v>
          </cell>
          <cell r="E1118" t="str">
            <v xml:space="preserve">Prestacion de servicios de logistica,transporte, manipulacion de carga </v>
          </cell>
          <cell r="F1118" t="str">
            <v>H5210 - Almacenamiento y depósito</v>
          </cell>
        </row>
        <row r="1119">
          <cell r="A1119">
            <v>805015717</v>
          </cell>
          <cell r="B1119">
            <v>43830</v>
          </cell>
          <cell r="C1119" t="str">
            <v>10 NIIF Plenas - Individuales</v>
          </cell>
          <cell r="D1119" t="str">
            <v>JV HOLGUIN RAMOS SCA</v>
          </cell>
          <cell r="E1119" t="str">
            <v xml:space="preserve">INVERSION EN TOLDA  CLASE DE BIENES MUEBLES E INMUEBLES YA SEA A NOMBRE PROPIO O POR CUENTA DE TERCEROS </v>
          </cell>
          <cell r="F1119" t="str">
            <v>K6613 - Otras actividades relacionadas con el mercado de valores</v>
          </cell>
        </row>
        <row r="1120">
          <cell r="A1120">
            <v>900228137</v>
          </cell>
          <cell r="B1120">
            <v>43830</v>
          </cell>
          <cell r="C1120" t="str">
            <v>10 NIIF Plenas - Individuales</v>
          </cell>
          <cell r="D1120" t="str">
            <v>C.I CALIZAS Y MINERALES S.A</v>
          </cell>
          <cell r="E1120" t="str">
            <v>EXPLORACION Y EXPLOTACION MINERA DE CALIZA</v>
          </cell>
          <cell r="F1120" t="str">
            <v>B0812 - Extracción de arcillas de uso industrial, caliza, caolín y bentonitas</v>
          </cell>
        </row>
        <row r="1121">
          <cell r="A1121">
            <v>860022207</v>
          </cell>
          <cell r="B1121">
            <v>43830</v>
          </cell>
          <cell r="C1121" t="str">
            <v>10 NIIF Plenas - Individuales</v>
          </cell>
          <cell r="D1121" t="str">
            <v>ARYSTA LIFESCIENCE COLOMBIA SAS</v>
          </cell>
          <cell r="E1121" t="str">
            <v>"FABRICACION DE ABONOS Y COMPUESTOS INORGANICOS NITROGENADOS "</v>
          </cell>
          <cell r="F1121" t="str">
            <v>C2012 - Fabricación de abonos y compuestos inorgánicos nitrogenados</v>
          </cell>
        </row>
        <row r="1122">
          <cell r="A1122">
            <v>900053309</v>
          </cell>
          <cell r="B1122">
            <v>43830</v>
          </cell>
          <cell r="C1122" t="str">
            <v>10 NIIF Plenas - Individuales</v>
          </cell>
          <cell r="D1122" t="str">
            <v>LONGPORT AIRPORT SERVICES SAS</v>
          </cell>
          <cell r="E1122" t="str">
            <v>OTRAS ACTIVIDADES COMPLEMENTARIAS AL TRANSPORTE</v>
          </cell>
          <cell r="F1122" t="str">
            <v>H5229 - Otras actividades complementarias al transporte</v>
          </cell>
        </row>
        <row r="1123">
          <cell r="A1123">
            <v>830045126</v>
          </cell>
          <cell r="B1123">
            <v>43830</v>
          </cell>
          <cell r="C1123" t="str">
            <v>10 NIIF Plenas - Individuales</v>
          </cell>
          <cell r="D1123" t="str">
            <v>BT COLOMBIA LTDA</v>
          </cell>
          <cell r="E1123" t="str">
            <v>SERVICIOS DE TELECOMUNICACIONES ALAMBRICAS</v>
          </cell>
          <cell r="F1123" t="str">
            <v>J6110 - Actividades de telecomunicaciones alámbricas</v>
          </cell>
        </row>
        <row r="1124">
          <cell r="A1124">
            <v>830116807</v>
          </cell>
          <cell r="B1124">
            <v>43830</v>
          </cell>
          <cell r="C1124" t="str">
            <v>10 NIIF Plenas - Individuales</v>
          </cell>
          <cell r="D1124" t="str">
            <v>PARTEQUIPOS MAQUINARIA S.A.S.</v>
          </cell>
          <cell r="E1124" t="str">
            <v>COMPRA Y VENTA DE MAQUINARIA PESADA</v>
          </cell>
          <cell r="F1124" t="str">
            <v>G4659 - Comercio al por mayor de otros tipos de maquinaria y equipo n.c.p.</v>
          </cell>
        </row>
        <row r="1125">
          <cell r="A1125">
            <v>890903711</v>
          </cell>
          <cell r="B1125">
            <v>43830</v>
          </cell>
          <cell r="C1125" t="str">
            <v>10 NIIF Plenas - Individuales</v>
          </cell>
          <cell r="D1125" t="str">
            <v>PROCESADORA DE LECHES S.A.</v>
          </cell>
          <cell r="E1125" t="str">
            <v>ELABORACION DE PRODUCTOS LACTEO</v>
          </cell>
          <cell r="F1125" t="str">
            <v>C1040 - Elaboración de productos lácteos</v>
          </cell>
        </row>
        <row r="1126">
          <cell r="A1126">
            <v>860525814</v>
          </cell>
          <cell r="B1126">
            <v>43830</v>
          </cell>
          <cell r="C1126" t="str">
            <v>10 NIIF Plenas - Individuales</v>
          </cell>
          <cell r="D1126" t="str">
            <v>TEXTILES MIRATEX SAS EN REORGANIZACION</v>
          </cell>
          <cell r="E1126" t="str">
            <v>PREPARACION Y ELABORACION DE HILATURAS</v>
          </cell>
          <cell r="F1126" t="str">
            <v>C1311 - Preparación e hilatura de fibras textiles</v>
          </cell>
        </row>
        <row r="1127">
          <cell r="A1127">
            <v>900243910</v>
          </cell>
          <cell r="B1127">
            <v>43830</v>
          </cell>
          <cell r="C1127" t="str">
            <v>10 NIIF Plenas - Individuales</v>
          </cell>
          <cell r="D1127" t="str">
            <v>PETREX SA SUCURSAL COLOMBIA</v>
          </cell>
          <cell r="E1127" t="str">
            <v>ACTIVIDADES DE APOYO PARA LA EXTRACCION DE PETROLEO Y GAS</v>
          </cell>
          <cell r="F1127" t="str">
            <v>B0910 - Actividades de apoyo para la extracción de petróleo y de gas natural</v>
          </cell>
        </row>
        <row r="1128">
          <cell r="A1128">
            <v>900008839</v>
          </cell>
          <cell r="B1128">
            <v>43830</v>
          </cell>
          <cell r="C1128" t="str">
            <v>10 NIIF Plenas - Individuales</v>
          </cell>
          <cell r="D1128" t="str">
            <v>CENTROS COMERCIALES DEL CAFE SAS</v>
          </cell>
          <cell r="E1128" t="str">
            <v>ACTIVIDADES INMOBILIARIAS REALIZADAS CON BIENES PROPIOS O ARRENDADOS</v>
          </cell>
          <cell r="F1128" t="str">
            <v>L6820 - Actividades inmobiliarias realizadas a cambio de una retribución o por contrata</v>
          </cell>
        </row>
        <row r="1129">
          <cell r="A1129">
            <v>800153208</v>
          </cell>
          <cell r="B1129">
            <v>43830</v>
          </cell>
          <cell r="C1129" t="str">
            <v>10 NIIF Plenas - Individuales</v>
          </cell>
          <cell r="D1129" t="str">
            <v>INGENIEROS CIVILES ASOCIADOS MEXICO SAS</v>
          </cell>
          <cell r="E1129" t="str">
            <v>CONSTRUCCION DE OTRAS DE OBRAS DE INGENIERIA CIVIL</v>
          </cell>
          <cell r="F1129" t="str">
            <v>F4290 - Construcción de otras obras de ingeniería civil</v>
          </cell>
        </row>
        <row r="1130">
          <cell r="A1130">
            <v>900677748</v>
          </cell>
          <cell r="B1130">
            <v>43830</v>
          </cell>
          <cell r="C1130" t="str">
            <v>10 NIIF Plenas - Individuales</v>
          </cell>
          <cell r="D1130" t="str">
            <v>Unilever Colombia SCC S.A.S</v>
          </cell>
          <cell r="E1130" t="str">
            <v xml:space="preserve">La sociedad tendrá por objeto principal el ejercicio de las siguientes actividades: la elaboración, transformación, empaque, conservación, compraventa, importación, exportación, deposito, transporte y distribución de productos de consumo masivo, tales como, detergentes, dentífricos, perfumes, artículos de tocador en general, comestibles, productos alimenticios para consumo humano o animal, aceites, grasas comestibles y margarinas y todos aquellos productos directamente relacionados con los anteriormente nombrados, en cuanto sean productos accesorios de los mismos o en cuanto su producción conjunta sea técnica y económicamente ventajosa.  Así mismo, la sociedad podrá importar y exportar la materia prima, material de empaque, productos terminados y todos aquellos bienes que sean necesarios para la fabricación, procesamiento y comercialización de los productos antes mencionados. Adquirir, conservar, usar, tomar en concesión, enajenar, patentes, derechos de registro, permisos, privilegios, propiedades industriales, procedimientos, marcas y nombres industriales y comerciales registrados, relativos al establecimiento, producción, procesos, operaciones y actividades de la compañía y celebrar toda clase de negocios sobre los mismos. Establecer, construir, poseer, tomar en arrendamiento, adquirir y administrar fábricas, talleres, plantas de empaque, almacenes de depósito, edificios, bodegas, medios de comunicación y concesiones para la manufactura, experimentación, distribución, almacenaje y venta de los mencionados artículos que la sociedad manufacture. Adquirir, enajenar, operar en comisión y llevar a cabo toda clase de operaciones civiles y mercantiles que sean necesarias o convenientes para la realización de los fines mencionados y que directamente se relacionen con ellos. En general, ejecutar todas las operaciones, celebrar los contratos y realizar los actos que directamente se relacionen con los objetos antes expresados, incluyendo la contratación de préstamos o créditos activos y pasivos, y la emisión de obligaciones con garantía o sin ella. La compañía podrá así mismo adquirir los bienes muebles e inmuebles tangibles o intangibles que sean necesarios o convenientes para la realización de los objetos anteriormente indicados, o que sean convenientes para la inversión de fondos que la sociedad tenga libres, para conservarlos o venderlos más tarde cuando necesite convertir nuevamente esos haberes en dinero efectivo. La sociedad podrá participar en el suministro y/o recepción de servicios compartidos, ya sean administrativos y/o industriales, frente a otras sociedades al igual que participar como socio o accionista, en otras sociedades comerciales ya existentes o en las que en el futuro se creen, cuyo objeto social sea igual, similar o complementario al objeto de la compañía. </v>
          </cell>
          <cell r="F1130" t="str">
            <v>C2023 - Fabricación de jabones y detergentes, preparados para limpiar y pulir; perfumes y preparados de tocador</v>
          </cell>
        </row>
        <row r="1131">
          <cell r="A1131">
            <v>860049210</v>
          </cell>
          <cell r="B1131">
            <v>43830</v>
          </cell>
          <cell r="C1131" t="str">
            <v>10 NIIF Plenas - Individuales</v>
          </cell>
          <cell r="D1131" t="str">
            <v>A.W.FABER-CASTELL COLOMBIA LTDA</v>
          </cell>
          <cell r="E1131" t="str">
            <v>COMERCIALIZACION Y FABRICACION DE ARTICULOS  DE USO ESCOLAR Y DE OFICINA</v>
          </cell>
          <cell r="F1131" t="str">
            <v>G4669 - Comercio al por mayor de otros productos n.c.p.</v>
          </cell>
        </row>
        <row r="1132">
          <cell r="A1132">
            <v>900382335</v>
          </cell>
          <cell r="B1132">
            <v>43830</v>
          </cell>
          <cell r="C1132" t="str">
            <v>10 NIIF Plenas - Individuales</v>
          </cell>
          <cell r="D1132" t="str">
            <v>RADIOTRANS COLOMBIA SAS</v>
          </cell>
          <cell r="E1132" t="str">
            <v>COMERCIALIZACION DE EQUIPOS PARA LA RADIOCOMUNICACION</v>
          </cell>
          <cell r="F1132" t="str">
            <v>G4652 - Comercio al por mayor de equipo, partes y piezas electrónicos y de telecomunicaciones</v>
          </cell>
        </row>
        <row r="1133">
          <cell r="A1133">
            <v>816000920</v>
          </cell>
          <cell r="B1133">
            <v>43830</v>
          </cell>
          <cell r="C1133" t="str">
            <v>10 NIIF Plenas - Individuales</v>
          </cell>
          <cell r="D1133" t="str">
            <v>CONTECHO S.A.S.</v>
          </cell>
          <cell r="E1133" t="str">
            <v>PROMOCION, DISEÑO, CONSTRUCCION, COMERCIALIZACION DE MATERIALES DE CONSTRUCCION</v>
          </cell>
          <cell r="F1133" t="str">
            <v>F4390 - Otras actividades especializadas para la construcción de edificios y obras de ingeniería civil</v>
          </cell>
        </row>
        <row r="1134">
          <cell r="A1134">
            <v>900319312</v>
          </cell>
          <cell r="B1134">
            <v>43830</v>
          </cell>
          <cell r="C1134" t="str">
            <v>10 NIIF Plenas - Individuales</v>
          </cell>
          <cell r="D1134" t="str">
            <v>RAVENBIRD S.A.S.</v>
          </cell>
          <cell r="E1134" t="str">
            <v>NEGOCIACION DE TITULOS VALORES</v>
          </cell>
          <cell r="F1134" t="str">
            <v>K6494 - Otras actividades de distribución de fondos</v>
          </cell>
        </row>
        <row r="1135">
          <cell r="A1135">
            <v>830104409</v>
          </cell>
          <cell r="B1135">
            <v>43830</v>
          </cell>
          <cell r="C1135" t="str">
            <v>10 NIIF Plenas - Individuales</v>
          </cell>
          <cell r="D1135" t="str">
            <v>IMPORTADORA NACIONAL DE LLANTAS SAS</v>
          </cell>
          <cell r="E1135" t="str">
            <v xml:space="preserve">DISTRIBUCION, REPRESENTACION, AGENCIAMIENTO, IMPORTACION , COMPRA, VENTA Y REPARACION DE LLANTAS Y NEUMATICOS DISTRIBUCION, REPRESENTACION, AGENCIAMIENTO, IMPORTACION , COMPRA, VENTA Y REPARACION DE LLANTAS Y NEUMATICOS </v>
          </cell>
          <cell r="F1135" t="str">
            <v>G4530 - Comercio de partes, piezas (autopartes) y accesorios (lujos) para vehículos automotores</v>
          </cell>
        </row>
        <row r="1136">
          <cell r="A1136">
            <v>890201312</v>
          </cell>
          <cell r="B1136">
            <v>43830</v>
          </cell>
          <cell r="C1136" t="str">
            <v>10 NIIF Plenas - Individuales</v>
          </cell>
          <cell r="D1136" t="str">
            <v>INDUSTRIAL DE CONSTRUCCIONES S.A.S</v>
          </cell>
          <cell r="E1136" t="str">
            <v>Inversión en terrenos urbanizados o por urbanizar o parcelar, la compra venta de toda clase de obras civiles y la presentación de servicios de interventoría, elaboración de proyectos y demás servicios inherentes a la industria de construcción. Vincularse como socia o accionista de otras empresas. Transformarse en otra clase de sociedad; hipotecar sus bienes raíces; dar en prenda sus bienes muebles, contraer toda clase de obligaciones civiles, comerciales y bancarias.</v>
          </cell>
          <cell r="F1136" t="str">
            <v>F4111 - Construcción de edificios residenciales</v>
          </cell>
        </row>
        <row r="1137">
          <cell r="A1137">
            <v>860030412</v>
          </cell>
          <cell r="B1137">
            <v>43830</v>
          </cell>
          <cell r="C1137" t="str">
            <v>10 NIIF Plenas - Individuales</v>
          </cell>
          <cell r="D1137" t="str">
            <v>AUTOFINANCIERA COLOMBIA S A  SOCIEDAD ADMINISTRADORA DE PLANES DE AUTOFINANCIAMIENTO COMERCIAL</v>
          </cell>
          <cell r="E1137" t="str">
            <v>ADMINISTRACION FONDOS COMUNES</v>
          </cell>
          <cell r="F1137" t="str">
            <v>N8299 - Otras actividades de servicio de apoyo a las empresas n.c.p.</v>
          </cell>
        </row>
        <row r="1138">
          <cell r="A1138">
            <v>900038011</v>
          </cell>
          <cell r="B1138">
            <v>43830</v>
          </cell>
          <cell r="C1138" t="str">
            <v>10 NIIF Plenas - Individuales</v>
          </cell>
          <cell r="D1138" t="str">
            <v>CONSTRUCTORA PUNTA AZUL SAS</v>
          </cell>
          <cell r="E1138" t="str">
            <v>CONSTRUCCION DE EDIFICACION PARA USO RESIDENCIAL</v>
          </cell>
          <cell r="F1138" t="str">
            <v>F4111 - Construcción de edificios residenciales</v>
          </cell>
        </row>
        <row r="1139">
          <cell r="A1139">
            <v>830041607</v>
          </cell>
          <cell r="B1139">
            <v>43830</v>
          </cell>
          <cell r="C1139" t="str">
            <v>10 NIIF Plenas - Individuales</v>
          </cell>
          <cell r="D1139" t="str">
            <v>MILENIUM PLAZA SA</v>
          </cell>
          <cell r="E1139" t="str">
            <v>ARRENDAMIENTO LOCALES COMERCIALES</v>
          </cell>
          <cell r="F1139" t="str">
            <v>L6810 - Actividades inmobiliarias realizadas con bienes propios o arrendados</v>
          </cell>
        </row>
        <row r="1140">
          <cell r="A1140">
            <v>900533110</v>
          </cell>
          <cell r="B1140">
            <v>43830</v>
          </cell>
          <cell r="C1140" t="str">
            <v>10 NIIF Plenas - Individuales</v>
          </cell>
          <cell r="D1140" t="str">
            <v>BLUE ROCK INVESTMENTS S.A.S.</v>
          </cell>
          <cell r="E1140" t="str">
            <v>NEGOCIACION DE TITULOS VALORES</v>
          </cell>
          <cell r="F1140" t="str">
            <v>K6494 - Otras actividades de distribución de fondos</v>
          </cell>
        </row>
        <row r="1141">
          <cell r="A1141">
            <v>900806715</v>
          </cell>
          <cell r="B1141">
            <v>43830</v>
          </cell>
          <cell r="C1141" t="str">
            <v>10 NIIF Plenas - Individuales</v>
          </cell>
          <cell r="D1141" t="str">
            <v>CORPORACION INTERNACIONAL TERRUS  SAS</v>
          </cell>
          <cell r="E1141">
            <v>4530</v>
          </cell>
          <cell r="F1141" t="str">
            <v>G4530 - Comercio de partes, piezas (autopartes) y accesorios (lujos) para vehículos automotores</v>
          </cell>
        </row>
        <row r="1142">
          <cell r="A1142">
            <v>830069311</v>
          </cell>
          <cell r="B1142">
            <v>43830</v>
          </cell>
          <cell r="C1142" t="str">
            <v>10 NIIF Plenas - Individuales</v>
          </cell>
          <cell r="D1142" t="str">
            <v xml:space="preserve"> NABORS DRILLING INTERNATIONAL LTD BERMUDA</v>
          </cell>
          <cell r="E1142" t="str">
            <v>SERVICIO DE CAMPOS PETROLEROS INCLUYENDO SIN LIMITACION LA PERFORACION DE POZOS, SERVICIOS DE CEMENTACION FRACTURAMIENTO HIDRAULICO Y FABRICACION DE EQUIPOS RELACIONADOS</v>
          </cell>
          <cell r="F1142" t="str">
            <v>B0910 - Actividades de apoyo para la extracción de petróleo y de gas natural</v>
          </cell>
        </row>
        <row r="1143">
          <cell r="A1143">
            <v>900103513</v>
          </cell>
          <cell r="B1143">
            <v>43830</v>
          </cell>
          <cell r="C1143" t="str">
            <v>10 NIIF Plenas - Individuales</v>
          </cell>
          <cell r="D1143" t="str">
            <v>CONSTRULEC SAS</v>
          </cell>
          <cell r="E1143" t="str">
            <v>CONSTRUCCION Y VENTA DE INMUEBLES</v>
          </cell>
          <cell r="F1143" t="str">
            <v>F4111 - Construcción de edificios residenciales</v>
          </cell>
        </row>
        <row r="1144">
          <cell r="A1144">
            <v>900773249</v>
          </cell>
          <cell r="B1144">
            <v>43830</v>
          </cell>
          <cell r="C1144" t="str">
            <v>10 NIIF Plenas - Individuales</v>
          </cell>
          <cell r="D1144" t="str">
            <v>PROMOTORA INMOBILIARIA TERRITORIO VERDE S.A.S.</v>
          </cell>
          <cell r="E1144" t="str">
            <v>La adquisición, enajenación y contratación de construcciones residenciales</v>
          </cell>
          <cell r="F1144" t="str">
            <v>F4111 - Construcción de edificios residenciales</v>
          </cell>
        </row>
        <row r="1145">
          <cell r="A1145">
            <v>830079015</v>
          </cell>
          <cell r="B1145">
            <v>43830</v>
          </cell>
          <cell r="C1145" t="str">
            <v>10 NIIF Plenas - Individuales</v>
          </cell>
          <cell r="D1145" t="str">
            <v>MELTEC COMUNICACIONES SA</v>
          </cell>
          <cell r="E1145" t="str">
            <v xml:space="preserve">Compra distribución, importación, arrendamiento de equipos electronicos y electricos al igual que elementos implementados piezas y repuestos para los mismos, prestación de servicios de Ingeniería </v>
          </cell>
          <cell r="F1145" t="str">
            <v>G4659 - Comercio al por mayor de otros tipos de maquinaria y equipo n.c.p.</v>
          </cell>
        </row>
        <row r="1146">
          <cell r="A1146">
            <v>900106364</v>
          </cell>
          <cell r="B1146">
            <v>43830</v>
          </cell>
          <cell r="C1146" t="str">
            <v>10 NIIF Plenas - Individuales</v>
          </cell>
          <cell r="D1146" t="str">
            <v>TELECENTER PANAMERICANA</v>
          </cell>
          <cell r="E1146" t="str">
            <v>CENTRO DE LLAMADAS CALL CENTER</v>
          </cell>
          <cell r="F1146" t="str">
            <v>N8220 - Actividades de centros de llamadas (Call center)</v>
          </cell>
        </row>
        <row r="1147">
          <cell r="A1147">
            <v>890901672</v>
          </cell>
          <cell r="B1147">
            <v>43830</v>
          </cell>
          <cell r="C1147" t="str">
            <v>10 NIIF Plenas - Individuales</v>
          </cell>
          <cell r="D1147" t="str">
            <v>CRYSTAL SAS</v>
          </cell>
          <cell r="E1147" t="str">
            <v>lLA FABRICACION, COMPRA, IMPORTACION Y COMERCIALIZACION DE VESTUARIO, DE ORIGEN NACIONAL O EXTRANJERO EN TODAS SUS MANIFESTACIONES, ENTRE OTRAS AQUELLAS IDENTIFICADAS CON LAS MARCAS PUNTO BLANCO, GALAX, BABY FRESH, GEF Y CASINO</v>
          </cell>
          <cell r="F1147" t="str">
            <v>C1410 - Confección de prendas de vestir, excepto prendas de piel</v>
          </cell>
        </row>
        <row r="1148">
          <cell r="A1148">
            <v>830058081</v>
          </cell>
          <cell r="B1148">
            <v>43830</v>
          </cell>
          <cell r="C1148" t="str">
            <v>10 NIIF Plenas - Individuales</v>
          </cell>
          <cell r="D1148" t="str">
            <v xml:space="preserve">Mindshare Colombia SAS </v>
          </cell>
          <cell r="E1148" t="str">
            <v xml:space="preserve">Realización y explotación de las actividades de publicidad, propaganda comercial y mercadeo de cualquier clase de producto o servicio a través de periódicos, revistas, publicaciones, libros, publicidad interior y exterior y cualquier otro medio de comunicación escrita, radio, televisión, señales incidentales, televisión por cable o por suscripción, cine, video, discos, cintas magneto fónicas, grabaciones audiovisuales de cualquier clase y cualquier otro medio de comunicación oral y audiovisual, internet, eventos y b.T.L (below the line) </v>
          </cell>
          <cell r="F1148" t="str">
            <v>M7310 - Publicidad</v>
          </cell>
        </row>
        <row r="1149">
          <cell r="A1149">
            <v>890105214</v>
          </cell>
          <cell r="B1149">
            <v>43830</v>
          </cell>
          <cell r="C1149" t="str">
            <v>10 NIIF Plenas - Individuales</v>
          </cell>
          <cell r="D1149" t="str">
            <v>FRIGORIFICO DE LA COSTA S.A.S.</v>
          </cell>
          <cell r="E1149" t="str">
            <v>PRODUCCION Y COMERCIALIZACION DE ALIMENTOS</v>
          </cell>
          <cell r="F1149" t="str">
            <v>C1020 - Procesamiento y conservación de frutas, legumbres, hortalizas y tubérculos</v>
          </cell>
        </row>
        <row r="1150">
          <cell r="A1150">
            <v>830096047</v>
          </cell>
          <cell r="B1150">
            <v>43830</v>
          </cell>
          <cell r="C1150" t="str">
            <v>10 NIIF Plenas - Individuales</v>
          </cell>
          <cell r="D1150" t="str">
            <v>TARSON Y CIA SAS</v>
          </cell>
          <cell r="E1150" t="str">
            <v>LA IMPORTACION, EXPORTACION DE PARTES DE REPUESTOS LUJOS  ACESSORIOS PARA VEHICULOS</v>
          </cell>
          <cell r="F1150" t="str">
            <v>G4530 - Comercio de partes, piezas (autopartes) y accesorios (lujos) para vehículos automotores</v>
          </cell>
        </row>
        <row r="1151">
          <cell r="A1151">
            <v>900157516</v>
          </cell>
          <cell r="B1151">
            <v>43830</v>
          </cell>
          <cell r="C1151" t="str">
            <v>10 NIIF Plenas - Individuales</v>
          </cell>
          <cell r="D1151" t="str">
            <v>SEÑOR LOPEZ SAS</v>
          </cell>
          <cell r="E1151" t="str">
            <v>PUBLICIDAD</v>
          </cell>
          <cell r="F1151" t="str">
            <v>M7310 - Publicidad</v>
          </cell>
        </row>
        <row r="1152">
          <cell r="A1152">
            <v>830005448</v>
          </cell>
          <cell r="B1152">
            <v>43830</v>
          </cell>
          <cell r="C1152" t="str">
            <v>10 NIIF Plenas - Individuales</v>
          </cell>
          <cell r="D1152" t="str">
            <v>OTIS ELEVATOR COMPANY COLOMBIA SAS</v>
          </cell>
          <cell r="E1152" t="str">
            <v>SUMINISTRAR, EQUIPAR, INSTALAR, REPARAR, COMPRAR Y VENDER ELEVADORES, ESCALERAS Y RAMPAS</v>
          </cell>
          <cell r="F1152" t="str">
            <v>F4329 - Otras instalaciones especializadas</v>
          </cell>
        </row>
        <row r="1153">
          <cell r="A1153">
            <v>900330636</v>
          </cell>
          <cell r="B1153">
            <v>43830</v>
          </cell>
          <cell r="C1153" t="str">
            <v>10 NIIF Plenas - Individuales</v>
          </cell>
          <cell r="D1153" t="str">
            <v>INVERGROUP AG &amp; CIA SAS</v>
          </cell>
          <cell r="E1153" t="str">
            <v>la adquisición de bienes inmuebles o muebles para darlos en arrendamiento, sin perjuicio de que se pueda celebrar otros contratos con relación a ellos</v>
          </cell>
          <cell r="F1153" t="str">
            <v>L6810 - Actividades inmobiliarias realizadas con bienes propios o arrendados</v>
          </cell>
        </row>
        <row r="1154">
          <cell r="A1154">
            <v>891408135</v>
          </cell>
          <cell r="B1154">
            <v>43830</v>
          </cell>
          <cell r="C1154" t="str">
            <v>10 NIIF Plenas - Individuales</v>
          </cell>
          <cell r="D1154" t="str">
            <v>NICOLE SAS</v>
          </cell>
          <cell r="E1154" t="str">
            <v xml:space="preserve">EL CORTE, ENSAMBLE, CONFECCION, PROMOCION, VENTA Y COMERCIALIZACION DE PRENDAS DE VESTIR MASCULINAS Y FEMENINAS </v>
          </cell>
          <cell r="F1154" t="str">
            <v>C1313 - Acabado de productos textiles</v>
          </cell>
        </row>
        <row r="1155">
          <cell r="A1155">
            <v>890205512</v>
          </cell>
          <cell r="B1155">
            <v>43830</v>
          </cell>
          <cell r="C1155" t="str">
            <v>10 NIIF Plenas - Individuales</v>
          </cell>
          <cell r="D1155" t="str">
            <v xml:space="preserve">TELMO J DIAZ Y CIA S.A </v>
          </cell>
          <cell r="E1155" t="str">
            <v>CULTIVO DE CAFE</v>
          </cell>
          <cell r="F1155" t="str">
            <v>A0123 - Cultivo de café</v>
          </cell>
        </row>
        <row r="1156">
          <cell r="A1156">
            <v>802000335</v>
          </cell>
          <cell r="B1156">
            <v>43830</v>
          </cell>
          <cell r="C1156" t="str">
            <v>10 NIIF Plenas - Individuales</v>
          </cell>
          <cell r="D1156" t="str">
            <v>VYGON COLOMBIA S.A.</v>
          </cell>
          <cell r="E1156" t="str">
            <v>Producción, importación, exportación, distribución, comercialización, de productos medicos quirurgicos.</v>
          </cell>
          <cell r="F1156" t="str">
            <v>C3250 - Fabricación de instrumentos, aparatos y materiales médicos y odontológicos (incluido mobiliario)</v>
          </cell>
        </row>
        <row r="1157">
          <cell r="A1157">
            <v>860002518</v>
          </cell>
          <cell r="B1157">
            <v>43830</v>
          </cell>
          <cell r="C1157" t="str">
            <v>10 NIIF Plenas - Individuales</v>
          </cell>
          <cell r="D1157" t="str">
            <v>UNILEVER ANDINA COLOMBIA LTDA</v>
          </cell>
          <cell r="E1157" t="str">
            <v>Comprar, vender, distribuir, importar, exportar y en general comercializar productos de consumo masivo, tales como, detergentes, dentífricos, perfumes, artículos de tocador en general, comestibles, productos alimenticios para consumo humano o animal, aceites, grasas comestibles y margarinas y todos aquellos productos directamente relacionados con los anteriormente nombrados, en cuanto sean productos accesorios de los mismos o en cuanto su producción conjunta sea técnica y económicamente ventajosa</v>
          </cell>
          <cell r="F1157" t="str">
            <v>G4645 - Comercio al por mayor de productos farmacéuticos, medicinales, cosméticos y de tocador</v>
          </cell>
        </row>
        <row r="1158">
          <cell r="A1158">
            <v>860002134</v>
          </cell>
          <cell r="B1158">
            <v>43830</v>
          </cell>
          <cell r="C1158" t="str">
            <v>10 NIIF Plenas - Individuales</v>
          </cell>
          <cell r="D1158" t="str">
            <v>ABBOTT LABORATORIES DE COLOMBIA SAS</v>
          </cell>
          <cell r="E1158" t="str">
            <v xml:space="preserve">Importar, producir, exportar y distribuir drogas éticas y productos químicos, farmacéuticos, radiofarmacéuticos, hospitalarios, quirúrgicos y alimenticios, para el </v>
          </cell>
          <cell r="F1158" t="str">
            <v>G4645 - Comercio al por mayor de productos farmacéuticos, medicinales, cosméticos y de tocador</v>
          </cell>
        </row>
        <row r="1159">
          <cell r="A1159">
            <v>890929647</v>
          </cell>
          <cell r="B1159">
            <v>43830</v>
          </cell>
          <cell r="C1159" t="str">
            <v>10 NIIF Plenas - Individuales</v>
          </cell>
          <cell r="D1159" t="str">
            <v>QUIMICOS Y PLASTICOS INDUSTRIALES SAS</v>
          </cell>
          <cell r="E1159" t="str">
            <v>COMERCIO AL POR MENOR DE MATERIAS PRIMAS PARA LA INDUSTRIA DEL PLASTICO, TINTAS, PINTURAS EN FORMAS PRIMARIAS</v>
          </cell>
          <cell r="F1159" t="str">
            <v>G4664 - Comercio al por mayor de productos químicos básicos, cauchos y plásticos en formas primarias y productos químicos de uso agropecuario</v>
          </cell>
        </row>
        <row r="1160">
          <cell r="A1160">
            <v>830509877</v>
          </cell>
          <cell r="B1160">
            <v>43830</v>
          </cell>
          <cell r="C1160" t="str">
            <v>10 NIIF Plenas - Individuales</v>
          </cell>
          <cell r="D1160" t="str">
            <v>CHINA AUMOTRIZ SA EN REORGANIZACION</v>
          </cell>
          <cell r="E1160" t="str">
            <v>IMPORTAR, EXPORTAR, VENTA, TRANSPORTE, DISTRIBUCION, EMPAQUE, REEMPAQUE, MANIPULACION, ETIQUETADO, CLASIFICACION, ALISTAMIENTO, EMBELLECIMIENTO, REPARACION, PRUEBAS DE CALIDAD Y LOGISTICA DE AUTOMOTORES Y REPUESTOS.</v>
          </cell>
          <cell r="F1160" t="str">
            <v>G4511 - Comercio de vehículos automotores nuevos</v>
          </cell>
        </row>
        <row r="1161">
          <cell r="A1161">
            <v>860005062</v>
          </cell>
          <cell r="B1161">
            <v>43830</v>
          </cell>
          <cell r="C1161" t="str">
            <v>10 NIIF Plenas - Individuales</v>
          </cell>
          <cell r="D1161" t="str">
            <v>QUIMICA INTERNACIONAL  S.A. QUINTAL S.A.</v>
          </cell>
          <cell r="E1161" t="str">
            <v>FABARICACION Y COMERCIALIZACION DE PRODUCTOS QUIMICOS BASICOS</v>
          </cell>
          <cell r="F1161" t="str">
            <v>C2029 - Fabricación de otros productos químicos n.c.p.</v>
          </cell>
        </row>
        <row r="1162">
          <cell r="A1162">
            <v>817000823</v>
          </cell>
          <cell r="B1162">
            <v>43830</v>
          </cell>
          <cell r="C1162" t="str">
            <v>10 NIIF Plenas - Individuales</v>
          </cell>
          <cell r="D1162" t="str">
            <v>FRIOMIX DEL CAUCA S.A.S.</v>
          </cell>
          <cell r="E1162" t="str">
            <v>LA FABRICACION Y COMERCIALIZACION DE EQUIPOS ENFRIADORES Y DISPENSADORES DE BEBIDAS Y ALIMENTOS, PROPIOS O DE TERCEROS</v>
          </cell>
          <cell r="F1162" t="str">
            <v>C2819 - Fabricación de otros tipos de maquinaria y equipo de uso general n.c.p.</v>
          </cell>
        </row>
        <row r="1163">
          <cell r="A1163">
            <v>900295415</v>
          </cell>
          <cell r="B1163">
            <v>43830</v>
          </cell>
          <cell r="C1163" t="str">
            <v>10 NIIF Plenas - Individuales</v>
          </cell>
          <cell r="D1163" t="str">
            <v>AGROPECUARIA LA GOTA SAS</v>
          </cell>
          <cell r="E1163" t="str">
            <v>Produccion de banano</v>
          </cell>
          <cell r="F1163" t="str">
            <v>A0122 - Cultivo de plátano y banano</v>
          </cell>
        </row>
        <row r="1164">
          <cell r="A1164">
            <v>800200598</v>
          </cell>
          <cell r="B1164">
            <v>43830</v>
          </cell>
          <cell r="C1164" t="str">
            <v>10 NIIF Plenas - Individuales</v>
          </cell>
          <cell r="D1164" t="str">
            <v xml:space="preserve">PRODESA Y CIA S.A. </v>
          </cell>
          <cell r="E1164" t="str">
            <v xml:space="preserve">Construcción de edificios residenciales y no residenciales </v>
          </cell>
          <cell r="F1164" t="str">
            <v>F4111 - Construcción de edificios residenciales</v>
          </cell>
        </row>
        <row r="1165">
          <cell r="A1165">
            <v>890209514</v>
          </cell>
          <cell r="B1165">
            <v>43830</v>
          </cell>
          <cell r="C1165" t="str">
            <v>10 NIIF Plenas - Individuales</v>
          </cell>
          <cell r="D1165" t="str">
            <v>CONSTRUCCIONES MODULARES O&amp;P SAS</v>
          </cell>
          <cell r="E1165" t="str">
            <v>CONSTRUCCIONES</v>
          </cell>
          <cell r="F1165" t="str">
            <v>F4111 - Construcción de edificios residenciales</v>
          </cell>
        </row>
        <row r="1166">
          <cell r="A1166">
            <v>900345813</v>
          </cell>
          <cell r="B1166">
            <v>43830</v>
          </cell>
          <cell r="C1166" t="str">
            <v>10 NIIF Plenas - Individuales</v>
          </cell>
          <cell r="D1166" t="str">
            <v xml:space="preserve">GAS NATURAL SERVICIOS INTEGRALES SAS </v>
          </cell>
          <cell r="E1166" t="str">
            <v xml:space="preserve">PRESTACION DE TODO TIPO DE SERVICIO DE ASESORIA Y/O CONSULTORIA EMPRESARIAL EN TEMAS ECONÓMICOS, FINANCIEROS Y FISCALES A NIVEL LOCAL E INTERNACIONAL A PERSONAS NATURALES Y A PERSONAS JURIDICAS, POR SU CUENTA O A TRAVES DE TERCEROS O ASOCIANDOSE PARA EL EFECTO O OTRAS PERSONAS NATURALES O JURIDICAS. </v>
          </cell>
          <cell r="F1166" t="str">
            <v>M7020 - Actividades de consultaría de gestión</v>
          </cell>
        </row>
        <row r="1167">
          <cell r="A1167">
            <v>900138413</v>
          </cell>
          <cell r="B1167">
            <v>43830</v>
          </cell>
          <cell r="C1167" t="str">
            <v>10 NIIF Plenas - Individuales</v>
          </cell>
          <cell r="D1167" t="str">
            <v xml:space="preserve">BIO CONSTRUCCIONES DE COLOMBIA S.A.S </v>
          </cell>
          <cell r="E1167" t="str">
            <v xml:space="preserve">COMERCIALIZACION Y CONSTRUCCION DE PROYECTOS DE VIVIENDA </v>
          </cell>
          <cell r="F1167" t="str">
            <v>F4111 - Construcción de edificios residenciales</v>
          </cell>
        </row>
        <row r="1168">
          <cell r="A1168">
            <v>900403538</v>
          </cell>
          <cell r="B1168">
            <v>43830</v>
          </cell>
          <cell r="C1168" t="str">
            <v>10 NIIF Plenas - Individuales</v>
          </cell>
          <cell r="D1168" t="str">
            <v>ZONA FRANCA BAHIA DE CARTAGENA SAS</v>
          </cell>
          <cell r="E1168" t="str">
            <v>ACTUAR COMO USUARIO OPERADOR DE UNA O VARIAS ZONAS FRANCAS PARA REPRESENTAR, DIRIGIR, ADMINISTRAR, SUPERVISAR, PROMOCIONAR Y DESARROLLAR LAS MISMAS.</v>
          </cell>
          <cell r="F1168" t="str">
            <v>M7020 - Actividades de consultaría de gestión</v>
          </cell>
        </row>
        <row r="1169">
          <cell r="A1169">
            <v>900462228</v>
          </cell>
          <cell r="B1169">
            <v>43830</v>
          </cell>
          <cell r="C1169" t="str">
            <v>10 NIIF Plenas - Individuales</v>
          </cell>
          <cell r="D1169" t="str">
            <v>CIMENTO INMUEBLES COMERCIALES SAS</v>
          </cell>
          <cell r="E1169" t="str">
            <v xml:space="preserve">ESTRUCTURAR, DISEÑAR, GERENCIAR, PROMOCIONAR, COMERCIALIZAR (EN VENTA Y/O ARRIENDO) PROYECTOS COMERCIALES Y/O EMPRESARIALES.                                                                    ESTRUCTURAR, DISEÑAR, GERENCIAR, PROMOCIONAR, COMERCIALIZAR (EN VENTA Y/O ARRIENDO) PROYECTOS COMERCIALES Y/O EMPRESARIALES.                      </v>
          </cell>
          <cell r="F1169" t="str">
            <v>L6820 - Actividades inmobiliarias realizadas a cambio de una retribución o por contrata</v>
          </cell>
        </row>
        <row r="1170">
          <cell r="A1170">
            <v>860510628</v>
          </cell>
          <cell r="B1170">
            <v>43830</v>
          </cell>
          <cell r="C1170" t="str">
            <v>10 NIIF Plenas - Individuales</v>
          </cell>
          <cell r="D1170" t="str">
            <v xml:space="preserve">ODINSA PROYECTOS E INVERSIONES S.A.  </v>
          </cell>
          <cell r="E1170" t="str">
            <v xml:space="preserve">ESTUDIO, REALIZACION, FINANCIACION Y EXPLOTACION, POR SI MISMA O EN ASOCIO CON TERCERAS PERSONAS, DE TODAS LAS ACTIVIDADES Y OBRAS PROPIAS DE LA INGENIERIA Y LA ARQUITECTURA, EN TODAS SUS MANIFESTACIONES, MODALIDADES Y ESPECIALIDADES, DENTRO O FUERA DEL PAIS, CUALQUIERA SEA LA NATURALEZA O FORMA DE LOS ACTOS JURIDICOS QUE CELEBRE PARA TALES FINES, SIEMPRE QUE ESTOS SEAN LICITOS  </v>
          </cell>
          <cell r="F1170" t="str">
            <v>N8299 - Otras actividades de servicio de apoyo a las empresas n.c.p.</v>
          </cell>
        </row>
        <row r="1171">
          <cell r="A1171">
            <v>890402974</v>
          </cell>
          <cell r="B1171">
            <v>43830</v>
          </cell>
          <cell r="C1171" t="str">
            <v>10 NIIF Plenas - Individuales</v>
          </cell>
          <cell r="D1171" t="str">
            <v xml:space="preserve">CORPORACION PLASTICA SAS EN REORGANIZACION </v>
          </cell>
          <cell r="E1171" t="str">
            <v xml:space="preserve">FABRICACION DE ENVASES Y TAPAS PLASTICAS  </v>
          </cell>
          <cell r="F1171" t="str">
            <v>C2229 - Fabricación de artículos de plástico n.c.p.</v>
          </cell>
        </row>
        <row r="1172">
          <cell r="A1172">
            <v>900411315</v>
          </cell>
          <cell r="B1172">
            <v>43830</v>
          </cell>
          <cell r="C1172" t="str">
            <v>10 NIIF Plenas - Individuales</v>
          </cell>
          <cell r="D1172" t="str">
            <v>MOTA-ENGIL COLOMBIA S.A.S.</v>
          </cell>
          <cell r="E1172" t="str">
            <v>Actividad de la Construccion en el Sentido mas Amplio y General</v>
          </cell>
          <cell r="F1172" t="str">
            <v>F4210 - Construcción de carreteras y vías de ferrocarril</v>
          </cell>
        </row>
        <row r="1173">
          <cell r="A1173">
            <v>900871523</v>
          </cell>
          <cell r="B1173">
            <v>43830</v>
          </cell>
          <cell r="C1173" t="str">
            <v>10 NIIF Plenas - Individuales</v>
          </cell>
          <cell r="D1173" t="str">
            <v>GLOBAL CAR WORLD SAS</v>
          </cell>
          <cell r="E1173" t="str">
            <v xml:space="preserve">Su objeto social principal consiste en el desarrollo de todo tipo de inversiones, negocios e intermediación en la compra, venta, importación, exportación, distribución y concesión de todo tipo de vehículo automotores y autopartes al igual que la apertura o manejo de toda clase de talleres y establecimientos especializados en vehículos automotores.  </v>
          </cell>
          <cell r="F1173" t="str">
            <v>G4511 - Comercio de vehículos automotores nuevos</v>
          </cell>
        </row>
        <row r="1174">
          <cell r="A1174">
            <v>900773269</v>
          </cell>
          <cell r="B1174">
            <v>43830</v>
          </cell>
          <cell r="C1174" t="str">
            <v>10 NIIF Plenas - Individuales</v>
          </cell>
          <cell r="D1174" t="str">
            <v>PROMOTORA INMOBILIARIA TERRITORIO AURORA S.A.S.</v>
          </cell>
          <cell r="E1174" t="str">
            <v>Invertir en la construcción de proyectos inmobiliarios en general Invertir, comprar, vender, adquirir, enajenar d arrendar a cualquier título toda clase de bienes muebles o inmuebles, Promover la realización de proyectos inmobiliarios, Realizar la interventoría general de construcciones de cualquier clase. Prestar toda clase de servicios inherentes a la actividad inmobiliaria, tales como: realización de estudios de factibilidad, evaluación de proyectos y en general. Girar, aceptar, endosar, garantizar, gravar en cualquier forma sus bienes muebles e inmuebles, Tener derecho sobre marcas, dibujos, patentes, insignias, inventos de cualquier tipo. Crear y conformar alianzas estratégicas. Celebrar o ejecutar toda clase de contratos</v>
          </cell>
          <cell r="F1174" t="str">
            <v>F4111 - Construcción de edificios residenciales</v>
          </cell>
        </row>
        <row r="1175">
          <cell r="A1175">
            <v>800117272</v>
          </cell>
          <cell r="B1175">
            <v>43830</v>
          </cell>
          <cell r="C1175" t="str">
            <v>10 NIIF Plenas - Individuales</v>
          </cell>
          <cell r="D1175" t="str">
            <v>INDUSTRIAS LAVCO SAS</v>
          </cell>
          <cell r="E1175" t="str">
            <v>FABRICACION PARTES AUTOMOTRICES</v>
          </cell>
          <cell r="F1175" t="str">
            <v>C2930 - Fabricación de partes, piezas (autopartes) y accesorios (lujos) para vehículos automotores</v>
          </cell>
        </row>
        <row r="1176">
          <cell r="A1176">
            <v>800162612</v>
          </cell>
          <cell r="B1176">
            <v>43830</v>
          </cell>
          <cell r="C1176" t="str">
            <v>10 NIIF Plenas - Individuales</v>
          </cell>
          <cell r="D1176" t="str">
            <v>ACCIONES Y SERVICIOS SAS</v>
          </cell>
          <cell r="E1176" t="str">
            <v xml:space="preserve">PRESTACION DE SERVICIOS </v>
          </cell>
          <cell r="F1176" t="str">
            <v>M7020 - Actividades de consultaría de gestión</v>
          </cell>
        </row>
        <row r="1177">
          <cell r="A1177">
            <v>800244045</v>
          </cell>
          <cell r="B1177">
            <v>43830</v>
          </cell>
          <cell r="C1177" t="str">
            <v>10 NIIF Plenas - Individuales</v>
          </cell>
          <cell r="D1177" t="str">
            <v xml:space="preserve">SOCKS &amp; TEXTILES INDUSTRIALES SOTINSA SA SUCURSAL EXTRANJERA </v>
          </cell>
          <cell r="E1177" t="str">
            <v>ADQUIRIR, ENAJENAR,ARRENDAR DERECHOS BIENES MUEBLES, INMUEBLES, TANGIBLES O INTANGIBLES</v>
          </cell>
          <cell r="F1177" t="str">
            <v>L6810 - Actividades inmobiliarias realizadas con bienes propios o arrendados</v>
          </cell>
        </row>
        <row r="1178">
          <cell r="A1178">
            <v>900057522</v>
          </cell>
          <cell r="B1178">
            <v>43830</v>
          </cell>
          <cell r="C1178" t="str">
            <v>10 NIIF Plenas - Individuales</v>
          </cell>
          <cell r="D1178" t="str">
            <v>MEDIAWISE SOLUTIONS SAS</v>
          </cell>
          <cell r="E1178" t="str">
            <v xml:space="preserve">INTERMEDIACION ENTRE ANUNCIANTES Y AGENCIAS DE PUBLICIDAD FRENTE A LOS MEDIOS DE COMUNICACION </v>
          </cell>
          <cell r="F1178" t="str">
            <v>M7310 - Publicidad</v>
          </cell>
        </row>
        <row r="1179">
          <cell r="A1179">
            <v>900442741</v>
          </cell>
          <cell r="B1179">
            <v>43830</v>
          </cell>
          <cell r="C1179" t="str">
            <v>10 NIIF Plenas - Individuales</v>
          </cell>
          <cell r="D1179" t="str">
            <v>ATTON HOTELES COLOMBIA SAS</v>
          </cell>
          <cell r="E1179" t="str">
            <v xml:space="preserve">ALOJAMIENTO EN HOTELES, ADELANTAR, PARTICIPAR Y O DESARROLAR PROYECTOS INMOBILIARIOS DENTRO O FUERA DE COLOMBIA </v>
          </cell>
          <cell r="F1179" t="str">
            <v>I5511 - Alojamiento en hoteles</v>
          </cell>
        </row>
        <row r="1180">
          <cell r="A1180">
            <v>800167919</v>
          </cell>
          <cell r="B1180">
            <v>43830</v>
          </cell>
          <cell r="C1180" t="str">
            <v>10 NIIF Plenas - Individuales</v>
          </cell>
          <cell r="D1180" t="str">
            <v>STILOTEX S.A.S.</v>
          </cell>
          <cell r="E1180" t="str">
            <v xml:space="preserve">venta, importación, exportación, distribución, representación y agenciamiento de toda clase de textiles " "venta, importación, exportación, distribución, representación y agenciamiento de toda clase de textiles  </v>
          </cell>
          <cell r="F1180" t="str">
            <v>G4641 - Comercio al por mayor de productos textiles, productos confeccionados para uso doméstico</v>
          </cell>
        </row>
        <row r="1181">
          <cell r="A1181">
            <v>900284732</v>
          </cell>
          <cell r="B1181">
            <v>43830</v>
          </cell>
          <cell r="C1181" t="str">
            <v>10 NIIF Plenas - Individuales</v>
          </cell>
          <cell r="D1181" t="str">
            <v>PHD COLOMBIA SAS</v>
          </cell>
          <cell r="E1181" t="str">
            <v xml:space="preserve">LA INTERMEDIACION ENTRE ANUNCIANTES Y AGENCIAS DE PUBLICIDAD FRENTE A MEDIOS DE COMUNICACION </v>
          </cell>
          <cell r="F1181" t="str">
            <v>M7310 - Publicidad</v>
          </cell>
        </row>
        <row r="1182">
          <cell r="A1182">
            <v>900118764</v>
          </cell>
          <cell r="B1182">
            <v>43830</v>
          </cell>
          <cell r="C1182" t="str">
            <v>10 NIIF Plenas - Individuales</v>
          </cell>
          <cell r="D1182" t="str">
            <v>VTU DE COLOMBIA SA</v>
          </cell>
          <cell r="E1182" t="str">
            <v>EXPLOTACION Y DESARROLLO DE TODA CLASE DE NEGOCIOS RELACIONADOS CON LA COMERCIALIZACION O PRESTACION DE SERVICIOS DE VALOR AGREGADO AL PUBLICO EN GENERAL A TRAVES DE CUALQUIER MECANISMO DE TELECOMUNICACIONES MASIVAS Y EN ESPECIFICO LA COMERCIALIZACION O PRESTACION DE SERVICIO DE TRANSACCION ELECTRONICA BASADA EN EL SISTEMA VIRTUAL TOP UP CON EL OBJETIVO INICIAL DE OFRECER LA DISTRIBUCION ELECTRONICA Y REVENTA DEL SERVICIO DE TELEFONIA MOVIL CELULAR DE TIEMPO AL AIRE  Y EN GENERAL LA COMPRA Y VENTA DE MEDIOS DE PAGO ASI COMO OTROS SERVICIOS DE TRANSACCIONES PARA TERCERAS PERSONAS, PRESTA SOLUCIONES INTEGRALES  CON PORTAFOLIO DE PRODUCTOS EN EL APLICATIVO APP DEDO</v>
          </cell>
          <cell r="F1182" t="str">
            <v>G4799 - Otros tipos de comercio al por menor no realizado en establecimientos, puestos de venta o mercados</v>
          </cell>
        </row>
        <row r="1183">
          <cell r="A1183">
            <v>830007716</v>
          </cell>
          <cell r="B1183">
            <v>43830</v>
          </cell>
          <cell r="C1183" t="str">
            <v>10 NIIF Plenas - Individuales</v>
          </cell>
          <cell r="D1183" t="str">
            <v>AMWAY COLOMBIA</v>
          </cell>
          <cell r="E1183" t="str">
            <v>La finalidad comercial de dicha sucursal sera ejercer actividades de comercialización de red o mercadeo multinivel</v>
          </cell>
          <cell r="F1183" t="str">
            <v>G4719 - Comercio al por menor en establecimientos no especializados, con surtido compuesto principalmente por productos diferentes de alimentos (víveres en general), bebidas y tabaco</v>
          </cell>
        </row>
        <row r="1184">
          <cell r="A1184">
            <v>890306920</v>
          </cell>
          <cell r="B1184">
            <v>43830</v>
          </cell>
          <cell r="C1184" t="str">
            <v>10 NIIF Plenas - Individuales</v>
          </cell>
          <cell r="D1184" t="str">
            <v>SUCESORES DE HORACIO GARCIA SAS</v>
          </cell>
          <cell r="E1184" t="str">
            <v>AGRICULTURA</v>
          </cell>
          <cell r="F1184" t="str">
            <v>A0124 - Cultivo de caña de azúcar</v>
          </cell>
        </row>
        <row r="1185">
          <cell r="A1185">
            <v>900638916</v>
          </cell>
          <cell r="B1185">
            <v>43830</v>
          </cell>
          <cell r="C1185" t="str">
            <v>10 NIIF Plenas - Individuales</v>
          </cell>
          <cell r="D1185" t="str">
            <v>PLASTICOS KENDY COLOMBIA S.A.S</v>
          </cell>
          <cell r="E1185" t="str">
            <v>ADQUISICIÓN,TRANSFORMACIÓN,MANIPULACIÓN,FABRICACIÓN, PRODUCCIÓN Y DISTRIBUCIÓN DE TODA CLASE DE ELEMENTOS Y PIEZAS CUYA MATERIA PRIMA SEA EL PLASTICO</v>
          </cell>
          <cell r="F1185" t="str">
            <v>C2229 - Fabricación de artículos de plástico n.c.p.</v>
          </cell>
        </row>
        <row r="1186">
          <cell r="A1186">
            <v>830116746</v>
          </cell>
          <cell r="B1186">
            <v>43830</v>
          </cell>
          <cell r="C1186" t="str">
            <v>10 NIIF Plenas - Individuales</v>
          </cell>
          <cell r="D1186" t="str">
            <v>MERQUIMIA COLOMBIA SAS</v>
          </cell>
          <cell r="E1186" t="str">
            <v>Importar, exportar, comercializar, comprar, vender, materias primas para la industria cosmética, farmacéutica, veterinaria, alimenticia y demás afines, servicio de maquila, asesoría técnica administrativa y comercial y en general realizar todo tipo de negocios relacionados con el sector químico, farmacéutico y afines.</v>
          </cell>
          <cell r="F1186" t="str">
            <v>G4664 - Comercio al por mayor de productos químicos básicos, cauchos y plásticos en formas primarias y productos químicos de uso agropecuario</v>
          </cell>
        </row>
        <row r="1187">
          <cell r="A1187">
            <v>800035290</v>
          </cell>
          <cell r="B1187">
            <v>43830</v>
          </cell>
          <cell r="C1187" t="str">
            <v>10 NIIF Plenas - Individuales</v>
          </cell>
          <cell r="D1187" t="str">
            <v>EUROCERAMICA S.A., EN REORGANIZACION</v>
          </cell>
          <cell r="E1187" t="str">
            <v>ELABORACION, PROCESAMIENTO, EMPAQUE, DISTRIBUCION Y ENAJENACION DE PRODUCTOS CERAMICOS Y PARA LA CONSTRUCCION</v>
          </cell>
          <cell r="F1187" t="str">
            <v>C2392 - Fabricación de materiales de arcilla para la construcción</v>
          </cell>
        </row>
        <row r="1188">
          <cell r="A1188">
            <v>900425918</v>
          </cell>
          <cell r="B1188">
            <v>43830</v>
          </cell>
          <cell r="C1188" t="str">
            <v>10 NIIF Plenas - Individuales</v>
          </cell>
          <cell r="D1188" t="str">
            <v>TOTAL COLOMBIA SAS</v>
          </cell>
          <cell r="E1188" t="str">
            <v>Comercialización de productos petroleros y sus derivados</v>
          </cell>
          <cell r="F1188" t="str">
            <v>G4661 - Comercio al por mayor de combustibles sólidos, líquidos, gaseosos y productos conexos</v>
          </cell>
        </row>
        <row r="1189">
          <cell r="A1189">
            <v>900365405</v>
          </cell>
          <cell r="B1189">
            <v>43830</v>
          </cell>
          <cell r="C1189" t="str">
            <v>10 NIIF Plenas - Individuales</v>
          </cell>
          <cell r="D1189" t="str">
            <v xml:space="preserve">SANDVIK COLOMBIA SAS </v>
          </cell>
          <cell r="E1189" t="str">
            <v xml:space="preserve">DISTRIBUCION IMPORTACION EXPORTACION COMERCIALIZACION DE TODA CLASE DE PRODUCTOS PARAL EL MERCADO DE LA MINERIA Y LA CONSTRUCCION </v>
          </cell>
          <cell r="F1189" t="str">
            <v>G4659 - Comercio al por mayor de otros tipos de maquinaria y equipo n.c.p.</v>
          </cell>
        </row>
        <row r="1190">
          <cell r="A1190">
            <v>901093273</v>
          </cell>
          <cell r="B1190">
            <v>43830</v>
          </cell>
          <cell r="C1190" t="str">
            <v>10 NIIF Plenas - Individuales</v>
          </cell>
          <cell r="D1190" t="str">
            <v>PROMOTORA INMOBILIARIA DUBLIN S.A.S</v>
          </cell>
          <cell r="E1190" t="str">
            <v>La sociedad realizará las siguientes actividades principales: a) Diseño, construcción, ejecución, interventoría, gerencia y comercialización de cualquier clase de obras civiles y proyectos inmobiliarios, urbanísticos y de construcción. b) Toda clase de inversiones comerciales, industriales y agroindustriales. c) Construcción, comercialización y/o venta de inmuebles, en áreas urbanas o rurales. d) Adquisición a cualquier título, administración, arrendamiento y/o enajenación o constitución de gravámenes sobre toda clase de bienes inmuebles, urbanos o rurales. e) Presentación de asesorías técnicas, económicas o financieras en obras, estudios o cualquier clase de trabajos relacionados con la ingeniería y la arquitectura f) Representación de firmas nacionales o extranjeras, dedicadas a obras, estudios o asesorías de ingeniería o arquitectura o a la fabricación de equipos y materiales para obras de ingeniería o arquitectura. Página: 2 de 6</v>
          </cell>
          <cell r="F1190" t="str">
            <v>F4111 - Construcción de edificios residenciales</v>
          </cell>
        </row>
        <row r="1191">
          <cell r="A1191">
            <v>900251415</v>
          </cell>
          <cell r="B1191">
            <v>43830</v>
          </cell>
          <cell r="C1191" t="str">
            <v>10 NIIF Plenas - Individuales</v>
          </cell>
          <cell r="D1191" t="str">
            <v>PROTISA COLOMBIA S.A</v>
          </cell>
          <cell r="E1191" t="str">
            <v xml:space="preserve">FABRICACION DE PULPAS (PASTA) CELULOSICAS; PAPEL Y CARTON    </v>
          </cell>
          <cell r="F1191" t="str">
            <v>C1701 - Fabricación de pulpas (pastas) celulósicas; papel y cartón</v>
          </cell>
        </row>
        <row r="1192">
          <cell r="A1192">
            <v>800179834</v>
          </cell>
          <cell r="B1192">
            <v>43830</v>
          </cell>
          <cell r="C1192" t="str">
            <v>10 NIIF Plenas - Individuales</v>
          </cell>
          <cell r="D1192" t="str">
            <v>INVERSIONES SUPPOT SA EN REORGANIZACION</v>
          </cell>
          <cell r="E1192" t="str">
            <v>FABRICACION Y VENTA DE CALCETINES</v>
          </cell>
          <cell r="F1192" t="str">
            <v>C1410 - Confección de prendas de vestir, excepto prendas de piel</v>
          </cell>
        </row>
        <row r="1193">
          <cell r="A1193">
            <v>900061203</v>
          </cell>
          <cell r="B1193">
            <v>43830</v>
          </cell>
          <cell r="C1193" t="str">
            <v>10 NIIF Plenas - Individuales</v>
          </cell>
          <cell r="D1193" t="str">
            <v>DOHERTY COLOMBIA SAS</v>
          </cell>
          <cell r="E1193" t="str">
            <v>INVERSION O ADQUISICION DE CUOTAS U ACCIONES EN CUALESQUIER TIPO DE SOCIEDADESo</v>
          </cell>
          <cell r="F1193" t="str">
            <v>K6499 - Otras actividades de servicio financiero, excepto las de seguros y pensiones n.c.p.</v>
          </cell>
        </row>
        <row r="1194">
          <cell r="A1194">
            <v>830117019</v>
          </cell>
          <cell r="B1194">
            <v>43830</v>
          </cell>
          <cell r="C1194" t="str">
            <v>10 NIIF Plenas - Individuales</v>
          </cell>
          <cell r="D1194" t="str">
            <v>PILGRIM SECURITY LTDA</v>
          </cell>
          <cell r="E1194" t="str">
            <v xml:space="preserve">PRESTACION DEL SERVICIO DE VIGILANCIA Y SEGURIDAD PRIVADA Y ACTIVIDADES CONEXAS </v>
          </cell>
          <cell r="F1194" t="str">
            <v>N8010 - Actividades de seguridad privada</v>
          </cell>
        </row>
        <row r="1195">
          <cell r="A1195">
            <v>900445516</v>
          </cell>
          <cell r="B1195">
            <v>43830</v>
          </cell>
          <cell r="C1195" t="str">
            <v>10 NIIF Plenas - Individuales</v>
          </cell>
          <cell r="D1195" t="str">
            <v xml:space="preserve">MAUREL &amp; PROM SA SUR AMERICA </v>
          </cell>
          <cell r="E1195" t="str">
            <v xml:space="preserve">ACTIVIDADES RELACIONADAS CON LA EXPLOTACION, EXPLORACION, COMERCIALIZACION, MERCADEO, TRANSPORTE Y DISTRIBUCION DE HIDROCARBUROS, ASI MISMO COMO LLEVAR A CABO ACTIVIDADES DE MANEJO ADMINISTRATIVO, OPERACIONAL Y TÉCNICO EN EL SECTOR DE NEGOCIOS DE LOS HIDROCARBUROS, EN LA REPUBLICA DE COLOMBIA Y EN EL EXTRANJERO. </v>
          </cell>
          <cell r="F1195" t="str">
            <v>B0610 - Extracción de petróleo crudo</v>
          </cell>
        </row>
        <row r="1196">
          <cell r="A1196">
            <v>900961620</v>
          </cell>
          <cell r="B1196">
            <v>43830</v>
          </cell>
          <cell r="C1196" t="str">
            <v>10 NIIF Plenas - Individuales</v>
          </cell>
          <cell r="D1196" t="str">
            <v>CARDINAL HEALTH COLOMBIA SAS</v>
          </cell>
          <cell r="E1196" t="str">
            <v>VENTA Y DISTRIBUCION DE EQUIPOS, INSTRUMENTOS Y MATERIALES MEDICOS, QUIRURGICOS EQUIPOS DE SUMINISTRO DE LABORATORIOS Y HOSPITALES DE CUALQUIER NATURALEZA Y ARTICULOS</v>
          </cell>
          <cell r="F1196" t="str">
            <v>G4659 - Comercio al por mayor de otros tipos de maquinaria y equipo n.c.p.</v>
          </cell>
        </row>
        <row r="1197">
          <cell r="A1197">
            <v>900180915</v>
          </cell>
          <cell r="B1197">
            <v>43830</v>
          </cell>
          <cell r="C1197" t="str">
            <v>10 NIIF Plenas - Individuales</v>
          </cell>
          <cell r="D1197" t="str">
            <v>BANAPIÑA S.A.S</v>
          </cell>
          <cell r="E1197" t="str">
            <v>PRODUCCION Y COMERCIALIZACION DE BANANO</v>
          </cell>
          <cell r="F1197" t="str">
            <v>A0122 - Cultivo de plátano y banano</v>
          </cell>
        </row>
        <row r="1198">
          <cell r="A1198">
            <v>900211120</v>
          </cell>
          <cell r="B1198">
            <v>43830</v>
          </cell>
          <cell r="C1198" t="str">
            <v>10 NIIF Plenas - Individuales</v>
          </cell>
          <cell r="D1198" t="str">
            <v xml:space="preserve">OPERADORA ALSEA EN COLOMBIA S.A </v>
          </cell>
          <cell r="E1198" t="str">
            <v xml:space="preserve">LA COMPRAVENTA, COMERCIALIZACION, IMPORTACIÓN, EXPORTACION, COMSION, CONSIGNACION, REPRESENTACION, DISTRIBUCIÓN, EXPENDIO Y COMERCIO EN GENERAL DE TODA CLASE DE PRODUCTOS ALIMENTICIOS, VINOS Y LICORES Y TODO LO RELACIONADO CON ESTOS RAMOS Y EN ESPECIAL DE PRODUCTOS PESQUEROS </v>
          </cell>
          <cell r="F1198" t="str">
            <v>I5612 - Expendio por autoservicio de comidas preparadas</v>
          </cell>
        </row>
        <row r="1199">
          <cell r="A1199">
            <v>860017015</v>
          </cell>
          <cell r="B1199">
            <v>43830</v>
          </cell>
          <cell r="C1199" t="str">
            <v>10 NIIF Plenas - Individuales</v>
          </cell>
          <cell r="D1199" t="str">
            <v xml:space="preserve">FABRICA COLOMBIANA DE MALLAS Y AFINES FACOMALLAS S.A </v>
          </cell>
          <cell r="E1199" t="str">
            <v xml:space="preserve">FABRICACION DE PRODUCTOS ELABORADOS DE METAL  </v>
          </cell>
          <cell r="F1199" t="str">
            <v>C2599 - Fabricación de otros productos elaborados de metal n.c.p.</v>
          </cell>
        </row>
        <row r="1200">
          <cell r="A1200">
            <v>830047215</v>
          </cell>
          <cell r="B1200">
            <v>43830</v>
          </cell>
          <cell r="C1200" t="str">
            <v>10 NIIF Plenas - Individuales</v>
          </cell>
          <cell r="D1200" t="str">
            <v>CENTRO INTERACTIVO DE CRM SA</v>
          </cell>
          <cell r="E1200" t="str">
            <v>BRINDAR SOLUCIONES INTEGRALES DE CALL CENTER A NUESTROS CLIENTES</v>
          </cell>
          <cell r="F1200" t="str">
            <v>N8220 - Actividades de centros de llamadas (Call center)</v>
          </cell>
        </row>
        <row r="1201">
          <cell r="A1201">
            <v>890942914</v>
          </cell>
          <cell r="B1201">
            <v>43830</v>
          </cell>
          <cell r="C1201" t="str">
            <v>10 NIIF Plenas - Individuales</v>
          </cell>
          <cell r="D1201" t="str">
            <v>QUIRURGIL S.A.S</v>
          </cell>
          <cell r="E1201" t="str">
            <v xml:space="preserve">IIMPORTACION , COMERCIALIZACION , ARRENDAMIENTO Y MANTENIMIENTO DE EQUIPOS MEDICOS </v>
          </cell>
          <cell r="F1201" t="str">
            <v>G4659 - Comercio al por mayor de otros tipos de maquinaria y equipo n.c.p.</v>
          </cell>
        </row>
        <row r="1202">
          <cell r="A1202">
            <v>800125313</v>
          </cell>
          <cell r="B1202">
            <v>43830</v>
          </cell>
          <cell r="C1202" t="str">
            <v>10 NIIF Plenas - Individuales</v>
          </cell>
          <cell r="D1202" t="str">
            <v xml:space="preserve">SUMMAR PROCESOS SAS </v>
          </cell>
          <cell r="E1202" t="str">
            <v>SERVICIO DE ASEO Y MANTENIMIENTO</v>
          </cell>
          <cell r="F1202" t="str">
            <v>N8129 - Otras actividades de limpieza de edificios e instalaciones industriales</v>
          </cell>
        </row>
        <row r="1203">
          <cell r="A1203">
            <v>860350922</v>
          </cell>
          <cell r="B1203">
            <v>43830</v>
          </cell>
          <cell r="C1203" t="str">
            <v>10 NIIF Plenas - Individuales</v>
          </cell>
          <cell r="D1203" t="str">
            <v>TECNINTEGRAL SAS</v>
          </cell>
          <cell r="E1203" t="str">
            <v>FABRICACION DE  OTROS TIPOS DE MAQUINARIA Y EQUIPO DE UNO ESPECIAL N.C.P.</v>
          </cell>
          <cell r="F1203" t="str">
            <v>C2829 - Fabricación de otros tipos de maquinaria y equipo de uso especial n.c.p.</v>
          </cell>
        </row>
        <row r="1204">
          <cell r="A1204">
            <v>830079716</v>
          </cell>
          <cell r="B1204">
            <v>43830</v>
          </cell>
          <cell r="C1204" t="str">
            <v>10 NIIF Plenas - Individuales</v>
          </cell>
          <cell r="D1204" t="str">
            <v>CEVA FREIGHT MANAGEMENT DE COLOMBIA SAS</v>
          </cell>
          <cell r="E1204">
            <v>5229</v>
          </cell>
          <cell r="F1204" t="str">
            <v>H5229 - Otras actividades complementarias al transporte</v>
          </cell>
        </row>
        <row r="1205">
          <cell r="A1205">
            <v>816008416</v>
          </cell>
          <cell r="B1205">
            <v>43830</v>
          </cell>
          <cell r="C1205" t="str">
            <v>10 NIIF Plenas - Individuales</v>
          </cell>
          <cell r="D1205" t="str">
            <v xml:space="preserve">INGENIERIA DE ESTRUCTURAS METALICAS SA </v>
          </cell>
          <cell r="E1205" t="str">
            <v xml:space="preserve">ACTIVIDADES DE ARQUITECTURA E INGENIERIA Y OTRAS ACTIVIDADES CONEXAS DE CONSULTORIA TECNICA </v>
          </cell>
          <cell r="F1205" t="str">
            <v>M7410 - Actividades especializadas de diseño</v>
          </cell>
        </row>
        <row r="1206">
          <cell r="A1206">
            <v>860533955</v>
          </cell>
          <cell r="B1206">
            <v>43830</v>
          </cell>
          <cell r="C1206" t="str">
            <v>10 NIIF Plenas - Individuales</v>
          </cell>
          <cell r="D1206" t="str">
            <v>TEXTRON SA</v>
          </cell>
          <cell r="E1206" t="str">
            <v>PRODUCCION Y COMERCIALIZACION DE PRENDAS DE VESTIR</v>
          </cell>
          <cell r="F1206" t="str">
            <v>C1410 - Confección de prendas de vestir, excepto prendas de piel</v>
          </cell>
        </row>
        <row r="1207">
          <cell r="A1207">
            <v>900728909</v>
          </cell>
          <cell r="B1207">
            <v>43830</v>
          </cell>
          <cell r="C1207" t="str">
            <v>10 NIIF Plenas - Individuales</v>
          </cell>
          <cell r="D1207" t="str">
            <v>CONAIR COLOMBIA SAS</v>
          </cell>
          <cell r="E1207" t="str">
            <v>LA COMPRAVENTA DE PRODUCTOS ELECTRONICOS PARA LA SALUD Y BELLEZA</v>
          </cell>
          <cell r="F1207" t="str">
            <v>G4645 - Comercio al por mayor de productos farmacéuticos, medicinales, cosméticos y de tocador</v>
          </cell>
        </row>
        <row r="1208">
          <cell r="A1208">
            <v>900883717</v>
          </cell>
          <cell r="B1208">
            <v>43830</v>
          </cell>
          <cell r="C1208" t="str">
            <v>10 NIIF Plenas - Individuales</v>
          </cell>
          <cell r="D1208" t="str">
            <v>ALPHA CAPITAL SAS</v>
          </cell>
          <cell r="E1208" t="str">
            <v>EL DESARROLLO DE OPERACIONES DE FACTORING Y OPERACIONES DE CRÉDITO, Y A CUALQUIER ACTIVIDAD COMERCIAL LÍCITA</v>
          </cell>
          <cell r="F1208" t="str">
            <v>K6493 - Actividades de compra de cartera o factoring</v>
          </cell>
        </row>
        <row r="1209">
          <cell r="A1209">
            <v>900720625</v>
          </cell>
          <cell r="B1209">
            <v>43830</v>
          </cell>
          <cell r="C1209" t="str">
            <v>10 NIIF Plenas - Individuales</v>
          </cell>
          <cell r="D1209" t="str">
            <v xml:space="preserve">"TOP DRILLING COMPANY SUCURSAL COLOMBIA  "TOP DRILLING COMPANY SUCURSAL COLOMBIA  </v>
          </cell>
          <cell r="E1209" t="str">
            <v xml:space="preserve">"PRESTACION DE SERVICIOS AL SECTOR PETROLERO  PERFORACION  </v>
          </cell>
          <cell r="F1209" t="str">
            <v>B0910 - Actividades de apoyo para la extracción de petróleo y de gas natural</v>
          </cell>
        </row>
        <row r="1210">
          <cell r="A1210">
            <v>900304632</v>
          </cell>
          <cell r="B1210">
            <v>43830</v>
          </cell>
          <cell r="C1210" t="str">
            <v>10 NIIF Plenas - Individuales</v>
          </cell>
          <cell r="D1210" t="str">
            <v>ECONTACT COL S.A.S</v>
          </cell>
          <cell r="E1210" t="str">
            <v>EL DESARROLLO DE MANERA EXCLUSIVA Y DESDE UNA ZONA FRANCA, DE ACTIVIDADES RELACIONADAS CON LA PRESTACION DE SERVICIOS  DE INGENIERIA Y CONSULTORIA PARA EL DISEÑO, IMLEMENTACION,OPERACION, GESTION, OPTIMIZACION Y MANTENIMIENTO DE CENTROS DE CALL CENTERS</v>
          </cell>
          <cell r="F1210" t="str">
            <v>N8220 - Actividades de centros de llamadas (Call center)</v>
          </cell>
        </row>
        <row r="1211">
          <cell r="A1211">
            <v>900253413</v>
          </cell>
          <cell r="B1211">
            <v>43830</v>
          </cell>
          <cell r="C1211" t="str">
            <v>10 NIIF Plenas - Individuales</v>
          </cell>
          <cell r="D1211" t="str">
            <v xml:space="preserve">MEAD JOHNSON NUTRITION COLOMBIA LTDA  </v>
          </cell>
          <cell r="E1211" t="str">
            <v xml:space="preserve"> LA IMPORTACIÓN, EXPORTACIÓN; MANUFACTURA, COMERCIALIZACIÓN, VENTA Y COMPRA DE ALIMENTOS, SUPLEMENTOS ALIMENTICIOS, SUSTITUTOS COMPLEMENTARIOS DE LA LECHE MATERNA Y ALIMENTOS ENRIQUECIDOS CON VITAMINAS Y MINERALES DULCES Y PRODUCTOS A BASE DE AZÚCAR Y EQUIPOS DE INVESTIGACIÓN PARA TODO LO RELACIONADO CON LOS PRODUCTOS ANTERIORMENTE MENCIONADOS, ASÍ COMO DE TODO TIPO DE DISPOSITIVOS MÉDICOS, PRODUCTOS FITOTERAPÉUTICOS, MEDICAMENTOS Y PRODUCTOS COSMÉTICOS.</v>
          </cell>
          <cell r="F1211" t="str">
            <v>G4631 - Comercio al por mayor de productos alimenticios</v>
          </cell>
        </row>
        <row r="1212">
          <cell r="A1212">
            <v>811010574</v>
          </cell>
          <cell r="B1212">
            <v>43830</v>
          </cell>
          <cell r="C1212" t="str">
            <v>10 NIIF Plenas - Individuales</v>
          </cell>
          <cell r="D1212" t="str">
            <v>ABURRA LTDA</v>
          </cell>
          <cell r="E1212" t="str">
            <v>COMERCIO  AL POR MAYOR PRODUCTOS ALIMENTICIOS</v>
          </cell>
          <cell r="F1212" t="str">
            <v>G4631 - Comercio al por mayor de productos alimenticios</v>
          </cell>
        </row>
        <row r="1213">
          <cell r="A1213">
            <v>801004045</v>
          </cell>
          <cell r="B1213">
            <v>43830</v>
          </cell>
          <cell r="C1213" t="str">
            <v>10 NIIF Plenas - Individuales</v>
          </cell>
          <cell r="D1213" t="str">
            <v>DON POLLO SAS</v>
          </cell>
          <cell r="E1213" t="str">
            <v>LA CRIA, LEVANTE, CEBA, SACRIFICIO Y PROCESAMIENTO DE AVES DE CORRAL EN PLANTA DE SACRIFICIO Y PROCESAMIENTO PROPIA Y/O DE TERCEROS Y LOS ESTABLECIMIENTOS DE PUNTO DE VENTA PARA LA ENAJENACIÓN DE DICHA PRODUCCION AVICOLA PRIMARIA</v>
          </cell>
          <cell r="F1213" t="str">
            <v>C1011 - Procesamiento y conservación de carne y productos cárnicos</v>
          </cell>
        </row>
        <row r="1214">
          <cell r="A1214">
            <v>890206735</v>
          </cell>
          <cell r="B1214">
            <v>43830</v>
          </cell>
          <cell r="C1214" t="str">
            <v>10 NIIF Plenas - Individuales</v>
          </cell>
          <cell r="D1214" t="str">
            <v>DISTRIBUCIONES COLOMBIA S.A.S.</v>
          </cell>
          <cell r="E1214" t="str">
            <v>COMERCIO AL POR MAYOR Y POR MENOR DE PRODUCTOS DE FERRETERIA</v>
          </cell>
          <cell r="F1214" t="str">
            <v>G4663 - Comercio al por mayor de materiales de construcción, artículos de ferretería, pinturas, productos de vidrio, equipo y materiales de fontanería y calefacción</v>
          </cell>
        </row>
        <row r="1215">
          <cell r="A1215">
            <v>900761942</v>
          </cell>
          <cell r="B1215">
            <v>43830</v>
          </cell>
          <cell r="C1215" t="str">
            <v>10 NIIF Plenas - Individuales</v>
          </cell>
          <cell r="D1215" t="str">
            <v>Constructora E Inversiones Orozco Zuluaga S.A.S.</v>
          </cell>
          <cell r="E1215" t="str">
            <v>La Sociedad podrá  realizar  cualquier actividad mercantil, comercial o civil, siempre  y cuando sea licita, construcción de edificaciones para uso residencial, no residencial, construcción  de obra de  ingeniería civil, en desarrollo de su objeto social, podrá  asociarse con otras compañías, efectuar uniones temporales, consorcios, adquirir créditos; celebrar y ejecutar  contratos  de toda clase  legales, no prohibidos para su sociedad; podrá igualmente realizar toda clase de actos y negocios  jurídicos que tiendan al cumplimiento  de sus fines.</v>
          </cell>
          <cell r="F1215" t="str">
            <v>F4111 - Construcción de edificios residenciales</v>
          </cell>
        </row>
        <row r="1216">
          <cell r="A1216">
            <v>890308729</v>
          </cell>
          <cell r="B1216">
            <v>43830</v>
          </cell>
          <cell r="C1216" t="str">
            <v>10 NIIF Plenas - Individuales</v>
          </cell>
          <cell r="D1216" t="str">
            <v>INDUSTRIA DE ALUMIINIO INDIA SAS</v>
          </cell>
          <cell r="E1216" t="str">
            <v>FABRIACION ARTICULOS DE ALUMINIIO PARA COCINA</v>
          </cell>
          <cell r="F1216" t="str">
            <v>C2599 - Fabricación de otros productos elaborados de metal n.c.p.</v>
          </cell>
        </row>
        <row r="1217">
          <cell r="A1217">
            <v>900236520</v>
          </cell>
          <cell r="B1217">
            <v>43830</v>
          </cell>
          <cell r="C1217" t="str">
            <v>10 NIIF Plenas - Individuales</v>
          </cell>
          <cell r="D1217" t="str">
            <v>CADENA COMERCIAL OXXO COLOMBIA SAS</v>
          </cell>
          <cell r="E1217" t="str">
            <v>COMERCIO AL POR MENOR EN ESTABLECIMIENTOS NO ESPECIALIZADOS CON SURTIDO COMPUESTO PRINCIPALMENTE  POR ALIMENTOS, BEBIDAS O TABACO</v>
          </cell>
          <cell r="F1217" t="str">
            <v>G4711 - Comercio al por menor en establecimientos no especializados con surtido compuesto principalmente por alimentos, bebidas o tabaco</v>
          </cell>
        </row>
        <row r="1218">
          <cell r="A1218">
            <v>811041784</v>
          </cell>
          <cell r="B1218">
            <v>43830</v>
          </cell>
          <cell r="C1218" t="str">
            <v>10 NIIF Plenas - Individuales</v>
          </cell>
          <cell r="D1218" t="str">
            <v>SUPLEMEDICOS SAS</v>
          </cell>
          <cell r="E1218" t="str">
            <v>G4659</v>
          </cell>
          <cell r="F1218" t="str">
            <v>G4659 - Comercio al por mayor de otros tipos de maquinaria y equipo n.c.p.</v>
          </cell>
        </row>
        <row r="1219">
          <cell r="A1219">
            <v>805025631</v>
          </cell>
          <cell r="B1219">
            <v>43830</v>
          </cell>
          <cell r="C1219" t="str">
            <v>10 NIIF Plenas - Individuales</v>
          </cell>
          <cell r="D1219" t="str">
            <v>EKA CORPORACION SA</v>
          </cell>
          <cell r="E1219" t="str">
            <v>FABRICACION Y COMERCIALIZACION DE CREMALLERAS CINTAS REATAS</v>
          </cell>
          <cell r="F1219" t="str">
            <v>C1399 - Fabricación de otros artículos textiles n.c.p.</v>
          </cell>
        </row>
        <row r="1220">
          <cell r="A1220">
            <v>900946218</v>
          </cell>
          <cell r="B1220">
            <v>43830</v>
          </cell>
          <cell r="C1220" t="str">
            <v>10 NIIF Plenas - Individuales</v>
          </cell>
          <cell r="D1220" t="str">
            <v>ARMETAL DE COLOMBIA SAS</v>
          </cell>
          <cell r="E1220" t="str">
            <v>EXPLOTACION DE LA INDUSTRIA METALMECANICA , SIDERURGICA Y DE CONSTRUCCION DIRECTAMENTE O A TRAVES DE INVERSIONES EN EL CAPITAL SOCIAL DE EMPRESAS QUE SE DEDIQUEN A LA MISMA ACTIVIDAD.</v>
          </cell>
          <cell r="F1220" t="str">
            <v>C2410 - Industrias básicas de hierro y de acero</v>
          </cell>
        </row>
        <row r="1221">
          <cell r="A1221">
            <v>800021596</v>
          </cell>
          <cell r="B1221">
            <v>43830</v>
          </cell>
          <cell r="C1221" t="str">
            <v>10 NIIF Plenas - Individuales</v>
          </cell>
          <cell r="D1221" t="str">
            <v>QUANTUM SAS</v>
          </cell>
          <cell r="E1221" t="str">
            <v>CULTIVO DE CAÑA DE AZUCAR</v>
          </cell>
          <cell r="F1221" t="str">
            <v>A0124 - Cultivo de caña de azúcar</v>
          </cell>
        </row>
        <row r="1222">
          <cell r="A1222">
            <v>811045326</v>
          </cell>
          <cell r="B1222">
            <v>43830</v>
          </cell>
          <cell r="C1222" t="str">
            <v>10 NIIF Plenas - Individuales</v>
          </cell>
          <cell r="D1222" t="str">
            <v>COMERCIALIZADORA SILVER SAS</v>
          </cell>
          <cell r="E1222" t="str">
            <v>COMERCIO AL POR MENOR DE PRENDAS DE VESTIR Y SUS ACCESORIOS ( INCLUYE ARTICULOS DE PIEL) EN ESTABLECIMIENTOS ESPECIALIZADOS</v>
          </cell>
          <cell r="F1222" t="str">
            <v>G4771 - Comercio al por menor de prendas de vestir y sus accesorios (incluye artículos de piel) en establecimientos especializados</v>
          </cell>
        </row>
        <row r="1223">
          <cell r="A1223">
            <v>900059028</v>
          </cell>
          <cell r="B1223">
            <v>43830</v>
          </cell>
          <cell r="C1223" t="str">
            <v>10 NIIF Plenas - Individuales</v>
          </cell>
          <cell r="D1223" t="str">
            <v xml:space="preserve">CENTRO DE EVENTOS VALLE DEL PACIFICO </v>
          </cell>
          <cell r="E1223" t="str">
            <v xml:space="preserve">ORGANIZACION DE CONVENCIONES Y EVENTOS COMERCIALES </v>
          </cell>
          <cell r="F1223" t="str">
            <v>N8230 - Organización de convenciones y eventos comerciales</v>
          </cell>
        </row>
        <row r="1224">
          <cell r="A1224">
            <v>805029321</v>
          </cell>
          <cell r="B1224">
            <v>43830</v>
          </cell>
          <cell r="C1224" t="str">
            <v>10 NIIF Plenas - Individuales</v>
          </cell>
          <cell r="D1224" t="str">
            <v>CARIBE S A</v>
          </cell>
          <cell r="E1224" t="str">
            <v>LA ADQUISICION DE TODO TIPO DE BIENES MUEBLES CON DESTINO A ENAJENARLOS A TITULO ONEROSO EN ESPECIAL CARNES,FRUTAS Y VERDURAS, VIVERES, ABARROTES Y MERCANCIAS EN GENERAL PARA EL CONSUMO DOMESTICO</v>
          </cell>
          <cell r="F1224" t="str">
            <v>G4711 - Comercio al por menor en establecimientos no especializados con surtido compuesto principalmente por alimentos, bebidas o tabaco</v>
          </cell>
        </row>
        <row r="1225">
          <cell r="A1225">
            <v>802009120</v>
          </cell>
          <cell r="B1225">
            <v>43830</v>
          </cell>
          <cell r="C1225" t="str">
            <v>10 NIIF Plenas - Individuales</v>
          </cell>
          <cell r="D1225" t="str">
            <v>CI PROCAPS SA</v>
          </cell>
          <cell r="E1225" t="str">
            <v>COMERCIO AL POR MAYOR DE PRODUCTOS FARMACEUTICOS</v>
          </cell>
          <cell r="F1225" t="str">
            <v>G4645 - Comercio al por mayor de productos farmacéuticos, medicinales, cosméticos y de tocador</v>
          </cell>
        </row>
        <row r="1226">
          <cell r="A1226">
            <v>900187423</v>
          </cell>
          <cell r="B1226">
            <v>43830</v>
          </cell>
          <cell r="C1226" t="str">
            <v>10 NIIF Plenas - Individuales</v>
          </cell>
          <cell r="D1226" t="str">
            <v>TITOCOL S.A.S</v>
          </cell>
          <cell r="E1226" t="str">
            <v>OTRAS ACTIVIDADES DE SERVICIO DE APOYO A LAS EMPRESAS NCP</v>
          </cell>
          <cell r="F1226" t="str">
            <v>N8299 - Otras actividades de servicio de apoyo a las empresas n.c.p.</v>
          </cell>
        </row>
        <row r="1227">
          <cell r="A1227">
            <v>900366754</v>
          </cell>
          <cell r="B1227">
            <v>43830</v>
          </cell>
          <cell r="C1227" t="str">
            <v>10 NIIF Plenas - Individuales</v>
          </cell>
          <cell r="D1227" t="str">
            <v>NEXUS INFRAESTRUCTURA SAS</v>
          </cell>
          <cell r="E1227" t="str">
            <v>INVERSION Y DESINVERSION EN TODO TIPO DE SOCIEDADES</v>
          </cell>
          <cell r="F1227" t="str">
            <v>M7490 - Otras actividades profesionales, científicas y técnicas n.c.p.</v>
          </cell>
        </row>
        <row r="1228">
          <cell r="A1228">
            <v>900464187</v>
          </cell>
          <cell r="B1228">
            <v>43830</v>
          </cell>
          <cell r="C1228" t="str">
            <v>10 NIIF Plenas - Individuales</v>
          </cell>
          <cell r="D1228" t="str">
            <v>ATLETICO NACIONAL SA</v>
          </cell>
          <cell r="E1228" t="str">
            <v>ACTIVIDADES DE CLUBES DEPORTIVOS</v>
          </cell>
          <cell r="F1228" t="str">
            <v>R9312 - Actividades de clubes deportivos</v>
          </cell>
        </row>
        <row r="1229">
          <cell r="A1229">
            <v>805015721</v>
          </cell>
          <cell r="B1229">
            <v>43830</v>
          </cell>
          <cell r="C1229" t="str">
            <v>10 NIIF Plenas - Individuales</v>
          </cell>
          <cell r="D1229" t="str">
            <v>S HOLGUIN RAMOS SCA</v>
          </cell>
          <cell r="E1229" t="str">
            <v>INVERSION EN TODA CLASE DE BIENES MUEBLES E INMUEBLES , VALORES MOBILIARIOS</v>
          </cell>
          <cell r="F1229" t="str">
            <v>K6613 - Otras actividades relacionadas con el mercado de valores</v>
          </cell>
        </row>
        <row r="1230">
          <cell r="A1230">
            <v>805015722</v>
          </cell>
          <cell r="B1230">
            <v>43830</v>
          </cell>
          <cell r="C1230" t="str">
            <v>10 NIIF Plenas - Individuales</v>
          </cell>
          <cell r="D1230" t="str">
            <v>IE HOLGUIN RAMOS SCA</v>
          </cell>
          <cell r="E1230" t="str">
            <v xml:space="preserve">INVERSION EN TODA CLASE DE BIENES MUEBLES E INMUEBLES </v>
          </cell>
          <cell r="F1230" t="str">
            <v>K6613 - Otras actividades relacionadas con el mercado de valores</v>
          </cell>
        </row>
        <row r="1231">
          <cell r="A1231">
            <v>800122420</v>
          </cell>
          <cell r="B1231">
            <v>43830</v>
          </cell>
          <cell r="C1231" t="str">
            <v>10 NIIF Plenas - Individuales</v>
          </cell>
          <cell r="D1231" t="str">
            <v>COYTEX SAS</v>
          </cell>
          <cell r="E1231" t="str">
            <v>CONFECCION Y COMERCIALIZACION DE ROPA DE VESTIR EN GENERAL MASCULINA Y FEMENINA</v>
          </cell>
          <cell r="F1231" t="str">
            <v>C1410 - Confección de prendas de vestir, excepto prendas de piel</v>
          </cell>
        </row>
        <row r="1232">
          <cell r="A1232">
            <v>900068328</v>
          </cell>
          <cell r="B1232">
            <v>43830</v>
          </cell>
          <cell r="C1232" t="str">
            <v>10 NIIF Plenas - Individuales</v>
          </cell>
          <cell r="D1232" t="str">
            <v>COLFACTORY S.A</v>
          </cell>
          <cell r="E1232" t="str">
            <v>CONFECCION DE PRENDAS DE VESTIR, EXCEPTO PIEL</v>
          </cell>
          <cell r="F1232" t="str">
            <v>C1410 - Confección de prendas de vestir, excepto prendas de piel</v>
          </cell>
        </row>
        <row r="1233">
          <cell r="A1233">
            <v>800080917</v>
          </cell>
          <cell r="B1233">
            <v>43830</v>
          </cell>
          <cell r="C1233" t="str">
            <v>10 NIIF Plenas - Individuales</v>
          </cell>
          <cell r="D1233" t="str">
            <v>DIMEL INGENIERIA SA</v>
          </cell>
          <cell r="E1233" t="str">
            <v>LA FABRICACION VENTA Y EXPORTACION DE POSTES Y ESTRUCTURA METALICAS Y FIBRA - DESARROLLO DE PROYECTOS DE INGENIERIA TANTO EN DISEÑO CONSTRUCCION E INTERVENTORIA EN TODOS SUS CAMPOS CIVIL ELECTRICO HIDROSANITARIO MECANICO</v>
          </cell>
          <cell r="F1233" t="str">
            <v>C2599 - Fabricación de otros productos elaborados de metal n.c.p.</v>
          </cell>
        </row>
        <row r="1234">
          <cell r="A1234">
            <v>860508936</v>
          </cell>
          <cell r="B1234">
            <v>43830</v>
          </cell>
          <cell r="C1234" t="str">
            <v>10 NIIF Plenas - Individuales</v>
          </cell>
          <cell r="D1234" t="str">
            <v>PARRA ARANGO Y CIA S.A.</v>
          </cell>
          <cell r="E1234" t="str">
            <v>IMPORTACION Y VENTA DE VEHICULOS, REPUESTOS Y ACCESORIOS, SERVICIO MANTENIMIENTO VEHICULOS</v>
          </cell>
          <cell r="F1234" t="str">
            <v>G4511 - Comercio de vehículos automotores nuevos</v>
          </cell>
        </row>
        <row r="1235">
          <cell r="A1235">
            <v>900317732</v>
          </cell>
          <cell r="B1235">
            <v>43830</v>
          </cell>
          <cell r="C1235" t="str">
            <v>10 NIIF Plenas - Individuales</v>
          </cell>
          <cell r="D1235" t="str">
            <v>CONSTRUCTORA HABITEK SAS</v>
          </cell>
          <cell r="E1235" t="str">
            <v>CONSTRUCCION DE EDIFICACIONES DE USO RESIDENCIAL</v>
          </cell>
          <cell r="F1235" t="str">
            <v>F4111 - Construcción de edificios residenciales</v>
          </cell>
        </row>
        <row r="1236">
          <cell r="A1236">
            <v>860050420</v>
          </cell>
          <cell r="B1236">
            <v>43830</v>
          </cell>
          <cell r="C1236" t="str">
            <v>10 NIIF Plenas - Individuales</v>
          </cell>
          <cell r="D1236" t="str">
            <v>Ventas y Servicios S.A.</v>
          </cell>
          <cell r="E1236" t="str">
            <v>Actividades de centro de llamadas</v>
          </cell>
          <cell r="F1236" t="str">
            <v>N8220 - Actividades de centros de llamadas (Call center)</v>
          </cell>
        </row>
        <row r="1237">
          <cell r="A1237">
            <v>890926985</v>
          </cell>
          <cell r="B1237">
            <v>43830</v>
          </cell>
          <cell r="C1237" t="str">
            <v>10 NIIF Plenas - Individuales</v>
          </cell>
          <cell r="D1237" t="str">
            <v>AGROSILICIUM MEJISULFATOS S.A.S</v>
          </cell>
          <cell r="E1237" t="str">
            <v>DISEÑO, FABRICACION Y COMERCIALIZACION DE ENMIENDAS, ABONOS, MEJORADORES Y FERTILIZANTES, CON PROCESOS QUIMICOS Y FISICOS, POR CUENTA PROPIA O AJENA, ASI COMO LA OMPRA Y VENTA, EXPORTACION E IMPORTACION, DISTRIBUCION DE FERTILIZANTES, Y PRODUCTOS QUIMICOS EN GENERAL.</v>
          </cell>
          <cell r="F1237" t="str">
            <v>C2399 - Fabricación de otros productos minerales no metálicos n.c.p.</v>
          </cell>
        </row>
        <row r="1238">
          <cell r="A1238">
            <v>901000833</v>
          </cell>
          <cell r="B1238">
            <v>43830</v>
          </cell>
          <cell r="C1238" t="str">
            <v>10 NIIF Plenas - Individuales</v>
          </cell>
          <cell r="D1238" t="str">
            <v>JAGUAR LAND ROVER COLOMBIA S.A.S.</v>
          </cell>
          <cell r="E1238" t="str">
            <v>la sociedad podrá llevar a cabo cualquier actividad comercial o civil lícita incluyendo, pero sin limitación a los actos que se citan a continuación: a) la explotación o desarrollo de toda clase de negocios relacionados con vehículos automotores, repuestos y accesorios, así como la importación y exportación de tales bienes. en desarrollo de su objeto social la sociedad podrá: a) celebrar y ejecutar todo tipo de acuerdos, contratos y operaciones con todo tipo de bienes, tangibles e intangibles, muebles e inmuebles, que guarden relación directa con el objeto social de la sociedad. b) cumplir con sus obligaciones y ejercer sus derechos sin limitaciones, ya sea judicial o extrajudicialmente. c) constituir otras sociedades, suscribir o adquirir acciones, participaciones o derechos en otras sociedades, fusionarse o escindirse, o entrar en alianzas, consorcios, uniones temporales, o de cualquier otra forma de cooperación societaria necesaria para llevar a cabo su objeto social. d) abrir y mantener cuentas de ahorro y bancarias, respaldar, endosar, comprar, aceptar, protestar, pagar, cancelar y negociar cualquier y todo tipo de valores o títulos valores. e) obtener y otorgar préstamos de y a terceros, sin que por esto se entienda que está realizando una actividad financiera regulada. f) garantizar obligaciones propias, de terceros o de sus accionistas, con autorización de la asamblea general de accionistas. g) llevar a cabo todos los actos y contratos requeridos para el normal funcionamiento y desempeño de su objeto social.</v>
          </cell>
          <cell r="F1238" t="str">
            <v>G4511 - Comercio de vehículos automotores nuevos</v>
          </cell>
        </row>
        <row r="1239">
          <cell r="A1239">
            <v>890903736</v>
          </cell>
          <cell r="B1239">
            <v>43830</v>
          </cell>
          <cell r="C1239" t="str">
            <v>10 NIIF Plenas - Individuales</v>
          </cell>
          <cell r="D1239" t="str">
            <v>PROMOTORA DE HOTELES MEDELLIN SA</v>
          </cell>
          <cell r="E1239" t="str">
            <v>Comercialización, explotación y prestación de servicios de la industria hotelera y del turismo, en establecimiento propio o de tercero, asi como la operación y la administración de establecimientos hoteleros, restaurantes, bares, almacenes , tiendas y centros de spa, entre otros establecimientos relacionados con los servicios de hotelería y turismo</v>
          </cell>
          <cell r="F1239" t="str">
            <v>I5511 - Alojamiento en hoteles</v>
          </cell>
        </row>
        <row r="1240">
          <cell r="A1240">
            <v>890307682</v>
          </cell>
          <cell r="B1240">
            <v>43830</v>
          </cell>
          <cell r="C1240" t="str">
            <v>10 NIIF Plenas - Individuales</v>
          </cell>
          <cell r="D1240" t="str">
            <v>PLASTICOS FENIX S.A.S.</v>
          </cell>
          <cell r="E1240" t="str">
            <v>FABRICACIÓN DE JUEGOS, JUGUETES Y ROMPECABEZAS</v>
          </cell>
          <cell r="F1240" t="str">
            <v>C3240 - Fabricación de juegos, juguetes y rompecabezas</v>
          </cell>
        </row>
        <row r="1241">
          <cell r="A1241">
            <v>901170221</v>
          </cell>
          <cell r="B1241">
            <v>43830</v>
          </cell>
          <cell r="C1241" t="str">
            <v>10 NIIF Plenas - Individuales</v>
          </cell>
          <cell r="D1241" t="str">
            <v>PROMOTORA PBB SAS</v>
          </cell>
          <cell r="E1241" t="str">
            <v xml:space="preserve">La explotacion del negocio de construcciones civiles o para el sector oficial </v>
          </cell>
          <cell r="F1241" t="str">
            <v>F4111 - Construcción de edificios residenciales</v>
          </cell>
        </row>
        <row r="1242">
          <cell r="A1242">
            <v>900157541</v>
          </cell>
          <cell r="B1242">
            <v>43830</v>
          </cell>
          <cell r="C1242" t="str">
            <v>10 NIIF Plenas - Individuales</v>
          </cell>
          <cell r="D1242" t="str">
            <v>KROLL ASSOCIATES COLOMBIA S.A. KROLL ASSOCIATES COLOMBIA S.A.</v>
          </cell>
          <cell r="E1242" t="str">
            <v xml:space="preserve">PRESENTACION DE SERVICIOS DE CONSULTORIA </v>
          </cell>
          <cell r="F1242" t="str">
            <v>M7020 - Actividades de consultaría de gestión</v>
          </cell>
        </row>
        <row r="1243">
          <cell r="A1243">
            <v>800138850</v>
          </cell>
          <cell r="B1243">
            <v>43830</v>
          </cell>
          <cell r="C1243" t="str">
            <v>10 NIIF Plenas - Individuales</v>
          </cell>
          <cell r="D1243" t="str">
            <v>REPSOL EXPLORACION  COLOMBIA S.A</v>
          </cell>
          <cell r="E1243" t="str">
            <v xml:space="preserve">EXPLORACION DE PETROLEO Y GAS </v>
          </cell>
          <cell r="F1243" t="str">
            <v>B0610 - Extracción de petróleo crudo</v>
          </cell>
        </row>
        <row r="1244">
          <cell r="A1244">
            <v>890207543</v>
          </cell>
          <cell r="B1244">
            <v>43830</v>
          </cell>
          <cell r="C1244" t="str">
            <v>10 NIIF Plenas - Individuales</v>
          </cell>
          <cell r="D1244" t="str">
            <v>VENTANAR S.A.S.</v>
          </cell>
          <cell r="E1244" t="str">
            <v>Todas las actividades especializadas para la construcción de edificios y obras de ingeniería civil</v>
          </cell>
          <cell r="F1244" t="str">
            <v>F4330 - Terminación y acabado de edificios y obras de ingeniería civil</v>
          </cell>
        </row>
        <row r="1245">
          <cell r="A1245">
            <v>900342832</v>
          </cell>
          <cell r="B1245">
            <v>43830</v>
          </cell>
          <cell r="C1245" t="str">
            <v>10 NIIF Plenas - Individuales</v>
          </cell>
          <cell r="D1245" t="str">
            <v>MITSUI &amp; CO. (COLOMBIA) LTDA.</v>
          </cell>
          <cell r="E1245" t="str">
            <v>INTERMEDIACION</v>
          </cell>
          <cell r="F1245" t="str">
            <v>G4610 - Comercio al por mayor a cambio de una retribución o por contrata</v>
          </cell>
        </row>
        <row r="1246">
          <cell r="A1246">
            <v>900458019</v>
          </cell>
          <cell r="B1246">
            <v>43830</v>
          </cell>
          <cell r="C1246" t="str">
            <v>10 NIIF Plenas - Individuales</v>
          </cell>
          <cell r="D1246" t="str">
            <v>FREYSSINET TIERRA ARMADA COLOMBIA S.A.S</v>
          </cell>
          <cell r="E1246" t="str">
            <v>ACTIVIDADES DE ARQUITECTURA E INGENIERIA Y OTRAS ACTIVIDADES CONEXAS DE CONSULTORIA TECNICA</v>
          </cell>
          <cell r="F1246" t="str">
            <v>M7110 - Actividades de arquitectura e ingeniería y otras actividades conexas de consultoría técnica</v>
          </cell>
        </row>
        <row r="1247">
          <cell r="A1247">
            <v>900087333</v>
          </cell>
          <cell r="B1247">
            <v>43830</v>
          </cell>
          <cell r="C1247" t="str">
            <v>10 NIIF Plenas - Individuales</v>
          </cell>
          <cell r="D1247" t="str">
            <v>INVERSIONISTAS ASOCIADOS DE PALMIRA</v>
          </cell>
          <cell r="E1247" t="str">
            <v>ACTIVIDAD INMOBILIARIA</v>
          </cell>
          <cell r="F1247" t="str">
            <v>L6810 - Actividades inmobiliarias realizadas con bienes propios o arrendados</v>
          </cell>
        </row>
        <row r="1248">
          <cell r="A1248">
            <v>805015720</v>
          </cell>
          <cell r="B1248">
            <v>43830</v>
          </cell>
          <cell r="C1248" t="str">
            <v>10 NIIF Plenas - Individuales</v>
          </cell>
          <cell r="D1248" t="str">
            <v>A HOLGUIN RAMOS SCA</v>
          </cell>
          <cell r="E1248" t="str">
            <v>INVERSION EN TODA CLASE DE BIENES MUEBLES E INMUEBLES YA SEA A NOMBRE PROPIO O POR CUENTA DE TERCEROS</v>
          </cell>
          <cell r="F1248" t="str">
            <v>K6613 - Otras actividades relacionadas con el mercado de valores</v>
          </cell>
        </row>
        <row r="1249">
          <cell r="A1249">
            <v>805015719</v>
          </cell>
          <cell r="B1249">
            <v>43830</v>
          </cell>
          <cell r="C1249" t="str">
            <v>10 NIIF Plenas - Individuales</v>
          </cell>
          <cell r="D1249" t="str">
            <v>AD HOLGUIN RAMOS SCA</v>
          </cell>
          <cell r="E1249" t="str">
            <v>INVERSION EN TODA CLASE DE BIENES MUEBLES EN INMUEBLES YA SEA A NOMBRE PROPIO O POR CUENTA DE TERCEROS</v>
          </cell>
          <cell r="F1249" t="str">
            <v>K6613 - Otras actividades relacionadas con el mercado de valores</v>
          </cell>
        </row>
        <row r="1250">
          <cell r="A1250">
            <v>860002127</v>
          </cell>
          <cell r="B1250">
            <v>43830</v>
          </cell>
          <cell r="C1250" t="str">
            <v>10 NIIF Plenas - Individuales</v>
          </cell>
          <cell r="D1250" t="str">
            <v xml:space="preserve">INDUSTRIA COLOMBIANA DE LLANTAS SA </v>
          </cell>
          <cell r="E1250" t="str">
            <v>COMPRA, IMPORTACION VENTA Y EXPORTACION DE LLANTAS, NEUMATICOS Y TODA CLASE DE ACCESORIOS PARA LA INSTALACIÓN DE LA MISMA.</v>
          </cell>
          <cell r="F1250" t="str">
            <v>G4530 - Comercio de partes, piezas (autopartes) y accesorios (lujos) para vehículos automotores</v>
          </cell>
        </row>
        <row r="1251">
          <cell r="A1251">
            <v>900108018</v>
          </cell>
          <cell r="B1251">
            <v>43830</v>
          </cell>
          <cell r="C1251" t="str">
            <v>10 NIIF Plenas - Individuales</v>
          </cell>
          <cell r="D1251" t="str">
            <v>SHONA ENERGY (COLOMBIA) LIMITED</v>
          </cell>
          <cell r="E1251" t="str">
            <v>LA EXPLOTACION PRODUCCION DE PETROLEO, GAS E HIDROCARBUROS</v>
          </cell>
          <cell r="F1251" t="str">
            <v>B0620 - Extracción de gas natural</v>
          </cell>
        </row>
        <row r="1252">
          <cell r="A1252">
            <v>805015744</v>
          </cell>
          <cell r="B1252">
            <v>43830</v>
          </cell>
          <cell r="C1252" t="str">
            <v>10 NIIF Plenas - Individuales</v>
          </cell>
          <cell r="D1252" t="str">
            <v>DENIM FACTORY S  A</v>
          </cell>
          <cell r="E1252" t="str">
            <v>MANUFACTURA DE PRENDAS DE VESTIR</v>
          </cell>
          <cell r="F1252" t="str">
            <v>C1410 - Confección de prendas de vestir, excepto prendas de piel</v>
          </cell>
        </row>
        <row r="1253">
          <cell r="A1253">
            <v>800145723</v>
          </cell>
          <cell r="B1253">
            <v>43830</v>
          </cell>
          <cell r="C1253" t="str">
            <v>10 NIIF Plenas - Individuales</v>
          </cell>
          <cell r="D1253" t="str">
            <v>AGENCIA DE VIAJES Y TURISMO CIELOS ABIERTOS LTDA</v>
          </cell>
          <cell r="E1253" t="str">
            <v>EXPLOTACION DE ACTIVIDADES DE TURISMO</v>
          </cell>
          <cell r="F1253" t="str">
            <v>N7911 - Actividades de las agencias de viaje</v>
          </cell>
        </row>
        <row r="1254">
          <cell r="A1254">
            <v>805015921</v>
          </cell>
          <cell r="B1254">
            <v>43830</v>
          </cell>
          <cell r="C1254" t="str">
            <v>10 NIIF Plenas - Individuales</v>
          </cell>
          <cell r="D1254" t="str">
            <v>MEGAPROYECTOS DE ILUMINACIONES DE COLOMBIA SAS</v>
          </cell>
          <cell r="E1254" t="str">
            <v>MANTENIMIENTO Y EXPANSION DE ALUMBRADO PUBLICO</v>
          </cell>
          <cell r="F1254" t="str">
            <v>F4321 - Instalaciones eléctricas</v>
          </cell>
        </row>
        <row r="1255">
          <cell r="A1255">
            <v>900180326</v>
          </cell>
          <cell r="B1255">
            <v>43830</v>
          </cell>
          <cell r="C1255" t="str">
            <v>10 NIIF Plenas - Individuales</v>
          </cell>
          <cell r="D1255" t="str">
            <v xml:space="preserve">UNIDOS FR SAS </v>
          </cell>
          <cell r="E1255" t="str">
            <v xml:space="preserve">ACTIVIDADES INMOBILIARIAS </v>
          </cell>
          <cell r="F1255" t="str">
            <v>L6810 - Actividades inmobiliarias realizadas con bienes propios o arrendados</v>
          </cell>
        </row>
        <row r="1256">
          <cell r="A1256">
            <v>800042522</v>
          </cell>
          <cell r="B1256">
            <v>43830</v>
          </cell>
          <cell r="C1256" t="str">
            <v>10 NIIF Plenas - Individuales</v>
          </cell>
          <cell r="D1256" t="str">
            <v>ACCESORIOS Y SISTEMAS S.A.</v>
          </cell>
          <cell r="E1256" t="str">
            <v>INSTALACION DE SISTEMAS CONTRA INCENDIO Y ENSAMBLE DE VEHICULOS ESPECIALES</v>
          </cell>
          <cell r="F1256" t="str">
            <v>F4321 - Instalaciones eléctricas</v>
          </cell>
        </row>
        <row r="1257">
          <cell r="A1257">
            <v>900528072</v>
          </cell>
          <cell r="B1257">
            <v>43830</v>
          </cell>
          <cell r="C1257" t="str">
            <v>10 NIIF Plenas - Individuales</v>
          </cell>
          <cell r="D1257" t="str">
            <v>INDUVALORES S A S</v>
          </cell>
          <cell r="E1257" t="str">
            <v>INVERSION Y EXPLOTACION DEL PATRIMONIO DE LA SOCIEDAD</v>
          </cell>
          <cell r="F1257" t="str">
            <v>K6619 - Otras actividades auxiliares de las actividades de servicios financieros n.c.p.</v>
          </cell>
        </row>
        <row r="1258">
          <cell r="A1258">
            <v>900989024</v>
          </cell>
          <cell r="B1258">
            <v>43830</v>
          </cell>
          <cell r="C1258" t="str">
            <v>10 NIIF Plenas - Individuales</v>
          </cell>
          <cell r="D1258" t="str">
            <v>C.I MINERAL METALS LOGISTICS &amp; SOLUTIONS S.A.S.</v>
          </cell>
          <cell r="E1258" t="str">
            <v>COMERCIALIZACION Y VENTA DE PRODUCTOS COLOMBIANOS AL EXTERIOR DE ORO</v>
          </cell>
          <cell r="F1258" t="str">
            <v>G4662 - Comercio al por mayor de metales y productos metalíferos</v>
          </cell>
        </row>
        <row r="1259">
          <cell r="A1259">
            <v>900629719</v>
          </cell>
          <cell r="B1259">
            <v>43830</v>
          </cell>
          <cell r="C1259" t="str">
            <v>10 NIIF Plenas - Individuales</v>
          </cell>
          <cell r="D1259" t="str">
            <v>IINVERSIONES TIN S.A.S.</v>
          </cell>
          <cell r="E1259" t="str">
            <v>PRODUCCION Y COMERCIALIZACION DE BANANO</v>
          </cell>
          <cell r="F1259" t="str">
            <v>A0122 - Cultivo de plátano y banano</v>
          </cell>
        </row>
        <row r="1260">
          <cell r="A1260">
            <v>900478418</v>
          </cell>
          <cell r="B1260">
            <v>43830</v>
          </cell>
          <cell r="C1260" t="str">
            <v>10 NIIF Plenas - Individuales</v>
          </cell>
          <cell r="D1260" t="str">
            <v>SURFAX COLOMBIA S.A.S.</v>
          </cell>
          <cell r="E1260" t="str">
            <v>DESARROLLO INSDUSTRIAL Y COMERCIAL DE TODAS AQUELLAS ACTIVIDADES RELACIONADAS CON LA COMPRA, VENTA, DISTRIBUCION DE TODO TIPO DE PRODUCTOS QUIMICOS</v>
          </cell>
          <cell r="F1260" t="str">
            <v>G4669 - Comercio al por mayor de otros productos n.c.p.</v>
          </cell>
        </row>
        <row r="1261">
          <cell r="A1261">
            <v>900156826</v>
          </cell>
          <cell r="B1261">
            <v>43830</v>
          </cell>
          <cell r="C1261" t="str">
            <v>10 NIIF Plenas - Individuales</v>
          </cell>
          <cell r="D1261" t="str">
            <v>OFIXPRES SAS</v>
          </cell>
          <cell r="E1261" t="str">
            <v>LA FABRICCION, ADMINISTRACION, COMPRA, DISTRIBUCION, VENTA, IMPORTACION Y EXPORTACION DE FORMAS COMERCIALES IMPRESAS O ELECTRONICAS; ETIQUETAS DE SEGURIDAD, INCLUIDAS ETIQUETAS PARA EL PROCESO DE RECAUDACION DE CUALQUIER TIPO DE IMPUESTO O RENTISITICA; SUMINISTROS DE PAPELERIA, ASEO, Y CAFETERIA, INSUMOS Y ACCESORIOS PARA EQUIPOS, OUTSOURCING DE ARCHIVO Y SERVICIOS LOGISTICOS Y SERVICIOS RELACIONADOS CON PROVEEDURIA INTEGRAL PARA LAS OFICINAS.</v>
          </cell>
          <cell r="F1261" t="str">
            <v>G4690 - Comercio al por mayor no especializado</v>
          </cell>
        </row>
        <row r="1262">
          <cell r="A1262">
            <v>900727537</v>
          </cell>
          <cell r="B1262">
            <v>43830</v>
          </cell>
          <cell r="C1262" t="str">
            <v>10 NIIF Plenas - Individuales</v>
          </cell>
          <cell r="D1262" t="str">
            <v>AGROPECUARIA MONTREAL S.A.S.</v>
          </cell>
          <cell r="E1262" t="str">
            <v>PRODUCCION Y VENTA DE BANANO</v>
          </cell>
          <cell r="F1262" t="str">
            <v>A0122 - Cultivo de plátano y banano</v>
          </cell>
        </row>
        <row r="1263">
          <cell r="A1263">
            <v>830017927</v>
          </cell>
          <cell r="B1263">
            <v>43830</v>
          </cell>
          <cell r="C1263" t="str">
            <v>10 NIIF Plenas - Individuales</v>
          </cell>
          <cell r="D1263" t="str">
            <v>ARBO SAS</v>
          </cell>
          <cell r="E1263" t="str">
            <v>La sociedad tendrá como objeto la inversión en todo tipo de negocios y actividades mercantiles relacionadas con el diseño, la construcción y venta de bienes raíces, actividades relacionadas con el desarrollo de la profesión de arquitecto y/o ingeniero en desarrollo del objeto social así mismo, podrá realizar cualquier otra actividad económica lícita tanto en Colombia como en el extranjero. La sociedad podrá llevar a cabo en general, todas las operaciones de cualquier naturaleza que ellas fueran, relacionadas con el objeto mencionado así como cuales quiera actividades similares, conexas o complementarias o que permitan facilitar o desarrollar el comercio o la industria de la sociedad. Parágrafo: la sociedad podrá realizar toda clase de operaciones de crédito y con el sector financiero y podrá ser garante de las obligaciones que adquiera en desarrollo de su objeto sin limitaciones relacionadas con la cuantía o la naturaleza de la operación. La sociedad no podrá ser garante de obligaciones de terceros.</v>
          </cell>
          <cell r="F1263" t="str">
            <v>F4111 - Construcción de edificios residenciales</v>
          </cell>
        </row>
        <row r="1264">
          <cell r="A1264">
            <v>890905360</v>
          </cell>
          <cell r="B1264">
            <v>43830</v>
          </cell>
          <cell r="C1264" t="str">
            <v>10 NIIF Plenas - Individuales</v>
          </cell>
          <cell r="D1264" t="str">
            <v>HA BICICLETAS SA</v>
          </cell>
          <cell r="E1264" t="str">
            <v>COMPRA, FABRICACION, ENSAMBLE, VENTA Y DISTRIBUCION DE TODA CLASE DE MERCANCIA, LA REPRESENTACION Y AGENCIA DE CASAS NACIONALES Y EXTRANJERAS, ASI COMO LA CONSERVACION E INCREMENTO DEL PATRIMONIO SOCIAL</v>
          </cell>
          <cell r="F1264" t="str">
            <v>G4690 - Comercio al por mayor no especializado</v>
          </cell>
        </row>
        <row r="1265">
          <cell r="A1265">
            <v>830042322</v>
          </cell>
          <cell r="B1265">
            <v>43830</v>
          </cell>
          <cell r="C1265" t="str">
            <v>10 NIIF Plenas - Individuales</v>
          </cell>
          <cell r="D1265" t="str">
            <v>EXCELLENCE FLOWERS SAS</v>
          </cell>
          <cell r="E1265" t="str">
            <v>PRODUCCION Y EXPORTTACON DE ROSAS FRESCAS</v>
          </cell>
          <cell r="F1265" t="str">
            <v>A0125 - Cultivo de flor de corte</v>
          </cell>
        </row>
        <row r="1266">
          <cell r="A1266">
            <v>901191622</v>
          </cell>
          <cell r="B1266">
            <v>43830</v>
          </cell>
          <cell r="C1266" t="str">
            <v>10 NIIF Plenas - Individuales</v>
          </cell>
          <cell r="D1266" t="str">
            <v>SIEMENS MOBILITY S.A.S</v>
          </cell>
          <cell r="E1266" t="str">
            <v>Instalacion y soluciones sector movilidad</v>
          </cell>
          <cell r="F1266" t="str">
            <v>G4669 - Comercio al por mayor de otros productos n.c.p.</v>
          </cell>
        </row>
        <row r="1267">
          <cell r="A1267">
            <v>815001922</v>
          </cell>
          <cell r="B1267">
            <v>43830</v>
          </cell>
          <cell r="C1267" t="str">
            <v>10 NIIF Plenas - Individuales</v>
          </cell>
          <cell r="D1267" t="str">
            <v>SA</v>
          </cell>
          <cell r="E1267" t="str">
            <v>ACTIVIDAD INMOBILIARIA</v>
          </cell>
          <cell r="F1267" t="str">
            <v>L6810 - Actividades inmobiliarias realizadas con bienes propios o arrendados</v>
          </cell>
        </row>
        <row r="1268">
          <cell r="A1268">
            <v>832003882</v>
          </cell>
          <cell r="B1268">
            <v>43830</v>
          </cell>
          <cell r="C1268" t="str">
            <v>10 NIIF Plenas - Individuales</v>
          </cell>
          <cell r="D1268" t="str">
            <v>Schott Envases Farmaceuticos SAS</v>
          </cell>
          <cell r="E1268" t="str">
            <v>Elaboracion de productos de vidrio para la indistria farmaceutica, cosmética y veterinaria</v>
          </cell>
          <cell r="F1268" t="str">
            <v>C2310 - Fabricación de vidrio y productos de vidrio</v>
          </cell>
        </row>
        <row r="1269">
          <cell r="A1269">
            <v>800199453</v>
          </cell>
          <cell r="B1269">
            <v>43830</v>
          </cell>
          <cell r="C1269" t="str">
            <v>10 NIIF Plenas - Individuales</v>
          </cell>
          <cell r="D1269" t="str">
            <v>SOLUCIONES INMEDIATAS SA</v>
          </cell>
          <cell r="E1269" t="str">
            <v>Actividades de Agencias de Empleo Temporal</v>
          </cell>
          <cell r="F1269" t="str">
            <v>N7820 - Actividades de agencias de empleo temporal</v>
          </cell>
        </row>
        <row r="1270">
          <cell r="A1270">
            <v>890903329</v>
          </cell>
          <cell r="B1270">
            <v>43830</v>
          </cell>
          <cell r="C1270" t="str">
            <v>10 NIIF Plenas - Individuales</v>
          </cell>
          <cell r="D1270" t="str">
            <v>BANANERAS DE URABA  SAS</v>
          </cell>
          <cell r="E1270" t="str">
            <v>CULTIVO, EXPLOTACION Y EXPORTACION DE BANANO</v>
          </cell>
          <cell r="F1270" t="str">
            <v>A0122 - Cultivo de plátano y banano</v>
          </cell>
        </row>
        <row r="1271">
          <cell r="A1271">
            <v>900571023</v>
          </cell>
          <cell r="B1271">
            <v>43830</v>
          </cell>
          <cell r="C1271" t="str">
            <v>10 NIIF Plenas - Individuales</v>
          </cell>
          <cell r="D1271" t="str">
            <v>MARTDOS SAS</v>
          </cell>
          <cell r="E1271" t="str">
            <v>La sociedad podrá realizar cualquier actividad lícita, tanto en Colombia como en el extranjero, en especial pero no limitada a la inversión de sus fondos o disponibilidades en bienes muebles e inmuebles, los cuales tendrán el carácter de activos fijos, con fines rentísticos y de valorización y, particularmente, la conformación, administración, y manejo de un portafolio de inversiones propias, constituido por acciones, cuotas sociales, y partes de interés en sociedades nacionales o extranjeras</v>
          </cell>
          <cell r="F1271" t="str">
            <v>K6619 - Otras actividades auxiliares de las actividades de servicios financieros n.c.p.</v>
          </cell>
        </row>
        <row r="1272">
          <cell r="A1272">
            <v>900028123</v>
          </cell>
          <cell r="B1272">
            <v>43830</v>
          </cell>
          <cell r="C1272" t="str">
            <v>10 NIIF Plenas - Individuales</v>
          </cell>
          <cell r="D1272" t="str">
            <v>CONSTRUCTORA KOVOK S.A.S</v>
          </cell>
          <cell r="E1272" t="str">
            <v>CONSTRUCCION DE EDIFICIOS RESIDENCIALES</v>
          </cell>
          <cell r="F1272" t="str">
            <v>F4111 - Construcción de edificios residenciales</v>
          </cell>
        </row>
        <row r="1273">
          <cell r="A1273">
            <v>830055758</v>
          </cell>
          <cell r="B1273">
            <v>43830</v>
          </cell>
          <cell r="C1273" t="str">
            <v>10 NIIF Plenas - Individuales</v>
          </cell>
          <cell r="D1273" t="str">
            <v>MEDIHUMANA COLOMBIA SA</v>
          </cell>
          <cell r="E1273" t="str">
            <v xml:space="preserve">"COMPRA, DISTRIBUCION Y VENTA DE EQUIPOS, ARTICULOS Y PRODUCTOS MEDICOS ODONTOLOGICOS Y COMPLEMENTARIOS NACIONALES Y EXTRANJEROS, COMO TAMBIEN SU IMPORTACION Y EXPORTACION "  </v>
          </cell>
          <cell r="F1273" t="str">
            <v>G4645 - Comercio al por mayor de productos farmacéuticos, medicinales, cosméticos y de tocador</v>
          </cell>
        </row>
        <row r="1274">
          <cell r="A1274">
            <v>900159718</v>
          </cell>
          <cell r="B1274">
            <v>43830</v>
          </cell>
          <cell r="C1274" t="str">
            <v>10 NIIF Plenas - Individuales</v>
          </cell>
          <cell r="D1274" t="str">
            <v>MAGNETRON ZONA FRANCA SAS</v>
          </cell>
          <cell r="E1274" t="str">
            <v>PRODUCCION, COMERCIALIZACION, DISTRIBUCION Y VENTA DE TRANSFORMADORES, SUS PARTES Y ACCESORIOS DE MATERIALES  Y MATERIAS PRIMAS PARA SU FABRICACION, TODO DENTRO DE LAS NORMAS LEGALES SOBRE ZONA FRANCA. LA ADMON CORRETAJE Y SIMILARES</v>
          </cell>
          <cell r="F1274" t="str">
            <v>C2711 - Fabricación de motores, generadores y transformadores eléctricos</v>
          </cell>
        </row>
        <row r="1275">
          <cell r="A1275">
            <v>900839518</v>
          </cell>
          <cell r="B1275">
            <v>43830</v>
          </cell>
          <cell r="C1275" t="str">
            <v>10 NIIF Plenas - Individuales</v>
          </cell>
          <cell r="D1275" t="str">
            <v>ACRECER PROMOTORA DE PROYECTOS</v>
          </cell>
          <cell r="E1275" t="str">
            <v>LA CONSTRUCCION, PLANEACION, DESARROLLO, SUPERVISION, ADMINISTRACION, PROMOCION Y GERENCIA POR CUENTA PROPIA O AJENA DE TODA CLASE DE OBRAS DE ARQUITECTURA E INGENIERIA;  LA URBANIZACION, FRACCIONAMIENTO  Y CONSTRUCCION, POR CUENTA PROPIA O AJENA,  DE BIENES INMUEBLES, PARA SU VENTA, ARRENDAMIENTO O TRANSMISION,  POR CUALQUIER TITULO; COMPRAR , VENDER, DAR O TOMAR EN ARRENDAMIENTO O SUBARRENDAMIENTO PURO O FINANCIERO, COMODATO, PERMUTA, POR CUENTA PROPIA O AJENA, CUALQUIER CLASE DE BIENES MUEBLES O INMUEBLES; LA CONSTRUCCION DE BIENES INMUEBLES A TRAVES DE CONTRATOS DE OBRA, LA PROMOCION, GERENCIA Y VENTAS DE PROYECTOS INMOBILIARIOS CUALQUIERA SEA SU DESTINACION., ETC</v>
          </cell>
          <cell r="F1275" t="str">
            <v>F4210 - Construcción de carreteras y vías de ferrocarril</v>
          </cell>
        </row>
        <row r="1276">
          <cell r="A1276">
            <v>900385141</v>
          </cell>
          <cell r="B1276">
            <v>43830</v>
          </cell>
          <cell r="C1276" t="str">
            <v>10 NIIF Plenas - Individuales</v>
          </cell>
          <cell r="D1276" t="str">
            <v xml:space="preserve">AGROFORESTAL MIRAFLORES SAS </v>
          </cell>
          <cell r="E1276" t="str">
            <v xml:space="preserve">"EL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 </v>
          </cell>
          <cell r="F1276" t="str">
            <v>L6810 - Actividades inmobiliarias realizadas con bienes propios o arrendados</v>
          </cell>
        </row>
        <row r="1277">
          <cell r="A1277">
            <v>900459781</v>
          </cell>
          <cell r="B1277">
            <v>43830</v>
          </cell>
          <cell r="C1277" t="str">
            <v>10 NIIF Plenas - Individuales</v>
          </cell>
          <cell r="D1277" t="str">
            <v>PROMOTORA MI CASA SAS</v>
          </cell>
          <cell r="E1277" t="str">
            <v>EL DESARROLLO DE CUALQUIER ACTIVIDAD LÍCITA COMERCIAL O CIVIL, TANTO EN COLOMBIA COMO EN EL EXTRANJERO, Y DE MANERA ESPECIAL EL DESARROLLO DE LAS ACTIVIDADES DE PROMOCIÓN, CONSTRUCCIÓN Y ENAJENACIÓN DE INMUEBLES DESTINADOS A VIVIENDA DE INTERÉS SOCIAL. CON LA AUTORIZACIÓN PREVIA Y ESCRITA DE LA JUNTA DIRECTIVA, LA SOCIEDAD PODRÁ GARANTIZAR CON SUS BIENES, ACCIONES, DERECHOS Y PATRIMONIO, OBLIGACIONES DE TERCERAS PERSONAS NATURALES O JURÍDICAS CUALQUIERA QUE SEA LA NATURALEZA Y CUANTÍA DE LAS MISMAS.</v>
          </cell>
          <cell r="F1277" t="str">
            <v>F4111 - Construcción de edificios residenciales</v>
          </cell>
        </row>
        <row r="1278">
          <cell r="A1278">
            <v>900306527</v>
          </cell>
          <cell r="B1278">
            <v>43830</v>
          </cell>
          <cell r="C1278" t="str">
            <v>10 NIIF Plenas - Individuales</v>
          </cell>
          <cell r="D1278" t="str">
            <v>REHAU S.A.S.</v>
          </cell>
          <cell r="E1278" t="str">
            <v>FABRICACION DE SELLOS MAGNETICOS REFRIGERACION</v>
          </cell>
          <cell r="F1278" t="str">
            <v>C2229 - Fabricación de artículos de plástico n.c.p.</v>
          </cell>
        </row>
        <row r="1279">
          <cell r="A1279">
            <v>800215218</v>
          </cell>
          <cell r="B1279">
            <v>43830</v>
          </cell>
          <cell r="C1279" t="str">
            <v>10 NIIF Plenas - Individuales</v>
          </cell>
          <cell r="D1279" t="str">
            <v>INTERNACIONAL K EDITORES S.A.S.</v>
          </cell>
          <cell r="E1279" t="str">
            <v>EDICION DE LIBROS</v>
          </cell>
          <cell r="F1279" t="str">
            <v>J5811 - Edición de libros</v>
          </cell>
        </row>
        <row r="1280">
          <cell r="A1280">
            <v>800159527</v>
          </cell>
          <cell r="B1280">
            <v>43830</v>
          </cell>
          <cell r="C1280" t="str">
            <v>10 NIIF Plenas - Individuales</v>
          </cell>
          <cell r="D1280" t="str">
            <v>AMADEUS IT GROUP COLOMBIA SAS</v>
          </cell>
          <cell r="E1280" t="str">
            <v>ACTIVIDADES DE CONSULTORIA  INFORMATICA Y ACTIVIDADES DE ADMINISTRACION DE SOFWARE</v>
          </cell>
          <cell r="F1280" t="str">
            <v>J6202 - Actividades de consultoría informática y actividades de administración de instalaciones informáticas</v>
          </cell>
        </row>
        <row r="1281">
          <cell r="A1281">
            <v>800041723</v>
          </cell>
          <cell r="B1281">
            <v>43830</v>
          </cell>
          <cell r="C1281" t="str">
            <v>10 NIIF Plenas - Individuales</v>
          </cell>
          <cell r="D1281" t="str">
            <v>AMCOR RIGID PACKAGING DE COLOMBIA SAS</v>
          </cell>
          <cell r="E1281" t="str">
            <v>FABRICACION DE ARTICULOS DE PLASTICO</v>
          </cell>
          <cell r="F1281" t="str">
            <v>C2229 - Fabricación de artículos de plástico n.c.p.</v>
          </cell>
        </row>
        <row r="1282">
          <cell r="A1282">
            <v>900478733</v>
          </cell>
          <cell r="B1282">
            <v>43830</v>
          </cell>
          <cell r="C1282" t="str">
            <v>10 NIIF Plenas - Individuales</v>
          </cell>
          <cell r="D1282" t="str">
            <v>PROVIDENCIA COSECHA Y SERVICIOS AGRICOLAS S.A</v>
          </cell>
          <cell r="E1282" t="str">
            <v xml:space="preserve">LA PRESTACION DE TODA CLASE DE SERVICIOS AGRICOLAS DE CAMPO Y COSECHA, ESPECIALMENTE EL DE CORTE, ALCE Y TRANSPORTE DE CAÑA DE AZUCAR DENTRO DE LOS PREDIOS Y CULTIVOS DE LOS INGENIOS </v>
          </cell>
          <cell r="F1282" t="str">
            <v>A0161 - Actividades de apoyo a la agricultura</v>
          </cell>
        </row>
        <row r="1283">
          <cell r="A1283">
            <v>830000687</v>
          </cell>
          <cell r="B1283">
            <v>43830</v>
          </cell>
          <cell r="C1283" t="str">
            <v>10 NIIF Plenas - Individuales</v>
          </cell>
          <cell r="D1283" t="str">
            <v>SEW EURODRIVE COLOMBIA LTDA</v>
          </cell>
          <cell r="E1283" t="str">
            <v xml:space="preserve">FABRICACION DE MOTORES, GENERADORES Y TRANSFORMADORES </v>
          </cell>
          <cell r="F1283" t="str">
            <v>C2711 - Fabricación de motores, generadores y transformadores eléctricos</v>
          </cell>
        </row>
        <row r="1284">
          <cell r="A1284">
            <v>900868271</v>
          </cell>
          <cell r="B1284">
            <v>43830</v>
          </cell>
          <cell r="C1284" t="str">
            <v>10 NIIF Plenas - Individuales</v>
          </cell>
          <cell r="D1284" t="str">
            <v>DECATHLON COLOMBIA SAS</v>
          </cell>
          <cell r="E1284" t="str">
            <v>La sociedad podrá adelantar cualquier actividad lícita tanto en Colombia como en el extranjero, el objeto principal de la compañía es la venta de artículos y equipamiento deportivo al por mayor y al detal, su fabricación y comercialización</v>
          </cell>
          <cell r="F1284" t="str">
            <v>G4762 - Comercio al por menor de artículos deportivos, en establecimientos especializados</v>
          </cell>
        </row>
        <row r="1285">
          <cell r="A1285">
            <v>800045720</v>
          </cell>
          <cell r="B1285">
            <v>43830</v>
          </cell>
          <cell r="C1285" t="str">
            <v>10 NIIF Plenas - Individuales</v>
          </cell>
          <cell r="D1285" t="str">
            <v>FLOR GRES S.A. EN EJECUCION DEL ACUERDO DE REESTRUCTURACION</v>
          </cell>
          <cell r="E1285" t="str">
            <v>PRODUCCION, IMPORTACION Y EXPORTACION DE MATERIALES DE CERAMICA Y LA COMERCIALIZACION Y DISTRIBUCION DE LOS MISMOS, ASI COMO DE OTROS MATERIALES AFINES A LA CONSTRUCCION.</v>
          </cell>
          <cell r="F1285" t="str">
            <v>C2392 - Fabricación de materiales de arcilla para la construcción</v>
          </cell>
        </row>
        <row r="1286">
          <cell r="A1286">
            <v>900470939</v>
          </cell>
          <cell r="B1286">
            <v>43830</v>
          </cell>
          <cell r="C1286" t="str">
            <v>10 NIIF Plenas - Individuales</v>
          </cell>
          <cell r="D1286" t="str">
            <v>CONSTRUCTORA TUNEL DEL ORIENTE S.A.S.</v>
          </cell>
          <cell r="E1286" t="str">
            <v xml:space="preserve">DESARROLLAR LAS ACTIVIDADES DEL CONTRATO PARA LA CONSTRUCCION DE LAS OBRAS DE LA FASE II QUE HACEN PARTE DEL DESARROLLO VIAL DENOMINADO CONEXION VIAL ABURRA ORIENTE QUE CELEBRARA CON LA SOCIEDAD CONCESIONARIA </v>
          </cell>
          <cell r="F1286" t="str">
            <v>F4290 - Construcción de otras obras de ingeniería civil</v>
          </cell>
        </row>
        <row r="1287">
          <cell r="A1287">
            <v>900483231</v>
          </cell>
          <cell r="B1287">
            <v>43830</v>
          </cell>
          <cell r="C1287" t="str">
            <v>10 NIIF Plenas - Individuales</v>
          </cell>
          <cell r="D1287" t="str">
            <v xml:space="preserve">PICHICHI CORTE SA </v>
          </cell>
          <cell r="E1287" t="str">
            <v xml:space="preserve">Corte de caña de azucar </v>
          </cell>
          <cell r="F1287" t="str">
            <v>A0163 - Actividades posteriores a la cosecha</v>
          </cell>
        </row>
        <row r="1288">
          <cell r="A1288">
            <v>900089420</v>
          </cell>
          <cell r="B1288">
            <v>43830</v>
          </cell>
          <cell r="C1288" t="str">
            <v>10 NIIF Plenas - Individuales</v>
          </cell>
          <cell r="D1288" t="str">
            <v>ART HOME TEXTIL SAS</v>
          </cell>
          <cell r="E1288" t="str">
            <v>VENTA TEXTILES</v>
          </cell>
          <cell r="F1288" t="str">
            <v>G4641 - Comercio al por mayor de productos textiles, productos confeccionados para uso doméstico</v>
          </cell>
        </row>
        <row r="1289">
          <cell r="A1289">
            <v>900278934</v>
          </cell>
          <cell r="B1289">
            <v>43830</v>
          </cell>
          <cell r="C1289" t="str">
            <v>10 NIIF Plenas - Individuales</v>
          </cell>
          <cell r="D1289" t="str">
            <v>COMPAÑIA DE INVERSIONES INMOBILIARIAS S.A.S</v>
          </cell>
          <cell r="E1289" t="str">
            <v>EL ESTUDIO,DISEÑO,PLANEACION,CONTRATACION Y EJECUCION DE OBRAS CIVILES Y CONSTRUCCIONES,PUBLICAS O PRIVADAS</v>
          </cell>
          <cell r="F1289" t="str">
            <v>F4111 - Construcción de edificios residenciales</v>
          </cell>
        </row>
        <row r="1290">
          <cell r="A1290">
            <v>830114921</v>
          </cell>
          <cell r="B1290">
            <v>43830</v>
          </cell>
          <cell r="C1290" t="str">
            <v>10 NIIF Plenas - Individuales</v>
          </cell>
          <cell r="D1290" t="str">
            <v>Colombia Movil S.A. E.S.P.</v>
          </cell>
          <cell r="E1290" t="str">
            <v>La prestación y comercialización de servicios de telecomunicaciones</v>
          </cell>
          <cell r="F1290" t="str">
            <v>J6120 - Actividades de telecomunicaciones inalámbricas</v>
          </cell>
        </row>
        <row r="1291">
          <cell r="A1291">
            <v>900326523</v>
          </cell>
          <cell r="B1291">
            <v>43830</v>
          </cell>
          <cell r="C1291" t="str">
            <v>10 NIIF Plenas - Individuales</v>
          </cell>
          <cell r="D1291" t="str">
            <v xml:space="preserve">PRECISAGRO S.A.S. </v>
          </cell>
          <cell r="E1291" t="str">
            <v xml:space="preserve">FABRICACION DE ABONOS Y COMPUESTOS INORGANICOS NITROGENADOS  </v>
          </cell>
          <cell r="F1291" t="str">
            <v>C2012 - Fabricación de abonos y compuestos inorgánicos nitrogenados</v>
          </cell>
        </row>
        <row r="1292">
          <cell r="A1292">
            <v>900301745</v>
          </cell>
          <cell r="B1292">
            <v>43830</v>
          </cell>
          <cell r="C1292" t="str">
            <v>10 NIIF Plenas - Individuales</v>
          </cell>
          <cell r="D1292" t="str">
            <v xml:space="preserve">TORREON BIENES Y CONSTRUCCIONES SAS </v>
          </cell>
          <cell r="E1292" t="str">
            <v xml:space="preserve">CONSTRUCCION DE EDIFICIOS REISDENCIALES </v>
          </cell>
          <cell r="F1292" t="str">
            <v>F4111 - Construcción de edificios residenciales</v>
          </cell>
        </row>
        <row r="1293">
          <cell r="A1293">
            <v>900225341</v>
          </cell>
          <cell r="B1293">
            <v>43830</v>
          </cell>
          <cell r="C1293" t="str">
            <v>10 NIIF Plenas - Individuales</v>
          </cell>
          <cell r="D1293" t="str">
            <v xml:space="preserve">GAS NATURAL SERVICIOS SAS </v>
          </cell>
          <cell r="E1293" t="str">
            <v xml:space="preserve">Gas Natural Servicios, SAS, tiene como objeto principal diseñar y desarrollar los negocios no regulados que den valor agregado a los servicios ofrecidos por las empresas distribuidoras de Gas Natural </v>
          </cell>
          <cell r="F1293" t="str">
            <v>G4731 - Comercio al por menor de combustible para automotores</v>
          </cell>
        </row>
        <row r="1294">
          <cell r="A1294">
            <v>900199343</v>
          </cell>
          <cell r="B1294">
            <v>43830</v>
          </cell>
          <cell r="C1294" t="str">
            <v>10 NIIF Plenas - Individuales</v>
          </cell>
          <cell r="D1294" t="str">
            <v>AMERICAS STYRENICS DE COLOMBIA LTDA</v>
          </cell>
          <cell r="E1294" t="str">
            <v>Fabricación de plásticos en formas primarias</v>
          </cell>
          <cell r="F1294" t="str">
            <v>C2013 - Fabricación de plásticos en formas primarias</v>
          </cell>
        </row>
        <row r="1295">
          <cell r="A1295">
            <v>900680595</v>
          </cell>
          <cell r="B1295">
            <v>43830</v>
          </cell>
          <cell r="C1295" t="str">
            <v>10 NIIF Plenas - Individuales</v>
          </cell>
          <cell r="D1295" t="str">
            <v>PROMOTORA INMOBILIARIA MI CIUDAD S.A.S.</v>
          </cell>
          <cell r="E1295" t="str">
            <v>La adquisición a cualquier título de bienes muebles o inmuebles, la venta y en general, la disposición sobre bienes inmuebles a título oneroso, destinados a vivienda o con destinación comercial. La ejecución de programas y proyectos de construcción de cualquier naturaleza, en todas sus fases y actividades afines, su enajenación a título oneroso, sea que los ejecute directamente o a través de contratos con terceros, entendiéndose por plan o programa de construcción la adecuación de terrenos para la construcción y/o edificación misma.</v>
          </cell>
          <cell r="F1295" t="str">
            <v>F4111 - Construcción de edificios residenciales</v>
          </cell>
        </row>
        <row r="1296">
          <cell r="A1296">
            <v>860523122</v>
          </cell>
          <cell r="B1296">
            <v>43830</v>
          </cell>
          <cell r="C1296" t="str">
            <v>10 NIIF Plenas - Individuales</v>
          </cell>
          <cell r="D1296" t="str">
            <v>Multiconstrucciones jp sas</v>
          </cell>
          <cell r="E1296" t="str">
            <v>Actividades de arquitectura e ingenieria y otras actividades conexas de consultoria tecnica</v>
          </cell>
          <cell r="F1296" t="str">
            <v>F4111 - Construcción de edificios residenciales</v>
          </cell>
        </row>
        <row r="1297">
          <cell r="A1297">
            <v>800051319</v>
          </cell>
          <cell r="B1297">
            <v>43830</v>
          </cell>
          <cell r="C1297" t="str">
            <v>10 NIIF Plenas - Individuales</v>
          </cell>
          <cell r="D1297" t="str">
            <v>ENERGÍA Y POTENCIA S.A.S.</v>
          </cell>
          <cell r="E1297" t="str">
            <v>LA ACTIVIDAD PRINCIPAL DE LA SOCIEDAD Y QUE POR LO TANTO CONSTITUYE EL OBJETO SOCIALES EL ENSAMBLE, FABRICACION, REPRESENTACION, DISTRIBUCION, COMERCIALIZACION,IMPORTACION, EXPORTACION DE MAQUINARIA Y EQUIPOS APTOS PARA LAS ACTIVIDADES AGRICOLASY MINERALES, GANADERA, LA CONSTRUCCION, EL TRANSPORTE MARITIMO Y FLUVIAL, SUSREPUESTOS, ACEITES Y ACCESORIOS, LA EXPLOTACION, EXTRACCION, INVESTIGACION,COMERCIALIZACION DE LOS PRODUCTOS PESQUEROS, MINEROS Y LA INDUSTRIA EN GENERAL, LAPRESTACION DE SERVICIOS TECNICOS DE MANTENIMIENTO, MONTAJE Y CONSTRUCCION RELACIONADOSCON CADA UNA DE LAS LINEAS QUE IMPORTA Y COMERCIALIZA, LA PRESTACION DE SERVICIOS DEINTERVENTORIA RELACIONADA CON CADA UNA DE LAS ACTIVIDADES ANTERIORES. LA COMPRA VENTADE BIENES MUEBLES E INMUEBLES PARA EL FUNCIONAMIENTO DE LA SOCIEDAD.</v>
          </cell>
          <cell r="F1297" t="str">
            <v>G4659 - Comercio al por mayor de otros tipos de maquinaria y equipo n.c.p.</v>
          </cell>
        </row>
        <row r="1298">
          <cell r="A1298">
            <v>890935900</v>
          </cell>
          <cell r="B1298">
            <v>43830</v>
          </cell>
          <cell r="C1298" t="str">
            <v>10 NIIF Plenas - Individuales</v>
          </cell>
          <cell r="D1298" t="str">
            <v>TOSTADITOS SUSANITA SAS</v>
          </cell>
          <cell r="E1298" t="str">
            <v>Producción, distribución y venta de productos alimenticios en cualquiera de sus ramas y podrá realizar cualquier actividad civil o comercial lícito.</v>
          </cell>
          <cell r="F1298" t="str">
            <v>C1081 - Elaboración de productos de panadería</v>
          </cell>
        </row>
        <row r="1299">
          <cell r="A1299">
            <v>900184722</v>
          </cell>
          <cell r="B1299">
            <v>43830</v>
          </cell>
          <cell r="C1299" t="str">
            <v>10 NIIF Plenas - Individuales</v>
          </cell>
          <cell r="D1299" t="str">
            <v>ALFACER DEL CARIBE S.A. EN REORGANIZACION</v>
          </cell>
          <cell r="E1299" t="str">
            <v xml:space="preserve">PRODUCCION Y TRANSFORMACION DE TODO TIPO DE PISOS, PAVIMENTOS, REVESTIMIENTOS, ACABADOS Y DECORACIONES PARA LA CONSTRUCCION. </v>
          </cell>
          <cell r="F1299" t="str">
            <v>C2392 - Fabricación de materiales de arcilla para la construcción</v>
          </cell>
        </row>
        <row r="1300">
          <cell r="A1300">
            <v>800219028</v>
          </cell>
          <cell r="B1300">
            <v>43830</v>
          </cell>
          <cell r="C1300" t="str">
            <v>10 NIIF Plenas - Individuales</v>
          </cell>
          <cell r="D1300" t="str">
            <v>TEXIM Y CIA LTDA</v>
          </cell>
          <cell r="E1300" t="str">
            <v>LA IMPORTACION, EXPORTACION, FABRICACION, ADQUISICION, ENAJENACION, COMERCIALIZACION Y DISTRIBUCION DE PARTES, REPUESTOS, LUJOS Y ACCESORIOS PARA TODA CLASE DE VEHICULOS AUTOMOTORES Y MAQUINARIA</v>
          </cell>
          <cell r="F1300" t="str">
            <v>G4530 - Comercio de partes, piezas (autopartes) y accesorios (lujos) para vehículos automotores</v>
          </cell>
        </row>
        <row r="1301">
          <cell r="A1301">
            <v>800080027</v>
          </cell>
          <cell r="B1301">
            <v>43830</v>
          </cell>
          <cell r="C1301" t="str">
            <v>10 NIIF Plenas - Individuales</v>
          </cell>
          <cell r="D1301" t="str">
            <v>EXPOFARO SAS</v>
          </cell>
          <cell r="E1301" t="str">
            <v>Confección de prendas de vestir, excepto prendas de piel</v>
          </cell>
          <cell r="F1301" t="str">
            <v>C1410 - Confección de prendas de vestir, excepto prendas de piel</v>
          </cell>
        </row>
        <row r="1302">
          <cell r="A1302">
            <v>900362218</v>
          </cell>
          <cell r="B1302">
            <v>43830</v>
          </cell>
          <cell r="C1302" t="str">
            <v>10 NIIF Plenas - Individuales</v>
          </cell>
          <cell r="D1302" t="str">
            <v>ACCIONES Y SERVICIOS DE TELEMARKETING SL SUCURSAL COLOMBIA</v>
          </cell>
          <cell r="E1302" t="str">
            <v>ACTIVIDADES DE CENTROS DE LLAMADAS CALL CENTER</v>
          </cell>
          <cell r="F1302" t="str">
            <v>N8220 - Actividades de centros de llamadas (Call center)</v>
          </cell>
        </row>
        <row r="1303">
          <cell r="A1303">
            <v>830117718</v>
          </cell>
          <cell r="B1303">
            <v>43830</v>
          </cell>
          <cell r="C1303" t="str">
            <v>10 NIIF Plenas - Individuales</v>
          </cell>
          <cell r="D1303" t="str">
            <v xml:space="preserve">iINVERSIONES CAMDEN SA </v>
          </cell>
          <cell r="E1303" t="str">
            <v xml:space="preserve">ACTIVIDADES DE ADMON Y SALVAGUARDA Y ADMON DE PATRIMONIO DE LOS SOCIOS </v>
          </cell>
          <cell r="F1303" t="str">
            <v>M7490 - Otras actividades profesionales, científicas y técnicas n.c.p.</v>
          </cell>
        </row>
        <row r="1304">
          <cell r="A1304">
            <v>900104023</v>
          </cell>
          <cell r="B1304">
            <v>43830</v>
          </cell>
          <cell r="C1304" t="str">
            <v>10 NIIF Plenas - Individuales</v>
          </cell>
          <cell r="D1304" t="str">
            <v xml:space="preserve">BELLACRUZ DEL LLANO SAS </v>
          </cell>
          <cell r="E1304" t="str">
            <v>ACTIVIDAD MERCANTIL AGROPECUARIA EN TODOS SUS FORMAS  Y MODALIDADES</v>
          </cell>
          <cell r="F1304" t="str">
            <v>A0126 - Cultivo de palma para aceite (palma africana) y otros frutos oleaginosos</v>
          </cell>
        </row>
        <row r="1305">
          <cell r="A1305">
            <v>900963642</v>
          </cell>
          <cell r="B1305">
            <v>43830</v>
          </cell>
          <cell r="C1305" t="str">
            <v>10 NIIF Plenas - Individuales</v>
          </cell>
          <cell r="D1305" t="str">
            <v>BECKMAN COULTER COLOMBIA S.A. S.</v>
          </cell>
          <cell r="E1305" t="str">
            <v>Desarrollo de cualquier actividad licita</v>
          </cell>
          <cell r="F1305" t="str">
            <v>G4690 - Comercio al por mayor no especializado</v>
          </cell>
        </row>
        <row r="1306">
          <cell r="A1306">
            <v>900455728</v>
          </cell>
          <cell r="B1306">
            <v>43830</v>
          </cell>
          <cell r="C1306" t="str">
            <v>10 NIIF Plenas - Individuales</v>
          </cell>
          <cell r="D1306" t="str">
            <v>HAYS COLOMBIA SAS</v>
          </cell>
          <cell r="E1306" t="str">
            <v xml:space="preserve">1.Proveer servicios administrativos, de contaduría, recursos humanos, reclutamiento, servicios organizacionales, outsorucing, ventas, distribución y cualquier otro similar o relacionado con los mismos, incluyendo contratación de empleados para la compañía o terceras partes. 2. Celebrar y ejecutar todo tipo de acuerdos, contratos y operaciones sobre cualquier tipo de bienes, tanqibles e intangibles, muebles e inmuebles, que guarden relación directa con el objeto social de la sociedad. </v>
          </cell>
          <cell r="F1306" t="str">
            <v>N7810 - Actividades de agencias de empleo</v>
          </cell>
        </row>
        <row r="1307">
          <cell r="A1307">
            <v>900675223</v>
          </cell>
          <cell r="B1307">
            <v>43830</v>
          </cell>
          <cell r="C1307" t="str">
            <v>10 NIIF Plenas - Individuales</v>
          </cell>
          <cell r="D1307" t="str">
            <v>COMSA COLOMBIA SAS</v>
          </cell>
          <cell r="E1307" t="str">
            <v>ESTUDIO Y REALIZACION DE TRABAJOS RELACIONADOS CON EL MANTENIMENTO E INSTALACON REFERENTE AL CONDCIONAMIENTO DE AIRE</v>
          </cell>
          <cell r="F1307" t="str">
            <v>F4210 - Construcción de carreteras y vías de ferrocarril</v>
          </cell>
        </row>
        <row r="1308">
          <cell r="A1308">
            <v>900829318</v>
          </cell>
          <cell r="B1308">
            <v>43830</v>
          </cell>
          <cell r="C1308" t="str">
            <v>10 NIIF Plenas - Individuales</v>
          </cell>
          <cell r="D1308" t="str">
            <v>LUXOTTICA COLOMBIA SAS</v>
          </cell>
          <cell r="E1308" t="str">
            <v>COMERCIO AL POR MAYOR DE OTROS PRODUCTOS NCP</v>
          </cell>
          <cell r="F1308" t="str">
            <v>G4669 - Comercio al por mayor de otros productos n.c.p.</v>
          </cell>
        </row>
        <row r="1309">
          <cell r="A1309">
            <v>800173424</v>
          </cell>
          <cell r="B1309">
            <v>43830</v>
          </cell>
          <cell r="C1309" t="str">
            <v>10 NIIF Plenas - Individuales</v>
          </cell>
          <cell r="D1309" t="str">
            <v>PERFUMES Y COSMETICOS INTERNACIONALES PERCOINT S.A</v>
          </cell>
          <cell r="E1309" t="str">
            <v>IMPORTADOS,EXPORTADOR,DISTRIBUIDOS,VENTA Y COMERCIALIZACION DE PERFUMESRIA, COSMETICOS Y PRODUCTOS SIMILARES</v>
          </cell>
          <cell r="F1309" t="str">
            <v>G4645 - Comercio al por mayor de productos farmacéuticos, medicinales, cosméticos y de tocador</v>
          </cell>
        </row>
        <row r="1310">
          <cell r="A1310">
            <v>805011222</v>
          </cell>
          <cell r="B1310">
            <v>43830</v>
          </cell>
          <cell r="C1310" t="str">
            <v>10 NIIF Plenas - Individuales</v>
          </cell>
          <cell r="D1310" t="str">
            <v>FERROVIAL AGROMAN S A SUCURSAL COLOMBIA</v>
          </cell>
          <cell r="E1310" t="str">
            <v>El objeto social de la sucursal comprende las siguientes actividades, todo ello de conformidad con las leyes colombianas: 1. Contratación, gestión, proyección, construcción y ejecución de toda clase de obra, pública o privada. 2. Prestación de servicios relacionados con la conservación, reparación, mantenimiento, saneamiento y limpieza de toda clase de obras, instalaciones y servicios, tanto a entidades públicas como privadas. 3. Prestación de servicios relacionados con la conservación, reparación, mantenimiento, saneamiento y limpieza de toda clase de obras, instalaciones y servicios, tanto a entidades públicas como privadas. 4. Elaboración de proyectos y estudios, construcción, mantenimiento, explotación y comercialización de todo tipo de instalaciones y servicios de suministro, depuración, transformación y tratamiento de cualquier clase de aguas y residuos. Investigación y desarrollo de estos mismos campos. 5. Prestación de servicios relacionados con el medio ambiente, tales como control de humos y ruidos y la gestión integral de basuras, tanto en lo que se refiere a su recogida como a su depuración, transformación y tratamiento. 6. Construcción, ejecución, explotación y prestación de todo tipo de servicios públicos o comunitarios relacionados con la infraestructura de transporte urbano e interurbano, ya sea por vía terrestre, marítima o aérea. 7. La titularidad de toda clase de concesiones, subconcesiones, autorizaciones y licencias administrativas de obras, servicios, y mixtas, así como tomar participaciones en sociedades concesionarias que construyan y exploten obras públicas.</v>
          </cell>
          <cell r="F1310" t="str">
            <v>F4210 - Construcción de carreteras y vías de ferrocarril</v>
          </cell>
        </row>
        <row r="1311">
          <cell r="A1311">
            <v>900912034</v>
          </cell>
          <cell r="B1311">
            <v>43830</v>
          </cell>
          <cell r="C1311" t="str">
            <v>10 NIIF Plenas - Individuales</v>
          </cell>
          <cell r="D1311" t="str">
            <v>BIZAGI LATAM SAS</v>
          </cell>
          <cell r="E1311" t="str">
            <v>El objeto principal de la sociedad será la prestación de asesorías y servicios relacionados con el desarrollo e implementación de software de gestión de procesos de negocios, la ingeniería y administración en general y particularmente con el diseño y desarrollo de equipos informáticos, sistemas de información; la comercialización de software; la programación comercial  y científica, el diseño de sistemas de control en tiempo real, estudio de métodos y procedimientos de trabajo, la consultoría en materia de tecnología que permita una mejor explotación de un negocio comercial, la asistencia técnica en tecnología, soporte técnico, servicios tecnológicos, científicos, de investigación y diseño en estos ámbitos, asesoría en la realización de seminarios y cursos de capacitación, entrenamiento, instrucción en los diferentes campos relacionados con el sector tecnológico, del software, de internet, sevicios de certificación en estas áreas de la tecnología. También podrá celebrar toda clase de actos, operaciones y contratos que tengan relación directa o indirectamente con el objeto principal y cura finalidad sea promocionar, optimizar e impulsar las actividades empresariales, ejercer los derechos y cumplir las obligaciones legales o convencionalmente derivadas de la existencia y el funcionamiento de la sociedad. así mismo, podrá realizar cualquier otra actividad económica lícita tanto en Colombia como en el extranjero. La sociedad no podrá afianzar o garantizar obligaciones de terceros, ni podrá participar en sociedades colectivas o como gestor de sociedades comanditarias, o en contratos de cuenta en participación, salvo autorización expresa y unánime, y que para cada caso imparta la asamblea general de accionistas</v>
          </cell>
          <cell r="F1311" t="str">
            <v>J6202 - Actividades de consultoría informática y actividades de administración de instalaciones informáticas</v>
          </cell>
        </row>
        <row r="1312">
          <cell r="A1312">
            <v>900419436</v>
          </cell>
          <cell r="B1312">
            <v>43830</v>
          </cell>
          <cell r="C1312" t="str">
            <v>10 NIIF Plenas - Individuales</v>
          </cell>
          <cell r="D1312" t="str">
            <v>ORBE AGROPECUARIA SAS</v>
          </cell>
          <cell r="E1312" t="str">
            <v>EXPLOTACION MIXTA (AGRICOLA Y PECUARIAi</v>
          </cell>
          <cell r="F1312" t="str">
            <v>A0150 - Explotación mixta (agrícola y pecuaria)</v>
          </cell>
        </row>
        <row r="1313">
          <cell r="A1313">
            <v>900237820</v>
          </cell>
          <cell r="B1313">
            <v>43830</v>
          </cell>
          <cell r="C1313" t="str">
            <v>10 NIIF Plenas - Individuales</v>
          </cell>
          <cell r="D1313" t="str">
            <v>QUANTUM DATA PROCESSING DE COLOMBIA S.A.S.</v>
          </cell>
          <cell r="E1313" t="str">
            <v>La Compañía tendrá por objeto social principal realizar las siguientes actividades exclusivamente en una o varias Zonas Francas del país, almacenamiento, mantenimiento y acceso a aplicaciones manejadas en forma  centralizada a través de sistemas de transmisión de datos. La prestación de servicios de procesamientos de datos y call center, en todas las modalidades. La prestación de servicios de consultoría, selección, diseño, desarrollo implementación y puesta en producción de sistemas de información.</v>
          </cell>
          <cell r="F1313" t="str">
            <v>J6201 - Actividades de desarrollo de sistemas informáticos (planificación, análisis, diseño, programación, pruebas)</v>
          </cell>
        </row>
        <row r="1314">
          <cell r="A1314">
            <v>830039329</v>
          </cell>
          <cell r="B1314">
            <v>43830</v>
          </cell>
          <cell r="C1314" t="str">
            <v>10 NIIF Plenas - Individuales</v>
          </cell>
          <cell r="D1314" t="str">
            <v xml:space="preserve"> IMAGE QUALITY OUTSOURCING S.A.S. </v>
          </cell>
          <cell r="E1314" t="str">
            <v xml:space="preserve">"Prestación de servicios y asesorías directamente o mediante cualquier tipo de estructura asociativa con terceros en diferentes áreas administrativas y financieras, y el procesamiento y administración de documentos y transferencias electrónicas " </v>
          </cell>
          <cell r="F1314" t="str">
            <v>J6311 - Procesamiento de datos, alojamiento (hosting) y actividades relacionadas</v>
          </cell>
        </row>
        <row r="1315">
          <cell r="A1315">
            <v>900007650</v>
          </cell>
          <cell r="B1315">
            <v>43830</v>
          </cell>
          <cell r="C1315" t="str">
            <v>10 NIIF Plenas - Individuales</v>
          </cell>
          <cell r="D1315" t="str">
            <v>PPG INDUSTRIES COLOMBIA LTDA</v>
          </cell>
          <cell r="E1315" t="str">
            <v>ELABORACIÓN Y FABRICACIÓN DE PINTURAS Y BARNICES PARA USO GENERAL E INDUSTRIAL, ASÍ COMO FABRICACIÓN DE LACAS</v>
          </cell>
          <cell r="F1315" t="str">
            <v>C2022 - Fabricación de pinturas, barnices y revestimientos similares, tintas para impresión y masillas</v>
          </cell>
        </row>
        <row r="1316">
          <cell r="A1316">
            <v>890913319</v>
          </cell>
          <cell r="B1316">
            <v>43830</v>
          </cell>
          <cell r="C1316" t="str">
            <v>10 NIIF Plenas - Individuales</v>
          </cell>
          <cell r="D1316" t="str">
            <v>CESDE SA</v>
          </cell>
          <cell r="E1316" t="str">
            <v>Educación de los colombianos en las diferentes áreas del conocimiento , haciendo especial énfasis en la formación para el trabajo y el desarrollo humano, para que las empresas cuenten con el talento de los hombres y mujeres que requieran para su desarrollo y competitividad</v>
          </cell>
          <cell r="F1316" t="str">
            <v>P8523 - Educación media técnica y de formación laboral</v>
          </cell>
        </row>
        <row r="1317">
          <cell r="A1317">
            <v>900844719</v>
          </cell>
          <cell r="B1317">
            <v>43830</v>
          </cell>
          <cell r="C1317" t="str">
            <v>10 NIIF Plenas - Individuales</v>
          </cell>
          <cell r="D1317" t="str">
            <v>MILETO CONSTRUCCIONES SAS</v>
          </cell>
          <cell r="E1317" t="str">
            <v>CONSTRUCCION DE EDIFICIOS RESIDENCIALES</v>
          </cell>
          <cell r="F1317" t="str">
            <v>F4111 - Construcción de edificios residenciales</v>
          </cell>
        </row>
        <row r="1318">
          <cell r="A1318">
            <v>900882422</v>
          </cell>
          <cell r="B1318">
            <v>43830</v>
          </cell>
          <cell r="C1318" t="str">
            <v>10 NIIF Plenas - Individuales</v>
          </cell>
          <cell r="D1318" t="str">
            <v>MERCADERIA SAS</v>
          </cell>
          <cell r="E1318">
            <v>4711</v>
          </cell>
          <cell r="F1318" t="str">
            <v>G4711 - Comercio al por menor en establecimientos no especializados con surtido compuesto principalmente por alimentos, bebidas o tabaco</v>
          </cell>
        </row>
        <row r="1319">
          <cell r="A1319">
            <v>830067620</v>
          </cell>
          <cell r="B1319">
            <v>43830</v>
          </cell>
          <cell r="C1319" t="str">
            <v>10 NIIF Plenas - Individuales</v>
          </cell>
          <cell r="D1319" t="str">
            <v>IGT COMUNICACIONES COLOMBIA LTDA</v>
          </cell>
          <cell r="E1319" t="str">
            <v>ACTIVIDADES DE TELECOMUNICACIONES INALAMBRICAS</v>
          </cell>
          <cell r="F1319" t="str">
            <v>J6110 - Actividades de telecomunicaciones alámbricas</v>
          </cell>
        </row>
        <row r="1320">
          <cell r="A1320">
            <v>830047819</v>
          </cell>
          <cell r="B1320">
            <v>43830</v>
          </cell>
          <cell r="C1320" t="str">
            <v>10 NIIF Plenas - Individuales</v>
          </cell>
          <cell r="D1320" t="str">
            <v>Coca-Cola Bebidas de Colombia</v>
          </cell>
          <cell r="E1320" t="str">
            <v xml:space="preserve">Prestación de toda clase de servicios administrativos, financieros, de mercadeo, técnicos y de control de calidad de relación con la fabricación, venta y distribución de todo tipo de bebidas no alcohólicas en el mercado colomibiano e internacional. </v>
          </cell>
          <cell r="F1320" t="str">
            <v>G4690 - Comercio al por mayor no especializado</v>
          </cell>
        </row>
        <row r="1321">
          <cell r="A1321">
            <v>830037540</v>
          </cell>
          <cell r="B1321">
            <v>43830</v>
          </cell>
          <cell r="C1321" t="str">
            <v>10 NIIF Plenas - Individuales</v>
          </cell>
          <cell r="D1321" t="str">
            <v>Sitel de Colombia S.A.</v>
          </cell>
          <cell r="E1321" t="str">
            <v>La comercializacion directa o indirecta de cualquier tipo de producto, por cuenta propia o de terceros, a través de mecanismos diversos de comunicacion tales como el telefono, radio, television, periodicos, diarios, revistas, catalogos, entre otros. La prestacion de servicios de cualquier clase, por cuenta propia o de terceros, a personas juridicas o naturales a través de la comunicación telefonica o de computo, asi como la asesoria en la administracion de datos, la comercializacion de bases de datos; la administracion de inventarios de productos, la administracion y procesamiento de envios de cualesquier clase de productos, que incluyan de manera enunciativa mas no limitativa paquetes o documentos.</v>
          </cell>
          <cell r="F1321" t="str">
            <v>N8220 - Actividades de centros de llamadas (Call center)</v>
          </cell>
        </row>
        <row r="1322">
          <cell r="A1322">
            <v>900387221</v>
          </cell>
          <cell r="B1322">
            <v>43830</v>
          </cell>
          <cell r="C1322" t="str">
            <v>10 NIIF Plenas - Individuales</v>
          </cell>
          <cell r="D1322" t="str">
            <v>3LIM2000 SAS</v>
          </cell>
          <cell r="E1322" t="str">
            <v>LIMPIEZA GENERAL INTERIOR DE EDIFICIOS</v>
          </cell>
          <cell r="F1322" t="str">
            <v>N8121 - Limpieza general interior de edificios</v>
          </cell>
        </row>
        <row r="1323">
          <cell r="A1323">
            <v>830049139</v>
          </cell>
          <cell r="B1323">
            <v>43830</v>
          </cell>
          <cell r="C1323" t="str">
            <v>10 NIIF Plenas - Individuales</v>
          </cell>
          <cell r="D1323" t="str">
            <v>MOICHES SOCIEDAD POR ACCIONES SIMPLIFICADA</v>
          </cell>
          <cell r="E1323" t="str">
            <v xml:space="preserve">LA SOCIEDAD PODRA REALIZAR CUALQUIER ACTIVIDAD COMERCIAL LICITA EN COLOMBIA EN ESPECIAL  INVERSIONES EN GENERAL Y PARTICULARMENTE EN TODA CLASE DE TITULOS VALORES TANTO CREDITICIOS COMO CORPORATIVOS; COMPRAVENTA DE INMUEBLES URBANOS O RURALES PUDIENDO HACERLES MEJORAS Y ARRENDAR UNOS Y OTROS </v>
          </cell>
          <cell r="F1323" t="str">
            <v>L6810 - Actividades inmobiliarias realizadas con bienes propios o arrendados</v>
          </cell>
        </row>
        <row r="1324">
          <cell r="A1324">
            <v>900007122</v>
          </cell>
          <cell r="B1324">
            <v>43830</v>
          </cell>
          <cell r="C1324" t="str">
            <v>10 NIIF Plenas - Individuales</v>
          </cell>
          <cell r="D1324" t="str">
            <v xml:space="preserve">DISTRIBUIDORA COLOMBIA GC SAS </v>
          </cell>
          <cell r="E1324" t="str">
            <v xml:space="preserve">COMPRA VENTA Y DISTRIBUCION DE ELECTRODOMESTICOS, GASODOMESTICOS, MUEBLES Y ARTICULOS DE HOGAR </v>
          </cell>
          <cell r="F1324" t="str">
            <v>G4754 - Comercio al por menor de electrodomésticos y gasodomésticos de uso doméstico, muebles y equipos de iluminación</v>
          </cell>
        </row>
        <row r="1325">
          <cell r="A1325">
            <v>900387930</v>
          </cell>
          <cell r="B1325">
            <v>43830</v>
          </cell>
          <cell r="C1325" t="str">
            <v>10 NIIF Plenas - Individuales</v>
          </cell>
          <cell r="D1325" t="str">
            <v>FAMILY CAPITAL SAS</v>
          </cell>
          <cell r="E1325" t="str">
            <v>Actividades inmobiliarias con bienes propios o arrendados</v>
          </cell>
          <cell r="F1325" t="str">
            <v>L6810 - Actividades inmobiliarias realizadas con bienes propios o arrendados</v>
          </cell>
        </row>
        <row r="1326">
          <cell r="A1326">
            <v>890926122</v>
          </cell>
          <cell r="B1326">
            <v>43830</v>
          </cell>
          <cell r="C1326" t="str">
            <v>10 NIIF Plenas - Individuales</v>
          </cell>
          <cell r="D1326" t="str">
            <v>FLORES DE ORIENTE  SAS  CI</v>
          </cell>
          <cell r="E1326" t="str">
            <v>LA SOCIEDAD TENDRÁ COMO OBJETO PRINCIPAL: EFECTUAR OPERACIONES DE COMERCIO EXTERIOR Y PRINCIPALMENTE ORIENTAR SUS ACTIVIDADES HACIA LA PROMOCIÓN Y COMERCIALIZACIÓN DE PRODUCTOS COLOMBIANOS EN LOS MERCADOS EXTERNOS, MEDIANTE LA PRODUCCIÓN, COMERCIALIZACIÓN Y VENTA DE PRODUCTOS AGRÍCOLAS, ESPECIALMENTE RELACIONADOS CON FLORES Y FOLLAJES, ASÍ COMO LA EXPLOTACIÓN DE ACTIVIDADES AGROPECUARIAS Y AGROINDUSTRIALES Y LOS NEGOCIOS QUE DIRECTAMENTE SE RELACIONEN CON ELLAS; TAMBIÉN LA INVERSIÓN EN EMPRESAS DE LA MISMA ÍNDOLE Y EN EMPRESAS COMERCIALES O INDUSTRIALES CUYAS ACTIVIDADES SE RELACIONAN DIRECTAMENTE CON LA ACTIVIDAD PRINCIPAL DE LA EMPRESA. EN CONSECUENCIA, PARA LA REALIZACIÓN DE SU OBJETO LA COMPAÑÍA PODRÁ: A) PRODUCIR, IMPORTAR, EXPORTAR, DISTRIBUIR REPRESENTAR Y AGENCIAR TODOS LOS ELEMENTOS E INSUMOS DEL SECTOR AGROPECUARIO, ADQUIRIR BIENES INMUEBLES, DARLOS O TOMARLOS ARRENDAMIENTO O A OTRO TÍTULO NO TRASLATICIO DE DOMINIO Y EJERCER SOBRE ELLOS TODA CLASE DE ACTOS DIRIGIDOS A UNA RACIONAL EXPLOTACIÓN AGROPECUARIA, O GANADERA. B) ASESORAR EN EL DIAGNÓSTICO, MONTAJE E IMPLEMENTACIÓN DE EMPRESAS DEL SECTOR, EN LO RELACIONADO CON EL DESARROLLO DE SUS CULTIVOS INVERNADEROS, SISTEMAS DE RIEGO, CANALES DE COMERCIALIZACIÓN. C) ADQUIRIR PARA LOS FINES DE EXPLOTACIÓN AGRÍCOLA O GANADERA MAQUINARIA, EQUIPOS, CONCESIONES DE BALDÍOS, O DE AGUAS PERMISOS, LICENCIAS, PATENTES, MARCAS, NOMBRES COMERCIALES, PROCESOS INDUSTRIALES Y DE MÁS BIENES MUEBLES O INMUEBLES, DARLOS O TOMARLOS A TÍTULO NO TRASLATICIO DE DOMINIO Y ADQUIRIR O CONCEDER A TÍTULO ONEROSO, DERECHOS A SU USO O EXPLOTACIÓN. D) ASOCIARSE CON TERCEROS PARA LA EXPLOTACIÓN DE FINCAS AGRÍCOLAS O GANADERAS Y DE CUALESQUIERA ACTIVIDADES DIRECTAMENTE RELACIONADAS CON LA INDUSTRIA AGROPECUARIA INDICADAS EN EL PRESENTE ARTÍCULO; Y CELEBRAR TODA CLASE DE CONTRATOS PARA LA EXPLOTACIÓN DE LA AGRICULTURA Y LA GANADERÍA. E) PROMOVER, CONSTITUIR Y FINANCIAR SOCIEDADES, CON O SIN EL CARÁCTER DE FILIALES O VINCULARSE A OTRAS SOCIEDADES, SIEMPRE QUE TENGAN POR OBJETO LA EXPLOTACIÓN DE ALGUNAS DE LAS ACTIVIDADES O NEGOCIOS DETERMINADOS EN EL PRESENTE ARTÍCULO, O QUE EN ALGUNA FORMA ESTÁN RELACIONADAS DIRECTAMENTE CON LA EXPLOTACIÓN AGRÍCOLA O DE LA GANADERÍA, O CON LA PRODUCCIÓN</v>
          </cell>
          <cell r="F1326" t="str">
            <v>A0125 - Cultivo de flor de corte</v>
          </cell>
        </row>
        <row r="1327">
          <cell r="A1327">
            <v>830512518</v>
          </cell>
          <cell r="B1327">
            <v>43830</v>
          </cell>
          <cell r="C1327" t="str">
            <v>10 NIIF Plenas - Individuales</v>
          </cell>
          <cell r="D1327" t="str">
            <v>AMEXI SA</v>
          </cell>
          <cell r="E1327" t="str">
            <v>Naturaleza comercial y consiste en la importacion, exportacion, com,pra,venta,ensamblaje,asesoria y servicio tecnico de maquinas de coser,bordadoras y sus partes, repuestos de todo lo relacionado con mercancias</v>
          </cell>
          <cell r="F1327" t="str">
            <v>G4649 - Comercio al por mayor de otros utensilios domésticos n.c.p.</v>
          </cell>
        </row>
        <row r="1328">
          <cell r="A1328">
            <v>900591195</v>
          </cell>
          <cell r="B1328">
            <v>43830</v>
          </cell>
          <cell r="C1328" t="str">
            <v>10 NIIF Plenas - Individuales</v>
          </cell>
          <cell r="D1328" t="str">
            <v>EXCELCREDIT SAS</v>
          </cell>
          <cell r="E1328" t="str">
            <v>DESARROLLO DE ACTIVIDADES DE LIBRANZA</v>
          </cell>
          <cell r="F1328" t="str">
            <v>K6499 - Otras actividades de servicio financiero, excepto las de seguros y pensiones n.c.p.</v>
          </cell>
        </row>
        <row r="1329">
          <cell r="A1329">
            <v>800090890</v>
          </cell>
          <cell r="B1329">
            <v>43830</v>
          </cell>
          <cell r="C1329" t="str">
            <v>10 NIIF Plenas - Individuales</v>
          </cell>
          <cell r="D1329" t="str">
            <v xml:space="preserve">NUTRIMENTI DE COLOMBIA SAS </v>
          </cell>
          <cell r="E1329">
            <v>1020</v>
          </cell>
          <cell r="F1329" t="str">
            <v>C1020 - Procesamiento y conservación de frutas, legumbres, hortalizas y tubérculos</v>
          </cell>
        </row>
        <row r="1330">
          <cell r="A1330">
            <v>890208596</v>
          </cell>
          <cell r="B1330">
            <v>43830</v>
          </cell>
          <cell r="C1330" t="str">
            <v>10 NIIF Plenas - Individuales</v>
          </cell>
          <cell r="D1330" t="str">
            <v xml:space="preserve">COMERCIALIZADORA INTERNACIONAL SANTANDEREANA DE ACEITES S.A.S     </v>
          </cell>
          <cell r="E1330" t="str">
            <v xml:space="preserve">ELABORACION DE ACEITES Y GRASAS DE ORIGEN VEGETAL     </v>
          </cell>
          <cell r="F1330" t="str">
            <v>C1030 - Elaboración de aceites y grasas de origen vegetal y animal</v>
          </cell>
        </row>
        <row r="1331">
          <cell r="A1331">
            <v>830147625</v>
          </cell>
          <cell r="B1331">
            <v>43830</v>
          </cell>
          <cell r="C1331" t="str">
            <v>10 NIIF Plenas - Individuales</v>
          </cell>
          <cell r="D1331" t="str">
            <v>INTERFLAX S.A.</v>
          </cell>
          <cell r="E1331" t="str">
            <v>LA PRESTACION DE SERVICIO DE ASEO Y MANTENIMIENTO EN GENERAL A TODO TIPO DE VEHICULOS</v>
          </cell>
          <cell r="F1331" t="str">
            <v>G4520 - Mantenimiento y reparación de vehículos automotores</v>
          </cell>
        </row>
        <row r="1332">
          <cell r="A1332">
            <v>900403832</v>
          </cell>
          <cell r="B1332">
            <v>43830</v>
          </cell>
          <cell r="C1332" t="str">
            <v>10 NIIF Plenas - Individuales</v>
          </cell>
          <cell r="D1332" t="str">
            <v>Stryker Colombia S.A.S</v>
          </cell>
          <cell r="E1332" t="str">
            <v>Importación, fabricación, compra, venta, comercialización y distribución de aparatos, equipos e insumos médicos. También podrá realizar cualquier otra actividad económica lícita tanto en Colombia como en el extranjero</v>
          </cell>
          <cell r="F1332" t="str">
            <v>G4645 - Comercio al por mayor de productos farmacéuticos, medicinales, cosméticos y de tocador</v>
          </cell>
        </row>
        <row r="1333">
          <cell r="A1333">
            <v>900398036</v>
          </cell>
          <cell r="B1333">
            <v>43830</v>
          </cell>
          <cell r="C1333" t="str">
            <v>10 NIIF Plenas - Individuales</v>
          </cell>
          <cell r="D1333" t="str">
            <v xml:space="preserve">ACCIONA AGUA S.A.U SUCURSAL COLOMBIA </v>
          </cell>
          <cell r="E1333" t="str">
            <v xml:space="preserve">TRATAMIENTO AGUAS EN GENERAL </v>
          </cell>
          <cell r="F1333" t="str">
            <v>F4290 - Construcción de otras obras de ingeniería civil</v>
          </cell>
        </row>
        <row r="1334">
          <cell r="A1334">
            <v>900206027</v>
          </cell>
          <cell r="B1334">
            <v>43830</v>
          </cell>
          <cell r="C1334" t="str">
            <v>10 NIIF Plenas - Individuales</v>
          </cell>
          <cell r="D1334">
            <v>900206027</v>
          </cell>
          <cell r="E1334" t="str">
            <v xml:space="preserve">servicios de publicidad </v>
          </cell>
          <cell r="F1334" t="str">
            <v>M7310 - Publicidad</v>
          </cell>
        </row>
        <row r="1335">
          <cell r="A1335">
            <v>900368657</v>
          </cell>
          <cell r="B1335">
            <v>43830</v>
          </cell>
          <cell r="C1335" t="str">
            <v>10 NIIF Plenas - Individuales</v>
          </cell>
          <cell r="D1335" t="str">
            <v>CONSTRUCTORA RESERVA DE LA SIERRA SAS</v>
          </cell>
          <cell r="E1335" t="str">
            <v>CONSTRUCCION DE EDIFICIOS</v>
          </cell>
          <cell r="F1335" t="str">
            <v>F4111 - Construcción de edificios residenciales</v>
          </cell>
        </row>
        <row r="1336">
          <cell r="A1336">
            <v>900440111</v>
          </cell>
          <cell r="B1336">
            <v>43830</v>
          </cell>
          <cell r="C1336" t="str">
            <v>10 NIIF Plenas - Individuales</v>
          </cell>
          <cell r="D1336" t="str">
            <v>iINSALTEC S.A.S.</v>
          </cell>
          <cell r="E1336" t="str">
            <v>COMERCIO AL POR MAYOR DE PRODUCTOS ALIMENTICIOS</v>
          </cell>
          <cell r="F1336" t="str">
            <v>G4631 - Comercio al por mayor de productos alimenticios</v>
          </cell>
        </row>
        <row r="1337">
          <cell r="A1337">
            <v>900383864</v>
          </cell>
          <cell r="B1337">
            <v>43830</v>
          </cell>
          <cell r="C1337" t="str">
            <v>10 NIIF Plenas - Individuales</v>
          </cell>
          <cell r="D1337" t="str">
            <v>AGROFORESTAL PUERTO LOPEZ SAS</v>
          </cell>
          <cell r="E1337"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1337" t="str">
            <v>L6810 - Actividades inmobiliarias realizadas con bienes propios o arrendados</v>
          </cell>
        </row>
        <row r="1338">
          <cell r="A1338">
            <v>900194910</v>
          </cell>
          <cell r="B1338">
            <v>43830</v>
          </cell>
          <cell r="C1338" t="str">
            <v>10 NIIF Plenas - Individuales</v>
          </cell>
          <cell r="D1338" t="str">
            <v>DRAEGER COLOMBIA S.A</v>
          </cell>
          <cell r="E1338" t="str">
            <v>DISTRIBUCION DE APARATOS,EQUIPOS Y O INSTALACIONES,CONSULTORIA,MANTENIMIENTO Y O SERVICIO DE REPARACION DE LOS MISMOS, VERIFICACION Y O CALIBRACION METROLOGICA DE LOS MISMOS,SERVICIO DE POSVENTA Y O APOYO TECNICO ,EN EL CAMPO DE LA TECNOLOGIA MEDICA Y DE LA TECNOLOGIA  DE SEGURIDAD LA SOCIEDAD PODRA ADELANTAR CUALQUIER ACTO  O CELEBRAR CUALQUIER CONTRATO QUE DIRECTAMENTE SE RELACIONE CON LAS ACTIVIDADES ARRIBA RELACIONADAS O DE CUALQUIER FORMA CONTRIBUYAN AL DESARROLLO DEL OBJETO SOCIAL DE LA SOCIEDAD, INCLUYENDO TODOS Y CADA UNO DE LOS ACTOS Y CONTRATOS CUYO PROPOSITO SEA EJERCER DERECHOS Y DESARROLLAR CUALQUIER OBLIGACION LEGAL O CONVENCIONAL DERIVADA DE LAS ACTIVIDADES DE LA SOCIEDAD.</v>
          </cell>
          <cell r="F1338" t="str">
            <v>G4659 - Comercio al por mayor de otros tipos de maquinaria y equipo n.c.p.</v>
          </cell>
        </row>
        <row r="1339">
          <cell r="A1339">
            <v>800251038</v>
          </cell>
          <cell r="B1339">
            <v>43830</v>
          </cell>
          <cell r="C1339" t="str">
            <v>10 NIIF Plenas - Individuales</v>
          </cell>
          <cell r="D1339" t="str">
            <v>GUALA CLOSURES DE COLOMBIA LTDA</v>
          </cell>
          <cell r="E1339" t="str">
            <v xml:space="preserve">FABRICACION Y COMERCIALIZACION, EN EL PAIS O EN EL EXTERIOR, TODO TIPO DE TAPAS PARA CIERRE DE BOTELLAS </v>
          </cell>
          <cell r="F1339" t="str">
            <v>C2229 - Fabricación de artículos de plástico n.c.p.</v>
          </cell>
        </row>
        <row r="1340">
          <cell r="A1340">
            <v>800152825</v>
          </cell>
          <cell r="B1340">
            <v>43830</v>
          </cell>
          <cell r="C1340" t="str">
            <v>10 NIIF Plenas - Individuales</v>
          </cell>
          <cell r="D1340" t="str">
            <v>SOCIEDAD DE COMERCIALIZACION INTERNACIONAL KERACOL SA</v>
          </cell>
          <cell r="E1340" t="str">
            <v xml:space="preserve">CONFECCION DE PRENDAS DE VESTIR PARA EXPORTACION </v>
          </cell>
          <cell r="F1340" t="str">
            <v>C1410 - Confección de prendas de vestir, excepto prendas de piel</v>
          </cell>
        </row>
        <row r="1341">
          <cell r="A1341">
            <v>900327290</v>
          </cell>
          <cell r="B1341">
            <v>43830</v>
          </cell>
          <cell r="C1341" t="str">
            <v>10 NIIF Plenas - Individuales</v>
          </cell>
          <cell r="D1341" t="str">
            <v>DERCO COLOMBIA SAS</v>
          </cell>
          <cell r="E1341" t="str">
            <v>COMERCIO DE VEHICULOS AUTOMORES</v>
          </cell>
          <cell r="F1341" t="str">
            <v>G4511 - Comercio de vehículos automotores nuevos</v>
          </cell>
        </row>
        <row r="1342">
          <cell r="A1342">
            <v>890926628</v>
          </cell>
          <cell r="B1342">
            <v>43830</v>
          </cell>
          <cell r="C1342" t="str">
            <v>10 NIIF Plenas - Individuales</v>
          </cell>
          <cell r="D1342" t="str">
            <v>SENCO COLOMBIANA SAS</v>
          </cell>
          <cell r="E1342" t="str">
            <v>DISEÑO Y FABRICACION DE PRODUCTOS DE CERAMICA NO REFRACTARIA</v>
          </cell>
          <cell r="F1342" t="str">
            <v>C2392 - Fabricación de materiales de arcilla para la construcción</v>
          </cell>
        </row>
        <row r="1343">
          <cell r="A1343">
            <v>900268385</v>
          </cell>
          <cell r="B1343">
            <v>43830</v>
          </cell>
          <cell r="C1343" t="str">
            <v>10 NIIF Plenas - Individuales</v>
          </cell>
          <cell r="D1343" t="str">
            <v>ALPINA CAUCA ZONA FRANCA S.A.S.</v>
          </cell>
          <cell r="E1343" t="str">
            <v>Objeto social principal consiste en el desarrollo de las actividades de fabricación, trasformación, desarrollo, explotación, compra venta, distribución, importación, exportación de toda clase de productos alimenticios, de productos para uso doméstico, de materias de agroindustriales, de productos para la ganadería y de materias primas necesarias para la elaboración de aquellos productos</v>
          </cell>
          <cell r="F1343" t="str">
            <v>C1104 - Elaboración de bebidas no alcohólicas, producción de aguas minerales y de otras aguas embotelladas</v>
          </cell>
        </row>
        <row r="1344">
          <cell r="A1344">
            <v>900485169</v>
          </cell>
          <cell r="B1344">
            <v>43830</v>
          </cell>
          <cell r="C1344" t="str">
            <v>10 NIIF Plenas - Individuales</v>
          </cell>
          <cell r="D1344" t="str">
            <v>VEHIGRUPO SAS</v>
          </cell>
          <cell r="E1344" t="str">
            <v>ORIGINACION U OTORGAMIENTO DE CREDITOS A PERSONAS NATURALES O JURIDICAS CON DESTINO A LA ADQUISICION DE VEHICULOS Y SEGUROS</v>
          </cell>
          <cell r="F1344" t="str">
            <v>K6619 - Otras actividades auxiliares de las actividades de servicios financieros n.c.p.</v>
          </cell>
        </row>
        <row r="1345">
          <cell r="A1345">
            <v>830078038</v>
          </cell>
          <cell r="B1345">
            <v>43646</v>
          </cell>
          <cell r="C1345" t="str">
            <v>10 NIIF Plenas - Individuales</v>
          </cell>
          <cell r="D1345" t="str">
            <v>CERREJON ZONA NORTE S.A.</v>
          </cell>
          <cell r="E1345" t="str">
            <v>EXPLORACION, EXPLOTACION, BENEFICIO Y COMERCIALIZACION DE CARBON MINERAL Y OTROS MINERALES ASOCIADOS O NO CON EL CARBON</v>
          </cell>
          <cell r="F1345" t="str">
            <v>B0510 - Extracción de hulla (carbón de piedra)</v>
          </cell>
        </row>
        <row r="1346">
          <cell r="A1346">
            <v>830078038</v>
          </cell>
          <cell r="B1346">
            <v>43830</v>
          </cell>
          <cell r="C1346" t="str">
            <v>10 NIIF Plenas - Individuales</v>
          </cell>
          <cell r="D1346" t="str">
            <v>CERREJON ZONA NORTE S.A.</v>
          </cell>
          <cell r="E1346" t="str">
            <v>EXPLORACION, EXPLOTACION, BENEFICIO Y COMERCIALIZACION DE CARBON MINERAL Y OTROS MINERALES ASOCIADOS O NO CON EL CARBON</v>
          </cell>
          <cell r="F1346" t="str">
            <v>B0510 - Extracción de hulla (carbón de piedra)</v>
          </cell>
        </row>
        <row r="1347">
          <cell r="A1347">
            <v>860056150</v>
          </cell>
          <cell r="B1347">
            <v>43830</v>
          </cell>
          <cell r="C1347" t="str">
            <v>10 NIIF Plenas - Individuales</v>
          </cell>
          <cell r="D1347" t="str">
            <v>BASF QUIMICA COLOMBIANA S.A.</v>
          </cell>
          <cell r="E1347" t="str">
            <v>Fabricación, importación, transformación, distribución y exportación de productos quimicos</v>
          </cell>
          <cell r="F1347" t="str">
            <v>G4664 - Comercio al por mayor de productos químicos básicos, cauchos y plásticos en formas primarias y productos químicos de uso agropecuario</v>
          </cell>
        </row>
        <row r="1348">
          <cell r="A1348">
            <v>805003626</v>
          </cell>
          <cell r="B1348">
            <v>43830</v>
          </cell>
          <cell r="C1348" t="str">
            <v>10 NIIF Plenas - Individuales</v>
          </cell>
          <cell r="D1348" t="str">
            <v>STF GROUP SA</v>
          </cell>
          <cell r="E1348" t="str">
            <v>FABRICACION, DISTRIBUCION, COMPRA Y VENTA DE TODA CLASE DE MERCANCIAS PARA DAMAS, CABALLEROS Y NIÑOS, ASI COMO LA IMPORTACION Y EXPORTACION DE LA MISMA CLASE DE MERCANCIA</v>
          </cell>
          <cell r="F1348" t="str">
            <v>C1410 - Confección de prendas de vestir, excepto prendas de piel</v>
          </cell>
        </row>
        <row r="1349">
          <cell r="A1349">
            <v>830117139</v>
          </cell>
          <cell r="B1349">
            <v>43830</v>
          </cell>
          <cell r="C1349" t="str">
            <v>10 NIIF Plenas - Individuales</v>
          </cell>
          <cell r="D1349" t="str">
            <v>NIPRO MEDICAL CORPORATION</v>
          </cell>
          <cell r="E1349" t="str">
            <v xml:space="preserve">LA COMPRAVENTA , TRANSFERENCIA, DISPONIBILIDAD, NEGOCIACIÓN, TRUEQUE, PROPIEDAD, ADMINISTRACIÓN, COMISIÓN MERCANTIL, YA SEA COMO COMERCIANTE O COMISIONISTA, HIPOTECA, USO, USUFRUCTO, IMPORTACIÓN, EXPORTACIÓN, PRODUCCIÓN, ELABORACIÓN, DISTRIBUCIÓN, VENTA, COMERCIALIZACIÓN DE INSUMOS MEDICOS, PRODUCTOS FARMACEUTICOS, MEDICINALES, MEDIOS QUIRURGICOS, APARATOS MEDICOS Y ORTOPEDICOS, NUTRICIONALES, COSMETICOS Y DE SALUD EN GENERAL. </v>
          </cell>
          <cell r="F1349" t="str">
            <v>G4659 - Comercio al por mayor de otros tipos de maquinaria y equipo n.c.p.</v>
          </cell>
        </row>
        <row r="1350">
          <cell r="A1350">
            <v>860000135</v>
          </cell>
          <cell r="B1350">
            <v>43830</v>
          </cell>
          <cell r="C1350" t="str">
            <v>10 NIIF Plenas - Individuales</v>
          </cell>
          <cell r="D1350" t="str">
            <v>AZUL K S.A.S</v>
          </cell>
          <cell r="E1350" t="str">
            <v xml:space="preserve">FABRICACION DE JABONES, DETERGENTES, PREPARADOS. </v>
          </cell>
          <cell r="F1350" t="str">
            <v>C2023 - Fabricación de jabones y detergentes, preparados para limpiar y pulir; perfumes y preparados de tocador</v>
          </cell>
        </row>
        <row r="1351">
          <cell r="A1351">
            <v>900193749</v>
          </cell>
          <cell r="B1351">
            <v>43830</v>
          </cell>
          <cell r="C1351" t="str">
            <v>10 NIIF Plenas - Individuales</v>
          </cell>
          <cell r="D1351" t="str">
            <v>EXPLORACIONES NORTHERN COLOMBIA SAS</v>
          </cell>
          <cell r="E1351" t="str">
            <v>EXPLORACIÓN, EXPLOTACIÓN, BENEFICIO Y COMERCIALIZACIÓN DE ORO Y OTROS MINERALES, ASOCIADOS O NO CON EL ORO.</v>
          </cell>
          <cell r="F1351" t="str">
            <v>B0722 - Extracción de oro y otros metales preciosos</v>
          </cell>
        </row>
        <row r="1352">
          <cell r="A1352">
            <v>900333199</v>
          </cell>
          <cell r="B1352">
            <v>43830</v>
          </cell>
          <cell r="C1352" t="str">
            <v>10 NIIF Plenas - Individuales</v>
          </cell>
          <cell r="D1352" t="str">
            <v xml:space="preserve">IAMGOLD CORPORATION SUCURSAL COLOMBIA </v>
          </cell>
          <cell r="E1352" t="str">
            <v xml:space="preserve">Actividades mineras tales como extracción de oro y otros metales preciosos </v>
          </cell>
          <cell r="F1352" t="str">
            <v>B0722 - Extracción de oro y otros metales preciosos</v>
          </cell>
        </row>
        <row r="1353">
          <cell r="A1353">
            <v>900514524</v>
          </cell>
          <cell r="B1353">
            <v>43830</v>
          </cell>
          <cell r="C1353" t="str">
            <v>10 NIIF Plenas - Individuales</v>
          </cell>
          <cell r="D1353" t="str">
            <v>Abbvie S.A.S.</v>
          </cell>
          <cell r="E1353" t="str">
            <v>LA IMPORTACION, EXPORTACION, DISTRIBUCION, COMPRA Y VENTA DE TODA CALSE DE MEDICAMENTOS Y PRODUCTOS QUIMICOS Y FARMACEUTICOS</v>
          </cell>
          <cell r="F1353" t="str">
            <v>G4645 - Comercio al por mayor de productos farmacéuticos, medicinales, cosméticos y de tocador</v>
          </cell>
        </row>
        <row r="1354">
          <cell r="A1354">
            <v>900687925</v>
          </cell>
          <cell r="B1354">
            <v>43830</v>
          </cell>
          <cell r="C1354" t="str">
            <v>10 NIIF Plenas - Individuales</v>
          </cell>
          <cell r="D1354" t="str">
            <v>Cemex Premezclados de Colombia S.A.</v>
          </cell>
          <cell r="E1354" t="str">
            <v>Prestación de servicios de asesoría técnica en actividades de la industria de la construcción lo mismo que en materia administrativa y contable</v>
          </cell>
          <cell r="F1354" t="str">
            <v>N7830 - Otras actividades de suministro de recurso humano</v>
          </cell>
        </row>
        <row r="1355">
          <cell r="A1355">
            <v>900483729</v>
          </cell>
          <cell r="B1355">
            <v>43830</v>
          </cell>
          <cell r="C1355" t="str">
            <v>10 NIIF Plenas - Individuales</v>
          </cell>
          <cell r="D1355" t="str">
            <v>INVERSIONES AEROPUERTO 26 SAS</v>
          </cell>
          <cell r="E1355" t="str">
            <v>eL DESARROLLO DE TODO TIPO DE ACTIVIDADES UBDUSTRIALES, COMERCIALES Y/O EMPRESARIALES LICITAS EN LA REPUBLICA DE COLOMBIA Y EN EL EXTERIOR SIN MAS LIMITACIONES QUE LAS ESTABLECIDAS POR LAS LEYES, EN ESPECIAL Y SIN LIMITARLO A ELLO, EL DESARROLLO DE TODO DE ACTIVIDADES RELACIONADAS CON LA CONSTRUCCION, ADMINSITRACION, PROMOCION, COMERCIALIZACION, EXPLORACION Y OPERACION HOTELERA INTEGRAL DE ESTABLECIMIENTOS HOTELEROS PROPIOS O DE TERCEROS., ASI COMO LA PRESTACION DE TODO TIPO DE SERVICIOS RELACIONADOS CON DICHAS ACTIVIDADES.</v>
          </cell>
          <cell r="F1355" t="str">
            <v>L6810 - Actividades inmobiliarias realizadas con bienes propios o arrendados</v>
          </cell>
        </row>
        <row r="1356">
          <cell r="A1356">
            <v>900622968</v>
          </cell>
          <cell r="B1356">
            <v>43830</v>
          </cell>
          <cell r="C1356" t="str">
            <v>10 NIIF Plenas - Individuales</v>
          </cell>
          <cell r="D1356" t="str">
            <v>LOS COCHES CJDR SAS</v>
          </cell>
          <cell r="E1356" t="str">
            <v>COMERCIALIZACION DE VEHICULOS AUTOMOTORES NUEVOS</v>
          </cell>
          <cell r="F1356" t="str">
            <v>G4511 - Comercio de vehículos automotores nuevos</v>
          </cell>
        </row>
        <row r="1357">
          <cell r="A1357">
            <v>811010832</v>
          </cell>
          <cell r="B1357">
            <v>43830</v>
          </cell>
          <cell r="C1357" t="str">
            <v>10 NIIF Plenas - Individuales</v>
          </cell>
          <cell r="D1357" t="str">
            <v>VEHICULOS DEL CAMINO SAS</v>
          </cell>
          <cell r="E1357" t="str">
            <v>COMPRA, VENTA REPARACION, COMERCIALIZACION Y PROMOCION DE VEHICULOS AUTOMOTORES NUEVOS O USADOS, ASI COMO SUS PARTES, REPUESTOS, ACCESORIOS Y COMPONENTES</v>
          </cell>
          <cell r="F1357" t="str">
            <v>G4511 - Comercio de vehículos automotores nuevos</v>
          </cell>
        </row>
        <row r="1358">
          <cell r="A1358">
            <v>900031681</v>
          </cell>
          <cell r="B1358">
            <v>43830</v>
          </cell>
          <cell r="C1358" t="str">
            <v>10 NIIF Plenas - Individuales</v>
          </cell>
          <cell r="D1358" t="str">
            <v>COSECHA DEL VALLE S.A.S.</v>
          </cell>
          <cell r="E1358" t="str">
            <v xml:space="preserve">La sociedad tendrá por objeto la prestación de servicios agrícolas relacionados con la producción especializada de caña de azúcar, para el desarrollo de este servicio podrá realizar cualquier otra actividad relacionada directamente con su objeto social, o que tienda a facilitar el logro del mismo o lo complemente. En virtud de dicho objeto podrá prestar los servicios de siembra, cultivo, corte y cosecha de caña de azúcar y labores agrícolas e industriales conexas, complementarias y relacionadas con la producción especializada de caña de azúcar; y podrá además: 1. sembrar, cultivar, cortar y cosechar caña de azúcar y otros cultivos en predios rurales. 2. prestar servicios de: limpieza, mantenimientos de áreas y zonas verdes, de apoyo para transporte de caña, calibración y reparación de equipos de transporte y maquinaria, guardavías, inspección de flotas y similares 3. Adquirir como propietario o a cualquier otro título y enajenar toda clase de bienes muebles o inmuebles, así como darlos o tomarlos en arrendamiento, pignorarlos o hipotecarios, según el caso. 4. adquirir, tomar y/o dar en arrendamiento, comodato y/o a cualquier otro título, bienes muebles o inmuebles; o hacer toda clase de instalaciones y/o equipos agrícolas, pecuarios, industriales, de transporte o comerciales relacionados con el objeto social como fábricas, talleres, almacenes de distribución, computadores, equipos agrícolas, camiones y buses, aeronaves, etc. Dentro de la zona franca. </v>
          </cell>
          <cell r="F1358" t="str">
            <v>A0161 - Actividades de apoyo a la agricultura</v>
          </cell>
        </row>
        <row r="1359">
          <cell r="A1359">
            <v>830018146</v>
          </cell>
          <cell r="B1359">
            <v>43830</v>
          </cell>
          <cell r="C1359" t="str">
            <v>10 NIIF Plenas - Individuales</v>
          </cell>
          <cell r="D1359" t="str">
            <v>ROCKWELL AUTOMATION COLOMBIA SA</v>
          </cell>
          <cell r="E1359" t="str">
            <v>IMPORTACION, PROMOCION, COMERCIALIZACION, MANTENIMIENTO, ALQUILER Y VENTA DE PRODUCTOS PARA FABRICAS AUTOMATIZADAS</v>
          </cell>
          <cell r="F1359" t="str">
            <v>G4664 - Comercio al por mayor de productos químicos básicos, cauchos y plásticos en formas primarias y productos químicos de uso agropecuario</v>
          </cell>
        </row>
        <row r="1360">
          <cell r="A1360">
            <v>900194249</v>
          </cell>
          <cell r="B1360">
            <v>43830</v>
          </cell>
          <cell r="C1360" t="str">
            <v>10 NIIF Plenas - Individuales</v>
          </cell>
          <cell r="D1360" t="str">
            <v>VIA GRANDE BUSINESS GROUP SA SUCURSAL COLOMBIA</v>
          </cell>
          <cell r="E1360" t="str">
            <v>ACTIVIDAD INMOBILIARIA EN TODAS SUS MODALIDADES</v>
          </cell>
          <cell r="F1360" t="str">
            <v>F4112 - Construcción de edificios no residenciales</v>
          </cell>
        </row>
        <row r="1361">
          <cell r="A1361">
            <v>900378597</v>
          </cell>
          <cell r="B1361">
            <v>43830</v>
          </cell>
          <cell r="C1361" t="str">
            <v>10 NIIF Plenas - Individuales</v>
          </cell>
          <cell r="D1361" t="str">
            <v>PROMOTORA INMOBILIARIA PALMERAS S.A.S.</v>
          </cell>
          <cell r="E1361" t="str">
            <v>La adquisición a cualquier título de bienes muebles o inmuebles, La construcción y ejecución de programas y proyectos de construcción de cualquier naturaleza, La explotación comercial de los inmuebles que adquiera con tal fino de aquellos que construya y cuya explotación se reserve. Prestar los servicios de corretaje de propiedad raíz. La celebración de contratos de agencia de negocios, La inversión como socio o accionista, de sociedades comerciales o de cualquier naturaleza. Adquirir equipos y maquinaria para la construcción o para la realización de labores conexos con dicha industria, la prestación de servicios profesionales en las áreas de la construcción y proyectos inmobiliarios, agrícola y pecuaria.</v>
          </cell>
          <cell r="F1361" t="str">
            <v>F4111 - Construcción de edificios residenciales</v>
          </cell>
        </row>
        <row r="1362">
          <cell r="A1362">
            <v>890114924</v>
          </cell>
          <cell r="B1362">
            <v>43830</v>
          </cell>
          <cell r="C1362" t="str">
            <v>10 NIIF Plenas - Individuales</v>
          </cell>
          <cell r="D1362" t="str">
            <v>AGENCIA CAUCHOSOL DE LA COSTA SAS</v>
          </cell>
          <cell r="E1362" t="str">
            <v>Comercio al por mayor y por menor de productos de calzado.</v>
          </cell>
          <cell r="F1362" t="str">
            <v>G4772 - Comercio al por menor de todo tipo de calzado y artículos de cuero y sucedáneos del cuero en establecimientos especializados</v>
          </cell>
        </row>
        <row r="1363">
          <cell r="A1363">
            <v>900368076</v>
          </cell>
          <cell r="B1363">
            <v>43830</v>
          </cell>
          <cell r="C1363" t="str">
            <v>10 NIIF Plenas - Individuales</v>
          </cell>
          <cell r="D1363" t="str">
            <v>ENVASES PLASTICOS DE LA SABANA S.A.S</v>
          </cell>
          <cell r="E1363" t="str">
            <v>CALIFICARSE EN UNA O VARIAS ZONAS FRANCAS COMO USUARIO INDUSTRIAL DE BIENES Y DE SERVICIOS, PARA DESARROLLAR DE MANERA EXCLUSIVA ACTIVIDADES DE PRODUCCIÓN Y TRANSFORMACIÓN DE BIENES, FABRICACIÓN Y MAQUILA DE PRODUCTOS Y LA PRESTACIÓN DE LOS SERVICIOS,</v>
          </cell>
          <cell r="F1363" t="str">
            <v>C2229 - Fabricación de artículos de plástico n.c.p.</v>
          </cell>
        </row>
        <row r="1364">
          <cell r="A1364">
            <v>900438134</v>
          </cell>
          <cell r="B1364">
            <v>43830</v>
          </cell>
          <cell r="C1364" t="str">
            <v>10 NIIF Plenas - Individuales</v>
          </cell>
          <cell r="D1364" t="str">
            <v>PUBLIMETRO COLOMBIA SAS</v>
          </cell>
          <cell r="E1364" t="str">
            <v xml:space="preserve">VENTA PAUTA PUBLICITARIA </v>
          </cell>
          <cell r="F1364" t="str">
            <v>M7310 - Publicidad</v>
          </cell>
        </row>
        <row r="1365">
          <cell r="A1365">
            <v>892200328</v>
          </cell>
          <cell r="B1365">
            <v>43830</v>
          </cell>
          <cell r="C1365" t="str">
            <v>10 NIIF Plenas - Individuales</v>
          </cell>
          <cell r="D1365" t="str">
            <v>DISTRIBUCIONES ELECTRICAS DE SABANAS S.A. (DISELECSA S.A.)</v>
          </cell>
          <cell r="E1365" t="str">
            <v>OBRAS DE INGENIERIA Y ARQUITECTURA</v>
          </cell>
          <cell r="F1365" t="str">
            <v>M7110 - Actividades de arquitectura e ingeniería y otras actividades conexas de consultoría técnica</v>
          </cell>
        </row>
        <row r="1366">
          <cell r="A1366">
            <v>900452428</v>
          </cell>
          <cell r="B1366">
            <v>43830</v>
          </cell>
          <cell r="C1366" t="str">
            <v>10 NIIF Plenas - Individuales</v>
          </cell>
          <cell r="D1366" t="str">
            <v>FERROVIAL AGROMAN CHILE S.A. SUCURSA COLOMBIA</v>
          </cell>
          <cell r="E1366" t="str">
            <v>a) la contratación, gestión, proyección, construcción y ejecución de toda clase de obra pública o privada. b) la gestión, administración, adquisición, promoción, enajenación, rehabilitación y explotación en cualquier forma de solares, terrenos, conjuntos residenciales, urbanizaciones o promociones inmobiliarias, y en general, de toda clase de bienes inmuebles. c) la fabricación, adquisición, suministro, importación, exportación, arrendamiento, instalación, mantenimiento, distribución y explotación de maquinaria, herramientas, vehículos, instalaciones, materiales, equipos y mobiliario de toda clase, incluido el mobiliario y equipamientos urbanos. d) la adquisición, explotación, venta y cesión de derechos de propiedad industrial e intelectual. e) la prestación de servicios relacionados con la conservación, reparación, mantenimiento, saneamiento y limpieza de toda clase de obras, instalaciones y servicios, tanto a entidades públicas como privadas. f) la prestación de servicios propios de la actividad de la ingeniería tales como la realización de proyectos, estudios e informes. g) la elaboración de proyectos y estudios, construcción, mantenimiento, explotación y comercialización de todo tipo de instalaciones y servicios de suministro, depuración, transformación y tratamiento de cualquier clase de aguas y residuos, investigación y desarrollo en estos mismos campos. h) la prestación de servicios relacionados con el medio ambiente, tales como el control de humos y ruidos, y la gestión integral de basuras, tanto en lo que se refiere a su recogida como a su depuración, transformación y tratamiento. i) la gestión, explotación y mantenimiento de toda clase de obras y servicios públicos o mixtos, cuya titularidad le corresponda en virtud de concesiones, autorizaciones y licencias administrativas. j) la construcción, ejecución, explotación y prestación de todo tipo de servicios públicos o comunitarios relacionados con la infraestructura del transporte, urbano e interurbano, ya sea por vía terrestre, marítima o aérea. k) la investigación, explotación y aprovechamiento de yacimientos minerales, así como la adquisición, uso y disfrute de permisos, concesiones, licencias, autorizaciones y demás -derechos de carácter minero; y la industrialización, distribución y comercialización, de productos minerales. quedan exceptuadas las actividades relacionadas bon minerales de interés estratégico. l) la titularidad de toda clase de concesiones, subconcesiones, autorizaciones y licencias administrativas de obras y servicios del estado y municipales. m) la prestación a cualquier clase de sociedades y empresas, de servicios de gestión y administración, así como de consultoría y asesoramiento en materia de contabilidad, asistencia legal, técnica, financiera, fiscal, laboral y de recursos humanos.</v>
          </cell>
          <cell r="F1366" t="str">
            <v>F4210 - Construcción de carreteras y vías de ferrocarril</v>
          </cell>
        </row>
        <row r="1367">
          <cell r="A1367">
            <v>900684984</v>
          </cell>
          <cell r="B1367">
            <v>43830</v>
          </cell>
          <cell r="C1367" t="str">
            <v>10 NIIF Plenas - Individuales</v>
          </cell>
          <cell r="D1367" t="str">
            <v>Autolux SAS</v>
          </cell>
          <cell r="E1367" t="str">
            <v>Comercializacion vehiculos neuvos</v>
          </cell>
          <cell r="F1367" t="str">
            <v>G4511 - Comercio de vehículos automotores nuevos</v>
          </cell>
        </row>
        <row r="1368">
          <cell r="A1368">
            <v>860050625</v>
          </cell>
          <cell r="B1368">
            <v>43830</v>
          </cell>
          <cell r="C1368" t="str">
            <v>10 NIIF Plenas - Individuales</v>
          </cell>
          <cell r="D1368" t="str">
            <v xml:space="preserve">INDUSTRIA SANTA CLARA S.A.S. </v>
          </cell>
          <cell r="E1368" t="str">
            <v xml:space="preserve">"PRODUCCION, DISTRIBUCION Y VENTA DE PAN  " </v>
          </cell>
          <cell r="F1368" t="str">
            <v>C1081 - Elaboración de productos de panadería</v>
          </cell>
        </row>
        <row r="1369">
          <cell r="A1369">
            <v>900483043</v>
          </cell>
          <cell r="B1369">
            <v>43830</v>
          </cell>
          <cell r="C1369" t="str">
            <v>10 NIIF Plenas - Individuales</v>
          </cell>
          <cell r="D1369" t="str">
            <v>NOVASEO SAS</v>
          </cell>
          <cell r="E1369" t="str">
            <v>COMERCIO AL POR MENOR DE OTROS PRODUCTOS NUEVOS EN ESTABLECIMIENTOS ESPECIALIZADOS</v>
          </cell>
          <cell r="F1369" t="str">
            <v>G4774 - Comercio al por menor de otros productos nuevos en establecimientos especializados</v>
          </cell>
        </row>
        <row r="1370">
          <cell r="A1370">
            <v>830514890</v>
          </cell>
          <cell r="B1370">
            <v>43830</v>
          </cell>
          <cell r="C1370" t="str">
            <v>10 NIIF Plenas - Individuales</v>
          </cell>
          <cell r="D1370" t="str">
            <v>INVERSIONES MRS S.A.S</v>
          </cell>
          <cell r="E1370" t="str">
            <v>PRODUCCION Y COMERCIALIZACION DE BANANO</v>
          </cell>
          <cell r="F1370" t="str">
            <v>A0122 - Cultivo de plátano y banano</v>
          </cell>
        </row>
        <row r="1371">
          <cell r="A1371">
            <v>900403139</v>
          </cell>
          <cell r="B1371">
            <v>43830</v>
          </cell>
          <cell r="C1371" t="str">
            <v>10 NIIF Plenas - Individuales</v>
          </cell>
          <cell r="D1371" t="str">
            <v>INVERSIONES LA LOLITA S.A.S</v>
          </cell>
          <cell r="E1371" t="str">
            <v>PRODUCCION Y COMERCIALIZACION DE BANANO</v>
          </cell>
          <cell r="F1371" t="str">
            <v>A0122 - Cultivo de plátano y banano</v>
          </cell>
        </row>
        <row r="1372">
          <cell r="A1372">
            <v>800023551</v>
          </cell>
          <cell r="B1372">
            <v>43830</v>
          </cell>
          <cell r="C1372" t="str">
            <v>10 NIIF Plenas - Individuales</v>
          </cell>
          <cell r="D1372" t="str">
            <v>CI INTERAMERICAN CONMINAS SAS</v>
          </cell>
          <cell r="E1372" t="str">
            <v xml:space="preserve">COMERCIALIZADORA INTERNACIONAL  DE CARBON Y COQUE </v>
          </cell>
          <cell r="F1372" t="str">
            <v>G4661 - Comercio al por mayor de combustibles sólidos, líquidos, gaseosos y productos conexos</v>
          </cell>
        </row>
        <row r="1373">
          <cell r="A1373">
            <v>900380232</v>
          </cell>
          <cell r="B1373">
            <v>43830</v>
          </cell>
          <cell r="C1373" t="str">
            <v>10 NIIF Plenas - Individuales</v>
          </cell>
          <cell r="D1373" t="str">
            <v>Termo Petroleo S.A.S</v>
          </cell>
          <cell r="E1373" t="str">
            <v>GENERACIÓN DE ENERGÍA ELECTRICA</v>
          </cell>
          <cell r="F1373" t="str">
            <v>D3511 - Generación de energía eléctrica</v>
          </cell>
        </row>
        <row r="1374">
          <cell r="A1374">
            <v>900495079</v>
          </cell>
          <cell r="B1374">
            <v>43830</v>
          </cell>
          <cell r="C1374" t="str">
            <v>10 NIIF Plenas - Individuales</v>
          </cell>
          <cell r="D1374" t="str">
            <v>CASTILLA COSECHA S.A.S.</v>
          </cell>
          <cell r="E1374" t="str">
            <v>La sociedad tendrá por objeto la prestación de servicios agrícolas relacionados con la producción especializada de caña de azúcar, para el desarrollo de este servicio podrá realizar cualquier otra actividad relacionada directamente con su objeto social, o que tienda a facilitar el logro del mismo o lo complemente en virtud de dicho objeto podrá prestar los servicios de siembra, cultivo, corte y cosecha de caña de azúcar y labores agrícolas e industriales conexas, complementarias y relacionadas con la producción especializada de caña de azúcar; y podrá además: 1. sembrar, cultivar, cortar y cosechar caña de azúcar y otros cultivos en predios rurales. 2. prestar servicios de: limpieza, mantenimientos de áreas y zonas verdes, de apoyo para transporte de caña, calibración y reparación de equipos de transporte y maquinaria, guardavías, inspección de flotas y similares 3. adquirir como propietario o a cualquier otro título y enajenar toda clase de bienes muebles o inmuebles, así como darlos o tomarlos en arrendamiento, pignorarlos o hipotecarios, según el caso. 4. adquirir, tomar y/o dar en arrendamiento, comodato y/o a cualquier otro título, bienes muebles o inmuebles; o hacer toda clase de instalaciones y/o equipos agrícolas, pecuarios, industriales, de transporte o comerciales relacionados con el objeto social como fábricas, talleres, almacenes de distribución, computadores, equipos agrícolas, camiones y buses, aeronaves, etc. Dentro de la zona franca.</v>
          </cell>
          <cell r="F1374" t="str">
            <v>A0161 - Actividades de apoyo a la agricultura</v>
          </cell>
        </row>
        <row r="1375">
          <cell r="A1375">
            <v>900375325</v>
          </cell>
          <cell r="B1375">
            <v>43830</v>
          </cell>
          <cell r="C1375" t="str">
            <v>10 NIIF Plenas - Individuales</v>
          </cell>
          <cell r="D1375" t="str">
            <v>TABASCO OIL COMPANY LLC</v>
          </cell>
          <cell r="E1375" t="str">
            <v>EXTRACCION DE PETROLEO CRUDO</v>
          </cell>
          <cell r="F1375" t="str">
            <v>B0610 - Extracción de petróleo crudo</v>
          </cell>
        </row>
        <row r="1376">
          <cell r="A1376">
            <v>900797732</v>
          </cell>
          <cell r="B1376">
            <v>43830</v>
          </cell>
          <cell r="C1376" t="str">
            <v>10 NIIF Plenas - Individuales</v>
          </cell>
          <cell r="D1376" t="str">
            <v>SBI INTERNATIONAL HOLDINGS AG</v>
          </cell>
          <cell r="E1376" t="str">
            <v>CONSTRUCCION DE OBRAS DE INFRAESTRUCTURA</v>
          </cell>
          <cell r="F1376" t="str">
            <v>F4290 - Construcción de otras obras de ingeniería civil</v>
          </cell>
        </row>
        <row r="1377">
          <cell r="A1377">
            <v>817000934</v>
          </cell>
          <cell r="B1377">
            <v>43830</v>
          </cell>
          <cell r="C1377" t="str">
            <v>10 NIIF Plenas - Individuales</v>
          </cell>
          <cell r="D1377" t="str">
            <v xml:space="preserve">INVERSIONES INMOBILIARIAS CONSTRUTEK S.A.S </v>
          </cell>
          <cell r="E1377" t="str">
            <v>ACTIVIDAD EDIFICADORA, EJECUCION DE PROYECTOS URBANISTICOS Y LA REALIZACION DE TODA CLASE DE OBRAS CIVILES TANTO PUBLICAS COMO PRIVADAS</v>
          </cell>
          <cell r="F1377" t="str">
            <v>F4111 - Construcción de edificios residenciales</v>
          </cell>
        </row>
        <row r="1378">
          <cell r="A1378">
            <v>860041127</v>
          </cell>
          <cell r="B1378">
            <v>43830</v>
          </cell>
          <cell r="C1378" t="str">
            <v>10 NIIF Plenas - Individuales</v>
          </cell>
          <cell r="D1378" t="str">
            <v>SIERRAMORENA LTDA</v>
          </cell>
          <cell r="E1378" t="str">
            <v>INVERTIR EN BIENES MUEBLES</v>
          </cell>
          <cell r="F1378" t="str">
            <v>L6810 - Actividades inmobiliarias realizadas con bienes propios o arrendados</v>
          </cell>
        </row>
        <row r="1379">
          <cell r="A1379">
            <v>900768520</v>
          </cell>
          <cell r="B1379">
            <v>43830</v>
          </cell>
          <cell r="C1379" t="str">
            <v>10 NIIF Plenas - Individuales</v>
          </cell>
          <cell r="D1379" t="str">
            <v>AGRICOLA EL RUBI S.A.S.</v>
          </cell>
          <cell r="E1379" t="str">
            <v>CULTIVO DE AGUACATE</v>
          </cell>
          <cell r="F1379" t="str">
            <v>A0121 - Cultivo de frutas tropicales y subtropicales</v>
          </cell>
        </row>
        <row r="1380">
          <cell r="A1380">
            <v>860006628</v>
          </cell>
          <cell r="B1380">
            <v>43830</v>
          </cell>
          <cell r="C1380" t="str">
            <v>10 NIIF Plenas - Individuales</v>
          </cell>
          <cell r="D1380" t="str">
            <v>Mccann Erickson Corporation S.A</v>
          </cell>
          <cell r="E1380" t="str">
            <v>servicio de publicidad</v>
          </cell>
          <cell r="F1380" t="str">
            <v>M7310 - Publicidad</v>
          </cell>
        </row>
        <row r="1381">
          <cell r="A1381">
            <v>900060329</v>
          </cell>
          <cell r="B1381">
            <v>43830</v>
          </cell>
          <cell r="C1381" t="str">
            <v>10 NIIF Plenas - Individuales</v>
          </cell>
          <cell r="D1381" t="str">
            <v>DISTRIBUCIONES BARU SAS</v>
          </cell>
          <cell r="E1381" t="str">
            <v>Comercio al por menor de electrodomésticos y gasodomésticos de uso doméstico, muebles y equipos de iluminación</v>
          </cell>
          <cell r="F1381" t="str">
            <v>G4754 - Comercio al por menor de electrodomésticos y gasodomésticos de uso doméstico, muebles y equipos de iluminación</v>
          </cell>
        </row>
        <row r="1382">
          <cell r="A1382">
            <v>900620724</v>
          </cell>
          <cell r="B1382">
            <v>43830</v>
          </cell>
          <cell r="C1382" t="str">
            <v>10 NIIF Plenas - Individuales</v>
          </cell>
          <cell r="D1382" t="str">
            <v>SKBergé Colombia Gestión S.A.S.</v>
          </cell>
          <cell r="E1382" t="str">
            <v>Prestación de servicios administrativos de asistencia y soporte contable, económico, financiero, cambiario, impositivo, informático y administración del personal.</v>
          </cell>
          <cell r="F1382" t="str">
            <v>M7010 - Actividades de administración empresarial</v>
          </cell>
        </row>
        <row r="1383">
          <cell r="A1383">
            <v>901023824</v>
          </cell>
          <cell r="B1383">
            <v>43830</v>
          </cell>
          <cell r="C1383" t="str">
            <v>10 NIIF Plenas - Individuales</v>
          </cell>
          <cell r="D1383" t="str">
            <v>TERMOPACK COLOMBIA SAS</v>
          </cell>
          <cell r="E1383" t="str">
            <v>FABRICACION DE ARTICULOS DE PLASTICO N.C.P.</v>
          </cell>
          <cell r="F1383" t="str">
            <v>C2229 - Fabricación de artículos de plástico n.c.p.</v>
          </cell>
        </row>
        <row r="1384">
          <cell r="A1384">
            <v>900460028</v>
          </cell>
          <cell r="B1384">
            <v>43830</v>
          </cell>
          <cell r="C1384" t="str">
            <v>10 NIIF Plenas - Individuales</v>
          </cell>
          <cell r="D1384" t="str">
            <v>BOART LONGYEAR COLOMBA  SAS</v>
          </cell>
          <cell r="E1384" t="str">
            <v xml:space="preserve">IMPORTACION, EXPORTACION, VENTA Y COMERCIALIZACION DE PRODUCTOS PARA LA MINERIA </v>
          </cell>
          <cell r="F1384" t="str">
            <v>C2819 - Fabricación de otros tipos de maquinaria y equipo de uso general n.c.p.</v>
          </cell>
        </row>
        <row r="1385">
          <cell r="A1385">
            <v>800008151</v>
          </cell>
          <cell r="B1385">
            <v>43830</v>
          </cell>
          <cell r="C1385" t="str">
            <v>10 NIIF Plenas - Individuales</v>
          </cell>
          <cell r="D1385" t="str">
            <v>ELECTRICOS IMPORTADOS SA EIMPSA</v>
          </cell>
          <cell r="E1385" t="str">
            <v>LA EXPLOTACION DE LA INDUSTRIA ELECTRICA EN TODAS SUS FASES TALES COMO IMPORTAR EXPORRAR FABRICAR COMPRAR Y VENDER AL POR MAYOR O AL DETAL TODO LO RELACIONADO CON EQUIPOS Y MATERIALES ELECTRICOS ELECTRONICOS Y ARTICULOS COMPLEMENTARIO DE LA INDUSTRIA ASESORIA EN EL AREA DE LA INGENIERIA ELECTRICA Y DESARROLLO DE OBRAS TALES COMO MONTAJE Y CONSTRUCCION DE REDES LINEAS ELECTRICS AUTOMATIZACION DE PLANTAS DISEÑOA Y PROGRAMACION DE MONTAJES ELECTRICOS MONTAJES DE PLANTAS Y SUBESTACIONES INSTALACIONES INSDUSTRIALES Y EN GENREAL TODAS LAS ACTIVIDADES CONCERNIENTES AL SERVICIO DE MONTAJE Y ASESORIA DEL AREA ELECTRICA</v>
          </cell>
          <cell r="F1385" t="str">
            <v>G4690 - Comercio al por mayor no especializado</v>
          </cell>
        </row>
        <row r="1386">
          <cell r="A1386">
            <v>900251464</v>
          </cell>
          <cell r="B1386">
            <v>43830</v>
          </cell>
          <cell r="C1386" t="str">
            <v>10 NIIF Plenas - Individuales</v>
          </cell>
          <cell r="D1386" t="str">
            <v>TERMO RUBIALES S.A. E.S.P.</v>
          </cell>
          <cell r="E1386" t="str">
            <v>Actividades afines con la generación y comercialización de enrgía</v>
          </cell>
          <cell r="F1386" t="str">
            <v>M7110 - Actividades de arquitectura e ingeniería y otras actividades conexas de consultoría técnica</v>
          </cell>
        </row>
        <row r="1387">
          <cell r="A1387">
            <v>900442933</v>
          </cell>
          <cell r="B1387">
            <v>43830</v>
          </cell>
          <cell r="C1387" t="str">
            <v>10 NIIF Plenas - Individuales</v>
          </cell>
          <cell r="D1387" t="str">
            <v>SCRIBE COLOMBIA SAS</v>
          </cell>
          <cell r="E1387" t="str">
            <v>Fabricación de productos de papel y/o cartón</v>
          </cell>
          <cell r="F1387" t="str">
            <v>C1709 - Fabricación de otros artículos de papel y cartón</v>
          </cell>
        </row>
        <row r="1388">
          <cell r="A1388">
            <v>900216225</v>
          </cell>
          <cell r="B1388">
            <v>43830</v>
          </cell>
          <cell r="C1388" t="str">
            <v>10 NIIF Plenas - Individuales</v>
          </cell>
          <cell r="D1388" t="str">
            <v>SOLDADURAS WEST ARCO SAS</v>
          </cell>
          <cell r="E1388" t="str">
            <v>FABRICACION Y COMERCIALIACIÓN DE SOLDADURAS Y PRODUCTOS RELACIONADOS CON EL SECTOR METALMECANICO</v>
          </cell>
          <cell r="F1388" t="str">
            <v>C2410 - Industrias básicas de hierro y de acero</v>
          </cell>
        </row>
        <row r="1389">
          <cell r="A1389">
            <v>900375931</v>
          </cell>
          <cell r="B1389">
            <v>43830</v>
          </cell>
          <cell r="C1389" t="str">
            <v>10 NIIF Plenas - Individuales</v>
          </cell>
          <cell r="D1389" t="str">
            <v>ALIANZA DEL HUMEA SAS</v>
          </cell>
          <cell r="E1389" t="str">
            <v>Producción de fruto de palma, la extracción de aeite de palma , comercializadora de aceite de palma</v>
          </cell>
          <cell r="F1389" t="str">
            <v>C1030 - Elaboración de aceites y grasas de origen vegetal y animal</v>
          </cell>
        </row>
        <row r="1390">
          <cell r="A1390">
            <v>860517030</v>
          </cell>
          <cell r="B1390">
            <v>43830</v>
          </cell>
          <cell r="C1390" t="str">
            <v>10 NIIF Plenas - Individuales</v>
          </cell>
          <cell r="D1390" t="str">
            <v>SOCIEDAD HOTELERA CIEN INTERNACIONAL S.A</v>
          </cell>
          <cell r="E1390" t="str">
            <v xml:space="preserve">EXPLOTACION DE LA INDUSTRIA TURISTICA Y HOTELERA </v>
          </cell>
          <cell r="F1390" t="str">
            <v>I5511 - Alojamiento en hoteles</v>
          </cell>
        </row>
        <row r="1391">
          <cell r="A1391">
            <v>805027024</v>
          </cell>
          <cell r="B1391">
            <v>43830</v>
          </cell>
          <cell r="C1391" t="str">
            <v>10 NIIF Plenas - Individuales</v>
          </cell>
          <cell r="D1391" t="str">
            <v>SUPERMERCADO LA GRAN COLOMBIA SA</v>
          </cell>
          <cell r="E1391" t="str">
            <v xml:space="preserve">COMERCIO AL POR MENOR EN SUPERMERCADOS Y ALMACENES  </v>
          </cell>
          <cell r="F1391" t="str">
            <v>G4711 - Comercio al por menor en establecimientos no especializados con surtido compuesto principalmente por alimentos, bebidas o tabaco</v>
          </cell>
        </row>
        <row r="1392">
          <cell r="A1392">
            <v>901241645</v>
          </cell>
          <cell r="B1392">
            <v>43830</v>
          </cell>
          <cell r="C1392" t="str">
            <v>10 NIIF Plenas - Individuales</v>
          </cell>
          <cell r="D1392" t="str">
            <v>SERVICIOS CARTAMA SAS</v>
          </cell>
          <cell r="E1392" t="str">
            <v>LA SOCIEDAD TENDRÁ COMO OBJETO SOCIAL PRINCIPAL LA COMERCIALIZACIÓN DE FRUTA, ESPECÍFICAMENTE EL AGUACATE HASS, Y LA COORDINACIÓN DE TODA OPERACIÓN QUE GARANTICE LA VENTA, PROMOCIÓN Y EXPORTACIÓN DE LA MISMA.</v>
          </cell>
          <cell r="F1392" t="str">
            <v>A0121 - Cultivo de frutas tropicales y subtropicales</v>
          </cell>
        </row>
        <row r="1393">
          <cell r="A1393">
            <v>900390425</v>
          </cell>
          <cell r="B1393">
            <v>43830</v>
          </cell>
          <cell r="C1393" t="str">
            <v>10 NIIF Plenas - Individuales</v>
          </cell>
          <cell r="D1393" t="str">
            <v xml:space="preserve">REFORESTADORA DEL SINU SUCURSAL COLOMBIA </v>
          </cell>
          <cell r="E1393" t="str">
            <v xml:space="preserve">A ADQUISION Y EXPLOTACION, EN CUALQUIERA DE SUS FORMAS , DE PREDIOS CON APTITUD FORESTAL;LA FORESTACION,REFORESTACION Y MANEJO DE TERRENOS DE APTITUP FORESTAL , SEAN PROPIOS O DE TERCEROS, Y LA REALIZACION DE TODA ACTIVIDADRELACIONADA CON EL GIRO FORESTAL Y EN GENERAL TODO ACTO O CONTRATOQUE SE RELACIONE DIRECTAMENTE CON LOS FINES SOCIALES RECIEN MENCIONADOS </v>
          </cell>
          <cell r="F1393" t="str">
            <v>A0210 - Silvicultura y otras actividades forestales</v>
          </cell>
        </row>
        <row r="1394">
          <cell r="A1394">
            <v>900632938</v>
          </cell>
          <cell r="B1394">
            <v>43830</v>
          </cell>
          <cell r="C1394" t="str">
            <v>10 NIIF Plenas - Individuales</v>
          </cell>
          <cell r="D1394" t="str">
            <v xml:space="preserve">ESTRELLA ANDINA SAS </v>
          </cell>
          <cell r="E1394" t="str">
            <v>LA SOCIEDAD TENDRÁ POR OBJETO DESARROLLAR Y OPERAR CAFETERÍAS, OFRECIENDO PARA SU VENTA ESPECIALIDADES DE CAFÉ, BEBIDAS DE CAFÉ, ACCESORIOS, COMIDA Y ARTÍCULOS RELACIONADOS</v>
          </cell>
          <cell r="F1394" t="str">
            <v>I5613 - Expendio de comidas preparadas en cafeterías</v>
          </cell>
        </row>
        <row r="1395">
          <cell r="A1395">
            <v>900434331</v>
          </cell>
          <cell r="B1395">
            <v>43830</v>
          </cell>
          <cell r="C1395" t="str">
            <v>10 NIIF Plenas - Individuales</v>
          </cell>
          <cell r="D1395" t="str">
            <v>MINERALES CORDOBA SAS</v>
          </cell>
          <cell r="E1395" t="str">
            <v xml:space="preserve">EXPLORACION, EXPLOTACION Y DESARROLLO DE MINAS DE ORO, COBRE Y DEMAS MINERALES CONCESIBLES Y LA COMERCIALIZACION DE MINERALES OBTENIDOS </v>
          </cell>
          <cell r="F1395" t="str">
            <v>B0722 - Extracción de oro y otros metales preciosos</v>
          </cell>
        </row>
        <row r="1396">
          <cell r="A1396">
            <v>900184924</v>
          </cell>
          <cell r="B1396">
            <v>43830</v>
          </cell>
          <cell r="C1396" t="str">
            <v>10 NIIF Plenas - Individuales</v>
          </cell>
          <cell r="D1396" t="str">
            <v>ROBERT BOSCH LTDA</v>
          </cell>
          <cell r="E1396" t="str">
            <v>La sociedad tendrá como objeto social las principales actividades  comerciales  y  empresariales:  fabricar,  comercializar, importar  y  exportar:  A)  Partes,  piezas,  componentes, accesorios,conjuntos  y  subconjuntos  de  motores de automóviles y vehículos; B)Equipos  de  sonido  y  sus  accesorios;  C) Herramientas eléctricas yneumáticas; D) Productos del hogar; E) Calentadores y calderas de aguay  de  gas;  F)  Maquinarias  y  equipos  industriales  y equipos paratalleres  de  reparación;  G)  Máquinas  para  envolver  y  empacar engeneral; H) Maquinas usadas en la industria de alimentos; I) Productosde  mecánicas  precisas y de alta precisión; J) Dispositivos y equiposelectrónicos  de  protección a bienes. Parágrafo 1: Adicionalmente, lasociedad podrá llevar a cabo cualquier negocio u actividad relacionaday  conveniente para cumplir con el objeto social. Podrá efectuar actosde  representación,  consignación  e instalación de cualquier serviciorelacionado  con  los  productos  arriba  descritos  y  para bienes decomputación,  incluyendo  servicios  de  análisis  y  procesamiento deinformación,    asistencia    técnica,    consultoría    comercial   yadministrativa;  y en general, entrar o ejecutar, por su propia cuentao  por  cuenta  de  terceros cualquiera o todos los actos o contratos,civiles  o comerciales, principales o de garantía, o de cualquier otranaturaleza, permitidos por la ley, incluyendo licitaciones o concursosde  méritos  públicos  y privados o contratación directa, directamenterelacionado  con  el  objeto  social  y  que  se considere necesario oconveniente  llevar  a  cabo en dicho objeto. Parágrafo 2: La sociedadtambién  podrá,  previa autorización de la junta de socios, y sujeto alas  restricciones  de firmas conjuntas establecidas en el artículo 22de estos estatutos: (A) Adquirir, dar, tomar en arrendamiento y gravara  cualquier  título,  cualquiera  y todos los bienes muebles o bienesraíces  de  la  sociedad,  cuando  estas operaciones sean necesarias oconvenientes para desarrollar en forma apropiada su objeto social; (B)Efectuar  operaciones  de  préstamo  y  descuento,  dando y recibiendo garantías  reales  o  personales;  abrir,  operar  y  cancelar cuentasbancarias  o  cuentas  de ahorro; girar, endosar, aceptar y garantizartítulos  valores,  garantizar  obligaciones de terceros y, en general,negociar  con  toda  clase  de  documentos  de crédito, sean civiles ocomerciales;  (C) Solicitar, registrar, adquirir o poseer en cualquierotra  forma,  usar,  disfrutar y explotar marcas, diseños y nombres demarca,  patentes,  invenciones  y  procedimientos;  usar tecnologías ymarcas  registradas, en desarrollo de su objeto social. (D) Participarcomo   accionista   o   socio  en  otras  sociedades  o  asociaciones,independientemente  de  su  objeto  social,  incluyendo la apertura de sucursales.</v>
          </cell>
          <cell r="F1396" t="str">
            <v>G4659 - Comercio al por mayor de otros tipos de maquinaria y equipo n.c.p.</v>
          </cell>
        </row>
        <row r="1397">
          <cell r="A1397">
            <v>800241641</v>
          </cell>
          <cell r="B1397">
            <v>43830</v>
          </cell>
          <cell r="C1397" t="str">
            <v>10 NIIF Plenas - Individuales</v>
          </cell>
          <cell r="D1397" t="str">
            <v xml:space="preserve">HOTEL ANDINO ROYAL S.A.S </v>
          </cell>
          <cell r="E1397" t="str">
            <v>Explotacion  de la industria turistica y hotelera</v>
          </cell>
          <cell r="F1397" t="str">
            <v>I5511 - Alojamiento en hoteles</v>
          </cell>
        </row>
        <row r="1398">
          <cell r="A1398">
            <v>900302829</v>
          </cell>
          <cell r="B1398">
            <v>43830</v>
          </cell>
          <cell r="C1398" t="str">
            <v>10 NIIF Plenas - Individuales</v>
          </cell>
          <cell r="D1398" t="str">
            <v>EUROBOUTIQUESCOLOMBIA SAS</v>
          </cell>
          <cell r="E1398" t="str">
            <v>COMERCIO, IMPORTACION Y COMERCILIZACION DE TODA CLASE DE ARTICULOS ESPECIAL PERO NO EXCLUSIVAMENTE DE ARTICULOS DE LUJO</v>
          </cell>
          <cell r="F1398" t="str">
            <v>G4759 - Comercio al por menor de otros artículos domésticos en establecimientos especializados</v>
          </cell>
        </row>
        <row r="1399">
          <cell r="A1399">
            <v>800241635</v>
          </cell>
          <cell r="B1399">
            <v>43830</v>
          </cell>
          <cell r="C1399" t="str">
            <v>10 NIIF Plenas - Individuales</v>
          </cell>
          <cell r="D1399" t="str">
            <v xml:space="preserve">HOTEL PARQUE ROYAL SAS </v>
          </cell>
          <cell r="E1399" t="str">
            <v>EXPLOTACION INDUSTRIA HOTELERA</v>
          </cell>
          <cell r="F1399" t="str">
            <v>I5511 - Alojamiento en hoteles</v>
          </cell>
        </row>
        <row r="1400">
          <cell r="A1400">
            <v>811042428</v>
          </cell>
          <cell r="B1400">
            <v>43830</v>
          </cell>
          <cell r="C1400" t="str">
            <v>10 NIIF Plenas - Individuales</v>
          </cell>
          <cell r="D1400" t="str">
            <v>PROINTIMO SAS</v>
          </cell>
          <cell r="E1400" t="str">
            <v xml:space="preserve">FABRICACION DE PRENDAS DE VESTIR PARA DAMA EXCEPTO DE PIEL </v>
          </cell>
          <cell r="F1400" t="str">
            <v>C1410 - Confección de prendas de vestir, excepto prendas de piel</v>
          </cell>
        </row>
        <row r="1401">
          <cell r="A1401">
            <v>890801748</v>
          </cell>
          <cell r="B1401">
            <v>43830</v>
          </cell>
          <cell r="C1401" t="str">
            <v>10 NIIF Plenas - Individuales</v>
          </cell>
          <cell r="D1401" t="str">
            <v>MABE COLOMBIA S.A.S</v>
          </cell>
          <cell r="E1401" t="str">
            <v>Fabricacion y comercialización de aparatos de uso domestico</v>
          </cell>
          <cell r="F1401" t="str">
            <v>C2750 - Fabricación de aparatos de uso doméstico</v>
          </cell>
        </row>
        <row r="1402">
          <cell r="A1402">
            <v>900368651</v>
          </cell>
          <cell r="B1402">
            <v>43830</v>
          </cell>
          <cell r="C1402" t="str">
            <v>10 NIIF Plenas - Individuales</v>
          </cell>
          <cell r="D1402" t="str">
            <v>NTN24 SAS</v>
          </cell>
          <cell r="E1402" t="str">
            <v xml:space="preserve">PRESTAR Y EXPLOTAR EL SERVICIO DE TELEVISION Y DEMAS SERVICIOS DE TELECOMUNICACIONES  </v>
          </cell>
          <cell r="F1402" t="str">
            <v>J6020 - Actividades de programación y transmisión de televisión</v>
          </cell>
        </row>
        <row r="1403">
          <cell r="A1403">
            <v>900484984</v>
          </cell>
          <cell r="B1403">
            <v>43830</v>
          </cell>
          <cell r="C1403" t="str">
            <v>10 NIIF Plenas - Individuales</v>
          </cell>
          <cell r="D1403" t="str">
            <v>AVENTURA INMOBILIARIA S.A.S.</v>
          </cell>
          <cell r="E1403" t="str">
            <v>La sociedad podrá desarrollar toda clase de actividades comerciales licitas, en especial las relacionadas con el sector inmobiliario y de la construcción.</v>
          </cell>
          <cell r="F1403" t="str">
            <v>F4111 - Construcción de edificios residenciales</v>
          </cell>
        </row>
        <row r="1404">
          <cell r="A1404">
            <v>900621491</v>
          </cell>
          <cell r="B1404">
            <v>43830</v>
          </cell>
          <cell r="C1404" t="str">
            <v>10 NIIF Plenas - Individuales</v>
          </cell>
          <cell r="D1404" t="str">
            <v>PROMOTORA INMOBILIARIA CAMPUS S.A.</v>
          </cell>
          <cell r="E1404" t="str">
            <v>La Adquisición, Enajenación, Promoción, Ejecución De Programas Y Proyectos, Explotación Comercial, Servicios De Corretaje, Celebración De Contratos, Inversiones Como Socios O Accionistas, Adquisición Para Equipos Y Maquinarias De Construcción, Operación De Hoteles</v>
          </cell>
          <cell r="F1404" t="str">
            <v>F4111 - Construcción de edificios residenciales</v>
          </cell>
        </row>
        <row r="1405">
          <cell r="A1405">
            <v>900314026</v>
          </cell>
          <cell r="B1405">
            <v>43830</v>
          </cell>
          <cell r="C1405" t="str">
            <v>10 NIIF Plenas - Individuales</v>
          </cell>
          <cell r="D1405" t="str">
            <v xml:space="preserve"> ACEITES CIMARRONES SAS ZONA FRANCA PERMANENTE ESPECIAL AGROINDUSTRIAL</v>
          </cell>
          <cell r="E1405" t="str">
            <v>COMPRA, BENEFICIO, EXTRACCIÓN, TRANSFORMACIÓN, ALMACENAMIENTO Y COMERCIALIZACIÓN DE LOS PRODUCTOS Y SUBPRODUCTOS INDUSTRIALIZADOS, OBTENIDOS  DE Y PARA LOS CULTIVOS DE LA PALMA DE ACEITE Y OTRAS OLEAGINOSAS.</v>
          </cell>
          <cell r="F1405" t="str">
            <v>C1030 - Elaboración de aceites y grasas de origen vegetal y animal</v>
          </cell>
        </row>
        <row r="1406">
          <cell r="A1406">
            <v>900558927</v>
          </cell>
          <cell r="B1406">
            <v>43830</v>
          </cell>
          <cell r="C1406" t="str">
            <v>10 NIIF Plenas - Individuales</v>
          </cell>
          <cell r="D1406" t="str">
            <v>AVINTIA COLOMBIA SAS</v>
          </cell>
          <cell r="E1406" t="str">
            <v>CONSTRUCCION</v>
          </cell>
          <cell r="F1406" t="str">
            <v>F4111 - Construcción de edificios residenciales</v>
          </cell>
        </row>
        <row r="1407">
          <cell r="A1407">
            <v>900450226</v>
          </cell>
          <cell r="B1407">
            <v>43830</v>
          </cell>
          <cell r="C1407" t="str">
            <v>10 NIIF Plenas - Individuales</v>
          </cell>
          <cell r="D1407" t="str">
            <v xml:space="preserve">ALKHORAYEF PETROLEUM COLOMBIA </v>
          </cell>
          <cell r="E1407" t="str">
            <v xml:space="preserve">Participar y celebra cualesquiera contratos, acuerdos, concursos y licitaciones, relacionados con hidrocarburos, incluyendo, pero no limitando a aquellos relacionados con la perforación de pozos de hidrocarburos, reacondicionamiento de pozos petroleros y cualquier otra actividad relacionada con la prestación de servcios petroleros. </v>
          </cell>
          <cell r="F1407" t="str">
            <v>G4659 - Comercio al por mayor de otros tipos de maquinaria y equipo n.c.p.</v>
          </cell>
        </row>
        <row r="1408">
          <cell r="A1408">
            <v>891408635</v>
          </cell>
          <cell r="B1408">
            <v>43830</v>
          </cell>
          <cell r="C1408" t="str">
            <v>10 NIIF Plenas - Individuales</v>
          </cell>
          <cell r="D1408" t="str">
            <v>INDUSTRIAS ZENNER S.A</v>
          </cell>
          <cell r="E1408" t="str">
            <v>ELABORACION DE EMPAQUE PLASTICO</v>
          </cell>
          <cell r="F1408" t="str">
            <v>C2229 - Fabricación de artículos de plástico n.c.p.</v>
          </cell>
        </row>
        <row r="1409">
          <cell r="A1409">
            <v>830063227</v>
          </cell>
          <cell r="B1409">
            <v>43830</v>
          </cell>
          <cell r="C1409" t="str">
            <v>10 NIIF Plenas - Individuales</v>
          </cell>
          <cell r="D1409" t="str">
            <v>DRAGADOS IBE SUCURSAL COLOMBIA</v>
          </cell>
          <cell r="E1409" t="str">
            <v>OBRAS DE INGENIERIA CIVIL</v>
          </cell>
          <cell r="F1409" t="str">
            <v>F4290 - Construcción de otras obras de ingeniería civil</v>
          </cell>
        </row>
        <row r="1410">
          <cell r="A1410">
            <v>860077126</v>
          </cell>
          <cell r="B1410">
            <v>43830</v>
          </cell>
          <cell r="C1410" t="str">
            <v>10 NIIF Plenas - Individuales</v>
          </cell>
          <cell r="D1410" t="str">
            <v>TELEVIDEO S.A.S</v>
          </cell>
          <cell r="E1410" t="str">
            <v>Actividades de producción de peliculas cinematograficas, Videos ,programas, Anuncios y comerciales de Televisión</v>
          </cell>
          <cell r="F1410" t="str">
            <v>J5911 - Actividades de producción de películas cinematográficas, videos, programas, anuncios y comerciales de televisión</v>
          </cell>
        </row>
        <row r="1411">
          <cell r="A1411">
            <v>800227924</v>
          </cell>
          <cell r="B1411">
            <v>43830</v>
          </cell>
          <cell r="C1411" t="str">
            <v>10 NIIF Plenas - Individuales</v>
          </cell>
          <cell r="D1411" t="str">
            <v>COMERCIALIZADORA INTERNACIONAL INVERMEC S.A.</v>
          </cell>
          <cell r="E1411" t="str">
            <v xml:space="preserve">COMERCIALIZACION  EN VENTAS NACIONAL Y EN EL EXTERIOR DE PRODUCTOS COLOMBIANOS, ADQUIRIDOS EN EL MERCADO INTERNO O FABRICADOS POR LA EMPRESA O POR SERVICIOS INTERMEDIOS DE PRODUCCION. </v>
          </cell>
          <cell r="F1411" t="str">
            <v>C2593 - Fabricación de artículos de cuchillería, herramientas de mano y artículos de ferretería</v>
          </cell>
        </row>
        <row r="1412">
          <cell r="A1412">
            <v>901181833</v>
          </cell>
          <cell r="B1412">
            <v>43830</v>
          </cell>
          <cell r="C1412" t="str">
            <v>10 NIIF Plenas - Individuales</v>
          </cell>
          <cell r="D1412" t="str">
            <v>SMARTFLEX INVESTMENTS S.A.S.</v>
          </cell>
          <cell r="E1412" t="str">
            <v xml:space="preserve">LA SOCIEDAD TENDRÁ POR OBJETO SOCIAL PRINCIPAL LA REALIZACIÓN Y GESTIÓN DE INVERSIONES FINANCIERAS Y DE CAPITAL DE SUS RECURSOS PROPIOS, REPRESENTADAS EN TÍTULOS VALORES, VALORES, FORMAS DE PARTICIPACIÓN EN PATRIMONIOS AUTÓNOMOS, CARTERAS COLECTIVA Y ACTIVOS FINANCIEROS EN GENERAL, EMITIDOS POR PERSONAS JURÍDICAS NACIONALES O EXTRANJERAS; LA CELEBRACIÓN DE CONTRATOS DE REPORTO, DE FACTORING, DE DESCUENTO DE TÍTULOS VALORES, LA INVERSIÓN EN PORTAFOLIOS ADMINISTRADOS POR TERCEROS Y EN GENERAL, LA CELEBRACIÓN DE OPERACIONES DE INVERSIÓN PROPIAS DE UN RENTISTA DE CAPITAL. </v>
          </cell>
          <cell r="F1412" t="str">
            <v>K6613 - Otras actividades relacionadas con el mercado de valores</v>
          </cell>
        </row>
        <row r="1413">
          <cell r="A1413">
            <v>811000555</v>
          </cell>
          <cell r="B1413">
            <v>43830</v>
          </cell>
          <cell r="C1413" t="str">
            <v>10 NIIF Plenas - Individuales</v>
          </cell>
          <cell r="D1413" t="str">
            <v>INVERSIONES CAMPOAMALIA SA</v>
          </cell>
          <cell r="E1413" t="str">
            <v>La explotacion del negocio de construcciones civiles o para el sector oficial, en cualquiera de sus modalidades</v>
          </cell>
          <cell r="F1413" t="str">
            <v>F4111 - Construcción de edificios residenciales</v>
          </cell>
        </row>
        <row r="1414">
          <cell r="A1414">
            <v>800077828</v>
          </cell>
          <cell r="B1414">
            <v>43830</v>
          </cell>
          <cell r="C1414" t="str">
            <v>10 NIIF Plenas - Individuales</v>
          </cell>
          <cell r="D1414" t="str">
            <v>FACTORES Y MERCADEO SA</v>
          </cell>
          <cell r="E1414" t="str">
            <v>G4664</v>
          </cell>
          <cell r="F1414" t="str">
            <v>G4664 - Comercio al por mayor de productos químicos básicos, cauchos y plásticos en formas primarias y productos químicos de uso agropecuario</v>
          </cell>
        </row>
        <row r="1415">
          <cell r="A1415">
            <v>900528289</v>
          </cell>
          <cell r="B1415">
            <v>43830</v>
          </cell>
          <cell r="C1415" t="str">
            <v>10 NIIF Plenas - Individuales</v>
          </cell>
          <cell r="D1415" t="str">
            <v>GRUPO FRUTELLI S.A.S</v>
          </cell>
          <cell r="E1415" t="str">
            <v xml:space="preserve">PROCESAMIENTO Y CONSERVACION DE FRUTAS  LEGUMBRES HORTALIZAS Y TUBERCULOS </v>
          </cell>
          <cell r="F1415" t="str">
            <v>C1020 - Procesamiento y conservación de frutas, legumbres, hortalizas y tubérculos</v>
          </cell>
        </row>
        <row r="1416">
          <cell r="A1416">
            <v>800031939</v>
          </cell>
          <cell r="B1416">
            <v>43830</v>
          </cell>
          <cell r="C1416" t="str">
            <v>10 NIIF Plenas - Individuales</v>
          </cell>
          <cell r="D1416" t="str">
            <v>HOSA S.A. EN REORGANIZACION EMPRESARIAL</v>
          </cell>
          <cell r="E1416" t="str">
            <v>SEMBRAR, EXPLOTAR, CULTIVAR, PROCESAR, DISTRIBUIR, COMPRAR Y VENDER FLORES, LEGUMBRES, PLANTAS, SEMILLAS Y SEMOVIENTES</v>
          </cell>
          <cell r="F1416" t="str">
            <v>A0125 - Cultivo de flor de corte</v>
          </cell>
        </row>
        <row r="1417">
          <cell r="A1417">
            <v>800184925</v>
          </cell>
          <cell r="B1417">
            <v>43830</v>
          </cell>
          <cell r="C1417" t="str">
            <v>10 NIIF Plenas - Individuales</v>
          </cell>
          <cell r="D1417" t="str">
            <v>ELECROLUX S.A.</v>
          </cell>
          <cell r="E1417" t="str">
            <v xml:space="preserve">COMERCIALIZACIÓN DE APARATOS ELECTRODOMESTICOS AL POR MAYOR </v>
          </cell>
          <cell r="F1417" t="str">
            <v>G4644 - Comercio al por mayor de aparatos y equipo de uso doméstico</v>
          </cell>
        </row>
        <row r="1418">
          <cell r="A1418">
            <v>860031028</v>
          </cell>
          <cell r="B1418">
            <v>43830</v>
          </cell>
          <cell r="C1418" t="str">
            <v>10 NIIF Plenas - Individuales</v>
          </cell>
          <cell r="D1418" t="str">
            <v>SIEMENS SOCIEDAD ANONIMA</v>
          </cell>
          <cell r="E1418" t="str">
            <v>FABRICACION, IMPORTACION, EXPORTACION, DISTRIBUCION, ARRENDAMIENTO, COMPOSTURA, ENSAMBLE, COMPRA VENTA Y COMERCIO EN GENERAL DE PRODUCTOS METALMECANICOS, EQUIPOS DE SISTEMAS ELECTRICOS, ELECTRONICOS Y MEDICOQU"FABRICACION, IMPORTACION, EXPORTACION, DISTRIBUCION, ARRENDAMIENTO, COMPOSTURA, ENSAMBLE, COMPRA VENTA Y COMERCIO EN GENERAL DE PRODUCTOS METALMECANICOS, EQUIPOS DE SISTEMAS ELECTRICOS, ELECTRONICOS Y MEDICOQUIRURGICOS " IRURGICOS</v>
          </cell>
          <cell r="F1418" t="str">
            <v>C2790 - Fabricación de otros tipos de equipo eléctrico n.c.p.</v>
          </cell>
        </row>
        <row r="1419">
          <cell r="A1419">
            <v>900595826</v>
          </cell>
          <cell r="B1419">
            <v>43830</v>
          </cell>
          <cell r="C1419" t="str">
            <v>10 NIIF Plenas - Individuales</v>
          </cell>
          <cell r="D1419" t="str">
            <v xml:space="preserve">AGRUPACION GUINOVART OBRAS Y SERVICIOS HISPANIA SA SUCURSAL COLOMBIA </v>
          </cell>
          <cell r="E1419" t="str">
            <v xml:space="preserve">EL ESTUDIO, CONCESION, CONSTRUCCION Y EXPLOTACION DE TODA CLASE DE OBRAS, SENA PUBLICAS O PRIVADAS, SIN LIMITACION ALGUNA, PUDIENDO OCURRIR PARA CONTRATARLAS A CONCURSOS, SUBASTAS, PROCEDIMINETOS LEGALES QUE ASI ESTABLEZCAN, IGUALMENTE SIN LIMITACIONES ALGUNAS, REALIZANDO AL EFECTO TODA CLASE DE OFERTAS Y LLEVANDO A CABO TODOS LOS TRAMITES NECESARIOS, SIN EXCEPCION ALGUNA, HASTA CONSEGUIR LA ADJUDICACION DE LAS REPETIDAS OBRAS PUBLICAS Y PRIVADAS . </v>
          </cell>
          <cell r="F1419" t="str">
            <v>F4290 - Construcción de otras obras de ingeniería civil</v>
          </cell>
        </row>
        <row r="1420">
          <cell r="A1420">
            <v>900343029</v>
          </cell>
          <cell r="B1420">
            <v>43830</v>
          </cell>
          <cell r="C1420" t="str">
            <v>10 NIIF Plenas - Individuales</v>
          </cell>
          <cell r="D1420" t="str">
            <v>INVERSIONES CHONDULAR SAS</v>
          </cell>
          <cell r="E1420" t="str">
            <v>LA REALIZACION DE CUALQUIER ACTIVIDAD COMERCIAL O CIVIL</v>
          </cell>
          <cell r="F1420" t="str">
            <v>M7010 - Actividades de administración empresarial</v>
          </cell>
        </row>
        <row r="1421">
          <cell r="A1421">
            <v>811017434</v>
          </cell>
          <cell r="B1421">
            <v>43830</v>
          </cell>
          <cell r="C1421" t="str">
            <v>10 NIIF Plenas - Individuales</v>
          </cell>
          <cell r="D1421" t="str">
            <v xml:space="preserve">YKK COLOMBIA S.A.S. </v>
          </cell>
          <cell r="E1421" t="str">
            <v xml:space="preserve">PRODUCCION, DISTRIBUCION, IMPORTACION, EXPORTACION DE INSUMOS PARA LA CONFECCIÓN, PARA LA MARROQUINERIA Y PARA LA INDUSTRIA Y DEMAS PRODUCTOS DE CONSUMO MASIVO, AL IGUAL QUE LA ADQUISICION Y ALQUILER DE MAQUINARIA PARA EL PROCESAMIENTO DE LOS INSUMOS ANTES REFERIDOS Y LA INVERSION  DE SU PATRIMONIO. </v>
          </cell>
          <cell r="F1421" t="str">
            <v>C1399 - Fabricación de otros artículos textiles n.c.p.</v>
          </cell>
        </row>
        <row r="1422">
          <cell r="A1422">
            <v>900079131</v>
          </cell>
          <cell r="B1422">
            <v>43830</v>
          </cell>
          <cell r="C1422" t="str">
            <v>10 NIIF Plenas - Individuales</v>
          </cell>
          <cell r="D1422" t="str">
            <v>TECNOCOM COLOMBIA S.A.S</v>
          </cell>
          <cell r="E1422" t="str">
            <v xml:space="preserve">Consultoría e ingeniería tecnológica en telecomunicaciones, en informática y en sistemas de la información y el asesoramiento, comercialización, implementación y mantenimiento de proyectos, cuyo domicilio social de la Compañía es la ciudad de Bogotá </v>
          </cell>
          <cell r="F1422" t="str">
            <v>J6202 - Actividades de consultoría informática y actividades de administración de instalaciones informáticas</v>
          </cell>
        </row>
        <row r="1423">
          <cell r="A1423">
            <v>830080640</v>
          </cell>
          <cell r="B1423">
            <v>43830</v>
          </cell>
          <cell r="C1423" t="str">
            <v>10 NIIF Plenas - Individuales</v>
          </cell>
          <cell r="D1423" t="str">
            <v>Compañía Agrícola S.A.S.</v>
          </cell>
          <cell r="E1423" t="str">
            <v xml:space="preserve">IMPORTACIÓN, EXPORTACIÓN Y COMERCIALIZACIÓN DE AGROQUÍMICOS Y SEMILLAS </v>
          </cell>
          <cell r="F1423" t="str">
            <v>G4664 - Comercio al por mayor de productos químicos básicos, cauchos y plásticos en formas primarias y productos químicos de uso agropecuario</v>
          </cell>
        </row>
        <row r="1424">
          <cell r="A1424">
            <v>830110433</v>
          </cell>
          <cell r="B1424">
            <v>43830</v>
          </cell>
          <cell r="C1424" t="str">
            <v>10 NIIF Plenas - Individuales</v>
          </cell>
          <cell r="D1424" t="str">
            <v>MQA BUSINESS CONSULTANTS</v>
          </cell>
          <cell r="E1424" t="str">
            <v xml:space="preserve">Servicios de consultoría informatica y venta de licencias </v>
          </cell>
          <cell r="F1424" t="str">
            <v>J6202 - Actividades de consultoría informática y actividades de administración de instalaciones informáticas</v>
          </cell>
        </row>
        <row r="1425">
          <cell r="A1425">
            <v>805003032</v>
          </cell>
          <cell r="B1425">
            <v>43830</v>
          </cell>
          <cell r="C1425" t="str">
            <v>10 NIIF Plenas - Individuales</v>
          </cell>
          <cell r="D1425" t="str">
            <v>C.I. METALES Y METALES DE OCCIDENTE SA</v>
          </cell>
          <cell r="E1425" t="str">
            <v>COMPRA Y VENTA DE EXCEDENTES INDUSTRIALES</v>
          </cell>
          <cell r="F1425" t="str">
            <v>G4665 - Comercio al por mayor de desperdicios, desechos y chatarra</v>
          </cell>
        </row>
        <row r="1426">
          <cell r="A1426" t="str">
            <v>NULL</v>
          </cell>
          <cell r="B1426">
            <v>43830</v>
          </cell>
          <cell r="C1426" t="str">
            <v>10 NIIF Plenas - Individuales</v>
          </cell>
          <cell r="D1426" t="str">
            <v>NEMEFUN S.A.</v>
          </cell>
          <cell r="E1426">
            <v>6613</v>
          </cell>
          <cell r="F1426" t="str">
            <v>M7010 - Actividades de administración empresarial</v>
          </cell>
        </row>
        <row r="1427">
          <cell r="A1427">
            <v>900338494</v>
          </cell>
          <cell r="B1427">
            <v>43830</v>
          </cell>
          <cell r="C1427" t="str">
            <v>10 NIIF Plenas - Individuales</v>
          </cell>
          <cell r="D1427" t="str">
            <v xml:space="preserve">Tablemac MDF S.A.S </v>
          </cell>
          <cell r="E1427" t="str">
            <v xml:space="preserve">Explotación de la Industria de la madera </v>
          </cell>
          <cell r="F1427" t="str">
            <v>C1620 - Fabricación de hojas de madera para enchapado; fabricación de tableros contrachapados, tableros laminados, tableros de partículas y otros tableros y paneles</v>
          </cell>
        </row>
        <row r="1428">
          <cell r="A1428">
            <v>900298861</v>
          </cell>
          <cell r="B1428">
            <v>43830</v>
          </cell>
          <cell r="C1428" t="str">
            <v>10 NIIF Plenas - Individuales</v>
          </cell>
          <cell r="D1428" t="str">
            <v>COMPAÑIA CAFETERA LA MESETA S.A.</v>
          </cell>
          <cell r="E1428" t="str">
            <v>TRILLA DE CAFE</v>
          </cell>
          <cell r="F1428" t="str">
            <v>C1061 - Trilla de café</v>
          </cell>
        </row>
        <row r="1429">
          <cell r="A1429">
            <v>900564632</v>
          </cell>
          <cell r="B1429">
            <v>43830</v>
          </cell>
          <cell r="C1429" t="str">
            <v>10 NIIF Plenas - Individuales</v>
          </cell>
          <cell r="D1429" t="str">
            <v xml:space="preserve">PROMI CFC SAS </v>
          </cell>
          <cell r="E1429" t="str">
            <v xml:space="preserve">La sociedad podrá realizar la inversión en sociedades o en toda clase de bienes inmuebles o muebles, la inversión en títulos valores, títulos de deuda pública o privada, bonos obligatoriamente convertibles en acciones, bonos opcionalmente convertibles en acciones, bono de garantía general, pagarés, etc. Especialmente, la celebración de contratos de sociedades con miras a constituir empresas dedicadas al desarrollo de cualquier negocio, proyecto o actividad económica semejante, complementaria o accesoria a las desarrolladas por la sociedad o comprendidas en su objeto social. </v>
          </cell>
          <cell r="F1429" t="str">
            <v>K6613 - Otras actividades relacionadas con el mercado de valores</v>
          </cell>
        </row>
        <row r="1430">
          <cell r="A1430">
            <v>805006833</v>
          </cell>
          <cell r="B1430">
            <v>43830</v>
          </cell>
          <cell r="C1430" t="str">
            <v>10 NIIF Plenas - Individuales</v>
          </cell>
          <cell r="D1430" t="str">
            <v>NUTRITEC SAS</v>
          </cell>
          <cell r="E1430" t="str">
            <v>COMERCIALIZACION ATRAVES DE LA COMPRA, TRANSFORMACION, PRODUCCION Y DISTRIBUCION DE LOS INSUMOS NECESARIOS PARA PRODUCIR ALIMENTOS PARA ANIMALES, PARA LA EJECUCION DE ESTE PROPOSITO LA SOCIEDAD PODRA IMPORTAR Y EXPORTAR PRODUCTOS Y EQUIPOS RELACIONADOS CON LA PRODUCCION DE ALIMENTOS DE ANIMALES</v>
          </cell>
          <cell r="F1430" t="str">
            <v>C1090 - Elaboración de alimentos preparados para animales</v>
          </cell>
        </row>
        <row r="1431">
          <cell r="A1431">
            <v>860068070</v>
          </cell>
          <cell r="B1431">
            <v>43830</v>
          </cell>
          <cell r="C1431" t="str">
            <v>10 NIIF Plenas - Individuales</v>
          </cell>
          <cell r="D1431" t="str">
            <v>ITALTEL SPA</v>
          </cell>
          <cell r="E1431" t="str">
            <v>VENDER, SUMINISTRAR, INSTALAR, PROBAR, DAR MANTENIMIENTO Y PONER EN FUNCIONAMIENTO EQUIPOS DE COMUNICACION Y TRANSMISION ASI COMO CUALQUIER OTRO EQUIPO DE TELECOMUNICACIONES, INCLUYENDO FIBRA OPTICA.</v>
          </cell>
          <cell r="F1431" t="str">
            <v>J6190 - Otras actividades de telecomunicaciones</v>
          </cell>
        </row>
        <row r="1432">
          <cell r="A1432">
            <v>900134570</v>
          </cell>
          <cell r="B1432">
            <v>43830</v>
          </cell>
          <cell r="C1432" t="str">
            <v>10 NIIF Plenas - Individuales</v>
          </cell>
          <cell r="D1432" t="str">
            <v xml:space="preserve">TELXIUS CABLE COLOMBIA S A </v>
          </cell>
          <cell r="E1432" t="str">
            <v xml:space="preserve">Actividades de telecomunicaciones alámbricas </v>
          </cell>
          <cell r="F1432" t="str">
            <v>J6110 - Actividades de telecomunicaciones alámbricas</v>
          </cell>
        </row>
        <row r="1433">
          <cell r="A1433">
            <v>860002190</v>
          </cell>
          <cell r="B1433">
            <v>43830</v>
          </cell>
          <cell r="C1433" t="str">
            <v>10 NIIF Plenas - Individuales</v>
          </cell>
          <cell r="D1433" t="str">
            <v>SHELL COLOMBIA S.A.</v>
          </cell>
          <cell r="E1433" t="str">
            <v xml:space="preserve">Otras actividades de servicio de apoyo a las empresas n.c.p. </v>
          </cell>
          <cell r="F1433" t="str">
            <v>N8299 - Otras actividades de servicio de apoyo a las empresas n.c.p.</v>
          </cell>
        </row>
        <row r="1434">
          <cell r="A1434">
            <v>900701739</v>
          </cell>
          <cell r="B1434">
            <v>43830</v>
          </cell>
          <cell r="C1434" t="str">
            <v>10 NIIF Plenas - Individuales</v>
          </cell>
          <cell r="D1434" t="str">
            <v>AGRICOLA MONACO S A S</v>
          </cell>
          <cell r="E1434" t="str">
            <v>CULTIVO DE PLATANO Y BANANO</v>
          </cell>
          <cell r="F1434" t="str">
            <v>A0122 - Cultivo de plátano y banano</v>
          </cell>
        </row>
        <row r="1435">
          <cell r="A1435">
            <v>900266595</v>
          </cell>
          <cell r="B1435">
            <v>43830</v>
          </cell>
          <cell r="C1435" t="str">
            <v>10 NIIF Plenas - Individuales</v>
          </cell>
          <cell r="D1435" t="str">
            <v>MANAR TECHNOLOGIES SAS</v>
          </cell>
          <cell r="E1435" t="str">
            <v xml:space="preserve">"""ANALISIS, DISEÑO, COMERCIALIZACION, IMPLEMENTACION, Y SOPORTE DE TODO TIPO DE SOFTWARE "" " </v>
          </cell>
          <cell r="F1435" t="str">
            <v>J6202 - Actividades de consultoría informática y actividades de administración de instalaciones informáticas</v>
          </cell>
        </row>
        <row r="1436">
          <cell r="A1436">
            <v>830001133</v>
          </cell>
          <cell r="B1436">
            <v>43830</v>
          </cell>
          <cell r="C1436" t="str">
            <v>10 NIIF Plenas - Individuales</v>
          </cell>
          <cell r="D1436" t="str">
            <v>SOCIEDAD ADMINISTRADORA DE PLANES DE AUTOFINANCIAMIENTO COMERCIAL</v>
          </cell>
          <cell r="E1436" t="str">
            <v>ADMINISTRACION DE PLANES DE AUTOFINANCIAMIENTO COMERCIAL</v>
          </cell>
          <cell r="F1436" t="str">
            <v>K6619 - Otras actividades auxiliares de las actividades de servicios financieros n.c.p.</v>
          </cell>
        </row>
        <row r="1437">
          <cell r="A1437">
            <v>860029978</v>
          </cell>
          <cell r="B1437">
            <v>43830</v>
          </cell>
          <cell r="C1437" t="str">
            <v>10 NIIF Plenas - Individuales</v>
          </cell>
          <cell r="D1437" t="str">
            <v xml:space="preserve">SC JOHNSON &amp; SON COLOMBIANA S.A. </v>
          </cell>
          <cell r="E1437" t="str">
            <v xml:space="preserve">"FABRICACION, VENTA, DISTRIBUCION, IMPORTACION, EXPORTACION y COMERCIO DE LUSTRES, BARNICES, PINTURAS, CERAS, LACAS, FUNGICIDAS, INSECTICIDAS, PRODUCTOS FARMACEUTICOS y COSMETICOS FABRICACION, VENTA, DISTRIBUCION, IMPORTACION, EXPORTACION y COMERCIO DE LUSTRES, BARNICES, PINTURAS, CERAS, LACAS, FUNGICIDAS, INSECTICIDAS, PRODUCTOS FARMACEUTICOS y COSMETICOS " </v>
          </cell>
          <cell r="F1437" t="str">
            <v>G4690 - Comercio al por mayor no especializado</v>
          </cell>
        </row>
        <row r="1438">
          <cell r="A1438">
            <v>890903253</v>
          </cell>
          <cell r="B1438">
            <v>43830</v>
          </cell>
          <cell r="C1438" t="str">
            <v>10 NIIF Plenas - Individuales</v>
          </cell>
          <cell r="D1438" t="str">
            <v>TRIGUISAR DE COLOMBIA S.A.</v>
          </cell>
          <cell r="E1438" t="str">
            <v>Elaboración de otros productos alimenticios ncp</v>
          </cell>
          <cell r="F1438" t="str">
            <v>C1089 - Elaboración de otros productos alimenticios n.c.p.</v>
          </cell>
        </row>
        <row r="1439">
          <cell r="A1439">
            <v>901055991</v>
          </cell>
          <cell r="B1439">
            <v>43830</v>
          </cell>
          <cell r="C1439" t="str">
            <v>10 NIIF Plenas - Individuales</v>
          </cell>
          <cell r="D1439" t="str">
            <v>LATINOAMERICANA DE LA CONSTRUCCION FRANCA SAS</v>
          </cell>
          <cell r="E1439" t="str">
            <v>SERVICIO DE CONSTRUCCION</v>
          </cell>
          <cell r="F1439" t="str">
            <v>F4112 - Construcción de edificios no residenciales</v>
          </cell>
        </row>
        <row r="1440">
          <cell r="A1440">
            <v>800160435</v>
          </cell>
          <cell r="B1440">
            <v>43830</v>
          </cell>
          <cell r="C1440" t="str">
            <v>10 NIIF Plenas - Individuales</v>
          </cell>
          <cell r="D1440" t="str">
            <v>FLORES DE LA CAMPIÑA S.A.S.</v>
          </cell>
          <cell r="E1440" t="str">
            <v>PRODUCCION Y EXPORTACION DE FLOR BAJO CUBIERTA</v>
          </cell>
          <cell r="F1440" t="str">
            <v>A0125 - Cultivo de flor de corte</v>
          </cell>
        </row>
        <row r="1441">
          <cell r="A1441">
            <v>800174043</v>
          </cell>
          <cell r="B1441">
            <v>43830</v>
          </cell>
          <cell r="C1441" t="str">
            <v>10 NIIF Plenas - Individuales</v>
          </cell>
          <cell r="D1441" t="str">
            <v>ORTOMAC S.A.S</v>
          </cell>
          <cell r="E1441" t="str">
            <v xml:space="preserve">Fabricacion, importacion, distribucion y venta de toda clase dispositivos, equipos aparatos, y materiales para uso medico.  </v>
          </cell>
          <cell r="F1441" t="str">
            <v>C3250 - Fabricación de instrumentos, aparatos y materiales médicos y odontológicos (incluido mobiliario)</v>
          </cell>
        </row>
        <row r="1442">
          <cell r="A1442">
            <v>830011337</v>
          </cell>
          <cell r="B1442">
            <v>43830</v>
          </cell>
          <cell r="C1442" t="str">
            <v>10 NIIF Plenas - Individuales</v>
          </cell>
          <cell r="D1442" t="str">
            <v xml:space="preserve">CLARIANT COLOMBIA SA </v>
          </cell>
          <cell r="E1442" t="str">
            <v>IMPORTACION, PRODUCCION, APLICACION, DISTRIBUCION, COMERCIALIZACION,REPRESENTACION, EXPORTACION, Y EN GENERAL LA INTERVENCION EN CUALQUIERA DE LAS ETAPAS DEL PROCESO ECONOMICO DE LOS PRODUCTOS QUIMICOS</v>
          </cell>
          <cell r="F1442" t="str">
            <v>G4664 - Comercio al por mayor de productos químicos básicos, cauchos y plásticos en formas primarias y productos químicos de uso agropecuario</v>
          </cell>
        </row>
        <row r="1443">
          <cell r="A1443">
            <v>802019339</v>
          </cell>
          <cell r="B1443">
            <v>43830</v>
          </cell>
          <cell r="C1443" t="str">
            <v>10 NIIF Plenas - Individuales</v>
          </cell>
          <cell r="D1443" t="str">
            <v>ADAMA ANDINA B.V. SUCURSAL COLOMBIA</v>
          </cell>
          <cell r="E1443" t="str">
            <v>FABRICACION DE PLAGUICIDAS Y OTROS PRODUCTOS QUIMICOS DE USO AGROPECUARIO</v>
          </cell>
          <cell r="F1443" t="str">
            <v>C2021 - Fabricación de plaguicidas y otros productos químicos de uso agropecuario</v>
          </cell>
        </row>
        <row r="1444">
          <cell r="A1444">
            <v>830058533</v>
          </cell>
          <cell r="B1444">
            <v>43830</v>
          </cell>
          <cell r="C1444" t="str">
            <v>10 NIIF Plenas - Individuales</v>
          </cell>
          <cell r="D1444" t="str">
            <v>HUNTSMAN COLOMBIA LTDA</v>
          </cell>
          <cell r="E1444" t="str">
            <v>Producción, transformación, compra, venta, importación, exportación de productos y sustancias químicas.</v>
          </cell>
          <cell r="F1444" t="str">
            <v>G4664 - Comercio al por mayor de productos químicos básicos, cauchos y plásticos en formas primarias y productos químicos de uso agropecuario</v>
          </cell>
        </row>
        <row r="1445">
          <cell r="A1445">
            <v>800146643</v>
          </cell>
          <cell r="B1445">
            <v>43830</v>
          </cell>
          <cell r="C1445" t="str">
            <v>10 NIIF Plenas - Individuales</v>
          </cell>
          <cell r="D1445" t="str">
            <v>CONGRUPO S.A.</v>
          </cell>
          <cell r="E1445" t="str">
            <v>ELABORACION Y COMERCIALIZACION DE PRODUCTOS ALIMENTICIOS</v>
          </cell>
          <cell r="F1445" t="str">
            <v>C1089 - Elaboración de otros productos alimenticios n.c.p.</v>
          </cell>
        </row>
        <row r="1446">
          <cell r="A1446">
            <v>900565657</v>
          </cell>
          <cell r="B1446">
            <v>43830</v>
          </cell>
          <cell r="C1446" t="str">
            <v>10 NIIF Plenas - Individuales</v>
          </cell>
          <cell r="D1446" t="str">
            <v>ENJOY THE RIDE COLOMBIA SAS</v>
          </cell>
          <cell r="E1446" t="str">
            <v xml:space="preserve">IMPORTACION, COMERCIALIZACION DE ARTIOCULOS DEPORTIVOS PARA VEHICLOS Y ACCESORIOS  </v>
          </cell>
          <cell r="F1446" t="str">
            <v>G4530 - Comercio de partes, piezas (autopartes) y accesorios (lujos) para vehículos automotores</v>
          </cell>
        </row>
        <row r="1447">
          <cell r="A1447">
            <v>900697849</v>
          </cell>
          <cell r="B1447">
            <v>43830</v>
          </cell>
          <cell r="C1447" t="str">
            <v>10 NIIF Plenas - Individuales</v>
          </cell>
          <cell r="D1447" t="str">
            <v>FORESTAL RIO GRANDE S.A.S</v>
          </cell>
          <cell r="E1447" t="str">
            <v>LA PLANTACION DE TODA CLASE DE ARBOLES Y SU RESPECTIVA EXPLOTACIÓN</v>
          </cell>
          <cell r="F1447" t="str">
            <v>A0210 - Silvicultura y otras actividades forestales</v>
          </cell>
        </row>
        <row r="1448">
          <cell r="A1448">
            <v>830006735</v>
          </cell>
          <cell r="B1448">
            <v>43830</v>
          </cell>
          <cell r="C1448" t="str">
            <v>10 NIIF Plenas - Individuales</v>
          </cell>
          <cell r="D1448" t="str">
            <v xml:space="preserve">ALIMENTOS POLAR COLOMBIA SAS  </v>
          </cell>
          <cell r="E1448" t="str">
            <v xml:space="preserve">PRODUCCION, COMERCIALIZACION, IMPORTACION, EXPORTACION, DISTRIBUCION, COMPRA Y VENTA DE TODA CLASE DE PRODUCTOS ALIMENTICIOS PARA CONSUMO HUMANO </v>
          </cell>
          <cell r="F1448" t="str">
            <v>C1051 - Elaboración de productos de molinería</v>
          </cell>
        </row>
        <row r="1449">
          <cell r="A1449">
            <v>860009034</v>
          </cell>
          <cell r="B1449">
            <v>43830</v>
          </cell>
          <cell r="C1449" t="str">
            <v>10 NIIF Plenas - Individuales</v>
          </cell>
          <cell r="D1449" t="str">
            <v>STANTON S.A.S</v>
          </cell>
          <cell r="E1449" t="str">
            <v>Fabricación, distribución, importación, exportación y venta de calzado, zapatillas y otros artículos de cuero, caucho y plásticos con prioridad en las marcas Brahma, Aeroflex, AFX, Baxter, Solimar y Otras.</v>
          </cell>
          <cell r="F1449" t="str">
            <v>C1521 - Fabricación de calzado de cuero y piel, con cualquier tipo de suela</v>
          </cell>
        </row>
        <row r="1450">
          <cell r="A1450">
            <v>830060331</v>
          </cell>
          <cell r="B1450">
            <v>43830</v>
          </cell>
          <cell r="C1450" t="str">
            <v>10 NIIF Plenas - Individuales</v>
          </cell>
          <cell r="D1450" t="str">
            <v xml:space="preserve">KOMATSU COLOMBIA S.A.S.  </v>
          </cell>
          <cell r="E1450" t="str">
            <v xml:space="preserve"> PRESTACION DE SERVCIOS TECNICOS DE INSTALACION, MONTAJE, REPARACION Y MANTENIMIENTO DE MAQUINARIA PARA MINERIA, INCLUYENDO, LA PRESTACION DE SERVICIOS DE ASISTENCIA TECNICA.  </v>
          </cell>
          <cell r="F1450" t="str">
            <v>C3312 - Mantenimiento y reparación especializado de maquinaria y equipo</v>
          </cell>
        </row>
        <row r="1451">
          <cell r="A1451">
            <v>805017272</v>
          </cell>
          <cell r="B1451">
            <v>43830</v>
          </cell>
          <cell r="C1451" t="str">
            <v>10 NIIF Plenas - Individuales</v>
          </cell>
          <cell r="D1451" t="str">
            <v>CAPITOL S.A.S</v>
          </cell>
          <cell r="E1451" t="str">
            <v>DESARROLLO DE ACTIVIDADES INMOBILIARIAS REALIZADAS CON BIENES PROPIOS O ALQUILADOS</v>
          </cell>
          <cell r="F1451" t="str">
            <v>L6810 - Actividades inmobiliarias realizadas con bienes propios o arrendados</v>
          </cell>
        </row>
        <row r="1452">
          <cell r="A1452">
            <v>800140250</v>
          </cell>
          <cell r="B1452">
            <v>43830</v>
          </cell>
          <cell r="C1452" t="str">
            <v>10 NIIF Plenas - Individuales</v>
          </cell>
          <cell r="D1452" t="str">
            <v>ANDRADE Y CIA SAS</v>
          </cell>
          <cell r="E1452" t="str">
            <v>COMERCIALIZACION DE MUEBLES Y ELECTRODOMESTICOS</v>
          </cell>
          <cell r="F1452" t="str">
            <v>G4754 - Comercio al por menor de electrodomésticos y gasodomésticos de uso doméstico, muebles y equipos de iluminación</v>
          </cell>
        </row>
        <row r="1453">
          <cell r="A1453">
            <v>890315430</v>
          </cell>
          <cell r="B1453">
            <v>43830</v>
          </cell>
          <cell r="C1453" t="str">
            <v>10 NIIF Plenas - Individuales</v>
          </cell>
          <cell r="D1453" t="str">
            <v>AGRICOLA COLOMBIANA S A</v>
          </cell>
          <cell r="E1453" t="str">
            <v>AGRICOLA</v>
          </cell>
          <cell r="F1453" t="str">
            <v>A0145 - Cría de aves de corral</v>
          </cell>
        </row>
        <row r="1454">
          <cell r="A1454">
            <v>860033230</v>
          </cell>
          <cell r="B1454">
            <v>43830</v>
          </cell>
          <cell r="C1454" t="str">
            <v>10 NIIF Plenas - Individuales</v>
          </cell>
          <cell r="D1454" t="str">
            <v>JOTACORTES S.A.S.</v>
          </cell>
          <cell r="E1454" t="str">
            <v>INVERSION EN ACCIONES,CUOTAS O PARTES DE INTERES SOCIAL Y ENTES JURIDICOS DE CUALQUIER NATURALEZA (SALVO EN SOCIEDADES COLECTIVAS) QUE ESTEN INSCRITAS O NO EN LA BOLSA DE VALORES, ASI COMO LA INVERSION EN PATRIMONIOS AUTONOMOS, FONDOS DE INVERSION, TAMBIEN EN TITULOS VALORES, ETC.</v>
          </cell>
          <cell r="F1454" t="str">
            <v>K6613 - Otras actividades relacionadas con el mercado de valores</v>
          </cell>
        </row>
        <row r="1455">
          <cell r="A1455">
            <v>860029045</v>
          </cell>
          <cell r="B1455">
            <v>43830</v>
          </cell>
          <cell r="C1455" t="str">
            <v>10 NIIF Plenas - Individuales</v>
          </cell>
          <cell r="D1455" t="str">
            <v>INTERNATIONAL FLAVORS AND FRAGANCES COLOMBIA S.A.S</v>
          </cell>
          <cell r="E1455" t="str">
            <v>elaboración, manufactura y producción de aceites esenciales, aceites de flores, productos químicos, aromáticos, fragancias, extractos de frutas y plantas, perfumes y materiales para perfumes, así como la compra, venta, distribución, importación y exportación de dichos artículos.</v>
          </cell>
          <cell r="F1455" t="str">
            <v>G4669 - Comercio al por mayor de otros productos n.c.p.</v>
          </cell>
        </row>
        <row r="1456">
          <cell r="A1456">
            <v>830100540</v>
          </cell>
          <cell r="B1456">
            <v>43830</v>
          </cell>
          <cell r="C1456" t="str">
            <v>10 NIIF Plenas - Individuales</v>
          </cell>
          <cell r="D1456" t="str">
            <v>INGENIERIA CIVIL Y GEODESIA SAS</v>
          </cell>
          <cell r="E1456" t="str">
            <v xml:space="preserve">ACTIVIDADES DE ARQUITECTURA E INGENIERIA Y OTRAS ACTIVIDADES CONEXAS DE CONSULTOR TECNICO ACTIVIDADES DE ARQUITECTURA E INGENIERIA Y OTRAS ACTIVIDADES CONEXAS DE CONSULTOR TECNICO </v>
          </cell>
          <cell r="F1456" t="str">
            <v>M7110 - Actividades de arquitectura e ingeniería y otras actividades conexas de consultoría técnica</v>
          </cell>
        </row>
        <row r="1457">
          <cell r="A1457">
            <v>830124633</v>
          </cell>
          <cell r="B1457">
            <v>43830</v>
          </cell>
          <cell r="C1457" t="str">
            <v>10 NIIF Plenas - Individuales</v>
          </cell>
          <cell r="D1457" t="str">
            <v>ROAD TRACK DE COLOMBIA S,A,S</v>
          </cell>
          <cell r="E1457" t="str">
            <v>PRESTACION DE SERVICIOS DE TELECOMUNICACIONES, INCLUIDOS LOS SERVICIOS DE VALOR AGREGADO Y TELEMATICOS</v>
          </cell>
          <cell r="F1457" t="str">
            <v>J6209 - Otras actividades de tecnologías de información y actividades de servicios informáticos</v>
          </cell>
        </row>
        <row r="1458">
          <cell r="A1458">
            <v>900773345</v>
          </cell>
          <cell r="B1458">
            <v>43830</v>
          </cell>
          <cell r="C1458" t="str">
            <v>10 NIIF Plenas - Individuales</v>
          </cell>
          <cell r="D1458" t="str">
            <v>TELEFONICA GLOBAL TECHNOLOGY SUCURSAL COLOMBIA</v>
          </cell>
          <cell r="E1458" t="str">
            <v xml:space="preserve">Actividades de consultoría informática y actividades de administración de instalaciones informáticas </v>
          </cell>
          <cell r="F1458" t="str">
            <v>J6202 - Actividades de consultoría informática y actividades de administración de instalaciones informáticas</v>
          </cell>
        </row>
        <row r="1459">
          <cell r="A1459">
            <v>830075637</v>
          </cell>
          <cell r="B1459">
            <v>43830</v>
          </cell>
          <cell r="C1459" t="str">
            <v>10 NIIF Plenas - Individuales</v>
          </cell>
          <cell r="D1459" t="str">
            <v>JOSE MARIA SAS</v>
          </cell>
          <cell r="E1459" t="str">
            <v>TODA ACTIVIDA LCIITA, ESPECIALMENTE, LA COMERCIALZIACION DE ABARROTES, FRUTAS, VERDURAS, HORTALIZAS, TUBERCULOS, COMESTIBLES EN GENERAL PARA USO HUMANO Y ANIMAL, BEBIDAS, BIENES FUNGIBLES Y NO FUNGIBLES DE UNOS EN LOS HOGARES, EN EL COMERCIO, LAS OFICINAS, LA EMRPESA, LA INDUSTRIA Y EL AGRO.</v>
          </cell>
          <cell r="F1459" t="str">
            <v>G4729 - Comercio al por menor de otros productos alimenticios n.c.p., en establecimientos especializados</v>
          </cell>
        </row>
        <row r="1460">
          <cell r="A1460">
            <v>800027543</v>
          </cell>
          <cell r="B1460">
            <v>43830</v>
          </cell>
          <cell r="C1460" t="str">
            <v>10 NIIF Plenas - Individuales</v>
          </cell>
          <cell r="D1460" t="str">
            <v>UNIFLOR SOCIEDAD POR ACCIONES SIMPLIFICADA</v>
          </cell>
          <cell r="E1460" t="str">
            <v>PRODUCCION Y EXPORTACION DE FLORES FRESCAS</v>
          </cell>
          <cell r="F1460" t="str">
            <v>A0125 - Cultivo de flor de corte</v>
          </cell>
        </row>
        <row r="1461">
          <cell r="A1461">
            <v>830143035</v>
          </cell>
          <cell r="B1461">
            <v>43830</v>
          </cell>
          <cell r="C1461" t="str">
            <v>10 NIIF Plenas - Individuales</v>
          </cell>
          <cell r="D1461" t="str">
            <v>ICU MEDICAL COLOMBIA LIMITADA</v>
          </cell>
          <cell r="E1461" t="str">
            <v>Consiste en la compra, venta, importación, exportación, fabricación, procesamiento, comercialización y distribución de productos para el cuidado de la salud, productos farmacéuticos, productos hospitalarios, productos nutricionales, productos para la salud del hogar, y demás productos relacionados con las actividades mencionadas. También tiene como objeto la prestación de servicios generales y de servicios relacionados con el mantenimiento y reparación de equipos. La Compañía podrá adquirir, disponer, arrendar y gravar cualquier título, cualquiera o todos los bienes muebles o bienes raíces de la Compañía, cuando estas operaciones sean necesarias o convenientes para desarrollar en forma apropiada su objeto social.  Adicionalmente, efectuar operaciones de préstamo y descuento dando y recibiendo garantías reales o personales.</v>
          </cell>
          <cell r="F1461" t="str">
            <v>G4690 - Comercio al por mayor no especializado</v>
          </cell>
        </row>
        <row r="1462">
          <cell r="A1462">
            <v>900146231</v>
          </cell>
          <cell r="B1462">
            <v>43830</v>
          </cell>
          <cell r="C1462" t="str">
            <v>10 NIIF Plenas - Individuales</v>
          </cell>
          <cell r="D1462" t="str">
            <v>TELEDATOS ZONA FRANCA SAS</v>
          </cell>
          <cell r="E1462" t="str">
            <v>SERVICIO CALL CENTER</v>
          </cell>
          <cell r="F1462" t="str">
            <v>N8220 - Actividades de centros de llamadas (Call center)</v>
          </cell>
        </row>
        <row r="1463">
          <cell r="A1463">
            <v>830128434</v>
          </cell>
          <cell r="B1463">
            <v>43830</v>
          </cell>
          <cell r="C1463" t="str">
            <v>10 NIIF Plenas - Individuales</v>
          </cell>
          <cell r="D1463" t="str">
            <v>WEG COLOMBIA SAS</v>
          </cell>
          <cell r="E1463" t="str">
            <v>Comecializacion de equipos electricos, motores, generadores, transformadores, arrancadores, reguladores, etc.</v>
          </cell>
          <cell r="F1463" t="str">
            <v>G4659 - Comercio al por mayor de otros tipos de maquinaria y equipo n.c.p.</v>
          </cell>
        </row>
        <row r="1464">
          <cell r="A1464">
            <v>890912837</v>
          </cell>
          <cell r="B1464">
            <v>43830</v>
          </cell>
          <cell r="C1464" t="str">
            <v>10 NIIF Plenas - Individuales</v>
          </cell>
          <cell r="D1464" t="str">
            <v>INVERSIONES VIMAJU SAS</v>
          </cell>
          <cell r="E1464" t="str">
            <v>ARRENDAMIENTOS DE BIENES INMUEBLES PROPIOS</v>
          </cell>
          <cell r="F1464" t="str">
            <v>L6810 - Actividades inmobiliarias realizadas con bienes propios o arrendados</v>
          </cell>
        </row>
        <row r="1465">
          <cell r="A1465">
            <v>900430833</v>
          </cell>
          <cell r="B1465">
            <v>43830</v>
          </cell>
          <cell r="C1465" t="str">
            <v>10 NIIF Plenas - Individuales</v>
          </cell>
          <cell r="D1465" t="str">
            <v>FAMILY BEANS S.A.S.</v>
          </cell>
          <cell r="E1465" t="str">
            <v>LA COMERCIALIZACION Y VENTA DE  PRODUCTOS  COLOMBIANOS  EN  EL EXTERIOR, ADQUIRIDOS  EN  EL  MERCADO  INTERNO  O  CULTIVADOS  Y PRODUCIDOS POR LA EMPRESA MISMA O POR PRODUCTORES SOCIOS DE  LAS MISMAS.</v>
          </cell>
          <cell r="F1465" t="str">
            <v>G4631 - Comercio al por mayor de productos alimenticios</v>
          </cell>
        </row>
        <row r="1466">
          <cell r="A1466">
            <v>830035246</v>
          </cell>
          <cell r="B1466">
            <v>43830</v>
          </cell>
          <cell r="C1466" t="str">
            <v>10 NIIF Plenas - Individuales</v>
          </cell>
          <cell r="D1466" t="str">
            <v>Dell Colombia INC</v>
          </cell>
          <cell r="E1466" t="str">
            <v>COMERCIALIZACION DE BIENES Y SERVICIOS RELACIONADOS DENTRO DEL CAMPO DE LA TECNOLOGIA Y LA INFORMATIC</v>
          </cell>
          <cell r="F1466" t="str">
            <v>G4741 - Comercio al por menor de computadores, equipos periféricos, programas de informática y equipos de telecomunicaciones en establecimientos especializados</v>
          </cell>
        </row>
        <row r="1467">
          <cell r="A1467">
            <v>860353641</v>
          </cell>
          <cell r="B1467">
            <v>43830</v>
          </cell>
          <cell r="C1467" t="str">
            <v>10 NIIF Plenas - Individuales</v>
          </cell>
          <cell r="D1467" t="str">
            <v>MERCEDES S.A.S EN REORGANIZACION</v>
          </cell>
          <cell r="E1467" t="str">
            <v>PRODUCCION DE CORTE Y COMERCIALIZACION DE FLORES</v>
          </cell>
          <cell r="F1467" t="str">
            <v>A0125 - Cultivo de flor de corte</v>
          </cell>
        </row>
        <row r="1468">
          <cell r="A1468">
            <v>830059734</v>
          </cell>
          <cell r="B1468">
            <v>43830</v>
          </cell>
          <cell r="C1468" t="str">
            <v>10 NIIF Plenas - Individuales</v>
          </cell>
          <cell r="D1468" t="str">
            <v>SKYNET DE COLOMBIA S.A.S. ESP</v>
          </cell>
          <cell r="E1468" t="str">
            <v>la organización, operación, prestación y explotación de servicios y actividades de telecomunicaciones</v>
          </cell>
          <cell r="F1468" t="str">
            <v>J6130 - Actividades de telecomunicación satelital</v>
          </cell>
        </row>
        <row r="1469">
          <cell r="A1469">
            <v>800182641</v>
          </cell>
          <cell r="B1469">
            <v>43830</v>
          </cell>
          <cell r="C1469" t="str">
            <v>10 NIIF Plenas - Individuales</v>
          </cell>
          <cell r="D1469" t="str">
            <v>SOCIEDAD DE INVERSIONES VIVES Y CIA SA</v>
          </cell>
          <cell r="E1469" t="str">
            <v>CONSTRUCCION DE EDIFICIOS RESIDENCIALES</v>
          </cell>
          <cell r="F1469" t="str">
            <v>F4111 - Construcción de edificios residenciales</v>
          </cell>
        </row>
        <row r="1470">
          <cell r="A1470">
            <v>804003941</v>
          </cell>
          <cell r="B1470">
            <v>43830</v>
          </cell>
          <cell r="C1470" t="str">
            <v>10 NIIF Plenas - Individuales</v>
          </cell>
          <cell r="D1470" t="str">
            <v>PAVIMENTOS ANDINOS SA</v>
          </cell>
          <cell r="E1470" t="str">
            <v>CONSTRUCCION DE CARRETERAS Y VIAS DE FERROCARRIL</v>
          </cell>
          <cell r="F1470" t="str">
            <v>F4210 - Construcción de carreteras y vías de ferrocarril</v>
          </cell>
        </row>
        <row r="1471">
          <cell r="A1471">
            <v>830103650</v>
          </cell>
          <cell r="B1471">
            <v>43830</v>
          </cell>
          <cell r="C1471" t="str">
            <v>10 NIIF Plenas - Individuales</v>
          </cell>
          <cell r="D1471" t="str">
            <v xml:space="preserve">"PRICELESS COLOMBIA SAS "PRICELESS COLOMBIA SAS "  </v>
          </cell>
          <cell r="E1471" t="str">
            <v xml:space="preserve">"COMERCIALIZACION  Y ARRENDAMIENTO DE COMPUTADORES , SOFTWARE , HARDWARE Y TODA CLASE DE EQUIPOS DE INFORMATICA, PRESTACION DE SERVICIOS DE CONSULTORIA PARA LA IMPLEMENTACION DE SOLUCIONES DE TECNOLGIA Y COMUNICACIONES " </v>
          </cell>
          <cell r="F1471" t="str">
            <v>J6202 - Actividades de consultoría informática y actividades de administración de instalaciones informáticas</v>
          </cell>
        </row>
        <row r="1472">
          <cell r="A1472">
            <v>860500630</v>
          </cell>
          <cell r="B1472">
            <v>43830</v>
          </cell>
          <cell r="C1472" t="str">
            <v>10 NIIF Plenas - Individuales</v>
          </cell>
          <cell r="D1472" t="str">
            <v xml:space="preserve">INGENIERIA  Y SERVICIO ESPECIALIZADO DE COMUNICACIONES S.A  ISEC S.A </v>
          </cell>
          <cell r="E1472" t="str">
            <v xml:space="preserve">VENTA Y SERVICIO DE EQUIPOS  PARA COMUNICACIONES  </v>
          </cell>
          <cell r="F1472" t="str">
            <v>G4652 - Comercio al por mayor de equipo, partes y piezas electrónicos y de telecomunicaciones</v>
          </cell>
        </row>
        <row r="1473">
          <cell r="A1473">
            <v>900934851</v>
          </cell>
          <cell r="B1473">
            <v>43830</v>
          </cell>
          <cell r="C1473" t="str">
            <v>10 NIIF Plenas - Individuales</v>
          </cell>
          <cell r="D1473" t="str">
            <v xml:space="preserve">GASTRONOMIA ITALIANA EN COLOMBIA SAS </v>
          </cell>
          <cell r="E1473" t="str">
            <v>CONSTRUCCION, EXPLOTACION Y ADMINISTRACION A CUALQUIER TITULO DE RESTAURANTES, PRODUCCION Y COMERCIALIZACION DE PIZZAS, EXPLOTACION BAJO EL REGIMEN DE FRANQUICIAS, PREPARACION, ELABORACION, TRANSFORMACION, IMPORTACION, EXPORTACION, DISTRIBUCION Y COMERCIALIZACION DE INSUMOS,SUSTANCIAS, INGREDIENTES Y/O PROCUTOS ALIMENTICIOS GASTRONOMICOS Y BEBIDAS ALCOHOLICAS</v>
          </cell>
          <cell r="F1473" t="str">
            <v>I5619 - Otros tipos de expendio de comidas preparadas n.c.p.</v>
          </cell>
        </row>
        <row r="1474">
          <cell r="A1474">
            <v>800147578</v>
          </cell>
          <cell r="B1474">
            <v>43830</v>
          </cell>
          <cell r="C1474" t="str">
            <v>10 NIIF Plenas - Individuales</v>
          </cell>
          <cell r="D1474" t="str">
            <v>COMPUFACIL SAS</v>
          </cell>
          <cell r="E1474" t="str">
            <v>COMPRA, VENTA, IMPORTACION, EXPORTACION, DISTRIBUCION , FABRICACION, AGENCIAMIENTO Y ARRENDAMIENTOS DE COMPUTADORES, SOFTWARE, HARDWARE Y TODA CLASE DE EQUIPOS DE INFORMATICA.</v>
          </cell>
          <cell r="F1474" t="str">
            <v>S9511 - Mantenimiento y reparación de computadores y de equipo periférico</v>
          </cell>
        </row>
        <row r="1475">
          <cell r="A1475">
            <v>900384828</v>
          </cell>
          <cell r="B1475">
            <v>43830</v>
          </cell>
          <cell r="C1475" t="str">
            <v>10 NIIF Plenas - Individuales</v>
          </cell>
          <cell r="D1475" t="str">
            <v xml:space="preserve">INVERSIONES DE INFRAESTRUCTURA Y OPERACIONES PORTUARIAS S.A.S. </v>
          </cell>
          <cell r="E1475" t="str">
            <v xml:space="preserve">TODA CLASE DE ACTIVIDADES RELACIONADAS CON LA ACTIVIDAD INVERSIONISTAS </v>
          </cell>
          <cell r="F1475" t="str">
            <v>N8299 - Otras actividades de servicio de apoyo a las empresas n.c.p.</v>
          </cell>
        </row>
        <row r="1476">
          <cell r="A1476">
            <v>900150254</v>
          </cell>
          <cell r="B1476">
            <v>43830</v>
          </cell>
          <cell r="C1476" t="str">
            <v>10 NIIF Plenas - Individuales</v>
          </cell>
          <cell r="D1476" t="str">
            <v>REFORESTADORA RIOFRIO SA</v>
          </cell>
          <cell r="E1476" t="str">
            <v xml:space="preserve">SERVICIO DE APOYO A LA SILVICULTURA </v>
          </cell>
          <cell r="F1476" t="str">
            <v>A0240 - Servicios de apoyo a la silvicultura</v>
          </cell>
        </row>
        <row r="1477">
          <cell r="A1477">
            <v>805002434</v>
          </cell>
          <cell r="B1477">
            <v>43830</v>
          </cell>
          <cell r="C1477" t="str">
            <v>10 NIIF Plenas - Individuales</v>
          </cell>
          <cell r="D1477" t="str">
            <v>AGENCIA CAUCHOSOL DE OCCIDENTE SAS</v>
          </cell>
          <cell r="E1477" t="str">
            <v>COMERCIAL AL POR MAYOR Y POR MENOR DE PRODUCTOS DE CALZADO</v>
          </cell>
          <cell r="F1477" t="str">
            <v>G4772 - Comercio al por menor de todo tipo de calzado y artículos de cuero y sucedáneos del cuero en establecimientos especializados</v>
          </cell>
        </row>
        <row r="1478">
          <cell r="A1478">
            <v>900614334</v>
          </cell>
          <cell r="B1478">
            <v>43830</v>
          </cell>
          <cell r="C1478" t="str">
            <v>10 NIIF Plenas - Individuales</v>
          </cell>
          <cell r="D1478" t="str">
            <v>YILCOQUE SAS</v>
          </cell>
          <cell r="E1478" t="str">
            <v>La realización de cualquier actividad económica, civil o comercial licita tanto en Colombia como en el extranjero en cumplimiento del objeto social, la sociedad podrá realizar sin reserva ni limitación alguna, toda clase de actos y celebrar todo tipo de contratos civiles, mercantiles y de cualquier otra naturaleza que resulten de convenientes al interés social, incluyendo pero sin limitarse, contratos para: A. Adquirir para su uso toda clase de bienes muebles e inmuebles, los cuales podrá gravar con prenda o hipoteca y enajenarlos cuando sea necesario. B. Emitir bonos. C. Celebrar operación de cambio. D. Formar parte de otras sociedades anónimas o de responsabilidad limitada. E. Celebrar contratos de comodato donación. F. Obtener registro de propiedad industrial con arreglo a las leyes y enajenarlos a cualquier título. G. importar, exportar, comprar, vender, agenciar, distribuir lo mismo que adquirir bienes muebles e inmuebles de cualquier clase. En especial la sociedad podra producir, impotar, exportar y comercializar COQUE.</v>
          </cell>
          <cell r="F1478" t="str">
            <v>C1910 - Fabricación de productos de hornos de coque</v>
          </cell>
        </row>
        <row r="1479">
          <cell r="A1479">
            <v>900822541</v>
          </cell>
          <cell r="B1479">
            <v>43830</v>
          </cell>
          <cell r="C1479" t="str">
            <v>10 NIIF Plenas - Individuales</v>
          </cell>
          <cell r="D1479" t="str">
            <v xml:space="preserve"> TE CONNECTIVITY COLOMBIA SAS </v>
          </cell>
          <cell r="E1479" t="str">
            <v xml:space="preserve">COMPRA, VENTA, IMPORTAR, EXPORTAR TODA CALSE DE ARTICULOS Y CONECTORES ELECTRICOS Y ELECTRONICOS </v>
          </cell>
          <cell r="F1479" t="str">
            <v>G4652 - Comercio al por mayor de equipo, partes y piezas electrónicos y de telecomunicaciones</v>
          </cell>
        </row>
        <row r="1480">
          <cell r="A1480">
            <v>819002433</v>
          </cell>
          <cell r="B1480">
            <v>43830</v>
          </cell>
          <cell r="C1480" t="str">
            <v>10 NIIF Plenas - Individuales</v>
          </cell>
          <cell r="D1480" t="str">
            <v xml:space="preserve">TERMINAL DE GRANELES LIQUIDOS DEL CARIBE S.A.S. </v>
          </cell>
          <cell r="E1480" t="str">
            <v xml:space="preserve">MANEJO DE CARGA MARITIMA TERRESTRE Y FLUVIAL </v>
          </cell>
          <cell r="F1480" t="str">
            <v>H5210 - Almacenamiento y depósito</v>
          </cell>
        </row>
        <row r="1481">
          <cell r="A1481">
            <v>800029447</v>
          </cell>
          <cell r="B1481">
            <v>43830</v>
          </cell>
          <cell r="C1481" t="str">
            <v>10 NIIF Plenas - Individuales</v>
          </cell>
          <cell r="D1481" t="str">
            <v>GE ENERGY COLOMBIA S.A.</v>
          </cell>
          <cell r="E1481" t="str">
            <v>Mantenimiento y reparación especializado de maquinaria y equipo</v>
          </cell>
          <cell r="F1481" t="str">
            <v>C3312 - Mantenimiento y reparación especializado de maquinaria y equipo</v>
          </cell>
        </row>
        <row r="1482">
          <cell r="A1482">
            <v>830513134</v>
          </cell>
          <cell r="B1482">
            <v>43830</v>
          </cell>
          <cell r="C1482" t="str">
            <v>10 NIIF Plenas - Individuales</v>
          </cell>
          <cell r="D1482" t="str">
            <v>VD EL MUNDO A SUS PIES SAS EN REORGANIZACION</v>
          </cell>
          <cell r="E1482" t="str">
            <v>COMERCIO AL POR MENOR DE PRODUCTOS DE CUERO Y AFINES</v>
          </cell>
          <cell r="F1482" t="str">
            <v>G4772 - Comercio al por menor de todo tipo de calzado y artículos de cuero y sucedáneos del cuero en establecimientos especializados</v>
          </cell>
        </row>
        <row r="1483">
          <cell r="A1483">
            <v>900065533</v>
          </cell>
          <cell r="B1483">
            <v>43830</v>
          </cell>
          <cell r="C1483" t="str">
            <v>10 NIIF Plenas - Individuales</v>
          </cell>
          <cell r="D1483" t="str">
            <v>INVERSIONES VILLAGRANDE SAS</v>
          </cell>
          <cell r="E1483" t="str">
            <v>Explotacion agricola y ganadera, de toda clase de productos del agro, su transformacion por medio de agroindustrias, venta y comercializacion de los productos, compraventa de toda clase de inmuebles, celebracion de contratos civiles y comerciales. adquisicion de bienes inmuebles tanto urbanos como rurales a fin de usufructuarlos, administrarlos, arrendarlos, enajenarlos a cualquier titulo</v>
          </cell>
          <cell r="F1483" t="str">
            <v>A0122 - Cultivo de plátano y banano</v>
          </cell>
        </row>
        <row r="1484">
          <cell r="A1484">
            <v>860507803</v>
          </cell>
          <cell r="B1484">
            <v>43830</v>
          </cell>
          <cell r="C1484" t="str">
            <v>10 NIIF Plenas - Individuales</v>
          </cell>
          <cell r="D1484" t="str">
            <v xml:space="preserve">ANDINA TRIM S.A.S. </v>
          </cell>
          <cell r="E1484" t="str">
            <v xml:space="preserve">MANUFACTURA, ENSAMBLE COMERCIALIZACION AUTOPARTES </v>
          </cell>
          <cell r="F1484" t="str">
            <v>C2930 - Fabricación de partes, piezas (autopartes) y accesorios (lujos) para vehículos automotores</v>
          </cell>
        </row>
        <row r="1485">
          <cell r="A1485">
            <v>901046830</v>
          </cell>
          <cell r="B1485">
            <v>43830</v>
          </cell>
          <cell r="C1485" t="str">
            <v>10 NIIF Plenas - Individuales</v>
          </cell>
          <cell r="D1485" t="str">
            <v>OPP FILM COLOMBIA S.A.S</v>
          </cell>
          <cell r="E1485" t="str">
            <v xml:space="preserve"> Producción,  transformación conversión y/o ensamble de bienes mediante el procesamiento de materias primas y de  productos semi-elaborados, directos o derivados de películas plásticas</v>
          </cell>
          <cell r="F1485" t="str">
            <v>C2221 - Fabricación de formas básicas de plástico</v>
          </cell>
        </row>
        <row r="1486">
          <cell r="A1486">
            <v>817000707</v>
          </cell>
          <cell r="B1486">
            <v>43830</v>
          </cell>
          <cell r="C1486" t="str">
            <v>10 NIIF Plenas - Individuales</v>
          </cell>
          <cell r="D1486" t="str">
            <v>PROCESADORA Y DISTRIBUIDORA DE PAPELES S.A.S ZF</v>
          </cell>
          <cell r="E1486" t="str">
            <v>La sociedad desarrollara de forma exclusiva dentro o desde una o varias zonas francas como usuario industrial de bienes y de servicios: Producción, elaboración, transformación, ensamble, adquisición, enajenación importación y exportación, en forma directa o por encargo de toda clase de papeles, cartones y cartulinas, insumos y/o productos similares.</v>
          </cell>
          <cell r="F1486" t="str">
            <v>C1709 - Fabricación de otros artículos de papel y cartón</v>
          </cell>
        </row>
        <row r="1487">
          <cell r="A1487">
            <v>817006230</v>
          </cell>
          <cell r="B1487">
            <v>43830</v>
          </cell>
          <cell r="C1487" t="str">
            <v>10 NIIF Plenas - Individuales</v>
          </cell>
          <cell r="D1487" t="str">
            <v>CARTONERA NACIONAL S.A.</v>
          </cell>
          <cell r="E1487" t="str">
            <v>FABRICACIÓN DE PAPEL Y CARTÓN ONDULADO (CORRUGADO); FABRICACIÓN DE ENVASES, EMPAQUES Y DE EMBALAJES DE PAPEL Y CARTÓN</v>
          </cell>
          <cell r="F1487" t="str">
            <v>C1702 - Fabricación de papel y cartón ondulado (corrugado); fabricación de envases, empaques y de embalajes de papel y cartón</v>
          </cell>
        </row>
        <row r="1488">
          <cell r="A1488">
            <v>860063830</v>
          </cell>
          <cell r="B1488">
            <v>43830</v>
          </cell>
          <cell r="C1488" t="str">
            <v>10 NIIF Plenas - Individuales</v>
          </cell>
          <cell r="D1488" t="str">
            <v xml:space="preserve">ESTILO INGENIERIA S.A. </v>
          </cell>
          <cell r="E1488" t="str">
            <v xml:space="preserve">Comercio al por mayor de otros tipos de maquinaria y equipo n.c.p. </v>
          </cell>
          <cell r="F1488" t="str">
            <v>G4659 - Comercio al por mayor de otros tipos de maquinaria y equipo n.c.p.</v>
          </cell>
        </row>
        <row r="1489">
          <cell r="A1489">
            <v>830033730</v>
          </cell>
          <cell r="B1489">
            <v>43830</v>
          </cell>
          <cell r="C1489" t="str">
            <v>10 NIIF Plenas - Individuales</v>
          </cell>
          <cell r="D1489" t="str">
            <v>PETRODORADO SOUTH AMERICA S.A. SUCURSAL COLOMBIA</v>
          </cell>
          <cell r="E1489" t="str">
            <v>EXPLORACION Y EXPLOTACION DE PETROLEO</v>
          </cell>
          <cell r="F1489" t="str">
            <v>B0610 - Extracción de petróleo crudo</v>
          </cell>
        </row>
        <row r="1490">
          <cell r="A1490">
            <v>900174834</v>
          </cell>
          <cell r="B1490">
            <v>43830</v>
          </cell>
          <cell r="C1490" t="str">
            <v>10 NIIF Plenas - Individuales</v>
          </cell>
          <cell r="D1490" t="str">
            <v>PALMARES DEL CUCU SAS</v>
          </cell>
          <cell r="E1490" t="str">
            <v>EXPLOTACION DE CULTIVOS DE PALMA</v>
          </cell>
          <cell r="F1490" t="str">
            <v>A0126 - Cultivo de palma para aceite (palma africana) y otros frutos oleaginosos</v>
          </cell>
        </row>
        <row r="1491">
          <cell r="A1491">
            <v>800139545</v>
          </cell>
          <cell r="B1491">
            <v>43830</v>
          </cell>
          <cell r="C1491" t="str">
            <v>10 NIIF Plenas - Individuales</v>
          </cell>
          <cell r="D1491" t="str">
            <v>LA SA SOCIEDAD DE APOYO AERONAUTICO S.A.</v>
          </cell>
          <cell r="E1491" t="str">
            <v>Actividades de aeropuertos, servicios de navegación aérea y demás actividades conexas al transporte aéreo</v>
          </cell>
          <cell r="F1491" t="str">
            <v>H5223 - Actividades de aeropuertos, servicios de navegación aérea y demás actividades conexas al transporte aéreo</v>
          </cell>
        </row>
        <row r="1492">
          <cell r="A1492">
            <v>900298068</v>
          </cell>
          <cell r="B1492">
            <v>43830</v>
          </cell>
          <cell r="C1492" t="str">
            <v>10 NIIF Plenas - Individuales</v>
          </cell>
          <cell r="D1492" t="str">
            <v>GFK RETAIL AND TECHNOLOGY COLOMBIA LTDA</v>
          </cell>
          <cell r="E1492" t="str">
            <v>INVESTIGACION DE MERCADOS</v>
          </cell>
          <cell r="F1492" t="str">
            <v>M7320 - Estudios de mercado y realización de encuestas de opinión pública</v>
          </cell>
        </row>
        <row r="1493">
          <cell r="A1493">
            <v>800156635</v>
          </cell>
          <cell r="B1493">
            <v>43830</v>
          </cell>
          <cell r="C1493" t="str">
            <v>10 NIIF Plenas - Individuales</v>
          </cell>
          <cell r="D1493" t="str">
            <v xml:space="preserve">ALUSUD EMBALAJES COLOMBIA LTDA </v>
          </cell>
          <cell r="E1493" t="str">
            <v xml:space="preserve">FABRICACION COMERCIALIZACION DISTRIBUCION IMPORTACION Y EXPORTACION DE TAPAS PLASTICAS Y PRODUCTOS AFINES </v>
          </cell>
          <cell r="F1493" t="str">
            <v>C2229 - Fabricación de artículos de plástico n.c.p.</v>
          </cell>
        </row>
        <row r="1494">
          <cell r="A1494">
            <v>900618834</v>
          </cell>
          <cell r="B1494">
            <v>43830</v>
          </cell>
          <cell r="C1494" t="str">
            <v>10 NIIF Plenas - Individuales</v>
          </cell>
          <cell r="D1494" t="str">
            <v>DSV AIR &amp; SEA SAS</v>
          </cell>
          <cell r="E1494" t="str">
            <v>AGENTE DE CARGA INTERNACIONAL</v>
          </cell>
          <cell r="F1494" t="str">
            <v>H5229 - Otras actividades complementarias al transporte</v>
          </cell>
        </row>
        <row r="1495">
          <cell r="A1495">
            <v>900107634</v>
          </cell>
          <cell r="B1495">
            <v>43830</v>
          </cell>
          <cell r="C1495" t="str">
            <v>10 NIIF Plenas - Individuales</v>
          </cell>
          <cell r="D1495" t="str">
            <v>UNIFY LTDA</v>
          </cell>
          <cell r="E1495" t="str">
            <v>IMPORTACION, DISTRIBUCION ARRENDAMIENTO , COMPRA Y VENTA COMERCIO EN GENERAL DE PRODUCTOS TECNOLOGIAS, EQUIPOS, SOLUCIONES, SISTEMA DE COMUNICACION, MANTENIMIENTO, INSTALACIÓN Y SOPORTE DE LOS MISMOS.</v>
          </cell>
          <cell r="F1495" t="str">
            <v>J6190 - Otras actividades de telecomunicaciones</v>
          </cell>
        </row>
        <row r="1496">
          <cell r="A1496">
            <v>900345434</v>
          </cell>
          <cell r="B1496">
            <v>43830</v>
          </cell>
          <cell r="C1496" t="str">
            <v>10 NIIF Plenas - Individuales</v>
          </cell>
          <cell r="D1496" t="str">
            <v>S.I. SOLUCIONES INMOBILIARIAS &amp; CONSTRUCTORA S.A.S.</v>
          </cell>
          <cell r="E1496" t="str">
            <v>CONSTRUCCION DE EDIFICIOS RESIDENCIALES</v>
          </cell>
          <cell r="F1496" t="str">
            <v>F4111 - Construcción de edificios residenciales</v>
          </cell>
        </row>
        <row r="1497">
          <cell r="A1497">
            <v>891300245</v>
          </cell>
          <cell r="B1497">
            <v>43830</v>
          </cell>
          <cell r="C1497" t="str">
            <v>10 NIIF Plenas - Individuales</v>
          </cell>
          <cell r="D1497" t="str">
            <v>COMPAÑIA AEROFUMIGCIONES CALIMA SAS</v>
          </cell>
          <cell r="E1497" t="str">
            <v>ASPERSION AEREA AGRICOLA</v>
          </cell>
          <cell r="F1497" t="str">
            <v>A0161 - Actividades de apoyo a la agricultura</v>
          </cell>
        </row>
        <row r="1498">
          <cell r="A1498">
            <v>900486347</v>
          </cell>
          <cell r="B1498">
            <v>43830</v>
          </cell>
          <cell r="C1498" t="str">
            <v>10 NIIF Plenas - Individuales</v>
          </cell>
          <cell r="D1498" t="str">
            <v>DISTRIBUIDORA LOS AUTOS DE COLOMBIA  SAS</v>
          </cell>
          <cell r="E1498">
            <v>4511</v>
          </cell>
          <cell r="F1498" t="str">
            <v>G4511 - Comercio de vehículos automotores nuevos</v>
          </cell>
        </row>
        <row r="1499">
          <cell r="A1499">
            <v>830126832</v>
          </cell>
          <cell r="B1499">
            <v>43830</v>
          </cell>
          <cell r="C1499" t="str">
            <v>10 NIIF Plenas - Individuales</v>
          </cell>
          <cell r="D1499" t="str">
            <v>HI TECH ZIPP SAS</v>
          </cell>
          <cell r="E1499" t="str">
            <v>COMERCIO AL POR MAYOR DE CIERRES Y CREMALLERAS, ASI COMO ELABORACION, CREACION, DISEÑO Y FABRICACION DE ESTAS MISMAS PARA TODO USO.</v>
          </cell>
          <cell r="F1499" t="str">
            <v>G4642 - Comercio al por mayor de prendas de vestir</v>
          </cell>
        </row>
        <row r="1500">
          <cell r="A1500">
            <v>900478030</v>
          </cell>
          <cell r="B1500">
            <v>43830</v>
          </cell>
          <cell r="C1500" t="str">
            <v>10 NIIF Plenas - Individuales</v>
          </cell>
          <cell r="D1500" t="str">
            <v xml:space="preserve">INDRA SOLUCIONES TECNOLOGIAS DE LA INFORMACION SLU SUCURSAL COLOMBIA </v>
          </cell>
          <cell r="E1500" t="str">
            <v xml:space="preserve">Consultoría e ingeniería tecnológica en telecomunicaciones, en informática y en sistemas de la información y el asesoramiento, comercialización, implementación y mantenimiento de proyectos, cuyo domicilio social de la Compañía es la ciudad de Bogotá </v>
          </cell>
          <cell r="F1500" t="str">
            <v>J6202 - Actividades de consultoría informática y actividades de administración de instalaciones informáticas</v>
          </cell>
        </row>
        <row r="1501">
          <cell r="A1501">
            <v>860002433</v>
          </cell>
          <cell r="B1501">
            <v>43830</v>
          </cell>
          <cell r="C1501" t="str">
            <v>10 NIIF Plenas - Individuales</v>
          </cell>
          <cell r="D1501" t="str">
            <v xml:space="preserve">UNISYS DE COLOMBIA S A </v>
          </cell>
          <cell r="E1501" t="str">
            <v>Actividades de consultoria informatica y actividades de administracion de instalaciones informaticas</v>
          </cell>
          <cell r="F1501" t="str">
            <v>J6202 - Actividades de consultoría informática y actividades de administración de instalaciones informáticas</v>
          </cell>
        </row>
        <row r="1502">
          <cell r="A1502">
            <v>830088135</v>
          </cell>
          <cell r="B1502">
            <v>43830</v>
          </cell>
          <cell r="C1502" t="str">
            <v>10 NIIF Plenas - Individuales</v>
          </cell>
          <cell r="D1502" t="str">
            <v>PHARMEUROPEA DE COLOMBIA</v>
          </cell>
          <cell r="E1502" t="str">
            <v>Fabricacion, compra y venta al por mayor y al detal, comercializacion, distribucion , importacion y exportacion de medicamentos,anestesicos, farmaceuticos, reactivos, descartables, consumibles,materias primas de productos para la salud</v>
          </cell>
          <cell r="F1502" t="str">
            <v>G4773 - Comercio al por menor de productos farmacéuticos y medicinales, cosméticos y artículos de tocador en establecimientos especializados</v>
          </cell>
        </row>
        <row r="1503">
          <cell r="A1503">
            <v>819000443</v>
          </cell>
          <cell r="B1503">
            <v>43830</v>
          </cell>
          <cell r="C1503" t="str">
            <v>10 NIIF Plenas - Individuales</v>
          </cell>
          <cell r="D1503" t="str">
            <v>INVERSIONES EL MAYOR LTDA</v>
          </cell>
          <cell r="E1503" t="str">
            <v>ARRENDAMIENTO DE BIENES INMUEBLES</v>
          </cell>
          <cell r="F1503" t="str">
            <v>F4111 - Construcción de edificios residenciales</v>
          </cell>
        </row>
        <row r="1504">
          <cell r="A1504">
            <v>800157847</v>
          </cell>
          <cell r="B1504">
            <v>43830</v>
          </cell>
          <cell r="C1504" t="str">
            <v>10 NIIF Plenas - Individuales</v>
          </cell>
          <cell r="D1504" t="str">
            <v xml:space="preserve">TRIFITSA </v>
          </cell>
          <cell r="E1504">
            <v>4923</v>
          </cell>
          <cell r="F1504" t="str">
            <v>H4923 - Transporte de carga por carretera</v>
          </cell>
        </row>
        <row r="1505">
          <cell r="A1505">
            <v>860053930</v>
          </cell>
          <cell r="B1505">
            <v>43830</v>
          </cell>
          <cell r="C1505" t="str">
            <v>10 NIIF Plenas - Individuales</v>
          </cell>
          <cell r="D1505" t="str">
            <v>OCCIDENTAL DE COLOMBIA, LLC</v>
          </cell>
          <cell r="E1505" t="str">
            <v>EXPLOTACION, REFINACION,VENTA Y TRANSPORTE DE PETROLEO, GAS, HIDROCARBUROS EN GENERAL Y MINERALES</v>
          </cell>
          <cell r="F1505" t="str">
            <v>B0610 - Extracción de petróleo crudo</v>
          </cell>
        </row>
        <row r="1506">
          <cell r="A1506">
            <v>830095934</v>
          </cell>
          <cell r="B1506">
            <v>43830</v>
          </cell>
          <cell r="C1506" t="str">
            <v>10 NIIF Plenas - Individuales</v>
          </cell>
          <cell r="D1506" t="str">
            <v>INVESTA HOLDING SAS</v>
          </cell>
          <cell r="E1506" t="str">
            <v xml:space="preserve">PUBLICITARIOS Y PROMOCIONALES PARA OFICINA </v>
          </cell>
          <cell r="F1506" t="str">
            <v>C3290 - Otras industrias manufactureras n.c.p.</v>
          </cell>
        </row>
        <row r="1507">
          <cell r="A1507">
            <v>900813653</v>
          </cell>
          <cell r="B1507">
            <v>43830</v>
          </cell>
          <cell r="C1507" t="str">
            <v>10 NIIF Plenas - Individuales</v>
          </cell>
          <cell r="D1507" t="str">
            <v>PROTEIHUEVO SAS</v>
          </cell>
          <cell r="E1507" t="str">
            <v xml:space="preserve">"DESARROLLO DE LA INDUSTRIA AVICOLA EN TODAS SUS FORMAS, ETAPAS Y MODALIDADES " </v>
          </cell>
          <cell r="F1507" t="str">
            <v>A0145 - Cría de aves de corral</v>
          </cell>
        </row>
        <row r="1508">
          <cell r="A1508">
            <v>890100454</v>
          </cell>
          <cell r="B1508">
            <v>43830</v>
          </cell>
          <cell r="C1508" t="str">
            <v>10 NIIF Plenas - Individuales</v>
          </cell>
          <cell r="D1508" t="str">
            <v>Dupont de Colombia SA</v>
          </cell>
          <cell r="E1508" t="str">
            <v xml:space="preserve">COMERCIALIZACIÓN DE PRODUCTOS QUIMICOS </v>
          </cell>
          <cell r="F1508" t="str">
            <v>G4664 - Comercio al por mayor de productos químicos básicos, cauchos y plásticos en formas primarias y productos químicos de uso agropecuario</v>
          </cell>
        </row>
        <row r="1509">
          <cell r="A1509">
            <v>900702831</v>
          </cell>
          <cell r="B1509">
            <v>43830</v>
          </cell>
          <cell r="C1509" t="str">
            <v>10 NIIF Plenas - Individuales</v>
          </cell>
          <cell r="D1509" t="str">
            <v>INVERSIONES TORONTO SAS</v>
          </cell>
          <cell r="E1509" t="str">
            <v>EXPEDIO A LA MESA DE COMIDA PREPARADA</v>
          </cell>
          <cell r="F1509" t="str">
            <v>I5611 - Expendio a la mesa de comidas preparadas</v>
          </cell>
        </row>
        <row r="1510">
          <cell r="A1510">
            <v>900622441</v>
          </cell>
          <cell r="B1510">
            <v>43830</v>
          </cell>
          <cell r="C1510" t="str">
            <v>10 NIIF Plenas - Individuales</v>
          </cell>
          <cell r="D1510" t="str">
            <v>ARTEFACTO HUMANA SAS EN REORGANIZACIN</v>
          </cell>
          <cell r="E1510" t="str">
            <v>PRESTAR SERVICIOS RELACIONADOS CON LA INDUSTRIA DE LA DE LA CONSTRUCCION</v>
          </cell>
          <cell r="F1510" t="str">
            <v>F4290 - Construcción de otras obras de ingeniería civil</v>
          </cell>
        </row>
        <row r="1511">
          <cell r="A1511">
            <v>900353873</v>
          </cell>
          <cell r="B1511">
            <v>43830</v>
          </cell>
          <cell r="C1511" t="str">
            <v>10 NIIF Plenas - Individuales</v>
          </cell>
          <cell r="D1511" t="str">
            <v>Scania Colombia SAS</v>
          </cell>
          <cell r="E1511" t="str">
            <v>COMERCIO DE VEHICULOS AUTOMOTORES NUEVOS</v>
          </cell>
          <cell r="F1511" t="str">
            <v>G4511 - Comercio de vehículos automotores nuevos</v>
          </cell>
        </row>
        <row r="1512">
          <cell r="A1512">
            <v>800222937</v>
          </cell>
          <cell r="B1512">
            <v>43830</v>
          </cell>
          <cell r="C1512" t="str">
            <v>10 NIIF Plenas - Individuales</v>
          </cell>
          <cell r="D1512" t="str">
            <v>FENIX CONSTRUCCIONES SA</v>
          </cell>
          <cell r="E1512" t="str">
            <v>CONSTRUCCION DE EDIFICIOS RESIDENCIALES</v>
          </cell>
          <cell r="F1512" t="str">
            <v>F4111 - Construcción de edificios residenciales</v>
          </cell>
        </row>
        <row r="1513">
          <cell r="A1513">
            <v>890311366</v>
          </cell>
          <cell r="B1513">
            <v>43830</v>
          </cell>
          <cell r="C1513" t="str">
            <v>10 NIIF Plenas - Individuales</v>
          </cell>
          <cell r="D1513" t="str">
            <v>Apex Tool Group SAS</v>
          </cell>
          <cell r="E1513" t="str">
            <v>Comprar, importar, exportar, vender, distribuir y comercializar herramientas manuales para usos agrícolas, mecánicos e industriales</v>
          </cell>
          <cell r="F1513" t="str">
            <v>G4663 - Comercio al por mayor de materiales de construcción, artículos de ferretería, pinturas, productos de vidrio, equipo y materiales de fontanería y calefacción</v>
          </cell>
        </row>
        <row r="1514">
          <cell r="A1514">
            <v>860029441</v>
          </cell>
          <cell r="B1514">
            <v>43830</v>
          </cell>
          <cell r="C1514" t="str">
            <v>10 NIIF Plenas - Individuales</v>
          </cell>
          <cell r="D1514" t="str">
            <v xml:space="preserve">"ALLERGAN DE COLOMBIA S.A. " </v>
          </cell>
          <cell r="E1514" t="str">
            <v xml:space="preserve">IMPORTACION, EXPORTACION Y COMERCIALIZACION DE PRODUCTOS FARMACEUTICOS  ""IMPORTACION, EXPORTACION Y COMERCIALIZACION DE PRODUCTOS FARMACEUTICOS  </v>
          </cell>
          <cell r="F1514" t="str">
            <v>G4645 - Comercio al por mayor de productos farmacéuticos, medicinales, cosméticos y de tocador</v>
          </cell>
        </row>
        <row r="1515">
          <cell r="A1515">
            <v>860511541</v>
          </cell>
          <cell r="B1515">
            <v>43830</v>
          </cell>
          <cell r="C1515" t="str">
            <v>10 NIIF Plenas - Individuales</v>
          </cell>
          <cell r="D1515" t="str">
            <v>COMESTIBLES ALFA SAS</v>
          </cell>
          <cell r="E1515" t="str">
            <v xml:space="preserve">COMERCIALIZACION AL POR MAYOR DE PRODUCTOS ALIMENTICIOS </v>
          </cell>
          <cell r="F1515" t="str">
            <v>G4631 - Comercio al por mayor de productos alimenticios</v>
          </cell>
        </row>
        <row r="1516">
          <cell r="A1516">
            <v>830012565</v>
          </cell>
          <cell r="B1516">
            <v>43830</v>
          </cell>
          <cell r="C1516" t="str">
            <v>10 NIIF Plenas - Individuales</v>
          </cell>
          <cell r="D1516" t="str">
            <v>Eco Oro Minerals Corp Sucursal Colombia</v>
          </cell>
          <cell r="E1516" t="str">
            <v>Realizar actividades mineras, incluyendo la exploración y explotación de minas de toda clase de minerales</v>
          </cell>
          <cell r="F1516" t="str">
            <v>B0722 - Extracción de oro y otros metales preciosos</v>
          </cell>
        </row>
        <row r="1517">
          <cell r="A1517">
            <v>800025839</v>
          </cell>
          <cell r="B1517">
            <v>43830</v>
          </cell>
          <cell r="C1517" t="str">
            <v>10 NIIF Plenas - Individuales</v>
          </cell>
          <cell r="D1517" t="str">
            <v>VILLEGAS Y CIA. SOCIEDAD EN COMANDITA SIMPLE EN REORGANIZACION</v>
          </cell>
          <cell r="E1517" t="str">
            <v xml:space="preserve">TRILLA DE CAFE, </v>
          </cell>
          <cell r="F1517" t="str">
            <v>C1061 - Trilla de café</v>
          </cell>
        </row>
        <row r="1518">
          <cell r="A1518">
            <v>890316958</v>
          </cell>
          <cell r="B1518">
            <v>43830</v>
          </cell>
          <cell r="C1518" t="str">
            <v>10 NIIF Plenas - Individuales</v>
          </cell>
          <cell r="D1518" t="str">
            <v xml:space="preserve">Reforestadora Andina S.A. </v>
          </cell>
          <cell r="E1518" t="str">
            <v xml:space="preserve">SILVICULTURA Y OTRAS ACTIVIDADES FORESTALES </v>
          </cell>
          <cell r="F1518" t="str">
            <v>A0210 - Silvicultura y otras actividades forestales</v>
          </cell>
        </row>
        <row r="1519">
          <cell r="A1519">
            <v>900387338</v>
          </cell>
          <cell r="B1519">
            <v>43830</v>
          </cell>
          <cell r="C1519" t="str">
            <v>10 NIIF Plenas - Individuales</v>
          </cell>
          <cell r="D1519" t="str">
            <v>MART INVERSIONES SAS</v>
          </cell>
          <cell r="E1519" t="str">
            <v xml:space="preserve">Alquiler de bienes inmuebles con destino a vivienda, adicionalmente, la sociedad podrá realizar cualquier actividad comercial o civil lícita. </v>
          </cell>
          <cell r="F1519" t="str">
            <v>L6810 - Actividades inmobiliarias realizadas con bienes propios o arrendados</v>
          </cell>
        </row>
        <row r="1520">
          <cell r="A1520">
            <v>821002557</v>
          </cell>
          <cell r="B1520">
            <v>43830</v>
          </cell>
          <cell r="C1520" t="str">
            <v>10 NIIF Plenas - Individuales</v>
          </cell>
          <cell r="D1520" t="str">
            <v>PUERTO MADERO SAS</v>
          </cell>
          <cell r="E1520" t="str">
            <v>FABRICACION Y COMERCIALIZACION DE MUEBLES PARA EL HOGAR</v>
          </cell>
          <cell r="F1520" t="str">
            <v>C3110 - Fabricación de muebles</v>
          </cell>
        </row>
        <row r="1521">
          <cell r="A1521">
            <v>860008445</v>
          </cell>
          <cell r="B1521">
            <v>43830</v>
          </cell>
          <cell r="C1521" t="str">
            <v>10 NIIF Plenas - Individuales</v>
          </cell>
          <cell r="D1521" t="str">
            <v>TECNIALAMBRE SA</v>
          </cell>
          <cell r="E1521" t="str">
            <v>FABRICACION DE ARTICULOS OBTENIDOS DE DIFERENTES MATERIAS PRIMAS, ESPECIALMENTE TUBO, ALAMBRE, PLASTICO, MADERA Y TELA, MEZCLADOS O NO, DESTINADOS ESPECIALMENTE: AL TRANSPORTE, LA CRIANZA, EL DESARROLLO, LA ENTRETENCION DE LOS NIÑOS; PARA EL USO EN BODEGAS, ALMACENES Y AUTOSERVICIOS; PARA LA INDUSTRIA, LA CONSTRUCCION Y EL CAMPO. LA COMPRA Y VENTA DE LAS MATERIAS PRIMAS Y DEMAS ELEMENTOS NECESARIOS PARA SU PRODUCCION</v>
          </cell>
          <cell r="F1521" t="str">
            <v>C3290 - Otras industrias manufactureras n.c.p.</v>
          </cell>
        </row>
        <row r="1522">
          <cell r="A1522">
            <v>900896246</v>
          </cell>
          <cell r="B1522">
            <v>43830</v>
          </cell>
          <cell r="C1522" t="str">
            <v>10 NIIF Plenas - Individuales</v>
          </cell>
          <cell r="D1522" t="str">
            <v xml:space="preserve">CLARIANT PLASTICS &amp; COATINGS SAS </v>
          </cell>
          <cell r="E1522" t="str">
            <v>IMPORTACION, PRODUCCION, APLICACION, DISTRIBUCION, COMERCIALIZACION,REPRESENTACION, EXPORTACION, Y EN GENERAL LA INTERVENCION EN CUALQUIERA DE LAS ETAPAS DEL PROCESO ECONOMICO DE LOS PRODUCTOS QUIMICOS " G4719 - Comercio al por menor en establecimientos no especializados, con surtido compuesto principalmente por productos diferentes de alimentos (víveres en general), bebidas y tabaco</v>
          </cell>
          <cell r="F1522" t="str">
            <v>G4719 - Comercio al por menor en establecimientos no especializados, con surtido compuesto principalmente por productos diferentes de alimentos (víveres en general), bebidas y tabaco</v>
          </cell>
        </row>
        <row r="1523">
          <cell r="A1523">
            <v>900999139</v>
          </cell>
          <cell r="B1523">
            <v>43830</v>
          </cell>
          <cell r="C1523" t="str">
            <v>10 NIIF Plenas - Individuales</v>
          </cell>
          <cell r="D1523" t="str">
            <v>Huawei Technologies Managed Service Colombia S.A.S.</v>
          </cell>
          <cell r="E1523" t="str">
            <v>La Compañía tiene por objeto social: La operación y mantenimiento de redes de telecomunicaciones para proveedores de servicios de red, incluyendo los operadores de redes cableadas, inalámbricas y virtuales. ? El desarrollo, fabricación, venta, instalación y mantenimiento de sistemas como equipos de telecomunicaciones ? La construcción, integración, optimización y mejora de redes de telecomunicaciones, IT y Televisión. ? Consultoría comercial, estratégica y técnica de redes de telecomunicaciones, IT y televisión. ? Servicio de entrenamiento y capacitación sobre redes de telecomunicaciones, redes IT y de televisión.</v>
          </cell>
          <cell r="F1523" t="str">
            <v>J6190 - Otras actividades de telecomunicaciones</v>
          </cell>
        </row>
        <row r="1524">
          <cell r="A1524">
            <v>830086340</v>
          </cell>
          <cell r="B1524">
            <v>43830</v>
          </cell>
          <cell r="C1524" t="str">
            <v>10 NIIF Plenas - Individuales</v>
          </cell>
          <cell r="D1524" t="str">
            <v>CONCRETOS Y MADERAS SAS</v>
          </cell>
          <cell r="E1524" t="str">
            <v>FABRICACION DE PRODUCTOS EN MADERA</v>
          </cell>
          <cell r="F1524" t="str">
            <v>C1630 - Fabricación de partes y piezas de madera, de carpintería y ebanistería para la construcción</v>
          </cell>
        </row>
        <row r="1525">
          <cell r="A1525">
            <v>811015541</v>
          </cell>
          <cell r="B1525">
            <v>43830</v>
          </cell>
          <cell r="C1525" t="str">
            <v>10 NIIF Plenas - Individuales</v>
          </cell>
          <cell r="D1525" t="str">
            <v>COLOMBIANA DE CUEROS S.A.</v>
          </cell>
          <cell r="E1525" t="str">
            <v>VENTA DE PRODUCTOS COLOMBIANOS EN EL EXTERIOR ESPECIALMENTE PRODUCTOS MANUFACTURADOS</v>
          </cell>
          <cell r="F1525" t="str">
            <v>C1511 - Curtido y recurtido de cueros; recurtido y teñido de pieles</v>
          </cell>
        </row>
        <row r="1526">
          <cell r="A1526">
            <v>830010738</v>
          </cell>
          <cell r="B1526">
            <v>43830</v>
          </cell>
          <cell r="C1526" t="str">
            <v>10 NIIF Plenas - Individuales</v>
          </cell>
          <cell r="D1526" t="str">
            <v>C.I. SUNSHINE BOUQUET S.A.S</v>
          </cell>
          <cell r="E1526" t="str">
            <v>EFECTUAR OPERACIONES DE COMERCIO EXTERIOR</v>
          </cell>
          <cell r="F1526" t="str">
            <v>A0125 - Cultivo de flor de corte</v>
          </cell>
        </row>
        <row r="1527">
          <cell r="A1527">
            <v>900429367</v>
          </cell>
          <cell r="B1527">
            <v>43830</v>
          </cell>
          <cell r="C1527" t="str">
            <v>10 NIIF Plenas - Individuales</v>
          </cell>
          <cell r="D1527" t="str">
            <v>ASIAN BISTRO COLOMBIA SAS</v>
          </cell>
          <cell r="E1527" t="str">
            <v>CONSTRUCCION, EXPLOTACION Y ADMINISTRACION, A CUALQUIER TIPO DE RESTAURANTES, EL PROCESAMIENTO, LA ELABORACION, TRANSFORMACION Y COMERCIALIZACION DE INSUMOS, SUSTANCIAS Y PRODUCTOS ALIMENTICIOS Y GASTRONOMICOS</v>
          </cell>
          <cell r="F1527" t="str">
            <v>I5611 - Expendio a la mesa de comidas preparadas</v>
          </cell>
        </row>
        <row r="1528">
          <cell r="A1528">
            <v>900335451</v>
          </cell>
          <cell r="B1528">
            <v>43830</v>
          </cell>
          <cell r="C1528" t="str">
            <v>10 NIIF Plenas - Individuales</v>
          </cell>
          <cell r="D1528" t="str">
            <v>E.QUATRO SAS</v>
          </cell>
          <cell r="E1528">
            <v>4631</v>
          </cell>
          <cell r="F1528" t="str">
            <v>G4631 - Comercio al por mayor de productos alimenticios</v>
          </cell>
        </row>
        <row r="1529">
          <cell r="A1529">
            <v>800239454</v>
          </cell>
          <cell r="B1529">
            <v>43830</v>
          </cell>
          <cell r="C1529" t="str">
            <v>10 NIIF Plenas - Individuales</v>
          </cell>
          <cell r="D1529" t="str">
            <v>ASSISTCARD DE COLOMBIA SAS</v>
          </cell>
          <cell r="E1529" t="str">
            <v>COMERCIALIZACION TARJETAS DE ASISTENCIAS</v>
          </cell>
          <cell r="F1529" t="str">
            <v>N7990 - Otros servicios de reserva y actividades relacionadas</v>
          </cell>
        </row>
        <row r="1530">
          <cell r="A1530">
            <v>800161538</v>
          </cell>
          <cell r="B1530">
            <v>43830</v>
          </cell>
          <cell r="C1530" t="str">
            <v>10 NIIF Plenas - Individuales</v>
          </cell>
          <cell r="D1530" t="str">
            <v>INDUSTRIA DE HARINAS TULUA SAS</v>
          </cell>
          <cell r="E1530" t="str">
            <v>TRANSFORMACION Y COMERCIALIZACION DE PRODUCTOS ALIMENTICIOS ESPECIALMENTE CEREALES PARA PRODUCCION DE HARINAS Y SUS DERIVADOS</v>
          </cell>
          <cell r="F1530" t="str">
            <v>C1051 - Elaboración de productos de molinería</v>
          </cell>
        </row>
        <row r="1531">
          <cell r="A1531">
            <v>900525626</v>
          </cell>
          <cell r="B1531">
            <v>43830</v>
          </cell>
          <cell r="C1531" t="str">
            <v>10 NIIF Plenas - Individuales</v>
          </cell>
          <cell r="D1531" t="str">
            <v>CLUB LLANEROS S.A.</v>
          </cell>
          <cell r="E1531" t="str">
            <v xml:space="preserve">Fomentar, patrocinar y organizar la practica del deporte con deportistas bajo remuneracion, con enfasis en el fútbol masculino y femenino, de acuerdo con las regulaciones que las respectivas federaciones del orden nacional o internacional emitan para el efecto </v>
          </cell>
          <cell r="F1531" t="str">
            <v>R9312 - Actividades de clubes deportivos</v>
          </cell>
        </row>
        <row r="1532">
          <cell r="A1532">
            <v>860536371</v>
          </cell>
          <cell r="B1532">
            <v>43830</v>
          </cell>
          <cell r="C1532" t="str">
            <v>10 NIIF Plenas - Individuales</v>
          </cell>
          <cell r="D1532" t="str">
            <v>AGROPECUARIA ALFA SAS</v>
          </cell>
          <cell r="E1532" t="str">
            <v>EXPLOTACION MIXTA AGRICOLA Y PECUARIA</v>
          </cell>
          <cell r="F1532" t="str">
            <v>A0150 - Explotación mixta (agrícola y pecuaria)</v>
          </cell>
        </row>
        <row r="1533">
          <cell r="A1533">
            <v>830043648</v>
          </cell>
          <cell r="B1533">
            <v>43830</v>
          </cell>
          <cell r="C1533" t="str">
            <v>10 NIIF Plenas - Individuales</v>
          </cell>
          <cell r="D1533" t="str">
            <v xml:space="preserve">ACCIONA CONSTRUCCION S.A. SUCURSAL COLOMBIA </v>
          </cell>
          <cell r="E1533" t="str">
            <v xml:space="preserve">"LEXPLOTACION DEL RAMO DE LA CONSTRUCCION Y REALIZACION, POR CUENTA PROPIA O DE TERCEROS, DE PROYECTOS INMOBILIARIOS, TANTO EN LO QUE SE REFIERE A EDIFICACIONES, DE BIENES INMUEBLES COMO EN LO RELATIVO A SU PROMOCION, VENTA,ARRENDAMIENTO, CONCESION URBANIZACION,PARCELACION Y OTRA FORMA DE ADMINISTRACION EXPLOTACION Y REALIZACION DE TODA CLASE DE ACTIVOS DE TRANSPORTE" </v>
          </cell>
          <cell r="F1533" t="str">
            <v>F4210 - Construcción de carreteras y vías de ferrocarril</v>
          </cell>
        </row>
        <row r="1534">
          <cell r="A1534">
            <v>900640438</v>
          </cell>
          <cell r="B1534">
            <v>43830</v>
          </cell>
          <cell r="C1534" t="str">
            <v>10 NIIF Plenas - Individuales</v>
          </cell>
          <cell r="D1534" t="str">
            <v>MICROBLEN COLOMBIA SAS</v>
          </cell>
          <cell r="E1534" t="str">
            <v>Comercio al por mayor de materiales de construcción, articulos de ferreteria, pinturas, productos de vidrio, equipo y materiales de fontaner y calefacción.</v>
          </cell>
          <cell r="F1534" t="str">
            <v>G4663 - Comercio al por mayor de materiales de construcción, artículos de ferretería, pinturas, productos de vidrio, equipo y materiales de fontanería y calefacción</v>
          </cell>
        </row>
        <row r="1535">
          <cell r="A1535">
            <v>830049051</v>
          </cell>
          <cell r="B1535">
            <v>43830</v>
          </cell>
          <cell r="C1535" t="str">
            <v>10 NIIF Plenas - Individuales</v>
          </cell>
          <cell r="D1535" t="str">
            <v>JOHNSON CONTROLS COLOMBIA LIMITADA</v>
          </cell>
          <cell r="E1535" t="str">
            <v>COMERCIALIZACION, FABRICACION ENSAMBLAJE DE EQIPOS Y PARTES  PARA AIRE Y REFRIGERACION</v>
          </cell>
          <cell r="F1535" t="str">
            <v>G4669 - Comercio al por mayor de otros productos n.c.p.</v>
          </cell>
        </row>
        <row r="1536">
          <cell r="A1536">
            <v>900783939</v>
          </cell>
          <cell r="B1536">
            <v>43830</v>
          </cell>
          <cell r="C1536" t="str">
            <v>10 NIIF Plenas - Individuales</v>
          </cell>
          <cell r="D1536" t="str">
            <v>BAXALTA COLOMBIA S.A.S</v>
          </cell>
          <cell r="E1536">
            <v>4645</v>
          </cell>
          <cell r="F1536" t="str">
            <v>G4669 - Comercio al por mayor de otros productos n.c.p.</v>
          </cell>
        </row>
        <row r="1537">
          <cell r="A1537">
            <v>860090247</v>
          </cell>
          <cell r="B1537">
            <v>43830</v>
          </cell>
          <cell r="C1537" t="str">
            <v>10 NIIF Plenas - Individuales</v>
          </cell>
          <cell r="D1537" t="str">
            <v xml:space="preserve">TANDEM S.A.S. </v>
          </cell>
          <cell r="E1537" t="str">
            <v>VENTA DE HARDWARE Y SOFTWARE DE GESTION DOCUMENTAL</v>
          </cell>
          <cell r="F1537" t="str">
            <v>G4659 - Comercio al por mayor de otros tipos de maquinaria y equipo n.c.p.</v>
          </cell>
        </row>
        <row r="1538">
          <cell r="A1538">
            <v>900911233</v>
          </cell>
          <cell r="B1538">
            <v>43830</v>
          </cell>
          <cell r="C1538" t="str">
            <v>10 NIIF Plenas - Individuales</v>
          </cell>
          <cell r="D1538" t="str">
            <v>TECNOPIPE TUBERIAS Y ACCESORIOS SAS</v>
          </cell>
          <cell r="E1538" t="str">
            <v>DESARROLLO DE OBRAS DE INGENIERIA CIVIL, HIDRAULICA Y SANITARIA</v>
          </cell>
          <cell r="F1538" t="str">
            <v>F4220 - Construcción de proyectos de servicio público</v>
          </cell>
        </row>
        <row r="1539">
          <cell r="A1539">
            <v>900255472</v>
          </cell>
          <cell r="B1539">
            <v>43830</v>
          </cell>
          <cell r="C1539" t="str">
            <v>10 NIIF Plenas - Individuales</v>
          </cell>
          <cell r="D1539" t="str">
            <v xml:space="preserve">MAUREL &amp; PROM COLOMBIA B.V </v>
          </cell>
          <cell r="E1539" t="str">
            <v xml:space="preserve">TODAS LAS ACTIVIDADES RELACIONADAS CON LA EXPLOTACION, EXPLORACION, COMERCIALIZACION, MERCADEO, TRANSPORTE Y DISTRIBUCION DE HIDROCARBUROS, AL IGUAL QUE EL DESARROLLO DE ACTIVIDADES ADMINISTRATIVAS, OPERATIVAS Y DE GESTION TECNICA EN EL SECTOR DE HIDROCARBUROS, EN LA REPUBLICA DE COLOMBIA Y EN EL EXTERIOR </v>
          </cell>
          <cell r="F1539" t="str">
            <v>B0610 - Extracción de petróleo crudo</v>
          </cell>
        </row>
        <row r="1540">
          <cell r="A1540">
            <v>800196299</v>
          </cell>
          <cell r="B1540">
            <v>43830</v>
          </cell>
          <cell r="C1540" t="str">
            <v>10 NIIF Plenas - Individuales</v>
          </cell>
          <cell r="D1540" t="str">
            <v>COLVATEL S.A E.S.P</v>
          </cell>
          <cell r="E1540" t="str">
            <v xml:space="preserve">La  prestación  y comercialización de bienes y servicios de telecomunicaciones, y cualquier tecnología informática y de comunicaciones (TIC’S). </v>
          </cell>
          <cell r="F1540" t="str">
            <v>J6190 - Otras actividades de telecomunicaciones</v>
          </cell>
        </row>
        <row r="1541">
          <cell r="A1541">
            <v>890904138</v>
          </cell>
          <cell r="B1541">
            <v>43830</v>
          </cell>
          <cell r="C1541" t="str">
            <v>10 NIIF Plenas - Individuales</v>
          </cell>
          <cell r="D1541" t="str">
            <v xml:space="preserve">AMTEX S.A. </v>
          </cell>
          <cell r="E1541" t="str">
            <v xml:space="preserve">FABRICACION DE PRODUCTOS QUIMICOS </v>
          </cell>
          <cell r="F1541" t="str">
            <v>C2029 - Fabricación de otros productos químicos n.c.p.</v>
          </cell>
        </row>
        <row r="1542">
          <cell r="A1542">
            <v>900335237</v>
          </cell>
          <cell r="B1542">
            <v>43830</v>
          </cell>
          <cell r="C1542" t="str">
            <v>10 NIIF Plenas - Individuales</v>
          </cell>
          <cell r="D1542" t="str">
            <v>GRAN TIERRA COLOMBIA INC SUCURSAL</v>
          </cell>
          <cell r="E1542" t="str">
            <v>ACTIVIDADES PROPIAS DE LA INDUSTRIA DE PETROLEO  Y GAS</v>
          </cell>
          <cell r="F1542" t="str">
            <v>B0610 - Extracción de petróleo crudo</v>
          </cell>
        </row>
        <row r="1543">
          <cell r="A1543">
            <v>900464041</v>
          </cell>
          <cell r="B1543">
            <v>43830</v>
          </cell>
          <cell r="C1543" t="str">
            <v>10 NIIF Plenas - Individuales</v>
          </cell>
          <cell r="D1543" t="str">
            <v>SBA TELCOMUNICAIONES COLOMBIA SAS</v>
          </cell>
          <cell r="E1543" t="str">
            <v>OSEER, DESARROLLAR, CONSTRUIR, ADMINISTRAR, ARRENDAR, EXPLOTAR Y/U OPERAR TORRES DE COMUNICACIÓN, SITIOS DE ANTENAS EN TECHOS, SISTEMAS DE ANTENAS DISTRIBUIDAS Y CUALQUIER OTRO TIPO DE INFRAESTRUCTURA DE TRANSMISIÓN INALÁMBRICA</v>
          </cell>
          <cell r="F1543" t="str">
            <v>N7730 - Alquiler y arrendamiento de otros tipos de maquinaria, equipo y bienes tangibles n.c.p.</v>
          </cell>
        </row>
        <row r="1544">
          <cell r="A1544">
            <v>890317339</v>
          </cell>
          <cell r="B1544">
            <v>43830</v>
          </cell>
          <cell r="C1544" t="str">
            <v>10 NIIF Plenas - Individuales</v>
          </cell>
          <cell r="D1544" t="str">
            <v>PALLOMARO SA</v>
          </cell>
          <cell r="E1544" t="str">
            <v>El establecimiento y explotacion de industrias metalmecanicas</v>
          </cell>
          <cell r="F1544" t="str">
            <v>G4774 - Comercio al por menor de otros productos nuevos en establecimientos especializados</v>
          </cell>
        </row>
        <row r="1545">
          <cell r="A1545">
            <v>900166216</v>
          </cell>
          <cell r="B1545">
            <v>43830</v>
          </cell>
          <cell r="C1545" t="str">
            <v>10 NIIF Plenas - Individuales</v>
          </cell>
          <cell r="D1545" t="str">
            <v>COMERCIALIZADORA Y DISTRIBUIDORA SIERRA SAS</v>
          </cell>
          <cell r="E1545" t="str">
            <v>Comercializacion de productos de ferreteria</v>
          </cell>
          <cell r="F1545" t="str">
            <v>G4752 - Comercio al por menor de artículos de ferretería, pinturas y productos de vidrio en establecimientos especializados</v>
          </cell>
        </row>
        <row r="1546">
          <cell r="A1546">
            <v>890104438</v>
          </cell>
          <cell r="B1546">
            <v>43830</v>
          </cell>
          <cell r="C1546" t="str">
            <v>10 NIIF Plenas - Individuales</v>
          </cell>
          <cell r="D1546" t="str">
            <v>Empaques Transparentes S.A.</v>
          </cell>
          <cell r="E1546" t="str">
            <v>Fabricacion y Comercializacion de empaques flexibles a base de polietilenos</v>
          </cell>
          <cell r="F1546" t="str">
            <v>C2229 - Fabricación de artículos de plástico n.c.p.</v>
          </cell>
        </row>
        <row r="1547">
          <cell r="A1547">
            <v>890325060</v>
          </cell>
          <cell r="B1547">
            <v>43830</v>
          </cell>
          <cell r="C1547" t="str">
            <v>10 NIIF Plenas - Individuales</v>
          </cell>
          <cell r="D1547" t="str">
            <v>CALIMA DESARROLLOS INMOBILIARIOS S. A.</v>
          </cell>
          <cell r="E1547" t="str">
            <v>ACTIVIDAD INMOBILIARIA</v>
          </cell>
          <cell r="F1547" t="str">
            <v>L6810 - Actividades inmobiliarias realizadas con bienes propios o arrendados</v>
          </cell>
        </row>
        <row r="1548">
          <cell r="A1548">
            <v>890302546</v>
          </cell>
          <cell r="B1548">
            <v>43830</v>
          </cell>
          <cell r="C1548" t="str">
            <v>10 NIIF Plenas - Individuales</v>
          </cell>
          <cell r="D1548" t="str">
            <v xml:space="preserve">ENERGIZER DE COLOMBIA S.A. </v>
          </cell>
          <cell r="E1548" t="str">
            <v xml:space="preserve">PRODUCCION, FABRICACION, PROCESAMIENTO, COMPRA, VENTA, DISTRIBUCION, IMPORTACION, EXPORTACION Y EN GENERAL VENTA DE PRODUCTOS DE CONSUMO MASIVO </v>
          </cell>
          <cell r="F1548" t="str">
            <v>G4649 - Comercio al por mayor de otros utensilios domésticos n.c.p.</v>
          </cell>
        </row>
        <row r="1549">
          <cell r="A1549">
            <v>860000332</v>
          </cell>
          <cell r="B1549">
            <v>43830</v>
          </cell>
          <cell r="C1549" t="str">
            <v>10 NIIF Plenas - Individuales</v>
          </cell>
          <cell r="D1549" t="str">
            <v xml:space="preserve">LINCOLN SOLDADURAS DE COLOMBIA LTDA </v>
          </cell>
          <cell r="E1549" t="str">
            <v>El objeto de la sociedad consiste en la fabricación, compra, venta, importación y exportación de electrodos, representaciones, compra e importación de maquinarias, equipos, materias primas y demás elementos requeridos para su fabricación, de manera que en desarrollo de tal objeto podrá comprar, vender, arrendar gravar toda clase de bienes muebles e inmuebles, formar parte de sociedades de la misma o distinta naturaleza y en general, celebrar todos aquellos actos o contratos comerciales, civiles o laborales en que tenga interés la compañía. La sociedad prestará servicios de capacitación a terceras personas, especialmente a sus clientes, que tengan como objetivo capacitar a los asistentes en el uso, comercialización, montaje, utilización, reparación, entre otros, de los productos que comercializa y fabrica y aquellos que son complementarios a las actividades económicas e industriales que los utilizan. Igualmente, la sociedad prestar servicios de transporte y fletes de mercancías, materias primas, productos y artículos terminados, entre otros, los cuales sean requeridos por esta, sus clientes y terceras personas, en desarrollo de su actividad comercial e industrial</v>
          </cell>
          <cell r="F1549" t="str">
            <v>C2410 - Industrias básicas de hierro y de acero</v>
          </cell>
        </row>
        <row r="1550">
          <cell r="A1550">
            <v>801002644</v>
          </cell>
          <cell r="B1550">
            <v>43830</v>
          </cell>
          <cell r="C1550" t="str">
            <v>10 NIIF Plenas - Individuales</v>
          </cell>
          <cell r="D1550" t="str">
            <v>MATERIALES EMO S.A.S</v>
          </cell>
          <cell r="E1550" t="str">
            <v>DISTRIBUCIÓN Y COMERCIALIZACION DE MATERIALES PARA EL ACABADO DE LA CONSTRUCCIÓN</v>
          </cell>
          <cell r="F1550" t="str">
            <v>G4663 - Comercio al por mayor de materiales de construcción, artículos de ferretería, pinturas, productos de vidrio, equipo y materiales de fontanería y calefacción</v>
          </cell>
        </row>
        <row r="1551">
          <cell r="A1551">
            <v>890801339</v>
          </cell>
          <cell r="B1551">
            <v>43830</v>
          </cell>
          <cell r="C1551" t="str">
            <v>10 NIIF Plenas - Individuales</v>
          </cell>
          <cell r="D1551" t="str">
            <v>COMPAÑIA MANUFACTURERA MANISOL S.A.</v>
          </cell>
          <cell r="E1551" t="str">
            <v>FABRICACION DE OTROS TIPOS DE CALZADO, EXCEPTO CALZADO DE CUERO Y PIEL</v>
          </cell>
          <cell r="F1551" t="str">
            <v>C1522 - Fabricación de otros tipos de calzado, excepto calzado de cuero y piel</v>
          </cell>
        </row>
        <row r="1552">
          <cell r="A1552">
            <v>890330938</v>
          </cell>
          <cell r="B1552">
            <v>43830</v>
          </cell>
          <cell r="C1552" t="str">
            <v>10 NIIF Plenas - Individuales</v>
          </cell>
          <cell r="D1552" t="str">
            <v>DACAR SAS</v>
          </cell>
          <cell r="E1552" t="str">
            <v>PRESTACION DE SERVICIO DE PARQUEADERO, Y ARRENDAMIENTO DE INMUEBLES PROPIOS</v>
          </cell>
          <cell r="F1552" t="str">
            <v>L6810 - Actividades inmobiliarias realizadas con bienes propios o arrendados</v>
          </cell>
        </row>
        <row r="1553">
          <cell r="A1553">
            <v>800096040</v>
          </cell>
          <cell r="B1553">
            <v>43830</v>
          </cell>
          <cell r="C1553" t="str">
            <v>10 NIIF Plenas - Individuales</v>
          </cell>
          <cell r="D1553" t="str">
            <v xml:space="preserve">COMESTIBLES ALDOR SAS </v>
          </cell>
          <cell r="E1553" t="str">
            <v xml:space="preserve">FABRICACION Y VENTA DE TODA CLASE DE DULCES Y PRODUCTOS COMESTIBLES A NIVEL NACIONAL Y EXPORTACION </v>
          </cell>
          <cell r="F1553" t="str">
            <v>C1082 - Elaboración de cacao, chocolate y productos de confitería</v>
          </cell>
        </row>
        <row r="1554">
          <cell r="A1554">
            <v>800071745</v>
          </cell>
          <cell r="B1554">
            <v>43830</v>
          </cell>
          <cell r="C1554" t="str">
            <v>10 NIIF Plenas - Individuales</v>
          </cell>
          <cell r="D1554" t="str">
            <v>CONSTRUIR SA</v>
          </cell>
          <cell r="E1554" t="str">
            <v>CONSTRUCCION VIVIENDAS DE INTERES SOCIAL</v>
          </cell>
          <cell r="F1554" t="str">
            <v>F4111 - Construcción de edificios residenciales</v>
          </cell>
        </row>
        <row r="1555">
          <cell r="A1555">
            <v>860003437</v>
          </cell>
          <cell r="B1555">
            <v>43830</v>
          </cell>
          <cell r="C1555" t="str">
            <v>10 NIIF Plenas - Individuales</v>
          </cell>
          <cell r="D1555" t="str">
            <v>CENTRAL SAS</v>
          </cell>
          <cell r="E1555" t="str">
            <v>COMERCIALIZACION DE MAQUINAS, PARTES, PRESTACION DE SERVICIO DE ALQUILER Y MANTENIMIENTO</v>
          </cell>
          <cell r="F1555" t="str">
            <v>G4659 - Comercio al por mayor de otros tipos de maquinaria y equipo n.c.p.</v>
          </cell>
        </row>
        <row r="1556">
          <cell r="A1556">
            <v>891500538</v>
          </cell>
          <cell r="B1556">
            <v>43830</v>
          </cell>
          <cell r="C1556" t="str">
            <v>10 NIIF Plenas - Individuales</v>
          </cell>
          <cell r="D1556" t="str">
            <v>ICOBANDAS S.A.</v>
          </cell>
          <cell r="E1556" t="str">
            <v>FABRICACION DE BANDAS TRANSPORTADORAS Y DE TRANSMISION,DE TODO TIPO Y MATERIA</v>
          </cell>
          <cell r="F1556" t="str">
            <v>C2219 - Fabricación de formas básicas de caucho y otros productos de caucho n.c.p.</v>
          </cell>
        </row>
        <row r="1557">
          <cell r="A1557">
            <v>805028041</v>
          </cell>
          <cell r="B1557">
            <v>43830</v>
          </cell>
          <cell r="C1557" t="str">
            <v>10 NIIF Plenas - Individuales</v>
          </cell>
          <cell r="D1557" t="str">
            <v>SUPERTIENDAS CAÑAVERAL SA</v>
          </cell>
          <cell r="E1557" t="str">
            <v>LA COMPRA, LA VENTA, LA COMERCIALIZACIÓN Y DISTRIBUCIÓN DE TODA CLASE DE GRANOS, VÍVERES, 3BARROTES, VERDURAS, FRUTAS, CARNES, PESCADOS DE ORIGEN MARINO Y DE AGUA DULCE, FROGAS DE USO HUMANO, ARTÍCULOS MISCELÁNEOS, ELECTRODOMÉSTICOS, ROPA, CALZADO, ARTÍCULOS DE FERRETERÍA CRISTALERÍA, Y EN GENERAL TODA CLASE DE ARTÍCULOS QUE SE PUEDAN VENDER EN UN AUTOSERVICIO. LA IMPORTACIÓN Y EXPORTACIÓN DE LOS MISMOS PARA SU POSTERIOR VENTA Y DISTRIBUCIÓN, LA DE DAR Y RECIBIR MERCANCÍAS EN CONSIGNACIÓN, LA DE VENDER MERCANCÍA POR CUENTA PROPIA O AJENA EN SUS ALMACENES, DIRECTAMENTE O A TRAVÉS DE CONCESIONES O DEPARTAMENTOS. LA EXPLOTACIÓN DEL NEGOCIO DE ALIMENTOS PREPARADOS A TRAVÉS DE CAFETERÍAS, ASADEROS, PANADERÍAS Y SALSAMENTARÍAS. LA EXPLOTACIÓN DEL NEGOCIO DE LA AGRICULTURA Y LA GANADERÍA EN TODAS SUS MANIFESTACIONES. EL DESARROLLO DE ACTIVIDADES INMOBILIARIAS REALIZADAS CON BIENES PROPIOS O ARRENDADOS; A EXHIBICIÓN DE FILMES Y VIDEOCINTAS; LA EXPLOTACIÓN CON JUEGOS Y ATRACCIONES MECÁNICAS Y TODO LO RELACIONADO CON LA ACTIVIDAD DE RECREACIÓN Y ESPARCIMIENTO. LA PRESTACIÓN DE SERVICIOS DE CORRESPONSALÍA NO BANCARIA. LA REALIZACIÓN DE ACTIVIDADES DE APOYO A UN OPERADOR DE SERVICIOS POSTALES DE PAGO, DEBIDAMENTE HABILITADO Y REGISTRADO POR EL MINISTERIO DE LAS TECNOLOGÍAS DE LA INFORMACIÓN Y LAS COMUNICACIONES. EN DESARROLLO DE ESTE OBJETO SOCIAL, LA SOCIEDAD QUEDA EXPRESAMENTE AUTORIZADA PARA A) CELEBRAR CONTRATOS DE COMPRAVENTA. B) TOMAR DINERO EN MUTUO CON O SIN INTERÉS. C) DAR Y RECIBIR EN GARANTÍA DE OBLIGACIONES BIENES MUEBLES E INMUEBLES Y TOMARLOS O DARLOS EN ARRENDAMIENTO U OPCIÓN DE CUALQUIER NATURALEZA. D) CELEBRAR CONTRATOS DE FIDEICOMISO. E) SUSCRIBIR ACCIONES O DERECHOS EN EMPRESAS QUE FACILITEN O CONTRIBUYAN AL DESARROLLO DE SUS OPERACIONES. E) CELEBRAR CONTRATOS COMERCIALES EN TODAS SUS MANIFESTACIONES TALES COMO GIRAR, EXTENDER, ENDOSAR, PROTESTAR, CANCELAR, AVALAR, DAR Y RECIBIR LETRAS DE CAMBIO, PAGARÉS, LIBRANZAS O CUALQUIERA DE OTROS EFECTOS O ACTOS DE COMERCIO, CELEBRAR TODA CLASE DE OPERACIONES CON ENTIDADES BANCARIAS, CORPORACIONES FINANCIERAS, ALMACENES GENERALES DE DEPÓSITO, ABRIR CUENTAS CORRIENTES EN MUCHAS ENTIDADES PARA FACILITAR EL GIRO DE SUS FONDOS. G) COMPRAR DERECHOS SOCIALES EN OTRAS ENTIDADES SIMILARES O NO Y CONSTITUIR SOCIEDADES DE CUALQUIER GÉNERO, INCORPORARSE EN COMPAÑÍAS CONSTITUIDAS O FUSIONARSE A ELLA O EN ELLAS, DELEGAR LA ADMINISTRACIÓN DE SUS NEGOCIOS SIEMPRE QUE TENGA OBJETIVOS GUALES, SIMILARES, O COMPLEMENTARIOS. H) LA COMERCIALIZACIÓN Y DISTRIBUCIÓN DE PRODUCTOS ASÍ COMO LA REPRESENTACIÓN DE CASAS NACIONALES O EXTRANJERAS. 1) IMPORTAR, PROCESAR, PRODUCIR, COMERCIALIZAR Y VENDER PRODUCTOS PARA ASEO Y LIMPIEZA, TANTO A NIVEL DOMÉSTICO COMO INDUSTRIAL. J) OBTENER DERECHOS O PROPIEDADES SOBRE MARCAS, DIBUJOS, INSIGNIAS, PATENTES Y PRIVILEGIOS, CEDERLOS A CUALQUIER TÍTULO Y EN FIN, REALIZAR TODA CLASE DE ACTOS, ACTIVIDADES O CONTRATOS YA SEA CIVILES O COMERCIALES QUE SEAN CONVENIENTE O NECESARIOS PARA EL LOGRO DE LOS FINES QUE LA SOCIEDAD PERSIGUE Y QUE DE MANERA DIRECTA SE RELACIONAN CON EL OBJETO SOCIAL</v>
          </cell>
          <cell r="F1557" t="str">
            <v>G4711 - Comercio al por menor en establecimientos no especializados con surtido compuesto principalmente por alimentos, bebidas o tabaco</v>
          </cell>
        </row>
        <row r="1558">
          <cell r="A1558">
            <v>830066852</v>
          </cell>
          <cell r="B1558">
            <v>43830</v>
          </cell>
          <cell r="C1558" t="str">
            <v>10 NIIF Plenas - Individuales</v>
          </cell>
          <cell r="D1558" t="str">
            <v>DELAVAL LTDA</v>
          </cell>
          <cell r="E1558" t="str">
            <v>COMERCIALIZACION DE EQUIPOS DE ORDEÑO Y TANQUES DE ENFRIAMIENTO</v>
          </cell>
          <cell r="F1558" t="str">
            <v>G4653 - Comercio al por mayor de maquinaria y equipo agropecuarios</v>
          </cell>
        </row>
        <row r="1559">
          <cell r="A1559">
            <v>900436352</v>
          </cell>
          <cell r="B1559">
            <v>43830</v>
          </cell>
          <cell r="C1559" t="str">
            <v>10 NIIF Plenas - Individuales</v>
          </cell>
          <cell r="D1559" t="str">
            <v>RICH DE COLOMBIA SAS</v>
          </cell>
          <cell r="E1559" t="str">
            <v xml:space="preserve">ELABORACION DE OTROS PRODUCTOS NCP </v>
          </cell>
          <cell r="F1559" t="str">
            <v>C1089 - Elaboración de otros productos alimenticios n.c.p.</v>
          </cell>
        </row>
        <row r="1560">
          <cell r="A1560">
            <v>900118221</v>
          </cell>
          <cell r="B1560">
            <v>43830</v>
          </cell>
          <cell r="C1560" t="str">
            <v>10 NIIF Plenas - Individuales</v>
          </cell>
          <cell r="D1560" t="str">
            <v>TSA Y ASOCIADOS SAS</v>
          </cell>
          <cell r="E1560" t="str">
            <v>TRANSPORTE MARITIMO DE REMOLQUE</v>
          </cell>
          <cell r="F1560" t="str">
            <v>H5012 - Transporte de carga marítimo y de cabotaje</v>
          </cell>
        </row>
        <row r="1561">
          <cell r="A1561">
            <v>890400080</v>
          </cell>
          <cell r="B1561">
            <v>43830</v>
          </cell>
          <cell r="C1561" t="str">
            <v>10 NIIF Plenas - Individuales</v>
          </cell>
          <cell r="D1561" t="str">
            <v>CABOT COLOMBIANA S.A.</v>
          </cell>
          <cell r="E1561" t="str">
            <v xml:space="preserve">"Fabricacion, distribucion, importacion, exportacion y comercializacion de quimicos y otros productos, invluyendo pero sin estar limitadosal negro de humo "  </v>
          </cell>
          <cell r="F1561" t="str">
            <v>C1921 - Fabricación de productos de la refinación del petróleo</v>
          </cell>
        </row>
        <row r="1562">
          <cell r="A1562">
            <v>830041236</v>
          </cell>
          <cell r="B1562">
            <v>43830</v>
          </cell>
          <cell r="C1562" t="str">
            <v>10 NIIF Plenas - Individuales</v>
          </cell>
          <cell r="D1562" t="str">
            <v xml:space="preserve">GENERICOS ESENCIALES S.A. </v>
          </cell>
          <cell r="E1562" t="str">
            <v xml:space="preserve">Compra y venta de toda clase de articulos de comercio, productos farmaceuticos de todo tipo </v>
          </cell>
          <cell r="F1562" t="str">
            <v>G4645 - Comercio al por mayor de productos farmacéuticos, medicinales, cosméticos y de tocador</v>
          </cell>
        </row>
        <row r="1563">
          <cell r="A1563">
            <v>900842071</v>
          </cell>
          <cell r="B1563">
            <v>43830</v>
          </cell>
          <cell r="C1563" t="str">
            <v>10 NIIF Plenas - Individuales</v>
          </cell>
          <cell r="D1563" t="str">
            <v>SUPERMASTICK SAS</v>
          </cell>
          <cell r="E1563" t="str">
            <v>FABRICACIÓN DE PINTURAS, BARNICES Y REVESTIMIENTOS SIMILARES, TINTA PARA IMPRESIÓN Y MASILLAS</v>
          </cell>
          <cell r="F1563" t="str">
            <v>C2022 - Fabricación de pinturas, barnices y revestimientos similares, tintas para impresión y masillas</v>
          </cell>
        </row>
        <row r="1564">
          <cell r="A1564">
            <v>900153737</v>
          </cell>
          <cell r="B1564">
            <v>43830</v>
          </cell>
          <cell r="C1564" t="str">
            <v>10 NIIF Plenas - Individuales</v>
          </cell>
          <cell r="D1564" t="str">
            <v>ANGLO AMERICAN COLOMBIA EXPLORATION S.A</v>
          </cell>
          <cell r="E1564">
            <v>729</v>
          </cell>
          <cell r="F1564" t="str">
            <v>B0729 - Extracción de otros minerales metalíferos no ferrosos n.c.p.</v>
          </cell>
        </row>
        <row r="1565">
          <cell r="A1565">
            <v>800214937</v>
          </cell>
          <cell r="B1565">
            <v>43830</v>
          </cell>
          <cell r="C1565" t="str">
            <v>10 NIIF Plenas - Individuales</v>
          </cell>
          <cell r="D1565" t="str">
            <v xml:space="preserve">WAYUU FLOWERS S.A.S </v>
          </cell>
          <cell r="E1565" t="str">
            <v xml:space="preserve">CULTIVO DE FOR  </v>
          </cell>
          <cell r="F1565" t="str">
            <v>A0125 - Cultivo de flor de corte</v>
          </cell>
        </row>
        <row r="1566">
          <cell r="A1566">
            <v>900399437</v>
          </cell>
          <cell r="B1566">
            <v>43830</v>
          </cell>
          <cell r="C1566" t="str">
            <v>10 NIIF Plenas - Individuales</v>
          </cell>
          <cell r="D1566" t="str">
            <v>Atos It Solutions and Services SAS</v>
          </cell>
          <cell r="E1566" t="str">
            <v>Servicios Tecnologicos de porcesamineto de informacion, planeacion y venta de tecnologia</v>
          </cell>
          <cell r="F1566" t="str">
            <v>J6399 - Otras actividades de servicio de información n.c.p.</v>
          </cell>
        </row>
        <row r="1567">
          <cell r="A1567">
            <v>900741440</v>
          </cell>
          <cell r="B1567">
            <v>43830</v>
          </cell>
          <cell r="C1567" t="str">
            <v>10 NIIF Plenas - Individuales</v>
          </cell>
          <cell r="D1567" t="str">
            <v xml:space="preserve">AMIGOS PP3 SAS AMIGOS PP3 SAS </v>
          </cell>
          <cell r="E1567" t="str">
            <v xml:space="preserve">INVERSION EN BIENES INMUEBLES Y MUEBLES , PARA SU COMPRA, VENTA, ARRIENDO Y USUFRUCTO  </v>
          </cell>
          <cell r="F1567" t="str">
            <v>L6810 - Actividades inmobiliarias realizadas con bienes propios o arrendados</v>
          </cell>
        </row>
        <row r="1568">
          <cell r="A1568">
            <v>800148041</v>
          </cell>
          <cell r="B1568">
            <v>43830</v>
          </cell>
          <cell r="C1568" t="str">
            <v>10 NIIF Plenas - Individuales</v>
          </cell>
          <cell r="D1568" t="str">
            <v>SERVI LIMPIEZA SA</v>
          </cell>
          <cell r="E1568" t="str">
            <v>PRESTACION DE SERVICIO DE ASEO</v>
          </cell>
          <cell r="F1568" t="str">
            <v>N8121 - Limpieza general interior de edificios</v>
          </cell>
        </row>
        <row r="1569">
          <cell r="A1569">
            <v>800200237</v>
          </cell>
          <cell r="B1569">
            <v>43830</v>
          </cell>
          <cell r="C1569" t="str">
            <v>10 NIIF Plenas - Individuales</v>
          </cell>
          <cell r="D1569" t="str">
            <v>DICERMEX S.A EN REORGANIZACION</v>
          </cell>
          <cell r="E1569" t="str">
            <v>IMPORTACION Y COMERCIALIZACION INTERNA DE TODA CLASE DE ARTICULOS, BIENES Y MERCANCIAS EXTRANJERAS PARA EL CONSUMO HUMANO.</v>
          </cell>
          <cell r="F1569" t="str">
            <v>G4632 - Comercio al por mayor de bebidas y tabaco</v>
          </cell>
        </row>
        <row r="1570">
          <cell r="A1570">
            <v>900456739</v>
          </cell>
          <cell r="B1570">
            <v>43830</v>
          </cell>
          <cell r="C1570" t="str">
            <v>10 NIIF Plenas - Individuales</v>
          </cell>
          <cell r="D1570" t="str">
            <v>HILTI COLOMBIA S.A.S.</v>
          </cell>
          <cell r="E1570" t="str">
            <v>COMERCIO AL POR MAYOR Y POR MENOR DE PRODUCTOS Y SERVICIOS DE USO EN AL INDUSTRIA DE LA CONSTRUCCION</v>
          </cell>
          <cell r="F1570" t="str">
            <v>G4659 - Comercio al por mayor de otros tipos de maquinaria y equipo n.c.p.</v>
          </cell>
        </row>
        <row r="1571">
          <cell r="A1571">
            <v>800223739</v>
          </cell>
          <cell r="B1571">
            <v>43830</v>
          </cell>
          <cell r="C1571" t="str">
            <v>10 NIIF Plenas - Individuales</v>
          </cell>
          <cell r="D1571" t="str">
            <v>ATUNES Y ENLATADOS DEL CARIBE S.A. ATUNEC</v>
          </cell>
          <cell r="E1571" t="str">
            <v>LA EXPLOTACION A NIVEL INDUSTRIAL Y COMERCIAL DE LA PESCA Y ACUICULTURA Y DE OTROS PRODUCTOS, DERIVADOS Y SUBPRODUCTOS ALIMENTICIOS DE ORIGEN ANIMAL</v>
          </cell>
          <cell r="F1571" t="str">
            <v>C1012 - Procesamiento y conservación de pescados, crustáceos y moluscos</v>
          </cell>
        </row>
        <row r="1572">
          <cell r="A1572">
            <v>805022941</v>
          </cell>
          <cell r="B1572">
            <v>43830</v>
          </cell>
          <cell r="C1572" t="str">
            <v>10 NIIF Plenas - Individuales</v>
          </cell>
          <cell r="D1572" t="str">
            <v xml:space="preserve">DISTRIBUIDORA INTERNACIONAL DE ARTICULOS DEPORTIVOS SAS </v>
          </cell>
          <cell r="E1572" t="str">
            <v>LA SOCIEDAD TIENE POR OBJETO PRINCIPAL LA VENTA AL POR MAYOR Y AL DETAL DE ZAPATILLAS DEPORTIVAS IMPORTACION Y EXPORTACION DE ARTICULOS DEPORTIVOS EN GENERAL FABRICACION PRODUCCION Y MAQUILA DE ARTICULOS DEPORTIVOS</v>
          </cell>
          <cell r="F1572" t="str">
            <v>G4643 - Comercio al por mayor de calzado</v>
          </cell>
        </row>
        <row r="1573">
          <cell r="A1573">
            <v>800201943</v>
          </cell>
          <cell r="B1573">
            <v>43830</v>
          </cell>
          <cell r="C1573" t="str">
            <v>10 NIIF Plenas - Individuales</v>
          </cell>
          <cell r="D1573" t="str">
            <v>INVERSIONES MEJIA OSORIO S.A.S.</v>
          </cell>
          <cell r="E1573" t="str">
            <v>ARRIENDO BIENES INMUEBLES</v>
          </cell>
          <cell r="F1573" t="str">
            <v>L6810 - Actividades inmobiliarias realizadas con bienes propios o arrendados</v>
          </cell>
        </row>
        <row r="1574">
          <cell r="A1574">
            <v>800171338</v>
          </cell>
          <cell r="B1574">
            <v>43830</v>
          </cell>
          <cell r="C1574" t="str">
            <v>10 NIIF Plenas - Individuales</v>
          </cell>
          <cell r="D1574" t="str">
            <v>SOPLASCOL SAS</v>
          </cell>
          <cell r="E1574" t="str">
            <v xml:space="preserve">FABRICACION DE ENVASE Y FORMAS PLASTICAS </v>
          </cell>
          <cell r="F1574" t="str">
            <v>C2229 - Fabricación de artículos de plástico n.c.p.</v>
          </cell>
        </row>
        <row r="1575">
          <cell r="A1575">
            <v>830099238</v>
          </cell>
          <cell r="B1575">
            <v>43830</v>
          </cell>
          <cell r="C1575" t="str">
            <v>10 NIIF Plenas - Individuales</v>
          </cell>
          <cell r="D1575" t="str">
            <v>CEMENTOS TEQUENDAMA S.A.S</v>
          </cell>
          <cell r="E1575" t="str">
            <v>PRODUCCION Y DISTRIBUCION DE CEMENTO</v>
          </cell>
          <cell r="F1575" t="str">
            <v>C2394 - Fabricación de cemento, cal y yeso</v>
          </cell>
        </row>
        <row r="1576">
          <cell r="A1576">
            <v>890109640</v>
          </cell>
          <cell r="B1576">
            <v>43830</v>
          </cell>
          <cell r="C1576" t="str">
            <v>10 NIIF Plenas - Individuales</v>
          </cell>
          <cell r="D1576" t="str">
            <v xml:space="preserve">FEDCO SA EN REORGANIZACION </v>
          </cell>
          <cell r="E1576" t="str">
            <v>COMPRA Y VENTA DE ARTICULOS PARA EL HOGAR, ASEO PERSONAL, PERFUMES</v>
          </cell>
          <cell r="F1576" t="str">
            <v>G4773 - Comercio al por menor de productos farmacéuticos y medicinales, cosméticos y artículos de tocador en establecimientos especializados</v>
          </cell>
        </row>
        <row r="1577">
          <cell r="A1577">
            <v>900266941</v>
          </cell>
          <cell r="B1577">
            <v>43830</v>
          </cell>
          <cell r="C1577" t="str">
            <v>10 NIIF Plenas - Individuales</v>
          </cell>
          <cell r="D1577" t="str">
            <v>BESSAC ANDINA SAS</v>
          </cell>
          <cell r="E1577" t="str">
            <v>Ejecución y/o rehabilitación de tuneles de pequeño diametro y la perforación horizontal.</v>
          </cell>
          <cell r="F1577" t="str">
            <v>F4290 - Construcción de otras obras de ingeniería civil</v>
          </cell>
        </row>
        <row r="1578">
          <cell r="A1578">
            <v>890319797</v>
          </cell>
          <cell r="B1578">
            <v>43830</v>
          </cell>
          <cell r="C1578" t="str">
            <v>10 NIIF Plenas - Individuales</v>
          </cell>
          <cell r="D1578" t="str">
            <v xml:space="preserve">Compañia Colombiana Recicladora S.A. Compañia Colombiana Recicladora S.A. </v>
          </cell>
          <cell r="E1578" t="str">
            <v xml:space="preserve">Compra, comercializacion, distribucion, mercadeo, embalaje, transporte y en general todo tipo de explotacion comercial de articulos y productos reutilizables, usados, con defecto de fabricacion, deteriorados, imperfectos, de desechos, e inservibles de saldos o lotes de los mismos, especialmente en los ramos del carton, cartulina, papel periodico, papeleri en general, pulpas para la fabricacion de papel, maderas y similares </v>
          </cell>
          <cell r="F1578" t="str">
            <v>G4665 - Comercio al por mayor de desperdicios, desechos y chatarra</v>
          </cell>
        </row>
        <row r="1579">
          <cell r="A1579">
            <v>900258336</v>
          </cell>
          <cell r="B1579">
            <v>43830</v>
          </cell>
          <cell r="C1579" t="str">
            <v>10 NIIF Plenas - Individuales</v>
          </cell>
          <cell r="D1579" t="str">
            <v>TIVIT COLOMBIA DC TERCERIZACION DE PROCESOS SERVICIOS Y TECNOLOGIA SAS</v>
          </cell>
          <cell r="E1579" t="str">
            <v>SER USUARIO INDUSTRIAL DE SERVICIOS EN UNA O MAS ZONAS FRANCAS COM USUARIO INDUSTRIAL LA SOCIEDAD PODRA BRINDAR  SOLUCIONES TECNOLOGICAS INTEGRALES A SUS CLIENTES DENTRO O FUERA DE COLOMBIA</v>
          </cell>
          <cell r="F1579" t="str">
            <v>J6190 - Otras actividades de telecomunicaciones</v>
          </cell>
        </row>
        <row r="1580">
          <cell r="A1580">
            <v>900964443</v>
          </cell>
          <cell r="B1580">
            <v>43830</v>
          </cell>
          <cell r="C1580" t="str">
            <v>10 NIIF Plenas - Individuales</v>
          </cell>
          <cell r="D1580" t="str">
            <v>ONELINK S.A.S</v>
          </cell>
          <cell r="E1580" t="str">
            <v>PRESTACIÓN DE SERVICIOS DE CALL CENTER, BPO Y CUALQUIER OTRO SERVICIO DE SOPORTE</v>
          </cell>
          <cell r="F1580" t="str">
            <v>N8220 - Actividades de centros de llamadas (Call center)</v>
          </cell>
        </row>
        <row r="1581">
          <cell r="A1581">
            <v>900353939</v>
          </cell>
          <cell r="B1581">
            <v>43830</v>
          </cell>
          <cell r="C1581" t="str">
            <v>10 NIIF Plenas - Individuales</v>
          </cell>
          <cell r="D1581" t="str">
            <v>REPUESTOS  ACCESORIOS Y LUBRICANTES BONAPARTE SAS</v>
          </cell>
          <cell r="E1581" t="str">
            <v xml:space="preserve"> IMPORTACIÓN, COMPRA, VENTA, DISTRIBUCIÓN, COMERCIALIZACIÓN, DE TODO TIPO DE REPUESTOS, PARTES Y ACCESORIOS AUTOMOTRICES, NUEVOS Y/O USADOS.</v>
          </cell>
          <cell r="F1581" t="str">
            <v>G4530 - Comercio de partes, piezas (autopartes) y accesorios (lujos) para vehículos automotores</v>
          </cell>
        </row>
        <row r="1582">
          <cell r="A1582">
            <v>800158538</v>
          </cell>
          <cell r="B1582">
            <v>43830</v>
          </cell>
          <cell r="C1582" t="str">
            <v>10 NIIF Plenas - Individuales</v>
          </cell>
          <cell r="D1582">
            <v>800158538</v>
          </cell>
          <cell r="E1582" t="str">
            <v>LA REALIZACIÓN DE TODA CLASE DE ACTIVIDADES DE INGENIERIA Y LA AGROINDUSTRIA EN TODAS SUS RAMAS Y ESPECIALIDADES</v>
          </cell>
          <cell r="F1582" t="str">
            <v>G4653 - Comercio al por mayor de maquinaria y equipo agropecuarios</v>
          </cell>
        </row>
        <row r="1583">
          <cell r="A1583">
            <v>800125639</v>
          </cell>
          <cell r="B1583">
            <v>43830</v>
          </cell>
          <cell r="C1583" t="str">
            <v>10 NIIF Plenas - Individuales</v>
          </cell>
          <cell r="D1583" t="str">
            <v>KENWORTH DE LA MONTAÑA SAS</v>
          </cell>
          <cell r="E1583" t="str">
            <v xml:space="preserve">VENTA DE VEHICULOS PESADOS, PARTES PIEZAS, ACCESORIOS Y MANTENIMIENTO </v>
          </cell>
          <cell r="F1583" t="str">
            <v>G4511 - Comercio de vehículos automotores nuevos</v>
          </cell>
        </row>
        <row r="1584">
          <cell r="A1584">
            <v>860007972</v>
          </cell>
          <cell r="B1584">
            <v>43830</v>
          </cell>
          <cell r="C1584" t="str">
            <v>10 NIIF Plenas - Individuales</v>
          </cell>
          <cell r="D1584" t="str">
            <v>Sony Music Entertainment Colombia  SA</v>
          </cell>
          <cell r="E1584" t="str">
            <v>GRABACIÓN DE MUSICA, EXPLOTACION DE DERECHOS DE AUTOR, PUBLICIDAD, ACTIVIDADES DE LANZAMIENTO MUSICAL, PRESENTACIONES Y CONCIERTOS DE ARTISTAS, ADMINISTRACIÓN Y PARTICIPACION  EN EL NEGOCIO DE LA MUSICA</v>
          </cell>
          <cell r="F1584" t="str">
            <v>J5920 - Actividades de grabación de sonido y edición de música</v>
          </cell>
        </row>
        <row r="1585">
          <cell r="A1585">
            <v>890323239</v>
          </cell>
          <cell r="B1585">
            <v>43830</v>
          </cell>
          <cell r="C1585" t="str">
            <v>10 NIIF Plenas - Individuales</v>
          </cell>
          <cell r="D1585" t="str">
            <v>SUMMAR TEMPORALES SAS</v>
          </cell>
          <cell r="E1585" t="str">
            <v>PRESTACION DE SERVICIOS CONSISTENTES EN EL SUMINISTRO DE PERSONAL TEMPORAL EN MISION</v>
          </cell>
          <cell r="F1585" t="str">
            <v>N7820 - Actividades de agencias de empleo temporal</v>
          </cell>
        </row>
        <row r="1586">
          <cell r="A1586">
            <v>830023820</v>
          </cell>
          <cell r="B1586">
            <v>43830</v>
          </cell>
          <cell r="C1586" t="str">
            <v>10 NIIF Plenas - Individuales</v>
          </cell>
          <cell r="D1586">
            <v>830023820</v>
          </cell>
          <cell r="E1586" t="str">
            <v>COMERCIO DE MAQUINARIA AGRICOLA</v>
          </cell>
          <cell r="F1586" t="str">
            <v>G4653 - Comercio al por mayor de maquinaria y equipo agropecuarios</v>
          </cell>
        </row>
        <row r="1587">
          <cell r="A1587">
            <v>860004137</v>
          </cell>
          <cell r="B1587">
            <v>43830</v>
          </cell>
          <cell r="C1587" t="str">
            <v>10 NIIF Plenas - Individuales</v>
          </cell>
          <cell r="D1587" t="str">
            <v>Flowserve Colombia S.A.S</v>
          </cell>
          <cell r="E1587" t="str">
            <v xml:space="preserve">Adelantar negocios como fabricantes y distribuidores de aquiaria planta motores comprensores turbinas y toda clade de bombas </v>
          </cell>
          <cell r="F1587" t="str">
            <v>C2813 - Fabricación de otras bombas, compresores, grifos y válvulas</v>
          </cell>
        </row>
        <row r="1588">
          <cell r="A1588">
            <v>900726044</v>
          </cell>
          <cell r="B1588">
            <v>43830</v>
          </cell>
          <cell r="C1588" t="str">
            <v>10 NIIF Plenas - Individuales</v>
          </cell>
          <cell r="D1588" t="str">
            <v>DON JACOBO VALORES S.A.S.</v>
          </cell>
          <cell r="E1588" t="str">
            <v>ADMINISTRACION DE BIENES INMUEBLES</v>
          </cell>
          <cell r="F1588" t="str">
            <v>L6810 - Actividades inmobiliarias realizadas con bienes propios o arrendados</v>
          </cell>
        </row>
        <row r="1589">
          <cell r="A1589">
            <v>860019041</v>
          </cell>
          <cell r="B1589">
            <v>43830</v>
          </cell>
          <cell r="C1589" t="str">
            <v>10 NIIF Plenas - Individuales</v>
          </cell>
          <cell r="D1589" t="str">
            <v>LABORATORIOS ALCON DE COLOMBIA SA</v>
          </cell>
          <cell r="E1589" t="str">
            <v>COMERCIO AL POR MAYOR DE PRODUCTOS FARMACEUTICOS, MEDICINALES, COSMETICOS, Y DE TOCADOR</v>
          </cell>
          <cell r="F1589" t="str">
            <v>G4645 - Comercio al por mayor de productos farmacéuticos, medicinales, cosméticos y de tocador</v>
          </cell>
        </row>
        <row r="1590">
          <cell r="A1590">
            <v>860351040</v>
          </cell>
          <cell r="B1590">
            <v>43830</v>
          </cell>
          <cell r="C1590" t="str">
            <v>10 NIIF Plenas - Individuales</v>
          </cell>
          <cell r="D1590" t="str">
            <v>C.I. FLORES COLON LTDA</v>
          </cell>
          <cell r="E1590" t="str">
            <v>CULTIVO DE FLOR</v>
          </cell>
          <cell r="F1590" t="str">
            <v>A0125 - Cultivo de flor de corte</v>
          </cell>
        </row>
        <row r="1591">
          <cell r="A1591">
            <v>800112440</v>
          </cell>
          <cell r="B1591">
            <v>43830</v>
          </cell>
          <cell r="C1591" t="str">
            <v>10 NIIF Plenas - Individuales</v>
          </cell>
          <cell r="D1591" t="str">
            <v>TORNILLOS Y PARTES PLAZA S. A.</v>
          </cell>
          <cell r="E1591" t="str">
            <v>G4663</v>
          </cell>
          <cell r="F1591" t="str">
            <v>G4663 - Comercio al por mayor de materiales de construcción, artículos de ferretería, pinturas, productos de vidrio, equipo y materiales de fontanería y calefacción</v>
          </cell>
        </row>
        <row r="1592">
          <cell r="A1592">
            <v>860079486</v>
          </cell>
          <cell r="B1592">
            <v>43830</v>
          </cell>
          <cell r="C1592" t="str">
            <v>10 NIIF Plenas - Individuales</v>
          </cell>
          <cell r="D1592" t="str">
            <v>CLARIPACK S.A.</v>
          </cell>
          <cell r="E1592" t="str">
            <v xml:space="preserve">"EMPAQUE EN GENERAL DE TODO TIPO DE PRODUCTOS EN ESPECIAL ALIMENTOS, MEDICAMENTOS FARMACEUTIC"EMPAQUE EN GENERAL DE TODO TIPO DE PRODUCTOS EN ESPECIAL ALIMENTOS, MEDICAMENTOS FARMACEUTICOS " OS "  </v>
          </cell>
          <cell r="F1592" t="str">
            <v>C2100 - Fabricación de productos farmacéuticos, sustancias químicas medicinales y productos botánicos de uso farmacéutico</v>
          </cell>
        </row>
        <row r="1593">
          <cell r="A1593">
            <v>800078360</v>
          </cell>
          <cell r="B1593">
            <v>43830</v>
          </cell>
          <cell r="C1593" t="str">
            <v>10 NIIF Plenas - Individuales</v>
          </cell>
          <cell r="D1593" t="str">
            <v>REDOX COLOMBIA SAS</v>
          </cell>
          <cell r="E1593" t="str">
            <v>COMERCIALIZACION AL POR MAYOR Y MENOR DE PAPELERIA, ASEO, CAFETERIA Y OTROS ARTICULOS INSTITUCIONALES</v>
          </cell>
          <cell r="F1593" t="str">
            <v>G4761 - Comercio al por menor de libros, periódicos, materiales y artículos de papelería y escritorio, en establecimientos especializados</v>
          </cell>
        </row>
        <row r="1594">
          <cell r="A1594">
            <v>900022253</v>
          </cell>
          <cell r="B1594">
            <v>43830</v>
          </cell>
          <cell r="C1594" t="str">
            <v>10 NIIF Plenas - Individuales</v>
          </cell>
          <cell r="D1594" t="str">
            <v xml:space="preserve">OFTALMOSANITAS CALI SAS </v>
          </cell>
          <cell r="E1594" t="str">
            <v>PRESTACION DE TODA CLASE DE SERVICIOS ASISTENCIALES, MEDICOS, QUIRURGICOS Y DE DIAGNOSTICO, ESPECIALMENTE QUELLOS RELACIONADOS CON LA OFTALMOLOGIA Y ESPECIALIDADES AFINES</v>
          </cell>
          <cell r="F1594" t="str">
            <v>Q8621 - Actividades de la práctica médica, sin internación</v>
          </cell>
        </row>
        <row r="1595">
          <cell r="A1595">
            <v>860002595</v>
          </cell>
          <cell r="B1595">
            <v>43830</v>
          </cell>
          <cell r="C1595" t="str">
            <v>10 NIIF Plenas - Individuales</v>
          </cell>
          <cell r="D1595" t="str">
            <v>NEWELL BRANDS DE COLOMBIA SAS</v>
          </cell>
          <cell r="E1595" t="str">
            <v>COMERCIO AL POR MAYOR NO ESPECIALIZADO</v>
          </cell>
          <cell r="F1595" t="str">
            <v>G4690 - Comercio al por mayor no especializado</v>
          </cell>
        </row>
        <row r="1596">
          <cell r="A1596">
            <v>800000946</v>
          </cell>
          <cell r="B1596">
            <v>43830</v>
          </cell>
          <cell r="C1596" t="str">
            <v>10 NIIF Plenas - Individuales</v>
          </cell>
          <cell r="D1596" t="str">
            <v>Procter &amp; Gamble Colombia LTDA</v>
          </cell>
          <cell r="E1596" t="str">
            <v>Comercio al por mayor de productos</v>
          </cell>
          <cell r="F1596" t="str">
            <v>G4669 - Comercio al por mayor de otros productos n.c.p.</v>
          </cell>
        </row>
        <row r="1597">
          <cell r="A1597">
            <v>804003244</v>
          </cell>
          <cell r="B1597">
            <v>43830</v>
          </cell>
          <cell r="C1597" t="str">
            <v>10 NIIF Plenas - Individuales</v>
          </cell>
          <cell r="D1597" t="str">
            <v>PAVIGAS SAS</v>
          </cell>
          <cell r="E1597" t="str">
            <v>Explotacion comercial y tecnica de las diversas ramas de la ingenieria civil, electromecanica, electronica, de instrumentacion y de la industria de la construccion en desarrollo del objeto social podra participar con su propuesta en cotizaciones, licitaciones públicas nacionales o internacionales y concursos de meritos, asi mismo podra celebrar los respectivos contratos que resulten favorecidos por la adjudicacion.</v>
          </cell>
          <cell r="F1597" t="str">
            <v>F4290 - Construcción de otras obras de ingeniería civil</v>
          </cell>
        </row>
        <row r="1598">
          <cell r="A1598">
            <v>900249144</v>
          </cell>
          <cell r="B1598">
            <v>43830</v>
          </cell>
          <cell r="C1598" t="str">
            <v>10 NIIF Plenas - Individuales</v>
          </cell>
          <cell r="D1598" t="str">
            <v>INVERSIONES Y OPERACIONES COMERCIALES DEL SUR S.A</v>
          </cell>
          <cell r="E1598" t="str">
            <v>LA COMPRA , PRODUCCION , VENTA, IMPORTACION,Y EXPORTACION DE COMESTIBLES Y ARTICULOS DE CONSUMO</v>
          </cell>
          <cell r="F1598" t="str">
            <v>M7490 - Otras actividades profesionales, científicas y técnicas n.c.p.</v>
          </cell>
        </row>
        <row r="1599">
          <cell r="A1599">
            <v>800161656</v>
          </cell>
          <cell r="B1599">
            <v>43830</v>
          </cell>
          <cell r="C1599" t="str">
            <v>10 NIIF Plenas - Individuales</v>
          </cell>
          <cell r="D1599" t="str">
            <v>MODANOVA SAS</v>
          </cell>
          <cell r="E1599" t="str">
            <v>DISTRIBUCION Y COMERCIALIZACION DE MERCANCIA AL DETAL Y AL POR MAYOR EN ESTABLECIMIENTOS ESPECIALIZADOS</v>
          </cell>
          <cell r="F1599" t="str">
            <v>G4751 - Comercio al por menor de productos textiles en establecimientos especializados</v>
          </cell>
        </row>
        <row r="1600">
          <cell r="A1600">
            <v>891500059</v>
          </cell>
          <cell r="B1600">
            <v>43830</v>
          </cell>
          <cell r="C1600" t="str">
            <v>10 NIIF Plenas - Individuales</v>
          </cell>
          <cell r="D1600" t="str">
            <v>EMPAQUES DEL CAUCA S.A.</v>
          </cell>
          <cell r="E1600" t="str">
            <v>TEJEDURIA DE PRODUCTOS TEXTILES</v>
          </cell>
          <cell r="F1600" t="str">
            <v>C1312 - Tejeduría de productos textiles</v>
          </cell>
        </row>
        <row r="1601">
          <cell r="A1601">
            <v>900569980</v>
          </cell>
          <cell r="B1601">
            <v>43830</v>
          </cell>
          <cell r="C1601" t="str">
            <v>10 NIIF Plenas - Individuales</v>
          </cell>
          <cell r="D1601" t="str">
            <v>SPORT HOUSE ZL SAS</v>
          </cell>
          <cell r="E1601" t="str">
            <v>COMERCIO MAYOR Y DETAL PRENDAS ACCESORIOS ETC DE VESTIR</v>
          </cell>
          <cell r="F1601" t="str">
            <v>G4642 - Comercio al por mayor de prendas de vestir</v>
          </cell>
        </row>
        <row r="1602">
          <cell r="A1602">
            <v>891408848</v>
          </cell>
          <cell r="B1602">
            <v>43830</v>
          </cell>
          <cell r="C1602" t="str">
            <v>10 NIIF Plenas - Individuales</v>
          </cell>
          <cell r="D1602" t="str">
            <v>HOTEL DE PEREIRA S. A.</v>
          </cell>
          <cell r="E1602" t="str">
            <v xml:space="preserve">COMERCIALIZACION Y EXPLOTACION DE LA INDUSTIA HOTELERA Y DEL TURISMO EN ESTABLECIMIENTOS PROPIOS O DE TERCEROS  </v>
          </cell>
          <cell r="F1602" t="str">
            <v>I5511 - Alojamiento en hoteles</v>
          </cell>
        </row>
        <row r="1603">
          <cell r="A1603">
            <v>900576847</v>
          </cell>
          <cell r="B1603">
            <v>43830</v>
          </cell>
          <cell r="C1603" t="str">
            <v>10 NIIF Plenas - Individuales</v>
          </cell>
          <cell r="D1603" t="str">
            <v xml:space="preserve">CRESI SAS </v>
          </cell>
          <cell r="E1603" t="str">
            <v xml:space="preserve">Otorgamiento de creditos, atraves de una tarjeta credito, o cualquier otro sistema, para la adquisicion de beines y servicios, en los establecimientos inscritos. asi mismo, podra realizar cualquier otra actividad economica licita tanto en Colombia como en el extranjero. </v>
          </cell>
          <cell r="F1603" t="str">
            <v>K6499 - Otras actividades de servicio financiero, excepto las de seguros y pensiones n.c.p.</v>
          </cell>
        </row>
        <row r="1604">
          <cell r="A1604">
            <v>900387076</v>
          </cell>
          <cell r="B1604">
            <v>43830</v>
          </cell>
          <cell r="C1604" t="str">
            <v>10 NIIF Plenas - Individuales</v>
          </cell>
          <cell r="D1604" t="str">
            <v>INFORMATICA EL CORTE INGLES SA SUCURSAL COLOMBIA</v>
          </cell>
          <cell r="E1604" t="str">
            <v>Venta al mayor y detalle de máquinas de oficinas, equipos informáticos, teleinformáticas y de comunicaciones así como sistemas dirigidos por ordenador, como la robótica y otros de análoga naturaleza tanto referente al hardware como al software; así como su posible adaptación al mercado nacional. Instalación, mantenimiento y reparación de dichos productos, así como la venta de piezas y accesorios relacionados con los mismos. Desarrollo, parametrización, adaptación, comercialización y mantenimiento de aplicaciones informáticas en paquetes cerrados o aplicaciones a medida. Creaciones y comercializaciones de bases de datos.</v>
          </cell>
          <cell r="F1604" t="str">
            <v>J6202 - Actividades de consultoría informática y actividades de administración de instalaciones informáticas</v>
          </cell>
        </row>
        <row r="1605">
          <cell r="A1605">
            <v>900122793</v>
          </cell>
          <cell r="B1605">
            <v>43830</v>
          </cell>
          <cell r="C1605" t="str">
            <v>10 NIIF Plenas - Individuales</v>
          </cell>
          <cell r="D1605" t="str">
            <v>MULTIACCIONES S.A.S.</v>
          </cell>
          <cell r="E1605" t="str">
            <v>PROMOVER LA INVERSIÒN E INVERTIR EN TODA CLASE DE BIENES MUEBLES E INMUEBLES</v>
          </cell>
          <cell r="F1605" t="str">
            <v>K6613 - Otras actividades relacionadas con el mercado de valores</v>
          </cell>
        </row>
        <row r="1606">
          <cell r="A1606">
            <v>800249678</v>
          </cell>
          <cell r="B1606">
            <v>43830</v>
          </cell>
          <cell r="C1606" t="str">
            <v>10 NIIF Plenas - Individuales</v>
          </cell>
          <cell r="D1606" t="str">
            <v>JUNGHEINRICH COLOMBIA SAS</v>
          </cell>
          <cell r="E1606" t="str">
            <v>INTEGRACION DE SOLUCIONES LOGISTICAS</v>
          </cell>
          <cell r="F1606" t="str">
            <v>G4659 - Comercio al por mayor de otros tipos de maquinaria y equipo n.c.p.</v>
          </cell>
        </row>
        <row r="1607">
          <cell r="A1607">
            <v>802012179</v>
          </cell>
          <cell r="B1607">
            <v>43830</v>
          </cell>
          <cell r="C1607" t="str">
            <v>10 NIIF Plenas - Individuales</v>
          </cell>
          <cell r="D1607" t="str">
            <v>DOLMEN SA ESP</v>
          </cell>
          <cell r="E1607" t="str">
            <v>CONSTRUCCION DE OBRAS DE INGENIERIA CIVIL</v>
          </cell>
          <cell r="F1607" t="str">
            <v>F4290 - Construcción de otras obras de ingeniería civil</v>
          </cell>
        </row>
        <row r="1608">
          <cell r="A1608">
            <v>812006240</v>
          </cell>
          <cell r="B1608">
            <v>43830</v>
          </cell>
          <cell r="C1608" t="str">
            <v>10 NIIF Plenas - Individuales</v>
          </cell>
          <cell r="D1608" t="str">
            <v>PRODUCTORA AGROPECUARIA DE CORDOBA S.A.</v>
          </cell>
          <cell r="E1608" t="str">
            <v>LA EXPLOTACION AGRICOLA Y GANADERA EN TODAS SUS FORMAS TALES COMO CULTIVAR, VENDER Y COMPRAR PRODUCTOS AGRICOLAS DENTRO Y FUERA DEL PAIS; CRIAR, LEVANTAR Y CEBAR GANADO VACUNO, CABALLAR, PORCINO Y OTRAS ESPECIES, Y COMERCIALIZARLO EN TODAS SUS FORMAS DENTRO Y FUERA DEL PAIS; IMPORTAR, EXPORTAR Y COMERCIALIZAR INSUMOS, PRODUCTOS Y MAQUINARIA AGROPECUARIA EN GENERAL; FOMENTAR LA ACTIVIDAD AGROPECUARIA EN TODAS SUS FORMAS, BRINDAR ASESORIA EN LO QUE TIENE QUE VER CON SU OBJETO SOCIAL. EN DESARROLLO DEL MISMO PODRA LA SOCIEDAD EJECUTAR TODOS LOS ACTOS O CONTRATOS QUE FUEREN CONVENIENTES O NECESARIOS PARA EL CABAL CUMPLIMIENTO DE SU OBJETO SOCIAL, TALES COMO; ADQUIRIR, POSEER O ENAJENAR LOS BIENES MUEBLES QUE POSEA, INCLUSIVE ACCIONES DE SOCIEDADES; ADQUIRIR, POSEER, GRAVAR O ENAJENAR CUOTAS O PARTICIPACIONES COMERCIALES O INDUSTRIALES, Y EN GENERAL EJECUTAR TODA CLASE DE ACTOS LICITOS QUE SE RELCIONEN DIRECTAMENTE CON SU OBJETO SOCIAL Y QUE A JUICIO DE LOS ACCIONISTAS, TIENDAN A PROMOVEER Y DESARROLLAR SUS INTERESES ECONOMICOS. LA SOCIEDAD PODRA IMPORTAR, EXPORTAR Y COMERCIALIZAR INSUMOS, PRODUCTOS Y MAQUINARIA AGROPECUARIA EN GENERAL INCLUIDO SEMIRREMOLQUES, TRAILERS O EXTRUCTURAS PARA EL TRANPORTE DE CARGA, VEHICULOS CARROZADOS, CARROCERIAS, MAQUINARIA Y EQUIPOS.</v>
          </cell>
          <cell r="F1608" t="str">
            <v>A0150 - Explotación mixta (agrícola y pecuaria)</v>
          </cell>
        </row>
        <row r="1609">
          <cell r="A1609">
            <v>900036347</v>
          </cell>
          <cell r="B1609">
            <v>43830</v>
          </cell>
          <cell r="C1609" t="str">
            <v>10 NIIF Plenas - Individuales</v>
          </cell>
          <cell r="D1609" t="str">
            <v>KAL TIRE SA DE CV SUCURSAL COLOMBIA</v>
          </cell>
          <cell r="E1609" t="str">
            <v>MANTENIMIENTO Y COMERCIALIZACION DE LLANTAS</v>
          </cell>
          <cell r="F1609" t="str">
            <v>G4520 - Mantenimiento y reparación de vehículos automotores</v>
          </cell>
        </row>
        <row r="1610">
          <cell r="A1610">
            <v>900150942</v>
          </cell>
          <cell r="B1610">
            <v>43830</v>
          </cell>
          <cell r="C1610" t="str">
            <v>10 NIIF Plenas - Individuales</v>
          </cell>
          <cell r="D1610" t="str">
            <v>AGROINDUSTRIAS DEL CAUCA SA</v>
          </cell>
          <cell r="E1610" t="str">
            <v>CONSISTE EN EL DESARROLLO  ACTIVIDAD AGROINDUSTRIAL  COMO USUARIO  INDUSTRIAL  DE BIENES Y DE SERVICIOS  EN ZONA FRANCA,PARA EL PROCESAMIENTO DE TODA CLASE  DE DERIVADOS DE LA CAÑA DE AZUCAR Y ELABORACION DE MEZCLAS  ALIIMENTICIAS . ASI  COMO LA PRESETACION DE LOS SERVIOS DE MAQUILA ,LOGISTIA, TRANSPORTE,MANIPULACIION,DISTRIBUCION, EMPAQUE,REEMPAQUE,ENVASE,ETIQUETADO O CLASIFICACION DE LOS PRODUCTOS  OBTENIDOS EN LA ZONA FRANCA, Y DE AQUELLOS BIENES QUE INGRESE  A  LA ZONA FRANCA</v>
          </cell>
          <cell r="F1610" t="str">
            <v>C1071 - Elaboración y refinación de azúcar</v>
          </cell>
        </row>
        <row r="1611">
          <cell r="A1611">
            <v>800237456</v>
          </cell>
          <cell r="B1611">
            <v>43830</v>
          </cell>
          <cell r="C1611" t="str">
            <v>10 NIIF Plenas - Individuales</v>
          </cell>
          <cell r="D1611" t="str">
            <v>EMTELCO S.A.S</v>
          </cell>
          <cell r="E1611" t="str">
            <v>ACTIVIDADES DE TERCERIZACION DE PROCESOS DE NEGOCIO Y CONTACT CENTER</v>
          </cell>
          <cell r="F1611" t="str">
            <v>N8220 - Actividades de centros de llamadas (Call center)</v>
          </cell>
        </row>
        <row r="1612">
          <cell r="A1612">
            <v>900557347</v>
          </cell>
          <cell r="B1612">
            <v>43830</v>
          </cell>
          <cell r="C1612" t="str">
            <v>10 NIIF Plenas - Individuales</v>
          </cell>
          <cell r="D1612" t="str">
            <v>CONTINENTAL TIRE COLOMBIA S.A.S.</v>
          </cell>
          <cell r="E1612" t="str">
            <v>PRESTAR TODA CLASE DE SERVICIOS DE COMERCIALIZACION, COMPRA, VENTA, FABRICACION , DISTRIBUCION, REPRESENTACION, PROMOCION, EXPORTACION O IMPORTACION DE TODO TIPO DE PRODUCTOS, BIENES, EQUIPOS, MAQUINAS Y SISTEMAS, INCLUYENDO, SIN LIMITARSE A ARTICULOS DE CAUCHO</v>
          </cell>
          <cell r="F1612" t="str">
            <v>G4530 - Comercio de partes, piezas (autopartes) y accesorios (lujos) para vehículos automotores</v>
          </cell>
        </row>
        <row r="1613">
          <cell r="A1613">
            <v>802012043</v>
          </cell>
          <cell r="B1613">
            <v>43830</v>
          </cell>
          <cell r="C1613" t="str">
            <v>10 NIIF Plenas - Individuales</v>
          </cell>
          <cell r="D1613" t="str">
            <v xml:space="preserve">EXECUTIVE SAS </v>
          </cell>
          <cell r="E1613" t="str">
            <v>Comercio al por menor de prendas de vestir y sus accesorios (incluye artículos de piel) en establecimientos especializados</v>
          </cell>
          <cell r="F1613" t="str">
            <v>G4771 - Comercio al por menor de prendas de vestir y sus accesorios (incluye artículos de piel) en establecimientos especializados</v>
          </cell>
        </row>
        <row r="1614">
          <cell r="A1614">
            <v>900298043</v>
          </cell>
          <cell r="B1614">
            <v>43830</v>
          </cell>
          <cell r="C1614" t="str">
            <v>10 NIIF Plenas - Individuales</v>
          </cell>
          <cell r="D1614" t="str">
            <v>HAPAG LLOYD COLOMBIA LTDA</v>
          </cell>
          <cell r="E1614" t="str">
            <v>AGENCIAMIENTO GENERAL Y MARITIMO</v>
          </cell>
          <cell r="F1614" t="str">
            <v>H5012 - Transporte de carga marítimo y de cabotaje</v>
          </cell>
        </row>
        <row r="1615">
          <cell r="A1615">
            <v>860049042</v>
          </cell>
          <cell r="B1615">
            <v>43830</v>
          </cell>
          <cell r="C1615" t="str">
            <v>10 NIIF Plenas - Individuales</v>
          </cell>
          <cell r="D1615" t="str">
            <v>COMESTIBLES ITALO S A</v>
          </cell>
          <cell r="E1615" t="str">
            <v>ELABORACION DE CACAO CHOCOLATE Y PRODUCTOS DE CONFITERIA</v>
          </cell>
          <cell r="F1615" t="str">
            <v>C1082 - Elaboración de cacao, chocolate y productos de confitería</v>
          </cell>
        </row>
        <row r="1616">
          <cell r="A1616">
            <v>891300043</v>
          </cell>
          <cell r="B1616">
            <v>43830</v>
          </cell>
          <cell r="C1616" t="str">
            <v>10 NIIF Plenas - Individuales</v>
          </cell>
          <cell r="D1616" t="str">
            <v>BEISBOL DE COLOMBIA SAS</v>
          </cell>
          <cell r="E1616" t="str">
            <v>FABRICACION LINEA ASEO. LINEA CUIDADO DE LA ROPA Y OTROS PARA DIFERENTES USOS, FABRICACION DE CERAS PARA PISOS, BETUNES PARA EL CALZADO</v>
          </cell>
          <cell r="F1616" t="str">
            <v>C2023 - Fabricación de jabones y detergentes, preparados para limpiar y pulir; perfumes y preparados de tocador</v>
          </cell>
        </row>
        <row r="1617">
          <cell r="A1617">
            <v>860072045</v>
          </cell>
          <cell r="B1617">
            <v>43830</v>
          </cell>
          <cell r="C1617" t="str">
            <v>10 NIIF Plenas - Individuales</v>
          </cell>
          <cell r="D1617" t="str">
            <v>HL INGENIEROS S.A. EN REORGANIZACION</v>
          </cell>
          <cell r="E1617" t="str">
            <v>La explotacion comercial de la ingenieria en todas sus ramas o especialidades</v>
          </cell>
          <cell r="F1617" t="str">
            <v>M7110 - Actividades de arquitectura e ingeniería y otras actividades conexas de consultoría técnica</v>
          </cell>
        </row>
        <row r="1618">
          <cell r="A1618">
            <v>804015850</v>
          </cell>
          <cell r="B1618">
            <v>43830</v>
          </cell>
          <cell r="C1618" t="str">
            <v>10 NIIF Plenas - Individuales</v>
          </cell>
          <cell r="D1618" t="str">
            <v>CONEXATEL SAS</v>
          </cell>
          <cell r="E1618" t="str">
            <v xml:space="preserve">EXPLORACION Y EXPLOTACION DE RECURSOS NATURALES </v>
          </cell>
          <cell r="F1618" t="str">
            <v>B0510 - Extracción de hulla (carbón de piedra)</v>
          </cell>
        </row>
        <row r="1619">
          <cell r="A1619">
            <v>860034944</v>
          </cell>
          <cell r="B1619">
            <v>43830</v>
          </cell>
          <cell r="C1619" t="str">
            <v>10 NIIF Plenas - Individuales</v>
          </cell>
          <cell r="D1619" t="str">
            <v xml:space="preserve">PRODUCTORA DE CABLES PROCABLES SAS </v>
          </cell>
          <cell r="E1619" t="str">
            <v xml:space="preserve">Fabricación de otros productos elaborados de metal n.c.p.  </v>
          </cell>
          <cell r="F1619" t="str">
            <v>C2599 - Fabricación de otros productos elaborados de metal n.c.p.</v>
          </cell>
        </row>
        <row r="1620">
          <cell r="A1620">
            <v>860000760</v>
          </cell>
          <cell r="B1620">
            <v>43830</v>
          </cell>
          <cell r="C1620" t="str">
            <v>10 NIIF Plenas - Individuales</v>
          </cell>
          <cell r="D1620" t="str">
            <v>LABORATORIOS SYNTHESIS SAS</v>
          </cell>
          <cell r="E1620" t="str">
            <v xml:space="preserve">FABRICACION,IMPORTACION,COMPRA Y DISTRIBUCION DE PRODUCTOS FARMACEUTICOS </v>
          </cell>
          <cell r="F1620" t="str">
            <v>C2100 - Fabricación de productos farmacéuticos, sustancias químicas medicinales y productos botánicos de uso farmacéutico</v>
          </cell>
        </row>
        <row r="1621">
          <cell r="A1621">
            <v>890800450</v>
          </cell>
          <cell r="B1621">
            <v>43830</v>
          </cell>
          <cell r="C1621" t="str">
            <v>10 NIIF Plenas - Individuales</v>
          </cell>
          <cell r="D1621" t="str">
            <v>INDUMA S.C.A</v>
          </cell>
          <cell r="E1621" t="str">
            <v xml:space="preserve">FABRICACIÓN ELEMENTOS METALMECANICOS Y MADERA </v>
          </cell>
          <cell r="F1621" t="str">
            <v>C2599 - Fabricación de otros productos elaborados de metal n.c.p.</v>
          </cell>
        </row>
        <row r="1622">
          <cell r="A1622">
            <v>900430878</v>
          </cell>
          <cell r="B1622">
            <v>43830</v>
          </cell>
          <cell r="C1622" t="str">
            <v>10 NIIF Plenas - Individuales</v>
          </cell>
          <cell r="D1622" t="str">
            <v>AZUL &amp; BLANCO MILLONARIOS FC SA</v>
          </cell>
          <cell r="E1622" t="str">
            <v xml:space="preserve">Fomentar, patrocinar y organizar la recreaccion, el aprovechamiento del tiempo libre y la practica del deporte. </v>
          </cell>
          <cell r="F1622" t="str">
            <v>R9312 - Actividades de clubes deportivos</v>
          </cell>
        </row>
        <row r="1623">
          <cell r="A1623">
            <v>900818642</v>
          </cell>
          <cell r="B1623">
            <v>43830</v>
          </cell>
          <cell r="C1623" t="str">
            <v>10 NIIF Plenas - Individuales</v>
          </cell>
          <cell r="D1623" t="str">
            <v>CONSTRUCCIONES COLOMBIANAS OHL SAS</v>
          </cell>
          <cell r="E1623" t="str">
            <v>CONSTRUCCION OBRAS DE INGENIERIA CIVIL</v>
          </cell>
          <cell r="F1623" t="str">
            <v>F4210 - Construcción de carreteras y vías de ferrocarril</v>
          </cell>
        </row>
        <row r="1624">
          <cell r="A1624">
            <v>860536256</v>
          </cell>
          <cell r="B1624">
            <v>43830</v>
          </cell>
          <cell r="C1624" t="str">
            <v>10 NIIF Plenas - Individuales</v>
          </cell>
          <cell r="D1624" t="str">
            <v>FRANCISCO A ROCHA ALVARADO SAS</v>
          </cell>
          <cell r="E1624" t="str">
            <v>ELABORACION PRENDAS DE VESTIR MASCULINO</v>
          </cell>
          <cell r="F1624" t="str">
            <v>C1410 - Confección de prendas de vestir, excepto prendas de piel</v>
          </cell>
        </row>
        <row r="1625">
          <cell r="A1625">
            <v>800011987</v>
          </cell>
          <cell r="B1625">
            <v>43830</v>
          </cell>
          <cell r="C1625" t="str">
            <v>10 NIIF Plenas - Individuales</v>
          </cell>
          <cell r="D1625" t="str">
            <v xml:space="preserve">Tenaris Tubocaribe Ltda </v>
          </cell>
          <cell r="E1625" t="str">
            <v xml:space="preserve">"Actividad Industrial y Comercial en las industrias metalurgicas, metalmecanica y de insumos de la construccion de toda clase de bienes inmuebles, incluyendo la fabricacion de tubos de acero, uniones curvas y nicles   " </v>
          </cell>
          <cell r="F1625" t="str">
            <v>C2410 - Industrias básicas de hierro y de acero</v>
          </cell>
        </row>
        <row r="1626">
          <cell r="A1626">
            <v>900886644</v>
          </cell>
          <cell r="B1626">
            <v>43830</v>
          </cell>
          <cell r="C1626" t="str">
            <v>10 NIIF Plenas - Individuales</v>
          </cell>
          <cell r="D1626" t="str">
            <v>LUMIRA SAS</v>
          </cell>
          <cell r="E1626" t="str">
            <v>LA IMPORTACION, VENTA, DISTRIBUCION DE PRODUCTOS MEDICOS DE DIAGNOSTICO Y SERVICIOS RELACIONADOS CON LOS MISMOS.|</v>
          </cell>
          <cell r="F1626" t="str">
            <v>G4645 - Comercio al por mayor de productos farmacéuticos, medicinales, cosméticos y de tocador</v>
          </cell>
        </row>
        <row r="1627">
          <cell r="A1627">
            <v>811009244</v>
          </cell>
          <cell r="B1627">
            <v>43830</v>
          </cell>
          <cell r="C1627" t="str">
            <v>10 NIIF Plenas - Individuales</v>
          </cell>
          <cell r="D1627" t="str">
            <v>COMERCIALIZADORA INTERNACIONAL DE METALES PRECIOSOS Y METALES COMUNES INVERSIONES GENERALES SAS CIIGSA</v>
          </cell>
          <cell r="E1627" t="str">
            <v xml:space="preserve">industrias basicas de metales preciosos </v>
          </cell>
          <cell r="F1627" t="str">
            <v>C2421 - Industrias básicas de metales preciosos</v>
          </cell>
        </row>
        <row r="1628">
          <cell r="A1628">
            <v>900248668</v>
          </cell>
          <cell r="B1628">
            <v>43830</v>
          </cell>
          <cell r="C1628" t="str">
            <v>10 NIIF Plenas - Individuales</v>
          </cell>
          <cell r="D1628" t="str">
            <v xml:space="preserve">PACIFIC INFRASTRUCTURE VENTURES INC SUCURSAL COLOMBIA </v>
          </cell>
          <cell r="E1628" t="str">
            <v xml:space="preserve">LA SUCURSAL TIENE COMO ACTIVIDADES PRINCIPALES REALIZAR LA COMPRA , VENTA, ARRENDAMIENTO Y LA ADMINISTRACION DE TODA CLASE DE BIENES MUEBLES E INMUEBLES; LA PRESTACION DE SERVICIOS RELACIONADOS CON INVERSIONES INMOBILIARIAS Y CON LA ESTRUCTURACION, DESARROLLO, TENENCIA, CONSTRUCCION, COORDINACION, SUPERVISION, GERENCIA E INSPECCION DE TODO TIPO DE OBRAS DE INFRAESTRUCTURA Y OBRAS CIVILES, PUBLICAS Y PRIVADAS, EN COLOMBIA Y EN EL EXTERIOR;  </v>
          </cell>
          <cell r="F1628" t="str">
            <v>L6810 - Actividades inmobiliarias realizadas con bienes propios o arrendados</v>
          </cell>
        </row>
        <row r="1629">
          <cell r="A1629">
            <v>890920043</v>
          </cell>
          <cell r="B1629">
            <v>43830</v>
          </cell>
          <cell r="C1629" t="str">
            <v>10 NIIF Plenas - Individuales</v>
          </cell>
          <cell r="D1629" t="str">
            <v>TENNIS S.A</v>
          </cell>
          <cell r="E1629" t="str">
            <v xml:space="preserve">  Desarrollo de la industria de la confección, la fabricación de la materia prima tal como telas en tejidos plano y de punto y la comercializaciónde sus productos en  </v>
          </cell>
          <cell r="F1629" t="str">
            <v>C1410 - Confección de prendas de vestir, excepto prendas de piel</v>
          </cell>
        </row>
        <row r="1630">
          <cell r="A1630">
            <v>900275659</v>
          </cell>
          <cell r="B1630">
            <v>43830</v>
          </cell>
          <cell r="C1630" t="str">
            <v>10 NIIF Plenas - Individuales</v>
          </cell>
          <cell r="D1630" t="str">
            <v>MINERA QUINCHIA S.A.S</v>
          </cell>
          <cell r="E1630">
            <v>990</v>
          </cell>
          <cell r="F1630" t="str">
            <v>B0990 - Actividades de apoyo para otras actividades de explotación de minas y canteras</v>
          </cell>
        </row>
        <row r="1631">
          <cell r="A1631">
            <v>800137443</v>
          </cell>
          <cell r="B1631">
            <v>43830</v>
          </cell>
          <cell r="C1631" t="str">
            <v>10 NIIF Plenas - Individuales</v>
          </cell>
          <cell r="D1631" t="str">
            <v>FLORES PRISMA SA</v>
          </cell>
          <cell r="E1631" t="str">
            <v xml:space="preserve">CULTIVO Y EXPORTACION DE FLOR FRESCA CORTADA ROSAS </v>
          </cell>
          <cell r="F1631" t="str">
            <v>A0125 - Cultivo de flor de corte</v>
          </cell>
        </row>
        <row r="1632">
          <cell r="A1632">
            <v>800149149</v>
          </cell>
          <cell r="B1632">
            <v>43830</v>
          </cell>
          <cell r="C1632" t="str">
            <v>10 NIIF Plenas - Individuales</v>
          </cell>
          <cell r="D1632" t="str">
            <v xml:space="preserve">ALIMENTOS BALANCEADOS TEQUENDAMA S.A. ALBATEQ S.A.  </v>
          </cell>
          <cell r="E1632" t="str">
            <v>ELABORACION DE ALIMENTOS CONCENTRADOS PARA AVES</v>
          </cell>
          <cell r="F1632" t="str">
            <v>C1090 - Elaboración de alimentos preparados para animales</v>
          </cell>
        </row>
        <row r="1633">
          <cell r="A1633">
            <v>800230447</v>
          </cell>
          <cell r="B1633">
            <v>43830</v>
          </cell>
          <cell r="C1633" t="str">
            <v>10 NIIF Plenas - Individuales</v>
          </cell>
          <cell r="D1633" t="str">
            <v>SODEXO S.A.S.</v>
          </cell>
          <cell r="E1633" t="str">
            <v xml:space="preserve">PRESTACION DE SERVICIOS GASTRONOMICOS </v>
          </cell>
          <cell r="F1633" t="str">
            <v>I5619 - Otros tipos de expendio de comidas preparadas n.c.p.</v>
          </cell>
        </row>
        <row r="1634">
          <cell r="A1634">
            <v>860500480</v>
          </cell>
          <cell r="B1634">
            <v>43830</v>
          </cell>
          <cell r="C1634" t="str">
            <v>10 NIIF Plenas - Individuales</v>
          </cell>
          <cell r="D1634" t="str">
            <v xml:space="preserve">ALMACENES CORONA S.A.S </v>
          </cell>
          <cell r="E1634">
            <v>4752</v>
          </cell>
          <cell r="F1634" t="str">
            <v>G4752 - Comercio al por menor de artículos de ferretería, pinturas y productos de vidrio en establecimientos especializados</v>
          </cell>
        </row>
        <row r="1635">
          <cell r="A1635">
            <v>830078644</v>
          </cell>
          <cell r="B1635">
            <v>43830</v>
          </cell>
          <cell r="C1635" t="str">
            <v>10 NIIF Plenas - Individuales</v>
          </cell>
          <cell r="D1635" t="str">
            <v>"Envases Plasticos Packfilm Ltda</v>
          </cell>
          <cell r="E1635" t="str">
            <v xml:space="preserve">"Comercializacion de envases, laminas, empaques plasticos " </v>
          </cell>
          <cell r="F1635" t="str">
            <v>G4669 - Comercio al por mayor de otros productos n.c.p.</v>
          </cell>
        </row>
        <row r="1636">
          <cell r="A1636">
            <v>900311343</v>
          </cell>
          <cell r="B1636">
            <v>43830</v>
          </cell>
          <cell r="C1636" t="str">
            <v>10 NIIF Plenas - Individuales</v>
          </cell>
          <cell r="D1636" t="str">
            <v xml:space="preserve">ZIELCKE Y COMPAÑIA S. EN C. </v>
          </cell>
          <cell r="E1636" t="str">
            <v xml:space="preserve">LALA ADMINISTRACION Y REPRESENTACION DE 39.675 ACCIONES (46% DEL CAPITAL SUSCRITO) DE LA SOCIEDAD EXECUTIVE S.A., CON DOMICILIO EN BOGOTA , CONSTITUIDA MEDIANTE ESCRITURA PUBLICA No. 354 DEL 14 DE ABRIL DE 2000 DE LA NOTARIA 63 DE BOGOTA, CON MATRICULA MERCANTIL 01181289 DE LA CAMARA DE COMERCIO DE BOGOTA, NIT. 802.012.0438, ASI COMO DE LAS DEMAS ACCIONES QUE ADQUIERA TAL SOCIEDAD.  ADMINISTRACION Y REPRESENTACION DE 39.675 ACCIONES (46% DEL CAPITAL SUSCRITO) DE LA SOCIEDAD EXECUTIVE S.A., CON DOMICILIO EN BOGOTA , CONSTITUIDA MEDIANTE ESCRITURA PUBLICA No. 354 DEL 14 DE ABRIL DE 2000 DE LA NOTARIA 63 DE BOGOTA, CON MATRICULA MERCANTIL 01181289 DE LA CAMARA DE COMERCIO DE BOGOTA, NIT. 802.012.0438, ASI COMO DE LAS DEMAS ACCIONES QUE ADQUIERA TAL SOCIEDAD. </v>
          </cell>
          <cell r="F1636" t="str">
            <v>M7490 - Otras actividades profesionales, científicas y técnicas n.c.p.</v>
          </cell>
        </row>
        <row r="1637">
          <cell r="A1637">
            <v>830111642</v>
          </cell>
          <cell r="B1637">
            <v>43830</v>
          </cell>
          <cell r="C1637" t="str">
            <v>10 NIIF Plenas - Individuales</v>
          </cell>
          <cell r="D1637" t="str">
            <v>PETROBRAS INTERNATIONAL BRASPETRO BV SUCURSAL COLOMBIA</v>
          </cell>
          <cell r="E1637" t="str">
            <v>EXPLORACION Y EXPLOTACION DE HIDROCARBUROS</v>
          </cell>
          <cell r="F1637" t="str">
            <v>B0620 - Extracción de gas natural</v>
          </cell>
        </row>
        <row r="1638">
          <cell r="A1638">
            <v>860065746</v>
          </cell>
          <cell r="B1638">
            <v>43830</v>
          </cell>
          <cell r="C1638" t="str">
            <v>10 NIIF Plenas - Individuales</v>
          </cell>
          <cell r="D1638" t="str">
            <v>DISTRIBUIDORA DE RODAMIENTOS S.A DISROD S.A</v>
          </cell>
          <cell r="E1638" t="str">
            <v>IMPORTACION, EXPORTACION, COMPRA Y VENTA DE TODA CLASE DE RODAMIENTOS PARA AUTOMOTRIZ Y PARA L AINDUSTRIA</v>
          </cell>
          <cell r="F1638" t="str">
            <v>G4530 - Comercio de partes, piezas (autopartes) y accesorios (lujos) para vehículos automotores</v>
          </cell>
        </row>
        <row r="1639">
          <cell r="A1639">
            <v>830074144</v>
          </cell>
          <cell r="B1639">
            <v>43830</v>
          </cell>
          <cell r="C1639" t="str">
            <v>10 NIIF Plenas - Individuales</v>
          </cell>
          <cell r="D1639" t="str">
            <v>GLOBAL WINE &amp; SPIRITS LTDA</v>
          </cell>
          <cell r="E1639" t="str">
            <v>FABRICACIÓN, PRODUCCIÓN, TRANSFORMACIÓN, IMPORTACIÓN, EXPORTACIÓN, DISTRIBUCIÓN, EXHIBICIÓN, COMPRA, VENTA Y COMERCIALIZACIÓN DE TODA CLASE DE BIENES Y PRODUCTOS DE FABRICACIÓN NACIONAL O EXTRANJERA, ESPECIALMENTE ALIMENTOS, BEBIDAS ALCOHÓLICAS O NO Y TABACOS</v>
          </cell>
          <cell r="F1639" t="str">
            <v>G4632 - Comercio al por mayor de bebidas y tabaco</v>
          </cell>
        </row>
        <row r="1640">
          <cell r="A1640">
            <v>890504445</v>
          </cell>
          <cell r="B1640">
            <v>43830</v>
          </cell>
          <cell r="C1640" t="str">
            <v>10 NIIF Plenas - Individuales</v>
          </cell>
          <cell r="D1640" t="str">
            <v>COSAN SA</v>
          </cell>
          <cell r="E1640" t="str">
            <v>OBRAS DE INGENIERIA CIVIL Y ARQUITECTURA EN GENERAL</v>
          </cell>
          <cell r="F1640" t="str">
            <v>F4290 - Construcción de otras obras de ingeniería civil</v>
          </cell>
        </row>
        <row r="1641">
          <cell r="A1641">
            <v>830023844</v>
          </cell>
          <cell r="B1641">
            <v>43830</v>
          </cell>
          <cell r="C1641" t="str">
            <v>10 NIIF Plenas - Individuales</v>
          </cell>
          <cell r="D1641" t="str">
            <v>BIOMERIEUX COLOMBIA SAS</v>
          </cell>
          <cell r="E1641" t="str">
            <v>EQUIPOS MEDICOS</v>
          </cell>
          <cell r="F1641" t="str">
            <v>G4645 - Comercio al por mayor de productos farmacéuticos, medicinales, cosméticos y de tocador</v>
          </cell>
        </row>
        <row r="1642">
          <cell r="A1642">
            <v>806009543</v>
          </cell>
          <cell r="B1642">
            <v>43830</v>
          </cell>
          <cell r="C1642" t="str">
            <v>10 NIIF Plenas - Individuales</v>
          </cell>
          <cell r="D1642" t="str">
            <v>UFINET COLOMBIA SA</v>
          </cell>
          <cell r="E1642" t="str">
            <v>OTROS SERVICIOS DE TELECOMUNICACIONES</v>
          </cell>
          <cell r="F1642" t="str">
            <v>J6190 - Otras actividades de telecomunicaciones</v>
          </cell>
        </row>
        <row r="1643">
          <cell r="A1643">
            <v>900674442</v>
          </cell>
          <cell r="B1643">
            <v>43830</v>
          </cell>
          <cell r="C1643" t="str">
            <v>10 NIIF Plenas - Individuales</v>
          </cell>
          <cell r="D1643" t="str">
            <v>GRUPO INMOBILIARIO HAMBURGO SAS</v>
          </cell>
          <cell r="E1643" t="str">
            <v>ONSTRUCCION DE EDIFICIOS RESIDENCIALES</v>
          </cell>
          <cell r="F1643" t="str">
            <v>F4111 - Construcción de edificios residenciales</v>
          </cell>
        </row>
        <row r="1644">
          <cell r="A1644">
            <v>900213856</v>
          </cell>
          <cell r="B1644">
            <v>43830</v>
          </cell>
          <cell r="C1644" t="str">
            <v>10 NIIF Plenas - Individuales</v>
          </cell>
          <cell r="D1644" t="str">
            <v>COLREPFIN LTDA</v>
          </cell>
          <cell r="E1644" t="str">
            <v>La presentación de servicios de asesoria a empresas en diseño de políticas institucionales, su aplicación y verificación.  La financiación con recursos propios para la adquisición de bienes por terceros necesaria para el desarrollo del objeto social , entre otros.</v>
          </cell>
          <cell r="F1644" t="str">
            <v>K6619 - Otras actividades auxiliares de las actividades de servicios financieros n.c.p.</v>
          </cell>
        </row>
        <row r="1645">
          <cell r="A1645">
            <v>900763043</v>
          </cell>
          <cell r="B1645">
            <v>43830</v>
          </cell>
          <cell r="C1645" t="str">
            <v>10 NIIF Plenas - Individuales</v>
          </cell>
          <cell r="D1645" t="str">
            <v xml:space="preserve">PUERTO LAS AMERICAS HOLDING S.A.S. </v>
          </cell>
          <cell r="E1645" t="str">
            <v xml:space="preserve">OTRAS ACTIVIDADES AUXILIARES DE LAS ACTIVIDADES DE SERVICIOS FINANCIEROS </v>
          </cell>
          <cell r="F1645" t="str">
            <v>K6619 - Otras actividades auxiliares de las actividades de servicios financieros n.c.p.</v>
          </cell>
        </row>
        <row r="1646">
          <cell r="A1646">
            <v>860000452</v>
          </cell>
          <cell r="B1646">
            <v>43830</v>
          </cell>
          <cell r="C1646" t="str">
            <v>10 NIIF Plenas - Individuales</v>
          </cell>
          <cell r="D1646" t="str">
            <v>MANUFACTURAS ELIOT SAS</v>
          </cell>
          <cell r="E1646" t="str">
            <v>DESARROLLO DE LA INDUSTRIA TEXTIL FABRICACION Y VENTA DE CONFECCIONES Y TEXTILES</v>
          </cell>
          <cell r="F1646" t="str">
            <v>C1312 - Tejeduría de productos textiles</v>
          </cell>
        </row>
        <row r="1647">
          <cell r="A1647">
            <v>830000556</v>
          </cell>
          <cell r="B1647">
            <v>43830</v>
          </cell>
          <cell r="C1647" t="str">
            <v>10 NIIF Plenas - Individuales</v>
          </cell>
          <cell r="D1647" t="str">
            <v>PAPELES Y CORRUGADOS ANDINA SA</v>
          </cell>
          <cell r="E1647" t="str">
            <v>FABRICACION, PRODUCCION, TRSANSFORMACION Y COMERCIALIZACION DE TODO TIPO DE PRODUCTOS INDUSTRIALES DE PAPEL LINNER Y CORRUGADO Y EN GENERAL TODO  TIPO DE EMPAQUES Y EMBALAJES Y MATERIALES RN CARTON</v>
          </cell>
          <cell r="F1647" t="str">
            <v>C1701 - Fabricación de pulpas (pastas) celulósicas; papel y cartón</v>
          </cell>
        </row>
        <row r="1648">
          <cell r="A1648">
            <v>900177645</v>
          </cell>
          <cell r="B1648">
            <v>43830</v>
          </cell>
          <cell r="C1648" t="str">
            <v>10 NIIF Plenas - Individuales</v>
          </cell>
          <cell r="D1648" t="str">
            <v>ML Colombia SA</v>
          </cell>
          <cell r="E1648" t="str">
            <v xml:space="preserve">Centro de llamadas, centro de contactos y Call Center </v>
          </cell>
          <cell r="F1648" t="str">
            <v>N8220 - Actividades de centros de llamadas (Call center)</v>
          </cell>
        </row>
        <row r="1649">
          <cell r="A1649">
            <v>900381346</v>
          </cell>
          <cell r="B1649">
            <v>43830</v>
          </cell>
          <cell r="C1649" t="str">
            <v>10 NIIF Plenas - Individuales</v>
          </cell>
          <cell r="D1649" t="str">
            <v>HOTELES SAN SILVESTRE SAS</v>
          </cell>
          <cell r="E1649" t="str">
            <v>LA SOCIEDAD DESARROLLARA 1. LA ADMINISTRACION Y OPERACION DE BIENES INMUEBLES REGIDOS POR PROPIEDAD HORIZONTAL, EN CUANTO A SUS AREAS PRIVADAS PRA DARLAS EN ARRENDAMIENTO POR DIA, SEMANAS, MESES, AÑOS, ASI COMO LA ADMINISTRACION Y OPRACION EN ACTIVIDADES COMERCIALES DE LAS AREAS COMUNES DE DICHOS INMUEBLES,</v>
          </cell>
          <cell r="F1649" t="str">
            <v>I5511 - Alojamiento en hoteles</v>
          </cell>
        </row>
        <row r="1650">
          <cell r="A1650">
            <v>816007864</v>
          </cell>
          <cell r="B1650">
            <v>43830</v>
          </cell>
          <cell r="C1650" t="str">
            <v>10 NIIF Plenas - Individuales</v>
          </cell>
          <cell r="D1650" t="str">
            <v>NISSI SAS</v>
          </cell>
          <cell r="E1650" t="str">
            <v>COMERCIO AL POR MAOR DE PRODUCTOS FARMACEUTICOS</v>
          </cell>
          <cell r="F1650" t="str">
            <v>G4645 - Comercio al por mayor de productos farmacéuticos, medicinales, cosméticos y de tocador</v>
          </cell>
        </row>
        <row r="1651">
          <cell r="A1651">
            <v>900489069</v>
          </cell>
          <cell r="B1651">
            <v>43830</v>
          </cell>
          <cell r="C1651" t="str">
            <v>10 NIIF Plenas - Individuales</v>
          </cell>
          <cell r="D1651" t="str">
            <v>INVERSIONES VICENZA S.A.S.</v>
          </cell>
          <cell r="E1651" t="str">
            <v>INVERTIR DIRECTA O INDIRECTAMENTE EN ACCIONES O DERECHOS SOCIALES DE CUALQUIER CLASE DE SOCIEDADES COMERCIALES, NACIONALES O EXTRANJERAS. DESARROLLAR ACTIVIDADES DE EXPLOTACION DE NEGOCIOS AGROPECUARIOS, AGROINDUSTRIALES O COMERCIO</v>
          </cell>
          <cell r="F1651" t="str">
            <v>K6494 - Otras actividades de distribución de fondos</v>
          </cell>
        </row>
        <row r="1652">
          <cell r="A1652">
            <v>900267940</v>
          </cell>
          <cell r="B1652">
            <v>43830</v>
          </cell>
          <cell r="C1652" t="str">
            <v>10 NIIF Plenas - Individuales</v>
          </cell>
          <cell r="D1652" t="str">
            <v>INSTITUTO LATINAMERICANO DE NEUROLOGIA Y SISTEMA NERVIOSO ILANS SAS</v>
          </cell>
          <cell r="E1652" t="str">
            <v>LA PRESTACION DE LOS SERVICIOS DE MEDICINA Y SALUD COMO PARTE INTEGRAL DEL SISTEMA GENERAL DE SEGURIDAD SOCIAL EN SALUD</v>
          </cell>
          <cell r="F1652" t="str">
            <v>Q8621 - Actividades de la práctica médica, sin internación</v>
          </cell>
        </row>
        <row r="1653">
          <cell r="A1653">
            <v>860033245</v>
          </cell>
          <cell r="B1653">
            <v>43830</v>
          </cell>
          <cell r="C1653" t="str">
            <v>10 NIIF Plenas - Individuales</v>
          </cell>
          <cell r="D1653" t="str">
            <v>INDUSTRIA TEXTIL COLOMBIANA SAS</v>
          </cell>
          <cell r="E1653" t="str">
            <v xml:space="preserve">TEJEDURIADEPRODUCTOS TEXTILES </v>
          </cell>
          <cell r="F1653" t="str">
            <v>C1312 - Tejeduría de productos textiles</v>
          </cell>
        </row>
        <row r="1654">
          <cell r="A1654">
            <v>800232356</v>
          </cell>
          <cell r="B1654">
            <v>43830</v>
          </cell>
          <cell r="C1654" t="str">
            <v>10 NIIF Plenas - Individuales</v>
          </cell>
          <cell r="D1654" t="str">
            <v>FAJOBE SAS</v>
          </cell>
          <cell r="E1654" t="str">
            <v>PRODUCIION, IMPORTACION EXPORTACION Y COMERCIALIZACIONPOR CUENTA PROPIA O AJENA DE TODA CLASE DE BIENES MUEBLES E INMUEBLES EN ESPECIAL PRODUCTOS DE ACERO</v>
          </cell>
          <cell r="F1654" t="str">
            <v>G4663 - Comercio al por mayor de materiales de construcción, artículos de ferretería, pinturas, productos de vidrio, equipo y materiales de fontanería y calefacción</v>
          </cell>
        </row>
        <row r="1655">
          <cell r="A1655">
            <v>860400249</v>
          </cell>
          <cell r="B1655">
            <v>43830</v>
          </cell>
          <cell r="C1655" t="str">
            <v>10 NIIF Plenas - Individuales</v>
          </cell>
          <cell r="D1655" t="str">
            <v>PREVENCION TECNICA LTDA.</v>
          </cell>
          <cell r="E1655" t="str">
            <v>PRESTACION DE SERVICIOS DE VIGILANCIA Y SEGURIDAD</v>
          </cell>
          <cell r="F1655" t="str">
            <v>N8010 - Actividades de seguridad privada</v>
          </cell>
        </row>
        <row r="1656">
          <cell r="A1656">
            <v>830078966</v>
          </cell>
          <cell r="B1656">
            <v>43830</v>
          </cell>
          <cell r="C1656" t="str">
            <v>10 NIIF Plenas - Individuales</v>
          </cell>
          <cell r="D1656" t="str">
            <v>METROKIA S.A</v>
          </cell>
          <cell r="E1656" t="str">
            <v xml:space="preserve">IMPORTACIÓN Y COMERCIALIZACIÓN DE VEHICULOS Y REUESTOS  </v>
          </cell>
          <cell r="F1656" t="str">
            <v>G4511 - Comercio de vehículos automotores nuevos</v>
          </cell>
        </row>
        <row r="1657">
          <cell r="A1657">
            <v>900330496</v>
          </cell>
          <cell r="B1657">
            <v>43830</v>
          </cell>
          <cell r="C1657" t="str">
            <v>10 NIIF Plenas - Individuales</v>
          </cell>
          <cell r="D1657" t="str">
            <v>INVERSIONES MOBEX S.A.S.</v>
          </cell>
          <cell r="E1657" t="str">
            <v>OSTENTAR LA TITULARIDAD DE ACCIONES DE LA SOCIEDAD PORTUARIA REGIONAL DE CARTAGENA S.A. Y DE LA SOCIEDAD CARTAGENA II S.A. ASI COMO CUALQUIER ACTO RELACIONADO CON DICHA TITULARIDAD</v>
          </cell>
          <cell r="F1657" t="str">
            <v>K6494 - Otras actividades de distribución de fondos</v>
          </cell>
        </row>
        <row r="1658">
          <cell r="A1658">
            <v>830071246</v>
          </cell>
          <cell r="B1658">
            <v>43830</v>
          </cell>
          <cell r="C1658" t="str">
            <v>10 NIIF Plenas - Individuales</v>
          </cell>
          <cell r="D1658" t="str">
            <v>MORAVO SAS</v>
          </cell>
          <cell r="E1658" t="str">
            <v xml:space="preserve">INVERSION DE ACTIVOS DE FINCA RAIZ, BIEN SEA PARA RENTA O INVERSION INMOBILIARIA </v>
          </cell>
          <cell r="F1658" t="str">
            <v>L6810 - Actividades inmobiliarias realizadas con bienes propios o arrendados</v>
          </cell>
        </row>
        <row r="1659">
          <cell r="A1659">
            <v>900311868</v>
          </cell>
          <cell r="B1659">
            <v>43830</v>
          </cell>
          <cell r="C1659" t="str">
            <v>10 NIIF Plenas - Individuales</v>
          </cell>
          <cell r="D1659" t="str">
            <v>KNIGHT S.A.S</v>
          </cell>
          <cell r="E1659" t="str">
            <v>INDUSTRIAS BASICAS DE HIERRO Y DE ACERO</v>
          </cell>
          <cell r="F1659" t="str">
            <v>C2410 - Industrias básicas de hierro y de acero</v>
          </cell>
        </row>
        <row r="1660">
          <cell r="A1660">
            <v>890807047</v>
          </cell>
          <cell r="B1660">
            <v>43830</v>
          </cell>
          <cell r="C1660" t="str">
            <v>10 NIIF Plenas - Individuales</v>
          </cell>
          <cell r="D1660" t="str">
            <v>CUATRO MILPAS SAS</v>
          </cell>
          <cell r="E1660" t="str">
            <v>COMERCIO AL POR MENOR DE ESTABLECIMIENTOS NO ESPECIALIZADOS CON SURTIDO COMPUESTO PRINCIPALMENTE POR ALIMENTOS, BEBIDAS O TABACO</v>
          </cell>
          <cell r="F1660" t="str">
            <v>G4711 - Comercio al por menor en establecimientos no especializados con surtido compuesto principalmente por alimentos, bebidas o tabaco</v>
          </cell>
        </row>
        <row r="1661">
          <cell r="A1661">
            <v>830055643</v>
          </cell>
          <cell r="B1661">
            <v>43830</v>
          </cell>
          <cell r="C1661" t="str">
            <v>10 NIIF Plenas - Individuales</v>
          </cell>
          <cell r="D1661" t="str">
            <v>CINEMARK COLOMBIA SAS</v>
          </cell>
          <cell r="E1661" t="str">
            <v>EXHIBICIÓN DE FILMS Y VENTA DE CONFITERIA POR MENOR</v>
          </cell>
          <cell r="F1661" t="str">
            <v>J5914 - Actividades de exhibición de películas cinematográficas y videos</v>
          </cell>
        </row>
        <row r="1662">
          <cell r="A1662">
            <v>800206842</v>
          </cell>
          <cell r="B1662">
            <v>43830</v>
          </cell>
          <cell r="C1662" t="str">
            <v>10 NIIF Plenas - Individuales</v>
          </cell>
          <cell r="D1662" t="str">
            <v>BAKER HUGHES DE COLOMBIA</v>
          </cell>
          <cell r="E1662" t="str">
            <v>SERVICIOS PETROLEROS</v>
          </cell>
          <cell r="F1662" t="str">
            <v>B0910 - Actividades de apoyo para la extracción de petróleo y de gas natural</v>
          </cell>
        </row>
        <row r="1663">
          <cell r="A1663">
            <v>830012344</v>
          </cell>
          <cell r="B1663">
            <v>43830</v>
          </cell>
          <cell r="C1663" t="str">
            <v>10 NIIF Plenas - Individuales</v>
          </cell>
          <cell r="D1663" t="str">
            <v xml:space="preserve">SUMITOMO CORPORATION ANDES SAS </v>
          </cell>
          <cell r="E1663" t="str">
            <v xml:space="preserve">Comercio al por mayor de productos químicos básicos, cauchos y plásticos en formas primarias y productos químicos de uso agropecuario  </v>
          </cell>
          <cell r="F1663" t="str">
            <v>G4664 - Comercio al por mayor de productos químicos básicos, cauchos y plásticos en formas primarias y productos químicos de uso agropecuario</v>
          </cell>
        </row>
        <row r="1664">
          <cell r="A1664">
            <v>800023543</v>
          </cell>
          <cell r="B1664">
            <v>43830</v>
          </cell>
          <cell r="C1664" t="str">
            <v>10 NIIF Plenas - Individuales</v>
          </cell>
          <cell r="D1664" t="str">
            <v>ACEITAR LTDA</v>
          </cell>
          <cell r="E1664" t="str">
            <v xml:space="preserve">EFECTUAR TODA CLASE DE IMPORTACIONES ECPORTACIONES Y COMERCIALIZACION DE PRODUCTOS, BIENES Y SERVICOS EFECTUAR TODA CLASE DE IMPORTACIONES Y </v>
          </cell>
          <cell r="F1664" t="str">
            <v>G4641 - Comercio al por mayor de productos textiles, productos confeccionados para uso doméstico</v>
          </cell>
        </row>
        <row r="1665">
          <cell r="A1665">
            <v>860035047</v>
          </cell>
          <cell r="B1665">
            <v>43830</v>
          </cell>
          <cell r="C1665" t="str">
            <v>10 NIIF Plenas - Individuales</v>
          </cell>
          <cell r="D1665" t="str">
            <v>INTERAMERICANA DE PRODUCTOS QUIMICOS SA</v>
          </cell>
          <cell r="E1665" t="str">
            <v xml:space="preserve">FABRICACION DE OTROS PRODUCTOS QUIMICOS NCP  FABRICACION DE OTROS PRODUCTOS QUIMICOS NCP </v>
          </cell>
          <cell r="F1665" t="str">
            <v>C2029 - Fabricación de otros productos químicos n.c.p.</v>
          </cell>
        </row>
        <row r="1666">
          <cell r="A1666">
            <v>900131246</v>
          </cell>
          <cell r="B1666">
            <v>43830</v>
          </cell>
          <cell r="C1666" t="str">
            <v>10 NIIF Plenas - Individuales</v>
          </cell>
          <cell r="D1666" t="str">
            <v>ARTHROMEDS SA</v>
          </cell>
          <cell r="E1666" t="str">
            <v>DISTRIBUCION COMERCIALIZACION NACIONAL E INTERNACIONAL , IMPORTACION EXPORTACION TRANSFORMACION Y DESAROLLO DE EQUIPOS MEDICOS QUIRURGICOS</v>
          </cell>
          <cell r="F1666" t="str">
            <v>G4645 - Comercio al por mayor de productos farmacéuticos, medicinales, cosméticos y de tocador</v>
          </cell>
        </row>
        <row r="1667">
          <cell r="A1667">
            <v>900320751</v>
          </cell>
          <cell r="B1667">
            <v>43830</v>
          </cell>
          <cell r="C1667" t="str">
            <v>10 NIIF Plenas - Individuales</v>
          </cell>
          <cell r="D1667" t="str">
            <v>lLA ECONOMIA COMERCIAL SAS</v>
          </cell>
          <cell r="E1667" t="str">
            <v xml:space="preserve">COMERCIAL AL POR MENOR EN ESTABLECIMIENTOS NO ESPECIALIZADOS CON SURTIDO COMPUESTO PRINCIPALMENTE POR ALIMENTOS,BEBIDAS O TABACO </v>
          </cell>
          <cell r="F1667" t="str">
            <v>G4711 - Comercio al por menor en establecimientos no especializados con surtido compuesto principalmente por alimentos, bebidas o tabaco</v>
          </cell>
        </row>
        <row r="1668">
          <cell r="A1668">
            <v>900070142</v>
          </cell>
          <cell r="B1668">
            <v>43830</v>
          </cell>
          <cell r="C1668" t="str">
            <v>10 NIIF Plenas - Individuales</v>
          </cell>
          <cell r="D1668" t="str">
            <v xml:space="preserve">BISON TRUCKS SAS </v>
          </cell>
          <cell r="E1668" t="str">
            <v>FABRICACION DE CARROCERIAS PARA VEHICULOS AUTOMOTORES; FABRICACION DE REMOLQUES Y SEMIRREMOLQUES</v>
          </cell>
          <cell r="F1668" t="str">
            <v>C2920 - Fabricación de carrocerías para vehículos automotores; fabricación de remolques y semirremolques</v>
          </cell>
        </row>
        <row r="1669">
          <cell r="A1669">
            <v>900328547</v>
          </cell>
          <cell r="B1669">
            <v>43830</v>
          </cell>
          <cell r="C1669" t="str">
            <v>10 NIIF Plenas - Individuales</v>
          </cell>
          <cell r="D1669" t="str">
            <v>Miraflores compañia minera s.a.s</v>
          </cell>
          <cell r="E1669" t="str">
            <v xml:space="preserve">EXPLORACION Y EXPLOTACION </v>
          </cell>
          <cell r="F1669" t="str">
            <v>B0722 - Extracción de oro y otros metales preciosos</v>
          </cell>
        </row>
        <row r="1670">
          <cell r="A1670">
            <v>900583745</v>
          </cell>
          <cell r="B1670">
            <v>43830</v>
          </cell>
          <cell r="C1670" t="str">
            <v>10 NIIF Plenas - Individuales</v>
          </cell>
          <cell r="D1670" t="str">
            <v>HOLCREST SAS</v>
          </cell>
          <cell r="E1670" t="str">
            <v>PRESTACION DE SERVICIOS PARA LA TERCERIZACION DE PROCESOS DE NEGOCIOS</v>
          </cell>
          <cell r="F1670" t="str">
            <v>J6202 - Actividades de consultoría informática y actividades de administración de instalaciones informáticas</v>
          </cell>
        </row>
        <row r="1671">
          <cell r="A1671">
            <v>900380603</v>
          </cell>
          <cell r="B1671">
            <v>43830</v>
          </cell>
          <cell r="C1671" t="str">
            <v>10 NIIF Plenas - Individuales</v>
          </cell>
          <cell r="D1671" t="str">
            <v>DEEWHY S.A.S.</v>
          </cell>
          <cell r="E1671" t="str">
            <v>PRECAUTELACION PATRIMONIO FAMILIAR</v>
          </cell>
          <cell r="F1671" t="str">
            <v>K6494 - Otras actividades de distribución de fondos</v>
          </cell>
        </row>
        <row r="1672">
          <cell r="A1672">
            <v>900347344</v>
          </cell>
          <cell r="B1672">
            <v>43830</v>
          </cell>
          <cell r="C1672" t="str">
            <v>10 NIIF Plenas - Individuales</v>
          </cell>
          <cell r="D1672" t="str">
            <v>FINCA DOÑA FATIMA S.A.S.</v>
          </cell>
          <cell r="E1672" t="str">
            <v>PRODUCCION Y COMERCIALIZACION DE BANANO TIPO EXPORTACION</v>
          </cell>
          <cell r="F1672" t="str">
            <v>A0122 - Cultivo de plátano y banano</v>
          </cell>
        </row>
        <row r="1673">
          <cell r="A1673">
            <v>890114642</v>
          </cell>
          <cell r="B1673">
            <v>43830</v>
          </cell>
          <cell r="C1673" t="str">
            <v>10 NIIF Plenas - Individuales</v>
          </cell>
          <cell r="D1673" t="str">
            <v>CALDAS GOLD MARMATO SAS</v>
          </cell>
          <cell r="E1673" t="str">
            <v xml:space="preserve">EXPLOTACION, EXPLORACION Y COMERCIALIZACION DE MINERALES </v>
          </cell>
          <cell r="F1673" t="str">
            <v>B0722 - Extracción de oro y otros metales preciosos</v>
          </cell>
        </row>
        <row r="1674">
          <cell r="A1674">
            <v>800130144</v>
          </cell>
          <cell r="B1674">
            <v>43830</v>
          </cell>
          <cell r="C1674" t="str">
            <v>10 NIIF Plenas - Individuales</v>
          </cell>
          <cell r="D1674" t="str">
            <v xml:space="preserve">BURICA SA </v>
          </cell>
          <cell r="E1674" t="str">
            <v>COMERCIALIZACION DE ARTICULOS DECORATIVOS Y NAVIDEÑOS</v>
          </cell>
          <cell r="F1674" t="str">
            <v>G4690 - Comercio al por mayor no especializado</v>
          </cell>
        </row>
        <row r="1675">
          <cell r="A1675">
            <v>800249942</v>
          </cell>
          <cell r="B1675">
            <v>43830</v>
          </cell>
          <cell r="C1675" t="str">
            <v>10 NIIF Plenas - Individuales</v>
          </cell>
          <cell r="D1675" t="str">
            <v xml:space="preserve">Colombiana de Licitaciones y Concesiones S.A.S </v>
          </cell>
          <cell r="E1675" t="str">
            <v>La promoción, estructuración y participación en todo tipo de proyectos de infraestructura, pudiendo para tal efecto, celebrar cualquier modalidad de contrato, en especial el contrato de concesión, con el Estado y otras entidades descentralizadas  de cualquier nivel.</v>
          </cell>
          <cell r="F1675" t="str">
            <v>N8299 - Otras actividades de servicio de apoyo a las empresas n.c.p.</v>
          </cell>
        </row>
        <row r="1676">
          <cell r="A1676">
            <v>800248194</v>
          </cell>
          <cell r="B1676">
            <v>43830</v>
          </cell>
          <cell r="C1676" t="str">
            <v>10 NIIF Plenas - Individuales</v>
          </cell>
          <cell r="D1676" t="str">
            <v>SNC LAVALIN INTERNATIONAL INC. SUCURSAL COLOMBIA</v>
          </cell>
          <cell r="E1676" t="str">
            <v>La prestacion de servicos de consultoria, ingenieria, construccion, operacion, mantenimiento e interventoria</v>
          </cell>
          <cell r="F1676" t="str">
            <v>M7110 - Actividades de arquitectura e ingeniería y otras actividades conexas de consultoría técnica</v>
          </cell>
        </row>
        <row r="1677">
          <cell r="A1677">
            <v>830065842</v>
          </cell>
          <cell r="B1677">
            <v>43830</v>
          </cell>
          <cell r="C1677" t="str">
            <v>10 NIIF Plenas - Individuales</v>
          </cell>
          <cell r="D1677" t="str">
            <v>ATENTO COLOMBIA SA</v>
          </cell>
          <cell r="E1677" t="str">
            <v>Actividades de centros de llamadas (Call center)</v>
          </cell>
          <cell r="F1677" t="str">
            <v>N8220 - Actividades de centros de llamadas (Call center)</v>
          </cell>
        </row>
        <row r="1678">
          <cell r="A1678">
            <v>860534244</v>
          </cell>
          <cell r="B1678">
            <v>43830</v>
          </cell>
          <cell r="C1678" t="str">
            <v>10 NIIF Plenas - Individuales</v>
          </cell>
          <cell r="D1678" t="str">
            <v>ATLAS COPCO COLOMBIA LTDA</v>
          </cell>
          <cell r="E1678" t="str">
            <v>FABRICACIÓN, ENSAMBE, IMPORTACION, MANTENIMIENTO, ALQUILER Y VENTA DE COMPRESORES ESTACIONARIOS Y PORTATILES</v>
          </cell>
          <cell r="F1678" t="str">
            <v>G4665 - Comercio al por mayor de desperdicios, desechos y chatarra</v>
          </cell>
        </row>
        <row r="1679">
          <cell r="A1679">
            <v>900248065</v>
          </cell>
          <cell r="B1679">
            <v>43830</v>
          </cell>
          <cell r="C1679" t="str">
            <v>10 NIIF Plenas - Individuales</v>
          </cell>
          <cell r="D1679" t="str">
            <v>Recursos y Soluciones Corporativas SAS</v>
          </cell>
          <cell r="E1679" t="str">
            <v>La realizacion de todos y cada uno de los actos que a continuacion se indican A) Prestar servicios administrativos y soluciones en materia de contratacion asesoria, y consultoria empresarial, que permita generar eficiencia en todos los procesos que las personas naturales o juridicass, privadas o publicas, nacionales o extranjeras, requieran para el desarrollo y control del giro ordinario de sus negocios, permitiendo mediante su asistencia la reduccion de costos operativos  y de administracion. B) Realizar procesos de contratacion, asesoria o consultoria, de forma directa o a traves de terceros, ejerciendo mandatos con o sin representacion, de forma gratuita u onerosa, de todo tipo de bienes o servicios, que permitan desarrollar y explorar lo objetos sociales de las empresas o personas naturales contratantes o demandantes.</v>
          </cell>
          <cell r="F1679" t="str">
            <v>N8299 - Otras actividades de servicio de apoyo a las empresas n.c.p.</v>
          </cell>
        </row>
        <row r="1680">
          <cell r="A1680">
            <v>900833255</v>
          </cell>
          <cell r="B1680">
            <v>43830</v>
          </cell>
          <cell r="C1680" t="str">
            <v>10 NIIF Plenas - Individuales</v>
          </cell>
          <cell r="D1680" t="str">
            <v>PROMOTORA EDIFICIO ASTORGA 414 SAS</v>
          </cell>
          <cell r="E1680" t="str">
            <v>CONSTRUCCION DE EDIFICIOS RESIDENCIALES</v>
          </cell>
          <cell r="F1680" t="str">
            <v>F4111 - Construcción de edificios residenciales</v>
          </cell>
        </row>
        <row r="1681">
          <cell r="A1681">
            <v>830514150</v>
          </cell>
          <cell r="B1681">
            <v>43830</v>
          </cell>
          <cell r="C1681" t="str">
            <v>10 NIIF Plenas - Individuales</v>
          </cell>
          <cell r="D1681" t="str">
            <v xml:space="preserve">BLP CONSTRUCTORES S.A. </v>
          </cell>
          <cell r="E1681" t="str">
            <v xml:space="preserve">CONSTRUCCION DE EDIFICIOS RESIDENCIALES </v>
          </cell>
          <cell r="F1681" t="str">
            <v>F4111 - Construcción de edificios residenciales</v>
          </cell>
        </row>
        <row r="1682">
          <cell r="A1682">
            <v>900053261</v>
          </cell>
          <cell r="B1682">
            <v>43830</v>
          </cell>
          <cell r="C1682" t="str">
            <v>10 NIIF Plenas - Individuales</v>
          </cell>
          <cell r="D1682" t="str">
            <v>ILUMAX SA</v>
          </cell>
          <cell r="E1682" t="str">
            <v>COMERCIO AL POR MAYOR NO ESPECIALIZADO</v>
          </cell>
          <cell r="F1682" t="str">
            <v>G4690 - Comercio al por mayor no especializado</v>
          </cell>
        </row>
        <row r="1683">
          <cell r="A1683">
            <v>900482870</v>
          </cell>
          <cell r="B1683">
            <v>43830</v>
          </cell>
          <cell r="C1683" t="str">
            <v>10 NIIF Plenas - Individuales</v>
          </cell>
          <cell r="D1683" t="str">
            <v>ECODESARROLLO SAS</v>
          </cell>
          <cell r="E1683" t="str">
            <v>EXPLORACION, EXPLOTACIÓN Y COMERCIALIZACION DE CARBON</v>
          </cell>
          <cell r="F1683" t="str">
            <v>B0510 - Extracción de hulla (carbón de piedra)</v>
          </cell>
        </row>
        <row r="1684">
          <cell r="A1684">
            <v>890929052</v>
          </cell>
          <cell r="B1684">
            <v>43830</v>
          </cell>
          <cell r="C1684" t="str">
            <v>10 NIIF Plenas - Individuales</v>
          </cell>
          <cell r="D1684" t="str">
            <v>GRUPO AGENCIAUTO S.A.</v>
          </cell>
          <cell r="E1684" t="str">
            <v>La promoción de la venta de automotores, mediante la financiación a compradores de los mismos.</v>
          </cell>
          <cell r="F1684" t="str">
            <v>K6494 - Otras actividades de distribución de fondos</v>
          </cell>
        </row>
        <row r="1685">
          <cell r="A1685">
            <v>890929171</v>
          </cell>
          <cell r="B1685">
            <v>43830</v>
          </cell>
          <cell r="C1685" t="str">
            <v>10 NIIF Plenas - Individuales</v>
          </cell>
          <cell r="D1685" t="str">
            <v>FLORES DEL LAFO S.A.S C.I</v>
          </cell>
          <cell r="E1685" t="str">
            <v>Produccion y comercializacion de Flores Frescas</v>
          </cell>
          <cell r="F1685" t="str">
            <v>A0125 - Cultivo de flor de corte</v>
          </cell>
        </row>
        <row r="1686">
          <cell r="A1686">
            <v>802013061</v>
          </cell>
          <cell r="B1686">
            <v>43830</v>
          </cell>
          <cell r="C1686" t="str">
            <v>10 NIIF Plenas - Individuales</v>
          </cell>
          <cell r="D1686" t="str">
            <v xml:space="preserve">PROMOTORA HACIENDA LAS FLORES S.A.  </v>
          </cell>
          <cell r="E1686" t="str">
            <v xml:space="preserve">IMPLEMENTACION DE ALIANZAS PRODUCTIVAS Y SOCIALES CON PERSONAS NATURALES O JURIDICAS PARA PROMOVER  Y DESARROLLAR PROYECTOS DESTINADOS A  SEMBRAR, CULTIVAR Y COSECHAR PALMA AFRICANA  </v>
          </cell>
          <cell r="F1686" t="str">
            <v>M7490 - Otras actividades profesionales, científicas y técnicas n.c.p.</v>
          </cell>
        </row>
        <row r="1687">
          <cell r="A1687">
            <v>900248159</v>
          </cell>
          <cell r="B1687">
            <v>43830</v>
          </cell>
          <cell r="C1687" t="str">
            <v>10 NIIF Plenas - Individuales</v>
          </cell>
          <cell r="D1687" t="str">
            <v>COLOMBIANA TISSUE SAS</v>
          </cell>
          <cell r="E1687" t="str">
            <v>FABRICACION, COMPRA, VENTA, DISTRIBUCION, COMERCIALIZACION, EXPORTACION E IMPORTACION DE TODA CLASE DE PAPELES HIGIENICOS, PAPELES SULFITADORES PARA COCINA, SERVILLETAS, ETC</v>
          </cell>
          <cell r="F1687" t="str">
            <v>C1701 - Fabricación de pulpas (pastas) celulósicas; papel y cartón</v>
          </cell>
        </row>
        <row r="1688">
          <cell r="A1688">
            <v>890304345</v>
          </cell>
          <cell r="B1688">
            <v>43830</v>
          </cell>
          <cell r="C1688" t="str">
            <v>10 NIIF Plenas - Individuales</v>
          </cell>
          <cell r="D1688" t="str">
            <v>ELECTRICOS DEL VALLE</v>
          </cell>
          <cell r="E1688" t="str">
            <v>COMERCIALIZACION DE PRODUCTOS ELECTRICOS</v>
          </cell>
          <cell r="F1688" t="str">
            <v>G4690 - Comercio al por mayor no especializado</v>
          </cell>
        </row>
        <row r="1689">
          <cell r="A1689">
            <v>900386472</v>
          </cell>
          <cell r="B1689">
            <v>43830</v>
          </cell>
          <cell r="C1689" t="str">
            <v>10 NIIF Plenas - Individuales</v>
          </cell>
          <cell r="D1689" t="str">
            <v>AGROFORESTAL CEIBA VERDE SAS</v>
          </cell>
          <cell r="E1689" t="str">
            <v>EL OBJETO PRINCIPAL DE LA SOCIEDAD SERA REALIZAR ACTIVIDADES AGRICOLAS, FORESTALES y PECUARIAS, VELANDO POR LA CONSERVACION y PROTECCION DE LOS RECURSOS NATURALES RENOVABLES y NO RENOVABLES y DESARROLLAR CUALQUIER ACTIVIDAD LICITA. EN DESARROLLO DE SU OBJETO SOCIAL, LA SOCIEDAD PODRA: (i) ADQUIRIR, NEGOCIAR, ENAJENAR, GRAVAR, ARRENDAR, y EN GENERAL, DISPONER JURIDICAMENTE DE BIENES INMUEBLES, PLANIFICANDO Y EJECUTANDO TODAS LAS ACTIVIDADES NECESARIAS PARA UN EFECTIVO Y EFICIENTE USO DE LA TIERRA</v>
          </cell>
          <cell r="F1689" t="str">
            <v>L6810 - Actividades inmobiliarias realizadas con bienes propios o arrendados</v>
          </cell>
        </row>
        <row r="1690">
          <cell r="A1690">
            <v>900826594</v>
          </cell>
          <cell r="B1690">
            <v>43830</v>
          </cell>
          <cell r="C1690" t="str">
            <v>10 NIIF Plenas - Individuales</v>
          </cell>
          <cell r="D1690" t="str">
            <v>CONSTRUCTORA PROMETEO SAS</v>
          </cell>
          <cell r="E1690" t="str">
            <v>CONSTRUCCION Y EDIFICACION EDIFICIOS</v>
          </cell>
          <cell r="F1690" t="str">
            <v>F4111 - Construcción de edificios residenciales</v>
          </cell>
        </row>
        <row r="1691">
          <cell r="A1691">
            <v>890941649</v>
          </cell>
          <cell r="B1691">
            <v>43830</v>
          </cell>
          <cell r="C1691" t="str">
            <v>10 NIIF Plenas - Individuales</v>
          </cell>
          <cell r="D1691" t="str">
            <v>BANANERA EL CORTIJO S.A.</v>
          </cell>
          <cell r="E1691" t="str">
            <v xml:space="preserve">LA EXPLOTACION Y COMERCIALIZACION DEL SECTOR AGROPECUARIO, ESPECIALMENTE DE FRUTAS PARA LA EXPORTACION O EL CONSUMO NACIONAL, TALES COMO EL BANANO, EL CACAO, INCLUIDA LA GANADERIA </v>
          </cell>
          <cell r="F1691" t="str">
            <v>A0122 - Cultivo de plátano y banano</v>
          </cell>
        </row>
        <row r="1692">
          <cell r="A1692">
            <v>860029997</v>
          </cell>
          <cell r="B1692">
            <v>43830</v>
          </cell>
          <cell r="C1692" t="str">
            <v>10 NIIF Plenas - Individuales</v>
          </cell>
          <cell r="D1692" t="str">
            <v xml:space="preserve">LABORATORIOS DE COSMETICOS VOGUE SAS   DE COSMETICOS VOGUE SAS  </v>
          </cell>
          <cell r="E1692" t="str">
            <v xml:space="preserve">ELABORACIÓN, REPRESENTACIÓN, DISTRIBUCIÓN Y COMERCIALIZACIÓN DE PRODUCTOS COSMÉTICOS, PARA SI O PARA TERCERAS PERSONAS </v>
          </cell>
          <cell r="F1692" t="str">
            <v>C2023 - Fabricación de jabones y detergentes, preparados para limpiar y pulir; perfumes y preparados de tocador</v>
          </cell>
        </row>
        <row r="1693">
          <cell r="A1693">
            <v>830042244</v>
          </cell>
          <cell r="B1693">
            <v>43830</v>
          </cell>
          <cell r="C1693" t="str">
            <v>10 NIIF Plenas - Individuales</v>
          </cell>
          <cell r="D1693" t="str">
            <v>DIGITAL WARE SAS</v>
          </cell>
          <cell r="E1693" t="str">
            <v xml:space="preserve">DESARROLLODE SOFTWARE.CONSULTORIA, INTERVENTORIA </v>
          </cell>
          <cell r="F1693" t="str">
            <v>J6202 - Actividades de consultoría informática y actividades de administración de instalaciones informáticas</v>
          </cell>
        </row>
        <row r="1694">
          <cell r="A1694">
            <v>805022756</v>
          </cell>
          <cell r="B1694">
            <v>43830</v>
          </cell>
          <cell r="C1694" t="str">
            <v>10 NIIF Plenas - Individuales</v>
          </cell>
          <cell r="D1694" t="str">
            <v>ACCION DEL CAUCA</v>
          </cell>
          <cell r="E1694" t="str">
            <v>PRESTACION DE SERVICIOS TEMPORALES</v>
          </cell>
          <cell r="F1694" t="str">
            <v>N7820 - Actividades de agencias de empleo temporal</v>
          </cell>
        </row>
        <row r="1695">
          <cell r="A1695">
            <v>900617448</v>
          </cell>
          <cell r="B1695">
            <v>43830</v>
          </cell>
          <cell r="C1695" t="str">
            <v>10 NIIF Plenas - Individuales</v>
          </cell>
          <cell r="D1695" t="str">
            <v>PREFABRICADOS ANDINOS COLOMBIA SAS</v>
          </cell>
          <cell r="E1695" t="str">
            <v>CONSTRUCCION DE OTRAS OBRAS DE INGENIERIA CIVIL</v>
          </cell>
          <cell r="F1695" t="str">
            <v>F4290 - Construcción de otras obras de ingeniería civil</v>
          </cell>
        </row>
        <row r="1696">
          <cell r="A1696">
            <v>860002693</v>
          </cell>
          <cell r="B1696">
            <v>43830</v>
          </cell>
          <cell r="C1696" t="str">
            <v>10 NIIF Plenas - Individuales</v>
          </cell>
          <cell r="D1696" t="str">
            <v>3M COLOMBIA S.A.</v>
          </cell>
          <cell r="E1696" t="str">
            <v>PRODUCCION , DISEÑO, CONSTRUCCIO, OPERACION, CONSULTORIA, MONTAJE, IMPORTACION, VENTA Y DISTRIBUCION DE PRODUCTOS ABRASIVOS, PRODUCTOS ADHESIVOS, PRODUCTOS REFLECTIVOS Y DECORATIVOS, PRENDAS REFLECTIVAS DE ALTA VISIBILIDAD, PODUCTOS TOPOGRAFICOS, PRODUCTOS UTILIZADOS EN LA SEÑALIZACION VIAL Y EN EL MARCAJE DE VEHICULOS, PORDUCTOS FARMACEUTICOS Y MEDICOS, PRODUCTOS NUCLEARES, PRODUCTOS PARA IMPRESION, PRODUCTOS MAGNETICOS, PRODUCTOS ELECTRICOS, PRODUCTOS AUDIOVISUALES, ENTRE OTROS.</v>
          </cell>
          <cell r="F1696" t="str">
            <v>G4669 - Comercio al por mayor de otros productos n.c.p.</v>
          </cell>
        </row>
        <row r="1697">
          <cell r="A1697">
            <v>890309556</v>
          </cell>
          <cell r="B1697">
            <v>43830</v>
          </cell>
          <cell r="C1697" t="str">
            <v>10 NIIF Plenas - Individuales</v>
          </cell>
          <cell r="D1697" t="str">
            <v>ACCION S.A.S</v>
          </cell>
          <cell r="E1697" t="str">
            <v>Actividades de agencia de Empleto Temporal</v>
          </cell>
          <cell r="F1697" t="str">
            <v>N7820 - Actividades de agencias de empleo temporal</v>
          </cell>
        </row>
        <row r="1698">
          <cell r="A1698">
            <v>830134991</v>
          </cell>
          <cell r="B1698">
            <v>43830</v>
          </cell>
          <cell r="C1698" t="str">
            <v>10 NIIF Plenas - Individuales</v>
          </cell>
          <cell r="D1698" t="str">
            <v>ACCION BPO SAS</v>
          </cell>
          <cell r="E1698" t="str">
            <v>Actividades de consultoria de gestiòn</v>
          </cell>
          <cell r="F1698" t="str">
            <v>M7020 - Actividades de consultaría de gestión</v>
          </cell>
        </row>
        <row r="1699">
          <cell r="A1699">
            <v>900777972</v>
          </cell>
          <cell r="B1699">
            <v>43830</v>
          </cell>
          <cell r="C1699" t="str">
            <v>10 NIIF Plenas - Individuales</v>
          </cell>
          <cell r="D1699" t="str">
            <v xml:space="preserve">C I TRAFIGURA COAL COLOMBIA SAS </v>
          </cell>
          <cell r="E1699" t="str">
            <v xml:space="preserve">COMERCIALIZACION Y VENTA DE PRODUCTOS COLOMBIANOS EN EL EXTERIOR DERIVADOS O RELACIONADOS CON EL SECTOR ECONOMICO DE LA MINERIA, ADQIRIDOS EN EL MERCADO INTERNO Y FABRICADOS POR PRODUCTORES O SOCIOS DE LA MISMA EMPRESA </v>
          </cell>
          <cell r="F1699" t="str">
            <v>G4661 - Comercio al por mayor de combustibles sólidos, líquidos, gaseosos y productos conexos</v>
          </cell>
        </row>
        <row r="1700">
          <cell r="A1700">
            <v>900300996</v>
          </cell>
          <cell r="B1700">
            <v>43830</v>
          </cell>
          <cell r="C1700" t="str">
            <v>10 NIIF Plenas - Individuales</v>
          </cell>
          <cell r="D1700" t="str">
            <v>STENDHAL COLOMBIA SAS</v>
          </cell>
          <cell r="E1700" t="str">
            <v>Comercializacion de productos farmaceuticos</v>
          </cell>
          <cell r="F1700" t="str">
            <v>G4645 - Comercio al por mayor de productos farmacéuticos, medicinales, cosméticos y de tocador</v>
          </cell>
        </row>
        <row r="1701">
          <cell r="A1701">
            <v>900585053</v>
          </cell>
          <cell r="B1701">
            <v>43830</v>
          </cell>
          <cell r="C1701" t="str">
            <v>10 NIIF Plenas - Individuales</v>
          </cell>
          <cell r="D1701" t="str">
            <v xml:space="preserve">TRAFIGURA ENERGY COLOMBIA SAS </v>
          </cell>
          <cell r="E1701" t="str">
            <v xml:space="preserve">"REALIZACION DE INVERSIONES EN ACTIVOS E INFRAESTRUCTURA PARA LA PRESTACION DE SERVICIOS DEDICADOS EXCLUSIVAMENTE AL SECTOR DE HIDROCARBUROS, TALES COMO EL SERVICIO DE DILUCION DIRIGIDO A PERMITIR EL TRANSPORTE DE CRUDO CON NAFTA, ASI COMO EL TRANSPORTE DE HIDROCARBUROS. " </v>
          </cell>
          <cell r="F1701" t="str">
            <v>G4661 - Comercio al por mayor de combustibles sólidos, líquidos, gaseosos y productos conexos</v>
          </cell>
        </row>
        <row r="1702">
          <cell r="A1702">
            <v>890922549</v>
          </cell>
          <cell r="B1702">
            <v>43830</v>
          </cell>
          <cell r="C1702" t="str">
            <v>10 NIIF Plenas - Individuales</v>
          </cell>
          <cell r="D1702" t="str">
            <v>PREMEX S.A.S</v>
          </cell>
          <cell r="E1702" t="str">
            <v>ELABORACION Y MERCADEO DE INSUMOS PECUARIOS</v>
          </cell>
          <cell r="F1702" t="str">
            <v>C1090 - Elaboración de alimentos preparados para animales</v>
          </cell>
        </row>
        <row r="1703">
          <cell r="A1703">
            <v>900631450</v>
          </cell>
          <cell r="B1703">
            <v>43830</v>
          </cell>
          <cell r="C1703" t="str">
            <v>10 NIIF Plenas - Individuales</v>
          </cell>
          <cell r="D1703" t="str">
            <v>DESARROLLADORA CC FONTANAR SAS</v>
          </cell>
          <cell r="E1703" t="str">
            <v>LA SOCIEDAD TIENE POR OBJETO SOCIAL PRINCIPAL LA REALIZACION DE CUALQUIER ACTO LICITO DE COMERCIO, EN PARTICULAR, EL DESARROLO DE ACTIVIDADES DE EXPLOTACION, ADMINISTRACION ARRENDAMIENTO Y CONCESION DE BIENES RAICES, LA PROMOCION DE NEGOCIOS DE PROPIEDAD RAIZ, LA PRESTACION DE SERVICIOS CONEXOS CON LA ADMINISTRACION DE INMUEBLES Y LA PRESTACION DE SERVICIO DE GERENCIA Y ADMINISTRACION DE PROYECTOS INMOBILIARIOS, BAJO CUALQUIER MODALIDAD DE CONTRATACION.</v>
          </cell>
          <cell r="F1703" t="str">
            <v>L6810 - Actividades inmobiliarias realizadas con bienes propios o arrendados</v>
          </cell>
        </row>
        <row r="1704">
          <cell r="A1704">
            <v>900585067</v>
          </cell>
          <cell r="B1704">
            <v>43830</v>
          </cell>
          <cell r="C1704" t="str">
            <v>10 NIIF Plenas - Individuales</v>
          </cell>
          <cell r="D1704" t="str">
            <v>C.I. TRAFIGURA PETROLEUM COLOMBIA SAS</v>
          </cell>
          <cell r="E1704" t="str">
            <v>COMERCIALIZACION Y VENTA DE PRODUCTOS COLOMBIANOS EN EL EXTERIOR DERIVADOS O RELACIONADOS CON EL SECTOR DE HIDROCARBUROS Y MINERIA, ADQUIRIDOS EN EL MERCADO INTERNO FABRICADOS POR PRODUCTORES O SOCIOS DE LA MISMA EMPRESA</v>
          </cell>
          <cell r="F1704" t="str">
            <v>G4661 - Comercio al por mayor de combustibles sólidos, líquidos, gaseosos y productos conexos</v>
          </cell>
        </row>
        <row r="1705">
          <cell r="A1705">
            <v>860000898</v>
          </cell>
          <cell r="B1705">
            <v>43830</v>
          </cell>
          <cell r="C1705" t="str">
            <v>10 NIIF Plenas - Individuales</v>
          </cell>
          <cell r="D1705" t="str">
            <v xml:space="preserve">SKN CARIBECAFE LTDA  </v>
          </cell>
          <cell r="E1705" t="str">
            <v xml:space="preserve">COMPRA VENTA BENEFICIO Y EXPORTACION DE CAFE </v>
          </cell>
          <cell r="F1705" t="str">
            <v>C1061 - Trilla de café</v>
          </cell>
        </row>
        <row r="1706">
          <cell r="A1706">
            <v>800169352</v>
          </cell>
          <cell r="B1706">
            <v>43830</v>
          </cell>
          <cell r="C1706" t="str">
            <v>10 NIIF Plenas - Individuales</v>
          </cell>
          <cell r="D1706" t="str">
            <v>MERCADEO Y MODA S.A.S.</v>
          </cell>
          <cell r="E1706" t="str">
            <v>compra, venta, distribución directa o a través de terceros, exportación, producción y mercadeo de textiles, calzado, confecciones y materia prima para la confección y en general los denominados varios en esta clase</v>
          </cell>
          <cell r="F1706" t="str">
            <v>C1410 - Confección de prendas de vestir, excepto prendas de piel</v>
          </cell>
        </row>
        <row r="1707">
          <cell r="A1707">
            <v>800061948</v>
          </cell>
          <cell r="B1707">
            <v>43830</v>
          </cell>
          <cell r="C1707" t="str">
            <v>10 NIIF Plenas - Individuales</v>
          </cell>
          <cell r="D1707" t="str">
            <v>PARKER DRILLING COMPANY INTERNATIONAL</v>
          </cell>
          <cell r="E1707" t="str">
            <v>SERVICIOS RELACIONADOS CON LA EXTRACCION Y EXPLOTACION DE PETROLEO Y GAS</v>
          </cell>
          <cell r="F1707" t="str">
            <v>B0910 - Actividades de apoyo para la extracción de petróleo y de gas natural</v>
          </cell>
        </row>
        <row r="1708">
          <cell r="A1708">
            <v>900083863</v>
          </cell>
          <cell r="B1708">
            <v>43830</v>
          </cell>
          <cell r="C1708" t="str">
            <v>10 NIIF Plenas - Individuales</v>
          </cell>
          <cell r="D1708" t="str">
            <v>CENTRAL LECHERA DE MANIZALES S.A</v>
          </cell>
          <cell r="E1708" t="str">
            <v>COMPRA, VENTA, PASTEURIZACION Y PROCESAMIENTO DE LECHE PARA EL CONSUMO HUMANO; LA FABRICACION Y COMERCIALIZACION DE TODA CLASE DE PRODUCTOS QUE REQUIERAN LECHE COMO MATERIA PRIMA</v>
          </cell>
          <cell r="F1708" t="str">
            <v>C1040 - Elaboración de productos lácteos</v>
          </cell>
        </row>
        <row r="1709">
          <cell r="A1709">
            <v>830060858</v>
          </cell>
          <cell r="B1709">
            <v>43830</v>
          </cell>
          <cell r="C1709" t="str">
            <v>10 NIIF Plenas - Individuales</v>
          </cell>
          <cell r="D1709" t="str">
            <v>AMBIENTTI CONSTRUCTORA INMOBILIARIA SA</v>
          </cell>
          <cell r="E1709" t="str">
            <v xml:space="preserve">ACTIVIDADES DE INGENIERIA Y ARQUITECTURA </v>
          </cell>
          <cell r="F1709" t="str">
            <v>F4111 - Construcción de edificios residenciales</v>
          </cell>
        </row>
        <row r="1710">
          <cell r="A1710">
            <v>830504751</v>
          </cell>
          <cell r="B1710">
            <v>43830</v>
          </cell>
          <cell r="C1710" t="str">
            <v>10 NIIF Plenas - Individuales</v>
          </cell>
          <cell r="D1710" t="str">
            <v>CONSTRUCTORA CENTRO COMERCIAL CARTAGENA SAS</v>
          </cell>
          <cell r="E1710" t="str">
            <v>CONSTRUCCION DE EDIFICACIONES PARA  USO NO RESIDENCIA</v>
          </cell>
          <cell r="F1710" t="str">
            <v>F4112 - Construcción de edificios no residenciales</v>
          </cell>
        </row>
        <row r="1711">
          <cell r="A1711">
            <v>800039849</v>
          </cell>
          <cell r="B1711">
            <v>43830</v>
          </cell>
          <cell r="C1711" t="str">
            <v>10 NIIF Plenas - Individuales</v>
          </cell>
          <cell r="D1711" t="str">
            <v xml:space="preserve">CI FLORES CARMEL SAS </v>
          </cell>
          <cell r="E1711" t="str">
            <v xml:space="preserve">PRODUCCION Y COMERCIALIZACION DE FLORES Y PRODUCCION DEL SECTOR AGROPECUARIO Y REALIZACION DE OPERACIONES DE COMERCIO EXTERIOR </v>
          </cell>
          <cell r="F1711" t="str">
            <v>A0125 - Cultivo de flor de corte</v>
          </cell>
        </row>
        <row r="1712">
          <cell r="A1712">
            <v>890930448</v>
          </cell>
          <cell r="B1712">
            <v>43830</v>
          </cell>
          <cell r="C1712" t="str">
            <v>10 NIIF Plenas - Individuales</v>
          </cell>
          <cell r="D1712" t="str">
            <v>DIVERTRONICA MEDELLIN S.A.S.</v>
          </cell>
          <cell r="E1712" t="str">
            <v xml:space="preserve">PRESTAR SERVICIOS DE RECREACIÓN INFANTIL, JUVENIL Y FAMILIAR MEDIANTE LA OPERACIÓN DE ATRACCIONES O DISPOSITIVOS DE ENTRETENIMIENTO.   </v>
          </cell>
          <cell r="F1712" t="str">
            <v>R9321 - Actividades de parques de atracciones y parques temáticos</v>
          </cell>
        </row>
        <row r="1713">
          <cell r="A1713">
            <v>830080672</v>
          </cell>
          <cell r="B1713">
            <v>43830</v>
          </cell>
          <cell r="C1713" t="str">
            <v>10 NIIF Plenas - Individuales</v>
          </cell>
          <cell r="D1713" t="str">
            <v>CEPSA COLOMBIA S.A.</v>
          </cell>
          <cell r="E1713" t="str">
            <v>EXTRACCION DE PETROLEO</v>
          </cell>
          <cell r="F1713" t="str">
            <v>B0610 - Extracción de petróleo crudo</v>
          </cell>
        </row>
        <row r="1714">
          <cell r="A1714">
            <v>860090365</v>
          </cell>
          <cell r="B1714">
            <v>43830</v>
          </cell>
          <cell r="C1714" t="str">
            <v>10 NIIF Plenas - Individuales</v>
          </cell>
          <cell r="D1714" t="str">
            <v>AAK COLOMBIA S.A.S.</v>
          </cell>
          <cell r="E1714" t="str">
            <v>Elaboración de aceites y grasas de origen vegetal y animal</v>
          </cell>
          <cell r="F1714" t="str">
            <v>C1030 - Elaboración de aceites y grasas de origen vegetal y animal</v>
          </cell>
        </row>
        <row r="1715">
          <cell r="A1715">
            <v>900189181</v>
          </cell>
          <cell r="B1715">
            <v>43830</v>
          </cell>
          <cell r="C1715" t="str">
            <v>10 NIIF Plenas - Individuales</v>
          </cell>
          <cell r="D1715" t="str">
            <v xml:space="preserve">PEPSICO ALIMENTOS Z.F. LTDA </v>
          </cell>
          <cell r="E1715" t="str">
            <v>ELABORACION PRODUCTOS ALIMENTICIOS</v>
          </cell>
          <cell r="F1715" t="str">
            <v>C1089 - Elaboración de otros productos alimenticios n.c.p.</v>
          </cell>
        </row>
        <row r="1716">
          <cell r="A1716">
            <v>830021253</v>
          </cell>
          <cell r="B1716">
            <v>43830</v>
          </cell>
          <cell r="C1716" t="str">
            <v>10 NIIF Plenas - Individuales</v>
          </cell>
          <cell r="D1716" t="str">
            <v>Crown Colombiana S.A.</v>
          </cell>
          <cell r="E1716" t="str">
            <v xml:space="preserve">Producción, fabricación y ensamble de envases de aluminio embutidos y estirados para cerveza y otras bebidas en aluminio </v>
          </cell>
          <cell r="F1716" t="str">
            <v>C2599 - Fabricación de otros productos elaborados de metal n.c.p.</v>
          </cell>
        </row>
        <row r="1717">
          <cell r="A1717">
            <v>800127156</v>
          </cell>
          <cell r="B1717">
            <v>43830</v>
          </cell>
          <cell r="C1717" t="str">
            <v>10 NIIF Plenas - Individuales</v>
          </cell>
          <cell r="D1717" t="str">
            <v>INGENIEROS CIVILES CONTRATISTAS SAS</v>
          </cell>
          <cell r="E1717" t="str">
            <v>Construcción de otras obras de Ingenieria Civil</v>
          </cell>
          <cell r="F1717" t="str">
            <v>F4290 - Construcción de otras obras de ingeniería civil</v>
          </cell>
        </row>
        <row r="1718">
          <cell r="A1718">
            <v>900430151</v>
          </cell>
          <cell r="B1718">
            <v>43830</v>
          </cell>
          <cell r="C1718" t="str">
            <v>10 NIIF Plenas - Individuales</v>
          </cell>
          <cell r="D1718" t="str">
            <v>EATON INDUSTRIES COLOMBIA S A S</v>
          </cell>
          <cell r="E1718" t="str">
            <v>Desarrollo de actividades comerciales o empresariales y de cualquier otra actividad comercial o civil lícita.</v>
          </cell>
          <cell r="F1718" t="str">
            <v>G4659 - Comercio al por mayor de otros tipos de maquinaria y equipo n.c.p.</v>
          </cell>
        </row>
        <row r="1719">
          <cell r="A1719">
            <v>900839078</v>
          </cell>
          <cell r="B1719">
            <v>43830</v>
          </cell>
          <cell r="C1719" t="str">
            <v>10 NIIF Plenas - Individuales</v>
          </cell>
          <cell r="D1719" t="str">
            <v>O-TEK CENTRAL SAS</v>
          </cell>
          <cell r="E1719" t="str">
            <v>La sociedad tendrá como objeto social calificarse en una o varias zonas francas como usuario industrial de bienes y de servicios, para desarrollar de manera exclusiva actividades de transformación de bienes y de prestación de los servicios</v>
          </cell>
          <cell r="F1719" t="str">
            <v>C2229 - Fabricación de artículos de plástico n.c.p.</v>
          </cell>
        </row>
        <row r="1720">
          <cell r="A1720">
            <v>800118660</v>
          </cell>
          <cell r="B1720">
            <v>43830</v>
          </cell>
          <cell r="C1720" t="str">
            <v>10 NIIF Plenas - Individuales</v>
          </cell>
          <cell r="D1720" t="str">
            <v>ARKOS SISTEMAS ARQUITECTONICOS</v>
          </cell>
          <cell r="E1720" t="str">
            <v>VENTA DE MATERIALES PARA LA CONSTRUCCION</v>
          </cell>
          <cell r="F1720" t="str">
            <v>G4663 - Comercio al por mayor de materiales de construcción, artículos de ferretería, pinturas, productos de vidrio, equipo y materiales de fontanería y calefacción</v>
          </cell>
        </row>
        <row r="1721">
          <cell r="A1721">
            <v>860029949</v>
          </cell>
          <cell r="B1721">
            <v>43830</v>
          </cell>
          <cell r="C1721" t="str">
            <v>10 NIIF Plenas - Individuales</v>
          </cell>
          <cell r="D1721" t="str">
            <v>DIENES Y CIA S.A.S.</v>
          </cell>
          <cell r="E1721" t="str">
            <v>FABRICACION ENVASES PLASTICOS</v>
          </cell>
          <cell r="F1721" t="str">
            <v>C2229 - Fabricación de artículos de plástico n.c.p.</v>
          </cell>
        </row>
        <row r="1722">
          <cell r="A1722">
            <v>800186656</v>
          </cell>
          <cell r="B1722">
            <v>43830</v>
          </cell>
          <cell r="C1722" t="str">
            <v>10 NIIF Plenas - Individuales</v>
          </cell>
          <cell r="D1722" t="str">
            <v>C.I. DISTRIHOGAR S.A.S</v>
          </cell>
          <cell r="E1722" t="str">
            <v>EFECTUAR OPERACIONES DE COMERCIO EXTERIOR, PRODUCCION Y COMERCIALIZACION DE PRODUCTOS TEXTILES PARA EL HOGAR Y PRODUCTOS RELACIONADOS CON EL MENAJE DOMESTICO Y CON LA DECORACION</v>
          </cell>
          <cell r="F1722" t="str">
            <v>C1392 - Confección de artículos con materiales textiles, excepto prendas de vestir</v>
          </cell>
        </row>
        <row r="1723">
          <cell r="A1723">
            <v>860031451</v>
          </cell>
          <cell r="B1723">
            <v>43830</v>
          </cell>
          <cell r="C1723" t="str">
            <v>10 NIIF Plenas - Individuales</v>
          </cell>
          <cell r="D1723" t="str">
            <v>URBANIZACIONES Y CONSTRUCCIONES EL DORAL LTDA</v>
          </cell>
          <cell r="E1723" t="str">
            <v>ADQUIRIR, GRAVAR, ENAJENAR BIENES RAICES Y MUEBLES REALIZAR INVERSIONES EN VALORES MOBILIARIOS Y SOBRE INMUEBLES URBANIZABLES, EDIFICIOS Y FINCAS;</v>
          </cell>
          <cell r="F1723" t="str">
            <v>L6810 - Actividades inmobiliarias realizadas con bienes propios o arrendados</v>
          </cell>
        </row>
        <row r="1724">
          <cell r="A1724">
            <v>860054249</v>
          </cell>
          <cell r="B1724">
            <v>43830</v>
          </cell>
          <cell r="C1724" t="str">
            <v>10 NIIF Plenas - Individuales</v>
          </cell>
          <cell r="D1724" t="str">
            <v>REPRESENTACIONES CONTINENTAL S.A.S</v>
          </cell>
          <cell r="E1724" t="str">
            <v>COMERCIALIZACION DE PRODUCTOS DE CONSUMO MASIVO</v>
          </cell>
          <cell r="F1724" t="str">
            <v>G4632 - Comercio al por mayor de bebidas y tabaco</v>
          </cell>
        </row>
        <row r="1725">
          <cell r="A1725">
            <v>900311569</v>
          </cell>
          <cell r="B1725">
            <v>43830</v>
          </cell>
          <cell r="C1725" t="str">
            <v>10 NIIF Plenas - Individuales</v>
          </cell>
          <cell r="D1725" t="str">
            <v>AGROPECUARIA CRIADERO VILLA MARIA SAS</v>
          </cell>
          <cell r="E1725" t="str">
            <v>distribuidora de carnes</v>
          </cell>
          <cell r="F1725" t="str">
            <v>G4723 - Comercio al por menor de carnes (incluye aves de corral), productos cárnicos, pescados y productos de mar, en establecimientos especializados</v>
          </cell>
        </row>
        <row r="1726">
          <cell r="A1726">
            <v>900762556</v>
          </cell>
          <cell r="B1726">
            <v>43830</v>
          </cell>
          <cell r="C1726" t="str">
            <v>10 NIIF Plenas - Individuales</v>
          </cell>
          <cell r="D1726" t="str">
            <v>GERDIAL S.A.S</v>
          </cell>
          <cell r="E1726" t="str">
            <v>Cualquier actividad comercial o civil licita</v>
          </cell>
          <cell r="F1726" t="str">
            <v>L6810 - Actividades inmobiliarias realizadas con bienes propios o arrendados</v>
          </cell>
        </row>
        <row r="1727">
          <cell r="A1727">
            <v>900430148</v>
          </cell>
          <cell r="B1727">
            <v>43830</v>
          </cell>
          <cell r="C1727" t="str">
            <v>10 NIIF Plenas - Individuales</v>
          </cell>
          <cell r="D1727" t="str">
            <v xml:space="preserve">IMC AIRPORT SHOPPES SAS </v>
          </cell>
          <cell r="E1727" t="str">
            <v>ACTIVIDADES DE OTROS SERVICIOS DE COMIDAS</v>
          </cell>
          <cell r="F1727" t="str">
            <v>I5629 - Actividades de otros servicios de comidas</v>
          </cell>
        </row>
        <row r="1728">
          <cell r="A1728">
            <v>830132153</v>
          </cell>
          <cell r="B1728">
            <v>43830</v>
          </cell>
          <cell r="C1728" t="str">
            <v>10 NIIF Plenas - Individuales</v>
          </cell>
          <cell r="D1728" t="str">
            <v>AICA TECNOLOGIA S. A. S.</v>
          </cell>
          <cell r="E1728" t="str">
            <v xml:space="preserve">IMPORTAR, EXPORTAR, ENSAMBLAR, DISTRIBUIR Y EJERCER EL COMERCION DE EQUIPOS DE TECNOLOGIA </v>
          </cell>
          <cell r="F1728" t="str">
            <v>G4651 - Comercio al por mayor de computadores, equipo periférico y programas de informática</v>
          </cell>
        </row>
        <row r="1729">
          <cell r="A1729">
            <v>900222252</v>
          </cell>
          <cell r="B1729">
            <v>43830</v>
          </cell>
          <cell r="C1729" t="str">
            <v>10 NIIF Plenas - Individuales</v>
          </cell>
          <cell r="D1729" t="str">
            <v>CANACOL ENERGY INC</v>
          </cell>
          <cell r="E1729" t="str">
            <v>LA EXPLOTACION PRODUCCION DE PETROLEO, GAS E HIDROCARBUROS</v>
          </cell>
          <cell r="F1729" t="str">
            <v>B0610 - Extracción de petróleo crudo</v>
          </cell>
        </row>
        <row r="1730">
          <cell r="A1730">
            <v>811002480</v>
          </cell>
          <cell r="B1730">
            <v>43830</v>
          </cell>
          <cell r="C1730" t="str">
            <v>10 NIIF Plenas - Individuales</v>
          </cell>
          <cell r="D1730" t="str">
            <v>ADITIVOS Y QUIMICOS S.A.S</v>
          </cell>
          <cell r="E1730" t="str">
            <v>PRODUCCIÓN Y COMERCIALIZACIÓN DE ADITIVOS Y QUIMICOS PARA LA INDUSTRIA DE ALIMENTOS</v>
          </cell>
          <cell r="F1730" t="str">
            <v>C2029 - Fabricación de otros productos químicos n.c.p.</v>
          </cell>
        </row>
        <row r="1731">
          <cell r="A1731">
            <v>900260749</v>
          </cell>
          <cell r="B1731">
            <v>43830</v>
          </cell>
          <cell r="C1731" t="str">
            <v>10 NIIF Plenas - Individuales</v>
          </cell>
          <cell r="D1731" t="str">
            <v>TELEMARK SPAIN SL SUCURSAL COLOMBIA ZONA FRANCA PERMANENTE ESPECIAL</v>
          </cell>
          <cell r="E1731" t="str">
            <v>ACTIVIDADES DE CENTROS DE LLAMADAS</v>
          </cell>
          <cell r="F1731" t="str">
            <v>N8220 - Actividades de centros de llamadas (Call center)</v>
          </cell>
        </row>
        <row r="1732">
          <cell r="A1732">
            <v>900407148</v>
          </cell>
          <cell r="B1732">
            <v>43830</v>
          </cell>
          <cell r="C1732" t="str">
            <v>10 NIIF Plenas - Individuales</v>
          </cell>
          <cell r="D1732" t="str">
            <v>LAFAM SOCIAL</v>
          </cell>
          <cell r="E1732" t="str">
            <v xml:space="preserve"> COMERCIALIZACIÓN Y VENTA RETAIL DE PRODUCTOS ÓPTICOS Y OFTALMOLÓGICOS </v>
          </cell>
          <cell r="F1732" t="str">
            <v>G4774 - Comercio al por menor de otros productos nuevos en establecimientos especializados</v>
          </cell>
        </row>
        <row r="1733">
          <cell r="A1733">
            <v>900084871</v>
          </cell>
          <cell r="B1733">
            <v>43830</v>
          </cell>
          <cell r="C1733" t="str">
            <v>10 NIIF Plenas - Individuales</v>
          </cell>
          <cell r="D1733" t="str">
            <v>UNITRES S.A.S</v>
          </cell>
          <cell r="E1733" t="str">
            <v>ACTIVIDADES INMOBILIARIAS REALIZADAS CON BIENES PROPIOS O ALQUILADOS</v>
          </cell>
          <cell r="F1733" t="str">
            <v>L6810 - Actividades inmobiliarias realizadas con bienes propios o arrendados</v>
          </cell>
        </row>
        <row r="1734">
          <cell r="A1734">
            <v>900650395</v>
          </cell>
          <cell r="B1734">
            <v>43830</v>
          </cell>
          <cell r="C1734" t="str">
            <v>10 NIIF Plenas - Individuales</v>
          </cell>
          <cell r="D1734" t="str">
            <v>AGROBANRETIRO SAS</v>
          </cell>
          <cell r="E1734" t="str">
            <v>LA COMERCIALIZACIÓN Y VENTA DE PRODUCTOS COLOMBIANOS AL EXTERIOR, ADQUIRIDOS EN EL MERCADO INTERNO O FABRICADOS POR SUS PRODUCTORES SOCIOS O ADQUIRIDOS DE TERCEROS, ESPECIALMENTE DEL SECTOR AGRÍCOLA</v>
          </cell>
          <cell r="F1734" t="str">
            <v>A0121 - Cultivo de frutas tropicales y subtropicales</v>
          </cell>
        </row>
        <row r="1735">
          <cell r="A1735">
            <v>900285758</v>
          </cell>
          <cell r="B1735">
            <v>43830</v>
          </cell>
          <cell r="C1735" t="str">
            <v>10 NIIF Plenas - Individuales</v>
          </cell>
          <cell r="D1735" t="str">
            <v>C.I NUTREO S.A.S</v>
          </cell>
          <cell r="E1735" t="str">
            <v xml:space="preserve">COMERCIALIZACION Y VENTA DE PRODUCTOS COLOMBIANOS EN EL EXTERIOR, ADQUIRIDOS EN EL MERCADO INTERNO O FABRICADOS POR LA SOCIEDAD O POR PRODUCTORES SOCIOS DE LA MISMA. </v>
          </cell>
          <cell r="F1735" t="str">
            <v>C1089 - Elaboración de otros productos alimenticios n.c.p.</v>
          </cell>
        </row>
        <row r="1736">
          <cell r="A1736">
            <v>830087251</v>
          </cell>
          <cell r="B1736">
            <v>43830</v>
          </cell>
          <cell r="C1736" t="str">
            <v>10 NIIF Plenas - Individuales</v>
          </cell>
          <cell r="D1736" t="str">
            <v>MANTOS DEL ANTIPLANO  SAS</v>
          </cell>
          <cell r="E1736" t="str">
            <v>EXPLORACION Y EXPLOTACION MINERA</v>
          </cell>
          <cell r="F1736" t="str">
            <v>B0710 - Extracción de minerales de hierro</v>
          </cell>
        </row>
        <row r="1737">
          <cell r="A1737">
            <v>830025149</v>
          </cell>
          <cell r="B1737">
            <v>43830</v>
          </cell>
          <cell r="C1737" t="str">
            <v>10 NIIF Plenas - Individuales</v>
          </cell>
          <cell r="D1737" t="str">
            <v>MEDTRONIC COLOMBIA S.A.</v>
          </cell>
          <cell r="E1737" t="str">
            <v>IMPORTACIÓN, COMPRA, VENTA, DISTRIBUCIÓN Y COMERCIALIZACIÓN DE DIFERENTES PRODUCTOS PARA EL CUIDADO DE LA SALUD ASI COMO ACTIVIDADES RELACIONADAS CON LA SALUD, INCLUIDAS SIN LIMITARSE, LA PARTICIPACIÓN EN TODO TIPO DE LICITACIONES</v>
          </cell>
          <cell r="F1737" t="str">
            <v>G4659 - Comercio al por mayor de otros tipos de maquinaria y equipo n.c.p.</v>
          </cell>
        </row>
        <row r="1738">
          <cell r="A1738">
            <v>900561151</v>
          </cell>
          <cell r="B1738">
            <v>43830</v>
          </cell>
          <cell r="C1738" t="str">
            <v>10 NIIF Plenas - Individuales</v>
          </cell>
          <cell r="D1738" t="str">
            <v xml:space="preserve">GRUNDFOS COLOMBIA SAS </v>
          </cell>
          <cell r="E1738" t="str">
            <v xml:space="preserve">COMERCIALIZACION DE EQUIPOS DE BOMBEO , SUS REPUESTOS Y ACCESORIOS "COMERCIALIZACION DE EQUIPOS DE BOMBEO , SUS REPUESTOS Y ACCESORIOS </v>
          </cell>
          <cell r="F1738" t="str">
            <v>G4659 - Comercio al por mayor de otros tipos de maquinaria y equipo n.c.p.</v>
          </cell>
        </row>
        <row r="1739">
          <cell r="A1739">
            <v>900037148</v>
          </cell>
          <cell r="B1739">
            <v>43830</v>
          </cell>
          <cell r="C1739" t="str">
            <v>10 NIIF Plenas - Individuales</v>
          </cell>
          <cell r="D1739" t="str">
            <v>IGT COLOMBIA LTDA</v>
          </cell>
          <cell r="E1739" t="str">
            <v>LA PRESTACION DE SERVICIOS POSTALES DE PAGO</v>
          </cell>
          <cell r="F1739" t="str">
            <v>J6190 - Otras actividades de telecomunicaciones</v>
          </cell>
        </row>
        <row r="1740">
          <cell r="A1740">
            <v>900319750</v>
          </cell>
          <cell r="B1740">
            <v>43830</v>
          </cell>
          <cell r="C1740" t="str">
            <v>10 NIIF Plenas - Individuales</v>
          </cell>
          <cell r="D1740" t="str">
            <v xml:space="preserve">WYD ENERGY SUCURSAL COLOMBIA </v>
          </cell>
          <cell r="E1740" t="str">
            <v>SUMINISTRO DE EQUIPOS, SUS REPUESTOS Y CONSUMIBLES Y PRESTACION SERVICIOS PARA LA INDUSTRIA DE LOS HIDROCARBUROS</v>
          </cell>
          <cell r="F1740" t="str">
            <v>G4659 - Comercio al por mayor de otros tipos de maquinaria y equipo n.c.p.</v>
          </cell>
        </row>
        <row r="1741">
          <cell r="A1741">
            <v>805014351</v>
          </cell>
          <cell r="B1741">
            <v>43830</v>
          </cell>
          <cell r="C1741" t="str">
            <v>10 NIIF Plenas - Individuales</v>
          </cell>
          <cell r="D1741" t="str">
            <v xml:space="preserve">PLASTICAUCHO COLOMBIA S.A. PUDIENDOSE ANUNCIAR COMO VENUS COLOMBIANA </v>
          </cell>
          <cell r="E1741" t="str">
            <v xml:space="preserve">FABRICACION DE CALZADO </v>
          </cell>
          <cell r="F1741" t="str">
            <v>C1522 - Fabricación de otros tipos de calzado, excepto calzado de cuero y piel</v>
          </cell>
        </row>
        <row r="1742">
          <cell r="A1742">
            <v>900221267</v>
          </cell>
          <cell r="B1742">
            <v>43830</v>
          </cell>
          <cell r="C1742" t="str">
            <v>10 NIIF Plenas - Individuales</v>
          </cell>
          <cell r="D1742" t="str">
            <v xml:space="preserve">VALORIZA PROPIEDAD RAIZ S.A.S </v>
          </cell>
          <cell r="E1742" t="str">
            <v xml:space="preserve">"CONSTRUIR Y REFORMAR TODO TIPO DE BIENES INMUEBLES " </v>
          </cell>
          <cell r="F1742" t="str">
            <v>F4111 - Construcción de edificios residenciales</v>
          </cell>
        </row>
        <row r="1743">
          <cell r="A1743">
            <v>809009050</v>
          </cell>
          <cell r="B1743">
            <v>43830</v>
          </cell>
          <cell r="C1743" t="str">
            <v>10 NIIF Plenas - Individuales</v>
          </cell>
          <cell r="D1743" t="str">
            <v xml:space="preserve">EMBOTELLADORA DE BEBIDAS DEL TOLIMA SA </v>
          </cell>
          <cell r="E1743" t="str">
            <v xml:space="preserve">ELABORACION DE BEBIDAS NO ALCOHOLICAS </v>
          </cell>
          <cell r="F1743" t="str">
            <v>C1104 - Elaboración de bebidas no alcohólicas, producción de aguas minerales y de otras aguas embotelladas</v>
          </cell>
        </row>
        <row r="1744">
          <cell r="A1744">
            <v>890301753</v>
          </cell>
          <cell r="B1744">
            <v>43830</v>
          </cell>
          <cell r="C1744" t="str">
            <v>10 NIIF Plenas - Individuales</v>
          </cell>
          <cell r="D1744" t="str">
            <v>SI S.A.S</v>
          </cell>
          <cell r="E1744" t="str">
            <v>La explotacion industrial y comercial de la misma, la importacion, produccion, exportacion y compraventa de mercancias nacionales y/o extranjeras. La distribucion y montaje de establecimientos de comercio donde se ventan articulos textiles, calzado, jugueteria, papeleria, articulos de oficina, muebles para hogar y la oficina, en general y similares.</v>
          </cell>
          <cell r="F1744" t="str">
            <v>G4751 - Comercio al por menor de productos textiles en establecimientos especializados</v>
          </cell>
        </row>
        <row r="1745">
          <cell r="A1745">
            <v>860025565</v>
          </cell>
          <cell r="B1745">
            <v>43830</v>
          </cell>
          <cell r="C1745" t="str">
            <v>10 NIIF Plenas - Individuales</v>
          </cell>
          <cell r="D1745" t="str">
            <v>FLORES DE LOS ANDES SAS</v>
          </cell>
          <cell r="E1745" t="str">
            <v xml:space="preserve">PRODUCCION Y CORTE DE FLOR BAJO CUBIERTA </v>
          </cell>
          <cell r="F1745" t="str">
            <v>A0125 - Cultivo de flor de corte</v>
          </cell>
        </row>
        <row r="1746">
          <cell r="A1746">
            <v>830058969</v>
          </cell>
          <cell r="B1746">
            <v>43830</v>
          </cell>
          <cell r="C1746" t="str">
            <v>10 NIIF Plenas - Individuales</v>
          </cell>
          <cell r="D1746" t="str">
            <v>PHARMADERM S. A.</v>
          </cell>
          <cell r="E1746" t="str">
            <v xml:space="preserve">"FABRICACION Y COMERCIALIZACION DE PRODUCTOS DERMATOLOGICOS " </v>
          </cell>
          <cell r="F1746" t="str">
            <v>C2100 - Fabricación de productos farmacéuticos, sustancias químicas medicinales y productos botánicos de uso farmacéutico</v>
          </cell>
        </row>
        <row r="1747">
          <cell r="A1747">
            <v>811018252</v>
          </cell>
          <cell r="B1747">
            <v>43830</v>
          </cell>
          <cell r="C1747" t="str">
            <v>10 NIIF Plenas - Individuales</v>
          </cell>
          <cell r="D1747" t="str">
            <v>MOLDES MEDELLIN LTDA</v>
          </cell>
          <cell r="E1747" t="str">
            <v>ELABORACION, DISEÑO, FABRICACION Y COMERCIALIZACION DE MOLDES INDUSTRIALES A NIVEL NACIONAL E INTERNACIONAL.</v>
          </cell>
          <cell r="F1747" t="str">
            <v>C2599 - Fabricación de otros productos elaborados de metal n.c.p.</v>
          </cell>
        </row>
        <row r="1748">
          <cell r="A1748">
            <v>900384749</v>
          </cell>
          <cell r="B1748">
            <v>43830</v>
          </cell>
          <cell r="C1748" t="str">
            <v>10 NIIF Plenas - Individuales</v>
          </cell>
          <cell r="D1748" t="str">
            <v xml:space="preserve"> PUERTO Y VALORES S.A.S. </v>
          </cell>
          <cell r="E1748" t="str">
            <v xml:space="preserve">OTRAS ACTIVIDADES DE SERVICIO DE APOYO A LAS EMPRESA </v>
          </cell>
          <cell r="F1748" t="str">
            <v>N8299 - Otras actividades de servicio de apoyo a las empresas n.c.p.</v>
          </cell>
        </row>
        <row r="1749">
          <cell r="A1749">
            <v>860350170</v>
          </cell>
          <cell r="B1749">
            <v>43830</v>
          </cell>
          <cell r="C1749" t="str">
            <v>10 NIIF Plenas - Individuales</v>
          </cell>
          <cell r="D1749" t="str">
            <v xml:space="preserve">PROMOTORA INTERNACIONAL DE PARTES SAS  INTERNACIONAL DE PARTES SAS </v>
          </cell>
          <cell r="E1749" t="str">
            <v>IMPORTAR Y EXPORTACION DE REPUESTOS AUTOMOTORES MATAERIAS PRIMAS, MAQUINARAIA Y COMERCIALIZACION</v>
          </cell>
          <cell r="F1749" t="str">
            <v>G4530 - Comercio de partes, piezas (autopartes) y accesorios (lujos) para vehículos automotores</v>
          </cell>
        </row>
        <row r="1750">
          <cell r="A1750">
            <v>900166687</v>
          </cell>
          <cell r="B1750">
            <v>43830</v>
          </cell>
          <cell r="C1750" t="str">
            <v>10 NIIF Plenas - Individuales</v>
          </cell>
          <cell r="D1750" t="str">
            <v>CONTINENTAL GOLD LIMITED SUCURSAL COLOMBIA</v>
          </cell>
          <cell r="E1750" t="str">
            <v xml:space="preserve">EXTRACCION DE ORO Y OTROS METALES PRECIOSOS </v>
          </cell>
          <cell r="F1750" t="str">
            <v>B0722 - Extracción de oro y otros metales preciosos</v>
          </cell>
        </row>
        <row r="1751">
          <cell r="A1751">
            <v>900281430</v>
          </cell>
          <cell r="B1751">
            <v>43830</v>
          </cell>
          <cell r="C1751" t="str">
            <v>10 NIIF Plenas - Individuales</v>
          </cell>
          <cell r="D1751" t="str">
            <v>CONTREEBUTE SAS</v>
          </cell>
          <cell r="E1751" t="str">
            <v>La realización por cuenta propia o de tercero o en colaboración con ellos, de campañas de sensiblización y promoción del cuidado del medio ambiente, mediante la venta de artículos o tarjetas representativas que promuevan la siembra de nuevos arboles en colombia, asi como asesoría y consultoría en temas de sostenibilidad.</v>
          </cell>
          <cell r="F1751" t="str">
            <v>M7490 - Otras actividades profesionales, científicas y técnicas n.c.p.</v>
          </cell>
        </row>
        <row r="1752">
          <cell r="A1752">
            <v>830096048</v>
          </cell>
          <cell r="B1752">
            <v>43830</v>
          </cell>
          <cell r="C1752" t="str">
            <v>10 NIIF Plenas - Individuales</v>
          </cell>
          <cell r="D1752" t="str">
            <v xml:space="preserve">COLYONG S.A. </v>
          </cell>
          <cell r="E1752" t="str">
            <v xml:space="preserve">VENTA DE VEHICULOS, REPUESTOS Y SERVICIOS  </v>
          </cell>
          <cell r="F1752" t="str">
            <v>G4530 - Comercio de partes, piezas (autopartes) y accesorios (lujos) para vehículos automotores</v>
          </cell>
        </row>
        <row r="1753">
          <cell r="A1753">
            <v>811021654</v>
          </cell>
          <cell r="B1753">
            <v>43830</v>
          </cell>
          <cell r="C1753" t="str">
            <v>10 NIIF Plenas - Individuales</v>
          </cell>
          <cell r="D1753" t="str">
            <v xml:space="preserve">Internexa S.A. </v>
          </cell>
          <cell r="E1753" t="str">
            <v xml:space="preserve">Actividades de telecomunicaciones alámbricas Actividades de telecomunicaciones alámbricas </v>
          </cell>
          <cell r="F1753" t="str">
            <v>J6110 - Actividades de telecomunicaciones alámbricas</v>
          </cell>
        </row>
        <row r="1754">
          <cell r="A1754">
            <v>901297266</v>
          </cell>
          <cell r="B1754">
            <v>43830</v>
          </cell>
          <cell r="C1754" t="str">
            <v>10 NIIF Plenas - Individuales</v>
          </cell>
          <cell r="D1754" t="str">
            <v>Depósitos y Soluciones Logísticas SAS</v>
          </cell>
          <cell r="E1754" t="str">
            <v>Almacenamiento de mercancías bajo control aduanero ya sea de carácter público</v>
          </cell>
          <cell r="F1754" t="str">
            <v>H5210 - Almacenamiento y depósito</v>
          </cell>
        </row>
        <row r="1755">
          <cell r="A1755">
            <v>817004766</v>
          </cell>
          <cell r="B1755">
            <v>43830</v>
          </cell>
          <cell r="C1755" t="str">
            <v>10 NIIF Plenas - Individuales</v>
          </cell>
          <cell r="D1755" t="str">
            <v>ALIANZA GRAFICA S.A.</v>
          </cell>
          <cell r="E1755" t="str">
            <v>ACTIVIDADES DE IMPRESION</v>
          </cell>
          <cell r="F1755" t="str">
            <v>C1811 - Actividades de impresión</v>
          </cell>
        </row>
        <row r="1756">
          <cell r="A1756">
            <v>900136900</v>
          </cell>
          <cell r="B1756">
            <v>43830</v>
          </cell>
          <cell r="C1756" t="str">
            <v>10 NIIF Plenas - Individuales</v>
          </cell>
          <cell r="D1756" t="str">
            <v>MARCEGAGLIA COLOMBIA SAS</v>
          </cell>
          <cell r="E1756" t="str">
            <v>manufactura y el comercio de diversos productos metálicos y plásticos entre ellos sistemas y componentes para sellar fluidos en equipos rotatorios ósea la fabricación, compra, venta, importación, exportación, almacenamiento y transporte de materias primas y productos elaborados de hierro, acero, cobre y otros metales, materiales y subproductos resultantes.</v>
          </cell>
          <cell r="F1756" t="str">
            <v>C3290 - Otras industrias manufactureras n.c.p.</v>
          </cell>
        </row>
        <row r="1757">
          <cell r="A1757">
            <v>800000755</v>
          </cell>
          <cell r="B1757">
            <v>43830</v>
          </cell>
          <cell r="C1757" t="str">
            <v>10 NIIF Plenas - Individuales</v>
          </cell>
          <cell r="D1757" t="str">
            <v>COLOMBIANA DE TURISMO Y EXPRESOS SA</v>
          </cell>
          <cell r="E1757" t="str">
            <v>SERVICIO DE TRANSPORTE ESPECIAL DE PASAJEROS</v>
          </cell>
          <cell r="F1757" t="str">
            <v>H4921 - Transporte de pasajeros</v>
          </cell>
        </row>
        <row r="1758">
          <cell r="A1758">
            <v>900870841</v>
          </cell>
          <cell r="B1758">
            <v>43830</v>
          </cell>
          <cell r="C1758" t="str">
            <v>10 NIIF Plenas - Individuales</v>
          </cell>
          <cell r="D1758" t="str">
            <v>CONSTRUCTORA CIVILE SAS</v>
          </cell>
          <cell r="E1758" t="str">
            <v>OBRA CIVIL</v>
          </cell>
          <cell r="F1758" t="str">
            <v>F4210 - Construcción de carreteras y vías de ferrocarril</v>
          </cell>
        </row>
        <row r="1759">
          <cell r="A1759">
            <v>900100549</v>
          </cell>
          <cell r="B1759">
            <v>43830</v>
          </cell>
          <cell r="C1759" t="str">
            <v>10 NIIF Plenas - Individuales</v>
          </cell>
          <cell r="D1759" t="str">
            <v>MAFER REAL ESTATE DE COLOMBIA S.A.S.</v>
          </cell>
          <cell r="E1759" t="str">
            <v>Actividades inmobiliarias realizadas con bienes propios o arrendados</v>
          </cell>
          <cell r="F1759" t="str">
            <v>L6810 - Actividades inmobiliarias realizadas con bienes propios o arrendados</v>
          </cell>
        </row>
        <row r="1760">
          <cell r="A1760">
            <v>800180375</v>
          </cell>
          <cell r="B1760">
            <v>43830</v>
          </cell>
          <cell r="C1760" t="str">
            <v>10 NIIF Plenas - Individuales</v>
          </cell>
          <cell r="D1760" t="str">
            <v>ADMINISTRADORA HOTELERA DANN S.A.S</v>
          </cell>
          <cell r="E1760" t="str">
            <v>La construccion y administracion de hoteles, hospedajes y Negocios similares</v>
          </cell>
          <cell r="F1760" t="str">
            <v>I5511 - Alojamiento en hoteles</v>
          </cell>
        </row>
        <row r="1761">
          <cell r="A1761">
            <v>900615557</v>
          </cell>
          <cell r="B1761">
            <v>43830</v>
          </cell>
          <cell r="C1761" t="str">
            <v>10 NIIF Plenas - Individuales</v>
          </cell>
          <cell r="D1761" t="str">
            <v>DISTRIBUIDORA DE CARNES ET LOS MONOS SAS</v>
          </cell>
          <cell r="E1761" t="str">
            <v>LA SOCIEDAD TENDRA COMO OBJETO PRINCIPAL LAS SIGUIENTES ACTIVIDADES: 1 COMPRA Y VENTA DE TODA CLASE DE GANADO BOVINO , OVINO Y PORCINO. 2 COMERCIALIZACION DE TODA CLASE DE CARNES BOVINOS, PORCINOS, CAPRINOS, OVINOS , AVES Y EN GENERAL TODAS AQUELLAS DESTINADAS PARA EL CONSUMO HUMANO EN TODO TIPO DE EMPAQUES Y PRESENTACIONES</v>
          </cell>
          <cell r="F1761" t="str">
            <v>G4723 - Comercio al por menor de carnes (incluye aves de corral), productos cárnicos, pescados y productos de mar, en establecimientos especializados</v>
          </cell>
        </row>
        <row r="1762">
          <cell r="A1762">
            <v>900216859</v>
          </cell>
          <cell r="B1762">
            <v>43830</v>
          </cell>
          <cell r="C1762" t="str">
            <v>10 NIIF Plenas - Individuales</v>
          </cell>
          <cell r="D1762" t="str">
            <v>VAS COLOMBIA S.A.</v>
          </cell>
          <cell r="E1762" t="str">
            <v>Comercio de vehículos</v>
          </cell>
          <cell r="F1762" t="str">
            <v>G4511 - Comercio de vehículos automotores nuevos</v>
          </cell>
        </row>
        <row r="1763">
          <cell r="A1763">
            <v>830115253</v>
          </cell>
          <cell r="B1763">
            <v>43830</v>
          </cell>
          <cell r="C1763" t="str">
            <v>10 NIIF Plenas - Individuales</v>
          </cell>
          <cell r="D1763" t="str">
            <v>LA TIENDA DE LAS TELAS S.A</v>
          </cell>
          <cell r="E1763" t="str">
            <v>LA COMPRA, VENTA Y DISTRIBUCION AL DETAL Y AL POR MAYOR DE MERCANCIAS NACIONALES Y EXTRANJERAS</v>
          </cell>
          <cell r="F1763" t="str">
            <v>G4751 - Comercio al por menor de productos textiles en establecimientos especializados</v>
          </cell>
        </row>
        <row r="1764">
          <cell r="A1764">
            <v>900336249</v>
          </cell>
          <cell r="B1764">
            <v>43830</v>
          </cell>
          <cell r="C1764" t="str">
            <v>10 NIIF Plenas - Individuales</v>
          </cell>
          <cell r="D1764" t="str">
            <v>CASATORO DE LOS ANDES SAS</v>
          </cell>
          <cell r="E1764" t="str">
            <v xml:space="preserve">COMERCIO DE VEHÍCULOS AUTOMOTORES NUEVOS </v>
          </cell>
          <cell r="F1764" t="str">
            <v>G4511 - Comercio de vehículos automotores nuevos</v>
          </cell>
        </row>
        <row r="1765">
          <cell r="A1765">
            <v>830514853</v>
          </cell>
          <cell r="B1765">
            <v>43830</v>
          </cell>
          <cell r="C1765" t="str">
            <v>10 NIIF Plenas - Individuales</v>
          </cell>
          <cell r="D1765" t="str">
            <v>CARBOMINE S.A.S.</v>
          </cell>
          <cell r="E1765" t="str">
            <v>CALLE 107 # 49E - 60 APTO 201</v>
          </cell>
          <cell r="F1765" t="str">
            <v>B0510 - Extracción de hulla (carbón de piedra)</v>
          </cell>
        </row>
        <row r="1766">
          <cell r="A1766">
            <v>900127350</v>
          </cell>
          <cell r="B1766">
            <v>43830</v>
          </cell>
          <cell r="C1766" t="str">
            <v>10 NIIF Plenas - Individuales</v>
          </cell>
          <cell r="D1766" t="str">
            <v>SERVICIOS ADMINISTRATIVOS BANANEROS S.A.S.</v>
          </cell>
          <cell r="E1766" t="str">
            <v>PRESTACION DE SERVICIOS AGRICOLAS</v>
          </cell>
          <cell r="F1766" t="str">
            <v>A0161 - Actividades de apoyo a la agricultura</v>
          </cell>
        </row>
        <row r="1767">
          <cell r="A1767">
            <v>901238752</v>
          </cell>
          <cell r="B1767">
            <v>43830</v>
          </cell>
          <cell r="C1767" t="str">
            <v>10 NIIF Plenas - Individuales</v>
          </cell>
          <cell r="D1767" t="str">
            <v>DESARROLLOS DE NEGOCIOS SAS</v>
          </cell>
          <cell r="E1767" t="str">
            <v>TODO TIPO DE INVERSIONES EN OTRAS SOCIEDADES</v>
          </cell>
          <cell r="F1767" t="str">
            <v>K6499 - Otras actividades de servicio financiero, excepto las de seguros y pensiones n.c.p.</v>
          </cell>
        </row>
        <row r="1768">
          <cell r="A1768">
            <v>900441048</v>
          </cell>
          <cell r="B1768">
            <v>43830</v>
          </cell>
          <cell r="C1768" t="str">
            <v>10 NIIF Plenas - Individuales</v>
          </cell>
          <cell r="D1768" t="str">
            <v xml:space="preserve">EUROFARMA COLOMBIA S.A.S.  </v>
          </cell>
          <cell r="E1768" t="str">
            <v xml:space="preserve">INVESTIGACIÓN,DESARROLLO,FABRICACIÓN,IMPORTACIÓN, EXPORTACIÓN,DISTRIBUCIÓN Y/O CUALQUIER TIPO DE COMERCIALIZACIÓN DE PRODUCTOS QUIMICOS Y FARMACEUTICOS Y DE ESPECIALIDADES FARMACEUTICAS </v>
          </cell>
          <cell r="F1768" t="str">
            <v>C2100 - Fabricación de productos farmacéuticos, sustancias químicas medicinales y productos botánicos de uso farmacéutico</v>
          </cell>
        </row>
        <row r="1769">
          <cell r="A1769">
            <v>900307948</v>
          </cell>
          <cell r="B1769">
            <v>43830</v>
          </cell>
          <cell r="C1769" t="str">
            <v>10 NIIF Plenas - Individuales</v>
          </cell>
          <cell r="D1769" t="str">
            <v xml:space="preserve">MINERA VETAS </v>
          </cell>
          <cell r="E1769" t="str">
            <v xml:space="preserve">"EXPLORACION Y EXPLOTACION DE MINERALES " </v>
          </cell>
          <cell r="F1769" t="str">
            <v>B0722 - Extracción de oro y otros metales preciosos</v>
          </cell>
        </row>
        <row r="1770">
          <cell r="A1770">
            <v>899999049</v>
          </cell>
          <cell r="B1770">
            <v>43830</v>
          </cell>
          <cell r="C1770" t="str">
            <v>10 NIIF Plenas - Individuales</v>
          </cell>
          <cell r="D1770" t="str">
            <v>ALMAGRARIO SA EN REORGANIZACION</v>
          </cell>
          <cell r="E1770" t="str">
            <v>ALMACENAMIENTO Y DEPOSITO</v>
          </cell>
          <cell r="F1770" t="str">
            <v>H5210 - Almacenamiento y depósito</v>
          </cell>
        </row>
        <row r="1771">
          <cell r="A1771">
            <v>830120369</v>
          </cell>
          <cell r="B1771">
            <v>43830</v>
          </cell>
          <cell r="C1771" t="str">
            <v>10 NIIF Plenas - Individuales</v>
          </cell>
          <cell r="D1771" t="str">
            <v>SOCIEDAD DE COMERCIALIZACION INTERNACIONAL  AMANCAY S.A.S</v>
          </cell>
          <cell r="E1771" t="str">
            <v>La comercialización y venta de flores, hortalizas y en general todo tipo de productos agrícolas colombianos en el exterior</v>
          </cell>
          <cell r="F1771" t="str">
            <v>G4620 - Comercio al por mayor de materias primas agropecuarias; animales vivos</v>
          </cell>
        </row>
        <row r="1772">
          <cell r="A1772">
            <v>805012368</v>
          </cell>
          <cell r="B1772">
            <v>43830</v>
          </cell>
          <cell r="C1772" t="str">
            <v>10 NIIF Plenas - Individuales</v>
          </cell>
          <cell r="D1772" t="str">
            <v>IMPORINOX SAS</v>
          </cell>
          <cell r="E1772" t="str">
            <v>COMERCIALIZACION CON ACERO INOXIDABLE</v>
          </cell>
          <cell r="F1772" t="str">
            <v>G4663 - Comercio al por mayor de materiales de construcción, artículos de ferretería, pinturas, productos de vidrio, equipo y materiales de fontanería y calefacción</v>
          </cell>
        </row>
        <row r="1773">
          <cell r="A1773">
            <v>900319753</v>
          </cell>
          <cell r="B1773">
            <v>43830</v>
          </cell>
          <cell r="C1773" t="str">
            <v>10 NIIF Plenas - Individuales</v>
          </cell>
          <cell r="D1773" t="str">
            <v>PRICESMART COLOMBIA S.A.S</v>
          </cell>
          <cell r="E1773" t="str">
            <v>COMPRAR, IMPORTAR, EXPORTAR, ADQUIRIR, PREPARAR, FABRICAR, ELABORAR,VENDER, DISTRIBUIR Y EN GENERAL PRODUCIR</v>
          </cell>
          <cell r="F1773" t="str">
            <v>G4711 - Comercio al por menor en establecimientos no especializados con surtido compuesto principalmente por alimentos, bebidas o tabaco</v>
          </cell>
        </row>
        <row r="1774">
          <cell r="A1774">
            <v>800029569</v>
          </cell>
          <cell r="B1774">
            <v>43830</v>
          </cell>
          <cell r="C1774" t="str">
            <v>10 NIIF Plenas - Individuales</v>
          </cell>
          <cell r="D1774" t="str">
            <v>AUTOSUPERIOR S,A.S</v>
          </cell>
          <cell r="E1774" t="str">
            <v>COMERCIALIZACION E VEHICULOS AUTOMOTORES NUEVOS, VENTA DE REPUESTOS Y SERVICIOS</v>
          </cell>
          <cell r="F1774" t="str">
            <v>G4511 - Comercio de vehículos automotores nuevos</v>
          </cell>
        </row>
        <row r="1775">
          <cell r="A1775">
            <v>900350152</v>
          </cell>
          <cell r="B1775">
            <v>43830</v>
          </cell>
          <cell r="C1775" t="str">
            <v>10 NIIF Plenas - Individuales</v>
          </cell>
          <cell r="D1775" t="str">
            <v xml:space="preserve">INVERSIONES UNIVERSO PARALELO SAS </v>
          </cell>
          <cell r="E1775" t="str">
            <v xml:space="preserve">COMERCIO AL POR MENOR DE PRODUCTOS FARMACEUTICOS </v>
          </cell>
          <cell r="F1775" t="str">
            <v>G4773 - Comercio al por menor de productos farmacéuticos y medicinales, cosméticos y artículos de tocador en establecimientos especializados</v>
          </cell>
        </row>
        <row r="1776">
          <cell r="A1776">
            <v>900506565</v>
          </cell>
          <cell r="B1776">
            <v>43830</v>
          </cell>
          <cell r="C1776" t="str">
            <v>10 NIIF Plenas - Individuales</v>
          </cell>
          <cell r="D1776" t="str">
            <v>SACYR CONSTRUCCION SA SUCURSAL COLOMBIA</v>
          </cell>
          <cell r="E1776" t="str">
            <v>CONSTRUCCION</v>
          </cell>
          <cell r="F1776" t="str">
            <v>F4210 - Construcción de carreteras y vías de ferrocarril</v>
          </cell>
        </row>
        <row r="1777">
          <cell r="A1777">
            <v>901070674</v>
          </cell>
          <cell r="B1777">
            <v>43830</v>
          </cell>
          <cell r="C1777" t="str">
            <v>10 NIIF Plenas - Individuales</v>
          </cell>
          <cell r="D1777" t="str">
            <v>HEXING ELECTRICAL CO LTD SUCURSAL COLOMBIA</v>
          </cell>
          <cell r="E1777" t="str">
            <v>FABRICACION DE EQUIPOS DE MEDICION, PRUEBA, NAVEGACION Y CONTROL</v>
          </cell>
          <cell r="F1777" t="str">
            <v>C2651 - Fabricación de equipo de medición, prueba, navegación y control</v>
          </cell>
        </row>
        <row r="1778">
          <cell r="A1778">
            <v>830141248</v>
          </cell>
          <cell r="B1778">
            <v>43830</v>
          </cell>
          <cell r="C1778" t="str">
            <v>10 NIIF Plenas - Individuales</v>
          </cell>
          <cell r="D1778" t="str">
            <v>EDICIONES FONDO DE CULTURA ECONOMICA SAS</v>
          </cell>
          <cell r="E1778" t="str">
            <v>Edicion de Libros</v>
          </cell>
          <cell r="F1778" t="str">
            <v>J5811 - Edición de libros</v>
          </cell>
        </row>
        <row r="1779">
          <cell r="A1779">
            <v>830045752</v>
          </cell>
          <cell r="B1779">
            <v>43830</v>
          </cell>
          <cell r="C1779" t="str">
            <v>10 NIIF Plenas - Individuales</v>
          </cell>
          <cell r="D1779" t="str">
            <v>COM AUTOMOTRIZ S.A.</v>
          </cell>
          <cell r="E1779" t="str">
            <v>COMPRA, VENTA,  IMPORTACIÓN, EXPORTACIÓN, COMERCIALIZACIÓN, ADQUISICIÓN, A CUALQUIER TITULO, ALQUILER Y DISTRIBUCIÓN A CUALQUIER TITULO DE AUTOMOTORES, MAQUINARIA Y EQUIPOS DE CUALQUIER CARACTERISTICA</v>
          </cell>
          <cell r="F1779" t="str">
            <v>G4512 - Comercio de vehículos automotores usados</v>
          </cell>
        </row>
        <row r="1780">
          <cell r="A1780">
            <v>860044349</v>
          </cell>
          <cell r="B1780">
            <v>43830</v>
          </cell>
          <cell r="C1780" t="str">
            <v>10 NIIF Plenas - Individuales</v>
          </cell>
          <cell r="D1780" t="str">
            <v>G BARCO SA</v>
          </cell>
          <cell r="E1780" t="str">
            <v xml:space="preserve">Importacion y venta de equipos y elementos destinados a la medicina </v>
          </cell>
          <cell r="F1780" t="str">
            <v>G4659 - Comercio al por mayor de otros tipos de maquinaria y equipo n.c.p.</v>
          </cell>
        </row>
        <row r="1781">
          <cell r="A1781">
            <v>901063358</v>
          </cell>
          <cell r="B1781">
            <v>43830</v>
          </cell>
          <cell r="C1781" t="str">
            <v>10 NIIF Plenas - Individuales</v>
          </cell>
          <cell r="D1781" t="str">
            <v>ENLACE SERVICIOS COMPARTIDOS S.A.S</v>
          </cell>
          <cell r="E1781" t="str">
            <v>REALIZACION DE ASESORAMIENTO, GESTION ADMINISTRATIVA Y DE SOPORTE A UNIDADES DE NEGOCIOS Y EMPRESAS TANTO EN COLOMBIA COMO EN EL EXTERIOR.</v>
          </cell>
          <cell r="F1781" t="str">
            <v>N8299 - Otras actividades de servicio de apoyo a las empresas n.c.p.</v>
          </cell>
        </row>
        <row r="1782">
          <cell r="A1782">
            <v>900470058</v>
          </cell>
          <cell r="B1782">
            <v>43830</v>
          </cell>
          <cell r="C1782" t="str">
            <v>10 NIIF Plenas - Individuales</v>
          </cell>
          <cell r="D1782" t="str">
            <v>INVERSIONES CSD SAS</v>
          </cell>
          <cell r="E1782" t="str">
            <v>ADQUISICION Y ENAJENACION A CUALQUIER TITULO DE BIENES MUEBLES ; ADQUISICION DE ACTIVOS PARA DARLOS EN ARRENDAMIENTO</v>
          </cell>
          <cell r="F1782" t="str">
            <v>L6810 - Actividades inmobiliarias realizadas con bienes propios o arrendados</v>
          </cell>
        </row>
        <row r="1783">
          <cell r="A1783">
            <v>900889452</v>
          </cell>
          <cell r="B1783">
            <v>43830</v>
          </cell>
          <cell r="C1783" t="str">
            <v>10 NIIF Plenas - Individuales</v>
          </cell>
          <cell r="D1783" t="str">
            <v>MINERALES PRODEKA SAS</v>
          </cell>
          <cell r="E1783" t="str">
            <v>La sociedad tendrá como objeto principal la realización, tanto en Colombia como en el extranjero, de cualquier actividad comercial Lícita. Sin perjuicio de su objeto social general, la sociedad tendrá comprendido dentro de su objeto social la exploración, explotación, extracción y beneficio de todos los minerales preciosos y semipreciosos o que sean de significación económica, así como su comercialización en Colombia 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v>
          </cell>
          <cell r="F1783" t="str">
            <v>C2394 - Fabricación de cemento, cal y yeso</v>
          </cell>
        </row>
        <row r="1784">
          <cell r="A1784">
            <v>860512748</v>
          </cell>
          <cell r="B1784">
            <v>43830</v>
          </cell>
          <cell r="C1784" t="str">
            <v>10 NIIF Plenas - Individuales</v>
          </cell>
          <cell r="D1784" t="str">
            <v>PROPLASTICOS SA</v>
          </cell>
          <cell r="E1784" t="str">
            <v>FABRICACION, IMPORTACION,EXPORTACION,DISTRIBUCION, ADQUISICION, COMPRA Y VENTA DE TODA CLASE DE PRODUCTOS Y ARTICULOS PROMOCIONALES Y/O ARTICULOS MANUFACTURAS RELACIONADOS CON EL PROCEDIMIENTO DE VIDRIO, CERAMICA,METAL, ACERO, ALUMINIO O MANUFACTURAS DIVERSOS O AFINES</v>
          </cell>
          <cell r="F1784" t="str">
            <v>C2229 - Fabricación de artículos de plástico n.c.p.</v>
          </cell>
        </row>
        <row r="1785">
          <cell r="A1785">
            <v>900601152</v>
          </cell>
          <cell r="B1785">
            <v>43830</v>
          </cell>
          <cell r="C1785" t="str">
            <v>10 NIIF Plenas - Individuales</v>
          </cell>
          <cell r="D1785" t="str">
            <v xml:space="preserve">PROMOLOGIC COLOMBIA SAS </v>
          </cell>
          <cell r="E1785" t="str">
            <v xml:space="preserve">"construccion de inmuebles y muebles , soporte tecnico , servicios de ingenieria, consultoria , servicios de logistica y todas las actividades relacionadas o conexas " </v>
          </cell>
          <cell r="F1785" t="str">
            <v>F4112 - Construcción de edificios no residenciales</v>
          </cell>
        </row>
        <row r="1786">
          <cell r="A1786">
            <v>890301690</v>
          </cell>
          <cell r="B1786">
            <v>43830</v>
          </cell>
          <cell r="C1786" t="str">
            <v>10 NIIF Plenas - Individuales</v>
          </cell>
          <cell r="D1786" t="str">
            <v xml:space="preserve">INGREDION COLOMBIA S.A </v>
          </cell>
          <cell r="E1786" t="str">
            <v>Fabricacion de productos Alimenticios para el consumo humano</v>
          </cell>
          <cell r="F1786" t="str">
            <v>C1052 - Elaboración de almidones y productos derivados del almidón</v>
          </cell>
        </row>
        <row r="1787">
          <cell r="A1787">
            <v>900510848</v>
          </cell>
          <cell r="B1787">
            <v>43830</v>
          </cell>
          <cell r="C1787" t="str">
            <v>10 NIIF Plenas - Individuales</v>
          </cell>
          <cell r="D1787" t="str">
            <v>SOILMEC COLOMBIA SAS</v>
          </cell>
          <cell r="E1787" t="str">
            <v>COMERCIO MAQUINARIA Y EQUIPO</v>
          </cell>
          <cell r="F1787" t="str">
            <v>G4659 - Comercio al por mayor de otros tipos de maquinaria y equipo n.c.p.</v>
          </cell>
        </row>
        <row r="1788">
          <cell r="A1788">
            <v>900501552</v>
          </cell>
          <cell r="B1788">
            <v>43830</v>
          </cell>
          <cell r="C1788" t="str">
            <v>10 NIIF Plenas - Individuales</v>
          </cell>
          <cell r="D1788" t="str">
            <v>EQUIPOS Y TERRATEST SAS</v>
          </cell>
          <cell r="E1788" t="str">
            <v>CIEMNTACIÓN PROFUNDA</v>
          </cell>
          <cell r="F1788" t="str">
            <v>F4290 - Construcción de otras obras de ingeniería civil</v>
          </cell>
        </row>
        <row r="1789">
          <cell r="A1789">
            <v>832010320</v>
          </cell>
          <cell r="B1789">
            <v>43830</v>
          </cell>
          <cell r="C1789" t="str">
            <v>10 NIIF Plenas - Individuales</v>
          </cell>
          <cell r="D1789" t="str">
            <v>FLORES ALIANZA SAS</v>
          </cell>
          <cell r="E1789" t="str">
            <v>CULTIVO DE FLOR DE CORTE</v>
          </cell>
          <cell r="F1789" t="str">
            <v>A0125 - Cultivo de flor de corte</v>
          </cell>
        </row>
        <row r="1790">
          <cell r="A1790">
            <v>830029757</v>
          </cell>
          <cell r="B1790">
            <v>43830</v>
          </cell>
          <cell r="C1790" t="str">
            <v>10 NIIF Plenas - Individuales</v>
          </cell>
          <cell r="D1790" t="str">
            <v>DISTRIBUCIONES JO SOCIEDAD POR ACCIONES SIMPLIFICADA</v>
          </cell>
          <cell r="E1790" t="str">
            <v>IMPORTADORA Y COMERCIALIZADORA DE JUGUETERIA, CACHARRERIA, PIÑATERIA</v>
          </cell>
          <cell r="F1790" t="str">
            <v>G4649 - Comercio al por mayor de otros utensilios domésticos n.c.p.</v>
          </cell>
        </row>
        <row r="1791">
          <cell r="A1791">
            <v>800095750</v>
          </cell>
          <cell r="B1791">
            <v>43830</v>
          </cell>
          <cell r="C1791" t="str">
            <v>10 NIIF Plenas - Individuales</v>
          </cell>
          <cell r="D1791" t="str">
            <v>PROYECTOS MONTAJES Y CONSTRUCCIONES SA p</v>
          </cell>
          <cell r="E1791" t="str">
            <v>CONSTRUCCION DE OBRAS CIVILES</v>
          </cell>
          <cell r="F1791" t="str">
            <v>F4290 - Construcción de otras obras de ingeniería civil</v>
          </cell>
        </row>
        <row r="1792">
          <cell r="A1792">
            <v>900244460</v>
          </cell>
          <cell r="B1792">
            <v>43830</v>
          </cell>
          <cell r="C1792" t="str">
            <v>10 NIIF Plenas - Individuales</v>
          </cell>
          <cell r="D1792" t="str">
            <v>JASICAROS SAS</v>
          </cell>
          <cell r="E1792" t="str">
            <v>PRECAUTELACION DEL PATRIMONIO SOCIAL</v>
          </cell>
          <cell r="F1792" t="str">
            <v>K6494 - Otras actividades de distribución de fondos</v>
          </cell>
        </row>
        <row r="1793">
          <cell r="A1793">
            <v>860006965</v>
          </cell>
          <cell r="B1793">
            <v>43830</v>
          </cell>
          <cell r="C1793" t="str">
            <v>10 NIIF Plenas - Individuales</v>
          </cell>
          <cell r="D1793" t="str">
            <v xml:space="preserve">Pegatex Artecola SAS </v>
          </cell>
          <cell r="E1793" t="str">
            <v xml:space="preserve">PRODUCCION, IMPORTACION,EXPORTACION, VENTA, COMERCIALIZACION Y DISTRIBUCION DE QUIMICOS    </v>
          </cell>
          <cell r="F1793" t="str">
            <v>C2029 - Fabricación de otros productos químicos n.c.p.</v>
          </cell>
        </row>
        <row r="1794">
          <cell r="A1794">
            <v>900138370</v>
          </cell>
          <cell r="B1794">
            <v>43830</v>
          </cell>
          <cell r="C1794" t="str">
            <v>10 NIIF Plenas - Individuales</v>
          </cell>
          <cell r="D1794" t="str">
            <v>PARQUE INDUSTRIAL ZONA FRANCA DEXTON S.A.SUSUARIO OPERADOR DE ZONA FRANCA</v>
          </cell>
          <cell r="E1794" t="str">
            <v>promover dirigir administrar  y operar una o varias zonas francas</v>
          </cell>
          <cell r="F1794" t="str">
            <v>L6820 - Actividades inmobiliarias realizadas a cambio de una retribución o por contrata</v>
          </cell>
        </row>
        <row r="1795">
          <cell r="A1795">
            <v>900670754</v>
          </cell>
          <cell r="B1795">
            <v>43830</v>
          </cell>
          <cell r="C1795" t="str">
            <v>10 NIIF Plenas - Individuales</v>
          </cell>
          <cell r="D1795" t="str">
            <v xml:space="preserve">SHARED SERVICES COLOMBIA S.A.S. </v>
          </cell>
          <cell r="E1795" t="str">
            <v xml:space="preserve">Actividades de consultoria de gestión </v>
          </cell>
          <cell r="F1795" t="str">
            <v>M7020 - Actividades de consultaría de gestión</v>
          </cell>
        </row>
        <row r="1796">
          <cell r="A1796">
            <v>900106873</v>
          </cell>
          <cell r="B1796">
            <v>43830</v>
          </cell>
          <cell r="C1796" t="str">
            <v>10 NIIF Plenas - Individuales</v>
          </cell>
          <cell r="D1796" t="str">
            <v>FOGELANDINA SAS</v>
          </cell>
          <cell r="E1796" t="str">
            <v>PRODUCCION Y COMERCIALIZACION DE EQUIPOS DE REFRIGERACION COMERCIAL</v>
          </cell>
          <cell r="F1796" t="str">
            <v>C2819 - Fabricación de otros tipos de maquinaria y equipo de uso general n.c.p.</v>
          </cell>
        </row>
        <row r="1797">
          <cell r="A1797">
            <v>890939454</v>
          </cell>
          <cell r="B1797">
            <v>43830</v>
          </cell>
          <cell r="C1797" t="str">
            <v>10 NIIF Plenas - Individuales</v>
          </cell>
          <cell r="D1797" t="str">
            <v>INVERSIONES Y CONTRUCCIONES PRISMAAS SAS</v>
          </cell>
          <cell r="E1797" t="str">
            <v>CONSTRUCCION DE EDIFICIOS RESIDENCIALES</v>
          </cell>
          <cell r="F1797" t="str">
            <v>F4111 - Construcción de edificios residenciales</v>
          </cell>
        </row>
        <row r="1798">
          <cell r="A1798">
            <v>800156354</v>
          </cell>
          <cell r="B1798">
            <v>43830</v>
          </cell>
          <cell r="C1798" t="str">
            <v>10 NIIF Plenas - Individuales</v>
          </cell>
          <cell r="D1798">
            <v>800156354</v>
          </cell>
          <cell r="E1798" t="str">
            <v>ACTIVIDADES DE APOYO PARA LA EXTRACCION DE PETROLEO Y GAS NATURAL</v>
          </cell>
          <cell r="F1798" t="str">
            <v>B0910 - Actividades de apoyo para la extracción de petróleo y de gas natural</v>
          </cell>
        </row>
        <row r="1799">
          <cell r="A1799">
            <v>900021259</v>
          </cell>
          <cell r="B1799">
            <v>43830</v>
          </cell>
          <cell r="C1799" t="str">
            <v>10 NIIF Plenas - Individuales</v>
          </cell>
          <cell r="D1799" t="str">
            <v>TOCAR S.A.</v>
          </cell>
          <cell r="E1799" t="str">
            <v>COMERCIO AL POR MAYOR DE MATERIALES DE CONSTRUCCION</v>
          </cell>
          <cell r="F1799" t="str">
            <v>G4663 - Comercio al por mayor de materiales de construcción, artículos de ferretería, pinturas, productos de vidrio, equipo y materiales de fontanería y calefacción</v>
          </cell>
        </row>
        <row r="1800">
          <cell r="A1800">
            <v>900477156</v>
          </cell>
          <cell r="B1800">
            <v>43830</v>
          </cell>
          <cell r="C1800" t="str">
            <v>10 NIIF Plenas - Individuales</v>
          </cell>
          <cell r="D1800" t="str">
            <v>ESSILOR COLOMBIA SAS</v>
          </cell>
          <cell r="E1800" t="str">
            <v>DISEÑO, MANUFACTURA, PROCESAMIENTO, COMPRA Y COMERCIALIZACION DE LENTES OPTICOS E INSTRUMENTOS OFTALMICOS E INSTRUMENTOS OPTICOS</v>
          </cell>
          <cell r="F1800" t="str">
            <v>G4669 - Comercio al por mayor de otros productos n.c.p.</v>
          </cell>
        </row>
        <row r="1801">
          <cell r="A1801">
            <v>800161555</v>
          </cell>
          <cell r="B1801">
            <v>43830</v>
          </cell>
          <cell r="C1801" t="str">
            <v>10 NIIF Plenas - Individuales</v>
          </cell>
          <cell r="D1801" t="str">
            <v>HARINERA INDUPAN SAS</v>
          </cell>
          <cell r="E1801" t="str">
            <v>ELABORACION DE PRODUCTOS DE MOLINERIA</v>
          </cell>
          <cell r="F1801" t="str">
            <v>C1051 - Elaboración de productos de molinería</v>
          </cell>
        </row>
        <row r="1802">
          <cell r="A1802">
            <v>800244560</v>
          </cell>
          <cell r="B1802">
            <v>43830</v>
          </cell>
          <cell r="C1802" t="str">
            <v>10 NIIF Plenas - Individuales</v>
          </cell>
          <cell r="D1802" t="str">
            <v xml:space="preserve">OFIPARTES S.A. </v>
          </cell>
          <cell r="E1802" t="str">
            <v>LA COMPRA, VENTA, DISTRIBUCION, REPRESENTACION, AGENCIAMIENTO,  IMPORTACION, EXPORTACION, FABRICACION ENSAMBLAJE, TRANSFORMACION, REEMPAQUE ETC. DE PARTES, ACCESORIOS, SISTEMAS, REPUESTOS, COMPONENTES  Y EQUIPOS PARA OFICINA.</v>
          </cell>
          <cell r="F1802" t="str">
            <v>C3110 - Fabricación de muebles</v>
          </cell>
        </row>
        <row r="1803">
          <cell r="A1803">
            <v>824004657</v>
          </cell>
          <cell r="B1803">
            <v>43830</v>
          </cell>
          <cell r="C1803" t="str">
            <v>10 NIIF Plenas - Individuales</v>
          </cell>
          <cell r="D1803" t="str">
            <v>Cementos y calizas de la paz s.a. en reorganizacion</v>
          </cell>
          <cell r="E1803" t="str">
            <v>Fabricacion de cemento, cal y yeso</v>
          </cell>
          <cell r="F1803" t="str">
            <v>C2394 - Fabricación de cemento, cal y yeso</v>
          </cell>
        </row>
        <row r="1804">
          <cell r="A1804">
            <v>901071466</v>
          </cell>
          <cell r="B1804">
            <v>43830</v>
          </cell>
          <cell r="C1804" t="str">
            <v>10 NIIF Plenas - Individuales</v>
          </cell>
          <cell r="D1804" t="str">
            <v>SANCUS ZFS SAS</v>
          </cell>
          <cell r="E1804" t="str">
            <v>FABRICACION DE ALEACIONES D EMETALES NO FERROSOS</v>
          </cell>
          <cell r="F1804" t="str">
            <v>C2429 - Industrias básicas de otros metales no ferrosos</v>
          </cell>
        </row>
        <row r="1805">
          <cell r="A1805">
            <v>830055659</v>
          </cell>
          <cell r="B1805">
            <v>43830</v>
          </cell>
          <cell r="C1805" t="str">
            <v>10 NIIF Plenas - Individuales</v>
          </cell>
          <cell r="D1805" t="str">
            <v>GTM COLOMBIA SA</v>
          </cell>
          <cell r="E1805" t="str">
            <v xml:space="preserve">La compra ,venta y/o fabricación  de productos químicos y agroquímicos, y materia prima en general La compra ,venta y/o fabricación  de productos químicos y agroquímicos, y materia prima en general  La compra ,venta y/o fabricación  de productos químicos y agroquímicos, y materia prLa compra ,venta y/o fabricación  de productos químicos y agroquímicos, y materia prima en general   </v>
          </cell>
          <cell r="F1805" t="str">
            <v>G4664 - Comercio al por mayor de productos químicos básicos, cauchos y plásticos en formas primarias y productos químicos de uso agropecuario</v>
          </cell>
        </row>
        <row r="1806">
          <cell r="A1806">
            <v>891400754</v>
          </cell>
          <cell r="B1806">
            <v>43830</v>
          </cell>
          <cell r="C1806" t="str">
            <v>10 NIIF Plenas - Individuales</v>
          </cell>
          <cell r="D1806" t="str">
            <v>CYP DEL R SA</v>
          </cell>
          <cell r="E1806" t="str">
            <v>FABRICACION DE PAPELES SUAVES</v>
          </cell>
          <cell r="F1806" t="str">
            <v>C1709 - Fabricación de otros artículos de papel y cartón</v>
          </cell>
        </row>
        <row r="1807">
          <cell r="A1807">
            <v>800137370</v>
          </cell>
          <cell r="B1807">
            <v>43830</v>
          </cell>
          <cell r="C1807" t="str">
            <v>10 NIIF Plenas - Individuales</v>
          </cell>
          <cell r="D1807" t="str">
            <v>FONANDES SAS</v>
          </cell>
          <cell r="E1807" t="str">
            <v>FABRICACION FOSFOROS DE CERILLA</v>
          </cell>
          <cell r="F1807" t="str">
            <v>C2029 - Fabricación de otros productos químicos n.c.p.</v>
          </cell>
        </row>
        <row r="1808">
          <cell r="A1808">
            <v>890300794</v>
          </cell>
          <cell r="B1808">
            <v>43830</v>
          </cell>
          <cell r="C1808" t="str">
            <v>10 NIIF Plenas - Individuales</v>
          </cell>
          <cell r="D1808" t="str">
            <v>PLASTICOS RIMAX SAS</v>
          </cell>
          <cell r="E1808" t="str">
            <v xml:space="preserve">FABRICACION VENTA Y DISTRIBUCION  </v>
          </cell>
          <cell r="F1808" t="str">
            <v>C2229 - Fabricación de artículos de plástico n.c.p.</v>
          </cell>
        </row>
        <row r="1809">
          <cell r="A1809">
            <v>890311875</v>
          </cell>
          <cell r="B1809">
            <v>43830</v>
          </cell>
          <cell r="C1809" t="str">
            <v>10 NIIF Plenas - Individuales</v>
          </cell>
          <cell r="D1809" t="str">
            <v>SCHNEIDER ELECTRIC DE COLOMBIA SAS</v>
          </cell>
          <cell r="E1809" t="str">
            <v>DISEÑO, FABRICACION IMPPORTACION EXPORTACION Y COMERCIALIZACIONN DE PRODUCTOS EQUIPOS Y SISTEMAS RELACIONADOS  CON ELECTRICIDAD NEUMATICA MECANICA AUTOMATIZACION INFORMATICA ENTRE OTROS</v>
          </cell>
          <cell r="F1809" t="str">
            <v>C2790 - Fabricación de otros tipos de equipo eléctrico n.c.p.</v>
          </cell>
        </row>
        <row r="1810">
          <cell r="A1810">
            <v>802001159</v>
          </cell>
          <cell r="B1810">
            <v>43830</v>
          </cell>
          <cell r="C1810" t="str">
            <v>10 NIIF Plenas - Individuales</v>
          </cell>
          <cell r="D1810" t="str">
            <v>INVERSIONES EILAT S.A.S.</v>
          </cell>
          <cell r="E1810" t="str">
            <v xml:space="preserve">COMPRA Y VENTA Y/O ARRENDAMIENTOS DE BIENES INMUEBLES  </v>
          </cell>
          <cell r="F1810" t="str">
            <v>L6810 - Actividades inmobiliarias realizadas con bienes propios o arrendados</v>
          </cell>
        </row>
        <row r="1811">
          <cell r="A1811">
            <v>900389161</v>
          </cell>
          <cell r="B1811">
            <v>43830</v>
          </cell>
          <cell r="C1811" t="str">
            <v>10 NIIF Plenas - Individuales</v>
          </cell>
          <cell r="D1811" t="str">
            <v>TRAFIGURA DE COLOMBIA PTY SAS</v>
          </cell>
          <cell r="E1811" t="str">
            <v>COMERCIALIZADORA MINERALES, CONCENTRADOS, RELAVES Y METALES, ASI COMO HIDROCARBUROS Y CUALQUIER DERIVADO DEL MISMO</v>
          </cell>
          <cell r="F1811" t="str">
            <v>N8299 - Otras actividades de servicio de apoyo a las empresas n.c.p.</v>
          </cell>
        </row>
        <row r="1812">
          <cell r="A1812">
            <v>901167377</v>
          </cell>
          <cell r="B1812">
            <v>43830</v>
          </cell>
          <cell r="C1812" t="str">
            <v>10 NIIF Plenas - Individuales</v>
          </cell>
          <cell r="D1812" t="str">
            <v>NUEVA GENERACION DE BEBIDAS SAS</v>
          </cell>
          <cell r="E1812" t="str">
            <v>Actuar como usuario industrial de bienes y servicios de una o varias zonas francas, para la realizacion de actividades como produccion, fabricación, envase, importación, exportacion y venta de todo tipo de bebidas para consumo humano.</v>
          </cell>
          <cell r="F1812" t="str">
            <v>C1104 - Elaboración de bebidas no alcohólicas, producción de aguas minerales y de otras aguas embotelladas</v>
          </cell>
        </row>
        <row r="1813">
          <cell r="A1813">
            <v>819003158</v>
          </cell>
          <cell r="B1813">
            <v>43830</v>
          </cell>
          <cell r="C1813" t="str">
            <v>10 NIIF Plenas - Individuales</v>
          </cell>
          <cell r="D1813" t="str">
            <v>CONSTRUMUNDO S.A</v>
          </cell>
          <cell r="E1813" t="str">
            <v xml:space="preserve">COSNTRUCCION DE OBRAS DE INGENERIA CIVIL </v>
          </cell>
          <cell r="F1813" t="str">
            <v>L6810 - Actividades inmobiliarias realizadas con bienes propios o arrendados</v>
          </cell>
        </row>
        <row r="1814">
          <cell r="A1814">
            <v>800108054</v>
          </cell>
          <cell r="B1814">
            <v>43830</v>
          </cell>
          <cell r="C1814" t="str">
            <v>10 NIIF Plenas - Individuales</v>
          </cell>
          <cell r="D1814" t="str">
            <v xml:space="preserve">INVERSIONES CASAGRANDE SAS </v>
          </cell>
          <cell r="E1814" t="str">
            <v xml:space="preserve">"Explotacion agricola y ganadera, de toda clase de productos del agro, su transformacion por medio de agroindustrias, venta y comercializacion de los productos, compraventa de toda clase de inmuebles, celebracion de contratos civiles y comerciales. adquisicion de bienes inmuebles tanto urbenos como rurales a fin de usufructuarlos, administrarlos, arrendarlos, enajenarlos a cualquie tituto " </v>
          </cell>
          <cell r="F1814" t="str">
            <v>A0122 - Cultivo de plátano y banano</v>
          </cell>
        </row>
        <row r="1815">
          <cell r="A1815">
            <v>860529657</v>
          </cell>
          <cell r="B1815">
            <v>43830</v>
          </cell>
          <cell r="C1815" t="str">
            <v>10 NIIF Plenas - Individuales</v>
          </cell>
          <cell r="D1815" t="str">
            <v>INTEROIL COLOMBIA EXPLORATION AND PRODUCTION</v>
          </cell>
          <cell r="E1815" t="str">
            <v>EXPLORACION AND EXPLOTACION DE HIDROCARBUROS</v>
          </cell>
          <cell r="F1815" t="str">
            <v>B0610 - Extracción de petróleo crudo</v>
          </cell>
        </row>
        <row r="1816">
          <cell r="A1816">
            <v>900315569</v>
          </cell>
          <cell r="B1816">
            <v>43830</v>
          </cell>
          <cell r="C1816" t="str">
            <v>10 NIIF Plenas - Individuales</v>
          </cell>
          <cell r="D1816" t="str">
            <v>VOLVO GROUP COLOMBIA S.A.S.</v>
          </cell>
          <cell r="E1816" t="str">
            <v>Importar y exportar vehículos de pasajeros, vehículos de carga, equipos de construcción y repuestos; prestar servicios relacionados con las actividades anteriores.</v>
          </cell>
          <cell r="F1816" t="str">
            <v>G4511 - Comercio de vehículos automotores nuevos</v>
          </cell>
        </row>
        <row r="1817">
          <cell r="A1817">
            <v>800102159</v>
          </cell>
          <cell r="B1817">
            <v>43830</v>
          </cell>
          <cell r="C1817" t="str">
            <v>10 NIIF Plenas - Individuales</v>
          </cell>
          <cell r="D1817" t="str">
            <v>AGROPECUARIA SAN GABRIEL S.A.S</v>
          </cell>
          <cell r="E1817" t="str">
            <v>PRODUCCION Y COMERCIALIZACION DE BANANO</v>
          </cell>
          <cell r="F1817" t="str">
            <v>A0122 - Cultivo de plátano y banano</v>
          </cell>
        </row>
        <row r="1818">
          <cell r="A1818">
            <v>900018975</v>
          </cell>
          <cell r="B1818">
            <v>43830</v>
          </cell>
          <cell r="C1818" t="str">
            <v>10 NIIF Plenas - Individuales</v>
          </cell>
          <cell r="D1818" t="str">
            <v>CASS CONSTRUCTORES SAS</v>
          </cell>
          <cell r="E1818" t="str">
            <v>CONSTRUCCIÓN DE CARRETERAS Y VÍAS DE FERROCARRIl</v>
          </cell>
          <cell r="F1818" t="str">
            <v>F4210 - Construcción de carreteras y vías de ferrocarril</v>
          </cell>
        </row>
        <row r="1819">
          <cell r="A1819">
            <v>900261768</v>
          </cell>
          <cell r="B1819">
            <v>43830</v>
          </cell>
          <cell r="C1819" t="str">
            <v>10 NIIF Plenas - Individuales</v>
          </cell>
          <cell r="D1819" t="str">
            <v xml:space="preserve">ADISTEC COLOMBIA SAS </v>
          </cell>
          <cell r="E1819" t="str">
            <v xml:space="preserve">Comercio al por mayor de computadores y programas de informatica </v>
          </cell>
          <cell r="F1819" t="str">
            <v>G4651 - Comercio al por mayor de computadores, equipo periférico y programas de informática</v>
          </cell>
        </row>
        <row r="1820">
          <cell r="A1820">
            <v>827000355</v>
          </cell>
          <cell r="B1820">
            <v>43830</v>
          </cell>
          <cell r="C1820" t="str">
            <v>10 NIIF Plenas - Individuales</v>
          </cell>
          <cell r="D1820" t="str">
            <v xml:space="preserve">NOWI SAS </v>
          </cell>
          <cell r="E1820" t="str">
            <v>COMERCIO AL POR MENOR DE PRODUCTOS FARMACEUTICOS Y MEDICINALES, COSMETICOS Y ARTICULOS DE TOCAR EN ESTABLECIMIENTOS  ESPECIALIZADOS</v>
          </cell>
          <cell r="F1820" t="str">
            <v>G4773 - Comercio al por menor de productos farmacéuticos y medicinales, cosméticos y artículos de tocador en establecimientos especializados</v>
          </cell>
        </row>
        <row r="1821">
          <cell r="A1821">
            <v>900347864</v>
          </cell>
          <cell r="B1821">
            <v>43830</v>
          </cell>
          <cell r="C1821" t="str">
            <v>10 NIIF Plenas - Individuales</v>
          </cell>
          <cell r="D1821" t="str">
            <v>RIO FERTIL DEL PACIFICO SAS</v>
          </cell>
          <cell r="E1821" t="str">
            <v>AGRICOLA CULTIVO DE CAÑA DE AZUCAR Y CAFE</v>
          </cell>
          <cell r="F1821" t="str">
            <v>A0124 - Cultivo de caña de azúcar</v>
          </cell>
        </row>
        <row r="1822">
          <cell r="A1822">
            <v>830509575</v>
          </cell>
          <cell r="B1822">
            <v>43830</v>
          </cell>
          <cell r="C1822" t="str">
            <v>10 NIIF Plenas - Individuales</v>
          </cell>
          <cell r="D1822" t="str">
            <v xml:space="preserve">COMERCIALIZADORA INTERNACIONAL ENVIROMENT SOLUTIONS AND PETROLEUM TECHOLOGIES SA </v>
          </cell>
          <cell r="E1822" t="str">
            <v>COMERCIALIZACION Y VENTA DE PRODUCTOS COLOMBIANOS DENTRO DEL SECTOR DE HIDROCARBUROS  COMERCIALIZACION Y VENTA DE PRODUCTOS COLOMBIANOS DENTRO DEL SECTOR DE HIDROCARBUROS</v>
          </cell>
          <cell r="F1822" t="str">
            <v>C1921 - Fabricación de productos de la refinación del petróleo</v>
          </cell>
        </row>
        <row r="1823">
          <cell r="A1823">
            <v>830018350</v>
          </cell>
          <cell r="B1823">
            <v>43830</v>
          </cell>
          <cell r="C1823" t="str">
            <v>10 NIIF Plenas - Individuales</v>
          </cell>
          <cell r="D1823" t="str">
            <v>PROMOS LTDA</v>
          </cell>
          <cell r="E1823" t="str">
            <v>Fabricacion, importacion,Exportacion,Distribucion,Adquisicion,Compra y Venta de toda clase de productos y/o Articulos promocionales y de publicidad.</v>
          </cell>
          <cell r="F1823" t="str">
            <v>C1399 - Fabricación de otros artículos textiles n.c.p.</v>
          </cell>
        </row>
        <row r="1824">
          <cell r="A1824">
            <v>800166656</v>
          </cell>
          <cell r="B1824">
            <v>43830</v>
          </cell>
          <cell r="C1824" t="str">
            <v>10 NIIF Plenas - Individuales</v>
          </cell>
          <cell r="D1824" t="str">
            <v>SUMICAL DE ANTIOQUIA SAS</v>
          </cell>
          <cell r="E1824" t="str">
            <v>COMERCIALIZACION DE INSUMOS PARA CALZADO, TAPETES Y PISOS DE CAUCHO</v>
          </cell>
          <cell r="F1824" t="str">
            <v>G4690 - Comercio al por mayor no especializado</v>
          </cell>
        </row>
        <row r="1825">
          <cell r="A1825">
            <v>830041054</v>
          </cell>
          <cell r="B1825">
            <v>43830</v>
          </cell>
          <cell r="C1825" t="str">
            <v>10 NIIF Plenas - Individuales</v>
          </cell>
          <cell r="D1825" t="str">
            <v xml:space="preserve">DIEBOLD NIXDORF COLOMBIA S.A.S. </v>
          </cell>
          <cell r="E1825" t="str">
            <v xml:space="preserve">MANTENIMIENTO Y REPARACION DE COMPUTADORES Y DE EQUIPO PERIFERICO  </v>
          </cell>
          <cell r="F1825" t="str">
            <v>S9511 - Mantenimiento y reparación de computadores y de equipo periférico</v>
          </cell>
        </row>
        <row r="1826">
          <cell r="A1826">
            <v>830111367</v>
          </cell>
          <cell r="B1826">
            <v>43830</v>
          </cell>
          <cell r="C1826" t="str">
            <v>10 NIIF Plenas - Individuales</v>
          </cell>
          <cell r="D1826" t="str">
            <v xml:space="preserve">SUDESPENSA BARRAGAN SA </v>
          </cell>
          <cell r="E1826" t="str">
            <v xml:space="preserve">COMERCIALIZADORA  DE PRODUCTOS AGRICOLAS </v>
          </cell>
          <cell r="F1826" t="str">
            <v>G4631 - Comercio al por mayor de productos alimenticios</v>
          </cell>
        </row>
        <row r="1827">
          <cell r="A1827">
            <v>900082077</v>
          </cell>
          <cell r="B1827">
            <v>43830</v>
          </cell>
          <cell r="C1827" t="str">
            <v>10 NIIF Plenas - Individuales</v>
          </cell>
          <cell r="D1827" t="str">
            <v>CONSTRUCTORA JYP SAS</v>
          </cell>
          <cell r="E1827" t="str">
            <v>CONSTRUCCION DE EDIFICIOS RESIDENCIALES</v>
          </cell>
          <cell r="F1827" t="str">
            <v>F4111 - Construcción de edificios residenciales</v>
          </cell>
        </row>
        <row r="1828">
          <cell r="A1828">
            <v>900191856</v>
          </cell>
          <cell r="B1828">
            <v>43830</v>
          </cell>
          <cell r="C1828" t="str">
            <v>10 NIIF Plenas - Individuales</v>
          </cell>
          <cell r="D1828" t="str">
            <v>CONSTRUCTORA BOGOTA FASE III S.A.</v>
          </cell>
          <cell r="E1828" t="str">
            <v>CONSTRUCCION DE OBRAS DE INGENIERIA CIVIL CONSTRUCCION DE OBRAS DE INGENIERIA CIVIL</v>
          </cell>
          <cell r="F1828" t="str">
            <v>F4290 - Construcción de otras obras de ingeniería civil</v>
          </cell>
        </row>
        <row r="1829">
          <cell r="A1829">
            <v>900150662</v>
          </cell>
          <cell r="B1829">
            <v>43830</v>
          </cell>
          <cell r="C1829" t="str">
            <v>10 NIIF Plenas - Individuales</v>
          </cell>
          <cell r="D1829" t="str">
            <v xml:space="preserve">EVERIS BPO COLOMBIA S.A.S   </v>
          </cell>
          <cell r="E1829" t="str">
            <v>Actividades de consultoría informática y actividades de administración de instalaciones informáticas</v>
          </cell>
          <cell r="F1829" t="str">
            <v>J6202 - Actividades de consultoría informática y actividades de administración de instalaciones informáticas</v>
          </cell>
        </row>
        <row r="1830">
          <cell r="A1830">
            <v>890900265</v>
          </cell>
          <cell r="B1830">
            <v>43830</v>
          </cell>
          <cell r="C1830" t="str">
            <v>10 NIIF Plenas - Individuales</v>
          </cell>
          <cell r="D1830" t="str">
            <v>COATS CADENA ANDINA S.A.</v>
          </cell>
          <cell r="E1830" t="str">
            <v xml:space="preserve">"Fabricación y Comercialización de Hilos, Hilazas y Aliados " "Fabricación y Comercialización de Hilos, Hilazas y Aliados " </v>
          </cell>
          <cell r="F1830" t="str">
            <v>C1311 - Preparación e hilatura de fibras textiles</v>
          </cell>
        </row>
        <row r="1831">
          <cell r="A1831">
            <v>900884289</v>
          </cell>
          <cell r="B1831">
            <v>43830</v>
          </cell>
          <cell r="C1831" t="str">
            <v>10 NIIF Plenas - Individuales</v>
          </cell>
          <cell r="D1831" t="str">
            <v>STRACON GYM INTERNATIONAL S. A. C. SUCURSAL COLOMBIA</v>
          </cell>
          <cell r="E1831" t="str">
            <v>B0990 - Actividades de apoyo para otras actividades de explotación de minas y canteras</v>
          </cell>
          <cell r="F1831" t="str">
            <v>B0990 - Actividades de apoyo para otras actividades de explotación de minas y canteras</v>
          </cell>
        </row>
        <row r="1832">
          <cell r="A1832">
            <v>830087848</v>
          </cell>
          <cell r="B1832">
            <v>43830</v>
          </cell>
          <cell r="C1832" t="str">
            <v>10 NIIF Plenas - Individuales</v>
          </cell>
          <cell r="D1832" t="str">
            <v>TUGO SAS</v>
          </cell>
          <cell r="E1832" t="str">
            <v xml:space="preserve">VENTA DE MUEBLES Y ACCESORIOS PARA EL HOGAR </v>
          </cell>
          <cell r="F1832" t="str">
            <v>G4754 - Comercio al por menor de electrodomésticos y gasodomésticos de uso doméstico, muebles y equipos de iluminación</v>
          </cell>
        </row>
        <row r="1833">
          <cell r="A1833">
            <v>800200336</v>
          </cell>
          <cell r="B1833">
            <v>43830</v>
          </cell>
          <cell r="C1833" t="str">
            <v>10 NIIF Plenas - Individuales</v>
          </cell>
          <cell r="D1833" t="str">
            <v>MAKRO COMPUTO SA</v>
          </cell>
          <cell r="E1833" t="str">
            <v>COMERCIO AL POR MAYOR DE SOFTWARE Y HARDWARE</v>
          </cell>
          <cell r="F1833" t="str">
            <v>G4651 - Comercio al por mayor de computadores, equipo periférico y programas de informática</v>
          </cell>
        </row>
        <row r="1834">
          <cell r="A1834">
            <v>800157469</v>
          </cell>
          <cell r="B1834">
            <v>43830</v>
          </cell>
          <cell r="C1834" t="str">
            <v>10 NIIF Plenas - Individuales</v>
          </cell>
          <cell r="D1834" t="str">
            <v>EUROMARMOL LTDA</v>
          </cell>
          <cell r="E1834" t="str">
            <v>IMPORTACION, COMERCIALIZACION Y EXPORTACION DE MARMOL Y GRANITO</v>
          </cell>
          <cell r="F1834" t="str">
            <v>G4663 - Comercio al por mayor de materiales de construcción, artículos de ferretería, pinturas, productos de vidrio, equipo y materiales de fontanería y calefacción</v>
          </cell>
        </row>
        <row r="1835">
          <cell r="A1835">
            <v>860045758</v>
          </cell>
          <cell r="B1835">
            <v>43830</v>
          </cell>
          <cell r="C1835" t="str">
            <v>10 NIIF Plenas - Individuales</v>
          </cell>
          <cell r="D1835" t="str">
            <v>ZAMBON COLOMBIA S.A</v>
          </cell>
          <cell r="E1835" t="str">
            <v xml:space="preserve">COMERCIALIZACION DE PRODUCTOS FARMACEUTICOS, SUSTANCIAS QUIMICAS MEDICINALES,COSMETICOS Y DE TOCADOR  COMERCIALIZACION DE PRODUCTOS FARMACEUTICOS, SUSTANCIAS QUIMICAS MEDICINALES,COSMETICOS Y DE TOCADOR  COMERCIALIZACION DE PRODUCTOS FARMACEUTICOS, SUSTANCIAS QUIMICAS MEDICINALES,COSMETICOS Y DE TOCADOR  COMERCIALIZACION DE PRODUCTOS FARMACEUTICOS, SUSTANCIAS QUIMICAS MEDICINALES,COSMETICOS Y DE TOCADOR  COMERCIALIZACION DE PRODUCTOS FARMACEUTICOS, SUSTANCIAS QUIMICAS MEDICINALES,COSMETICOS Y DE TOCADOR  COMERCIALIZACION DE PRODUCTOS FARMACEUTICOS, SUSTANCIAS QUIMICAS MEDICINALES,COSMETICOS Y DE TOCADOR  </v>
          </cell>
          <cell r="F1835" t="str">
            <v>M7490 - Otras actividades profesionales, científicas y técnicas n.c.p.</v>
          </cell>
        </row>
        <row r="1836">
          <cell r="A1836">
            <v>830135256</v>
          </cell>
          <cell r="B1836">
            <v>43830</v>
          </cell>
          <cell r="C1836" t="str">
            <v>10 NIIF Plenas - Individuales</v>
          </cell>
          <cell r="D1836" t="str">
            <v xml:space="preserve">INSTITUTO DE INVERSIONE ESTRATEGICAS SAS </v>
          </cell>
          <cell r="E1836" t="str">
            <v>ACTIVIDAD INMOBILIARA CON BIENES PROPIOS O ARRENDADOS</v>
          </cell>
          <cell r="F1836" t="str">
            <v>L6810 - Actividades inmobiliarias realizadas con bienes propios o arrendados</v>
          </cell>
        </row>
        <row r="1837">
          <cell r="A1837">
            <v>900159955</v>
          </cell>
          <cell r="B1837">
            <v>43830</v>
          </cell>
          <cell r="C1837" t="str">
            <v>10 NIIF Plenas - Individuales</v>
          </cell>
          <cell r="D1837" t="str">
            <v xml:space="preserve">DECOBLOCK SA  EN REORGANIZACION </v>
          </cell>
          <cell r="E1837" t="str">
            <v xml:space="preserve">Producción, comercialización y venta de bloques en cemento  </v>
          </cell>
          <cell r="F1837" t="str">
            <v>C2395 - Fabricación de artículos de hormigón, cemento y yeso</v>
          </cell>
        </row>
        <row r="1838">
          <cell r="A1838">
            <v>900451379</v>
          </cell>
          <cell r="B1838">
            <v>43830</v>
          </cell>
          <cell r="C1838" t="str">
            <v>10 NIIF Plenas - Individuales</v>
          </cell>
          <cell r="D1838" t="str">
            <v>Borets Services Ltd Sucursal Colombia</v>
          </cell>
          <cell r="E1838" t="str">
            <v xml:space="preserve"> Llevar a cabo actividades propias de la industria   petrolera   como   exploración,   producción,  refinación, procesamiento,  transporte  y  comercio  de hidrocarburos (crudo y gas natural),  directa  o indirectamente, en calidad de inversionista o de operador  de  campos  petrolíferos. </v>
          </cell>
          <cell r="F1838" t="str">
            <v>G4659 - Comercio al por mayor de otros tipos de maquinaria y equipo n.c.p.</v>
          </cell>
        </row>
        <row r="1839">
          <cell r="A1839">
            <v>860521658</v>
          </cell>
          <cell r="B1839">
            <v>43830</v>
          </cell>
          <cell r="C1839" t="str">
            <v>10 NIIF Plenas - Individuales</v>
          </cell>
          <cell r="D1839" t="str">
            <v xml:space="preserve">PERENCO OIL AND GAS COLOMBIA LIMITED </v>
          </cell>
          <cell r="E1839" t="str">
            <v xml:space="preserve">EXPORTACION Y EXPLORACION DE PETROLEO Y GAS, INCLUIDA LA COMERCIALIZACION DE CRUDO, GAS NATURAL Y SUS DERIVADOS </v>
          </cell>
          <cell r="F1839" t="str">
            <v>B0610 - Extracción de petróleo crudo</v>
          </cell>
        </row>
        <row r="1840">
          <cell r="A1840">
            <v>890938755</v>
          </cell>
          <cell r="B1840">
            <v>43830</v>
          </cell>
          <cell r="C1840" t="str">
            <v>10 NIIF Plenas - Individuales</v>
          </cell>
          <cell r="D1840" t="str">
            <v>CI FLORES DE LA VEGA SAS</v>
          </cell>
          <cell r="E1840" t="str">
            <v xml:space="preserve">Producción y comercialización de flores y productos del sector agropecuario y realización de operaciones de comercio exterior, y principalmente orientar sus actividades hacia la promoción y comercialización de productos colombianos del sector de la floricultura y del sector agropecuario en los mercados externos.   </v>
          </cell>
          <cell r="F1840" t="str">
            <v>A0125 - Cultivo de flor de corte</v>
          </cell>
        </row>
        <row r="1841">
          <cell r="A1841">
            <v>900511858</v>
          </cell>
          <cell r="B1841">
            <v>43830</v>
          </cell>
          <cell r="C1841" t="str">
            <v>10 NIIF Plenas - Individuales</v>
          </cell>
          <cell r="D1841" t="str">
            <v xml:space="preserve">ORIGINAR SOLUCIONES LTDA </v>
          </cell>
          <cell r="E1841" t="str">
            <v xml:space="preserve">La compra de todo tipo de cartera, la realizacion de contratos de mutuo en temas relacionados con la existencia y el funcionamiento de la sociedad o con cualquier otro asunto, en la modalidad de créditos de libranza o en cualquiera otra modalidad, con el origen licito de sus recursos y cumplir con las exigencias legales vigentes para ejercer la actividad comercial. </v>
          </cell>
          <cell r="F1841" t="str">
            <v>K6493 - Actividades de compra de cartera o factoring</v>
          </cell>
        </row>
        <row r="1842">
          <cell r="A1842">
            <v>900103963</v>
          </cell>
          <cell r="B1842">
            <v>43830</v>
          </cell>
          <cell r="C1842" t="str">
            <v>10 NIIF Plenas - Individuales</v>
          </cell>
          <cell r="D1842" t="str">
            <v>CENTROGRAL SAS</v>
          </cell>
          <cell r="E1842" t="str">
            <v>COMERCIALIZACION DE AGROQUIMICOS</v>
          </cell>
          <cell r="F1842" t="str">
            <v>G4664 - Comercio al por mayor de productos químicos básicos, cauchos y plásticos en formas primarias y productos químicos de uso agropecuario</v>
          </cell>
        </row>
        <row r="1843">
          <cell r="A1843">
            <v>900021654</v>
          </cell>
          <cell r="B1843">
            <v>43830</v>
          </cell>
          <cell r="C1843" t="str">
            <v>10 NIIF Plenas - Individuales</v>
          </cell>
          <cell r="D1843" t="str">
            <v>BANANERA DON MAARCE S.A.S</v>
          </cell>
          <cell r="E1843" t="str">
            <v xml:space="preserve">PRODUCCION Y COMERCIOALIZACION DE BANANO </v>
          </cell>
          <cell r="F1843" t="str">
            <v>A0122 - Cultivo de plátano y banano</v>
          </cell>
        </row>
        <row r="1844">
          <cell r="A1844">
            <v>901033369</v>
          </cell>
          <cell r="B1844">
            <v>43830</v>
          </cell>
          <cell r="C1844" t="str">
            <v>10 NIIF Plenas - Individuales</v>
          </cell>
          <cell r="D1844" t="str">
            <v>SUMMA SERVICIOS CORPORATIVOS SAS</v>
          </cell>
          <cell r="E1844" t="str">
            <v xml:space="preserve"> LA PRESTACION EN COLOMBIA Y EN EL EXTERIOR DE SERVICIOS EMPRESARIALES </v>
          </cell>
          <cell r="F1844" t="str">
            <v>M7020 - Actividades de consultaría de gestión</v>
          </cell>
        </row>
        <row r="1845">
          <cell r="A1845">
            <v>900622755</v>
          </cell>
          <cell r="B1845">
            <v>43830</v>
          </cell>
          <cell r="C1845" t="str">
            <v>10 NIIF Plenas - Individuales</v>
          </cell>
          <cell r="D1845" t="str">
            <v>ARCHROMA COLOMBIA SAS</v>
          </cell>
          <cell r="E1845" t="str">
            <v>Comercio al por mayor de productos químicos básicos, cauchos y plásticos en formas primarias y productos químicos de uso agropecuario</v>
          </cell>
          <cell r="F1845" t="str">
            <v>G4664 - Comercio al por mayor de productos químicos básicos, cauchos y plásticos en formas primarias y productos químicos de uso agropecuario</v>
          </cell>
        </row>
        <row r="1846">
          <cell r="A1846">
            <v>800183970</v>
          </cell>
          <cell r="B1846">
            <v>43830</v>
          </cell>
          <cell r="C1846" t="str">
            <v>10 NIIF Plenas - Individuales</v>
          </cell>
          <cell r="D1846" t="str">
            <v>EDIFICACIONES Y PROYECTOS SAS</v>
          </cell>
          <cell r="E1846" t="str">
            <v>CONSTRUCCION DE EDIFICIOS RESIDENCIALES</v>
          </cell>
          <cell r="F1846" t="str">
            <v>F4111 - Construcción de edificios residenciales</v>
          </cell>
        </row>
        <row r="1847">
          <cell r="A1847">
            <v>890931057</v>
          </cell>
          <cell r="B1847">
            <v>43830</v>
          </cell>
          <cell r="C1847" t="str">
            <v>10 NIIF Plenas - Individuales</v>
          </cell>
          <cell r="D1847" t="str">
            <v>INVERSIONES GIGANTON SAS</v>
          </cell>
          <cell r="E1847" t="str">
            <v xml:space="preserve">Aquisicion de bienes con destino al consumo, uso o administracion de la sociedad, explotacion agricola y ganadera de bienes inmuebles rurales o urbanos en todas sus manisfestaciones  </v>
          </cell>
          <cell r="F1847" t="str">
            <v>L6810 - Actividades inmobiliarias realizadas con bienes propios o arrendados</v>
          </cell>
        </row>
        <row r="1848">
          <cell r="A1848">
            <v>890929055</v>
          </cell>
          <cell r="B1848">
            <v>43830</v>
          </cell>
          <cell r="C1848" t="str">
            <v>10 NIIF Plenas - Individuales</v>
          </cell>
          <cell r="D1848" t="str">
            <v>REFORESTADORA Y MANUFACTURERA LOS RETIROS S.A.S</v>
          </cell>
          <cell r="E1848" t="str">
            <v>LA ACTIVIDAD REFORESTADORA EN TODAS SUS MANIFESTACIONES</v>
          </cell>
          <cell r="F1848" t="str">
            <v>C1610 - Aserrado, acepillado e impregnación de la madera</v>
          </cell>
        </row>
        <row r="1849">
          <cell r="A1849">
            <v>860002459</v>
          </cell>
          <cell r="B1849">
            <v>43830</v>
          </cell>
          <cell r="C1849" t="str">
            <v>10 NIIF Plenas - Individuales</v>
          </cell>
          <cell r="D1849" t="str">
            <v>CONSORCIO METALURGICO NACIONAL SAS</v>
          </cell>
          <cell r="E1849" t="str">
            <v>ACTIVIDAD INDUSTRIAL DE TRANFORMACION DE HIERRO Y ACERO</v>
          </cell>
          <cell r="F1849" t="str">
            <v>C2410 - Industrias básicas de hierro y de acero</v>
          </cell>
        </row>
        <row r="1850">
          <cell r="A1850">
            <v>900713658</v>
          </cell>
          <cell r="B1850">
            <v>43830</v>
          </cell>
          <cell r="C1850" t="str">
            <v>10 NIIF Plenas - Individuales</v>
          </cell>
          <cell r="D1850" t="str">
            <v>CNE OIL &amp; GAS SAS</v>
          </cell>
          <cell r="E1850" t="str">
            <v xml:space="preserve">EXPLORACION Y PRODUCCION DE HIDROCARBUROS DE PETROLEO Y GAS NATURAL  EXPLORACION Y PRODUCCION DE HIDROCARBUROS DE PETROLEO Y GAS NATURAL  </v>
          </cell>
          <cell r="F1850" t="str">
            <v>B0620 - Extracción de gas natural</v>
          </cell>
        </row>
        <row r="1851">
          <cell r="A1851">
            <v>860026958</v>
          </cell>
          <cell r="B1851">
            <v>43830</v>
          </cell>
          <cell r="C1851" t="str">
            <v>10 NIIF Plenas - Individuales</v>
          </cell>
          <cell r="D1851" t="str">
            <v>METALICAS Y ELECTRICAS MELEC S.A. EN REORGANIZAION</v>
          </cell>
          <cell r="E1851" t="str">
            <v xml:space="preserve">REPRESENTACION VENTA COMERCIALIZACION DE PRODUCTOS PARA SECTORES  ENERGIA GAS Y PETROLEO </v>
          </cell>
          <cell r="F1851" t="str">
            <v>G4669 - Comercio al por mayor de otros productos n.c.p.</v>
          </cell>
        </row>
        <row r="1852">
          <cell r="A1852">
            <v>900075062</v>
          </cell>
          <cell r="B1852">
            <v>43830</v>
          </cell>
          <cell r="C1852" t="str">
            <v>10 NIIF Plenas - Individuales</v>
          </cell>
          <cell r="D1852" t="str">
            <v>COMERCIALIZADORA CMF SA</v>
          </cell>
          <cell r="E1852" t="str">
            <v>COMPRA VENTA DISTRIBUCION COMERCIALIZACION DE PRODUCTOS PARA FERRETERIA</v>
          </cell>
          <cell r="F1852" t="str">
            <v>G4663 - Comercio al por mayor de materiales de construcción, artículos de ferretería, pinturas, productos de vidrio, equipo y materiales de fontanería y calefacción</v>
          </cell>
        </row>
        <row r="1853">
          <cell r="A1853">
            <v>860014659</v>
          </cell>
          <cell r="B1853">
            <v>43830</v>
          </cell>
          <cell r="C1853" t="str">
            <v>10 NIIF Plenas - Individuales</v>
          </cell>
          <cell r="D1853" t="str">
            <v xml:space="preserve">DOW QUIMICA DE COLOMBIA S.A. </v>
          </cell>
          <cell r="E1853" t="str">
            <v xml:space="preserve">.LA COMPRA, IMPORTACION,  PRODUCCION, MANUFACTURA , VENTA, ENAJENACION Y EXPORTACION DE PRODUCTOS QUIMICOS, FARMACEUTICOS Y PLASTICOS.  </v>
          </cell>
          <cell r="F1853" t="str">
            <v>C2013 - Fabricación de plásticos en formas primarias</v>
          </cell>
        </row>
        <row r="1854">
          <cell r="A1854">
            <v>900473156</v>
          </cell>
          <cell r="B1854">
            <v>43830</v>
          </cell>
          <cell r="C1854" t="str">
            <v>10 NIIF Plenas - Individuales</v>
          </cell>
          <cell r="D1854" t="str">
            <v xml:space="preserve">SEÑORA DEL ROSARIO Y AMIGOS EN CIA SAS </v>
          </cell>
          <cell r="E1854" t="str">
            <v xml:space="preserve">ACTIVIDADES TEATRALES </v>
          </cell>
          <cell r="F1854" t="str">
            <v>R9006 - Actividades teatrales</v>
          </cell>
        </row>
        <row r="1855">
          <cell r="A1855">
            <v>900117563</v>
          </cell>
          <cell r="B1855">
            <v>43830</v>
          </cell>
          <cell r="C1855" t="str">
            <v>10 NIIF Plenas - Individuales</v>
          </cell>
          <cell r="D1855" t="str">
            <v>COMPAÑIA MINERA CERRO TASAJERO SA</v>
          </cell>
          <cell r="E1855" t="str">
            <v>TODA ACTIVIDAD RELACIONADA CON LA MINERIA EN ESPECIAL CON LA PROSPECCION EXPLORACION, EXPLOTACION, BENEFICIO, TRANSPORTE Y COMERCIALIZACION NACIONAL E INTERNACIONAL DE MINERALES</v>
          </cell>
          <cell r="F1855" t="str">
            <v>B0510 - Extracción de hulla (carbón de piedra)</v>
          </cell>
        </row>
        <row r="1856">
          <cell r="A1856">
            <v>900091949</v>
          </cell>
          <cell r="B1856">
            <v>43830</v>
          </cell>
          <cell r="C1856" t="str">
            <v>10 NIIF Plenas - Individuales</v>
          </cell>
          <cell r="D1856" t="str">
            <v>Duwest Colombia S.A.S</v>
          </cell>
          <cell r="E1856" t="str">
            <v xml:space="preserve">Comercio al por mayor de productos quimicos basicos, cauchos y plasticos en formas primarias y productos quimicos de uso agropecuario.  Comercio al por mayor de productos quimicos basicos, cauchos y plasticos en formas primarias y productos quimicos de uso agropecuario.  </v>
          </cell>
          <cell r="F1856" t="str">
            <v>G4664 - Comercio al por mayor de productos químicos básicos, cauchos y plásticos en formas primarias y productos químicos de uso agropecuario</v>
          </cell>
        </row>
        <row r="1857">
          <cell r="A1857">
            <v>900614469</v>
          </cell>
          <cell r="B1857">
            <v>43830</v>
          </cell>
          <cell r="C1857" t="str">
            <v>10 NIIF Plenas - Individuales</v>
          </cell>
          <cell r="D1857" t="str">
            <v>REFORESTADORA CUMARE SAS</v>
          </cell>
          <cell r="E1857" t="str">
            <v>SILVICULTURA Y OTRAS ACTIVIDADES FORESTALES</v>
          </cell>
          <cell r="F1857" t="str">
            <v>A0210 - Silvicultura y otras actividades forestales</v>
          </cell>
        </row>
        <row r="1858">
          <cell r="A1858">
            <v>890929455</v>
          </cell>
          <cell r="B1858">
            <v>43830</v>
          </cell>
          <cell r="C1858" t="str">
            <v>10 NIIF Plenas - Individuales</v>
          </cell>
          <cell r="D1858" t="str">
            <v>DISTRIBUIDORA DOÑA ELENA SA</v>
          </cell>
          <cell r="E1858" t="str">
            <v>ELABORACION DE PRODUCTOS DE PANADERIA</v>
          </cell>
          <cell r="F1858" t="str">
            <v>C1081 - Elaboración de productos de panadería</v>
          </cell>
        </row>
        <row r="1859">
          <cell r="A1859">
            <v>901039757</v>
          </cell>
          <cell r="B1859">
            <v>43830</v>
          </cell>
          <cell r="C1859" t="str">
            <v>10 NIIF Plenas - Individuales</v>
          </cell>
          <cell r="D1859" t="str">
            <v>MOTA ENGIL PERU S A SUCURSAL COLOMBIA</v>
          </cell>
          <cell r="E1859" t="str">
            <v>F4210 - Construcción de carreteras y vías de ferrocarril</v>
          </cell>
          <cell r="F1859" t="str">
            <v>F4210 - Construcción de carreteras y vías de ferrocarril</v>
          </cell>
        </row>
        <row r="1860">
          <cell r="A1860">
            <v>900497857</v>
          </cell>
          <cell r="B1860">
            <v>43830</v>
          </cell>
          <cell r="C1860" t="str">
            <v>10 NIIF Plenas - Individuales</v>
          </cell>
          <cell r="D1860" t="str">
            <v>PANTOS LOGISTICS COLOMBIA SAS</v>
          </cell>
          <cell r="E1860" t="str">
            <v>AGENTE DE CARGA INTERNACIONAL</v>
          </cell>
          <cell r="F1860" t="str">
            <v>H5229 - Otras actividades complementarias al transporte</v>
          </cell>
        </row>
        <row r="1861">
          <cell r="A1861">
            <v>900138858</v>
          </cell>
          <cell r="B1861">
            <v>43830</v>
          </cell>
          <cell r="C1861" t="str">
            <v>10 NIIF Plenas - Individuales</v>
          </cell>
          <cell r="D1861" t="str">
            <v>BRECCIA SALUD SAS</v>
          </cell>
          <cell r="E1861" t="str">
            <v>COMERCIO AL POR MENOR DE PRODUCTOS FARMACEUTICOS Y COSMETICOS</v>
          </cell>
          <cell r="F1861" t="str">
            <v>G4773 - Comercio al por menor de productos farmacéuticos y medicinales, cosméticos y artículos de tocador en establecimientos especializados</v>
          </cell>
        </row>
        <row r="1862">
          <cell r="A1862">
            <v>901117560</v>
          </cell>
          <cell r="B1862">
            <v>43830</v>
          </cell>
          <cell r="C1862" t="str">
            <v>10 NIIF Plenas - Individuales</v>
          </cell>
          <cell r="D1862" t="str">
            <v>EPIROC COLOMBIA S.A.S.</v>
          </cell>
          <cell r="E1862" t="str">
            <v>Fabriacion, comercializacion y mantenimiento de equipos de mineria y construccion</v>
          </cell>
          <cell r="F1862" t="str">
            <v>G4659 - Comercio al por mayor de otros tipos de maquinaria y equipo n.c.p.</v>
          </cell>
        </row>
        <row r="1863">
          <cell r="A1863">
            <v>800041463</v>
          </cell>
          <cell r="B1863">
            <v>43830</v>
          </cell>
          <cell r="C1863" t="str">
            <v>10 NIIF Plenas - Individuales</v>
          </cell>
          <cell r="D1863" t="str">
            <v>SIPRI SAS</v>
          </cell>
          <cell r="E1863" t="str">
            <v>EXTRACCION DE HULLA (CARBON DE PIEDRA)</v>
          </cell>
          <cell r="F1863" t="str">
            <v>B0710 - Extracción de minerales de hierro</v>
          </cell>
        </row>
        <row r="1864">
          <cell r="A1864">
            <v>860000753</v>
          </cell>
          <cell r="B1864">
            <v>43830</v>
          </cell>
          <cell r="C1864" t="str">
            <v>10 NIIF Plenas - Individuales</v>
          </cell>
          <cell r="D1864" t="str">
            <v xml:space="preserve">Boehringer Ingelheim S.A. </v>
          </cell>
          <cell r="E1864" t="str">
            <v xml:space="preserve">a fabricacion, venta, distribucion, importacion  y exportacion de productos quimicos y farmaceutico  humanos y veterinarios, y ademas exportar otros productos de origen Colombiano. </v>
          </cell>
          <cell r="F1864" t="str">
            <v>G4645 - Comercio al por mayor de productos farmacéuticos, medicinales, cosméticos y de tocador</v>
          </cell>
        </row>
        <row r="1865">
          <cell r="A1865">
            <v>900429459</v>
          </cell>
          <cell r="B1865">
            <v>43830</v>
          </cell>
          <cell r="C1865" t="str">
            <v>10 NIIF Plenas - Individuales</v>
          </cell>
          <cell r="D1865" t="str">
            <v>Sweetsol Sucursal Colombia</v>
          </cell>
          <cell r="E1865" t="str">
            <v>Elaboración de productos de confiteria</v>
          </cell>
          <cell r="F1865" t="str">
            <v>C1082 - Elaboración de cacao, chocolate y productos de confitería</v>
          </cell>
        </row>
        <row r="1866">
          <cell r="A1866">
            <v>860524163</v>
          </cell>
          <cell r="B1866">
            <v>43830</v>
          </cell>
          <cell r="C1866" t="str">
            <v>10 NIIF Plenas - Individuales</v>
          </cell>
          <cell r="D1866" t="str">
            <v>FLORES DE SERREZUELA SAS</v>
          </cell>
          <cell r="E1866" t="str">
            <v>LA EXPLOTACIÓN, IMPORTACIÓN Y EXPORTACIÓN DE TODA CLASE DE PRODUCTOS AGRÍCOLAS, QUEDANDO INCLUIDA LA SIEMBRA, CULTIVO" EXPORTACIÓN Y VENTA DE TODA</v>
          </cell>
          <cell r="F1866" t="str">
            <v>A0125 - Cultivo de flor de corte</v>
          </cell>
        </row>
        <row r="1867">
          <cell r="A1867">
            <v>800241958</v>
          </cell>
          <cell r="B1867">
            <v>43830</v>
          </cell>
          <cell r="C1867" t="str">
            <v>10 NIIF Plenas - Individuales</v>
          </cell>
          <cell r="D1867" t="str">
            <v>Hewlett Packard Colombia LTDA</v>
          </cell>
          <cell r="E1867" t="str">
            <v>Promocionar y facilitar la venta y el arrendamiento, el servicio y en general, la comercializacion directa e indirecta y enagenacion a cualquier titulo de producto y equipos Hewlett Packard</v>
          </cell>
          <cell r="F1867" t="str">
            <v>J6202 - Actividades de consultoría informática y actividades de administración de instalaciones informáticas</v>
          </cell>
        </row>
        <row r="1868">
          <cell r="A1868">
            <v>802001157</v>
          </cell>
          <cell r="B1868">
            <v>43830</v>
          </cell>
          <cell r="C1868" t="str">
            <v>10 NIIF Plenas - Individuales</v>
          </cell>
          <cell r="D1868" t="str">
            <v xml:space="preserve">SOCIEDAD COLOMBIANA DE INVERSIONES COMERCIALES S.A.      </v>
          </cell>
          <cell r="E1868" t="str">
            <v xml:space="preserve">"COMPRA,VENTA,PERMUTA Y NEGOCIACION DE BIENES MUEBLES E INMUEBLES   " </v>
          </cell>
          <cell r="F1868" t="str">
            <v>K6613 - Otras actividades relacionadas con el mercado de valores</v>
          </cell>
        </row>
        <row r="1869">
          <cell r="A1869">
            <v>890942766</v>
          </cell>
          <cell r="B1869">
            <v>43830</v>
          </cell>
          <cell r="C1869" t="str">
            <v>10 NIIF Plenas - Individuales</v>
          </cell>
          <cell r="D1869" t="str">
            <v>CONSTRUCTORA MONSERRATE DE COLOMBIA</v>
          </cell>
          <cell r="E1869" t="str">
            <v>CONSTRUCCION</v>
          </cell>
          <cell r="F1869" t="str">
            <v>F4111 - Construcción de edificios residenciales</v>
          </cell>
        </row>
        <row r="1870">
          <cell r="A1870">
            <v>900297570</v>
          </cell>
          <cell r="B1870">
            <v>43830</v>
          </cell>
          <cell r="C1870" t="str">
            <v>10 NIIF Plenas - Individuales</v>
          </cell>
          <cell r="D1870" t="str">
            <v>DO JEANS CONFECCIONES S.A.S</v>
          </cell>
          <cell r="E1870" t="str">
            <v>Fabricar y comercializar prendas de vestir</v>
          </cell>
          <cell r="F1870" t="str">
            <v>C1410 - Confección de prendas de vestir, excepto prendas de piel</v>
          </cell>
        </row>
        <row r="1871">
          <cell r="A1871">
            <v>819003157</v>
          </cell>
          <cell r="B1871">
            <v>43830</v>
          </cell>
          <cell r="C1871" t="str">
            <v>10 NIIF Plenas - Individuales</v>
          </cell>
          <cell r="D1871" t="str">
            <v>INMOBILIARIA KASUMA SA</v>
          </cell>
          <cell r="E1871" t="str">
            <v>ACTIVIDADES INMOBILIARIAS CON BIENES PROPIOS O ARRENDADOS</v>
          </cell>
          <cell r="F1871" t="str">
            <v>L6810 - Actividades inmobiliarias realizadas con bienes propios o arrendados</v>
          </cell>
        </row>
        <row r="1872">
          <cell r="A1872">
            <v>860001755</v>
          </cell>
          <cell r="B1872">
            <v>43830</v>
          </cell>
          <cell r="C1872" t="str">
            <v>10 NIIF Plenas - Individuales</v>
          </cell>
          <cell r="D1872" t="str">
            <v>SERVIMAR S.A.</v>
          </cell>
          <cell r="E1872" t="str">
            <v xml:space="preserve">LA EXPLOTACION DE TALLERES  DE SERVICIO DE REPARACION DE AUTOMOTORES; COMERCIO Y PIEZAS (AUTOPARTES) Y ACCESORIOS (LUJOS) PARA VEHICULOS AUTOMOTORES </v>
          </cell>
          <cell r="F1872" t="str">
            <v>G4530 - Comercio de partes, piezas (autopartes) y accesorios (lujos) para vehículos automotores</v>
          </cell>
        </row>
        <row r="1873">
          <cell r="A1873">
            <v>811030757</v>
          </cell>
          <cell r="B1873">
            <v>43830</v>
          </cell>
          <cell r="C1873" t="str">
            <v>10 NIIF Plenas - Individuales</v>
          </cell>
          <cell r="D1873" t="str">
            <v>STATUR INTERPRICE SAS</v>
          </cell>
          <cell r="E1873" t="str">
            <v>COMERCIALIZACION DE RELOJES Y CALCULADORAS</v>
          </cell>
          <cell r="F1873" t="str">
            <v>G4669 - Comercio al por mayor de otros productos n.c.p.</v>
          </cell>
        </row>
        <row r="1874">
          <cell r="A1874">
            <v>890101058</v>
          </cell>
          <cell r="B1874">
            <v>43830</v>
          </cell>
          <cell r="C1874" t="str">
            <v>10 NIIF Plenas - Individuales</v>
          </cell>
          <cell r="D1874" t="str">
            <v>CURTIEMBRES BUFALO SAS</v>
          </cell>
          <cell r="E1874" t="str">
            <v>CURTIDO Y PREPARADOS DE PIELES</v>
          </cell>
          <cell r="F1874" t="str">
            <v>C1511 - Curtido y recurtido de cueros; recurtido y teñido de pieles</v>
          </cell>
        </row>
        <row r="1875">
          <cell r="A1875">
            <v>800246963</v>
          </cell>
          <cell r="B1875">
            <v>43830</v>
          </cell>
          <cell r="C1875" t="str">
            <v>10 NIIF Plenas - Individuales</v>
          </cell>
          <cell r="D1875" t="str">
            <v>UNIVERSAL MUSIC COLOMBIA S.A.S</v>
          </cell>
          <cell r="E1875" t="str">
            <v>producir, comprar, vender, importar, exportar distribuir, promocionar y en general todo tipo de explotacioncomercial y de negocios sobre grabacion de sonidos y audiovisuales por cualquier medio conocido o por conocerse, agencias de representacion artistica, explotacion de imagen de artistas, explotacion sobre todos los derechos de autor susceptibles de libre disposición...... y todo aquello para el cabal cumplimiento de su objeto social y que tenga relacion directa con el mismo</v>
          </cell>
          <cell r="F1875" t="str">
            <v>G4669 - Comercio al por mayor de otros productos n.c.p.</v>
          </cell>
        </row>
        <row r="1876">
          <cell r="A1876">
            <v>819003159</v>
          </cell>
          <cell r="B1876">
            <v>43830</v>
          </cell>
          <cell r="C1876" t="str">
            <v>10 NIIF Plenas - Individuales</v>
          </cell>
          <cell r="D1876" t="str">
            <v>BANAPALMA S.A.</v>
          </cell>
          <cell r="E1876" t="str">
            <v xml:space="preserve">A0150 - EXPLOTACION MIXTA (AGRICOLA Y PECUARIA) </v>
          </cell>
          <cell r="F1876" t="str">
            <v>A0150 - Explotación mixta (agrícola y pecuaria)</v>
          </cell>
        </row>
        <row r="1877">
          <cell r="A1877">
            <v>800227956</v>
          </cell>
          <cell r="B1877">
            <v>43830</v>
          </cell>
          <cell r="C1877" t="str">
            <v>10 NIIF Plenas - Individuales</v>
          </cell>
          <cell r="D1877" t="str">
            <v>C.I. EL GLOBO S.A.S.</v>
          </cell>
          <cell r="E1877" t="str">
            <v>FABRICACION DE PRENDAS DE VESTIR</v>
          </cell>
          <cell r="F1877" t="str">
            <v>C1410 - Confección de prendas de vestir, excepto prendas de piel</v>
          </cell>
        </row>
        <row r="1878">
          <cell r="A1878">
            <v>900490865</v>
          </cell>
          <cell r="B1878">
            <v>43830</v>
          </cell>
          <cell r="C1878" t="str">
            <v>10 NIIF Plenas - Individuales</v>
          </cell>
          <cell r="D1878" t="str">
            <v>ZOETIS COLOMBIA SAS</v>
          </cell>
          <cell r="E1878" t="str">
            <v>Su objeto social es la fabricación, acondicionamiento, la venta y distribución, importación y exportación por cuenta propia o de terceros de toda clase de productos químicos, medicinales, farmacéuticos, cosméticos, veterinarios y agrícolas.</v>
          </cell>
          <cell r="F1878" t="str">
            <v>G4645 - Comercio al por mayor de productos farmacéuticos, medicinales, cosméticos y de tocador</v>
          </cell>
        </row>
        <row r="1879">
          <cell r="A1879">
            <v>830032559</v>
          </cell>
          <cell r="B1879">
            <v>43830</v>
          </cell>
          <cell r="C1879" t="str">
            <v>10 NIIF Plenas - Individuales</v>
          </cell>
          <cell r="D1879" t="str">
            <v>FLINT INK DE COLOMBIA LTDA</v>
          </cell>
          <cell r="E1879" t="str">
            <v>FABRICACION, VENTA, ALMACENAMIENTO, MEZCLA Y DISTRIBUCION DE TINTAS Y DE PRODUCTOS RELACIONADOS CON LAS ARTES GRAFICAS</v>
          </cell>
          <cell r="F1879" t="str">
            <v>G4690 - Comercio al por mayor no especializado</v>
          </cell>
        </row>
        <row r="1880">
          <cell r="A1880">
            <v>811042572</v>
          </cell>
          <cell r="B1880">
            <v>43830</v>
          </cell>
          <cell r="C1880" t="str">
            <v>10 NIIF Plenas - Individuales</v>
          </cell>
          <cell r="D1880" t="str">
            <v xml:space="preserve">COLHILADOS LTD   </v>
          </cell>
          <cell r="E1880" t="str">
            <v xml:space="preserve">"PRODUCCION, MERCADEO, DISTRIBUCION DE HILAZA DE ALGODON  " </v>
          </cell>
          <cell r="F1880" t="str">
            <v>C1311 - Preparación e hilatura de fibras textiles</v>
          </cell>
        </row>
        <row r="1881">
          <cell r="A1881">
            <v>900542354</v>
          </cell>
          <cell r="B1881">
            <v>43830</v>
          </cell>
          <cell r="C1881" t="str">
            <v>10 NIIF Plenas - Individuales</v>
          </cell>
          <cell r="D1881" t="str">
            <v xml:space="preserve"> CSDTG SAS</v>
          </cell>
          <cell r="E1881" t="str">
            <v xml:space="preserve">La sociedad podrá realizar la inversión en sociedades o en toda clase de bienes inmuebles o muebles, la inversión en títulos valores, títulos de deuda pública o privada, bonos obligatoriamente convertibles en acciones, bonos opcionalmente convertibles en acciones, bono de garantía general, pagarés, etc. Especialmente, la celebración de contratos de sociedades con miras a constituir empresas dedicadas al desarrollo de cualquier negocio, proyecto o actividad económica semejante, complementaria o accesoria a las desarrolladas por la sociedad o comprendidas en su objeto social. </v>
          </cell>
          <cell r="F1881" t="str">
            <v>K6613 - Otras actividades relacionadas con el mercado de valores</v>
          </cell>
        </row>
        <row r="1882">
          <cell r="A1882">
            <v>900062755</v>
          </cell>
          <cell r="B1882">
            <v>43830</v>
          </cell>
          <cell r="C1882" t="str">
            <v>10 NIIF Plenas - Individuales</v>
          </cell>
          <cell r="D1882" t="str">
            <v>MINERIA INTEGRAL DE COLOMBIA SAS</v>
          </cell>
          <cell r="E1882" t="str">
            <v>EXTRACCION DE ORO Y OTROS METALES PRECIOSOS</v>
          </cell>
          <cell r="F1882" t="str">
            <v>B0722 - Extracción de oro y otros metales preciosos</v>
          </cell>
        </row>
        <row r="1883">
          <cell r="A1883">
            <v>830095854</v>
          </cell>
          <cell r="B1883">
            <v>43830</v>
          </cell>
          <cell r="C1883" t="str">
            <v>10 NIIF Plenas - Individuales</v>
          </cell>
          <cell r="D1883" t="str">
            <v>UPL COLOMBIA S.A.S</v>
          </cell>
          <cell r="E1883" t="str">
            <v>IMPORTACION,COMPRA Y DISTRIBUCION O COMERCIALIZACION DE TODO TIPO DE PRODUCTOS AGROQUIMICOS</v>
          </cell>
          <cell r="F1883" t="str">
            <v>G4664 - Comercio al por mayor de productos químicos básicos, cauchos y plásticos en formas primarias y productos químicos de uso agropecuario</v>
          </cell>
        </row>
        <row r="1884">
          <cell r="A1884">
            <v>900724364</v>
          </cell>
          <cell r="B1884">
            <v>43830</v>
          </cell>
          <cell r="C1884" t="str">
            <v>10 NIIF Plenas - Individuales</v>
          </cell>
          <cell r="D1884" t="str">
            <v>CONSTRUCTORA NIO</v>
          </cell>
          <cell r="E1884" t="str">
            <v>Estudio, diseño, planeación, contratación, realización, construcción, financiación, explotación y administración de negocios de infraestructura y todas las actividades y obras propias de la ingeniería y la arquitectura en todas sus manifestaciones</v>
          </cell>
          <cell r="F1884" t="str">
            <v>F4111 - Construcción de edificios residenciales</v>
          </cell>
        </row>
        <row r="1885">
          <cell r="A1885">
            <v>900561130</v>
          </cell>
          <cell r="B1885">
            <v>43830</v>
          </cell>
          <cell r="C1885" t="str">
            <v>10 NIIF Plenas - Individuales</v>
          </cell>
          <cell r="D1885" t="str">
            <v>PROMOTORA PARQUE WASHINGTON BARRANQUILLA</v>
          </cell>
          <cell r="E1885" t="str">
            <v>CUALQUIER ACTIVIDAD LICITA DE COMERCIO</v>
          </cell>
          <cell r="F1885" t="str">
            <v>F4112 - Construcción de edificios no residenciales</v>
          </cell>
        </row>
        <row r="1886">
          <cell r="A1886">
            <v>900516754</v>
          </cell>
          <cell r="B1886">
            <v>43830</v>
          </cell>
          <cell r="C1886" t="str">
            <v>10 NIIF Plenas - Individuales</v>
          </cell>
          <cell r="D1886" t="str">
            <v>PROMOTORA DE PROYECTOS MOSTAZA S.A.S</v>
          </cell>
          <cell r="E1886" t="str">
            <v xml:space="preserve">LA ADQUISICION,PARCELACION,URBANIZACION O CONSTRUCCION DE TERRENOS,ASI COMO LA ENAJENACION DE ELLOS A CUALQUIER TITULO </v>
          </cell>
          <cell r="F1886" t="str">
            <v>F4111 - Construcción de edificios residenciales</v>
          </cell>
        </row>
        <row r="1887">
          <cell r="A1887">
            <v>830086277</v>
          </cell>
          <cell r="B1887">
            <v>43830</v>
          </cell>
          <cell r="C1887" t="str">
            <v>10 NIIF Plenas - Individuales</v>
          </cell>
          <cell r="D1887" t="str">
            <v>INTERNATIONAL HR CORPORATION Z.F. S.A.S.</v>
          </cell>
          <cell r="E1887" t="str">
            <v>MANUFACTURA DE JOYAS</v>
          </cell>
          <cell r="F1887" t="str">
            <v>C3210 - Fabricación de joyas, bisutería y artículos conexos</v>
          </cell>
        </row>
        <row r="1888">
          <cell r="A1888">
            <v>900767263</v>
          </cell>
          <cell r="B1888">
            <v>43830</v>
          </cell>
          <cell r="C1888" t="str">
            <v>10 NIIF Plenas - Individuales</v>
          </cell>
          <cell r="D1888" t="str">
            <v>FLP PROCESADOS SAS</v>
          </cell>
          <cell r="E1888" t="str">
            <v>PROCESAMIENTO DE FRUTAS</v>
          </cell>
          <cell r="F1888" t="str">
            <v>C1020 - Procesamiento y conservación de frutas, legumbres, hortalizas y tubérculos</v>
          </cell>
        </row>
        <row r="1889">
          <cell r="A1889">
            <v>900742466</v>
          </cell>
          <cell r="B1889">
            <v>43830</v>
          </cell>
          <cell r="C1889" t="str">
            <v>10 NIIF Plenas - Individuales</v>
          </cell>
          <cell r="D1889" t="str">
            <v>PROMOTORA PARQUE BOLIVAR SAS</v>
          </cell>
          <cell r="E1889" t="str">
            <v>CONSTRUCCION DE EDIFICIOS RESIDENCIALES</v>
          </cell>
          <cell r="F1889" t="str">
            <v>F4111 - Construcción de edificios residenciales</v>
          </cell>
        </row>
        <row r="1890">
          <cell r="A1890">
            <v>901116362</v>
          </cell>
          <cell r="B1890">
            <v>43830</v>
          </cell>
          <cell r="C1890" t="str">
            <v>10 NIIF Plenas - Individuales</v>
          </cell>
          <cell r="D1890" t="str">
            <v>CAMPOSOL COLOMBIA SAS</v>
          </cell>
          <cell r="E1890" t="str">
            <v>EXPLOTACION MIXTA AGRICOLA Y PECUARIA</v>
          </cell>
          <cell r="F1890" t="str">
            <v>A0150 - Explotación mixta (agrícola y pecuaria)</v>
          </cell>
        </row>
        <row r="1891">
          <cell r="A1891">
            <v>860054854</v>
          </cell>
          <cell r="B1891">
            <v>43830</v>
          </cell>
          <cell r="C1891" t="str">
            <v>10 NIIF Plenas - Individuales</v>
          </cell>
          <cell r="D1891" t="str">
            <v>Importadores Exportadores Solmaq SAS</v>
          </cell>
          <cell r="E1891" t="str">
            <v>CR 30 15 30</v>
          </cell>
          <cell r="F1891" t="str">
            <v>G4663 - Comercio al por mayor de materiales de construcción, artículos de ferretería, pinturas, productos de vidrio, equipo y materiales de fontanería y calefacción</v>
          </cell>
        </row>
        <row r="1892">
          <cell r="A1892">
            <v>860071864</v>
          </cell>
          <cell r="B1892">
            <v>43830</v>
          </cell>
          <cell r="C1892" t="str">
            <v>10 NIIF Plenas - Individuales</v>
          </cell>
          <cell r="D1892" t="str">
            <v>INVERSIONES COPRIM SAS EN REORGANIZACION</v>
          </cell>
          <cell r="E1892" t="str">
            <v>ACTIVIDADES INMOBILIARIAS REALIZADAS CON BIENES PROPIOS O ARRENDADOS</v>
          </cell>
          <cell r="F1892" t="str">
            <v>L6810 - Actividades inmobiliarias realizadas con bienes propios o arrendados</v>
          </cell>
        </row>
        <row r="1893">
          <cell r="A1893">
            <v>900072154</v>
          </cell>
          <cell r="B1893">
            <v>43830</v>
          </cell>
          <cell r="C1893" t="str">
            <v>10 NIIF Plenas - Individuales</v>
          </cell>
          <cell r="D1893" t="str">
            <v>OPSA INGENIERIA LTDA</v>
          </cell>
          <cell r="E1893" t="str">
            <v>Construcción de otras obras de ingeniería civil</v>
          </cell>
          <cell r="F1893" t="str">
            <v>F4290 - Construcción de otras obras de ingeniería civil</v>
          </cell>
        </row>
        <row r="1894">
          <cell r="A1894">
            <v>810004060</v>
          </cell>
          <cell r="B1894">
            <v>43830</v>
          </cell>
          <cell r="C1894" t="str">
            <v>10 NIIF Plenas - Individuales</v>
          </cell>
          <cell r="D1894" t="str">
            <v>INDUSERVI SAS</v>
          </cell>
          <cell r="E1894" t="str">
            <v xml:space="preserve">DISEÑO, FABRICACION,PRODUCCION , COMERCIALIZACION ,DISTRIBUCION E IMPORTACION DE BIENES Y PRESTACION DE SERVICIOS </v>
          </cell>
          <cell r="F1894" t="str">
            <v>G4669 - Comercio al por mayor de otros productos n.c.p.</v>
          </cell>
        </row>
        <row r="1895">
          <cell r="A1895">
            <v>900773054</v>
          </cell>
          <cell r="B1895">
            <v>43830</v>
          </cell>
          <cell r="C1895" t="str">
            <v>10 NIIF Plenas - Individuales</v>
          </cell>
          <cell r="D1895" t="str">
            <v>BIG GROUP SALINAS COLOMBIA SAS</v>
          </cell>
          <cell r="E1895" t="str">
            <v>EXTRACCION DE SLA HALITA</v>
          </cell>
          <cell r="F1895" t="str">
            <v>B0892 - Extracción de halita (sal)</v>
          </cell>
        </row>
        <row r="1896">
          <cell r="A1896">
            <v>860500862</v>
          </cell>
          <cell r="B1896">
            <v>43830</v>
          </cell>
          <cell r="C1896" t="str">
            <v>10 NIIF Plenas - Individuales</v>
          </cell>
          <cell r="D1896" t="str">
            <v>ROCHEM BIOCARE COLOMBIA SAS</v>
          </cell>
          <cell r="E1896" t="str">
            <v>Comercializadora de equipos y reactivos para laboratorio medico clinico</v>
          </cell>
          <cell r="F1896" t="str">
            <v>G4690 - Comercio al por mayor no especializado</v>
          </cell>
        </row>
        <row r="1897">
          <cell r="A1897">
            <v>800072556</v>
          </cell>
          <cell r="B1897">
            <v>43830</v>
          </cell>
          <cell r="C1897" t="str">
            <v>10 NIIF Plenas - Individuales</v>
          </cell>
          <cell r="D1897" t="str">
            <v xml:space="preserve">Seatech International INC  </v>
          </cell>
          <cell r="E1897" t="str">
            <v xml:space="preserve">Pesca de Atun, la sardina y demas especies maritimas, su preparacion industrial y empaque en forma apta para el consumo, y en su comercializacion bien se granel congelado, o enlatados </v>
          </cell>
          <cell r="F1897" t="str">
            <v>C1012 - Procesamiento y conservación de pescados, crustáceos y moluscos</v>
          </cell>
        </row>
        <row r="1898">
          <cell r="A1898">
            <v>900864250</v>
          </cell>
          <cell r="B1898">
            <v>43830</v>
          </cell>
          <cell r="C1898" t="str">
            <v>10 NIIF Plenas - Individuales</v>
          </cell>
          <cell r="D1898" t="str">
            <v xml:space="preserve">APROPET SAS </v>
          </cell>
          <cell r="E1898" t="str">
            <v xml:space="preserve">LA EXPLOTACION DE NEGOCIOS RELACIONADOS CON EL PROCESAMIENTO,TRANSFORMACION,COMPRA Y VENTA AL POR MAYOR Y/O DETAL DE TODA CLASE DE MATERIALES PLASTICOS DENTRO Y FUERA DEL TERRITORIO NACIONAL </v>
          </cell>
          <cell r="F1898" t="str">
            <v>C2013 - Fabricación de plásticos en formas primarias</v>
          </cell>
        </row>
        <row r="1899">
          <cell r="A1899">
            <v>800239471</v>
          </cell>
          <cell r="B1899">
            <v>43830</v>
          </cell>
          <cell r="C1899" t="str">
            <v>10 NIIF Plenas - Individuales</v>
          </cell>
          <cell r="D1899" t="str">
            <v>EPSON COLOMBIA LTDA</v>
          </cell>
          <cell r="E1899" t="str">
            <v>COMERCIO AL POR MAYOR DE COMPUTADORES, EQUIPOS PERIFERICO Y PROGRAMAS DE INFORMATICA</v>
          </cell>
          <cell r="F1899" t="str">
            <v>G4651 - Comercio al por mayor de computadores, equipo periférico y programas de informática</v>
          </cell>
        </row>
        <row r="1900">
          <cell r="A1900">
            <v>830064580</v>
          </cell>
          <cell r="B1900">
            <v>43830</v>
          </cell>
          <cell r="C1900" t="str">
            <v>10 NIIF Plenas - Individuales</v>
          </cell>
          <cell r="D1900" t="str">
            <v xml:space="preserve">MANUFACTURERA MUNDIAL FARMACEUTICA SA </v>
          </cell>
          <cell r="E1900" t="str">
            <v>FABRICACION DE PRODUCTOS QUIMICOS FARMACEUTICOS COSMETICOS Y ALIMENTICIOS</v>
          </cell>
          <cell r="F1900" t="str">
            <v>C2100 - Fabricación de productos farmacéuticos, sustancias químicas medicinales y productos botánicos de uso farmacéutico</v>
          </cell>
        </row>
        <row r="1901">
          <cell r="A1901">
            <v>891411170</v>
          </cell>
          <cell r="B1901">
            <v>43830</v>
          </cell>
          <cell r="C1901" t="str">
            <v>10 NIIF Plenas - Individuales</v>
          </cell>
          <cell r="D1901" t="str">
            <v>PANORAMA S.A.S</v>
          </cell>
          <cell r="E1901" t="str">
            <v>PRODUCCIÓN Y COMERCIALIZACIÓN DE PRODUCTOS DESTINADOS A LA DECORACIÓN</v>
          </cell>
          <cell r="F1901" t="str">
            <v>C1392 - Confección de artículos con materiales textiles, excepto prendas de vestir</v>
          </cell>
        </row>
        <row r="1902">
          <cell r="A1902">
            <v>817000865</v>
          </cell>
          <cell r="B1902">
            <v>43830</v>
          </cell>
          <cell r="C1902" t="str">
            <v>10 NIIF Plenas - Individuales</v>
          </cell>
          <cell r="D1902" t="str">
            <v>METALMECANICAS DEL SUR S.A.</v>
          </cell>
          <cell r="E1902" t="str">
            <v>FABRICACION DE PRODUCTOS METALICOS PARA USO ESTRUCTURAL</v>
          </cell>
          <cell r="F1902" t="str">
            <v>C2511 - Fabricación de productos metálicos para uso estructural</v>
          </cell>
        </row>
        <row r="1903">
          <cell r="A1903">
            <v>900657570</v>
          </cell>
          <cell r="B1903">
            <v>43830</v>
          </cell>
          <cell r="C1903" t="str">
            <v>10 NIIF Plenas - Individuales</v>
          </cell>
          <cell r="D1903" t="str">
            <v>SACYR CONSTRUCCION COLOMBIA SAS</v>
          </cell>
          <cell r="E1903" t="str">
            <v>CONSTRUCCION</v>
          </cell>
          <cell r="F1903" t="str">
            <v>F4210 - Construcción de carreteras y vías de ferrocarril</v>
          </cell>
        </row>
        <row r="1904">
          <cell r="A1904">
            <v>800145764</v>
          </cell>
          <cell r="B1904">
            <v>43830</v>
          </cell>
          <cell r="C1904" t="str">
            <v>10 NIIF Plenas - Individuales</v>
          </cell>
          <cell r="D1904" t="str">
            <v xml:space="preserve">BEST FARMS SAS </v>
          </cell>
          <cell r="E1904" t="str">
            <v>CULTIVO DE FLOR DE CORTE</v>
          </cell>
          <cell r="F1904" t="str">
            <v>A0125 - Cultivo de flor de corte</v>
          </cell>
        </row>
        <row r="1905">
          <cell r="A1905">
            <v>800245153</v>
          </cell>
          <cell r="B1905">
            <v>43830</v>
          </cell>
          <cell r="C1905" t="str">
            <v>10 NIIF Plenas - Individuales</v>
          </cell>
          <cell r="D1905" t="str">
            <v>NUTRILISTO DE COLOMBIA S.A.</v>
          </cell>
          <cell r="E1905" t="str">
            <v>VENTA DE ALIMENTOS PARA ANIMALES</v>
          </cell>
          <cell r="F1905" t="str">
            <v>C1090 - Elaboración de alimentos preparados para animales</v>
          </cell>
        </row>
        <row r="1906">
          <cell r="A1906">
            <v>830108866</v>
          </cell>
          <cell r="B1906">
            <v>43830</v>
          </cell>
          <cell r="C1906" t="str">
            <v>10 NIIF Plenas - Individuales</v>
          </cell>
          <cell r="D1906" t="str">
            <v xml:space="preserve">MILLWARD BROWN COLOMBIA SAS </v>
          </cell>
          <cell r="E1906" t="str">
            <v xml:space="preserve">Estudios de mercado y realizacion de encuestas de opinion publica </v>
          </cell>
          <cell r="F1906" t="str">
            <v>M7320 - Estudios de mercado y realización de encuestas de opinión pública</v>
          </cell>
        </row>
        <row r="1907">
          <cell r="A1907">
            <v>900130460</v>
          </cell>
          <cell r="B1907">
            <v>43830</v>
          </cell>
          <cell r="C1907" t="str">
            <v>10 NIIF Plenas - Individuales</v>
          </cell>
          <cell r="D1907" t="str">
            <v>EPAGO DE COLOMBIA SA</v>
          </cell>
          <cell r="E1907" t="str">
            <v>LA PRESTACIÓN DE SERVICIOS DE RECAUDO DE IMPUESTOS, TASAS, CONTRIBUCIONES Y GRAVÁMENES DE LAS ENTIDADES PÚBLICAS DEL ORDEN NACIONAL, DEPARTAMENTAL, DISTRITAL O MUNICIPAL Y DE LA FACTURACIÓN DE EMPRESAS PÚBLICAS O PRIVADAS PRESTADORAS O NO DE SERVICIOS PÚBLICOS O PRIVADOS</v>
          </cell>
          <cell r="F1907" t="str">
            <v>N8299 - Otras actividades de servicio de apoyo a las empresas n.c.p.</v>
          </cell>
        </row>
        <row r="1908">
          <cell r="A1908">
            <v>901155976</v>
          </cell>
          <cell r="B1908">
            <v>43830</v>
          </cell>
          <cell r="C1908" t="str">
            <v>10 NIIF Plenas - Individuales</v>
          </cell>
          <cell r="D1908" t="str">
            <v>COLOMICH SAS</v>
          </cell>
          <cell r="E1908" t="str">
            <v>SIEMBRA Y CULTIVO DE AGUACATE HASS</v>
          </cell>
          <cell r="F1908" t="str">
            <v>A0121 - Cultivo de frutas tropicales y subtropicales</v>
          </cell>
        </row>
        <row r="1909">
          <cell r="A1909">
            <v>860032463</v>
          </cell>
          <cell r="B1909">
            <v>43830</v>
          </cell>
          <cell r="C1909" t="str">
            <v>10 NIIF Plenas - Individuales</v>
          </cell>
          <cell r="D1909" t="str">
            <v>PERENCO COLOMBIA LIMITED</v>
          </cell>
          <cell r="E1909" t="str">
            <v xml:space="preserve">EXPLOTACION DEL PETROLEO DE LGAS NATURAL Y OTROS HIDROCARBUROS BAJO TODAS LAS FORMAS </v>
          </cell>
          <cell r="F1909" t="str">
            <v>B0610 - Extracción de petróleo crudo</v>
          </cell>
        </row>
        <row r="1910">
          <cell r="A1910">
            <v>860002175</v>
          </cell>
          <cell r="B1910">
            <v>43830</v>
          </cell>
          <cell r="C1910" t="str">
            <v>10 NIIF Plenas - Individuales</v>
          </cell>
          <cell r="D1910" t="str">
            <v>SCHLUMBERGER SURENCO S.A</v>
          </cell>
          <cell r="E1910" t="str">
            <v>SERVICIOS TECNICOS DIRECTAMENTE RELACIONADOS CON LA EXPLORACION Y EXPLOTACION DE HIDROCARBUROS</v>
          </cell>
          <cell r="F1910" t="str">
            <v>B0910 - Actividades de apoyo para la extracción de petróleo y de gas natural</v>
          </cell>
        </row>
        <row r="1911">
          <cell r="A1911">
            <v>813004094</v>
          </cell>
          <cell r="B1911">
            <v>43830</v>
          </cell>
          <cell r="C1911" t="str">
            <v>10 NIIF Plenas - Individuales</v>
          </cell>
          <cell r="D1911" t="str">
            <v>CANAL DIGITAL S.A.</v>
          </cell>
          <cell r="E1911" t="str">
            <v>COMERCIALIZACION EQUIPOS DE COMPUTO</v>
          </cell>
          <cell r="F1911" t="str">
            <v>G4651 - Comercio al por mayor de computadores, equipo periférico y programas de informática</v>
          </cell>
        </row>
        <row r="1912">
          <cell r="A1912">
            <v>900074666</v>
          </cell>
          <cell r="B1912">
            <v>43830</v>
          </cell>
          <cell r="C1912" t="str">
            <v>10 NIIF Plenas - Individuales</v>
          </cell>
          <cell r="D1912" t="str">
            <v>ZAPF S.A</v>
          </cell>
          <cell r="E1912" t="str">
            <v xml:space="preserve">COMERCIO AL POR MAYOR Y MENOR DE ARTICULOS DE USO DOMESTICO   </v>
          </cell>
          <cell r="F1912" t="str">
            <v>G4644 - Comercio al por mayor de aparatos y equipo de uso doméstico</v>
          </cell>
        </row>
        <row r="1913">
          <cell r="A1913">
            <v>830095563</v>
          </cell>
          <cell r="B1913">
            <v>43830</v>
          </cell>
          <cell r="C1913" t="str">
            <v>10 NIIF Plenas - Individuales</v>
          </cell>
          <cell r="D1913" t="str">
            <v xml:space="preserve">CANACOL ENERGY COLOMBIA S.A.S  </v>
          </cell>
          <cell r="E1913" t="str">
            <v xml:space="preserve">EXPLORACION Y PRODUCCION DE HIDROCARBUROS DE PETROLEO Y GAS NATURAL  </v>
          </cell>
          <cell r="F1913" t="str">
            <v>B0620 - Extracción de gas natural</v>
          </cell>
        </row>
        <row r="1914">
          <cell r="A1914">
            <v>800013349</v>
          </cell>
          <cell r="B1914">
            <v>43830</v>
          </cell>
          <cell r="C1914" t="str">
            <v>10 NIIF Plenas - Individuales</v>
          </cell>
          <cell r="D1914" t="str">
            <v xml:space="preserve">RENOVADORA DE LLANTAS S.A. </v>
          </cell>
          <cell r="E1914" t="str">
            <v>REENCAUCHE DE LLANTAS USADAS</v>
          </cell>
          <cell r="F1914" t="str">
            <v>C2212 - Reencauche de llantas usadas</v>
          </cell>
        </row>
        <row r="1915">
          <cell r="A1915">
            <v>901079457</v>
          </cell>
          <cell r="B1915">
            <v>43830</v>
          </cell>
          <cell r="C1915" t="str">
            <v>10 NIIF Plenas - Individuales</v>
          </cell>
          <cell r="D1915" t="str">
            <v>AGROPECUARIA COPAL SAS</v>
          </cell>
          <cell r="E1915" t="str">
            <v>inversión en bienes muebles e inmuebles, acciones, cuotas o partes, o a cualquier otro título de participación, en sociedades, documentos de renta fija o variable, y en general, inversiones en cualquier tipo de negocio; la sociedad podrá también realizar cualquier actividad económica lícita tanto en colombia como en el extranjero</v>
          </cell>
          <cell r="F1915" t="str">
            <v>A0141 - Cría de ganado bovino y bufalino</v>
          </cell>
        </row>
        <row r="1916">
          <cell r="A1916">
            <v>800192571</v>
          </cell>
          <cell r="B1916">
            <v>43830</v>
          </cell>
          <cell r="C1916" t="str">
            <v>10 NIIF Plenas - Individuales</v>
          </cell>
          <cell r="D1916" t="str">
            <v>TECNOURBANA S.A.</v>
          </cell>
          <cell r="E1916" t="str">
            <v>CONSTRUCCION</v>
          </cell>
          <cell r="F1916" t="str">
            <v>F4111 - Construcción de edificios residenciales</v>
          </cell>
        </row>
        <row r="1917">
          <cell r="A1917">
            <v>860019063</v>
          </cell>
          <cell r="B1917">
            <v>43830</v>
          </cell>
          <cell r="C1917" t="str">
            <v>10 NIIF Plenas - Individuales</v>
          </cell>
          <cell r="D1917" t="str">
            <v>MOTORES Y MAQUINAS S A MOTORYSA</v>
          </cell>
          <cell r="E1917" t="str">
            <v>Comercio de vehículos automotores nuevos</v>
          </cell>
          <cell r="F1917" t="str">
            <v>G4511 - Comercio de vehículos automotores nuevos</v>
          </cell>
        </row>
        <row r="1918">
          <cell r="A1918">
            <v>860029964</v>
          </cell>
          <cell r="B1918">
            <v>43830</v>
          </cell>
          <cell r="C1918" t="str">
            <v>10 NIIF Plenas - Individuales</v>
          </cell>
          <cell r="D1918" t="str">
            <v>AGENCIA CAUCHOSOL DEL CENTRO S.A.S</v>
          </cell>
          <cell r="E1918" t="str">
            <v>COMERCIALIZACION DE CALZADO</v>
          </cell>
          <cell r="F1918" t="str">
            <v>G4772 - Comercio al por menor de todo tipo de calzado y artículos de cuero y sucedáneos del cuero en establecimientos especializados</v>
          </cell>
        </row>
        <row r="1919">
          <cell r="A1919">
            <v>860005669</v>
          </cell>
          <cell r="B1919">
            <v>43830</v>
          </cell>
          <cell r="C1919" t="str">
            <v>10 NIIF Plenas - Individuales</v>
          </cell>
          <cell r="D1919" t="str">
            <v>LEGRAND COLOMBIA SA</v>
          </cell>
          <cell r="E1919" t="str">
            <v>FABRICACION DE DISPOSITIVOS DE CABLEADO</v>
          </cell>
          <cell r="F1919" t="str">
            <v>C2732 - Fabricación de dispositivos de cableado</v>
          </cell>
        </row>
        <row r="1920">
          <cell r="A1920">
            <v>805011074</v>
          </cell>
          <cell r="B1920">
            <v>43830</v>
          </cell>
          <cell r="C1920" t="str">
            <v>10 NIIF Plenas - Individuales</v>
          </cell>
          <cell r="D1920" t="str">
            <v>ADIDAS COLOMBIA LTDA</v>
          </cell>
          <cell r="E1920" t="str">
            <v>LA COMERCIALIZACION, DISTRIBUCION, VENTA, IMPORTACION Y EXPORTACION DE TODA CLASE DE ARTICULOS DEPORTIVOS Y DE PRODUCTOS RELACIONADOS CON ESTOS, TANTO EN EL TERRITORIO DE LA REPUBLICA DE COLOMBIA COMO EN EL EXTERIOR</v>
          </cell>
          <cell r="F1920" t="str">
            <v>G4643 - Comercio al por mayor de calzado</v>
          </cell>
        </row>
        <row r="1921">
          <cell r="A1921">
            <v>860002392</v>
          </cell>
          <cell r="B1921">
            <v>43830</v>
          </cell>
          <cell r="C1921" t="str">
            <v>10 NIIF Plenas - Individuales</v>
          </cell>
          <cell r="D1921" t="str">
            <v xml:space="preserve">MERCK SHARP &amp; DOHME COLOMBIA S.A.S. IMPORTACION, EXPORTACION, REPRESENTACION, DISTRIBUCION, FABRICACION, COMPRA Y VENTA DENTRO Y FUERA DEL PAIS DE PRODUCTOS FARMACEUTICOS, VETERINARIOS, COSMETICOS, INSECTICIDAS Y SIMIALES, QUIMICOS Y BIOLOGICOS G4645 - Comercio al por mayor de productos farmacéuticos, medicinales, cosméticos y de tocador 01. ANUAL 1947-07-15  ACTIVA 08. SOCIEDAD POR ACCIONES SIMPLIFICADA SAS 07. ACTIVIDAD ECONÓMICA DIFERENTE A LAS ANTERIORES MERCK SHARP &amp; DOHME COLOMBIA S.A.S. IMPORTACION, EXPORTACION, REPRESENTACION, DISTRIBUCION, FABRICACION, COMPRA Y VENTA DENTRO Y FUERA DEL PAIS DE PRODUCTOS FARMACEUTICOS, VETERINARIOS, COSMETICOS, INSECTICIDAS Y SIMIALES, QUIMICOS Y BIOLOGICOS G4645 - Comercio al por mayor de productos farmacéuticos, medicinales, cosméticos y de tocador 01. ANUAL 1947-07-15  ACTIVA 08. SOCIEDAD POR ACCIONES SIMPLIFICADA SAS 07. ACTIVIDAD ECONÓMICA DIFERENTE A LAS ANTERIORES </v>
          </cell>
          <cell r="E1921" t="str">
            <v xml:space="preserve">IMPORTACION, EXPORTACION, REPRESENTACION, DISTRIBUCION, FABRICACION, COMPRA Y VENTA DENTRO Y FUERA DEL PAIS DE PRODUCTOS FARMACEUTICOS, VETERINARIOS, COSMETICOS, INSECTICIDAS Y SIMIALES, QUIMICOS Y BIOLOGICOS </v>
          </cell>
          <cell r="F1921" t="str">
            <v>G4645 - Comercio al por mayor de productos farmacéuticos, medicinales, cosméticos y de tocador</v>
          </cell>
        </row>
        <row r="1922">
          <cell r="A1922">
            <v>860004864</v>
          </cell>
          <cell r="B1922">
            <v>43830</v>
          </cell>
          <cell r="C1922" t="str">
            <v>10 NIIF Plenas - Individuales</v>
          </cell>
          <cell r="D1922" t="str">
            <v>OCCIDENTAL ANDINA ,LLC</v>
          </cell>
          <cell r="E1922" t="str">
            <v>EXTRACCION DE PETROLEO</v>
          </cell>
          <cell r="F1922" t="str">
            <v>B0610 - Extracción de petróleo crudo</v>
          </cell>
        </row>
        <row r="1923">
          <cell r="A1923">
            <v>900138663</v>
          </cell>
          <cell r="B1923">
            <v>43830</v>
          </cell>
          <cell r="C1923" t="str">
            <v>10 NIIF Plenas - Individuales</v>
          </cell>
          <cell r="D1923" t="str">
            <v>CAPITALIZACIONES MERCANTILES SAS</v>
          </cell>
          <cell r="E1923" t="str">
            <v>INMOBILIARIA</v>
          </cell>
          <cell r="F1923" t="str">
            <v>L6810 - Actividades inmobiliarias realizadas con bienes propios o arrendados</v>
          </cell>
        </row>
        <row r="1924">
          <cell r="A1924">
            <v>900476067</v>
          </cell>
          <cell r="B1924">
            <v>43830</v>
          </cell>
          <cell r="C1924" t="str">
            <v>10 NIIF Plenas - Individuales</v>
          </cell>
          <cell r="D1924" t="str">
            <v>WEIR MINERALS COLOMBIA SAS</v>
          </cell>
          <cell r="E1924" t="str">
            <v>Importar y exportar maquinaria, herramientas, repuestos, servicios y todo tipo de productos que guarden relaciòn de medio a fin con el objeto social</v>
          </cell>
          <cell r="F1924" t="str">
            <v>G4659 - Comercio al por mayor de otros tipos de maquinaria y equipo n.c.p.</v>
          </cell>
        </row>
        <row r="1925">
          <cell r="A1925">
            <v>891408584</v>
          </cell>
          <cell r="B1925">
            <v>43830</v>
          </cell>
          <cell r="C1925" t="str">
            <v>10 NIIF Plenas - Individuales</v>
          </cell>
          <cell r="D1925" t="str">
            <v>FRISBY SA</v>
          </cell>
          <cell r="E1925" t="str">
            <v>SERVICIO DE RESTAURANTE, EXPLOTACION DE PRODUCTOS AGROPECUARIOS, LEVANTE Y CRIA DE POLLO, IMPORTACION Y EXPORTACION ASOCIADOS A SU OBJETO SOCIAL RESTAURANTES</v>
          </cell>
          <cell r="F1925" t="str">
            <v>I5611 - Expendio a la mesa de comidas preparadas</v>
          </cell>
        </row>
        <row r="1926">
          <cell r="A1926">
            <v>860350564</v>
          </cell>
          <cell r="B1926">
            <v>43830</v>
          </cell>
          <cell r="C1926" t="str">
            <v>10 NIIF Plenas - Individuales</v>
          </cell>
          <cell r="D1926" t="str">
            <v>INVERPALMAS S.A.S.</v>
          </cell>
          <cell r="E1926" t="str">
            <v>CULTIVO DE FLOR DE CORTE ORIENTADA A LA COMERCIALIZACION EN EL EXTERIOR</v>
          </cell>
          <cell r="F1926" t="str">
            <v>A0125 - Cultivo de flor de corte</v>
          </cell>
        </row>
        <row r="1927">
          <cell r="A1927">
            <v>890937066</v>
          </cell>
          <cell r="B1927">
            <v>43830</v>
          </cell>
          <cell r="C1927" t="str">
            <v>10 NIIF Plenas - Individuales</v>
          </cell>
          <cell r="D1927" t="str">
            <v>AGENCIA CAUCHOSOL DE ANTIOQUIA SAS</v>
          </cell>
          <cell r="E1927" t="str">
            <v>Comercio al por mayor y al detal de productos de calzado</v>
          </cell>
          <cell r="F1927" t="str">
            <v>G4772 - Comercio al por menor de todo tipo de calzado y artículos de cuero y sucedáneos del cuero en establecimientos especializados</v>
          </cell>
        </row>
        <row r="1928">
          <cell r="A1928">
            <v>900401465</v>
          </cell>
          <cell r="B1928">
            <v>43830</v>
          </cell>
          <cell r="C1928" t="str">
            <v>10 NIIF Plenas - Individuales</v>
          </cell>
          <cell r="D1928" t="str">
            <v>SOCIEDAD OPERADORA BARRANQUILLA ROYAL SAS</v>
          </cell>
          <cell r="E1928" t="str">
            <v xml:space="preserve">EXPLOTACION DE LA INDUSTRIA HOTELERA </v>
          </cell>
          <cell r="F1928" t="str">
            <v>I5511 - Alojamiento en hoteles</v>
          </cell>
        </row>
        <row r="1929">
          <cell r="A1929">
            <v>830075976</v>
          </cell>
          <cell r="B1929">
            <v>43830</v>
          </cell>
          <cell r="C1929" t="str">
            <v>10 NIIF Plenas - Individuales</v>
          </cell>
          <cell r="D1929" t="str">
            <v>Tyco Services S.A</v>
          </cell>
          <cell r="E1929" t="str">
            <v>Importación, Comerciliazación, Distribucion y venta de equipos electronicos de dectencion  anti hurto</v>
          </cell>
          <cell r="F1929" t="str">
            <v>G4690 - Comercio al por mayor no especializado</v>
          </cell>
        </row>
        <row r="1930">
          <cell r="A1930">
            <v>800198467</v>
          </cell>
          <cell r="B1930">
            <v>43830</v>
          </cell>
          <cell r="C1930" t="str">
            <v>10 NIIF Plenas - Individuales</v>
          </cell>
          <cell r="D1930" t="str">
            <v>ROMULO MONTES SAS</v>
          </cell>
          <cell r="E1930" t="str">
            <v>COMPRA Y VENTA DE INSUMOS PARA LA CONFECCION Y ADORNOS EN GENERAL</v>
          </cell>
          <cell r="F1930" t="str">
            <v>G4719 - Comercio al por menor en establecimientos no especializados, con surtido compuesto principalmente por productos diferentes de alimentos (víveres en general), bebidas y tabaco</v>
          </cell>
        </row>
        <row r="1931">
          <cell r="A1931">
            <v>830045768</v>
          </cell>
          <cell r="B1931">
            <v>43830</v>
          </cell>
          <cell r="C1931" t="str">
            <v>10 NIIF Plenas - Individuales</v>
          </cell>
          <cell r="D1931" t="str">
            <v>VPC COLOMBIA SAS</v>
          </cell>
          <cell r="E1931" t="str">
            <v>COMERCIO AL POR MAYOR DE PRODUCTOS ALIMENTICIOS</v>
          </cell>
          <cell r="F1931" t="str">
            <v>G4631 - Comercio al por mayor de productos alimenticios</v>
          </cell>
        </row>
        <row r="1932">
          <cell r="A1932">
            <v>900172963</v>
          </cell>
          <cell r="B1932">
            <v>43830</v>
          </cell>
          <cell r="C1932" t="str">
            <v>10 NIIF Plenas - Individuales</v>
          </cell>
          <cell r="D1932" t="str">
            <v>Hlf Colombia Ltda</v>
          </cell>
          <cell r="E1932" t="str">
            <v>[2:53 p. m., 21/5/2020] Angela Borrero: La sociedad tendrá por objeto social: a) La importación, venta y distribución y promoción de productos de control del peso, suplementos nutricionales y productos de cuidado personal; b) Ofrecer productos científicos, incluyendo pero sin limitarse a: productos para el manejo del peso, productos nutricionales tales como aceleradores de pérdida y control de peso, complementos nutricionales, pasa bocas saludables, limpiadores de piel, lociones, champús y acondicionadores; c) Construir y mantener redes de distribuidores independientes ofreciéndoles oportunidades de negocios independientes y flexibles a través de la venta de productos; y d) Proveer servicios de soporte y motivación. Con el fin de cumplir con el objeto social, la sociedad deberá desarrollar todas las actividades encaminadas al cumplimiento del objeto social, para lo cual celebrará los contratos requeridos y ejecutará todos los actos y contratos legales, tales como: 1) Ejecutar todos los actos y celebrar todos los contratos civiles y comerciales que se originen de los servicios incluidos en la administración de los contratos celebrados con sus clientes. 2) Abrir, comprar, vender, arrendar, restringir, [2:53 p. m., 21/5/2020] Angela Borrero: gravar y, en general, realizar todos los actos de administración y disposición en relación con toda clase de establecimientos comerciales. 3) Ejecutar todos los actos y celebrar todos los contratos civiles y comerciales requeridos para el pleno cumplimiento del objeto social. Parágrafo primero: Para los propósitos señalados en el artículo 12 de la Ley 1700 de 2013, la sociedad declara que ejerce actividades denominadas multinivel o de mercadeo en red. Parágrafo segundo: La sociedad podrá garantizar y otorgar garantías respecto de obligaciones contraídas por su casa matriz, por las sociedades que actualmente son socias de la misma y por todas aquellas sociedades extranjeras, que se encuentren vinculadas o hagan parte del mismo grupo, con su casa matriz así como con las sociedades que son socias de esta o cualquier otra que tenga control o por medio de la cual se ejerza control respecto de la sociedad.</v>
          </cell>
          <cell r="F1932" t="str">
            <v>G4729 - Comercio al por menor de otros productos alimenticios n.c.p., en establecimientos especializados</v>
          </cell>
        </row>
        <row r="1933">
          <cell r="A1933">
            <v>900097463</v>
          </cell>
          <cell r="B1933">
            <v>43830</v>
          </cell>
          <cell r="C1933" t="str">
            <v>10 NIIF Plenas - Individuales</v>
          </cell>
          <cell r="D1933" t="str">
            <v>E-CREDIT SAS</v>
          </cell>
          <cell r="E1933" t="str">
            <v xml:space="preserve">Otorgar u Originar Creditos </v>
          </cell>
          <cell r="F1933" t="str">
            <v>K6619 - Otras actividades auxiliares de las actividades de servicios financieros n.c.p.</v>
          </cell>
        </row>
        <row r="1934">
          <cell r="A1934">
            <v>830120172</v>
          </cell>
          <cell r="B1934">
            <v>43830</v>
          </cell>
          <cell r="C1934" t="str">
            <v>10 NIIF Plenas - Individuales</v>
          </cell>
          <cell r="D1934" t="str">
            <v xml:space="preserve">CEMENTOS ATLAS S A </v>
          </cell>
          <cell r="E1934" t="str">
            <v xml:space="preserve">"Comercio al por menor de articulos de ferreteria, pintura, y productos de vidrio en estableciemintos especializados "Comercio al por menor de articulos de ferreteria, pintura, y productos de vidrio en estableciemintos especializadoS  </v>
          </cell>
          <cell r="F1934" t="str">
            <v>G4752 - Comercio al por menor de artículos de ferretería, pinturas y productos de vidrio en establecimientos especializados</v>
          </cell>
        </row>
        <row r="1935">
          <cell r="A1935">
            <v>901032662</v>
          </cell>
          <cell r="B1935">
            <v>43830</v>
          </cell>
          <cell r="C1935" t="str">
            <v>10 NIIF Plenas - Individuales</v>
          </cell>
          <cell r="D1935" t="str">
            <v xml:space="preserve">Plural Comunicaciones sas </v>
          </cell>
          <cell r="E1935" t="str">
            <v xml:space="preserve">LA UTILIZACION Y EXPLOTACION DE LOS ESPACIOS DE TELEVISION DEL CANAL NACIONAL DE OPERACION PUBLICA </v>
          </cell>
          <cell r="F1935" t="str">
            <v>J6110 - Actividades de telecomunicaciones alámbricas</v>
          </cell>
        </row>
        <row r="1936">
          <cell r="A1936">
            <v>900372462</v>
          </cell>
          <cell r="B1936">
            <v>43830</v>
          </cell>
          <cell r="C1936" t="str">
            <v>10 NIIF Plenas - Individuales</v>
          </cell>
          <cell r="D1936" t="str">
            <v>LEVAPAN COLOMBIA S.A.S</v>
          </cell>
          <cell r="E1936" t="str">
            <v>ELABORACION DE OTROS PRODUCTOS ALIMENTICIOS</v>
          </cell>
          <cell r="F1936" t="str">
            <v>C1089 - Elaboración de otros productos alimenticios n.c.p.</v>
          </cell>
        </row>
        <row r="1937">
          <cell r="A1937">
            <v>890106778</v>
          </cell>
          <cell r="B1937">
            <v>43830</v>
          </cell>
          <cell r="C1937" t="str">
            <v>10 NIIF Plenas - Individuales</v>
          </cell>
          <cell r="D1937" t="str">
            <v>Rymco S.A</v>
          </cell>
          <cell r="E1937" t="str">
            <v>Fabricacion de instrumentos, aparatos y materiales medicos y odontologicos (incluido mobiliario)</v>
          </cell>
          <cell r="F1937" t="str">
            <v>C3250 - Fabricación de instrumentos, aparatos y materiales médicos y odontológicos (incluido mobiliario)</v>
          </cell>
        </row>
        <row r="1938">
          <cell r="A1938">
            <v>900412466</v>
          </cell>
          <cell r="B1938">
            <v>43830</v>
          </cell>
          <cell r="C1938" t="str">
            <v>10 NIIF Plenas - Individuales</v>
          </cell>
          <cell r="D1938" t="str">
            <v>ELITE FLOWER FARMERS S.A.S</v>
          </cell>
          <cell r="E1938" t="str">
            <v>CULTIVO DE FLOR DE CORTE BAJO CUBIERTA</v>
          </cell>
          <cell r="F1938" t="str">
            <v>A0125 - Cultivo de flor de corte</v>
          </cell>
        </row>
        <row r="1939">
          <cell r="A1939">
            <v>800208865</v>
          </cell>
          <cell r="B1939">
            <v>43830</v>
          </cell>
          <cell r="C1939" t="str">
            <v>10 NIIF Plenas - Individuales</v>
          </cell>
          <cell r="D1939" t="str">
            <v>OMNILIFE DE COLOMBIA SAS</v>
          </cell>
          <cell r="E1939" t="str">
            <v>COMERCIO AL POR MENOR DE  COMPLEMENTOS ALIMENTICIOS , COSMETICOS Y OTROS EN  ESTABELCIMIENTOS PROPIOS</v>
          </cell>
          <cell r="F1939" t="str">
            <v>G4729 - Comercio al por menor de otros productos alimenticios n.c.p., en establecimientos especializados</v>
          </cell>
        </row>
        <row r="1940">
          <cell r="A1940">
            <v>900217771</v>
          </cell>
          <cell r="B1940">
            <v>43830</v>
          </cell>
          <cell r="C1940" t="str">
            <v>10 NIIF Plenas - Individuales</v>
          </cell>
          <cell r="D1940" t="str">
            <v xml:space="preserve">ANTIOQUIA GOLD LTD </v>
          </cell>
          <cell r="E1940" t="str">
            <v xml:space="preserve">MINERIA </v>
          </cell>
          <cell r="F1940" t="str">
            <v>B0990 - Actividades de apoyo para otras actividades de explotación de minas y canteras</v>
          </cell>
        </row>
        <row r="1941">
          <cell r="A1941">
            <v>816008064</v>
          </cell>
          <cell r="B1941">
            <v>43830</v>
          </cell>
          <cell r="C1941" t="str">
            <v>10 NIIF Plenas - Individuales</v>
          </cell>
          <cell r="D1941" t="str">
            <v>DUNA S.A.</v>
          </cell>
          <cell r="E1941" t="str">
            <v xml:space="preserve">COMERCIO DE PARTES, PIEZAS Y ACCESORIOS PARA VEHICULOS AUTOMOTORES </v>
          </cell>
          <cell r="F1941" t="str">
            <v>G4530 - Comercio de partes, piezas (autopartes) y accesorios (lujos) para vehículos automotores</v>
          </cell>
        </row>
        <row r="1942">
          <cell r="A1942">
            <v>860010268</v>
          </cell>
          <cell r="B1942">
            <v>43830</v>
          </cell>
          <cell r="C1942" t="str">
            <v>10 NIIF Plenas - Individuales</v>
          </cell>
          <cell r="D1942" t="str">
            <v>AJOVECO SAS</v>
          </cell>
          <cell r="E1942" t="str">
            <v>COMERCIALIZACION DE INSUMOS Y EQUIPOS MEDICOS</v>
          </cell>
          <cell r="F1942" t="str">
            <v>G4659 - Comercio al por mayor de otros tipos de maquinaria y equipo n.c.p.</v>
          </cell>
        </row>
        <row r="1943">
          <cell r="A1943">
            <v>890918965</v>
          </cell>
          <cell r="B1943">
            <v>43830</v>
          </cell>
          <cell r="C1943" t="str">
            <v>10 NIIF Plenas - Individuales</v>
          </cell>
          <cell r="D1943" t="str">
            <v>CI TECNICAS BALTIME DE COLOMBIA SA</v>
          </cell>
          <cell r="E1943" t="str">
            <v>OPERACION DE PROMOCION Y COMERCIALIZACION DE BANANO COLOMBIANO EN LOS MERCADOS EXTERNOS</v>
          </cell>
          <cell r="F1943" t="str">
            <v>G4620 - Comercio al por mayor de materias primas agropecuarias; animales vivos</v>
          </cell>
        </row>
        <row r="1944">
          <cell r="A1944">
            <v>800170865</v>
          </cell>
          <cell r="B1944">
            <v>43830</v>
          </cell>
          <cell r="C1944" t="str">
            <v>10 NIIF Plenas - Individuales</v>
          </cell>
          <cell r="D1944" t="str">
            <v>ELIS COLOMBIA SAS</v>
          </cell>
          <cell r="E1944" t="str">
            <v>Lavado y limpieza, incluso la limpieza en seco. de productos textiles y de piel</v>
          </cell>
          <cell r="F1944" t="str">
            <v>S9601 - Lavado y limpieza, incluso la limpieza en seco, de productos textiles y de piel</v>
          </cell>
        </row>
        <row r="1945">
          <cell r="A1945">
            <v>891903392</v>
          </cell>
          <cell r="B1945">
            <v>43830</v>
          </cell>
          <cell r="C1945" t="str">
            <v>10 NIIF Plenas - Individuales</v>
          </cell>
          <cell r="D1945" t="str">
            <v>TVAPAN 500 S.A</v>
          </cell>
          <cell r="E1945" t="str">
            <v xml:space="preserve">PRODUCCION Y COMERCIALIZACION  DE MATERIAS PRIMAS Y PRODUCTOS ELABORADOS PARA LA INDUSTRIA PANIFICADORA,PASTELERA, HELADERIA Y CHOCOLATERIA </v>
          </cell>
          <cell r="F1945" t="str">
            <v>C1089 - Elaboración de otros productos alimenticios n.c.p.</v>
          </cell>
        </row>
        <row r="1946">
          <cell r="A1946">
            <v>800251760</v>
          </cell>
          <cell r="B1946">
            <v>43830</v>
          </cell>
          <cell r="C1946" t="str">
            <v>10 NIIF Plenas - Individuales</v>
          </cell>
          <cell r="D1946" t="str">
            <v>BIOTOSCANA FARMA S.A</v>
          </cell>
          <cell r="E1946" t="str">
            <v>es la fabricación, compra, venta, distribución, importación, exportación y comercio en general de productos farmacéuticos, para-farmacéuticos, químicos, siendo su principal actividad la venta de productos genéricos para uso humano.</v>
          </cell>
          <cell r="F1946" t="str">
            <v>G4645 - Comercio al por mayor de productos farmacéuticos, medicinales, cosméticos y de tocador</v>
          </cell>
        </row>
        <row r="1947">
          <cell r="A1947">
            <v>900192570</v>
          </cell>
          <cell r="B1947">
            <v>43830</v>
          </cell>
          <cell r="C1947" t="str">
            <v>10 NIIF Plenas - Individuales</v>
          </cell>
          <cell r="D1947" t="str">
            <v>COMPAÑIA DE SERVICIOS E INVERSIONES ALPES S.A.S</v>
          </cell>
          <cell r="E1947" t="str">
            <v>LA INVERSION, ARRENDAMIENTO, ADMINISTRACION, COMERCIALIZACION, ADQUISICION, ENAJENACION Y EN GENERAL LA REALIZACION DE CUALQUIER TIPO DE OPERACIONES CON BIENES MUEBLES E INMUEBLES</v>
          </cell>
          <cell r="F1947" t="str">
            <v>L6810 - Actividades inmobiliarias realizadas con bienes propios o arrendados</v>
          </cell>
        </row>
        <row r="1948">
          <cell r="A1948">
            <v>900543169</v>
          </cell>
          <cell r="B1948">
            <v>43830</v>
          </cell>
          <cell r="C1948" t="str">
            <v>10 NIIF Plenas - Individuales</v>
          </cell>
          <cell r="D1948" t="str">
            <v>CYAN SECURITY COLOMBIA SAS</v>
          </cell>
          <cell r="E1948" t="str">
            <v xml:space="preserve">ACTIVIDADES DE TELECOMUNICACIONES INALAMBRICAS </v>
          </cell>
          <cell r="F1948" t="str">
            <v>J6120 - Actividades de telecomunicaciones inalámbricas</v>
          </cell>
        </row>
        <row r="1949">
          <cell r="A1949">
            <v>830073570</v>
          </cell>
          <cell r="B1949">
            <v>43830</v>
          </cell>
          <cell r="C1949" t="str">
            <v>10 NIIF Plenas - Individuales</v>
          </cell>
          <cell r="D1949" t="str">
            <v>Innovateq SAS</v>
          </cell>
          <cell r="E1949" t="str">
            <v>Comercio de partes, piezas (autopartes)</v>
          </cell>
          <cell r="F1949" t="str">
            <v>G4530 - Comercio de partes, piezas (autopartes) y accesorios (lujos) para vehículos automotores</v>
          </cell>
        </row>
        <row r="1950">
          <cell r="A1950">
            <v>813003663</v>
          </cell>
          <cell r="B1950">
            <v>43830</v>
          </cell>
          <cell r="C1950" t="str">
            <v>10 NIIF Plenas - Individuales</v>
          </cell>
          <cell r="D1950" t="str">
            <v xml:space="preserve">OMNILIFE MANUFACTURA DE COLOMBIA S.A.S. </v>
          </cell>
          <cell r="E1950" t="str">
            <v xml:space="preserve">ELABORACION DE PRODUCTOS ALIMENTICIOS </v>
          </cell>
          <cell r="F1950" t="str">
            <v>C1089 - Elaboración de otros productos alimenticios n.c.p.</v>
          </cell>
        </row>
        <row r="1951">
          <cell r="A1951">
            <v>800005260</v>
          </cell>
          <cell r="B1951">
            <v>43830</v>
          </cell>
          <cell r="C1951" t="str">
            <v>10 NIIF Plenas - Individuales</v>
          </cell>
          <cell r="D1951" t="str">
            <v xml:space="preserve">INDUSTRIAS INVERSIONES Y SERVICIOS DELRIO SAS </v>
          </cell>
          <cell r="E1951" t="str">
            <v xml:space="preserve">VENDER, DISTRIBUIR Y EN GENERAL COMERCIALIZAR PRODUCTOS QUIMICOS. </v>
          </cell>
          <cell r="F1951" t="str">
            <v>G4690 - Comercio al por mayor no especializado</v>
          </cell>
        </row>
        <row r="1952">
          <cell r="A1952">
            <v>901240463</v>
          </cell>
          <cell r="B1952">
            <v>43830</v>
          </cell>
          <cell r="C1952" t="str">
            <v>10 NIIF Plenas - Individuales</v>
          </cell>
          <cell r="D1952" t="str">
            <v xml:space="preserve">GESTORA EN INFRAESTRUCTURA Y DESARROLLO SAS </v>
          </cell>
          <cell r="E1952" t="str">
            <v>Ejercer representacion legal de otras sociedades</v>
          </cell>
          <cell r="F1952" t="str">
            <v>N8299 - Otras actividades de servicio de apoyo a las empresas n.c.p.</v>
          </cell>
        </row>
        <row r="1953">
          <cell r="A1953">
            <v>800151988</v>
          </cell>
          <cell r="B1953">
            <v>43830</v>
          </cell>
          <cell r="C1953" t="str">
            <v>10 NIIF Plenas - Individuales</v>
          </cell>
          <cell r="D1953" t="str">
            <v xml:space="preserve">SETAS COLOMBIANAS S.A "SETAS S.A" </v>
          </cell>
          <cell r="E1953">
            <v>113</v>
          </cell>
          <cell r="F1953" t="str">
            <v>A0113 - Cultivo de hortalizas, raíces y tubérculos</v>
          </cell>
        </row>
        <row r="1954">
          <cell r="A1954">
            <v>830009573</v>
          </cell>
          <cell r="B1954">
            <v>43830</v>
          </cell>
          <cell r="C1954" t="str">
            <v>10 NIIF Plenas - Individuales</v>
          </cell>
          <cell r="D1954" t="str">
            <v>COLOMBIANA DE NO TEJIDOS Y ACOLCHADOS S.A. COLNOTEX S.A.</v>
          </cell>
          <cell r="E1954" t="str">
            <v>La sociedad tiene como objeto social principal la confección de toda clase de prendas de vestir  y de uso personal a base de fibras sintéticas o naturales o combinación de materiales para su comercialización, dentro o fuera del territorio Nacional</v>
          </cell>
          <cell r="F1954" t="str">
            <v>G4669 - Comercio al por mayor de otros productos n.c.p.</v>
          </cell>
        </row>
        <row r="1955">
          <cell r="A1955">
            <v>900175777</v>
          </cell>
          <cell r="B1955">
            <v>43830</v>
          </cell>
          <cell r="C1955" t="str">
            <v>10 NIIF Plenas - Individuales</v>
          </cell>
          <cell r="D1955" t="str">
            <v>LESAFFRE COLOMBIA LTDA</v>
          </cell>
          <cell r="E1955" t="str">
            <v>COMERCIALIZACION DE INSUMOS DE PANADERIA</v>
          </cell>
          <cell r="F1955" t="str">
            <v>G4631 - Comercio al por mayor de productos alimenticios</v>
          </cell>
        </row>
        <row r="1956">
          <cell r="A1956">
            <v>830147271</v>
          </cell>
          <cell r="B1956">
            <v>43830</v>
          </cell>
          <cell r="C1956" t="str">
            <v>10 NIIF Plenas - Individuales</v>
          </cell>
          <cell r="D1956" t="str">
            <v>SISTOLE SAS</v>
          </cell>
          <cell r="E1956" t="str">
            <v>M7310 PUBLICIDAD</v>
          </cell>
          <cell r="F1956" t="str">
            <v>M7310 - Publicidad</v>
          </cell>
        </row>
        <row r="1957">
          <cell r="A1957">
            <v>900120562</v>
          </cell>
          <cell r="B1957">
            <v>43830</v>
          </cell>
          <cell r="C1957" t="str">
            <v>10 NIIF Plenas - Individuales</v>
          </cell>
          <cell r="D1957" t="str">
            <v>HELLER INTERNATIONAL SAS</v>
          </cell>
          <cell r="E1957" t="str">
            <v>FABRICACION DE ARTICULOS DE CUCHILLERIA, HERRAMIENTAS DE MANO Y ARTICULOS DE FERRETERIA</v>
          </cell>
          <cell r="F1957" t="str">
            <v>C2593 - Fabricación de artículos de cuchillería, herramientas de mano y artículos de ferretería</v>
          </cell>
        </row>
        <row r="1958">
          <cell r="A1958">
            <v>800059470</v>
          </cell>
          <cell r="B1958">
            <v>43830</v>
          </cell>
          <cell r="C1958" t="str">
            <v>10 NIIF Plenas - Individuales</v>
          </cell>
          <cell r="D1958" t="str">
            <v>ESENTTIA S.A.</v>
          </cell>
          <cell r="E1958" t="str">
            <v>Fabricación de plásticos en formas primarias</v>
          </cell>
          <cell r="F1958" t="str">
            <v>C2013 - Fabricación de plásticos en formas primarias</v>
          </cell>
        </row>
        <row r="1959">
          <cell r="A1959">
            <v>860003563</v>
          </cell>
          <cell r="B1959">
            <v>43830</v>
          </cell>
          <cell r="C1959" t="str">
            <v>10 NIIF Plenas - Individuales</v>
          </cell>
          <cell r="D1959" t="str">
            <v>ABB POWER GRIDS COLOMBIA  LTDA</v>
          </cell>
          <cell r="E1959" t="str">
            <v>FABRICACION DE MOTORES, GENERADORES Y TRANSFORMADORES ELÉCTRICOS</v>
          </cell>
          <cell r="F1959" t="str">
            <v>C2711 - Fabricación de motores, generadores y transformadores eléctricos</v>
          </cell>
        </row>
        <row r="1960">
          <cell r="A1960">
            <v>830022462</v>
          </cell>
          <cell r="B1960">
            <v>43830</v>
          </cell>
          <cell r="C1960" t="str">
            <v>10 NIIF Plenas - Individuales</v>
          </cell>
          <cell r="D1960" t="str">
            <v>Orica Colombia S.A.S</v>
          </cell>
          <cell r="E1960" t="str">
            <v>Participar, operar, fabricar , comercializar, distribuir almacenar y transportar materias primas no explosivas, para el sector de la mineria, construcción,, exploración sismica y/o obras civiles.</v>
          </cell>
          <cell r="F1960" t="str">
            <v>G4664 - Comercio al por mayor de productos químicos básicos, cauchos y plásticos en formas primarias y productos químicos de uso agropecuario</v>
          </cell>
        </row>
        <row r="1961">
          <cell r="A1961">
            <v>900197265</v>
          </cell>
          <cell r="B1961">
            <v>43830</v>
          </cell>
          <cell r="C1961" t="str">
            <v>10 NIIF Plenas - Individuales</v>
          </cell>
          <cell r="D1961" t="str">
            <v>PAYLESS SHOESOURCE PSS DE COLOMBIA SAS</v>
          </cell>
          <cell r="E1961" t="str">
            <v xml:space="preserve">PRODUCCION, IMPORTACION, EXPORTACION,DISTRIBUCION Y COMERCIALIZACION EN GENERAL DE PRODUCTOS DE CALZADO Y ACCESORIOS. </v>
          </cell>
          <cell r="F1961" t="str">
            <v>G4772 - Comercio al por menor de todo tipo de calzado y artículos de cuero y sucedáneos del cuero en establecimientos especializados</v>
          </cell>
        </row>
        <row r="1962">
          <cell r="A1962">
            <v>800156165</v>
          </cell>
          <cell r="B1962">
            <v>43830</v>
          </cell>
          <cell r="C1962" t="str">
            <v>10 NIIF Plenas - Individuales</v>
          </cell>
          <cell r="D1962" t="str">
            <v>INDUSTRIA DE ALIMENTOS DON JACOBO SAS</v>
          </cell>
          <cell r="E1962" t="str">
            <v xml:space="preserve">PROCESAMIENTO COMPRA DISTRIBUCION Y  COMERCIALIZACION DE PRODUCTOS ALIMENTICIOS , PRODUCCION Y VENTA DE PASTELERIA REPOSTERIA Y ARTICULOS AFINES </v>
          </cell>
          <cell r="F1962" t="str">
            <v>C1081 - Elaboración de productos de panadería</v>
          </cell>
        </row>
        <row r="1963">
          <cell r="A1963">
            <v>830006265</v>
          </cell>
          <cell r="B1963">
            <v>43830</v>
          </cell>
          <cell r="C1963" t="str">
            <v>10 NIIF Plenas - Individuales</v>
          </cell>
          <cell r="D1963" t="str">
            <v>CA SOFTWARE DE COLOMBIA SAS</v>
          </cell>
          <cell r="E1963" t="str">
            <v xml:space="preserve">Actividades de consultoría informática y actividades de administración de instalaciones informáticas </v>
          </cell>
          <cell r="F1963" t="str">
            <v>J6202 - Actividades de consultoría informática y actividades de administración de instalaciones informáticas</v>
          </cell>
        </row>
        <row r="1964">
          <cell r="A1964">
            <v>800229663</v>
          </cell>
          <cell r="B1964">
            <v>43830</v>
          </cell>
          <cell r="C1964" t="str">
            <v>10 NIIF Plenas - Individuales</v>
          </cell>
          <cell r="D1964" t="str">
            <v>EDITORA URBANA LTDA</v>
          </cell>
          <cell r="E1964" t="str">
            <v>Edición y publicación de periodicos, revistas y otras publicaciones periodicas</v>
          </cell>
          <cell r="F1964" t="str">
            <v>J5813 - Edición de periódicos, revistas y otras publicaciones periódicas</v>
          </cell>
        </row>
        <row r="1965">
          <cell r="A1965">
            <v>802012463</v>
          </cell>
          <cell r="B1965">
            <v>43830</v>
          </cell>
          <cell r="C1965" t="str">
            <v>10 NIIF Plenas - Individuales</v>
          </cell>
          <cell r="D1965" t="str">
            <v>GESTUS GESTION &amp; SERVICIOS S.A.S.</v>
          </cell>
          <cell r="E1965" t="str">
            <v>prestación integral de servicios de asesoría y gestión de cobro, gestión comercial, administrativa, operativa y/o técnica a empresas de servicios públicos domiciliarios y complementarios de cualquier naturaleza, así como a empresas privadas, mixtas y/o entidades públicas de cualquier orden territorial. De igual manera incluye, la construcción, instalación, fabricación, montaje, diseño y operación de plantas de agua potable, así como el montaje, arrendamiento, diseño y operación de tanques de almacenamiento de aguas, la sociedad podrá desarrollar, manejar, ampliar, reponer, reestructurar, mantener y conservar todo tipo de infraestructuras correspondientes a los servicios de acueducto, alcantarillado y aseo; podrá construir, reconstruir y adecuar obras de ingeniería civil, comercializar y suministrar todo tipo de bienes, realizar actividades de intermediación en operaciones de compra y venta de materiales y suministros, entre otras actividades.</v>
          </cell>
          <cell r="F1965" t="str">
            <v>N8299 - Otras actividades de servicio de apoyo a las empresas n.c.p.</v>
          </cell>
        </row>
        <row r="1966">
          <cell r="A1966">
            <v>860052764</v>
          </cell>
          <cell r="B1966">
            <v>43830</v>
          </cell>
          <cell r="C1966" t="str">
            <v>10 NIIF Plenas - Individuales</v>
          </cell>
          <cell r="D1966" t="str">
            <v>BALDOSINES TORINO S.A.</v>
          </cell>
          <cell r="E1966" t="str">
            <v>PRODUCCION ELABORACION COMERCIALIZACION,DISTRIBUCION,IMPROTACION,EXPORTACION,MERCADEO,MANUFACTURACION,TRANSFORMACION,Y FABRICACION DE TODO TIPO DE BALDOSINES,BALDOSAS,PISOS,MUROS,TERRAZOS,TABLETAS ETC DE GRES,CERAMICA,ARCILLA,CAOLIN,MARMOL O CALIZA. IGUALMENTE LA SOCIEDAD PODRA: ADRQUIRIR,ENAJENAR,GRAVAR Y ADMINISTRAR TODA CLASE DE BIENES MUEBLES E INMUEBLES.</v>
          </cell>
          <cell r="F1966" t="str">
            <v>C2395 - Fabricación de artículos de hormigón, cemento y yeso</v>
          </cell>
        </row>
        <row r="1967">
          <cell r="A1967">
            <v>830002560</v>
          </cell>
          <cell r="B1967">
            <v>43830</v>
          </cell>
          <cell r="C1967" t="str">
            <v>10 NIIF Plenas - Individuales</v>
          </cell>
          <cell r="D1967" t="str">
            <v xml:space="preserve">FMC TECHNOLOGIES INC </v>
          </cell>
          <cell r="E1967" t="str">
            <v xml:space="preserve">COMERCIO AL POR MAYOR DE OTROS TIPOS DE MAQUINARIA Y EQUIPO N.C.P. </v>
          </cell>
          <cell r="F1967" t="str">
            <v>G4659 - Comercio al por mayor de otros tipos de maquinaria y equipo n.c.p.</v>
          </cell>
        </row>
        <row r="1968">
          <cell r="A1968">
            <v>890317665</v>
          </cell>
          <cell r="B1968">
            <v>43830</v>
          </cell>
          <cell r="C1968" t="str">
            <v>10 NIIF Plenas - Individuales</v>
          </cell>
          <cell r="D1968" t="str">
            <v>CI VITRAL LTDA</v>
          </cell>
          <cell r="E1968" t="str">
            <v>VENTA AL POR MAYOR DE MATERIALES PARA CONSTRUCCION</v>
          </cell>
          <cell r="F1968" t="str">
            <v>G4663 - Comercio al por mayor de materiales de construcción, artículos de ferretería, pinturas, productos de vidrio, equipo y materiales de fontanería y calefacción</v>
          </cell>
        </row>
        <row r="1969">
          <cell r="A1969">
            <v>900440160</v>
          </cell>
          <cell r="B1969">
            <v>43830</v>
          </cell>
          <cell r="C1969" t="str">
            <v>10 NIIF Plenas - Individuales</v>
          </cell>
          <cell r="D1969" t="str">
            <v>IMBERA SERVICIOS COLOMBIA S.A.S.</v>
          </cell>
          <cell r="E1969" t="str">
            <v>SERVICIO DE MANTENIMIENTO DE EQUIPOS DE REFRIGERACION Y DISPENSADORES DE BEBIDAS</v>
          </cell>
          <cell r="F1969" t="str">
            <v>C3312 - Mantenimiento y reparación especializado de maquinaria y equipo</v>
          </cell>
        </row>
        <row r="1970">
          <cell r="A1970">
            <v>830119070</v>
          </cell>
          <cell r="B1970">
            <v>43830</v>
          </cell>
          <cell r="C1970" t="str">
            <v>10 NIIF Plenas - Individuales</v>
          </cell>
          <cell r="D1970" t="str">
            <v>CAMINOS INMOBILIARIOS SAS</v>
          </cell>
          <cell r="E1970" t="str">
            <v>CONSTRUCCION DE EDIFICIOS RESIDENCIALES</v>
          </cell>
          <cell r="F1970" t="str">
            <v>F4111 - Construcción de edificios residenciales</v>
          </cell>
        </row>
        <row r="1971">
          <cell r="A1971">
            <v>900442467</v>
          </cell>
          <cell r="B1971">
            <v>43830</v>
          </cell>
          <cell r="C1971" t="str">
            <v>10 NIIF Plenas - Individuales</v>
          </cell>
          <cell r="D1971" t="str">
            <v>INVERSIONES EL SAS</v>
          </cell>
          <cell r="E1971" t="str">
            <v>HACER ESTUDIOS, DISEÑOS Y OBRAS DE INGENIERIA Y ARQUITECTURA, INVERSION, ADMINISTRACION Y ARRENDAMIENTO DE BIENES</v>
          </cell>
          <cell r="F1971" t="str">
            <v>L6810 - Actividades inmobiliarias realizadas con bienes propios o arrendados</v>
          </cell>
        </row>
        <row r="1972">
          <cell r="A1972">
            <v>900738273</v>
          </cell>
          <cell r="B1972">
            <v>43830</v>
          </cell>
          <cell r="C1972" t="str">
            <v>10 NIIF Plenas - Individuales</v>
          </cell>
          <cell r="D1972" t="str">
            <v>INVERSIONES LED SAS</v>
          </cell>
          <cell r="E1972" t="str">
            <v xml:space="preserve">PRESTACION DE SERVICIOS DE ASESORIA Y CONSULTORIA EN TODOS LOS CAMPOS DEL AREA FINANCIERA, COMERCIAL, DE ESTRUCTURACION DE NEGOCIOS Y EN GENERAL DE CUALQUIER ACTIVIDAD </v>
          </cell>
          <cell r="F1972" t="str">
            <v>K6613 - Otras actividades relacionadas con el mercado de valores</v>
          </cell>
        </row>
        <row r="1973">
          <cell r="A1973">
            <v>830095169</v>
          </cell>
          <cell r="B1973">
            <v>43830</v>
          </cell>
          <cell r="C1973" t="str">
            <v>10 NIIF Plenas - Individuales</v>
          </cell>
          <cell r="D1973" t="str">
            <v>DSM NUTRITIONAL PRODUCTS COLOMBIA SA</v>
          </cell>
          <cell r="E1973" t="str">
            <v>Fabricación, importación Exportación comercialización y venta de productos quimicos orgánicos e inorgánicos</v>
          </cell>
          <cell r="F1973" t="str">
            <v>C2029 - Fabricación de otros productos químicos n.c.p.</v>
          </cell>
        </row>
        <row r="1974">
          <cell r="A1974">
            <v>800215062</v>
          </cell>
          <cell r="B1974">
            <v>43830</v>
          </cell>
          <cell r="C1974" t="str">
            <v>10 NIIF Plenas - Individuales</v>
          </cell>
          <cell r="D1974" t="str">
            <v>CAÑA DE AZUCAR Y CEREALES S.A.</v>
          </cell>
          <cell r="E1974" t="str">
            <v>EL APROVECHAMIENTO Y EXPLOTACION DE LA AGRICULTURA, LA GANADERIA Y LA AGROINDUSTRIA. EN DESARROLLO DE ESTE OBJETO SE ENTENDERAN LAS ACTIVIDADES DE PRODUCCION, DISTRIBUCION, VENTAS, MERCADEO, IMPORTACION O EXPORTACION, Y COMERCIALIZACION EN GENERAL DE ESPECIES MAYORES Y MENORES, CULTIVOS E INSUMOS PARA LAS LABORES AGROPECUARIAS; LA CRIA, LEVANTE Y CEBA DE GANADO; LA PRODUCCION, DISTRIBUCION Y VENTA DE SEMILLA Y COSECHAS; LA COMPRA AL POR MAYOR Y AL DETAL DE GANADO, CULTIVOS, PRODUCTOS DERIVADOS DE LA ACTIVIDAD AGROPECUARIA, YA SEAN BIENES INTERMEDIOS O FINALES Y DE ABARROTES Y VIVERES; LA EXPLOTACION DE LA GANADERIA Y LA AGRICULTURA EN FORMA DE PARTICIPACION; LA AGENCIA COMERCIAL DE COSECHAS Y ALIMENTOS; LA COMPRA-VENTA DE MERCADERIAS AL PORMAYOR Y AL DETAL CON ANIMO DE REVENDERLAS O NEGOCIARLAS EN CUALQUIER FORMA ASI COMO LA REPRESENTACION DE CASAS NACIONALES O EXTRANJERAS DUENAS DE PRODUCTOS; EL ALQUILER DE PREDIOS RURALES O URBANOS BIEN PARA ENTREGARLOS A OTRAS PERSONAS O BIEN PARA EXPLOTARLOS DIRECTAMENTE.</v>
          </cell>
          <cell r="F1974" t="str">
            <v>A0124 - Cultivo de caña de azúcar</v>
          </cell>
        </row>
        <row r="1975">
          <cell r="A1975">
            <v>891300271</v>
          </cell>
          <cell r="B1975">
            <v>43830</v>
          </cell>
          <cell r="C1975" t="str">
            <v>10 NIIF Plenas - Individuales</v>
          </cell>
          <cell r="D1975" t="str">
            <v>AZCARATE RIVERA E HIJOS LTDA</v>
          </cell>
          <cell r="E1975" t="str">
            <v>CULTIVO CAÑA DE AZUCAR</v>
          </cell>
          <cell r="F1975" t="str">
            <v>A0124 - Cultivo de caña de azúcar</v>
          </cell>
        </row>
        <row r="1976">
          <cell r="A1976">
            <v>800215063</v>
          </cell>
          <cell r="B1976">
            <v>43830</v>
          </cell>
          <cell r="C1976" t="str">
            <v>10 NIIF Plenas - Individuales</v>
          </cell>
          <cell r="D1976" t="str">
            <v>COMPAÑIA CULTIVADORA DE GRANOS S.A.</v>
          </cell>
          <cell r="E1976" t="str">
            <v>LA SOCIEDAD TENDRA COMO OBJETO PRINCIPAL LAS SIGUIENTES ACTIVIDADES: EL APROVECHAMIENTO Y EXPLOTACION DE LA AGRICULTURA, LA GANADERIA Y LA AGROINDUSTRIA. EN DESARROLLO DE ESTE OBJETO SE ENTEDERAN LAS ACTIVIDADES DE PRODUCCION, DISTRIBUCION, VENTAS, MERCADEO, IMPORTACION O EXPORTACION Y COMERCIALIZACION EN GENERAL DE ESPECIES MAYORES Y MENORES, CULTIVOS E INSUMOS PARA LAS LABORES AGROPECUARIAS; LA CRIA, LEVANTE Y CEBA DE GANADO; LA PRODUCCION, DISTRIBUCION Y VENTA DE SEMILLAS Y COSECHAS; LA COMPRA AL POR MAYOR Y AL DETAL DE GANADO, CULTIVOS, PRODUCTOS DERIVADOS DE LA ACTIVIDAD AGROPECUARIA, YA SEAN BIENES INTERMEDIOS O FINALES Y DE ABARROTES Y VIVERES; LA EXPLOTACION DE LA GANADERIA Y LA AGRICULTURA EN FORMA DE PARTICIPACION; LA AGENCIA COMERCIAL DE COSECHAS Y ALIMENTOS; LA COMPRA-VENTA DE MERCADERIAS AL POR MAYOR Y AL DETAL CON ANIMO DE REVENDERLAS O NEGOCIARLAS EN CUALQUIER FORMA ASI COMO LA REPRESENTACION DE CASAS NACIONALES O EXTRANJERAS DUENAS DE PRODUCTOS; EL ALQUILER DE PREDIOS RURALES O URBANOS BIEN PARA ENTREGARLOS A OTRAS PERSONAS O BIEN PARA EXPLOTARLOS DIRECTAMENTE. EN</v>
          </cell>
          <cell r="F1976" t="str">
            <v>A0124 - Cultivo de caña de azúcar</v>
          </cell>
        </row>
        <row r="1977">
          <cell r="A1977">
            <v>890900066</v>
          </cell>
          <cell r="B1977">
            <v>43830</v>
          </cell>
          <cell r="C1977" t="str">
            <v>10 NIIF Plenas - Individuales</v>
          </cell>
          <cell r="D1977" t="str">
            <v>Mercantil Automoviliaria S.A Mercovil</v>
          </cell>
          <cell r="E1977" t="str">
            <v>LA ADQUISION CON ANIMO DE ENAJENARLOS DE MAQUINARIA, EQUIPOS, VEHICULOS AUTOMOTRES, SUS PARTES Y REPUESTOS, LAS HERRAMIENTAS Y LOS ACCESORIOS, LAS GRASAS Y LOS LUBRICANTES RELACIONADOS CON LOS MISMOS PARA ELLO.</v>
          </cell>
          <cell r="F1977" t="str">
            <v>G4659 - Comercio al por mayor de otros tipos de maquinaria y equipo n.c.p.</v>
          </cell>
        </row>
        <row r="1978">
          <cell r="A1978">
            <v>811032967</v>
          </cell>
          <cell r="B1978">
            <v>43830</v>
          </cell>
          <cell r="C1978" t="str">
            <v>10 NIIF Plenas - Individuales</v>
          </cell>
          <cell r="D1978" t="str">
            <v>INDUSTRIAL AERONAUTICA SA</v>
          </cell>
          <cell r="E1978" t="str">
            <v>Mantenimiento Aeronaves</v>
          </cell>
          <cell r="F1978" t="str">
            <v>C3315 - Mantenimiento y reparación especializado de equipo de transporte, excepto los vehículos automotores, motocicletas y bicicletas</v>
          </cell>
        </row>
        <row r="1979">
          <cell r="A1979">
            <v>800254270</v>
          </cell>
          <cell r="B1979">
            <v>43830</v>
          </cell>
          <cell r="C1979" t="str">
            <v>10 NIIF Plenas - Individuales</v>
          </cell>
          <cell r="D1979" t="str">
            <v>SOLVAY PEROXIDOS DE COLOMBIA SAS</v>
          </cell>
          <cell r="E1979" t="str">
            <v>INDUSTRIALIZACION, IMPORTACION, DISTRIBUCION Y VENTA DE PEROXIDO DE HIDROGENO Y DE CUALQUIER PRODUCTO QUIMICO</v>
          </cell>
          <cell r="F1979" t="str">
            <v>G4690 - Comercio al por mayor no especializado</v>
          </cell>
        </row>
        <row r="1980">
          <cell r="A1980">
            <v>900507569</v>
          </cell>
          <cell r="B1980">
            <v>43830</v>
          </cell>
          <cell r="C1980" t="str">
            <v>10 NIIF Plenas - Individuales</v>
          </cell>
          <cell r="D1980" t="str">
            <v>HYUNDAI ENGINEERING CO., LTD. SUCURSAL COLOMBIA</v>
          </cell>
          <cell r="E1980" t="str">
            <v>CONSTRUCCION DE OBRAS DE INGENIERIA CIVIL</v>
          </cell>
          <cell r="F1980" t="str">
            <v>F4290 - Construcción de otras obras de ingeniería civil</v>
          </cell>
        </row>
        <row r="1981">
          <cell r="A1981">
            <v>900381170</v>
          </cell>
          <cell r="B1981">
            <v>43830</v>
          </cell>
          <cell r="C1981" t="str">
            <v>10 NIIF Plenas - Individuales</v>
          </cell>
          <cell r="D1981" t="str">
            <v>TUCURINCA SUCURSAL COLOMBIA</v>
          </cell>
          <cell r="E1981" t="str">
            <v>REALIZACIÓN DE ACTIVIDADES Y PROYECTOS, RELACIONADOS CON PROCESOS DE INVESTIGACIÓN, PRODUCCIÓN Y COMERCIALIZACIÓN EN EL SECTOR AGROINDUSTRIAL, A TRAVÉS DE LA IMPLEMENTACIÓN, DESARROLLO Y EJECUCIÓN FINAL DE PLANES ESTRATÉGICOS EN DIFERENTES ÁREAS DE ESTE SECTOR</v>
          </cell>
          <cell r="F1981" t="str">
            <v>A0121 - Cultivo de frutas tropicales y subtropicales</v>
          </cell>
        </row>
        <row r="1982">
          <cell r="A1982">
            <v>860052070</v>
          </cell>
          <cell r="B1982">
            <v>43830</v>
          </cell>
          <cell r="C1982" t="str">
            <v>10 NIIF Plenas - Individuales</v>
          </cell>
          <cell r="D1982" t="str">
            <v>PRODUCTOS ALIMENTICIOS EL GALPON LTDA</v>
          </cell>
          <cell r="E1982" t="str">
            <v>ELABORACION DE ALIMENTO CONCENTRADO PARA ANIMALES</v>
          </cell>
          <cell r="F1982" t="str">
            <v>C1090 - Elaboración de alimentos preparados para animales</v>
          </cell>
        </row>
        <row r="1983">
          <cell r="A1983">
            <v>830503366</v>
          </cell>
          <cell r="B1983">
            <v>43830</v>
          </cell>
          <cell r="C1983" t="str">
            <v>10 NIIF Plenas - Individuales</v>
          </cell>
          <cell r="D1983" t="str">
            <v>IMPORMAR DE COLOMBIA SAS</v>
          </cell>
          <cell r="E1983" t="str">
            <v>COMERCIO AL POR MAYOR DE  PESCADO</v>
          </cell>
          <cell r="F1983" t="str">
            <v>G4631 - Comercio al por mayor de productos alimenticios</v>
          </cell>
        </row>
        <row r="1984">
          <cell r="A1984">
            <v>900804080</v>
          </cell>
          <cell r="B1984">
            <v>43830</v>
          </cell>
          <cell r="C1984" t="str">
            <v>10 NIIF Plenas - Individuales</v>
          </cell>
          <cell r="D1984" t="str">
            <v>SUMMIT AGRO COLOMBIA SAS</v>
          </cell>
          <cell r="E1984" t="str">
            <v>Comercio al por mayor de productos químicos básicos, cauchos y plásticos en formas primarias y productos químicos de uso agropecuario</v>
          </cell>
          <cell r="F1984" t="str">
            <v>G4664 - Comercio al por mayor de productos químicos básicos, cauchos y plásticos en formas primarias y productos químicos de uso agropecuario</v>
          </cell>
        </row>
        <row r="1985">
          <cell r="A1985">
            <v>800200934</v>
          </cell>
          <cell r="B1985">
            <v>43830</v>
          </cell>
          <cell r="C1985" t="str">
            <v>10 NIIF Plenas - Individuales</v>
          </cell>
          <cell r="D1985" t="str">
            <v xml:space="preserve">Tetra Pak Ltda. </v>
          </cell>
          <cell r="E1985" t="str">
            <v xml:space="preserve">La representación, producción, venta y asesoramiento de toda clase de productos destinados o necesarios para el empaque de toda clase de alimentos </v>
          </cell>
          <cell r="F1985" t="str">
            <v>G4723 - Comercio al por menor de carnes (incluye aves de corral), productos cárnicos, pescados y productos de mar, en establecimientos especializados</v>
          </cell>
        </row>
        <row r="1986">
          <cell r="A1986">
            <v>900781760</v>
          </cell>
          <cell r="B1986">
            <v>43830</v>
          </cell>
          <cell r="C1986" t="str">
            <v>10 NIIF Plenas - Individuales</v>
          </cell>
          <cell r="D1986" t="str">
            <v>INVERSIONES MARTHA ELENA DE BEDOUT SAS</v>
          </cell>
          <cell r="E1986" t="str">
            <v>ACTIVIDADES INMOBILIARIAS REALIZADAS CON BIENES PROPIOS O ARRENDADOS</v>
          </cell>
          <cell r="F1986" t="str">
            <v>L6810 - Actividades inmobiliarias realizadas con bienes propios o arrendados</v>
          </cell>
        </row>
        <row r="1987">
          <cell r="A1987">
            <v>890900486</v>
          </cell>
          <cell r="B1987">
            <v>43830</v>
          </cell>
          <cell r="C1987" t="str">
            <v>10 NIIF Plenas - Individuales</v>
          </cell>
          <cell r="D1987" t="str">
            <v>LAMINACION DE COLOMBIA SAS</v>
          </cell>
          <cell r="E1987" t="str">
            <v>INDUSTRIA METALMECANICA, FABRICACION DE PRODUCTOS PLANOS DE METALES NO FERROSOS, COBRE, ALEACIONES DE COBRE</v>
          </cell>
          <cell r="F1987" t="str">
            <v>C2429 - Industrias básicas de otros metales no ferrosos</v>
          </cell>
        </row>
        <row r="1988">
          <cell r="A1988">
            <v>900277370</v>
          </cell>
          <cell r="B1988">
            <v>43830</v>
          </cell>
          <cell r="C1988" t="str">
            <v>10 NIIF Plenas - Individuales</v>
          </cell>
          <cell r="D1988" t="str">
            <v>ISHOP COLOMBIA SAS</v>
          </cell>
          <cell r="E1988" t="str">
            <v>Importación, comercialización y distribución de productos Apple y accesorios para los mismos</v>
          </cell>
          <cell r="F1988" t="str">
            <v>G4741 - Comercio al por menor de computadores, equipos periféricos, programas de informática y equipos de telecomunicaciones en establecimientos especializados</v>
          </cell>
        </row>
        <row r="1989">
          <cell r="A1989">
            <v>900469873</v>
          </cell>
          <cell r="B1989">
            <v>43830</v>
          </cell>
          <cell r="C1989" t="str">
            <v>10 NIIF Plenas - Individuales</v>
          </cell>
          <cell r="D1989" t="str">
            <v xml:space="preserve">COLOMBIA ESL SAS </v>
          </cell>
          <cell r="E1989">
            <v>6399</v>
          </cell>
          <cell r="F1989" t="str">
            <v>J6399 - Otras actividades de servicio de información n.c.p.</v>
          </cell>
        </row>
        <row r="1990">
          <cell r="A1990">
            <v>900759679</v>
          </cell>
          <cell r="B1990">
            <v>43830</v>
          </cell>
          <cell r="C1990" t="str">
            <v>10 NIIF Plenas - Individuales</v>
          </cell>
          <cell r="D1990" t="str">
            <v xml:space="preserve">DISTRIBUIDOR HINO DE COLOMBIA </v>
          </cell>
          <cell r="E1990" t="str">
            <v xml:space="preserve">EXPLOTACION DEL NEGOCIO DE FABRICACION, ENSAMBLE O REPARACION , ASI COMO EL DE IMPORTACION, EXPORTACION, COMPRA, VENTA, REPRESENTACION Y DISTRIBUCION </v>
          </cell>
          <cell r="F1990" t="str">
            <v>G4511 - Comercio de vehículos automotores nuevos</v>
          </cell>
        </row>
        <row r="1991">
          <cell r="A1991">
            <v>900335668</v>
          </cell>
          <cell r="B1991">
            <v>43830</v>
          </cell>
          <cell r="C1991" t="str">
            <v>10 NIIF Plenas - Individuales</v>
          </cell>
          <cell r="D1991" t="str">
            <v>CORRUGADORA Y MAQUILADORA DE LA COSTA S.A.S.</v>
          </cell>
          <cell r="E1991" t="str">
            <v>PRODUCCION DE CAJAS DE CARTÓN  CON MATERIALES PROPIOS DE TERCEROS  PARA BANANO O CUALQUIER OTRO PRODUCTO QUE SE APARA LA EXPORTACION O PARA EL MERCADO INTERNO</v>
          </cell>
          <cell r="F1991" t="str">
            <v>C1702 - Fabricación de papel y cartón ondulado (corrugado); fabricación de envases, empaques y de embalajes de papel y cartón</v>
          </cell>
        </row>
        <row r="1992">
          <cell r="A1992">
            <v>900172069</v>
          </cell>
          <cell r="B1992">
            <v>43830</v>
          </cell>
          <cell r="C1992" t="str">
            <v>10 NIIF Plenas - Individuales</v>
          </cell>
          <cell r="D1992" t="str">
            <v>SAPORE S.A.S</v>
          </cell>
          <cell r="E1992" t="str">
            <v xml:space="preserve">SERVICIOS DE RESTAURANTE  COMERCIALES E INDISTRIALES                                                                                                                                                                                                           			 </v>
          </cell>
          <cell r="F1992" t="str">
            <v>I5629 - Actividades de otros servicios de comidas</v>
          </cell>
        </row>
        <row r="1993">
          <cell r="A1993">
            <v>890316468</v>
          </cell>
          <cell r="B1993">
            <v>43830</v>
          </cell>
          <cell r="C1993" t="str">
            <v>10 NIIF Plenas - Individuales</v>
          </cell>
          <cell r="D1993" t="str">
            <v>JOSE A RAFFO Y COMPAÑIA S EN C S</v>
          </cell>
          <cell r="E1993" t="str">
            <v>INVERSION EN ACCIONES, VALORES BURSATILES  Y BIENES RAICES</v>
          </cell>
          <cell r="F1993" t="str">
            <v>K6613 - Otras actividades relacionadas con el mercado de valores</v>
          </cell>
        </row>
        <row r="1994">
          <cell r="A1994">
            <v>900376588</v>
          </cell>
          <cell r="B1994">
            <v>43830</v>
          </cell>
          <cell r="C1994" t="str">
            <v>10 NIIF Plenas - Individuales</v>
          </cell>
          <cell r="D1994" t="str">
            <v>DE RIO S.A.S</v>
          </cell>
          <cell r="E1994" t="str">
            <v xml:space="preserve">Construcción de edificios residenciales </v>
          </cell>
          <cell r="F1994" t="str">
            <v>F4111 - Construcción de edificios residenciales</v>
          </cell>
        </row>
        <row r="1995">
          <cell r="A1995">
            <v>900329780</v>
          </cell>
          <cell r="B1995">
            <v>43830</v>
          </cell>
          <cell r="C1995" t="str">
            <v>10 NIIF Plenas - Individuales</v>
          </cell>
          <cell r="D1995" t="str">
            <v>PETROELECTRICA DE LOS LLANOS LTD SUCURSAL COLOMBIA</v>
          </cell>
          <cell r="E1995" t="str">
            <v xml:space="preserve">DESARROLLO Y EJECUCION DE PROYECTOS DE DISEÑO, CONSTRUCCIONES DE LINEAS ELECTRICAS Y TRANSMISION DE ENERGIA, PARTICIPACION EN ACUERDOS DE COMERCIALIZACION DE ENERGIA Y PRESTACION DE SERVICIOS DE GERENCIA </v>
          </cell>
          <cell r="F1995" t="str">
            <v>D3512 - Transmisión de energía eléctrica</v>
          </cell>
        </row>
        <row r="1996">
          <cell r="A1996">
            <v>890902168</v>
          </cell>
          <cell r="B1996">
            <v>43830</v>
          </cell>
          <cell r="C1996" t="str">
            <v>10 NIIF Plenas - Individuales</v>
          </cell>
          <cell r="D1996" t="str">
            <v>LABORATORIOS ECAR S.A</v>
          </cell>
          <cell r="E1996" t="str">
            <v>FABRICACIÓN Y COMERCIALIZACIÓN DE MEDICAMENTOS</v>
          </cell>
          <cell r="F1996" t="str">
            <v>C2100 - Fabricación de productos farmacéuticos, sustancias químicas medicinales y productos botánicos de uso farmacéutico</v>
          </cell>
        </row>
        <row r="1997">
          <cell r="A1997">
            <v>900733568</v>
          </cell>
          <cell r="B1997">
            <v>43830</v>
          </cell>
          <cell r="C1997" t="str">
            <v>10 NIIF Plenas - Individuales</v>
          </cell>
          <cell r="D1997" t="str">
            <v>GETCOM SERVICIOS S.A.S</v>
          </cell>
          <cell r="E1997" t="str">
            <v>PRESTACIÓN DE SERVICIOS DE CALL CENTER, BPO Y CUALQUIER OTRO SERVICIO DE SOPORTE</v>
          </cell>
          <cell r="F1997" t="str">
            <v>N8220 - Actividades de centros de llamadas (Call center)</v>
          </cell>
        </row>
        <row r="1998">
          <cell r="A1998">
            <v>900549990</v>
          </cell>
          <cell r="B1998">
            <v>43830</v>
          </cell>
          <cell r="C1998" t="str">
            <v>10 NIIF Plenas - Individuales</v>
          </cell>
          <cell r="D1998" t="str">
            <v>DC YUMBO S.A.S</v>
          </cell>
          <cell r="E1998" t="str">
            <v xml:space="preserve">DESARROLLO DE ACTIVIDADES INMOBILIARIAS REALIZADAS CON BIENES PROPIOS O ALQUILADOS </v>
          </cell>
          <cell r="F1998" t="str">
            <v>L6810 - Actividades inmobiliarias realizadas con bienes propios o arrendados</v>
          </cell>
        </row>
        <row r="1999">
          <cell r="A1999">
            <v>900174468</v>
          </cell>
          <cell r="B1999">
            <v>43830</v>
          </cell>
          <cell r="C1999" t="str">
            <v>10 NIIF Plenas - Individuales</v>
          </cell>
          <cell r="D1999" t="str">
            <v>TERNIUM SIDERÚRGICA DE CALDAS S.A.S.</v>
          </cell>
          <cell r="E1999" t="str">
            <v>Producción de acero y su laminación mediante el proceso de fusión de chatarra o hierro esponja en horno eléctrico, su posterior negociación, venta y distribución. La compra y venta de mecancías nacionales y extranjeras destinadas a la producción de acero y su laminación. La realización de cualquier actividad industrial, comercial, de servicios o de inversión en los sectores metalúrgicos y metalmecánico y la producción y transformación de productos de acero a partir de chatarra, mineral de hierro o sus derivados.</v>
          </cell>
          <cell r="F1999" t="str">
            <v>C2410 - Industrias básicas de hierro y de acero</v>
          </cell>
        </row>
        <row r="2000">
          <cell r="A2000">
            <v>830111971</v>
          </cell>
          <cell r="B2000">
            <v>43830</v>
          </cell>
          <cell r="C2000" t="str">
            <v>10 NIIF Plenas - Individuales</v>
          </cell>
          <cell r="D2000" t="str">
            <v>GEOPRODUCTION OIL AND GAS COMPANY OF COLOMBIA</v>
          </cell>
          <cell r="E2000" t="str">
            <v>LA EXPLOTACION PRODUCCION DE PETROLEO, GAS E HIDROCARBUROS</v>
          </cell>
          <cell r="F2000" t="str">
            <v>B0620 - Extracción de gas natural</v>
          </cell>
        </row>
        <row r="2001">
          <cell r="A2001">
            <v>900040671</v>
          </cell>
          <cell r="B2001">
            <v>43830</v>
          </cell>
          <cell r="C2001" t="str">
            <v>10 NIIF Plenas - Individuales</v>
          </cell>
          <cell r="D2001" t="str">
            <v>BOGOTA COQUE LLC SUCURSAL COLOMBIANA</v>
          </cell>
          <cell r="E2001" t="str">
            <v>ACTIVIDADES INMBOBILIARIAS CON INMUBLES PROPIOS Y ARRENDADOS, ACTIVIDADES MINERAS</v>
          </cell>
          <cell r="F2001" t="str">
            <v>L6810 - Actividades inmobiliarias realizadas con bienes propios o arrendados</v>
          </cell>
        </row>
        <row r="2002">
          <cell r="A2002">
            <v>900187771</v>
          </cell>
          <cell r="B2002">
            <v>43830</v>
          </cell>
          <cell r="C2002" t="str">
            <v>10 NIIF Plenas - Individuales</v>
          </cell>
          <cell r="D2002" t="str">
            <v>CARAMI S.A.S</v>
          </cell>
          <cell r="E2002" t="str">
            <v>AS ACTIVIDADES EMPRESARIALES NCP</v>
          </cell>
          <cell r="F2002" t="str">
            <v>N8299 - Otras actividades de servicio de apoyo a las empresas n.c.p.</v>
          </cell>
        </row>
        <row r="2003">
          <cell r="A2003">
            <v>860072876</v>
          </cell>
          <cell r="B2003">
            <v>43830</v>
          </cell>
          <cell r="C2003" t="str">
            <v>10 NIIF Plenas - Individuales</v>
          </cell>
          <cell r="D2003" t="str">
            <v xml:space="preserve">THYSSENKRUPP EVELADORES S.A </v>
          </cell>
          <cell r="E2003" t="str">
            <v xml:space="preserve">IMPORTACION, MODERNIZACION, MANTENIMIENTO Y REPARACION DE EQUIPO DE TRANSPORTE VERTICAL Y HORIZONTAL </v>
          </cell>
          <cell r="F2003" t="str">
            <v>F4329 - Otras instalaciones especializadas</v>
          </cell>
        </row>
        <row r="2004">
          <cell r="A2004">
            <v>800003267</v>
          </cell>
          <cell r="B2004">
            <v>43830</v>
          </cell>
          <cell r="C2004" t="str">
            <v>10 NIIF Plenas - Individuales</v>
          </cell>
          <cell r="D2004" t="str">
            <v>INTERGRAFIC DE OCCIDENTE S.A</v>
          </cell>
          <cell r="E2004" t="str">
            <v>ARTES GRAFICAS</v>
          </cell>
          <cell r="F2004" t="str">
            <v>C1811 - Actividades de impresión</v>
          </cell>
        </row>
        <row r="2005">
          <cell r="A2005">
            <v>816005473</v>
          </cell>
          <cell r="B2005">
            <v>43830</v>
          </cell>
          <cell r="C2005" t="str">
            <v>10 NIIF Plenas - Individuales</v>
          </cell>
          <cell r="D2005" t="str">
            <v>LA OFRENDA SA</v>
          </cell>
          <cell r="E2005" t="str">
            <v>POMPAS FUNEBRES Y ACTIVIDADES RELACIONADAS</v>
          </cell>
          <cell r="F2005" t="str">
            <v>S9603 - Pompas fúnebres y actividades relacionadas</v>
          </cell>
        </row>
        <row r="2006">
          <cell r="A2006">
            <v>900235088</v>
          </cell>
          <cell r="B2006">
            <v>43830</v>
          </cell>
          <cell r="C2006" t="str">
            <v>10 NIIF Plenas - Individuales</v>
          </cell>
          <cell r="D2006" t="str">
            <v xml:space="preserve">"TECPETROL COLOMBIA S.A.S. </v>
          </cell>
          <cell r="E2006" t="str">
            <v xml:space="preserve">"EXPLORACIÓN, EXPLOTACIÓN Y DESARROLLO DE YACIMIENTOS DE HIDROCARBUROS"  </v>
          </cell>
          <cell r="F2006" t="str">
            <v>B0610 - Extracción de petróleo crudo</v>
          </cell>
        </row>
        <row r="2007">
          <cell r="A2007">
            <v>800214071</v>
          </cell>
          <cell r="B2007">
            <v>43830</v>
          </cell>
          <cell r="C2007" t="str">
            <v>10 NIIF Plenas - Individuales</v>
          </cell>
          <cell r="D2007" t="str">
            <v xml:space="preserve">RENA WARE DE COLOMBIA SAS </v>
          </cell>
          <cell r="E2007" t="str">
            <v xml:space="preserve">Comercio al por menor de artículos y utensilios de uso domestico </v>
          </cell>
          <cell r="F2007" t="str">
            <v>G4755 - Comercio al por menor de artículos y utensilios de uso doméstico</v>
          </cell>
        </row>
        <row r="2008">
          <cell r="A2008">
            <v>805012977</v>
          </cell>
          <cell r="B2008">
            <v>43830</v>
          </cell>
          <cell r="C2008" t="str">
            <v>10 NIIF Plenas - Individuales</v>
          </cell>
          <cell r="D2008" t="str">
            <v>UNISPAN COLOMBIA SAS</v>
          </cell>
          <cell r="E2008" t="str">
            <v>ALQUILER Y VENTA SISTEMA DE ENCOFRADOS Y ANDAMIOS PARA LA CONSTRUCCION</v>
          </cell>
          <cell r="F2008" t="str">
            <v>N7730 - Alquiler y arrendamiento de otros tipos de maquinaria, equipo y bienes tangibles n.c.p.</v>
          </cell>
        </row>
        <row r="2009">
          <cell r="A2009">
            <v>860005070</v>
          </cell>
          <cell r="B2009">
            <v>43830</v>
          </cell>
          <cell r="C2009" t="str">
            <v>10 NIIF Plenas - Individuales</v>
          </cell>
          <cell r="D2009" t="str">
            <v>ROHM AND HAAS COLOMBIA LTDA ROHM AND HAAS COLOMBIA LTDA</v>
          </cell>
          <cell r="E2009" t="str">
            <v>FABRICAR, COMPRAR, VENDER, DISTRIBUIR, IMPORTAR, EXPORTAR, PRODUTOS QUIMICOS</v>
          </cell>
          <cell r="F2009" t="str">
            <v>C2029 - Fabricación de otros productos químicos n.c.p.</v>
          </cell>
        </row>
        <row r="2010">
          <cell r="A2010">
            <v>900743695</v>
          </cell>
          <cell r="B2010">
            <v>43830</v>
          </cell>
          <cell r="C2010" t="str">
            <v>10 NIIF Plenas - Individuales</v>
          </cell>
          <cell r="D2010" t="str">
            <v>Phoenix Contact Colsein sas</v>
          </cell>
          <cell r="E2010" t="str">
            <v>fabricación, comercialización, importación, exportación y distribución de toda clase de bienes, productos químicos, metalúrgicos e industriales; la importación, exportación, comercialización, distribución y transporte de material radiactivo y/o de equipos o maquinaria que lo contengan. El diseño de sistemas de medición, la contratación y prestación de servicios especializados inherentes y conexos con la realización de estudios, proyectos, cálculos, procesamiento de datos, interventorías, consulta técnica, planeamiento, asesoría, organización, presupuestos, administración, construcción y ejecución de obras de ingeniería y arquitectura, gerencia de proyectos, gestión de compras e inspecciones de calidad. La representación de personas naturales o jurídicas, extranjeras o nacionales, bien sea como agente o de cualquier otra forma y la inversión en toda clase de bienes muebles y/o inmuebles.</v>
          </cell>
          <cell r="F2010" t="str">
            <v>G4659 - Comercio al por mayor de otros tipos de maquinaria y equipo n.c.p.</v>
          </cell>
        </row>
        <row r="2011">
          <cell r="A2011">
            <v>900529269</v>
          </cell>
          <cell r="B2011">
            <v>43646</v>
          </cell>
          <cell r="C2011" t="str">
            <v>10 NIIF Plenas - Individuales</v>
          </cell>
          <cell r="D2011" t="str">
            <v>CFC GAS HOLDING SAS</v>
          </cell>
          <cell r="E2011" t="str">
            <v xml:space="preserve">La sociedad podrá realizar la inversión en sociedades o en toda clase de bienes inmuebles o muebles, la inversión en títulos valores, títulos de deuda pública o privada, bonos obligatoriamente convertibles en acciones, bonos opcionalmente convertibles en acciones, bono de garantía general, pagarés, etc. Especialmente, la celebración de contratos de sociedades con miras a constituir empresas dedicadas al desarrollo de cualquier negocio, proyecto o actividad económica semejante, complementaria o accesoria a las desarrolladas por la sociedad o comprendidas en su objeto social. </v>
          </cell>
          <cell r="F2011" t="str">
            <v>M7010 - Actividades de administración empresarial</v>
          </cell>
        </row>
        <row r="2012">
          <cell r="A2012">
            <v>900529269</v>
          </cell>
          <cell r="B2012">
            <v>43830</v>
          </cell>
          <cell r="C2012" t="str">
            <v>10 NIIF Plenas - Individuales</v>
          </cell>
          <cell r="D2012" t="str">
            <v>CFC GAS HOLDING SAS</v>
          </cell>
          <cell r="E2012" t="str">
            <v>La sociedad podrá realizar la inversión en sociedades o en toda clase de bienes inmuebles o muebles, la inversión en títulos valores, títulos de deuda pública o privada, bonos obligatoriamente convertibles en acciones, bonos opcionalmente convertibles en acciones, bono de garantía general, pagarés, etc. Especialmente, la celebración de contratos de sociedades con miras a constituir empresas dedicadas al desarrollo de cualquier negocio, proyecto o actividad económica semejante, complementaria o accesoria a las desarrolladas por la sociedad o comprendidas en su objeto social.</v>
          </cell>
          <cell r="F2012" t="str">
            <v>M7010 - Actividades de administración empresarial</v>
          </cell>
        </row>
        <row r="2013">
          <cell r="A2013">
            <v>900296271</v>
          </cell>
          <cell r="B2013">
            <v>43830</v>
          </cell>
          <cell r="C2013" t="str">
            <v>10 NIIF Plenas - Individuales</v>
          </cell>
          <cell r="D2013" t="str">
            <v>KRONO TIME SAS</v>
          </cell>
          <cell r="E2013" t="str">
            <v>Compra, Importacion, Exportacion, Distribuccion, Comercializacion y venta al detal de articulos de relojeria, joyeria y accesorios para damas y caballeros.</v>
          </cell>
          <cell r="F2013" t="str">
            <v>G4774 - Comercio al por menor de otros productos nuevos en establecimientos especializados</v>
          </cell>
        </row>
        <row r="2014">
          <cell r="A2014">
            <v>900585866</v>
          </cell>
          <cell r="B2014">
            <v>43830</v>
          </cell>
          <cell r="C2014" t="str">
            <v>10 NIIF Plenas - Individuales</v>
          </cell>
          <cell r="D2014" t="str">
            <v>KANTICA S,A.S.</v>
          </cell>
          <cell r="E2014" t="str">
            <v>COMERCIO DE BISUTERIA</v>
          </cell>
          <cell r="F2014" t="str">
            <v>G4759 - Comercio al por menor de otros artículos domésticos en establecimientos especializados</v>
          </cell>
        </row>
        <row r="2015">
          <cell r="A2015">
            <v>860066471</v>
          </cell>
          <cell r="B2015">
            <v>43830</v>
          </cell>
          <cell r="C2015" t="str">
            <v>10 NIIF Plenas - Individuales</v>
          </cell>
          <cell r="D2015" t="str">
            <v>MARROQUINERA SAS</v>
          </cell>
          <cell r="E2015" t="str">
            <v xml:space="preserve"> VENTA AL POR MENOR DE ARTICULOS DE MARROQUINERIA</v>
          </cell>
          <cell r="F2015" t="str">
            <v>C1512 - Fabricación de artículos de viaje, bolsos de mano y artículos similares elaborados en cuero, y fabricación de artículos de talabartería y guarnicionería</v>
          </cell>
        </row>
        <row r="2016">
          <cell r="A2016">
            <v>860028171</v>
          </cell>
          <cell r="B2016">
            <v>43830</v>
          </cell>
          <cell r="C2016" t="str">
            <v>10 NIIF Plenas - Individuales</v>
          </cell>
          <cell r="D2016" t="str">
            <v>TRIMCO S.A.</v>
          </cell>
          <cell r="E2016" t="str">
            <v>EL DESARROLLO INDUSTRIAL Y COMERCIAL DE LAS SIGUIENTES ACTIVIDADES INDUSTRIA DE AUTOPARTES,DEL MUEBLE,DE EMBALAJES,DE LA CONSTRUCCION Y EL COMERCIO EN GENERAL</v>
          </cell>
          <cell r="F2016" t="str">
            <v>C2930 - Fabricación de partes, piezas (autopartes) y accesorios (lujos) para vehículos automotores</v>
          </cell>
        </row>
        <row r="2017">
          <cell r="A2017">
            <v>900170874</v>
          </cell>
          <cell r="B2017">
            <v>43830</v>
          </cell>
          <cell r="C2017" t="str">
            <v>10 NIIF Plenas - Individuales</v>
          </cell>
          <cell r="D2017" t="str">
            <v>SHELL EXPLORATION AND PRODUCTION COLOMBIA GMBH  (SEPC) SUCURSAL COLOMBIA</v>
          </cell>
          <cell r="E2017" t="str">
            <v>El desarrollo de todas las actividades relacionadas con la exploración, desarrollo, investigación, explotación, comercialización, transporte y distribución de hidrocarburos y productos derivados, al igual que todos los asuntos relacionados con los aspectos administrativos, operativos y técnicos de la producción de hidrocarburos en Colombia o en el exterior, incluyendo la compra, venta, alquiler, distribución, arrendamiento o importación y exportación de materias primas, maquinaria y equipos para el sector de hidrocarburos.</v>
          </cell>
          <cell r="F2017" t="str">
            <v>B0610 - Extracción de petróleo crudo</v>
          </cell>
        </row>
        <row r="2018">
          <cell r="A2018">
            <v>900181466</v>
          </cell>
          <cell r="B2018">
            <v>43830</v>
          </cell>
          <cell r="C2018" t="str">
            <v>10 NIIF Plenas - Individuales</v>
          </cell>
          <cell r="D2018" t="str">
            <v>CANALI S.A.S</v>
          </cell>
          <cell r="E2018" t="str">
            <v>PRODUCCION Y COMERCIALIZACION DE BANANO</v>
          </cell>
          <cell r="F2018" t="str">
            <v>A0122 - Cultivo de plátano y banano</v>
          </cell>
        </row>
        <row r="2019">
          <cell r="A2019">
            <v>900060476</v>
          </cell>
          <cell r="B2019">
            <v>43830</v>
          </cell>
          <cell r="C2019" t="str">
            <v>10 NIIF Plenas - Individuales</v>
          </cell>
          <cell r="D2019" t="str">
            <v>ENCAJES SA COLOMBIA</v>
          </cell>
          <cell r="E2019" t="str">
            <v>FABRICACION DE TODA CLASE DE TEXTILES Y LA COMERCIALIZACION DE DICHOS PRODUCTOS</v>
          </cell>
          <cell r="F2019" t="str">
            <v>C1312 - Tejeduría de productos textiles</v>
          </cell>
        </row>
        <row r="2020">
          <cell r="A2020">
            <v>800116871</v>
          </cell>
          <cell r="B2020">
            <v>43830</v>
          </cell>
          <cell r="C2020" t="str">
            <v>10 NIIF Plenas - Individuales</v>
          </cell>
          <cell r="D2020" t="str">
            <v>C.I. IMPORTEX S.A.</v>
          </cell>
          <cell r="E2020" t="str">
            <v xml:space="preserve">COMERCIALIZACION Y DISTRIBUCION DE PRODUCTOS PETROQUIMICOS  </v>
          </cell>
          <cell r="F2020" t="str">
            <v>G4669 - Comercio al por mayor de otros productos n.c.p.</v>
          </cell>
        </row>
        <row r="2021">
          <cell r="A2021">
            <v>860074578</v>
          </cell>
          <cell r="B2021">
            <v>43830</v>
          </cell>
          <cell r="C2021" t="str">
            <v>10 NIIF Plenas - Individuales</v>
          </cell>
          <cell r="D2021" t="str">
            <v>INACSA S.A.S.</v>
          </cell>
          <cell r="E2021" t="str">
            <v xml:space="preserve">Fabricacion y comercializacion productos para el descanso </v>
          </cell>
          <cell r="F2021" t="str">
            <v>C3120 - Fabricación de colchones y somieres</v>
          </cell>
        </row>
        <row r="2022">
          <cell r="A2022">
            <v>900107673</v>
          </cell>
          <cell r="B2022">
            <v>43830</v>
          </cell>
          <cell r="C2022" t="str">
            <v>10 NIIF Plenas - Individuales</v>
          </cell>
          <cell r="D2022" t="str">
            <v>ZONA FRANCA DEL CARIBE S.A. UOZF</v>
          </cell>
          <cell r="E2022" t="str">
            <v>ACTUAR COMO USUARIO OPERADOR DE UNA O VARIAS ZONAS FRANCAS PARA DIRIGIR, ADMINISTRAR, SUPERVISAR Y DESARROLLAR LAS MISMAS</v>
          </cell>
          <cell r="F2022" t="str">
            <v>M7020 - Actividades de consultaría de gestión</v>
          </cell>
        </row>
        <row r="2023">
          <cell r="A2023">
            <v>890900071</v>
          </cell>
          <cell r="B2023">
            <v>43830</v>
          </cell>
          <cell r="C2023" t="str">
            <v>10 NIIF Plenas - Individuales</v>
          </cell>
          <cell r="D2023" t="str">
            <v xml:space="preserve">Novedades Plásticas S.A </v>
          </cell>
          <cell r="E2023" t="str">
            <v xml:space="preserve">Producción, transformación, comercialización, importación, exportación, compra, venta y distribución de productos plasticos </v>
          </cell>
          <cell r="F2023" t="str">
            <v>C2229 - Fabricación de artículos de plástico n.c.p.</v>
          </cell>
        </row>
        <row r="2024">
          <cell r="A2024">
            <v>900211457</v>
          </cell>
          <cell r="B2024">
            <v>43830</v>
          </cell>
          <cell r="C2024" t="str">
            <v>10 NIIF Plenas - Individuales</v>
          </cell>
          <cell r="D2024" t="str">
            <v>ITS INFOCOMUNICACION SAS</v>
          </cell>
          <cell r="E2024" t="str">
            <v>SERVICIOS DE INFORMATICA Y TELECOMUNICACIONES</v>
          </cell>
          <cell r="F2024" t="str">
            <v>J6209 - Otras actividades de tecnologías de información y actividades de servicios informáticos</v>
          </cell>
        </row>
        <row r="2025">
          <cell r="A2025">
            <v>860505170</v>
          </cell>
          <cell r="B2025">
            <v>43830</v>
          </cell>
          <cell r="C2025" t="str">
            <v>10 NIIF Plenas - Individuales</v>
          </cell>
          <cell r="D2025" t="str">
            <v>MEGALINEA SA</v>
          </cell>
          <cell r="E2025">
            <v>8299</v>
          </cell>
          <cell r="F2025" t="str">
            <v>N8299 - Otras actividades de servicio de apoyo a las empresas n.c.p.</v>
          </cell>
        </row>
        <row r="2026">
          <cell r="A2026">
            <v>890930086</v>
          </cell>
          <cell r="B2026">
            <v>43830</v>
          </cell>
          <cell r="C2026" t="str">
            <v>10 NIIF Plenas - Individuales</v>
          </cell>
          <cell r="D2026" t="str">
            <v>ARTEXTIL SAS</v>
          </cell>
          <cell r="E2026" t="str">
            <v>ACABADOS TEXTILES</v>
          </cell>
          <cell r="F2026" t="str">
            <v>C1313 - Acabado de productos textiles</v>
          </cell>
        </row>
        <row r="2027">
          <cell r="A2027">
            <v>830012269</v>
          </cell>
          <cell r="B2027">
            <v>43830</v>
          </cell>
          <cell r="C2027" t="str">
            <v>10 NIIF Plenas - Individuales</v>
          </cell>
          <cell r="D2027" t="str">
            <v>GALDERMA DE COLOMBIA S.A.</v>
          </cell>
          <cell r="E2027" t="str">
            <v>COMERCIALIZACIÓN DE PRODUCTOS DERMATOLOGICOS , COSMETICOS USO HUMANO</v>
          </cell>
          <cell r="F2027" t="str">
            <v>G4645 - Comercio al por mayor de productos farmacéuticos, medicinales, cosméticos y de tocador</v>
          </cell>
        </row>
        <row r="2028">
          <cell r="A2028">
            <v>900129967</v>
          </cell>
          <cell r="B2028">
            <v>43830</v>
          </cell>
          <cell r="C2028" t="str">
            <v>10 NIIF Plenas - Individuales</v>
          </cell>
          <cell r="D2028" t="str">
            <v>NEW GRANADA ENERGY CORPORATION SUCURSAL COLOMBIA</v>
          </cell>
          <cell r="E2028" t="str">
            <v>FACILIDADES MINERAS Y PETROLERAS, POZOS PETROLEROS Y TODAS LAS ACTIVIDADES RELACONADAS</v>
          </cell>
          <cell r="F2028" t="str">
            <v>B0610 - Extracción de petróleo crudo</v>
          </cell>
        </row>
        <row r="2029">
          <cell r="A2029">
            <v>890307671</v>
          </cell>
          <cell r="B2029">
            <v>43830</v>
          </cell>
          <cell r="C2029" t="str">
            <v>10 NIIF Plenas - Individuales</v>
          </cell>
          <cell r="D2029" t="str">
            <v>RESORTES HERCULES S.A</v>
          </cell>
          <cell r="E2029" t="str">
            <v>FABRICACION DE PARTES PARA VEHICULOS</v>
          </cell>
          <cell r="F2029" t="str">
            <v>C2930 - Fabricación de partes, piezas (autopartes) y accesorios (lujos) para vehículos automotores</v>
          </cell>
        </row>
        <row r="2030">
          <cell r="A2030">
            <v>900749166</v>
          </cell>
          <cell r="B2030">
            <v>43830</v>
          </cell>
          <cell r="C2030" t="str">
            <v>10 NIIF Plenas - Individuales</v>
          </cell>
          <cell r="D2030" t="str">
            <v>MECO INFRAESTRUCTURA SAS</v>
          </cell>
          <cell r="E2030" t="str">
            <v>Construcción</v>
          </cell>
          <cell r="F2030" t="str">
            <v>A0113 - Cultivo de hortalizas, raíces y tubérculos</v>
          </cell>
        </row>
        <row r="2031">
          <cell r="A2031">
            <v>900095383</v>
          </cell>
          <cell r="B2031">
            <v>43830</v>
          </cell>
          <cell r="C2031" t="str">
            <v>10 NIIF Plenas - Individuales</v>
          </cell>
          <cell r="D2031" t="str">
            <v>Agencia de Viajes y Turismo Falabella SAS</v>
          </cell>
          <cell r="E2031" t="str">
            <v>Explotación de la industria turística en todas sus fases</v>
          </cell>
          <cell r="F2031" t="str">
            <v>N7911 - Actividades de las agencias de viaje</v>
          </cell>
        </row>
        <row r="2032">
          <cell r="A2032">
            <v>860048867</v>
          </cell>
          <cell r="B2032">
            <v>43830</v>
          </cell>
          <cell r="C2032" t="str">
            <v>10 NIIF Plenas - Individuales</v>
          </cell>
          <cell r="D2032" t="str">
            <v>DISAN COLOMBIA SA</v>
          </cell>
          <cell r="E2032" t="str">
            <v>Comercio al por mayor de productos químicos básicos, cauchos y plásticos en formas primarias y productos químicos</v>
          </cell>
          <cell r="F2032" t="str">
            <v>G4664 - Comercio al por mayor de productos químicos básicos, cauchos y plásticos en formas primarias y productos químicos de uso agropecuario</v>
          </cell>
        </row>
        <row r="2033">
          <cell r="A2033">
            <v>890807976</v>
          </cell>
          <cell r="B2033">
            <v>43830</v>
          </cell>
          <cell r="C2033" t="str">
            <v>10 NIIF Plenas - Individuales</v>
          </cell>
          <cell r="D2033" t="str">
            <v>BELLOTA COLOMBIA S.A.S C.I.</v>
          </cell>
          <cell r="E2033" t="str">
            <v>COMERCIALIZACION Y VENTA DE PRODUCTOS COLOMBIANOS EN EL EXTERIOR, ADQUIRIDOS EN EL MERCADO INTERNO O FABRICADOS O PRODUCTORES SOCIAS DE LA MISMA. EFECTUAR OPERACIONES DE COMERCIO EXTERIOR Y PARTICULARMENTE ORIENTAR SUS ACTIVIDADES HACIA LA PROMOCION Y COMERCIALIZACION DE HERRAMIENTAS, MAQUINARIAS Y EQUIPOS AGRICOLAS GANADEROS E INDUSTRIALES COLOMBIANOS O DE OTROS PAISES EN MERCADOS EXTERNOS COMERCIALIZACION Y VENTA DE PRODUCTOS COLOMBIANOS EN EL EXTERIOR, ADQUIRIDOS EN EL MERCADO INTERNO O FABRICADOS O PRODUCTORES SOCIAS DE LA MISMA.</v>
          </cell>
          <cell r="F2033" t="str">
            <v>C2593 - Fabricación de artículos de cuchillería, herramientas de mano y artículos de ferretería</v>
          </cell>
        </row>
        <row r="2034">
          <cell r="A2034">
            <v>900511074</v>
          </cell>
          <cell r="B2034">
            <v>43830</v>
          </cell>
          <cell r="C2034" t="str">
            <v>10 NIIF Plenas - Individuales</v>
          </cell>
          <cell r="D2034" t="str">
            <v>BENGALA AGRICOLA SAS</v>
          </cell>
          <cell r="E2034" t="str">
            <v xml:space="preserve">Explotación de todas sus formas de negocios agrícolas , ganaderos o agropecuarios, por cuenta propia o ajena, en tierras propias o ajenas, especialmente en lo que hace relación al cultivo de piña, la producción o comercialización tanto en el mercado nacional como internacional , de frutas frescas o procesadas.  </v>
          </cell>
          <cell r="F2034" t="str">
            <v>A0150 - Explotación mixta (agrícola y pecuaria)</v>
          </cell>
        </row>
        <row r="2035">
          <cell r="A2035">
            <v>800231779</v>
          </cell>
          <cell r="B2035">
            <v>43830</v>
          </cell>
          <cell r="C2035" t="str">
            <v>10 NIIF Plenas - Individuales</v>
          </cell>
          <cell r="D2035" t="str">
            <v>REFORESTACION Y PARQUES</v>
          </cell>
          <cell r="E2035" t="str">
            <v xml:space="preserve">ACTIVIDADES DE RECREACION Y BUEN USO DEL TIEMPO LIBRE  </v>
          </cell>
          <cell r="F2035" t="str">
            <v>R9329 - Otras actividades recreativas y de esparcimiento n.c.p.</v>
          </cell>
        </row>
        <row r="2036">
          <cell r="A2036">
            <v>811046066</v>
          </cell>
          <cell r="B2036">
            <v>43830</v>
          </cell>
          <cell r="C2036" t="str">
            <v>10 NIIF Plenas - Individuales</v>
          </cell>
          <cell r="D2036" t="str">
            <v>GEMEVER S.A.S.</v>
          </cell>
          <cell r="E2036" t="str">
            <v>La sociedad tendrá por objeto social será: a. La adquisición de bienes con destino al consumo o uso de la sociedad. b. La explotación agrícola y ganadera de bienes inmuebles urbanos o rurales, en todas sus manifestaciones.</v>
          </cell>
          <cell r="F2036" t="str">
            <v>L6810 - Actividades inmobiliarias realizadas con bienes propios o arrendados</v>
          </cell>
        </row>
        <row r="2037">
          <cell r="A2037">
            <v>860508470</v>
          </cell>
          <cell r="B2037">
            <v>43830</v>
          </cell>
          <cell r="C2037" t="str">
            <v>10 NIIF Plenas - Individuales</v>
          </cell>
          <cell r="D2037" t="str">
            <v>PREFLEX SA</v>
          </cell>
          <cell r="E2037" t="str">
            <v>Fabricacion, Venta, Comercializacion, Distribucion, Importacion, Exportacion de emulsiones, dispersiones, resinas, colas, pegantes y materiales afines</v>
          </cell>
          <cell r="F2037" t="str">
            <v>C2029 - Fabricación de otros productos químicos n.c.p.</v>
          </cell>
        </row>
        <row r="2038">
          <cell r="A2038">
            <v>900575379</v>
          </cell>
          <cell r="B2038">
            <v>43830</v>
          </cell>
          <cell r="C2038" t="str">
            <v>10 NIIF Plenas - Individuales</v>
          </cell>
          <cell r="D2038" t="str">
            <v xml:space="preserve">BC EXPLORACION Y PRODUCCION DE HIDROCARBUROS S L SUCURSAL COLOMBIA </v>
          </cell>
          <cell r="E2038" t="str">
            <v>Extraccion de crudo</v>
          </cell>
          <cell r="F2038" t="str">
            <v>B0610 - Extracción de petróleo crudo</v>
          </cell>
        </row>
        <row r="2039">
          <cell r="A2039">
            <v>900242169</v>
          </cell>
          <cell r="B2039">
            <v>43830</v>
          </cell>
          <cell r="C2039" t="str">
            <v>10 NIIF Plenas - Individuales</v>
          </cell>
          <cell r="D2039" t="str">
            <v>INVERSIONES ESCALLON CIYZEDO Y CIA S EN C A</v>
          </cell>
          <cell r="E2039" t="str">
            <v xml:space="preserve">ARRENDAMIENTO DE BIENES PROPIPIOS O ARRENDADOS </v>
          </cell>
          <cell r="F2039" t="str">
            <v>A0119 - Otros cultivos transitorios n.c.p.</v>
          </cell>
        </row>
        <row r="2040">
          <cell r="A2040">
            <v>800232570</v>
          </cell>
          <cell r="B2040">
            <v>43830</v>
          </cell>
          <cell r="C2040" t="str">
            <v>10 NIIF Plenas - Individuales</v>
          </cell>
          <cell r="D2040" t="str">
            <v>SOCIEDAD MINERA DE PANTOJA S.A.</v>
          </cell>
          <cell r="E2040" t="str">
            <v xml:space="preserve">ADELANTAR TODOS LOS ACTOS RELACIONADOS CON LAS ACTIVIDADES MINERAS EN CUALQUIERA DE SUS FASES </v>
          </cell>
          <cell r="F2040" t="str">
            <v>B0811 - Extracción de piedra, arena, arcillas comunes, yeso y anhidrita</v>
          </cell>
        </row>
        <row r="2041">
          <cell r="A2041">
            <v>830114969</v>
          </cell>
          <cell r="B2041">
            <v>43830</v>
          </cell>
          <cell r="C2041" t="str">
            <v>10 NIIF Plenas - Individuales</v>
          </cell>
          <cell r="D2041" t="str">
            <v>COBISCORP COLOMBIA SA</v>
          </cell>
          <cell r="E2041" t="str">
            <v>DESARROLLO Y COMERCIALIZACION DE SOFTWARE PARA EL SECTOR FINANCIERO</v>
          </cell>
          <cell r="F2041" t="str">
            <v>J6202 - Actividades de consultoría informática y actividades de administración de instalaciones informáticas</v>
          </cell>
        </row>
        <row r="2042">
          <cell r="A2042">
            <v>900165468</v>
          </cell>
          <cell r="B2042">
            <v>43830</v>
          </cell>
          <cell r="C2042" t="str">
            <v>10 NIIF Plenas - Individuales</v>
          </cell>
          <cell r="D2042" t="str">
            <v>PROYECTOS VERTIZE SAS</v>
          </cell>
          <cell r="E2042" t="str">
            <v>El objeto principal de la sociedad es: 1. La compra, venta, construcción de toda clase de bienes raíces, incluyendo la construcción y venta por el sistema de propiedad horizontal, al contado o a plazos, con garantía hipotecaria o sin ella. 2. La construcción de casas y edificios para la venta; 3. Urbanización y parcelación de toda clase de bienes raíces; 4. La compra y venta dejeto principal de la sociedad es: 1. La compra, venta, construcción de toda clase de bienes raíces, incluyendo la construcción y venta por el sistema de propiedad horizontal, al contado o a plazos, con garantía hipotecaria o sin ella. 2. La construcción de casas y edificios para la venta; 3. Urbanización y parcelación de toda clase de bienes raíces; 4. La compra y venta de toda clase de materiales empleados para la construcción; 5. La inversiones en sociedades cualesquiera que sea su objeto social o forma jurídica. En desarrollo del objeto social la sociedad podrá ejecutar todos los actos y celebrar operaciones civiles, comerciales  y financieras conducentes al logro de sus fines tales como: comprar, vender, adquirir, enajenar a cualquier título, toda clase de bienes muebles e inmuebles; dar en prenda los primeros e hipotecar los segundos; girar, endosar, adquirir, aceptar, cobrar, protestar, descontar, pagar o cancelar toda clase de títulos valores o cualesquiera efectos de comercio y aceptarlos en pago; celebrar contratos de sociedad o tomar interés o participación en sociedades, empresas y entidades o asociaciones que tengan objeto similar complementario o auxiliar al suyo. Tomar dinero en mutuo, con o sin garantía de los bienes sociales y celebrar toda clase de operaciones con entidades de crédito o de seguros, contratar los créditos que. Requieran las construcciones proyectadas y dar en respaldo de estos las hipotecas y demás garantías a que haya lugar; contratar los diseños, estudios técnicos y servicios que sean necesarios para el cumplimiento de sus fines; adquirir toda suerte de materiales de construcción, celebrar los contratos que sean necesarios para adelantar dicho proceso, contra tara otras personas naturales o jurídicas para las ventas y el cobro de los  precios, conceder créditos a los respectivos compradores y en general celebrar toda clase de contratos lícitos que tengan relación directa con su objeto social. Y que fueren convenientes o necesarios para el cabal cumplimiento del mismo. Por consiguiente la sociedad podrá realizar todos los actos directamente relacionados con su objeto, así como aquellos que tengan por finalidad ejercer los derechos o cumplir con las obligaciones que estén legal o convencionalmente derivados de existencia y actividad de la misma. Así mismo, podrá realizar cualquier otra actividad  económica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v>
          </cell>
          <cell r="F2042" t="str">
            <v>F4330 - Terminación y acabado de edificios y obras de ingeniería civil</v>
          </cell>
        </row>
        <row r="2043">
          <cell r="A2043">
            <v>817000771</v>
          </cell>
          <cell r="B2043">
            <v>43830</v>
          </cell>
          <cell r="C2043" t="str">
            <v>10 NIIF Plenas - Individuales</v>
          </cell>
          <cell r="D2043" t="str">
            <v>QUIMICOS DEL CAUCA SAS</v>
          </cell>
          <cell r="E2043" t="str">
            <v xml:space="preserve">EXPLOTACION DE NEGOCIOS EN EL SECTOR QUIMICO Y ESPECIALMENTE LA ADQUISICION DE MATERIAS PRIMAS EN LOS MERCADOS NACIONAL E INTERNACIONAL, SU TRANSFORMACION EN PRODUCTOS TERMINADOS Y SU COMERCIALIZACION NACIONAL E INTERNACIONAL. DE ESTA MANERA CONTINUARA DESARROLLANDO LOS NEGOCIOS DE LA SOCIEDAD OBJETO DE TRANSFORMACION QUIMICOS DEL CAUCA , ESPECIFICAMENTE LA PRODUCCION  Y LA COMERCIALIZACION DE ACIDO SULFONICO. </v>
          </cell>
          <cell r="F2043" t="str">
            <v>C2011 - Fabricación de sustancias y productos químicos básicos</v>
          </cell>
        </row>
        <row r="2044">
          <cell r="A2044">
            <v>900537269</v>
          </cell>
          <cell r="B2044">
            <v>43830</v>
          </cell>
          <cell r="C2044" t="str">
            <v>10 NIIF Plenas - Individuales</v>
          </cell>
          <cell r="D2044" t="str">
            <v>TROPICS SAS</v>
          </cell>
          <cell r="E2044" t="str">
            <v>PROCESAMIENTO Y CONSERVACION DE FRUTAS, LEGUMBRES Y TUBERCULOS</v>
          </cell>
          <cell r="F2044" t="str">
            <v>C1020 - Procesamiento y conservación de frutas, legumbres, hortalizas y tubérculos</v>
          </cell>
        </row>
        <row r="2045">
          <cell r="A2045">
            <v>830024974</v>
          </cell>
          <cell r="B2045">
            <v>43830</v>
          </cell>
          <cell r="C2045" t="str">
            <v>10 NIIF Plenas - Individuales</v>
          </cell>
          <cell r="D2045" t="str">
            <v>NATURA COMESTICOS LTDA</v>
          </cell>
          <cell r="E2045" t="str">
            <v>Comercio al por mayor de productos farmacéutocs,medicinales,cosméticos y de tocador</v>
          </cell>
          <cell r="F2045" t="str">
            <v>G4645 - Comercio al por mayor de productos farmacéuticos, medicinales, cosméticos y de tocador</v>
          </cell>
        </row>
        <row r="2046">
          <cell r="A2046">
            <v>890916269</v>
          </cell>
          <cell r="B2046">
            <v>43830</v>
          </cell>
          <cell r="C2046" t="str">
            <v>10 NIIF Plenas - Individuales</v>
          </cell>
          <cell r="D2046" t="str">
            <v>ESPUMAS PLASTICAS SAS</v>
          </cell>
          <cell r="E2046" t="str">
            <v>FABRICACION Y COMERCIALIZACION DE COLCHONES Y SOMIER</v>
          </cell>
          <cell r="F2046" t="str">
            <v>C3120 - Fabricación de colchones y somieres</v>
          </cell>
        </row>
        <row r="2047">
          <cell r="A2047">
            <v>901186367</v>
          </cell>
          <cell r="B2047">
            <v>43830</v>
          </cell>
          <cell r="C2047" t="str">
            <v>10 NIIF Plenas - Individuales</v>
          </cell>
          <cell r="D2047" t="str">
            <v>ELANCO COLOMBIA S.A.S</v>
          </cell>
          <cell r="E2047" t="str">
            <v xml:space="preserve">La manufactura y venta dentro de los Estados Unidos y en los países extranjeros fuera de los Estados Unidos, de productos medicinales, químicos, animales, biológicos e industriales y preparados de toda clase, inclusive vacunas, sueros y antitoxinas, b)	La manufactura y venta de toda clase de productos veterinarios, artículos y mercancía para la salud y el cuidado animal </v>
          </cell>
          <cell r="F2047" t="str">
            <v>G4645 - Comercio al por mayor de productos farmacéuticos, medicinales, cosméticos y de tocador</v>
          </cell>
        </row>
        <row r="2048">
          <cell r="A2048">
            <v>802000666</v>
          </cell>
          <cell r="B2048">
            <v>43830</v>
          </cell>
          <cell r="C2048" t="str">
            <v>10 NIIF Plenas - Individuales</v>
          </cell>
          <cell r="D2048" t="str">
            <v>JACUR S.A.S</v>
          </cell>
          <cell r="E2048" t="str">
            <v>CONSTRUCCION DE PROYECTOS DE SERVICIOS PUBLICOS</v>
          </cell>
          <cell r="F2048" t="str">
            <v>F4220 - Construcción de proyectos de servicio público</v>
          </cell>
        </row>
        <row r="2049">
          <cell r="A2049">
            <v>830023671</v>
          </cell>
          <cell r="B2049">
            <v>43830</v>
          </cell>
          <cell r="C2049" t="str">
            <v>10 NIIF Plenas - Individuales</v>
          </cell>
          <cell r="D2049" t="str">
            <v>ORIFLAME DE COLOMBIA S.A</v>
          </cell>
          <cell r="E2049" t="str">
            <v xml:space="preserve">Fabricación, manufactura, venta, comercialización, importacion y exportación de productos belleza </v>
          </cell>
          <cell r="F2049" t="str">
            <v>G4645 - Comercio al por mayor de productos farmacéuticos, medicinales, cosméticos y de tocador</v>
          </cell>
        </row>
        <row r="2050">
          <cell r="A2050">
            <v>860511571</v>
          </cell>
          <cell r="B2050">
            <v>43830</v>
          </cell>
          <cell r="C2050" t="str">
            <v>10 NIIF Plenas - Individuales</v>
          </cell>
          <cell r="D2050" t="str">
            <v xml:space="preserve">ELECTRICAS BOGOTA LTDA </v>
          </cell>
          <cell r="E2050" t="str">
            <v xml:space="preserve">COMERCIALIZACIÓN DE ELE MENTOS PARA LA ELECTRICIDAD, IMPORTACION Y DISTRIBUCION DE ARTICULOS ELECTRICOS Y FERRETERIA EN GENERAL </v>
          </cell>
          <cell r="F2050" t="str">
            <v>G4659 - Comercio al por mayor de otros tipos de maquinaria y equipo n.c.p.</v>
          </cell>
        </row>
        <row r="2051">
          <cell r="A2051">
            <v>900398767</v>
          </cell>
          <cell r="B2051">
            <v>43830</v>
          </cell>
          <cell r="C2051" t="str">
            <v>10 NIIF Plenas - Individuales</v>
          </cell>
          <cell r="D2051" t="str">
            <v>Carrao Energy S.A. Sucursal Colombia</v>
          </cell>
          <cell r="E2051" t="str">
            <v>Exploracion y Produccion de Petroleo, Gas he Hidrocarburos</v>
          </cell>
          <cell r="F2051" t="str">
            <v>B0610 - Extracción de petróleo crudo</v>
          </cell>
        </row>
        <row r="2052">
          <cell r="A2052">
            <v>830055467</v>
          </cell>
          <cell r="B2052">
            <v>43830</v>
          </cell>
          <cell r="C2052" t="str">
            <v>10 NIIF Plenas - Individuales</v>
          </cell>
          <cell r="D2052" t="str">
            <v xml:space="preserve">GEODIS COLOMBIA LTDA </v>
          </cell>
          <cell r="E2052" t="str">
            <v>OTRAS ACTIVIDADES COMPLEMENTARIAS AL TRANSPORTE</v>
          </cell>
          <cell r="F2052" t="str">
            <v>H5229 - Otras actividades complementarias al transporte</v>
          </cell>
        </row>
        <row r="2053">
          <cell r="A2053">
            <v>901209571</v>
          </cell>
          <cell r="B2053">
            <v>43830</v>
          </cell>
          <cell r="C2053" t="str">
            <v>10 NIIF Plenas - Individuales</v>
          </cell>
          <cell r="D2053" t="str">
            <v>SAMARIA LLANOS EXPLORATION SUCURSAL COLOMBIA</v>
          </cell>
          <cell r="E2053" t="str">
            <v>(A) Explorar, explotar. Transportar. Refinar y comercializar hidrocarburos</v>
          </cell>
          <cell r="F2053" t="str">
            <v>B0610 - Extracción de petróleo crudo</v>
          </cell>
        </row>
        <row r="2054">
          <cell r="A2054">
            <v>800128680</v>
          </cell>
          <cell r="B2054">
            <v>43830</v>
          </cell>
          <cell r="C2054" t="str">
            <v>10 NIIF Plenas - Individuales</v>
          </cell>
          <cell r="D2054" t="str">
            <v>REENCAFE SAS</v>
          </cell>
          <cell r="E2054" t="str">
            <v xml:space="preserve">VENTAN DE LLANTAS ACCESORIOS Y AUTOPARTES PARA VEHICULOS AUTOMOTORES </v>
          </cell>
          <cell r="F2054" t="str">
            <v>G4530 - Comercio de partes, piezas (autopartes) y accesorios (lujos) para vehículos automotores</v>
          </cell>
        </row>
        <row r="2055">
          <cell r="A2055">
            <v>890100683</v>
          </cell>
          <cell r="B2055">
            <v>43830</v>
          </cell>
          <cell r="C2055" t="str">
            <v>10 NIIF Plenas - Individuales</v>
          </cell>
          <cell r="D2055" t="str">
            <v>GENEROSO MANCINI Y COMPAÑIA LIMITADA</v>
          </cell>
          <cell r="E2055" t="str">
            <v>PRODUCCION INDUSTRIAL DE HARINA DE TRIGO</v>
          </cell>
          <cell r="F2055" t="str">
            <v>C1051 - Elaboración de productos de molinería</v>
          </cell>
        </row>
        <row r="2056">
          <cell r="A2056">
            <v>811041369</v>
          </cell>
          <cell r="B2056">
            <v>43830</v>
          </cell>
          <cell r="C2056" t="str">
            <v>10 NIIF Plenas - Individuales</v>
          </cell>
          <cell r="D2056" t="str">
            <v>REDLLANTAS SA</v>
          </cell>
          <cell r="E2056" t="str">
            <v>IMPORTACION LLANTAS REPUESTOS Y ACCESORIOS</v>
          </cell>
          <cell r="F2056" t="str">
            <v>G4530 - Comercio de partes, piezas (autopartes) y accesorios (lujos) para vehículos automotores</v>
          </cell>
        </row>
        <row r="2057">
          <cell r="A2057">
            <v>900432975</v>
          </cell>
          <cell r="B2057">
            <v>43830</v>
          </cell>
          <cell r="C2057" t="str">
            <v>10 NIIF Plenas - Individuales</v>
          </cell>
          <cell r="D2057" t="str">
            <v>TRAVION SAS</v>
          </cell>
          <cell r="E2057" t="str">
            <v>EXPLORACIÓN Y EXPLOTACIÓN MINERAS</v>
          </cell>
          <cell r="F2057" t="str">
            <v>B0722 - Extracción de oro y otros metales preciosos</v>
          </cell>
        </row>
        <row r="2058">
          <cell r="A2058">
            <v>830140289</v>
          </cell>
          <cell r="B2058">
            <v>43830</v>
          </cell>
          <cell r="C2058" t="str">
            <v>10 NIIF Plenas - Individuales</v>
          </cell>
          <cell r="D2058" t="str">
            <v>MECTRONICS S.A.</v>
          </cell>
          <cell r="E2058" t="str">
            <v>MANTENIMIENTO Y REPARACION DE VEHICULOS AUTOMOTORES</v>
          </cell>
          <cell r="F2058" t="str">
            <v>G4520 - Mantenimiento y reparación de vehículos automotores</v>
          </cell>
        </row>
        <row r="2059">
          <cell r="A2059">
            <v>900080871</v>
          </cell>
          <cell r="B2059">
            <v>43830</v>
          </cell>
          <cell r="C2059" t="str">
            <v>10 NIIF Plenas - Individuales</v>
          </cell>
          <cell r="D2059" t="str">
            <v>INVERSIONES SAN BARTOLO SA</v>
          </cell>
          <cell r="E2059" t="str">
            <v>CRIA DE GANADO BOVINO Y BUFALINO</v>
          </cell>
          <cell r="F2059" t="str">
            <v>A0141 - Cría de ganado bovino y bufalino</v>
          </cell>
        </row>
        <row r="2060">
          <cell r="A2060">
            <v>800217481</v>
          </cell>
          <cell r="B2060">
            <v>43830</v>
          </cell>
          <cell r="C2060" t="str">
            <v>10 NIIF Plenas - Individuales</v>
          </cell>
          <cell r="D2060" t="str">
            <v>Inversiones Cascabel S.A.S.</v>
          </cell>
          <cell r="E2060" t="str">
            <v xml:space="preserve">FABRICACION DE MATERIALES ASFALTICOS , DE ACERO, ALUMINIO PARA LA ELABORACION DE TEJAS </v>
          </cell>
          <cell r="F2060" t="str">
            <v>C2599 - Fabricación de otros productos elaborados de metal n.c.p.</v>
          </cell>
        </row>
        <row r="2061">
          <cell r="A2061">
            <v>800195278</v>
          </cell>
          <cell r="B2061">
            <v>43830</v>
          </cell>
          <cell r="C2061" t="str">
            <v>10 NIIF Plenas - Individuales</v>
          </cell>
          <cell r="D2061" t="str">
            <v>SOCIEDAD FONDO INMOBILIARIO SA</v>
          </cell>
          <cell r="E2061" t="str">
            <v>Actividades inmobiliarias realizadas con bienes propios o arrendados</v>
          </cell>
          <cell r="F2061" t="str">
            <v>L6810 - Actividades inmobiliarias realizadas con bienes propios o arrendados</v>
          </cell>
        </row>
        <row r="2062">
          <cell r="A2062">
            <v>890940275</v>
          </cell>
          <cell r="B2062">
            <v>43830</v>
          </cell>
          <cell r="C2062" t="str">
            <v>10 NIIF Plenas - Individuales</v>
          </cell>
          <cell r="D2062" t="str">
            <v>COLOMBIAN AGROINDUSTRIAL COMPANY SAS</v>
          </cell>
          <cell r="E2062" t="str">
            <v>Produccion y Comercialización de pieles exoticas</v>
          </cell>
          <cell r="F2062" t="str">
            <v>A0149 - Cría de otros animales n.c.p.</v>
          </cell>
        </row>
        <row r="2063">
          <cell r="A2063">
            <v>800094574</v>
          </cell>
          <cell r="B2063">
            <v>43830</v>
          </cell>
          <cell r="C2063" t="str">
            <v>10 NIIF Plenas - Individuales</v>
          </cell>
          <cell r="D2063" t="str">
            <v>E-TECH SOLUTIONS SAS</v>
          </cell>
          <cell r="E2063" t="str">
            <v>DESARROLLAR CUALQUIER OBJETO SOCIAL LICITO EN EL TERRITORIO NACIONAL. INICIALMENTE</v>
          </cell>
          <cell r="F2063" t="str">
            <v>J6312 - Portales web</v>
          </cell>
        </row>
        <row r="2064">
          <cell r="A2064">
            <v>890329874</v>
          </cell>
          <cell r="B2064">
            <v>43830</v>
          </cell>
          <cell r="C2064" t="str">
            <v>10 NIIF Plenas - Individuales</v>
          </cell>
          <cell r="D2064" t="str">
            <v>ALIMENTOS LA CALI SAS</v>
          </cell>
          <cell r="E2064" t="str">
            <v>PRODUCCION Y COMERCIALIZACION DE PRODUCTOS CARNICOS</v>
          </cell>
          <cell r="F2064" t="str">
            <v>C1011 - Procesamiento y conservación de carne y productos cárnicos</v>
          </cell>
        </row>
        <row r="2065">
          <cell r="A2065">
            <v>830096374</v>
          </cell>
          <cell r="B2065">
            <v>43830</v>
          </cell>
          <cell r="C2065" t="str">
            <v>10 NIIF Plenas - Individuales</v>
          </cell>
          <cell r="D2065" t="str">
            <v>INDRA SISTEMAS S.A. SUCURSAL COLOMBIA</v>
          </cell>
          <cell r="E2065" t="str">
            <v>DISEÃ‘O,DESARROLLO,PRODUCCION,INTEGRACION,COMERCIALIZACION,OPERACION,INSTALACION,ADAPTACION Y MANTENIMIENTO DE SISTEMAS,SOLUCIONES Y PRODUCTOS QUE HAGAN USO DE LA INFORMATICA,ELECTRONICA,COMUNICACIONES U OTRAS TECNOLOGIAS DE LA INFORMACION (INCLUYENDO LOS ELEMENTOS Y DISPOSITIVOS MECANICOS ASOCIADOS A LOS MISMOS Y LA OBRA CIVIL NECESARIA PARA SU INSTALACION) Y QUE SEAN DE APLICACION A CUALQUIER SECTOR. DISEÃ‘O,DESARROLLO,PRODUCCION,INTEGRACION,COMERCIALIZACION,OPERACION,INSTALACION,ADAPTACION Y MANTENIMIENTO DE SISTEMAS,SOLUCIONES Y PRODUCTOS QUE HAGAN USO DE LA INFORMATICA,ELECTRONICA,COMUNICACIONES U OTRAS TECNOLOGIAS DE LA INFORMACION (INCLUYENDO LOS ELEMENTOS Y DISPOSITIVOS MECANICOS ASOCIADOS A LOS MISMOS Y LA OBRA CIVIL NECESARIA PARA SU INSTALACION) Y QUE SEAN DE APLICACION A CUALQUIER SECTOR</v>
          </cell>
          <cell r="F2065" t="str">
            <v>J6201 - Actividades de desarrollo de sistemas informáticos (planificación, análisis, diseño, programación, pruebas)</v>
          </cell>
        </row>
        <row r="2066">
          <cell r="A2066">
            <v>890322484</v>
          </cell>
          <cell r="B2066">
            <v>43830</v>
          </cell>
          <cell r="C2066" t="str">
            <v>10 NIIF Plenas - Individuales</v>
          </cell>
          <cell r="D2066" t="str">
            <v>FILTROS Y FILTROS SAS</v>
          </cell>
          <cell r="E2066" t="str">
            <v xml:space="preserve">COMERCIALIZACION DE FILTROS , ACEITES, LUBRICANTES PARA AUTOMOTORES, BATERIAS Y ACCESORIOS PARA EL EMBELLECIMIENTOS DE LOS VEHICULOS </v>
          </cell>
          <cell r="F2066" t="str">
            <v>G4530 - Comercio de partes, piezas (autopartes) y accesorios (lujos) para vehículos automotores</v>
          </cell>
        </row>
        <row r="2067">
          <cell r="A2067">
            <v>860527377</v>
          </cell>
          <cell r="B2067">
            <v>43830</v>
          </cell>
          <cell r="C2067" t="str">
            <v>10 NIIF Plenas - Individuales</v>
          </cell>
          <cell r="D2067" t="str">
            <v xml:space="preserve">GENERAL MEDICA DE COLOMBIA S.A.S </v>
          </cell>
          <cell r="E2067" t="str">
            <v xml:space="preserve">COMERCIALIZACION DE EQUIPOS Y DISPOSITIVOS MEDICOS Y PRESTACION DE SERVICIO TECNICO A LOS MISMOS </v>
          </cell>
          <cell r="F2067" t="str">
            <v>C3313 - Mantenimiento y reparación especializado de equipo electrónico y óptico</v>
          </cell>
        </row>
        <row r="2068">
          <cell r="A2068">
            <v>860501682</v>
          </cell>
          <cell r="B2068">
            <v>43830</v>
          </cell>
          <cell r="C2068" t="str">
            <v>10 NIIF Plenas - Individuales</v>
          </cell>
          <cell r="D2068" t="str">
            <v>CODIFER S.A.S.</v>
          </cell>
          <cell r="E2068" t="str">
            <v>Comercio al por mayor de materiales de construcción, artículos de ferretería, pinturas, productos de vidrio</v>
          </cell>
          <cell r="F2068" t="str">
            <v>G4663 - Comercio al por mayor de materiales de construcción, artículos de ferretería, pinturas, productos de vidrio, equipo y materiales de fontanería y calefacción</v>
          </cell>
        </row>
        <row r="2069">
          <cell r="A2069">
            <v>830093850</v>
          </cell>
          <cell r="B2069">
            <v>43830</v>
          </cell>
          <cell r="C2069" t="str">
            <v>10 NIIF Plenas - Individuales</v>
          </cell>
          <cell r="D2069" t="str">
            <v>SINGULAR COMUNICACIONES S.A. SINGULARCOM.COM</v>
          </cell>
          <cell r="E2069" t="str">
            <v>comercializacion de telefonia celular</v>
          </cell>
          <cell r="F2069" t="str">
            <v>G4741 - Comercio al por menor de computadores, equipos periféricos, programas de informática y equipos de telecomunicaciones en establecimientos especializados</v>
          </cell>
        </row>
        <row r="2070">
          <cell r="A2070">
            <v>900230093</v>
          </cell>
          <cell r="B2070">
            <v>43830</v>
          </cell>
          <cell r="C2070" t="str">
            <v>10 NIIF Plenas - Individuales</v>
          </cell>
          <cell r="D2070" t="str">
            <v>GRUPO ONDULINE COLOMBIA SAS</v>
          </cell>
          <cell r="E2070" t="str">
            <v>COMERCIALIZACION DE TEJAS IMPORTADAS</v>
          </cell>
          <cell r="F2070" t="str">
            <v>G4663 - Comercio al por mayor de materiales de construcción, artículos de ferretería, pinturas, productos de vidrio, equipo y materiales de fontanería y calefacción</v>
          </cell>
        </row>
        <row r="2071">
          <cell r="A2071">
            <v>800092777</v>
          </cell>
          <cell r="B2071">
            <v>43830</v>
          </cell>
          <cell r="C2071" t="str">
            <v>10 NIIF Plenas - Individuales</v>
          </cell>
          <cell r="D2071" t="str">
            <v>GRUPO NOVA SA</v>
          </cell>
          <cell r="E2071" t="str">
            <v>FABRICACION DE CALZADO EN CUERO Y PIEL CON CUALQUIER TIPO DE SUELA</v>
          </cell>
          <cell r="F2071" t="str">
            <v>C1521 - Fabricación de calzado de cuero y piel, con cualquier tipo de suela</v>
          </cell>
        </row>
        <row r="2072">
          <cell r="A2072">
            <v>890330584</v>
          </cell>
          <cell r="B2072">
            <v>43830</v>
          </cell>
          <cell r="C2072" t="str">
            <v>10 NIIF Plenas - Individuales</v>
          </cell>
          <cell r="D2072" t="str">
            <v>SUPERMOTOS DE CALI S.A.S.</v>
          </cell>
          <cell r="E2072" t="str">
            <v>COMPRA, VENTA, DISTRIBUCION DE TODO TIPO DE MOTOCICLETAS Y DE ACCESORIOS Y REPUESTOS PARA TALES VEHICULOS</v>
          </cell>
          <cell r="F2072" t="str">
            <v>G4541 - Comercio de motocicletas y de sus partes, piezas y accesorios</v>
          </cell>
        </row>
        <row r="2073">
          <cell r="A2073">
            <v>890207088</v>
          </cell>
          <cell r="B2073">
            <v>43830</v>
          </cell>
          <cell r="C2073" t="str">
            <v>10 NIIF Plenas - Individuales</v>
          </cell>
          <cell r="D2073" t="str">
            <v>SUPERMOTOS DE SANTANDER S.A.S.</v>
          </cell>
          <cell r="E2073" t="str">
            <v>COMERCIO DE MOTOCICLETAS Y DE SUS PARTES , PIEZAS Y ACCESORIOS</v>
          </cell>
          <cell r="F2073" t="str">
            <v>G4541 - Comercio de motocicletas y de sus partes, piezas y accesorios</v>
          </cell>
        </row>
        <row r="2074">
          <cell r="A2074">
            <v>819006977</v>
          </cell>
          <cell r="B2074">
            <v>43830</v>
          </cell>
          <cell r="C2074" t="str">
            <v>10 NIIF Plenas - Individuales</v>
          </cell>
          <cell r="D2074" t="str">
            <v>BANANERA EL ENANO S.A.S.</v>
          </cell>
          <cell r="E2074" t="str">
            <v>PRODUCCION Y COMERCIALIZACION DE BANANO</v>
          </cell>
          <cell r="F2074" t="str">
            <v>A0122 - Cultivo de plátano y banano</v>
          </cell>
        </row>
        <row r="2075">
          <cell r="A2075">
            <v>900310573</v>
          </cell>
          <cell r="B2075">
            <v>43830</v>
          </cell>
          <cell r="C2075" t="str">
            <v>10 NIIF Plenas - Individuales</v>
          </cell>
          <cell r="D2075" t="str">
            <v>CI MANUFACTURAS MODEL INTERNACIONAL SAS</v>
          </cell>
          <cell r="E2075" t="str">
            <v>CONFECCION DE FAJAS DE LATEX, POWERNET Y COMFORT</v>
          </cell>
          <cell r="F2075" t="str">
            <v>G4641 - Comercio al por mayor de productos textiles, productos confeccionados para uso doméstico</v>
          </cell>
        </row>
        <row r="2076">
          <cell r="A2076">
            <v>800187974</v>
          </cell>
          <cell r="B2076">
            <v>43830</v>
          </cell>
          <cell r="C2076" t="str">
            <v>10 NIIF Plenas - Individuales</v>
          </cell>
          <cell r="D2076" t="str">
            <v xml:space="preserve">Colombia Energy Development Co </v>
          </cell>
          <cell r="E2076" t="str">
            <v xml:space="preserve">Exploración y explotación de hidrocarburos </v>
          </cell>
          <cell r="F2076" t="str">
            <v>B0610 - Extracción de petróleo crudo</v>
          </cell>
        </row>
        <row r="2077">
          <cell r="A2077">
            <v>900896981</v>
          </cell>
          <cell r="B2077">
            <v>43830</v>
          </cell>
          <cell r="C2077" t="str">
            <v>10 NIIF Plenas - Individuales</v>
          </cell>
          <cell r="D2077" t="str">
            <v xml:space="preserve">ENDRESS+HAUSER (COLOMBIA) S.A.S. </v>
          </cell>
          <cell r="E2077" t="str">
            <v xml:space="preserve">COMPRA Y VENTA DE ARTEFACTOS ELECTRÓNICOS, MECÁNICOS Y ELECTRO MECÁNICOS, TODO TIPO DE SOFTWARE, ASÍ COMO TODO TIPO DE ACTIVIDADES DE SERVICIOS </v>
          </cell>
          <cell r="F2077" t="str">
            <v>G4659 - Comercio al por mayor de otros tipos de maquinaria y equipo n.c.p.</v>
          </cell>
        </row>
        <row r="2078">
          <cell r="A2078">
            <v>830130972</v>
          </cell>
          <cell r="B2078">
            <v>43830</v>
          </cell>
          <cell r="C2078" t="str">
            <v>10 NIIF Plenas - Individuales</v>
          </cell>
          <cell r="D2078" t="str">
            <v>SOCIEDAD DE INVERSIONISTAS Y PROVEEDORES S.A</v>
          </cell>
          <cell r="E2078" t="str">
            <v>OTORGAR CREDITOS A PERSONAS NATURALES O JURIDICAS MEDIANTE LA MODALIDAD DE CRÉDITOS DE CONSUMO, MICROCREDITO , VIVIENDA O COMERCIAL.</v>
          </cell>
          <cell r="F2078" t="str">
            <v>K6493 - Actividades de compra de cartera o factoring</v>
          </cell>
        </row>
        <row r="2079">
          <cell r="A2079">
            <v>800246985</v>
          </cell>
          <cell r="B2079">
            <v>43830</v>
          </cell>
          <cell r="C2079" t="str">
            <v>10 NIIF Plenas - Individuales</v>
          </cell>
          <cell r="D2079" t="str">
            <v>PROMOTORA APARTAMENTOS DANN SAS</v>
          </cell>
          <cell r="E2079" t="str">
            <v>ALOJAMIENTO EN HOTELES</v>
          </cell>
          <cell r="F2079" t="str">
            <v>I5511 - Alojamiento en hoteles</v>
          </cell>
        </row>
        <row r="2080">
          <cell r="A2080">
            <v>811018676</v>
          </cell>
          <cell r="B2080">
            <v>43830</v>
          </cell>
          <cell r="C2080" t="str">
            <v>10 NIIF Plenas - Individuales</v>
          </cell>
          <cell r="D2080" t="str">
            <v>JOHN URIBE E HIJOS SA</v>
          </cell>
          <cell r="E2080" t="str">
            <v xml:space="preserve">La compra, Venta, distribución, producción y mercadeo textiles, calzado, confecciones, alimentos, licores, materias primas para la confección y en general, los denominados varios en esta clase de negocio La producción, promoción, formación y funcionamiento, directamente o a través de terceros, de establecimientos con estos fines y la asociación o inversión en sociedades que desarrollen cualquier tipo de actividad Invertir, comprar, vender, enajenar o arrendar a cualquier título toda clase de bienes muebles o Inmuebles, y proceder a su explotación y financiación, adquirir fondos y otros activos en general </v>
          </cell>
          <cell r="F2080" t="str">
            <v>G4641 - Comercio al por mayor de productos textiles, productos confeccionados para uso doméstico</v>
          </cell>
        </row>
        <row r="2081">
          <cell r="A2081">
            <v>805016677</v>
          </cell>
          <cell r="B2081">
            <v>43830</v>
          </cell>
          <cell r="C2081" t="str">
            <v>10 NIIF Plenas - Individuales</v>
          </cell>
          <cell r="D2081" t="str">
            <v>SOCIEDAD ESPECIAL DE FINANCIAMIENTO AUTOMOTOR S A</v>
          </cell>
          <cell r="E2081" t="str">
            <v>OTROS TIPOS DE CREDITO</v>
          </cell>
          <cell r="F2081" t="str">
            <v>K6499 - Otras actividades de servicio financiero, excepto las de seguros y pensiones n.c.p.</v>
          </cell>
        </row>
        <row r="2082">
          <cell r="A2082">
            <v>811038173</v>
          </cell>
          <cell r="B2082">
            <v>43830</v>
          </cell>
          <cell r="C2082" t="str">
            <v>10 NIIF Plenas - Individuales</v>
          </cell>
          <cell r="D2082" t="str">
            <v>ELECTRICOS Y TELECOMUNICACIONES S.A.</v>
          </cell>
          <cell r="E2082" t="str">
            <v>COMERCIALIZACION  A NIVEL NACIONAL E INTERNACINAL DE ARTICULOS CONDUCTORES DE ENERGIA, ASI COMO INSTALACION Y REPARACION DE LOS MISMOS</v>
          </cell>
          <cell r="F2082" t="str">
            <v>G4610 - Comercio al por mayor a cambio de una retribución o por contrata</v>
          </cell>
        </row>
        <row r="2083">
          <cell r="A2083">
            <v>900196775</v>
          </cell>
          <cell r="B2083">
            <v>43830</v>
          </cell>
          <cell r="C2083" t="str">
            <v>10 NIIF Plenas - Individuales</v>
          </cell>
          <cell r="D2083" t="str">
            <v>TECH DATA AS COLOMBIA SAS</v>
          </cell>
          <cell r="E2083" t="str">
            <v>COMERCIO AL POR MAYOR DE COMPUTADORES EQUIPO PERIFERICO Y PROGRAMAS DE INFORMATICA</v>
          </cell>
          <cell r="F2083" t="str">
            <v>G4651 - Comercio al por mayor de computadores, equipo periférico y programas de informática</v>
          </cell>
        </row>
        <row r="2084">
          <cell r="A2084">
            <v>805003576</v>
          </cell>
          <cell r="B2084">
            <v>43830</v>
          </cell>
          <cell r="C2084" t="str">
            <v>10 NIIF Plenas - Individuales</v>
          </cell>
          <cell r="D2084" t="str">
            <v>SOCIEDAD DE INVERSIONES DE LA COSTA PACIFICA S.A</v>
          </cell>
          <cell r="E2084" t="str">
            <v>LA COMPRA , PRODUCCION , VENTA, IMPORTACION,Y EXPORTACION DE COMESTIBLES Y ARTICULOS DE CONSUMO</v>
          </cell>
          <cell r="F2084" t="str">
            <v>M7490 - Otras actividades profesionales, científicas y técnicas n.c.p.</v>
          </cell>
        </row>
        <row r="2085">
          <cell r="A2085">
            <v>900381993</v>
          </cell>
          <cell r="B2085">
            <v>43830</v>
          </cell>
          <cell r="C2085" t="str">
            <v>10 NIIF Plenas - Individuales</v>
          </cell>
          <cell r="D2085" t="str">
            <v xml:space="preserve">AGROQUIMICOS PARA LA AGRICULTURA COLOMBIANA SAS </v>
          </cell>
          <cell r="E2085" t="str">
            <v>COMERCIALIZACION DE INSUMOS</v>
          </cell>
          <cell r="F2085" t="str">
            <v>G4664 - Comercio al por mayor de productos químicos básicos, cauchos y plásticos en formas primarias y productos químicos de uso agropecuario</v>
          </cell>
        </row>
        <row r="2086">
          <cell r="A2086">
            <v>890309282</v>
          </cell>
          <cell r="B2086">
            <v>43830</v>
          </cell>
          <cell r="C2086" t="str">
            <v>10 NIIF Plenas - Individuales</v>
          </cell>
          <cell r="D2086" t="str">
            <v>ORGANIZACION DELIMA SA</v>
          </cell>
          <cell r="E2086" t="str">
            <v>Invertir en sociedades y arrendamiento de bienes</v>
          </cell>
          <cell r="F2086" t="str">
            <v>K6494 - Otras actividades de distribución de fondos</v>
          </cell>
        </row>
        <row r="2087">
          <cell r="A2087">
            <v>800012080</v>
          </cell>
          <cell r="B2087">
            <v>43830</v>
          </cell>
          <cell r="C2087" t="str">
            <v>10 NIIF Plenas - Individuales</v>
          </cell>
          <cell r="D2087" t="str">
            <v>MUNDIAL DE FILTROS Y ACEITES LTDA</v>
          </cell>
          <cell r="E2087" t="str">
            <v>COMERCIO AL MAYOR Y AL DETAL DE FILTROS ACEITES Y ACCESORIOS PARA VEHICULOS AUTOMOTORES</v>
          </cell>
          <cell r="F2087" t="str">
            <v>G4530 - Comercio de partes, piezas (autopartes) y accesorios (lujos) para vehículos automotores</v>
          </cell>
        </row>
        <row r="2088">
          <cell r="A2088">
            <v>890916883</v>
          </cell>
          <cell r="B2088">
            <v>43830</v>
          </cell>
          <cell r="C2088" t="str">
            <v>10 NIIF Plenas - Individuales</v>
          </cell>
          <cell r="D2088" t="str">
            <v xml:space="preserve">MANPOWER DE COLOMBIA LTDA </v>
          </cell>
          <cell r="E2088" t="str">
            <v>ACTIVIDADES DE AGENCIAS DE EMPLEO TEMPORAL</v>
          </cell>
          <cell r="F2088" t="str">
            <v>N7820 - Actividades de agencias de empleo temporal</v>
          </cell>
        </row>
        <row r="2089">
          <cell r="A2089">
            <v>900053978</v>
          </cell>
          <cell r="B2089">
            <v>43830</v>
          </cell>
          <cell r="C2089" t="str">
            <v>10 NIIF Plenas - Individuales</v>
          </cell>
          <cell r="D2089" t="str">
            <v>GLOBAL MENSAJERIA SAS</v>
          </cell>
          <cell r="E2089" t="str">
            <v>ACTIVIDADES DE MENSAJERIA</v>
          </cell>
          <cell r="F2089" t="str">
            <v>H5320 - Actividades de mensajería</v>
          </cell>
        </row>
        <row r="2090">
          <cell r="A2090">
            <v>860504772</v>
          </cell>
          <cell r="B2090">
            <v>43830</v>
          </cell>
          <cell r="C2090" t="str">
            <v>10 NIIF Plenas - Individuales</v>
          </cell>
          <cell r="D2090" t="str">
            <v>EFECTIMEDIOS SA</v>
          </cell>
          <cell r="E2090" t="str">
            <v>SERVICIOS DE PUBLICIDAD</v>
          </cell>
          <cell r="F2090" t="str">
            <v>M7310 - Publicidad</v>
          </cell>
        </row>
        <row r="2091">
          <cell r="A2091">
            <v>805001194</v>
          </cell>
          <cell r="B2091">
            <v>43830</v>
          </cell>
          <cell r="C2091" t="str">
            <v>10 NIIF Plenas - Individuales</v>
          </cell>
          <cell r="D2091">
            <v>805001194</v>
          </cell>
          <cell r="E2091" t="str">
            <v>COMERCIO AL POR MAYOR DE PRODUCTOS FARMACEUTICOS</v>
          </cell>
          <cell r="F2091" t="str">
            <v>G4645 - Comercio al por mayor de productos farmacéuticos, medicinales, cosméticos y de tocador</v>
          </cell>
        </row>
        <row r="2092">
          <cell r="A2092">
            <v>900174089</v>
          </cell>
          <cell r="B2092">
            <v>43830</v>
          </cell>
          <cell r="C2092" t="str">
            <v>10 NIIF Plenas - Individuales</v>
          </cell>
          <cell r="D2092" t="str">
            <v>CSP STEEL DE COLOMBIA LTDA</v>
          </cell>
          <cell r="E2092" t="str">
            <v>COMPRA Y VENTA DE TUBERIA PÉTROLERA</v>
          </cell>
          <cell r="F2092" t="str">
            <v>G4610 - Comercio al por mayor a cambio de una retribución o por contrata</v>
          </cell>
        </row>
        <row r="2093">
          <cell r="A2093">
            <v>900371473</v>
          </cell>
          <cell r="B2093">
            <v>43830</v>
          </cell>
          <cell r="C2093" t="str">
            <v>10 NIIF Plenas - Individuales</v>
          </cell>
          <cell r="D2093" t="str">
            <v>CONSTRUCCIONES EN ZONAS FRANCAS SAS</v>
          </cell>
          <cell r="E2093" t="str">
            <v>LA SOCIEDAD SE CONSTITUYE PARA ACTUAR COMO INDUSTRIAL DE BIENES O USUARIO INDUSTRIAL DE SERVICIOS DE ZONA FRANCA Y DESARROLLAR PRIORITARIA Y EXCLUSIVAMENTE DENTRO DE UNA O VARIAS ZONAS FRANCAS PERMANENTES LAS SIGUIENTES ACTIVIDADES: (&amp;IEXCL;) PRESTAR SERVICIOS O SUMINISTRAR BIENES COMO USUARIO INDUSTRIAL DE BIENES Y DE SERVICIOS DE CUALQUIERA DE LAS ZONAS FRANCAS COLOMBIANAS. (II) PRODUCIR, TRANSFORMAR O ENSAMBLAR BIENES MEDIANTE EL PROCESAMIENTO DE MATERIAS PRIMAS Ú DE PRODUCTOS SEMIELABORADOS. (III) DESARROLLAR, Á TRAVÉS DE PROCESOS DE DISEÑO, URBANIZACIÓN Y CONSTRUCCIÓN, LA INFRAESTRUCTURA Y EDIFICACIONES DE BIENES PROPIOS O DE TERCEROS UBICADOS 5 AL INTERIOR DE UNA O VARIAS ZONAS FRANCAS. (IV)CONSULTORÍA, INTERVENTORA, DISEÑOS, CONSTRUCCIÓN; MONTAJES, LÍNEAS COMERCIALES Y ACTIVIDADES INDUSTRIALES DE SERVICIOS COMPLEMENTARIAS, (V) LA COMPRA, VENTA, ARRENDAMIENTO, ADMINISTRACIÓN Y LA DISPOSICIÓN A CUALQUIER TITULO DE INMUEBLES PROPIOS O DE TERCEROS, CON DESTINA AL DESARROLLO DE ACTIVIDADES PROPIAS DE LOS USUARIOS DE ZONAS FRANCAS Y PERSONAS JURÍDICAS NO USUARIAS QUE. DESARROLLEN SUS ACTIVIDADES AL INTERIOR DE LAS MISMAS. (VI) PRESTACIÓN DE SERVICIOS EN LAS DIFERENTES RAMAS DE LA INGENIERÍA Y LA ARQUITECTURA, ESTUDIO, INVESTIGACIÓN, CONCEPTOS TÉCNICOS, DISEÑO, GERENCIA DE</v>
          </cell>
          <cell r="F2093" t="str">
            <v>F4112 - Construcción de edificios no residenciales</v>
          </cell>
        </row>
        <row r="2094">
          <cell r="A2094">
            <v>900630472</v>
          </cell>
          <cell r="B2094">
            <v>43830</v>
          </cell>
          <cell r="C2094" t="str">
            <v>10 NIIF Plenas - Individuales</v>
          </cell>
          <cell r="D2094" t="str">
            <v>PROMOTORA DE PROYECTOS DE ZUÑIGA S.A.S</v>
          </cell>
          <cell r="E2094" t="str">
            <v>LA ADQUISICION,PARCELACION,URBANIZACION O CONSTRUCCION DE TERRENOS,ASI COMO LA ENAJENACION DE ELLOS A CUAÑQUIER TITULO,SEAN URBANIZADOS O NO</v>
          </cell>
          <cell r="F2094" t="str">
            <v>F4111 - Construcción de edificios residenciales</v>
          </cell>
        </row>
        <row r="2095">
          <cell r="A2095">
            <v>900240344</v>
          </cell>
          <cell r="B2095">
            <v>43830</v>
          </cell>
          <cell r="C2095" t="str">
            <v>10 NIIF Plenas - Individuales</v>
          </cell>
          <cell r="D2095" t="str">
            <v>COLOMBIANA DE TENIS SA</v>
          </cell>
          <cell r="E2095" t="str">
            <v>COMERCIALIZACION DE PRODUCTOS TEXTILES</v>
          </cell>
          <cell r="F2095" t="str">
            <v>G4643 - Comercio al por mayor de calzado</v>
          </cell>
        </row>
        <row r="2096">
          <cell r="A2096">
            <v>900526085</v>
          </cell>
          <cell r="B2096">
            <v>43830</v>
          </cell>
          <cell r="C2096" t="str">
            <v>10 NIIF Plenas - Individuales</v>
          </cell>
          <cell r="D2096" t="str">
            <v>EQUIPOS Y SERVICIOS TREX DE COLOMBIA S.A.S</v>
          </cell>
          <cell r="E2096" t="str">
            <v>VENTA DE EQUIPOS HIDRAULICOS Y SERVICIOS DE MANTENIMIENTO</v>
          </cell>
          <cell r="F2096" t="str">
            <v>G4659 - Comercio al por mayor de otros tipos de maquinaria y equipo n.c.p.</v>
          </cell>
        </row>
        <row r="2097">
          <cell r="A2097">
            <v>900633781</v>
          </cell>
          <cell r="B2097">
            <v>43830</v>
          </cell>
          <cell r="C2097" t="str">
            <v>10 NIIF Plenas - Individuales</v>
          </cell>
          <cell r="D2097" t="str">
            <v>SOCIEDAD INTERNACIONAL DE TENIS SOCIEDAD POR ACCIONES SIMPLIFICADA</v>
          </cell>
          <cell r="E2097" t="str">
            <v>IMPORTAR Y EXPORTAR CALZADO EN GENERAL PRENDAS DE VESTIR ARTICULOS DEPORTIVOS IMPLEMENTOS PARA TODA ACTIVIDAD DEPORTIVA EN GENERAL</v>
          </cell>
          <cell r="F2097" t="str">
            <v>G4643 - Comercio al por mayor de calzado</v>
          </cell>
        </row>
        <row r="2098">
          <cell r="A2098">
            <v>900911785</v>
          </cell>
          <cell r="B2098">
            <v>43830</v>
          </cell>
          <cell r="C2098" t="str">
            <v>10 NIIF Plenas - Individuales</v>
          </cell>
          <cell r="D2098" t="str">
            <v>CONSTRUCTORA PUERTO RICO SAS</v>
          </cell>
          <cell r="E2098" t="str">
            <v>ESTUDIO, DISEÑO, PLANEACIÓN, CONTRATACIÓN, REALIZACION CONSTRUCCIÓN, LA EJECUCIÓN DE TODAS LAS ACTIVIDADES Y OBRAS PROPIAS DE LA ARQUITECTURA E INGENIERIA EN TODAS SUS MANIFESTACIONES</v>
          </cell>
          <cell r="F2098" t="str">
            <v>F4112 - Construcción de edificios no residenciales</v>
          </cell>
        </row>
        <row r="2099">
          <cell r="A2099">
            <v>900229376</v>
          </cell>
          <cell r="B2099">
            <v>43830</v>
          </cell>
          <cell r="C2099" t="str">
            <v>10 NIIF Plenas - Individuales</v>
          </cell>
          <cell r="D2099" t="str">
            <v xml:space="preserve">C I TOYOTA TSUSHO DE COLOMBIA S A </v>
          </cell>
          <cell r="E2099" t="str">
            <v xml:space="preserve">COMERCIO DE VEHICULO AUTOMOTOR NUEVOS </v>
          </cell>
          <cell r="F2099" t="str">
            <v>G4511 - Comercio de vehículos automotores nuevos</v>
          </cell>
        </row>
        <row r="2100">
          <cell r="A2100">
            <v>890929877</v>
          </cell>
          <cell r="B2100">
            <v>43830</v>
          </cell>
          <cell r="C2100" t="str">
            <v>10 NIIF Plenas - Individuales</v>
          </cell>
          <cell r="D2100" t="str">
            <v>COMPASS GROUP SERVICES COLOMBIA SA</v>
          </cell>
          <cell r="E2100" t="str">
            <v>PRESTACIÓN DE SERVICIOS GASTRONÓMICOS, CATERING, HOTELERIA, RESTAURANTE, ALIMENTACIÓN EN GENERAL. SERVICIO DE ASEO</v>
          </cell>
          <cell r="F2100" t="str">
            <v>I5612 - Expendio por autoservicio de comidas preparadas</v>
          </cell>
        </row>
        <row r="2101">
          <cell r="A2101">
            <v>900545074</v>
          </cell>
          <cell r="B2101">
            <v>43830</v>
          </cell>
          <cell r="C2101" t="str">
            <v>10 NIIF Plenas - Individuales</v>
          </cell>
          <cell r="D2101" t="str">
            <v>TOSHIBA GLOBAL  COMMERCE SOLUTIONS COLOMBIA SAS</v>
          </cell>
          <cell r="E2101" t="str">
            <v>LA REALIZACION DE CUALQUIER ACTIVIDAD COMERCIAL  Y CIVIL LICITA</v>
          </cell>
          <cell r="F2101" t="str">
            <v>S9511 - Mantenimiento y reparación de computadores y de equipo periférico</v>
          </cell>
        </row>
        <row r="2102">
          <cell r="A2102">
            <v>901019874</v>
          </cell>
          <cell r="B2102">
            <v>43830</v>
          </cell>
          <cell r="C2102" t="str">
            <v>10 NIIF Plenas - Individuales</v>
          </cell>
          <cell r="D2102">
            <v>901019874</v>
          </cell>
          <cell r="E2102" t="str">
            <v>La actividad principal de la sociedad será la realización de toda clase de proyectos inmobiliarios , incluidos, el diseño arquitect+onico, construcción, la promoción, la gerencia y la venta</v>
          </cell>
          <cell r="F2102" t="str">
            <v>F4290 - Construcción de otras obras de ingeniería civil</v>
          </cell>
        </row>
        <row r="2103">
          <cell r="A2103">
            <v>800159100</v>
          </cell>
          <cell r="B2103">
            <v>43830</v>
          </cell>
          <cell r="C2103" t="str">
            <v>10 NIIF Plenas - Individuales</v>
          </cell>
          <cell r="D2103" t="str">
            <v>MANPOWER PROFESSIONAL LTDA</v>
          </cell>
          <cell r="E2103" t="str">
            <v>OTRAS ACTIVIDADES DE SUMISTRO DE RECURSO HUMANO</v>
          </cell>
          <cell r="F2103" t="str">
            <v>N7830 - Otras actividades de suministro de recurso humano</v>
          </cell>
        </row>
        <row r="2104">
          <cell r="A2104">
            <v>900431077</v>
          </cell>
          <cell r="B2104">
            <v>43830</v>
          </cell>
          <cell r="C2104" t="str">
            <v>10 NIIF Plenas - Individuales</v>
          </cell>
          <cell r="D2104" t="str">
            <v>CHEMDRILL SAS</v>
          </cell>
          <cell r="E2104" t="str">
            <v>FABRICACION, PRODUCCION, DISTRIBUCION, COMERCIALIZACION Y TRANSPORTE DE MATERIAS PRIMAS Y PRODUCTOS TERMINADOS PARA EL SECTOR DE HIDROCARBUROS</v>
          </cell>
          <cell r="F2104" t="str">
            <v>B0910 - Actividades de apoyo para la extracción de petróleo y de gas natural</v>
          </cell>
        </row>
        <row r="2105">
          <cell r="A2105">
            <v>900006382</v>
          </cell>
          <cell r="B2105">
            <v>43830</v>
          </cell>
          <cell r="C2105" t="str">
            <v>10 NIIF Plenas - Individuales</v>
          </cell>
          <cell r="D2105" t="str">
            <v>LUNAXY  S.A.S</v>
          </cell>
          <cell r="E2105" t="str">
            <v>COMPRA  DE BIENES INMUEBLES Y MUEBLES REPRESENTADOS EN TITULOS VALORES Y LA INVERSION PERMANENTE EN ACCIONES O CUOTAS DE INTERES SOCIAL,BIENES TODOS ELLOS CONSTITUTIVOS DE ACTIVOS FIJOS O INMOVILIZADOS</v>
          </cell>
          <cell r="F2105" t="str">
            <v>L6810 - Actividades inmobiliarias realizadas con bienes propios o arrendados</v>
          </cell>
        </row>
        <row r="2106">
          <cell r="A2106">
            <v>800116473</v>
          </cell>
          <cell r="B2106">
            <v>43830</v>
          </cell>
          <cell r="C2106" t="str">
            <v>10 NIIF Plenas - Individuales</v>
          </cell>
          <cell r="D2106" t="str">
            <v>CORPOMEDICA SAS</v>
          </cell>
          <cell r="E2106" t="str">
            <v>COMERCIALIZACION PRODUCTOS OSTEOSINTESIS</v>
          </cell>
          <cell r="F2106" t="str">
            <v>G4773 - Comercio al por menor de productos farmacéuticos y medicinales, cosméticos y artículos de tocador en establecimientos especializados</v>
          </cell>
        </row>
        <row r="2107">
          <cell r="A2107">
            <v>805004875</v>
          </cell>
          <cell r="B2107">
            <v>43830</v>
          </cell>
          <cell r="C2107" t="str">
            <v>10 NIIF Plenas - Individuales</v>
          </cell>
          <cell r="D2107" t="str">
            <v>CALZATODO SA</v>
          </cell>
          <cell r="E2107" t="str">
            <v>COMPRA,VENTA,FABRICACION,IMPORTACION,EXPORTACION DE CALZADO, PRENDAS DE VESTIR</v>
          </cell>
          <cell r="F2107" t="str">
            <v>G4772 - Comercio al por menor de todo tipo de calzado y artículos de cuero y sucedáneos del cuero en establecimientos especializados</v>
          </cell>
        </row>
        <row r="2108">
          <cell r="A2108">
            <v>860052872</v>
          </cell>
          <cell r="B2108">
            <v>43830</v>
          </cell>
          <cell r="C2108" t="str">
            <v>10 NIIF Plenas - Individuales</v>
          </cell>
          <cell r="D2108" t="str">
            <v>PARKO SERVICES SA</v>
          </cell>
          <cell r="E2108" t="str">
            <v>PRESTACION DE SERVICIOS A LA INDUSTRIA PETROLERA</v>
          </cell>
          <cell r="F2108" t="str">
            <v>B0910 - Actividades de apoyo para la extracción de petróleo y de gas natural</v>
          </cell>
        </row>
        <row r="2109">
          <cell r="A2109">
            <v>900324784</v>
          </cell>
          <cell r="B2109">
            <v>43830</v>
          </cell>
          <cell r="C2109" t="str">
            <v>10 NIIF Plenas - Individuales</v>
          </cell>
          <cell r="D2109" t="str">
            <v>CONSULTEC INTERNATIONAL SUCURSAL COLOMBIA</v>
          </cell>
          <cell r="E2109" t="str">
            <v>CONSULTORIA ASESORIA</v>
          </cell>
          <cell r="F2109" t="str">
            <v>M7110 - Actividades de arquitectura e ingeniería y otras actividades conexas de consultoría técnica</v>
          </cell>
        </row>
        <row r="2110">
          <cell r="A2110">
            <v>900164998</v>
          </cell>
          <cell r="B2110">
            <v>43830</v>
          </cell>
          <cell r="C2110" t="str">
            <v>10 NIIF Plenas - Individuales</v>
          </cell>
          <cell r="D2110" t="str">
            <v>SERTECPET DE COLOMBIA SA</v>
          </cell>
          <cell r="E2110" t="str">
            <v xml:space="preserve">LA REALIZACIÓN DE TODA CLASE DE ACTIVIDADES RELACIONADAS CON LA INDUSTRIA HIDROCARBURIFERA Y DE GAS, SIN LIMITACION ALGUNA, INCLUYENDO LA INVESTIGACION, PUESTA EN MARCHA, OPERACIÓN DE YACIMIENTOS DE PETROLEO, GAS OTROS HIDROCARBUROS Y MINERALES </v>
          </cell>
          <cell r="F2110" t="str">
            <v>B0910 - Actividades de apoyo para la extracción de petróleo y de gas natural</v>
          </cell>
        </row>
        <row r="2111">
          <cell r="A2111">
            <v>900294380</v>
          </cell>
          <cell r="B2111">
            <v>43830</v>
          </cell>
          <cell r="C2111" t="str">
            <v>10 NIIF Plenas - Individuales</v>
          </cell>
          <cell r="D2111" t="str">
            <v>LH S.A.S.</v>
          </cell>
          <cell r="E2111" t="str">
            <v>COMERCIO AL POR MAYOR DE PRODUCTOS FARMACEUTICOS, MEDICINALES, COSMETICOS Y DE TOCADOR</v>
          </cell>
          <cell r="F2111" t="str">
            <v>G4645 - Comercio al por mayor de productos farmacéuticos, medicinales, cosméticos y de tocador</v>
          </cell>
        </row>
        <row r="2112">
          <cell r="A2112">
            <v>800173274</v>
          </cell>
          <cell r="B2112">
            <v>43830</v>
          </cell>
          <cell r="C2112" t="str">
            <v>10 NIIF Plenas - Individuales</v>
          </cell>
          <cell r="D2112" t="str">
            <v xml:space="preserve">AGROQUIMICOS SEMILLAS Y EQUIPOS DE RIEGO S.A. AGROSER S.A. </v>
          </cell>
          <cell r="E2112" t="str">
            <v>Fabricación, distribución, compra, venta, importación, exportación y comercialización de materias primas, bienes intermedios y productos terminados de productos químicos e insumos para uso agrícola.</v>
          </cell>
          <cell r="F2112" t="str">
            <v>G4664 - Comercio al por mayor de productos químicos básicos, cauchos y plásticos en formas primarias y productos químicos de uso agropecuario</v>
          </cell>
        </row>
        <row r="2113">
          <cell r="A2113">
            <v>900801689</v>
          </cell>
          <cell r="B2113">
            <v>43830</v>
          </cell>
          <cell r="C2113" t="str">
            <v>10 NIIF Plenas - Individuales</v>
          </cell>
          <cell r="D2113" t="str">
            <v>ATTON BOGOTA 93 SAS</v>
          </cell>
          <cell r="E2113" t="str">
            <v xml:space="preserve">ALOJAMIENTO EN HOTELES, ADELANTAR, PARTICIPAR Y O DESARROLAR PROYECTOS INMOBILIARIOS DENTRO O FUERA DE COLOMBIA  </v>
          </cell>
          <cell r="F2113" t="str">
            <v>I5511 - Alojamiento en hoteles</v>
          </cell>
        </row>
        <row r="2114">
          <cell r="A2114">
            <v>900500472</v>
          </cell>
          <cell r="B2114">
            <v>43830</v>
          </cell>
          <cell r="C2114" t="str">
            <v>10 NIIF Plenas - Individuales</v>
          </cell>
          <cell r="D2114" t="str">
            <v>PROMOTORA ZARZAMORA S.A.S</v>
          </cell>
          <cell r="E2114" t="str">
            <v>LA ADQUISICION,PARCELACION,URBANIZACION O CONSTRUCCION DE TERRENOS,ASI COMO LA ENAJENACION DE ELLOS A CUALQUIER TITULO,SEAN URBANIZADOS O NO</v>
          </cell>
          <cell r="F2114" t="str">
            <v>F4111 - Construcción de edificios residenciales</v>
          </cell>
        </row>
        <row r="2115">
          <cell r="A2115">
            <v>900142973</v>
          </cell>
          <cell r="B2115">
            <v>43830</v>
          </cell>
          <cell r="C2115" t="str">
            <v>10 NIIF Plenas - Individuales</v>
          </cell>
          <cell r="D2115" t="str">
            <v>SALAMANCA OLEAGINOSAS S.A.</v>
          </cell>
          <cell r="E2115" t="str">
            <v>EXPLOTACION ECONOMICA DE ACTIVIDADES AGRICOLAS, GANADERAS, FORESTALES O ECOLOGICAS</v>
          </cell>
          <cell r="F2115" t="str">
            <v>A0126 - Cultivo de palma para aceite (palma africana) y otros frutos oleaginosos</v>
          </cell>
        </row>
        <row r="2116">
          <cell r="A2116">
            <v>805009798</v>
          </cell>
          <cell r="B2116">
            <v>43830</v>
          </cell>
          <cell r="C2116" t="str">
            <v>10 NIIF Plenas - Individuales</v>
          </cell>
          <cell r="D2116" t="str">
            <v>POSTEC DE OCCIDENTE SA  EN PROCESO DE REORGANIZACION</v>
          </cell>
          <cell r="E2116" t="str">
            <v>FABRICA DE ARTICULOS DE HORMIGON CEMENTO Y YESO</v>
          </cell>
          <cell r="F2116" t="str">
            <v>C2395 - Fabricación de artículos de hormigón, cemento y yeso</v>
          </cell>
        </row>
        <row r="2117">
          <cell r="A2117">
            <v>890932279</v>
          </cell>
          <cell r="B2117">
            <v>43830</v>
          </cell>
          <cell r="C2117" t="str">
            <v>10 NIIF Plenas - Individuales</v>
          </cell>
          <cell r="D2117" t="str">
            <v>C.I. IBLU SOCIEDAD POR ACCIONES SIMPLIFICADA</v>
          </cell>
          <cell r="E2117" t="str">
            <v>La producción, fabricación, distribución, compra, venta, exportación,importación, comercialización, y agencia de toda clase de artículos de toda clase de maquinarias, equipos y herramientas de los utilizados en la industria textil, de la confección y del calzado.</v>
          </cell>
          <cell r="F2117" t="str">
            <v>G4641 - Comercio al por mayor de productos textiles, productos confeccionados para uso doméstico</v>
          </cell>
        </row>
        <row r="2118">
          <cell r="A2118">
            <v>890101676</v>
          </cell>
          <cell r="B2118">
            <v>43830</v>
          </cell>
          <cell r="C2118" t="str">
            <v>10 NIIF Plenas - Individuales</v>
          </cell>
          <cell r="D2118" t="str">
            <v>FABRICA DE BOLSAS DE PAPEL UNIBOL SAS</v>
          </cell>
          <cell r="E2118">
            <v>1709</v>
          </cell>
          <cell r="F2118" t="str">
            <v>C1709 - Fabricación de otros artículos de papel y cartón</v>
          </cell>
        </row>
        <row r="2119">
          <cell r="A2119">
            <v>830081273</v>
          </cell>
          <cell r="B2119">
            <v>43830</v>
          </cell>
          <cell r="C2119" t="str">
            <v>10 NIIF Plenas - Individuales</v>
          </cell>
          <cell r="D2119" t="str">
            <v>SUSTS COLOMBIA LIMITADA</v>
          </cell>
          <cell r="E2119" t="str">
            <v>Otras actividades de tecnologías de información y actividades.</v>
          </cell>
          <cell r="F2119" t="str">
            <v>J6209 - Otras actividades de tecnologías de información y actividades de servicios informáticos</v>
          </cell>
        </row>
        <row r="2120">
          <cell r="A2120">
            <v>900273876</v>
          </cell>
          <cell r="B2120">
            <v>43830</v>
          </cell>
          <cell r="C2120" t="str">
            <v>10 NIIF Plenas - Individuales</v>
          </cell>
          <cell r="D2120" t="str">
            <v>NUEVAS BEBIDAS DE COLOMBIA LTDA</v>
          </cell>
          <cell r="E2120" t="str">
            <v>FABRICACIÓN, DISTRIBUCIÓN Y COMERCIALIZACIÓN DE TODO TIPO DE BEBIDAS NO ALCOHOLICAS EN EL MERCADO COLOMBIANO E INTERNACIONAL, EN FORMA DIRECTA O ASOCIADA CON TERCEROS</v>
          </cell>
          <cell r="F2120" t="str">
            <v>C1104 - Elaboración de bebidas no alcohólicas, producción de aguas minerales y de otras aguas embotelladas</v>
          </cell>
        </row>
        <row r="2121">
          <cell r="A2121">
            <v>900184576</v>
          </cell>
          <cell r="B2121">
            <v>43830</v>
          </cell>
          <cell r="C2121" t="str">
            <v>10 NIIF Plenas - Individuales</v>
          </cell>
          <cell r="D2121" t="str">
            <v>AUSCOL SA</v>
          </cell>
          <cell r="E2121" t="str">
            <v>COMERCIO AL POR MENOR DE PRENSDAS DE VESTIR Y SUS ACCESORIOS</v>
          </cell>
          <cell r="F2121" t="str">
            <v>G4771 - Comercio al por menor de prendas de vestir y sus accesorios (incluye artículos de piel) en establecimientos especializados</v>
          </cell>
        </row>
        <row r="2122">
          <cell r="A2122">
            <v>900454399</v>
          </cell>
          <cell r="B2122">
            <v>43830</v>
          </cell>
          <cell r="C2122" t="str">
            <v>10 NIIF Plenas - Individuales</v>
          </cell>
          <cell r="D2122" t="str">
            <v xml:space="preserve">ALKHORAYEF ZONA FRANCA SAS </v>
          </cell>
          <cell r="E2122" t="str">
            <v xml:space="preserve">Calificarse en una varias zonas francas como usuario industrial de bienes y servicios para desarrollar de manera exclusiva actividades de transformación de bienes y de prestación de servicios de reparación, servicios tecnicos, maquila, acondicionamiento, y cualquier otro servicio inherente al sector de hidrocarburos, reacondicionaminento de pozos petroleros y cualquier otra actividad relacionada con servicios petroleros. </v>
          </cell>
          <cell r="F2122" t="str">
            <v>G4659 - Comercio al por mayor de otros tipos de maquinaria y equipo n.c.p.</v>
          </cell>
        </row>
        <row r="2123">
          <cell r="A2123">
            <v>890101176</v>
          </cell>
          <cell r="B2123">
            <v>43830</v>
          </cell>
          <cell r="C2123" t="str">
            <v>10 NIIF Plenas - Individuales</v>
          </cell>
          <cell r="D2123" t="str">
            <v>MEICO SA</v>
          </cell>
          <cell r="E2123" t="str">
            <v>COMERCIO AL POR MAYOR DE BEBIDAS Y TABACOS</v>
          </cell>
          <cell r="F2123" t="str">
            <v>G4632 - Comercio al por mayor de bebidas y tabaco</v>
          </cell>
        </row>
        <row r="2124">
          <cell r="A2124">
            <v>860046377</v>
          </cell>
          <cell r="B2124">
            <v>43830</v>
          </cell>
          <cell r="C2124" t="str">
            <v>10 NIIF Plenas - Individuales</v>
          </cell>
          <cell r="D2124" t="str">
            <v>DESARROLLOS INDUSTRIALES S.A.</v>
          </cell>
          <cell r="E2124" t="str">
            <v xml:space="preserve">EXPLOTACION DEL COMERCIO EN GENERAL </v>
          </cell>
          <cell r="F2124" t="str">
            <v>K6494 - Otras actividades de distribución de fondos</v>
          </cell>
        </row>
        <row r="2125">
          <cell r="A2125">
            <v>830003583</v>
          </cell>
          <cell r="B2125">
            <v>43830</v>
          </cell>
          <cell r="C2125" t="str">
            <v>10 NIIF Plenas - Individuales</v>
          </cell>
          <cell r="D2125" t="str">
            <v>ATHLETIC SORT INC SAS</v>
          </cell>
          <cell r="E2125" t="str">
            <v>COMERCIALIZACION DE ROA Y CALZADO</v>
          </cell>
          <cell r="F2125" t="str">
            <v>G4643 - Comercio al por mayor de calzado</v>
          </cell>
        </row>
        <row r="2126">
          <cell r="A2126">
            <v>800076374</v>
          </cell>
          <cell r="B2126">
            <v>43830</v>
          </cell>
          <cell r="C2126" t="str">
            <v>10 NIIF Plenas - Individuales</v>
          </cell>
          <cell r="D2126" t="str">
            <v>IFIBRAS DEL SINU S.A</v>
          </cell>
          <cell r="E2126" t="str">
            <v>CULTIVAR,PROCESAR,DESMOTAR,SECAR,IMPORTAR,EXPORTAR Y COMERCIALIZAR EN GENERAL:ALGODON,MAIZ,SOYA,ARROZ Y TODA CALSE DE PRODUCTOS AGROPECUARIOS Y DERIVADOS DE LOS MISMOS, INSUMOS AGROPECUARIOS,MAQUINARIAS Y EQUIPOS INDUSTRIALES,AGRICOLAS Y GANDEROS DENTRO Y FUERA DEL PAIS, FOMENTAR LA ACTIVIDAD Y EXPLOTACION AGROPECUARIA EN TODAS SUS FORMA DENTRO Y FUERA DEL PAIS, LO MISMO QUE DAR EN ARRIENDO TODA CLASE DE PREDIOS URBANOS Y RURALES TALES COMO BODEGAS ,LOCALES Y FINCA, ASI COMO MAQUINARIAS,VEHICULOS O CUALQUIER OTRO ACTIVO, PRESTAR SERVICIOS DE ALMACENAMIENTO DE ALIMENTOS Y PRODUCTOS AGROPECUARIOS Y OTROS SERVICIOS A LA PRODUCCION AGROINDUSTRIAL, EN GENERAL REALIZAR CUALQUIER ACTIVIDAD AFIN Y BRINDAR ASESORIAS EN LO QUE TIENE QUE VER CON SU OBJETO SOCIAL E INVERTIR EN OTRAS SOCIEDADES</v>
          </cell>
          <cell r="F2126" t="str">
            <v>L6810 - Actividades inmobiliarias realizadas con bienes propios o arrendados</v>
          </cell>
        </row>
        <row r="2127">
          <cell r="A2127">
            <v>890301680</v>
          </cell>
          <cell r="B2127">
            <v>43830</v>
          </cell>
          <cell r="C2127" t="str">
            <v>10 NIIF Plenas - Individuales</v>
          </cell>
          <cell r="D2127" t="str">
            <v>MOTORES DEL VALLE MOTOVALLE S. A. S.</v>
          </cell>
          <cell r="E2127" t="str">
            <v>LA SOCIEDAD TIENE COMO OBJETO LA ADQUISICION, ENAJENACION, IMPORTACION, EXPORTACION, AGENCIA, REPRESENTACION,DISTRIBUCION, INTERMEDIACION, MANUFACTURA, PRODUCCION, VENTA, MERCADEO COMO MAYORISTA O DETALLISTA, COMERCIALIZACION DE MAQUINARIA AGRICOLA E INDUSTRIAL PARTES E IMPLEMENTOS, REPUESTOS Y ACCESORIOS DE TODA INDOLE, ESPECIALMENTE DE CARACTER AGROPECUARIO E INDUSTRIAL DE VEHICULOS AUTOMOTORES DE CUALQUIER CLASE O MARCA, DE REPUESTOS, ACCESORIOS E IMPLEMENTOS DE EQUIPOS NACIONLES O EXTRANJEROS.</v>
          </cell>
          <cell r="F2127" t="str">
            <v>G4511 - Comercio de vehículos automotores nuevos</v>
          </cell>
        </row>
        <row r="2128">
          <cell r="A2128">
            <v>900447078</v>
          </cell>
          <cell r="B2128">
            <v>43830</v>
          </cell>
          <cell r="C2128" t="str">
            <v>10 NIIF Plenas - Individuales</v>
          </cell>
          <cell r="D2128" t="str">
            <v>MOTA ENGIL ENGENHARIA E CONSTRUCAO S.A SUCURSAL COLOMBIA</v>
          </cell>
          <cell r="E2128" t="str">
            <v xml:space="preserve">Actividad de la Construccion en el Sentido mas Amplio y General    </v>
          </cell>
          <cell r="F2128" t="str">
            <v>F4210 - Construcción de carreteras y vías de ferrocarril</v>
          </cell>
        </row>
        <row r="2129">
          <cell r="A2129">
            <v>900554183</v>
          </cell>
          <cell r="B2129">
            <v>43830</v>
          </cell>
          <cell r="C2129" t="str">
            <v>10 NIIF Plenas - Individuales</v>
          </cell>
          <cell r="D2129" t="str">
            <v>CONSTRUCTORA CEV S.A.S</v>
          </cell>
          <cell r="E2129" t="str">
            <v>CONSTRUCCION DE UNIDADES RESIDENCIALES</v>
          </cell>
          <cell r="F2129" t="str">
            <v>F4111 - Construcción de edificios residenciales</v>
          </cell>
        </row>
        <row r="2130">
          <cell r="A2130">
            <v>900247777</v>
          </cell>
          <cell r="B2130">
            <v>43830</v>
          </cell>
          <cell r="C2130" t="str">
            <v>10 NIIF Plenas - Individuales</v>
          </cell>
          <cell r="D2130" t="str">
            <v>ARRIENDOS DE VEHICULOS Y EQUIPOS DEL CARIBE SAS</v>
          </cell>
          <cell r="E2130" t="str">
            <v>ARRENDAMIENTOS DE EQUIPOS, MUEBLES E INMUEBLES, COMPUTADORES , VEHICULOS</v>
          </cell>
          <cell r="F2130" t="str">
            <v>N7710 - Alquiler y arrendamiento de vehículos automotores</v>
          </cell>
        </row>
        <row r="2131">
          <cell r="A2131">
            <v>830057982</v>
          </cell>
          <cell r="B2131">
            <v>43830</v>
          </cell>
          <cell r="C2131" t="str">
            <v>10 NIIF Plenas - Individuales</v>
          </cell>
          <cell r="D2131" t="str">
            <v>FARMALOGICA S.A.</v>
          </cell>
          <cell r="E2131" t="str">
            <v>FABRICACION PRODUCTOS FARMACEUTICOS</v>
          </cell>
          <cell r="F2131" t="str">
            <v>C2100 - Fabricación de productos farmacéuticos, sustancias químicas medicinales y productos botánicos de uso farmacéutico</v>
          </cell>
        </row>
        <row r="2132">
          <cell r="A2132">
            <v>890928577</v>
          </cell>
          <cell r="B2132">
            <v>43830</v>
          </cell>
          <cell r="C2132" t="str">
            <v>10 NIIF Plenas - Individuales</v>
          </cell>
          <cell r="D2132" t="str">
            <v>ASCENDER SA</v>
          </cell>
          <cell r="E2132" t="str">
            <v xml:space="preserve">ELABORACION DE SALSAS Y ADEREZOS </v>
          </cell>
          <cell r="F2132" t="str">
            <v>C1089 - Elaboración de otros productos alimenticios n.c.p.</v>
          </cell>
        </row>
        <row r="2133">
          <cell r="A2133">
            <v>813012274</v>
          </cell>
          <cell r="B2133">
            <v>43830</v>
          </cell>
          <cell r="C2133" t="str">
            <v>10 NIIF Plenas - Individuales</v>
          </cell>
          <cell r="D2133" t="str">
            <v xml:space="preserve">ESTRELLA PETROLERA DE COLOMBIA S.A.S.   </v>
          </cell>
          <cell r="E2133" t="str">
            <v xml:space="preserve">PRESTACION DE SERVICIOS TECNICOS ESPECIALIZADOS EN EL RAMO DEL PETROLEO, PARA POZOS DE PETROLEO GAS O AGUA, EN LA ETAPA DE EXPLORACION O PRODUCCION </v>
          </cell>
          <cell r="F2133" t="str">
            <v>B0910 - Actividades de apoyo para la extracción de petróleo y de gas natural</v>
          </cell>
        </row>
        <row r="2134">
          <cell r="A2134">
            <v>900245577</v>
          </cell>
          <cell r="B2134">
            <v>43830</v>
          </cell>
          <cell r="C2134" t="str">
            <v>10 NIIF Plenas - Individuales</v>
          </cell>
          <cell r="D2134" t="str">
            <v>INGRAM MICRO INFORMATICA LTDA SUCURSAL COLOMBIA</v>
          </cell>
          <cell r="E2134" t="str">
            <v>EL COMERCIO Y LA DISTRIBUCION DE EQUIPAMENTOS ELECTRONICOS DE PROCESAMIENTO DE DATOS, LA PRESENTACION DE SERVICIOS EN EL AREA DE ASESORIA TECNICA EN PROCESAMIENTO DE DATOS Y EN EQUIPAMIENTOS ELECTRONICOS DE DATOS, LA LOCACION O ARRENDAMIENTO DE EQUIPAMIENTOS ELECTRONICOS, ASI COMO SUS PARTES, PIEZAS Y COMPONENTES, LA IMPORTACION Y EXPORTACION DE LOS PRODUCTOS MENCIONADOS PRECEDENTEMENTE, EL COMERCIO Y DISTRIBUCION DE PROGRAMAS DE INFORMATICA, LA REPARACION Y MANTENIMEINTO DE EQUIPAMIENTOS ELECTRONICOS, EL DICTADO DE CURSOS Y ENTRENAMIENTOS EN INFORMATICA.</v>
          </cell>
          <cell r="F2134" t="str">
            <v>G4659 - Comercio al por mayor de otros tipos de maquinaria y equipo n.c.p.</v>
          </cell>
        </row>
        <row r="2135">
          <cell r="A2135">
            <v>900193076</v>
          </cell>
          <cell r="B2135">
            <v>43830</v>
          </cell>
          <cell r="C2135" t="str">
            <v>10 NIIF Plenas - Individuales</v>
          </cell>
          <cell r="D2135" t="str">
            <v>KLUANE COLOMBIA SAS</v>
          </cell>
          <cell r="E2135" t="str">
            <v xml:space="preserve">ACTIVIDADES DE APOYO PARA OTRAS ACTIVIDADES DE EXPLOTACION DE MINAS Y CANTERAS </v>
          </cell>
          <cell r="F2135" t="str">
            <v>B0990 - Actividades de apoyo para otras actividades de explotación de minas y canteras</v>
          </cell>
        </row>
        <row r="2136">
          <cell r="A2136">
            <v>800179883</v>
          </cell>
          <cell r="B2136">
            <v>43830</v>
          </cell>
          <cell r="C2136" t="str">
            <v>10 NIIF Plenas - Individuales</v>
          </cell>
          <cell r="D2136" t="str">
            <v xml:space="preserve">LABORATORIOS BAGO DE COLOMBIA SAS </v>
          </cell>
          <cell r="E2136" t="str">
            <v>COMERCIALIZACION DE PRODUCTOS FARMACEUTICOS</v>
          </cell>
          <cell r="F2136" t="str">
            <v>G4645 - Comercio al por mayor de productos farmacéuticos, medicinales, cosméticos y de tocador</v>
          </cell>
        </row>
        <row r="2137">
          <cell r="A2137">
            <v>860001777</v>
          </cell>
          <cell r="B2137">
            <v>43830</v>
          </cell>
          <cell r="C2137" t="str">
            <v>10 NIIF Plenas - Individuales</v>
          </cell>
          <cell r="D2137" t="str">
            <v>INDUSTRIAS INCA SAS</v>
          </cell>
          <cell r="E2137" t="str">
            <v>La fabricación, transformación y comercialización de prendas de vestir y confecciones de uso personal.</v>
          </cell>
          <cell r="F2137" t="str">
            <v>G4799 - Otros tipos de comercio al por menor no realizado en establecimientos, puestos de venta o mercados</v>
          </cell>
        </row>
        <row r="2138">
          <cell r="A2138">
            <v>811014191</v>
          </cell>
          <cell r="B2138">
            <v>43830</v>
          </cell>
          <cell r="C2138" t="str">
            <v>10 NIIF Plenas - Individuales</v>
          </cell>
          <cell r="D2138" t="str">
            <v>NAFTALINA S.A.S.</v>
          </cell>
          <cell r="E2138" t="str">
            <v>compra, venta, distribución directa o a través de terceros, exportación, producción y mercadeo de textiles, calzado, confecciones y materia prima para la confección y en general los denominados varios en esta clase</v>
          </cell>
          <cell r="F2138" t="str">
            <v>C1410 - Confección de prendas de vestir, excepto prendas de piel</v>
          </cell>
        </row>
        <row r="2139">
          <cell r="A2139">
            <v>900736182</v>
          </cell>
          <cell r="B2139">
            <v>43830</v>
          </cell>
          <cell r="C2139" t="str">
            <v>10 NIIF Plenas - Individuales</v>
          </cell>
          <cell r="D2139" t="str">
            <v>Apple Colombia SAS</v>
          </cell>
          <cell r="E2139" t="str">
            <v>Importación, exportación, compra, venta, comercio al por mayor y o menor y distribución de todo tipo de productos y servicios en general, incluidas las comunicaciones móviles  y dispositivos multimedia, computadoras personales y reproductores portátiles de música digital, software relacionado, servicios, periféricos y soluciones de Red. Adicionalmente, podrá realizar cualquier otro negocio u otra actividad lícita, comercial o civil lícita tanto en Colombia como en el Extranjero, como lo establece el artículo (5) de la Ley 1258 de 2008 incluyendo la facultad de tomar o conceder préstamos.</v>
          </cell>
          <cell r="F2139" t="str">
            <v>G4651 - Comercio al por mayor de computadores, equipo periférico y programas de informática</v>
          </cell>
        </row>
        <row r="2140">
          <cell r="A2140">
            <v>900351463</v>
          </cell>
          <cell r="B2140">
            <v>43830</v>
          </cell>
          <cell r="C2140" t="str">
            <v>10 NIIF Plenas - Individuales</v>
          </cell>
          <cell r="D2140" t="str">
            <v>COMERCIALIZADORA DE COMBUSTIBLES DE ORIENTE  S.A.S</v>
          </cell>
          <cell r="E2140" t="str">
            <v>Comercio al por menor de combustible para automotores</v>
          </cell>
          <cell r="F2140" t="str">
            <v>G4731 - Comercio al por menor de combustible para automotores</v>
          </cell>
        </row>
        <row r="2141">
          <cell r="A2141">
            <v>830040575</v>
          </cell>
          <cell r="B2141">
            <v>43830</v>
          </cell>
          <cell r="C2141" t="str">
            <v>10 NIIF Plenas - Individuales</v>
          </cell>
          <cell r="D2141" t="str">
            <v>SEALED AIR COLOMBIA LTDA</v>
          </cell>
          <cell r="E2141" t="str">
            <v>DISTRIBUCION Y COMERCILIAZACION DE EMPAQUES PLASTICOS ESPECIALIZADOS DISTRIBUCION Y COMERCILIAZACION DE EMPAQUES PLASTICOS ESPECIALIZADOS</v>
          </cell>
          <cell r="F2141" t="str">
            <v>G4669 - Comercio al por mayor de otros productos n.c.p.</v>
          </cell>
        </row>
        <row r="2142">
          <cell r="A2142">
            <v>900744272</v>
          </cell>
          <cell r="B2142">
            <v>43830</v>
          </cell>
          <cell r="C2142" t="str">
            <v>10 NIIF Plenas - Individuales</v>
          </cell>
          <cell r="D2142" t="str">
            <v xml:space="preserve">HY CITE ENTERPRISES COLOMBIA SAS </v>
          </cell>
          <cell r="E2142" t="str">
            <v xml:space="preserve">COMERCILAIZACION DE ELEMNTOS DE COCINA </v>
          </cell>
          <cell r="F2142" t="str">
            <v>G4644 - Comercio al por mayor de aparatos y equipo de uso doméstico</v>
          </cell>
        </row>
        <row r="2143">
          <cell r="A2143">
            <v>900311092</v>
          </cell>
          <cell r="B2143">
            <v>43830</v>
          </cell>
          <cell r="C2143" t="str">
            <v>10 NIIF Plenas - Individuales</v>
          </cell>
          <cell r="D2143" t="str">
            <v xml:space="preserve">RICHNESTT S.A.S </v>
          </cell>
          <cell r="E2143" t="str">
            <v xml:space="preserve">CUALQUIER ACTIVIDAD LICITA COMERCIAL O CIVIL </v>
          </cell>
          <cell r="F2143" t="str">
            <v>J6312 - Portales web</v>
          </cell>
        </row>
        <row r="2144">
          <cell r="A2144">
            <v>900439672</v>
          </cell>
          <cell r="B2144">
            <v>43830</v>
          </cell>
          <cell r="C2144" t="str">
            <v>10 NIIF Plenas - Individuales</v>
          </cell>
          <cell r="D2144" t="str">
            <v>ACTUAL CONSTRUCTORA SAS</v>
          </cell>
          <cell r="E2144" t="str">
            <v>La sociedad tendrá como objeto principal el ejercicio La sociedad tendrá como objeto principal el ejercicio de las actividades propia de la arquitectura, la ingeniería y las ciencias afines, tales como: a. Desarrollar, construir y promocionar proyectos de arquitectura, ingeniería civil, mecánica y eléctrica. B. La interventora técnica y/o administrativa de contratos de construcción y desarrollo. C. Gerencia de proyectos de ingeniería y arquitectura. D. Prestar servicios de asesoría, auditoria, avalúos, peritazgos comerciales, consultoría, interventoría y supervisión de proyectos de ingeniería y arquitectura. E. Compra, venta, alquiler, leasing o cualquier otro acto legal de bienes muebles e inmuebles, tanto en el territorio nacional o fuera de el. F. Representar o agenciar firmas nacionales o extranjeras en desarrollo de su objeto social. G. Realizar contratos de participación empresarial consorcios o uniones temporales o transitorias, con firmas nacionales o extranjeras, cuya actividad sea afín con el ramo enumerado en los literales precedentes. H. Inversión de dinero en la adquisición de derechos o acciones en sociedades, bonos, títulos inmobiliarios, aun los destinados para vivienda, derechos u otros papeles de inversión en entidades públicas, privadas o mixtas, en toda clase de instrumentos negociables, documentos civiles o comerciales a fin de obtener rentabilidad de ellos. 1. La sociedad podrá importar y exportar, comprar y vender, todo tipo de acabados y productos para las construcciones. Para el desarrollo del objeto social, la sociedad podrá dedicarse a cualquier otra actividad relacionada con las anteriormente descritas según lo disponga la asamblea general de accionistas. Se entienden incluidos en el objeto social los actos relacionados con el mismo que coadyuven a la realización de sus fines, aunque no estén expresamente indicados en el estatuto social</v>
          </cell>
          <cell r="F2144" t="str">
            <v>F4111 - Construcción de edificios residenciales</v>
          </cell>
        </row>
        <row r="2145">
          <cell r="A2145">
            <v>900163080</v>
          </cell>
          <cell r="B2145">
            <v>43830</v>
          </cell>
          <cell r="C2145" t="str">
            <v>10 NIIF Plenas - Individuales</v>
          </cell>
          <cell r="D2145" t="str">
            <v xml:space="preserve">COMERCIALIZADORA DE PRENDAS TEXTILES S.A. </v>
          </cell>
          <cell r="E2145" t="str">
            <v xml:space="preserve">COMERCIALIZADORA DE PRENDAS DE VESTIR </v>
          </cell>
          <cell r="F2145" t="str">
            <v>G4641 - Comercio al por mayor de productos textiles, productos confeccionados para uso doméstico</v>
          </cell>
        </row>
        <row r="2146">
          <cell r="A2146">
            <v>890406589</v>
          </cell>
          <cell r="B2146">
            <v>43830</v>
          </cell>
          <cell r="C2146" t="str">
            <v>10 NIIF Plenas - Individuales</v>
          </cell>
          <cell r="D2146" t="str">
            <v>ETEC S.A.S.</v>
          </cell>
          <cell r="E2146" t="str">
            <v>FABRICACION DE EQUIPOS DE BOMBEO PARA EL MANEJO DE FLUIDOS</v>
          </cell>
          <cell r="F2146" t="str">
            <v>C2813 - Fabricación de otras bombas, compresores, grifos y válvulas</v>
          </cell>
        </row>
        <row r="2147">
          <cell r="A2147">
            <v>860001576</v>
          </cell>
          <cell r="B2147">
            <v>43830</v>
          </cell>
          <cell r="C2147" t="str">
            <v>10 NIIF Plenas - Individuales</v>
          </cell>
          <cell r="D2147" t="str">
            <v>MARCALI S.A.</v>
          </cell>
          <cell r="E2147" t="str">
            <v xml:space="preserve">CELEBRAR CONTRATOS DE CONCESION PARA DISTRIBUIR AUTOMOTORESDE FABRRICACION NACIONAL PRESTAR SERVICIO DE CONSIGNACIONDE TODA CLASE DE VEHICULOS AUTOMOTORES COMPRA Y VENTA DE REPUESTOS ACCESORIOSY SIMILARES   </v>
          </cell>
          <cell r="F2147" t="str">
            <v>G4511 - Comercio de vehículos automotores nuevos</v>
          </cell>
        </row>
        <row r="2148">
          <cell r="A2148">
            <v>800213075</v>
          </cell>
          <cell r="B2148">
            <v>43830</v>
          </cell>
          <cell r="C2148" t="str">
            <v>10 NIIF Plenas - Individuales</v>
          </cell>
          <cell r="D2148" t="str">
            <v xml:space="preserve">RESTCAFE SAS </v>
          </cell>
          <cell r="E2148" t="str">
            <v xml:space="preserve">ELABORACION Y EXPENDIDO DE PRODUCTOS DE PASTELERIA, CAFE Y RESTAURANTES </v>
          </cell>
          <cell r="F2148" t="str">
            <v>I5611 - Expendio a la mesa de comidas preparadas</v>
          </cell>
        </row>
        <row r="2149">
          <cell r="A2149">
            <v>900357982</v>
          </cell>
          <cell r="B2149">
            <v>43830</v>
          </cell>
          <cell r="C2149" t="str">
            <v>10 NIIF Plenas - Individuales</v>
          </cell>
          <cell r="D2149" t="str">
            <v>MINERA ANZA SA</v>
          </cell>
          <cell r="E2149" t="str">
            <v>EXPLORACIONES MINERAS</v>
          </cell>
          <cell r="F2149" t="str">
            <v>B0722 - Extracción de oro y otros metales preciosos</v>
          </cell>
        </row>
        <row r="2150">
          <cell r="A2150">
            <v>900176883</v>
          </cell>
          <cell r="B2150">
            <v>43830</v>
          </cell>
          <cell r="C2150" t="str">
            <v>10 NIIF Plenas - Individuales</v>
          </cell>
          <cell r="D2150" t="str">
            <v xml:space="preserve">BIOCONSTRUCCIONES SAS </v>
          </cell>
          <cell r="E2150" t="str">
            <v xml:space="preserve">REALIZACIÓN DE CUALQUIER ACTIVIDAD MERCANTIL O CIVIL LÍCITA </v>
          </cell>
          <cell r="F2150" t="str">
            <v>F4111 - Construcción de edificios residenciales</v>
          </cell>
        </row>
        <row r="2151">
          <cell r="A2151">
            <v>830098375</v>
          </cell>
          <cell r="B2151">
            <v>43830</v>
          </cell>
          <cell r="C2151" t="str">
            <v>10 NIIF Plenas - Individuales</v>
          </cell>
          <cell r="D2151" t="str">
            <v>FLORES IPANEMA SAS</v>
          </cell>
          <cell r="E2151" t="str">
            <v>PRODUCCIÓN Y EXPORTACION DE FLORES FRESCAS CORTADAS</v>
          </cell>
          <cell r="F2151" t="str">
            <v>A0125 - Cultivo de flor de corte</v>
          </cell>
        </row>
        <row r="2152">
          <cell r="A2152">
            <v>900305673</v>
          </cell>
          <cell r="B2152">
            <v>43830</v>
          </cell>
          <cell r="C2152" t="str">
            <v>10 NIIF Plenas - Individuales</v>
          </cell>
          <cell r="D2152" t="str">
            <v>AMCOR RIGID PACKAGING DEL CAUCA SAS</v>
          </cell>
          <cell r="E2152" t="str">
            <v>FABRICACION DE FORMAS BASICAS DE PLASTICO</v>
          </cell>
          <cell r="F2152" t="str">
            <v>C2221 - Fabricación de formas básicas de plástico</v>
          </cell>
        </row>
        <row r="2153">
          <cell r="A2153">
            <v>811038881</v>
          </cell>
          <cell r="B2153">
            <v>43830</v>
          </cell>
          <cell r="C2153" t="str">
            <v>10 NIIF Plenas - Individuales</v>
          </cell>
          <cell r="D2153" t="str">
            <v>HUMAX PHARMACEUTICAL S.A</v>
          </cell>
          <cell r="E2153" t="str">
            <v>FABRICACIÓN DE PRODUCTOS FARMACEUTICOS, SUSTANCIAS QUIMICAS MEDICINALES, PRODUCTOS BOTANICOS DE USO FARMACEUTICO</v>
          </cell>
          <cell r="F2153" t="str">
            <v>C2100 - Fabricación de productos farmacéuticos, sustancias químicas medicinales y productos botánicos de uso farmacéutico</v>
          </cell>
        </row>
        <row r="2154">
          <cell r="A2154">
            <v>830004575</v>
          </cell>
          <cell r="B2154">
            <v>43830</v>
          </cell>
          <cell r="C2154" t="str">
            <v>10 NIIF Plenas - Individuales</v>
          </cell>
          <cell r="D2154" t="str">
            <v xml:space="preserve">INTERVAL INTERNATIONAL DE COLOMBIA S.A.S.   </v>
          </cell>
          <cell r="E2154" t="str">
            <v xml:space="preserve">OPERAR, PROMOCIONAR Y PRESTAR CUALQUIER SERVICIO EN EL MERCADO COLOMBIANO RELACIONADO CON EL TURISMO </v>
          </cell>
          <cell r="F2154" t="str">
            <v>N7990 - Otros servicios de reserva y actividades relacionadas</v>
          </cell>
        </row>
        <row r="2155">
          <cell r="A2155">
            <v>900841977</v>
          </cell>
          <cell r="B2155">
            <v>43830</v>
          </cell>
          <cell r="C2155" t="str">
            <v>10 NIIF Plenas - Individuales</v>
          </cell>
          <cell r="D2155" t="str">
            <v>SOLUTIONS 2 GO COLOMBIA LLC SUCURSAL COLOMBIA</v>
          </cell>
          <cell r="E2155" t="str">
            <v>Prestar, de manera individual o conjuntamente con    otros,    los   siguientes   servicios:   La   distribución   y comercialización  de video juegos y productos relacionados, incluyendo software,  hardware  y  accesorios.</v>
          </cell>
          <cell r="F2155" t="str">
            <v>G4651 - Comercio al por mayor de computadores, equipo periférico y programas de informática</v>
          </cell>
        </row>
        <row r="2156">
          <cell r="A2156">
            <v>830146782</v>
          </cell>
          <cell r="B2156">
            <v>43830</v>
          </cell>
          <cell r="C2156" t="str">
            <v>10 NIIF Plenas - Individuales</v>
          </cell>
          <cell r="D2156" t="str">
            <v>AVIA CARIBBEAN SAS</v>
          </cell>
          <cell r="E2156" t="str">
            <v>AGENCIA DE VIAJES</v>
          </cell>
          <cell r="F2156" t="str">
            <v>N7911 - Actividades de las agencias de viaje</v>
          </cell>
        </row>
        <row r="2157">
          <cell r="A2157">
            <v>901110375</v>
          </cell>
          <cell r="B2157">
            <v>43830</v>
          </cell>
          <cell r="C2157" t="str">
            <v>10 NIIF Plenas - Individuales</v>
          </cell>
          <cell r="D2157" t="str">
            <v>BANDERATO COLOMBIA SAS</v>
          </cell>
          <cell r="E2157" t="str">
            <v>LA SOCIEDAD PODRA LLEVAR ACABO  CUALQUIER ACTIVIDAD COMERCIAL O CIVIL LÍCITA , INCLUYENDO, PERO SIN LIMITACIÓN</v>
          </cell>
          <cell r="F2157" t="str">
            <v>K6499 - Otras actividades de servicio financiero, excepto las de seguros y pensiones n.c.p.</v>
          </cell>
        </row>
        <row r="2158">
          <cell r="A2158">
            <v>890200686</v>
          </cell>
          <cell r="B2158">
            <v>43830</v>
          </cell>
          <cell r="C2158" t="str">
            <v>10 NIIF Plenas - Individuales</v>
          </cell>
          <cell r="D2158" t="str">
            <v>PENAGOS HERMANOS Y COMPAÑIA S.A.S.</v>
          </cell>
          <cell r="E2158" t="str">
            <v>LA FABRICACIÓN DE MAQUINARIA Y EQUIPOS EN GENERAL PREFERENCIALMENTE LA AGRICOLA Y SUS PIEZAS O PARTES ACCESORIOS REPUESTOS PRODUCTOS PARA EL SECTOR ENERGETICO DE GAS</v>
          </cell>
          <cell r="F2158" t="str">
            <v>C2821 - Fabricación de maquinaria agropecuaria y forestal</v>
          </cell>
        </row>
        <row r="2159">
          <cell r="A2159">
            <v>830012771</v>
          </cell>
          <cell r="B2159">
            <v>43830</v>
          </cell>
          <cell r="C2159" t="str">
            <v>10 NIIF Plenas - Individuales</v>
          </cell>
          <cell r="D2159" t="str">
            <v>SDV COLOMBIA SAS</v>
          </cell>
          <cell r="E2159" t="str">
            <v>OBRAS DE INGENIERIA</v>
          </cell>
          <cell r="F2159" t="str">
            <v>F4290 - Construcción de otras obras de ingeniería civil</v>
          </cell>
        </row>
        <row r="2160">
          <cell r="A2160">
            <v>830097673</v>
          </cell>
          <cell r="B2160">
            <v>43830</v>
          </cell>
          <cell r="C2160" t="str">
            <v>10 NIIF Plenas - Individuales</v>
          </cell>
          <cell r="D2160" t="str">
            <v>RECAUDOS DE VALORES SAS</v>
          </cell>
          <cell r="E2160" t="str">
            <v>La sociedad podrá adelantar cualquier actividad comercial lícita. Especialmente podrá desarrollar las siguientes actividades: 1). La prestación de servicios de recaudos de impuestos, tasas, contribuciones y gravámenes de las entidades públicas del orden nacional, departamental, distrital o municipal y de la facturación de empresas públicas o privadas prestadoras o no de servicios públicos o privados. 2) La creación, implementación y comercialización de software y hardware necesarios para el recaudo y consignación del pago de todo tipo de servicios de recaudo de las entidades públicas del orden nacional, departamental, distrital o municipal y de la facturación de empresas públicas o privadas prestadoras o no de servicios públicos o privados. 3) La prestación del servicio de negociación por efectivo de cheques u otros títulos valores. 4) La prestación del servicio de pago de nóminas, pensiones, proveedores y cualquier otro tipo de pago de acreencias a cargo de terceros. 5) El desarrollo de actividades operativas paralelas a las funciones especializadas desarrolladas por entidades financieras, que no requieran autorización previa por parte de la Superintendencia Financiera de Colombia, tales como recibo de consignaciones de cuentas corrientes o de ahorros, pago de cheques, entre otras etc. 6) La comercialización de toda clase de productos, bienes y servicios. 7) Prestar como corresponsal de establecimientos de crédito los servicios de recaudo y transferencia de fondos, envío o recepción de giros, depósitos y retiros en efectivo de cuentas bancarias, consultas de saldos, expedición de extractos, desembolsos y pagos en efectivo por concepto de operaciones activas de crédito, y demás actividades financieras permitidas por la ley. 8) La prestación y explotación de los negocios relacionados con el ramo de la computación y sistemas de telecomunicaciones, de valor agregado, tele-temáticos o análogos ya sea en nombre propio, por cuenta de terceros o con la participación de estos, consultoría en sistemas de información, diseño, desarrollo, programación e implementación de sistemas y soluciones informáticas bajo cualquier modalidad. 9) Adquisición y venta de equipos de oficina. 10) Representación de casas nacion</v>
          </cell>
          <cell r="F2160" t="str">
            <v>N8299 - Otras actividades de servicio de apoyo a las empresas n.c.p.</v>
          </cell>
        </row>
        <row r="2161">
          <cell r="A2161">
            <v>890213074</v>
          </cell>
          <cell r="B2161">
            <v>43830</v>
          </cell>
          <cell r="C2161" t="str">
            <v>10 NIIF Plenas - Individuales</v>
          </cell>
          <cell r="D2161" t="str">
            <v>AMV S.A. - ASOCIADOS MARIN VALENCIA S.A.</v>
          </cell>
          <cell r="E2161" t="str">
            <v>DISEÑO Y MONTAJE DE OBRAS ELECTRICAS, TELECOMUNICACIONES</v>
          </cell>
          <cell r="F2161" t="str">
            <v>F4321 - Instalaciones eléctricas</v>
          </cell>
        </row>
        <row r="2162">
          <cell r="A2162">
            <v>800219189</v>
          </cell>
          <cell r="B2162">
            <v>43830</v>
          </cell>
          <cell r="C2162" t="str">
            <v>10 NIIF Plenas - Individuales</v>
          </cell>
          <cell r="D2162" t="str">
            <v>REPRESENTACIONES EURODENT SAS</v>
          </cell>
          <cell r="E2162" t="str">
            <v xml:space="preserve">COMERCIALIZACION DE EQUIPOS Y MATERIALES ODONTOLOGICOS </v>
          </cell>
          <cell r="F2162" t="str">
            <v>G4690 - Comercio al por mayor no especializado</v>
          </cell>
        </row>
        <row r="2163">
          <cell r="A2163">
            <v>890101573</v>
          </cell>
          <cell r="B2163">
            <v>43830</v>
          </cell>
          <cell r="C2163" t="str">
            <v>10 NIIF Plenas - Individuales</v>
          </cell>
          <cell r="D2163" t="str">
            <v>MATERIJO FRATIS SAS</v>
          </cell>
          <cell r="E2163" t="str">
            <v>PROMOCION, VENTA Y MERCADEO, ARRENDAMIENTO DE PROYECTOS INMOBILIARIOS, VENTA, COMPRA Y ARRENDAMIENTO PARA VIVIENDA, OFICINA Y CENTRO COMERCIALES</v>
          </cell>
          <cell r="F2163" t="str">
            <v>L6810 - Actividades inmobiliarias realizadas con bienes propios o arrendados</v>
          </cell>
        </row>
        <row r="2164">
          <cell r="A2164">
            <v>900990472</v>
          </cell>
          <cell r="B2164">
            <v>43830</v>
          </cell>
          <cell r="C2164" t="str">
            <v>10 NIIF Plenas - Individuales</v>
          </cell>
          <cell r="D2164" t="str">
            <v xml:space="preserve">TERRA BUNKERING ZONA FRANCA S.A.S </v>
          </cell>
          <cell r="E2164" t="str">
            <v>Actuar como usuario industrial de bienes y/o de servicios de zona franca</v>
          </cell>
          <cell r="F2164" t="str">
            <v>H5210 - Almacenamiento y depósito</v>
          </cell>
        </row>
        <row r="2165">
          <cell r="A2165">
            <v>900893683</v>
          </cell>
          <cell r="B2165">
            <v>43830</v>
          </cell>
          <cell r="C2165" t="str">
            <v>10 NIIF Plenas - Individuales</v>
          </cell>
          <cell r="D2165" t="str">
            <v>SEMILLAS ELITE DE PALMA PARA LAS AMERICAS SAS</v>
          </cell>
          <cell r="E2165" t="str">
            <v>CULTIVO DE PALMA PARA ACEITE PALMA AFRICANA Y OTROS FRUTOS OLEAGINOSOS</v>
          </cell>
          <cell r="F2165" t="str">
            <v>A0126 - Cultivo de palma para aceite (palma africana) y otros frutos oleaginosos</v>
          </cell>
        </row>
        <row r="2166">
          <cell r="A2166">
            <v>900685276</v>
          </cell>
          <cell r="B2166">
            <v>43830</v>
          </cell>
          <cell r="C2166" t="str">
            <v>10 NIIF Plenas - Individuales</v>
          </cell>
          <cell r="D2166" t="str">
            <v>PROMOTORA 63 S.A.S</v>
          </cell>
          <cell r="E2166" t="str">
            <v>ACTIVIDADES INMOBILIARIAS REALIZADAS CON BIENES PROPIOS Y ARRENDADOS</v>
          </cell>
          <cell r="F2166" t="str">
            <v>L6810 - Actividades inmobiliarias realizadas con bienes propios o arrendados</v>
          </cell>
        </row>
        <row r="2167">
          <cell r="A2167">
            <v>900798573</v>
          </cell>
          <cell r="B2167">
            <v>43830</v>
          </cell>
          <cell r="C2167" t="str">
            <v>10 NIIF Plenas - Individuales</v>
          </cell>
          <cell r="D2167" t="str">
            <v xml:space="preserve">OLOMEGA S.A.S. </v>
          </cell>
          <cell r="E2167" t="str">
            <v>Conservación, incremento, precautelación y administración del patrimonio familian</v>
          </cell>
          <cell r="F2167" t="str">
            <v>M7010 - Actividades de administración empresarial</v>
          </cell>
        </row>
        <row r="2168">
          <cell r="A2168">
            <v>900263173</v>
          </cell>
          <cell r="B2168">
            <v>43830</v>
          </cell>
          <cell r="C2168" t="str">
            <v>10 NIIF Plenas - Individuales</v>
          </cell>
          <cell r="D2168" t="str">
            <v xml:space="preserve">MORTEROS TEQUENDAMA S.A </v>
          </cell>
          <cell r="E2168" t="str">
            <v xml:space="preserve">"PRODUCCION Y COMERCIALIZACION DE MORTERO SECO " </v>
          </cell>
          <cell r="F2168" t="str">
            <v>C2392 - Fabricación de materiales de arcilla para la construcción</v>
          </cell>
        </row>
        <row r="2169">
          <cell r="A2169">
            <v>900598972</v>
          </cell>
          <cell r="B2169">
            <v>43830</v>
          </cell>
          <cell r="C2169" t="str">
            <v>10 NIIF Plenas - Individuales</v>
          </cell>
          <cell r="D2169" t="str">
            <v>COLONIAL HOUSE SAS</v>
          </cell>
          <cell r="E2169" t="str">
            <v>CONSISTE EN LLEVAR A CABO TODOS LOS ACTOS QUE TENGAN COMO FINALIDAD LA CONSERVACIÓN, MANTENIMIENTO Y MEJORA DE SUS ACTIVOS FIJOS, ASI COMO LA REALIZACIÓN DE TODO TIPO DE INVERSIONES CON LOS RECURSOS DISPONIBLES PRESENTES O FUTUROS, PARA LOS FINES PREVISTOS EN LA PRESENTE CLÁUSULA.</v>
          </cell>
          <cell r="F2169" t="str">
            <v>L6810 - Actividades inmobiliarias realizadas con bienes propios o arrendados</v>
          </cell>
        </row>
        <row r="2170">
          <cell r="A2170">
            <v>800219876</v>
          </cell>
          <cell r="B2170">
            <v>43830</v>
          </cell>
          <cell r="C2170" t="str">
            <v>10 NIIF Plenas - Individuales</v>
          </cell>
          <cell r="D2170" t="str">
            <v>SODEXO SERVICIOS DE BENEFICIOS E INCENTIVOS S.A.</v>
          </cell>
          <cell r="E2170" t="str">
            <v>i) Emitir, comercializar, procesar y pagar vales o cupones, en soporte fisico, electronico o de cualquier otra clase, expedidos por ella con diferentes valores con vocación social y/o administyrativa en Colombia. ii) Asesorar, capacitar y prestar servicios de consultoria en el desarrollo e implermentación de soluciones en todos los ambitos de la gestión humana. iii) Administrar planes de remuneración, compensación y beneficios para el recurso humano de las empresas.</v>
          </cell>
          <cell r="F2170" t="str">
            <v>N8299 - Otras actividades de servicio de apoyo a las empresas n.c.p.</v>
          </cell>
        </row>
        <row r="2171">
          <cell r="A2171">
            <v>900171676</v>
          </cell>
          <cell r="B2171">
            <v>43830</v>
          </cell>
          <cell r="C2171" t="str">
            <v>10 NIIF Plenas - Individuales</v>
          </cell>
          <cell r="D2171" t="str">
            <v>MULTISPONSOR SAS</v>
          </cell>
          <cell r="E2171" t="str">
            <v xml:space="preserve">DESARROLLO DE ESTRATEGIAS DE COMUNICACIÓN Y MARKETING CON RESULTADOS, ADEMÁS VELARA POR EL PLAN INTEGRADO DE COMUNICACIONES DE MARKETING DENTRO DEL ÁMBITO DIRECTO ON LINE Y OFF LINE, ACTIVACIÓN DE MARCA, PROMOCIONES, MARKETING RELACIONAL Y MARKETING COBRANDING.  </v>
          </cell>
          <cell r="F2171" t="str">
            <v>M7310 - Publicidad</v>
          </cell>
        </row>
        <row r="2172">
          <cell r="A2172">
            <v>800144976</v>
          </cell>
          <cell r="B2172">
            <v>43830</v>
          </cell>
          <cell r="C2172" t="str">
            <v>10 NIIF Plenas - Individuales</v>
          </cell>
          <cell r="D2172" t="str">
            <v xml:space="preserve"> VERIZON COLOMBIA SA</v>
          </cell>
          <cell r="E2172" t="str">
            <v>SERVICIOS BASICOS DE DIFUSION, TELEMATICOS, DE VALOR AGREGADO, DE TELECOMUNICACIONES</v>
          </cell>
          <cell r="F2172" t="str">
            <v>J6190 - Otras actividades de telecomunicaciones</v>
          </cell>
        </row>
        <row r="2173">
          <cell r="A2173">
            <v>800040182</v>
          </cell>
          <cell r="B2173">
            <v>43830</v>
          </cell>
          <cell r="C2173" t="str">
            <v>10 NIIF Plenas - Individuales</v>
          </cell>
          <cell r="D2173" t="str">
            <v>BODEGA ILUSION SAS</v>
          </cell>
          <cell r="E2173" t="str">
            <v>COMERCIO AL POR MAYO DE PRODUCTOS DE PIÑATERIA</v>
          </cell>
          <cell r="F2173" t="str">
            <v>G4690 - Comercio al por mayor no especializado</v>
          </cell>
        </row>
        <row r="2174">
          <cell r="A2174">
            <v>800219678</v>
          </cell>
          <cell r="B2174">
            <v>43830</v>
          </cell>
          <cell r="C2174" t="str">
            <v>10 NIIF Plenas - Individuales</v>
          </cell>
          <cell r="D2174" t="str">
            <v>KANGUPOR SAS</v>
          </cell>
          <cell r="E2174" t="str">
            <v xml:space="preserve">FABRICACION DE PRODUCTOS PLASTIOS DESECHABLES ICOPOR </v>
          </cell>
          <cell r="F2174" t="str">
            <v>C2229 - Fabricación de artículos de plástico n.c.p.</v>
          </cell>
        </row>
        <row r="2175">
          <cell r="A2175">
            <v>860005074</v>
          </cell>
          <cell r="B2175">
            <v>43830</v>
          </cell>
          <cell r="C2175" t="str">
            <v>10 NIIF Plenas - Individuales</v>
          </cell>
          <cell r="D2175" t="str">
            <v>NCR COLOMBIA LTDA</v>
          </cell>
          <cell r="E2175" t="str">
            <v>VENTA AL POR MAYOR  DE EQUIPOS Y SISTEMAS DE INFORMACION</v>
          </cell>
          <cell r="F2175" t="str">
            <v>G4651 - Comercio al por mayor de computadores, equipo periférico y programas de informática</v>
          </cell>
        </row>
        <row r="2176">
          <cell r="A2176">
            <v>890203194</v>
          </cell>
          <cell r="B2176">
            <v>43830</v>
          </cell>
          <cell r="C2176" t="str">
            <v>10 NIIF Plenas - Individuales</v>
          </cell>
          <cell r="D2176" t="str">
            <v>LABORATORIOS CHALVER DE COLOMBIA S.A</v>
          </cell>
          <cell r="E2176" t="str">
            <v xml:space="preserve">PRODUCTOR Y COMERCIALIZACION DE FABRICACION DE MEDICAMENTOS DE USO HUMANO VETERINARIO Y AGROQUIMICOS </v>
          </cell>
          <cell r="F2176" t="str">
            <v>C2100 - Fabricación de productos farmacéuticos, sustancias químicas medicinales y productos botánicos de uso farmacéutico</v>
          </cell>
        </row>
        <row r="2177">
          <cell r="A2177">
            <v>830511280</v>
          </cell>
          <cell r="B2177">
            <v>43830</v>
          </cell>
          <cell r="C2177" t="str">
            <v>10 NIIF Plenas - Individuales</v>
          </cell>
          <cell r="D2177" t="str">
            <v>HABITEL SAS</v>
          </cell>
          <cell r="E2177" t="str">
            <v>ALOJAMIENTO EN HOTELES</v>
          </cell>
          <cell r="F2177" t="str">
            <v>I5511 - Alojamiento en hoteles</v>
          </cell>
        </row>
        <row r="2178">
          <cell r="A2178">
            <v>900057383</v>
          </cell>
          <cell r="B2178">
            <v>43830</v>
          </cell>
          <cell r="C2178" t="str">
            <v>10 NIIF Plenas - Individuales</v>
          </cell>
          <cell r="D2178" t="str">
            <v>WURTH COLOMBIA SA</v>
          </cell>
          <cell r="E2178" t="str">
            <v>EL OBJETO PRINCIPAL DE LA SOCIEDAD SERÁ LA IMPORTACIÓN, EXPORTACIÓN Y COMPRAVENTA INTERNA DE PRODUCTOS PARA EL SECTOR INDUSTRIAL, AUTOMOTRIZ, CONSTRUCCIÓN, MANTENIMIENTO Y MADERA. EN DESARROLLO DE SU OBJETO LA SOCIEDAD PODRÁ: A) ENAJENAR, ADQUIRIR, GRAVAR, RECIBIR O DAR A CUALQUIER TÍTULO TODA CLASE DE BIENES B) INTERVENIR ANTE TERCEROS O ANTE LOS SOCIOS MISMOS COMO ACREEDORA O COMO DEUDORA EN TODA CLASE DE OPERACIONES DE CRÉDITO, DANDO O RECIBIENDO LAS GARANTÍAS DEL CASO, CUANDO HAYA LUGAR A ELLAS. C) ABRIR ESTABLECIMIENTOS DE COMERCIO. D) GIRAR, ENDOSAR, ADQUIRIR, ACEPTAR, COBRAR, PROTESTAR PAGAR O CANCELAR TODA CLASE DE TÍTULO VALORES O CUALESQUIERA EFECTOS DE COMERCIO Y ACEPTARLOS EN PAGO. E) OBTENER DERECHOS DE PROPIEDAD SOBRE MARCAS, PATENTES Y PRIVILEGIOS A CUALQUIER TÍTULO. E) COMERCIALIZAR Y DISTRIBUIR PRODUCTOS DE CUALQUIER CLASE A TRAVÉS DE KITS, PROMOCIONES O CUALQUIER OTRO MÉTODO QUE RESULTE EFICAZ PARA EL DESARROLLO DE LOS FINES DE LA EMPRESA. G) PRESTAR LOS</v>
          </cell>
          <cell r="F2178" t="str">
            <v>G4752 - Comercio al por menor de artículos de ferretería, pinturas y productos de vidrio en establecimientos especializados</v>
          </cell>
        </row>
        <row r="2179">
          <cell r="A2179">
            <v>900139273</v>
          </cell>
          <cell r="B2179">
            <v>43830</v>
          </cell>
          <cell r="C2179" t="str">
            <v>10 NIIF Plenas - Individuales</v>
          </cell>
          <cell r="D2179" t="str">
            <v>PREFLEX INTERNACIONAL S.A</v>
          </cell>
          <cell r="E2179" t="str">
            <v>FABRICACION DE OTROS PRODUCTOS QUIMICOS N.C.P</v>
          </cell>
          <cell r="F2179" t="str">
            <v>L6810 - Actividades inmobiliarias realizadas con bienes propios o arrendados</v>
          </cell>
        </row>
        <row r="2180">
          <cell r="A2180">
            <v>900309200</v>
          </cell>
          <cell r="B2180">
            <v>43830</v>
          </cell>
          <cell r="C2180" t="str">
            <v>10 NIIF Plenas - Individuales</v>
          </cell>
          <cell r="D2180" t="str">
            <v>STARCIRCLE S.A.S</v>
          </cell>
          <cell r="E2180" t="str">
            <v>Comercio al por menor y por mayor de todo tipo de calzado</v>
          </cell>
          <cell r="F2180" t="str">
            <v>G4772 - Comercio al por menor de todo tipo de calzado y artículos de cuero y sucedáneos del cuero en establecimientos especializados</v>
          </cell>
        </row>
        <row r="2181">
          <cell r="A2181">
            <v>811031777</v>
          </cell>
          <cell r="B2181">
            <v>43830</v>
          </cell>
          <cell r="C2181" t="str">
            <v>10 NIIF Plenas - Individuales</v>
          </cell>
          <cell r="D2181" t="str">
            <v>INDUSTRIAS JORVAN SAS</v>
          </cell>
          <cell r="E2181" t="str">
            <v>FABRICACION COMPONENTES INDUSTRIAS ELECTRODOMESTICOS</v>
          </cell>
          <cell r="F2181" t="str">
            <v>C2750 - Fabricación de aparatos de uso doméstico</v>
          </cell>
        </row>
        <row r="2182">
          <cell r="A2182">
            <v>816004182</v>
          </cell>
          <cell r="B2182">
            <v>43830</v>
          </cell>
          <cell r="C2182" t="str">
            <v>10 NIIF Plenas - Individuales</v>
          </cell>
          <cell r="D2182" t="str">
            <v>PENTAGRAMA SAS</v>
          </cell>
          <cell r="E2182" t="str">
            <v>produccion y comercializacion productos decoracion</v>
          </cell>
          <cell r="F2182" t="str">
            <v>C3290 - Otras industrias manufactureras n.c.p.</v>
          </cell>
        </row>
        <row r="2183">
          <cell r="A2183">
            <v>860079793</v>
          </cell>
          <cell r="B2183">
            <v>43830</v>
          </cell>
          <cell r="C2183" t="str">
            <v>10 NIIF Plenas - Individuales</v>
          </cell>
          <cell r="D2183" t="str">
            <v>AC NIELSEN DE COLOMBIA LTDA</v>
          </cell>
          <cell r="E2183" t="str">
            <v>EL OBJETO DE LA SOCIEDAD SERA EL DE USAR Y EXPLOTAR TECNOLOGIA UNICA, EN LOS CAMPOS DE COLECCION, EL PROCESO Y ALMACENAJE ELECTRONICO DE DATOS, PROCEDIMIENTOS ESTADISTICOS, INFORMATICA PARA LA INDUSTRIA PETROLERA Y OTRAS, CON EL PROPOSITO DE PROPORCIONAR INFORMACION Y SERVICIOS PROFESIONALES A LA INDUSTRIA Y EL COMERCIO.</v>
          </cell>
          <cell r="F2183" t="str">
            <v>M7320 - Estudios de mercado y realización de encuestas de opinión pública</v>
          </cell>
        </row>
        <row r="2184">
          <cell r="A2184">
            <v>805015792</v>
          </cell>
          <cell r="B2184">
            <v>43830</v>
          </cell>
          <cell r="C2184" t="str">
            <v>10 NIIF Plenas - Individuales</v>
          </cell>
          <cell r="D2184" t="str">
            <v>CAÑAVERALEJO TYRES SAS</v>
          </cell>
          <cell r="E2184" t="str">
            <v>ARRENDAMIENTO DE BIEN RAIZ</v>
          </cell>
          <cell r="F2184" t="str">
            <v>L6810 - Actividades inmobiliarias realizadas con bienes propios o arrendados</v>
          </cell>
        </row>
        <row r="2185">
          <cell r="A2185">
            <v>900475730</v>
          </cell>
          <cell r="B2185">
            <v>43830</v>
          </cell>
          <cell r="C2185" t="str">
            <v>10 NIIF Plenas - Individuales</v>
          </cell>
          <cell r="D2185" t="str">
            <v>CONSTRUCTORA ARIGUANI SAS EN REORGANIZACION</v>
          </cell>
          <cell r="E2185" t="str">
            <v>EJECUCION DE OBRAS DE CONSTRUCCION Y MEJORAMIENTO VIAL</v>
          </cell>
          <cell r="F2185" t="str">
            <v>F4210 - Construcción de carreteras y vías de ferrocarril</v>
          </cell>
        </row>
        <row r="2186">
          <cell r="A2186">
            <v>860508382</v>
          </cell>
          <cell r="B2186">
            <v>43830</v>
          </cell>
          <cell r="C2186" t="str">
            <v>10 NIIF Plenas - Individuales</v>
          </cell>
          <cell r="D2186" t="str">
            <v>ESTIBOL SAS</v>
          </cell>
          <cell r="E2186" t="str">
            <v>COMERCIO AL POR MENOR DE PRODUCTOS NUEVOS DE CONSUMO DOMESTICO NCP EN ESTABLECIMIENTOS ESPECIALIZADOS</v>
          </cell>
          <cell r="F2186" t="str">
            <v>G4774 - Comercio al por menor de otros productos nuevos en establecimientos especializados</v>
          </cell>
        </row>
        <row r="2187">
          <cell r="A2187">
            <v>900218578</v>
          </cell>
          <cell r="B2187">
            <v>43830</v>
          </cell>
          <cell r="C2187" t="str">
            <v>10 NIIF Plenas - Individuales</v>
          </cell>
          <cell r="D2187" t="str">
            <v>Sistemas Colombia S.A.S.</v>
          </cell>
          <cell r="E2187" t="str">
            <v>Actividades de desarrollo de Sistemas Informaticos</v>
          </cell>
          <cell r="F2187" t="str">
            <v>J6201 - Actividades de desarrollo de sistemas informáticos (planificación, análisis, diseño, programación, pruebas)</v>
          </cell>
        </row>
        <row r="2188">
          <cell r="A2188">
            <v>860522101</v>
          </cell>
          <cell r="B2188">
            <v>43830</v>
          </cell>
          <cell r="C2188" t="str">
            <v>10 NIIF Plenas - Individuales</v>
          </cell>
          <cell r="D2188" t="str">
            <v>INVERSIONES ALMER SAS</v>
          </cell>
          <cell r="E2188" t="str">
            <v>CULTIVO DE FLOR DE CORTE</v>
          </cell>
          <cell r="F2188" t="str">
            <v>A0125 - Cultivo de flor de corte</v>
          </cell>
        </row>
        <row r="2189">
          <cell r="A2189">
            <v>900378078</v>
          </cell>
          <cell r="B2189">
            <v>43830</v>
          </cell>
          <cell r="C2189" t="str">
            <v>10 NIIF Plenas - Individuales</v>
          </cell>
          <cell r="D2189" t="str">
            <v xml:space="preserve">AVINSAS SAS EN LIQUIDACION </v>
          </cell>
          <cell r="E2189" t="str">
            <v xml:space="preserve">ACTIVIDADES DE CONSULTORIA </v>
          </cell>
          <cell r="F2189" t="str">
            <v>M7020 - Actividades de consultaría de gestión</v>
          </cell>
        </row>
        <row r="2190">
          <cell r="A2190">
            <v>800142580</v>
          </cell>
          <cell r="B2190">
            <v>43830</v>
          </cell>
          <cell r="C2190" t="str">
            <v>10 NIIF Plenas - Individuales</v>
          </cell>
          <cell r="D2190" t="str">
            <v>TEUCALI FLOWERS S.A.</v>
          </cell>
          <cell r="E2190" t="str">
            <v>PRODUCCION, COMERCIALIZACION Y EXPORTACION DE FLORES</v>
          </cell>
          <cell r="F2190" t="str">
            <v>A0125 - Cultivo de flor de corte</v>
          </cell>
        </row>
        <row r="2191">
          <cell r="A2191">
            <v>800082394</v>
          </cell>
          <cell r="B2191">
            <v>43830</v>
          </cell>
          <cell r="C2191" t="str">
            <v>10 NIIF Plenas - Individuales</v>
          </cell>
          <cell r="D2191" t="str">
            <v>HOSPIMPORT SAS</v>
          </cell>
          <cell r="E2191" t="str">
            <v>COMERCIALIZACIO DE IMPLANTES ORTOPEDICOS</v>
          </cell>
          <cell r="F2191" t="str">
            <v>G4659 - Comercio al por mayor de otros tipos de maquinaria y equipo n.c.p.</v>
          </cell>
        </row>
        <row r="2192">
          <cell r="A2192">
            <v>900115386</v>
          </cell>
          <cell r="B2192">
            <v>43830</v>
          </cell>
          <cell r="C2192" t="str">
            <v>10 NIIF Plenas - Individuales</v>
          </cell>
          <cell r="D2192" t="str">
            <v>CI NATURMEGA SA</v>
          </cell>
          <cell r="E2192" t="str">
            <v>FABRICACION DE MEDICAMENTOS</v>
          </cell>
          <cell r="F2192" t="str">
            <v>C2100 - Fabricación de productos farmacéuticos, sustancias químicas medicinales y productos botánicos de uso farmacéutico</v>
          </cell>
        </row>
        <row r="2193">
          <cell r="A2193">
            <v>900504184</v>
          </cell>
          <cell r="B2193">
            <v>43830</v>
          </cell>
          <cell r="C2193" t="str">
            <v>10 NIIF Plenas - Individuales</v>
          </cell>
          <cell r="D2193" t="str">
            <v>GRUPO SANCHEZ COLOMBIA SAS</v>
          </cell>
          <cell r="E2193" t="str">
            <v>ELABORACION Y VENTA DE TINTAS PARA EL SECTOR LITOGRAFICO</v>
          </cell>
          <cell r="F2193" t="str">
            <v>C2022 - Fabricación de pinturas, barnices y revestimientos similares, tintas para impresión y masillas</v>
          </cell>
        </row>
        <row r="2194">
          <cell r="A2194">
            <v>900095680</v>
          </cell>
          <cell r="B2194">
            <v>43830</v>
          </cell>
          <cell r="C2194" t="str">
            <v>10 NIIF Plenas - Individuales</v>
          </cell>
          <cell r="D2194" t="str">
            <v>PRODUCTOS ALIMENTICIOS BELLINI SAS</v>
          </cell>
          <cell r="E2194" t="str">
            <v>ELABORACION DE PRODUCOS DE MOLINERIA</v>
          </cell>
          <cell r="F2194" t="str">
            <v>C1051 - Elaboración de productos de molinería</v>
          </cell>
        </row>
        <row r="2195">
          <cell r="A2195">
            <v>900984889</v>
          </cell>
          <cell r="B2195">
            <v>43830</v>
          </cell>
          <cell r="C2195" t="str">
            <v>10 NIIF Plenas - Individuales</v>
          </cell>
          <cell r="D2195" t="str">
            <v>ULTRACEM ZF SAS</v>
          </cell>
          <cell r="E2195" t="str">
            <v>PRODUCCION Y COMERCIALIZACION DE CONCRETOS</v>
          </cell>
          <cell r="F2195" t="str">
            <v>C2395 - Fabricación de artículos de hormigón, cemento y yeso</v>
          </cell>
        </row>
        <row r="2196">
          <cell r="A2196">
            <v>900386879</v>
          </cell>
          <cell r="B2196">
            <v>43830</v>
          </cell>
          <cell r="C2196" t="str">
            <v>10 NIIF Plenas - Individuales</v>
          </cell>
          <cell r="D2196" t="str">
            <v>SANTA BARBARA INVESTMENTS SUCURSAL COLOMBIA</v>
          </cell>
          <cell r="E2196" t="str">
            <v xml:space="preserve">EL OBJETO DE LA SUCURSAL SERÁ:(I) LA ADQUISICIÓN DE BIENES INMUEBLES; (II) LA ADQUISICIÓN DE HOTELES; (III) EL DESARROLLO E INVERSIÓN EN PROYECTOS INMOBILIARIOS; (IV) EL DESARROLLO E INVERSIÓN EN PROYECTOS HOTELEROS; (V) LA VENTA, ARRENDAMIENTO O SUBARRENDAMIENTO DE BIENES INMUEBLES; (VI) LA ADMINISTRACIÓN DE BIENES INMUEBLES; Y (VII) EL DESARROLLO DE ACTIVIDADES COMERCIALES RELACIONADAS CON ACTIVIDADES INMOBILIARIAS Y HOTELERAS. LA SUCURSAL PODRÁ ADELANTAR CUALQUIER ACTO O CELEBRAR CUALQUIER CONTRATO QUE DIRECTAMENTE SE RELACIONE CON LAS ACTIVIDADES ARRIBA RELACIONADAS O QUE DE CUALQUIER FORMA CONTRIBUYAN AL DESARROLLO DEL OBJETO SOCIAL DE LA SUCURSAL, INCLUYENDO TODOS Y CADA UNO DE LOS ACTOS Y CONTRATOS CUYO PROPÓSITO SEA EJERCER DERECHOS Y DESARROLLAR CUALQUIER OBLIGACIÓN LEGAL O CONVENCIONAL DERIVADA DE LAS ACTIVIDADES DE LA SUCURSAL. </v>
          </cell>
          <cell r="F2196" t="str">
            <v>I5511 - Alojamiento en hoteles</v>
          </cell>
        </row>
        <row r="2197">
          <cell r="A2197">
            <v>890920879</v>
          </cell>
          <cell r="B2197">
            <v>43830</v>
          </cell>
          <cell r="C2197" t="str">
            <v>10 NIIF Plenas - Individuales</v>
          </cell>
          <cell r="D2197" t="str">
            <v>Vitamar S.A</v>
          </cell>
          <cell r="E2197" t="str">
            <v>PROCESAMIENTO Y COINSERVACION DE PESCACOS, CRUSTACEOS Y MOLUSCOS</v>
          </cell>
          <cell r="F2197" t="str">
            <v>C1012 - Procesamiento y conservación de pescados, crustáceos y moluscos</v>
          </cell>
        </row>
        <row r="2198">
          <cell r="A2198">
            <v>890503178</v>
          </cell>
          <cell r="B2198">
            <v>43830</v>
          </cell>
          <cell r="C2198" t="str">
            <v>10 NIIF Plenas - Individuales</v>
          </cell>
          <cell r="D2198" t="str">
            <v>URIBE Y ABREO SAS</v>
          </cell>
          <cell r="E2198" t="str">
            <v xml:space="preserve">ACTIVIDADES DE ARQUITECTURA EN GENERAL, DISEÑO, INTERVENTORÍA, PROGRAMACIÓN, PRESUPUESTO, ESTUDIOS, ASESORIAS, URBANISMO, SUPERVISIÓN Y DEMÁS OBRAS DE INGENIERIA CIVIL  </v>
          </cell>
          <cell r="F2198" t="str">
            <v>F4290 - Construcción de otras obras de ingeniería civil</v>
          </cell>
        </row>
        <row r="2199">
          <cell r="A2199">
            <v>900264180</v>
          </cell>
          <cell r="B2199">
            <v>43830</v>
          </cell>
          <cell r="C2199" t="str">
            <v>10 NIIF Plenas - Individuales</v>
          </cell>
          <cell r="D2199" t="str">
            <v>ISCHEBECK COLOMBIA SAS</v>
          </cell>
          <cell r="E2199" t="str">
            <v xml:space="preserve">OBJETO SOCIAL: QUE TENDRA COMO OBJETO PRINCIPAL: IMPORTAR, DISTRIBUIR, COMERCIALIZAR, PRODUCIR, DISEÑAR E INSTALAR BARRAS DE ACERO ROSCADAS DE DIAMETROS DIFERENTES, CON ESPECIFICACIONES TECNICAS PARA TRABAJOS EN OBRAS CIVILES COMO MEDIOS DE FUNDACIONES, ANCLAJES Y RETENCIONES, MANGUITOS O ACOPLES PARA UNION DE LAS BARRAS, BROCAS ROSCADAS A LAS BARRAS CON ESPECIFICACIONES TECNICAS DIVERSAS PARA PERFORAR DIFERENTES MEDIOS DE SUELOS Y ROCAS, ACCESORIOS PARA GARANTIZAR LAS LABORES DE PERFORACION DE SUELOS Y ROCAS, TALES COMO CENTRALIZADORES, DISPOSITIVOS DE RECUPERACION DE BARRAS, CONECTORES, EMPAQUES ESPECIALES, JUNTAS DE ROTACION, PLATINAS DE ACEROS ESPECIALES, TUERCAS CAN CARACTERISTICAS DE ROSCAS DIVERSOS, EQUIPOS PARA LA INSTALACION DE LOS ELEMENTOS ANTERIORES TALES COMO TALADROS DE PERFORACION EN SUELOS Y ROCAS, PLANTAS PARA LA INYECCION DE HORMIGONES A CONCRETOS, REPUESTOS PARA LOS ANTERIORES Y OTROS ACCESORIOS. PRESTAR SERVICIOS DE CONSULTORIA, ASESORIA Y DISEÑO DE INGENIERIA. REALIZAR LABORES DE REPRESENTACION Y AGENCIAMIENTO COMERCIAL DE EMPRESAS NACIONALES Y EXTRANJERAS PARA BIENES Y SERVICIOS, ASI MISMO, REALIZAR ACTIVIDADES DENTRO DE UN CONTRATO DE MANDATO O DE OTRA INDOLE. PODRA TAMBIEN EN ESTE EJERCICIO, OBTENER CONTRATOS DE REPRESENTACIAN O FRANQUICIAS DE OTRAS MARCAS Y EMPRESAS RELACIONADAS CON EL GIRO ORDINARIO DE SU ACTIVIDAD. IMPORTAR INSUMOS, BIENES INTERMEDIOS Y BIENES FINALES DE LOS SECTORES MENCIONADOS. INVERTIR EN PROPIEDAD RAIZ, EN OTRAS SOCIEDADES, EN BIENES MUEBLES, EN ADMINISTRACION DE PROPIEDAD, SOCIEDADES O NEGOCIOS Y CONSTITUIR NUEVAS SOCIEDADES DENTRO Y FUERA DEL TERRITORIO NACIONAL. REALIZAR ACTOS DE COMERCIO EN GENERAL Y ESPECIALMENTE DE COMERCIALIZACION DE LOS PRODUCTOS DESCRITOS EN EL OBJETO PRINCIPAL DENTRO DEL TERRITORIO NACIONAL O EXTRANJERO. PODRA CELEBRAR CONTRATOS BANCARIOS TALES COMO LA APERTURA DE CUENTAS CORRIENTES, APERTURA DE CREDITO, SIMPLE O ROTATORIO; CONTRATOS DE DEPOSITO REGULAR O IRREGULAR; CONTRATAR CREDITOS CON ENTIDADES DEDICADAS SU OTORGAMIENTO, O DE PERSONAS NATURALES A JURIDICAS, Y EN LA CONSTITUCION DE GARANTIAS PARA ASEGURAR EL CUMPLIMIENTO DE LAS OBLIGACIONES ASI CONTRAIDAS; CREACION, CIRCULACION DE TITULOS VALORES DE CONTENIDO CREDITICIO REPRESENTATIVOS DE MERCADERIAS O DE NATURALEZA CORPORATIVA O DE PARTICIPACION; FUNDAR SOCIEDADES POR CUOTAS O POR ACCIONES, O PARTICIPAR COMO SOCIO O ACCIONISTA EN LAS YA EXISTENTES, SIEMPRE Y CUANDO QUE UNAS Y OTRAS TENGAN UN OBJETO SOCIAL SIMILAR, CONEXO O COMPLEMENTARIO CON EL PROPIO DE LA SOCIEDAD; INVERTIR SUS PROPIOS FONDOS EN PAPELES NEGOCIABLES, SEAN DE RENTA FIJA O VARIABLE, CON EL FIN DE ASEGURAR, A TRAVES DE LA PERCEPCION DE CREDITOS, UNA MAYOR PROTECCION A SU PATRIMONIO SIN QUE ELLO SEA OBICE PARA QUE LA SOCIEDAD GRAVE, PIGNORE O ENAJENE AQUELLOS PAPELES. TRANSFORMARSE EN OTRO TIPO DE SOCIEDAD O FUSIONARSE CON UNA U OTRAS SOCIEDADES. CELEBRAR Y EJECUTAR EN GENERAL, TODOS LOS ACTOS Y CONTRATOS PREPARATORIOS, COMPLEMENTARIOS Y ACCESORIOS DE TODOS LOS ANTERIORES, QUE SE RELACIONEN CON LA EXISTENCIA Y FUNCIONAMIENTO DE LA SOCIEDAD Y DE LOS DEMAS QUE SEAN CONDUCENTES AL BUEN LOGRO DE LOS FINES SOCIALES. PARAGRAFO: NO OBSTANTE, LA ESPECIFICIDAD DEL OBJETO SOCIAL, DE CONFORMIDAD CON LA LEY 1258 DE 2008, LA SOCIEDAD PODRA REALIZAR CUALQUIER ACTO O ACTIVIDAD LICITA DE COMERCIO. </v>
          </cell>
          <cell r="F2199" t="str">
            <v>F4312 - Preparación del terreno</v>
          </cell>
        </row>
        <row r="2200">
          <cell r="A2200">
            <v>800220087</v>
          </cell>
          <cell r="B2200">
            <v>43830</v>
          </cell>
          <cell r="C2200" t="str">
            <v>10 NIIF Plenas - Individuales</v>
          </cell>
          <cell r="D2200" t="str">
            <v>TURFLOR SAS</v>
          </cell>
          <cell r="E2200" t="str">
            <v>PRODUCCION Y EXPORTACION DE FLORES</v>
          </cell>
          <cell r="F2200" t="str">
            <v>A0125 - Cultivo de flor de corte</v>
          </cell>
        </row>
        <row r="2201">
          <cell r="A2201">
            <v>900521579</v>
          </cell>
          <cell r="B2201">
            <v>43830</v>
          </cell>
          <cell r="C2201" t="str">
            <v>10 NIIF Plenas - Individuales</v>
          </cell>
          <cell r="D2201" t="str">
            <v>GEOTUNEL FILCO SAS</v>
          </cell>
          <cell r="E2201" t="str">
            <v>Construcción de tuneles y estabilización de Taludes</v>
          </cell>
          <cell r="F2201" t="str">
            <v>F4390 - Otras actividades especializadas para la construcción de edificios y obras de ingeniería civil</v>
          </cell>
        </row>
        <row r="2202">
          <cell r="A2202">
            <v>844002568</v>
          </cell>
          <cell r="B2202">
            <v>43830</v>
          </cell>
          <cell r="C2202" t="str">
            <v>10 NIIF Plenas - Individuales</v>
          </cell>
          <cell r="D2202" t="str">
            <v>CAMEL INGENIERIA Y SERVICIOS LIMITADA EN REORGANIZACION</v>
          </cell>
          <cell r="E2202" t="str">
            <v>4290 CONSTRUCCION DE OTRAS OBRAS DE INGENIERIA CIVIL</v>
          </cell>
          <cell r="F2202" t="str">
            <v>F4290 - Construcción de otras obras de ingeniería civil</v>
          </cell>
        </row>
        <row r="2203">
          <cell r="A2203">
            <v>890101880</v>
          </cell>
          <cell r="B2203">
            <v>43830</v>
          </cell>
          <cell r="C2203" t="str">
            <v>10 NIIF Plenas - Individuales</v>
          </cell>
          <cell r="D2203" t="str">
            <v>COMPAÑÍA DE INVERSIONES OLÍMPICA S.A.S.</v>
          </cell>
          <cell r="E2203" t="str">
            <v>INVERSION DE FONDOS PROPIOS EN ACCIONES,  TITULOS, BONOS Y DEMAS VALORES BURSATILES</v>
          </cell>
          <cell r="F2203" t="str">
            <v>K6613 - Otras actividades relacionadas con el mercado de valores</v>
          </cell>
        </row>
        <row r="2204">
          <cell r="A2204">
            <v>900878893</v>
          </cell>
          <cell r="B2204">
            <v>43830</v>
          </cell>
          <cell r="C2204" t="str">
            <v>10 NIIF Plenas - Individuales</v>
          </cell>
          <cell r="D2204" t="str">
            <v>NEOHYUNDAI S.A.S.</v>
          </cell>
          <cell r="E2204">
            <v>4511</v>
          </cell>
          <cell r="F2204" t="str">
            <v>G4511 - Comercio de vehículos automotores nuevos</v>
          </cell>
        </row>
        <row r="2205">
          <cell r="A2205">
            <v>900383385</v>
          </cell>
          <cell r="B2205">
            <v>43830</v>
          </cell>
          <cell r="C2205" t="str">
            <v>10 NIIF Plenas - Individuales</v>
          </cell>
          <cell r="D2205" t="str">
            <v>INVERCOMER DEL CARIBE SAS</v>
          </cell>
          <cell r="E2205" t="str">
            <v>COMERCIALIZACION DE PRODUCTOS AL POR MENOR EN ESTABLECIMIENTOS NO ESPECIALIZADOS</v>
          </cell>
          <cell r="F2205" t="str">
            <v>G4711 - Comercio al por menor en establecimientos no especializados con surtido compuesto principalmente por alimentos, bebidas o tabaco</v>
          </cell>
        </row>
        <row r="2206">
          <cell r="A2206">
            <v>900334095</v>
          </cell>
          <cell r="B2206">
            <v>43830</v>
          </cell>
          <cell r="C2206" t="str">
            <v>10 NIIF Plenas - Individuales</v>
          </cell>
          <cell r="D2206" t="str">
            <v>TOSHIBA AMERICA ENERGY SYSTEMS CORPORATION</v>
          </cell>
          <cell r="E2206" t="str">
            <v>PARTICIPAR EN EL NEGOCIO ESPECIFICO DE COMPRA, IMPORTACIÓN, EXPORTACIÓN Y VENTAS DE TODO TIPO DE EQUIPO ELECTRICO, INCLUYENDO TRANSPORTE TIERRA ADENTRO, INSTALACIÓN Y CONSTRUCCIÓN DE DICHO EQUIPO Y TODO EL TRABAJO EN TIERRA RELACIONADO, EN COLOMBIA Y A LO LARGO DE AMÉRICA LATINA</v>
          </cell>
          <cell r="F2206" t="str">
            <v>G4659 - Comercio al por mayor de otros tipos de maquinaria y equipo n.c.p.</v>
          </cell>
        </row>
        <row r="2207">
          <cell r="A2207">
            <v>900517378</v>
          </cell>
          <cell r="B2207">
            <v>43830</v>
          </cell>
          <cell r="C2207" t="str">
            <v>10 NIIF Plenas - Individuales</v>
          </cell>
          <cell r="D2207" t="str">
            <v>CSP TUBO360 LTDA</v>
          </cell>
          <cell r="E2207" t="str">
            <v>REALIZACION DE TODO TIPO DE MANUFACTURA DE HIERRO Y ACERO</v>
          </cell>
          <cell r="F2207" t="str">
            <v>C2599 - Fabricación de otros productos elaborados de metal n.c.p.</v>
          </cell>
        </row>
        <row r="2208">
          <cell r="A2208">
            <v>900881480</v>
          </cell>
          <cell r="B2208">
            <v>43830</v>
          </cell>
          <cell r="C2208" t="str">
            <v>10 NIIF Plenas - Individuales</v>
          </cell>
          <cell r="D2208" t="str">
            <v>INVERSIONES INAGRO S.A.S.</v>
          </cell>
          <cell r="E2208" t="str">
            <v>La sociedad tendrá como objeto principal invertir en cualquier clase de sociedades y ejecutar todos los actos de comercio lícitos y que no contraríen el orden público y las buenas costumbres del estado colombiano.</v>
          </cell>
          <cell r="F2208" t="str">
            <v>M7010 - Actividades de administración empresarial</v>
          </cell>
        </row>
        <row r="2209">
          <cell r="A2209">
            <v>891301594</v>
          </cell>
          <cell r="B2209">
            <v>43830</v>
          </cell>
          <cell r="C2209" t="str">
            <v>10 NIIF Plenas - Individuales</v>
          </cell>
          <cell r="D2209" t="str">
            <v>AVICOLA SANTA RITA S.A.S.</v>
          </cell>
          <cell r="E2209" t="str">
            <v>ACTIVIDAD AVICOLA EN TODAS SUS MANIFESTACIONES</v>
          </cell>
          <cell r="F2209" t="str">
            <v>A0145 - Cría de aves de corral</v>
          </cell>
        </row>
        <row r="2210">
          <cell r="A2210">
            <v>860026892</v>
          </cell>
          <cell r="B2210">
            <v>43830</v>
          </cell>
          <cell r="C2210" t="str">
            <v>10 NIIF Plenas - Individuales</v>
          </cell>
          <cell r="D2210" t="str">
            <v>SERVICIOS INDUSTRIALES TECNICOS SAS</v>
          </cell>
          <cell r="E2210" t="str">
            <v>FABRICANTES DE AUTOPARTES</v>
          </cell>
          <cell r="F2210" t="str">
            <v>C2930 - Fabricación de partes, piezas (autopartes) y accesorios (lujos) para vehículos automotores</v>
          </cell>
        </row>
        <row r="2211">
          <cell r="A2211">
            <v>860078781</v>
          </cell>
          <cell r="B2211">
            <v>43830</v>
          </cell>
          <cell r="C2211" t="str">
            <v>10 NIIF Plenas - Individuales</v>
          </cell>
          <cell r="D2211" t="str">
            <v>TAKEDA SAS</v>
          </cell>
          <cell r="E2211">
            <v>4645</v>
          </cell>
          <cell r="F2211" t="str">
            <v>G4645 - Comercio al por mayor de productos farmacéuticos, medicinales, cosméticos y de tocador</v>
          </cell>
        </row>
        <row r="2212">
          <cell r="A2212">
            <v>890801783</v>
          </cell>
          <cell r="B2212">
            <v>43830</v>
          </cell>
          <cell r="C2212" t="str">
            <v>10 NIIF Plenas - Individuales</v>
          </cell>
          <cell r="D2212" t="str">
            <v>SANCHO BBDO WORLDWIDE INC SAS</v>
          </cell>
          <cell r="E2212" t="str">
            <v>EXPLOTAR LA ACTIVIDAD DE MERCADEO, PUBLICIDAD Y RELACIONES PÚBLICAS</v>
          </cell>
          <cell r="F2212" t="str">
            <v>M7310 - Publicidad</v>
          </cell>
        </row>
        <row r="2213">
          <cell r="A2213">
            <v>811022981</v>
          </cell>
          <cell r="B2213">
            <v>43830</v>
          </cell>
          <cell r="C2213" t="str">
            <v>10 NIIF Plenas - Individuales</v>
          </cell>
          <cell r="D2213" t="str">
            <v>SOBERANA SAS</v>
          </cell>
          <cell r="E2213" t="str">
            <v>Elaboración de productos de molinería</v>
          </cell>
          <cell r="F2213" t="str">
            <v>C1051 - Elaboración de productos de molinería</v>
          </cell>
        </row>
        <row r="2214">
          <cell r="A2214">
            <v>805029690</v>
          </cell>
          <cell r="B2214">
            <v>43830</v>
          </cell>
          <cell r="C2214" t="str">
            <v>10 NIIF Plenas - Individuales</v>
          </cell>
          <cell r="D2214" t="str">
            <v>PROCOASA PROMOTORA COMERCIAL DE CALI S.A.S</v>
          </cell>
          <cell r="E2214" t="str">
            <v xml:space="preserve">INVERSIONES EN MUEBLES E INMUEBLES DE TODA NATURALEZA </v>
          </cell>
          <cell r="F2214" t="str">
            <v>M7010 - Actividades de administración empresarial</v>
          </cell>
        </row>
        <row r="2215">
          <cell r="A2215">
            <v>900124595</v>
          </cell>
          <cell r="B2215">
            <v>43830</v>
          </cell>
          <cell r="C2215" t="str">
            <v>10 NIIF Plenas - Individuales</v>
          </cell>
          <cell r="D2215" t="str">
            <v>PROYECTOS MINERALES SA</v>
          </cell>
          <cell r="E2215" t="str">
            <v xml:space="preserve">EFECTUAR OPERACIONES DE COMERCIALIZACION DE PRODUCTOS COLOMBIANOS ESPECIALMENTE TODO TIPO DE MINERALES </v>
          </cell>
          <cell r="F2215" t="str">
            <v>G4662 - Comercio al por mayor de metales y productos metalíferos</v>
          </cell>
        </row>
        <row r="2216">
          <cell r="A2216">
            <v>830090978</v>
          </cell>
          <cell r="B2216">
            <v>43830</v>
          </cell>
          <cell r="C2216" t="str">
            <v>10 NIIF Plenas - Individuales</v>
          </cell>
          <cell r="D2216" t="str">
            <v>TENCO S.A.</v>
          </cell>
          <cell r="E2216" t="str">
            <v>LA EJECUCION DE CONSTRUCCION, DISEÑO, INSTALACION, FABRICACION, OPERACION, SUPERVISION, CONTROL, MONTAJE,PROMOCION, VENTA, REPRESENTACION, AGENCIAMIENTO, COMERCIALIZACION DE TODA CLASE DE BIENES, SERVICIOS Y ACTIVIDADES RELACIONADAS CON LA INGENIERIA Y LA ARQUITECTURA.</v>
          </cell>
          <cell r="F2216" t="str">
            <v>F4111 - Construcción de edificios residenciales</v>
          </cell>
        </row>
        <row r="2217">
          <cell r="A2217">
            <v>830077981</v>
          </cell>
          <cell r="B2217">
            <v>43830</v>
          </cell>
          <cell r="C2217" t="str">
            <v>10 NIIF Plenas - Individuales</v>
          </cell>
          <cell r="D2217" t="str">
            <v>EDITORIAL PLANETA COLOMBIANA S.A.</v>
          </cell>
          <cell r="E2217" t="str">
            <v>EDICION, IMPORTACION, EXPORTACION, COMERCIALIZACION Y DISTRIBUCION DE TODO TIPO DE OBRAS DE CARACTER CIENTIFICO Y CULTURAL ASI COMO LA CREACION Y DESARROLLO E IMPLEMENTACION DE SEMINARIOS TALLERES DE CONTENIDO CIENTIFICOS, SOCIAL Y CULTURAL</v>
          </cell>
          <cell r="F2217" t="str">
            <v>J5811 - Edición de libros</v>
          </cell>
        </row>
        <row r="2218">
          <cell r="A2218">
            <v>811014281</v>
          </cell>
          <cell r="B2218">
            <v>43830</v>
          </cell>
          <cell r="C2218" t="str">
            <v>10 NIIF Plenas - Individuales</v>
          </cell>
          <cell r="D2218" t="str">
            <v>CULTIVOS RANCHO ALEGRE S.A.S.</v>
          </cell>
          <cell r="E2218" t="str">
            <v>CULTIVO DE PLATANO Y BANANO</v>
          </cell>
          <cell r="F2218" t="str">
            <v>A0122 - Cultivo de plátano y banano</v>
          </cell>
        </row>
        <row r="2219">
          <cell r="A2219">
            <v>900189082</v>
          </cell>
          <cell r="B2219">
            <v>43830</v>
          </cell>
          <cell r="C2219" t="str">
            <v>10 NIIF Plenas - Individuales</v>
          </cell>
          <cell r="D2219" t="str">
            <v>MOSAICO COLOMBIA SAS</v>
          </cell>
          <cell r="E2219" t="str">
            <v>EL DESARROLLO DE CUALQUIER ACTIVIDAD LICITA Y COMERCIAL. EN PARTICULAR LA COMPRA, VENTA, DISTRIBUCION, COMERCIALIZACION, REPRESENTACION, IMPORTACION Y EXPORTACION DE TODA CLASE DE BIENES MUEBLES DENTRO DEL TERRITORIO NACIONAL O EXTRANJERO TANTO POR CUENTA PROPIA O AJENA</v>
          </cell>
          <cell r="F2219" t="str">
            <v>G4663 - Comercio al por mayor de materiales de construcción, artículos de ferretería, pinturas, productos de vidrio, equipo y materiales de fontanería y calefacción</v>
          </cell>
        </row>
        <row r="2220">
          <cell r="A2220">
            <v>800228878</v>
          </cell>
          <cell r="B2220">
            <v>43830</v>
          </cell>
          <cell r="C2220" t="str">
            <v>10 NIIF Plenas - Individuales</v>
          </cell>
          <cell r="D2220" t="str">
            <v>ILKO ARCOASEO SAS</v>
          </cell>
          <cell r="E2220">
            <v>4669</v>
          </cell>
          <cell r="F2220" t="str">
            <v>G4669 - Comercio al por mayor de otros productos n.c.p.</v>
          </cell>
        </row>
        <row r="2221">
          <cell r="A2221">
            <v>900633782</v>
          </cell>
          <cell r="B2221">
            <v>43830</v>
          </cell>
          <cell r="C2221" t="str">
            <v>10 NIIF Plenas - Individuales</v>
          </cell>
          <cell r="D2221" t="str">
            <v xml:space="preserve">AMERIKA TECNOLOGIA Y SERVICIOS S.A.S. </v>
          </cell>
          <cell r="E2221" t="str">
            <v>TODAS LAS ACTIVIDADES INFORMATICAS, TALES COMO LA COMERCIALIZACION, DISTRIBUCION, APLICACION Y USO DE SOFTWARE Y HARDWARE; ASI COMO LA CONSULTORIA , ELABORACION Y SUMINISTRO DE PROGRAMAS INFORMATICOS Y TODOS LOS SERVICIOS CONEXOS O COMPLEMENTARIOS A LA ACTIVIDAD TECNOLOGICA E INFORMATICA</v>
          </cell>
          <cell r="F2221" t="str">
            <v>J6201 - Actividades de desarrollo de sistemas informáticos (planificación, análisis, diseño, programación, pruebas)</v>
          </cell>
        </row>
        <row r="2222">
          <cell r="A2222">
            <v>860075787</v>
          </cell>
          <cell r="B2222">
            <v>43830</v>
          </cell>
          <cell r="C2222" t="str">
            <v>10 NIIF Plenas - Individuales</v>
          </cell>
          <cell r="D2222" t="str">
            <v>JOLI FOODS SAS</v>
          </cell>
          <cell r="E2222" t="str">
            <v>COMERCIALIZACION Y VENTA MATERIAS PRIMAS ORGANICA SY SINTETICAS PARA ALIMENTOS E NDUSTRIA EN GENERAL</v>
          </cell>
          <cell r="F2222" t="str">
            <v>G4631 - Comercio al por mayor de productos alimenticios</v>
          </cell>
        </row>
        <row r="2223">
          <cell r="A2223">
            <v>890108078</v>
          </cell>
          <cell r="B2223">
            <v>43830</v>
          </cell>
          <cell r="C2223" t="str">
            <v>10 NIIF Plenas - Individuales</v>
          </cell>
          <cell r="D2223" t="str">
            <v xml:space="preserve">COMUNICACIONES Y NEGOCIOS S.A. </v>
          </cell>
          <cell r="E2223" t="str">
            <v xml:space="preserve">EFECTUAR INVERSIONES EN BIENES MUEBLES O INMUEBLES, CORPORALES CON EL FIN DE AUMENTAR EL PATRIMONIO, INTERVENIR EN CONTRATOS COMO ACREEDOR O COMO DEUDOR. </v>
          </cell>
          <cell r="F2223" t="str">
            <v>K6613 - Otras actividades relacionadas con el mercado de valores</v>
          </cell>
        </row>
        <row r="2224">
          <cell r="A2224">
            <v>900478383</v>
          </cell>
          <cell r="B2224">
            <v>43830</v>
          </cell>
          <cell r="C2224" t="str">
            <v>10 NIIF Plenas - Individuales</v>
          </cell>
          <cell r="D2224" t="str">
            <v>SOFTWAREONE COLOMBIA SAS</v>
          </cell>
          <cell r="E2224" t="str">
            <v>LA SOCIEDAD TENDRA POR OBJETO LA PRESTACION DE LOS SERVICIOS DE ASESORIA ADMINISTRACION CAPACITACION VALIDACION Y EL LICENCIAMIENTO DE SOFTWARE ASI COMO LA IMPORTACION Y EXPORTACION DE BIENES Y SERVICIOS LA SOCIEDAD TAMBIEN PODRA DESARROLLAR CUALQUIER ACTIIDAD LICITA DE INDOLE COMERCIAL</v>
          </cell>
          <cell r="F2224" t="str">
            <v>J6202 - Actividades de consultoría informática y actividades de administración de instalaciones informáticas</v>
          </cell>
        </row>
        <row r="2225">
          <cell r="A2225">
            <v>900121676</v>
          </cell>
          <cell r="B2225">
            <v>43830</v>
          </cell>
          <cell r="C2225" t="str">
            <v>10 NIIF Plenas - Individuales</v>
          </cell>
          <cell r="D2225" t="str">
            <v>DIGITAL DEPOT DE COLOMBIA S.A. EN REORGANIZACION</v>
          </cell>
          <cell r="E2225" t="str">
            <v>COMERCIO AL POR MAYOR NO ESPECIALIZADO</v>
          </cell>
          <cell r="F2225" t="str">
            <v>G4690 - Comercio al por mayor no especializado</v>
          </cell>
        </row>
        <row r="2226">
          <cell r="A2226">
            <v>900742091</v>
          </cell>
          <cell r="B2226">
            <v>43830</v>
          </cell>
          <cell r="C2226" t="str">
            <v>10 NIIF Plenas - Individuales</v>
          </cell>
          <cell r="D2226" t="str">
            <v>ENERFLEX COMPRESSION SERVICES COLOMBIA SAS</v>
          </cell>
          <cell r="E2226" t="str">
            <v>EL OBJETO SOCIAL DE LA SOCIEDAD CONSISTE EN CUALQUIER ACTIVIDAD LÍCITA, INCLUYENDO PERO SIN LIMITARSE A ACTIVIDADES RELACIONADAS CON LA INDUSTRIA DEL GAS Y PETRÓLEO.</v>
          </cell>
          <cell r="F2226" t="str">
            <v>B0910 - Actividades de apoyo para la extracción de petróleo y de gas natural</v>
          </cell>
        </row>
        <row r="2227">
          <cell r="A2227">
            <v>891400379</v>
          </cell>
          <cell r="B2227">
            <v>43830</v>
          </cell>
          <cell r="C2227" t="str">
            <v>10 NIIF Plenas - Individuales</v>
          </cell>
          <cell r="D2227" t="str">
            <v>TEXTILES OMNES SA</v>
          </cell>
          <cell r="E2227" t="str">
            <v>FABRICACION Y COMERCIALIZACION DE TEJIDOS TECNICOS</v>
          </cell>
          <cell r="F2227" t="str">
            <v>C1312 - Tejeduría de productos textiles</v>
          </cell>
        </row>
        <row r="2228">
          <cell r="A2228">
            <v>900147693</v>
          </cell>
          <cell r="B2228">
            <v>43830</v>
          </cell>
          <cell r="C2228" t="str">
            <v>10 NIIF Plenas - Individuales</v>
          </cell>
          <cell r="D2228" t="str">
            <v>ECODIESEL COLOMBIA SA</v>
          </cell>
          <cell r="E2228" t="str">
            <v xml:space="preserve">PRODUCCION Y COMERCIALIZACION DE BIODIESEL Y SUS DERIVADOS </v>
          </cell>
          <cell r="F2228" t="str">
            <v>C2029 - Fabricación de otros productos químicos n.c.p.</v>
          </cell>
        </row>
        <row r="2229">
          <cell r="A2229">
            <v>800236772</v>
          </cell>
          <cell r="B2229">
            <v>43830</v>
          </cell>
          <cell r="C2229" t="str">
            <v>10 NIIF Plenas - Individuales</v>
          </cell>
          <cell r="D2229" t="str">
            <v>ACUMULADORES DUNCAN S.A.S.</v>
          </cell>
          <cell r="E2229" t="str">
            <v>COMERCIO DE PARTES, PIEZAS (AUTOPARTES) Y ACCESORIOS (LUJOS) PARA VEHICULOS AUTOMOTORES</v>
          </cell>
          <cell r="F2229" t="str">
            <v>G4530 - Comercio de partes, piezas (autopartes) y accesorios (lujos) para vehículos automotores</v>
          </cell>
        </row>
        <row r="2230">
          <cell r="A2230">
            <v>900465083</v>
          </cell>
          <cell r="B2230">
            <v>43830</v>
          </cell>
          <cell r="C2230" t="str">
            <v>10 NIIF Plenas - Individuales</v>
          </cell>
          <cell r="D2230" t="str">
            <v>TARIACURI SAS</v>
          </cell>
          <cell r="E2230" t="str">
            <v>CULTIVO Y VENTA DE CANA DE AZUCAR</v>
          </cell>
          <cell r="F2230" t="str">
            <v>A0124 - Cultivo de caña de azúcar</v>
          </cell>
        </row>
        <row r="2231">
          <cell r="A2231">
            <v>800099480</v>
          </cell>
          <cell r="B2231">
            <v>43830</v>
          </cell>
          <cell r="C2231" t="str">
            <v>10 NIIF Plenas - Individuales</v>
          </cell>
          <cell r="D2231" t="str">
            <v>CI CULTIVOS SAYONARA SAS</v>
          </cell>
          <cell r="E2231" t="str">
            <v>PRODUCCION Y COMERCIALIACION DE FLORES</v>
          </cell>
          <cell r="F2231" t="str">
            <v>A0125 - Cultivo de flor de corte</v>
          </cell>
        </row>
        <row r="2232">
          <cell r="A2232">
            <v>819006978</v>
          </cell>
          <cell r="B2232">
            <v>43830</v>
          </cell>
          <cell r="C2232" t="str">
            <v>10 NIIF Plenas - Individuales</v>
          </cell>
          <cell r="D2232" t="str">
            <v>BANAEAVA SAS</v>
          </cell>
          <cell r="E2232" t="str">
            <v xml:space="preserve">PRODUCCION Y COMERCIALIZACION DE BANANO </v>
          </cell>
          <cell r="F2232" t="str">
            <v>A0122 - Cultivo de plátano y banano</v>
          </cell>
        </row>
        <row r="2233">
          <cell r="A2233">
            <v>860048081</v>
          </cell>
          <cell r="B2233">
            <v>43830</v>
          </cell>
          <cell r="C2233" t="str">
            <v>10 NIIF Plenas - Individuales</v>
          </cell>
          <cell r="D2233" t="str">
            <v>MONTINPETROL SA</v>
          </cell>
          <cell r="E2233" t="str">
            <v>Actividades de arquitectura e ingeniería y otras actividades conexas</v>
          </cell>
          <cell r="F2233" t="str">
            <v>M7110 - Actividades de arquitectura e ingeniería y otras actividades conexas de consultoría técnica</v>
          </cell>
        </row>
        <row r="2234">
          <cell r="A2234">
            <v>900196778</v>
          </cell>
          <cell r="B2234">
            <v>43830</v>
          </cell>
          <cell r="C2234" t="str">
            <v>10 NIIF Plenas - Individuales</v>
          </cell>
          <cell r="D2234" t="str">
            <v xml:space="preserve">ONGC VIDESH LIMITED SUCURSAL COLOMBIANA  </v>
          </cell>
          <cell r="E2234" t="str">
            <v xml:space="preserve">EXTRACCION Y VENTA CRUDO </v>
          </cell>
          <cell r="F2234" t="str">
            <v>B0610 - Extracción de petróleo crudo</v>
          </cell>
        </row>
        <row r="2235">
          <cell r="A2235">
            <v>900800886</v>
          </cell>
          <cell r="B2235">
            <v>43830</v>
          </cell>
          <cell r="C2235" t="str">
            <v>10 NIIF Plenas - Individuales</v>
          </cell>
          <cell r="D2235" t="str">
            <v>GESTORA URBANA SAS</v>
          </cell>
          <cell r="E2235" t="str">
            <v>CONSTRUCCION DE EDIFICIOS RESIDENCIALES</v>
          </cell>
          <cell r="F2235" t="str">
            <v>F4111 - Construcción de edificios residenciales</v>
          </cell>
        </row>
        <row r="2236">
          <cell r="A2236">
            <v>890101778</v>
          </cell>
          <cell r="B2236">
            <v>43830</v>
          </cell>
          <cell r="C2236" t="str">
            <v>10 NIIF Plenas - Individuales</v>
          </cell>
          <cell r="D2236" t="str">
            <v>SONOVISTA PUBLICIDAD SA</v>
          </cell>
          <cell r="E2236" t="str">
            <v>PUBLICIDAD</v>
          </cell>
          <cell r="F2236" t="str">
            <v>M7310 - Publicidad</v>
          </cell>
        </row>
        <row r="2237">
          <cell r="A2237">
            <v>900491889</v>
          </cell>
          <cell r="B2237">
            <v>43830</v>
          </cell>
          <cell r="C2237" t="str">
            <v>10 NIIF Plenas - Individuales</v>
          </cell>
          <cell r="D2237" t="str">
            <v>MASSER S.A.S</v>
          </cell>
          <cell r="E2237" t="str">
            <v xml:space="preserve">La compra, venta, adquisició a cualquier título, importación y exportación, almacenamiento, envase, suminsitro y distribución de hidrocarburos y sus derivados, en calidad de distribuidor minorista a través de Estaciones de Servicio automotriz, de aviación, fluvial y marítima, propias, arrendadas o en cualquier clase de tenencia. </v>
          </cell>
          <cell r="F2237" t="str">
            <v>G4731 - Comercio al por menor de combustible para automotores</v>
          </cell>
        </row>
        <row r="2238">
          <cell r="A2238">
            <v>800068285</v>
          </cell>
          <cell r="B2238">
            <v>43830</v>
          </cell>
          <cell r="C2238" t="str">
            <v>10 NIIF Plenas - Individuales</v>
          </cell>
          <cell r="D2238" t="str">
            <v>INGENIERIA GRAFICA SA</v>
          </cell>
          <cell r="E2238" t="str">
            <v>IMPRESION</v>
          </cell>
          <cell r="F2238" t="str">
            <v>C1811 - Actividades de impresión</v>
          </cell>
        </row>
        <row r="2239">
          <cell r="A2239">
            <v>830061482</v>
          </cell>
          <cell r="B2239">
            <v>43830</v>
          </cell>
          <cell r="C2239" t="str">
            <v>10 NIIF Plenas - Individuales</v>
          </cell>
          <cell r="D2239" t="str">
            <v>ILUMINACION DE VILLAVICENCIO S.A.S.</v>
          </cell>
          <cell r="E2239" t="str">
            <v>CONCESIÓN ALUMBRADO PÚBLICO DE VILLAVICENCIO</v>
          </cell>
          <cell r="F2239" t="str">
            <v>F4321 - Instalaciones eléctricas</v>
          </cell>
        </row>
        <row r="2240">
          <cell r="A2240">
            <v>900068981</v>
          </cell>
          <cell r="B2240">
            <v>43830</v>
          </cell>
          <cell r="C2240" t="str">
            <v>10 NIIF Plenas - Individuales</v>
          </cell>
          <cell r="D2240" t="str">
            <v>ITS ENERGY SERVICES SUCURSAL COLOMBIA</v>
          </cell>
          <cell r="E2240" t="str">
            <v xml:space="preserve">ACTIVIDADES RELACIONADAS CON LA PRESTACION DE SERVICIOS PARA LA INDUSTRIA PETROLERA Y DE GAS </v>
          </cell>
          <cell r="F2240" t="str">
            <v>B0910 - Actividades de apoyo para la extracción de petróleo y de gas natural</v>
          </cell>
        </row>
        <row r="2241">
          <cell r="A2241">
            <v>860526787</v>
          </cell>
          <cell r="B2241">
            <v>43830</v>
          </cell>
          <cell r="C2241" t="str">
            <v>10 NIIF Plenas - Individuales</v>
          </cell>
          <cell r="D2241" t="str">
            <v>TGT GAMAS S.A.S</v>
          </cell>
          <cell r="E2241" t="str">
            <v>Actividades de apoyo para la extracción de petróleo y de gas natural</v>
          </cell>
          <cell r="F2241" t="str">
            <v>B0910 - Actividades de apoyo para la extracción de petróleo y de gas natural</v>
          </cell>
        </row>
        <row r="2242">
          <cell r="A2242">
            <v>900655583</v>
          </cell>
          <cell r="B2242">
            <v>43830</v>
          </cell>
          <cell r="C2242" t="str">
            <v>10 NIIF Plenas - Individuales</v>
          </cell>
          <cell r="D2242" t="str">
            <v>ESCADA FINANCIAL CORP SUCURSAL COLOMBIA ""ESCADA FINANCIAL CORP SUCURSAL COLOMBIA</v>
          </cell>
          <cell r="E2242" t="str">
            <v>PRESTACION DE SERVICIOS HOTELEROS EN TODAS SUS ESPECIALIDADES</v>
          </cell>
          <cell r="F2242" t="str">
            <v>I5511 - Alojamiento en hoteles</v>
          </cell>
        </row>
        <row r="2243">
          <cell r="A2243">
            <v>890208788</v>
          </cell>
          <cell r="B2243">
            <v>43830</v>
          </cell>
          <cell r="C2243" t="str">
            <v>10 NIIF Plenas - Individuales</v>
          </cell>
          <cell r="D2243" t="str">
            <v>UNION DE DROGUISTAS SA. UNIDROGAS SA</v>
          </cell>
          <cell r="E2243" t="str">
            <v>COMERCIALIZACION DE PRODUCTOS FARMACEUTICOS</v>
          </cell>
          <cell r="F2243" t="str">
            <v>G4645 - Comercio al por mayor de productos farmacéuticos, medicinales, cosméticos y de tocador</v>
          </cell>
        </row>
        <row r="2244">
          <cell r="A2244">
            <v>900311581</v>
          </cell>
          <cell r="B2244">
            <v>43830</v>
          </cell>
          <cell r="C2244" t="str">
            <v>10 NIIF Plenas - Individuales</v>
          </cell>
          <cell r="D2244" t="str">
            <v>MAC CENTER COLOMBIA SAS</v>
          </cell>
          <cell r="E2244" t="str">
            <v>COMERCIO AL POR MENOR DE COMPUTADORES, EQUIPOS PERIFERICOS, PROGRAMASD E INFORMATICA Y EQUIPOS DE TELECOMUNICACION EN ESTABLECIMIENTOS ESPECIALIZADOS</v>
          </cell>
          <cell r="F2244" t="str">
            <v>G4741 - Comercio al por menor de computadores, equipos periféricos, programas de informática y equipos de telecomunicaciones en establecimientos especializados</v>
          </cell>
        </row>
        <row r="2245">
          <cell r="A2245">
            <v>890112179</v>
          </cell>
          <cell r="B2245">
            <v>43830</v>
          </cell>
          <cell r="C2245" t="str">
            <v>10 NIIF Plenas - Individuales</v>
          </cell>
          <cell r="D2245" t="str">
            <v>COMPAÑIA ENVASADORA DEL ATLANTICO S.A.S</v>
          </cell>
          <cell r="E2245" t="str">
            <v>Procesamiento y conservación de frutas, legumbres, hortalizas y tubérculos</v>
          </cell>
          <cell r="F2245" t="str">
            <v>C1020 - Procesamiento y conservación de frutas, legumbres, hortalizas y tubérculos</v>
          </cell>
        </row>
        <row r="2246">
          <cell r="A2246">
            <v>901093078</v>
          </cell>
          <cell r="B2246">
            <v>43830</v>
          </cell>
          <cell r="C2246" t="str">
            <v>10 NIIF Plenas - Individuales</v>
          </cell>
          <cell r="D2246" t="str">
            <v>JUAN CARLOS AVILA VELEZ SAS</v>
          </cell>
          <cell r="E2246" t="str">
            <v>COMERCIO POR MAYOR DE MATERIAL DE CONSTRUCCION</v>
          </cell>
          <cell r="F2246" t="str">
            <v>G4663 - Comercio al por mayor de materiales de construcción, artículos de ferretería, pinturas, productos de vidrio, equipo y materiales de fontanería y calefacción</v>
          </cell>
        </row>
        <row r="2247">
          <cell r="A2247">
            <v>830025281</v>
          </cell>
          <cell r="B2247">
            <v>43830</v>
          </cell>
          <cell r="C2247" t="str">
            <v>10 NIIF Plenas - Individuales</v>
          </cell>
          <cell r="D2247" t="str">
            <v>ANNAR DIAGNOSTICA IMPORT SAS</v>
          </cell>
          <cell r="E2247" t="str">
            <v>COMERCIALIZACION DE REACTIVOS, INSUMOS Y TECNOLOGIA  PARA LABORATORIOS</v>
          </cell>
          <cell r="F2247" t="str">
            <v>G4690 - Comercio al por mayor no especializado</v>
          </cell>
        </row>
        <row r="2248">
          <cell r="A2248">
            <v>890110985</v>
          </cell>
          <cell r="B2248">
            <v>43830</v>
          </cell>
          <cell r="C2248" t="str">
            <v>10 NIIF Plenas - Individuales</v>
          </cell>
          <cell r="D2248" t="str">
            <v xml:space="preserve">Sator S.A.S </v>
          </cell>
          <cell r="E2248" t="str">
            <v xml:space="preserve">Extracción, explotación y  comercialización de carbón </v>
          </cell>
          <cell r="F2248" t="str">
            <v>B0510 - Extracción de hulla (carbón de piedra)</v>
          </cell>
        </row>
        <row r="2249">
          <cell r="A2249">
            <v>800249687</v>
          </cell>
          <cell r="B2249">
            <v>43830</v>
          </cell>
          <cell r="C2249" t="str">
            <v>10 NIIF Plenas - Individuales</v>
          </cell>
          <cell r="D2249" t="str">
            <v xml:space="preserve">MEDITERRANEAN SHIPPING COMPANY COLOMBIA SAS </v>
          </cell>
          <cell r="E2249" t="str">
            <v xml:space="preserve">LA REPRESENTACION DE PERSONAS JURIDICAS Y NATURALES NACIONALES Y EXTRANJERAS QUE TENGAN POR OBJETO LA PRESTACION DE SERVICIOS DE TRANSPORTE DE MERCANCIAS Y PERSONAS EN TODAS SUS MODALIDADES PUDIENDO CELEBRAR CON ELLAS EL CONTRATO DE AGENCIA COMERCIAL. EL EJERCICIO DE LA ACTIVIVDAD DE AGENCIAMIENTO MARITIMO.  </v>
          </cell>
          <cell r="F2249" t="str">
            <v>H5229 - Otras actividades complementarias al transporte</v>
          </cell>
        </row>
        <row r="2250">
          <cell r="A2250">
            <v>900559480</v>
          </cell>
          <cell r="B2250">
            <v>43830</v>
          </cell>
          <cell r="C2250" t="str">
            <v>10 NIIF Plenas - Individuales</v>
          </cell>
          <cell r="D2250" t="str">
            <v>ANADARKO COLOMBIA COMPANY SUCURSAL COLOMBIA</v>
          </cell>
          <cell r="E2250" t="str">
            <v>REALIZACION DE LAS ACTIVIDADES PROPIAS DE LA INDUSTRIA DEL PETROLEO Y GAS Y ESPECIALMENTE LA EXPLORACION, EXPLOTACION, PRODUCCION, TRANSPORTE, DISTRIBUCION, EXPORTACION, VENTA Y COMERCIALIZACION DE PETROLEO Y GAS Y CUALQUIER OTRO HIDROCARBURO.</v>
          </cell>
          <cell r="F2250" t="str">
            <v>B0610 - Extracción de petróleo crudo</v>
          </cell>
        </row>
        <row r="2251">
          <cell r="A2251">
            <v>900915979</v>
          </cell>
          <cell r="B2251">
            <v>43830</v>
          </cell>
          <cell r="C2251" t="str">
            <v>10 NIIF Plenas - Individuales</v>
          </cell>
          <cell r="D2251" t="str">
            <v>C I SHELL COMERCIALIZADORA COLOMBIA SAS</v>
          </cell>
          <cell r="E2251" t="str">
            <v>COMERCIO AL POR MAYOR DE COMBUSTIBLES SOLIDOS, LIQUIDOS Y GASEOSOS Y PRODUCTOS CONEXOS</v>
          </cell>
          <cell r="F2251" t="str">
            <v>G4661 - Comercio al por mayor de combustibles sólidos, líquidos, gaseosos y productos conexos</v>
          </cell>
        </row>
        <row r="2252">
          <cell r="A2252">
            <v>813003683</v>
          </cell>
          <cell r="B2252">
            <v>43830</v>
          </cell>
          <cell r="C2252" t="str">
            <v>10 NIIF Plenas - Individuales</v>
          </cell>
          <cell r="D2252" t="str">
            <v>IBOMA SAS</v>
          </cell>
          <cell r="E2252" t="str">
            <v>ACTIVIDADES ECONOMICAS REALIZADAS CON INMUEBLES,COMPRAC VENTA Y ARRENDAMIENTO DE INMUEBLES</v>
          </cell>
          <cell r="F2252" t="str">
            <v>L6810 - Actividades inmobiliarias realizadas con bienes propios o arrendados</v>
          </cell>
        </row>
        <row r="2253">
          <cell r="A2253">
            <v>900108579</v>
          </cell>
          <cell r="B2253">
            <v>43830</v>
          </cell>
          <cell r="C2253" t="str">
            <v>10 NIIF Plenas - Individuales</v>
          </cell>
          <cell r="D2253" t="str">
            <v>AUTOMOTORES COMERCIALES AUTOCOM SA</v>
          </cell>
          <cell r="E2253" t="str">
            <v>DESARROLLAR TODO TIPO DE INVERSIONES, NEGOCIOS, IMPORTACIONES, EXPORTACIONES E INTERMEDIACION EN LA COMPRA DE TODA CLASE DE VEHICULOS AUTOMOTORES, AUTOPARTES E INSTALACION Y FUNCIONAMIENTO DE TALLERES ESPECIALIZADOS, FABRICACIÓN Y COMERCIALIZACIÓN DE CARROCERÍAS</v>
          </cell>
          <cell r="F2253" t="str">
            <v>G4511 - Comercio de vehículos automotores nuevos</v>
          </cell>
        </row>
        <row r="2254">
          <cell r="A2254">
            <v>819000986</v>
          </cell>
          <cell r="B2254">
            <v>43830</v>
          </cell>
          <cell r="C2254" t="str">
            <v>10 NIIF Plenas - Individuales</v>
          </cell>
          <cell r="D2254" t="str">
            <v>C.B. HOTELES Y RESORTS S.A.</v>
          </cell>
          <cell r="E2254" t="str">
            <v>OPERACION Y ADMINISTRACION ESTABLECIMIENTOS HOTELEROS,SERVICIOS HOTELEROS Y TRANSPORTE,PROMOCION TURISTICA</v>
          </cell>
          <cell r="F2254" t="str">
            <v>I5511 - Alojamiento en hoteles</v>
          </cell>
        </row>
        <row r="2255">
          <cell r="A2255">
            <v>900269883</v>
          </cell>
          <cell r="B2255">
            <v>43830</v>
          </cell>
          <cell r="C2255" t="str">
            <v>10 NIIF Plenas - Individuales</v>
          </cell>
          <cell r="D2255" t="str">
            <v xml:space="preserve">ZONA FRANCA METROPOLITANA SAS USUARIO OPERADOR </v>
          </cell>
          <cell r="E2255" t="str">
            <v xml:space="preserve">REALIZAR TODAS Y EXCLUSIVAMENTE LAS ACTIVIDADES PROPIAS DE LOS USUARIOS OPERADORES DE ZONAS FRANCAS </v>
          </cell>
          <cell r="F2255" t="str">
            <v>J6399 - Otras actividades de servicio de información n.c.p.</v>
          </cell>
        </row>
        <row r="2256">
          <cell r="A2256">
            <v>900416361</v>
          </cell>
          <cell r="B2256">
            <v>43830</v>
          </cell>
          <cell r="C2256" t="str">
            <v>10 NIIF Plenas - Individuales</v>
          </cell>
          <cell r="D2256" t="str">
            <v>GRUPO INVERSIONISTA Y CONSTRUCTOR SAS</v>
          </cell>
          <cell r="E2256" t="str">
            <v>CONSTRUCCION OBRAS DE INGENIERIA CIVIL</v>
          </cell>
          <cell r="F2256" t="str">
            <v>F4111 - Construcción de edificios residenciales</v>
          </cell>
        </row>
        <row r="2257">
          <cell r="A2257">
            <v>900253774</v>
          </cell>
          <cell r="B2257">
            <v>43830</v>
          </cell>
          <cell r="C2257" t="str">
            <v>10 NIIF Plenas - Individuales</v>
          </cell>
          <cell r="D2257" t="str">
            <v>CIMCOL S.A.</v>
          </cell>
          <cell r="E2257" t="str">
            <v>CONSTRUCCION</v>
          </cell>
          <cell r="F2257" t="str">
            <v>L6810 - Actividades inmobiliarias realizadas con bienes propios o arrendados</v>
          </cell>
        </row>
        <row r="2258">
          <cell r="A2258">
            <v>800250382</v>
          </cell>
          <cell r="B2258">
            <v>43830</v>
          </cell>
          <cell r="C2258" t="str">
            <v>10 NIIF Plenas - Individuales</v>
          </cell>
          <cell r="D2258" t="str">
            <v>AMAREY NOVA MEDICAL S.A</v>
          </cell>
          <cell r="E2258" t="str">
            <v xml:space="preserve">Participación directa o como asociada en el negocio de fabricación, producción, distribución, venta de instrumental médico y quirurgico, dotaciones y articulos de uso y consumo medico hospitalario, equipo de venoclisis, dialisis y transfusiones, materiales de curación y quirurgicos, materias primas, materiales de envase y empaque, maquinaria, equipos y sus repuestos para la fabricacion de los productos antes enunciados, y en general todo lo relacionado con la materia prima y productos farmaceuticos. </v>
          </cell>
          <cell r="F2258" t="str">
            <v>G4645 - Comercio al por mayor de productos farmacéuticos, medicinales, cosméticos y de tocador</v>
          </cell>
        </row>
        <row r="2259">
          <cell r="A2259">
            <v>900685285</v>
          </cell>
          <cell r="B2259">
            <v>43830</v>
          </cell>
          <cell r="C2259" t="str">
            <v>10 NIIF Plenas - Individuales</v>
          </cell>
          <cell r="D2259" t="str">
            <v>INBECAR SAS</v>
          </cell>
          <cell r="E2259" t="str">
            <v>URBANIZACIÓN, CONSTRUCCIÓN DE VIVIENDA O DE EDIFICACIONES DEDICADAS A CUALQUIER USO</v>
          </cell>
          <cell r="F2259" t="str">
            <v>F4111 - Construcción de edificios residenciales</v>
          </cell>
        </row>
        <row r="2260">
          <cell r="A2260">
            <v>830070192</v>
          </cell>
          <cell r="B2260">
            <v>43830</v>
          </cell>
          <cell r="C2260" t="str">
            <v>10 NIIF Plenas - Individuales</v>
          </cell>
          <cell r="D2260" t="str">
            <v>UCIPHARMA S.A</v>
          </cell>
          <cell r="E2260" t="str">
            <v xml:space="preserve">Participacion, directa o como asociada en el negocio de la fabricacion, produccion, distribucion, venta de instrumental medica y quirurgico, dotaciones y articulos de uso y comsumo medico hospitalario, equipos de venoclisis, dialisis y transfusiones, materiales de curacion y quirurgicos, materias primas, materiales de envase y empaque, maquinaria, equipos y sus repuestos para la fabricacion de los productos antes enunciados. </v>
          </cell>
          <cell r="F2260" t="str">
            <v>G4669 - Comercio al por mayor de otros productos n.c.p.</v>
          </cell>
        </row>
        <row r="2261">
          <cell r="A2261">
            <v>900926488</v>
          </cell>
          <cell r="B2261">
            <v>43830</v>
          </cell>
          <cell r="C2261" t="str">
            <v>10 NIIF Plenas - Individuales</v>
          </cell>
          <cell r="D2261" t="str">
            <v>ESSEL COLOMBIA SAS</v>
          </cell>
          <cell r="E2261" t="str">
            <v>FABRICACION DE PLRODUCTOS DE PLASTICO</v>
          </cell>
          <cell r="F2261" t="str">
            <v>C2229 - Fabricación de artículos de plástico n.c.p.</v>
          </cell>
        </row>
        <row r="2262">
          <cell r="A2262">
            <v>830098378</v>
          </cell>
          <cell r="B2262">
            <v>43830</v>
          </cell>
          <cell r="C2262" t="str">
            <v>10 NIIF Plenas - Individuales</v>
          </cell>
          <cell r="D2262" t="str">
            <v>TERRENOS LA HERRADURA SAS</v>
          </cell>
          <cell r="E2262" t="str">
            <v xml:space="preserve">INVERSIONES EN BIENES RAICES CONSTRUIDOS O SIN CONSTRUIR PARA SU EXPLOTACION </v>
          </cell>
          <cell r="F2262" t="str">
            <v>L6810 - Actividades inmobiliarias realizadas con bienes propios o arrendados</v>
          </cell>
        </row>
        <row r="2263">
          <cell r="A2263">
            <v>901317380</v>
          </cell>
          <cell r="B2263">
            <v>43830</v>
          </cell>
          <cell r="C2263" t="str">
            <v>10 NIIF Plenas - Individuales</v>
          </cell>
          <cell r="D2263" t="str">
            <v>VIDRIO ANDINO ATLANTICO SAS</v>
          </cell>
          <cell r="E2263" t="str">
            <v>FABRICACION DE VIDRIO Y PRODUCTOS DE VIDRIO</v>
          </cell>
          <cell r="F2263" t="str">
            <v>C2310 - Fabricación de vidrio y productos de vidrio</v>
          </cell>
        </row>
        <row r="2264">
          <cell r="A2264">
            <v>890204797</v>
          </cell>
          <cell r="B2264">
            <v>43830</v>
          </cell>
          <cell r="C2264" t="str">
            <v>10 NIIF Plenas - Individuales</v>
          </cell>
          <cell r="D2264" t="str">
            <v>COMERTEX SAS</v>
          </cell>
          <cell r="E2264" t="str">
            <v>ADQUIRIR IMPORTAR FABRICAR TRANSFORMAR DISTRIBUIR Y VENDER TODA CLASE DE PRODUCTOS TEXTILES Y TELA  ARAMIDA 100%</v>
          </cell>
          <cell r="F2264" t="str">
            <v>G4641 - Comercio al por mayor de productos textiles, productos confeccionados para uso doméstico</v>
          </cell>
        </row>
        <row r="2265">
          <cell r="A2265">
            <v>800203984</v>
          </cell>
          <cell r="B2265">
            <v>43830</v>
          </cell>
          <cell r="C2265" t="str">
            <v>10 NIIF Plenas - Individuales</v>
          </cell>
          <cell r="D2265" t="str">
            <v>SIMONIZ SA</v>
          </cell>
          <cell r="E2265" t="str">
            <v>Fabricación de otros productos químicos n.c.p.</v>
          </cell>
          <cell r="F2265" t="str">
            <v>C2029 - Fabricación de otros productos químicos n.c.p.</v>
          </cell>
        </row>
        <row r="2266">
          <cell r="A2266">
            <v>860008386</v>
          </cell>
          <cell r="B2266">
            <v>43830</v>
          </cell>
          <cell r="C2266" t="str">
            <v>10 NIIF Plenas - Individuales</v>
          </cell>
          <cell r="D2266" t="str">
            <v>IINDUSTRIA MOLINERA DE CALDAS S.A.</v>
          </cell>
          <cell r="E2266" t="str">
            <v>ELABORACION DE PRODUCTOS DE MOLINERIA</v>
          </cell>
          <cell r="F2266" t="str">
            <v>C1051 - Elaboración de productos de molinería</v>
          </cell>
        </row>
        <row r="2267">
          <cell r="A2267">
            <v>860402887</v>
          </cell>
          <cell r="B2267">
            <v>43830</v>
          </cell>
          <cell r="C2267" t="str">
            <v>10 NIIF Plenas - Individuales</v>
          </cell>
          <cell r="D2267" t="str">
            <v>PRESWYLFA COLOMBIA SAS</v>
          </cell>
          <cell r="E2267" t="str">
            <v>Celebracion de toda clase de inversiones mobiliarias o inmobiliarias, con valores, acciones, cuotas de participacion en sociedades asi como en cualquier sector de la economia</v>
          </cell>
          <cell r="F2267" t="str">
            <v>L6820 - Actividades inmobiliarias realizadas a cambio de una retribución o por contrata</v>
          </cell>
        </row>
        <row r="2268">
          <cell r="A2268">
            <v>811036384</v>
          </cell>
          <cell r="B2268">
            <v>43830</v>
          </cell>
          <cell r="C2268" t="str">
            <v>10 NIIF Plenas - Individuales</v>
          </cell>
          <cell r="D2268" t="str">
            <v xml:space="preserve">AGROGRAIN SA </v>
          </cell>
          <cell r="E2268" t="str">
            <v>FABRICACIÓN DE ALIMENTOS PARA USO INDUSTRIAL, TRILLA DE GRANOS PARA USO HUMANO.  COMPRAVENTA, DISTRIBUCIÓ, IMPORTACIÓN, EXPORTACIÓN DE PRODUCTOS ALIMENTICIOS. INDUSTRIA DE ALIMENTOS</v>
          </cell>
          <cell r="F2268" t="str">
            <v>C1051 - Elaboración de productos de molinería</v>
          </cell>
        </row>
        <row r="2269">
          <cell r="A2269">
            <v>900409034</v>
          </cell>
          <cell r="B2269">
            <v>43830</v>
          </cell>
          <cell r="C2269" t="str">
            <v>10 NIIF Plenas - Individuales</v>
          </cell>
          <cell r="D2269" t="str">
            <v>Terrafertil Colombia  SAS</v>
          </cell>
          <cell r="E2269" t="str">
            <v>Producción, compra, venta, negociación, exportación e importación de frutas secas y deshidratadas</v>
          </cell>
          <cell r="F2269" t="str">
            <v>C1089 - Elaboración de otros productos alimenticios n.c.p.</v>
          </cell>
        </row>
        <row r="2270">
          <cell r="A2270">
            <v>805013184</v>
          </cell>
          <cell r="B2270">
            <v>43830</v>
          </cell>
          <cell r="C2270" t="str">
            <v>10 NIIF Plenas - Individuales</v>
          </cell>
          <cell r="D2270" t="str">
            <v>AJAS DE COLOMBIA S.A.</v>
          </cell>
          <cell r="E2270" t="str">
            <v>COMPRA, VENTA, ALQUILER Y ADMON. DE BIENES INMUEBLES</v>
          </cell>
          <cell r="F2270" t="str">
            <v>K6613 - Otras actividades relacionadas con el mercado de valores</v>
          </cell>
        </row>
        <row r="2271">
          <cell r="A2271">
            <v>900189085</v>
          </cell>
          <cell r="B2271">
            <v>43830</v>
          </cell>
          <cell r="C2271" t="str">
            <v>10 NIIF Plenas - Individuales</v>
          </cell>
          <cell r="D2271" t="str">
            <v>HOTEL MEDELLIN ROYAL LTDA</v>
          </cell>
          <cell r="E2271" t="str">
            <v>EXPLOTACION DE LA INDUSTRIA TURISTICA Y HOTELERA</v>
          </cell>
          <cell r="F2271" t="str">
            <v>I5511 - Alojamiento en hoteles</v>
          </cell>
        </row>
        <row r="2272">
          <cell r="A2272">
            <v>900482687</v>
          </cell>
          <cell r="B2272">
            <v>43830</v>
          </cell>
          <cell r="C2272" t="str">
            <v>10 NIIF Plenas - Individuales</v>
          </cell>
          <cell r="D2272" t="str">
            <v>MM PACKAGING COLOMBIA SAS</v>
          </cell>
          <cell r="E2272" t="str">
            <v>compra, fabricación, distribución; venta, importación y exportación de productos relacionados con el sector de artes gráficas, empaques, envases, estuches, etiquetas, material publicitario, recipientes, bolsas, rollos o embalajes, en cualquier tipo de material, sea flexible o rígido, sencillo o en conjunto con otros sustratos, tales como papel y pulpa de papel, cartón, para todo tipo de productos</v>
          </cell>
          <cell r="F2272" t="str">
            <v>C1709 - Fabricación de otros artículos de papel y cartón</v>
          </cell>
        </row>
        <row r="2273">
          <cell r="A2273">
            <v>830016488</v>
          </cell>
          <cell r="B2273">
            <v>43830</v>
          </cell>
          <cell r="C2273" t="str">
            <v>10 NIIF Plenas - Individuales</v>
          </cell>
          <cell r="D2273" t="str">
            <v xml:space="preserve">DANISCO COLOMBIA LTDA </v>
          </cell>
          <cell r="E2273" t="str">
            <v>COMERCIO AL POR MAYOR DE MATERIAS PRIMAS AGROPECUARIAS; ANIMALES VIVOS</v>
          </cell>
          <cell r="F2273" t="str">
            <v>G4620 - Comercio al por mayor de materias primas agropecuarias; animales vivos</v>
          </cell>
        </row>
        <row r="2274">
          <cell r="A2274">
            <v>900157189</v>
          </cell>
          <cell r="B2274">
            <v>43830</v>
          </cell>
          <cell r="C2274" t="str">
            <v>10 NIIF Plenas - Individuales</v>
          </cell>
          <cell r="D2274" t="str">
            <v>PIPE SUPPLY AND SERVICES SAS</v>
          </cell>
          <cell r="E2274" t="str">
            <v>ACTIVIDADES DE APOYO PARA EXTRACCION DE PETROLEO</v>
          </cell>
          <cell r="F2274" t="str">
            <v>B0910 - Actividades de apoyo para la extracción de petróleo y de gas natural</v>
          </cell>
        </row>
        <row r="2275">
          <cell r="A2275">
            <v>900723988</v>
          </cell>
          <cell r="B2275">
            <v>43830</v>
          </cell>
          <cell r="C2275" t="str">
            <v>10 NIIF Plenas - Individuales</v>
          </cell>
          <cell r="D2275" t="str">
            <v>HMCL COLOMBIA SAS</v>
          </cell>
          <cell r="E2275" t="str">
            <v>FABRICACIÓN DE MOTOCICLETAS</v>
          </cell>
          <cell r="F2275" t="str">
            <v>C3091 - Fabricación de motocicletas</v>
          </cell>
        </row>
        <row r="2276">
          <cell r="A2276">
            <v>900047189</v>
          </cell>
          <cell r="B2276">
            <v>43830</v>
          </cell>
          <cell r="C2276" t="str">
            <v>10 NIIF Plenas - Individuales</v>
          </cell>
          <cell r="D2276" t="str">
            <v>HUSQVARNA COLOMBIA SA</v>
          </cell>
          <cell r="E2276" t="str">
            <v>COMERCIO AL POR MAYOR DE MAQUINARIA AGROINDUSTRIAL</v>
          </cell>
          <cell r="F2276" t="str">
            <v>G4653 - Comercio al por mayor de maquinaria y equipo agropecuarios</v>
          </cell>
        </row>
        <row r="2277">
          <cell r="A2277">
            <v>811005390</v>
          </cell>
          <cell r="B2277">
            <v>43830</v>
          </cell>
          <cell r="C2277" t="str">
            <v>10 NIIF Plenas - Individuales</v>
          </cell>
          <cell r="D2277" t="str">
            <v>GALVACEROS SA</v>
          </cell>
          <cell r="E2277" t="str">
            <v>Comercio al por menor de artículos de ferretería, pinturas y productos de vidrio en establecimientos especializados</v>
          </cell>
          <cell r="F2277" t="str">
            <v>G4752 - Comercio al por menor de artículos de ferretería, pinturas y productos de vidrio en establecimientos especializados</v>
          </cell>
        </row>
        <row r="2278">
          <cell r="A2278">
            <v>860039794</v>
          </cell>
          <cell r="B2278">
            <v>43830</v>
          </cell>
          <cell r="C2278" t="str">
            <v>10 NIIF Plenas - Individuales</v>
          </cell>
          <cell r="D2278" t="str">
            <v>CALYPSO BARRANQUILLA S.A.S</v>
          </cell>
          <cell r="E2278" t="str">
            <v>EXPLOTACIÓN COMERCIAL Y DISTRIBUCIÓN DE MATERIALES PLÁSTICOS Y OTROS, NECESARIOS EN LAS INDUSTRIAS DE LA TAPICERÍA, LA ZAPATERÍA, LA MARROQUINERÍA, LA CONSTRUCCIÓN, LA DECORACIÓN, LA AGRICULTURA, EL EMPAQUE Y DEMÁS TIPOS DE INDUSTRIA</v>
          </cell>
          <cell r="F2278" t="str">
            <v>G4719 - Comercio al por menor en establecimientos no especializados, con surtido compuesto principalmente por productos diferentes de alimentos (víveres en general), bebidas y tabaco</v>
          </cell>
        </row>
        <row r="2279">
          <cell r="A2279">
            <v>900457885</v>
          </cell>
          <cell r="B2279">
            <v>43830</v>
          </cell>
          <cell r="C2279" t="str">
            <v>10 NIIF Plenas - Individuales</v>
          </cell>
          <cell r="D2279" t="str">
            <v xml:space="preserve">SISTEMAS INTELIGENTES EN RED SAS </v>
          </cell>
          <cell r="E2279" t="str">
            <v>La planeación, diseño, optimización, puesta en servicio, operación, administración o gerenciamiento de mercados de bienes y servicios que requieran el desarrollo de los sistemas de información o plataformas tecnológicas que involucran el intercambio de información con valor agregado. La operación de centros de control operativo de peajes de la infraestructura de vías de transporte terrestre concesionadas o no concesionadas, incluyendo el desarrollo de las actividades propias del diseño, suministro, instalación y puesta en marcha del equipamiento tecnológico requerido; así como, la planeación, operación y administración del servicio de liquidación, facturación, recaudo y distribución de las tasas de peajes, tanto nacionales como internacionales. La planeación y operación de centros de supervisión, control y gestión de sistemas de movilidad de tránsito, tanto nacionales como internacionales.La planeación y operación de centros de supervisión, control y gestión de Sistemas Integrados de Transporte Masivo; así como la planeación, operación y administración del servicio de liquidación, facturación, recaudo y distribución de los recursos correspondientes a dichos sistemas, tanto  acionales como internacionales. El desarrollo de las actividades comerciales o no que se Consideren vinculadas, sean conexas o de valor agregado a su objeto social. Igualmente, podrá prestar servicios técnicos relacionados con la tecnología y el conocimiento adquirido en el ejercicio y desarrollo de su objeto social. En desarrollo de su objeto social, la empresa podrá emplear y desarrollar plataformas tecnológicas especializadas que permitan la integración en línea y tiempo real de la gestión de la información con valor agregado.</v>
          </cell>
          <cell r="F2279" t="str">
            <v>N8299 - Otras actividades de servicio de apoyo a las empresas n.c.p.</v>
          </cell>
        </row>
        <row r="2280">
          <cell r="A2280">
            <v>860001778</v>
          </cell>
          <cell r="B2280">
            <v>43830</v>
          </cell>
          <cell r="C2280" t="str">
            <v>10 NIIF Plenas - Individuales</v>
          </cell>
          <cell r="D2280" t="str">
            <v>Industrias Ivor S.A Casa Inglesa</v>
          </cell>
          <cell r="E2280" t="str">
            <v>Comercio al por mayor de vehiculos</v>
          </cell>
          <cell r="F2280" t="str">
            <v>G4511 - Comercio de vehículos automotores nuevos</v>
          </cell>
        </row>
        <row r="2281">
          <cell r="A2281">
            <v>900291798</v>
          </cell>
          <cell r="B2281">
            <v>43830</v>
          </cell>
          <cell r="C2281" t="str">
            <v>10 NIIF Plenas - Individuales</v>
          </cell>
          <cell r="D2281" t="str">
            <v>CI ADM COLOMBIA LTDA</v>
          </cell>
          <cell r="E2281" t="str">
            <v>COMERCIALIZACION PRODUCTOS AGRICOLAS</v>
          </cell>
          <cell r="F2281" t="str">
            <v>G4620 - Comercio al por mayor de materias primas agropecuarias; animales vivos</v>
          </cell>
        </row>
        <row r="2282">
          <cell r="A2282">
            <v>890300684</v>
          </cell>
          <cell r="B2282">
            <v>43830</v>
          </cell>
          <cell r="C2282" t="str">
            <v>10 NIIF Plenas - Individuales</v>
          </cell>
          <cell r="D2282" t="str">
            <v xml:space="preserve">RECKITT BENCKISER COLOMBIA S.A. </v>
          </cell>
          <cell r="E2282" t="str">
            <v xml:space="preserve">PRODUCCION, DISTRIBUCION, VENTA E IMPORTACION DE ARTICULOS DE ASEO, DE HIGIENE Y DE CUIDADO PERSONAL </v>
          </cell>
          <cell r="F2282" t="str">
            <v>C2023 - Fabricación de jabones y detergentes, preparados para limpiar y pulir; perfumes y preparados de tocador</v>
          </cell>
        </row>
        <row r="2283">
          <cell r="A2283">
            <v>891900196</v>
          </cell>
          <cell r="B2283">
            <v>43830</v>
          </cell>
          <cell r="C2283" t="str">
            <v>10 NIIF Plenas - Individuales</v>
          </cell>
          <cell r="D2283" t="str">
            <v>INENIO CARMELITA SA</v>
          </cell>
          <cell r="E2283" t="str">
            <v>ELABORACION, FABRICACION O PRODUCCION Y COMERCIALIZACION DE MIELES, AZUCARES, ALCOHOLES O DE CUALQUIER OTRO DERIVADO QUE SE PUEDA OBTENER DE LOS PROCESOS DE EXTRACCION DE CAÑA DE AZUCAR</v>
          </cell>
          <cell r="F2283" t="str">
            <v>C1071 - Elaboración y refinación de azúcar</v>
          </cell>
        </row>
        <row r="2284">
          <cell r="A2284">
            <v>890915791</v>
          </cell>
          <cell r="B2284">
            <v>43830</v>
          </cell>
          <cell r="C2284" t="str">
            <v>10 NIIF Plenas - Individuales</v>
          </cell>
          <cell r="D2284" t="str">
            <v>PSTC PRODUCTOS Y SELLANTES TECNICOS DE COLOMBIA S.A.</v>
          </cell>
          <cell r="E2284" t="str">
            <v>FABRICACION DE MASILLAS</v>
          </cell>
          <cell r="F2284" t="str">
            <v>C2022 - Fabricación de pinturas, barnices y revestimientos similares, tintas para impresión y masillas</v>
          </cell>
        </row>
        <row r="2285">
          <cell r="A2285">
            <v>800236890</v>
          </cell>
          <cell r="B2285">
            <v>43830</v>
          </cell>
          <cell r="C2285" t="str">
            <v>10 NIIF Plenas - Individuales</v>
          </cell>
          <cell r="D2285" t="str">
            <v>SDV ENERGIA E INFRAESTRUCTURA SL</v>
          </cell>
          <cell r="E2285" t="str">
            <v>SERVICIOS DE CONSTRUCCION</v>
          </cell>
          <cell r="F2285" t="str">
            <v>F4290 - Construcción de otras obras de ingeniería civil</v>
          </cell>
        </row>
        <row r="2286">
          <cell r="A2286">
            <v>900603184</v>
          </cell>
          <cell r="B2286">
            <v>43830</v>
          </cell>
          <cell r="C2286" t="str">
            <v>10 NIIF Plenas - Individuales</v>
          </cell>
          <cell r="D2286" t="str">
            <v>GAS NATURAL SERVICIOS ECONOMICOS SAS</v>
          </cell>
          <cell r="E2286" t="str">
            <v xml:space="preserve">PRESTACION DE TODO TIPO DE SERVICIO DE ASESORIA Y/O CONSULTORIA EMPRESARIAL EN TEMAS ECONÓMICOS, FINANCIEROS Y FISCALES A NIVEL LOCAL E INTERNACIONAL A PERSONAS NATURALES Y A PERSONAS JURIDICAS, POR SU CUENTA O A TRAVES DE TERCEROS O ASOCIANDOSE PARA EL EFECTO O OTRAS PERSONAS NATURALES O JURIDICAS.  </v>
          </cell>
          <cell r="F2286" t="str">
            <v>M7490 - Otras actividades profesionales, científicas y técnicas n.c.p.</v>
          </cell>
        </row>
        <row r="2287">
          <cell r="A2287">
            <v>830041688</v>
          </cell>
          <cell r="B2287">
            <v>43830</v>
          </cell>
          <cell r="C2287" t="str">
            <v>10 NIIF Plenas - Individuales</v>
          </cell>
          <cell r="D2287" t="str">
            <v>COMMSCOPE CONNECTIVITY COLOMBIA SAS</v>
          </cell>
          <cell r="E2287" t="str">
            <v xml:space="preserve">Comprar, vender, arrendar, comercializar, manufacturar, distribuir, importar y exportar toda clase de articulos y conectores electricos y electronicos, incluso los utilizados en el negocio de telecoumincaciones </v>
          </cell>
          <cell r="F2287" t="str">
            <v>G4659 - Comercio al por mayor de otros tipos de maquinaria y equipo n.c.p.</v>
          </cell>
        </row>
        <row r="2288">
          <cell r="A2288">
            <v>900108493</v>
          </cell>
          <cell r="B2288">
            <v>43830</v>
          </cell>
          <cell r="C2288" t="str">
            <v>10 NIIF Plenas - Individuales</v>
          </cell>
          <cell r="D2288" t="str">
            <v>TRICHEM DE COLOMBIA SAS</v>
          </cell>
          <cell r="E2288" t="str">
            <v>La compra, venta, distribución, empaque, transporte y almacenamiento de productos químicos, petroquímicos, solventes, farmacéuticos, agroquímicos y materias primas en general legalmente comerciables</v>
          </cell>
          <cell r="F2288" t="str">
            <v>G4664 - Comercio al por mayor de productos químicos básicos, cauchos y plásticos en formas primarias y productos químicos de uso agropecuario</v>
          </cell>
        </row>
        <row r="2289">
          <cell r="A2289">
            <v>900324986</v>
          </cell>
          <cell r="B2289">
            <v>43830</v>
          </cell>
          <cell r="C2289" t="str">
            <v>10 NIIF Plenas - Individuales</v>
          </cell>
          <cell r="D2289" t="str">
            <v xml:space="preserve">Nucleo Constructora SAS </v>
          </cell>
          <cell r="E2289" t="str">
            <v xml:space="preserve">"LA SOCIEDAD PODRA REALIZAR TODA CLASE DE ACTIVIDAD Y ACTO RELACIONANDO CON LA CONSTRUCCION DE PROYECTOS INMOBILIARIOS  Y DE EDIFICACIONES O DE INFRAESTRUCTURA DE OBRAS PUBLICAS Y CIVILES ASI MISMO LA SOCIEDAD PODRA  CELEBRAR CONTRATOS  CON EL ESTADO Y LOS ENTES TERRITORIALES DEL ORDEN DEPARTAMENTAL Y MUNICIPAL A TRAVES DE CONSORCIOS LICITACIONES PUBLICAS Y TODOS AQUELLOS PROCEDIMIENTOS  CONSAGRADOS EN LA NORMATIVIDAD QUE REGULA LA CONTRATACION PUBLICA " </v>
          </cell>
          <cell r="F2289" t="str">
            <v>F4111 - Construcción de edificios residenciales</v>
          </cell>
        </row>
        <row r="2290">
          <cell r="A2290">
            <v>890300686</v>
          </cell>
          <cell r="B2290">
            <v>43830</v>
          </cell>
          <cell r="C2290" t="str">
            <v>10 NIIF Plenas - Individuales</v>
          </cell>
          <cell r="D2290" t="str">
            <v>Mondelez Colombia SAS</v>
          </cell>
          <cell r="E2290" t="str">
            <v xml:space="preserve">FABRICAR, PREPARAR, VENDER Y DISTRIBUIR GOMA DE MASCAR (CHICLE), PASTILLA DE MENTA U OTRAS PARA PERFUMAR EL ALIENTO, PRODUCTOS ALIMENTICIOS Y DE CONFITERIA EN GENERAL  </v>
          </cell>
          <cell r="F2290" t="str">
            <v>G4631 - Comercio al por mayor de productos alimenticios</v>
          </cell>
        </row>
        <row r="2291">
          <cell r="A2291">
            <v>900768888</v>
          </cell>
          <cell r="B2291">
            <v>43830</v>
          </cell>
          <cell r="C2291" t="str">
            <v>10 NIIF Plenas - Individuales</v>
          </cell>
          <cell r="D2291" t="str">
            <v>DISTRIBUCION DE PRODUCTOS TECNOLOGICOS SAS</v>
          </cell>
          <cell r="E2291" t="str">
            <v>COMERCIO AL POR MAYOR DE OTROS TIPOS DE MAQUINARIA Y EQUIPO N.C.P</v>
          </cell>
          <cell r="F2291" t="str">
            <v>G4659 - Comercio al por mayor de otros tipos de maquinaria y equipo n.c.p.</v>
          </cell>
        </row>
        <row r="2292">
          <cell r="A2292">
            <v>800247085</v>
          </cell>
          <cell r="B2292">
            <v>43830</v>
          </cell>
          <cell r="C2292" t="str">
            <v>10 NIIF Plenas - Individuales</v>
          </cell>
          <cell r="D2292" t="str">
            <v>Dirección Integral de Proyectos SAS</v>
          </cell>
          <cell r="E2292" t="str">
            <v>Consultoria, estudios diseños y proyectos en todos los campos de la ingenieria</v>
          </cell>
          <cell r="F2292" t="str">
            <v>M7110 - Actividades de arquitectura e ingeniería y otras actividades conexas de consultoría técnica</v>
          </cell>
        </row>
        <row r="2293">
          <cell r="A2293">
            <v>800130985</v>
          </cell>
          <cell r="B2293">
            <v>43830</v>
          </cell>
          <cell r="C2293" t="str">
            <v>10 NIIF Plenas - Individuales</v>
          </cell>
          <cell r="D2293" t="str">
            <v>CREACIONES NADAR S.A.</v>
          </cell>
          <cell r="E2293" t="str">
            <v>PRODUCCION Y COMERCIALIZACION DE LA MARCA SPEEDO</v>
          </cell>
          <cell r="F2293" t="str">
            <v>G4771 - Comercio al por menor de prendas de vestir y sus accesorios (incluye artículos de piel) en establecimientos especializados</v>
          </cell>
        </row>
        <row r="2294">
          <cell r="A2294">
            <v>900412189</v>
          </cell>
          <cell r="B2294">
            <v>43830</v>
          </cell>
          <cell r="C2294" t="str">
            <v>10 NIIF Plenas - Individuales</v>
          </cell>
          <cell r="D2294" t="str">
            <v>NOVATECNICA SAS</v>
          </cell>
          <cell r="E2294" t="str">
            <v>MANTENIMIENTO Y REPARACION ESPECIALIZADA DE MAQUINARIA Y EQUIPO.</v>
          </cell>
          <cell r="F2294" t="str">
            <v>C3312 - Mantenimiento y reparación especializado de maquinaria y equipo</v>
          </cell>
        </row>
        <row r="2295">
          <cell r="A2295">
            <v>900416386</v>
          </cell>
          <cell r="B2295">
            <v>43830</v>
          </cell>
          <cell r="C2295" t="str">
            <v>10 NIIF Plenas - Individuales</v>
          </cell>
          <cell r="D2295" t="str">
            <v>ZONA FRANCA INDUSTRIAL COLMOTORES SAS</v>
          </cell>
          <cell r="E2295" t="str">
            <v>Desarrollo de la actividad de usario industrial de bienes y servicios de una o varias Zonas Francas, de conformidad con la normatividad especial establecida o que en futurose establezca para zonas francas.</v>
          </cell>
          <cell r="F2295" t="str">
            <v>C2930 - Fabricación de partes, piezas (autopartes) y accesorios (lujos) para vehículos automotores</v>
          </cell>
        </row>
        <row r="2296">
          <cell r="A2296">
            <v>800082889</v>
          </cell>
          <cell r="B2296">
            <v>43830</v>
          </cell>
          <cell r="C2296" t="str">
            <v>10 NIIF Plenas - Individuales</v>
          </cell>
          <cell r="D2296" t="str">
            <v>DATALOG COLOMBIA SAS</v>
          </cell>
          <cell r="E2296" t="str">
            <v>ADQUISICION DE INFORMACION DE GEOLOGIA DE SUBSUELO,PROCESAMIENTO E INTERPRETACION DE REGISTROS.SENSORES REMOTOS,CARTOGRAFIA EN CUANTO A PERFORACION DE POZOS</v>
          </cell>
          <cell r="F2296" t="str">
            <v>B0910 - Actividades de apoyo para la extracción de petróleo y de gas natural</v>
          </cell>
        </row>
        <row r="2297">
          <cell r="A2297">
            <v>900888191</v>
          </cell>
          <cell r="B2297">
            <v>43830</v>
          </cell>
          <cell r="C2297" t="str">
            <v>10 NIIF Plenas - Individuales</v>
          </cell>
          <cell r="D2297" t="str">
            <v>CIPA BOGOTA S.A.S</v>
          </cell>
          <cell r="E2297" t="str">
            <v>C1090</v>
          </cell>
          <cell r="F2297" t="str">
            <v>C1090 - Elaboración de alimentos preparados para animales</v>
          </cell>
        </row>
        <row r="2298">
          <cell r="A2298">
            <v>900599990</v>
          </cell>
          <cell r="B2298">
            <v>43830</v>
          </cell>
          <cell r="C2298" t="str">
            <v>10 NIIF Plenas - Individuales</v>
          </cell>
          <cell r="D2298" t="str">
            <v>Poma Colombia S.A.S</v>
          </cell>
          <cell r="E2298" t="str">
            <v>importación, construcción,mantenimiento,montaje, ensamble instalacion de equipos de transporte por cable</v>
          </cell>
          <cell r="F2298" t="str">
            <v>C2822 - Fabricación de máquinas formadoras de metal y de máquinas herramienta</v>
          </cell>
        </row>
        <row r="2299">
          <cell r="A2299">
            <v>830031886</v>
          </cell>
          <cell r="B2299">
            <v>43830</v>
          </cell>
          <cell r="C2299" t="str">
            <v>10 NIIF Plenas - Individuales</v>
          </cell>
          <cell r="D2299" t="str">
            <v>CREATIVE COLORS S.A</v>
          </cell>
          <cell r="E2299" t="str">
            <v>FABRICACION Y COMERCIALIZACION DE COSMETICOS</v>
          </cell>
          <cell r="F2299" t="str">
            <v>C2030 - Fabricación de fibras sintéticas y artificiales</v>
          </cell>
        </row>
        <row r="2300">
          <cell r="A2300">
            <v>890914779</v>
          </cell>
          <cell r="B2300">
            <v>43830</v>
          </cell>
          <cell r="C2300" t="str">
            <v>10 NIIF Plenas - Individuales</v>
          </cell>
          <cell r="D2300" t="str">
            <v>DISTRIBUCIONES ANTIOQUIA SAS</v>
          </cell>
          <cell r="E2300" t="str">
            <v>COMERC. PRODUCTOS CONSUMO MASIVO</v>
          </cell>
          <cell r="F2300" t="str">
            <v>G4631 - Comercio al por mayor de productos alimenticios</v>
          </cell>
        </row>
        <row r="2301">
          <cell r="A2301">
            <v>816004998</v>
          </cell>
          <cell r="B2301">
            <v>43830</v>
          </cell>
          <cell r="C2301" t="str">
            <v>10 NIIF Plenas - Individuales</v>
          </cell>
          <cell r="D2301" t="str">
            <v>COMERCIALIZADORA SANTANDER SAS</v>
          </cell>
          <cell r="E2301" t="str">
            <v>IMPORTACION, EXPORTACION, COMERCIALIZACION  Y DISTRIBUCION TANTO AL POR MAYOR COMO AL DETAL Y EL AGENCIAMIENTO DE TODA CLASE DE ARTICULOS ELECTRODOMESTICOS, TANTO PARA EL HOGAR COMO PARA OFICINA Y COMERCIO, ARTICULO PARA EL ASEO,LA COCINA Y EL HOGAR</v>
          </cell>
          <cell r="F2301" t="str">
            <v>G4644 - Comercio al por mayor de aparatos y equipo de uso doméstico</v>
          </cell>
        </row>
        <row r="2302">
          <cell r="A2302">
            <v>901080187</v>
          </cell>
          <cell r="B2302">
            <v>43830</v>
          </cell>
          <cell r="C2302" t="str">
            <v>10 NIIF Plenas - Individuales</v>
          </cell>
          <cell r="D2302" t="str">
            <v>INVERSIONESAGROPECUARIAS CYG SAS</v>
          </cell>
          <cell r="E2302" t="str">
            <v xml:space="preserve">ACTIVIDAD ECONOMICA LICITA TANTO EN COLOMBIA COMO EN EL EXTRANJERO, REALIZANDO ENTRE OTRAS ACTIVIDADES, LA EXPLOTACION EN TODAS SUS FORMAS DE NOGOCIOS AGROPECUARIOS, POR CUENTA PROPIA O AJENA, EN TIERRAS PROPIAS O AJENAS. ADEMAS DE LA IMPORTACION  DE PRODUCTOS, INSUMOS O MAQUINARIA </v>
          </cell>
          <cell r="F2302" t="str">
            <v>M7010 - Actividades de administración empresarial</v>
          </cell>
        </row>
        <row r="2303">
          <cell r="A2303">
            <v>890307885</v>
          </cell>
          <cell r="B2303">
            <v>43830</v>
          </cell>
          <cell r="C2303" t="str">
            <v>10 NIIF Plenas - Individuales</v>
          </cell>
          <cell r="D2303" t="str">
            <v xml:space="preserve">PLASTICOS ESPECIALES SAS </v>
          </cell>
          <cell r="E2303" t="str">
            <v xml:space="preserve">LA FABRICACION VENTA EXPORTACION E IMPORTACION DE TAMBORES PLASTICOS ,EMPAQUES FLEXIBLES Y DEMAS ARTICULOS ELABORADOS EN PLASTICOS </v>
          </cell>
          <cell r="F2303" t="str">
            <v>C2229 - Fabricación de artículos de plástico n.c.p.</v>
          </cell>
        </row>
        <row r="2304">
          <cell r="A2304">
            <v>830075684</v>
          </cell>
          <cell r="B2304">
            <v>43830</v>
          </cell>
          <cell r="C2304" t="str">
            <v>10 NIIF Plenas - Individuales</v>
          </cell>
          <cell r="D2304" t="str">
            <v>Rentandes sas</v>
          </cell>
          <cell r="E2304" t="str">
            <v>PRESTACION DE LOS SERVICIOS DE ARRIENDO DE MAQUINARIA, EQUIPOS VEHICULOS</v>
          </cell>
          <cell r="F2304" t="str">
            <v>N7710 - Alquiler y arrendamiento de vehículos automotores</v>
          </cell>
        </row>
        <row r="2305">
          <cell r="A2305">
            <v>860008890</v>
          </cell>
          <cell r="B2305">
            <v>43830</v>
          </cell>
          <cell r="C2305" t="str">
            <v>10 NIIF Plenas - Individuales</v>
          </cell>
          <cell r="D2305" t="str">
            <v>ERNST &amp; YOUNG AUDIT SAS</v>
          </cell>
          <cell r="E2305" t="str">
            <v>ACTIVIDADES DE CONTABILIDAD, TENEDURIA DE LIBROS, AUDITORIA FINANCIERA Y ASESORIA TRIBUTARIA</v>
          </cell>
          <cell r="F2305" t="str">
            <v>M6920 - Actividades de contabilidad, teneduría de libros, auditoría financiera y asesoría tributaria</v>
          </cell>
        </row>
        <row r="2306">
          <cell r="A2306">
            <v>860354289</v>
          </cell>
          <cell r="B2306">
            <v>43830</v>
          </cell>
          <cell r="C2306" t="str">
            <v>10 NIIF Plenas - Individuales</v>
          </cell>
          <cell r="D2306" t="str">
            <v>INVERSIONES INDUSTRIAS Y CONSTRUCCIONES SAS</v>
          </cell>
          <cell r="E2306" t="str">
            <v>LA COMPRAVENTA DE TODA CLASE DE BIENES RAICES, MAQUINARAI Y EQUIPO, LA EXPLOTACION, COMERCIALIZACION Y DISTRIBUCION DE GRAVILLA Y ARENA Y DEAMAS MATERIALES PARA LACONSTRUCCION, EL SERVICIO DE TRANSPORTE NACIANL E INTERNACIONAL DE CARGA MARITIMO, FLUVIAL, TERRESTRE Y AEREO, INVERSIONES PERMANENTE EN SOCIEDAD NACIONALES CON EL OBJETO DE PERCIBIR DIVIDENDOS O PARTICIPACIONES Y CON FINES DE CONTROL.</v>
          </cell>
          <cell r="F2306" t="str">
            <v>B0811 - Extracción de piedra, arena, arcillas comunes, yeso y anhidrita</v>
          </cell>
        </row>
        <row r="2307">
          <cell r="A2307">
            <v>830096788</v>
          </cell>
          <cell r="B2307">
            <v>43830</v>
          </cell>
          <cell r="C2307" t="str">
            <v>10 NIIF Plenas - Individuales</v>
          </cell>
          <cell r="D2307" t="str">
            <v>ITW COLOMBIA S.A.S.</v>
          </cell>
          <cell r="E2307" t="str">
            <v>PRODUCCION Y COMERCILIZACION ADHESIVOS, SELLANTES, ANAEROBICOS</v>
          </cell>
          <cell r="F2307" t="str">
            <v>C2029 - Fabricación de otros productos químicos n.c.p.</v>
          </cell>
        </row>
        <row r="2308">
          <cell r="A2308">
            <v>890917398</v>
          </cell>
          <cell r="B2308">
            <v>43830</v>
          </cell>
          <cell r="C2308" t="str">
            <v>10 NIIF Plenas - Individuales</v>
          </cell>
          <cell r="D2308" t="str">
            <v xml:space="preserve">Minerales Industriales S.A. </v>
          </cell>
          <cell r="E2308" t="str">
            <v xml:space="preserve">Realización de actividades industriales y comerciales tendiendes la exploración, explotación, beneficio y comercialización de minerales no metálicos, especialmente al caolín </v>
          </cell>
          <cell r="F2308" t="str">
            <v>B0899 - Extracción de otros minerales no metálicos n.c.p.</v>
          </cell>
        </row>
        <row r="2309">
          <cell r="A2309">
            <v>891409291</v>
          </cell>
          <cell r="B2309">
            <v>43830</v>
          </cell>
          <cell r="C2309" t="str">
            <v>10 NIIF Plenas - Individuales</v>
          </cell>
          <cell r="D2309" t="str">
            <v>EVE DISTRIBUCIONES SAS</v>
          </cell>
          <cell r="E2309" t="str">
            <v>LA PRESTACION DE SERVICIOS MEDICOS GENERALES Y ESPECIALIZADOS, MEDIANTE EL MONTAJE, ADMINISTRACION Y DIRECCION DE UNA O VARIAS CLINICAS EN EL PAIS , IPS Y CENTROS DE SERVICIO ESPECIALIZADOS.</v>
          </cell>
          <cell r="F2309" t="str">
            <v>G4645 - Comercio al por mayor de productos farmacéuticos, medicinales, cosméticos y de tocador</v>
          </cell>
        </row>
        <row r="2310">
          <cell r="A2310">
            <v>900406794</v>
          </cell>
          <cell r="B2310">
            <v>43830</v>
          </cell>
          <cell r="C2310" t="str">
            <v>10 NIIF Plenas - Individuales</v>
          </cell>
          <cell r="D2310" t="str">
            <v xml:space="preserve">TAQ INVERSIONES </v>
          </cell>
          <cell r="E2310" t="str">
            <v>ARRENDAMIENTO BIENES INMUEBLES</v>
          </cell>
          <cell r="F2310" t="str">
            <v>L6810 - Actividades inmobiliarias realizadas con bienes propios o arrendados</v>
          </cell>
        </row>
        <row r="2311">
          <cell r="A2311">
            <v>900354586</v>
          </cell>
          <cell r="B2311">
            <v>43830</v>
          </cell>
          <cell r="C2311" t="str">
            <v>10 NIIF Plenas - Individuales</v>
          </cell>
          <cell r="D2311" t="str">
            <v>M+GROUP ARQUITECTURA SAS</v>
          </cell>
          <cell r="E2311" t="str">
            <v>Realización de todas las labores inherentes al ejercicio de la profesión de arquitectura e ingeniería y otras actividades conexas de consultoría técnica</v>
          </cell>
          <cell r="F2311" t="str">
            <v>M7110 - Actividades de arquitectura e ingeniería y otras actividades conexas de consultoría técnica</v>
          </cell>
        </row>
        <row r="2312">
          <cell r="A2312">
            <v>830054490</v>
          </cell>
          <cell r="B2312">
            <v>43830</v>
          </cell>
          <cell r="C2312" t="str">
            <v>10 NIIF Plenas - Individuales</v>
          </cell>
          <cell r="D2312" t="str">
            <v>Lexmark International Trading Corporation Sucursal Colombia</v>
          </cell>
          <cell r="E2312" t="str">
            <v>Comercio al por mayor de otra maquinaria y servicios</v>
          </cell>
          <cell r="F2312" t="str">
            <v>G4659 - Comercio al por mayor de otros tipos de maquinaria y equipo n.c.p.</v>
          </cell>
        </row>
        <row r="2313">
          <cell r="A2313">
            <v>901228788</v>
          </cell>
          <cell r="B2313">
            <v>43830</v>
          </cell>
          <cell r="C2313" t="str">
            <v>10 NIIF Plenas - Individuales</v>
          </cell>
          <cell r="D2313" t="str">
            <v>C.F. QBCo SAS</v>
          </cell>
          <cell r="E2313" t="str">
            <v>La Sociedad tendrá por objeto social principal las siguientes actividades: La fabricación, importación, comercialización, distribución y exportación de alimentos de consumo humano. Podrá en general celebrar cualquier clase de actos y contratos destinados al cumplimiento de dicho objeto. En desarrollo de su objeto social la sociedad tendrá la facultad de celebrar actos de compraventa comercial de bienes muebles e inmuebles y ejecutar los actos directamente relacionados con el mismo, y los que tengan como finalidad ejercer los derechos o cumplir las obligaciones, legal o convencionalmente derivados de la existencia y actividad de la sociedad. En desarrollo de su objeto social, la sociedad podrá adelantar y celebrar todos los actos lícitos, de comercio y en especial los siguientes actos y contratos: 1) Adquirir, enajenar, gravar, administrar, recibir o dar en arrendamiento a cualquier otro título, toda clase de bienes muebles e inmuebles II) participar como accionista, participe, o gestor en todo tipo de proyectos inmobiliarios, comerciales, y de finca raíz, que sean complementarios o accesorios a su objeto social. III) Intervenir, como acreedora o como deudora, en operaciones de crédito, dando o recibiendo las garantías del caso, cuando haya lugar a ellas. Así mismo podrá constituir hipotecas, prendas, garantías mobiliarias o cualquier otro tipo de garantías para respaldar deudas propias podrá constituir hipotecas, prendas, garantías mobiliarias o cualquier otro tipo de garantías personales o reales, incluyendo la fianza y/o el aval, de deudas de terceros, previa autorización de la Junta Directiva IV) Celebrar con establecimientos de crédito y con compañías aseguradoras, toda clase de operaciones propias de su objeto social principal y complementario. V) Girar, aceptar, endosar, cobrar, negociar y en general efectuar operaciones con títulos valores. VI) Importar o exportar todo tipo de bienes, máquinas y equipos directa o indirectamente relacionados con el objeto social. VII) Formar parte de otras sociedades comerciales, civiles, o entidades sin ánimo de lucro o del sector cooperativo que tengan actividades semejantes, complementarias o accesorias, o que sean de conveniencia general para los asociados. VIII) Participar en licitaciones públicas o privadas, ya sea de manera personal o actuando con terceras personas en consorcios o uniones temporales, IX) Celebrar contratos de cuentas en participación, mutuo, contratos con entidades bancarias o financieras. X) Celebrar y ejecutar, en general, todos los actos y contratos preparatorios, complementarios o accesorios de todos los anteriores, los que se relacionan con la existencia y el funcionamiento de la entidad y las demás que sean conducentes al buen logro de los fines sociales. XI) Celebrar contratos de arrendamiento sobre sus bienes. Por lo demás la sociedad podrá desarrollar cualquier acto lícito de comercio conforme al artículo 5, numeral 5 de la Ley 1258 de 2008.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v>
          </cell>
          <cell r="F2313" t="str">
            <v>C1011 - Procesamiento y conservación de carne y productos cárnicos</v>
          </cell>
        </row>
        <row r="2314">
          <cell r="A2314">
            <v>800073584</v>
          </cell>
          <cell r="B2314">
            <v>43830</v>
          </cell>
          <cell r="C2314" t="str">
            <v>10 NIIF Plenas - Individuales</v>
          </cell>
          <cell r="D2314" t="str">
            <v xml:space="preserve">ANTEA COLOMBIA SAS EN REORGANIZACION </v>
          </cell>
          <cell r="E2314" t="str">
            <v xml:space="preserve">CONSULTORIA PROFESIONAL </v>
          </cell>
          <cell r="F2314" t="str">
            <v>M7110 - Actividades de arquitectura e ingeniería y otras actividades conexas de consultoría técnica</v>
          </cell>
        </row>
        <row r="2315">
          <cell r="A2315">
            <v>800252589</v>
          </cell>
          <cell r="B2315">
            <v>43830</v>
          </cell>
          <cell r="C2315" t="str">
            <v>10 NIIF Plenas - Individuales</v>
          </cell>
          <cell r="D2315" t="str">
            <v xml:space="preserve">VERTIV COLOMBIA SAS </v>
          </cell>
          <cell r="E2315" t="str">
            <v xml:space="preserve">la fabricacion, importación y venta de todo tipo de maquinaria y equipos eléctronicos o de otro tipo junto con sus partes </v>
          </cell>
          <cell r="F2315" t="str">
            <v>G4774 - Comercio al por menor de otros productos nuevos en establecimientos especializados</v>
          </cell>
        </row>
        <row r="2316">
          <cell r="A2316">
            <v>900378893</v>
          </cell>
          <cell r="B2316">
            <v>43830</v>
          </cell>
          <cell r="C2316" t="str">
            <v>10 NIIF Plenas - Individuales</v>
          </cell>
          <cell r="D2316" t="str">
            <v>AR CONSTRUCCIONES SAS</v>
          </cell>
          <cell r="E2316" t="str">
            <v>PROMOCION, DESARROLLO COMERCIALIZACION DE ACTIVIDADES INMOBILIARIAS, CONSTRUCCION DE EDIFICACIONES POR CUENTA PROPIA O POR CONTRATACION DE TERCEROS</v>
          </cell>
          <cell r="F2316" t="str">
            <v>F4111 - Construcción de edificios residenciales</v>
          </cell>
        </row>
        <row r="2317">
          <cell r="A2317">
            <v>860090784</v>
          </cell>
          <cell r="B2317">
            <v>43830</v>
          </cell>
          <cell r="C2317" t="str">
            <v>10 NIIF Plenas - Individuales</v>
          </cell>
          <cell r="D2317" t="str">
            <v>PRECISA PARTES Y MUEBLES S.A.S</v>
          </cell>
          <cell r="E2317" t="str">
            <v>C1620 - Fabricación de hojas de madera para enchapado; fabricación de tableros contrachapados, tableros laminados, tableros de partículas y otros tableros y paneles</v>
          </cell>
          <cell r="F2317" t="str">
            <v>C1620 - Fabricación de hojas de madera para enchapado; fabricación de tableros contrachapados, tableros laminados, tableros de partículas y otros tableros y paneles</v>
          </cell>
        </row>
        <row r="2318">
          <cell r="A2318">
            <v>800244387</v>
          </cell>
          <cell r="B2318">
            <v>43830</v>
          </cell>
          <cell r="C2318" t="str">
            <v>10 NIIF Plenas - Individuales</v>
          </cell>
          <cell r="D2318" t="str">
            <v>ARCOS DORADOS COLOMBIA SAS</v>
          </cell>
          <cell r="E2318" t="str">
            <v>OPERACION DE RESTURANTES Y SERVICIOS DE COMIDAS RAPIDAS</v>
          </cell>
          <cell r="F2318" t="str">
            <v>I5611 - Expendio a la mesa de comidas preparadas</v>
          </cell>
        </row>
        <row r="2319">
          <cell r="A2319">
            <v>900241784</v>
          </cell>
          <cell r="B2319">
            <v>43830</v>
          </cell>
          <cell r="C2319" t="str">
            <v>10 NIIF Plenas - Individuales</v>
          </cell>
          <cell r="D2319" t="str">
            <v>AUTOMOTRIZ ESCANDINAVA S.A.S.</v>
          </cell>
          <cell r="E2319" t="str">
            <v xml:space="preserve">Realizar cualquier actividad comercial o civil, lícita y en especial comercializar, distribuir, exportar e importar vehículos automotores, repuestos, partes, piezas y accesorios para los mismos, así como prestar servicios de asesoría, capacitación y mantenimiento relacionado con los vehículos comercializados, distribuidos o importados. </v>
          </cell>
          <cell r="F2319" t="str">
            <v>G4511 - Comercio de vehículos automotores nuevos</v>
          </cell>
        </row>
        <row r="2320">
          <cell r="A2320">
            <v>890100889</v>
          </cell>
          <cell r="B2320">
            <v>43830</v>
          </cell>
          <cell r="C2320" t="str">
            <v>10 NIIF Plenas - Individuales</v>
          </cell>
          <cell r="D2320" t="str">
            <v xml:space="preserve">INVERSIONES URBANAS Y RURALES S.A. "INURBALES" </v>
          </cell>
          <cell r="E2320" t="str">
            <v xml:space="preserve">COMPRAR PARA VENDER, NEGOCIAR EN ACCIONES, BONOS Y TODA CLASE DE BEINES MUEBLES; ADQUIRIR, ADMINISTRAR, ARRENDAR, DAR EN ADMINISTRACION BIENE INMUEBLES </v>
          </cell>
          <cell r="F2320" t="str">
            <v>K6613 - Otras actividades relacionadas con el mercado de valores</v>
          </cell>
        </row>
        <row r="2321">
          <cell r="A2321">
            <v>900255884</v>
          </cell>
          <cell r="B2321">
            <v>43830</v>
          </cell>
          <cell r="C2321" t="str">
            <v>10 NIIF Plenas - Individuales</v>
          </cell>
          <cell r="D2321" t="str">
            <v>SCHNEIDER ELECTRIC SYSTEMS COLOMBIA LTDA</v>
          </cell>
          <cell r="E2321" t="str">
            <v>COMERCIALZACION DE SISTEMAS DE CONTROL E INFORMACION DE SISTEMAS DE SEGURIDAD</v>
          </cell>
          <cell r="F2321" t="str">
            <v>M7110 - Actividades de arquitectura e ingeniería y otras actividades conexas de consultoría técnica</v>
          </cell>
        </row>
        <row r="2322">
          <cell r="A2322">
            <v>819006187</v>
          </cell>
          <cell r="B2322">
            <v>43830</v>
          </cell>
          <cell r="C2322" t="str">
            <v>10 NIIF Plenas - Individuales</v>
          </cell>
          <cell r="D2322" t="str">
            <v>SAN DIEGO S.A.S.</v>
          </cell>
          <cell r="E2322" t="str">
            <v>COMERCIALIZACION DE BANANO</v>
          </cell>
          <cell r="F2322" t="str">
            <v>A0122 - Cultivo de plátano y banano</v>
          </cell>
        </row>
        <row r="2323">
          <cell r="A2323">
            <v>900317686</v>
          </cell>
          <cell r="B2323">
            <v>43830</v>
          </cell>
          <cell r="C2323" t="str">
            <v>10 NIIF Plenas - Individuales</v>
          </cell>
          <cell r="D2323" t="str">
            <v>OYG CONSTRUCCIONES SAS</v>
          </cell>
          <cell r="E2323" t="str">
            <v>DESARROLLO DE PLANES DE VIVIENDA Y URBANIZACION</v>
          </cell>
          <cell r="F2323" t="str">
            <v>F4290 - Construcción de otras obras de ingeniería civil</v>
          </cell>
        </row>
        <row r="2324">
          <cell r="A2324">
            <v>900110594</v>
          </cell>
          <cell r="B2324">
            <v>43830</v>
          </cell>
          <cell r="C2324" t="str">
            <v>10 NIIF Plenas - Individuales</v>
          </cell>
          <cell r="D2324" t="str">
            <v>OLAM AGRO COLOMBIA SAS</v>
          </cell>
          <cell r="E2324" t="str">
            <v>LA COMERCIALIZACION Y VENTA EN EL EXTERIOS DE PRODUCTOS COLOMBIANOS DE LA INDUSTRIA AGRICOLA AQUIRIDOS EN EL MERCADO INTERNO</v>
          </cell>
          <cell r="F2324" t="str">
            <v>C1061 - Trilla de café</v>
          </cell>
        </row>
        <row r="2325">
          <cell r="A2325">
            <v>890301291</v>
          </cell>
          <cell r="B2325">
            <v>43830</v>
          </cell>
          <cell r="C2325" t="str">
            <v>10 NIIF Plenas - Individuales</v>
          </cell>
          <cell r="D2325" t="str">
            <v>Eli Lilly Interamérica Inc. Sucursal Colombiana</v>
          </cell>
          <cell r="E2325" t="str">
            <v>La sucursal tiene como objeto social las siguientes actividades: a) La venta dentro de los Estados Unidos y en los países extranjeros fuera de los Estados Unidos, de productos medicinales, químicos, biológicos e industriales y preparados de toda clase, inclusive vacunas, sueros y antitoxinas.b) La venta dentro de los Estados Unidos y en países extranjeros fuera de los Estados Unidos de bebidas, alimentos y productos alimenticios, inclusive bebidas y alimentos para infantes inválidos, convalecientes y otros.c) La venta dentro de los Estados Unidos y en países extranjeros fuera de los Estados Unidos de cápsulas y recipientes de toda clase y productos de gelatina. d) La venta dentro de los Estados Unidos y en países extranjeros fuera de los Estados Unidos de géneros, mercaderías, y productos de toda descripción. e) Ocuparse en todos los renglones de investigación médica, química, farmacéutica, biológica e industrial</v>
          </cell>
          <cell r="F2325" t="str">
            <v>G4645 - Comercio al por mayor de productos farmacéuticos, medicinales, cosméticos y de tocador</v>
          </cell>
        </row>
        <row r="2326">
          <cell r="A2326">
            <v>900213985</v>
          </cell>
          <cell r="B2326">
            <v>43830</v>
          </cell>
          <cell r="C2326" t="str">
            <v>10 NIIF Plenas - Individuales</v>
          </cell>
          <cell r="D2326" t="str">
            <v>CENTROS COMERCIALES DE LA COSTA SAS</v>
          </cell>
          <cell r="E2326" t="str">
            <v>DESARROLLO DE ACTIVIDADES INMOBILIARIAS REALIZADAS CON BIENES PROPIOS O ALQUILADOS</v>
          </cell>
          <cell r="F2326" t="str">
            <v>L6810 - Actividades inmobiliarias realizadas con bienes propios o arrendados</v>
          </cell>
        </row>
        <row r="2327">
          <cell r="A2327">
            <v>802000989</v>
          </cell>
          <cell r="B2327">
            <v>43830</v>
          </cell>
          <cell r="C2327" t="str">
            <v>10 NIIF Plenas - Individuales</v>
          </cell>
          <cell r="D2327" t="str">
            <v>SUPERBRIX S.A.</v>
          </cell>
          <cell r="E2327" t="str">
            <v xml:space="preserve">"LA COMERCIALIZACION,DISTRIBUCION, FABRICACION, ENSAMBLE,SUMINISTRO,IMPORTACION Y EXPORTACION DE MAQUINARIA, EQUIPOS Y REPUESTOS PARA LA AGROINDUSTRIA Y PARA LA FABRICACION DE ALIMENTOS, MOLINERIA DE ARROZ, SECAMIENTO Y ALMACENAMIENTO DE GRANOS,CLASIFICACION Y LIMPIEZA DE ESTO COMERCIALIZACION,DISTRIBUCION,FABRICACION,ESAMBLE,SUMINISTRO,IMPORTACION Y EXPORTACION DE MAQUINARIA,EQUIPOS,ACCESORIOS Y REPUESTOS PARA LA AGROINDUSTRIA Y PARA FABRICACION DE ALIMENTOS,MOLINERIA DE ARROZ, SECAMIENTO Y ALMACENAMIENTO DE GRANOS,CLASIFICACION YLIMPIEZA DE ESTOS </v>
          </cell>
          <cell r="F2327" t="str">
            <v>C2825 - Fabricación de maquinaria para la elaboración de alimentos, bebidas y tabaco</v>
          </cell>
        </row>
        <row r="2328">
          <cell r="A2328">
            <v>860508392</v>
          </cell>
          <cell r="B2328">
            <v>43830</v>
          </cell>
          <cell r="C2328" t="str">
            <v>10 NIIF Plenas - Individuales</v>
          </cell>
          <cell r="D2328" t="str">
            <v>SERVIOPTICA SAS</v>
          </cell>
          <cell r="E2328" t="str">
            <v>COMERCIALIZACION DE PRODUCTOS OPTICOS Y OFTALMOLOGICOS</v>
          </cell>
          <cell r="F2328" t="str">
            <v>G4690 - Comercio al por mayor no especializado</v>
          </cell>
        </row>
        <row r="2329">
          <cell r="A2329">
            <v>900031088</v>
          </cell>
          <cell r="B2329">
            <v>43830</v>
          </cell>
          <cell r="C2329" t="str">
            <v>10 NIIF Plenas - Individuales</v>
          </cell>
          <cell r="D2329" t="str">
            <v>COMERCIALIZADORA INTERNACIONAL BANANEROS UNIDOS DE SANTA MARTA</v>
          </cell>
          <cell r="E2329" t="str">
            <v>COMERCIALIZACION Y VENTA DE PRODUCTOS COLOMBIANOS EN EL EXTERIOR, DE MANERA ESPECIAL, BANANO, PLATANO Y OTRAS FRUTAS, ASI COMO EN GENERAL, BIENES Y PRODUCTOS AGROPECUARIOS, CONVENCIONALES U ORGANICOS, ADQUIRIDOS EN EL MERCADO INTERNO O FABRICADOS O PRODUCIDOS POR PRODUCTORES SOCIOS DE LA SOCIEDAD, PARA LO CUAL LA SOCIEDAD CONTARA CON INSCRIPCION VIGENTE EN EL REGISTRO DE COMERCIALIZADORAS INTERNACIONALES DEL MINISTERIO DE COMERCIO EXTERIOR,</v>
          </cell>
          <cell r="F2329" t="str">
            <v>G4631 - Comercio al por mayor de productos alimenticios</v>
          </cell>
        </row>
        <row r="2330">
          <cell r="A2330">
            <v>890923691</v>
          </cell>
          <cell r="B2330">
            <v>43830</v>
          </cell>
          <cell r="C2330" t="str">
            <v>10 NIIF Plenas - Individuales</v>
          </cell>
          <cell r="D2330" t="str">
            <v xml:space="preserve">RODRIGUEZ Y LONDOÑO S.A. </v>
          </cell>
          <cell r="E2330" t="str">
            <v xml:space="preserve">COMERCIALIZACION DE MAQUINARIA PESADA COMERCIALIZACION DE MAQUINARIA PESADA </v>
          </cell>
          <cell r="F2330" t="str">
            <v>G4659 - Comercio al por mayor de otros tipos de maquinaria y equipo n.c.p.</v>
          </cell>
        </row>
        <row r="2331">
          <cell r="A2331">
            <v>900058192</v>
          </cell>
          <cell r="B2331">
            <v>43830</v>
          </cell>
          <cell r="C2331" t="str">
            <v>10 NIIF Plenas - Individuales</v>
          </cell>
          <cell r="D2331" t="str">
            <v>OSRAM DE COLOMBIA ILUMINACIONES SAS</v>
          </cell>
          <cell r="E2331" t="str">
            <v>LA FABRICACIÓN, ENSAMBLE, COMERCIALIZACIÓN Y VENTA DE LÁMPARAS ELÉCTRICAS, FLUENTES DE LUZ, ALUMBRADO Y DE RADIACIÓN, Y SIMILARES DE TODO GÉNERO PARA TODOS LOS FINES DE USO DE LOS ARTÍCULOS E IMPLEMENTOS /E LA ELECTRICIDAD</v>
          </cell>
          <cell r="F2331" t="str">
            <v>G4669 - Comercio al por mayor de otros productos n.c.p.</v>
          </cell>
        </row>
        <row r="2332">
          <cell r="A2332">
            <v>811043389</v>
          </cell>
          <cell r="B2332">
            <v>43830</v>
          </cell>
          <cell r="C2332" t="str">
            <v>10 NIIF Plenas - Individuales</v>
          </cell>
          <cell r="D2332" t="str">
            <v>Imagen y Relaciones Publicas SAS</v>
          </cell>
          <cell r="E2332" t="str">
            <v>El objeto principal de la Compañía son las relaciones públicas y comunicaciones estratégicas de empresas, entidades nacionales, entidades extranjeras y empresas naturales, asesoría e investigación y estudios socioeconómicos</v>
          </cell>
          <cell r="F2332" t="str">
            <v>M7310 - Publicidad</v>
          </cell>
        </row>
        <row r="2333">
          <cell r="A2333">
            <v>802016387</v>
          </cell>
          <cell r="B2333">
            <v>43830</v>
          </cell>
          <cell r="C2333" t="str">
            <v>10 NIIF Plenas - Individuales</v>
          </cell>
          <cell r="D2333" t="str">
            <v>RATTAN HOLDING S.A.</v>
          </cell>
          <cell r="E2333" t="str">
            <v xml:space="preserve">PUBLICIDAD, ARRENDAMIENTO, CONSTRUCCION DE OBRAS CIVILES Y ELECTRICAS, FLETAMENTO, ETC.  </v>
          </cell>
          <cell r="F2333" t="str">
            <v>H4923 - Transporte de carga por carretera</v>
          </cell>
        </row>
        <row r="2334">
          <cell r="A2334">
            <v>860027589</v>
          </cell>
          <cell r="B2334">
            <v>43830</v>
          </cell>
          <cell r="C2334" t="str">
            <v>10 NIIF Plenas - Individuales</v>
          </cell>
          <cell r="D2334" t="str">
            <v>INGENIEROS CIVILES ASOCIADOS SA</v>
          </cell>
          <cell r="E2334" t="str">
            <v xml:space="preserve">CONSTRUCCION DE OBRAS DE INGENIERIA </v>
          </cell>
          <cell r="F2334" t="str">
            <v>F4290 - Construcción de otras obras de ingeniería civil</v>
          </cell>
        </row>
        <row r="2335">
          <cell r="A2335">
            <v>900476691</v>
          </cell>
          <cell r="B2335">
            <v>43830</v>
          </cell>
          <cell r="C2335" t="str">
            <v>10 NIIF Plenas - Individuales</v>
          </cell>
          <cell r="D2335" t="str">
            <v>SERVICIOS DE MAQUILA AGRICOLA DE LOS LLANOS SAS</v>
          </cell>
          <cell r="E2335" t="str">
            <v>Elaboración de Aceites y Grasas</v>
          </cell>
          <cell r="F2335" t="str">
            <v>C1030 - Elaboración de aceites y grasas de origen vegetal y animal</v>
          </cell>
        </row>
        <row r="2336">
          <cell r="A2336">
            <v>900824185</v>
          </cell>
          <cell r="B2336">
            <v>43830</v>
          </cell>
          <cell r="C2336" t="str">
            <v>10 NIIF Plenas - Individuales</v>
          </cell>
          <cell r="D2336" t="str">
            <v xml:space="preserve">"HP COLOMBIA S.A.S " </v>
          </cell>
          <cell r="E2336" t="str">
            <v xml:space="preserve">Comercializacion de computadores e impresoras y prestacion de servicios relacionados  </v>
          </cell>
          <cell r="F2336" t="str">
            <v>G4659 - Comercio al por mayor de otros tipos de maquinaria y equipo n.c.p.</v>
          </cell>
        </row>
        <row r="2337">
          <cell r="A2337">
            <v>900190385</v>
          </cell>
          <cell r="B2337">
            <v>43830</v>
          </cell>
          <cell r="C2337" t="str">
            <v>10 NIIF Plenas - Individuales</v>
          </cell>
          <cell r="D2337" t="str">
            <v xml:space="preserve">CBI Colombiana SA </v>
          </cell>
          <cell r="E2337" t="str">
            <v>La prestación de servicios de ingeniería, manejo de compras y suministros, fabricación y construcción a cualquier persona natural o jurídica</v>
          </cell>
          <cell r="F2337" t="str">
            <v>F4290 - Construcción de otras obras de ingeniería civil</v>
          </cell>
        </row>
        <row r="2338">
          <cell r="A2338">
            <v>900483791</v>
          </cell>
          <cell r="B2338">
            <v>43830</v>
          </cell>
          <cell r="C2338" t="str">
            <v>10 NIIF Plenas - Individuales</v>
          </cell>
          <cell r="D2338" t="str">
            <v xml:space="preserve">JAZZPLAT COLOMBIA SAS </v>
          </cell>
          <cell r="E2338" t="str">
            <v>SERVICIOS DE CALL CENTER</v>
          </cell>
          <cell r="F2338" t="str">
            <v>N8219 - Fotocopiado, preparación de documentos y otras actividades especializadas de apoyo a oficina</v>
          </cell>
        </row>
        <row r="2339">
          <cell r="A2339">
            <v>860024986</v>
          </cell>
          <cell r="B2339">
            <v>43830</v>
          </cell>
          <cell r="C2339" t="str">
            <v>10 NIIF Plenas - Individuales</v>
          </cell>
          <cell r="D2339" t="str">
            <v>PLASTICOS TECNICOS S.A.</v>
          </cell>
          <cell r="E2339" t="str">
            <v>FABRICACION DE FORMAS BASICAS DE PLASTICO</v>
          </cell>
          <cell r="F2339" t="str">
            <v>C2221 - Fabricación de formas básicas de plástico</v>
          </cell>
        </row>
        <row r="2340">
          <cell r="A2340">
            <v>900388092</v>
          </cell>
          <cell r="B2340">
            <v>43830</v>
          </cell>
          <cell r="C2340" t="str">
            <v>10 NIIF Plenas - Individuales</v>
          </cell>
          <cell r="D2340" t="str">
            <v>edding colombia sas</v>
          </cell>
          <cell r="E2340" t="str">
            <v>Importacion fabricacion distribucios y comercializacion de articulos de oficina y papeleria</v>
          </cell>
          <cell r="F2340" t="str">
            <v>C3290 - Otras industrias manufactureras n.c.p.</v>
          </cell>
        </row>
        <row r="2341">
          <cell r="A2341">
            <v>900471195</v>
          </cell>
          <cell r="B2341">
            <v>43830</v>
          </cell>
          <cell r="C2341" t="str">
            <v>10 NIIF Plenas - Individuales</v>
          </cell>
          <cell r="D2341" t="str">
            <v>IDEAS MUSICALES DE COLOMBIA SAS</v>
          </cell>
          <cell r="E2341" t="str">
            <v>PRODUCCIÓN, REPRODUCCIÓN, LICENCIAMIENTO Y SUBLICENCIAMIENTO DE CONTENIDOS DIGITALES</v>
          </cell>
          <cell r="F2341" t="str">
            <v>J6209 - Otras actividades de tecnologías de información y actividades de servicios informáticos</v>
          </cell>
        </row>
        <row r="2342">
          <cell r="A2342">
            <v>900615990</v>
          </cell>
          <cell r="B2342">
            <v>43830</v>
          </cell>
          <cell r="C2342" t="str">
            <v>10 NIIF Plenas - Individuales</v>
          </cell>
          <cell r="D2342">
            <v>900615990</v>
          </cell>
          <cell r="E2342" t="str">
            <v>ARRIENDO DE BIENES INMUEBLES</v>
          </cell>
          <cell r="F2342" t="str">
            <v>L6810 - Actividades inmobiliarias realizadas con bienes propios o arrendados</v>
          </cell>
        </row>
        <row r="2343">
          <cell r="A2343">
            <v>890208890</v>
          </cell>
          <cell r="B2343">
            <v>43830</v>
          </cell>
          <cell r="C2343" t="str">
            <v>10 NIIF Plenas - Individuales</v>
          </cell>
          <cell r="D2343" t="str">
            <v>ALDIA SAS</v>
          </cell>
          <cell r="E2343" t="str">
            <v>COMERCIALIZACION AL POR MAYOR DE MATERIALES PARA COSNTRUCCION</v>
          </cell>
          <cell r="F2343" t="str">
            <v>G4663 - Comercio al por mayor de materiales de construcción, artículos de ferretería, pinturas, productos de vidrio, equipo y materiales de fontanería y calefacción</v>
          </cell>
        </row>
        <row r="2344">
          <cell r="A2344">
            <v>900360800</v>
          </cell>
          <cell r="B2344">
            <v>43830</v>
          </cell>
          <cell r="C2344" t="str">
            <v>10 NIIF Plenas - Individuales</v>
          </cell>
          <cell r="D2344" t="str">
            <v>ATB RIVA CALZONI COLOMBIA</v>
          </cell>
          <cell r="E2344" t="str">
            <v xml:space="preserve"> Diseño,Construccion,Venta y montaje de tuberia forzada y aparatos electromecanicos para instalaciones hidroelectricas y similares; todo tipo de operacion comercial, industrial y financiera inherente a los contratos y los trabajos a desarrollarse  en Colombia para identidades publicas y privadas </v>
          </cell>
          <cell r="F2344" t="str">
            <v>C2592 - Tratamiento y revestimiento de metales; mecanizado</v>
          </cell>
        </row>
        <row r="2345">
          <cell r="A2345">
            <v>819003792</v>
          </cell>
          <cell r="B2345">
            <v>43830</v>
          </cell>
          <cell r="C2345" t="str">
            <v>10 NIIF Plenas - Individuales</v>
          </cell>
          <cell r="D2345" t="str">
            <v>C.I. LA SAMARIA S.A.S.</v>
          </cell>
          <cell r="E2345" t="str">
            <v>REALIZACIONES DE OPERACIONES DE COEMRCIO EXTERIOR Y EN ESPECIAL LA COMERCIALIZACION INTERNACIONAL DE TODA CLASE DE FRUTAS TROPICALES , TALES COMO BANANO Y COCO</v>
          </cell>
          <cell r="F2345" t="str">
            <v>G4631 - Comercio al por mayor de productos alimenticios</v>
          </cell>
        </row>
        <row r="2346">
          <cell r="A2346">
            <v>860067998</v>
          </cell>
          <cell r="B2346">
            <v>43830</v>
          </cell>
          <cell r="C2346" t="str">
            <v>10 NIIF Plenas - Individuales</v>
          </cell>
          <cell r="D2346" t="str">
            <v>FERRETERIA MULTIALAMBRES LTDA</v>
          </cell>
          <cell r="E2346" t="str">
            <v>COMERCIO DE MATERIALES PARA LA CONSTRUCCION Y PRODUCTOS FERRETEROS</v>
          </cell>
          <cell r="F2346" t="str">
            <v>G4663 - Comercio al por mayor de materiales de construcción, artículos de ferretería, pinturas, productos de vidrio, equipo y materiales de fontanería y calefacción</v>
          </cell>
        </row>
        <row r="2347">
          <cell r="A2347">
            <v>800053895</v>
          </cell>
          <cell r="B2347">
            <v>43830</v>
          </cell>
          <cell r="C2347" t="str">
            <v>10 NIIF Plenas - Individuales</v>
          </cell>
          <cell r="D2347" t="str">
            <v>SUPERFICIES COLOMBIA SAS</v>
          </cell>
          <cell r="E2347" t="str">
            <v xml:space="preserve">ESTUDIO, PROMOCION, ELABORACION Y EJECUCION DE TODA CLASE DE PROYECTOS Y OBRAS DE CONSTRUCCION DE IGENIERIA Y/O DE ARQUITECTURA BAJO CUALQUIER MODALIDAD DE CONTRATACION ACTIVIDADES </v>
          </cell>
          <cell r="F2347" t="str">
            <v>L6810 - Actividades inmobiliarias realizadas con bienes propios o arrendados</v>
          </cell>
        </row>
        <row r="2348">
          <cell r="A2348">
            <v>890300292</v>
          </cell>
          <cell r="B2348">
            <v>43830</v>
          </cell>
          <cell r="C2348" t="str">
            <v>10 NIIF Plenas - Individuales</v>
          </cell>
          <cell r="D2348" t="str">
            <v>Laboratorios Baxter S.A.</v>
          </cell>
          <cell r="E2348" t="str">
            <v>Manufactura y venta de soluciones en equipos intravenosos, preparaciones medicinales y otros</v>
          </cell>
          <cell r="F2348" t="str">
            <v>C2100 - Fabricación de productos farmacéuticos, sustancias químicas medicinales y productos botánicos de uso farmacéutico</v>
          </cell>
        </row>
        <row r="2349">
          <cell r="A2349">
            <v>830030574</v>
          </cell>
          <cell r="B2349">
            <v>43830</v>
          </cell>
          <cell r="C2349" t="str">
            <v>10 NIIF Plenas - Individuales</v>
          </cell>
          <cell r="D2349" t="str">
            <v>TALTON INTERNACIONAL SAS</v>
          </cell>
          <cell r="E2349" t="str">
            <v>DISTRIBUCION TODA CLASE DE PRODUCTOS AL POR MAYOR Y DETAL</v>
          </cell>
          <cell r="F2349" t="str">
            <v>G4663 - Comercio al por mayor de materiales de construcción, artículos de ferretería, pinturas, productos de vidrio, equipo y materiales de fontanería y calefacción</v>
          </cell>
        </row>
        <row r="2350">
          <cell r="A2350">
            <v>890906397</v>
          </cell>
          <cell r="B2350">
            <v>43830</v>
          </cell>
          <cell r="C2350" t="str">
            <v>10 NIIF Plenas - Individuales</v>
          </cell>
          <cell r="D2350" t="str">
            <v>FERRO COLOMBIA SAS</v>
          </cell>
          <cell r="E2350" t="str">
            <v>LA PRODUCCION, TRANSFORMACION, FABRIACION Y DISTRIBUCION DE TODA CLASE DE PRODCUTOS QUIMICOS.</v>
          </cell>
          <cell r="F2350" t="str">
            <v>C2011 - Fabricación de sustancias y productos químicos básicos</v>
          </cell>
        </row>
        <row r="2351">
          <cell r="A2351">
            <v>830034293</v>
          </cell>
          <cell r="B2351">
            <v>43830</v>
          </cell>
          <cell r="C2351" t="str">
            <v>10 NIIF Plenas - Individuales</v>
          </cell>
          <cell r="D2351" t="str">
            <v xml:space="preserve">INTEL TECNOLOGIA  DE COLOMBIA SOCIEDAD ANONIMA </v>
          </cell>
          <cell r="E2351" t="str">
            <v>La promoción de productos relacionados con INTEL, incluyendo memorias, microprocesadores, teclados y otros productos periféricos incluyendo computadores personales y cualquier producto industrial relacionado con este tipo de tecnología.</v>
          </cell>
          <cell r="F2351" t="str">
            <v>N8299 - Otras actividades de servicio de apoyo a las empresas n.c.p.</v>
          </cell>
        </row>
        <row r="2352">
          <cell r="A2352">
            <v>830141093</v>
          </cell>
          <cell r="B2352">
            <v>43830</v>
          </cell>
          <cell r="C2352" t="str">
            <v>10 NIIF Plenas - Individuales</v>
          </cell>
          <cell r="D2352" t="str">
            <v>PROXIMITY COLOMBIA S.A.S.</v>
          </cell>
          <cell r="E2352" t="str">
            <v>DISEÑAR E IMPLEMENTAR TODO TIPO DE PROGRAMAS , CAMPAÑAS Y PIEZAS PUBLICITARIAS Y DE MERCADEO RELACIONAL, INCLUYENDO CONSULTORIA ESTRATEGICA, DISEÑO</v>
          </cell>
          <cell r="F2352" t="str">
            <v>M7310 - Publicidad</v>
          </cell>
        </row>
        <row r="2353">
          <cell r="A2353">
            <v>800238090</v>
          </cell>
          <cell r="B2353">
            <v>43830</v>
          </cell>
          <cell r="C2353" t="str">
            <v>10 NIIF Plenas - Individuales</v>
          </cell>
          <cell r="D2353" t="str">
            <v xml:space="preserve">HOTEL PACIFICO ROYAL LTDA. </v>
          </cell>
          <cell r="E2353" t="str">
            <v xml:space="preserve">EXPLOTACION DE LA INDUSTRIA HOTELERA MEDIANTE LA OPERACION Y ADMINISTRACION DE ESTABLECIMIENTOS HOTELEROS </v>
          </cell>
          <cell r="F2353" t="str">
            <v>I5511 - Alojamiento en hoteles</v>
          </cell>
        </row>
        <row r="2354">
          <cell r="A2354">
            <v>900183992</v>
          </cell>
          <cell r="B2354">
            <v>43830</v>
          </cell>
          <cell r="C2354" t="str">
            <v>10 NIIF Plenas - Individuales</v>
          </cell>
          <cell r="D2354" t="str">
            <v>MARCAS EUROPEAS SAS</v>
          </cell>
          <cell r="E2354" t="str">
            <v xml:space="preserve">COMERCIO AL POR MENOR DE PRENDAS DE VESTIR Y ACCESORIOS </v>
          </cell>
          <cell r="F2354" t="str">
            <v>G4771 - Comercio al por menor de prendas de vestir y sus accesorios (incluye artículos de piel) en establecimientos especializados</v>
          </cell>
        </row>
        <row r="2355">
          <cell r="A2355">
            <v>800031797</v>
          </cell>
          <cell r="B2355">
            <v>43830</v>
          </cell>
          <cell r="C2355" t="str">
            <v>10 NIIF Plenas - Individuales</v>
          </cell>
          <cell r="D2355" t="str">
            <v>BLASTINGMAR S.A.S</v>
          </cell>
          <cell r="E2355" t="str">
            <v>LIMPIEZA Y PROTECCION ANTICORROSIVA,CONSTRUCCION Y MTTO OBRA CIVIL,MONTAJE Y MTTO METALMECANICO</v>
          </cell>
          <cell r="F2355" t="str">
            <v>F4390 - Otras actividades especializadas para la construcción de edificios y obras de ingeniería civil</v>
          </cell>
        </row>
        <row r="2356">
          <cell r="A2356">
            <v>800158193</v>
          </cell>
          <cell r="B2356">
            <v>43830</v>
          </cell>
          <cell r="C2356" t="str">
            <v>10 NIIF Plenas - Individuales</v>
          </cell>
          <cell r="D2356" t="str">
            <v>ASESORES BIOCIENTIFICOS ASOCIADOS S.A.S.</v>
          </cell>
          <cell r="E2356" t="str">
            <v>COMERCIO AL POR MAYOR DE PRODUCTOS MEDICO QUIRURGICOS Y DE LABORATORIO</v>
          </cell>
          <cell r="F2356" t="str">
            <v>G4645 - Comercio al por mayor de productos farmacéuticos, medicinales, cosméticos y de tocador</v>
          </cell>
        </row>
        <row r="2357">
          <cell r="A2357">
            <v>890927793</v>
          </cell>
          <cell r="B2357">
            <v>43830</v>
          </cell>
          <cell r="C2357" t="str">
            <v>10 NIIF Plenas - Individuales</v>
          </cell>
          <cell r="D2357" t="str">
            <v>SOFICO SAS</v>
          </cell>
          <cell r="E2357" t="str">
            <v xml:space="preserve">CULTIVO DE FLOR BAJO CUBIERTA </v>
          </cell>
          <cell r="F2357" t="str">
            <v>A0125 - Cultivo de flor de corte</v>
          </cell>
        </row>
        <row r="2358">
          <cell r="A2358">
            <v>860001999</v>
          </cell>
          <cell r="B2358">
            <v>43830</v>
          </cell>
          <cell r="C2358" t="str">
            <v>10 NIIF Plenas - Individuales</v>
          </cell>
          <cell r="D2358" t="str">
            <v>LUCTA GRANCOLOMBIANA  S.A.S.</v>
          </cell>
          <cell r="E2358" t="str">
            <v>FABRICAR COMERCIALIZAR, IMPORTAR Y EXPORTAR SABORES, FRAGANCIAS Y ADITIVOS PARA NUTRICION ANIMAL</v>
          </cell>
          <cell r="F2358" t="str">
            <v>C2029 - Fabricación de otros productos químicos n.c.p.</v>
          </cell>
        </row>
        <row r="2359">
          <cell r="A2359">
            <v>860009694</v>
          </cell>
          <cell r="B2359">
            <v>43830</v>
          </cell>
          <cell r="C2359" t="str">
            <v>10 NIIF Plenas - Individuales</v>
          </cell>
          <cell r="D2359" t="str">
            <v xml:space="preserve">CYRGO SAS   </v>
          </cell>
          <cell r="E2359" t="str">
            <v xml:space="preserve">Comercio al por mayor y por menor de hierro pesado para contruccion y articulos de ferreteria   </v>
          </cell>
          <cell r="F2359" t="str">
            <v>G4663 - Comercio al por mayor de materiales de construcción, artículos de ferretería, pinturas, productos de vidrio, equipo y materiales de fontanería y calefacción</v>
          </cell>
        </row>
        <row r="2360">
          <cell r="A2360">
            <v>860005194</v>
          </cell>
          <cell r="B2360">
            <v>43830</v>
          </cell>
          <cell r="C2360" t="str">
            <v>10 NIIF Plenas - Individuales</v>
          </cell>
          <cell r="D2360" t="str">
            <v>HARINERA PARDO S.A</v>
          </cell>
          <cell r="E2360" t="str">
            <v>LA EX PLOTACION INDUSTRIAL DE MOLINOS PARA EL TRATAMIENTO DE CEREALES Y DE ESTABLECI MIENTOS COMERCIALES CONEXOS O SIMILARES.</v>
          </cell>
          <cell r="F2360" t="str">
            <v>C1051 - Elaboración de productos de molinería</v>
          </cell>
        </row>
        <row r="2361">
          <cell r="A2361">
            <v>830098290</v>
          </cell>
          <cell r="B2361">
            <v>43830</v>
          </cell>
          <cell r="C2361" t="str">
            <v>10 NIIF Plenas - Individuales</v>
          </cell>
          <cell r="D2361" t="str">
            <v>INDUSTRIA COLOMBIANA DE PERFILES METALICOS SA</v>
          </cell>
          <cell r="E2361" t="str">
            <v>PRODUCCION Y COMERCIALIZACION DE TUBERIA METALICA</v>
          </cell>
          <cell r="F2361" t="str">
            <v>C2410 - Industrias básicas de hierro y de acero</v>
          </cell>
        </row>
        <row r="2362">
          <cell r="A2362">
            <v>860536195</v>
          </cell>
          <cell r="B2362">
            <v>43830</v>
          </cell>
          <cell r="C2362" t="str">
            <v>10 NIIF Plenas - Individuales</v>
          </cell>
          <cell r="D2362" t="str">
            <v>Agrícola El Cactus S.A.</v>
          </cell>
          <cell r="E2362" t="str">
            <v xml:space="preserve">Producción y Mercadeo de Productos Agropecuarios   </v>
          </cell>
          <cell r="F2362" t="str">
            <v>A0125 - Cultivo de flor de corte</v>
          </cell>
        </row>
        <row r="2363">
          <cell r="A2363">
            <v>901021590</v>
          </cell>
          <cell r="B2363">
            <v>43830</v>
          </cell>
          <cell r="C2363" t="str">
            <v>10 NIIF Plenas - Individuales</v>
          </cell>
          <cell r="D2363" t="str">
            <v xml:space="preserve">Lenovo Global technology (Asia Pacific) Sucursal Colombia </v>
          </cell>
          <cell r="E2363" t="str">
            <v xml:space="preserve">Representar los intereses de la compañia en colombia, para lo cual podra realizar, cualquier actividad licita, comercial o civil, entre estas garantizar obligaciones co terceros, y en general ejecutar todos los actos y celebrar todos los contratos que guarden relacion de medio a fin con estas actividades y todos aquellos que tengan como finalidad ejercer los derechos y cumplir las obligaciones legales o convencionales derivadas de su existencia y de las actividades desaroolladas por la sucursal. </v>
          </cell>
          <cell r="F2363" t="str">
            <v>G4651 - Comercio al por mayor de computadores, equipo periférico y programas de informática</v>
          </cell>
        </row>
        <row r="2364">
          <cell r="A2364">
            <v>900411999</v>
          </cell>
          <cell r="B2364">
            <v>43830</v>
          </cell>
          <cell r="C2364" t="str">
            <v>10 NIIF Plenas - Individuales</v>
          </cell>
          <cell r="D2364" t="str">
            <v xml:space="preserve">COFCO INTERNATIONAL COLOMBIA SAS </v>
          </cell>
          <cell r="E2364" t="str">
            <v xml:space="preserve">"""Comercalización y venta de productos Colombianos en el exterior "" "  </v>
          </cell>
          <cell r="F2364" t="str">
            <v>G4620 - Comercio al por mayor de materias primas agropecuarias; animales vivos</v>
          </cell>
        </row>
        <row r="2365">
          <cell r="A2365">
            <v>830083392</v>
          </cell>
          <cell r="B2365">
            <v>43830</v>
          </cell>
          <cell r="C2365" t="str">
            <v>10 NIIF Plenas - Individuales</v>
          </cell>
          <cell r="D2365" t="str">
            <v>PRODUCTORA DE TEXTILES DE TOCANCIPA S.A. - TOPTEX S.A.</v>
          </cell>
          <cell r="E2365" t="str">
            <v>TEJEDURIA DE PRODUCTOS TEXTILES</v>
          </cell>
          <cell r="F2365" t="str">
            <v>C1312 - Tejeduría de productos textiles</v>
          </cell>
        </row>
        <row r="2366">
          <cell r="A2366">
            <v>900925992</v>
          </cell>
          <cell r="B2366">
            <v>43830</v>
          </cell>
          <cell r="C2366" t="str">
            <v>10 NIIF Plenas - Individuales</v>
          </cell>
          <cell r="D2366" t="str">
            <v>AKTOR TECHNICAL SOCIETE ANONYME COLOMBIAN BRANCH</v>
          </cell>
          <cell r="E2366" t="str">
            <v>LA EJECUCION DE OBRAS CONTRACTUALES DE CUALQUIER NATURALEZA, JUNTO CON EL DISEÑO, SUPERVISION Y EJECUCION DE OBRAS PUBLICAS O PRIVADAS U OBRAS PARA ENTIDADES LEGALES SUJETOS AL DERECHO PUBLICO Y PRIVADO</v>
          </cell>
          <cell r="F2366" t="str">
            <v>F4290 - Construcción de otras obras de ingeniería civil</v>
          </cell>
        </row>
        <row r="2367">
          <cell r="A2367">
            <v>900324294</v>
          </cell>
          <cell r="B2367">
            <v>43830</v>
          </cell>
          <cell r="C2367" t="str">
            <v>10 NIIF Plenas - Individuales</v>
          </cell>
          <cell r="D2367" t="str">
            <v>ZONA DE ACTIVIDAD LOGISTICA SAS</v>
          </cell>
          <cell r="E2367" t="str">
            <v>ALMACENAMIENTO Y DEPOSITO DE CONTENEDORES</v>
          </cell>
          <cell r="F2367" t="str">
            <v>H5210 - Almacenamiento y depósito</v>
          </cell>
        </row>
        <row r="2368">
          <cell r="A2368">
            <v>900185094</v>
          </cell>
          <cell r="B2368">
            <v>43830</v>
          </cell>
          <cell r="C2368" t="str">
            <v>10 NIIF Plenas - Individuales</v>
          </cell>
          <cell r="D2368" t="str">
            <v>MAJOR INTERNATIONAL OIL SA SUCURSAL COLOMBIANA</v>
          </cell>
          <cell r="E2368" t="str">
            <v>ACTIVIDADES RELACIONADAS CON LA EXPLORACION Y EXPLOTACION DE PETROLEO</v>
          </cell>
          <cell r="F2368" t="str">
            <v>B0610 - Extracción de petróleo crudo</v>
          </cell>
        </row>
        <row r="2369">
          <cell r="A2369">
            <v>890806999</v>
          </cell>
          <cell r="B2369">
            <v>43830</v>
          </cell>
          <cell r="C2369" t="str">
            <v>10 NIIF Plenas - Individuales</v>
          </cell>
          <cell r="D2369">
            <v>890806999</v>
          </cell>
          <cell r="E2369" t="str">
            <v>COMPRA Y VENTA DE ARTICULOS DE FERRETERIA Y MATERIALES DE CONSTRUCCION</v>
          </cell>
          <cell r="F2369" t="str">
            <v>G4663 - Comercio al por mayor de materiales de construcción, artículos de ferretería, pinturas, productos de vidrio, equipo y materiales de fontanería y calefacción</v>
          </cell>
        </row>
        <row r="2370">
          <cell r="A2370">
            <v>860001498</v>
          </cell>
          <cell r="B2370">
            <v>43830</v>
          </cell>
          <cell r="C2370" t="str">
            <v>10 NIIF Plenas - Individuales</v>
          </cell>
          <cell r="D2370" t="str">
            <v xml:space="preserve">LEGISLACION ECONOMICA S.A. LEGIS S.A. </v>
          </cell>
          <cell r="E2370" t="str">
            <v xml:space="preserve">EDITAR, PRODUCIR Y COMERCIALIZAR TODA CLASE DE PAPELES, LIBROS,  REVISTAS IMPRESOS Y FORMULARIOS. </v>
          </cell>
          <cell r="F2370" t="str">
            <v>J5819 - Otros trabajos de edición</v>
          </cell>
        </row>
        <row r="2371">
          <cell r="A2371">
            <v>860001300</v>
          </cell>
          <cell r="B2371">
            <v>43830</v>
          </cell>
          <cell r="C2371" t="str">
            <v>10 NIIF Plenas - Individuales</v>
          </cell>
          <cell r="D2371" t="str">
            <v>IGNACIO GOMEZ IHM SAS</v>
          </cell>
          <cell r="E2371" t="str">
            <v>FABRICACION, IMPORTACION, EXPORTACION, DISTRIBUCION Y VENTA DE TODA CLASE DE MAQUINARIA Y EQUIPOS INDUSTRIALES CON SUS RESPECTIVOS REPUESTOS Y MANTENIMIENTO DE LOS MISMOS</v>
          </cell>
          <cell r="F2371" t="str">
            <v>C2813 - Fabricación de otras bombas, compresores, grifos y válvulas</v>
          </cell>
        </row>
        <row r="2372">
          <cell r="A2372">
            <v>900308795</v>
          </cell>
          <cell r="B2372">
            <v>43830</v>
          </cell>
          <cell r="C2372" t="str">
            <v>10 NIIF Plenas - Individuales</v>
          </cell>
          <cell r="D2372" t="str">
            <v>IISTC ANDINA S.A.S.</v>
          </cell>
          <cell r="E2372" t="str">
            <v>COMPRA VENTA FABRICACION EXPORTACION DE EQUIPOS PRODUCTOS O ELEMNETOS RELACIONADOS CON LA SEGURIDAD FISICA Y ELECTRONICA</v>
          </cell>
          <cell r="F2372" t="str">
            <v>G4659 - Comercio al por mayor de otros tipos de maquinaria y equipo n.c.p.</v>
          </cell>
        </row>
        <row r="2373">
          <cell r="A2373">
            <v>900306892</v>
          </cell>
          <cell r="B2373">
            <v>43830</v>
          </cell>
          <cell r="C2373" t="str">
            <v>10 NIIF Plenas - Individuales</v>
          </cell>
          <cell r="D2373" t="str">
            <v>SUELOPETROL CA SUCURSAL COLOMBIA</v>
          </cell>
          <cell r="E2373" t="str">
            <v>ACTIVIDADES DE APOYO PARA LA EXTRACCION DE PETROLEO Y GAS NATURAL</v>
          </cell>
          <cell r="F2373" t="str">
            <v>B0910 - Actividades de apoyo para la extracción de petróleo y de gas natural</v>
          </cell>
        </row>
        <row r="2374">
          <cell r="A2374">
            <v>900298890</v>
          </cell>
          <cell r="B2374">
            <v>43830</v>
          </cell>
          <cell r="C2374" t="str">
            <v>10 NIIF Plenas - Individuales</v>
          </cell>
          <cell r="D2374" t="str">
            <v xml:space="preserve">Digitex Servicios BPO&amp;O S.A. </v>
          </cell>
          <cell r="E2374" t="str">
            <v xml:space="preserve">Servicios de Business process outsourcing &amp; offshoring  </v>
          </cell>
          <cell r="F2374" t="str">
            <v>N8220 - Actividades de centros de llamadas (Call center)</v>
          </cell>
        </row>
        <row r="2375">
          <cell r="A2375">
            <v>860000896</v>
          </cell>
          <cell r="B2375">
            <v>43830</v>
          </cell>
          <cell r="C2375" t="str">
            <v>10 NIIF Plenas - Individuales</v>
          </cell>
          <cell r="D2375" t="str">
            <v>SIKA COLOMBIA S.A.S</v>
          </cell>
          <cell r="E2375" t="str">
            <v>FABRICACION Y COMERCIALIZACION DE PRODUCTOS QUIMICOS PARA LA CONSTRUCCION</v>
          </cell>
          <cell r="F2375" t="str">
            <v>C2029 - Fabricación de otros productos químicos n.c.p.</v>
          </cell>
        </row>
        <row r="2376">
          <cell r="A2376">
            <v>830007399</v>
          </cell>
          <cell r="B2376">
            <v>43830</v>
          </cell>
          <cell r="C2376" t="str">
            <v>10 NIIF Plenas - Individuales</v>
          </cell>
          <cell r="D2376" t="str">
            <v>PROCESOS &amp; CANJE S.A.</v>
          </cell>
          <cell r="E2376" t="str">
            <v>PRESTACIÓN DE SERVICIOS PROFESIONALES, TÉCNICOS, COMPUTACIONALES Y OPERATIVOS, DESTINADOS A IMPLANTAR Y MEJORAR LOS SERVICIOS QUE PRESTA EL SECTOR BANCARIO, FINANCIERO Y EMPRESARIAL; LA CONTRATACIÓN Y VENTA DE SERVICIOS DE COMPUTACIÓN Y PROCESAMIENTO DE TODO TIPO DE DOCUMENTO A BANCOS, INSTITUCIONES FINANCIERAS, EMPRESAS DE SERVICIOS, ENTIDADES PRIVADAS Y PÚBLICAS.</v>
          </cell>
          <cell r="F2376" t="str">
            <v>N8211 - Actividades combinadas de servicios administrativos de oficina</v>
          </cell>
        </row>
        <row r="2377">
          <cell r="A2377">
            <v>800207192</v>
          </cell>
          <cell r="B2377">
            <v>43830</v>
          </cell>
          <cell r="C2377" t="str">
            <v>10 NIIF Plenas - Individuales</v>
          </cell>
          <cell r="D2377" t="str">
            <v>SYNTOFARMA S.A.</v>
          </cell>
          <cell r="E2377" t="str">
            <v>FABRICACION DE PRODUCTOS FARMACEUTICOS</v>
          </cell>
          <cell r="F2377" t="str">
            <v>C2100 - Fabricación de productos farmacéuticos, sustancias químicas medicinales y productos botánicos de uso farmacéutico</v>
          </cell>
        </row>
        <row r="2378">
          <cell r="A2378">
            <v>900460790</v>
          </cell>
          <cell r="B2378">
            <v>43830</v>
          </cell>
          <cell r="C2378" t="str">
            <v>10 NIIF Plenas - Individuales</v>
          </cell>
          <cell r="D2378" t="str">
            <v xml:space="preserve">WORLD TRADE CENTER PACIFIC CALI SAS </v>
          </cell>
          <cell r="E2378" t="str">
            <v>CONSTRUCCION DE EDIFICIOS NO RESIDENCIALES</v>
          </cell>
          <cell r="F2378" t="str">
            <v>F4112 - Construcción de edificios no residenciales</v>
          </cell>
        </row>
        <row r="2379">
          <cell r="A2379">
            <v>900395291</v>
          </cell>
          <cell r="B2379">
            <v>43830</v>
          </cell>
          <cell r="C2379" t="str">
            <v>10 NIIF Plenas - Individuales</v>
          </cell>
          <cell r="D2379" t="str">
            <v>Constructora Meco SA Sucursal Colombia</v>
          </cell>
          <cell r="E2379" t="str">
            <v>Construcción</v>
          </cell>
          <cell r="F2379" t="str">
            <v>F4210 - Construcción de carreteras y vías de ferrocarril</v>
          </cell>
        </row>
        <row r="2380">
          <cell r="A2380">
            <v>800155291</v>
          </cell>
          <cell r="B2380">
            <v>43830</v>
          </cell>
          <cell r="C2380" t="str">
            <v>10 NIIF Plenas - Individuales</v>
          </cell>
          <cell r="D2380" t="str">
            <v>CNO SA</v>
          </cell>
          <cell r="E2380" t="str">
            <v xml:space="preserve">LA PLANIFICACION Y LA EJECUCION DE PROYECTOS Y OBRAS DE CONSTRUCCION CIVIL E INGENIERIA EN TODAS SUS RAMAS Y ESPECIALIDADES, BAJO REGIMEN DE SUBCONTRATACIÓN , ADMINISTRACIÓN U OTROS ADMITIDOS </v>
          </cell>
          <cell r="F2380" t="str">
            <v>F4290 - Construcción de otras obras de ingeniería civil</v>
          </cell>
        </row>
        <row r="2381">
          <cell r="A2381">
            <v>900224580</v>
          </cell>
          <cell r="B2381">
            <v>43830</v>
          </cell>
          <cell r="C2381" t="str">
            <v>10 NIIF Plenas - Individuales</v>
          </cell>
          <cell r="D2381" t="str">
            <v>C.I. ECOENERGETICOS S.A.S</v>
          </cell>
          <cell r="E2381" t="str">
            <v>FABRICACION DE PRODUCTOS DE LA REFINACION DEL PETROLEO</v>
          </cell>
          <cell r="F2381" t="str">
            <v>C1921 - Fabricación de productos de la refinación del petróleo</v>
          </cell>
        </row>
        <row r="2382">
          <cell r="A2382">
            <v>900538786</v>
          </cell>
          <cell r="B2382">
            <v>43830</v>
          </cell>
          <cell r="C2382" t="str">
            <v>10 NIIF Plenas - Individuales</v>
          </cell>
          <cell r="D2382" t="str">
            <v>"BABY UNIVERSE S.A.S. "  EN LIQUIDACIÓN.</v>
          </cell>
          <cell r="E2382" t="str">
            <v xml:space="preserve">"Realizar por cuenta propia o de terceros a nivel nacional o internacional, la comercialización , distribución y venta de toda clase de mercancías nacionales y extranjeras, por si misma o por interpuesta persona. " </v>
          </cell>
          <cell r="F2382" t="str">
            <v>G4690 - Comercio al por mayor no especializado</v>
          </cell>
        </row>
        <row r="2383">
          <cell r="A2383">
            <v>890908196</v>
          </cell>
          <cell r="B2383">
            <v>43830</v>
          </cell>
          <cell r="C2383" t="str">
            <v>10 NIIF Plenas - Individuales</v>
          </cell>
          <cell r="D2383" t="str">
            <v>LABORATORIOS HIGIETEX S.A.S.</v>
          </cell>
          <cell r="E2383" t="str">
            <v xml:space="preserve">Fabricación, distribución, comercialización, compra y venta de productos farmacéuticos en general, especialmente materiales de curación, como algodón absorbente, gasa quirúrgica, vendas elásticas y similares. Igualmente, la importación y exportación de los mismos bienes y productos, así como la representación y el agenciamiento de otros fabricantes de los mismos artículos y productos </v>
          </cell>
          <cell r="F2383" t="str">
            <v>C2100 - Fabricación de productos farmacéuticos, sustancias químicas medicinales y productos botánicos de uso farmacéutico</v>
          </cell>
        </row>
        <row r="2384">
          <cell r="A2384">
            <v>890319494</v>
          </cell>
          <cell r="B2384">
            <v>43830</v>
          </cell>
          <cell r="C2384" t="str">
            <v>10 NIIF Plenas - Individuales</v>
          </cell>
          <cell r="D2384" t="str">
            <v>IPSOS NAPOLEON FRANCO &amp; CIA S A S</v>
          </cell>
          <cell r="E2384" t="str">
            <v>INVESTIGACION DE MERCADOS</v>
          </cell>
          <cell r="F2384" t="str">
            <v>M7320 - Estudios de mercado y realización de encuestas de opinión pública</v>
          </cell>
        </row>
        <row r="2385">
          <cell r="A2385">
            <v>830104796</v>
          </cell>
          <cell r="B2385">
            <v>43830</v>
          </cell>
          <cell r="C2385" t="str">
            <v>10 NIIF Plenas - Individuales</v>
          </cell>
          <cell r="D2385" t="str">
            <v>GILAT NETWORKS COLOMBIA S.A.S ESP</v>
          </cell>
          <cell r="E2385" t="str">
            <v>LA PRESTACIÓN DE SERVICIOS DE TELEFONÍA PÚBLICA BÁSICA CONMUTADA (TPBC) Y EN GENERAL LA PRESTACIÓN DE SERVICIOS DE COMUNICACIONES TALES COMO VALOR AGREGADO, TELEMATICOS, PROVEEDOR DE SEGMENTO SATELITAL Y SERVICIOS SATELITALES EN SUS DIFERENTES MODALIDADES</v>
          </cell>
          <cell r="F2385" t="str">
            <v>J6130 - Actividades de telecomunicación satelital</v>
          </cell>
        </row>
        <row r="2386">
          <cell r="A2386">
            <v>890110294</v>
          </cell>
          <cell r="B2386">
            <v>43830</v>
          </cell>
          <cell r="C2386" t="str">
            <v>10 NIIF Plenas - Individuales</v>
          </cell>
          <cell r="D2386" t="str">
            <v>CENTRAL DE SOLDADURAS Y PROTECCION INDUSTRIAL S.A.</v>
          </cell>
          <cell r="E2386" t="str">
            <v xml:space="preserve">IMPORTACION, DISTRIBUCION Y VENTA DE SOLDADURAS, ARTICULOS DE SEGURIDAD INDUSTRIAL Y PROTECCION </v>
          </cell>
          <cell r="F2386" t="str">
            <v>G4690 - Comercio al por mayor no especializado</v>
          </cell>
        </row>
        <row r="2387">
          <cell r="A2387">
            <v>890700256</v>
          </cell>
          <cell r="B2387">
            <v>43830</v>
          </cell>
          <cell r="C2387" t="str">
            <v>10 NIIF Plenas - Individuales</v>
          </cell>
          <cell r="D2387" t="str">
            <v>FONDO GANADERO DEL TOLIMA S.A EN REORGANIZACION</v>
          </cell>
          <cell r="E2387" t="str">
            <v>CRIA DE GANADO BOVINO Y BUFALINO</v>
          </cell>
          <cell r="F2387" t="str">
            <v>A0145 - Cría de aves de corral</v>
          </cell>
        </row>
        <row r="2388">
          <cell r="A2388">
            <v>800007193</v>
          </cell>
          <cell r="B2388">
            <v>43830</v>
          </cell>
          <cell r="C2388" t="str">
            <v>10 NIIF Plenas - Individuales</v>
          </cell>
          <cell r="D2388" t="str">
            <v>SAPUGA SA</v>
          </cell>
          <cell r="E2388" t="str">
            <v>EXPLOTACION AGRICOLA, GANADERA Y FORESTAL</v>
          </cell>
          <cell r="F2388" t="str">
            <v>A0126 - Cultivo de palma para aceite (palma africana) y otros frutos oleaginosos</v>
          </cell>
        </row>
        <row r="2389">
          <cell r="A2389">
            <v>900428195</v>
          </cell>
          <cell r="B2389">
            <v>43830</v>
          </cell>
          <cell r="C2389" t="str">
            <v>10 NIIF Plenas - Individuales</v>
          </cell>
          <cell r="D2389" t="str">
            <v>LHOIST COLOMBIA SAS</v>
          </cell>
          <cell r="E2389" t="str">
            <v>USUARIO INDUSTRIAL DE BIENES Y SERVICIOS INSTALADO EN ZONA FRANCA DEDICADO A LA FABRICACION Y COMERCIALIZACION DE CAL</v>
          </cell>
          <cell r="F2389" t="str">
            <v>C2394 - Fabricación de cemento, cal y yeso</v>
          </cell>
        </row>
        <row r="2390">
          <cell r="A2390">
            <v>900348491</v>
          </cell>
          <cell r="B2390">
            <v>43830</v>
          </cell>
          <cell r="C2390" t="str">
            <v>10 NIIF Plenas - Individuales</v>
          </cell>
          <cell r="D2390" t="str">
            <v>MARABO SAS</v>
          </cell>
          <cell r="E2390" t="str">
            <v>COMERCIO AL POR MENOR DE OTROS PRODUCTOS NUEVOS EN ESTABLECIMIENTOS ESPECIALIZADOS</v>
          </cell>
          <cell r="F2390" t="str">
            <v>L6810 - Actividades inmobiliarias realizadas con bienes propios o arrendados</v>
          </cell>
        </row>
        <row r="2391">
          <cell r="A2391">
            <v>890900395</v>
          </cell>
          <cell r="B2391">
            <v>43830</v>
          </cell>
          <cell r="C2391" t="str">
            <v>10 NIIF Plenas - Individuales</v>
          </cell>
          <cell r="D2391" t="str">
            <v>JUAN NEUSTADTEL SAS</v>
          </cell>
          <cell r="E2391" t="str">
            <v>COMERCIO AL POR MAYOR Y POR MENOR NO ESPECIFICADO</v>
          </cell>
          <cell r="F2391" t="str">
            <v>G4690 - Comercio al por mayor no especializado</v>
          </cell>
        </row>
        <row r="2392">
          <cell r="A2392">
            <v>830074291</v>
          </cell>
          <cell r="B2392">
            <v>43830</v>
          </cell>
          <cell r="C2392" t="str">
            <v>10 NIIF Plenas - Individuales</v>
          </cell>
          <cell r="D2392" t="str">
            <v xml:space="preserve">CENGAGE LEARNING DE COLOMBIA S.A.S. </v>
          </cell>
          <cell r="E2392" t="str">
            <v xml:space="preserve">COMPRA, VENTA, DISTRIBUCION, IMPORTACION, EXPORTACION, EDICION Y PUBLICACION DE LIBROS, REVISTAS, FOLLETOS, IMPRESOS, PAPELERIA, PERIODICOS ESPECIALIZADOS, Y EN GENERAL TODA CLASE DE PUBLICACIONES TECNICAS , CIENTIFICAS, DIDACTICAS, PEDAGOGICAS Y ARTISTICAS </v>
          </cell>
          <cell r="F2392" t="str">
            <v>G4761 - Comercio al por menor de libros, periódicos, materiales y artículos de papelería y escritorio, en establecimientos especializados</v>
          </cell>
        </row>
        <row r="2393">
          <cell r="A2393">
            <v>800162991</v>
          </cell>
          <cell r="B2393">
            <v>43830</v>
          </cell>
          <cell r="C2393" t="str">
            <v>10 NIIF Plenas - Individuales</v>
          </cell>
          <cell r="D2393" t="str">
            <v>ANDALUCIA SAS EN EJECUCIÒN DEL ACUERDO DE REESTRUCTURACION</v>
          </cell>
          <cell r="E2393">
            <v>125</v>
          </cell>
          <cell r="F2393" t="str">
            <v>A0125 - Cultivo de flor de corte</v>
          </cell>
        </row>
        <row r="2394">
          <cell r="A2394">
            <v>805018495</v>
          </cell>
          <cell r="B2394">
            <v>43830</v>
          </cell>
          <cell r="C2394" t="str">
            <v>10 NIIF Plenas - Individuales</v>
          </cell>
          <cell r="D2394" t="str">
            <v>CERDOS DEL VALLE SA</v>
          </cell>
          <cell r="E2394" t="str">
            <v>PRODUCCION CARNE DE CERDO</v>
          </cell>
          <cell r="F2394" t="str">
            <v>A0144 - Cría de ganado porcino</v>
          </cell>
        </row>
        <row r="2395">
          <cell r="A2395">
            <v>830055791</v>
          </cell>
          <cell r="B2395">
            <v>43830</v>
          </cell>
          <cell r="C2395" t="str">
            <v>10 NIIF Plenas - Individuales</v>
          </cell>
          <cell r="D2395" t="str">
            <v xml:space="preserve">AXITY COLOMBIA SAS| </v>
          </cell>
          <cell r="E2395" t="str">
            <v xml:space="preserve">Actividades de consultoría informática y actividades de administración de instalaciones </v>
          </cell>
          <cell r="F2395" t="str">
            <v>J6202 - Actividades de consultoría informática y actividades de administración de instalaciones informáticas</v>
          </cell>
        </row>
        <row r="2396">
          <cell r="A2396">
            <v>800215493</v>
          </cell>
          <cell r="B2396">
            <v>43830</v>
          </cell>
          <cell r="C2396" t="str">
            <v>10 NIIF Plenas - Individuales</v>
          </cell>
          <cell r="D2396" t="str">
            <v>INTERMARCALI S.A.</v>
          </cell>
          <cell r="E2396" t="str">
            <v xml:space="preserve">CELEBRAR CONTRATOS DE CONCESION PARA DISTRIBUIR AUTOMOTORESDE FABRRICACION NACIONAL PRESTAR SERVICIO DE CONSIGNACIONDE TODA CLASE DE VEHICULOS AUTOMOTORES COMPRA Y VENTA DE REPUESTOS ACCESORIOSY SIMILARES </v>
          </cell>
          <cell r="F2396" t="str">
            <v>G4520 - Mantenimiento y reparación de vehículos automotores</v>
          </cell>
        </row>
        <row r="2397">
          <cell r="A2397">
            <v>800215494</v>
          </cell>
          <cell r="B2397">
            <v>43830</v>
          </cell>
          <cell r="C2397" t="str">
            <v>10 NIIF Plenas - Individuales</v>
          </cell>
          <cell r="D2397" t="str">
            <v xml:space="preserve">MARCALI INTERNACIONAL S.A.  </v>
          </cell>
          <cell r="E2397" t="str">
            <v xml:space="preserve">CELEBRAR CONTRATOS DE CONCESION PARA DISTRIBUIR AUTOMOTORESDE FABRRICACION NACIONAL PRESTAR SERVICIO DE CONSIGNACIONDE TODA CLASE DE VEHICULOS AUTOMOTORES COMPRA Y VENTA DE REPUESTOS ACCESORIOSY SIMILARES  " </v>
          </cell>
          <cell r="F2397" t="str">
            <v>G4511 - Comercio de vehículos automotores nuevos</v>
          </cell>
        </row>
        <row r="2398">
          <cell r="A2398">
            <v>900079790</v>
          </cell>
          <cell r="B2398">
            <v>43830</v>
          </cell>
          <cell r="C2398" t="str">
            <v>10 NIIF Plenas - Individuales</v>
          </cell>
          <cell r="D2398" t="str">
            <v xml:space="preserve">EJE CONSTRUCCIONES SAS   </v>
          </cell>
          <cell r="E2398" t="str">
            <v>ES EL DISEÑO, OPERACION, ADMINISTRACION, MANEJO Y EN GENERAL, LA EXPLOTACION DE PARQUE ARBOLEDA CENTRO COMERCIAL UBICADO EN LA CIUDAD DE PEREIRA MEDIANTE LA CELEBRACIÓN DE TODA CLASE DE ACTOS Y CONTRATOS.   ES EL DISEÑO, OPERACION, ADMINISTRACION, MANEJO Y EN GENERAL, LA EXPLOTACION DE PARQUE ARBOLEDA CENTRO COMERCIAL UBICADO EN LA CIUDAD DE PEREIRA MEDIANTE LA CELEBRACIÓN DE TODA CLASE DE ACTOS Y CONTRATOS.</v>
          </cell>
          <cell r="F2398" t="str">
            <v>L6810 - Actividades inmobiliarias realizadas con bienes propios o arrendados</v>
          </cell>
        </row>
        <row r="2399">
          <cell r="A2399">
            <v>860512699</v>
          </cell>
          <cell r="B2399">
            <v>43830</v>
          </cell>
          <cell r="C2399" t="str">
            <v>10 NIIF Plenas - Individuales</v>
          </cell>
          <cell r="D2399" t="str">
            <v>PRODUCTORA NACIONAL DE AROMAS FRAGANCIAS Y COLORANTES S A DISROMAS SA</v>
          </cell>
          <cell r="E2399" t="str">
            <v>FABRICAR TRANSFORMAR ENVASAR COMPRAR CLASES DE INSUMOS PARA INDUSTRIA QUIMICA EN GENERAL CON LOS RAMOS ALIMENTICIOS FARMACEUTICOS Y COSMETICOS</v>
          </cell>
          <cell r="F2399" t="str">
            <v>C2029 - Fabricación de otros productos químicos n.c.p.</v>
          </cell>
        </row>
        <row r="2400">
          <cell r="A2400">
            <v>811027587</v>
          </cell>
          <cell r="B2400">
            <v>43830</v>
          </cell>
          <cell r="C2400" t="str">
            <v>10 NIIF Plenas - Individuales</v>
          </cell>
          <cell r="D2400" t="str">
            <v>COMERCIALIZADORA LA EMA S.A</v>
          </cell>
          <cell r="E2400" t="str">
            <v>La comercializacion, distribucion y venta , tanto en el pais como n el exterior de piedras y telasde esmeril, ruedas esmeril,discos para pulir y corte</v>
          </cell>
          <cell r="F2400" t="str">
            <v>G4663 - Comercio al por mayor de materiales de construcción, artículos de ferretería, pinturas, productos de vidrio, equipo y materiales de fontanería y calefacción</v>
          </cell>
        </row>
        <row r="2401">
          <cell r="A2401">
            <v>890103697</v>
          </cell>
          <cell r="B2401">
            <v>43830</v>
          </cell>
          <cell r="C2401" t="str">
            <v>10 NIIF Plenas - Individuales</v>
          </cell>
          <cell r="D2401" t="str">
            <v>FRIGORIFICO LA PARISIENNE SA</v>
          </cell>
          <cell r="E2401" t="str">
            <v>COMPRA VENTA DE CARNE</v>
          </cell>
          <cell r="F2401" t="str">
            <v>C1011 - Procesamiento y conservación de carne y productos cárnicos</v>
          </cell>
        </row>
        <row r="2402">
          <cell r="A2402">
            <v>900196493</v>
          </cell>
          <cell r="B2402">
            <v>43830</v>
          </cell>
          <cell r="C2402" t="str">
            <v>10 NIIF Plenas - Individuales</v>
          </cell>
          <cell r="D2402" t="str">
            <v>DESTILERIA RIOPAILA SAS</v>
          </cell>
          <cell r="E2402" t="str">
            <v>ACTUAR COMO USUARIO INDUSTRIAL DE BIENES Y DE SERVICIOS DE UNA ZONA FRANCA PERMANTE ESPECIAL DE ACUERDO CON LA NORMATIVIDAD ORRESPONDIENTE, PARA LA CONSTRUCION Y OPERACION DE UNA PLANTA DE ETANOL PARA SER USADO COMO ALCOHOL CARBURANTE.</v>
          </cell>
          <cell r="F2402" t="str">
            <v>C2011 - Fabricación de sustancias y productos químicos básicos</v>
          </cell>
        </row>
        <row r="2403">
          <cell r="A2403">
            <v>811003494</v>
          </cell>
          <cell r="B2403">
            <v>43830</v>
          </cell>
          <cell r="C2403" t="str">
            <v>10 NIIF Plenas - Individuales</v>
          </cell>
          <cell r="D2403" t="str">
            <v>LADRILLERA EL NORAL S.A.S</v>
          </cell>
          <cell r="E2403" t="str">
            <v>La exploración y explotación minera y todas las demás actividades relacionadas de prospección, beneficio, transformación, transporte y comercialización de minerales, incluidas la compra y venta de los mismos que requiera para el cumplimiento de su objeto social. Podrá celebrar contratos de concesión con el estado y ser beneficiario de cualquier tipo de licencia minera o ambiental que se requiera para adelantar las actividades mineras o industriales.También podrá celebrar contratos con particulares para adelantar las actividades mineras sin más limite que los que imponga las leyes mineras, ambientales y comerciales por los que los mismos se regulan.</v>
          </cell>
          <cell r="F2403" t="str">
            <v>C2392 - Fabricación de materiales de arcilla para la construcción</v>
          </cell>
        </row>
        <row r="2404">
          <cell r="A2404">
            <v>901056494</v>
          </cell>
          <cell r="B2404">
            <v>43830</v>
          </cell>
          <cell r="C2404" t="str">
            <v>10 NIIF Plenas - Individuales</v>
          </cell>
          <cell r="D2404" t="str">
            <v>INVERSIONES NALCA SAS</v>
          </cell>
          <cell r="E2404" t="str">
            <v>ACTIVIDADES INMOBILIARIAS REALIZADAS CON BIENES PROPIOS O ARRENDADOS</v>
          </cell>
          <cell r="F2404" t="str">
            <v>L6810 - Actividades inmobiliarias realizadas con bienes propios o arrendados</v>
          </cell>
        </row>
        <row r="2405">
          <cell r="A2405">
            <v>800016390</v>
          </cell>
          <cell r="B2405">
            <v>43830</v>
          </cell>
          <cell r="C2405" t="str">
            <v>10 NIIF Plenas - Individuales</v>
          </cell>
          <cell r="D2405" t="str">
            <v>TAHAMI &amp; CULTIFLORES SA EN REORGANIZACION</v>
          </cell>
          <cell r="E2405" t="str">
            <v>EFECTUAR ACTIVIDADES DE COMERCIO Y PRINCIPALMENTE ORIENTAR SUS ACTIVIDADES HACIA LA PROMOCION Y COMERCIALIZACION DE PRODUCTOS COLOMBIANOS EN LOS MERCADOS EXTERNOS</v>
          </cell>
          <cell r="F2405" t="str">
            <v>A0125 - Cultivo de flor de corte</v>
          </cell>
        </row>
        <row r="2406">
          <cell r="A2406">
            <v>800169794</v>
          </cell>
          <cell r="B2406">
            <v>43830</v>
          </cell>
          <cell r="C2406" t="str">
            <v>10 NIIF Plenas - Individuales</v>
          </cell>
          <cell r="D2406" t="str">
            <v>INGENIERIA SUMINISTROS MONTAJES Y CONSTRUCCIONES SA</v>
          </cell>
          <cell r="E2406" t="str">
            <v xml:space="preserve">PRODUCTOS Y SERVICIOS ESPECIALMENTE EN LO RELACIONADO CON TODAS LAS DISCIPLINAS DE LA INGENIERIA Y LA ARQUITECTURA </v>
          </cell>
          <cell r="F2406" t="str">
            <v>M7110 - Actividades de arquitectura e ingeniería y otras actividades conexas de consultoría técnica</v>
          </cell>
        </row>
        <row r="2407">
          <cell r="A2407">
            <v>811005886</v>
          </cell>
          <cell r="B2407">
            <v>43830</v>
          </cell>
          <cell r="C2407" t="str">
            <v>10 NIIF Plenas - Individuales</v>
          </cell>
          <cell r="D2407" t="str">
            <v>SOCIEDAD ADMINISTRADORA PORTUARIA PUERTO BERRIO S.A.</v>
          </cell>
          <cell r="E2407" t="str">
            <v>UTILIZACIÓN, ADMINISTRACIÓN Y EXPLOTACIÓN DE LAS INSTALACIONES PORTUARIAS DE PUERTO BERRIO ANTIOQUIA</v>
          </cell>
          <cell r="F2407" t="str">
            <v>H5210 - Almacenamiento y depósito</v>
          </cell>
        </row>
        <row r="2408">
          <cell r="A2408">
            <v>800200493</v>
          </cell>
          <cell r="B2408">
            <v>43830</v>
          </cell>
          <cell r="C2408" t="str">
            <v>10 NIIF Plenas - Individuales</v>
          </cell>
          <cell r="D2408" t="str">
            <v>WARTSILA COLOMBIA S.A</v>
          </cell>
          <cell r="E2408" t="str">
            <v>SERVICIOS DE OPERACION Y MANTENIMIENTO DE PLANTAS ELECTRICAS</v>
          </cell>
          <cell r="F2408" t="str">
            <v>C3312 - Mantenimiento y reparación especializado de maquinaria y equipo</v>
          </cell>
        </row>
        <row r="2409">
          <cell r="A2409">
            <v>890804199</v>
          </cell>
          <cell r="B2409">
            <v>43830</v>
          </cell>
          <cell r="C2409" t="str">
            <v>10 NIIF Plenas - Individuales</v>
          </cell>
          <cell r="D2409" t="str">
            <v>PRODUCTORA DE ALAMBRES COLOMBIANOS PROALCO SAS</v>
          </cell>
          <cell r="E2409" t="str">
            <v>TRANSFORMACION DE LOS PRODUCTOS DE HIERRO Y ACERO Y LA COMERCIALIZACION DE LOS PRODUCTOS RESULTANTES DE DICHA TRANSFORMACION</v>
          </cell>
          <cell r="F2409" t="str">
            <v>C2410 - Industrias básicas de hierro y de acero</v>
          </cell>
        </row>
        <row r="2410">
          <cell r="A2410">
            <v>900226684</v>
          </cell>
          <cell r="B2410">
            <v>43830</v>
          </cell>
          <cell r="C2410" t="str">
            <v>10 NIIF Plenas - Individuales</v>
          </cell>
          <cell r="D2410" t="str">
            <v>C.I BULK TRADING SUR AMERICA SAS</v>
          </cell>
          <cell r="E2410" t="str">
            <v>COMERCIO AL POR MAYOR DE COMBUSTIBLES SOLIDOS , LIQUIDOS, GASEOSOS Y PRODUCTOS CONEXOS</v>
          </cell>
          <cell r="F2410" t="str">
            <v>G4661 - Comercio al por mayor de combustibles sólidos, líquidos, gaseosos y productos conexos</v>
          </cell>
        </row>
        <row r="2411">
          <cell r="A2411">
            <v>900408200</v>
          </cell>
          <cell r="B2411">
            <v>43830</v>
          </cell>
          <cell r="C2411" t="str">
            <v>10 NIIF Plenas - Individuales</v>
          </cell>
          <cell r="D2411" t="str">
            <v xml:space="preserve">CONSTRUCCIONES EN DRYWALL Y FIBROCEMENTO SAS </v>
          </cell>
          <cell r="E2411" t="str">
            <v xml:space="preserve">COMERCIALIZACION DE PRODUCTOSY SERVICIOS PROPIOS PARA LA CONSTRUCCION </v>
          </cell>
          <cell r="F2411" t="str">
            <v>M7110 - Actividades de arquitectura e ingeniería y otras actividades conexas de consultoría técnica</v>
          </cell>
        </row>
        <row r="2412">
          <cell r="A2412">
            <v>900361697</v>
          </cell>
          <cell r="B2412">
            <v>43830</v>
          </cell>
          <cell r="C2412" t="str">
            <v>10 NIIF Plenas - Individuales</v>
          </cell>
          <cell r="D2412" t="str">
            <v>UNIPHOS COLOMBIA PLANT LIMITED</v>
          </cell>
          <cell r="E2412" t="str">
            <v>FABRICACION DE PLAGUICIDAS Y OTROS PRODUCTOS QUIMICOS DE USO AGROPECUARIO</v>
          </cell>
          <cell r="F2412" t="str">
            <v>C2021 - Fabricación de plaguicidas y otros productos químicos de uso agropecuario</v>
          </cell>
        </row>
        <row r="2413">
          <cell r="A2413">
            <v>800179674</v>
          </cell>
          <cell r="B2413">
            <v>43830</v>
          </cell>
          <cell r="C2413" t="str">
            <v>10 NIIF Plenas - Individuales</v>
          </cell>
          <cell r="D2413" t="str">
            <v>COMPAÑIA TORRAS SAS</v>
          </cell>
          <cell r="E2413" t="str">
            <v xml:space="preserve">ACTIVIDADES INMOBILIARIAS </v>
          </cell>
          <cell r="F2413" t="str">
            <v>L6810 - Actividades inmobiliarias realizadas con bienes propios o arrendados</v>
          </cell>
        </row>
        <row r="2414">
          <cell r="A2414">
            <v>900215394</v>
          </cell>
          <cell r="B2414">
            <v>43830</v>
          </cell>
          <cell r="C2414" t="str">
            <v>10 NIIF Plenas - Individuales</v>
          </cell>
          <cell r="D2414" t="str">
            <v>DROMOS PAVIMENTOS S.A.S</v>
          </cell>
          <cell r="E2414" t="str">
            <v>EL OBJETO PRINCIPAL DE LA SOCIEDAD SERA: 1) LA EJECUCION DE TRABAJOS Y OBRAS RELACIONADOS ESPECIFICAMENTE CON LOS TRABAJOS Y OBRAS DE LA INDUSTRIA MINERA EN SUS FASES DE PROSPECCION, EXPLORACION, CONSTRUCCION Y MONTAJE, EXPLOTACION, BENEFICIO, TRANSFORMACION, TRANSPORTE Y PROMOCION DE LOS MINERALES QUE SE ENCUENTREN EN EL SUELO O EL SUBSUELO DE PROPIEDAD NACIONAL O DE PROPIEDAD PRIVADA, PREVIA OBTENCION DE LOS RESPECTIVOS PERMISOS, CONCESIONES Y LICENCIAS NECESARIAS.</v>
          </cell>
          <cell r="F2414" t="str">
            <v>C2399 - Fabricación de otros productos minerales no metálicos n.c.p.</v>
          </cell>
        </row>
        <row r="2415">
          <cell r="A2415">
            <v>830136200</v>
          </cell>
          <cell r="B2415">
            <v>43830</v>
          </cell>
          <cell r="C2415" t="str">
            <v>10 NIIF Plenas - Individuales</v>
          </cell>
          <cell r="D2415" t="str">
            <v>DESTINO SEGURO SAS</v>
          </cell>
          <cell r="E2415" t="str">
            <v>SERVICIOS COMPLEMENTARIOS AL TRANSPORTE</v>
          </cell>
          <cell r="F2415" t="str">
            <v>H5229 - Otras actividades complementarias al transporte</v>
          </cell>
        </row>
        <row r="2416">
          <cell r="A2416">
            <v>800103052</v>
          </cell>
          <cell r="B2416">
            <v>43830</v>
          </cell>
          <cell r="C2416" t="str">
            <v>10 NIIF Plenas - Individuales</v>
          </cell>
          <cell r="D2416" t="str">
            <v>ORACLE COLOMBIA LTDA</v>
          </cell>
          <cell r="E2416" t="str">
            <v>Comercializar productos y servicios informaticos relacionados con hardware y software computacional</v>
          </cell>
          <cell r="F2416" t="str">
            <v>J6202 - Actividades de consultoría informática y actividades de administración de instalaciones informáticas</v>
          </cell>
        </row>
        <row r="2417">
          <cell r="A2417">
            <v>800121199</v>
          </cell>
          <cell r="B2417">
            <v>43830</v>
          </cell>
          <cell r="C2417" t="str">
            <v>10 NIIF Plenas - Individuales</v>
          </cell>
          <cell r="D2417" t="str">
            <v>HIERRO  HB SA</v>
          </cell>
          <cell r="E2417">
            <v>4663</v>
          </cell>
          <cell r="F2417" t="str">
            <v>G4663 - Comercio al por mayor de materiales de construcción, artículos de ferretería, pinturas, productos de vidrio, equipo y materiales de fontanería y calefacción</v>
          </cell>
        </row>
        <row r="2418">
          <cell r="A2418">
            <v>800199498</v>
          </cell>
          <cell r="B2418">
            <v>43830</v>
          </cell>
          <cell r="C2418" t="str">
            <v>10 NIIF Plenas - Individuales</v>
          </cell>
          <cell r="D2418" t="str">
            <v xml:space="preserve">IDENTICO SAS </v>
          </cell>
          <cell r="E2418" t="str">
            <v>COMERCIO AL POR MENOR DE OTROS PRODUCTOS NUEVOS EN ESTABLECIMIENTOS ESPECIALIZADOS</v>
          </cell>
          <cell r="F2418" t="str">
            <v>G4774 - Comercio al por menor de otros productos nuevos en establecimientos especializados</v>
          </cell>
        </row>
        <row r="2419">
          <cell r="A2419">
            <v>900808498</v>
          </cell>
          <cell r="B2419">
            <v>43830</v>
          </cell>
          <cell r="C2419" t="str">
            <v>10 NIIF Plenas - Individuales</v>
          </cell>
          <cell r="D2419" t="str">
            <v>ALANTRADE SAS</v>
          </cell>
          <cell r="E2419">
            <v>4631</v>
          </cell>
          <cell r="F2419" t="str">
            <v>G4631 - Comercio al por mayor de productos alimenticios</v>
          </cell>
        </row>
        <row r="2420">
          <cell r="A2420">
            <v>811017000</v>
          </cell>
          <cell r="B2420">
            <v>43830</v>
          </cell>
          <cell r="C2420" t="str">
            <v>10 NIIF Plenas - Individuales</v>
          </cell>
          <cell r="D2420" t="str">
            <v>INTERNACIONAL DE DISTRIBUCIONES DE VESTUARIO DE MODA SAS</v>
          </cell>
          <cell r="E2420" t="str">
            <v>FABRICACION DE PRENDAS DE VESTIR</v>
          </cell>
          <cell r="F2420" t="str">
            <v>C1410 - Confección de prendas de vestir, excepto prendas de piel</v>
          </cell>
        </row>
        <row r="2421">
          <cell r="A2421">
            <v>900327624</v>
          </cell>
          <cell r="B2421">
            <v>43830</v>
          </cell>
          <cell r="C2421" t="str">
            <v>10 NIIF Plenas - Individuales</v>
          </cell>
          <cell r="D2421" t="str">
            <v>PANTHERS MACHINERY COLOMBIA SAS</v>
          </cell>
          <cell r="E2421" t="str">
            <v>ACTIVIDADES DE APOYO PARA LA EXTRACCION DE PETROLEO Y DE GAS NATURAL</v>
          </cell>
          <cell r="F2421" t="str">
            <v>B0910 - Actividades de apoyo para la extracción de petróleo y de gas natural</v>
          </cell>
        </row>
        <row r="2422">
          <cell r="A2422">
            <v>900831600</v>
          </cell>
          <cell r="B2422">
            <v>43830</v>
          </cell>
          <cell r="C2422" t="str">
            <v>10 NIIF Plenas - Individuales</v>
          </cell>
          <cell r="D2422" t="str">
            <v>FLP GLOBAL COLOMBIA SAS</v>
          </cell>
          <cell r="E2422" t="str">
            <v>OTRAS ACTIVIDADES DE DISTRIBUCION DE FONDOS</v>
          </cell>
          <cell r="F2422" t="str">
            <v>K6494 - Otras actividades de distribución de fondos</v>
          </cell>
        </row>
        <row r="2423">
          <cell r="A2423">
            <v>800216499</v>
          </cell>
          <cell r="B2423">
            <v>43830</v>
          </cell>
          <cell r="C2423" t="str">
            <v>10 NIIF Plenas - Individuales</v>
          </cell>
          <cell r="D2423" t="str">
            <v>AGOFER SAS</v>
          </cell>
          <cell r="E2423" t="str">
            <v>COMERCIO AL POR MENOR DE MATERIALES PARA LA CONSTRUCCION</v>
          </cell>
          <cell r="F2423" t="str">
            <v>G4752 - Comercio al por menor de artículos de ferretería, pinturas y productos de vidrio en establecimientos especializados</v>
          </cell>
        </row>
        <row r="2424">
          <cell r="A2424">
            <v>900670296</v>
          </cell>
          <cell r="B2424">
            <v>43830</v>
          </cell>
          <cell r="C2424" t="str">
            <v>10 NIIF Plenas - Individuales</v>
          </cell>
          <cell r="D2424" t="str">
            <v>PASSIM SAS</v>
          </cell>
          <cell r="E2424" t="str">
            <v>ASESORIA Y CONSULTORIA EN EL AREA FINANCIERA, COMERCIAL,, DE ESTRUCTURACION DE NEGOCIOS, ADQUIRIR, ENAJENAR, TOMAR O DAR EN ARRENDAMIENTO TODA CLASE DE BIENES MUEBLES E INMUEBLES</v>
          </cell>
          <cell r="F2424" t="str">
            <v>L6810 - Actividades inmobiliarias realizadas con bienes propios o arrendados</v>
          </cell>
        </row>
        <row r="2425">
          <cell r="A2425">
            <v>890900098</v>
          </cell>
          <cell r="B2425">
            <v>43830</v>
          </cell>
          <cell r="C2425" t="str">
            <v>10 NIIF Plenas - Individuales</v>
          </cell>
          <cell r="D2425" t="str">
            <v xml:space="preserve">LANDERS Y CIA S.A. S </v>
          </cell>
          <cell r="E2425" t="str">
            <v xml:space="preserve">MANUFACTURA, VENTA Y DISTRIBUCION DE PRODUCTOS DE METAL, PLÁSTICOS, MADERA O ELEMENTOS AFINES, ELECTRICOS O NO, PARA USO INDUSTRIAL, COMERCIAL, AGRICOLA O DOMESTICO </v>
          </cell>
          <cell r="F2425" t="str">
            <v>C2750 - Fabricación de aparatos de uso doméstico</v>
          </cell>
        </row>
        <row r="2426">
          <cell r="A2426">
            <v>890909099</v>
          </cell>
          <cell r="B2426">
            <v>43830</v>
          </cell>
          <cell r="C2426" t="str">
            <v>10 NIIF Plenas - Individuales</v>
          </cell>
          <cell r="D2426" t="str">
            <v>INVESTIGACION ASESORIA MERCADEO S.A.S.</v>
          </cell>
          <cell r="E2426" t="str">
            <v>ESTUDIOS DE MERCADO Y REALIZACION DE ENCUESTAS DE OPINION PUBLICA</v>
          </cell>
          <cell r="F2426" t="str">
            <v>M7320 - Estudios de mercado y realización de encuestas de opinión pública</v>
          </cell>
        </row>
        <row r="2427">
          <cell r="A2427">
            <v>900754300</v>
          </cell>
          <cell r="B2427">
            <v>43830</v>
          </cell>
          <cell r="C2427" t="str">
            <v>10 NIIF Plenas - Individuales</v>
          </cell>
          <cell r="D2427" t="str">
            <v>PHARMACIELO COLOMBIA HOLDINGS S.A.S.</v>
          </cell>
          <cell r="E2427" t="str">
            <v xml:space="preserve">INVESTIGACION HISTORICA, EMPIRICA, ACADEMICA, COMERCIAL, TECNOLOGICA, INDUSTRIAL, DE COMPORTAMIENTO Y EFECTOS EN EL MEDIO AMBIENTE, INVESTIGACION, MANIPULACION Y/O TRANSFORMACION QUIMICA, AGRO INDUSTRIAL, MEDICO CIENTIFICA Y DEMAS DISCIPLINAS TECNICAS, TECNOLOGICAS Y/O CIENTIFICAS, DE PLANTAS NATURALES Y TODAS SUS PARTES INCLUYENDO LAS SEMILLAS, ENCONTRANDO, DESCUBRIENDO Y/O EXTRAYENDO EN Y DE ELLAS SUS RIQUEZAS ALIMENTICIAS, MEDICO CIENTIFICAS Y DEMAS BENEFICIOS PARA LA SALUD Y/O EL MEJORAMIENTO DE LA CALIDAD DE VIDA HUMANA, DE LOS ANIMALES Y LA CONSERVACION DEL MEDIO AMBIENTE. </v>
          </cell>
          <cell r="F2427" t="str">
            <v>M7210 - Investigaciones y desarrollo experimental en el campo de las ciencias naturales y la ingeniería</v>
          </cell>
        </row>
        <row r="2428">
          <cell r="A2428">
            <v>830062000</v>
          </cell>
          <cell r="B2428">
            <v>43830</v>
          </cell>
          <cell r="C2428" t="str">
            <v>10 NIIF Plenas - Individuales</v>
          </cell>
          <cell r="D2428" t="str">
            <v>GILAT COLOMBIA SAS ESP</v>
          </cell>
          <cell r="E2428" t="str">
            <v>PRESTACÓN DE SERVICIOS DE TELÉFONÍA PÚBLICA BASICA CONMUTADA Y EN GENERAL LA PRESTACIÓN DE SERVICIOS DE TELECOMUNICACIONES, LO MISMO QUE LAS ACTIVIDADES COMPLEMENTARIAS A LOS SERVICIOS ANTES MENCIONADOS</v>
          </cell>
          <cell r="F2428" t="str">
            <v>J6130 - Actividades de telecomunicación satelital</v>
          </cell>
        </row>
        <row r="2429">
          <cell r="A2429">
            <v>900249297</v>
          </cell>
          <cell r="B2429">
            <v>43830</v>
          </cell>
          <cell r="C2429" t="str">
            <v>10 NIIF Plenas - Individuales</v>
          </cell>
          <cell r="D2429" t="str">
            <v>COMERCIALIZADORA DE SERVICIOS FINANCIEROS SAS</v>
          </cell>
          <cell r="E2429" t="str">
            <v>PRESTACION DE SERVICIOS DE APOYO A LAS INSTITUCIONES FINANCIERAS O DEL SECTOR ASEGURADOR EN LA EJECUCION DE, INCLUYENDO PERO NO LIMITANDO, PROCESOS OPERATIVOS, ADMINISTRATIVOS, COMERCIALES, TECNOLOGICOS Y DE GESTION COMERCIAL</v>
          </cell>
          <cell r="F2429" t="str">
            <v>K6619 - Otras actividades auxiliares de las actividades de servicios financieros n.c.p.</v>
          </cell>
        </row>
        <row r="2430">
          <cell r="A2430">
            <v>901039796</v>
          </cell>
          <cell r="B2430">
            <v>43830</v>
          </cell>
          <cell r="C2430" t="str">
            <v>10 NIIF Plenas - Individuales</v>
          </cell>
          <cell r="D2430" t="str">
            <v>BOTANICA ENTREVERDE SAS</v>
          </cell>
          <cell r="E2430" t="str">
            <v>La actividad principal de la sociedad será la realización de toda clase de proyectos inmobiliarios, incluidos, el diseño arquitectónico, la construcción, la promoción , la gerencia y la venta</v>
          </cell>
          <cell r="F2430" t="str">
            <v>F4290 - Construcción de otras obras de ingeniería civil</v>
          </cell>
        </row>
        <row r="2431">
          <cell r="A2431">
            <v>813000898</v>
          </cell>
          <cell r="B2431">
            <v>43830</v>
          </cell>
          <cell r="C2431" t="str">
            <v>10 NIIF Plenas - Individuales</v>
          </cell>
          <cell r="D2431" t="str">
            <v xml:space="preserve">CASAMOTOR SAS EN REORGANIZACION   </v>
          </cell>
          <cell r="E2431" t="str">
            <v xml:space="preserve">COMERCIO DE MOTOCICLETAS Y DE SUS PARTES, PIEZAS  ACCESORIOS   </v>
          </cell>
          <cell r="F2431" t="str">
            <v>G4541 - Comercio de motocicletas y de sus partes, piezas y accesorios</v>
          </cell>
        </row>
        <row r="2432">
          <cell r="A2432">
            <v>800004599</v>
          </cell>
          <cell r="B2432">
            <v>43830</v>
          </cell>
          <cell r="C2432" t="str">
            <v>10 NIIF Plenas - Individuales</v>
          </cell>
          <cell r="D2432" t="str">
            <v>COMERCIALIZADORA MARDEN LTDA</v>
          </cell>
          <cell r="E2432" t="str">
            <v>G4669</v>
          </cell>
          <cell r="F2432" t="str">
            <v>G4669 - Comercio al por mayor de otros productos n.c.p.</v>
          </cell>
        </row>
        <row r="2433">
          <cell r="A2433">
            <v>900658497</v>
          </cell>
          <cell r="B2433">
            <v>43830</v>
          </cell>
          <cell r="C2433" t="str">
            <v>10 NIIF Plenas - Individuales</v>
          </cell>
          <cell r="D2433" t="str">
            <v>Amgen Biotecnológica SAS.</v>
          </cell>
          <cell r="E2433" t="str">
            <v>LA SOCIEDAD TENDRA POR OBJETO ( I ) PRODUCIR Y COMERCIALIZAR PRODUCTOS FARMACEUTICOS Y BIOFARMACEUTICOS Y ( II )  DESAROLLAR CUALQUIER ACTIVIDAD LICITA</v>
          </cell>
          <cell r="F2433" t="str">
            <v>G4645 - Comercio al por mayor de productos farmacéuticos, medicinales, cosméticos y de tocador</v>
          </cell>
        </row>
        <row r="2434">
          <cell r="A2434">
            <v>901164399</v>
          </cell>
          <cell r="B2434">
            <v>43830</v>
          </cell>
          <cell r="C2434" t="str">
            <v>10 NIIF Plenas - Individuales</v>
          </cell>
          <cell r="D2434" t="str">
            <v>PROMOBILIARIA S.A. SUCURSAL COLOMBIA</v>
          </cell>
          <cell r="E2434" t="str">
            <v>Comprar, vender, construir, modificar, administrar, arrendar y en general celebrar cualquier contrato para la disposición, mejoramiento, uso y usufructo de los bienes inmuebles no necesarios para la operación de Empresas Públicas de Medellin E.S.P. (EPM) o de cualquier sociedad o entidad, nacional o extranjera, sobre la cual EPM tuviera control; así como construir y modificar tales inmuebles para uso y goce de EPM y las empresas que controle. La sociedad estará facultada para desarrollar cualquier actividad lícita dentro del marco de este objeto social y en particular para ser accionista, inversionista u asociado minoritario y sin control en sociedades, fiducias, o en cualquier modalidad de asociación con terceros mediante el aporte de sus bienes inmuebles.</v>
          </cell>
          <cell r="F2434" t="str">
            <v>L6810 - Actividades inmobiliarias realizadas con bienes propios o arrendados</v>
          </cell>
        </row>
        <row r="2435">
          <cell r="A2435">
            <v>900597097</v>
          </cell>
          <cell r="B2435">
            <v>43830</v>
          </cell>
          <cell r="C2435" t="str">
            <v>10 NIIF Plenas - Individuales</v>
          </cell>
          <cell r="D2435" t="str">
            <v>GILDAN (COLOMBIA) S.A.S.</v>
          </cell>
          <cell r="E2435" t="str">
            <v>La producción, comercialización, importación y exportación de productos textiles y por lo tanto, podrá realizar todas las operaciones, de cualquier naturaleza, relacionadas con el objeto mencionado, así como cualquier otro tipo de actividades similares, conexas o complementarias o que permitan facilitar y/o desarrollar el comercio o la industria de la sociedad. Así mismo, podrá realizar cualquier otra actividad económica lícita tanto en Colombia como en el extranjero</v>
          </cell>
          <cell r="F2435" t="str">
            <v>G4642 - Comercio al por mayor de prendas de vestir</v>
          </cell>
        </row>
        <row r="2436">
          <cell r="A2436">
            <v>805028697</v>
          </cell>
          <cell r="B2436">
            <v>43830</v>
          </cell>
          <cell r="C2436" t="str">
            <v>10 NIIF Plenas - Individuales</v>
          </cell>
          <cell r="D2436" t="str">
            <v>CONFECCIONES SALOME LTDA</v>
          </cell>
          <cell r="E2436" t="str">
            <v>Confeccion,importacion,exportacion, distribucion y venta de fajas modeladoras para dama y caballero, Confeccion exportacion y distribucion de todo tipo de prendas para dama y caballero, materiales e insumos que sean necesarios para la confeccion de las fajas modeladoras</v>
          </cell>
          <cell r="F2436" t="str">
            <v>C1410 - Confección de prendas de vestir, excepto prendas de piel</v>
          </cell>
        </row>
        <row r="2437">
          <cell r="A2437">
            <v>890911899</v>
          </cell>
          <cell r="B2437">
            <v>43830</v>
          </cell>
          <cell r="C2437" t="str">
            <v>10 NIIF Plenas - Individuales</v>
          </cell>
          <cell r="D2437" t="str">
            <v>OCCIDENTAL DE EMPAQUES S.A.</v>
          </cell>
          <cell r="E2437" t="str">
            <v xml:space="preserve">FABRICACION Y VENTA DE SACOS MULTIPLIEGOS DE PAPEL </v>
          </cell>
          <cell r="F2437" t="str">
            <v>C1702 - Fabricación de papel y cartón ondulado (corrugado); fabricación de envases, empaques y de embalajes de papel y cartón</v>
          </cell>
        </row>
        <row r="2438">
          <cell r="A2438">
            <v>860533798</v>
          </cell>
          <cell r="B2438">
            <v>43830</v>
          </cell>
          <cell r="C2438" t="str">
            <v>10 NIIF Plenas - Individuales</v>
          </cell>
          <cell r="D2438" t="str">
            <v>PLASTICOS Y CAUCHOS S A PLACA</v>
          </cell>
          <cell r="E2438" t="str">
            <v xml:space="preserve">FABRICACION DE PRODUCTOS PLASTICOS </v>
          </cell>
          <cell r="F2438" t="str">
            <v>C2229 - Fabricación de artículos de plástico n.c.p.</v>
          </cell>
        </row>
        <row r="2439">
          <cell r="A2439">
            <v>900319696</v>
          </cell>
          <cell r="B2439">
            <v>43830</v>
          </cell>
          <cell r="C2439" t="str">
            <v>10 NIIF Plenas - Individuales</v>
          </cell>
          <cell r="D2439" t="str">
            <v>CONVERGYS CUSTOMER MANAGEMENT COLOMBIA S.A.S</v>
          </cell>
          <cell r="E2439" t="str">
            <v>EL OBJETO SOCIAL DE LA SOCIEDAD COMPRENDERA LAS SIGUIENTES ACTIVIDADES: TELECOMUNICACIONES, SISTEMAS DE TECNOLOGIA, INFORMATICA PARA EL PROCESO DE CAPTURA, ALMACENAMIENTO Y TRANSMISION DE DATOS, Y LA ORGANIZACION, PROMOCION Y OPERACON DE BASES DE DATOS, LA OPERACION DE CALL CENTERS Y TODAS LAS DEMAS ACTIVIDADES DE TELECOMUNICACIONES RELACIONADAS, INCLUYENDO LA GESTION DE LA NOMINA.</v>
          </cell>
          <cell r="F2439" t="str">
            <v>J6190 - Otras actividades de telecomunicaciones</v>
          </cell>
        </row>
        <row r="2440">
          <cell r="A2440">
            <v>890907797</v>
          </cell>
          <cell r="B2440">
            <v>43830</v>
          </cell>
          <cell r="C2440" t="str">
            <v>10 NIIF Plenas - Individuales</v>
          </cell>
          <cell r="D2440" t="str">
            <v>ALGAMAR SA</v>
          </cell>
          <cell r="E2440" t="str">
            <v>LA COMPAÑIA TENDRA COMO OBJETO SOCIAL PRINCIPAL LA PRODUCCION COMERCIALIZACION, DISTRIBUCION, IMPORTACION EXPORTACION DE TODA CLASE DE OBJETOS O ARTICULOS METALICOS, PLASTICOS, DE MADERA O DE CUALQUIER OTRO MATERIAL, ASI COMO AQUELLOS QUE SEAN RESULTADO DE LA COMBINACION DE TALES ELEMENTOS.</v>
          </cell>
          <cell r="F2440" t="str">
            <v>C2599 - Fabricación de otros productos elaborados de metal n.c.p.</v>
          </cell>
        </row>
        <row r="2441">
          <cell r="A2441">
            <v>811032699</v>
          </cell>
          <cell r="B2441">
            <v>43830</v>
          </cell>
          <cell r="C2441" t="str">
            <v>10 NIIF Plenas - Individuales</v>
          </cell>
          <cell r="D2441" t="str">
            <v>GLOBAL GARLIC S.A.</v>
          </cell>
          <cell r="E2441" t="str">
            <v>es la adquisición , procesamiento transformación, venta y en  general  la distribución  bajo cualquier modalidad comercial , de toda clase de mercancías y productos agrícolas tales como legumbres granos cereales y plantas liliáceas (Ajo) al por mayor y al detal  y  el almacenamiento y manipulación de carga.</v>
          </cell>
          <cell r="F2441" t="str">
            <v>G4631 - Comercio al por mayor de productos alimenticios</v>
          </cell>
        </row>
        <row r="2442">
          <cell r="A2442">
            <v>811032797</v>
          </cell>
          <cell r="B2442">
            <v>43830</v>
          </cell>
          <cell r="C2442" t="str">
            <v>10 NIIF Plenas - Individuales</v>
          </cell>
          <cell r="D2442" t="str">
            <v>ANDES CAST METALS FOUNDRY LTDA</v>
          </cell>
          <cell r="E2442" t="str">
            <v>Fabricación de molduras, máquinas, moldes industriales, y la inversión y adquisición de empresas en zonas francas</v>
          </cell>
          <cell r="F2442" t="str">
            <v>C2431 - Fundición de hierro y de acero</v>
          </cell>
        </row>
        <row r="2443">
          <cell r="A2443">
            <v>800215496</v>
          </cell>
          <cell r="B2443">
            <v>43830</v>
          </cell>
          <cell r="C2443" t="str">
            <v>10 NIIF Plenas - Individuales</v>
          </cell>
          <cell r="D2443" t="str">
            <v xml:space="preserve">MARKIA S.A </v>
          </cell>
          <cell r="E2443" t="str">
            <v>CELEBRAR CONTRATOS DE CONCESION PARA DISTRIBUIR AUTOMOTORESDE FABRRICACION NACIONAL PRESTAR SERVICIO DE CONSIGNACIONDE TODA CLASE DE VEHICULOS AUTOMOTORES COMPRA Y VENTA DE REPUESTOS ACCESORIOSY SIMILARES</v>
          </cell>
          <cell r="F2443" t="str">
            <v>G4511 - Comercio de vehículos automotores nuevos</v>
          </cell>
        </row>
        <row r="2444">
          <cell r="A2444">
            <v>900925798</v>
          </cell>
          <cell r="B2444">
            <v>43830</v>
          </cell>
          <cell r="C2444" t="str">
            <v>10 NIIF Plenas - Individuales</v>
          </cell>
          <cell r="D2444" t="str">
            <v>"ECOPETROL COSTA AFUERA  COLOMBIA SAS "ECOPETROL COSTA AFUERA  COLOMBIA SAS ECOPETROL COSTA AFUERA  COLOMBIA SAS</v>
          </cell>
          <cell r="E2444" t="str">
            <v xml:space="preserve">EL OBJETO SOCIAL DE LA SOCIEDAD, ES EL DESARROLLO, DE MANERA EXCLUSIVA EN O DESDE UNA O VARIAS ZONAS FRANCAS COSTA AFUERA, EN CALIDAD DE USUARIO INDUSTRIAL DE BIENES O DE SERVICIOS, DE LAS ACTIVIDADES PROPIAS DE LA INDUSTRIA DEL PETRÓLEO Y GAS, ESPECIALMENTE LA EXPLORACIÓN, EXPLOTACIÓN, PRODUCCIÓN, TRANSPORTE, DISTRIBUCIÓN, EXPORTACIÓN, VENTA, COMERCIALIZACIÓN DE PETRÓLEO, GAS Y CUALQUIER OTRO ACTIVIDAD RELACIONADA CON EL SECTOR DE HIDROCARBUROS COSTA AFUERA,  </v>
          </cell>
          <cell r="F2444" t="str">
            <v>B0610 - Extracción de petróleo crudo</v>
          </cell>
        </row>
        <row r="2445">
          <cell r="A2445">
            <v>900896197</v>
          </cell>
          <cell r="B2445">
            <v>43830</v>
          </cell>
          <cell r="C2445" t="str">
            <v>10 NIIF Plenas - Individuales</v>
          </cell>
          <cell r="D2445" t="str">
            <v>AUTOMOTORES FRANCIA S.A.S.</v>
          </cell>
          <cell r="E2445" t="str">
            <v>Comercializar, distribuir, exportar e importar vehículos automotores, repuestos, partes, piezas y accesorios para los mismos, así como prestar servicios de asesoría, capacitación y mantenimiento relacionado con los vehículos comercializados, distribuidos o importados.</v>
          </cell>
          <cell r="F2445" t="str">
            <v>G4511 - Comercio de vehículos automotores nuevos</v>
          </cell>
        </row>
        <row r="2446">
          <cell r="A2446">
            <v>860001899</v>
          </cell>
          <cell r="B2446">
            <v>43830</v>
          </cell>
          <cell r="C2446" t="str">
            <v>10 NIIF Plenas - Individuales</v>
          </cell>
          <cell r="D2446" t="str">
            <v>CORPACERO SAS</v>
          </cell>
          <cell r="E2446" t="str">
            <v xml:space="preserve">"INDUSTRIAS METALMECANICAS "INDUSTRIAS METALMECANICAS  "  </v>
          </cell>
          <cell r="F2446" t="str">
            <v>C2410 - Industrias básicas de hierro y de acero</v>
          </cell>
        </row>
        <row r="2447">
          <cell r="A2447">
            <v>900911000</v>
          </cell>
          <cell r="B2447">
            <v>43830</v>
          </cell>
          <cell r="C2447" t="str">
            <v>10 NIIF Plenas - Individuales</v>
          </cell>
          <cell r="D2447" t="str">
            <v>ART MODE S.A.S</v>
          </cell>
          <cell r="E2447" t="str">
            <v xml:space="preserve">Confección de Prendas de vestir, Excepto Prendas de Piel </v>
          </cell>
          <cell r="F2447" t="str">
            <v>C1410 - Confección de prendas de vestir, excepto prendas de piel</v>
          </cell>
        </row>
        <row r="2448">
          <cell r="A2448">
            <v>900896300</v>
          </cell>
          <cell r="B2448">
            <v>43830</v>
          </cell>
          <cell r="C2448" t="str">
            <v>10 NIIF Plenas - Individuales</v>
          </cell>
          <cell r="D2448" t="str">
            <v>TUBOSA SAS</v>
          </cell>
          <cell r="E2448" t="str">
            <v>FABRICACIÓN DE TUBOS Y ACCESORIOS DE PVC, FABRICACIÓN DE CUBIERTAS PARA TECHOS Y PAREDES DE PVC|</v>
          </cell>
          <cell r="F2448" t="str">
            <v>C2229 - Fabricación de artículos de plástico n.c.p.</v>
          </cell>
        </row>
        <row r="2449">
          <cell r="A2449">
            <v>860005396</v>
          </cell>
          <cell r="B2449">
            <v>43830</v>
          </cell>
          <cell r="C2449" t="str">
            <v>10 NIIF Plenas - Individuales</v>
          </cell>
          <cell r="D2449" t="str">
            <v>PHILLIPS COLOMBIANA S.A.S.</v>
          </cell>
          <cell r="E2449" t="str">
            <v>la comercialización, administración, importación, exportación, compra, venta, distribución por cuenta propia o de terceros y prestación de servicios relacionados con artículos, aparatos, equipos, conjuntos y sistemas eléctricos, electromecánicos, electrónicos o relacionados con la electrotécnica, de sus partes, componentes, accesorios o repuestos, como también de toda clase de artículos en vidrio o cristal, bombillas, lámparas eléctricas, tubos fluorescentes, arranques, balastros y otros similares, equipos médicos y sus accesorios, marca Philips o bajo la marca cualquiera de las Compañías relacionadas a Philips.</v>
          </cell>
          <cell r="F2449" t="str">
            <v>G4669 - Comercio al por mayor de otros productos n.c.p.</v>
          </cell>
        </row>
        <row r="2450">
          <cell r="A2450">
            <v>900084999</v>
          </cell>
          <cell r="B2450">
            <v>43830</v>
          </cell>
          <cell r="C2450" t="str">
            <v>10 NIIF Plenas - Individuales</v>
          </cell>
          <cell r="D2450" t="str">
            <v>PROMOTORES DEL ORIENTE S.A.</v>
          </cell>
          <cell r="E2450" t="str">
            <v>COMERCIALIZACION DE VEHICULOS AUTOMOTORES, REPUESTOS Y SERVICIOS</v>
          </cell>
          <cell r="F2450" t="str">
            <v>G4511 - Comercio de vehículos automotores nuevos</v>
          </cell>
        </row>
        <row r="2451">
          <cell r="A2451">
            <v>800167200</v>
          </cell>
          <cell r="B2451">
            <v>43830</v>
          </cell>
          <cell r="C2451" t="str">
            <v>10 NIIF Plenas - Individuales</v>
          </cell>
          <cell r="D2451" t="str">
            <v>ESPUMAS SANTAFE DE BOGOTA SAS</v>
          </cell>
          <cell r="E2451" t="str">
            <v>PRODUCCION Y COMERCIALIZACION DE ESPUMAS</v>
          </cell>
          <cell r="F2451" t="str">
            <v>C3290 - Otras industrias manufactureras n.c.p.</v>
          </cell>
        </row>
        <row r="2452">
          <cell r="A2452">
            <v>900978853</v>
          </cell>
          <cell r="B2452">
            <v>43830</v>
          </cell>
          <cell r="C2452" t="str">
            <v>10 NIIF Plenas - Individuales</v>
          </cell>
          <cell r="D2452" t="str">
            <v>Zinnia Condominios SAS</v>
          </cell>
          <cell r="E2452" t="str">
            <v>CONSTRUCCION</v>
          </cell>
          <cell r="F2452" t="str">
            <v>F4111 - Construcción de edificios residenciales</v>
          </cell>
        </row>
        <row r="2453">
          <cell r="A2453">
            <v>891702598</v>
          </cell>
          <cell r="B2453">
            <v>43830</v>
          </cell>
          <cell r="C2453" t="str">
            <v>10 NIIF Plenas - Individuales</v>
          </cell>
          <cell r="D2453" t="str">
            <v>SERVICIOS TECNICOS BANANEROS S.A.</v>
          </cell>
          <cell r="E2453" t="str">
            <v xml:space="preserve">SERVICIO DE TRANSPORTES Y ESTIBAS DE BANANO </v>
          </cell>
          <cell r="F2453" t="str">
            <v>H4923 - Transporte de carga por carretera</v>
          </cell>
        </row>
        <row r="2454">
          <cell r="A2454">
            <v>890105500</v>
          </cell>
          <cell r="B2454">
            <v>43830</v>
          </cell>
          <cell r="C2454" t="str">
            <v>10 NIIF Plenas - Individuales</v>
          </cell>
          <cell r="D2454" t="str">
            <v>PALMAS MONTECARMELO SA</v>
          </cell>
          <cell r="E2454" t="str">
            <v>Producción de fruta de palma de aceite.</v>
          </cell>
          <cell r="F2454" t="str">
            <v>A0126 - Cultivo de palma para aceite (palma africana) y otros frutos oleaginosos</v>
          </cell>
        </row>
        <row r="2455">
          <cell r="A2455">
            <v>900477898</v>
          </cell>
          <cell r="B2455">
            <v>43830</v>
          </cell>
          <cell r="C2455" t="str">
            <v>10 NIIF Plenas - Individuales</v>
          </cell>
          <cell r="D2455" t="str">
            <v>PROMOTORA AGRICOLA DE LOS LLANOS SUCURSAL COLOMBIA</v>
          </cell>
          <cell r="E2455" t="str">
            <v>Producción, comercialización y transformación de productos agrícolas y pecuarios, y en general todas las actividades relacionadas con la ganadería, agricultura y la prestación de servicios agrícolas y pecuarios.</v>
          </cell>
          <cell r="F2455" t="str">
            <v>A0161 - Actividades de apoyo a la agricultura</v>
          </cell>
        </row>
        <row r="2456">
          <cell r="A2456">
            <v>830511597</v>
          </cell>
          <cell r="B2456">
            <v>43830</v>
          </cell>
          <cell r="C2456" t="str">
            <v>10 NIIF Plenas - Individuales</v>
          </cell>
          <cell r="D2456" t="str">
            <v xml:space="preserve">KANTAR WORLDPANEL PERU S.A. SUCURSAL COLOMBIA  </v>
          </cell>
          <cell r="E2456" t="str">
            <v xml:space="preserve">desarrollo y comercializacion en el territorio colombiano de las tecnicas de investigacion de mercado. </v>
          </cell>
          <cell r="F2456" t="str">
            <v>M7320 - Estudios de mercado y realización de encuestas de opinión pública</v>
          </cell>
        </row>
        <row r="2457">
          <cell r="A2457">
            <v>860070698</v>
          </cell>
          <cell r="B2457">
            <v>43830</v>
          </cell>
          <cell r="C2457" t="str">
            <v>10 NIIF Plenas - Individuales</v>
          </cell>
          <cell r="D2457" t="str">
            <v>BLACK AND DECKER DE COLOMBIA S.A.S</v>
          </cell>
          <cell r="E2457" t="str">
            <v>COMPRA VENTA DE HERRAMIENTA</v>
          </cell>
          <cell r="F2457" t="str">
            <v>G4659 - Comercio al por mayor de otros tipos de maquinaria y equipo n.c.p.</v>
          </cell>
        </row>
        <row r="2458">
          <cell r="A2458">
            <v>805026800</v>
          </cell>
          <cell r="B2458">
            <v>43830</v>
          </cell>
          <cell r="C2458" t="str">
            <v>10 NIIF Plenas - Individuales</v>
          </cell>
          <cell r="D2458" t="str">
            <v>UNIVERSAL GROUP DE COLOMBIA SAS</v>
          </cell>
          <cell r="E2458" t="str">
            <v>LA FABRICACION DISTRIBUCCION DE TINTAS Y PRODUCTOS AFINES PARA LAS ARTES GRAFICAS</v>
          </cell>
          <cell r="F2458" t="str">
            <v>C2022 - Fabricación de pinturas, barnices y revestimientos similares, tintas para impresión y masillas</v>
          </cell>
        </row>
        <row r="2459">
          <cell r="A2459">
            <v>900156499</v>
          </cell>
          <cell r="B2459">
            <v>43830</v>
          </cell>
          <cell r="C2459" t="str">
            <v>10 NIIF Plenas - Individuales</v>
          </cell>
          <cell r="D2459" t="str">
            <v>REFRACTARIOS MAGNESITA COLOMBIA S.A.S</v>
          </cell>
          <cell r="E2459" t="str">
            <v>COMERCIO AL POR MAYOR NO ESPECIALIZADO</v>
          </cell>
          <cell r="F2459" t="str">
            <v>G4690 - Comercio al por mayor no especializado</v>
          </cell>
        </row>
        <row r="2460">
          <cell r="A2460">
            <v>901137699</v>
          </cell>
          <cell r="B2460">
            <v>43830</v>
          </cell>
          <cell r="C2460" t="str">
            <v>10 NIIF Plenas - Individuales</v>
          </cell>
          <cell r="D2460" t="str">
            <v>MINISO COLOMIBIA SAS</v>
          </cell>
          <cell r="E2460" t="str">
            <v>LA COMERCIALIZACION Y DISTRIBUCION DE PRODUCTOS AL MAYOR Y AL DETAL. EL ESTABLECIMIENTO, ADMINISTRACION Y OPERACION DE ALMACENES Y TIENDAS PARA LA COMPRA, VENTA Y DISTRIBUCION DE PRODUCTOS.</v>
          </cell>
          <cell r="F2460" t="str">
            <v>G4719 - Comercio al por menor en establecimientos no especializados, con surtido compuesto principalmente por productos diferentes de alimentos (víveres en general), bebidas y tabaco</v>
          </cell>
        </row>
        <row r="2461">
          <cell r="A2461">
            <v>900430438</v>
          </cell>
          <cell r="B2461">
            <v>43830</v>
          </cell>
          <cell r="C2461" t="str">
            <v>10 NIIF Plenas - Individuales</v>
          </cell>
          <cell r="D2461" t="str">
            <v xml:space="preserve">LOPESAN ASFALTOS Y CONSTRUCCIONES SUCURSAL COLOMBIA  </v>
          </cell>
          <cell r="E2461" t="str">
            <v xml:space="preserve">CONSTRUCCION EDIFICIOS NO RESIDENCIALES  </v>
          </cell>
          <cell r="F2461" t="str">
            <v>F4112 - Construcción de edificios no residenciales</v>
          </cell>
        </row>
        <row r="2462">
          <cell r="A2462">
            <v>890800999</v>
          </cell>
          <cell r="B2462">
            <v>43830</v>
          </cell>
          <cell r="C2462" t="str">
            <v>10 NIIF Plenas - Individuales</v>
          </cell>
          <cell r="D2462" t="str">
            <v>BASCULAS PROMETALICOS S.A.</v>
          </cell>
          <cell r="E2462" t="str">
            <v>FABRICACION, DISTRIBUCION Y VENTA DE BASCULAS</v>
          </cell>
          <cell r="F2462" t="str">
            <v>C2819 - Fabricación de otros tipos de maquinaria y equipo de uso general n.c.p.</v>
          </cell>
        </row>
        <row r="2463">
          <cell r="A2463">
            <v>860041899</v>
          </cell>
          <cell r="B2463">
            <v>43830</v>
          </cell>
          <cell r="C2463" t="str">
            <v>10 NIIF Plenas - Individuales</v>
          </cell>
          <cell r="D2463" t="str">
            <v>GRAFICAS JAIBER SAS</v>
          </cell>
          <cell r="E2463" t="str">
            <v>IMPRESION DE ARTES GRAFICAS</v>
          </cell>
          <cell r="F2463" t="str">
            <v>C1811 - Actividades de impresión</v>
          </cell>
        </row>
        <row r="2464">
          <cell r="A2464">
            <v>900076998</v>
          </cell>
          <cell r="B2464">
            <v>43830</v>
          </cell>
          <cell r="C2464" t="str">
            <v>10 NIIF Plenas - Individuales</v>
          </cell>
          <cell r="D2464" t="str">
            <v>ATENTO TELESERVICIOS ESPAÑA S.A. SUCURSAL EN COLOMBIA</v>
          </cell>
          <cell r="E2464" t="str">
            <v>SERVICIO CALL CENTER</v>
          </cell>
          <cell r="F2464" t="str">
            <v>N7820 - Actividades de agencias de empleo temporal</v>
          </cell>
        </row>
        <row r="2465">
          <cell r="A2465">
            <v>900989399</v>
          </cell>
          <cell r="B2465">
            <v>43830</v>
          </cell>
          <cell r="C2465" t="str">
            <v>10 NIIF Plenas - Individuales</v>
          </cell>
          <cell r="D2465" t="str">
            <v>WEWORK COLOMBIA S.A.S.</v>
          </cell>
          <cell r="E2465" t="str">
            <v>La sociedad tendrá por objeto social realizar cualquier actividad lícita, civil o comercial, en Colombia o el exterior. La sociedad podrá adelantar cualquier tipo de operaciones y actividades relacionadas con la prestación de servicios de negocios (business services), incluyendo el otorgamiento de espacios de oficina. En desarrollo de lo anterior, la sociedad podrá adquirir o arrendar bienes muebles e inmuebles, realizar operaciones de crédito, celebrar contratos de trabajo o prestación de servicios y, en general, realizar cualquier tipo de acto o contrato que se considere conveniente o necesario para la ejecución del objeto social.</v>
          </cell>
          <cell r="F2465" t="str">
            <v>L6810 - Actividades inmobiliarias realizadas con bienes propios o arrendados</v>
          </cell>
        </row>
        <row r="2466">
          <cell r="A2466">
            <v>900429498</v>
          </cell>
          <cell r="B2466">
            <v>43830</v>
          </cell>
          <cell r="C2466" t="str">
            <v>10 NIIF Plenas - Individuales</v>
          </cell>
          <cell r="D2466" t="str">
            <v>IFO PROCESOS SAS</v>
          </cell>
          <cell r="E2466" t="str">
            <v>FABRICACION DE PRODUCTOS REFINADOS DEL PETROLEO</v>
          </cell>
          <cell r="F2466" t="str">
            <v>C1921 - Fabricación de productos de la refinación del petróleo</v>
          </cell>
        </row>
        <row r="2467">
          <cell r="A2467">
            <v>900283099</v>
          </cell>
          <cell r="B2467">
            <v>43830</v>
          </cell>
          <cell r="C2467" t="str">
            <v>10 NIIF Plenas - Individuales</v>
          </cell>
          <cell r="D2467" t="str">
            <v>CASA TORO DE LA SABANA SAS</v>
          </cell>
          <cell r="E2467" t="str">
            <v>COMERCIO DE VEHICULOS AUTOMOTORES NUEVOS</v>
          </cell>
          <cell r="F2467" t="str">
            <v>G4511 - Comercio de vehículos automotores nuevos</v>
          </cell>
        </row>
        <row r="2468">
          <cell r="A2468">
            <v>800026696</v>
          </cell>
          <cell r="B2468">
            <v>43830</v>
          </cell>
          <cell r="C2468" t="str">
            <v>10 NIIF Plenas - Individuales</v>
          </cell>
          <cell r="D2468" t="str">
            <v>FONBIENES COLOMBIA SA SOCIEDAD ADMINISTRADORA DE PLANES DE AUTOFINANCIAMIENTO COMERCIAL</v>
          </cell>
          <cell r="E2468" t="str">
            <v>Administracion de planes,conformacion de grupos,realizacion de asambleas,adjudicaciones y entrega de los bienes o servicios, mediante la vinculacion de los suscriptores a traves de un contrato de adhesion</v>
          </cell>
          <cell r="F2468" t="str">
            <v>N8299 - Otras actividades de servicio de apoyo a las empresas n.c.p.</v>
          </cell>
        </row>
        <row r="2469">
          <cell r="A2469">
            <v>900853300</v>
          </cell>
          <cell r="B2469">
            <v>43830</v>
          </cell>
          <cell r="C2469" t="str">
            <v>10 NIIF Plenas - Individuales</v>
          </cell>
          <cell r="D2469" t="str">
            <v>CUBILLOS SOLORZANO SAS</v>
          </cell>
          <cell r="E2469" t="str">
            <v>SUPERMERCADO</v>
          </cell>
          <cell r="F2469" t="str">
            <v>G4711 - Comercio al por menor en establecimientos no especializados con surtido compuesto principalmente por alimentos, bebidas o tabaco</v>
          </cell>
        </row>
        <row r="2470">
          <cell r="A2470">
            <v>900574298</v>
          </cell>
          <cell r="B2470">
            <v>43830</v>
          </cell>
          <cell r="C2470" t="str">
            <v>10 NIIF Plenas - Individuales</v>
          </cell>
          <cell r="D2470" t="str">
            <v>CONSULTORA DE INGENIERIA Y EMPRESA SEDE COLOMBIA</v>
          </cell>
          <cell r="E2470" t="str">
            <v>La realización de estudios e informes, proyectos y dirección de obras en el ámbito de la consultoría y asistencia técnica y dentro de los sectores de la ingeniería civil arquitectura y economía ingeniería</v>
          </cell>
          <cell r="F2470" t="str">
            <v>M7110 - Actividades de arquitectura e ingeniería y otras actividades conexas de consultoría técnica</v>
          </cell>
        </row>
        <row r="2471">
          <cell r="A2471">
            <v>830140775</v>
          </cell>
          <cell r="B2471">
            <v>43830</v>
          </cell>
          <cell r="C2471" t="str">
            <v>10 NIIF Plenas - Individuales</v>
          </cell>
          <cell r="D2471" t="str">
            <v>FOX CHANNELS COLOMBIA LTDA</v>
          </cell>
          <cell r="E2471" t="str">
            <v xml:space="preserve">ADQUISICION , VENTA , LICENCIA, SUBLICENCIA , COMERCIALIZACION,Y DISTRIBUCION DE DERECHOS DE TRANSMICION DE TODA CLASE DE CANALES Y/O PROGRAMAS Y/O EVENTOS Y/O ESPECTULOS A SER EMITIDOS EN EL PAIS O EN EL EXTERIOR, A TRAVES DE TELEVISION POR CABLE, SATELITAL,TELEVISION AIERTA,INTERNET Y/O POR TODO OTRO MEDIO DE COMUNICACION AUDIOVISUAL SEA ELECTRONICO,SONORO O IMPRESO EXISTENTE O A CREARSE EN EL FUTURO. </v>
          </cell>
          <cell r="F2471" t="str">
            <v>M7310 - Publicidad</v>
          </cell>
        </row>
        <row r="2472">
          <cell r="A2472">
            <v>860055583</v>
          </cell>
          <cell r="B2472">
            <v>43830</v>
          </cell>
          <cell r="C2472" t="str">
            <v>10 NIIF Plenas - Individuales</v>
          </cell>
          <cell r="D2472" t="str">
            <v>EQUIPOS Y CONTROLES INDUSTRIALES SA</v>
          </cell>
          <cell r="E2472" t="str">
            <v>G4659 - Comercio al por mayor de otros tipos de maquinaria y equipo n.c.p.</v>
          </cell>
          <cell r="F2472" t="str">
            <v>G4659 - Comercio al por mayor de otros tipos de maquinaria y equipo n.c.p.</v>
          </cell>
        </row>
        <row r="2473">
          <cell r="A2473">
            <v>900146783</v>
          </cell>
          <cell r="B2473">
            <v>43830</v>
          </cell>
          <cell r="C2473" t="str">
            <v>10 NIIF Plenas - Individuales</v>
          </cell>
          <cell r="D2473" t="str">
            <v>ISOLUX INGENIERIA SA SUCURSAL COLOMBIA</v>
          </cell>
          <cell r="E2473" t="str">
            <v>INGENIERIA CIVIL</v>
          </cell>
          <cell r="F2473" t="str">
            <v>M7110 - Actividades de arquitectura e ingeniería y otras actividades conexas de consultoría técnica</v>
          </cell>
        </row>
        <row r="2474">
          <cell r="A2474">
            <v>900134499</v>
          </cell>
          <cell r="B2474">
            <v>43830</v>
          </cell>
          <cell r="C2474" t="str">
            <v>10 NIIF Plenas - Individuales</v>
          </cell>
          <cell r="D2474" t="str">
            <v>INVERSIONES LEON MEZA RAMIREZ SA</v>
          </cell>
          <cell r="E2474" t="str">
            <v>LAS ACTIVIDADES DE URBANIZACION Y CONSTRUCCION, LA COMPRA Y VENTA DE INMUEBLES, LA URBANIZACION Y PARCELACION DE PROPIEDADES URBANAS O RURALES, LA CONSTRUCCION DE VIVIENDAS Y EDIFICIOS EN ENAJENACION A TITULO ONEROSO. ASI MISMO PODRA ADQUIRIR TODA CLASE DE BIENES MUEBLES O INMUEBLES AUN LOS DESTINADOS A VIVIENDA Y ENAJENARLOS,MODI FICARLOS, REFORMARLOS, TENERLOS, ARRENDARLOS, VENDERLOS O GRAVARLOS</v>
          </cell>
          <cell r="F2474" t="str">
            <v>F4111 - Construcción de edificios residenciales</v>
          </cell>
        </row>
        <row r="2475">
          <cell r="A2475">
            <v>800125859</v>
          </cell>
          <cell r="B2475">
            <v>43830</v>
          </cell>
          <cell r="C2475" t="str">
            <v>10 NIIF Plenas - Individuales</v>
          </cell>
          <cell r="D2475" t="str">
            <v>Flores Milonga SA</v>
          </cell>
          <cell r="E2475" t="str">
            <v>Produccion y comercializacion de Rosas frescas cortadas</v>
          </cell>
          <cell r="F2475" t="str">
            <v>A0125 - Cultivo de flor de corte</v>
          </cell>
        </row>
        <row r="2476">
          <cell r="A2476">
            <v>900671882</v>
          </cell>
          <cell r="B2476">
            <v>43830</v>
          </cell>
          <cell r="C2476" t="str">
            <v>10 NIIF Plenas - Individuales</v>
          </cell>
          <cell r="D2476" t="str">
            <v>Solenis Colombia S.A.S.</v>
          </cell>
          <cell r="E2476" t="str">
            <v>Fabricación de otros productos quimicos n.c.p</v>
          </cell>
          <cell r="F2476" t="str">
            <v>C2029 - Fabricación de otros productos químicos n.c.p.</v>
          </cell>
        </row>
        <row r="2477">
          <cell r="A2477">
            <v>900919867</v>
          </cell>
          <cell r="B2477">
            <v>43830</v>
          </cell>
          <cell r="C2477" t="str">
            <v>10 NIIF Plenas - Individuales</v>
          </cell>
          <cell r="D2477" t="str">
            <v>URBANO Y SIMMONDS CONSTRUCTORA SAS</v>
          </cell>
          <cell r="E2477" t="str">
            <v>CONSTRUCCION DE VIVIENDA MULTIFAMILIAR</v>
          </cell>
          <cell r="F2477" t="str">
            <v>F4111 - Construcción de edificios residenciales</v>
          </cell>
        </row>
        <row r="2478">
          <cell r="A2478">
            <v>830083572</v>
          </cell>
          <cell r="B2478">
            <v>43830</v>
          </cell>
          <cell r="C2478" t="str">
            <v>10 NIIF Plenas - Individuales</v>
          </cell>
          <cell r="D2478" t="str">
            <v>HIDROSUELOS SAS</v>
          </cell>
          <cell r="E2478" t="str">
            <v>Cualquier acto licito de comercio, especialmente los referentes a la asesoria, consultoria, interventoria, auditoria, diseño planeacion, direccion, construccion, el alquiler, importacion, exportacion, compra y vneta de insumas y equipos, presentacion de servicios y en general el desarrollo de actividades relacionadas con la hidrogeologia ambiental, hidrogeologia de petroleos, perforacion, geotecnia, geoelectrica, sismica, registro de pozos, geoquimica, geologia de campo, geologia del petroleo, geologia ambiental, mineria, ingenieria industrial, gestion empresarial, ingenieria civil, ingenieria ambiental, ingenieria de petroleos, gestion ambiental, desarrollo sostenible, procesamiento de datos, metadatos e informatica.</v>
          </cell>
          <cell r="F2478" t="str">
            <v>N8299 - Otras actividades de servicio de apoyo a las empresas n.c.p.</v>
          </cell>
        </row>
        <row r="2479">
          <cell r="A2479">
            <v>860023525</v>
          </cell>
          <cell r="B2479">
            <v>43830</v>
          </cell>
          <cell r="C2479" t="str">
            <v>10 NIIF Plenas - Individuales</v>
          </cell>
          <cell r="D2479" t="str">
            <v>GREIF COLOMBIA SAS</v>
          </cell>
          <cell r="E2479" t="str">
            <v>FABRICACION DE ENVASES EN ACERO Y CUALQUIER OTRO MATERIAL</v>
          </cell>
          <cell r="F2479" t="str">
            <v>C2599 - Fabricación de otros productos elaborados de metal n.c.p.</v>
          </cell>
        </row>
        <row r="2480">
          <cell r="A2480">
            <v>804016642</v>
          </cell>
          <cell r="B2480">
            <v>43830</v>
          </cell>
          <cell r="C2480" t="str">
            <v>10 NIIF Plenas - Individuales</v>
          </cell>
          <cell r="D2480" t="str">
            <v>INDUSTRIAS BICICLETAS MILAN S.A.</v>
          </cell>
          <cell r="E2480" t="str">
            <v>COMERCIALIZACION DE BICICLETAS, MOTOS,MOTOCICLETAS,EQUIPOS DE GIMNASIO,PARTES Y REPUESTOS PARA LOS MISMOS</v>
          </cell>
          <cell r="F2480" t="str">
            <v>C3092 - Fabricación de bicicletas y de sillas de ruedas para personas con discapacidad</v>
          </cell>
        </row>
        <row r="2481">
          <cell r="A2481">
            <v>900539662</v>
          </cell>
          <cell r="B2481">
            <v>43830</v>
          </cell>
          <cell r="C2481" t="str">
            <v>10 NIIF Plenas - Individuales</v>
          </cell>
          <cell r="D2481" t="str">
            <v>SHERLEG LABORATORIES SAS</v>
          </cell>
          <cell r="E2481" t="str">
            <v>FABRICACION DE PRODUCTOS FARMACEUTICOS</v>
          </cell>
          <cell r="F2481" t="str">
            <v>C2100 - Fabricación de productos farmacéuticos, sustancias químicas medicinales y productos botánicos de uso farmacéutico</v>
          </cell>
        </row>
        <row r="2482">
          <cell r="A2482">
            <v>901294144</v>
          </cell>
          <cell r="B2482">
            <v>43830</v>
          </cell>
          <cell r="C2482" t="str">
            <v>10 NIIF Plenas - Individuales</v>
          </cell>
          <cell r="D2482" t="str">
            <v>AUDIO &amp; COMPONENTES SAS</v>
          </cell>
          <cell r="E2482">
            <v>4759</v>
          </cell>
          <cell r="F2482" t="str">
            <v>G4759 - Comercio al por menor de otros artículos domésticos en establecimientos especializados</v>
          </cell>
        </row>
        <row r="2483">
          <cell r="A2483">
            <v>900490337</v>
          </cell>
          <cell r="B2483">
            <v>43830</v>
          </cell>
          <cell r="C2483" t="str">
            <v>10 NIIF Plenas - Individuales</v>
          </cell>
          <cell r="D2483" t="str">
            <v>CONSTRUCTORA BUENA VISTA S.A.S</v>
          </cell>
          <cell r="E2483" t="str">
            <v>CONSTRUCCION DE EDIFICIOS RESIDENCIALES</v>
          </cell>
          <cell r="F2483" t="str">
            <v>F4111 - Construcción de edificios residenciales</v>
          </cell>
        </row>
        <row r="2484">
          <cell r="A2484">
            <v>900646156</v>
          </cell>
          <cell r="B2484">
            <v>43830</v>
          </cell>
          <cell r="C2484" t="str">
            <v>10 NIIF Plenas - Individuales</v>
          </cell>
          <cell r="D2484" t="str">
            <v xml:space="preserve">TRAFIGURA MARKETING COLOMBIA SAS ESP </v>
          </cell>
          <cell r="E2484" t="str">
            <v xml:space="preserve">COMERCIALIZACION Y TRANSPORTE DE GAS, GAS NATURAL Y GAS NATURAL LICUADO CONSISTENTE EN LA COMPRA EN LOS MERCADOS QUE PERMITA LA REGULACION APLICABLE Y SU VENTA DE DICHOS MERCADOS, O A LOS USUARIOS FINALES, ASI COMO LA INTERMEDIACION COMERCIAL DEL A DISTRIBUCION DE GAS NATURAL </v>
          </cell>
          <cell r="F2484" t="str">
            <v>G4661 - Comercio al por mayor de combustibles sólidos, líquidos, gaseosos y productos conexos</v>
          </cell>
        </row>
        <row r="2485">
          <cell r="A2485">
            <v>860450450</v>
          </cell>
          <cell r="B2485">
            <v>43830</v>
          </cell>
          <cell r="C2485" t="str">
            <v>10 NIIF Plenas - Individuales</v>
          </cell>
          <cell r="D2485" t="str">
            <v>NICOMAR ELECTRONICS S.A.</v>
          </cell>
          <cell r="E2485" t="str">
            <v>COMERCIO, IMPORTACION Y FABRICACION DE EQUIPOS ELECTRICOS</v>
          </cell>
          <cell r="F2485" t="str">
            <v>G4659 - Comercio al por mayor de otros tipos de maquinaria y equipo n.c.p.</v>
          </cell>
        </row>
        <row r="2486">
          <cell r="A2486">
            <v>890905022</v>
          </cell>
          <cell r="B2486">
            <v>43830</v>
          </cell>
          <cell r="C2486" t="str">
            <v>10 NIIF Plenas - Individuales</v>
          </cell>
          <cell r="D2486" t="str">
            <v>CONVEL S.A.S.</v>
          </cell>
          <cell r="E2486" t="str">
            <v>ESTUDIO DISEÑO PLANEACION CONTRATACION Y EJECUCION DE OBRAS CIVILES Y CONSTRUCCIONES PUBLICAS Y PRIVADAS</v>
          </cell>
          <cell r="F2486" t="str">
            <v>F4111 - Construcción de edificios residenciales</v>
          </cell>
        </row>
        <row r="2487">
          <cell r="A2487">
            <v>830109772</v>
          </cell>
          <cell r="B2487">
            <v>43830</v>
          </cell>
          <cell r="C2487" t="str">
            <v>10 NIIF Plenas - Individuales</v>
          </cell>
          <cell r="D2487" t="str">
            <v xml:space="preserve">INVERSIONES CORREA SAS </v>
          </cell>
          <cell r="E2487" t="str">
            <v xml:space="preserve">COMPRA Y VENTA DE BIENES INMUEBLES </v>
          </cell>
          <cell r="F2487" t="str">
            <v>L6810 - Actividades inmobiliarias realizadas con bienes propios o arrendados</v>
          </cell>
        </row>
        <row r="2488">
          <cell r="A2488">
            <v>900685896</v>
          </cell>
          <cell r="B2488">
            <v>43830</v>
          </cell>
          <cell r="C2488" t="str">
            <v>10 NIIF Plenas - Individuales</v>
          </cell>
          <cell r="D2488" t="str">
            <v>DOSET SAS</v>
          </cell>
          <cell r="E2488" t="str">
            <v xml:space="preserve">EFECTUAR INVERSIONES EN ACCIONES TITULOS VALORES DESCUENTOS DE CARTERA O CUALQUIER TIPO DE INVERSION </v>
          </cell>
          <cell r="F2488" t="str">
            <v>K6613 - Otras actividades relacionadas con el mercado de valores</v>
          </cell>
        </row>
        <row r="2489">
          <cell r="A2489">
            <v>860075203</v>
          </cell>
          <cell r="B2489">
            <v>43830</v>
          </cell>
          <cell r="C2489" t="str">
            <v>10 NIIF Plenas - Individuales</v>
          </cell>
          <cell r="D2489" t="str">
            <v>INVERSIONES ELSOL DEL LLANO S.A.</v>
          </cell>
          <cell r="E2489" t="str">
            <v>Actividades inmobiliarias</v>
          </cell>
          <cell r="F2489" t="str">
            <v>L6820 - Actividades inmobiliarias realizadas a cambio de una retribución o por contrata</v>
          </cell>
        </row>
        <row r="2490">
          <cell r="A2490">
            <v>900328449</v>
          </cell>
          <cell r="B2490">
            <v>43830</v>
          </cell>
          <cell r="C2490" t="str">
            <v>10 NIIF Plenas - Individuales</v>
          </cell>
          <cell r="D2490" t="str">
            <v>IMP AGRO SAS</v>
          </cell>
          <cell r="E2490" t="str">
            <v>CRIA DE GANADO PORCINO</v>
          </cell>
          <cell r="F2490" t="str">
            <v>A0144 - Cría de ganado porcino</v>
          </cell>
        </row>
        <row r="2491">
          <cell r="A2491">
            <v>830119397</v>
          </cell>
          <cell r="B2491">
            <v>43830</v>
          </cell>
          <cell r="C2491" t="str">
            <v>10 NIIF Plenas - Individuales</v>
          </cell>
          <cell r="D2491" t="str">
            <v>ECOEFICIENCIA CO SAS</v>
          </cell>
          <cell r="E2491" t="str">
            <v xml:space="preserve">COMERCIO AL POR MAYOR DE DESPERDICIOS DESECHOS Y CHATARRA </v>
          </cell>
          <cell r="F2491" t="str">
            <v>G4665 - Comercio al por mayor de desperdicios, desechos y chatarra</v>
          </cell>
        </row>
        <row r="2492">
          <cell r="A2492">
            <v>900128868</v>
          </cell>
          <cell r="B2492">
            <v>43830</v>
          </cell>
          <cell r="C2492" t="str">
            <v>10 NIIF Plenas - Individuales</v>
          </cell>
          <cell r="D2492" t="str">
            <v>CONCESIONARIA CALIMIO SAS</v>
          </cell>
          <cell r="E2492" t="str">
            <v>Actividades de estaciones vias y servicios complementarios</v>
          </cell>
          <cell r="F2492" t="str">
            <v>H5221 - Actividades de estaciones, vías y servicios complementarios para el transporte terrestre</v>
          </cell>
        </row>
        <row r="2493">
          <cell r="A2493">
            <v>901042849</v>
          </cell>
          <cell r="B2493">
            <v>43830</v>
          </cell>
          <cell r="C2493" t="str">
            <v>10 NIIF Plenas - Individuales</v>
          </cell>
          <cell r="D2493" t="str">
            <v>DUFRY DFAAS COLOMBIA SAS</v>
          </cell>
          <cell r="E2493" t="str">
            <v>Comercio al por menor de productos farmacéuticos y medicinales en establecimientos especializados</v>
          </cell>
          <cell r="F2493" t="str">
            <v>G4773 - Comercio al por menor de productos farmacéuticos y medicinales, cosméticos y artículos de tocador en establecimientos especializados</v>
          </cell>
        </row>
        <row r="2494">
          <cell r="A2494">
            <v>900526959</v>
          </cell>
          <cell r="B2494">
            <v>43830</v>
          </cell>
          <cell r="C2494" t="str">
            <v>10 NIIF Plenas - Individuales</v>
          </cell>
          <cell r="D2494" t="str">
            <v>SACYR CHILE S.A SUCURSAL COLOMBIA</v>
          </cell>
          <cell r="E2494" t="str">
            <v>CONSTRUCCION</v>
          </cell>
          <cell r="F2494" t="str">
            <v>F4210 - Construcción de carreteras y vías de ferrocarril</v>
          </cell>
        </row>
        <row r="2495">
          <cell r="A2495">
            <v>830065421</v>
          </cell>
          <cell r="B2495">
            <v>43830</v>
          </cell>
          <cell r="C2495" t="str">
            <v>10 NIIF Plenas - Individuales</v>
          </cell>
          <cell r="D2495" t="str">
            <v>LISPY SAS</v>
          </cell>
          <cell r="E2495" t="str">
            <v>LA IMPORTACIÓN, EXPORTACIÓN, COMPRAVENTA Y DISTRIBUCIÓN, COMERCIALIZACIÓN DE TODO TIPO DE  ARTÍCULOS,  ASÍ COMO LA REVENTA POR COMISIÓN Y CONSIGNACIÓN DE LOS MISMOS;  LA REPRESENTACIÓN O AGENCIAMIENTO DE PERSONAS Y COMERCIANTES, YA  SEAN  PERSONAS NATURALES O JURÍDICAS, NACIONALES O EXTRANJERAS, LA INVERSIÓN  O  ADQUISICIÓN  DE CUOTAS U ACCIONES EN CUALESQUIER TIPO DE SOCIEDADES, ASÍ COMO EL PLANEAMIENTO</v>
          </cell>
          <cell r="F2495" t="str">
            <v>K6499 - Otras actividades de servicio financiero, excepto las de seguros y pensiones n.c.p.</v>
          </cell>
        </row>
        <row r="2496">
          <cell r="A2496">
            <v>802001223</v>
          </cell>
          <cell r="B2496">
            <v>43830</v>
          </cell>
          <cell r="C2496" t="str">
            <v>10 NIIF Plenas - Individuales</v>
          </cell>
          <cell r="D2496" t="str">
            <v>EQUIPOS DEL NORTE</v>
          </cell>
          <cell r="E2496" t="str">
            <v xml:space="preserve">La sociedad tiene por objeto: 1) celebración y ejecución dentro de la república de Colombia y el exterior de toda clase de contratos en todas las actividades relacionadas con la industria de la construcción de obras civiles, en el sector público, estatal o privado, industrial y agropecuarias, entre ellas compra y venta de inmuebles, la construcción, administración, subcontratación de obras; fabricación, reparación, alquiler, transporte, compra y venta de partes y equipos para la construcción, importación y exportación de partes, equipos y servicios para la construcción. También la sociedad se dedicará: 1. Constructor. 01. Obras civiles hidráulicas. 02. Regulación diques y muelles. 03. Sistemas de irrigación y drenaje. 04. Dragados y canales. 05. Aguas subterráneas y pozos profundos. 06. Generación y modificación de playas. 07. Conducción de aguas. 2. Obras sanitarias y ambientales. 01. Redes de distribución de agua potable. 02. Redes de distribución de aguas servidas. 03. Estaciones de bombeo. 04. Protección y control de erosiones. 07. Recuperación ecológica y morfológica. 08. Empradización. 09. Revegetalización o formación de cobertura vegetal. 10. Rellenos sanitarios. 11. Pozos sépticos. 12. Manejo y control ambiental. 13. Explotación de los recursos naturales. 03. Sistema de comunicación y obras complementarias. 01. Transmisión de datos. 04. Antenas y equipos de repetición. 05. Redes de computación y comunicación. 04. Edificaciones y obras de urbanismo. 01. Edificaciones sencillas hasta 500 M2 y de alturas menores de 15 mtrs. 02. Edificaciones mayores de 500 M2 y de alturas mayores de 15 mtrs. 03. Remodelaciones, conservación y mantenimiento. 04. Restauración de edificaciones. 05. Parques, obras de urbanismo, paisajismo y complementarias. 06. Estructuras de concreto convencionales. 07. Estructuras especiales de concreto. 08. Estructuras metálicas. 09. Estructuras de madera. 10. Instalaciones interiores para edificaciones. 05. Montaje electromecánicos y obras complementarias. 01. Montajes para centrales hidráulicas. 02. Montajes para centrales térmicas. 03. Subestaciones de energía. 04. Sistemas de calefacción, refrigeración y enfriamiento. 05. Montaje de ascensores, montacargas y puente, grúas. 06. Líneas de transmisión y subtransmision de energía. 07. Redes de distribución área y subterránea. 08. Montajes de tuberías de presión. 02. Servicios industriales. 03. Alimenticios. 04. Químicos. 06. Vidrios, acrílicos y similares. 07. Frigoríficos. 09. Mataderos. 10. Madereros. 11. Zonas Francas. 12. Astilleros. 13. Mataderos. 14. Bodegas. 07. Obras para minería e hidrocarburos. 01. Explotación minera. 02.- Ductos para transporte de hidrocarburos. 03. Cruces monoboyas. 05. Refinerías y plantas petroquímicas. 06. Tanques y recipientes metálicos para almacenamiento. 07. vasijas de proceso. 08. Estaciones de proceso. 09. Líneas regulares. 10. Salvamento y vías de seguridad comunicación en superficie. 02. Pavimentos rígidos. 03. Pavimentos flexibles. 04. Puentes atirantados y cables aéreos. 05. Perforaciones túneles y excavaciones subterráneas. 06. Puertos marítimos y fluviales. 07. Señalización y semaforización. 08. Seguridad aérea. 09. Servicios generales. 01. Sistemas de seguridad industrial. 02. Sistemas de instrumentación y control. 03. Sistemas contra incendio. 04. sistemas de seguridad y vigilancia. 05. Sistemas de distribución y/o excavación de productos industriales. 06. Cercas eléctricas de seguridad. 2. Consultor, Agricultura y desarrollo rural. 02. Planeación, diseños de ingeniería y aplicación en proyectos de vivienda. 03. Servicios urbanos. 04. Empleo urbano. 05. Finanzas urbanas. 06. Administración urbana. 07. Transporte urbano. 08. Diseño arquitectónico. 09. Suministro de agua y saneamiento. 01. Suministro de agua. 02. Saneamiento. 03. Desechos sólidos. 04. Administración de los servicios de suministro de aguas y saneamiento. 10. Otros. 01. Planeación y gestión pública. 2. Sistemas de información. 3. Organización. 04. Gestión de proyectos. 05. Servicios básicos de ingeniería. 06. Asesoría legal. 2) Invertir en sociedades o empresas Colombianas o extranjeras de cualquier naturaleza o especie de la sociedad mercantil, que tenga como actividad o negocio propio de su objeto la fabricación, producción, importación, exportación, comercialización y distribución dentro y fuera del territorio de la Republica de Colombia en toda clase de productos bienes y servicios o la explotación de establecimientos de comercio dedicados a dicho giro. 3) Adelantar actividades de fabricación, producción, compra, venta, importación, exportación, distribución y comercialización de toda clase de productos, bienes y servicios, al por mayor y al detal, dentro y fuera del territorio de la República de Colombia. 4) Asesoría, consultoría, capacitación, suministro, prestación de servicios, asistencia en proyectos de protección, importación, exportación, comercialización y distribución dentro y fuera del territorio de la república de Colombia de toda clase de productos, bienes y servicios; Celebrar contratos de mutuo o dar dinero en préstamo o mutuo. Como actividades conexas, complementarias y anexas del objeto social descrito, la sociedad podrá efectuar toda clase de operaciones de comercio de bienes y servicios dentro del territorio de la república de Colombia y en el exterior y orientar sus actividades hacia la producción y comercialización de productos y servicios colombianos y extranjeros, bien sean que ellos se adquieran en el mercado o que los produzca ella misma y/o productores accionistas de la misma, en ellas el ejercicio de las actividades de importación, exportación, comercialización, el ejercicio de las demás actividades conexas complementarias tales como actuar de representante o agente de personas naturales o jurídicas, nacionales o extranjeras, que ejerzan las mismas o similares actividades descritas, tomar o entregar dinero en mutuo, con intereses o sin ellos, con terceros y/o accionistas de la misma compañía, así como celebrar toda clase de contratos con terceros y/o accionistas y operaciones bancarias de crédito y bursátiles con instituciones financieras públicas o privadas que tengan relación directa con la actividad principal de la compañía. Adquirir a cualquier título toda clase de bienes, muebles o inmuebles, servicios, enajenarlos, permutarlos, arrendarlos, subarrendarlos, gravarlos y constituir o aceptar, endosar, garantizar, cobrar y negociar toda clase de títulos valores, explotar marcas, nombres comerciales, patentes de invención, modelos, dibujos industriales o cualquier otro bien incorporal relacionado con su objeto y actividad. Participar, en licitaciones públicas, privadas o contrataciones directas en forma individual o en unión temporal o consorcio o cuentas en participación con otras compañías o empresas unipersonales, dentro o fuera del territorio de la Republica de Colombia. Celebrar toda clase de contratos de venta, mandato, transporte, seguro suministro, depósito, fiduciaria, encargo fiduciario, cuentas en participación, unión temporal, consorcio, comodato, arrendamiento y concesión de franquicias, distribución de marcas y casas nacionales y extranjeras, Outsourcing; todo esto con accionistas de la compañía o con terceros, formar parte de otras sociedades anónimas o entidades de régimen especial, agremiaciones y federaciones, abrir establecimientos comerciales, constituir empresas unipersonales, y en general todos aquellos típicos y atípicos que se relacionen directamente con el objeto social. En general la sociedad podrá llevar a cabo todos los actos y contratos típicos y atípicos de naturaleza civil, comercial y administrativos necesarios al desarrollo y cumplimiento del objeto social o que se relacionen directamente con el mismo. La sociedad no podrá garante en obligaciones a título personal de los administradores, accionistas, empleados, ni de terceras personas, ni codeudores, ni coarrendatarios en contratos, a título personal de los administradores, accionistas, ni de terceras personas, salvo que sea aprobado por el 70% del total de las acciones suscritas y pagadas de la compañía y favor de las misma compañía. Ninguno de los accionistas podrá ser codeudor de obligaciones de terceros, salvo que se trate de obligaciones del cónyuge o de parientes dentro del primero grado de consanguinidad o de los mismos accionistas con la compañía y a favor de la misma compañía. Queda prohibido que los accionistas den participación en el negocio o terceros bajo la modalidad de cuotas de participación, constituir usufructo sobre sus acciones o pignorar ni constituir encargos fiduciarios sobre sus acciones en la compañía. Ni el gerente, ni el suplente, ni los accionistas podrán retirar fondos de la sociedad en beneficio de sus negocios particulares, ni constituir a la sociedad como garante de obligaciones ajenas, ni caucionar con los bienes sociales obligaciones distintas a las de la de la compañía, salvo que de ella reportara algún beneficio para la sociedad lo cual corresponderá decidir a la Asamblea de Accionistas con aprobación del 60% del total de las acciones suscritas y pagadas de la compañía y si las hicieran contraviniendo esta decisión, los actos y contratos celebrados, correrán por cuenta y riesgo del infractor y la sociedad queda exonerado de toda responsabilidad. </v>
          </cell>
          <cell r="F2496" t="str">
            <v>N7730 - Alquiler y arrendamiento de otros tipos de maquinaria, equipo y bienes tangibles n.c.p.</v>
          </cell>
        </row>
        <row r="2497">
          <cell r="A2497">
            <v>811035110</v>
          </cell>
          <cell r="B2497">
            <v>43830</v>
          </cell>
          <cell r="C2497" t="str">
            <v>10 NIIF Plenas - Individuales</v>
          </cell>
          <cell r="D2497" t="str">
            <v>C.I. GLOBAL EXCHANGE S.A.S.</v>
          </cell>
          <cell r="E2497" t="str">
            <v>CULTIVO Y COMERCIO DE FLORES Y PLANTAS ORNAMENTALES</v>
          </cell>
          <cell r="F2497" t="str">
            <v>A0125 - Cultivo de flor de corte</v>
          </cell>
        </row>
        <row r="2498">
          <cell r="A2498">
            <v>900753316</v>
          </cell>
          <cell r="B2498">
            <v>43830</v>
          </cell>
          <cell r="C2498" t="str">
            <v>10 NIIF Plenas - Individuales</v>
          </cell>
          <cell r="D2498" t="str">
            <v>SOLIDA VIVIENDA Y HABITAT SOLIDARIOS S.A.S.</v>
          </cell>
          <cell r="E2498" t="str">
            <v>CONSTRUCCION DE EDIFICIOS RESIDENCIALES</v>
          </cell>
          <cell r="F2498" t="str">
            <v>F4111 - Construcción de edificios residenciales</v>
          </cell>
        </row>
        <row r="2499">
          <cell r="A2499">
            <v>900325299</v>
          </cell>
          <cell r="B2499">
            <v>43830</v>
          </cell>
          <cell r="C2499" t="str">
            <v>10 NIIF Plenas - Individuales</v>
          </cell>
          <cell r="D2499" t="str">
            <v>INMOBILIARIA ESTIVAL COLOMBIA SAS</v>
          </cell>
          <cell r="E2499" t="str">
            <v>INVERSION EN MUEBLES E INMUEBLES</v>
          </cell>
          <cell r="F2499" t="str">
            <v>L6810 - Actividades inmobiliarias realizadas con bienes propios o arrendados</v>
          </cell>
        </row>
        <row r="2500">
          <cell r="A2500">
            <v>900030538</v>
          </cell>
          <cell r="B2500">
            <v>43830</v>
          </cell>
          <cell r="C2500" t="str">
            <v>10 NIIF Plenas - Individuales</v>
          </cell>
          <cell r="D2500" t="str">
            <v>Lenovo (Asia Pacific) Limited Sucursal Colombia</v>
          </cell>
          <cell r="E2500" t="str">
            <v>Proporcionar, suministrar, vender, importar, exportar, distribuir, producir, manufacturar, fabricar, arrendar o adquirir productos o servicios relacionados en general con la computación</v>
          </cell>
          <cell r="F2500" t="str">
            <v>G4651 - Comercio al por mayor de computadores, equipo periférico y programas de informática</v>
          </cell>
        </row>
        <row r="2501">
          <cell r="A2501">
            <v>811037682</v>
          </cell>
          <cell r="B2501">
            <v>43830</v>
          </cell>
          <cell r="C2501" t="str">
            <v>10 NIIF Plenas - Individuales</v>
          </cell>
          <cell r="D2501" t="str">
            <v>DISTRIBUIDORA MATEC S.A.S</v>
          </cell>
          <cell r="E2501" t="str">
            <v>Comercio al por menor de artículos y utensilios de uso doméstico</v>
          </cell>
          <cell r="F2501" t="str">
            <v>G4755 - Comercio al por menor de artículos y utensilios de uso doméstico</v>
          </cell>
        </row>
        <row r="2502">
          <cell r="A2502">
            <v>830065063</v>
          </cell>
          <cell r="B2502">
            <v>43830</v>
          </cell>
          <cell r="C2502" t="str">
            <v>10 NIIF Plenas - Individuales</v>
          </cell>
          <cell r="D2502" t="str">
            <v>LG Electronics Colombia Ltda</v>
          </cell>
          <cell r="E2502" t="str">
            <v>COMERCIO EN GENERAL DE ELECTRODOMÉSTICOS, APARATOS ELECTRÓNICOS Y UTENSILIOS RELACIONADOS CON LA INDUSTRIA ELECTRÓNICA</v>
          </cell>
          <cell r="F2502" t="str">
            <v>G4644 - Comercio al por mayor de aparatos y equipo de uso doméstico</v>
          </cell>
        </row>
        <row r="2503">
          <cell r="A2503">
            <v>860079896</v>
          </cell>
          <cell r="B2503">
            <v>43830</v>
          </cell>
          <cell r="C2503" t="str">
            <v>10 NIIF Plenas - Individuales</v>
          </cell>
          <cell r="D2503" t="str">
            <v>COMPAÑIA DE COMUNICACIONES DE COLOMBIA SAS</v>
          </cell>
          <cell r="E2503" t="str">
            <v xml:space="preserve">SERVICIOS DE RADIODIFUSION COMERCIAL </v>
          </cell>
          <cell r="F2503" t="str">
            <v>J6110 - Actividades de telecomunicaciones alámbricas</v>
          </cell>
        </row>
        <row r="2504">
          <cell r="A2504">
            <v>901236361</v>
          </cell>
          <cell r="B2504">
            <v>43830</v>
          </cell>
          <cell r="C2504" t="str">
            <v>10 NIIF Plenas - Individuales</v>
          </cell>
          <cell r="D2504" t="str">
            <v>VALORES INMOBILAIRIOS CINCO SAS</v>
          </cell>
          <cell r="E2504" t="str">
            <v>Actividades inmobiliarias realizadas con bienes propios o arrendados</v>
          </cell>
          <cell r="F2504" t="str">
            <v>L6810 - Actividades inmobiliarias realizadas con bienes propios o arrendados</v>
          </cell>
        </row>
        <row r="2505">
          <cell r="A2505">
            <v>800134853</v>
          </cell>
          <cell r="B2505">
            <v>43830</v>
          </cell>
          <cell r="C2505" t="str">
            <v>10 NIIF Plenas - Individuales</v>
          </cell>
          <cell r="D2505" t="str">
            <v>ESENTTIA MASTERBATCH LTDA.</v>
          </cell>
          <cell r="E2505" t="str">
            <v>PROCESAMIENTO DE RESINAS PLASTICAS</v>
          </cell>
          <cell r="F2505" t="str">
            <v>C2013 - Fabricación de plásticos en formas primarias</v>
          </cell>
        </row>
        <row r="2506">
          <cell r="A2506">
            <v>900189254</v>
          </cell>
          <cell r="B2506">
            <v>43830</v>
          </cell>
          <cell r="C2506" t="str">
            <v>10 NIIF Plenas - Individuales</v>
          </cell>
          <cell r="D2506" t="str">
            <v>COMERCIAL DE ENERGETICOS S.A SUCURSAL COLOMBIA (COMENSA COLOMBIA )</v>
          </cell>
          <cell r="E2506" t="str">
            <v>Fabricacion de aparatos de distribucion y control de energia electrica</v>
          </cell>
          <cell r="F2506" t="str">
            <v>C2712 - Fabricación de aparatos de distribución y control de la energía eléctrica</v>
          </cell>
        </row>
        <row r="2507">
          <cell r="A2507">
            <v>860404848</v>
          </cell>
          <cell r="B2507">
            <v>43830</v>
          </cell>
          <cell r="C2507" t="str">
            <v>10 NIIF Plenas - Individuales</v>
          </cell>
          <cell r="D2507" t="str">
            <v xml:space="preserve">INDUSTIAS FAACA COLOMBIA SAS </v>
          </cell>
          <cell r="E2507" t="str">
            <v>FABRICACION DE PARTES, PIEZAS (AUTOPARTES) Y ACCESORIOS (LUJOS) PARA VEHICULOS AUTOMOTORES</v>
          </cell>
          <cell r="F2507" t="str">
            <v>C2930 - Fabricación de partes, piezas (autopartes) y accesorios (lujos) para vehículos automotores</v>
          </cell>
        </row>
        <row r="2508">
          <cell r="A2508">
            <v>860031885</v>
          </cell>
          <cell r="B2508">
            <v>43830</v>
          </cell>
          <cell r="C2508" t="str">
            <v>10 NIIF Plenas - Individuales</v>
          </cell>
          <cell r="D2508" t="str">
            <v>TEXTILES SWANTEX S.A</v>
          </cell>
          <cell r="E2508" t="str">
            <v>FABRICACION PRENDAS DE VESTIR EXCEPTO PIEL</v>
          </cell>
          <cell r="F2508" t="str">
            <v>C1410 - Confección de prendas de vestir, excepto prendas de piel</v>
          </cell>
        </row>
        <row r="2509">
          <cell r="A2509">
            <v>900073254</v>
          </cell>
          <cell r="B2509">
            <v>43830</v>
          </cell>
          <cell r="C2509" t="str">
            <v>10 NIIF Plenas - Individuales</v>
          </cell>
          <cell r="D2509" t="str">
            <v>CENTRO ASEO MANTENIMIENTO PROFESIONAL SAS</v>
          </cell>
          <cell r="E2509" t="str">
            <v>PRESTACION DE LOS SERVICIOS DE LIMPIEZA, ASEO,CAFETERIA MANTENIMIENTOS Y SUMINISTROS DE ELEMENTOS DE ASEO, LIMPIEZA DE FACHADAS VIDRIOS PODA DE PASTO Y SERVICIOS DE JARDINERIA</v>
          </cell>
          <cell r="F2509" t="str">
            <v>N8121 - Limpieza general interior de edificios</v>
          </cell>
        </row>
        <row r="2510">
          <cell r="A2510">
            <v>830052583</v>
          </cell>
          <cell r="B2510">
            <v>43830</v>
          </cell>
          <cell r="C2510" t="str">
            <v>10 NIIF Plenas - Individuales</v>
          </cell>
          <cell r="D2510" t="str">
            <v>CANALES ANDRADE Y CIA SAS</v>
          </cell>
          <cell r="E2510" t="str">
            <v>ADQUIRIR,C CONSTRUIR, COMERCIALIZAR, MANEJAR Y ADMINISTRAR TODO TIPO DE BIENES</v>
          </cell>
          <cell r="F2510" t="str">
            <v>L6810 - Actividades inmobiliarias realizadas con bienes propios o arrendados</v>
          </cell>
        </row>
        <row r="2511">
          <cell r="A2511">
            <v>830070142</v>
          </cell>
          <cell r="B2511">
            <v>43830</v>
          </cell>
          <cell r="C2511" t="str">
            <v>10 NIIF Plenas - Individuales</v>
          </cell>
          <cell r="D2511" t="str">
            <v>ALFA CO SAS</v>
          </cell>
          <cell r="E2511" t="str">
            <v xml:space="preserve">DISEÑO, ESTUDIOS, CONSTRUCCION, CONTRATACION DE TODA CLASE DE OBRAS DE INGENIERIA Y ARQUITECTURA EN COLOMBIA </v>
          </cell>
          <cell r="F2511" t="str">
            <v>F4290 - Construcción de otras obras de ingeniería civil</v>
          </cell>
        </row>
        <row r="2512">
          <cell r="A2512">
            <v>900195760</v>
          </cell>
          <cell r="B2512">
            <v>43830</v>
          </cell>
          <cell r="C2512" t="str">
            <v>10 NIIF Plenas - Individuales</v>
          </cell>
          <cell r="D2512" t="str">
            <v>WORLD MEDICAL CARE SA</v>
          </cell>
          <cell r="E2512" t="str">
            <v>COMERCIALIZACION Y DISTRIBUCION DE MEDICAMENTOS</v>
          </cell>
          <cell r="F2512" t="str">
            <v>G4649 - Comercio al por mayor de otros utensilios domésticos n.c.p.</v>
          </cell>
        </row>
        <row r="2513">
          <cell r="A2513">
            <v>860001552</v>
          </cell>
          <cell r="B2513">
            <v>43830</v>
          </cell>
          <cell r="C2513" t="str">
            <v>10 NIIF Plenas - Individuales</v>
          </cell>
          <cell r="D2513" t="str">
            <v>MOTOBORDA S.A.S.</v>
          </cell>
          <cell r="E2513" t="str">
            <v>COMERCIO DE MAQUINARIA AGRICOLA</v>
          </cell>
          <cell r="F2513" t="str">
            <v>G4659 - Comercio al por mayor de otros tipos de maquinaria y equipo n.c.p.</v>
          </cell>
        </row>
        <row r="2514">
          <cell r="A2514">
            <v>860079889</v>
          </cell>
          <cell r="B2514">
            <v>43830</v>
          </cell>
          <cell r="C2514" t="str">
            <v>10 NIIF Plenas - Individuales</v>
          </cell>
          <cell r="D2514" t="str">
            <v>SHERELEG SAS</v>
          </cell>
          <cell r="E2514" t="str">
            <v>FABRICACION DE PRODUCTOS FARMACEUTICOS</v>
          </cell>
          <cell r="F2514" t="str">
            <v>C2100 - Fabricación de productos farmacéuticos, sustancias químicas medicinales y productos botánicos de uso farmacéutico</v>
          </cell>
        </row>
        <row r="2515">
          <cell r="A2515">
            <v>900173460</v>
          </cell>
          <cell r="B2515">
            <v>43830</v>
          </cell>
          <cell r="C2515" t="str">
            <v>10 NIIF Plenas - Individuales</v>
          </cell>
          <cell r="D2515" t="str">
            <v>MADEMECO S.A.</v>
          </cell>
          <cell r="E2515" t="str">
            <v>FABRICACIÓN DE PUERTAS DE MADERA</v>
          </cell>
          <cell r="F2515" t="str">
            <v>C1630 - Fabricación de partes y piezas de madera, de carpintería y ebanistería para la construcción</v>
          </cell>
        </row>
        <row r="2516">
          <cell r="A2516">
            <v>800172544</v>
          </cell>
          <cell r="B2516">
            <v>43830</v>
          </cell>
          <cell r="C2516" t="str">
            <v>10 NIIF Plenas - Individuales</v>
          </cell>
          <cell r="D2516">
            <v>800172544</v>
          </cell>
          <cell r="E2516" t="str">
            <v>DISEÑO CONSTRUCCION  MONTAJE MANTENIMIENTO Y PUESTA EN MARCHA E INTERVENTORIA DE OBRAS DEL SECTOR ELECTRICO EN EL AREA DE SISTEMAS  ELECTRICOS  DE POTENCIA  DE ALTA TENSION Y BAJA TENSION EN REDES CENTRALES  SUBESTACIONES PROTECCIONES EQUIPOS Y CONTROLES</v>
          </cell>
          <cell r="F2516" t="str">
            <v>M7110 - Actividades de arquitectura e ingeniería y otras actividades conexas de consultoría técnica</v>
          </cell>
        </row>
        <row r="2517">
          <cell r="A2517">
            <v>900386037</v>
          </cell>
          <cell r="B2517">
            <v>43830</v>
          </cell>
          <cell r="C2517" t="str">
            <v>10 NIIF Plenas - Individuales</v>
          </cell>
          <cell r="D2517" t="str">
            <v xml:space="preserve">COMPAÑIA GIBRALTAR SAS </v>
          </cell>
          <cell r="E2517" t="str">
            <v xml:space="preserve">COMPRA Y VENTA BIENES RAICES </v>
          </cell>
          <cell r="F2517" t="str">
            <v>F4111 - Construcción de edificios residenciales</v>
          </cell>
        </row>
        <row r="2518">
          <cell r="A2518">
            <v>890900097</v>
          </cell>
          <cell r="B2518">
            <v>43830</v>
          </cell>
          <cell r="C2518" t="str">
            <v>10 NIIF Plenas - Individuales</v>
          </cell>
          <cell r="D2518" t="str">
            <v>INDUSTRIAS DE ACERO SAS IDEACE</v>
          </cell>
          <cell r="E2518" t="str">
            <v>FABRICACION Y COMERCIALIZACION AL POR MAYOR Y AL DETAL DE TODA CLASE DE PRODUCTOS DE LA INDUSTRIA METALMECANICA</v>
          </cell>
          <cell r="F2518" t="str">
            <v>C2593 - Fabricación de artículos de cuchillería, herramientas de mano y artículos de ferretería</v>
          </cell>
        </row>
        <row r="2519">
          <cell r="A2519">
            <v>900843898</v>
          </cell>
          <cell r="B2519">
            <v>43830</v>
          </cell>
          <cell r="C2519" t="str">
            <v>10 NIIF Plenas - Individuales</v>
          </cell>
          <cell r="D2519" t="str">
            <v>RAPPI S.A.S</v>
          </cell>
          <cell r="E2519" t="str">
            <v>Conectar consumidores con expendedores por medio de una plataforma virtual compuesta por una página web y una aplicación móvil, para que los consumidores ingresen a la plataforma virtual, se informen sobre los productos de consumo exhibidos y puedan realizar la transacción de compraventa directamente con los expendedores de manera electrónica; (II) La sociedad a través de la plataforma virtual realizará las siguientes acciones: A) Exhibir diferentes productos de consumo de forma publicitaria para que puedan servir de referencia a los consumidores, B) Facilitar el encuentro entre consumidores y expendedores para la realización del vínculo contractual, C) Permitir el uso de la plataforma de pagos, sin que en este proceso implique vínculo alguno con la sociedad, ya que por la tecnología implementada el pago se realiza directamente a los expendedores D) Sirve de medio de envío de comunicaciones entre los consumidores y los expendedores. En desarrollo del mismo, la sociedad podrá por su propia cuenta o en asocio con otra u otras sociedades, comercializar los bienes, productos o servicios que adquiera a cualquier título, abrir establecimientos de comercio con tal fin; adquirir, enajenar, gravar, administrar, tomar y dar en arrendamiento toda clase de bienes muebles e inmuebles y en especial hipotecar los bienes inmuebles que adquiera y dar en prenda los bienes muebles que sean de su propiedad;  realizar contratos de suministros de bienes o servicios para negocios propios o de terceros y demás contratos civiles y comerciales, además de contratos de trabajo con la facultad de terminarlos; intervenir ante terceros, sean ellos personas naturales o jurídicas, y en especial ante entidades bancarias y crediticias como deudora de toda clase operaciones de crédito, otorgando las garantías del caso o sin él, exigir u otorgar las garantías reales o personales que se requieran en cada caso; celebrar con establecimientos bancarios, financieros y aseguradoras, toda clase de operaciones y contratos relacionados con los negocios y bienes sociales que tengan como fin acrecer su patrimonio, así como manejar y cerrar cuentas bancarias o corrientes; girar, aceptar, endosar, asegurar, cobrar y negociar toda clase de títulos valores; administrar bienes de sus asociados o de terceros; constituir cauciones reales o personales en garantía de las obligaciones en moneda nacional o extranjera que contraigan la sociedad, sus accionistas, sociedades en las que tenga interés, o cualquier tercero, siempre que se cuente con las autorizaciones requeridas en estos estatutos celebrar todos los actos y contratos necesarios para el cabal cumplimiento de su objeto social, dentro de los límites y en las condiciones previstas por la ley y estos estatutos. Así mismo podrá realizar cualquier otra actividad económica civil o comercial lícita tanto en Colombia como en el extranjero. La sociedad podrá llevar a cabo, en general, todas las operaciones, de cualquier naturaleza que ellas fueren, relacionadas con el objeto mencionado, así como cualesquiera actividades similares, conexas o complementarias o que permitan facilitar o desarrollar el comercio o la industria de la sociedad.</v>
          </cell>
          <cell r="F2519" t="str">
            <v>J6201 - Actividades de desarrollo de sistemas informáticos (planificación, análisis, diseño, programación, pruebas)</v>
          </cell>
        </row>
        <row r="2520">
          <cell r="A2520">
            <v>900304940</v>
          </cell>
          <cell r="B2520">
            <v>43830</v>
          </cell>
          <cell r="C2520" t="str">
            <v>10 NIIF Plenas - Individuales</v>
          </cell>
          <cell r="D2520" t="str">
            <v xml:space="preserve">TOUR VACATION HOTELES AZUL S.A.S </v>
          </cell>
          <cell r="E2520" t="str">
            <v xml:space="preserve">"El servicio de alojamiento suministrado en unidades constituidas por habitaciones(independiente de su nombre comercial) y que cumplen con las siguientes caracterirsticas basicas: prestacion de servicios mediante contrato de hospedaje dia a dia con un plazo inferior a  días o a través del sistema de tiempo " </v>
          </cell>
          <cell r="F2520" t="str">
            <v>I5511 - Alojamiento en hoteles</v>
          </cell>
        </row>
        <row r="2521">
          <cell r="A2521">
            <v>800251370</v>
          </cell>
          <cell r="B2521">
            <v>43830</v>
          </cell>
          <cell r="C2521" t="str">
            <v>10 NIIF Plenas - Individuales</v>
          </cell>
          <cell r="D2521" t="str">
            <v>LA DESPENSA NATURAL SAS</v>
          </cell>
          <cell r="E2521" t="str">
            <v xml:space="preserve">DISTRIBUCION Y COMERCIALIZACION, IMPORTACION Y EXPORTACION DE PRODUCTOS ALIMENTICIOS PARA EL CONSUMO HUMANO </v>
          </cell>
          <cell r="F2521" t="str">
            <v>C1081 - Elaboración de productos de panadería</v>
          </cell>
        </row>
        <row r="2522">
          <cell r="A2522">
            <v>830117106</v>
          </cell>
          <cell r="B2522">
            <v>43830</v>
          </cell>
          <cell r="C2522" t="str">
            <v>10 NIIF Plenas - Individuales</v>
          </cell>
          <cell r="D2522" t="str">
            <v>Desca Colombia SA</v>
          </cell>
          <cell r="E2522" t="str">
            <v>Importancion, compra y comercializacion de productos de telecomunicaciones</v>
          </cell>
          <cell r="F2522" t="str">
            <v>G4652 - Comercio al por mayor de equipo, partes y piezas electrónicos y de telecomunicaciones</v>
          </cell>
        </row>
        <row r="2523">
          <cell r="A2523">
            <v>800010932</v>
          </cell>
          <cell r="B2523">
            <v>43830</v>
          </cell>
          <cell r="C2523" t="str">
            <v>10 NIIF Plenas - Individuales</v>
          </cell>
          <cell r="D2523" t="str">
            <v>comercializadores arbelaez fernandez s en cs</v>
          </cell>
          <cell r="E2523" t="str">
            <v>cultivo de cafe</v>
          </cell>
          <cell r="F2523" t="str">
            <v>A0123 - Cultivo de café</v>
          </cell>
        </row>
        <row r="2524">
          <cell r="A2524">
            <v>900204854</v>
          </cell>
          <cell r="B2524">
            <v>43830</v>
          </cell>
          <cell r="C2524" t="str">
            <v>10 NIIF Plenas - Individuales</v>
          </cell>
          <cell r="D2524" t="str">
            <v>OMICRON DEL LLANO SAS</v>
          </cell>
          <cell r="E2524" t="str">
            <v>Construcción de otras obras de ingeniería civil</v>
          </cell>
          <cell r="F2524" t="str">
            <v>F4290 - Construcción de otras obras de ingeniería civil</v>
          </cell>
        </row>
        <row r="2525">
          <cell r="A2525">
            <v>900480982</v>
          </cell>
          <cell r="B2525">
            <v>43830</v>
          </cell>
          <cell r="C2525" t="str">
            <v>10 NIIF Plenas - Individuales</v>
          </cell>
          <cell r="D2525" t="str">
            <v xml:space="preserve">BLASTINAVAL COLOMBIA   </v>
          </cell>
          <cell r="E2525" t="str">
            <v xml:space="preserve">FABRICACIÓN DE PRODUCTOS METÁLICOS PARA USO ESTRUCTURAL  </v>
          </cell>
          <cell r="F2525" t="str">
            <v>C2511 - Fabricación de productos metálicos para uso estructural</v>
          </cell>
        </row>
        <row r="2526">
          <cell r="A2526">
            <v>830507415</v>
          </cell>
          <cell r="B2526">
            <v>43830</v>
          </cell>
          <cell r="C2526" t="str">
            <v>10 NIIF Plenas - Individuales</v>
          </cell>
          <cell r="D2526" t="str">
            <v>Abarrotes El Gordo S.A.S.</v>
          </cell>
          <cell r="E2526" t="str">
            <v>Comercio al por mayor de productos alimenticios</v>
          </cell>
          <cell r="F2526" t="str">
            <v>G4631 - Comercio al por mayor de productos alimenticios</v>
          </cell>
        </row>
        <row r="2527">
          <cell r="A2527">
            <v>890929922</v>
          </cell>
          <cell r="B2527">
            <v>43830</v>
          </cell>
          <cell r="C2527" t="str">
            <v>10 NIIF Plenas - Individuales</v>
          </cell>
          <cell r="D2527" t="str">
            <v>TIENDAS SA</v>
          </cell>
          <cell r="E2527" t="str">
            <v>COMERCIALIZACION DE MATERIALES DE FERRETERIA PARA LA CONSTRUCCION Y MATERIALES ELECTIRCOS</v>
          </cell>
          <cell r="F2527" t="str">
            <v>G4752 - Comercio al por menor de artículos de ferretería, pinturas y productos de vidrio en establecimientos especializados</v>
          </cell>
        </row>
        <row r="2528">
          <cell r="A2528">
            <v>800246078</v>
          </cell>
          <cell r="B2528">
            <v>43830</v>
          </cell>
          <cell r="C2528" t="str">
            <v>10 NIIF Plenas - Individuales</v>
          </cell>
          <cell r="D2528" t="str">
            <v>INVERSIONES Y PROYECTOS SAS</v>
          </cell>
          <cell r="E2528" t="str">
            <v>ARRENDAMIENTO DE BIENES INMUEBLES</v>
          </cell>
          <cell r="F2528" t="str">
            <v>L6810 - Actividades inmobiliarias realizadas con bienes propios o arrendados</v>
          </cell>
        </row>
        <row r="2529">
          <cell r="A2529">
            <v>804005698</v>
          </cell>
          <cell r="B2529">
            <v>43830</v>
          </cell>
          <cell r="C2529" t="str">
            <v>10 NIIF Plenas - Individuales</v>
          </cell>
          <cell r="D2529" t="str">
            <v>PROMOTORA Y COMERCIALIZADORA TURISTICA SANTAMAR S.A.</v>
          </cell>
          <cell r="E2529" t="str">
            <v>HOTELERIA</v>
          </cell>
          <cell r="F2529" t="str">
            <v>I5511 - Alojamiento en hoteles</v>
          </cell>
        </row>
        <row r="2530">
          <cell r="A2530">
            <v>900749961</v>
          </cell>
          <cell r="B2530">
            <v>43830</v>
          </cell>
          <cell r="C2530" t="str">
            <v>10 NIIF Plenas - Individuales</v>
          </cell>
          <cell r="D2530" t="str">
            <v>INVERSIONES EL ALTO DE LA GLORIA SAS</v>
          </cell>
          <cell r="E2530" t="str">
            <v>ACTIVIDADES INMOBILIARIOS REALIZADAS CON BIENES PROPIOS O ARRENDADOS</v>
          </cell>
          <cell r="F2530" t="str">
            <v>L6810 - Actividades inmobiliarias realizadas con bienes propios o arrendados</v>
          </cell>
        </row>
        <row r="2531">
          <cell r="A2531">
            <v>860001584</v>
          </cell>
          <cell r="B2531">
            <v>43830</v>
          </cell>
          <cell r="C2531" t="str">
            <v>10 NIIF Plenas - Individuales</v>
          </cell>
          <cell r="D2531" t="str">
            <v>MECANELECTRO SAS</v>
          </cell>
          <cell r="E2531" t="str">
            <v xml:space="preserve">IMPORTACION, COMPRA Y VENTA , DISTRIBUCION, COMERCIALIZACION DE ARTICULOS DE FERRETERIA , OBJETOS DEL HOGAR, DECORACION, LA CONSTRUCCION, LA JUGUETERIA, ARTICULOS ELECTRICOS Y ELECTRONICOS, PARTES AUTOMOTRICES Y MAQUINARIA DE TODA CLASE </v>
          </cell>
          <cell r="F2531" t="str">
            <v>G4719 - Comercio al por menor en establecimientos no especializados, con surtido compuesto principalmente por productos diferentes de alimentos (víveres en general), bebidas y tabaco</v>
          </cell>
        </row>
        <row r="2532">
          <cell r="A2532">
            <v>900227842</v>
          </cell>
          <cell r="B2532">
            <v>43830</v>
          </cell>
          <cell r="C2532" t="str">
            <v>10 NIIF Plenas - Individuales</v>
          </cell>
          <cell r="D2532" t="str">
            <v>BEST LUCK SA EN REORGANIZACION</v>
          </cell>
          <cell r="E2532" t="str">
            <v>COMERCIO AL POR MAYOR</v>
          </cell>
          <cell r="F2532" t="str">
            <v>G4690 - Comercio al por mayor no especializado</v>
          </cell>
        </row>
        <row r="2533">
          <cell r="A2533">
            <v>900740329</v>
          </cell>
          <cell r="B2533">
            <v>43830</v>
          </cell>
          <cell r="C2533" t="str">
            <v>10 NIIF Plenas - Individuales</v>
          </cell>
          <cell r="D2533" t="str">
            <v xml:space="preserve">"AURES BAJO SAS ESP " </v>
          </cell>
          <cell r="E2533" t="str">
            <v>REALIZACION EN GENERAL DE CUALQUIER ACTIVIDAD COMERCIAL O CIVIL LICITA EN ESPECIAL LA PLANEACION, DISEÑO, CONTRUCCION Y PUESTA EN FUNCIONAMIENTO DE PROYECTOS DE GENERACION DE ENERGIA</v>
          </cell>
          <cell r="F2533" t="str">
            <v>D3511 - Generación de energía eléctrica</v>
          </cell>
        </row>
        <row r="2534">
          <cell r="A2534">
            <v>890204988</v>
          </cell>
          <cell r="B2534">
            <v>43830</v>
          </cell>
          <cell r="C2534" t="str">
            <v>10 NIIF Plenas - Individuales</v>
          </cell>
          <cell r="D2534" t="str">
            <v>URVIVIENDAS S.A.S.</v>
          </cell>
          <cell r="E2534" t="str">
            <v>CONSTRUCCION DE EDIFICIOS PARA VIVIENDA</v>
          </cell>
          <cell r="F2534" t="str">
            <v>F4111 - Construcción de edificios residenciales</v>
          </cell>
        </row>
        <row r="2535">
          <cell r="A2535">
            <v>900733092</v>
          </cell>
          <cell r="B2535">
            <v>43830</v>
          </cell>
          <cell r="C2535" t="str">
            <v>10 NIIF Plenas - Individuales</v>
          </cell>
          <cell r="D2535" t="str">
            <v>INVGRAGAN SAS</v>
          </cell>
          <cell r="E2535" t="str">
            <v>ELABORACION PRODUCTOS DE MOLINERIA</v>
          </cell>
          <cell r="F2535" t="str">
            <v>C1051 - Elaboración de productos de molinería</v>
          </cell>
        </row>
        <row r="2536">
          <cell r="A2536">
            <v>900223935</v>
          </cell>
          <cell r="B2536">
            <v>43830</v>
          </cell>
          <cell r="C2536" t="str">
            <v>10 NIIF Plenas - Individuales</v>
          </cell>
          <cell r="D2536" t="str">
            <v>MAKITA COLOMBIA S.A.S.</v>
          </cell>
          <cell r="E2536" t="str">
            <v>COMERCIO AL POR MAYOR DE HERRAMIENTAS ELECTRICAS PARA LA CONSTRUCCION Y LA MINERIA</v>
          </cell>
          <cell r="F2536" t="str">
            <v>G4659 - Comercio al por mayor de otros tipos de maquinaria y equipo n.c.p.</v>
          </cell>
        </row>
        <row r="2537">
          <cell r="A2537">
            <v>830080727</v>
          </cell>
          <cell r="B2537">
            <v>43830</v>
          </cell>
          <cell r="C2537" t="str">
            <v>10 NIIF Plenas - Individuales</v>
          </cell>
          <cell r="D2537" t="str">
            <v xml:space="preserve">COMPAÑÍA DE SERVICIOS ARCHISVISTICOS Y TECNOLOGICOS S.A.S </v>
          </cell>
          <cell r="E2537" t="str">
            <v>"la asesoría, capacitación,  coordinación, consultoría, dirección, administración de archivos y control documental, organización de tipo bibliográfico, documental, y archivístico en general "</v>
          </cell>
          <cell r="F2537" t="str">
            <v>J6209 - Otras actividades de tecnologías de información y actividades de servicios informáticos</v>
          </cell>
        </row>
        <row r="2538">
          <cell r="A2538">
            <v>900346542</v>
          </cell>
          <cell r="B2538">
            <v>43830</v>
          </cell>
          <cell r="C2538" t="str">
            <v>10 NIIF Plenas - Individuales</v>
          </cell>
          <cell r="D2538" t="str">
            <v>CONSTRUCTORA NEW EVOLUTION COMPANY SAS</v>
          </cell>
          <cell r="E2538" t="str">
            <v>CONSTRUCCION DE EDIFICIOS RESIDENCIALES</v>
          </cell>
          <cell r="F2538" t="str">
            <v>F4111 - Construcción de edificios residenciales</v>
          </cell>
        </row>
        <row r="2539">
          <cell r="A2539">
            <v>900309576</v>
          </cell>
          <cell r="B2539">
            <v>43830</v>
          </cell>
          <cell r="C2539" t="str">
            <v>10 NIIF Plenas - Individuales</v>
          </cell>
          <cell r="D2539" t="str">
            <v>PETROSEISMIC SERVICES SA</v>
          </cell>
          <cell r="E2539" t="str">
            <v>PRESTACION DE SERVICIOS A LA INDUSTRIA DE LOS HIDROCARBUROS</v>
          </cell>
          <cell r="F2539" t="str">
            <v>M7110 - Actividades de arquitectura e ingeniería y otras actividades conexas de consultoría técnica</v>
          </cell>
        </row>
        <row r="2540">
          <cell r="A2540">
            <v>900403259</v>
          </cell>
          <cell r="B2540">
            <v>43830</v>
          </cell>
          <cell r="C2540" t="str">
            <v>10 NIIF Plenas - Individuales</v>
          </cell>
          <cell r="D2540" t="str">
            <v xml:space="preserve">CINEWORLD SAS </v>
          </cell>
          <cell r="E2540" t="str">
            <v xml:space="preserve">ACTIVIDADES INMOBILIARIAS REALIZADAS POR BIENES PROPIOS  </v>
          </cell>
          <cell r="F2540" t="str">
            <v>L6810 - Actividades inmobiliarias realizadas con bienes propios o arrendados</v>
          </cell>
        </row>
        <row r="2541">
          <cell r="A2541">
            <v>830049056</v>
          </cell>
          <cell r="B2541">
            <v>43830</v>
          </cell>
          <cell r="C2541" t="str">
            <v>10 NIIF Plenas - Individuales</v>
          </cell>
          <cell r="D2541" t="str">
            <v>ULTICINES SAS</v>
          </cell>
          <cell r="E2541" t="str">
            <v xml:space="preserve">EXHIBICION DE FILMS </v>
          </cell>
          <cell r="F2541" t="str">
            <v>G4729 - Comercio al por menor de otros productos alimenticios n.c.p., en establecimientos especializados</v>
          </cell>
        </row>
        <row r="2542">
          <cell r="A2542">
            <v>900395628</v>
          </cell>
          <cell r="B2542">
            <v>43830</v>
          </cell>
          <cell r="C2542" t="str">
            <v>10 NIIF Plenas - Individuales</v>
          </cell>
          <cell r="D2542" t="str">
            <v>FILTCHEVRLET SAS</v>
          </cell>
          <cell r="E2542" t="str">
            <v>Venta de repuestos y accesorios para vehiculos</v>
          </cell>
          <cell r="F2542" t="str">
            <v>G4530 - Comercio de partes, piezas (autopartes) y accesorios (lujos) para vehículos automotores</v>
          </cell>
        </row>
        <row r="2543">
          <cell r="A2543">
            <v>900796781</v>
          </cell>
          <cell r="B2543">
            <v>43830</v>
          </cell>
          <cell r="C2543" t="str">
            <v>10 NIIF Plenas - Individuales</v>
          </cell>
          <cell r="D2543" t="str">
            <v>ICONOS INVERSIONES EN CONSTRUCCION SAS</v>
          </cell>
          <cell r="E2543" t="str">
            <v>ADMINISTRACION DE INMUEBLES PROPIOS Y ARRENDADOS</v>
          </cell>
          <cell r="F2543" t="str">
            <v>L6810 - Actividades inmobiliarias realizadas con bienes propios o arrendados</v>
          </cell>
        </row>
        <row r="2544">
          <cell r="A2544">
            <v>900713585</v>
          </cell>
          <cell r="B2544">
            <v>43830</v>
          </cell>
          <cell r="C2544" t="str">
            <v>10 NIIF Plenas - Individuales</v>
          </cell>
          <cell r="D2544" t="str">
            <v>J.GUTIERREZ</v>
          </cell>
          <cell r="E2544" t="str">
            <v>LA SOCIEDAD TENDRA COMO OBJETO SOCIAL PRINCIPAL LA REALIZACION,  BAJO  EL REGIMENFRANCO, DE OPERACIONES DE COMERCIO EXTERIOR SOBRE ORO, PLATA, PLATINO Y OTROS METALES</v>
          </cell>
          <cell r="F2544" t="str">
            <v>C2421 - Industrias básicas de metales preciosos</v>
          </cell>
        </row>
        <row r="2545">
          <cell r="A2545">
            <v>900815680</v>
          </cell>
          <cell r="B2545">
            <v>43830</v>
          </cell>
          <cell r="C2545" t="str">
            <v>10 NIIF Plenas - Individuales</v>
          </cell>
          <cell r="D2545" t="str">
            <v>HERDOIZA CRESPO CONSTRUCCIONES COLOMBIA S.A.S</v>
          </cell>
          <cell r="E2545" t="str">
            <v>CONSTRUCCION DE CARRETERAS Y VIAS DE FERROCARRIL</v>
          </cell>
          <cell r="F2545" t="str">
            <v>F4210 - Construcción de carreteras y vías de ferrocarril</v>
          </cell>
        </row>
        <row r="2546">
          <cell r="A2546">
            <v>811023960</v>
          </cell>
          <cell r="B2546">
            <v>43830</v>
          </cell>
          <cell r="C2546" t="str">
            <v>10 NIIF Plenas - Individuales</v>
          </cell>
          <cell r="D2546" t="str">
            <v>MATERIALES EL TITAN 1 SAS</v>
          </cell>
          <cell r="E2546" t="str">
            <v>COMERCIO AL POR MENOR DE MATERIALES DE CONSTRUCCION</v>
          </cell>
          <cell r="F2546" t="str">
            <v>G4663 - Comercio al por mayor de materiales de construcción, artículos de ferretería, pinturas, productos de vidrio, equipo y materiales de fontanería y calefacción</v>
          </cell>
        </row>
        <row r="2547">
          <cell r="A2547">
            <v>860024414</v>
          </cell>
          <cell r="B2547">
            <v>43830</v>
          </cell>
          <cell r="C2547" t="str">
            <v>10 NIIF Plenas - Individuales</v>
          </cell>
          <cell r="D2547" t="str">
            <v>Latam Credit Colombia</v>
          </cell>
          <cell r="E2547" t="str">
            <v>La sociedad tendrá por objeto gestionar, adquirir, administrar, comercializar, cobrar, recaudar, intermediar, enajenar y arrendar, a cualquier título, toda clase de bienes inmuebles, muebles, acciones, títulos valores, derechos contractuales, fiduciarios, crediticios o litigiosos, incluidos derechos en procesos liquidatorios.</v>
          </cell>
          <cell r="F2547" t="str">
            <v>K6499 - Otras actividades de servicio financiero, excepto las de seguros y pensiones n.c.p.</v>
          </cell>
        </row>
        <row r="2548">
          <cell r="A2548">
            <v>830500612</v>
          </cell>
          <cell r="B2548">
            <v>43830</v>
          </cell>
          <cell r="C2548" t="str">
            <v>10 NIIF Plenas - Individuales</v>
          </cell>
          <cell r="D2548" t="str">
            <v>INNOVARQ CONSTRUCCIONES S.A</v>
          </cell>
          <cell r="E2548" t="str">
            <v xml:space="preserve">CONSTRUCCION DE VIVIENDA, EDIFICACIONES, PARCELACION DE LOTES RURALES Y URBANOS, OBRAS DE URBANISMO Y </v>
          </cell>
          <cell r="F2548" t="str">
            <v>F4290 - Construcción de otras obras de ingeniería civil</v>
          </cell>
        </row>
        <row r="2549">
          <cell r="A2549">
            <v>901023179</v>
          </cell>
          <cell r="B2549">
            <v>43830</v>
          </cell>
          <cell r="C2549" t="str">
            <v>10 NIIF Plenas - Individuales</v>
          </cell>
          <cell r="D2549" t="str">
            <v>La Lacteria</v>
          </cell>
          <cell r="E2549" t="str">
            <v xml:space="preserve"> La sociedad podrá realizar cualquier actividad comercial, tanto en Colombia como en el extranjero, no obstante, tendrá como objeto principal la producción, comercialización, importación y exportación de alimentos lácteos, bebidas lácteas, productos lácteos, compra, venta, cría de semovientes;</v>
          </cell>
          <cell r="F2549" t="str">
            <v>C1040 - Elaboración de productos lácteos</v>
          </cell>
        </row>
        <row r="2550">
          <cell r="A2550">
            <v>900824878</v>
          </cell>
          <cell r="B2550">
            <v>43830</v>
          </cell>
          <cell r="C2550" t="str">
            <v>10 NIIF Plenas - Individuales</v>
          </cell>
          <cell r="D2550" t="str">
            <v>CONSTRUCTORA FLORES DE MARIA SAS</v>
          </cell>
          <cell r="E2550" t="str">
            <v>CONSTRUCCION DE EDIFICACIONES</v>
          </cell>
          <cell r="F2550" t="str">
            <v>F4111 - Construcción de edificios residenciales</v>
          </cell>
        </row>
        <row r="2551">
          <cell r="A2551">
            <v>901321213</v>
          </cell>
          <cell r="B2551">
            <v>43830</v>
          </cell>
          <cell r="C2551" t="str">
            <v>10 NIIF Plenas - Individuales</v>
          </cell>
          <cell r="D2551" t="str">
            <v>VC INVESTMENTS S.A.S.</v>
          </cell>
          <cell r="E2551" t="str">
            <v>La sociedad podrá realizar cualquier actividad civil, comercial o licita</v>
          </cell>
          <cell r="F2551" t="str">
            <v>K6499 - Otras actividades de servicio financiero, excepto las de seguros y pensiones n.c.p.</v>
          </cell>
        </row>
        <row r="2552">
          <cell r="A2552">
            <v>814000064</v>
          </cell>
          <cell r="B2552">
            <v>43830</v>
          </cell>
          <cell r="C2552" t="str">
            <v>10 NIIF Plenas - Individuales</v>
          </cell>
          <cell r="D2552" t="str">
            <v xml:space="preserve">S&amp;J FULL SERVICES SAS </v>
          </cell>
          <cell r="E2552" t="str">
            <v xml:space="preserve">ACTIVIDADES DE APOYO PARA LA EXTRACCION DE PETROLEO Y DE GAS NATURAL </v>
          </cell>
          <cell r="F2552" t="str">
            <v>B0910 - Actividades de apoyo para la extracción de petróleo y de gas natural</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M23613"/>
  <sheetViews>
    <sheetView zoomScale="130" zoomScaleNormal="130" workbookViewId="0">
      <selection activeCell="D371" sqref="D371"/>
    </sheetView>
  </sheetViews>
  <sheetFormatPr baseColWidth="10" defaultRowHeight="15" x14ac:dyDescent="0.25"/>
  <cols>
    <col min="2" max="2" width="34.42578125" customWidth="1"/>
    <col min="3" max="3" width="43.85546875" customWidth="1"/>
    <col min="4" max="4" width="11.42578125" style="20"/>
    <col min="5" max="5" width="28" customWidth="1"/>
    <col min="6" max="6" width="20.140625" customWidth="1"/>
    <col min="7" max="7" width="20" style="18" customWidth="1"/>
    <col min="8" max="8" width="23.28515625" style="18" customWidth="1"/>
    <col min="9" max="9" width="19.28515625" style="18" customWidth="1"/>
    <col min="10" max="10" width="20.85546875" style="18" customWidth="1"/>
    <col min="11" max="11" width="20.42578125" style="18" customWidth="1"/>
    <col min="12" max="12" width="20.140625" style="18" customWidth="1"/>
    <col min="13" max="13" width="17.5703125" style="18" customWidth="1"/>
  </cols>
  <sheetData>
    <row r="1" spans="1:13" s="4" customFormat="1" ht="30.75" thickBot="1" x14ac:dyDescent="0.3">
      <c r="A1" s="1" t="s">
        <v>0</v>
      </c>
      <c r="B1" s="2" t="s">
        <v>1</v>
      </c>
      <c r="C1" s="2" t="s">
        <v>2</v>
      </c>
      <c r="D1" s="3" t="s">
        <v>3</v>
      </c>
      <c r="E1" s="1" t="s">
        <v>4</v>
      </c>
      <c r="F1" s="1" t="s">
        <v>5</v>
      </c>
      <c r="G1" s="19" t="s">
        <v>6</v>
      </c>
      <c r="H1" s="19" t="s">
        <v>7</v>
      </c>
      <c r="I1" s="19" t="s">
        <v>8</v>
      </c>
      <c r="J1" s="19" t="s">
        <v>9</v>
      </c>
      <c r="K1" s="19" t="s">
        <v>10</v>
      </c>
      <c r="L1" s="19" t="s">
        <v>13</v>
      </c>
      <c r="M1" s="19" t="s">
        <v>14</v>
      </c>
    </row>
    <row r="2" spans="1:13" x14ac:dyDescent="0.25">
      <c r="A2" s="5">
        <v>800015615</v>
      </c>
      <c r="B2" s="5" t="str">
        <f>VLOOKUP(A2,[1]Carátula!A2:D2552,4,FALSE)</f>
        <v>MARPICO S.A.</v>
      </c>
      <c r="C2" s="5" t="str">
        <f>VLOOKUP(A2,[1]Carátula!A2:F2552,6,FALSE)</f>
        <v>G4690 - Comercio al por mayor no especializado</v>
      </c>
      <c r="D2" s="6">
        <v>43830</v>
      </c>
      <c r="E2" s="5" t="s">
        <v>11</v>
      </c>
      <c r="F2" s="5" t="s">
        <v>12</v>
      </c>
      <c r="G2" s="7">
        <v>101525816</v>
      </c>
      <c r="H2" s="7">
        <v>139283970</v>
      </c>
      <c r="I2" s="7">
        <v>48288916</v>
      </c>
      <c r="J2" s="7">
        <v>57803989</v>
      </c>
      <c r="K2" s="7">
        <v>81479981</v>
      </c>
      <c r="L2" s="7">
        <v>1294220</v>
      </c>
      <c r="M2" s="7">
        <v>3420485</v>
      </c>
    </row>
    <row r="3" spans="1:13" hidden="1" x14ac:dyDescent="0.25">
      <c r="A3" s="8">
        <v>900466209</v>
      </c>
      <c r="B3" s="5" t="str">
        <f>VLOOKUP(A3,[1]Carátula!A3:D2553,4,FALSE)</f>
        <v>PORSCHE COLOMBIA S.A.S.</v>
      </c>
      <c r="C3" s="5" t="str">
        <f>VLOOKUP(A3,[1]Carátula!A3:F2553,6,FALSE)</f>
        <v>G4511 - Comercio de vehículos automotores nuevos</v>
      </c>
      <c r="D3" s="9">
        <v>43830</v>
      </c>
      <c r="E3" s="8" t="s">
        <v>11</v>
      </c>
      <c r="F3" s="8" t="s">
        <v>12</v>
      </c>
      <c r="G3" s="10">
        <v>311279234</v>
      </c>
      <c r="H3" s="10">
        <v>351010703</v>
      </c>
      <c r="I3" s="10">
        <v>249827187</v>
      </c>
      <c r="J3" s="10">
        <v>259974733</v>
      </c>
      <c r="K3" s="10">
        <v>91035970</v>
      </c>
      <c r="L3" s="10">
        <v>12142239</v>
      </c>
      <c r="M3" s="10">
        <v>11359863</v>
      </c>
    </row>
    <row r="4" spans="1:13" hidden="1" x14ac:dyDescent="0.25">
      <c r="A4" s="8">
        <v>890904459</v>
      </c>
      <c r="B4" s="5" t="str">
        <f>VLOOKUP(A4,[1]Carátula!A4:D2554,4,FALSE)</f>
        <v>ACEROS MAPA S.A</v>
      </c>
      <c r="C4" s="5" t="str">
        <f>VLOOKUP(A4,[1]Carátula!A4:F2554,6,FALSE)</f>
        <v>G4663 - Comercio al por mayor de materiales de construcción, artículos de ferretería, pinturas, productos de vidrio, equipo y materiales de fontanería y calefacción</v>
      </c>
      <c r="D4" s="9">
        <v>43830</v>
      </c>
      <c r="E4" s="8" t="s">
        <v>11</v>
      </c>
      <c r="F4" s="8" t="s">
        <v>12</v>
      </c>
      <c r="G4" s="10">
        <v>75310494</v>
      </c>
      <c r="H4" s="10">
        <v>80221412</v>
      </c>
      <c r="I4" s="10">
        <v>30490102</v>
      </c>
      <c r="J4" s="10">
        <v>40810103</v>
      </c>
      <c r="K4" s="10">
        <v>39411309</v>
      </c>
      <c r="L4" s="10">
        <v>1796569</v>
      </c>
      <c r="M4" s="10">
        <v>3205130</v>
      </c>
    </row>
    <row r="5" spans="1:13" hidden="1" x14ac:dyDescent="0.25">
      <c r="A5" s="8">
        <v>830040872</v>
      </c>
      <c r="B5" s="5" t="str">
        <f>VLOOKUP(A5,[1]Carátula!A5:D2555,4,FALSE)</f>
        <v>ACTIVIDADES DE INSTALACION Y SERVICIOS COBRA S.A.</v>
      </c>
      <c r="C5" s="5" t="str">
        <f>VLOOKUP(A5,[1]Carátula!A5:F2555,6,FALSE)</f>
        <v>F4321 - Instalaciones eléctricas</v>
      </c>
      <c r="D5" s="9">
        <v>43830</v>
      </c>
      <c r="E5" s="8" t="s">
        <v>11</v>
      </c>
      <c r="F5" s="8" t="s">
        <v>12</v>
      </c>
      <c r="G5" s="10">
        <v>47618551</v>
      </c>
      <c r="H5" s="10">
        <v>49978113</v>
      </c>
      <c r="I5" s="10">
        <v>40774800</v>
      </c>
      <c r="J5" s="10">
        <v>47553819</v>
      </c>
      <c r="K5" s="10">
        <v>2424294</v>
      </c>
      <c r="L5" s="10"/>
      <c r="M5" s="10">
        <v>2264852</v>
      </c>
    </row>
    <row r="6" spans="1:13" hidden="1" x14ac:dyDescent="0.25">
      <c r="A6" s="8">
        <v>892000709</v>
      </c>
      <c r="B6" s="5" t="str">
        <f>VLOOKUP(A6,[1]Carátula!A6:D2556,4,FALSE)</f>
        <v>SEMILLANO SAS</v>
      </c>
      <c r="C6" s="5" t="str">
        <f>VLOOKUP(A6,[1]Carátula!A6:F2556,6,FALSE)</f>
        <v>A0112 - Cultivo de arroz</v>
      </c>
      <c r="D6" s="9">
        <v>43830</v>
      </c>
      <c r="E6" s="8" t="s">
        <v>11</v>
      </c>
      <c r="F6" s="8" t="s">
        <v>12</v>
      </c>
      <c r="G6" s="10">
        <v>10550843</v>
      </c>
      <c r="H6" s="10">
        <v>47125306</v>
      </c>
      <c r="I6" s="10">
        <v>4299700</v>
      </c>
      <c r="J6" s="10">
        <v>14406813</v>
      </c>
      <c r="K6" s="10">
        <v>32718493</v>
      </c>
      <c r="L6" s="10">
        <v>967985</v>
      </c>
      <c r="M6" s="10">
        <v>173955</v>
      </c>
    </row>
    <row r="7" spans="1:13" hidden="1" x14ac:dyDescent="0.25">
      <c r="A7" s="8">
        <v>817000808</v>
      </c>
      <c r="B7" s="5" t="str">
        <f>VLOOKUP(A7,[1]Carátula!A7:D2557,4,FALSE)</f>
        <v>TECNOSUR S.A.S.</v>
      </c>
      <c r="C7" s="5" t="str">
        <f>VLOOKUP(A7,[1]Carátula!A7:F2557,6,FALSE)</f>
        <v>C1709 - Fabricación de otros artículos de papel y cartón</v>
      </c>
      <c r="D7" s="9">
        <v>43830</v>
      </c>
      <c r="E7" s="8" t="s">
        <v>11</v>
      </c>
      <c r="F7" s="8" t="s">
        <v>12</v>
      </c>
      <c r="G7" s="10">
        <v>141806142</v>
      </c>
      <c r="H7" s="10">
        <v>441212689</v>
      </c>
      <c r="I7" s="10">
        <v>90075280</v>
      </c>
      <c r="J7" s="10">
        <v>104112092</v>
      </c>
      <c r="K7" s="10">
        <v>337100597</v>
      </c>
      <c r="L7" s="10">
        <v>10991387</v>
      </c>
      <c r="M7" s="10">
        <v>45118210</v>
      </c>
    </row>
    <row r="8" spans="1:13" hidden="1" x14ac:dyDescent="0.25">
      <c r="A8" s="8">
        <v>890304375</v>
      </c>
      <c r="B8" s="5" t="str">
        <f>VLOOKUP(A8,[1]Carátula!A8:D2558,4,FALSE)</f>
        <v>INDUGRÁFICAS S.A.S.</v>
      </c>
      <c r="C8" s="5" t="str">
        <f>VLOOKUP(A8,[1]Carátula!A8:F2558,6,FALSE)</f>
        <v>C1812 - Actividades de servicios relacionados con la impresión</v>
      </c>
      <c r="D8" s="9">
        <v>43830</v>
      </c>
      <c r="E8" s="8" t="s">
        <v>11</v>
      </c>
      <c r="F8" s="8" t="s">
        <v>12</v>
      </c>
      <c r="G8" s="10">
        <v>12356485</v>
      </c>
      <c r="H8" s="10">
        <v>16724227</v>
      </c>
      <c r="I8" s="10">
        <v>3126727</v>
      </c>
      <c r="J8" s="10">
        <v>5074394</v>
      </c>
      <c r="K8" s="10">
        <v>11649833</v>
      </c>
      <c r="L8" s="10">
        <v>602971</v>
      </c>
      <c r="M8" s="10">
        <v>1881852</v>
      </c>
    </row>
    <row r="9" spans="1:13" hidden="1" x14ac:dyDescent="0.25">
      <c r="A9" s="8">
        <v>817003055</v>
      </c>
      <c r="B9" s="5" t="str">
        <f>VLOOKUP(A9,[1]Carátula!A9:D2559,4,FALSE)</f>
        <v>TECNOFAR TQ S.A.S.</v>
      </c>
      <c r="C9" s="5" t="str">
        <f>VLOOKUP(A9,[1]Carátula!A9:F2559,6,FALSE)</f>
        <v>C2100 - Fabricación de productos farmacéuticos, sustancias químicas medicinales y productos botánicos de uso farmacéutico</v>
      </c>
      <c r="D9" s="9">
        <v>43830</v>
      </c>
      <c r="E9" s="8" t="s">
        <v>11</v>
      </c>
      <c r="F9" s="8" t="s">
        <v>12</v>
      </c>
      <c r="G9" s="10">
        <v>111993174</v>
      </c>
      <c r="H9" s="10">
        <v>399242799</v>
      </c>
      <c r="I9" s="10">
        <v>54976403</v>
      </c>
      <c r="J9" s="10">
        <v>83243618</v>
      </c>
      <c r="K9" s="10">
        <v>315999181</v>
      </c>
      <c r="L9" s="10">
        <v>1567826</v>
      </c>
      <c r="M9" s="10">
        <v>88320309</v>
      </c>
    </row>
    <row r="10" spans="1:13" hidden="1" x14ac:dyDescent="0.25">
      <c r="A10" s="8">
        <v>890302608</v>
      </c>
      <c r="B10" s="5" t="str">
        <f>VLOOKUP(A10,[1]Carátula!A10:D2560,4,FALSE)</f>
        <v>COLOMBIANA DE ADEHESIVOS  COLDESIVOS S.A.S.</v>
      </c>
      <c r="C10" s="5" t="str">
        <f>VLOOKUP(A10,[1]Carátula!A10:F2560,6,FALSE)</f>
        <v>C2221 - Fabricación de formas básicas de plástico</v>
      </c>
      <c r="D10" s="9">
        <v>43830</v>
      </c>
      <c r="E10" s="8" t="s">
        <v>11</v>
      </c>
      <c r="F10" s="8" t="s">
        <v>12</v>
      </c>
      <c r="G10" s="10">
        <v>13051508</v>
      </c>
      <c r="H10" s="10">
        <v>14096221</v>
      </c>
      <c r="I10" s="10">
        <v>3102814</v>
      </c>
      <c r="J10" s="10">
        <v>3794317</v>
      </c>
      <c r="K10" s="10">
        <v>10301904</v>
      </c>
      <c r="L10" s="10">
        <v>289369</v>
      </c>
      <c r="M10" s="10">
        <v>560270</v>
      </c>
    </row>
    <row r="11" spans="1:13" hidden="1" x14ac:dyDescent="0.25">
      <c r="A11" s="8">
        <v>805003416</v>
      </c>
      <c r="B11" s="5" t="str">
        <f>VLOOKUP(A11,[1]Carátula!A11:D2561,4,FALSE)</f>
        <v>ADHESIVOS INTERNACIONALES ADHINTER S.A.S.</v>
      </c>
      <c r="C11" s="5" t="str">
        <f>VLOOKUP(A11,[1]Carátula!A11:F2561,6,FALSE)</f>
        <v>C2100 - Fabricación de productos farmacéuticos, sustancias químicas medicinales y productos botánicos de uso farmacéutico</v>
      </c>
      <c r="D11" s="9">
        <v>43830</v>
      </c>
      <c r="E11" s="8" t="s">
        <v>11</v>
      </c>
      <c r="F11" s="8" t="s">
        <v>12</v>
      </c>
      <c r="G11" s="10">
        <v>17140322</v>
      </c>
      <c r="H11" s="10">
        <v>19097395</v>
      </c>
      <c r="I11" s="10">
        <v>9810308</v>
      </c>
      <c r="J11" s="10">
        <v>10557160</v>
      </c>
      <c r="K11" s="10">
        <v>8540235</v>
      </c>
      <c r="L11" s="10">
        <v>961921</v>
      </c>
      <c r="M11" s="10">
        <v>2532671</v>
      </c>
    </row>
    <row r="12" spans="1:13" hidden="1" x14ac:dyDescent="0.25">
      <c r="A12" s="8">
        <v>830127761</v>
      </c>
      <c r="B12" s="5" t="str">
        <f>VLOOKUP(A12,[1]Carátula!A12:D2562,4,FALSE)</f>
        <v>UNIQUE COLECTION S.A.S.</v>
      </c>
      <c r="C12" s="5" t="str">
        <f>VLOOKUP(A12,[1]Carátula!A12:F2562,6,FALSE)</f>
        <v>A0125 - Cultivo de flor de corte</v>
      </c>
      <c r="D12" s="9">
        <v>43830</v>
      </c>
      <c r="E12" s="8" t="s">
        <v>11</v>
      </c>
      <c r="F12" s="8" t="s">
        <v>12</v>
      </c>
      <c r="G12" s="10">
        <v>3612419</v>
      </c>
      <c r="H12" s="10">
        <v>29843579</v>
      </c>
      <c r="I12" s="10">
        <v>2173872</v>
      </c>
      <c r="J12" s="10">
        <v>8422147</v>
      </c>
      <c r="K12" s="10">
        <v>21421432</v>
      </c>
      <c r="L12" s="10"/>
      <c r="M12" s="10">
        <v>-207211</v>
      </c>
    </row>
    <row r="13" spans="1:13" hidden="1" x14ac:dyDescent="0.25">
      <c r="A13" s="8">
        <v>890401427</v>
      </c>
      <c r="B13" s="5" t="str">
        <f>VLOOKUP(A13,[1]Carátula!A13:D2563,4,FALSE)</f>
        <v>COMPAÑÍA HOTELERA DE CARTAGENA DE INDIAS S.A.</v>
      </c>
      <c r="C13" s="5" t="str">
        <f>VLOOKUP(A13,[1]Carátula!A13:F2563,6,FALSE)</f>
        <v>I5511 - Alojamiento en hoteles</v>
      </c>
      <c r="D13" s="9">
        <v>43646</v>
      </c>
      <c r="E13" s="8" t="s">
        <v>11</v>
      </c>
      <c r="F13" s="8" t="s">
        <v>12</v>
      </c>
      <c r="G13" s="10">
        <v>28237167</v>
      </c>
      <c r="H13" s="10">
        <v>143033261</v>
      </c>
      <c r="I13" s="10">
        <v>35401615</v>
      </c>
      <c r="J13" s="10">
        <v>49817060</v>
      </c>
      <c r="K13" s="10">
        <v>93216201</v>
      </c>
      <c r="L13" s="10"/>
      <c r="M13" s="10">
        <v>3541758</v>
      </c>
    </row>
    <row r="14" spans="1:13" hidden="1" x14ac:dyDescent="0.25">
      <c r="A14" s="8">
        <v>890401427</v>
      </c>
      <c r="B14" s="5" t="str">
        <f>VLOOKUP(A14,[1]Carátula!A14:D2564,4,FALSE)</f>
        <v>COMPAÑÍA HOTELERA DE CARTAGENA DE INDIAS S.A.</v>
      </c>
      <c r="C14" s="5" t="str">
        <f>VLOOKUP(A14,[1]Carátula!A14:F2564,6,FALSE)</f>
        <v>I5511 - Alojamiento en hoteles</v>
      </c>
      <c r="D14" s="9">
        <v>43830</v>
      </c>
      <c r="E14" s="8" t="s">
        <v>11</v>
      </c>
      <c r="F14" s="8" t="s">
        <v>12</v>
      </c>
      <c r="G14" s="10">
        <v>32226071</v>
      </c>
      <c r="H14" s="10">
        <v>150855977</v>
      </c>
      <c r="I14" s="10">
        <v>16437514</v>
      </c>
      <c r="J14" s="10">
        <v>57037880</v>
      </c>
      <c r="K14" s="10">
        <v>93818097</v>
      </c>
      <c r="L14" s="10"/>
      <c r="M14" s="10">
        <v>3777771</v>
      </c>
    </row>
    <row r="15" spans="1:13" hidden="1" x14ac:dyDescent="0.25">
      <c r="A15" s="8">
        <v>800081105</v>
      </c>
      <c r="B15" s="5" t="str">
        <f>VLOOKUP(A15,[1]Carátula!A15:D2565,4,FALSE)</f>
        <v xml:space="preserve">AGROPECUARIA LOS SAMANES SA </v>
      </c>
      <c r="C15" s="5" t="str">
        <f>VLOOKUP(A15,[1]Carátula!A15:F2565,6,FALSE)</f>
        <v>A0141 - Cría de ganado bovino y bufalino</v>
      </c>
      <c r="D15" s="9">
        <v>43830</v>
      </c>
      <c r="E15" s="8" t="s">
        <v>11</v>
      </c>
      <c r="F15" s="8" t="s">
        <v>12</v>
      </c>
      <c r="G15" s="10">
        <v>782165</v>
      </c>
      <c r="H15" s="10">
        <v>13063503</v>
      </c>
      <c r="I15" s="10">
        <v>426700</v>
      </c>
      <c r="J15" s="10">
        <v>4349566</v>
      </c>
      <c r="K15" s="10">
        <v>8713937</v>
      </c>
      <c r="L15" s="10">
        <v>147500</v>
      </c>
      <c r="M15" s="10">
        <v>462132</v>
      </c>
    </row>
    <row r="16" spans="1:13" hidden="1" x14ac:dyDescent="0.25">
      <c r="A16" s="8">
        <v>830031687</v>
      </c>
      <c r="B16" s="5" t="str">
        <f>VLOOKUP(A16,[1]Carátula!A16:D2566,4,FALSE)</f>
        <v>POLUX SUMINISTROS SAS</v>
      </c>
      <c r="C16" s="5" t="str">
        <f>VLOOKUP(A16,[1]Carátula!A16:F2566,6,FALSE)</f>
        <v>G4651 - Comercio al por mayor de computadores, equipo periférico y programas de informática</v>
      </c>
      <c r="D16" s="9">
        <v>43830</v>
      </c>
      <c r="E16" s="8" t="s">
        <v>11</v>
      </c>
      <c r="F16" s="8" t="s">
        <v>12</v>
      </c>
      <c r="G16" s="10">
        <v>20689427</v>
      </c>
      <c r="H16" s="10">
        <v>29762263</v>
      </c>
      <c r="I16" s="10">
        <v>14638967</v>
      </c>
      <c r="J16" s="10">
        <v>27247093</v>
      </c>
      <c r="K16" s="10">
        <v>2515170</v>
      </c>
      <c r="L16" s="10">
        <v>5400286</v>
      </c>
      <c r="M16" s="10">
        <v>-2184830</v>
      </c>
    </row>
    <row r="17" spans="1:13" hidden="1" x14ac:dyDescent="0.25">
      <c r="A17" s="8">
        <v>811045607</v>
      </c>
      <c r="B17" s="5" t="str">
        <f>VLOOKUP(A17,[1]Carátula!A17:D2567,4,FALSE)</f>
        <v>INVERSIONES EURO SA</v>
      </c>
      <c r="C17" s="5" t="str">
        <f>VLOOKUP(A17,[1]Carátula!A17:F2567,6,FALSE)</f>
        <v>C1011 - Procesamiento y conservación de carne y productos cárnicos</v>
      </c>
      <c r="D17" s="9">
        <v>43830</v>
      </c>
      <c r="E17" s="8" t="s">
        <v>11</v>
      </c>
      <c r="F17" s="8" t="s">
        <v>12</v>
      </c>
      <c r="G17" s="10">
        <v>50656388</v>
      </c>
      <c r="H17" s="10">
        <v>137551337</v>
      </c>
      <c r="I17" s="10">
        <v>57286302</v>
      </c>
      <c r="J17" s="10">
        <v>101360665</v>
      </c>
      <c r="K17" s="10">
        <v>36190672</v>
      </c>
      <c r="L17" s="10">
        <v>6935685</v>
      </c>
      <c r="M17" s="10">
        <v>2332007</v>
      </c>
    </row>
    <row r="18" spans="1:13" hidden="1" x14ac:dyDescent="0.25">
      <c r="A18" s="8">
        <v>890201111</v>
      </c>
      <c r="B18" s="5" t="str">
        <f>VLOOKUP(A18,[1]Carátula!A18:D2568,4,FALSE)</f>
        <v xml:space="preserve">CONSERVAS COLOMBINA S.A. LA CONSTANCIA </v>
      </c>
      <c r="C18" s="5" t="str">
        <f>VLOOKUP(A18,[1]Carátula!A18:F2568,6,FALSE)</f>
        <v>N8211 - Actividades combinadas de servicios administrativos de oficina</v>
      </c>
      <c r="D18" s="9">
        <v>43830</v>
      </c>
      <c r="E18" s="8" t="s">
        <v>11</v>
      </c>
      <c r="F18" s="8" t="s">
        <v>12</v>
      </c>
      <c r="G18" s="10">
        <v>4302946</v>
      </c>
      <c r="H18" s="10">
        <v>23462566</v>
      </c>
      <c r="I18" s="10">
        <v>8886623</v>
      </c>
      <c r="J18" s="10">
        <v>9182896</v>
      </c>
      <c r="K18" s="10">
        <v>14279670</v>
      </c>
      <c r="L18" s="10">
        <v>20202</v>
      </c>
      <c r="M18" s="10">
        <v>1396374</v>
      </c>
    </row>
    <row r="19" spans="1:13" hidden="1" x14ac:dyDescent="0.25">
      <c r="A19" s="8">
        <v>900327961</v>
      </c>
      <c r="B19" s="5" t="str">
        <f>VLOOKUP(A19,[1]Carátula!A19:D2569,4,FALSE)</f>
        <v>EXTRACTORA SICARARE SAS</v>
      </c>
      <c r="C19" s="5" t="str">
        <f>VLOOKUP(A19,[1]Carátula!A19:F2569,6,FALSE)</f>
        <v>C1030 - Elaboración de aceites y grasas de origen vegetal y animal</v>
      </c>
      <c r="D19" s="9">
        <v>43830</v>
      </c>
      <c r="E19" s="8" t="s">
        <v>11</v>
      </c>
      <c r="F19" s="8" t="s">
        <v>12</v>
      </c>
      <c r="G19" s="10">
        <v>6100098</v>
      </c>
      <c r="H19" s="10">
        <v>46877118</v>
      </c>
      <c r="I19" s="10">
        <v>13899280</v>
      </c>
      <c r="J19" s="10">
        <v>18686596</v>
      </c>
      <c r="K19" s="10">
        <v>28190522</v>
      </c>
      <c r="L19" s="10">
        <v>1356634</v>
      </c>
      <c r="M19" s="10">
        <v>533252</v>
      </c>
    </row>
    <row r="20" spans="1:13" hidden="1" x14ac:dyDescent="0.25">
      <c r="A20" s="8">
        <v>890300329</v>
      </c>
      <c r="B20" s="5" t="str">
        <f>VLOOKUP(A20,[1]Carátula!A20:D2570,4,FALSE)</f>
        <v>BRITILANA BENREY  S.A.</v>
      </c>
      <c r="C20" s="5" t="str">
        <f>VLOOKUP(A20,[1]Carátula!A20:F2570,6,FALSE)</f>
        <v>L6810 - Actividades inmobiliarias realizadas con bienes propios o arrendados</v>
      </c>
      <c r="D20" s="9">
        <v>43830</v>
      </c>
      <c r="E20" s="8" t="s">
        <v>11</v>
      </c>
      <c r="F20" s="8" t="s">
        <v>12</v>
      </c>
      <c r="G20" s="10">
        <v>4220510</v>
      </c>
      <c r="H20" s="10">
        <v>28044026</v>
      </c>
      <c r="I20" s="10">
        <v>917869</v>
      </c>
      <c r="J20" s="10">
        <v>3915551</v>
      </c>
      <c r="K20" s="10">
        <v>24128475</v>
      </c>
      <c r="L20" s="10">
        <v>42984</v>
      </c>
      <c r="M20" s="10">
        <v>644419</v>
      </c>
    </row>
    <row r="21" spans="1:13" hidden="1" x14ac:dyDescent="0.25">
      <c r="A21" s="8">
        <v>800011002</v>
      </c>
      <c r="B21" s="5" t="str">
        <f>VLOOKUP(A21,[1]Carátula!A21:D2571,4,FALSE)</f>
        <v>TECNAS SA</v>
      </c>
      <c r="C21" s="5" t="str">
        <f>VLOOKUP(A21,[1]Carátula!A21:F2571,6,FALSE)</f>
        <v>C1089 - Elaboración de otros productos alimenticios n.c.p.</v>
      </c>
      <c r="D21" s="9">
        <v>43830</v>
      </c>
      <c r="E21" s="8" t="s">
        <v>11</v>
      </c>
      <c r="F21" s="8" t="s">
        <v>12</v>
      </c>
      <c r="G21" s="10">
        <v>52572005</v>
      </c>
      <c r="H21" s="10">
        <v>93057113</v>
      </c>
      <c r="I21" s="10">
        <v>32790091</v>
      </c>
      <c r="J21" s="10">
        <v>60122894</v>
      </c>
      <c r="K21" s="10">
        <v>32934219</v>
      </c>
      <c r="L21" s="10">
        <v>5622403</v>
      </c>
      <c r="M21" s="10">
        <v>5111336</v>
      </c>
    </row>
    <row r="22" spans="1:13" hidden="1" x14ac:dyDescent="0.25">
      <c r="A22" s="8">
        <v>817000790</v>
      </c>
      <c r="B22" s="5" t="str">
        <f>VLOOKUP(A22,[1]Carátula!A22:D2572,4,FALSE)</f>
        <v>FORSA S.A</v>
      </c>
      <c r="C22" s="5" t="str">
        <f>VLOOKUP(A22,[1]Carátula!A22:F2572,6,FALSE)</f>
        <v>C2511 - Fabricación de productos metálicos para uso estructural</v>
      </c>
      <c r="D22" s="9">
        <v>43830</v>
      </c>
      <c r="E22" s="8" t="s">
        <v>11</v>
      </c>
      <c r="F22" s="8" t="s">
        <v>12</v>
      </c>
      <c r="G22" s="10">
        <v>46527059</v>
      </c>
      <c r="H22" s="10">
        <v>89645494</v>
      </c>
      <c r="I22" s="10">
        <v>44277934</v>
      </c>
      <c r="J22" s="10">
        <v>61468833</v>
      </c>
      <c r="K22" s="10">
        <v>28176661</v>
      </c>
      <c r="L22" s="10">
        <v>4537932</v>
      </c>
      <c r="M22" s="10">
        <v>6083232</v>
      </c>
    </row>
    <row r="23" spans="1:13" hidden="1" x14ac:dyDescent="0.25">
      <c r="A23" s="8">
        <v>900169906</v>
      </c>
      <c r="B23" s="5" t="str">
        <f>VLOOKUP(A23,[1]Carátula!A23:D2573,4,FALSE)</f>
        <v>PALMAS SICARAREE SAS</v>
      </c>
      <c r="C23" s="5" t="str">
        <f>VLOOKUP(A23,[1]Carátula!A23:F2573,6,FALSE)</f>
        <v>A0126 - Cultivo de palma para aceite (palma africana) y otros frutos oleaginosos</v>
      </c>
      <c r="D23" s="9">
        <v>43830</v>
      </c>
      <c r="E23" s="8" t="s">
        <v>11</v>
      </c>
      <c r="F23" s="8" t="s">
        <v>12</v>
      </c>
      <c r="G23" s="10">
        <v>5544269</v>
      </c>
      <c r="H23" s="10">
        <v>132293212</v>
      </c>
      <c r="I23" s="10">
        <v>11167205</v>
      </c>
      <c r="J23" s="10">
        <v>40927128</v>
      </c>
      <c r="K23" s="10">
        <v>91366084</v>
      </c>
      <c r="L23" s="10">
        <v>2224387</v>
      </c>
      <c r="M23" s="10">
        <v>-2821303</v>
      </c>
    </row>
    <row r="24" spans="1:13" hidden="1" x14ac:dyDescent="0.25">
      <c r="A24" s="8">
        <v>900476207</v>
      </c>
      <c r="B24" s="5" t="str">
        <f>VLOOKUP(A24,[1]Carátula!A24:D2574,4,FALSE)</f>
        <v>UNION EUROPEA SAS</v>
      </c>
      <c r="C24" s="5" t="str">
        <f>VLOOKUP(A24,[1]Carátula!A24:F2574,6,FALSE)</f>
        <v>G4771 - Comercio al por menor de prendas de vestir y sus accesorios (incluye artículos de piel) en establecimientos especializados</v>
      </c>
      <c r="D24" s="9">
        <v>43830</v>
      </c>
      <c r="E24" s="8" t="s">
        <v>11</v>
      </c>
      <c r="F24" s="8" t="s">
        <v>12</v>
      </c>
      <c r="G24" s="10">
        <v>3221382</v>
      </c>
      <c r="H24" s="10">
        <v>13988662</v>
      </c>
      <c r="I24" s="10">
        <v>2022915</v>
      </c>
      <c r="J24" s="10">
        <v>10099802</v>
      </c>
      <c r="K24" s="10">
        <v>3888860</v>
      </c>
      <c r="L24" s="10">
        <v>537575</v>
      </c>
      <c r="M24" s="10">
        <v>194866</v>
      </c>
    </row>
    <row r="25" spans="1:13" hidden="1" x14ac:dyDescent="0.25">
      <c r="A25" s="8">
        <v>800151545</v>
      </c>
      <c r="B25" s="5" t="str">
        <f>VLOOKUP(A25,[1]Carátula!A25:D2575,4,FALSE)</f>
        <v>IMPORTADORA ELECTRONICA S,.A IMPORTRONIC S.A.</v>
      </c>
      <c r="C25" s="5" t="str">
        <f>VLOOKUP(A25,[1]Carátula!A25:F2575,6,FALSE)</f>
        <v>G4652 - Comercio al por mayor de equipo, partes y piezas electrónicos y de telecomunicaciones</v>
      </c>
      <c r="D25" s="9">
        <v>43830</v>
      </c>
      <c r="E25" s="8" t="s">
        <v>11</v>
      </c>
      <c r="F25" s="8" t="s">
        <v>12</v>
      </c>
      <c r="G25" s="10">
        <v>8209694</v>
      </c>
      <c r="H25" s="10">
        <v>9669885</v>
      </c>
      <c r="I25" s="10">
        <v>656517</v>
      </c>
      <c r="J25" s="10">
        <v>802105</v>
      </c>
      <c r="K25" s="10">
        <v>8867780</v>
      </c>
      <c r="L25" s="10">
        <v>0</v>
      </c>
      <c r="M25" s="10">
        <v>723324</v>
      </c>
    </row>
    <row r="26" spans="1:13" hidden="1" x14ac:dyDescent="0.25">
      <c r="A26" s="8">
        <v>860507991</v>
      </c>
      <c r="B26" s="5" t="str">
        <f>VLOOKUP(A26,[1]Carátula!A26:D2576,4,FALSE)</f>
        <v>SANTIAGO OIL COMPANY</v>
      </c>
      <c r="C26" s="5" t="str">
        <f>VLOOKUP(A26,[1]Carátula!A26:F2576,6,FALSE)</f>
        <v>B0722 - Extracción de oro y otros metales preciosos</v>
      </c>
      <c r="D26" s="9">
        <v>43830</v>
      </c>
      <c r="E26" s="8" t="s">
        <v>11</v>
      </c>
      <c r="F26" s="8" t="s">
        <v>12</v>
      </c>
      <c r="G26" s="10">
        <v>5977364</v>
      </c>
      <c r="H26" s="10">
        <v>9807953</v>
      </c>
      <c r="I26" s="10">
        <v>2723518</v>
      </c>
      <c r="J26" s="10">
        <v>6138714</v>
      </c>
      <c r="K26" s="10">
        <v>3669239</v>
      </c>
      <c r="L26" s="10">
        <v>4972993</v>
      </c>
      <c r="M26" s="10">
        <v>6282967</v>
      </c>
    </row>
    <row r="27" spans="1:13" hidden="1" x14ac:dyDescent="0.25">
      <c r="A27" s="8">
        <v>860002426</v>
      </c>
      <c r="B27" s="5" t="str">
        <f>VLOOKUP(A27,[1]Carátula!A27:D2577,4,FALSE)</f>
        <v>EQUION ENERGIA LIMITED</v>
      </c>
      <c r="C27" s="5" t="str">
        <f>VLOOKUP(A27,[1]Carátula!A27:F2577,6,FALSE)</f>
        <v>B0610 - Extracción de petróleo crudo</v>
      </c>
      <c r="D27" s="9">
        <v>43830</v>
      </c>
      <c r="E27" s="8" t="s">
        <v>11</v>
      </c>
      <c r="F27" s="8" t="s">
        <v>12</v>
      </c>
      <c r="G27" s="10">
        <v>1046174866</v>
      </c>
      <c r="H27" s="10">
        <v>1164226817</v>
      </c>
      <c r="I27" s="10">
        <v>310188606</v>
      </c>
      <c r="J27" s="10">
        <v>371418128</v>
      </c>
      <c r="K27" s="10">
        <v>792808689</v>
      </c>
      <c r="L27" s="10">
        <v>12288662</v>
      </c>
      <c r="M27" s="10">
        <v>358194873</v>
      </c>
    </row>
    <row r="28" spans="1:13" hidden="1" x14ac:dyDescent="0.25">
      <c r="A28" s="8">
        <v>900043705</v>
      </c>
      <c r="B28" s="5" t="str">
        <f>VLOOKUP(A28,[1]Carátula!A28:D2578,4,FALSE)</f>
        <v>GEOCYCLE LTDA</v>
      </c>
      <c r="C28" s="5" t="str">
        <f>VLOOKUP(A28,[1]Carátula!A28:F2578,6,FALSE)</f>
        <v>E3822 - Tratamiento y disposición de desechos peligrosos</v>
      </c>
      <c r="D28" s="9">
        <v>43830</v>
      </c>
      <c r="E28" s="8" t="s">
        <v>11</v>
      </c>
      <c r="F28" s="8" t="s">
        <v>12</v>
      </c>
      <c r="G28" s="10">
        <v>11272735</v>
      </c>
      <c r="H28" s="10">
        <v>11272735</v>
      </c>
      <c r="I28" s="10">
        <v>5505288</v>
      </c>
      <c r="J28" s="10">
        <v>5505288</v>
      </c>
      <c r="K28" s="10">
        <v>5767447</v>
      </c>
      <c r="L28" s="10">
        <v>22035</v>
      </c>
      <c r="M28" s="10">
        <v>2807895</v>
      </c>
    </row>
    <row r="29" spans="1:13" hidden="1" x14ac:dyDescent="0.25">
      <c r="A29" s="8">
        <v>830023542</v>
      </c>
      <c r="B29" s="5" t="str">
        <f>VLOOKUP(A29,[1]Carátula!A29:D2579,4,FALSE)</f>
        <v xml:space="preserve">CAMARGO CORREA INFRA  PROJETOS  S.A SUCURSAL COLOMBIA  </v>
      </c>
      <c r="C29" s="5" t="str">
        <f>VLOOKUP(A29,[1]Carátula!A29:F2579,6,FALSE)</f>
        <v>F4290 - Construcción de otras obras de ingeniería civil</v>
      </c>
      <c r="D29" s="9">
        <v>43830</v>
      </c>
      <c r="E29" s="8" t="s">
        <v>11</v>
      </c>
      <c r="F29" s="8" t="s">
        <v>12</v>
      </c>
      <c r="G29" s="10">
        <v>127815638</v>
      </c>
      <c r="H29" s="10">
        <v>147210976</v>
      </c>
      <c r="I29" s="10">
        <v>75127213</v>
      </c>
      <c r="J29" s="10">
        <v>75127213</v>
      </c>
      <c r="K29" s="10">
        <v>72083763</v>
      </c>
      <c r="L29" s="10">
        <v>2547168</v>
      </c>
      <c r="M29" s="10">
        <v>52946463</v>
      </c>
    </row>
    <row r="30" spans="1:13" hidden="1" x14ac:dyDescent="0.25">
      <c r="A30" s="8">
        <v>830050369</v>
      </c>
      <c r="B30" s="5" t="str">
        <f>VLOOKUP(A30,[1]Carátula!A30:D2580,4,FALSE)</f>
        <v>COMERCIAL FOX SAS</v>
      </c>
      <c r="C30" s="5" t="str">
        <f>VLOOKUP(A30,[1]Carátula!A30:F2580,6,FALSE)</f>
        <v>G4664 - Comercio al por mayor de productos químicos básicos, cauchos y plásticos en formas primarias y productos químicos de uso agropecuario</v>
      </c>
      <c r="D30" s="9">
        <v>43830</v>
      </c>
      <c r="E30" s="8" t="s">
        <v>11</v>
      </c>
      <c r="F30" s="8" t="s">
        <v>12</v>
      </c>
      <c r="G30" s="10">
        <v>10182147</v>
      </c>
      <c r="H30" s="10">
        <v>14700063</v>
      </c>
      <c r="I30" s="10">
        <v>5806181</v>
      </c>
      <c r="J30" s="10">
        <v>9404351</v>
      </c>
      <c r="K30" s="10">
        <v>5295712</v>
      </c>
      <c r="L30" s="10"/>
      <c r="M30" s="10">
        <v>416599</v>
      </c>
    </row>
    <row r="31" spans="1:13" hidden="1" x14ac:dyDescent="0.25">
      <c r="A31" s="8">
        <v>900268802</v>
      </c>
      <c r="B31" s="5" t="str">
        <f>VLOOKUP(A31,[1]Carátula!A31:D2581,4,FALSE)</f>
        <v>VITIS OLEI SAS</v>
      </c>
      <c r="C31" s="5" t="str">
        <f>VLOOKUP(A31,[1]Carátula!A31:F2581,6,FALSE)</f>
        <v>A0126 - Cultivo de palma para aceite (palma africana) y otros frutos oleaginosos</v>
      </c>
      <c r="D31" s="9">
        <v>43830</v>
      </c>
      <c r="E31" s="8" t="s">
        <v>11</v>
      </c>
      <c r="F31" s="8" t="s">
        <v>12</v>
      </c>
      <c r="G31" s="10">
        <v>2296258</v>
      </c>
      <c r="H31" s="10">
        <v>31048523</v>
      </c>
      <c r="I31" s="10">
        <v>4341777</v>
      </c>
      <c r="J31" s="10">
        <v>11400566</v>
      </c>
      <c r="K31" s="10">
        <v>19647957</v>
      </c>
      <c r="L31" s="10">
        <v>246427</v>
      </c>
      <c r="M31" s="10">
        <v>64405</v>
      </c>
    </row>
    <row r="32" spans="1:13" hidden="1" x14ac:dyDescent="0.25">
      <c r="A32" s="8">
        <v>890931708</v>
      </c>
      <c r="B32" s="5" t="str">
        <f>VLOOKUP(A32,[1]Carátula!A32:D2582,4,FALSE)</f>
        <v>EXTRUSIONES S.A</v>
      </c>
      <c r="C32" s="5" t="str">
        <f>VLOOKUP(A32,[1]Carátula!A32:F2582,6,FALSE)</f>
        <v>C2219 - Fabricación de formas básicas de caucho y otros productos de caucho n.c.p.</v>
      </c>
      <c r="D32" s="9">
        <v>43830</v>
      </c>
      <c r="E32" s="8" t="s">
        <v>11</v>
      </c>
      <c r="F32" s="8" t="s">
        <v>12</v>
      </c>
      <c r="G32" s="10">
        <v>10609609</v>
      </c>
      <c r="H32" s="10">
        <v>19883218</v>
      </c>
      <c r="I32" s="10">
        <v>4079428</v>
      </c>
      <c r="J32" s="10">
        <v>6198333</v>
      </c>
      <c r="K32" s="10">
        <v>13684885</v>
      </c>
      <c r="L32" s="10">
        <v>1159392</v>
      </c>
      <c r="M32" s="10">
        <v>2349216</v>
      </c>
    </row>
    <row r="33" spans="1:13" hidden="1" x14ac:dyDescent="0.25">
      <c r="A33" s="8">
        <v>817000705</v>
      </c>
      <c r="B33" s="5" t="str">
        <f>VLOOKUP(A33,[1]Carátula!A33:D2583,4,FALSE)</f>
        <v xml:space="preserve">COLOMBINA DEL CAUCA S.A </v>
      </c>
      <c r="C33" s="5" t="str">
        <f>VLOOKUP(A33,[1]Carátula!A33:F2583,6,FALSE)</f>
        <v>C1081 - Elaboración de productos de panadería</v>
      </c>
      <c r="D33" s="9">
        <v>43830</v>
      </c>
      <c r="E33" s="8" t="s">
        <v>11</v>
      </c>
      <c r="F33" s="8" t="s">
        <v>12</v>
      </c>
      <c r="G33" s="10">
        <v>108579156</v>
      </c>
      <c r="H33" s="10">
        <v>269431998</v>
      </c>
      <c r="I33" s="10">
        <v>76237859</v>
      </c>
      <c r="J33" s="10">
        <v>142988698</v>
      </c>
      <c r="K33" s="10">
        <v>126443300</v>
      </c>
      <c r="L33" s="10">
        <v>3129555</v>
      </c>
      <c r="M33" s="10">
        <v>45015914</v>
      </c>
    </row>
    <row r="34" spans="1:13" hidden="1" x14ac:dyDescent="0.25">
      <c r="A34" s="8">
        <v>900611617</v>
      </c>
      <c r="B34" s="5" t="str">
        <f>VLOOKUP(A34,[1]Carátula!A34:D2584,4,FALSE)</f>
        <v>AMBIOCOM S.A.S</v>
      </c>
      <c r="C34" s="5" t="str">
        <f>VLOOKUP(A34,[1]Carátula!A34:F2584,6,FALSE)</f>
        <v>C2011 - Fabricación de sustancias y productos químicos básicos</v>
      </c>
      <c r="D34" s="9">
        <v>43830</v>
      </c>
      <c r="E34" s="8" t="s">
        <v>11</v>
      </c>
      <c r="F34" s="8" t="s">
        <v>12</v>
      </c>
      <c r="G34" s="10">
        <v>8234882</v>
      </c>
      <c r="H34" s="10">
        <v>38788647</v>
      </c>
      <c r="I34" s="10">
        <v>7958490</v>
      </c>
      <c r="J34" s="10">
        <v>31527544</v>
      </c>
      <c r="K34" s="10">
        <v>7261103</v>
      </c>
      <c r="L34" s="10">
        <v>2270783</v>
      </c>
      <c r="M34" s="10">
        <v>-1073194</v>
      </c>
    </row>
    <row r="35" spans="1:13" hidden="1" x14ac:dyDescent="0.25">
      <c r="A35" s="8">
        <v>800060704</v>
      </c>
      <c r="B35" s="5" t="str">
        <f>VLOOKUP(A35,[1]Carátula!A35:D2585,4,FALSE)</f>
        <v>KAMEX INTERNATIONAL SAS</v>
      </c>
      <c r="C35" s="5" t="str">
        <f>VLOOKUP(A35,[1]Carátula!A35:F2585,6,FALSE)</f>
        <v>C3250 - Fabricación de instrumentos, aparatos y materiales médicos y odontológicos (incluido mobiliario)</v>
      </c>
      <c r="D35" s="9">
        <v>43830</v>
      </c>
      <c r="E35" s="8" t="s">
        <v>11</v>
      </c>
      <c r="F35" s="8" t="s">
        <v>12</v>
      </c>
      <c r="G35" s="10">
        <v>20041440</v>
      </c>
      <c r="H35" s="10">
        <v>35584657</v>
      </c>
      <c r="I35" s="10">
        <v>9284278</v>
      </c>
      <c r="J35" s="10">
        <v>15994571</v>
      </c>
      <c r="K35" s="10">
        <v>19590086</v>
      </c>
      <c r="L35" s="10">
        <v>2074123</v>
      </c>
      <c r="M35" s="10">
        <v>133446</v>
      </c>
    </row>
    <row r="36" spans="1:13" hidden="1" x14ac:dyDescent="0.25">
      <c r="A36" s="8">
        <v>900887433</v>
      </c>
      <c r="B36" s="5" t="str">
        <f>VLOOKUP(A36,[1]Carátula!A36:D2586,4,FALSE)</f>
        <v>CNPX SAS</v>
      </c>
      <c r="C36" s="5" t="str">
        <f>VLOOKUP(A36,[1]Carátula!A36:F2586,6,FALSE)</f>
        <v>M7010 - Actividades de administración empresarial</v>
      </c>
      <c r="D36" s="9">
        <v>43830</v>
      </c>
      <c r="E36" s="8" t="s">
        <v>11</v>
      </c>
      <c r="F36" s="8" t="s">
        <v>12</v>
      </c>
      <c r="G36" s="10">
        <v>3995354</v>
      </c>
      <c r="H36" s="10">
        <v>70573880</v>
      </c>
      <c r="I36" s="10">
        <v>769140</v>
      </c>
      <c r="J36" s="10">
        <v>769140</v>
      </c>
      <c r="K36" s="10">
        <v>69804740</v>
      </c>
      <c r="L36" s="10">
        <v>606659</v>
      </c>
      <c r="M36" s="10">
        <v>-5721253</v>
      </c>
    </row>
    <row r="37" spans="1:13" hidden="1" x14ac:dyDescent="0.25">
      <c r="A37" s="8">
        <v>900580854</v>
      </c>
      <c r="B37" s="5" t="str">
        <f>VLOOKUP(A37,[1]Carátula!A37:D2587,4,FALSE)</f>
        <v>FARO INVESTMENTS SAS</v>
      </c>
      <c r="C37" s="5" t="str">
        <f>VLOOKUP(A37,[1]Carátula!A37:F2587,6,FALSE)</f>
        <v>L6810 - Actividades inmobiliarias realizadas con bienes propios o arrendados</v>
      </c>
      <c r="D37" s="9">
        <v>43830</v>
      </c>
      <c r="E37" s="8" t="s">
        <v>11</v>
      </c>
      <c r="F37" s="8" t="s">
        <v>12</v>
      </c>
      <c r="G37" s="10">
        <v>4153063</v>
      </c>
      <c r="H37" s="10">
        <v>29763618</v>
      </c>
      <c r="I37" s="10">
        <v>741605</v>
      </c>
      <c r="J37" s="10">
        <v>3975059</v>
      </c>
      <c r="K37" s="10">
        <v>25788559</v>
      </c>
      <c r="L37" s="10">
        <v>140</v>
      </c>
      <c r="M37" s="10">
        <v>690809</v>
      </c>
    </row>
    <row r="38" spans="1:13" hidden="1" x14ac:dyDescent="0.25">
      <c r="A38" s="8">
        <v>900736003</v>
      </c>
      <c r="B38" s="5" t="str">
        <f>VLOOKUP(A38,[1]Carátula!A38:D2588,4,FALSE)</f>
        <v>ZONA FRANCA PIR SAS</v>
      </c>
      <c r="C38" s="5" t="str">
        <f>VLOOKUP(A38,[1]Carátula!A38:F2588,6,FALSE)</f>
        <v>C1081 - Elaboración de productos de panadería</v>
      </c>
      <c r="D38" s="9">
        <v>43830</v>
      </c>
      <c r="E38" s="8" t="s">
        <v>11</v>
      </c>
      <c r="F38" s="8" t="s">
        <v>12</v>
      </c>
      <c r="G38" s="10">
        <v>13651279</v>
      </c>
      <c r="H38" s="10">
        <v>122616967</v>
      </c>
      <c r="I38" s="10">
        <v>38531406</v>
      </c>
      <c r="J38" s="10">
        <v>70152000</v>
      </c>
      <c r="K38" s="10">
        <v>52464967</v>
      </c>
      <c r="L38" s="10">
        <v>3798846</v>
      </c>
      <c r="M38" s="10">
        <v>1334408</v>
      </c>
    </row>
    <row r="39" spans="1:13" hidden="1" x14ac:dyDescent="0.25">
      <c r="A39" s="8">
        <v>890926803</v>
      </c>
      <c r="B39" s="5" t="str">
        <f>VLOOKUP(A39,[1]Carátula!A39:D2589,4,FALSE)</f>
        <v>ESTUDIO DE MODA SAS</v>
      </c>
      <c r="C39" s="5" t="str">
        <f>VLOOKUP(A39,[1]Carátula!A39:F2589,6,FALSE)</f>
        <v>C1410 - Confección de prendas de vestir, excepto prendas de piel</v>
      </c>
      <c r="D39" s="9">
        <v>43830</v>
      </c>
      <c r="E39" s="8" t="s">
        <v>11</v>
      </c>
      <c r="F39" s="8" t="s">
        <v>12</v>
      </c>
      <c r="G39" s="10">
        <v>86858738</v>
      </c>
      <c r="H39" s="10">
        <v>127333219</v>
      </c>
      <c r="I39" s="10">
        <v>42380959</v>
      </c>
      <c r="J39" s="10">
        <v>74306972</v>
      </c>
      <c r="K39" s="10">
        <v>53026247</v>
      </c>
      <c r="L39" s="10">
        <v>11410700</v>
      </c>
      <c r="M39" s="10">
        <v>4639853</v>
      </c>
    </row>
    <row r="40" spans="1:13" hidden="1" x14ac:dyDescent="0.25">
      <c r="A40" s="8">
        <v>900229147</v>
      </c>
      <c r="B40" s="5" t="str">
        <f>VLOOKUP(A40,[1]Carátula!A40:D2590,4,FALSE)</f>
        <v>GRUPO MCM COLOMBIA S.A.S.</v>
      </c>
      <c r="C40" s="5" t="str">
        <f>VLOOKUP(A40,[1]Carátula!A40:F2590,6,FALSE)</f>
        <v>K6494 - Otras actividades de distribución de fondos</v>
      </c>
      <c r="D40" s="9">
        <v>43830</v>
      </c>
      <c r="E40" s="8" t="s">
        <v>11</v>
      </c>
      <c r="F40" s="8" t="s">
        <v>12</v>
      </c>
      <c r="G40" s="10">
        <v>24729433</v>
      </c>
      <c r="H40" s="10">
        <v>326591855</v>
      </c>
      <c r="I40" s="10">
        <v>17747338</v>
      </c>
      <c r="J40" s="10">
        <v>230869866</v>
      </c>
      <c r="K40" s="10">
        <v>95721989</v>
      </c>
      <c r="L40" s="10"/>
      <c r="M40" s="10">
        <v>8972299</v>
      </c>
    </row>
    <row r="41" spans="1:13" hidden="1" x14ac:dyDescent="0.25">
      <c r="A41" s="8">
        <v>900229139</v>
      </c>
      <c r="B41" s="5" t="str">
        <f>VLOOKUP(A41,[1]Carátula!A41:D2591,4,FALSE)</f>
        <v>MOSJAK S.A.S</v>
      </c>
      <c r="C41" s="5" t="str">
        <f>VLOOKUP(A41,[1]Carátula!A41:F2591,6,FALSE)</f>
        <v>K6494 - Otras actividades de distribución de fondos</v>
      </c>
      <c r="D41" s="9">
        <v>43830</v>
      </c>
      <c r="E41" s="8" t="s">
        <v>11</v>
      </c>
      <c r="F41" s="8" t="s">
        <v>12</v>
      </c>
      <c r="G41" s="10">
        <v>1936</v>
      </c>
      <c r="H41" s="10">
        <v>19987168</v>
      </c>
      <c r="I41" s="10">
        <v>47529</v>
      </c>
      <c r="J41" s="10">
        <v>47529</v>
      </c>
      <c r="K41" s="10">
        <v>19939639</v>
      </c>
      <c r="L41" s="10"/>
      <c r="M41" s="10">
        <v>-22912</v>
      </c>
    </row>
    <row r="42" spans="1:13" hidden="1" x14ac:dyDescent="0.25">
      <c r="A42" s="8">
        <v>900229144</v>
      </c>
      <c r="B42" s="5" t="str">
        <f>VLOOKUP(A42,[1]Carátula!A42:D2592,4,FALSE)</f>
        <v>VIGORIS S.A.S.</v>
      </c>
      <c r="C42" s="5" t="str">
        <f>VLOOKUP(A42,[1]Carátula!A42:F2592,6,FALSE)</f>
        <v>K6494 - Otras actividades de distribución de fondos</v>
      </c>
      <c r="D42" s="9">
        <v>43830</v>
      </c>
      <c r="E42" s="8" t="s">
        <v>11</v>
      </c>
      <c r="F42" s="8" t="s">
        <v>12</v>
      </c>
      <c r="G42" s="10">
        <v>1418</v>
      </c>
      <c r="H42" s="10">
        <v>19986650</v>
      </c>
      <c r="I42" s="10">
        <v>49072</v>
      </c>
      <c r="J42" s="10">
        <v>49072</v>
      </c>
      <c r="K42" s="10">
        <v>19937578</v>
      </c>
      <c r="L42" s="10"/>
      <c r="M42" s="10">
        <v>-22926</v>
      </c>
    </row>
    <row r="43" spans="1:13" hidden="1" x14ac:dyDescent="0.25">
      <c r="A43" s="8">
        <v>900537821</v>
      </c>
      <c r="B43" s="5" t="str">
        <f>VLOOKUP(A43,[1]Carátula!A43:D2593,4,FALSE)</f>
        <v>RED INDUSTRIAL COLOMBIANA SAS</v>
      </c>
      <c r="C43" s="5" t="str">
        <f>VLOOKUP(A43,[1]Carátula!A43:F2593,6,FALSE)</f>
        <v>C1090 - Elaboración de alimentos preparados para animales</v>
      </c>
      <c r="D43" s="9">
        <v>43830</v>
      </c>
      <c r="E43" s="8" t="s">
        <v>11</v>
      </c>
      <c r="F43" s="8" t="s">
        <v>12</v>
      </c>
      <c r="G43" s="10">
        <v>2167317</v>
      </c>
      <c r="H43" s="10">
        <v>12820421</v>
      </c>
      <c r="I43" s="10">
        <v>2999723</v>
      </c>
      <c r="J43" s="10">
        <v>4982994</v>
      </c>
      <c r="K43" s="10">
        <v>7837427</v>
      </c>
      <c r="L43" s="10">
        <v>189344</v>
      </c>
      <c r="M43" s="10">
        <v>1062699</v>
      </c>
    </row>
    <row r="44" spans="1:13" hidden="1" x14ac:dyDescent="0.25">
      <c r="A44" s="8">
        <v>811020804</v>
      </c>
      <c r="B44" s="5" t="str">
        <f>VLOOKUP(A44,[1]Carátula!A44:D2594,4,FALSE)</f>
        <v>CONALTURA CONSTRUCCION Y VIVIENDA S.A</v>
      </c>
      <c r="C44" s="5" t="str">
        <f>VLOOKUP(A44,[1]Carátula!A44:F2594,6,FALSE)</f>
        <v>F4111 - Construcción de edificios residenciales</v>
      </c>
      <c r="D44" s="9">
        <v>43830</v>
      </c>
      <c r="E44" s="8" t="s">
        <v>11</v>
      </c>
      <c r="F44" s="8" t="s">
        <v>12</v>
      </c>
      <c r="G44" s="10">
        <v>453690923</v>
      </c>
      <c r="H44" s="10">
        <v>470456435</v>
      </c>
      <c r="I44" s="10">
        <v>56922446</v>
      </c>
      <c r="J44" s="10">
        <v>357207937</v>
      </c>
      <c r="K44" s="10">
        <v>113248498</v>
      </c>
      <c r="L44" s="10">
        <v>4552329</v>
      </c>
      <c r="M44" s="10">
        <v>25434781</v>
      </c>
    </row>
    <row r="45" spans="1:13" hidden="1" x14ac:dyDescent="0.25">
      <c r="A45" s="8">
        <v>901156112</v>
      </c>
      <c r="B45" s="5" t="str">
        <f>VLOOKUP(A45,[1]Carátula!A45:D2595,4,FALSE)</f>
        <v>BOTANAS S.A.S.</v>
      </c>
      <c r="C45" s="5" t="str">
        <f>VLOOKUP(A45,[1]Carátula!A45:F2595,6,FALSE)</f>
        <v>C1089 - Elaboración de otros productos alimenticios n.c.p.</v>
      </c>
      <c r="D45" s="9">
        <v>43830</v>
      </c>
      <c r="E45" s="8" t="s">
        <v>11</v>
      </c>
      <c r="F45" s="8" t="s">
        <v>12</v>
      </c>
      <c r="G45" s="10">
        <v>1726939</v>
      </c>
      <c r="H45" s="10">
        <v>5593974</v>
      </c>
      <c r="I45" s="10">
        <v>1788130</v>
      </c>
      <c r="J45" s="10">
        <v>3846808</v>
      </c>
      <c r="K45" s="10">
        <v>1747166</v>
      </c>
      <c r="L45" s="10">
        <v>182264</v>
      </c>
      <c r="M45" s="10">
        <v>-892838</v>
      </c>
    </row>
    <row r="46" spans="1:13" hidden="1" x14ac:dyDescent="0.25">
      <c r="A46" s="8">
        <v>891856718</v>
      </c>
      <c r="B46" s="5" t="str">
        <f>VLOOKUP(A46,[1]Carátula!A46:D2596,4,FALSE)</f>
        <v>DUFLO SERVICIOS INTEGRALES SAS</v>
      </c>
      <c r="C46" s="5" t="str">
        <f>VLOOKUP(A46,[1]Carátula!A46:F2596,6,FALSE)</f>
        <v>I5611 - Expendio a la mesa de comidas preparadas</v>
      </c>
      <c r="D46" s="9">
        <v>43830</v>
      </c>
      <c r="E46" s="8" t="s">
        <v>11</v>
      </c>
      <c r="F46" s="8" t="s">
        <v>12</v>
      </c>
      <c r="G46" s="10">
        <v>99379871</v>
      </c>
      <c r="H46" s="10">
        <v>118802734</v>
      </c>
      <c r="I46" s="10">
        <v>38957896</v>
      </c>
      <c r="J46" s="10">
        <v>55092380</v>
      </c>
      <c r="K46" s="10">
        <v>63710354</v>
      </c>
      <c r="L46" s="10">
        <v>1243170</v>
      </c>
      <c r="M46" s="10">
        <v>-629025</v>
      </c>
    </row>
    <row r="47" spans="1:13" hidden="1" x14ac:dyDescent="0.25">
      <c r="A47" s="8">
        <v>900877501</v>
      </c>
      <c r="B47" s="5" t="str">
        <f>VLOOKUP(A47,[1]Carátula!A47:D2597,4,FALSE)</f>
        <v>TURMALINA MATE SAS</v>
      </c>
      <c r="C47" s="5" t="str">
        <f>VLOOKUP(A47,[1]Carátula!A47:F2597,6,FALSE)</f>
        <v>M7010 - Actividades de administración empresarial</v>
      </c>
      <c r="D47" s="9">
        <v>43830</v>
      </c>
      <c r="E47" s="8" t="s">
        <v>11</v>
      </c>
      <c r="F47" s="8" t="s">
        <v>12</v>
      </c>
      <c r="G47" s="10">
        <v>93082528</v>
      </c>
      <c r="H47" s="10">
        <v>139489554</v>
      </c>
      <c r="I47" s="10">
        <v>17658024</v>
      </c>
      <c r="J47" s="10">
        <v>17658024</v>
      </c>
      <c r="K47" s="10">
        <v>121831530</v>
      </c>
      <c r="L47" s="10">
        <v>1112</v>
      </c>
      <c r="M47" s="10">
        <v>14091697</v>
      </c>
    </row>
    <row r="48" spans="1:13" hidden="1" x14ac:dyDescent="0.25">
      <c r="A48" s="8">
        <v>890113304</v>
      </c>
      <c r="B48" s="5" t="str">
        <f>VLOOKUP(A48,[1]Carátula!A48:D2598,4,FALSE)</f>
        <v>INDUSTRIAL GIESEKEN Y CIA S. EN C.</v>
      </c>
      <c r="C48" s="5" t="str">
        <f>VLOOKUP(A48,[1]Carátula!A48:F2598,6,FALSE)</f>
        <v>I5512 - Alojamiento en apartahoteles</v>
      </c>
      <c r="D48" s="9">
        <v>43830</v>
      </c>
      <c r="E48" s="8" t="s">
        <v>11</v>
      </c>
      <c r="F48" s="8" t="s">
        <v>12</v>
      </c>
      <c r="G48" s="10">
        <v>153419</v>
      </c>
      <c r="H48" s="10">
        <v>1855508</v>
      </c>
      <c r="I48" s="10">
        <v>410746</v>
      </c>
      <c r="J48" s="10">
        <v>665600</v>
      </c>
      <c r="K48" s="10">
        <v>1189908</v>
      </c>
      <c r="L48" s="10"/>
      <c r="M48" s="10">
        <v>7597</v>
      </c>
    </row>
    <row r="49" spans="1:13" hidden="1" x14ac:dyDescent="0.25">
      <c r="A49" s="8">
        <v>860511886</v>
      </c>
      <c r="B49" s="5" t="str">
        <f>VLOOKUP(A49,[1]Carátula!A49:D2599,4,FALSE)</f>
        <v>INDUSTRIAS LA CORUNA SAS</v>
      </c>
      <c r="C49" s="5" t="str">
        <f>VLOOKUP(A49,[1]Carátula!A49:F2599,6,FALSE)</f>
        <v>C1020 - Procesamiento y conservación de frutas, legumbres, hortalizas y tubérculos</v>
      </c>
      <c r="D49" s="9">
        <v>43830</v>
      </c>
      <c r="E49" s="8" t="s">
        <v>11</v>
      </c>
      <c r="F49" s="8" t="s">
        <v>12</v>
      </c>
      <c r="G49" s="10">
        <v>22793527</v>
      </c>
      <c r="H49" s="10">
        <v>37165458</v>
      </c>
      <c r="I49" s="10">
        <v>13135281</v>
      </c>
      <c r="J49" s="10">
        <v>24020278</v>
      </c>
      <c r="K49" s="10">
        <v>13145180</v>
      </c>
      <c r="L49" s="10">
        <v>1185040</v>
      </c>
      <c r="M49" s="10">
        <v>2035186</v>
      </c>
    </row>
    <row r="50" spans="1:13" hidden="1" x14ac:dyDescent="0.25">
      <c r="A50" s="8">
        <v>800068713</v>
      </c>
      <c r="B50" s="5" t="str">
        <f>VLOOKUP(A50,[1]Carátula!A50:D2600,4,FALSE)</f>
        <v>Oleoducto de Colombia S.A.</v>
      </c>
      <c r="C50" s="5" t="str">
        <f>VLOOKUP(A50,[1]Carátula!A50:F2600,6,FALSE)</f>
        <v>H4930 - Transporte por tuberías</v>
      </c>
      <c r="D50" s="9">
        <v>43830</v>
      </c>
      <c r="E50" s="8" t="s">
        <v>11</v>
      </c>
      <c r="F50" s="8" t="s">
        <v>12</v>
      </c>
      <c r="G50" s="10">
        <v>297582797</v>
      </c>
      <c r="H50" s="10">
        <v>663666125</v>
      </c>
      <c r="I50" s="10">
        <v>135417725</v>
      </c>
      <c r="J50" s="10">
        <v>240768146</v>
      </c>
      <c r="K50" s="10">
        <v>422897979</v>
      </c>
      <c r="L50" s="10"/>
      <c r="M50" s="10">
        <v>178302133</v>
      </c>
    </row>
    <row r="51" spans="1:13" hidden="1" x14ac:dyDescent="0.25">
      <c r="A51" s="8">
        <v>900129331</v>
      </c>
      <c r="B51" s="5" t="str">
        <f>VLOOKUP(A51,[1]Carátula!A51:D2601,4,FALSE)</f>
        <v>EMC INFORMATION SYSTEMS COLOMBIA LTDA</v>
      </c>
      <c r="C51" s="5" t="str">
        <f>VLOOKUP(A51,[1]Carátula!A51:F2601,6,FALSE)</f>
        <v>J6202 - Actividades de consultoría informática y actividades de administración de instalaciones informáticas</v>
      </c>
      <c r="D51" s="9">
        <v>43830</v>
      </c>
      <c r="E51" s="8" t="s">
        <v>11</v>
      </c>
      <c r="F51" s="8" t="s">
        <v>12</v>
      </c>
      <c r="G51" s="10">
        <v>141935510</v>
      </c>
      <c r="H51" s="10">
        <v>143476456</v>
      </c>
      <c r="I51" s="10">
        <v>42418762</v>
      </c>
      <c r="J51" s="10">
        <v>75300923</v>
      </c>
      <c r="K51" s="10">
        <v>68175533</v>
      </c>
      <c r="L51" s="10"/>
      <c r="M51" s="10">
        <v>12634147</v>
      </c>
    </row>
    <row r="52" spans="1:13" hidden="1" x14ac:dyDescent="0.25">
      <c r="A52" s="8">
        <v>900432307</v>
      </c>
      <c r="B52" s="5" t="str">
        <f>VLOOKUP(A52,[1]Carátula!A52:D2602,4,FALSE)</f>
        <v>SAC BE VENTURES COLOMBIA S A S</v>
      </c>
      <c r="C52" s="5" t="str">
        <f>VLOOKUP(A52,[1]Carátula!A52:F2602,6,FALSE)</f>
        <v>I5511 - Alojamiento en hoteles</v>
      </c>
      <c r="D52" s="9">
        <v>43830</v>
      </c>
      <c r="E52" s="8" t="s">
        <v>11</v>
      </c>
      <c r="F52" s="8" t="s">
        <v>12</v>
      </c>
      <c r="G52" s="10">
        <v>12827413</v>
      </c>
      <c r="H52" s="10">
        <v>165346543</v>
      </c>
      <c r="I52" s="10">
        <v>2096467</v>
      </c>
      <c r="J52" s="10">
        <v>2096467</v>
      </c>
      <c r="K52" s="10">
        <v>163250076</v>
      </c>
      <c r="L52" s="10">
        <v>116083</v>
      </c>
      <c r="M52" s="10">
        <v>117574</v>
      </c>
    </row>
    <row r="53" spans="1:13" hidden="1" x14ac:dyDescent="0.25">
      <c r="A53" s="8">
        <v>900017447</v>
      </c>
      <c r="B53" s="5" t="str">
        <f>VLOOKUP(A53,[1]Carátula!A53:D2603,4,FALSE)</f>
        <v>FALABELLA DE COLOMBIA S.A.</v>
      </c>
      <c r="C53" s="5" t="str">
        <f>VLOOKUP(A53,[1]Carátula!A53:F2603,6,FALSE)</f>
        <v>G4719 - Comercio al por menor en establecimientos no especializados, con surtido compuesto principalmente por productos diferentes de alimentos (víveres en general), bebidas y tabaco</v>
      </c>
      <c r="D53" s="9">
        <v>43830</v>
      </c>
      <c r="E53" s="8" t="s">
        <v>11</v>
      </c>
      <c r="F53" s="8" t="s">
        <v>12</v>
      </c>
      <c r="G53" s="10">
        <v>651901318</v>
      </c>
      <c r="H53" s="10">
        <v>1399599143</v>
      </c>
      <c r="I53" s="10">
        <v>565655929</v>
      </c>
      <c r="J53" s="10">
        <v>1086892817</v>
      </c>
      <c r="K53" s="10">
        <v>312706326</v>
      </c>
      <c r="L53" s="10">
        <v>66735699</v>
      </c>
      <c r="M53" s="10">
        <v>8086406</v>
      </c>
    </row>
    <row r="54" spans="1:13" hidden="1" x14ac:dyDescent="0.25">
      <c r="A54" s="8">
        <v>830146410</v>
      </c>
      <c r="B54" s="5" t="str">
        <f>VLOOKUP(A54,[1]Carátula!A54:D2604,4,FALSE)</f>
        <v>EXXONMOBIL EXPLORATION COLOMBIA LIMITED</v>
      </c>
      <c r="C54" s="5" t="str">
        <f>VLOOKUP(A54,[1]Carátula!A54:F2604,6,FALSE)</f>
        <v>B0610 - Extracción de petróleo crudo</v>
      </c>
      <c r="D54" s="9">
        <v>43830</v>
      </c>
      <c r="E54" s="8" t="s">
        <v>11</v>
      </c>
      <c r="F54" s="8" t="s">
        <v>12</v>
      </c>
      <c r="G54" s="10">
        <v>14808252</v>
      </c>
      <c r="H54" s="10">
        <v>244147249</v>
      </c>
      <c r="I54" s="10">
        <v>11697805</v>
      </c>
      <c r="J54" s="10">
        <v>11954797</v>
      </c>
      <c r="K54" s="10">
        <v>232192452</v>
      </c>
      <c r="L54" s="10">
        <v>0</v>
      </c>
      <c r="M54" s="10">
        <v>-12072162</v>
      </c>
    </row>
    <row r="55" spans="1:13" x14ac:dyDescent="0.25">
      <c r="A55" s="8">
        <v>800203758</v>
      </c>
      <c r="B55" s="5" t="str">
        <f>VLOOKUP(A55,[1]Carátula!A55:D2605,4,FALSE)</f>
        <v>CHT COLOMBIANA LTDA</v>
      </c>
      <c r="C55" s="5" t="str">
        <f>VLOOKUP(A55,[1]Carátula!A55:F2605,6,FALSE)</f>
        <v>G4690 - Comercio al por mayor no especializado</v>
      </c>
      <c r="D55" s="9">
        <v>43830</v>
      </c>
      <c r="E55" s="8" t="s">
        <v>11</v>
      </c>
      <c r="F55" s="8" t="s">
        <v>12</v>
      </c>
      <c r="G55" s="10">
        <v>40315306</v>
      </c>
      <c r="H55" s="10">
        <v>44849751</v>
      </c>
      <c r="I55" s="10">
        <v>15385500</v>
      </c>
      <c r="J55" s="10">
        <v>15441370</v>
      </c>
      <c r="K55" s="10">
        <v>29408381</v>
      </c>
      <c r="L55" s="10">
        <v>137525</v>
      </c>
      <c r="M55" s="10">
        <v>5942322</v>
      </c>
    </row>
    <row r="56" spans="1:13" hidden="1" x14ac:dyDescent="0.25">
      <c r="A56" s="8">
        <v>900375704</v>
      </c>
      <c r="B56" s="5" t="str">
        <f>VLOOKUP(A56,[1]Carátula!A56:D2606,4,FALSE)</f>
        <v>CONDOMINIO LA TOSCANA SAS</v>
      </c>
      <c r="C56" s="5" t="str">
        <f>VLOOKUP(A56,[1]Carátula!A56:F2606,6,FALSE)</f>
        <v>F4111 - Construcción de edificios residenciales</v>
      </c>
      <c r="D56" s="9">
        <v>43830</v>
      </c>
      <c r="E56" s="8" t="s">
        <v>11</v>
      </c>
      <c r="F56" s="8" t="s">
        <v>12</v>
      </c>
      <c r="G56" s="10">
        <v>16875596</v>
      </c>
      <c r="H56" s="10">
        <v>18772009</v>
      </c>
      <c r="I56" s="10">
        <v>5118113</v>
      </c>
      <c r="J56" s="10">
        <v>18345824</v>
      </c>
      <c r="K56" s="10">
        <v>426185</v>
      </c>
      <c r="L56" s="10">
        <v>143388</v>
      </c>
      <c r="M56" s="10">
        <v>10485</v>
      </c>
    </row>
    <row r="57" spans="1:13" hidden="1" x14ac:dyDescent="0.25">
      <c r="A57" s="8">
        <v>817000724</v>
      </c>
      <c r="B57" s="5" t="str">
        <f>VLOOKUP(A57,[1]Carátula!A57:D2607,4,FALSE)</f>
        <v>METREX SA</v>
      </c>
      <c r="C57" s="5" t="str">
        <f>VLOOKUP(A57,[1]Carátula!A57:F2607,6,FALSE)</f>
        <v>C2651 - Fabricación de equipo de medición, prueba, navegación y control</v>
      </c>
      <c r="D57" s="9">
        <v>43830</v>
      </c>
      <c r="E57" s="8" t="s">
        <v>11</v>
      </c>
      <c r="F57" s="8" t="s">
        <v>12</v>
      </c>
      <c r="G57" s="10">
        <v>19645270</v>
      </c>
      <c r="H57" s="10">
        <v>31281165</v>
      </c>
      <c r="I57" s="10">
        <v>16494608</v>
      </c>
      <c r="J57" s="10">
        <v>19541831</v>
      </c>
      <c r="K57" s="10">
        <v>11739334</v>
      </c>
      <c r="L57" s="10">
        <v>6247946</v>
      </c>
      <c r="M57" s="10">
        <v>2063071</v>
      </c>
    </row>
    <row r="58" spans="1:13" hidden="1" x14ac:dyDescent="0.25">
      <c r="A58" s="8">
        <v>800137960</v>
      </c>
      <c r="B58" s="5" t="str">
        <f>VLOOKUP(A58,[1]Carátula!A58:D2608,4,FALSE)</f>
        <v>EFICACIA SA</v>
      </c>
      <c r="C58" s="5" t="str">
        <f>VLOOKUP(A58,[1]Carátula!A58:F2608,6,FALSE)</f>
        <v>N8299 - Otras actividades de servicio de apoyo a las empresas n.c.p.</v>
      </c>
      <c r="D58" s="9">
        <v>43830</v>
      </c>
      <c r="E58" s="8" t="s">
        <v>11</v>
      </c>
      <c r="F58" s="8" t="s">
        <v>12</v>
      </c>
      <c r="G58" s="10">
        <v>78141507</v>
      </c>
      <c r="H58" s="10">
        <v>101515061</v>
      </c>
      <c r="I58" s="10">
        <v>76392731</v>
      </c>
      <c r="J58" s="10">
        <v>85114336</v>
      </c>
      <c r="K58" s="10">
        <v>16400725</v>
      </c>
      <c r="L58" s="10">
        <v>2860402</v>
      </c>
      <c r="M58" s="10">
        <v>5070336</v>
      </c>
    </row>
    <row r="59" spans="1:13" hidden="1" x14ac:dyDescent="0.25">
      <c r="A59" s="8">
        <v>900495729</v>
      </c>
      <c r="B59" s="5" t="str">
        <f>VLOOKUP(A59,[1]Carátula!A59:D2609,4,FALSE)</f>
        <v xml:space="preserve">MODA HOME S.A.S. </v>
      </c>
      <c r="C59" s="5" t="str">
        <f>VLOOKUP(A59,[1]Carátula!A59:F2609,6,FALSE)</f>
        <v>G4759 - Comercio al por menor de otros artículos domésticos en establecimientos especializados</v>
      </c>
      <c r="D59" s="9">
        <v>43830</v>
      </c>
      <c r="E59" s="8" t="s">
        <v>11</v>
      </c>
      <c r="F59" s="8" t="s">
        <v>12</v>
      </c>
      <c r="G59" s="10">
        <v>5754176</v>
      </c>
      <c r="H59" s="10">
        <v>26579105</v>
      </c>
      <c r="I59" s="10">
        <v>11490977</v>
      </c>
      <c r="J59" s="10">
        <v>23819284</v>
      </c>
      <c r="K59" s="10">
        <v>2759821</v>
      </c>
      <c r="L59" s="10">
        <v>2026823</v>
      </c>
      <c r="M59" s="10">
        <v>777679</v>
      </c>
    </row>
    <row r="60" spans="1:13" hidden="1" x14ac:dyDescent="0.25">
      <c r="A60" s="8">
        <v>900591504</v>
      </c>
      <c r="B60" s="5" t="str">
        <f>VLOOKUP(A60,[1]Carátula!A60:D2610,4,FALSE)</f>
        <v xml:space="preserve">PACIFIC PROPERTIES S.A.S.  </v>
      </c>
      <c r="C60" s="5" t="str">
        <f>VLOOKUP(A60,[1]Carátula!A60:F2610,6,FALSE)</f>
        <v>L6810 - Actividades inmobiliarias realizadas con bienes propios o arrendados</v>
      </c>
      <c r="D60" s="9">
        <v>43830</v>
      </c>
      <c r="E60" s="8" t="s">
        <v>11</v>
      </c>
      <c r="F60" s="8" t="s">
        <v>12</v>
      </c>
      <c r="G60" s="10">
        <v>549750</v>
      </c>
      <c r="H60" s="10">
        <v>8500562</v>
      </c>
      <c r="I60" s="10">
        <v>1791354</v>
      </c>
      <c r="J60" s="10">
        <v>8460464</v>
      </c>
      <c r="K60" s="10">
        <v>40098</v>
      </c>
      <c r="L60" s="10">
        <v>639115</v>
      </c>
      <c r="M60" s="10">
        <v>-716997</v>
      </c>
    </row>
    <row r="61" spans="1:13" hidden="1" x14ac:dyDescent="0.25">
      <c r="A61" s="8">
        <v>900118612</v>
      </c>
      <c r="B61" s="5" t="str">
        <f>VLOOKUP(A61,[1]Carátula!A61:D2611,4,FALSE)</f>
        <v xml:space="preserve">COMERCIALIZADORA INTERNACIONAL DE METALES PRECIOSOS DE COLOMBIA S.A. </v>
      </c>
      <c r="C61" s="5" t="str">
        <f>VLOOKUP(A61,[1]Carátula!A61:F2611,6,FALSE)</f>
        <v>G4662 - Comercio al por mayor de metales y productos metalíferos</v>
      </c>
      <c r="D61" s="9">
        <v>43830</v>
      </c>
      <c r="E61" s="8" t="s">
        <v>11</v>
      </c>
      <c r="F61" s="8" t="s">
        <v>12</v>
      </c>
      <c r="G61" s="10">
        <v>35678987</v>
      </c>
      <c r="H61" s="10">
        <v>45202499</v>
      </c>
      <c r="I61" s="10">
        <v>28282299</v>
      </c>
      <c r="J61" s="10">
        <v>31589178</v>
      </c>
      <c r="K61" s="10">
        <v>13613321</v>
      </c>
      <c r="L61" s="10">
        <v>6051954</v>
      </c>
      <c r="M61" s="10">
        <v>1946650</v>
      </c>
    </row>
    <row r="62" spans="1:13" hidden="1" x14ac:dyDescent="0.25">
      <c r="A62" s="8">
        <v>830048328</v>
      </c>
      <c r="B62" s="5" t="str">
        <f>VLOOKUP(A62,[1]Carátula!A62:D2612,4,FALSE)</f>
        <v xml:space="preserve">ORAFA S.A. </v>
      </c>
      <c r="C62" s="5" t="str">
        <f>VLOOKUP(A62,[1]Carátula!A62:F2612,6,FALSE)</f>
        <v>G4774 - Comercio al por menor de otros productos nuevos en establecimientos especializados</v>
      </c>
      <c r="D62" s="9">
        <v>43830</v>
      </c>
      <c r="E62" s="8" t="s">
        <v>11</v>
      </c>
      <c r="F62" s="8" t="s">
        <v>12</v>
      </c>
      <c r="G62" s="10">
        <v>11473739</v>
      </c>
      <c r="H62" s="10">
        <v>58193827</v>
      </c>
      <c r="I62" s="10">
        <v>9119167</v>
      </c>
      <c r="J62" s="10">
        <v>15780824</v>
      </c>
      <c r="K62" s="10">
        <v>42413003</v>
      </c>
      <c r="L62" s="10">
        <v>2307044</v>
      </c>
      <c r="M62" s="10">
        <v>2307613</v>
      </c>
    </row>
    <row r="63" spans="1:13" hidden="1" x14ac:dyDescent="0.25">
      <c r="A63" s="8">
        <v>800069103</v>
      </c>
      <c r="B63" s="5" t="str">
        <f>VLOOKUP(A63,[1]Carátula!A63:D2613,4,FALSE)</f>
        <v>CI EXPORDENT SA</v>
      </c>
      <c r="C63" s="5" t="str">
        <f>VLOOKUP(A63,[1]Carátula!A63:F2613,6,FALSE)</f>
        <v>G4645 - Comercio al por mayor de productos farmacéuticos, medicinales, cosméticos y de tocador</v>
      </c>
      <c r="D63" s="9">
        <v>43830</v>
      </c>
      <c r="E63" s="8" t="s">
        <v>11</v>
      </c>
      <c r="F63" s="8" t="s">
        <v>12</v>
      </c>
      <c r="G63" s="10">
        <v>6489259</v>
      </c>
      <c r="H63" s="10">
        <v>6518492</v>
      </c>
      <c r="I63" s="10">
        <v>5457131</v>
      </c>
      <c r="J63" s="10">
        <v>5457131</v>
      </c>
      <c r="K63" s="10">
        <v>1061361</v>
      </c>
      <c r="L63" s="10"/>
      <c r="M63" s="10">
        <v>109135</v>
      </c>
    </row>
    <row r="64" spans="1:13" hidden="1" x14ac:dyDescent="0.25">
      <c r="A64" s="8">
        <v>900494134</v>
      </c>
      <c r="B64" s="5" t="str">
        <f>VLOOKUP(A64,[1]Carátula!A64:D2614,4,FALSE)</f>
        <v>REAL PROPERTIES S.A.S.</v>
      </c>
      <c r="C64" s="5" t="str">
        <f>VLOOKUP(A64,[1]Carátula!A64:F2614,6,FALSE)</f>
        <v>N7730 - Alquiler y arrendamiento de otros tipos de maquinaria, equipo y bienes tangibles n.c.p.</v>
      </c>
      <c r="D64" s="9">
        <v>43830</v>
      </c>
      <c r="E64" s="8" t="s">
        <v>11</v>
      </c>
      <c r="F64" s="8" t="s">
        <v>12</v>
      </c>
      <c r="G64" s="10">
        <v>5343408</v>
      </c>
      <c r="H64" s="10">
        <v>16064513</v>
      </c>
      <c r="I64" s="10">
        <v>3565552</v>
      </c>
      <c r="J64" s="10">
        <v>10750317</v>
      </c>
      <c r="K64" s="10">
        <v>5314196</v>
      </c>
      <c r="L64" s="10">
        <v>726084</v>
      </c>
      <c r="M64" s="10">
        <v>1568546</v>
      </c>
    </row>
    <row r="65" spans="1:13" hidden="1" x14ac:dyDescent="0.25">
      <c r="A65" s="8">
        <v>830074222</v>
      </c>
      <c r="B65" s="5" t="str">
        <f>VLOOKUP(A65,[1]Carátula!A65:D2615,4,FALSE)</f>
        <v xml:space="preserve">SYNGENTA SA </v>
      </c>
      <c r="C65" s="5" t="str">
        <f>VLOOKUP(A65,[1]Carátula!A65:F2615,6,FALSE)</f>
        <v>C2021 - Fabricación de plaguicidas y otros productos químicos de uso agropecuario</v>
      </c>
      <c r="D65" s="9">
        <v>43830</v>
      </c>
      <c r="E65" s="8" t="s">
        <v>11</v>
      </c>
      <c r="F65" s="8" t="s">
        <v>12</v>
      </c>
      <c r="G65" s="10">
        <v>305579401</v>
      </c>
      <c r="H65" s="10">
        <v>384051400</v>
      </c>
      <c r="I65" s="10">
        <v>238233608</v>
      </c>
      <c r="J65" s="10">
        <v>238584102</v>
      </c>
      <c r="K65" s="10">
        <v>145467298</v>
      </c>
      <c r="L65" s="10">
        <v>25900897</v>
      </c>
      <c r="M65" s="10">
        <v>15669126</v>
      </c>
    </row>
    <row r="66" spans="1:13" hidden="1" x14ac:dyDescent="0.25">
      <c r="A66" s="8">
        <v>900154981</v>
      </c>
      <c r="B66" s="5" t="str">
        <f>VLOOKUP(A66,[1]Carátula!A66:D2616,4,FALSE)</f>
        <v xml:space="preserve">A&amp;D PROYECTOS S.A.S. </v>
      </c>
      <c r="C66" s="5" t="str">
        <f>VLOOKUP(A66,[1]Carátula!A66:F2616,6,FALSE)</f>
        <v>M7110 - Actividades de arquitectura e ingeniería y otras actividades conexas de consultoría técnica</v>
      </c>
      <c r="D66" s="9">
        <v>43830</v>
      </c>
      <c r="E66" s="8" t="s">
        <v>11</v>
      </c>
      <c r="F66" s="8" t="s">
        <v>12</v>
      </c>
      <c r="G66" s="10">
        <v>3215538</v>
      </c>
      <c r="H66" s="10">
        <v>10305920</v>
      </c>
      <c r="I66" s="10">
        <v>8791741</v>
      </c>
      <c r="J66" s="10">
        <v>9776711</v>
      </c>
      <c r="K66" s="10">
        <v>529209</v>
      </c>
      <c r="L66" s="10">
        <v>120577</v>
      </c>
      <c r="M66" s="10">
        <v>492047</v>
      </c>
    </row>
    <row r="67" spans="1:13" hidden="1" x14ac:dyDescent="0.25">
      <c r="A67" s="8">
        <v>860074408</v>
      </c>
      <c r="B67" s="5" t="str">
        <f>VLOOKUP(A67,[1]Carátula!A67:D2617,4,FALSE)</f>
        <v>SERO SERVICIOS OCASIONALES S.A.S.</v>
      </c>
      <c r="C67" s="5" t="str">
        <f>VLOOKUP(A67,[1]Carátula!A67:F2617,6,FALSE)</f>
        <v>N7820 - Actividades de agencias de empleo temporal</v>
      </c>
      <c r="D67" s="9">
        <v>43830</v>
      </c>
      <c r="E67" s="8" t="s">
        <v>11</v>
      </c>
      <c r="F67" s="8" t="s">
        <v>12</v>
      </c>
      <c r="G67" s="10">
        <v>6849673</v>
      </c>
      <c r="H67" s="10">
        <v>8369087</v>
      </c>
      <c r="I67" s="10">
        <v>4397040</v>
      </c>
      <c r="J67" s="10">
        <v>4435771</v>
      </c>
      <c r="K67" s="10">
        <v>3933316</v>
      </c>
      <c r="L67" s="10">
        <v>154715</v>
      </c>
      <c r="M67" s="10">
        <v>167064</v>
      </c>
    </row>
    <row r="68" spans="1:13" hidden="1" x14ac:dyDescent="0.25">
      <c r="A68" s="8">
        <v>900232961</v>
      </c>
      <c r="B68" s="5" t="str">
        <f>VLOOKUP(A68,[1]Carátula!A68:D2618,4,FALSE)</f>
        <v>TENDENZA NOVA S.A.S.</v>
      </c>
      <c r="C68" s="5" t="str">
        <f>VLOOKUP(A68,[1]Carátula!A68:F2618,6,FALSE)</f>
        <v>G4771 - Comercio al por menor de prendas de vestir y sus accesorios (incluye artículos de piel) en establecimientos especializados</v>
      </c>
      <c r="D68" s="9">
        <v>43830</v>
      </c>
      <c r="E68" s="8" t="s">
        <v>11</v>
      </c>
      <c r="F68" s="8" t="s">
        <v>12</v>
      </c>
      <c r="G68" s="10">
        <v>9331747</v>
      </c>
      <c r="H68" s="10">
        <v>45683442</v>
      </c>
      <c r="I68" s="10">
        <v>10105474</v>
      </c>
      <c r="J68" s="10">
        <v>41682695</v>
      </c>
      <c r="K68" s="10">
        <v>4000747</v>
      </c>
      <c r="L68" s="10">
        <v>4085966</v>
      </c>
      <c r="M68" s="10">
        <v>1768478</v>
      </c>
    </row>
    <row r="69" spans="1:13" hidden="1" x14ac:dyDescent="0.25">
      <c r="A69" s="8">
        <v>900155619</v>
      </c>
      <c r="B69" s="5" t="str">
        <f>VLOOKUP(A69,[1]Carátula!A69:D2619,4,FALSE)</f>
        <v xml:space="preserve">ESPACIO Y ESTILO SAS </v>
      </c>
      <c r="C69" s="5" t="str">
        <f>VLOOKUP(A69,[1]Carátula!A69:F2619,6,FALSE)</f>
        <v>L6810 - Actividades inmobiliarias realizadas con bienes propios o arrendados</v>
      </c>
      <c r="D69" s="9">
        <v>43830</v>
      </c>
      <c r="E69" s="8" t="s">
        <v>11</v>
      </c>
      <c r="F69" s="8" t="s">
        <v>12</v>
      </c>
      <c r="G69" s="10">
        <v>5880233</v>
      </c>
      <c r="H69" s="10">
        <v>76182194</v>
      </c>
      <c r="I69" s="10">
        <v>11298329</v>
      </c>
      <c r="J69" s="10">
        <v>71996182</v>
      </c>
      <c r="K69" s="10">
        <v>4186012</v>
      </c>
      <c r="L69" s="10">
        <v>5489168</v>
      </c>
      <c r="M69" s="10">
        <v>317885</v>
      </c>
    </row>
    <row r="70" spans="1:13" hidden="1" x14ac:dyDescent="0.25">
      <c r="A70" s="8">
        <v>900610705</v>
      </c>
      <c r="B70" s="5" t="str">
        <f>VLOOKUP(A70,[1]Carátula!A70:D2620,4,FALSE)</f>
        <v>ENERGY LIVING S.A.S.</v>
      </c>
      <c r="C70" s="5" t="str">
        <f>VLOOKUP(A70,[1]Carátula!A70:F2620,6,FALSE)</f>
        <v>F4111 - Construcción de edificios residenciales</v>
      </c>
      <c r="D70" s="9">
        <v>43830</v>
      </c>
      <c r="E70" s="8" t="s">
        <v>11</v>
      </c>
      <c r="F70" s="8" t="s">
        <v>12</v>
      </c>
      <c r="G70" s="10">
        <v>1913080</v>
      </c>
      <c r="H70" s="10">
        <v>1913080</v>
      </c>
      <c r="I70" s="10">
        <v>1347838</v>
      </c>
      <c r="J70" s="10">
        <v>1747428</v>
      </c>
      <c r="K70" s="10">
        <v>165652</v>
      </c>
      <c r="L70" s="10">
        <v>0</v>
      </c>
      <c r="M70" s="10">
        <v>-11463</v>
      </c>
    </row>
    <row r="71" spans="1:13" hidden="1" x14ac:dyDescent="0.25">
      <c r="A71" s="8">
        <v>806007838</v>
      </c>
      <c r="B71" s="5" t="str">
        <f>VLOOKUP(A71,[1]Carátula!A71:D2621,4,FALSE)</f>
        <v>GUARDIAN DE COLOMBIA SAS</v>
      </c>
      <c r="C71" s="5" t="str">
        <f>VLOOKUP(A71,[1]Carátula!A71:F2621,6,FALSE)</f>
        <v>G4663 - Comercio al por mayor de materiales de construcción, artículos de ferretería, pinturas, productos de vidrio, equipo y materiales de fontanería y calefacción</v>
      </c>
      <c r="D71" s="9">
        <v>43830</v>
      </c>
      <c r="E71" s="8" t="s">
        <v>11</v>
      </c>
      <c r="F71" s="8" t="s">
        <v>12</v>
      </c>
      <c r="G71" s="10">
        <v>16246159</v>
      </c>
      <c r="H71" s="10">
        <v>16264924</v>
      </c>
      <c r="I71" s="10">
        <v>4921937</v>
      </c>
      <c r="J71" s="10">
        <v>5192028</v>
      </c>
      <c r="K71" s="10">
        <v>11072896</v>
      </c>
      <c r="L71" s="10">
        <v>126335</v>
      </c>
      <c r="M71" s="10">
        <v>-1380296</v>
      </c>
    </row>
    <row r="72" spans="1:13" hidden="1" x14ac:dyDescent="0.25">
      <c r="A72" s="8">
        <v>811018613</v>
      </c>
      <c r="B72" s="5" t="str">
        <f>VLOOKUP(A72,[1]Carátula!A72:D2622,4,FALSE)</f>
        <v>POLINYLON S.A.</v>
      </c>
      <c r="C72" s="5" t="str">
        <f>VLOOKUP(A72,[1]Carátula!A72:F2622,6,FALSE)</f>
        <v>G4641 - Comercio al por mayor de productos textiles, productos confeccionados para uso doméstico</v>
      </c>
      <c r="D72" s="9">
        <v>43830</v>
      </c>
      <c r="E72" s="8" t="s">
        <v>11</v>
      </c>
      <c r="F72" s="8" t="s">
        <v>12</v>
      </c>
      <c r="G72" s="10">
        <v>36689586</v>
      </c>
      <c r="H72" s="10">
        <v>39728018</v>
      </c>
      <c r="I72" s="10">
        <v>22589472</v>
      </c>
      <c r="J72" s="10">
        <v>22935164</v>
      </c>
      <c r="K72" s="10">
        <v>16792854</v>
      </c>
      <c r="L72" s="10">
        <v>2730009</v>
      </c>
      <c r="M72" s="10">
        <v>1412929</v>
      </c>
    </row>
    <row r="73" spans="1:13" hidden="1" x14ac:dyDescent="0.25">
      <c r="A73" s="8">
        <v>900089104</v>
      </c>
      <c r="B73" s="5" t="str">
        <f>VLOOKUP(A73,[1]Carátula!A73:D2623,4,FALSE)</f>
        <v>Enlace Opertativo S.A..</v>
      </c>
      <c r="C73" s="5" t="str">
        <f>VLOOKUP(A73,[1]Carátula!A73:F2623,6,FALSE)</f>
        <v>J6311 - Procesamiento de datos, alojamiento (hosting) y actividades relacionadas</v>
      </c>
      <c r="D73" s="9">
        <v>43830</v>
      </c>
      <c r="E73" s="8" t="s">
        <v>11</v>
      </c>
      <c r="F73" s="8" t="s">
        <v>12</v>
      </c>
      <c r="G73" s="10">
        <v>23966312</v>
      </c>
      <c r="H73" s="10">
        <v>26462262</v>
      </c>
      <c r="I73" s="10">
        <v>4355093</v>
      </c>
      <c r="J73" s="10">
        <v>4361225</v>
      </c>
      <c r="K73" s="10">
        <v>22101037</v>
      </c>
      <c r="L73" s="10">
        <v>366806</v>
      </c>
      <c r="M73" s="10">
        <v>4219819</v>
      </c>
    </row>
    <row r="74" spans="1:13" hidden="1" x14ac:dyDescent="0.25">
      <c r="A74" s="8">
        <v>900163045</v>
      </c>
      <c r="B74" s="5" t="str">
        <f>VLOOKUP(A74,[1]Carátula!A74:D2624,4,FALSE)</f>
        <v>2CEETTV</v>
      </c>
      <c r="C74" s="5" t="str">
        <f>VLOOKUP(A74,[1]Carátula!A74:F2624,6,FALSE)</f>
        <v>J6020 - Actividades de programación y transmisión de televisión</v>
      </c>
      <c r="D74" s="9">
        <v>43830</v>
      </c>
      <c r="E74" s="8" t="s">
        <v>11</v>
      </c>
      <c r="F74" s="8" t="s">
        <v>12</v>
      </c>
      <c r="G74" s="10">
        <v>9233021</v>
      </c>
      <c r="H74" s="10">
        <v>23797246</v>
      </c>
      <c r="I74" s="10">
        <v>54579110</v>
      </c>
      <c r="J74" s="10">
        <v>55106864</v>
      </c>
      <c r="K74" s="10">
        <v>-31309618</v>
      </c>
      <c r="L74" s="10">
        <v>2920114</v>
      </c>
      <c r="M74" s="10">
        <v>-10676378</v>
      </c>
    </row>
    <row r="75" spans="1:13" hidden="1" x14ac:dyDescent="0.25">
      <c r="A75" s="8">
        <v>811014812</v>
      </c>
      <c r="B75" s="5" t="str">
        <f>VLOOKUP(A75,[1]Carátula!A75:D2625,4,FALSE)</f>
        <v xml:space="preserve">Constructora Borinquen SAS </v>
      </c>
      <c r="C75" s="5" t="str">
        <f>VLOOKUP(A75,[1]Carátula!A75:F2625,6,FALSE)</f>
        <v>F4111 - Construcción de edificios residenciales</v>
      </c>
      <c r="D75" s="9">
        <v>43830</v>
      </c>
      <c r="E75" s="8" t="s">
        <v>11</v>
      </c>
      <c r="F75" s="8" t="s">
        <v>12</v>
      </c>
      <c r="G75" s="10">
        <v>11615178</v>
      </c>
      <c r="H75" s="10">
        <v>11914299</v>
      </c>
      <c r="I75" s="10">
        <v>4060553</v>
      </c>
      <c r="J75" s="10">
        <v>8272804</v>
      </c>
      <c r="K75" s="10">
        <v>3641495</v>
      </c>
      <c r="L75" s="10">
        <v>25241</v>
      </c>
      <c r="M75" s="10">
        <v>187080</v>
      </c>
    </row>
    <row r="76" spans="1:13" hidden="1" x14ac:dyDescent="0.25">
      <c r="A76" s="8">
        <v>890327120</v>
      </c>
      <c r="B76" s="5" t="str">
        <f>VLOOKUP(A76,[1]Carátula!A76:D2626,4,FALSE)</f>
        <v>EXTRAS S.A</v>
      </c>
      <c r="C76" s="5" t="str">
        <f>VLOOKUP(A76,[1]Carátula!A76:F2626,6,FALSE)</f>
        <v>N7820 - Actividades de agencias de empleo temporal</v>
      </c>
      <c r="D76" s="9">
        <v>43830</v>
      </c>
      <c r="E76" s="8" t="s">
        <v>11</v>
      </c>
      <c r="F76" s="8" t="s">
        <v>12</v>
      </c>
      <c r="G76" s="10">
        <v>26404144</v>
      </c>
      <c r="H76" s="10">
        <v>26963685</v>
      </c>
      <c r="I76" s="10">
        <v>19789859</v>
      </c>
      <c r="J76" s="10">
        <v>20101581</v>
      </c>
      <c r="K76" s="10">
        <v>6862104</v>
      </c>
      <c r="L76" s="10">
        <v>921610</v>
      </c>
      <c r="M76" s="10">
        <v>453879</v>
      </c>
    </row>
    <row r="77" spans="1:13" hidden="1" x14ac:dyDescent="0.25">
      <c r="A77" s="8">
        <v>830028213</v>
      </c>
      <c r="B77" s="5" t="str">
        <f>VLOOKUP(A77,[1]Carátula!A77:D2627,4,FALSE)</f>
        <v>QUIMICOS OMA SA</v>
      </c>
      <c r="C77" s="5" t="str">
        <f>VLOOKUP(A77,[1]Carátula!A77:F2627,6,FALSE)</f>
        <v>C2021 - Fabricación de plaguicidas y otros productos químicos de uso agropecuario</v>
      </c>
      <c r="D77" s="9">
        <v>43830</v>
      </c>
      <c r="E77" s="8" t="s">
        <v>11</v>
      </c>
      <c r="F77" s="8" t="s">
        <v>12</v>
      </c>
      <c r="G77" s="10">
        <v>25404247</v>
      </c>
      <c r="H77" s="10">
        <v>47417944</v>
      </c>
      <c r="I77" s="10">
        <v>25872549</v>
      </c>
      <c r="J77" s="10">
        <v>32226975</v>
      </c>
      <c r="K77" s="10">
        <v>15190969</v>
      </c>
      <c r="L77" s="10">
        <v>3447639</v>
      </c>
      <c r="M77" s="10">
        <v>2823616</v>
      </c>
    </row>
    <row r="78" spans="1:13" hidden="1" x14ac:dyDescent="0.25">
      <c r="A78" s="8">
        <v>830036108</v>
      </c>
      <c r="B78" s="5" t="str">
        <f>VLOOKUP(A78,[1]Carátula!A78:D2628,4,FALSE)</f>
        <v>SED INTERNATIONAL DE COLOMBIA S A S</v>
      </c>
      <c r="C78" s="5" t="str">
        <f>VLOOKUP(A78,[1]Carátula!A78:F2628,6,FALSE)</f>
        <v>G4651 - Comercio al por mayor de computadores, equipo periférico y programas de informática</v>
      </c>
      <c r="D78" s="9">
        <v>43830</v>
      </c>
      <c r="E78" s="8" t="s">
        <v>11</v>
      </c>
      <c r="F78" s="8" t="s">
        <v>12</v>
      </c>
      <c r="G78" s="10">
        <v>134851394</v>
      </c>
      <c r="H78" s="10">
        <v>145078876</v>
      </c>
      <c r="I78" s="10">
        <v>119665082</v>
      </c>
      <c r="J78" s="10">
        <v>124350724</v>
      </c>
      <c r="K78" s="10">
        <v>20728152</v>
      </c>
      <c r="L78" s="10">
        <v>1709287</v>
      </c>
      <c r="M78" s="10">
        <v>4438123</v>
      </c>
    </row>
    <row r="79" spans="1:13" hidden="1" x14ac:dyDescent="0.25">
      <c r="A79" s="8">
        <v>800021308</v>
      </c>
      <c r="B79" s="5" t="str">
        <f>VLOOKUP(A79,[1]Carátula!A79:D2629,4,FALSE)</f>
        <v>DRUMMOND LTD</v>
      </c>
      <c r="C79" s="5" t="str">
        <f>VLOOKUP(A79,[1]Carátula!A79:F2629,6,FALSE)</f>
        <v>B0510 - Extracción de hulla (carbón de piedra)</v>
      </c>
      <c r="D79" s="9">
        <v>43830</v>
      </c>
      <c r="E79" s="8" t="s">
        <v>11</v>
      </c>
      <c r="F79" s="8" t="s">
        <v>12</v>
      </c>
      <c r="G79" s="10">
        <v>1972557285</v>
      </c>
      <c r="H79" s="10">
        <v>7934231311</v>
      </c>
      <c r="I79" s="10">
        <v>1397611284</v>
      </c>
      <c r="J79" s="10">
        <v>2797234400</v>
      </c>
      <c r="K79" s="10">
        <v>5136996911</v>
      </c>
      <c r="L79" s="10">
        <v>18975108</v>
      </c>
      <c r="M79" s="10">
        <v>318932670</v>
      </c>
    </row>
    <row r="80" spans="1:13" hidden="1" x14ac:dyDescent="0.25">
      <c r="A80" s="8">
        <v>900786712</v>
      </c>
      <c r="B80" s="5" t="str">
        <f>VLOOKUP(A80,[1]Carátula!A80:D2630,4,FALSE)</f>
        <v>DRUMMOND ENERGY INCx</v>
      </c>
      <c r="C80" s="5" t="str">
        <f>VLOOKUP(A80,[1]Carátula!A80:F2630,6,FALSE)</f>
        <v>B0620 - Extracción de gas natural</v>
      </c>
      <c r="D80" s="9">
        <v>43830</v>
      </c>
      <c r="E80" s="8" t="s">
        <v>11</v>
      </c>
      <c r="F80" s="8" t="s">
        <v>12</v>
      </c>
      <c r="G80" s="10">
        <v>1056962</v>
      </c>
      <c r="H80" s="10">
        <v>300891997</v>
      </c>
      <c r="I80" s="10">
        <v>8907431</v>
      </c>
      <c r="J80" s="10">
        <v>17272972</v>
      </c>
      <c r="K80" s="10">
        <v>283619025</v>
      </c>
      <c r="L80" s="10">
        <v>82511</v>
      </c>
      <c r="M80" s="10">
        <v>-24074929</v>
      </c>
    </row>
    <row r="81" spans="1:13" hidden="1" x14ac:dyDescent="0.25">
      <c r="A81" s="8">
        <v>811004786</v>
      </c>
      <c r="B81" s="5" t="str">
        <f>VLOOKUP(A81,[1]Carátula!A81:D2631,4,FALSE)</f>
        <v>MICRODENIER S.A.</v>
      </c>
      <c r="C81" s="5" t="str">
        <f>VLOOKUP(A81,[1]Carátula!A81:F2631,6,FALSE)</f>
        <v>G4641 - Comercio al por mayor de productos textiles, productos confeccionados para uso doméstico</v>
      </c>
      <c r="D81" s="9">
        <v>43830</v>
      </c>
      <c r="E81" s="8" t="s">
        <v>11</v>
      </c>
      <c r="F81" s="8" t="s">
        <v>12</v>
      </c>
      <c r="G81" s="10">
        <v>64587689</v>
      </c>
      <c r="H81" s="10">
        <v>67893006</v>
      </c>
      <c r="I81" s="10">
        <v>35112396</v>
      </c>
      <c r="J81" s="10">
        <v>41062500</v>
      </c>
      <c r="K81" s="10">
        <v>26830506</v>
      </c>
      <c r="L81" s="10">
        <v>4727226</v>
      </c>
      <c r="M81" s="10">
        <v>2962123</v>
      </c>
    </row>
    <row r="82" spans="1:13" hidden="1" x14ac:dyDescent="0.25">
      <c r="A82" s="8">
        <v>900123408</v>
      </c>
      <c r="B82" s="5" t="str">
        <f>VLOOKUP(A82,[1]Carátula!A82:D2632,4,FALSE)</f>
        <v xml:space="preserve">COMPAÑIA DE INVERSIONES TEXTILES DE MODA TEXMODAS S.A.S.  </v>
      </c>
      <c r="C82" s="5" t="str">
        <f>VLOOKUP(A82,[1]Carátula!A82:F2632,6,FALSE)</f>
        <v>G4771 - Comercio al por menor de prendas de vestir y sus accesorios (incluye artículos de piel) en establecimientos especializados</v>
      </c>
      <c r="D82" s="9">
        <v>43830</v>
      </c>
      <c r="E82" s="8" t="s">
        <v>11</v>
      </c>
      <c r="F82" s="8" t="s">
        <v>12</v>
      </c>
      <c r="G82" s="10">
        <v>84102092</v>
      </c>
      <c r="H82" s="10">
        <v>289603870</v>
      </c>
      <c r="I82" s="10">
        <v>107230437</v>
      </c>
      <c r="J82" s="10">
        <v>251793780</v>
      </c>
      <c r="K82" s="10">
        <v>37810090</v>
      </c>
      <c r="L82" s="10">
        <v>24085162</v>
      </c>
      <c r="M82" s="10">
        <v>16721814</v>
      </c>
    </row>
    <row r="83" spans="1:13" hidden="1" x14ac:dyDescent="0.25">
      <c r="A83" s="8">
        <v>804016903</v>
      </c>
      <c r="B83" s="5" t="str">
        <f>VLOOKUP(A83,[1]Carátula!A83:D2633,4,FALSE)</f>
        <v>PRODISUR SA</v>
      </c>
      <c r="C83" s="5" t="str">
        <f>VLOOKUP(A83,[1]Carátula!A83:F2633,6,FALSE)</f>
        <v>G4741 - Comercio al por menor de computadores, equipos periféricos, programas de informática y equipos de telecomunicaciones en establecimientos especializados</v>
      </c>
      <c r="D83" s="9">
        <v>43830</v>
      </c>
      <c r="E83" s="8" t="s">
        <v>11</v>
      </c>
      <c r="F83" s="8" t="s">
        <v>12</v>
      </c>
      <c r="G83" s="10">
        <v>2162122</v>
      </c>
      <c r="H83" s="10">
        <v>4967741</v>
      </c>
      <c r="I83" s="10">
        <v>1535511</v>
      </c>
      <c r="J83" s="10">
        <v>2738533</v>
      </c>
      <c r="K83" s="10">
        <v>2229208</v>
      </c>
      <c r="L83" s="10">
        <v>272275</v>
      </c>
      <c r="M83" s="10">
        <v>-536896</v>
      </c>
    </row>
    <row r="84" spans="1:13" hidden="1" x14ac:dyDescent="0.25">
      <c r="A84" s="8">
        <v>830072490</v>
      </c>
      <c r="B84" s="5" t="str">
        <f>VLOOKUP(A84,[1]Carátula!A84:D2634,4,FALSE)</f>
        <v>METROCUADRADO.COM S.A.</v>
      </c>
      <c r="C84" s="5" t="str">
        <f>VLOOKUP(A84,[1]Carátula!A84:F2634,6,FALSE)</f>
        <v>J6312 - Portales web</v>
      </c>
      <c r="D84" s="9">
        <v>43830</v>
      </c>
      <c r="E84" s="8" t="s">
        <v>11</v>
      </c>
      <c r="F84" s="8" t="s">
        <v>12</v>
      </c>
      <c r="G84" s="10">
        <v>1908282</v>
      </c>
      <c r="H84" s="10">
        <v>4097048</v>
      </c>
      <c r="I84" s="10">
        <v>4084547</v>
      </c>
      <c r="J84" s="10">
        <v>4084547</v>
      </c>
      <c r="K84" s="10">
        <v>12501</v>
      </c>
      <c r="L84" s="10">
        <v>43812</v>
      </c>
      <c r="M84" s="10">
        <v>-127931</v>
      </c>
    </row>
    <row r="85" spans="1:13" hidden="1" x14ac:dyDescent="0.25">
      <c r="A85" s="8">
        <v>890100783</v>
      </c>
      <c r="B85" s="5" t="str">
        <f>VLOOKUP(A85,[1]Carátula!A85:D2635,4,FALSE)</f>
        <v>INDUSTRIAS CANNON DE COLOMBIA S.A.</v>
      </c>
      <c r="C85" s="5" t="str">
        <f>VLOOKUP(A85,[1]Carátula!A85:F2635,6,FALSE)</f>
        <v>C1392 - Confección de artículos con materiales textiles, excepto prendas de vestir</v>
      </c>
      <c r="D85" s="9">
        <v>43830</v>
      </c>
      <c r="E85" s="8" t="s">
        <v>11</v>
      </c>
      <c r="F85" s="8" t="s">
        <v>12</v>
      </c>
      <c r="G85" s="10">
        <v>163272393</v>
      </c>
      <c r="H85" s="10">
        <v>259716623</v>
      </c>
      <c r="I85" s="10">
        <v>107492121</v>
      </c>
      <c r="J85" s="10">
        <v>114504998</v>
      </c>
      <c r="K85" s="10">
        <v>145211625</v>
      </c>
      <c r="L85" s="10">
        <v>1872348</v>
      </c>
      <c r="M85" s="10">
        <v>13269147</v>
      </c>
    </row>
    <row r="86" spans="1:13" hidden="1" x14ac:dyDescent="0.25">
      <c r="A86" s="8">
        <v>900207085</v>
      </c>
      <c r="B86" s="5" t="str">
        <f>VLOOKUP(A86,[1]Carátula!A86:D2636,4,FALSE)</f>
        <v xml:space="preserve">TEXART SAS </v>
      </c>
      <c r="C86" s="5" t="str">
        <f>VLOOKUP(A86,[1]Carátula!A86:F2636,6,FALSE)</f>
        <v>G4771 - Comercio al por menor de prendas de vestir y sus accesorios (incluye artículos de piel) en establecimientos especializados</v>
      </c>
      <c r="D86" s="9">
        <v>43830</v>
      </c>
      <c r="E86" s="8" t="s">
        <v>11</v>
      </c>
      <c r="F86" s="8" t="s">
        <v>12</v>
      </c>
      <c r="G86" s="10">
        <v>28252400</v>
      </c>
      <c r="H86" s="10">
        <v>101299051</v>
      </c>
      <c r="I86" s="10">
        <v>38024382</v>
      </c>
      <c r="J86" s="10">
        <v>92419521</v>
      </c>
      <c r="K86" s="10">
        <v>8879530</v>
      </c>
      <c r="L86" s="10">
        <v>7796644</v>
      </c>
      <c r="M86" s="10">
        <v>4388228</v>
      </c>
    </row>
    <row r="87" spans="1:13" hidden="1" x14ac:dyDescent="0.25">
      <c r="A87" s="8">
        <v>900207065</v>
      </c>
      <c r="B87" s="5" t="str">
        <f>VLOOKUP(A87,[1]Carátula!A87:D2637,4,FALSE)</f>
        <v xml:space="preserve">IBEROMODA SAS IBEROMODA SAS </v>
      </c>
      <c r="C87" s="5" t="str">
        <f>VLOOKUP(A87,[1]Carátula!A87:F2637,6,FALSE)</f>
        <v>G4771 - Comercio al por menor de prendas de vestir y sus accesorios (incluye artículos de piel) en establecimientos especializados</v>
      </c>
      <c r="D87" s="9">
        <v>43830</v>
      </c>
      <c r="E87" s="8" t="s">
        <v>11</v>
      </c>
      <c r="F87" s="8" t="s">
        <v>12</v>
      </c>
      <c r="G87" s="10">
        <v>36058410</v>
      </c>
      <c r="H87" s="10">
        <v>115379558</v>
      </c>
      <c r="I87" s="10">
        <v>49073715</v>
      </c>
      <c r="J87" s="10">
        <v>106616695</v>
      </c>
      <c r="K87" s="10">
        <v>8762863</v>
      </c>
      <c r="L87" s="10">
        <v>8093870</v>
      </c>
      <c r="M87" s="10">
        <v>4662715</v>
      </c>
    </row>
    <row r="88" spans="1:13" hidden="1" x14ac:dyDescent="0.25">
      <c r="A88" s="8">
        <v>900468085</v>
      </c>
      <c r="B88" s="5" t="str">
        <f>VLOOKUP(A88,[1]Carátula!A88:D2638,4,FALSE)</f>
        <v xml:space="preserve">ANDIMODA S.A.S. </v>
      </c>
      <c r="C88" s="5" t="str">
        <f>VLOOKUP(A88,[1]Carátula!A88:F2638,6,FALSE)</f>
        <v>G4771 - Comercio al por menor de prendas de vestir y sus accesorios (incluye artículos de piel) en establecimientos especializados</v>
      </c>
      <c r="D88" s="9">
        <v>43830</v>
      </c>
      <c r="E88" s="8" t="s">
        <v>11</v>
      </c>
      <c r="F88" s="8" t="s">
        <v>12</v>
      </c>
      <c r="G88" s="10">
        <v>13165651</v>
      </c>
      <c r="H88" s="10">
        <v>88135906</v>
      </c>
      <c r="I88" s="10">
        <v>34821545</v>
      </c>
      <c r="J88" s="10">
        <v>82821526</v>
      </c>
      <c r="K88" s="10">
        <v>5314380</v>
      </c>
      <c r="L88" s="10">
        <v>6904156</v>
      </c>
      <c r="M88" s="10">
        <v>712073</v>
      </c>
    </row>
    <row r="89" spans="1:13" hidden="1" x14ac:dyDescent="0.25">
      <c r="A89" s="8">
        <v>900247563</v>
      </c>
      <c r="B89" s="5" t="str">
        <f>VLOOKUP(A89,[1]Carátula!A89:D2639,4,FALSE)</f>
        <v xml:space="preserve">"PREMIUM PROPERTIES SAS " </v>
      </c>
      <c r="C89" s="5" t="str">
        <f>VLOOKUP(A89,[1]Carátula!A89:F2639,6,FALSE)</f>
        <v>L6810 - Actividades inmobiliarias realizadas con bienes propios o arrendados</v>
      </c>
      <c r="D89" s="9">
        <v>43830</v>
      </c>
      <c r="E89" s="8" t="s">
        <v>11</v>
      </c>
      <c r="F89" s="8" t="s">
        <v>12</v>
      </c>
      <c r="G89" s="10">
        <v>7142426</v>
      </c>
      <c r="H89" s="10">
        <v>21904390</v>
      </c>
      <c r="I89" s="10">
        <v>8116641</v>
      </c>
      <c r="J89" s="10">
        <v>14107906</v>
      </c>
      <c r="K89" s="10">
        <v>7796484</v>
      </c>
      <c r="L89" s="10">
        <v>573058</v>
      </c>
      <c r="M89" s="10">
        <v>3190464</v>
      </c>
    </row>
    <row r="90" spans="1:13" hidden="1" x14ac:dyDescent="0.25">
      <c r="A90" s="8">
        <v>900467959</v>
      </c>
      <c r="B90" s="5" t="str">
        <f>VLOOKUP(A90,[1]Carátula!A90:D2640,4,FALSE)</f>
        <v xml:space="preserve">"TEMATEXTIL SAS " </v>
      </c>
      <c r="C90" s="5" t="str">
        <f>VLOOKUP(A90,[1]Carátula!A90:F2640,6,FALSE)</f>
        <v>G4771 - Comercio al por menor de prendas de vestir y sus accesorios (incluye artículos de piel) en establecimientos especializados</v>
      </c>
      <c r="D90" s="9">
        <v>43830</v>
      </c>
      <c r="E90" s="8" t="s">
        <v>11</v>
      </c>
      <c r="F90" s="8" t="s">
        <v>12</v>
      </c>
      <c r="G90" s="10">
        <v>2187405</v>
      </c>
      <c r="H90" s="10">
        <v>14938193</v>
      </c>
      <c r="I90" s="10">
        <v>5592170</v>
      </c>
      <c r="J90" s="10">
        <v>13772281</v>
      </c>
      <c r="K90" s="10">
        <v>1165912</v>
      </c>
      <c r="L90" s="10">
        <v>1139577</v>
      </c>
      <c r="M90" s="10">
        <v>665912</v>
      </c>
    </row>
    <row r="91" spans="1:13" hidden="1" x14ac:dyDescent="0.25">
      <c r="A91" s="8">
        <v>816000011</v>
      </c>
      <c r="B91" s="5" t="str">
        <f>VLOOKUP(A91,[1]Carátula!A91:D2641,4,FALSE)</f>
        <v>TREJOS RESTREPO ASOCIADOS LIMITADA</v>
      </c>
      <c r="C91" s="5" t="str">
        <f>VLOOKUP(A91,[1]Carátula!A91:F2641,6,FALSE)</f>
        <v>M6920 - Actividades de contabilidad, teneduría de libros, auditoría financiera y asesoría tributaria</v>
      </c>
      <c r="D91" s="9">
        <v>43830</v>
      </c>
      <c r="E91" s="8" t="s">
        <v>11</v>
      </c>
      <c r="F91" s="8" t="s">
        <v>12</v>
      </c>
      <c r="G91" s="10">
        <v>841058</v>
      </c>
      <c r="H91" s="10">
        <v>1032992</v>
      </c>
      <c r="I91" s="10">
        <v>269273</v>
      </c>
      <c r="J91" s="10">
        <v>269273</v>
      </c>
      <c r="K91" s="10">
        <v>763719</v>
      </c>
      <c r="L91" s="10"/>
      <c r="M91" s="10">
        <v>58908</v>
      </c>
    </row>
    <row r="92" spans="1:13" hidden="1" x14ac:dyDescent="0.25">
      <c r="A92" s="8">
        <v>830116122</v>
      </c>
      <c r="B92" s="5" t="str">
        <f>VLOOKUP(A92,[1]Carátula!A92:D2642,4,FALSE)</f>
        <v>SADINSA S.A.</v>
      </c>
      <c r="C92" s="5" t="str">
        <f>VLOOKUP(A92,[1]Carátula!A92:F2642,6,FALSE)</f>
        <v>M7010 - Actividades de administración empresarial</v>
      </c>
      <c r="D92" s="9">
        <v>43830</v>
      </c>
      <c r="E92" s="8" t="s">
        <v>11</v>
      </c>
      <c r="F92" s="8" t="s">
        <v>12</v>
      </c>
      <c r="G92" s="10">
        <v>1415760</v>
      </c>
      <c r="H92" s="10">
        <v>4577392</v>
      </c>
      <c r="I92" s="10">
        <v>665959</v>
      </c>
      <c r="J92" s="10">
        <v>1552860</v>
      </c>
      <c r="K92" s="10">
        <v>3024532</v>
      </c>
      <c r="L92" s="10"/>
      <c r="M92" s="10">
        <v>-252358</v>
      </c>
    </row>
    <row r="93" spans="1:13" hidden="1" x14ac:dyDescent="0.25">
      <c r="A93" s="8">
        <v>900104083</v>
      </c>
      <c r="B93" s="5" t="str">
        <f>VLOOKUP(A93,[1]Carátula!A93:D2643,4,FALSE)</f>
        <v>ESADINCO S.A.</v>
      </c>
      <c r="C93" s="5" t="str">
        <f>VLOOKUP(A93,[1]Carátula!A93:F2643,6,FALSE)</f>
        <v>K6494 - Otras actividades de distribución de fondos</v>
      </c>
      <c r="D93" s="9">
        <v>43830</v>
      </c>
      <c r="E93" s="8" t="s">
        <v>11</v>
      </c>
      <c r="F93" s="8" t="s">
        <v>12</v>
      </c>
      <c r="G93" s="10">
        <v>1149136</v>
      </c>
      <c r="H93" s="10">
        <v>531860753</v>
      </c>
      <c r="I93" s="10">
        <v>49847508</v>
      </c>
      <c r="J93" s="10">
        <v>49847508</v>
      </c>
      <c r="K93" s="10">
        <v>482013245</v>
      </c>
      <c r="L93" s="10"/>
      <c r="M93" s="10">
        <v>-273007</v>
      </c>
    </row>
    <row r="94" spans="1:13" hidden="1" x14ac:dyDescent="0.25">
      <c r="A94" s="8">
        <v>900256235</v>
      </c>
      <c r="B94" s="5" t="str">
        <f>VLOOKUP(A94,[1]Carátula!A94:D2644,4,FALSE)</f>
        <v>POPULAR SECURITIES S.A.</v>
      </c>
      <c r="C94" s="5" t="str">
        <f>VLOOKUP(A94,[1]Carátula!A94:F2644,6,FALSE)</f>
        <v>K6494 - Otras actividades de distribución de fondos</v>
      </c>
      <c r="D94" s="9">
        <v>43830</v>
      </c>
      <c r="E94" s="8" t="s">
        <v>11</v>
      </c>
      <c r="F94" s="8" t="s">
        <v>12</v>
      </c>
      <c r="G94" s="10">
        <v>4687783</v>
      </c>
      <c r="H94" s="10">
        <v>4687783</v>
      </c>
      <c r="I94" s="10">
        <v>971</v>
      </c>
      <c r="J94" s="10">
        <v>971</v>
      </c>
      <c r="K94" s="10">
        <v>4686812</v>
      </c>
      <c r="L94" s="10"/>
      <c r="M94" s="10">
        <v>-129392</v>
      </c>
    </row>
    <row r="95" spans="1:13" hidden="1" x14ac:dyDescent="0.25">
      <c r="A95" s="8">
        <v>890909034</v>
      </c>
      <c r="B95" s="5" t="str">
        <f>VLOOKUP(A95,[1]Carátula!A95:D2645,4,FALSE)</f>
        <v>JAVIER LONDOÑO SAS</v>
      </c>
      <c r="C95" s="5" t="str">
        <f>VLOOKUP(A95,[1]Carátula!A95:F2645,6,FALSE)</f>
        <v>F4111 - Construcción de edificios residenciales</v>
      </c>
      <c r="D95" s="9">
        <v>43830</v>
      </c>
      <c r="E95" s="8" t="s">
        <v>11</v>
      </c>
      <c r="F95" s="8" t="s">
        <v>12</v>
      </c>
      <c r="G95" s="10">
        <v>93961729</v>
      </c>
      <c r="H95" s="10">
        <v>99037462</v>
      </c>
      <c r="I95" s="10">
        <v>48161143</v>
      </c>
      <c r="J95" s="10">
        <v>89341988</v>
      </c>
      <c r="K95" s="10">
        <v>9695474</v>
      </c>
      <c r="L95" s="10"/>
      <c r="M95" s="10">
        <v>786481</v>
      </c>
    </row>
    <row r="96" spans="1:13" x14ac:dyDescent="0.25">
      <c r="A96" s="8">
        <v>800093056</v>
      </c>
      <c r="B96" s="5" t="str">
        <f>VLOOKUP(A96,[1]Carátula!A96:D2646,4,FALSE)</f>
        <v>BIC COLOMBIA SAS</v>
      </c>
      <c r="C96" s="5" t="str">
        <f>VLOOKUP(A96,[1]Carátula!A96:F2646,6,FALSE)</f>
        <v>G4690 - Comercio al por mayor no especializado</v>
      </c>
      <c r="D96" s="9">
        <v>43830</v>
      </c>
      <c r="E96" s="8" t="s">
        <v>11</v>
      </c>
      <c r="F96" s="8" t="s">
        <v>12</v>
      </c>
      <c r="G96" s="10">
        <v>11407583</v>
      </c>
      <c r="H96" s="10">
        <v>11407583</v>
      </c>
      <c r="I96" s="10">
        <v>11699068</v>
      </c>
      <c r="J96" s="10">
        <v>11699068</v>
      </c>
      <c r="K96" s="10">
        <v>-291485</v>
      </c>
      <c r="L96" s="10">
        <v>1200634</v>
      </c>
      <c r="M96" s="10">
        <v>-9660659</v>
      </c>
    </row>
    <row r="97" spans="1:13" hidden="1" x14ac:dyDescent="0.25">
      <c r="A97" s="8">
        <v>890914515</v>
      </c>
      <c r="B97" s="5" t="str">
        <f>VLOOKUP(A97,[1]Carátula!A97:D2647,4,FALSE)</f>
        <v xml:space="preserve">SOCODA SAS </v>
      </c>
      <c r="C97" s="5" t="str">
        <f>VLOOKUP(A97,[1]Carátula!A97:F2647,6,FALSE)</f>
        <v>C3110 - Fabricación de muebles</v>
      </c>
      <c r="D97" s="9">
        <v>43830</v>
      </c>
      <c r="E97" s="8" t="s">
        <v>11</v>
      </c>
      <c r="F97" s="8" t="s">
        <v>12</v>
      </c>
      <c r="G97" s="10">
        <v>29929357</v>
      </c>
      <c r="H97" s="10">
        <v>81841450</v>
      </c>
      <c r="I97" s="10">
        <v>29980298</v>
      </c>
      <c r="J97" s="10">
        <v>49160200</v>
      </c>
      <c r="K97" s="10">
        <v>32681250</v>
      </c>
      <c r="L97" s="10">
        <v>6930283</v>
      </c>
      <c r="M97" s="10">
        <v>1228330</v>
      </c>
    </row>
    <row r="98" spans="1:13" hidden="1" x14ac:dyDescent="0.25">
      <c r="A98" s="8">
        <v>830065157</v>
      </c>
      <c r="B98" s="5" t="str">
        <f>VLOOKUP(A98,[1]Carátula!A98:D2648,4,FALSE)</f>
        <v>LEADERSEARCH S.A.S.</v>
      </c>
      <c r="C98" s="5" t="str">
        <f>VLOOKUP(A98,[1]Carátula!A98:F2648,6,FALSE)</f>
        <v>N7830 - Otras actividades de suministro de recurso humano</v>
      </c>
      <c r="D98" s="9">
        <v>43830</v>
      </c>
      <c r="E98" s="8" t="s">
        <v>11</v>
      </c>
      <c r="F98" s="8" t="s">
        <v>12</v>
      </c>
      <c r="G98" s="10">
        <v>16799009</v>
      </c>
      <c r="H98" s="10">
        <v>22302782</v>
      </c>
      <c r="I98" s="10">
        <v>20484609</v>
      </c>
      <c r="J98" s="10">
        <v>20484609</v>
      </c>
      <c r="K98" s="10">
        <v>1818173</v>
      </c>
      <c r="L98" s="10">
        <v>67206</v>
      </c>
      <c r="M98" s="10">
        <v>405071</v>
      </c>
    </row>
    <row r="99" spans="1:13" hidden="1" x14ac:dyDescent="0.25">
      <c r="A99" s="8">
        <v>900340007</v>
      </c>
      <c r="B99" s="5" t="str">
        <f>VLOOKUP(A99,[1]Carátula!A99:D2649,4,FALSE)</f>
        <v>PROCESOS INDUSTRIALES REUTILIZABLES LTDA</v>
      </c>
      <c r="C99" s="5" t="str">
        <f>VLOOKUP(A99,[1]Carátula!A99:F2649,6,FALSE)</f>
        <v>G4665 - Comercio al por mayor de desperdicios, desechos y chatarra</v>
      </c>
      <c r="D99" s="9">
        <v>43830</v>
      </c>
      <c r="E99" s="8" t="s">
        <v>11</v>
      </c>
      <c r="F99" s="8" t="s">
        <v>12</v>
      </c>
      <c r="G99" s="10">
        <v>1904331</v>
      </c>
      <c r="H99" s="10">
        <v>2505855</v>
      </c>
      <c r="I99" s="10">
        <v>1073447</v>
      </c>
      <c r="J99" s="10">
        <v>2091513</v>
      </c>
      <c r="K99" s="10">
        <v>414342</v>
      </c>
      <c r="L99" s="10"/>
      <c r="M99" s="10">
        <v>81466</v>
      </c>
    </row>
    <row r="100" spans="1:13" hidden="1" x14ac:dyDescent="0.25">
      <c r="A100" s="8">
        <v>900072847</v>
      </c>
      <c r="B100" s="5" t="str">
        <f>VLOOKUP(A100,[1]Carátula!A100:D2650,4,FALSE)</f>
        <v>GNE Soluciones S.A.S.</v>
      </c>
      <c r="C100" s="5" t="str">
        <f>VLOOKUP(A100,[1]Carátula!A100:F2650,6,FALSE)</f>
        <v>G4731 - Comercio al por menor de combustible para automotores</v>
      </c>
      <c r="D100" s="9">
        <v>43830</v>
      </c>
      <c r="E100" s="8" t="s">
        <v>11</v>
      </c>
      <c r="F100" s="8" t="s">
        <v>12</v>
      </c>
      <c r="G100" s="10">
        <v>23502052</v>
      </c>
      <c r="H100" s="10">
        <v>96622386</v>
      </c>
      <c r="I100" s="10">
        <v>29995845</v>
      </c>
      <c r="J100" s="10">
        <v>47537632</v>
      </c>
      <c r="K100" s="10">
        <v>49084754</v>
      </c>
      <c r="L100" s="10">
        <v>2567097</v>
      </c>
      <c r="M100" s="10">
        <v>1799321</v>
      </c>
    </row>
    <row r="101" spans="1:13" hidden="1" x14ac:dyDescent="0.25">
      <c r="A101" s="8">
        <v>900179968</v>
      </c>
      <c r="B101" s="5" t="str">
        <f>VLOOKUP(A101,[1]Carátula!A101:D2651,4,FALSE)</f>
        <v>Silesia Colombia Ltda</v>
      </c>
      <c r="C101" s="5" t="str">
        <f>VLOOKUP(A101,[1]Carátula!A101:F2651,6,FALSE)</f>
        <v>G4631 - Comercio al por mayor de productos alimenticios</v>
      </c>
      <c r="D101" s="9">
        <v>43830</v>
      </c>
      <c r="E101" s="8" t="s">
        <v>11</v>
      </c>
      <c r="F101" s="8" t="s">
        <v>12</v>
      </c>
      <c r="G101" s="10">
        <v>6583748</v>
      </c>
      <c r="H101" s="10">
        <v>8043283</v>
      </c>
      <c r="I101" s="10">
        <v>1612345</v>
      </c>
      <c r="J101" s="10">
        <v>1667906</v>
      </c>
      <c r="K101" s="10">
        <v>6375377</v>
      </c>
      <c r="L101" s="10">
        <v>393753</v>
      </c>
      <c r="M101" s="10">
        <v>392601</v>
      </c>
    </row>
    <row r="102" spans="1:13" hidden="1" x14ac:dyDescent="0.25">
      <c r="A102" s="8">
        <v>860045187</v>
      </c>
      <c r="B102" s="5" t="str">
        <f>VLOOKUP(A102,[1]Carátula!A102:D2652,4,FALSE)</f>
        <v>TELESTUDIO S.A.</v>
      </c>
      <c r="C102" s="5" t="str">
        <f>VLOOKUP(A102,[1]Carátula!A102:F2652,6,FALSE)</f>
        <v>K6494 - Otras actividades de distribución de fondos</v>
      </c>
      <c r="D102" s="9">
        <v>43830</v>
      </c>
      <c r="E102" s="8" t="s">
        <v>11</v>
      </c>
      <c r="F102" s="8" t="s">
        <v>12</v>
      </c>
      <c r="G102" s="10">
        <v>214796</v>
      </c>
      <c r="H102" s="10">
        <v>214796</v>
      </c>
      <c r="I102" s="10">
        <v>19</v>
      </c>
      <c r="J102" s="10">
        <v>19</v>
      </c>
      <c r="K102" s="10">
        <v>214777</v>
      </c>
      <c r="L102" s="10"/>
      <c r="M102" s="10">
        <v>-14678</v>
      </c>
    </row>
    <row r="103" spans="1:13" hidden="1" x14ac:dyDescent="0.25">
      <c r="A103" s="8">
        <v>817000727</v>
      </c>
      <c r="B103" s="5" t="str">
        <f>VLOOKUP(A103,[1]Carátula!A103:D2653,4,FALSE)</f>
        <v>Clarios del Pacífico S.A.S.</v>
      </c>
      <c r="C103" s="5" t="str">
        <f>VLOOKUP(A103,[1]Carátula!A103:F2653,6,FALSE)</f>
        <v>C2229 - Fabricación de artículos de plástico n.c.p.</v>
      </c>
      <c r="D103" s="9">
        <v>43830</v>
      </c>
      <c r="E103" s="8" t="s">
        <v>11</v>
      </c>
      <c r="F103" s="8" t="s">
        <v>12</v>
      </c>
      <c r="G103" s="10">
        <v>32902554</v>
      </c>
      <c r="H103" s="10">
        <v>50815898</v>
      </c>
      <c r="I103" s="10">
        <v>6491186</v>
      </c>
      <c r="J103" s="10">
        <v>7678840</v>
      </c>
      <c r="K103" s="10">
        <v>43137058</v>
      </c>
      <c r="L103" s="10">
        <v>51062</v>
      </c>
      <c r="M103" s="10">
        <v>4984751</v>
      </c>
    </row>
    <row r="104" spans="1:13" hidden="1" x14ac:dyDescent="0.25">
      <c r="A104" s="8">
        <v>800026845</v>
      </c>
      <c r="B104" s="5" t="str">
        <f>VLOOKUP(A104,[1]Carátula!A104:D2654,4,FALSE)</f>
        <v xml:space="preserve">OCATI SA  </v>
      </c>
      <c r="C104" s="5" t="str">
        <f>VLOOKUP(A104,[1]Carátula!A104:F2654,6,FALSE)</f>
        <v>G4631 - Comercio al por mayor de productos alimenticios</v>
      </c>
      <c r="D104" s="9">
        <v>43830</v>
      </c>
      <c r="E104" s="8" t="s">
        <v>11</v>
      </c>
      <c r="F104" s="8" t="s">
        <v>12</v>
      </c>
      <c r="G104" s="10">
        <v>10982015</v>
      </c>
      <c r="H104" s="10">
        <v>21587743</v>
      </c>
      <c r="I104" s="10">
        <v>9293522</v>
      </c>
      <c r="J104" s="10">
        <v>9400183</v>
      </c>
      <c r="K104" s="10">
        <v>12187560</v>
      </c>
      <c r="L104" s="10">
        <v>824577</v>
      </c>
      <c r="M104" s="10">
        <v>1954039</v>
      </c>
    </row>
    <row r="105" spans="1:13" hidden="1" x14ac:dyDescent="0.25">
      <c r="A105" s="8">
        <v>830018214</v>
      </c>
      <c r="B105" s="5" t="str">
        <f>VLOOKUP(A105,[1]Carátula!A105:D2655,4,FALSE)</f>
        <v xml:space="preserve">MPS MAYORISTA DE COLOMBIA SA </v>
      </c>
      <c r="C105" s="5" t="str">
        <f>VLOOKUP(A105,[1]Carátula!A105:F2655,6,FALSE)</f>
        <v>G4651 - Comercio al por mayor de computadores, equipo periférico y programas de informática</v>
      </c>
      <c r="D105" s="9">
        <v>43830</v>
      </c>
      <c r="E105" s="8" t="s">
        <v>11</v>
      </c>
      <c r="F105" s="8" t="s">
        <v>12</v>
      </c>
      <c r="G105" s="10">
        <v>342406768</v>
      </c>
      <c r="H105" s="10">
        <v>356546806</v>
      </c>
      <c r="I105" s="10">
        <v>310829534</v>
      </c>
      <c r="J105" s="10">
        <v>319043051</v>
      </c>
      <c r="K105" s="10">
        <v>37503755</v>
      </c>
      <c r="L105" s="10">
        <v>5271383</v>
      </c>
      <c r="M105" s="10">
        <v>9608234</v>
      </c>
    </row>
    <row r="106" spans="1:13" hidden="1" x14ac:dyDescent="0.25">
      <c r="A106" s="8">
        <v>901145410</v>
      </c>
      <c r="B106" s="5" t="str">
        <f>VLOOKUP(A106,[1]Carátula!A106:D2656,4,FALSE)</f>
        <v xml:space="preserve">POWER TRAIN TECHNOLOGIES COLOMBIA S.A.S </v>
      </c>
      <c r="C106" s="5" t="str">
        <f>VLOOKUP(A106,[1]Carátula!A106:F2656,6,FALSE)</f>
        <v>C3312 - Mantenimiento y reparación especializado de maquinaria y equipo</v>
      </c>
      <c r="D106" s="9">
        <v>43830</v>
      </c>
      <c r="E106" s="8" t="s">
        <v>11</v>
      </c>
      <c r="F106" s="8" t="s">
        <v>12</v>
      </c>
      <c r="G106" s="10">
        <v>4655759</v>
      </c>
      <c r="H106" s="10">
        <v>5450937</v>
      </c>
      <c r="I106" s="10">
        <v>4678147</v>
      </c>
      <c r="J106" s="10">
        <v>4678147</v>
      </c>
      <c r="K106" s="10">
        <v>772790</v>
      </c>
      <c r="L106" s="10">
        <v>187705</v>
      </c>
      <c r="M106" s="10">
        <v>148305</v>
      </c>
    </row>
    <row r="107" spans="1:13" hidden="1" x14ac:dyDescent="0.25">
      <c r="A107" s="8">
        <v>900407432</v>
      </c>
      <c r="B107" s="5" t="str">
        <f>VLOOKUP(A107,[1]Carátula!A107:D2657,4,FALSE)</f>
        <v>L&amp;C SAS</v>
      </c>
      <c r="C107" s="5" t="str">
        <f>VLOOKUP(A107,[1]Carátula!A107:F2657,6,FALSE)</f>
        <v>I5611 - Expendio a la mesa de comidas preparadas</v>
      </c>
      <c r="D107" s="9">
        <v>43830</v>
      </c>
      <c r="E107" s="8" t="s">
        <v>11</v>
      </c>
      <c r="F107" s="8" t="s">
        <v>12</v>
      </c>
      <c r="G107" s="10">
        <v>10052606</v>
      </c>
      <c r="H107" s="10">
        <v>92061553</v>
      </c>
      <c r="I107" s="10">
        <v>24074989</v>
      </c>
      <c r="J107" s="10">
        <v>81566163</v>
      </c>
      <c r="K107" s="10">
        <v>10495390</v>
      </c>
      <c r="L107" s="10">
        <v>4011809</v>
      </c>
      <c r="M107" s="10">
        <v>10471</v>
      </c>
    </row>
    <row r="108" spans="1:13" hidden="1" x14ac:dyDescent="0.25">
      <c r="A108" s="8">
        <v>860090342</v>
      </c>
      <c r="B108" s="5" t="str">
        <f>VLOOKUP(A108,[1]Carátula!A108:D2658,4,FALSE)</f>
        <v>SCHADEL LTDA SCHALIN DEL VECCHIO LTDA</v>
      </c>
      <c r="C108" s="5" t="str">
        <f>VLOOKUP(A108,[1]Carátula!A108:F2658,6,FALSE)</f>
        <v>C1040 - Elaboración de productos lácteos</v>
      </c>
      <c r="D108" s="9">
        <v>43830</v>
      </c>
      <c r="E108" s="8" t="s">
        <v>11</v>
      </c>
      <c r="F108" s="8" t="s">
        <v>12</v>
      </c>
      <c r="G108" s="10">
        <v>7982467</v>
      </c>
      <c r="H108" s="10">
        <v>18306857</v>
      </c>
      <c r="I108" s="10">
        <v>7720569</v>
      </c>
      <c r="J108" s="10">
        <v>10252568</v>
      </c>
      <c r="K108" s="10">
        <v>8054289</v>
      </c>
      <c r="L108" s="10">
        <v>246200</v>
      </c>
      <c r="M108" s="10">
        <v>525951</v>
      </c>
    </row>
    <row r="109" spans="1:13" hidden="1" x14ac:dyDescent="0.25">
      <c r="A109" s="8">
        <v>900491050</v>
      </c>
      <c r="B109" s="5" t="str">
        <f>VLOOKUP(A109,[1]Carátula!A109:D2659,4,FALSE)</f>
        <v>PERI SAS</v>
      </c>
      <c r="C109" s="5" t="str">
        <f>VLOOKUP(A109,[1]Carátula!A109:F2659,6,FALSE)</f>
        <v>N7730 - Alquiler y arrendamiento de otros tipos de maquinaria, equipo y bienes tangibles n.c.p.</v>
      </c>
      <c r="D109" s="9">
        <v>43830</v>
      </c>
      <c r="E109" s="8" t="s">
        <v>11</v>
      </c>
      <c r="F109" s="8" t="s">
        <v>12</v>
      </c>
      <c r="G109" s="10">
        <v>22730868</v>
      </c>
      <c r="H109" s="10">
        <v>64718620</v>
      </c>
      <c r="I109" s="10">
        <v>5226513</v>
      </c>
      <c r="J109" s="10">
        <v>40337902</v>
      </c>
      <c r="K109" s="10">
        <v>24380718</v>
      </c>
      <c r="L109" s="10">
        <v>4114419</v>
      </c>
      <c r="M109" s="10">
        <v>258898</v>
      </c>
    </row>
    <row r="110" spans="1:13" hidden="1" x14ac:dyDescent="0.25">
      <c r="A110" s="8">
        <v>860029002</v>
      </c>
      <c r="B110" s="5" t="str">
        <f>VLOOKUP(A110,[1]Carátula!A110:D2660,4,FALSE)</f>
        <v>CIRCULO DE VIAJES UNIVERSAL SA</v>
      </c>
      <c r="C110" s="5" t="str">
        <f>VLOOKUP(A110,[1]Carátula!A110:F2660,6,FALSE)</f>
        <v>N7990 - Otros servicios de reserva y actividades relacionadas</v>
      </c>
      <c r="D110" s="9">
        <v>43830</v>
      </c>
      <c r="E110" s="8" t="s">
        <v>11</v>
      </c>
      <c r="F110" s="8" t="s">
        <v>12</v>
      </c>
      <c r="G110" s="10">
        <v>204684270</v>
      </c>
      <c r="H110" s="10">
        <v>601614784</v>
      </c>
      <c r="I110" s="10">
        <v>160743387</v>
      </c>
      <c r="J110" s="10">
        <v>587015542</v>
      </c>
      <c r="K110" s="10">
        <v>14599242</v>
      </c>
      <c r="L110" s="10"/>
      <c r="M110" s="10">
        <v>-499536</v>
      </c>
    </row>
    <row r="111" spans="1:13" hidden="1" x14ac:dyDescent="0.25">
      <c r="A111" s="8">
        <v>900305303</v>
      </c>
      <c r="B111" s="5" t="str">
        <f>VLOOKUP(A111,[1]Carátula!A111:D2661,4,FALSE)</f>
        <v>MADINSP COLOMBIA</v>
      </c>
      <c r="C111" s="5" t="str">
        <f>VLOOKUP(A111,[1]Carátula!A111:F2661,6,FALSE)</f>
        <v>M7120 - Ensayos y análisis técnicos</v>
      </c>
      <c r="D111" s="9">
        <v>43830</v>
      </c>
      <c r="E111" s="8" t="s">
        <v>11</v>
      </c>
      <c r="F111" s="8" t="s">
        <v>12</v>
      </c>
      <c r="G111" s="10">
        <v>101579</v>
      </c>
      <c r="H111" s="10">
        <v>7401626</v>
      </c>
      <c r="I111" s="10">
        <v>30171</v>
      </c>
      <c r="J111" s="10">
        <v>6209732</v>
      </c>
      <c r="K111" s="10">
        <v>1191894</v>
      </c>
      <c r="L111" s="10"/>
      <c r="M111" s="10">
        <v>-293646</v>
      </c>
    </row>
    <row r="112" spans="1:13" hidden="1" x14ac:dyDescent="0.25">
      <c r="A112" s="8">
        <v>830102401</v>
      </c>
      <c r="B112" s="5" t="str">
        <f>VLOOKUP(A112,[1]Carátula!A112:D2662,4,FALSE)</f>
        <v>ANASAC COLOMBIA LTDA</v>
      </c>
      <c r="C112" s="5" t="str">
        <f>VLOOKUP(A112,[1]Carátula!A112:F2662,6,FALSE)</f>
        <v>G4664 - Comercio al por mayor de productos químicos básicos, cauchos y plásticos en formas primarias y productos químicos de uso agropecuario</v>
      </c>
      <c r="D112" s="9">
        <v>43830</v>
      </c>
      <c r="E112" s="8" t="s">
        <v>11</v>
      </c>
      <c r="F112" s="8" t="s">
        <v>12</v>
      </c>
      <c r="G112" s="10">
        <v>34943080</v>
      </c>
      <c r="H112" s="10">
        <v>38456928</v>
      </c>
      <c r="I112" s="10">
        <v>33859260</v>
      </c>
      <c r="J112" s="10">
        <v>34174215</v>
      </c>
      <c r="K112" s="10">
        <v>4282713</v>
      </c>
      <c r="L112" s="10">
        <v>1271807</v>
      </c>
      <c r="M112" s="10">
        <v>-4098912</v>
      </c>
    </row>
    <row r="113" spans="1:13" hidden="1" x14ac:dyDescent="0.25">
      <c r="A113" s="8">
        <v>830039568</v>
      </c>
      <c r="B113" s="5" t="str">
        <f>VLOOKUP(A113,[1]Carátula!A113:D2663,4,FALSE)</f>
        <v xml:space="preserve">ASTRAZENECA COLOMBIA S.A.S </v>
      </c>
      <c r="C113" s="5" t="str">
        <f>VLOOKUP(A113,[1]Carátula!A113:F2663,6,FALSE)</f>
        <v>G4645 - Comercio al por mayor de productos farmacéuticos, medicinales, cosméticos y de tocador</v>
      </c>
      <c r="D113" s="9">
        <v>43830</v>
      </c>
      <c r="E113" s="8" t="s">
        <v>11</v>
      </c>
      <c r="F113" s="8" t="s">
        <v>12</v>
      </c>
      <c r="G113" s="10">
        <v>135385991</v>
      </c>
      <c r="H113" s="10">
        <v>151929600</v>
      </c>
      <c r="I113" s="10">
        <v>110043411</v>
      </c>
      <c r="J113" s="10">
        <v>111611465</v>
      </c>
      <c r="K113" s="10">
        <v>40318135</v>
      </c>
      <c r="L113" s="10"/>
      <c r="M113" s="10">
        <v>9505792</v>
      </c>
    </row>
    <row r="114" spans="1:13" hidden="1" x14ac:dyDescent="0.25">
      <c r="A114" s="8">
        <v>860079968</v>
      </c>
      <c r="B114" s="5" t="str">
        <f>VLOOKUP(A114,[1]Carátula!A114:D2664,4,FALSE)</f>
        <v xml:space="preserve">CIRCULO DE LECTORES S.A.S. </v>
      </c>
      <c r="C114" s="5" t="str">
        <f>VLOOKUP(A114,[1]Carátula!A114:F2664,6,FALSE)</f>
        <v>G4761 - Comercio al por menor de libros, periódicos, materiales y artículos de papelería y escritorio, en establecimientos especializados</v>
      </c>
      <c r="D114" s="9">
        <v>43830</v>
      </c>
      <c r="E114" s="8" t="s">
        <v>11</v>
      </c>
      <c r="F114" s="8" t="s">
        <v>12</v>
      </c>
      <c r="G114" s="10">
        <v>3841642</v>
      </c>
      <c r="H114" s="10">
        <v>3841642</v>
      </c>
      <c r="I114" s="10">
        <v>2537178</v>
      </c>
      <c r="J114" s="10">
        <v>6948209</v>
      </c>
      <c r="K114" s="10">
        <v>-3106567</v>
      </c>
      <c r="L114" s="10">
        <v>9762</v>
      </c>
      <c r="M114" s="10">
        <v>-849887</v>
      </c>
    </row>
    <row r="115" spans="1:13" hidden="1" x14ac:dyDescent="0.25">
      <c r="A115" s="8">
        <v>900226802</v>
      </c>
      <c r="B115" s="5" t="str">
        <f>VLOOKUP(A115,[1]Carátula!A115:D2665,4,FALSE)</f>
        <v>PROMOTORA MEGABODEGAS SA</v>
      </c>
      <c r="C115" s="5" t="str">
        <f>VLOOKUP(A115,[1]Carátula!A115:F2665,6,FALSE)</f>
        <v>F4112 - Construcción de edificios no residenciales</v>
      </c>
      <c r="D115" s="9">
        <v>43830</v>
      </c>
      <c r="E115" s="8" t="s">
        <v>11</v>
      </c>
      <c r="F115" s="8" t="s">
        <v>12</v>
      </c>
      <c r="G115" s="10">
        <v>8025939</v>
      </c>
      <c r="H115" s="10">
        <v>8025939</v>
      </c>
      <c r="I115" s="10">
        <v>600357</v>
      </c>
      <c r="J115" s="10">
        <v>600357</v>
      </c>
      <c r="K115" s="10">
        <v>7425582</v>
      </c>
      <c r="L115" s="10"/>
      <c r="M115" s="10">
        <v>-39676</v>
      </c>
    </row>
    <row r="116" spans="1:13" hidden="1" x14ac:dyDescent="0.25">
      <c r="A116" s="8">
        <v>900646912</v>
      </c>
      <c r="B116" s="5" t="str">
        <f>VLOOKUP(A116,[1]Carátula!A116:D2666,4,FALSE)</f>
        <v>Caltek S.A.S.</v>
      </c>
      <c r="C116" s="5" t="str">
        <f>VLOOKUP(A116,[1]Carátula!A116:F2666,6,FALSE)</f>
        <v>C2394 - Fabricación de cemento, cal y yeso</v>
      </c>
      <c r="D116" s="9">
        <v>43830</v>
      </c>
      <c r="E116" s="8" t="s">
        <v>11</v>
      </c>
      <c r="F116" s="8" t="s">
        <v>12</v>
      </c>
      <c r="G116" s="10">
        <v>11415861</v>
      </c>
      <c r="H116" s="10">
        <v>131700993</v>
      </c>
      <c r="I116" s="10">
        <v>17085412</v>
      </c>
      <c r="J116" s="10">
        <v>82967192</v>
      </c>
      <c r="K116" s="10">
        <v>48733801</v>
      </c>
      <c r="L116" s="10">
        <v>6134618</v>
      </c>
      <c r="M116" s="10">
        <v>-7487658</v>
      </c>
    </row>
    <row r="117" spans="1:13" hidden="1" x14ac:dyDescent="0.25">
      <c r="A117" s="8">
        <v>900385504</v>
      </c>
      <c r="B117" s="5" t="str">
        <f>VLOOKUP(A117,[1]Carátula!A117:D2667,4,FALSE)</f>
        <v>ESG Industriales S.A.S.</v>
      </c>
      <c r="C117" s="5" t="str">
        <f>VLOOKUP(A117,[1]Carátula!A117:F2667,6,FALSE)</f>
        <v>H5229 - Otras actividades complementarias al transporte</v>
      </c>
      <c r="D117" s="9">
        <v>43830</v>
      </c>
      <c r="E117" s="8" t="s">
        <v>11</v>
      </c>
      <c r="F117" s="8" t="s">
        <v>12</v>
      </c>
      <c r="G117" s="10">
        <v>1501433</v>
      </c>
      <c r="H117" s="10">
        <v>2648306</v>
      </c>
      <c r="I117" s="10">
        <v>1097381</v>
      </c>
      <c r="J117" s="10">
        <v>1097381</v>
      </c>
      <c r="K117" s="10">
        <v>1550925</v>
      </c>
      <c r="L117" s="10">
        <v>61847</v>
      </c>
      <c r="M117" s="10">
        <v>451291</v>
      </c>
    </row>
    <row r="118" spans="1:13" hidden="1" x14ac:dyDescent="0.25">
      <c r="A118" s="8">
        <v>900982062</v>
      </c>
      <c r="B118" s="5" t="str">
        <f>VLOOKUP(A118,[1]Carátula!A118:D2668,4,FALSE)</f>
        <v>Ticsa Colombia</v>
      </c>
      <c r="C118" s="5" t="str">
        <f>VLOOKUP(A118,[1]Carátula!A118:F2668,6,FALSE)</f>
        <v>M7110 - Actividades de arquitectura e ingeniería y otras actividades conexas de consultoría técnica</v>
      </c>
      <c r="D118" s="9">
        <v>43830</v>
      </c>
      <c r="E118" s="8" t="s">
        <v>11</v>
      </c>
      <c r="F118" s="8" t="s">
        <v>12</v>
      </c>
      <c r="G118" s="10">
        <v>28514811</v>
      </c>
      <c r="H118" s="10">
        <v>29164762</v>
      </c>
      <c r="I118" s="10">
        <v>23117992</v>
      </c>
      <c r="J118" s="10">
        <v>23144057</v>
      </c>
      <c r="K118" s="10">
        <v>6020705</v>
      </c>
      <c r="L118" s="10">
        <v>772605</v>
      </c>
      <c r="M118" s="10">
        <v>1234407</v>
      </c>
    </row>
    <row r="119" spans="1:13" hidden="1" x14ac:dyDescent="0.25">
      <c r="A119" s="8">
        <v>891901147</v>
      </c>
      <c r="B119" s="5" t="str">
        <f>VLOOKUP(A119,[1]Carátula!A119:D2669,4,FALSE)</f>
        <v>Suministradora de Papel S.A.S. En Concordato</v>
      </c>
      <c r="C119" s="5" t="str">
        <f>VLOOKUP(A119,[1]Carátula!A119:F2669,6,FALSE)</f>
        <v>G4669 - Comercio al por mayor de otros productos n.c.p.</v>
      </c>
      <c r="D119" s="9">
        <v>43830</v>
      </c>
      <c r="E119" s="8" t="s">
        <v>11</v>
      </c>
      <c r="F119" s="8" t="s">
        <v>12</v>
      </c>
      <c r="G119" s="10">
        <v>3256235</v>
      </c>
      <c r="H119" s="10">
        <v>3267650</v>
      </c>
      <c r="I119" s="10">
        <v>2122242</v>
      </c>
      <c r="J119" s="10">
        <v>13174711</v>
      </c>
      <c r="K119" s="10">
        <v>-9907061</v>
      </c>
      <c r="L119" s="10">
        <v>790940</v>
      </c>
      <c r="M119" s="10">
        <v>-594928</v>
      </c>
    </row>
    <row r="120" spans="1:13" hidden="1" x14ac:dyDescent="0.25">
      <c r="A120" s="8">
        <v>860506831</v>
      </c>
      <c r="B120" s="5" t="str">
        <f>VLOOKUP(A120,[1]Carátula!A120:D2670,4,FALSE)</f>
        <v>BIOTRONITECH COLOMBIA SAS</v>
      </c>
      <c r="C120" s="5" t="str">
        <f>VLOOKUP(A120,[1]Carátula!A120:F2670,6,FALSE)</f>
        <v>G4659 - Comercio al por mayor de otros tipos de maquinaria y equipo n.c.p.</v>
      </c>
      <c r="D120" s="9">
        <v>43830</v>
      </c>
      <c r="E120" s="8" t="s">
        <v>11</v>
      </c>
      <c r="F120" s="8" t="s">
        <v>12</v>
      </c>
      <c r="G120" s="10">
        <v>45364730</v>
      </c>
      <c r="H120" s="10">
        <v>49483515</v>
      </c>
      <c r="I120" s="10">
        <v>24867981</v>
      </c>
      <c r="J120" s="10">
        <v>29280830</v>
      </c>
      <c r="K120" s="10">
        <v>20202685</v>
      </c>
      <c r="L120" s="10">
        <v>1446772</v>
      </c>
      <c r="M120" s="10">
        <v>7455660</v>
      </c>
    </row>
    <row r="121" spans="1:13" hidden="1" x14ac:dyDescent="0.25">
      <c r="A121" s="8">
        <v>815004320</v>
      </c>
      <c r="B121" s="5" t="str">
        <f>VLOOKUP(A121,[1]Carátula!A121:D2671,4,FALSE)</f>
        <v>PLASTIC FILMS INTERNACIONAL SA</v>
      </c>
      <c r="C121" s="5" t="str">
        <f>VLOOKUP(A121,[1]Carátula!A121:F2671,6,FALSE)</f>
        <v>C2229 - Fabricación de artículos de plástico n.c.p.</v>
      </c>
      <c r="D121" s="9">
        <v>43830</v>
      </c>
      <c r="E121" s="8" t="s">
        <v>11</v>
      </c>
      <c r="F121" s="8" t="s">
        <v>12</v>
      </c>
      <c r="G121" s="10">
        <v>31611059</v>
      </c>
      <c r="H121" s="10">
        <v>42980622</v>
      </c>
      <c r="I121" s="10">
        <v>20674256</v>
      </c>
      <c r="J121" s="10">
        <v>27670435</v>
      </c>
      <c r="K121" s="10">
        <v>15310187</v>
      </c>
      <c r="L121" s="10">
        <v>2318852</v>
      </c>
      <c r="M121" s="10">
        <v>1268480</v>
      </c>
    </row>
    <row r="122" spans="1:13" hidden="1" x14ac:dyDescent="0.25">
      <c r="A122" s="8">
        <v>900573927</v>
      </c>
      <c r="B122" s="5" t="str">
        <f>VLOOKUP(A122,[1]Carátula!A122:D2672,4,FALSE)</f>
        <v>SK RENTAL SAS</v>
      </c>
      <c r="C122" s="5" t="str">
        <f>VLOOKUP(A122,[1]Carátula!A122:F2672,6,FALSE)</f>
        <v>N7730 - Alquiler y arrendamiento de otros tipos de maquinaria, equipo y bienes tangibles n.c.p.</v>
      </c>
      <c r="D122" s="9">
        <v>43830</v>
      </c>
      <c r="E122" s="8" t="s">
        <v>11</v>
      </c>
      <c r="F122" s="8" t="s">
        <v>12</v>
      </c>
      <c r="G122" s="10">
        <v>15774135</v>
      </c>
      <c r="H122" s="10">
        <v>69594367</v>
      </c>
      <c r="I122" s="10">
        <v>21014977</v>
      </c>
      <c r="J122" s="10">
        <v>49373388</v>
      </c>
      <c r="K122" s="10">
        <v>20220979</v>
      </c>
      <c r="L122" s="10">
        <v>3408192</v>
      </c>
      <c r="M122" s="10">
        <v>3044643</v>
      </c>
    </row>
    <row r="123" spans="1:13" hidden="1" x14ac:dyDescent="0.25">
      <c r="A123" s="8">
        <v>900780510</v>
      </c>
      <c r="B123" s="5" t="str">
        <f>VLOOKUP(A123,[1]Carátula!A123:D2673,4,FALSE)</f>
        <v>AUTOMOTORES TOYOTA COLOMBIA SAS</v>
      </c>
      <c r="C123" s="5" t="str">
        <f>VLOOKUP(A123,[1]Carátula!A123:F2673,6,FALSE)</f>
        <v>G4511 - Comercio de vehículos automotores nuevos</v>
      </c>
      <c r="D123" s="9">
        <v>43830</v>
      </c>
      <c r="E123" s="8" t="s">
        <v>11</v>
      </c>
      <c r="F123" s="8" t="s">
        <v>12</v>
      </c>
      <c r="G123" s="10">
        <v>280249771</v>
      </c>
      <c r="H123" s="10">
        <v>313326461</v>
      </c>
      <c r="I123" s="10">
        <v>117866720</v>
      </c>
      <c r="J123" s="10">
        <v>212834151</v>
      </c>
      <c r="K123" s="10">
        <v>100492310</v>
      </c>
      <c r="L123" s="10">
        <v>5103092</v>
      </c>
      <c r="M123" s="10">
        <v>60842793</v>
      </c>
    </row>
    <row r="124" spans="1:13" hidden="1" x14ac:dyDescent="0.25">
      <c r="A124" s="8">
        <v>900532450</v>
      </c>
      <c r="B124" s="5" t="str">
        <f>VLOOKUP(A124,[1]Carátula!A124:D2674,4,FALSE)</f>
        <v>ATLANTIC INTERNATIONAL BPO COLOMBIA SAS</v>
      </c>
      <c r="C124" s="5" t="str">
        <f>VLOOKUP(A124,[1]Carátula!A124:F2674,6,FALSE)</f>
        <v>N8220 - Actividades de centros de llamadas (Call center)</v>
      </c>
      <c r="D124" s="9">
        <v>43830</v>
      </c>
      <c r="E124" s="8" t="s">
        <v>11</v>
      </c>
      <c r="F124" s="8" t="s">
        <v>12</v>
      </c>
      <c r="G124" s="10">
        <v>35969350</v>
      </c>
      <c r="H124" s="10">
        <v>54777056</v>
      </c>
      <c r="I124" s="10">
        <v>19093916</v>
      </c>
      <c r="J124" s="10">
        <v>34163790</v>
      </c>
      <c r="K124" s="10">
        <v>20613266</v>
      </c>
      <c r="L124" s="10">
        <v>2257091</v>
      </c>
      <c r="M124" s="10">
        <v>5673619</v>
      </c>
    </row>
    <row r="125" spans="1:13" hidden="1" x14ac:dyDescent="0.25">
      <c r="A125" s="8">
        <v>900402212</v>
      </c>
      <c r="B125" s="5" t="str">
        <f>VLOOKUP(A125,[1]Carátula!A125:D2675,4,FALSE)</f>
        <v>ZONAMERICA USUARIO OPERADOR DE ZONA FRANCA SAS</v>
      </c>
      <c r="C125" s="5" t="str">
        <f>VLOOKUP(A125,[1]Carátula!A125:F2675,6,FALSE)</f>
        <v>L6810 - Actividades inmobiliarias realizadas con bienes propios o arrendados</v>
      </c>
      <c r="D125" s="9">
        <v>43830</v>
      </c>
      <c r="E125" s="8" t="s">
        <v>11</v>
      </c>
      <c r="F125" s="8" t="s">
        <v>12</v>
      </c>
      <c r="G125" s="10">
        <v>4238412</v>
      </c>
      <c r="H125" s="10">
        <v>87989461</v>
      </c>
      <c r="I125" s="10">
        <v>10751271</v>
      </c>
      <c r="J125" s="10">
        <v>48399483</v>
      </c>
      <c r="K125" s="10">
        <v>39589978</v>
      </c>
      <c r="L125" s="10">
        <v>3682652</v>
      </c>
      <c r="M125" s="10">
        <v>-11469356</v>
      </c>
    </row>
    <row r="126" spans="1:13" hidden="1" x14ac:dyDescent="0.25">
      <c r="A126" s="8">
        <v>860042209</v>
      </c>
      <c r="B126" s="5" t="str">
        <f>VLOOKUP(A126,[1]Carátula!A126:D2676,4,FALSE)</f>
        <v>LEGIS EDITORES SA</v>
      </c>
      <c r="C126" s="5" t="str">
        <f>VLOOKUP(A126,[1]Carátula!A126:F2676,6,FALSE)</f>
        <v>J5811 - Edición de libros</v>
      </c>
      <c r="D126" s="9">
        <v>43830</v>
      </c>
      <c r="E126" s="8" t="s">
        <v>11</v>
      </c>
      <c r="F126" s="8" t="s">
        <v>12</v>
      </c>
      <c r="G126" s="10">
        <v>24548205</v>
      </c>
      <c r="H126" s="10">
        <v>46668975</v>
      </c>
      <c r="I126" s="10">
        <v>13107475</v>
      </c>
      <c r="J126" s="10">
        <v>14184554</v>
      </c>
      <c r="K126" s="10">
        <v>32484421</v>
      </c>
      <c r="L126" s="10">
        <v>65427</v>
      </c>
      <c r="M126" s="10">
        <v>2605393</v>
      </c>
    </row>
    <row r="127" spans="1:13" hidden="1" x14ac:dyDescent="0.25">
      <c r="A127" s="8">
        <v>800020023</v>
      </c>
      <c r="B127" s="5" t="str">
        <f>VLOOKUP(A127,[1]Carátula!A127:D2677,4,FALSE)</f>
        <v>HOTEL SANTA CLARA S.A</v>
      </c>
      <c r="C127" s="5" t="str">
        <f>VLOOKUP(A127,[1]Carátula!A127:F2677,6,FALSE)</f>
        <v>I5511 - Alojamiento en hoteles</v>
      </c>
      <c r="D127" s="9">
        <v>43830</v>
      </c>
      <c r="E127" s="8" t="s">
        <v>11</v>
      </c>
      <c r="F127" s="8" t="s">
        <v>12</v>
      </c>
      <c r="G127" s="10">
        <v>48149344</v>
      </c>
      <c r="H127" s="10">
        <v>92970438</v>
      </c>
      <c r="I127" s="10">
        <v>39517605</v>
      </c>
      <c r="J127" s="10">
        <v>46060221</v>
      </c>
      <c r="K127" s="10">
        <v>46910217</v>
      </c>
      <c r="L127" s="10">
        <v>2885659</v>
      </c>
      <c r="M127" s="10">
        <v>19221242</v>
      </c>
    </row>
    <row r="128" spans="1:13" hidden="1" x14ac:dyDescent="0.25">
      <c r="A128" s="8">
        <v>802011109</v>
      </c>
      <c r="B128" s="5" t="str">
        <f>VLOOKUP(A128,[1]Carátula!A128:D2678,4,FALSE)</f>
        <v>GRUPO ALIMENTARIO DEL ATLANTICO S.A.</v>
      </c>
      <c r="C128" s="5" t="str">
        <f>VLOOKUP(A128,[1]Carátula!A128:F2678,6,FALSE)</f>
        <v>C1012 - Procesamiento y conservación de pescados, crustáceos y moluscos</v>
      </c>
      <c r="D128" s="9">
        <v>43830</v>
      </c>
      <c r="E128" s="8" t="s">
        <v>11</v>
      </c>
      <c r="F128" s="8" t="s">
        <v>12</v>
      </c>
      <c r="G128" s="10">
        <v>54845062</v>
      </c>
      <c r="H128" s="10">
        <v>93060156</v>
      </c>
      <c r="I128" s="10">
        <v>43253287</v>
      </c>
      <c r="J128" s="10">
        <v>57549588</v>
      </c>
      <c r="K128" s="10">
        <v>35510568</v>
      </c>
      <c r="L128" s="10">
        <v>57664774</v>
      </c>
      <c r="M128" s="10">
        <v>-6491310</v>
      </c>
    </row>
    <row r="129" spans="1:13" hidden="1" x14ac:dyDescent="0.25">
      <c r="A129" s="8">
        <v>860079943</v>
      </c>
      <c r="B129" s="5" t="str">
        <f>VLOOKUP(A129,[1]Carátula!A129:D2679,4,FALSE)</f>
        <v xml:space="preserve">PRINTER COLOMBIANA S.A.S. </v>
      </c>
      <c r="C129" s="5" t="str">
        <f>VLOOKUP(A129,[1]Carátula!A129:F2679,6,FALSE)</f>
        <v>C1811 - Actividades de impresión</v>
      </c>
      <c r="D129" s="9">
        <v>43830</v>
      </c>
      <c r="E129" s="8" t="s">
        <v>11</v>
      </c>
      <c r="F129" s="8" t="s">
        <v>12</v>
      </c>
      <c r="G129" s="10">
        <v>38061645</v>
      </c>
      <c r="H129" s="10">
        <v>83032164</v>
      </c>
      <c r="I129" s="10">
        <v>26163414</v>
      </c>
      <c r="J129" s="10">
        <v>28941218</v>
      </c>
      <c r="K129" s="10">
        <v>54090946</v>
      </c>
      <c r="L129" s="10"/>
      <c r="M129" s="10">
        <v>-3756471</v>
      </c>
    </row>
    <row r="130" spans="1:13" hidden="1" x14ac:dyDescent="0.25">
      <c r="A130" s="8">
        <v>860400204</v>
      </c>
      <c r="B130" s="5" t="str">
        <f>VLOOKUP(A130,[1]Carátula!A130:D2680,4,FALSE)</f>
        <v>SAENZ FETY S A S</v>
      </c>
      <c r="C130" s="5" t="str">
        <f>VLOOKUP(A130,[1]Carátula!A130:F2680,6,FALSE)</f>
        <v>G4620 - Comercio al por mayor de materias primas agropecuarias; animales vivos</v>
      </c>
      <c r="D130" s="9">
        <v>43830</v>
      </c>
      <c r="E130" s="8" t="s">
        <v>11</v>
      </c>
      <c r="F130" s="8" t="s">
        <v>12</v>
      </c>
      <c r="G130" s="10">
        <v>24962425</v>
      </c>
      <c r="H130" s="10">
        <v>42841662</v>
      </c>
      <c r="I130" s="10">
        <v>19630874</v>
      </c>
      <c r="J130" s="10">
        <v>31360595</v>
      </c>
      <c r="K130" s="10">
        <v>11481067</v>
      </c>
      <c r="L130" s="10">
        <v>3324976</v>
      </c>
      <c r="M130" s="10">
        <v>-340229</v>
      </c>
    </row>
    <row r="131" spans="1:13" hidden="1" x14ac:dyDescent="0.25">
      <c r="A131" s="8">
        <v>811026526</v>
      </c>
      <c r="B131" s="5" t="str">
        <f>VLOOKUP(A131,[1]Carátula!A131:D2681,4,FALSE)</f>
        <v>VERTICE INGENIERIA SAS</v>
      </c>
      <c r="C131" s="5" t="str">
        <f>VLOOKUP(A131,[1]Carátula!A131:F2681,6,FALSE)</f>
        <v>F4111 - Construcción de edificios residenciales</v>
      </c>
      <c r="D131" s="9">
        <v>43830</v>
      </c>
      <c r="E131" s="8" t="s">
        <v>11</v>
      </c>
      <c r="F131" s="8" t="s">
        <v>12</v>
      </c>
      <c r="G131" s="10">
        <v>254233</v>
      </c>
      <c r="H131" s="10">
        <v>254233</v>
      </c>
      <c r="I131" s="10">
        <v>5488</v>
      </c>
      <c r="J131" s="10">
        <v>21099</v>
      </c>
      <c r="K131" s="10">
        <v>233134</v>
      </c>
      <c r="L131" s="10">
        <v>765</v>
      </c>
      <c r="M131" s="10">
        <v>-455785</v>
      </c>
    </row>
    <row r="132" spans="1:13" hidden="1" x14ac:dyDescent="0.25">
      <c r="A132" s="8">
        <v>860001711</v>
      </c>
      <c r="B132" s="5" t="str">
        <f>VLOOKUP(A132,[1]Carátula!A132:D2682,4,FALSE)</f>
        <v>West Pharmaceutical Services Colombia SAS</v>
      </c>
      <c r="C132" s="5" t="str">
        <f>VLOOKUP(A132,[1]Carátula!A132:F2682,6,FALSE)</f>
        <v>G4669 - Comercio al por mayor de otros productos n.c.p.</v>
      </c>
      <c r="D132" s="9">
        <v>43830</v>
      </c>
      <c r="E132" s="8" t="s">
        <v>11</v>
      </c>
      <c r="F132" s="8" t="s">
        <v>12</v>
      </c>
      <c r="G132" s="10">
        <v>19249629</v>
      </c>
      <c r="H132" s="10">
        <v>20695420</v>
      </c>
      <c r="I132" s="10">
        <v>2758138</v>
      </c>
      <c r="J132" s="10">
        <v>5292544</v>
      </c>
      <c r="K132" s="10">
        <v>15402876</v>
      </c>
      <c r="L132" s="10">
        <v>487667</v>
      </c>
      <c r="M132" s="10">
        <v>2374108</v>
      </c>
    </row>
    <row r="133" spans="1:13" hidden="1" x14ac:dyDescent="0.25">
      <c r="A133" s="8">
        <v>900555829</v>
      </c>
      <c r="B133" s="5" t="str">
        <f>VLOOKUP(A133,[1]Carátula!A133:D2683,4,FALSE)</f>
        <v xml:space="preserve">solex colombia sas </v>
      </c>
      <c r="C133" s="5" t="str">
        <f>VLOOKUP(A133,[1]Carátula!A133:F2683,6,FALSE)</f>
        <v>J6202 - Actividades de consultoría informática y actividades de administración de instalaciones informáticas</v>
      </c>
      <c r="D133" s="9">
        <v>43830</v>
      </c>
      <c r="E133" s="8" t="s">
        <v>11</v>
      </c>
      <c r="F133" s="8" t="s">
        <v>12</v>
      </c>
      <c r="G133" s="10">
        <v>3281422</v>
      </c>
      <c r="H133" s="10">
        <v>3604668</v>
      </c>
      <c r="I133" s="10">
        <v>1041446</v>
      </c>
      <c r="J133" s="10">
        <v>1614716</v>
      </c>
      <c r="K133" s="10">
        <v>1989952</v>
      </c>
      <c r="L133" s="10"/>
      <c r="M133" s="10">
        <v>705211</v>
      </c>
    </row>
    <row r="134" spans="1:13" hidden="1" x14ac:dyDescent="0.25">
      <c r="A134" s="8">
        <v>860070512</v>
      </c>
      <c r="B134" s="5" t="str">
        <f>VLOOKUP(A134,[1]Carátula!A134:D2684,4,FALSE)</f>
        <v xml:space="preserve">EXPORTADORA DE BANANO S.A.S. EN REORGANIZACION </v>
      </c>
      <c r="C134" s="5" t="str">
        <f>VLOOKUP(A134,[1]Carátula!A134:F2684,6,FALSE)</f>
        <v>A0122 - Cultivo de plátano y banano</v>
      </c>
      <c r="D134" s="9">
        <v>43830</v>
      </c>
      <c r="E134" s="8" t="s">
        <v>11</v>
      </c>
      <c r="F134" s="8" t="s">
        <v>12</v>
      </c>
      <c r="G134" s="10">
        <v>17592059</v>
      </c>
      <c r="H134" s="10">
        <v>39341779</v>
      </c>
      <c r="I134" s="10">
        <v>3298086</v>
      </c>
      <c r="J134" s="10">
        <v>8961354</v>
      </c>
      <c r="K134" s="10">
        <v>30380425</v>
      </c>
      <c r="L134" s="10">
        <v>14637</v>
      </c>
      <c r="M134" s="10">
        <v>1916613</v>
      </c>
    </row>
    <row r="135" spans="1:13" hidden="1" x14ac:dyDescent="0.25">
      <c r="A135" s="8">
        <v>890204118</v>
      </c>
      <c r="B135" s="5" t="str">
        <f>VLOOKUP(A135,[1]Carátula!A135:D2685,4,FALSE)</f>
        <v>PROQUIMSA SAS</v>
      </c>
      <c r="C135" s="5" t="str">
        <f>VLOOKUP(A135,[1]Carátula!A135:F2685,6,FALSE)</f>
        <v>C1921 - Fabricación de productos de la refinación del petróleo</v>
      </c>
      <c r="D135" s="9">
        <v>43830</v>
      </c>
      <c r="E135" s="8" t="s">
        <v>11</v>
      </c>
      <c r="F135" s="8" t="s">
        <v>12</v>
      </c>
      <c r="G135" s="10">
        <v>10288137</v>
      </c>
      <c r="H135" s="10">
        <v>17990280</v>
      </c>
      <c r="I135" s="10">
        <v>2712214</v>
      </c>
      <c r="J135" s="10">
        <v>13135880</v>
      </c>
      <c r="K135" s="10">
        <v>4854400</v>
      </c>
      <c r="L135" s="10">
        <v>748385</v>
      </c>
      <c r="M135" s="10">
        <v>857801</v>
      </c>
    </row>
    <row r="136" spans="1:13" hidden="1" x14ac:dyDescent="0.25">
      <c r="A136" s="8">
        <v>890911705</v>
      </c>
      <c r="B136" s="5" t="str">
        <f>VLOOKUP(A136,[1]Carátula!A136:D2686,4,FALSE)</f>
        <v>FLORES ESMERALDA SAS CI</v>
      </c>
      <c r="C136" s="5" t="str">
        <f>VLOOKUP(A136,[1]Carátula!A136:F2686,6,FALSE)</f>
        <v>A0125 - Cultivo de flor de corte</v>
      </c>
      <c r="D136" s="9">
        <v>43830</v>
      </c>
      <c r="E136" s="8" t="s">
        <v>11</v>
      </c>
      <c r="F136" s="8" t="s">
        <v>12</v>
      </c>
      <c r="G136" s="10">
        <v>15089370</v>
      </c>
      <c r="H136" s="10">
        <v>45522666</v>
      </c>
      <c r="I136" s="10">
        <v>4039209</v>
      </c>
      <c r="J136" s="10">
        <v>10161205</v>
      </c>
      <c r="K136" s="10">
        <v>35361461</v>
      </c>
      <c r="L136" s="10">
        <v>2576620</v>
      </c>
      <c r="M136" s="10">
        <v>1777585</v>
      </c>
    </row>
    <row r="137" spans="1:13" hidden="1" x14ac:dyDescent="0.25">
      <c r="A137" s="8">
        <v>900540119</v>
      </c>
      <c r="B137" s="5" t="str">
        <f>VLOOKUP(A137,[1]Carátula!A137:D2687,4,FALSE)</f>
        <v>PROMOTORA FOREVER T SAS</v>
      </c>
      <c r="C137" s="5" t="str">
        <f>VLOOKUP(A137,[1]Carátula!A137:F2687,6,FALSE)</f>
        <v>F4290 - Construcción de otras obras de ingeniería civil</v>
      </c>
      <c r="D137" s="9">
        <v>43830</v>
      </c>
      <c r="E137" s="8" t="s">
        <v>11</v>
      </c>
      <c r="F137" s="8" t="s">
        <v>12</v>
      </c>
      <c r="G137" s="10">
        <v>22140681</v>
      </c>
      <c r="H137" s="10">
        <v>22140681</v>
      </c>
      <c r="I137" s="10">
        <v>3361683</v>
      </c>
      <c r="J137" s="10">
        <v>22087517</v>
      </c>
      <c r="K137" s="10">
        <v>53164</v>
      </c>
      <c r="L137" s="10"/>
      <c r="M137" s="10">
        <v>3296</v>
      </c>
    </row>
    <row r="138" spans="1:13" hidden="1" x14ac:dyDescent="0.25">
      <c r="A138" s="8">
        <v>800174633</v>
      </c>
      <c r="B138" s="5" t="str">
        <f>VLOOKUP(A138,[1]Carátula!A138:D2688,4,FALSE)</f>
        <v xml:space="preserve">LABORATORIO INTERNACIONAL DE COLOMBIA S.A.S </v>
      </c>
      <c r="C138" s="5" t="str">
        <f>VLOOKUP(A138,[1]Carátula!A138:F2688,6,FALSE)</f>
        <v>C2100 - Fabricación de productos farmacéuticos, sustancias químicas medicinales y productos botánicos de uso farmacéutico</v>
      </c>
      <c r="D138" s="9">
        <v>43830</v>
      </c>
      <c r="E138" s="8" t="s">
        <v>11</v>
      </c>
      <c r="F138" s="8" t="s">
        <v>12</v>
      </c>
      <c r="G138" s="10">
        <v>26804428</v>
      </c>
      <c r="H138" s="10">
        <v>38816401</v>
      </c>
      <c r="I138" s="10">
        <v>8416434</v>
      </c>
      <c r="J138" s="10">
        <v>9246450</v>
      </c>
      <c r="K138" s="10">
        <v>29569951</v>
      </c>
      <c r="L138" s="10"/>
      <c r="M138" s="10">
        <v>3762264</v>
      </c>
    </row>
    <row r="139" spans="1:13" hidden="1" x14ac:dyDescent="0.25">
      <c r="A139" s="8">
        <v>890300012</v>
      </c>
      <c r="B139" s="5" t="str">
        <f>VLOOKUP(A139,[1]Carátula!A139:D2689,4,FALSE)</f>
        <v>COLPOZOS S.A.S</v>
      </c>
      <c r="C139" s="5" t="str">
        <f>VLOOKUP(A139,[1]Carátula!A139:F2689,6,FALSE)</f>
        <v>F4290 - Construcción de otras obras de ingeniería civil</v>
      </c>
      <c r="D139" s="9">
        <v>43830</v>
      </c>
      <c r="E139" s="8" t="s">
        <v>11</v>
      </c>
      <c r="F139" s="8" t="s">
        <v>12</v>
      </c>
      <c r="G139" s="10">
        <v>15582692</v>
      </c>
      <c r="H139" s="10">
        <v>23973831</v>
      </c>
      <c r="I139" s="10">
        <v>15270098</v>
      </c>
      <c r="J139" s="10">
        <v>16376962</v>
      </c>
      <c r="K139" s="10">
        <v>7596869</v>
      </c>
      <c r="L139" s="10">
        <v>221444</v>
      </c>
      <c r="M139" s="10">
        <v>-2135965</v>
      </c>
    </row>
    <row r="140" spans="1:13" hidden="1" x14ac:dyDescent="0.25">
      <c r="A140" s="8">
        <v>890400514</v>
      </c>
      <c r="B140" s="5" t="str">
        <f>VLOOKUP(A140,[1]Carátula!A140:D2690,4,FALSE)</f>
        <v>Agrinal Colombia S. A. S</v>
      </c>
      <c r="C140" s="5" t="str">
        <f>VLOOKUP(A140,[1]Carátula!A140:F2690,6,FALSE)</f>
        <v>N8299 - Otras actividades de servicio de apoyo a las empresas n.c.p.</v>
      </c>
      <c r="D140" s="9">
        <v>43830</v>
      </c>
      <c r="E140" s="8" t="s">
        <v>11</v>
      </c>
      <c r="F140" s="8" t="s">
        <v>12</v>
      </c>
      <c r="G140" s="10">
        <v>605715</v>
      </c>
      <c r="H140" s="10">
        <v>33263645</v>
      </c>
      <c r="I140" s="10">
        <v>862570</v>
      </c>
      <c r="J140" s="10">
        <v>3641415</v>
      </c>
      <c r="K140" s="10">
        <v>29622230</v>
      </c>
      <c r="L140" s="10">
        <v>4488</v>
      </c>
      <c r="M140" s="10">
        <v>-192326</v>
      </c>
    </row>
    <row r="141" spans="1:13" hidden="1" x14ac:dyDescent="0.25">
      <c r="A141" s="8">
        <v>860030605</v>
      </c>
      <c r="B141" s="5" t="str">
        <f>VLOOKUP(A141,[1]Carátula!A141:D2691,4,FALSE)</f>
        <v>FIRMENICH S.A.</v>
      </c>
      <c r="C141" s="5" t="str">
        <f>VLOOKUP(A141,[1]Carátula!A141:F2691,6,FALSE)</f>
        <v>C2029 - Fabricación de otros productos químicos n.c.p.</v>
      </c>
      <c r="D141" s="9">
        <v>43830</v>
      </c>
      <c r="E141" s="8" t="s">
        <v>11</v>
      </c>
      <c r="F141" s="8" t="s">
        <v>12</v>
      </c>
      <c r="G141" s="10">
        <v>109727586</v>
      </c>
      <c r="H141" s="10">
        <v>135778346</v>
      </c>
      <c r="I141" s="10">
        <v>79199906</v>
      </c>
      <c r="J141" s="10">
        <v>82079616</v>
      </c>
      <c r="K141" s="10">
        <v>53698730</v>
      </c>
      <c r="L141" s="10"/>
      <c r="M141" s="10">
        <v>22488726</v>
      </c>
    </row>
    <row r="142" spans="1:13" hidden="1" x14ac:dyDescent="0.25">
      <c r="A142" s="8">
        <v>830072817</v>
      </c>
      <c r="B142" s="5" t="str">
        <f>VLOOKUP(A142,[1]Carátula!A142:D2692,4,FALSE)</f>
        <v>BLAU FARMACEUTICA COLOMBIA S.A.S</v>
      </c>
      <c r="C142" s="5" t="str">
        <f>VLOOKUP(A142,[1]Carátula!A142:F2692,6,FALSE)</f>
        <v>G4645 - Comercio al por mayor de productos farmacéuticos, medicinales, cosméticos y de tocador</v>
      </c>
      <c r="D142" s="9">
        <v>43830</v>
      </c>
      <c r="E142" s="8" t="s">
        <v>11</v>
      </c>
      <c r="F142" s="8" t="s">
        <v>12</v>
      </c>
      <c r="G142" s="10">
        <v>20005400</v>
      </c>
      <c r="H142" s="10">
        <v>21333292</v>
      </c>
      <c r="I142" s="10">
        <v>4995099</v>
      </c>
      <c r="J142" s="10">
        <v>5153499</v>
      </c>
      <c r="K142" s="10">
        <v>16179793</v>
      </c>
      <c r="L142" s="10">
        <v>2457304</v>
      </c>
      <c r="M142" s="10">
        <v>176149</v>
      </c>
    </row>
    <row r="143" spans="1:13" hidden="1" x14ac:dyDescent="0.25">
      <c r="A143" s="8">
        <v>891300529</v>
      </c>
      <c r="B143" s="5" t="str">
        <f>VLOOKUP(A143,[1]Carátula!A143:D2693,4,FALSE)</f>
        <v>GRASAS S.A.</v>
      </c>
      <c r="C143" s="5" t="str">
        <f>VLOOKUP(A143,[1]Carátula!A143:F2693,6,FALSE)</f>
        <v>C1030 - Elaboración de aceites y grasas de origen vegetal y animal</v>
      </c>
      <c r="D143" s="9">
        <v>43830</v>
      </c>
      <c r="E143" s="8" t="s">
        <v>11</v>
      </c>
      <c r="F143" s="8" t="s">
        <v>12</v>
      </c>
      <c r="G143" s="10">
        <v>280720588</v>
      </c>
      <c r="H143" s="10">
        <v>320245163</v>
      </c>
      <c r="I143" s="10">
        <v>146016716</v>
      </c>
      <c r="J143" s="10">
        <v>186581543</v>
      </c>
      <c r="K143" s="10">
        <v>133663620</v>
      </c>
      <c r="L143" s="10">
        <v>8989538</v>
      </c>
      <c r="M143" s="10">
        <v>26678919</v>
      </c>
    </row>
    <row r="144" spans="1:13" hidden="1" x14ac:dyDescent="0.25">
      <c r="A144" s="8">
        <v>900124007</v>
      </c>
      <c r="B144" s="5" t="str">
        <f>VLOOKUP(A144,[1]Carátula!A144:D2694,4,FALSE)</f>
        <v xml:space="preserve">EMPRESA DE DESARROLLO LOS MORROS SUCURSAL COLOMBIA       </v>
      </c>
      <c r="C144" s="5" t="str">
        <f>VLOOKUP(A144,[1]Carátula!A144:F2694,6,FALSE)</f>
        <v>L6810 - Actividades inmobiliarias realizadas con bienes propios o arrendados</v>
      </c>
      <c r="D144" s="9">
        <v>43830</v>
      </c>
      <c r="E144" s="8" t="s">
        <v>11</v>
      </c>
      <c r="F144" s="8" t="s">
        <v>12</v>
      </c>
      <c r="G144" s="10">
        <v>99093256</v>
      </c>
      <c r="H144" s="10">
        <v>779493417</v>
      </c>
      <c r="I144" s="10">
        <v>30499172</v>
      </c>
      <c r="J144" s="10">
        <v>97199709</v>
      </c>
      <c r="K144" s="10">
        <v>682293708</v>
      </c>
      <c r="L144" s="10">
        <v>4955197</v>
      </c>
      <c r="M144" s="10">
        <v>5644867</v>
      </c>
    </row>
    <row r="145" spans="1:13" hidden="1" x14ac:dyDescent="0.25">
      <c r="A145" s="8">
        <v>860002428</v>
      </c>
      <c r="B145" s="5" t="str">
        <f>VLOOKUP(A145,[1]Carátula!A145:D2695,4,FALSE)</f>
        <v>Bristol Myers Squibb de Colombia SA</v>
      </c>
      <c r="C145" s="5" t="str">
        <f>VLOOKUP(A145,[1]Carátula!A145:F2695,6,FALSE)</f>
        <v>G4645 - Comercio al por mayor de productos farmacéuticos, medicinales, cosméticos y de tocador</v>
      </c>
      <c r="D145" s="9">
        <v>43830</v>
      </c>
      <c r="E145" s="8" t="s">
        <v>11</v>
      </c>
      <c r="F145" s="8" t="s">
        <v>12</v>
      </c>
      <c r="G145" s="10">
        <v>94621903</v>
      </c>
      <c r="H145" s="10">
        <v>110841435</v>
      </c>
      <c r="I145" s="10">
        <v>26818006</v>
      </c>
      <c r="J145" s="10">
        <v>26818006</v>
      </c>
      <c r="K145" s="10">
        <v>84023429</v>
      </c>
      <c r="L145" s="10">
        <v>1944812</v>
      </c>
      <c r="M145" s="10">
        <v>10978547</v>
      </c>
    </row>
    <row r="146" spans="1:13" hidden="1" x14ac:dyDescent="0.25">
      <c r="A146" s="8">
        <v>900112515</v>
      </c>
      <c r="B146" s="5" t="str">
        <f>VLOOKUP(A146,[1]Carátula!A146:D2696,4,FALSE)</f>
        <v>REFINERÍA DE CARTAGENA S.A.S.</v>
      </c>
      <c r="C146" s="5" t="str">
        <f>VLOOKUP(A146,[1]Carátula!A146:F2696,6,FALSE)</f>
        <v>C1921 - Fabricación de productos de la refinación del petróleo</v>
      </c>
      <c r="D146" s="9">
        <v>43830</v>
      </c>
      <c r="E146" s="8" t="s">
        <v>11</v>
      </c>
      <c r="F146" s="8" t="s">
        <v>12</v>
      </c>
      <c r="G146" s="10">
        <v>2185477304</v>
      </c>
      <c r="H146" s="10">
        <v>28289161241</v>
      </c>
      <c r="I146" s="10">
        <v>2046720495</v>
      </c>
      <c r="J146" s="10">
        <v>9357866688</v>
      </c>
      <c r="K146" s="10">
        <v>18931294553</v>
      </c>
      <c r="L146" s="10">
        <v>371793645</v>
      </c>
      <c r="M146" s="10">
        <v>55833849</v>
      </c>
    </row>
    <row r="147" spans="1:13" hidden="1" x14ac:dyDescent="0.25">
      <c r="A147" s="8">
        <v>860002119</v>
      </c>
      <c r="B147" s="5" t="str">
        <f>VLOOKUP(A147,[1]Carátula!A147:D2697,4,FALSE)</f>
        <v>HUNTER DOUGLAS DE COLOMBIA S.A.S</v>
      </c>
      <c r="C147" s="5" t="str">
        <f>VLOOKUP(A147,[1]Carátula!A147:F2697,6,FALSE)</f>
        <v>C2599 - Fabricación de otros productos elaborados de metal n.c.p.</v>
      </c>
      <c r="D147" s="9">
        <v>43830</v>
      </c>
      <c r="E147" s="8" t="s">
        <v>11</v>
      </c>
      <c r="F147" s="8" t="s">
        <v>12</v>
      </c>
      <c r="G147" s="10">
        <v>42261693</v>
      </c>
      <c r="H147" s="10">
        <v>103518711</v>
      </c>
      <c r="I147" s="10">
        <v>25735772</v>
      </c>
      <c r="J147" s="10">
        <v>76251752</v>
      </c>
      <c r="K147" s="10">
        <v>27266959</v>
      </c>
      <c r="L147" s="10">
        <v>5538060</v>
      </c>
      <c r="M147" s="10">
        <v>3036918</v>
      </c>
    </row>
    <row r="148" spans="1:13" hidden="1" x14ac:dyDescent="0.25">
      <c r="A148" s="8">
        <v>900239001</v>
      </c>
      <c r="B148" s="5" t="str">
        <f>VLOOKUP(A148,[1]Carátula!A148:D2698,4,FALSE)</f>
        <v>PRODUCTOS FAMILIA CAJICA SAS</v>
      </c>
      <c r="C148" s="5" t="str">
        <f>VLOOKUP(A148,[1]Carátula!A148:F2698,6,FALSE)</f>
        <v>C1709 - Fabricación de otros artículos de papel y cartón</v>
      </c>
      <c r="D148" s="9">
        <v>43830</v>
      </c>
      <c r="E148" s="8" t="s">
        <v>11</v>
      </c>
      <c r="F148" s="8" t="s">
        <v>12</v>
      </c>
      <c r="G148" s="10">
        <v>87943151</v>
      </c>
      <c r="H148" s="10">
        <v>212542738</v>
      </c>
      <c r="I148" s="10">
        <v>23430451</v>
      </c>
      <c r="J148" s="10">
        <v>35492059</v>
      </c>
      <c r="K148" s="10">
        <v>177050679</v>
      </c>
      <c r="L148" s="10">
        <v>28322</v>
      </c>
      <c r="M148" s="10">
        <v>49736691</v>
      </c>
    </row>
    <row r="149" spans="1:13" hidden="1" x14ac:dyDescent="0.25">
      <c r="A149" s="8">
        <v>890938020</v>
      </c>
      <c r="B149" s="5" t="str">
        <f>VLOOKUP(A149,[1]Carátula!A149:D2699,4,FALSE)</f>
        <v xml:space="preserve">INPROQUIM SAS  </v>
      </c>
      <c r="C149" s="5" t="str">
        <f>VLOOKUP(A149,[1]Carátula!A149:F2699,6,FALSE)</f>
        <v>G4664 - Comercio al por mayor de productos químicos básicos, cauchos y plásticos en formas primarias y productos químicos de uso agropecuario</v>
      </c>
      <c r="D149" s="9">
        <v>43830</v>
      </c>
      <c r="E149" s="8" t="s">
        <v>11</v>
      </c>
      <c r="F149" s="8" t="s">
        <v>12</v>
      </c>
      <c r="G149" s="10">
        <v>56408046</v>
      </c>
      <c r="H149" s="10">
        <v>57878143</v>
      </c>
      <c r="I149" s="10">
        <v>43370997</v>
      </c>
      <c r="J149" s="10">
        <v>43370997</v>
      </c>
      <c r="K149" s="10">
        <v>14507146</v>
      </c>
      <c r="L149" s="10">
        <v>126853</v>
      </c>
      <c r="M149" s="10">
        <v>832705</v>
      </c>
    </row>
    <row r="150" spans="1:13" hidden="1" x14ac:dyDescent="0.25">
      <c r="A150" s="8">
        <v>890804714</v>
      </c>
      <c r="B150" s="5" t="str">
        <f>VLOOKUP(A150,[1]Carátula!A150:D2700,4,FALSE)</f>
        <v>SIDERURGICA COLOMBIANA S.A. EN REORGANIZACION</v>
      </c>
      <c r="C150" s="5" t="str">
        <f>VLOOKUP(A150,[1]Carátula!A150:F2700,6,FALSE)</f>
        <v>C2431 - Fundición de hierro y de acero</v>
      </c>
      <c r="D150" s="9">
        <v>43830</v>
      </c>
      <c r="E150" s="8" t="s">
        <v>11</v>
      </c>
      <c r="F150" s="8" t="s">
        <v>12</v>
      </c>
      <c r="G150" s="10">
        <v>5196744</v>
      </c>
      <c r="H150" s="10">
        <v>15656237</v>
      </c>
      <c r="I150" s="10">
        <v>3368703</v>
      </c>
      <c r="J150" s="10">
        <v>21890859</v>
      </c>
      <c r="K150" s="10">
        <v>-6234622</v>
      </c>
      <c r="L150" s="10">
        <v>514956</v>
      </c>
      <c r="M150" s="10">
        <v>251863</v>
      </c>
    </row>
    <row r="151" spans="1:13" hidden="1" x14ac:dyDescent="0.25">
      <c r="A151" s="8">
        <v>900482242</v>
      </c>
      <c r="B151" s="5" t="str">
        <f>VLOOKUP(A151,[1]Carátula!A151:D2701,4,FALSE)</f>
        <v>CENTRO HOSPITALARIO SERENA DEL MAR S.A.</v>
      </c>
      <c r="C151" s="5" t="str">
        <f>VLOOKUP(A151,[1]Carátula!A151:F2701,6,FALSE)</f>
        <v>F4290 - Construcción de otras obras de ingeniería civil</v>
      </c>
      <c r="D151" s="9">
        <v>43830</v>
      </c>
      <c r="E151" s="8" t="s">
        <v>11</v>
      </c>
      <c r="F151" s="8" t="s">
        <v>12</v>
      </c>
      <c r="G151" s="10">
        <v>6639289</v>
      </c>
      <c r="H151" s="10">
        <v>399185251</v>
      </c>
      <c r="I151" s="10">
        <v>59264946</v>
      </c>
      <c r="J151" s="10">
        <v>290887011</v>
      </c>
      <c r="K151" s="10">
        <v>108298240</v>
      </c>
      <c r="L151" s="10">
        <v>7825715</v>
      </c>
      <c r="M151" s="10">
        <v>-19744616</v>
      </c>
    </row>
    <row r="152" spans="1:13" hidden="1" x14ac:dyDescent="0.25">
      <c r="A152" s="8">
        <v>890927158</v>
      </c>
      <c r="B152" s="5" t="str">
        <f>VLOOKUP(A152,[1]Carátula!A152:D2702,4,FALSE)</f>
        <v>PILOTO S.A.S.</v>
      </c>
      <c r="C152" s="5" t="str">
        <f>VLOOKUP(A152,[1]Carátula!A152:F2702,6,FALSE)</f>
        <v>C1811 - Actividades de impresión</v>
      </c>
      <c r="D152" s="9">
        <v>43830</v>
      </c>
      <c r="E152" s="8" t="s">
        <v>11</v>
      </c>
      <c r="F152" s="8" t="s">
        <v>12</v>
      </c>
      <c r="G152" s="10">
        <v>11108477</v>
      </c>
      <c r="H152" s="10">
        <v>16861631</v>
      </c>
      <c r="I152" s="10">
        <v>6754500</v>
      </c>
      <c r="J152" s="10">
        <v>11104355</v>
      </c>
      <c r="K152" s="10">
        <v>5757276</v>
      </c>
      <c r="L152" s="10">
        <v>831772</v>
      </c>
      <c r="M152" s="10">
        <v>769460</v>
      </c>
    </row>
    <row r="153" spans="1:13" hidden="1" x14ac:dyDescent="0.25">
      <c r="A153" s="8">
        <v>901172616</v>
      </c>
      <c r="B153" s="5" t="str">
        <f>VLOOKUP(A153,[1]Carátula!A153:D2703,4,FALSE)</f>
        <v xml:space="preserve">RENAULT CENTRO DE SERVICIOS COMPARTIDOS S.A.S. </v>
      </c>
      <c r="C153" s="5" t="str">
        <f>VLOOKUP(A153,[1]Carátula!A153:F2703,6,FALSE)</f>
        <v>M6920 - Actividades de contabilidad, teneduría de libros, auditoría financiera y asesoría tributaria</v>
      </c>
      <c r="D153" s="9">
        <v>43830</v>
      </c>
      <c r="E153" s="8" t="s">
        <v>11</v>
      </c>
      <c r="F153" s="8" t="s">
        <v>12</v>
      </c>
      <c r="G153" s="10">
        <v>1468772</v>
      </c>
      <c r="H153" s="10">
        <v>9121938</v>
      </c>
      <c r="I153" s="10">
        <v>1269748</v>
      </c>
      <c r="J153" s="10">
        <v>8818610</v>
      </c>
      <c r="K153" s="10">
        <v>303328</v>
      </c>
      <c r="L153" s="10">
        <v>622305</v>
      </c>
      <c r="M153" s="10">
        <v>253506</v>
      </c>
    </row>
    <row r="154" spans="1:13" hidden="1" x14ac:dyDescent="0.25">
      <c r="A154" s="8">
        <v>900534120</v>
      </c>
      <c r="B154" s="5" t="str">
        <f>VLOOKUP(A154,[1]Carátula!A154:D2704,4,FALSE)</f>
        <v>LOGIBAN S.A.S.</v>
      </c>
      <c r="C154" s="5" t="str">
        <f>VLOOKUP(A154,[1]Carátula!A154:F2704,6,FALSE)</f>
        <v>A0122 - Cultivo de plátano y banano</v>
      </c>
      <c r="D154" s="9">
        <v>43830</v>
      </c>
      <c r="E154" s="8" t="s">
        <v>11</v>
      </c>
      <c r="F154" s="8" t="s">
        <v>12</v>
      </c>
      <c r="G154" s="10">
        <v>1204078</v>
      </c>
      <c r="H154" s="10">
        <v>15559101</v>
      </c>
      <c r="I154" s="10">
        <v>808635</v>
      </c>
      <c r="J154" s="10">
        <v>9304303</v>
      </c>
      <c r="K154" s="10">
        <v>6254798</v>
      </c>
      <c r="L154" s="10">
        <v>125824</v>
      </c>
      <c r="M154" s="10">
        <v>-585188</v>
      </c>
    </row>
    <row r="155" spans="1:13" hidden="1" x14ac:dyDescent="0.25">
      <c r="A155" s="8">
        <v>900605025</v>
      </c>
      <c r="B155" s="5" t="str">
        <f>VLOOKUP(A155,[1]Carátula!A155:D2705,4,FALSE)</f>
        <v>CONOCOPHILLIPS COLOMBIA VENTURES LTD. SUCURSAL COLOMBIA</v>
      </c>
      <c r="C155" s="5" t="str">
        <f>VLOOKUP(A155,[1]Carátula!A155:F2705,6,FALSE)</f>
        <v>B0610 - Extracción de petróleo crudo</v>
      </c>
      <c r="D155" s="9">
        <v>43830</v>
      </c>
      <c r="E155" s="8" t="s">
        <v>11</v>
      </c>
      <c r="F155" s="8" t="s">
        <v>12</v>
      </c>
      <c r="G155" s="10">
        <v>5620489</v>
      </c>
      <c r="H155" s="10">
        <v>304295781</v>
      </c>
      <c r="I155" s="10">
        <v>4164419</v>
      </c>
      <c r="J155" s="10">
        <v>17697883</v>
      </c>
      <c r="K155" s="10">
        <v>286597898</v>
      </c>
      <c r="L155" s="10">
        <v>0</v>
      </c>
      <c r="M155" s="10">
        <v>-12911168</v>
      </c>
    </row>
    <row r="156" spans="1:13" hidden="1" x14ac:dyDescent="0.25">
      <c r="A156" s="8">
        <v>860533206</v>
      </c>
      <c r="B156" s="5" t="str">
        <f>VLOOKUP(A156,[1]Carátula!A156:D2706,4,FALSE)</f>
        <v>ENERGIA INTEGRAL ANDINA S.A. EN REORGANIZACION</v>
      </c>
      <c r="C156" s="5" t="str">
        <f>VLOOKUP(A156,[1]Carátula!A156:F2706,6,FALSE)</f>
        <v>J6190 - Otras actividades de telecomunicaciones</v>
      </c>
      <c r="D156" s="9">
        <v>43830</v>
      </c>
      <c r="E156" s="8" t="s">
        <v>11</v>
      </c>
      <c r="F156" s="8" t="s">
        <v>12</v>
      </c>
      <c r="G156" s="10">
        <v>212306496</v>
      </c>
      <c r="H156" s="10">
        <v>618344900</v>
      </c>
      <c r="I156" s="10">
        <v>89331594</v>
      </c>
      <c r="J156" s="10">
        <v>288360133</v>
      </c>
      <c r="K156" s="10">
        <v>329984767</v>
      </c>
      <c r="L156" s="10">
        <v>14237063</v>
      </c>
      <c r="M156" s="10">
        <v>7712380</v>
      </c>
    </row>
    <row r="157" spans="1:13" hidden="1" x14ac:dyDescent="0.25">
      <c r="A157" s="8">
        <v>900024602</v>
      </c>
      <c r="B157" s="5" t="str">
        <f>VLOOKUP(A157,[1]Carátula!A157:D2707,4,FALSE)</f>
        <v>GEOPAK SUCURSAL SOLOMBIA</v>
      </c>
      <c r="C157" s="5" t="str">
        <f>VLOOKUP(A157,[1]Carátula!A157:F2707,6,FALSE)</f>
        <v>C2229 - Fabricación de artículos de plástico n.c.p.</v>
      </c>
      <c r="D157" s="9">
        <v>43830</v>
      </c>
      <c r="E157" s="8" t="s">
        <v>11</v>
      </c>
      <c r="F157" s="8" t="s">
        <v>12</v>
      </c>
      <c r="G157" s="10">
        <v>53133299</v>
      </c>
      <c r="H157" s="10">
        <v>85325704</v>
      </c>
      <c r="I157" s="10">
        <v>9327911</v>
      </c>
      <c r="J157" s="10">
        <v>13619307</v>
      </c>
      <c r="K157" s="10">
        <v>71706397</v>
      </c>
      <c r="L157" s="10"/>
      <c r="M157" s="10">
        <v>16765950</v>
      </c>
    </row>
    <row r="158" spans="1:13" hidden="1" x14ac:dyDescent="0.25">
      <c r="A158" s="8">
        <v>900417483</v>
      </c>
      <c r="B158" s="5" t="str">
        <f>VLOOKUP(A158,[1]Carátula!A158:D2708,4,FALSE)</f>
        <v>INVERSIONES PALMARI SAS</v>
      </c>
      <c r="C158" s="5" t="str">
        <f>VLOOKUP(A158,[1]Carátula!A158:F2708,6,FALSE)</f>
        <v>F4111 - Construcción de edificios residenciales</v>
      </c>
      <c r="D158" s="9">
        <v>43830</v>
      </c>
      <c r="E158" s="8" t="s">
        <v>11</v>
      </c>
      <c r="F158" s="8" t="s">
        <v>12</v>
      </c>
      <c r="G158" s="10">
        <v>543617</v>
      </c>
      <c r="H158" s="10">
        <v>6276115</v>
      </c>
      <c r="I158" s="10">
        <v>2302004</v>
      </c>
      <c r="J158" s="10">
        <v>2302004</v>
      </c>
      <c r="K158" s="10">
        <v>3974111</v>
      </c>
      <c r="L158" s="10">
        <v>199</v>
      </c>
      <c r="M158" s="10">
        <v>499964</v>
      </c>
    </row>
    <row r="159" spans="1:13" hidden="1" x14ac:dyDescent="0.25">
      <c r="A159" s="8">
        <v>800074912</v>
      </c>
      <c r="B159" s="5" t="str">
        <f>VLOOKUP(A159,[1]Carátula!A159:D2709,4,FALSE)</f>
        <v>OFIMARCAS SAS</v>
      </c>
      <c r="C159" s="5" t="str">
        <f>VLOOKUP(A159,[1]Carátula!A159:F2709,6,FALSE)</f>
        <v>G4659 - Comercio al por mayor de otros tipos de maquinaria y equipo n.c.p.</v>
      </c>
      <c r="D159" s="9">
        <v>43830</v>
      </c>
      <c r="E159" s="8" t="s">
        <v>11</v>
      </c>
      <c r="F159" s="8" t="s">
        <v>12</v>
      </c>
      <c r="G159" s="10">
        <v>2932604</v>
      </c>
      <c r="H159" s="10">
        <v>4575331</v>
      </c>
      <c r="I159" s="10">
        <v>1526676</v>
      </c>
      <c r="J159" s="10">
        <v>2585020</v>
      </c>
      <c r="K159" s="10">
        <v>1990311</v>
      </c>
      <c r="L159" s="10">
        <v>111623</v>
      </c>
      <c r="M159" s="10">
        <v>389461</v>
      </c>
    </row>
    <row r="160" spans="1:13" hidden="1" x14ac:dyDescent="0.25">
      <c r="A160" s="8">
        <v>900446820</v>
      </c>
      <c r="B160" s="5" t="str">
        <f>VLOOKUP(A160,[1]Carátula!A160:D2710,4,FALSE)</f>
        <v>PARZELLEN SAS</v>
      </c>
      <c r="C160" s="5" t="str">
        <f>VLOOKUP(A160,[1]Carátula!A160:F2710,6,FALSE)</f>
        <v>L6810 - Actividades inmobiliarias realizadas con bienes propios o arrendados</v>
      </c>
      <c r="D160" s="9">
        <v>43830</v>
      </c>
      <c r="E160" s="8" t="s">
        <v>11</v>
      </c>
      <c r="F160" s="8" t="s">
        <v>12</v>
      </c>
      <c r="G160" s="10">
        <v>5707317</v>
      </c>
      <c r="H160" s="10">
        <v>38432210</v>
      </c>
      <c r="I160" s="10">
        <v>179318</v>
      </c>
      <c r="J160" s="10">
        <v>368256</v>
      </c>
      <c r="K160" s="10">
        <v>38063954</v>
      </c>
      <c r="L160" s="10">
        <v>44534</v>
      </c>
      <c r="M160" s="10">
        <v>750822</v>
      </c>
    </row>
    <row r="161" spans="1:13" hidden="1" x14ac:dyDescent="0.25">
      <c r="A161" s="8">
        <v>900481902</v>
      </c>
      <c r="B161" s="5" t="str">
        <f>VLOOKUP(A161,[1]Carátula!A161:D2711,4,FALSE)</f>
        <v>COMERCIALIZADORA FRESMAR SAS</v>
      </c>
      <c r="C161" s="5" t="str">
        <f>VLOOKUP(A161,[1]Carátula!A161:F2711,6,FALSE)</f>
        <v>G4723 - Comercio al por menor de carnes (incluye aves de corral), productos cárnicos, pescados y productos de mar, en establecimientos especializados</v>
      </c>
      <c r="D161" s="9">
        <v>43830</v>
      </c>
      <c r="E161" s="8" t="s">
        <v>11</v>
      </c>
      <c r="F161" s="8" t="s">
        <v>12</v>
      </c>
      <c r="G161" s="10">
        <v>31043266</v>
      </c>
      <c r="H161" s="10">
        <v>38908961</v>
      </c>
      <c r="I161" s="10">
        <v>17727994</v>
      </c>
      <c r="J161" s="10">
        <v>19716800</v>
      </c>
      <c r="K161" s="10">
        <v>19192161</v>
      </c>
      <c r="L161" s="10">
        <v>2830349</v>
      </c>
      <c r="M161" s="10">
        <v>3829837</v>
      </c>
    </row>
    <row r="162" spans="1:13" hidden="1" x14ac:dyDescent="0.25">
      <c r="A162" s="8">
        <v>811024238</v>
      </c>
      <c r="B162" s="5" t="str">
        <f>VLOOKUP(A162,[1]Carátula!A162:D2712,4,FALSE)</f>
        <v>BANAEXPORT S.A.S.</v>
      </c>
      <c r="C162" s="5" t="str">
        <f>VLOOKUP(A162,[1]Carátula!A162:F2712,6,FALSE)</f>
        <v>A0122 - Cultivo de plátano y banano</v>
      </c>
      <c r="D162" s="9">
        <v>43830</v>
      </c>
      <c r="E162" s="8" t="s">
        <v>11</v>
      </c>
      <c r="F162" s="8" t="s">
        <v>12</v>
      </c>
      <c r="G162" s="10">
        <v>8244861</v>
      </c>
      <c r="H162" s="10">
        <v>46779072</v>
      </c>
      <c r="I162" s="10">
        <v>8176746</v>
      </c>
      <c r="J162" s="10">
        <v>18661444</v>
      </c>
      <c r="K162" s="10">
        <v>28117628</v>
      </c>
      <c r="L162" s="10">
        <v>486781</v>
      </c>
      <c r="M162" s="10">
        <v>-1115</v>
      </c>
    </row>
    <row r="163" spans="1:13" hidden="1" x14ac:dyDescent="0.25">
      <c r="A163" s="8">
        <v>860514325</v>
      </c>
      <c r="B163" s="5" t="str">
        <f>VLOOKUP(A163,[1]Carátula!A163:D2713,4,FALSE)</f>
        <v xml:space="preserve">VIRBAC COLOMBIA LTDA </v>
      </c>
      <c r="C163" s="5" t="str">
        <f>VLOOKUP(A163,[1]Carátula!A163:F2713,6,FALSE)</f>
        <v>G4645 - Comercio al por mayor de productos farmacéuticos, medicinales, cosméticos y de tocador</v>
      </c>
      <c r="D163" s="9">
        <v>43830</v>
      </c>
      <c r="E163" s="8" t="s">
        <v>11</v>
      </c>
      <c r="F163" s="8" t="s">
        <v>12</v>
      </c>
      <c r="G163" s="10">
        <v>18741398</v>
      </c>
      <c r="H163" s="10">
        <v>33893249</v>
      </c>
      <c r="I163" s="10">
        <v>10405521</v>
      </c>
      <c r="J163" s="10">
        <v>14796176</v>
      </c>
      <c r="K163" s="10">
        <v>19097073</v>
      </c>
      <c r="L163" s="10">
        <v>1174802</v>
      </c>
      <c r="M163" s="10">
        <v>1394160</v>
      </c>
    </row>
    <row r="164" spans="1:13" hidden="1" x14ac:dyDescent="0.25">
      <c r="A164" s="8">
        <v>900279810</v>
      </c>
      <c r="B164" s="5" t="str">
        <f>VLOOKUP(A164,[1]Carátula!A164:D2714,4,FALSE)</f>
        <v xml:space="preserve">TUSCANY SOUTH AMERICA LTD SUCURSAL COLOMBIA </v>
      </c>
      <c r="C164" s="5" t="str">
        <f>VLOOKUP(A164,[1]Carátula!A164:F2714,6,FALSE)</f>
        <v>B0910 - Actividades de apoyo para la extracción de petróleo y de gas natural</v>
      </c>
      <c r="D164" s="9">
        <v>43830</v>
      </c>
      <c r="E164" s="8" t="s">
        <v>11</v>
      </c>
      <c r="F164" s="8" t="s">
        <v>12</v>
      </c>
      <c r="G164" s="10">
        <v>139493804</v>
      </c>
      <c r="H164" s="10">
        <v>604804735</v>
      </c>
      <c r="I164" s="10">
        <v>93264770</v>
      </c>
      <c r="J164" s="10">
        <v>125018370</v>
      </c>
      <c r="K164" s="10">
        <v>479786365</v>
      </c>
      <c r="L164" s="10">
        <v>160694</v>
      </c>
      <c r="M164" s="10">
        <v>35395784</v>
      </c>
    </row>
    <row r="165" spans="1:13" hidden="1" x14ac:dyDescent="0.25">
      <c r="A165" s="8">
        <v>890106132</v>
      </c>
      <c r="B165" s="5" t="str">
        <f>VLOOKUP(A165,[1]Carátula!A165:D2715,4,FALSE)</f>
        <v xml:space="preserve">PRODUCTOS LACTEOS ROBIN HOOD S.A. </v>
      </c>
      <c r="C165" s="5" t="str">
        <f>VLOOKUP(A165,[1]Carátula!A165:F2715,6,FALSE)</f>
        <v>N7730 - Alquiler y arrendamiento de otros tipos de maquinaria, equipo y bienes tangibles n.c.p.</v>
      </c>
      <c r="D165" s="9">
        <v>43830</v>
      </c>
      <c r="E165" s="8" t="s">
        <v>11</v>
      </c>
      <c r="F165" s="8" t="s">
        <v>12</v>
      </c>
      <c r="G165" s="10">
        <v>1204385</v>
      </c>
      <c r="H165" s="10">
        <v>23452990</v>
      </c>
      <c r="I165" s="10">
        <v>238785</v>
      </c>
      <c r="J165" s="10">
        <v>4108245</v>
      </c>
      <c r="K165" s="10">
        <v>19344745</v>
      </c>
      <c r="L165" s="10">
        <v>1256</v>
      </c>
      <c r="M165" s="10">
        <v>-249709</v>
      </c>
    </row>
    <row r="166" spans="1:13" hidden="1" x14ac:dyDescent="0.25">
      <c r="A166" s="8">
        <v>890901446</v>
      </c>
      <c r="B166" s="5" t="str">
        <f>VLOOKUP(A166,[1]Carátula!A166:D2716,4,FALSE)</f>
        <v>TROPICAL COFFEE COMPANY S.A.S</v>
      </c>
      <c r="C166" s="5" t="str">
        <f>VLOOKUP(A166,[1]Carátula!A166:F2716,6,FALSE)</f>
        <v>C1062 - Descafeinado, tostión y molienda del café</v>
      </c>
      <c r="D166" s="9">
        <v>43830</v>
      </c>
      <c r="E166" s="8" t="s">
        <v>11</v>
      </c>
      <c r="F166" s="8" t="s">
        <v>12</v>
      </c>
      <c r="G166" s="10">
        <v>7792106</v>
      </c>
      <c r="H166" s="10">
        <v>24100143</v>
      </c>
      <c r="I166" s="10">
        <v>2006617</v>
      </c>
      <c r="J166" s="10">
        <v>5934965</v>
      </c>
      <c r="K166" s="10">
        <v>18165178</v>
      </c>
      <c r="L166" s="10">
        <v>179388</v>
      </c>
      <c r="M166" s="10">
        <v>-1862058</v>
      </c>
    </row>
    <row r="167" spans="1:13" hidden="1" x14ac:dyDescent="0.25">
      <c r="A167" s="8">
        <v>900389508</v>
      </c>
      <c r="B167" s="5" t="str">
        <f>VLOOKUP(A167,[1]Carátula!A167:D2717,4,FALSE)</f>
        <v>ALMACENES EXITO INVERSIONES SAS</v>
      </c>
      <c r="C167" s="5" t="str">
        <f>VLOOKUP(A167,[1]Carátula!A167:F2717,6,FALSE)</f>
        <v>J6399 - Otras actividades de servicio de información n.c.p.</v>
      </c>
      <c r="D167" s="9">
        <v>43830</v>
      </c>
      <c r="E167" s="8" t="s">
        <v>11</v>
      </c>
      <c r="F167" s="8" t="s">
        <v>12</v>
      </c>
      <c r="G167" s="10">
        <v>5337099</v>
      </c>
      <c r="H167" s="10">
        <v>11576910</v>
      </c>
      <c r="I167" s="10">
        <v>9028405</v>
      </c>
      <c r="J167" s="10">
        <v>9028405</v>
      </c>
      <c r="K167" s="10">
        <v>2548505</v>
      </c>
      <c r="L167" s="10">
        <v>105985</v>
      </c>
      <c r="M167" s="10">
        <v>33940</v>
      </c>
    </row>
    <row r="168" spans="1:13" hidden="1" x14ac:dyDescent="0.25">
      <c r="A168" s="8">
        <v>900412282</v>
      </c>
      <c r="B168" s="5" t="str">
        <f>VLOOKUP(A168,[1]Carátula!A168:D2718,4,FALSE)</f>
        <v>ROCASOL S.A.S</v>
      </c>
      <c r="C168" s="5" t="str">
        <f>VLOOKUP(A168,[1]Carátula!A168:F2718,6,FALSE)</f>
        <v>F4111 - Construcción de edificios residenciales</v>
      </c>
      <c r="D168" s="9">
        <v>43830</v>
      </c>
      <c r="E168" s="8" t="s">
        <v>11</v>
      </c>
      <c r="F168" s="8" t="s">
        <v>12</v>
      </c>
      <c r="G168" s="10">
        <v>403197</v>
      </c>
      <c r="H168" s="10">
        <v>6135695</v>
      </c>
      <c r="I168" s="10">
        <v>2160589</v>
      </c>
      <c r="J168" s="10">
        <v>2160589</v>
      </c>
      <c r="K168" s="10">
        <v>3975106</v>
      </c>
      <c r="L168" s="10">
        <v>216</v>
      </c>
      <c r="M168" s="10">
        <v>500687</v>
      </c>
    </row>
    <row r="169" spans="1:13" hidden="1" x14ac:dyDescent="0.25">
      <c r="A169" s="8">
        <v>811015529</v>
      </c>
      <c r="B169" s="5" t="str">
        <f>VLOOKUP(A169,[1]Carátula!A169:D2719,4,FALSE)</f>
        <v>SERVICIOS AMBIENTALES Y GEOGRAFICOS S.A</v>
      </c>
      <c r="C169" s="5" t="str">
        <f>VLOOKUP(A169,[1]Carátula!A169:F2719,6,FALSE)</f>
        <v>M7110 - Actividades de arquitectura e ingeniería y otras actividades conexas de consultoría técnica</v>
      </c>
      <c r="D169" s="9">
        <v>43830</v>
      </c>
      <c r="E169" s="8" t="s">
        <v>11</v>
      </c>
      <c r="F169" s="8" t="s">
        <v>12</v>
      </c>
      <c r="G169" s="10">
        <v>19573711</v>
      </c>
      <c r="H169" s="10">
        <v>20696475</v>
      </c>
      <c r="I169" s="10">
        <v>9721271</v>
      </c>
      <c r="J169" s="10">
        <v>10614665</v>
      </c>
      <c r="K169" s="10">
        <v>10081810</v>
      </c>
      <c r="L169" s="10">
        <v>0</v>
      </c>
      <c r="M169" s="10">
        <v>2185168</v>
      </c>
    </row>
    <row r="170" spans="1:13" hidden="1" x14ac:dyDescent="0.25">
      <c r="A170" s="8">
        <v>900623530</v>
      </c>
      <c r="B170" s="5" t="str">
        <f>VLOOKUP(A170,[1]Carátula!A170:D2720,4,FALSE)</f>
        <v>CUMMINS COLOMBIA  S.A.S.</v>
      </c>
      <c r="C170" s="5" t="str">
        <f>VLOOKUP(A170,[1]Carátula!A170:F2720,6,FALSE)</f>
        <v>G4530 - Comercio de partes, piezas (autopartes) y accesorios (lujos) para vehículos automotores</v>
      </c>
      <c r="D170" s="9">
        <v>43830</v>
      </c>
      <c r="E170" s="8" t="s">
        <v>11</v>
      </c>
      <c r="F170" s="8" t="s">
        <v>12</v>
      </c>
      <c r="G170" s="10">
        <v>129307579</v>
      </c>
      <c r="H170" s="10">
        <v>134729446</v>
      </c>
      <c r="I170" s="10">
        <v>34040575</v>
      </c>
      <c r="J170" s="10">
        <v>34475865</v>
      </c>
      <c r="K170" s="10">
        <v>100253581</v>
      </c>
      <c r="L170" s="10"/>
      <c r="M170" s="10">
        <v>9417652</v>
      </c>
    </row>
    <row r="171" spans="1:13" hidden="1" x14ac:dyDescent="0.25">
      <c r="A171" s="8">
        <v>900809229</v>
      </c>
      <c r="B171" s="5" t="str">
        <f>VLOOKUP(A171,[1]Carátula!A171:D2721,4,FALSE)</f>
        <v>GlaxoSmithKline Consumer Healthcare S.A</v>
      </c>
      <c r="C171" s="5" t="str">
        <f>VLOOKUP(A171,[1]Carátula!A171:F2721,6,FALSE)</f>
        <v>C2100 - Fabricación de productos farmacéuticos, sustancias químicas medicinales y productos botánicos de uso farmacéutico</v>
      </c>
      <c r="D171" s="9">
        <v>43830</v>
      </c>
      <c r="E171" s="8" t="s">
        <v>11</v>
      </c>
      <c r="F171" s="8" t="s">
        <v>12</v>
      </c>
      <c r="G171" s="10">
        <v>124350772</v>
      </c>
      <c r="H171" s="10">
        <v>149755894</v>
      </c>
      <c r="I171" s="10">
        <v>63967422</v>
      </c>
      <c r="J171" s="10">
        <v>73999437</v>
      </c>
      <c r="K171" s="10">
        <v>75756457</v>
      </c>
      <c r="L171" s="10">
        <v>7074377</v>
      </c>
      <c r="M171" s="10">
        <v>14113477</v>
      </c>
    </row>
    <row r="172" spans="1:13" hidden="1" x14ac:dyDescent="0.25">
      <c r="A172" s="8">
        <v>830112745</v>
      </c>
      <c r="B172" s="5" t="str">
        <f>VLOOKUP(A172,[1]Carátula!A172:D2722,4,FALSE)</f>
        <v>GLOBOTECH DISPLAYS DE COLOMBIA SA</v>
      </c>
      <c r="C172" s="5" t="str">
        <f>VLOOKUP(A172,[1]Carátula!A172:F2722,6,FALSE)</f>
        <v>G4610 - Comercio al por mayor a cambio de una retribución o por contrata</v>
      </c>
      <c r="D172" s="9">
        <v>43830</v>
      </c>
      <c r="E172" s="8" t="s">
        <v>11</v>
      </c>
      <c r="F172" s="8" t="s">
        <v>12</v>
      </c>
      <c r="G172" s="10">
        <v>3584534</v>
      </c>
      <c r="H172" s="10">
        <v>3901441</v>
      </c>
      <c r="I172" s="10">
        <v>2340472</v>
      </c>
      <c r="J172" s="10">
        <v>2572323</v>
      </c>
      <c r="K172" s="10">
        <v>1329118</v>
      </c>
      <c r="L172" s="10">
        <v>402995</v>
      </c>
      <c r="M172" s="10">
        <v>48243</v>
      </c>
    </row>
    <row r="173" spans="1:13" hidden="1" x14ac:dyDescent="0.25">
      <c r="A173" s="8">
        <v>900990465</v>
      </c>
      <c r="B173" s="5" t="str">
        <f>VLOOKUP(A173,[1]Carátula!A173:D2723,4,FALSE)</f>
        <v>ELCA COSMETICOS COLOMBIA SAS</v>
      </c>
      <c r="C173" s="5" t="str">
        <f>VLOOKUP(A173,[1]Carátula!A173:F2723,6,FALSE)</f>
        <v>G4645 - Comercio al por mayor de productos farmacéuticos, medicinales, cosméticos y de tocador</v>
      </c>
      <c r="D173" s="9">
        <v>43830</v>
      </c>
      <c r="E173" s="8" t="s">
        <v>11</v>
      </c>
      <c r="F173" s="8" t="s">
        <v>12</v>
      </c>
      <c r="G173" s="10">
        <v>26346873</v>
      </c>
      <c r="H173" s="10">
        <v>43491665</v>
      </c>
      <c r="I173" s="10">
        <v>23374533</v>
      </c>
      <c r="J173" s="10">
        <v>42314411</v>
      </c>
      <c r="K173" s="10">
        <v>1177254</v>
      </c>
      <c r="L173" s="10">
        <v>1744864</v>
      </c>
      <c r="M173" s="10">
        <v>3266185</v>
      </c>
    </row>
    <row r="174" spans="1:13" hidden="1" x14ac:dyDescent="0.25">
      <c r="A174" s="8">
        <v>900430960</v>
      </c>
      <c r="B174" s="5" t="str">
        <f>VLOOKUP(A174,[1]Carátula!A174:D2724,4,FALSE)</f>
        <v>CONSTRUCTORA AGATA SAS</v>
      </c>
      <c r="C174" s="5" t="str">
        <f>VLOOKUP(A174,[1]Carátula!A174:F2724,6,FALSE)</f>
        <v>F4111 - Construcción de edificios residenciales</v>
      </c>
      <c r="D174" s="9">
        <v>43830</v>
      </c>
      <c r="E174" s="8" t="s">
        <v>11</v>
      </c>
      <c r="F174" s="8" t="s">
        <v>12</v>
      </c>
      <c r="G174" s="10">
        <v>12425478</v>
      </c>
      <c r="H174" s="10">
        <v>67233334</v>
      </c>
      <c r="I174" s="10">
        <v>2793209</v>
      </c>
      <c r="J174" s="10">
        <v>59769041</v>
      </c>
      <c r="K174" s="10">
        <v>7464293</v>
      </c>
      <c r="L174" s="10">
        <v>12067</v>
      </c>
      <c r="M174" s="10">
        <v>264696</v>
      </c>
    </row>
    <row r="175" spans="1:13" hidden="1" x14ac:dyDescent="0.25">
      <c r="A175" s="8">
        <v>800018359</v>
      </c>
      <c r="B175" s="5" t="str">
        <f>VLOOKUP(A175,[1]Carátula!A175:D2725,4,FALSE)</f>
        <v>BEL STAR S.A.</v>
      </c>
      <c r="C175" s="5" t="str">
        <f>VLOOKUP(A175,[1]Carátula!A175:F2725,6,FALSE)</f>
        <v>C2023 - Fabricación de jabones y detergentes, preparados para limpiar y pulir; perfumes y preparados de tocador</v>
      </c>
      <c r="D175" s="9">
        <v>43830</v>
      </c>
      <c r="E175" s="8" t="s">
        <v>11</v>
      </c>
      <c r="F175" s="8" t="s">
        <v>12</v>
      </c>
      <c r="G175" s="10">
        <v>489209354</v>
      </c>
      <c r="H175" s="10">
        <v>826664785</v>
      </c>
      <c r="I175" s="10">
        <v>304486762</v>
      </c>
      <c r="J175" s="10">
        <v>484239361</v>
      </c>
      <c r="K175" s="10">
        <v>342425424</v>
      </c>
      <c r="L175" s="10">
        <v>107873628</v>
      </c>
      <c r="M175" s="10">
        <v>47425885</v>
      </c>
    </row>
    <row r="176" spans="1:13" hidden="1" x14ac:dyDescent="0.25">
      <c r="A176" s="8">
        <v>830066015</v>
      </c>
      <c r="B176" s="5" t="str">
        <f>VLOOKUP(A176,[1]Carátula!A176:D2726,4,FALSE)</f>
        <v>COLOMBOESPAÑOLA DE CONSERVAS LIMITADA</v>
      </c>
      <c r="C176" s="5" t="str">
        <f>VLOOKUP(A176,[1]Carátula!A176:F2726,6,FALSE)</f>
        <v>G4631 - Comercio al por mayor de productos alimenticios</v>
      </c>
      <c r="D176" s="9">
        <v>43830</v>
      </c>
      <c r="E176" s="8" t="s">
        <v>11</v>
      </c>
      <c r="F176" s="8" t="s">
        <v>12</v>
      </c>
      <c r="G176" s="10">
        <v>11024698</v>
      </c>
      <c r="H176" s="10">
        <v>11401019</v>
      </c>
      <c r="I176" s="10">
        <v>8126498</v>
      </c>
      <c r="J176" s="10">
        <v>8126498</v>
      </c>
      <c r="K176" s="10">
        <v>3274521</v>
      </c>
      <c r="L176" s="10">
        <v>49116</v>
      </c>
      <c r="M176" s="10">
        <v>-1782130</v>
      </c>
    </row>
    <row r="177" spans="1:13" hidden="1" x14ac:dyDescent="0.25">
      <c r="A177" s="8">
        <v>830012969</v>
      </c>
      <c r="B177" s="5" t="str">
        <f>VLOOKUP(A177,[1]Carátula!A177:D2727,4,FALSE)</f>
        <v>GlaxoSmithKline Colombia S.A</v>
      </c>
      <c r="C177" s="5" t="str">
        <f>VLOOKUP(A177,[1]Carátula!A177:F2727,6,FALSE)</f>
        <v>C2100 - Fabricación de productos farmacéuticos, sustancias químicas medicinales y productos botánicos de uso farmacéutico</v>
      </c>
      <c r="D177" s="9">
        <v>43830</v>
      </c>
      <c r="E177" s="8" t="s">
        <v>11</v>
      </c>
      <c r="F177" s="8" t="s">
        <v>12</v>
      </c>
      <c r="G177" s="10">
        <v>161077679</v>
      </c>
      <c r="H177" s="10">
        <v>172486088</v>
      </c>
      <c r="I177" s="10">
        <v>34945031</v>
      </c>
      <c r="J177" s="10">
        <v>45153984</v>
      </c>
      <c r="K177" s="10">
        <v>127332104</v>
      </c>
      <c r="L177" s="10">
        <v>7203036</v>
      </c>
      <c r="M177" s="10">
        <v>4844134</v>
      </c>
    </row>
    <row r="178" spans="1:13" hidden="1" x14ac:dyDescent="0.25">
      <c r="A178" s="8">
        <v>811025696</v>
      </c>
      <c r="B178" s="5" t="str">
        <f>VLOOKUP(A178,[1]Carátula!A178:D2728,4,FALSE)</f>
        <v>AUTOFAX S.A.</v>
      </c>
      <c r="C178" s="5" t="str">
        <f>VLOOKUP(A178,[1]Carátula!A178:F2728,6,FALSE)</f>
        <v>G4530 - Comercio de partes, piezas (autopartes) y accesorios (lujos) para vehículos automotores</v>
      </c>
      <c r="D178" s="9">
        <v>43830</v>
      </c>
      <c r="E178" s="8" t="s">
        <v>11</v>
      </c>
      <c r="F178" s="8" t="s">
        <v>12</v>
      </c>
      <c r="G178" s="10">
        <v>30390204</v>
      </c>
      <c r="H178" s="10">
        <v>32054652</v>
      </c>
      <c r="I178" s="10">
        <v>20986992</v>
      </c>
      <c r="J178" s="10">
        <v>22960001</v>
      </c>
      <c r="K178" s="10">
        <v>9094651</v>
      </c>
      <c r="L178" s="10">
        <v>1771737</v>
      </c>
      <c r="M178" s="10">
        <v>1609712</v>
      </c>
    </row>
    <row r="179" spans="1:13" hidden="1" x14ac:dyDescent="0.25">
      <c r="A179" s="8">
        <v>901039150</v>
      </c>
      <c r="B179" s="5" t="str">
        <f>VLOOKUP(A179,[1]Carátula!A179:D2729,4,FALSE)</f>
        <v>NEOINVERSIONES S.A.S.</v>
      </c>
      <c r="C179" s="5" t="str">
        <f>VLOOKUP(A179,[1]Carátula!A179:F2729,6,FALSE)</f>
        <v>L6810 - Actividades inmobiliarias realizadas con bienes propios o arrendados</v>
      </c>
      <c r="D179" s="9">
        <v>43830</v>
      </c>
      <c r="E179" s="8" t="s">
        <v>11</v>
      </c>
      <c r="F179" s="8" t="s">
        <v>12</v>
      </c>
      <c r="G179" s="10">
        <v>41918</v>
      </c>
      <c r="H179" s="10">
        <v>20420046</v>
      </c>
      <c r="I179" s="10">
        <v>9861</v>
      </c>
      <c r="J179" s="10">
        <v>24484652</v>
      </c>
      <c r="K179" s="10">
        <v>-4064606</v>
      </c>
      <c r="L179" s="10">
        <v>1327290</v>
      </c>
      <c r="M179" s="10">
        <v>-1379291</v>
      </c>
    </row>
    <row r="180" spans="1:13" hidden="1" x14ac:dyDescent="0.25">
      <c r="A180" s="8">
        <v>800022051</v>
      </c>
      <c r="B180" s="5" t="str">
        <f>VLOOKUP(A180,[1]Carátula!A180:D2730,4,FALSE)</f>
        <v>AGROPECUARIA LOS CUNAS S.A.S.</v>
      </c>
      <c r="C180" s="5" t="str">
        <f>VLOOKUP(A180,[1]Carátula!A180:F2730,6,FALSE)</f>
        <v>A0122 - Cultivo de plátano y banano</v>
      </c>
      <c r="D180" s="9">
        <v>43830</v>
      </c>
      <c r="E180" s="8" t="s">
        <v>11</v>
      </c>
      <c r="F180" s="8" t="s">
        <v>12</v>
      </c>
      <c r="G180" s="10">
        <v>3279272</v>
      </c>
      <c r="H180" s="10">
        <v>48687939</v>
      </c>
      <c r="I180" s="10">
        <v>2261806</v>
      </c>
      <c r="J180" s="10">
        <v>20536312</v>
      </c>
      <c r="K180" s="10">
        <v>28151627</v>
      </c>
      <c r="L180" s="10">
        <v>318970</v>
      </c>
      <c r="M180" s="10">
        <v>808776</v>
      </c>
    </row>
    <row r="181" spans="1:13" hidden="1" x14ac:dyDescent="0.25">
      <c r="A181" s="8">
        <v>800148312</v>
      </c>
      <c r="B181" s="5" t="str">
        <f>VLOOKUP(A181,[1]Carátula!A181:D2731,4,FALSE)</f>
        <v>Condor Specialty Coffee SAS</v>
      </c>
      <c r="C181" s="5" t="str">
        <f>VLOOKUP(A181,[1]Carátula!A181:F2731,6,FALSE)</f>
        <v>C1061 - Trilla de café</v>
      </c>
      <c r="D181" s="9">
        <v>43830</v>
      </c>
      <c r="E181" s="8" t="s">
        <v>11</v>
      </c>
      <c r="F181" s="8" t="s">
        <v>12</v>
      </c>
      <c r="G181" s="10">
        <v>148457948</v>
      </c>
      <c r="H181" s="10">
        <v>164826392</v>
      </c>
      <c r="I181" s="10">
        <v>132431137</v>
      </c>
      <c r="J181" s="10">
        <v>132431137</v>
      </c>
      <c r="K181" s="10">
        <v>32395255</v>
      </c>
      <c r="L181" s="10">
        <v>96639</v>
      </c>
      <c r="M181" s="10">
        <v>9101357</v>
      </c>
    </row>
    <row r="182" spans="1:13" hidden="1" x14ac:dyDescent="0.25">
      <c r="A182" s="8">
        <v>890933326</v>
      </c>
      <c r="B182" s="5" t="str">
        <f>VLOOKUP(A182,[1]Carátula!A182:D2732,4,FALSE)</f>
        <v>PROMOTORA BANANERA S.A.</v>
      </c>
      <c r="C182" s="5" t="str">
        <f>VLOOKUP(A182,[1]Carátula!A182:F2732,6,FALSE)</f>
        <v>H5224 - Manipulación de carga</v>
      </c>
      <c r="D182" s="9">
        <v>43830</v>
      </c>
      <c r="E182" s="8" t="s">
        <v>11</v>
      </c>
      <c r="F182" s="8" t="s">
        <v>12</v>
      </c>
      <c r="G182" s="10">
        <v>9494510</v>
      </c>
      <c r="H182" s="10">
        <v>117648510</v>
      </c>
      <c r="I182" s="10">
        <v>18112000</v>
      </c>
      <c r="J182" s="10">
        <v>63302000</v>
      </c>
      <c r="K182" s="10">
        <v>54346510</v>
      </c>
      <c r="L182" s="10">
        <v>8000</v>
      </c>
      <c r="M182" s="10">
        <v>-1345000</v>
      </c>
    </row>
    <row r="183" spans="1:13" hidden="1" x14ac:dyDescent="0.25">
      <c r="A183" s="8">
        <v>830014825</v>
      </c>
      <c r="B183" s="5" t="str">
        <f>VLOOKUP(A183,[1]Carátula!A183:D2733,4,FALSE)</f>
        <v>PAPELES PRIMAVERA S.A</v>
      </c>
      <c r="C183" s="5" t="str">
        <f>VLOOKUP(A183,[1]Carátula!A183:F2733,6,FALSE)</f>
        <v>C1811 - Actividades de impresión</v>
      </c>
      <c r="D183" s="9">
        <v>43830</v>
      </c>
      <c r="E183" s="8" t="s">
        <v>11</v>
      </c>
      <c r="F183" s="8" t="s">
        <v>12</v>
      </c>
      <c r="G183" s="10">
        <v>68952507</v>
      </c>
      <c r="H183" s="10">
        <v>79228096</v>
      </c>
      <c r="I183" s="10">
        <v>53770180</v>
      </c>
      <c r="J183" s="10">
        <v>54885675</v>
      </c>
      <c r="K183" s="10">
        <v>24342421</v>
      </c>
      <c r="L183" s="10">
        <v>913476</v>
      </c>
      <c r="M183" s="10">
        <v>5001618</v>
      </c>
    </row>
    <row r="184" spans="1:13" hidden="1" x14ac:dyDescent="0.25">
      <c r="A184" s="8">
        <v>900546487</v>
      </c>
      <c r="B184" s="5" t="str">
        <f>VLOOKUP(A184,[1]Carátula!A184:D2734,4,FALSE)</f>
        <v>INBAYAN S.A.S</v>
      </c>
      <c r="C184" s="5" t="str">
        <f>VLOOKUP(A184,[1]Carátula!A184:F2734,6,FALSE)</f>
        <v>N7911 - Actividades de las agencias de viaje</v>
      </c>
      <c r="D184" s="9">
        <v>43830</v>
      </c>
      <c r="E184" s="8" t="s">
        <v>11</v>
      </c>
      <c r="F184" s="8" t="s">
        <v>12</v>
      </c>
      <c r="G184" s="10">
        <v>2724794</v>
      </c>
      <c r="H184" s="10">
        <v>40851249</v>
      </c>
      <c r="I184" s="10">
        <v>84209</v>
      </c>
      <c r="J184" s="10">
        <v>153823</v>
      </c>
      <c r="K184" s="10">
        <v>40697426</v>
      </c>
      <c r="L184" s="10">
        <v>27515</v>
      </c>
      <c r="M184" s="10">
        <v>2550986</v>
      </c>
    </row>
    <row r="185" spans="1:13" hidden="1" x14ac:dyDescent="0.25">
      <c r="A185" s="8">
        <v>900721416</v>
      </c>
      <c r="B185" s="5">
        <f>VLOOKUP(A185,[1]Carátula!A185:D2735,4,FALSE)</f>
        <v>900721416</v>
      </c>
      <c r="C185" s="5" t="str">
        <f>VLOOKUP(A185,[1]Carátula!A185:F2735,6,FALSE)</f>
        <v>C2229 - Fabricación de artículos de plástico n.c.p.</v>
      </c>
      <c r="D185" s="9">
        <v>43830</v>
      </c>
      <c r="E185" s="8" t="s">
        <v>11</v>
      </c>
      <c r="F185" s="8" t="s">
        <v>12</v>
      </c>
      <c r="G185" s="10">
        <v>2105490</v>
      </c>
      <c r="H185" s="10">
        <v>4338652</v>
      </c>
      <c r="I185" s="10">
        <v>1177928</v>
      </c>
      <c r="J185" s="10">
        <v>1209613</v>
      </c>
      <c r="K185" s="10">
        <v>3129039</v>
      </c>
      <c r="L185" s="10">
        <v>57453</v>
      </c>
      <c r="M185" s="10">
        <v>466560</v>
      </c>
    </row>
    <row r="186" spans="1:13" hidden="1" x14ac:dyDescent="0.25">
      <c r="A186" s="8">
        <v>900594046</v>
      </c>
      <c r="B186" s="5" t="str">
        <f>VLOOKUP(A186,[1]Carátula!A186:D2736,4,FALSE)</f>
        <v>RIOPAILA PALMA S.A.S.</v>
      </c>
      <c r="C186" s="5" t="str">
        <f>VLOOKUP(A186,[1]Carátula!A186:F2736,6,FALSE)</f>
        <v>A0126 - Cultivo de palma para aceite (palma africana) y otros frutos oleaginosos</v>
      </c>
      <c r="D186" s="9">
        <v>43830</v>
      </c>
      <c r="E186" s="8" t="s">
        <v>11</v>
      </c>
      <c r="F186" s="8" t="s">
        <v>12</v>
      </c>
      <c r="G186" s="10">
        <v>868215</v>
      </c>
      <c r="H186" s="10">
        <v>50221056</v>
      </c>
      <c r="I186" s="10">
        <v>1348798</v>
      </c>
      <c r="J186" s="10">
        <v>22452150</v>
      </c>
      <c r="K186" s="10">
        <v>27768906</v>
      </c>
      <c r="L186" s="10">
        <v>1173909</v>
      </c>
      <c r="M186" s="10">
        <v>-1022296</v>
      </c>
    </row>
    <row r="187" spans="1:13" hidden="1" x14ac:dyDescent="0.25">
      <c r="A187" s="8">
        <v>900575605</v>
      </c>
      <c r="B187" s="5" t="str">
        <f>VLOOKUP(A187,[1]Carátula!A187:D2737,4,FALSE)</f>
        <v>RF ENCORE S A S</v>
      </c>
      <c r="C187" s="5" t="str">
        <f>VLOOKUP(A187,[1]Carátula!A187:F2737,6,FALSE)</f>
        <v>K6493 - Actividades de compra de cartera o factoring</v>
      </c>
      <c r="D187" s="9">
        <v>43830</v>
      </c>
      <c r="E187" s="8" t="s">
        <v>11</v>
      </c>
      <c r="F187" s="8" t="s">
        <v>12</v>
      </c>
      <c r="G187" s="10">
        <v>42326625</v>
      </c>
      <c r="H187" s="10">
        <v>98770812</v>
      </c>
      <c r="I187" s="10">
        <v>7293790</v>
      </c>
      <c r="J187" s="10">
        <v>7293790</v>
      </c>
      <c r="K187" s="10">
        <v>91477022</v>
      </c>
      <c r="L187" s="10"/>
      <c r="M187" s="10">
        <v>8124812</v>
      </c>
    </row>
    <row r="188" spans="1:13" hidden="1" x14ac:dyDescent="0.25">
      <c r="A188" s="8">
        <v>900406223</v>
      </c>
      <c r="B188" s="5" t="str">
        <f>VLOOKUP(A188,[1]Carátula!A188:D2738,4,FALSE)</f>
        <v>C.I FLP COLOMBIA SAS</v>
      </c>
      <c r="C188" s="5" t="str">
        <f>VLOOKUP(A188,[1]Carátula!A188:F2738,6,FALSE)</f>
        <v>G4631 - Comercio al por mayor de productos alimenticios</v>
      </c>
      <c r="D188" s="9">
        <v>43830</v>
      </c>
      <c r="E188" s="8" t="s">
        <v>11</v>
      </c>
      <c r="F188" s="8" t="s">
        <v>12</v>
      </c>
      <c r="G188" s="10">
        <v>9526825</v>
      </c>
      <c r="H188" s="10">
        <v>17428431</v>
      </c>
      <c r="I188" s="10">
        <v>7596198</v>
      </c>
      <c r="J188" s="10">
        <v>14605350</v>
      </c>
      <c r="K188" s="10">
        <v>2823081</v>
      </c>
      <c r="L188" s="10">
        <v>1292901</v>
      </c>
      <c r="M188" s="10">
        <v>44622</v>
      </c>
    </row>
    <row r="189" spans="1:13" hidden="1" x14ac:dyDescent="0.25">
      <c r="A189" s="8">
        <v>892300678</v>
      </c>
      <c r="B189" s="5" t="str">
        <f>VLOOKUP(A189,[1]Carátula!A189:D2739,4,FALSE)</f>
        <v>ETICOS SERRANO GOMEZ LTDA</v>
      </c>
      <c r="C189" s="5" t="str">
        <f>VLOOKUP(A189,[1]Carátula!A189:F2739,6,FALSE)</f>
        <v>G4773 - Comercio al por menor de productos farmacéuticos y medicinales, cosméticos y artículos de tocador en establecimientos especializados</v>
      </c>
      <c r="D189" s="9">
        <v>43830</v>
      </c>
      <c r="E189" s="8" t="s">
        <v>11</v>
      </c>
      <c r="F189" s="8" t="s">
        <v>12</v>
      </c>
      <c r="G189" s="10">
        <v>394804218</v>
      </c>
      <c r="H189" s="10">
        <v>496747453</v>
      </c>
      <c r="I189" s="10">
        <v>356618351</v>
      </c>
      <c r="J189" s="10">
        <v>406848931</v>
      </c>
      <c r="K189" s="10">
        <v>89898522</v>
      </c>
      <c r="L189" s="10">
        <v>4914872</v>
      </c>
      <c r="M189" s="10">
        <v>16946807</v>
      </c>
    </row>
    <row r="190" spans="1:13" hidden="1" x14ac:dyDescent="0.25">
      <c r="A190" s="8">
        <v>900341086</v>
      </c>
      <c r="B190" s="5" t="str">
        <f>VLOOKUP(A190,[1]Carátula!A190:D2740,4,FALSE)</f>
        <v xml:space="preserve">Comercial Nutresa S.A.S </v>
      </c>
      <c r="C190" s="5" t="str">
        <f>VLOOKUP(A190,[1]Carátula!A190:F2740,6,FALSE)</f>
        <v>G4610 - Comercio al por mayor a cambio de una retribución o por contrata</v>
      </c>
      <c r="D190" s="9">
        <v>43830</v>
      </c>
      <c r="E190" s="8" t="s">
        <v>11</v>
      </c>
      <c r="F190" s="8" t="s">
        <v>12</v>
      </c>
      <c r="G190" s="10">
        <v>269563089</v>
      </c>
      <c r="H190" s="10">
        <v>457772540</v>
      </c>
      <c r="I190" s="10">
        <v>265632825</v>
      </c>
      <c r="J190" s="10">
        <v>432035981</v>
      </c>
      <c r="K190" s="10">
        <v>25736559</v>
      </c>
      <c r="L190" s="10">
        <v>15665402</v>
      </c>
      <c r="M190" s="10">
        <v>-2316025</v>
      </c>
    </row>
    <row r="191" spans="1:13" hidden="1" x14ac:dyDescent="0.25">
      <c r="A191" s="8">
        <v>900252369</v>
      </c>
      <c r="B191" s="5" t="str">
        <f>VLOOKUP(A191,[1]Carátula!A191:D2741,4,FALSE)</f>
        <v xml:space="preserve">"PLUSPETROL COLOMBIA CORPORATION SUCURSAL COLOMBIANA </v>
      </c>
      <c r="C191" s="5" t="str">
        <f>VLOOKUP(A191,[1]Carátula!A191:F2741,6,FALSE)</f>
        <v>B0620 - Extracción de gas natural</v>
      </c>
      <c r="D191" s="9">
        <v>43830</v>
      </c>
      <c r="E191" s="8" t="s">
        <v>11</v>
      </c>
      <c r="F191" s="8" t="s">
        <v>12</v>
      </c>
      <c r="G191" s="10">
        <v>14313974</v>
      </c>
      <c r="H191" s="10">
        <v>40351638</v>
      </c>
      <c r="I191" s="10">
        <v>5302185</v>
      </c>
      <c r="J191" s="10">
        <v>7820592</v>
      </c>
      <c r="K191" s="10">
        <v>32531046</v>
      </c>
      <c r="L191" s="10"/>
      <c r="M191" s="10">
        <v>-30613119</v>
      </c>
    </row>
    <row r="192" spans="1:13" hidden="1" x14ac:dyDescent="0.25">
      <c r="A192" s="8">
        <v>800083425</v>
      </c>
      <c r="B192" s="5" t="str">
        <f>VLOOKUP(A192,[1]Carátula!A192:D2742,4,FALSE)</f>
        <v>IDT ELECTRIC LTDA</v>
      </c>
      <c r="C192" s="5" t="str">
        <f>VLOOKUP(A192,[1]Carátula!A192:F2742,6,FALSE)</f>
        <v>G4669 - Comercio al por mayor de otros productos n.c.p.</v>
      </c>
      <c r="D192" s="9">
        <v>43830</v>
      </c>
      <c r="E192" s="8" t="s">
        <v>11</v>
      </c>
      <c r="F192" s="8" t="s">
        <v>12</v>
      </c>
      <c r="G192" s="10">
        <v>4684463</v>
      </c>
      <c r="H192" s="10">
        <v>5783127</v>
      </c>
      <c r="I192" s="10">
        <v>1537049</v>
      </c>
      <c r="J192" s="10">
        <v>2066881</v>
      </c>
      <c r="K192" s="10">
        <v>3716246</v>
      </c>
      <c r="L192" s="10"/>
      <c r="M192" s="10">
        <v>478434</v>
      </c>
    </row>
    <row r="193" spans="1:13" hidden="1" x14ac:dyDescent="0.25">
      <c r="A193" s="8">
        <v>830129327</v>
      </c>
      <c r="B193" s="5" t="str">
        <f>VLOOKUP(A193,[1]Carátula!A193:D2743,4,FALSE)</f>
        <v xml:space="preserve">FARMATODO COLOMBIA SA </v>
      </c>
      <c r="C193" s="5" t="str">
        <f>VLOOKUP(A193,[1]Carátula!A193:F2743,6,FALSE)</f>
        <v>G4773 - Comercio al por menor de productos farmacéuticos y medicinales, cosméticos y artículos de tocador en establecimientos especializados</v>
      </c>
      <c r="D193" s="9">
        <v>43830</v>
      </c>
      <c r="E193" s="8" t="s">
        <v>11</v>
      </c>
      <c r="F193" s="8" t="s">
        <v>12</v>
      </c>
      <c r="G193" s="10">
        <v>105000825</v>
      </c>
      <c r="H193" s="10">
        <v>268971589</v>
      </c>
      <c r="I193" s="10">
        <v>109678126</v>
      </c>
      <c r="J193" s="10">
        <v>224122736</v>
      </c>
      <c r="K193" s="10">
        <v>44848853</v>
      </c>
      <c r="L193" s="10">
        <v>14489198</v>
      </c>
      <c r="M193" s="10">
        <v>78751</v>
      </c>
    </row>
    <row r="194" spans="1:13" hidden="1" x14ac:dyDescent="0.25">
      <c r="A194" s="8">
        <v>830017105</v>
      </c>
      <c r="B194" s="5" t="str">
        <f>VLOOKUP(A194,[1]Carátula!A194:D2744,4,FALSE)</f>
        <v>GOLDEN BRIDGE CORP SAS</v>
      </c>
      <c r="C194" s="5" t="str">
        <f>VLOOKUP(A194,[1]Carátula!A194:F2744,6,FALSE)</f>
        <v>J5811 - Edición de libros</v>
      </c>
      <c r="D194" s="9">
        <v>43830</v>
      </c>
      <c r="E194" s="8" t="s">
        <v>11</v>
      </c>
      <c r="F194" s="8" t="s">
        <v>12</v>
      </c>
      <c r="G194" s="10">
        <v>9952418</v>
      </c>
      <c r="H194" s="10">
        <v>15717278</v>
      </c>
      <c r="I194" s="10">
        <v>5264240</v>
      </c>
      <c r="J194" s="10">
        <v>7060237</v>
      </c>
      <c r="K194" s="10">
        <v>8657041</v>
      </c>
      <c r="L194" s="10">
        <v>258326</v>
      </c>
      <c r="M194" s="10">
        <v>2094070</v>
      </c>
    </row>
    <row r="195" spans="1:13" hidden="1" x14ac:dyDescent="0.25">
      <c r="A195" s="8">
        <v>900200506</v>
      </c>
      <c r="B195" s="5" t="str">
        <f>VLOOKUP(A195,[1]Carátula!A195:D2745,4,FALSE)</f>
        <v>AEROTRANSPORTES DE COLOMBIA SAS</v>
      </c>
      <c r="C195" s="5" t="str">
        <f>VLOOKUP(A195,[1]Carátula!A195:F2745,6,FALSE)</f>
        <v>L6810 - Actividades inmobiliarias realizadas con bienes propios o arrendados</v>
      </c>
      <c r="D195" s="9">
        <v>43830</v>
      </c>
      <c r="E195" s="8" t="s">
        <v>11</v>
      </c>
      <c r="F195" s="8" t="s">
        <v>12</v>
      </c>
      <c r="G195" s="10">
        <v>1140428</v>
      </c>
      <c r="H195" s="10">
        <v>11894050</v>
      </c>
      <c r="I195" s="10">
        <v>286076</v>
      </c>
      <c r="J195" s="10">
        <v>3608370</v>
      </c>
      <c r="K195" s="10">
        <v>8285680</v>
      </c>
      <c r="L195" s="10"/>
      <c r="M195" s="10">
        <v>1872458</v>
      </c>
    </row>
    <row r="196" spans="1:13" hidden="1" x14ac:dyDescent="0.25">
      <c r="A196" s="8">
        <v>900470130</v>
      </c>
      <c r="B196" s="5" t="str">
        <f>VLOOKUP(A196,[1]Carátula!A196:D2746,4,FALSE)</f>
        <v>AGRO SANTA HELENA SAS</v>
      </c>
      <c r="C196" s="5" t="str">
        <f>VLOOKUP(A196,[1]Carátula!A196:F2746,6,FALSE)</f>
        <v>A0119 - Otros cultivos transitorios n.c.p.</v>
      </c>
      <c r="D196" s="9">
        <v>43830</v>
      </c>
      <c r="E196" s="8" t="s">
        <v>11</v>
      </c>
      <c r="F196" s="8" t="s">
        <v>12</v>
      </c>
      <c r="G196" s="10">
        <v>557225</v>
      </c>
      <c r="H196" s="10">
        <v>10467751</v>
      </c>
      <c r="I196" s="10">
        <v>242749</v>
      </c>
      <c r="J196" s="10">
        <v>242749</v>
      </c>
      <c r="K196" s="10">
        <v>10225002</v>
      </c>
      <c r="L196" s="10"/>
      <c r="M196" s="10">
        <v>22308</v>
      </c>
    </row>
    <row r="197" spans="1:13" hidden="1" x14ac:dyDescent="0.25">
      <c r="A197" s="8">
        <v>860522815</v>
      </c>
      <c r="B197" s="5" t="str">
        <f>VLOOKUP(A197,[1]Carátula!A197:D2747,4,FALSE)</f>
        <v>DAFLOR SAS</v>
      </c>
      <c r="C197" s="5" t="str">
        <f>VLOOKUP(A197,[1]Carátula!A197:F2747,6,FALSE)</f>
        <v>A0125 - Cultivo de flor de corte</v>
      </c>
      <c r="D197" s="9">
        <v>43830</v>
      </c>
      <c r="E197" s="8" t="s">
        <v>11</v>
      </c>
      <c r="F197" s="8" t="s">
        <v>12</v>
      </c>
      <c r="G197" s="10">
        <v>4749252</v>
      </c>
      <c r="H197" s="10">
        <v>16232853</v>
      </c>
      <c r="I197" s="10">
        <v>2523694</v>
      </c>
      <c r="J197" s="10">
        <v>3761635</v>
      </c>
      <c r="K197" s="10">
        <v>12471218</v>
      </c>
      <c r="L197" s="10">
        <v>271463</v>
      </c>
      <c r="M197" s="10">
        <v>-404981</v>
      </c>
    </row>
    <row r="198" spans="1:13" hidden="1" x14ac:dyDescent="0.25">
      <c r="A198" s="8">
        <v>800195326</v>
      </c>
      <c r="B198" s="5" t="str">
        <f>VLOOKUP(A198,[1]Carátula!A198:D2748,4,FALSE)</f>
        <v xml:space="preserve">ORANGE BUSINESS SERVICES COLOMBIA SA </v>
      </c>
      <c r="C198" s="5" t="str">
        <f>VLOOKUP(A198,[1]Carátula!A198:F2748,6,FALSE)</f>
        <v>J6311 - Procesamiento de datos, alojamiento (hosting) y actividades relacionadas</v>
      </c>
      <c r="D198" s="9">
        <v>43830</v>
      </c>
      <c r="E198" s="8" t="s">
        <v>11</v>
      </c>
      <c r="F198" s="8" t="s">
        <v>12</v>
      </c>
      <c r="G198" s="10">
        <v>9864482</v>
      </c>
      <c r="H198" s="10">
        <v>27741162</v>
      </c>
      <c r="I198" s="10">
        <v>6625023</v>
      </c>
      <c r="J198" s="10">
        <v>7175139</v>
      </c>
      <c r="K198" s="10">
        <v>20566023</v>
      </c>
      <c r="L198" s="10">
        <v>156706</v>
      </c>
      <c r="M198" s="10">
        <v>203592</v>
      </c>
    </row>
    <row r="199" spans="1:13" hidden="1" x14ac:dyDescent="0.25">
      <c r="A199" s="8">
        <v>860038626</v>
      </c>
      <c r="B199" s="5" t="str">
        <f>VLOOKUP(A199,[1]Carátula!A199:D2749,4,FALSE)</f>
        <v>AVICULTURA INDUSTRIAL AVINSA S.A.S.</v>
      </c>
      <c r="C199" s="5" t="str">
        <f>VLOOKUP(A199,[1]Carátula!A199:F2749,6,FALSE)</f>
        <v>A0145 - Cría de aves de corral</v>
      </c>
      <c r="D199" s="9">
        <v>43830</v>
      </c>
      <c r="E199" s="8" t="s">
        <v>11</v>
      </c>
      <c r="F199" s="8" t="s">
        <v>12</v>
      </c>
      <c r="G199" s="10">
        <v>13338100</v>
      </c>
      <c r="H199" s="10">
        <v>37099935</v>
      </c>
      <c r="I199" s="10">
        <v>5387674</v>
      </c>
      <c r="J199" s="10">
        <v>10358560</v>
      </c>
      <c r="K199" s="10">
        <v>26741375</v>
      </c>
      <c r="L199" s="10"/>
      <c r="M199" s="10">
        <v>146020</v>
      </c>
    </row>
    <row r="200" spans="1:13" hidden="1" x14ac:dyDescent="0.25">
      <c r="A200" s="8">
        <v>860516806</v>
      </c>
      <c r="B200" s="5" t="str">
        <f>VLOOKUP(A200,[1]Carátula!A200:D2750,4,FALSE)</f>
        <v>PERMODA LTDA</v>
      </c>
      <c r="C200" s="5" t="str">
        <f>VLOOKUP(A200,[1]Carátula!A200:F2750,6,FALSE)</f>
        <v>C1410 - Confección de prendas de vestir, excepto prendas de piel</v>
      </c>
      <c r="D200" s="9">
        <v>43830</v>
      </c>
      <c r="E200" s="8" t="s">
        <v>11</v>
      </c>
      <c r="F200" s="8" t="s">
        <v>12</v>
      </c>
      <c r="G200" s="10">
        <v>288189372</v>
      </c>
      <c r="H200" s="10">
        <v>790757987</v>
      </c>
      <c r="I200" s="10">
        <v>300415074</v>
      </c>
      <c r="J200" s="10">
        <v>521048124</v>
      </c>
      <c r="K200" s="10">
        <v>269709863</v>
      </c>
      <c r="L200" s="10">
        <v>158630276</v>
      </c>
      <c r="M200" s="10">
        <v>19407628</v>
      </c>
    </row>
    <row r="201" spans="1:13" hidden="1" x14ac:dyDescent="0.25">
      <c r="A201" s="8">
        <v>890300534</v>
      </c>
      <c r="B201" s="5" t="str">
        <f>VLOOKUP(A201,[1]Carátula!A201:D2751,4,FALSE)</f>
        <v>Cobres de Colombia sas</v>
      </c>
      <c r="C201" s="5" t="str">
        <f>VLOOKUP(A201,[1]Carátula!A201:F2751,6,FALSE)</f>
        <v>C2432 - Fundición de metales no ferrosos</v>
      </c>
      <c r="D201" s="9">
        <v>43830</v>
      </c>
      <c r="E201" s="8" t="s">
        <v>11</v>
      </c>
      <c r="F201" s="8" t="s">
        <v>12</v>
      </c>
      <c r="G201" s="10">
        <v>24748999</v>
      </c>
      <c r="H201" s="10">
        <v>33320132</v>
      </c>
      <c r="I201" s="10">
        <v>4646039</v>
      </c>
      <c r="J201" s="10">
        <v>14072828</v>
      </c>
      <c r="K201" s="10">
        <v>19247304</v>
      </c>
      <c r="L201" s="10">
        <v>1093049</v>
      </c>
      <c r="M201" s="10">
        <v>1026639</v>
      </c>
    </row>
    <row r="202" spans="1:13" hidden="1" x14ac:dyDescent="0.25">
      <c r="A202" s="8">
        <v>900694508</v>
      </c>
      <c r="B202" s="5" t="str">
        <f>VLOOKUP(A202,[1]Carátula!A202:D2752,4,FALSE)</f>
        <v xml:space="preserve">HANKOOK TIRE COLOMBIA LTDA </v>
      </c>
      <c r="C202" s="5" t="str">
        <f>VLOOKUP(A202,[1]Carátula!A202:F2752,6,FALSE)</f>
        <v>G4530 - Comercio de partes, piezas (autopartes) y accesorios (lujos) para vehículos automotores</v>
      </c>
      <c r="D202" s="9">
        <v>43830</v>
      </c>
      <c r="E202" s="8" t="s">
        <v>11</v>
      </c>
      <c r="F202" s="8" t="s">
        <v>12</v>
      </c>
      <c r="G202" s="10">
        <v>38145085</v>
      </c>
      <c r="H202" s="10">
        <v>38419939</v>
      </c>
      <c r="I202" s="10">
        <v>33685472</v>
      </c>
      <c r="J202" s="10">
        <v>33709970</v>
      </c>
      <c r="K202" s="10">
        <v>4709969</v>
      </c>
      <c r="L202" s="10">
        <v>216651</v>
      </c>
      <c r="M202" s="10">
        <v>965031</v>
      </c>
    </row>
    <row r="203" spans="1:13" hidden="1" x14ac:dyDescent="0.25">
      <c r="A203" s="8">
        <v>860024862</v>
      </c>
      <c r="B203" s="5" t="str">
        <f>VLOOKUP(A203,[1]Carátula!A203:D2753,4,FALSE)</f>
        <v>QUIRURGICOS LTDA</v>
      </c>
      <c r="C203" s="5" t="str">
        <f>VLOOKUP(A203,[1]Carátula!A203:F2753,6,FALSE)</f>
        <v>G4645 - Comercio al por mayor de productos farmacéuticos, medicinales, cosméticos y de tocador</v>
      </c>
      <c r="D203" s="9">
        <v>43830</v>
      </c>
      <c r="E203" s="8" t="s">
        <v>11</v>
      </c>
      <c r="F203" s="8" t="s">
        <v>12</v>
      </c>
      <c r="G203" s="10">
        <v>37442080</v>
      </c>
      <c r="H203" s="10">
        <v>48185358</v>
      </c>
      <c r="I203" s="10">
        <v>12726884</v>
      </c>
      <c r="J203" s="10">
        <v>19669551</v>
      </c>
      <c r="K203" s="10">
        <v>28515807</v>
      </c>
      <c r="L203" s="10">
        <v>1009393</v>
      </c>
      <c r="M203" s="10">
        <v>6194405</v>
      </c>
    </row>
    <row r="204" spans="1:13" hidden="1" x14ac:dyDescent="0.25">
      <c r="A204" s="8">
        <v>830501618</v>
      </c>
      <c r="B204" s="5" t="str">
        <f>VLOOKUP(A204,[1]Carátula!A204:D2754,4,FALSE)</f>
        <v>FLORES ISABELITA S.A.S</v>
      </c>
      <c r="C204" s="5" t="str">
        <f>VLOOKUP(A204,[1]Carátula!A204:F2754,6,FALSE)</f>
        <v>A0125 - Cultivo de flor de corte</v>
      </c>
      <c r="D204" s="9">
        <v>43830</v>
      </c>
      <c r="E204" s="8" t="s">
        <v>11</v>
      </c>
      <c r="F204" s="8" t="s">
        <v>12</v>
      </c>
      <c r="G204" s="10">
        <v>17295176</v>
      </c>
      <c r="H204" s="10">
        <v>26682405</v>
      </c>
      <c r="I204" s="10">
        <v>18883295</v>
      </c>
      <c r="J204" s="10">
        <v>18892167</v>
      </c>
      <c r="K204" s="10">
        <v>7790238</v>
      </c>
      <c r="L204" s="10">
        <v>2722879</v>
      </c>
      <c r="M204" s="10">
        <v>1988813</v>
      </c>
    </row>
    <row r="205" spans="1:13" x14ac:dyDescent="0.25">
      <c r="A205" s="8">
        <v>900348431</v>
      </c>
      <c r="B205" s="5" t="str">
        <f>VLOOKUP(A205,[1]Carátula!A205:D2755,4,FALSE)</f>
        <v>AUSTRAL IMPORT COLOMBIA SAS</v>
      </c>
      <c r="C205" s="5" t="str">
        <f>VLOOKUP(A205,[1]Carátula!A205:F2755,6,FALSE)</f>
        <v>G4690 - Comercio al por mayor no especializado</v>
      </c>
      <c r="D205" s="9">
        <v>43830</v>
      </c>
      <c r="E205" s="8" t="s">
        <v>11</v>
      </c>
      <c r="F205" s="8" t="s">
        <v>12</v>
      </c>
      <c r="G205" s="10">
        <v>12177934</v>
      </c>
      <c r="H205" s="10">
        <v>20502415</v>
      </c>
      <c r="I205" s="10">
        <v>6770653</v>
      </c>
      <c r="J205" s="10">
        <v>28239726</v>
      </c>
      <c r="K205" s="10">
        <v>-7737311</v>
      </c>
      <c r="L205" s="10">
        <v>5345249</v>
      </c>
      <c r="M205" s="10">
        <v>-3819613</v>
      </c>
    </row>
    <row r="206" spans="1:13" hidden="1" x14ac:dyDescent="0.25">
      <c r="A206" s="8">
        <v>900192711</v>
      </c>
      <c r="B206" s="5" t="str">
        <f>VLOOKUP(A206,[1]Carátula!A206:D2756,4,FALSE)</f>
        <v>CONSTRUCTORA CAPITAL BOGOTA SAS</v>
      </c>
      <c r="C206" s="5" t="str">
        <f>VLOOKUP(A206,[1]Carátula!A206:F2756,6,FALSE)</f>
        <v>F4111 - Construcción de edificios residenciales</v>
      </c>
      <c r="D206" s="9">
        <v>43830</v>
      </c>
      <c r="E206" s="8" t="s">
        <v>11</v>
      </c>
      <c r="F206" s="8" t="s">
        <v>12</v>
      </c>
      <c r="G206" s="10">
        <v>1068783308</v>
      </c>
      <c r="H206" s="10">
        <v>1123171038</v>
      </c>
      <c r="I206" s="10">
        <v>466141093</v>
      </c>
      <c r="J206" s="10">
        <v>698734631</v>
      </c>
      <c r="K206" s="10">
        <v>424436407</v>
      </c>
      <c r="L206" s="10">
        <v>7257413</v>
      </c>
      <c r="M206" s="10">
        <v>31391790</v>
      </c>
    </row>
    <row r="207" spans="1:13" hidden="1" x14ac:dyDescent="0.25">
      <c r="A207" s="8">
        <v>900390238</v>
      </c>
      <c r="B207" s="5" t="str">
        <f>VLOOKUP(A207,[1]Carátula!A207:D2757,4,FALSE)</f>
        <v>CONSTRUCTORA DE INFRAESTRUCTURA VIAL S.A.S. CONINVIAL S.A.S.</v>
      </c>
      <c r="C207" s="5" t="str">
        <f>VLOOKUP(A207,[1]Carátula!A207:F2757,6,FALSE)</f>
        <v>F4210 - Construcción de carreteras y vías de ferrocarril</v>
      </c>
      <c r="D207" s="9">
        <v>43830</v>
      </c>
      <c r="E207" s="8" t="s">
        <v>11</v>
      </c>
      <c r="F207" s="8" t="s">
        <v>12</v>
      </c>
      <c r="G207" s="10">
        <v>96417220</v>
      </c>
      <c r="H207" s="10">
        <v>104734593</v>
      </c>
      <c r="I207" s="10">
        <v>49977507</v>
      </c>
      <c r="J207" s="10">
        <v>62418541</v>
      </c>
      <c r="K207" s="10">
        <v>42316052</v>
      </c>
      <c r="L207" s="10">
        <v>37809</v>
      </c>
      <c r="M207" s="10">
        <v>-12037270</v>
      </c>
    </row>
    <row r="208" spans="1:13" hidden="1" x14ac:dyDescent="0.25">
      <c r="A208" s="8">
        <v>811000506</v>
      </c>
      <c r="B208" s="5" t="str">
        <f>VLOOKUP(A208,[1]Carátula!A208:D2758,4,FALSE)</f>
        <v xml:space="preserve">INVERLOGY S.A.S. (antes Litoempaques S.A.S) </v>
      </c>
      <c r="C208" s="5" t="str">
        <f>VLOOKUP(A208,[1]Carátula!A208:F2758,6,FALSE)</f>
        <v>N8299 - Otras actividades de servicio de apoyo a las empresas n.c.p.</v>
      </c>
      <c r="D208" s="9">
        <v>43830</v>
      </c>
      <c r="E208" s="8" t="s">
        <v>11</v>
      </c>
      <c r="F208" s="8" t="s">
        <v>12</v>
      </c>
      <c r="G208" s="10">
        <v>15542674</v>
      </c>
      <c r="H208" s="10">
        <v>27444390</v>
      </c>
      <c r="I208" s="10">
        <v>298806</v>
      </c>
      <c r="J208" s="10">
        <v>1259906</v>
      </c>
      <c r="K208" s="10">
        <v>26184484</v>
      </c>
      <c r="L208" s="10">
        <v>761</v>
      </c>
      <c r="M208" s="10">
        <v>617682</v>
      </c>
    </row>
    <row r="209" spans="1:13" hidden="1" x14ac:dyDescent="0.25">
      <c r="A209" s="8">
        <v>900549654</v>
      </c>
      <c r="B209" s="5" t="str">
        <f>VLOOKUP(A209,[1]Carátula!A209:D2759,4,FALSE)</f>
        <v>WESTFALIA FRUIT COLOMBIA SAS</v>
      </c>
      <c r="C209" s="5" t="str">
        <f>VLOOKUP(A209,[1]Carátula!A209:F2759,6,FALSE)</f>
        <v>G4620 - Comercio al por mayor de materias primas agropecuarias; animales vivos</v>
      </c>
      <c r="D209" s="9">
        <v>43830</v>
      </c>
      <c r="E209" s="8" t="s">
        <v>11</v>
      </c>
      <c r="F209" s="8" t="s">
        <v>12</v>
      </c>
      <c r="G209" s="10">
        <v>21637397</v>
      </c>
      <c r="H209" s="10">
        <v>45616503</v>
      </c>
      <c r="I209" s="10">
        <v>17958336</v>
      </c>
      <c r="J209" s="10">
        <v>29956815</v>
      </c>
      <c r="K209" s="10">
        <v>15659688</v>
      </c>
      <c r="L209" s="10">
        <v>1016351</v>
      </c>
      <c r="M209" s="10">
        <v>1241839</v>
      </c>
    </row>
    <row r="210" spans="1:13" hidden="1" x14ac:dyDescent="0.25">
      <c r="A210" s="8">
        <v>800182410</v>
      </c>
      <c r="B210" s="5" t="str">
        <f>VLOOKUP(A210,[1]Carátula!A210:D2760,4,FALSE)</f>
        <v>INMOBILIARIA DEL ESTADO SA</v>
      </c>
      <c r="C210" s="5" t="str">
        <f>VLOOKUP(A210,[1]Carátula!A210:F2760,6,FALSE)</f>
        <v>K6499 - Otras actividades de servicio financiero, excepto las de seguros y pensiones n.c.p.</v>
      </c>
      <c r="D210" s="9">
        <v>43830</v>
      </c>
      <c r="E210" s="8" t="s">
        <v>11</v>
      </c>
      <c r="F210" s="8" t="s">
        <v>12</v>
      </c>
      <c r="G210" s="10">
        <v>9438780</v>
      </c>
      <c r="H210" s="10">
        <v>11622555</v>
      </c>
      <c r="I210" s="10">
        <v>1626842</v>
      </c>
      <c r="J210" s="10">
        <v>1626842</v>
      </c>
      <c r="K210" s="10">
        <v>9995713</v>
      </c>
      <c r="L210" s="10"/>
      <c r="M210" s="10">
        <v>13240</v>
      </c>
    </row>
    <row r="211" spans="1:13" hidden="1" x14ac:dyDescent="0.25">
      <c r="A211" s="8">
        <v>890900307</v>
      </c>
      <c r="B211" s="5" t="str">
        <f>VLOOKUP(A211,[1]Carátula!A211:D2761,4,FALSE)</f>
        <v>Groupe Seb Andean S.A</v>
      </c>
      <c r="C211" s="5" t="str">
        <f>VLOOKUP(A211,[1]Carátula!A211:F2761,6,FALSE)</f>
        <v>C2750 - Fabricación de aparatos de uso doméstico</v>
      </c>
      <c r="D211" s="9">
        <v>43830</v>
      </c>
      <c r="E211" s="8" t="s">
        <v>11</v>
      </c>
      <c r="F211" s="8" t="s">
        <v>12</v>
      </c>
      <c r="G211" s="10">
        <v>219821229</v>
      </c>
      <c r="H211" s="10">
        <v>515973583</v>
      </c>
      <c r="I211" s="10">
        <v>126169154</v>
      </c>
      <c r="J211" s="10">
        <v>256680277</v>
      </c>
      <c r="K211" s="10">
        <v>259293306</v>
      </c>
      <c r="L211" s="10">
        <v>8163850</v>
      </c>
      <c r="M211" s="10">
        <v>40180130</v>
      </c>
    </row>
    <row r="212" spans="1:13" hidden="1" x14ac:dyDescent="0.25">
      <c r="A212" s="8">
        <v>811037405</v>
      </c>
      <c r="B212" s="5" t="str">
        <f>VLOOKUP(A212,[1]Carátula!A212:D2762,4,FALSE)</f>
        <v>CENTRO SUR S.A.</v>
      </c>
      <c r="C212" s="5" t="str">
        <f>VLOOKUP(A212,[1]Carátula!A212:F2762,6,FALSE)</f>
        <v>F4111 - Construcción de edificios residenciales</v>
      </c>
      <c r="D212" s="9">
        <v>43830</v>
      </c>
      <c r="E212" s="8" t="s">
        <v>11</v>
      </c>
      <c r="F212" s="8" t="s">
        <v>12</v>
      </c>
      <c r="G212" s="10">
        <v>235317742</v>
      </c>
      <c r="H212" s="10">
        <v>269568358</v>
      </c>
      <c r="I212" s="10">
        <v>101296887</v>
      </c>
      <c r="J212" s="10">
        <v>195466148</v>
      </c>
      <c r="K212" s="10">
        <v>74102210</v>
      </c>
      <c r="L212" s="10">
        <v>1188902</v>
      </c>
      <c r="M212" s="10">
        <v>1350391</v>
      </c>
    </row>
    <row r="213" spans="1:13" hidden="1" x14ac:dyDescent="0.25">
      <c r="A213" s="8">
        <v>830025224</v>
      </c>
      <c r="B213" s="5" t="str">
        <f>VLOOKUP(A213,[1]Carátula!A213:D2763,4,FALSE)</f>
        <v>DHL GLOBAL FORWARDING ZONA FRANCA (COLOMBIA) S.A.</v>
      </c>
      <c r="C213" s="5" t="str">
        <f>VLOOKUP(A213,[1]Carátula!A213:F2763,6,FALSE)</f>
        <v>H5229 - Otras actividades complementarias al transporte</v>
      </c>
      <c r="D213" s="9">
        <v>43830</v>
      </c>
      <c r="E213" s="8" t="s">
        <v>11</v>
      </c>
      <c r="F213" s="8" t="s">
        <v>12</v>
      </c>
      <c r="G213" s="10">
        <v>6382792</v>
      </c>
      <c r="H213" s="10">
        <v>12752797</v>
      </c>
      <c r="I213" s="10">
        <v>4416557</v>
      </c>
      <c r="J213" s="10">
        <v>5964351</v>
      </c>
      <c r="K213" s="10">
        <v>6788446</v>
      </c>
      <c r="L213" s="10">
        <v>379300</v>
      </c>
      <c r="M213" s="10">
        <v>-1204630</v>
      </c>
    </row>
    <row r="214" spans="1:13" hidden="1" x14ac:dyDescent="0.25">
      <c r="A214" s="8">
        <v>800045797</v>
      </c>
      <c r="B214" s="5" t="str">
        <f>VLOOKUP(A214,[1]Carátula!A214:D2764,4,FALSE)</f>
        <v>INDUSTRIAS ALIADAS S.A.S.</v>
      </c>
      <c r="C214" s="5" t="str">
        <f>VLOOKUP(A214,[1]Carátula!A214:F2764,6,FALSE)</f>
        <v>C1063 - Otros derivados del café</v>
      </c>
      <c r="D214" s="9">
        <v>43830</v>
      </c>
      <c r="E214" s="8" t="s">
        <v>11</v>
      </c>
      <c r="F214" s="8" t="s">
        <v>12</v>
      </c>
      <c r="G214" s="10">
        <v>57253767</v>
      </c>
      <c r="H214" s="10">
        <v>96256608</v>
      </c>
      <c r="I214" s="10">
        <v>9485705</v>
      </c>
      <c r="J214" s="10">
        <v>16860616</v>
      </c>
      <c r="K214" s="10">
        <v>79395992</v>
      </c>
      <c r="L214" s="10">
        <v>171246</v>
      </c>
      <c r="M214" s="10">
        <v>12295894</v>
      </c>
    </row>
    <row r="215" spans="1:13" hidden="1" x14ac:dyDescent="0.25">
      <c r="A215" s="8">
        <v>900609007</v>
      </c>
      <c r="B215" s="5" t="str">
        <f>VLOOKUP(A215,[1]Carátula!A215:D2765,4,FALSE)</f>
        <v>EDYFICAR SAS</v>
      </c>
      <c r="C215" s="5" t="str">
        <f>VLOOKUP(A215,[1]Carátula!A215:F2765,6,FALSE)</f>
        <v>K6499 - Otras actividades de servicio financiero, excepto las de seguros y pensiones n.c.p.</v>
      </c>
      <c r="D215" s="9">
        <v>43830</v>
      </c>
      <c r="E215" s="8" t="s">
        <v>11</v>
      </c>
      <c r="F215" s="8" t="s">
        <v>12</v>
      </c>
      <c r="G215" s="10">
        <v>127438821</v>
      </c>
      <c r="H215" s="10">
        <v>142944522</v>
      </c>
      <c r="I215" s="10">
        <v>72478999</v>
      </c>
      <c r="J215" s="10">
        <v>82234215</v>
      </c>
      <c r="K215" s="10">
        <v>60710307</v>
      </c>
      <c r="L215" s="10">
        <v>4613652</v>
      </c>
      <c r="M215" s="10">
        <v>5160579</v>
      </c>
    </row>
    <row r="216" spans="1:13" hidden="1" x14ac:dyDescent="0.25">
      <c r="A216" s="8">
        <v>900362742</v>
      </c>
      <c r="B216" s="5" t="str">
        <f>VLOOKUP(A216,[1]Carátula!A216:D2766,4,FALSE)</f>
        <v>HASBRO COLOMBIA SAS</v>
      </c>
      <c r="C216" s="5" t="str">
        <f>VLOOKUP(A216,[1]Carátula!A216:F2766,6,FALSE)</f>
        <v>G4649 - Comercio al por mayor de otros utensilios domésticos n.c.p.</v>
      </c>
      <c r="D216" s="9">
        <v>43830</v>
      </c>
      <c r="E216" s="8" t="s">
        <v>11</v>
      </c>
      <c r="F216" s="8" t="s">
        <v>12</v>
      </c>
      <c r="G216" s="10">
        <v>71862495</v>
      </c>
      <c r="H216" s="10">
        <v>75014336</v>
      </c>
      <c r="I216" s="10">
        <v>29438905</v>
      </c>
      <c r="J216" s="10">
        <v>30605317</v>
      </c>
      <c r="K216" s="10">
        <v>44409019</v>
      </c>
      <c r="L216" s="10">
        <v>1858334</v>
      </c>
      <c r="M216" s="10">
        <v>3357940</v>
      </c>
    </row>
    <row r="217" spans="1:13" hidden="1" x14ac:dyDescent="0.25">
      <c r="A217" s="8">
        <v>811037225</v>
      </c>
      <c r="B217" s="5" t="str">
        <f>VLOOKUP(A217,[1]Carátula!A217:D2767,4,FALSE)</f>
        <v xml:space="preserve">CENTURY GLOBAL SA </v>
      </c>
      <c r="C217" s="5" t="str">
        <f>VLOOKUP(A217,[1]Carátula!A217:F2767,6,FALSE)</f>
        <v>G4644 - Comercio al por mayor de aparatos y equipo de uso doméstico</v>
      </c>
      <c r="D217" s="9">
        <v>43830</v>
      </c>
      <c r="E217" s="8" t="s">
        <v>11</v>
      </c>
      <c r="F217" s="8" t="s">
        <v>12</v>
      </c>
      <c r="G217" s="10">
        <v>2971425</v>
      </c>
      <c r="H217" s="10">
        <v>7426192</v>
      </c>
      <c r="I217" s="10">
        <v>4163138</v>
      </c>
      <c r="J217" s="10">
        <v>12242550</v>
      </c>
      <c r="K217" s="10">
        <v>-4816358</v>
      </c>
      <c r="L217" s="10">
        <v>495786</v>
      </c>
      <c r="M217" s="10">
        <v>-965386</v>
      </c>
    </row>
    <row r="218" spans="1:13" hidden="1" x14ac:dyDescent="0.25">
      <c r="A218" s="8">
        <v>830085047</v>
      </c>
      <c r="B218" s="5" t="str">
        <f>VLOOKUP(A218,[1]Carátula!A218:D2768,4,FALSE)</f>
        <v>LUISA LUISA FARMS S.A. EN REORGANIZACION</v>
      </c>
      <c r="C218" s="5" t="str">
        <f>VLOOKUP(A218,[1]Carátula!A218:F2768,6,FALSE)</f>
        <v>A0125 - Cultivo de flor de corte</v>
      </c>
      <c r="D218" s="9">
        <v>43830</v>
      </c>
      <c r="E218" s="8" t="s">
        <v>11</v>
      </c>
      <c r="F218" s="8" t="s">
        <v>12</v>
      </c>
      <c r="G218" s="10">
        <v>7012020</v>
      </c>
      <c r="H218" s="10">
        <v>24142359</v>
      </c>
      <c r="I218" s="10">
        <v>27346636</v>
      </c>
      <c r="J218" s="10">
        <v>29987853</v>
      </c>
      <c r="K218" s="10">
        <v>-5845494</v>
      </c>
      <c r="L218" s="10">
        <v>1043498</v>
      </c>
      <c r="M218" s="10">
        <v>46626</v>
      </c>
    </row>
    <row r="219" spans="1:13" hidden="1" x14ac:dyDescent="0.25">
      <c r="A219" s="8">
        <v>900407235</v>
      </c>
      <c r="B219" s="5" t="str">
        <f>VLOOKUP(A219,[1]Carátula!A219:D2769,4,FALSE)</f>
        <v>DESARROLLOS SERENA DEL MAR SURCUSAL COLOMBIA</v>
      </c>
      <c r="C219" s="5" t="str">
        <f>VLOOKUP(A219,[1]Carátula!A219:F2769,6,FALSE)</f>
        <v>L6810 - Actividades inmobiliarias realizadas con bienes propios o arrendados</v>
      </c>
      <c r="D219" s="9">
        <v>43830</v>
      </c>
      <c r="E219" s="8" t="s">
        <v>11</v>
      </c>
      <c r="F219" s="8" t="s">
        <v>12</v>
      </c>
      <c r="G219" s="10">
        <v>67234995</v>
      </c>
      <c r="H219" s="10">
        <v>316815566</v>
      </c>
      <c r="I219" s="10">
        <v>264398875</v>
      </c>
      <c r="J219" s="10">
        <v>317945357</v>
      </c>
      <c r="K219" s="10">
        <v>-1129791</v>
      </c>
      <c r="L219" s="10">
        <v>5336612</v>
      </c>
      <c r="M219" s="10">
        <v>-16098998</v>
      </c>
    </row>
    <row r="220" spans="1:13" hidden="1" x14ac:dyDescent="0.25">
      <c r="A220" s="8">
        <v>900120710</v>
      </c>
      <c r="B220" s="5" t="str">
        <f>VLOOKUP(A220,[1]Carátula!A220:D2770,4,FALSE)</f>
        <v>ALLTEX S.A.S</v>
      </c>
      <c r="C220" s="5" t="str">
        <f>VLOOKUP(A220,[1]Carátula!A220:F2770,6,FALSE)</f>
        <v>G4641 - Comercio al por mayor de productos textiles, productos confeccionados para uso doméstico</v>
      </c>
      <c r="D220" s="9">
        <v>43830</v>
      </c>
      <c r="E220" s="8" t="s">
        <v>11</v>
      </c>
      <c r="F220" s="8" t="s">
        <v>12</v>
      </c>
      <c r="G220" s="10">
        <v>29047239</v>
      </c>
      <c r="H220" s="10">
        <v>30627102</v>
      </c>
      <c r="I220" s="10">
        <v>24803481</v>
      </c>
      <c r="J220" s="10">
        <v>25752273</v>
      </c>
      <c r="K220" s="10">
        <v>4874829</v>
      </c>
      <c r="L220" s="10">
        <v>1495923</v>
      </c>
      <c r="M220" s="10">
        <v>1051314</v>
      </c>
    </row>
    <row r="221" spans="1:13" hidden="1" x14ac:dyDescent="0.25">
      <c r="A221" s="8">
        <v>805027111</v>
      </c>
      <c r="B221" s="5" t="str">
        <f>VLOOKUP(A221,[1]Carátula!A221:D2771,4,FALSE)</f>
        <v>FRUTICOLA DE COLOMBIA SAS</v>
      </c>
      <c r="C221" s="5" t="str">
        <f>VLOOKUP(A221,[1]Carátula!A221:F2771,6,FALSE)</f>
        <v>G4631 - Comercio al por mayor de productos alimenticios</v>
      </c>
      <c r="D221" s="9">
        <v>43830</v>
      </c>
      <c r="E221" s="8" t="s">
        <v>11</v>
      </c>
      <c r="F221" s="8" t="s">
        <v>12</v>
      </c>
      <c r="G221" s="10">
        <v>15602855</v>
      </c>
      <c r="H221" s="10">
        <v>24983361</v>
      </c>
      <c r="I221" s="10">
        <v>11437172</v>
      </c>
      <c r="J221" s="10">
        <v>13707037</v>
      </c>
      <c r="K221" s="10">
        <v>11276324</v>
      </c>
      <c r="L221" s="10">
        <v>148298</v>
      </c>
      <c r="M221" s="10">
        <v>1635531</v>
      </c>
    </row>
    <row r="222" spans="1:13" hidden="1" x14ac:dyDescent="0.25">
      <c r="A222" s="8">
        <v>891301549</v>
      </c>
      <c r="B222" s="5" t="str">
        <f>VLOOKUP(A222,[1]Carátula!A222:D2772,4,FALSE)</f>
        <v>NUTRIENTES AVICOLAS SA</v>
      </c>
      <c r="C222" s="5" t="str">
        <f>VLOOKUP(A222,[1]Carátula!A222:F2772,6,FALSE)</f>
        <v>A0145 - Cría de aves de corral</v>
      </c>
      <c r="D222" s="9">
        <v>43830</v>
      </c>
      <c r="E222" s="8" t="s">
        <v>11</v>
      </c>
      <c r="F222" s="8" t="s">
        <v>12</v>
      </c>
      <c r="G222" s="10">
        <v>45671727</v>
      </c>
      <c r="H222" s="10">
        <v>184189177</v>
      </c>
      <c r="I222" s="10">
        <v>42062425</v>
      </c>
      <c r="J222" s="10">
        <v>123446372</v>
      </c>
      <c r="K222" s="10">
        <v>60742805</v>
      </c>
      <c r="L222" s="10">
        <v>9040353</v>
      </c>
      <c r="M222" s="10">
        <v>4398764</v>
      </c>
    </row>
    <row r="223" spans="1:13" hidden="1" x14ac:dyDescent="0.25">
      <c r="A223" s="8">
        <v>900294923</v>
      </c>
      <c r="B223" s="5" t="str">
        <f>VLOOKUP(A223,[1]Carátula!A223:D2773,4,FALSE)</f>
        <v>AVICOLA TRIPLE A SAS</v>
      </c>
      <c r="C223" s="5" t="str">
        <f>VLOOKUP(A223,[1]Carátula!A223:F2773,6,FALSE)</f>
        <v>A0145 - Cría de aves de corral</v>
      </c>
      <c r="D223" s="9">
        <v>43830</v>
      </c>
      <c r="E223" s="8" t="s">
        <v>11</v>
      </c>
      <c r="F223" s="8" t="s">
        <v>12</v>
      </c>
      <c r="G223" s="10">
        <v>33553181</v>
      </c>
      <c r="H223" s="10">
        <v>169250831</v>
      </c>
      <c r="I223" s="10">
        <v>58794931</v>
      </c>
      <c r="J223" s="10">
        <v>90610977</v>
      </c>
      <c r="K223" s="10">
        <v>78639854</v>
      </c>
      <c r="L223" s="10">
        <v>5461894</v>
      </c>
      <c r="M223" s="10">
        <v>9056241</v>
      </c>
    </row>
    <row r="224" spans="1:13" hidden="1" x14ac:dyDescent="0.25">
      <c r="A224" s="8">
        <v>891401858</v>
      </c>
      <c r="B224" s="5" t="str">
        <f>VLOOKUP(A224,[1]Carátula!A224:D2774,4,FALSE)</f>
        <v>OPERADORA AVÍCOLA COLOMBIA S.A.S.</v>
      </c>
      <c r="C224" s="5" t="str">
        <f>VLOOKUP(A224,[1]Carátula!A224:F2774,6,FALSE)</f>
        <v>A0145 - Cría de aves de corral</v>
      </c>
      <c r="D224" s="9">
        <v>43830</v>
      </c>
      <c r="E224" s="8" t="s">
        <v>11</v>
      </c>
      <c r="F224" s="8" t="s">
        <v>12</v>
      </c>
      <c r="G224" s="10">
        <v>118656318</v>
      </c>
      <c r="H224" s="10">
        <v>459305691</v>
      </c>
      <c r="I224" s="10">
        <v>164968260</v>
      </c>
      <c r="J224" s="10">
        <v>256750697</v>
      </c>
      <c r="K224" s="10">
        <v>202554994</v>
      </c>
      <c r="L224" s="10">
        <v>12597790</v>
      </c>
      <c r="M224" s="10">
        <v>-11723968</v>
      </c>
    </row>
    <row r="225" spans="1:13" hidden="1" x14ac:dyDescent="0.25">
      <c r="A225" s="8">
        <v>900541359</v>
      </c>
      <c r="B225" s="5" t="str">
        <f>VLOOKUP(A225,[1]Carátula!A225:D2775,4,FALSE)</f>
        <v>Win Sports S.A.S.</v>
      </c>
      <c r="C225" s="5" t="str">
        <f>VLOOKUP(A225,[1]Carátula!A225:F2775,6,FALSE)</f>
        <v>J6020 - Actividades de programación y transmisión de televisión</v>
      </c>
      <c r="D225" s="9">
        <v>43830</v>
      </c>
      <c r="E225" s="8" t="s">
        <v>11</v>
      </c>
      <c r="F225" s="8" t="s">
        <v>12</v>
      </c>
      <c r="G225" s="10">
        <v>71548003</v>
      </c>
      <c r="H225" s="10">
        <v>199476357</v>
      </c>
      <c r="I225" s="10">
        <v>56596300</v>
      </c>
      <c r="J225" s="10">
        <v>80553527</v>
      </c>
      <c r="K225" s="10">
        <v>118922830</v>
      </c>
      <c r="L225" s="10">
        <v>5251213</v>
      </c>
      <c r="M225" s="10">
        <v>15199155</v>
      </c>
    </row>
    <row r="226" spans="1:13" hidden="1" x14ac:dyDescent="0.25">
      <c r="A226" s="8">
        <v>832005666</v>
      </c>
      <c r="B226" s="5" t="str">
        <f>VLOOKUP(A226,[1]Carátula!A226:D2776,4,FALSE)</f>
        <v>VIDRIERIA FENICIA S.A.S</v>
      </c>
      <c r="C226" s="5" t="str">
        <f>VLOOKUP(A226,[1]Carátula!A226:F2776,6,FALSE)</f>
        <v>N7730 - Alquiler y arrendamiento de otros tipos de maquinaria, equipo y bienes tangibles n.c.p.</v>
      </c>
      <c r="D226" s="9">
        <v>43830</v>
      </c>
      <c r="E226" s="8" t="s">
        <v>11</v>
      </c>
      <c r="F226" s="8" t="s">
        <v>12</v>
      </c>
      <c r="G226" s="10">
        <v>13226192</v>
      </c>
      <c r="H226" s="10">
        <v>47182673</v>
      </c>
      <c r="I226" s="10">
        <v>4050280</v>
      </c>
      <c r="J226" s="10">
        <v>10787412</v>
      </c>
      <c r="K226" s="10">
        <v>36395261</v>
      </c>
      <c r="L226" s="10">
        <v>2582</v>
      </c>
      <c r="M226" s="10">
        <v>517629</v>
      </c>
    </row>
    <row r="227" spans="1:13" hidden="1" x14ac:dyDescent="0.25">
      <c r="A227" s="8">
        <v>900258110</v>
      </c>
      <c r="B227" s="5" t="str">
        <f>VLOOKUP(A227,[1]Carátula!A227:D2777,4,FALSE)</f>
        <v>Gestion Cargo Zona Franca S.A.S.</v>
      </c>
      <c r="C227" s="5" t="str">
        <f>VLOOKUP(A227,[1]Carátula!A227:F2777,6,FALSE)</f>
        <v>N8299 - Otras actividades de servicio de apoyo a las empresas n.c.p.</v>
      </c>
      <c r="D227" s="9">
        <v>43830</v>
      </c>
      <c r="E227" s="8" t="s">
        <v>11</v>
      </c>
      <c r="F227" s="8" t="s">
        <v>12</v>
      </c>
      <c r="G227" s="10">
        <v>201583407</v>
      </c>
      <c r="H227" s="10">
        <v>283575029</v>
      </c>
      <c r="I227" s="10">
        <v>174664961</v>
      </c>
      <c r="J227" s="10">
        <v>191474642</v>
      </c>
      <c r="K227" s="10">
        <v>92100387</v>
      </c>
      <c r="L227" s="10">
        <v>758685</v>
      </c>
      <c r="M227" s="10">
        <v>15205170</v>
      </c>
    </row>
    <row r="228" spans="1:13" hidden="1" x14ac:dyDescent="0.25">
      <c r="A228" s="8">
        <v>804000893</v>
      </c>
      <c r="B228" s="5" t="str">
        <f>VLOOKUP(A228,[1]Carátula!A228:D2778,4,FALSE)</f>
        <v>JCP ASOCIADOS SAS</v>
      </c>
      <c r="C228" s="5" t="str">
        <f>VLOOKUP(A228,[1]Carátula!A228:F2778,6,FALSE)</f>
        <v>I5590 - Otros tipos de alojamiento n.c.p.</v>
      </c>
      <c r="D228" s="9">
        <v>43830</v>
      </c>
      <c r="E228" s="8" t="s">
        <v>11</v>
      </c>
      <c r="F228" s="8" t="s">
        <v>12</v>
      </c>
      <c r="G228" s="10">
        <v>4655890</v>
      </c>
      <c r="H228" s="10">
        <v>5366582</v>
      </c>
      <c r="I228" s="10">
        <v>486634</v>
      </c>
      <c r="J228" s="10">
        <v>550631</v>
      </c>
      <c r="K228" s="10">
        <v>4815951</v>
      </c>
      <c r="L228" s="10">
        <v>715</v>
      </c>
      <c r="M228" s="10">
        <v>-243776</v>
      </c>
    </row>
    <row r="229" spans="1:13" hidden="1" x14ac:dyDescent="0.25">
      <c r="A229" s="8">
        <v>900245690</v>
      </c>
      <c r="B229" s="5" t="str">
        <f>VLOOKUP(A229,[1]Carátula!A229:D2779,4,FALSE)</f>
        <v>KROMO CONSTRUCTORES SAS</v>
      </c>
      <c r="C229" s="5" t="str">
        <f>VLOOKUP(A229,[1]Carátula!A229:F2779,6,FALSE)</f>
        <v>F4111 - Construcción de edificios residenciales</v>
      </c>
      <c r="D229" s="9">
        <v>43830</v>
      </c>
      <c r="E229" s="8" t="s">
        <v>11</v>
      </c>
      <c r="F229" s="8" t="s">
        <v>12</v>
      </c>
      <c r="G229" s="10">
        <v>63304689</v>
      </c>
      <c r="H229" s="10">
        <v>104127973</v>
      </c>
      <c r="I229" s="10">
        <v>44839074</v>
      </c>
      <c r="J229" s="10">
        <v>62646194</v>
      </c>
      <c r="K229" s="10">
        <v>41481779</v>
      </c>
      <c r="L229" s="10">
        <v>814289</v>
      </c>
      <c r="M229" s="10">
        <v>1579140</v>
      </c>
    </row>
    <row r="230" spans="1:13" hidden="1" x14ac:dyDescent="0.25">
      <c r="A230" s="8">
        <v>901023294</v>
      </c>
      <c r="B230" s="5" t="str">
        <f>VLOOKUP(A230,[1]Carátula!A230:D2780,4,FALSE)</f>
        <v>PROMOTORA LAS COLINAS SAS</v>
      </c>
      <c r="C230" s="5" t="str">
        <f>VLOOKUP(A230,[1]Carátula!A230:F2780,6,FALSE)</f>
        <v>F4111 - Construcción de edificios residenciales</v>
      </c>
      <c r="D230" s="9">
        <v>43830</v>
      </c>
      <c r="E230" s="8" t="s">
        <v>11</v>
      </c>
      <c r="F230" s="8" t="s">
        <v>12</v>
      </c>
      <c r="G230" s="10">
        <v>8031016</v>
      </c>
      <c r="H230" s="10">
        <v>8050698</v>
      </c>
      <c r="I230" s="10">
        <v>8002573</v>
      </c>
      <c r="J230" s="10">
        <v>8002573</v>
      </c>
      <c r="K230" s="10">
        <v>48125</v>
      </c>
      <c r="L230" s="10">
        <v>24619</v>
      </c>
      <c r="M230" s="10">
        <v>16773</v>
      </c>
    </row>
    <row r="231" spans="1:13" hidden="1" x14ac:dyDescent="0.25">
      <c r="A231" s="8">
        <v>830081407</v>
      </c>
      <c r="B231" s="5" t="str">
        <f>VLOOKUP(A231,[1]Carátula!A231:D2781,4,FALSE)</f>
        <v>AJECOLOMBIA S.A.</v>
      </c>
      <c r="C231" s="5" t="str">
        <f>VLOOKUP(A231,[1]Carátula!A231:F2781,6,FALSE)</f>
        <v>C1104 - Elaboración de bebidas no alcohólicas, producción de aguas minerales y de otras aguas embotelladas</v>
      </c>
      <c r="D231" s="9">
        <v>43830</v>
      </c>
      <c r="E231" s="8" t="s">
        <v>11</v>
      </c>
      <c r="F231" s="8" t="s">
        <v>12</v>
      </c>
      <c r="G231" s="10">
        <v>106025491</v>
      </c>
      <c r="H231" s="10">
        <v>281691666</v>
      </c>
      <c r="I231" s="10">
        <v>181653634</v>
      </c>
      <c r="J231" s="10">
        <v>226161418</v>
      </c>
      <c r="K231" s="10">
        <v>55530248</v>
      </c>
      <c r="L231" s="10">
        <v>9630223</v>
      </c>
      <c r="M231" s="10">
        <v>-2766170</v>
      </c>
    </row>
    <row r="232" spans="1:13" hidden="1" x14ac:dyDescent="0.25">
      <c r="A232" s="8">
        <v>800072702</v>
      </c>
      <c r="B232" s="5" t="str">
        <f>VLOOKUP(A232,[1]Carátula!A232:D2782,4,FALSE)</f>
        <v>INVERSIONES GBS SAS</v>
      </c>
      <c r="C232" s="5" t="str">
        <f>VLOOKUP(A232,[1]Carátula!A232:F2782,6,FALSE)</f>
        <v>L6810 - Actividades inmobiliarias realizadas con bienes propios o arrendados</v>
      </c>
      <c r="D232" s="9">
        <v>43830</v>
      </c>
      <c r="E232" s="8" t="s">
        <v>11</v>
      </c>
      <c r="F232" s="8" t="s">
        <v>12</v>
      </c>
      <c r="G232" s="10">
        <v>5087476</v>
      </c>
      <c r="H232" s="10">
        <v>95090537</v>
      </c>
      <c r="I232" s="10">
        <v>1181820</v>
      </c>
      <c r="J232" s="10">
        <v>57377371</v>
      </c>
      <c r="K232" s="10">
        <v>37713166</v>
      </c>
      <c r="L232" s="10"/>
      <c r="M232" s="10">
        <v>-455732</v>
      </c>
    </row>
    <row r="233" spans="1:13" hidden="1" x14ac:dyDescent="0.25">
      <c r="A233" s="8">
        <v>900478663</v>
      </c>
      <c r="B233" s="5" t="str">
        <f>VLOOKUP(A233,[1]Carátula!A233:D2783,4,FALSE)</f>
        <v>ECOFLORA AGRO FORMULACIONES SAS</v>
      </c>
      <c r="C233" s="5" t="str">
        <f>VLOOKUP(A233,[1]Carátula!A233:F2783,6,FALSE)</f>
        <v>C2029 - Fabricación de otros productos químicos n.c.p.</v>
      </c>
      <c r="D233" s="9">
        <v>43830</v>
      </c>
      <c r="E233" s="8" t="s">
        <v>11</v>
      </c>
      <c r="F233" s="8" t="s">
        <v>12</v>
      </c>
      <c r="G233" s="10">
        <v>4591291</v>
      </c>
      <c r="H233" s="10">
        <v>4948564</v>
      </c>
      <c r="I233" s="10">
        <v>714625</v>
      </c>
      <c r="J233" s="10">
        <v>2367488</v>
      </c>
      <c r="K233" s="10">
        <v>2581076</v>
      </c>
      <c r="L233" s="10">
        <v>335559</v>
      </c>
      <c r="M233" s="10">
        <v>505421</v>
      </c>
    </row>
    <row r="234" spans="1:13" hidden="1" x14ac:dyDescent="0.25">
      <c r="A234" s="8">
        <v>860064038</v>
      </c>
      <c r="B234" s="5" t="str">
        <f>VLOOKUP(A234,[1]Carátula!A234:D2784,4,FALSE)</f>
        <v>HELICENTRO SAS</v>
      </c>
      <c r="C234" s="5" t="str">
        <f>VLOOKUP(A234,[1]Carátula!A234:F2784,6,FALSE)</f>
        <v>C3315 - Mantenimiento y reparación especializado de equipo de transporte, excepto los vehículos automotores, motocicletas y bicicletas</v>
      </c>
      <c r="D234" s="9">
        <v>43830</v>
      </c>
      <c r="E234" s="8" t="s">
        <v>11</v>
      </c>
      <c r="F234" s="8" t="s">
        <v>12</v>
      </c>
      <c r="G234" s="10">
        <v>30887504</v>
      </c>
      <c r="H234" s="10">
        <v>71254731</v>
      </c>
      <c r="I234" s="10">
        <v>19566523</v>
      </c>
      <c r="J234" s="10">
        <v>34187911</v>
      </c>
      <c r="K234" s="10">
        <v>37066820</v>
      </c>
      <c r="L234" s="10">
        <v>4592054</v>
      </c>
      <c r="M234" s="10">
        <v>2378523</v>
      </c>
    </row>
    <row r="235" spans="1:13" hidden="1" x14ac:dyDescent="0.25">
      <c r="A235" s="8">
        <v>900397244</v>
      </c>
      <c r="B235" s="5" t="str">
        <f>VLOOKUP(A235,[1]Carátula!A235:D2785,4,FALSE)</f>
        <v>CONSTRUCTORA ALTOS DE LA ABADIA S.A.S</v>
      </c>
      <c r="C235" s="5" t="str">
        <f>VLOOKUP(A235,[1]Carátula!A235:F2785,6,FALSE)</f>
        <v>F4111 - Construcción de edificios residenciales</v>
      </c>
      <c r="D235" s="9">
        <v>43830</v>
      </c>
      <c r="E235" s="8" t="s">
        <v>11</v>
      </c>
      <c r="F235" s="8" t="s">
        <v>12</v>
      </c>
      <c r="G235" s="10">
        <v>17227478</v>
      </c>
      <c r="H235" s="10">
        <v>166430023</v>
      </c>
      <c r="I235" s="10">
        <v>8802040</v>
      </c>
      <c r="J235" s="10">
        <v>148223687</v>
      </c>
      <c r="K235" s="10">
        <v>18206336</v>
      </c>
      <c r="L235" s="10">
        <v>825712</v>
      </c>
      <c r="M235" s="10">
        <v>2276370</v>
      </c>
    </row>
    <row r="236" spans="1:13" hidden="1" x14ac:dyDescent="0.25">
      <c r="A236" s="8">
        <v>900890140</v>
      </c>
      <c r="B236" s="5" t="str">
        <f>VLOOKUP(A236,[1]Carátula!A236:D2786,4,FALSE)</f>
        <v>GESTIÓN TECNOLÓGICA PORTUARIA S.A.S</v>
      </c>
      <c r="C236" s="5" t="str">
        <f>VLOOKUP(A236,[1]Carátula!A236:F2786,6,FALSE)</f>
        <v>N7730 - Alquiler y arrendamiento de otros tipos de maquinaria, equipo y bienes tangibles n.c.p.</v>
      </c>
      <c r="D236" s="9">
        <v>43830</v>
      </c>
      <c r="E236" s="8" t="s">
        <v>11</v>
      </c>
      <c r="F236" s="8" t="s">
        <v>12</v>
      </c>
      <c r="G236" s="10">
        <v>973189</v>
      </c>
      <c r="H236" s="10">
        <v>2777408</v>
      </c>
      <c r="I236" s="10">
        <v>106784</v>
      </c>
      <c r="J236" s="10">
        <v>106784</v>
      </c>
      <c r="K236" s="10">
        <v>2670624</v>
      </c>
      <c r="L236" s="10">
        <v>94</v>
      </c>
      <c r="M236" s="10">
        <v>145968</v>
      </c>
    </row>
    <row r="237" spans="1:13" hidden="1" x14ac:dyDescent="0.25">
      <c r="A237" s="8">
        <v>800044807</v>
      </c>
      <c r="B237" s="5" t="str">
        <f>VLOOKUP(A237,[1]Carátula!A237:D2787,4,FALSE)</f>
        <v>STEPAN COLOMBIA SAS</v>
      </c>
      <c r="C237" s="5" t="str">
        <f>VLOOKUP(A237,[1]Carátula!A237:F2787,6,FALSE)</f>
        <v>C2011 - Fabricación de sustancias y productos químicos básicos</v>
      </c>
      <c r="D237" s="9">
        <v>43830</v>
      </c>
      <c r="E237" s="8" t="s">
        <v>11</v>
      </c>
      <c r="F237" s="8" t="s">
        <v>12</v>
      </c>
      <c r="G237" s="10">
        <v>44337616</v>
      </c>
      <c r="H237" s="10">
        <v>56616802</v>
      </c>
      <c r="I237" s="10">
        <v>15023047</v>
      </c>
      <c r="J237" s="10">
        <v>15241373</v>
      </c>
      <c r="K237" s="10">
        <v>41375429</v>
      </c>
      <c r="L237" s="10">
        <v>68632</v>
      </c>
      <c r="M237" s="10">
        <v>4857125</v>
      </c>
    </row>
    <row r="238" spans="1:13" hidden="1" x14ac:dyDescent="0.25">
      <c r="A238" s="8">
        <v>900365105</v>
      </c>
      <c r="B238" s="5" t="str">
        <f>VLOOKUP(A238,[1]Carátula!A238:D2788,4,FALSE)</f>
        <v xml:space="preserve">LOGICALIS COLOMBIA SAS </v>
      </c>
      <c r="C238" s="5" t="str">
        <f>VLOOKUP(A238,[1]Carátula!A238:F2788,6,FALSE)</f>
        <v>G4652 - Comercio al por mayor de equipo, partes y piezas electrónicos y de telecomunicaciones</v>
      </c>
      <c r="D238" s="9">
        <v>43830</v>
      </c>
      <c r="E238" s="8" t="s">
        <v>11</v>
      </c>
      <c r="F238" s="8" t="s">
        <v>12</v>
      </c>
      <c r="G238" s="10">
        <v>41379807</v>
      </c>
      <c r="H238" s="10">
        <v>48203818</v>
      </c>
      <c r="I238" s="10">
        <v>42009888</v>
      </c>
      <c r="J238" s="10">
        <v>45937673</v>
      </c>
      <c r="K238" s="10">
        <v>2266145</v>
      </c>
      <c r="L238" s="10">
        <v>3837503</v>
      </c>
      <c r="M238" s="10">
        <v>-615787</v>
      </c>
    </row>
    <row r="239" spans="1:13" hidden="1" x14ac:dyDescent="0.25">
      <c r="A239" s="8">
        <v>900099310</v>
      </c>
      <c r="B239" s="5" t="str">
        <f>VLOOKUP(A239,[1]Carátula!A239:D2789,4,FALSE)</f>
        <v>GRUPO INTEGRADO DE TRANSPORTE MASIVO SA</v>
      </c>
      <c r="C239" s="5" t="str">
        <f>VLOOKUP(A239,[1]Carátula!A239:F2789,6,FALSE)</f>
        <v>H4921 - Transporte de pasajeros</v>
      </c>
      <c r="D239" s="9">
        <v>43830</v>
      </c>
      <c r="E239" s="8" t="s">
        <v>11</v>
      </c>
      <c r="F239" s="8" t="s">
        <v>12</v>
      </c>
      <c r="G239" s="10">
        <v>23700781</v>
      </c>
      <c r="H239" s="10">
        <v>357055063</v>
      </c>
      <c r="I239" s="10">
        <v>21959745</v>
      </c>
      <c r="J239" s="10">
        <v>285002678</v>
      </c>
      <c r="K239" s="10">
        <v>72052385</v>
      </c>
      <c r="L239" s="10">
        <v>8145598</v>
      </c>
      <c r="M239" s="10">
        <v>103904963</v>
      </c>
    </row>
    <row r="240" spans="1:13" hidden="1" x14ac:dyDescent="0.25">
      <c r="A240" s="8">
        <v>900226841</v>
      </c>
      <c r="B240" s="5" t="str">
        <f>VLOOKUP(A240,[1]Carátula!A240:D2790,4,FALSE)</f>
        <v>INVERSIONES ALTERNOVA S.A.S</v>
      </c>
      <c r="C240" s="5" t="str">
        <f>VLOOKUP(A240,[1]Carátula!A240:F2790,6,FALSE)</f>
        <v>L6820 - Actividades inmobiliarias realizadas a cambio de una retribución o por contrata</v>
      </c>
      <c r="D240" s="9">
        <v>43830</v>
      </c>
      <c r="E240" s="8" t="s">
        <v>11</v>
      </c>
      <c r="F240" s="8" t="s">
        <v>12</v>
      </c>
      <c r="G240" s="10">
        <v>5201703</v>
      </c>
      <c r="H240" s="10">
        <v>29999147</v>
      </c>
      <c r="I240" s="10">
        <v>184229</v>
      </c>
      <c r="J240" s="10">
        <v>8347168</v>
      </c>
      <c r="K240" s="10">
        <v>21651979</v>
      </c>
      <c r="L240" s="10">
        <v>654722</v>
      </c>
      <c r="M240" s="10">
        <v>1064774</v>
      </c>
    </row>
    <row r="241" spans="1:13" hidden="1" x14ac:dyDescent="0.25">
      <c r="A241" s="8">
        <v>900615402</v>
      </c>
      <c r="B241" s="5" t="str">
        <f>VLOOKUP(A241,[1]Carátula!A241:D2791,4,FALSE)</f>
        <v>LIVIT S.A.S</v>
      </c>
      <c r="C241" s="5" t="str">
        <f>VLOOKUP(A241,[1]Carátula!A241:F2791,6,FALSE)</f>
        <v>F4111 - Construcción de edificios residenciales</v>
      </c>
      <c r="D241" s="9">
        <v>43830</v>
      </c>
      <c r="E241" s="8" t="s">
        <v>11</v>
      </c>
      <c r="F241" s="8" t="s">
        <v>12</v>
      </c>
      <c r="G241" s="10">
        <v>9160690</v>
      </c>
      <c r="H241" s="10">
        <v>23581694</v>
      </c>
      <c r="I241" s="10">
        <v>602541</v>
      </c>
      <c r="J241" s="10">
        <v>751061</v>
      </c>
      <c r="K241" s="10">
        <v>22830633</v>
      </c>
      <c r="L241" s="10"/>
      <c r="M241" s="10">
        <v>508805</v>
      </c>
    </row>
    <row r="242" spans="1:13" hidden="1" x14ac:dyDescent="0.25">
      <c r="A242" s="8">
        <v>890905065</v>
      </c>
      <c r="B242" s="5" t="str">
        <f>VLOOKUP(A242,[1]Carátula!A242:D2792,4,FALSE)</f>
        <v xml:space="preserve">EDATEL S.A. </v>
      </c>
      <c r="C242" s="5" t="str">
        <f>VLOOKUP(A242,[1]Carátula!A242:F2792,6,FALSE)</f>
        <v>J6110 - Actividades de telecomunicaciones alámbricas</v>
      </c>
      <c r="D242" s="9">
        <v>43830</v>
      </c>
      <c r="E242" s="8" t="s">
        <v>11</v>
      </c>
      <c r="F242" s="8" t="s">
        <v>12</v>
      </c>
      <c r="G242" s="10">
        <v>208601923</v>
      </c>
      <c r="H242" s="10">
        <v>547817860</v>
      </c>
      <c r="I242" s="10">
        <v>51357829</v>
      </c>
      <c r="J242" s="10">
        <v>248157907</v>
      </c>
      <c r="K242" s="10">
        <v>299659953</v>
      </c>
      <c r="L242" s="10">
        <v>16400046</v>
      </c>
      <c r="M242" s="10">
        <v>18818365</v>
      </c>
    </row>
    <row r="243" spans="1:13" hidden="1" x14ac:dyDescent="0.25">
      <c r="A243" s="8">
        <v>900149582</v>
      </c>
      <c r="B243" s="5" t="str">
        <f>VLOOKUP(A243,[1]Carátula!A243:D2793,4,FALSE)</f>
        <v>IInversiones Golden Five SA</v>
      </c>
      <c r="C243" s="5" t="str">
        <f>VLOOKUP(A243,[1]Carátula!A243:F2793,6,FALSE)</f>
        <v>L6810 - Actividades inmobiliarias realizadas con bienes propios o arrendados</v>
      </c>
      <c r="D243" s="9">
        <v>43830</v>
      </c>
      <c r="E243" s="8" t="s">
        <v>11</v>
      </c>
      <c r="F243" s="8" t="s">
        <v>12</v>
      </c>
      <c r="G243" s="10">
        <v>1598236</v>
      </c>
      <c r="H243" s="10">
        <v>49453139</v>
      </c>
      <c r="I243" s="10">
        <v>4781773</v>
      </c>
      <c r="J243" s="10">
        <v>7066152</v>
      </c>
      <c r="K243" s="10">
        <v>42386987</v>
      </c>
      <c r="L243" s="10">
        <v>214199</v>
      </c>
      <c r="M243" s="10">
        <v>1699802</v>
      </c>
    </row>
    <row r="244" spans="1:13" hidden="1" x14ac:dyDescent="0.25">
      <c r="A244" s="8">
        <v>901140054</v>
      </c>
      <c r="B244" s="5" t="str">
        <f>VLOOKUP(A244,[1]Carátula!A244:D2794,4,FALSE)</f>
        <v>CARVAJAL SOLUCIONES EN TECNOLOGIA S.A.S.</v>
      </c>
      <c r="C244" s="5" t="str">
        <f>VLOOKUP(A244,[1]Carátula!A244:F2794,6,FALSE)</f>
        <v>J6311 - Procesamiento de datos, alojamiento (hosting) y actividades relacionadas</v>
      </c>
      <c r="D244" s="9">
        <v>43830</v>
      </c>
      <c r="E244" s="8" t="s">
        <v>11</v>
      </c>
      <c r="F244" s="8" t="s">
        <v>12</v>
      </c>
      <c r="G244" s="10">
        <v>11863007</v>
      </c>
      <c r="H244" s="10">
        <v>26153710</v>
      </c>
      <c r="I244" s="10">
        <v>9902614</v>
      </c>
      <c r="J244" s="10">
        <v>16585390</v>
      </c>
      <c r="K244" s="10">
        <v>9568320</v>
      </c>
      <c r="L244" s="10">
        <v>523349</v>
      </c>
      <c r="M244" s="10">
        <v>5147720</v>
      </c>
    </row>
    <row r="245" spans="1:13" hidden="1" x14ac:dyDescent="0.25">
      <c r="A245" s="8">
        <v>815002042</v>
      </c>
      <c r="B245" s="5" t="str">
        <f>VLOOKUP(A245,[1]Carátula!A245:D2795,4,FALSE)</f>
        <v xml:space="preserve">PGI COLOMBIA LTDA </v>
      </c>
      <c r="C245" s="5" t="str">
        <f>VLOOKUP(A245,[1]Carátula!A245:F2795,6,FALSE)</f>
        <v>C1399 - Fabricación de otros artículos textiles n.c.p.</v>
      </c>
      <c r="D245" s="9">
        <v>43830</v>
      </c>
      <c r="E245" s="8" t="s">
        <v>11</v>
      </c>
      <c r="F245" s="8" t="s">
        <v>12</v>
      </c>
      <c r="G245" s="10">
        <v>152858171</v>
      </c>
      <c r="H245" s="10">
        <v>256600117</v>
      </c>
      <c r="I245" s="10">
        <v>73474848</v>
      </c>
      <c r="J245" s="10">
        <v>81162254</v>
      </c>
      <c r="K245" s="10">
        <v>175437863</v>
      </c>
      <c r="L245" s="10">
        <v>1368774</v>
      </c>
      <c r="M245" s="10">
        <v>23105502</v>
      </c>
    </row>
    <row r="246" spans="1:13" hidden="1" x14ac:dyDescent="0.25">
      <c r="A246" s="8">
        <v>900450412</v>
      </c>
      <c r="B246" s="5" t="str">
        <f>VLOOKUP(A246,[1]Carátula!A246:D2796,4,FALSE)</f>
        <v>INVERSIONES PUCON S.A.S</v>
      </c>
      <c r="C246" s="5" t="str">
        <f>VLOOKUP(A246,[1]Carátula!A246:F2796,6,FALSE)</f>
        <v>L6810 - Actividades inmobiliarias realizadas con bienes propios o arrendados</v>
      </c>
      <c r="D246" s="9">
        <v>43830</v>
      </c>
      <c r="E246" s="8" t="s">
        <v>11</v>
      </c>
      <c r="F246" s="8" t="s">
        <v>12</v>
      </c>
      <c r="G246" s="10">
        <v>4722414</v>
      </c>
      <c r="H246" s="10">
        <v>38632799</v>
      </c>
      <c r="I246" s="10">
        <v>11843576</v>
      </c>
      <c r="J246" s="10">
        <v>11877891</v>
      </c>
      <c r="K246" s="10">
        <v>26754908</v>
      </c>
      <c r="L246" s="10"/>
      <c r="M246" s="10">
        <v>1244878</v>
      </c>
    </row>
    <row r="247" spans="1:13" hidden="1" x14ac:dyDescent="0.25">
      <c r="A247" s="8">
        <v>830076169</v>
      </c>
      <c r="B247" s="5" t="str">
        <f>VLOOKUP(A247,[1]Carátula!A247:D2797,4,FALSE)</f>
        <v>FLORES LA VIRGINIA S.A.S. EN REORGANIZACION</v>
      </c>
      <c r="C247" s="5" t="str">
        <f>VLOOKUP(A247,[1]Carátula!A247:F2797,6,FALSE)</f>
        <v>A0125 - Cultivo de flor de corte</v>
      </c>
      <c r="D247" s="9">
        <v>43830</v>
      </c>
      <c r="E247" s="8" t="s">
        <v>11</v>
      </c>
      <c r="F247" s="8" t="s">
        <v>12</v>
      </c>
      <c r="G247" s="10">
        <v>14136965</v>
      </c>
      <c r="H247" s="10">
        <v>29293274</v>
      </c>
      <c r="I247" s="10">
        <v>10694036</v>
      </c>
      <c r="J247" s="10">
        <v>21037822</v>
      </c>
      <c r="K247" s="10">
        <v>8255452</v>
      </c>
      <c r="L247" s="10">
        <v>1495670</v>
      </c>
      <c r="M247" s="10">
        <v>-841007</v>
      </c>
    </row>
    <row r="248" spans="1:13" hidden="1" x14ac:dyDescent="0.25">
      <c r="A248" s="8">
        <v>900226222</v>
      </c>
      <c r="B248" s="5" t="str">
        <f>VLOOKUP(A248,[1]Carátula!A248:D2798,4,FALSE)</f>
        <v>INVERANGELES SAS</v>
      </c>
      <c r="C248" s="5" t="str">
        <f>VLOOKUP(A248,[1]Carátula!A248:F2798,6,FALSE)</f>
        <v>L6810 - Actividades inmobiliarias realizadas con bienes propios o arrendados</v>
      </c>
      <c r="D248" s="9">
        <v>43830</v>
      </c>
      <c r="E248" s="8" t="s">
        <v>11</v>
      </c>
      <c r="F248" s="8" t="s">
        <v>12</v>
      </c>
      <c r="G248" s="10">
        <v>2538293</v>
      </c>
      <c r="H248" s="10">
        <v>37466987</v>
      </c>
      <c r="I248" s="10">
        <v>618718</v>
      </c>
      <c r="J248" s="10">
        <v>2897777</v>
      </c>
      <c r="K248" s="10">
        <v>34569210</v>
      </c>
      <c r="L248" s="10">
        <v>274179</v>
      </c>
      <c r="M248" s="10">
        <v>2493742</v>
      </c>
    </row>
    <row r="249" spans="1:13" hidden="1" x14ac:dyDescent="0.25">
      <c r="A249" s="8">
        <v>900579425</v>
      </c>
      <c r="B249" s="5" t="str">
        <f>VLOOKUP(A249,[1]Carátula!A249:D2799,4,FALSE)</f>
        <v>GREENYELLOW ENERGIA DE COLOMBIA SAS</v>
      </c>
      <c r="C249" s="5" t="str">
        <f>VLOOKUP(A249,[1]Carátula!A249:F2799,6,FALSE)</f>
        <v>D3511 - Generación de energía eléctrica</v>
      </c>
      <c r="D249" s="9">
        <v>43830</v>
      </c>
      <c r="E249" s="8" t="s">
        <v>11</v>
      </c>
      <c r="F249" s="8" t="s">
        <v>12</v>
      </c>
      <c r="G249" s="10">
        <v>26194843</v>
      </c>
      <c r="H249" s="10">
        <v>87302806</v>
      </c>
      <c r="I249" s="10">
        <v>3059644</v>
      </c>
      <c r="J249" s="10">
        <v>5928365</v>
      </c>
      <c r="K249" s="10">
        <v>81374441</v>
      </c>
      <c r="L249" s="10">
        <v>659774</v>
      </c>
      <c r="M249" s="10">
        <v>3441492</v>
      </c>
    </row>
    <row r="250" spans="1:13" hidden="1" x14ac:dyDescent="0.25">
      <c r="A250" s="8">
        <v>900104517</v>
      </c>
      <c r="B250" s="5" t="str">
        <f>VLOOKUP(A250,[1]Carátula!A250:D2800,4,FALSE)</f>
        <v>BIO D S.A., USUARIO OPERADOR DE ZONA FRANCA</v>
      </c>
      <c r="C250" s="5" t="str">
        <f>VLOOKUP(A250,[1]Carátula!A250:F2800,6,FALSE)</f>
        <v>C2029 - Fabricación de otros productos químicos n.c.p.</v>
      </c>
      <c r="D250" s="9">
        <v>43830</v>
      </c>
      <c r="E250" s="8" t="s">
        <v>11</v>
      </c>
      <c r="F250" s="8" t="s">
        <v>12</v>
      </c>
      <c r="G250" s="10">
        <v>104640120</v>
      </c>
      <c r="H250" s="10">
        <v>341631383</v>
      </c>
      <c r="I250" s="10">
        <v>108489462</v>
      </c>
      <c r="J250" s="10">
        <v>180611672</v>
      </c>
      <c r="K250" s="10">
        <v>161019711</v>
      </c>
      <c r="L250" s="10">
        <v>8065540</v>
      </c>
      <c r="M250" s="10">
        <v>13540235</v>
      </c>
    </row>
    <row r="251" spans="1:13" hidden="1" x14ac:dyDescent="0.25">
      <c r="A251" s="8">
        <v>900546489</v>
      </c>
      <c r="B251" s="5" t="str">
        <f>VLOOKUP(A251,[1]Carátula!A251:D2801,4,FALSE)</f>
        <v>BANINCA S.A.S</v>
      </c>
      <c r="C251" s="5" t="str">
        <f>VLOOKUP(A251,[1]Carátula!A251:F2801,6,FALSE)</f>
        <v>N8291 - Actividades de agencias de cobranza y oficinas de calificación crediticia</v>
      </c>
      <c r="D251" s="9">
        <v>43830</v>
      </c>
      <c r="E251" s="8" t="s">
        <v>11</v>
      </c>
      <c r="F251" s="8" t="s">
        <v>12</v>
      </c>
      <c r="G251" s="10">
        <v>11611259</v>
      </c>
      <c r="H251" s="10">
        <v>51600882</v>
      </c>
      <c r="I251" s="10">
        <v>958141</v>
      </c>
      <c r="J251" s="10">
        <v>1019017</v>
      </c>
      <c r="K251" s="10">
        <v>50581865</v>
      </c>
      <c r="L251" s="10">
        <v>35457</v>
      </c>
      <c r="M251" s="10">
        <v>6233966</v>
      </c>
    </row>
    <row r="252" spans="1:13" hidden="1" x14ac:dyDescent="0.25">
      <c r="A252" s="8">
        <v>900081360</v>
      </c>
      <c r="B252" s="5" t="str">
        <f>VLOOKUP(A252,[1]Carátula!A252:D2802,4,FALSE)</f>
        <v>Servicios Nutresa S.A.S.</v>
      </c>
      <c r="C252" s="5" t="str">
        <f>VLOOKUP(A252,[1]Carátula!A252:F2802,6,FALSE)</f>
        <v>M7010 - Actividades de administración empresarial</v>
      </c>
      <c r="D252" s="9">
        <v>43830</v>
      </c>
      <c r="E252" s="8" t="s">
        <v>11</v>
      </c>
      <c r="F252" s="8" t="s">
        <v>12</v>
      </c>
      <c r="G252" s="10">
        <v>753827970</v>
      </c>
      <c r="H252" s="10">
        <v>771637316</v>
      </c>
      <c r="I252" s="10">
        <v>747229848</v>
      </c>
      <c r="J252" s="10">
        <v>771395732</v>
      </c>
      <c r="K252" s="10">
        <v>241584</v>
      </c>
      <c r="L252" s="10">
        <v>3080246</v>
      </c>
      <c r="M252" s="10">
        <v>1206758</v>
      </c>
    </row>
    <row r="253" spans="1:13" hidden="1" x14ac:dyDescent="0.25">
      <c r="A253" s="8">
        <v>890935064</v>
      </c>
      <c r="B253" s="5" t="str">
        <f>VLOOKUP(A253,[1]Carátula!A253:D2803,4,FALSE)</f>
        <v>TM CODEMACO SAS</v>
      </c>
      <c r="C253" s="5" t="str">
        <f>VLOOKUP(A253,[1]Carátula!A253:F2803,6,FALSE)</f>
        <v>G4774 - Comercio al por menor de otros productos nuevos en establecimientos especializados</v>
      </c>
      <c r="D253" s="9">
        <v>43830</v>
      </c>
      <c r="E253" s="8" t="s">
        <v>11</v>
      </c>
      <c r="F253" s="8" t="s">
        <v>12</v>
      </c>
      <c r="G253" s="10">
        <v>4601973</v>
      </c>
      <c r="H253" s="10">
        <v>6613769</v>
      </c>
      <c r="I253" s="10">
        <v>6433674</v>
      </c>
      <c r="J253" s="10">
        <v>6918723</v>
      </c>
      <c r="K253" s="10">
        <v>-304954</v>
      </c>
      <c r="L253" s="10">
        <v>256496</v>
      </c>
      <c r="M253" s="10">
        <v>-589700</v>
      </c>
    </row>
    <row r="254" spans="1:13" hidden="1" x14ac:dyDescent="0.25">
      <c r="A254" s="8">
        <v>811016049</v>
      </c>
      <c r="B254" s="5" t="str">
        <f>VLOOKUP(A254,[1]Carátula!A254:D2804,4,FALSE)</f>
        <v>NUCLEOS E INVERSIONES FORESTALES DE COLOMBIA SA</v>
      </c>
      <c r="C254" s="5" t="str">
        <f>VLOOKUP(A254,[1]Carátula!A254:F2804,6,FALSE)</f>
        <v>C1610 - Aserrado, acepillado e impregnación de la madera</v>
      </c>
      <c r="D254" s="9">
        <v>43830</v>
      </c>
      <c r="E254" s="8" t="s">
        <v>11</v>
      </c>
      <c r="F254" s="8" t="s">
        <v>12</v>
      </c>
      <c r="G254" s="10">
        <v>13362250</v>
      </c>
      <c r="H254" s="10">
        <v>26943472</v>
      </c>
      <c r="I254" s="10">
        <v>21707716</v>
      </c>
      <c r="J254" s="10">
        <v>23326167</v>
      </c>
      <c r="K254" s="10">
        <v>3617305</v>
      </c>
      <c r="L254" s="10">
        <v>438762</v>
      </c>
      <c r="M254" s="10">
        <v>-2206514</v>
      </c>
    </row>
    <row r="255" spans="1:13" hidden="1" x14ac:dyDescent="0.25">
      <c r="A255" s="8">
        <v>860521813</v>
      </c>
      <c r="B255" s="5" t="str">
        <f>VLOOKUP(A255,[1]Carátula!A255:D2805,4,FALSE)</f>
        <v>FLORES AURORA SAS EN REORGANIZACION</v>
      </c>
      <c r="C255" s="5" t="str">
        <f>VLOOKUP(A255,[1]Carátula!A255:F2805,6,FALSE)</f>
        <v>A0125 - Cultivo de flor de corte</v>
      </c>
      <c r="D255" s="9">
        <v>43830</v>
      </c>
      <c r="E255" s="8" t="s">
        <v>11</v>
      </c>
      <c r="F255" s="8" t="s">
        <v>12</v>
      </c>
      <c r="G255" s="10">
        <v>8315077</v>
      </c>
      <c r="H255" s="10">
        <v>18272572</v>
      </c>
      <c r="I255" s="10">
        <v>3563081</v>
      </c>
      <c r="J255" s="10">
        <v>5199285</v>
      </c>
      <c r="K255" s="10">
        <v>13073287</v>
      </c>
      <c r="L255" s="10">
        <v>1601320</v>
      </c>
      <c r="M255" s="10">
        <v>664626</v>
      </c>
    </row>
    <row r="256" spans="1:13" hidden="1" x14ac:dyDescent="0.25">
      <c r="A256" s="8">
        <v>900185062</v>
      </c>
      <c r="B256" s="5" t="str">
        <f>VLOOKUP(A256,[1]Carátula!A256:D2806,4,FALSE)</f>
        <v>ESTRATEGIS COMTACT CENTER COLOMBIA</v>
      </c>
      <c r="C256" s="5" t="str">
        <f>VLOOKUP(A256,[1]Carátula!A256:F2806,6,FALSE)</f>
        <v>N8220 - Actividades de centros de llamadas (Call center)</v>
      </c>
      <c r="D256" s="9">
        <v>43830</v>
      </c>
      <c r="E256" s="8" t="s">
        <v>11</v>
      </c>
      <c r="F256" s="8" t="s">
        <v>12</v>
      </c>
      <c r="G256" s="10">
        <v>13048243</v>
      </c>
      <c r="H256" s="10">
        <v>16570694</v>
      </c>
      <c r="I256" s="10">
        <v>6615674</v>
      </c>
      <c r="J256" s="10">
        <v>6615674</v>
      </c>
      <c r="K256" s="10">
        <v>9955020</v>
      </c>
      <c r="L256" s="10">
        <v>329001</v>
      </c>
      <c r="M256" s="10">
        <v>1113063</v>
      </c>
    </row>
    <row r="257" spans="1:13" hidden="1" x14ac:dyDescent="0.25">
      <c r="A257" s="8">
        <v>900470133</v>
      </c>
      <c r="B257" s="5" t="str">
        <f>VLOOKUP(A257,[1]Carátula!A257:D2807,4,FALSE)</f>
        <v>PLANTACIONES SANTA RITA S.A.S.</v>
      </c>
      <c r="C257" s="5" t="str">
        <f>VLOOKUP(A257,[1]Carátula!A257:F2807,6,FALSE)</f>
        <v>A0119 - Otros cultivos transitorios n.c.p.</v>
      </c>
      <c r="D257" s="9">
        <v>43830</v>
      </c>
      <c r="E257" s="8" t="s">
        <v>11</v>
      </c>
      <c r="F257" s="8" t="s">
        <v>12</v>
      </c>
      <c r="G257" s="10">
        <v>369034</v>
      </c>
      <c r="H257" s="10">
        <v>15714557</v>
      </c>
      <c r="I257" s="10">
        <v>291476</v>
      </c>
      <c r="J257" s="10">
        <v>291476</v>
      </c>
      <c r="K257" s="10">
        <v>15423081</v>
      </c>
      <c r="L257" s="10"/>
      <c r="M257" s="10">
        <v>1435</v>
      </c>
    </row>
    <row r="258" spans="1:13" hidden="1" x14ac:dyDescent="0.25">
      <c r="A258" s="8">
        <v>860020309</v>
      </c>
      <c r="B258" s="5" t="str">
        <f>VLOOKUP(A258,[1]Carátula!A258:D2808,4,FALSE)</f>
        <v>BECTON DICKINSON DE COLOMBIA LTDA</v>
      </c>
      <c r="C258" s="5" t="str">
        <f>VLOOKUP(A258,[1]Carátula!A258:F2808,6,FALSE)</f>
        <v>G4645 - Comercio al por mayor de productos farmacéuticos, medicinales, cosméticos y de tocador</v>
      </c>
      <c r="D258" s="9">
        <v>43830</v>
      </c>
      <c r="E258" s="8" t="s">
        <v>11</v>
      </c>
      <c r="F258" s="8" t="s">
        <v>12</v>
      </c>
      <c r="G258" s="10">
        <v>106926081</v>
      </c>
      <c r="H258" s="10">
        <v>144786817</v>
      </c>
      <c r="I258" s="10">
        <v>77768314</v>
      </c>
      <c r="J258" s="10">
        <v>80373668</v>
      </c>
      <c r="K258" s="10">
        <v>64413149</v>
      </c>
      <c r="L258" s="10">
        <v>181992</v>
      </c>
      <c r="M258" s="10">
        <v>1544544</v>
      </c>
    </row>
    <row r="259" spans="1:13" hidden="1" x14ac:dyDescent="0.25">
      <c r="A259" s="8">
        <v>860352432</v>
      </c>
      <c r="B259" s="5" t="str">
        <f>VLOOKUP(A259,[1]Carátula!A259:D2809,4,FALSE)</f>
        <v>PEÑA OSPINA E HIJOS SAS</v>
      </c>
      <c r="C259" s="5" t="str">
        <f>VLOOKUP(A259,[1]Carátula!A259:F2809,6,FALSE)</f>
        <v>K6613 - Otras actividades relacionadas con el mercado de valores</v>
      </c>
      <c r="D259" s="9">
        <v>43830</v>
      </c>
      <c r="E259" s="8" t="s">
        <v>11</v>
      </c>
      <c r="F259" s="8" t="s">
        <v>12</v>
      </c>
      <c r="G259" s="10">
        <v>288</v>
      </c>
      <c r="H259" s="10">
        <v>18157287</v>
      </c>
      <c r="I259" s="10">
        <v>1058610</v>
      </c>
      <c r="J259" s="10">
        <v>5733807</v>
      </c>
      <c r="K259" s="10">
        <v>12423480</v>
      </c>
      <c r="L259" s="10"/>
      <c r="M259" s="10">
        <v>674952</v>
      </c>
    </row>
    <row r="260" spans="1:13" hidden="1" x14ac:dyDescent="0.25">
      <c r="A260" s="8">
        <v>800181749</v>
      </c>
      <c r="B260" s="5" t="str">
        <f>VLOOKUP(A260,[1]Carátula!A260:D2810,4,FALSE)</f>
        <v>SUBOCOL S.A.</v>
      </c>
      <c r="C260" s="5" t="str">
        <f>VLOOKUP(A260,[1]Carátula!A260:F2810,6,FALSE)</f>
        <v>N8299 - Otras actividades de servicio de apoyo a las empresas n.c.p.</v>
      </c>
      <c r="D260" s="9">
        <v>43830</v>
      </c>
      <c r="E260" s="8" t="s">
        <v>11</v>
      </c>
      <c r="F260" s="8" t="s">
        <v>12</v>
      </c>
      <c r="G260" s="10">
        <v>2971418</v>
      </c>
      <c r="H260" s="10">
        <v>4645811</v>
      </c>
      <c r="I260" s="10">
        <v>2608466</v>
      </c>
      <c r="J260" s="10">
        <v>2924530</v>
      </c>
      <c r="K260" s="10">
        <v>1721281</v>
      </c>
      <c r="L260" s="10">
        <v>148909</v>
      </c>
      <c r="M260" s="10">
        <v>401155</v>
      </c>
    </row>
    <row r="261" spans="1:13" hidden="1" x14ac:dyDescent="0.25">
      <c r="A261" s="8">
        <v>800217811</v>
      </c>
      <c r="B261" s="5" t="str">
        <f>VLOOKUP(A261,[1]Carátula!A261:D2811,4,FALSE)</f>
        <v>HUELLA CREATIVA SA</v>
      </c>
      <c r="C261" s="5" t="str">
        <f>VLOOKUP(A261,[1]Carátula!A261:F2811,6,FALSE)</f>
        <v>M7310 - Publicidad</v>
      </c>
      <c r="D261" s="9">
        <v>43830</v>
      </c>
      <c r="E261" s="8" t="s">
        <v>11</v>
      </c>
      <c r="F261" s="8" t="s">
        <v>12</v>
      </c>
      <c r="G261" s="10">
        <v>5628626</v>
      </c>
      <c r="H261" s="10">
        <v>5690029</v>
      </c>
      <c r="I261" s="10">
        <v>2427142</v>
      </c>
      <c r="J261" s="10">
        <v>2431598</v>
      </c>
      <c r="K261" s="10">
        <v>3258431</v>
      </c>
      <c r="L261" s="10">
        <v>31920</v>
      </c>
      <c r="M261" s="10">
        <v>1817</v>
      </c>
    </row>
    <row r="262" spans="1:13" hidden="1" x14ac:dyDescent="0.25">
      <c r="A262" s="8">
        <v>811018771</v>
      </c>
      <c r="B262" s="5" t="str">
        <f>VLOOKUP(A262,[1]Carátula!A262:D2812,4,FALSE)</f>
        <v>MARKETING PERSONAL S.A.</v>
      </c>
      <c r="C262" s="5" t="str">
        <f>VLOOKUP(A262,[1]Carátula!A262:F2812,6,FALSE)</f>
        <v>G4771 - Comercio al por menor de prendas de vestir y sus accesorios (incluye artículos de piel) en establecimientos especializados</v>
      </c>
      <c r="D262" s="9">
        <v>43830</v>
      </c>
      <c r="E262" s="8" t="s">
        <v>11</v>
      </c>
      <c r="F262" s="8" t="s">
        <v>12</v>
      </c>
      <c r="G262" s="10">
        <v>163014000</v>
      </c>
      <c r="H262" s="10">
        <v>184387000</v>
      </c>
      <c r="I262" s="10">
        <v>138777000</v>
      </c>
      <c r="J262" s="10">
        <v>152221000</v>
      </c>
      <c r="K262" s="10">
        <v>32166000</v>
      </c>
      <c r="L262" s="10">
        <v>6613000</v>
      </c>
      <c r="M262" s="10">
        <v>1114000</v>
      </c>
    </row>
    <row r="263" spans="1:13" hidden="1" x14ac:dyDescent="0.25">
      <c r="A263" s="8">
        <v>860001607</v>
      </c>
      <c r="B263" s="5" t="str">
        <f>VLOOKUP(A263,[1]Carátula!A263:D2813,4,FALSE)</f>
        <v>FERRETERIIA REINA SA</v>
      </c>
      <c r="C263" s="5" t="str">
        <f>VLOOKUP(A263,[1]Carátula!A263:F2813,6,FALSE)</f>
        <v>G4752 - Comercio al por menor de artículos de ferretería, pinturas y productos de vidrio en establecimientos especializados</v>
      </c>
      <c r="D263" s="9">
        <v>43830</v>
      </c>
      <c r="E263" s="8" t="s">
        <v>11</v>
      </c>
      <c r="F263" s="8" t="s">
        <v>12</v>
      </c>
      <c r="G263" s="10">
        <v>21771236</v>
      </c>
      <c r="H263" s="10">
        <v>39505377</v>
      </c>
      <c r="I263" s="10">
        <v>8952597</v>
      </c>
      <c r="J263" s="10">
        <v>8952597</v>
      </c>
      <c r="K263" s="10">
        <v>30552780</v>
      </c>
      <c r="L263" s="10">
        <v>1294757</v>
      </c>
      <c r="M263" s="10">
        <v>250780</v>
      </c>
    </row>
    <row r="264" spans="1:13" hidden="1" x14ac:dyDescent="0.25">
      <c r="A264" s="8">
        <v>890900535</v>
      </c>
      <c r="B264" s="5" t="str">
        <f>VLOOKUP(A264,[1]Carátula!A264:D2814,4,FALSE)</f>
        <v xml:space="preserve">KELLOGG DE COLOMBIA SA </v>
      </c>
      <c r="C264" s="5" t="str">
        <f>VLOOKUP(A264,[1]Carátula!A264:F2814,6,FALSE)</f>
        <v>C1089 - Elaboración de otros productos alimenticios n.c.p.</v>
      </c>
      <c r="D264" s="9">
        <v>43830</v>
      </c>
      <c r="E264" s="8" t="s">
        <v>11</v>
      </c>
      <c r="F264" s="8" t="s">
        <v>12</v>
      </c>
      <c r="G264" s="10">
        <v>73899347</v>
      </c>
      <c r="H264" s="10">
        <v>140165458</v>
      </c>
      <c r="I264" s="10">
        <v>53714196</v>
      </c>
      <c r="J264" s="10">
        <v>57594199</v>
      </c>
      <c r="K264" s="10">
        <v>82571259</v>
      </c>
      <c r="L264" s="10">
        <v>407118</v>
      </c>
      <c r="M264" s="10">
        <v>6899348</v>
      </c>
    </row>
    <row r="265" spans="1:13" hidden="1" x14ac:dyDescent="0.25">
      <c r="A265" s="8">
        <v>900470145</v>
      </c>
      <c r="B265" s="5" t="str">
        <f>VLOOKUP(A265,[1]Carátula!A265:D2815,4,FALSE)</f>
        <v>HEVEA INVERSIONES S.A.S.</v>
      </c>
      <c r="C265" s="5" t="str">
        <f>VLOOKUP(A265,[1]Carátula!A265:F2815,6,FALSE)</f>
        <v>A0119 - Otros cultivos transitorios n.c.p.</v>
      </c>
      <c r="D265" s="9">
        <v>43830</v>
      </c>
      <c r="E265" s="8" t="s">
        <v>11</v>
      </c>
      <c r="F265" s="8" t="s">
        <v>12</v>
      </c>
      <c r="G265" s="10">
        <v>1542435</v>
      </c>
      <c r="H265" s="10">
        <v>28675872</v>
      </c>
      <c r="I265" s="10">
        <v>1062312</v>
      </c>
      <c r="J265" s="10">
        <v>1062312</v>
      </c>
      <c r="K265" s="10">
        <v>27613560</v>
      </c>
      <c r="L265" s="10"/>
      <c r="M265" s="10">
        <v>-560251</v>
      </c>
    </row>
    <row r="266" spans="1:13" hidden="1" x14ac:dyDescent="0.25">
      <c r="A266" s="8">
        <v>901014870</v>
      </c>
      <c r="B266" s="5" t="str">
        <f>VLOOKUP(A266,[1]Carátula!A266:D2816,4,FALSE)</f>
        <v>TERRANUM GP SAS</v>
      </c>
      <c r="C266" s="5" t="str">
        <f>VLOOKUP(A266,[1]Carátula!A266:F2816,6,FALSE)</f>
        <v>M7490 - Otras actividades profesionales, científicas y técnicas n.c.p.</v>
      </c>
      <c r="D266" s="9">
        <v>43830</v>
      </c>
      <c r="E266" s="8" t="s">
        <v>11</v>
      </c>
      <c r="F266" s="8" t="s">
        <v>12</v>
      </c>
      <c r="G266" s="10">
        <v>47954</v>
      </c>
      <c r="H266" s="10">
        <v>108263</v>
      </c>
      <c r="I266" s="10">
        <v>127834</v>
      </c>
      <c r="J266" s="10">
        <v>127834</v>
      </c>
      <c r="K266" s="10">
        <v>-19571</v>
      </c>
      <c r="L266" s="10">
        <v>1996</v>
      </c>
      <c r="M266" s="10">
        <v>-49082</v>
      </c>
    </row>
    <row r="267" spans="1:13" hidden="1" x14ac:dyDescent="0.25">
      <c r="A267" s="8">
        <v>900710164</v>
      </c>
      <c r="B267" s="5" t="str">
        <f>VLOOKUP(A267,[1]Carátula!A267:D2817,4,FALSE)</f>
        <v>GONVARRI MS COLOMBIA S.A.S</v>
      </c>
      <c r="C267" s="5" t="str">
        <f>VLOOKUP(A267,[1]Carátula!A267:F2817,6,FALSE)</f>
        <v>C2511 - Fabricación de productos metálicos para uso estructural</v>
      </c>
      <c r="D267" s="9">
        <v>43830</v>
      </c>
      <c r="E267" s="8" t="s">
        <v>11</v>
      </c>
      <c r="F267" s="8" t="s">
        <v>12</v>
      </c>
      <c r="G267" s="10">
        <v>53116231</v>
      </c>
      <c r="H267" s="10">
        <v>108141701</v>
      </c>
      <c r="I267" s="10">
        <v>47332595</v>
      </c>
      <c r="J267" s="10">
        <v>71252428</v>
      </c>
      <c r="K267" s="10">
        <v>36889273</v>
      </c>
      <c r="L267" s="10">
        <v>3912380</v>
      </c>
      <c r="M267" s="10">
        <v>-8555900</v>
      </c>
    </row>
    <row r="268" spans="1:13" hidden="1" x14ac:dyDescent="0.25">
      <c r="A268" s="8">
        <v>815003693</v>
      </c>
      <c r="B268" s="5" t="str">
        <f>VLOOKUP(A268,[1]Carátula!A268:D2818,4,FALSE)</f>
        <v>CHICLES COLOMBINA S.A</v>
      </c>
      <c r="C268" s="5" t="str">
        <f>VLOOKUP(A268,[1]Carátula!A268:F2818,6,FALSE)</f>
        <v>N7730 - Alquiler y arrendamiento de otros tipos de maquinaria, equipo y bienes tangibles n.c.p.</v>
      </c>
      <c r="D268" s="9">
        <v>43830</v>
      </c>
      <c r="E268" s="8" t="s">
        <v>11</v>
      </c>
      <c r="F268" s="8" t="s">
        <v>12</v>
      </c>
      <c r="G268" s="10">
        <v>83918</v>
      </c>
      <c r="H268" s="10">
        <v>10231244</v>
      </c>
      <c r="I268" s="10">
        <v>94979</v>
      </c>
      <c r="J268" s="10">
        <v>94979</v>
      </c>
      <c r="K268" s="10">
        <v>10136265</v>
      </c>
      <c r="L268" s="10">
        <v>0</v>
      </c>
      <c r="M268" s="10">
        <v>-39262</v>
      </c>
    </row>
    <row r="269" spans="1:13" hidden="1" x14ac:dyDescent="0.25">
      <c r="A269" s="8">
        <v>900158025</v>
      </c>
      <c r="B269" s="5" t="str">
        <f>VLOOKUP(A269,[1]Carátula!A269:D2819,4,FALSE)</f>
        <v xml:space="preserve">GEA ANDINA SOCIEDAD POR ACCIONES SIMPLIFICADA-GEA ANDINA SAS </v>
      </c>
      <c r="C269" s="5" t="str">
        <f>VLOOKUP(A269,[1]Carátula!A269:F2819,6,FALSE)</f>
        <v>G4659 - Comercio al por mayor de otros tipos de maquinaria y equipo n.c.p.</v>
      </c>
      <c r="D269" s="9">
        <v>43830</v>
      </c>
      <c r="E269" s="8" t="s">
        <v>11</v>
      </c>
      <c r="F269" s="8" t="s">
        <v>12</v>
      </c>
      <c r="G269" s="10">
        <v>48187014</v>
      </c>
      <c r="H269" s="10">
        <v>51833049</v>
      </c>
      <c r="I269" s="10">
        <v>44518929</v>
      </c>
      <c r="J269" s="10">
        <v>46340743</v>
      </c>
      <c r="K269" s="10">
        <v>5492306</v>
      </c>
      <c r="L269" s="10">
        <v>14169238</v>
      </c>
      <c r="M269" s="10">
        <v>4704655</v>
      </c>
    </row>
    <row r="270" spans="1:13" hidden="1" x14ac:dyDescent="0.25">
      <c r="A270" s="8">
        <v>900567947</v>
      </c>
      <c r="B270" s="5" t="str">
        <f>VLOOKUP(A270,[1]Carátula!A270:D2820,4,FALSE)</f>
        <v>Finanseguro SAS</v>
      </c>
      <c r="C270" s="5" t="str">
        <f>VLOOKUP(A270,[1]Carátula!A270:F2820,6,FALSE)</f>
        <v>K6499 - Otras actividades de servicio financiero, excepto las de seguros y pensiones n.c.p.</v>
      </c>
      <c r="D270" s="9">
        <v>43830</v>
      </c>
      <c r="E270" s="8" t="s">
        <v>11</v>
      </c>
      <c r="F270" s="8" t="s">
        <v>12</v>
      </c>
      <c r="G270" s="10">
        <v>17987847</v>
      </c>
      <c r="H270" s="10">
        <v>52323063</v>
      </c>
      <c r="I270" s="10">
        <v>3571040</v>
      </c>
      <c r="J270" s="10">
        <v>3571040</v>
      </c>
      <c r="K270" s="10">
        <v>48752023</v>
      </c>
      <c r="L270" s="10">
        <v>139029</v>
      </c>
      <c r="M270" s="10">
        <v>1898748</v>
      </c>
    </row>
    <row r="271" spans="1:13" hidden="1" x14ac:dyDescent="0.25">
      <c r="A271" s="8">
        <v>800093391</v>
      </c>
      <c r="B271" s="5" t="str">
        <f>VLOOKUP(A271,[1]Carátula!A271:D2821,4,FALSE)</f>
        <v xml:space="preserve">"NOVAMED S.A. " </v>
      </c>
      <c r="C271" s="5" t="str">
        <f>VLOOKUP(A271,[1]Carátula!A271:F2821,6,FALSE)</f>
        <v>C2100 - Fabricación de productos farmacéuticos, sustancias químicas medicinales y productos botánicos de uso farmacéutico</v>
      </c>
      <c r="D271" s="9">
        <v>43830</v>
      </c>
      <c r="E271" s="8" t="s">
        <v>11</v>
      </c>
      <c r="F271" s="8" t="s">
        <v>12</v>
      </c>
      <c r="G271" s="10">
        <v>82314835</v>
      </c>
      <c r="H271" s="10">
        <v>87082138</v>
      </c>
      <c r="I271" s="10">
        <v>37761876</v>
      </c>
      <c r="J271" s="10">
        <v>38064879</v>
      </c>
      <c r="K271" s="10">
        <v>49017259</v>
      </c>
      <c r="L271" s="10">
        <v>1455386</v>
      </c>
      <c r="M271" s="10">
        <v>11030417</v>
      </c>
    </row>
    <row r="272" spans="1:13" hidden="1" x14ac:dyDescent="0.25">
      <c r="A272" s="8">
        <v>890324611</v>
      </c>
      <c r="B272" s="5" t="str">
        <f>VLOOKUP(A272,[1]Carátula!A272:D2822,4,FALSE)</f>
        <v>VARGAS SANCHEZ SAS</v>
      </c>
      <c r="C272" s="5" t="str">
        <f>VLOOKUP(A272,[1]Carátula!A272:F2822,6,FALSE)</f>
        <v>A0145 - Cría de aves de corral</v>
      </c>
      <c r="D272" s="9">
        <v>43830</v>
      </c>
      <c r="E272" s="8" t="s">
        <v>11</v>
      </c>
      <c r="F272" s="8" t="s">
        <v>12</v>
      </c>
      <c r="G272" s="10">
        <v>5347919</v>
      </c>
      <c r="H272" s="10">
        <v>11896634</v>
      </c>
      <c r="I272" s="10">
        <v>3475740</v>
      </c>
      <c r="J272" s="10">
        <v>5038493</v>
      </c>
      <c r="K272" s="10">
        <v>6858141</v>
      </c>
      <c r="L272" s="10">
        <v>90389</v>
      </c>
      <c r="M272" s="10">
        <v>-108829</v>
      </c>
    </row>
    <row r="273" spans="1:13" hidden="1" x14ac:dyDescent="0.25">
      <c r="A273" s="8">
        <v>890400305</v>
      </c>
      <c r="B273" s="5" t="str">
        <f>VLOOKUP(A273,[1]Carátula!A273:D2823,4,FALSE)</f>
        <v xml:space="preserve">SERVIMAX SERVICIOS GENERALES S.A.S  SERVICIOS GENERALES S.A.S </v>
      </c>
      <c r="C273" s="5" t="str">
        <f>VLOOKUP(A273,[1]Carátula!A273:F2823,6,FALSE)</f>
        <v>N8129 - Otras actividades de limpieza de edificios e instalaciones industriales</v>
      </c>
      <c r="D273" s="9">
        <v>43830</v>
      </c>
      <c r="E273" s="8" t="s">
        <v>11</v>
      </c>
      <c r="F273" s="8" t="s">
        <v>12</v>
      </c>
      <c r="G273" s="10">
        <v>5271116</v>
      </c>
      <c r="H273" s="10">
        <v>5730922</v>
      </c>
      <c r="I273" s="10">
        <v>1903197</v>
      </c>
      <c r="J273" s="10">
        <v>2180967</v>
      </c>
      <c r="K273" s="10">
        <v>3549955</v>
      </c>
      <c r="L273" s="10">
        <v>105041</v>
      </c>
      <c r="M273" s="10">
        <v>87007</v>
      </c>
    </row>
    <row r="274" spans="1:13" hidden="1" x14ac:dyDescent="0.25">
      <c r="A274" s="8">
        <v>800241849</v>
      </c>
      <c r="B274" s="5" t="str">
        <f>VLOOKUP(A274,[1]Carátula!A274:D2824,4,FALSE)</f>
        <v>CDI S A EN REORGANIZACION EMPRESARIAL</v>
      </c>
      <c r="C274" s="5" t="str">
        <f>VLOOKUP(A274,[1]Carátula!A274:F2824,6,FALSE)</f>
        <v>M7110 - Actividades de arquitectura e ingeniería y otras actividades conexas de consultoría técnica</v>
      </c>
      <c r="D274" s="9">
        <v>43830</v>
      </c>
      <c r="E274" s="8" t="s">
        <v>11</v>
      </c>
      <c r="F274" s="8" t="s">
        <v>12</v>
      </c>
      <c r="G274" s="10">
        <v>11089906</v>
      </c>
      <c r="H274" s="10">
        <v>27115562</v>
      </c>
      <c r="I274" s="10">
        <v>1342569</v>
      </c>
      <c r="J274" s="10">
        <v>23628699</v>
      </c>
      <c r="K274" s="10">
        <v>3486863</v>
      </c>
      <c r="L274" s="10">
        <v>636327</v>
      </c>
      <c r="M274" s="10">
        <v>-1136595</v>
      </c>
    </row>
    <row r="275" spans="1:13" hidden="1" x14ac:dyDescent="0.25">
      <c r="A275" s="8">
        <v>900387909</v>
      </c>
      <c r="B275" s="5" t="str">
        <f>VLOOKUP(A275,[1]Carátula!A275:D2825,4,FALSE)</f>
        <v>HYUNDAI ENGINEERING &amp; CONSTRUCTION CO LTD SUCURSAL COLOMBIANA</v>
      </c>
      <c r="C275" s="5" t="str">
        <f>VLOOKUP(A275,[1]Carátula!A275:F2825,6,FALSE)</f>
        <v>F4220 - Construcción de proyectos de servicio público</v>
      </c>
      <c r="D275" s="9">
        <v>43830</v>
      </c>
      <c r="E275" s="8" t="s">
        <v>11</v>
      </c>
      <c r="F275" s="8" t="s">
        <v>12</v>
      </c>
      <c r="G275" s="10">
        <v>96587362</v>
      </c>
      <c r="H275" s="10">
        <v>97361381</v>
      </c>
      <c r="I275" s="10">
        <v>23471037</v>
      </c>
      <c r="J275" s="10">
        <v>92666277</v>
      </c>
      <c r="K275" s="10">
        <v>4695104</v>
      </c>
      <c r="L275" s="10">
        <v>0</v>
      </c>
      <c r="M275" s="10">
        <v>-11337329</v>
      </c>
    </row>
    <row r="276" spans="1:13" hidden="1" x14ac:dyDescent="0.25">
      <c r="A276" s="8">
        <v>830006185</v>
      </c>
      <c r="B276" s="5" t="str">
        <f>VLOOKUP(A276,[1]Carátula!A276:D2826,4,FALSE)</f>
        <v>INVERSIONES COMERCIALIES SAN GERMAN SOCIEDAD ANONIMA COMERCIAL</v>
      </c>
      <c r="C276" s="5" t="str">
        <f>VLOOKUP(A276,[1]Carátula!A276:F2826,6,FALSE)</f>
        <v>K6499 - Otras actividades de servicio financiero, excepto las de seguros y pensiones n.c.p.</v>
      </c>
      <c r="D276" s="9">
        <v>43830</v>
      </c>
      <c r="E276" s="8" t="s">
        <v>11</v>
      </c>
      <c r="F276" s="8" t="s">
        <v>12</v>
      </c>
      <c r="G276" s="10">
        <v>16658953</v>
      </c>
      <c r="H276" s="10">
        <v>17312663</v>
      </c>
      <c r="I276" s="10">
        <v>7088850</v>
      </c>
      <c r="J276" s="10">
        <v>7088850</v>
      </c>
      <c r="K276" s="10">
        <v>10223813</v>
      </c>
      <c r="L276" s="10"/>
      <c r="M276" s="10">
        <v>19369</v>
      </c>
    </row>
    <row r="277" spans="1:13" hidden="1" x14ac:dyDescent="0.25">
      <c r="A277" s="8">
        <v>830020791</v>
      </c>
      <c r="B277" s="5" t="str">
        <f>VLOOKUP(A277,[1]Carátula!A277:D2827,4,FALSE)</f>
        <v>INVERSIONES COMERCIALES SAN CARLOS SA</v>
      </c>
      <c r="C277" s="5" t="str">
        <f>VLOOKUP(A277,[1]Carátula!A277:F2827,6,FALSE)</f>
        <v>K6499 - Otras actividades de servicio financiero, excepto las de seguros y pensiones n.c.p.</v>
      </c>
      <c r="D277" s="9">
        <v>43830</v>
      </c>
      <c r="E277" s="8" t="s">
        <v>11</v>
      </c>
      <c r="F277" s="8" t="s">
        <v>12</v>
      </c>
      <c r="G277" s="10">
        <v>5577672</v>
      </c>
      <c r="H277" s="10">
        <v>5577672</v>
      </c>
      <c r="I277" s="10">
        <v>48684</v>
      </c>
      <c r="J277" s="10">
        <v>48684</v>
      </c>
      <c r="K277" s="10">
        <v>5528988</v>
      </c>
      <c r="L277" s="10"/>
      <c r="M277" s="10">
        <v>35186</v>
      </c>
    </row>
    <row r="278" spans="1:13" hidden="1" x14ac:dyDescent="0.25">
      <c r="A278" s="8">
        <v>860074450</v>
      </c>
      <c r="B278" s="5" t="str">
        <f>VLOOKUP(A278,[1]Carátula!A278:D2828,4,FALSE)</f>
        <v>QUALA SA</v>
      </c>
      <c r="C278" s="5" t="str">
        <f>VLOOKUP(A278,[1]Carátula!A278:F2828,6,FALSE)</f>
        <v>C1089 - Elaboración de otros productos alimenticios n.c.p.</v>
      </c>
      <c r="D278" s="9">
        <v>43830</v>
      </c>
      <c r="E278" s="8" t="s">
        <v>11</v>
      </c>
      <c r="F278" s="8" t="s">
        <v>12</v>
      </c>
      <c r="G278" s="10">
        <v>373589010</v>
      </c>
      <c r="H278" s="10">
        <v>1091256644</v>
      </c>
      <c r="I278" s="10">
        <v>206547998</v>
      </c>
      <c r="J278" s="10">
        <v>308699191</v>
      </c>
      <c r="K278" s="10">
        <v>782557453</v>
      </c>
      <c r="L278" s="10">
        <v>21629269</v>
      </c>
      <c r="M278" s="10">
        <v>15778472</v>
      </c>
    </row>
    <row r="279" spans="1:13" hidden="1" x14ac:dyDescent="0.25">
      <c r="A279" s="8">
        <v>900326706</v>
      </c>
      <c r="B279" s="5" t="str">
        <f>VLOOKUP(A279,[1]Carátula!A279:D2829,4,FALSE)</f>
        <v xml:space="preserve">PANAMERICANA DE ALIMENTOS SAS </v>
      </c>
      <c r="C279" s="5" t="str">
        <f>VLOOKUP(A279,[1]Carátula!A279:F2829,6,FALSE)</f>
        <v>C1020 - Procesamiento y conservación de frutas, legumbres, hortalizas y tubérculos</v>
      </c>
      <c r="D279" s="9">
        <v>43830</v>
      </c>
      <c r="E279" s="8" t="s">
        <v>11</v>
      </c>
      <c r="F279" s="8" t="s">
        <v>12</v>
      </c>
      <c r="G279" s="10">
        <v>15854886</v>
      </c>
      <c r="H279" s="10">
        <v>52743513</v>
      </c>
      <c r="I279" s="10">
        <v>7575117</v>
      </c>
      <c r="J279" s="10">
        <v>12352127</v>
      </c>
      <c r="K279" s="10">
        <v>40391386</v>
      </c>
      <c r="L279" s="10">
        <v>1004315</v>
      </c>
      <c r="M279" s="10">
        <v>-890024</v>
      </c>
    </row>
    <row r="280" spans="1:13" hidden="1" x14ac:dyDescent="0.25">
      <c r="A280" s="8">
        <v>800157130</v>
      </c>
      <c r="B280" s="5" t="str">
        <f>VLOOKUP(A280,[1]Carátula!A280:D2830,4,FALSE)</f>
        <v>COMPAÑIA INTERNACIONAL AGROFRUT SA</v>
      </c>
      <c r="C280" s="5" t="str">
        <f>VLOOKUP(A280,[1]Carátula!A280:F2830,6,FALSE)</f>
        <v>C1020 - Procesamiento y conservación de frutas, legumbres, hortalizas y tubérculos</v>
      </c>
      <c r="D280" s="9">
        <v>43830</v>
      </c>
      <c r="E280" s="8" t="s">
        <v>11</v>
      </c>
      <c r="F280" s="8" t="s">
        <v>12</v>
      </c>
      <c r="G280" s="10">
        <v>53981888</v>
      </c>
      <c r="H280" s="10">
        <v>94060991</v>
      </c>
      <c r="I280" s="10">
        <v>33302991</v>
      </c>
      <c r="J280" s="10">
        <v>49952239</v>
      </c>
      <c r="K280" s="10">
        <v>44108752</v>
      </c>
      <c r="L280" s="10">
        <v>2468739</v>
      </c>
      <c r="M280" s="10">
        <v>12532518</v>
      </c>
    </row>
    <row r="281" spans="1:13" hidden="1" x14ac:dyDescent="0.25">
      <c r="A281" s="8">
        <v>890310041</v>
      </c>
      <c r="B281" s="5" t="str">
        <f>VLOOKUP(A281,[1]Carátula!A281:D2831,4,FALSE)</f>
        <v>SOCIEDAD FORESTAL CAFETERA DEL VALLE S.A.</v>
      </c>
      <c r="C281" s="5" t="str">
        <f>VLOOKUP(A281,[1]Carátula!A281:F2831,6,FALSE)</f>
        <v>A0210 - Silvicultura y otras actividades forestales</v>
      </c>
      <c r="D281" s="9">
        <v>43830</v>
      </c>
      <c r="E281" s="8" t="s">
        <v>11</v>
      </c>
      <c r="F281" s="8" t="s">
        <v>12</v>
      </c>
      <c r="G281" s="10">
        <v>293499</v>
      </c>
      <c r="H281" s="10">
        <v>11222705</v>
      </c>
      <c r="I281" s="10">
        <v>87794</v>
      </c>
      <c r="J281" s="10">
        <v>1348756</v>
      </c>
      <c r="K281" s="10">
        <v>9873949</v>
      </c>
      <c r="L281" s="10">
        <v>3456</v>
      </c>
      <c r="M281" s="10">
        <v>179316</v>
      </c>
    </row>
    <row r="282" spans="1:13" hidden="1" x14ac:dyDescent="0.25">
      <c r="A282" s="8">
        <v>890900076</v>
      </c>
      <c r="B282" s="5" t="str">
        <f>VLOOKUP(A282,[1]Carátula!A282:D2832,4,FALSE)</f>
        <v>CINE COLOMBIA S.A.S.</v>
      </c>
      <c r="C282" s="5" t="str">
        <f>VLOOKUP(A282,[1]Carátula!A282:F2832,6,FALSE)</f>
        <v>J5914 - Actividades de exhibición de películas cinematográficas y videos</v>
      </c>
      <c r="D282" s="9">
        <v>43830</v>
      </c>
      <c r="E282" s="8" t="s">
        <v>11</v>
      </c>
      <c r="F282" s="8" t="s">
        <v>12</v>
      </c>
      <c r="G282" s="10">
        <v>38971259</v>
      </c>
      <c r="H282" s="10">
        <v>917583841</v>
      </c>
      <c r="I282" s="10">
        <v>174816535</v>
      </c>
      <c r="J282" s="10">
        <v>420360679</v>
      </c>
      <c r="K282" s="10">
        <v>497223162</v>
      </c>
      <c r="L282" s="10">
        <v>17397393</v>
      </c>
      <c r="M282" s="10">
        <v>76130350</v>
      </c>
    </row>
    <row r="283" spans="1:13" hidden="1" x14ac:dyDescent="0.25">
      <c r="A283" s="8">
        <v>800022398</v>
      </c>
      <c r="B283" s="5" t="str">
        <f>VLOOKUP(A283,[1]Carátula!A283:D2833,4,FALSE)</f>
        <v xml:space="preserve">FLORES DE TENJO SAS CI </v>
      </c>
      <c r="C283" s="5" t="str">
        <f>VLOOKUP(A283,[1]Carátula!A283:F2833,6,FALSE)</f>
        <v>A0125 - Cultivo de flor de corte</v>
      </c>
      <c r="D283" s="9">
        <v>43830</v>
      </c>
      <c r="E283" s="8" t="s">
        <v>11</v>
      </c>
      <c r="F283" s="8" t="s">
        <v>12</v>
      </c>
      <c r="G283" s="10">
        <v>6320083</v>
      </c>
      <c r="H283" s="10">
        <v>30127108</v>
      </c>
      <c r="I283" s="10">
        <v>2842746</v>
      </c>
      <c r="J283" s="10">
        <v>11303002</v>
      </c>
      <c r="K283" s="10">
        <v>18824106</v>
      </c>
      <c r="L283" s="10">
        <v>2588550</v>
      </c>
      <c r="M283" s="10">
        <v>1040339</v>
      </c>
    </row>
    <row r="284" spans="1:13" hidden="1" x14ac:dyDescent="0.25">
      <c r="A284" s="8">
        <v>900078437</v>
      </c>
      <c r="B284" s="5" t="str">
        <f>VLOOKUP(A284,[1]Carátula!A284:D2834,4,FALSE)</f>
        <v>QUIMICA SUIZA COLOMBIA SAS</v>
      </c>
      <c r="C284" s="5" t="str">
        <f>VLOOKUP(A284,[1]Carátula!A284:F2834,6,FALSE)</f>
        <v>G4645 - Comercio al por mayor de productos farmacéuticos, medicinales, cosméticos y de tocador</v>
      </c>
      <c r="D284" s="9">
        <v>43830</v>
      </c>
      <c r="E284" s="8" t="s">
        <v>11</v>
      </c>
      <c r="F284" s="8" t="s">
        <v>12</v>
      </c>
      <c r="G284" s="10">
        <v>14685293</v>
      </c>
      <c r="H284" s="10">
        <v>16025221</v>
      </c>
      <c r="I284" s="10">
        <v>8815322</v>
      </c>
      <c r="J284" s="10">
        <v>11846971</v>
      </c>
      <c r="K284" s="10">
        <v>4178250</v>
      </c>
      <c r="L284" s="10">
        <v>447536</v>
      </c>
      <c r="M284" s="10">
        <v>1127085</v>
      </c>
    </row>
    <row r="285" spans="1:13" hidden="1" x14ac:dyDescent="0.25">
      <c r="A285" s="8">
        <v>900354148</v>
      </c>
      <c r="B285" s="5" t="str">
        <f>VLOOKUP(A285,[1]Carátula!A285:D2835,4,FALSE)</f>
        <v>GRAN COLOMBIA GOLD TITIRIBI SUCURSAL COLOMBIA</v>
      </c>
      <c r="C285" s="5" t="str">
        <f>VLOOKUP(A285,[1]Carátula!A285:F2835,6,FALSE)</f>
        <v>B0722 - Extracción de oro y otros metales preciosos</v>
      </c>
      <c r="D285" s="9">
        <v>43830</v>
      </c>
      <c r="E285" s="8" t="s">
        <v>11</v>
      </c>
      <c r="F285" s="8" t="s">
        <v>12</v>
      </c>
      <c r="G285" s="10">
        <v>214196</v>
      </c>
      <c r="H285" s="10">
        <v>266804</v>
      </c>
      <c r="I285" s="10">
        <v>2892</v>
      </c>
      <c r="J285" s="10">
        <v>19409707</v>
      </c>
      <c r="K285" s="10">
        <v>-19142903</v>
      </c>
      <c r="L285" s="10">
        <v>2584843</v>
      </c>
      <c r="M285" s="10">
        <v>-2587712</v>
      </c>
    </row>
    <row r="286" spans="1:13" hidden="1" x14ac:dyDescent="0.25">
      <c r="A286" s="8">
        <v>890301163</v>
      </c>
      <c r="B286" s="5" t="str">
        <f>VLOOKUP(A286,[1]Carátula!A286:D2836,4,FALSE)</f>
        <v>DISTRIBUIDORA COLOMBINA LTDA</v>
      </c>
      <c r="C286" s="5" t="str">
        <f>VLOOKUP(A286,[1]Carátula!A286:F2836,6,FALSE)</f>
        <v>G4631 - Comercio al por mayor de productos alimenticios</v>
      </c>
      <c r="D286" s="9">
        <v>43830</v>
      </c>
      <c r="E286" s="8" t="s">
        <v>11</v>
      </c>
      <c r="F286" s="8" t="s">
        <v>12</v>
      </c>
      <c r="G286" s="10">
        <v>5124424</v>
      </c>
      <c r="H286" s="10">
        <v>90585836</v>
      </c>
      <c r="I286" s="10">
        <v>44615675</v>
      </c>
      <c r="J286" s="10">
        <v>75959909</v>
      </c>
      <c r="K286" s="10">
        <v>14625927</v>
      </c>
      <c r="L286" s="10">
        <v>2586375</v>
      </c>
      <c r="M286" s="10">
        <v>163719</v>
      </c>
    </row>
    <row r="287" spans="1:13" x14ac:dyDescent="0.25">
      <c r="A287" s="8">
        <v>860051688</v>
      </c>
      <c r="B287" s="5" t="str">
        <f>VLOOKUP(A287,[1]Carátula!A287:D2837,4,FALSE)</f>
        <v>PRODUCTOS DE SEGURIDAD SA EN REORGANIZACION</v>
      </c>
      <c r="C287" s="5" t="str">
        <f>VLOOKUP(A287,[1]Carátula!A287:F2837,6,FALSE)</f>
        <v>C3290 - Otras industrias manufactureras n.c.p.</v>
      </c>
      <c r="D287" s="9">
        <v>43830</v>
      </c>
      <c r="E287" s="8" t="s">
        <v>11</v>
      </c>
      <c r="F287" s="8" t="s">
        <v>12</v>
      </c>
      <c r="G287" s="10">
        <v>19070680</v>
      </c>
      <c r="H287" s="10">
        <v>31301235</v>
      </c>
      <c r="I287" s="10">
        <v>2809959</v>
      </c>
      <c r="J287" s="10">
        <v>16314142</v>
      </c>
      <c r="K287" s="10">
        <v>14987093</v>
      </c>
      <c r="L287" s="10">
        <v>579225</v>
      </c>
      <c r="M287" s="10">
        <v>345383</v>
      </c>
    </row>
    <row r="288" spans="1:13" hidden="1" x14ac:dyDescent="0.25">
      <c r="A288" s="8">
        <v>890113508</v>
      </c>
      <c r="B288" s="5" t="str">
        <f>VLOOKUP(A288,[1]Carátula!A288:D2838,4,FALSE)</f>
        <v>FINOTEX SA</v>
      </c>
      <c r="C288" s="5" t="str">
        <f>VLOOKUP(A288,[1]Carátula!A288:F2838,6,FALSE)</f>
        <v>C1392 - Confección de artículos con materiales textiles, excepto prendas de vestir</v>
      </c>
      <c r="D288" s="9">
        <v>43830</v>
      </c>
      <c r="E288" s="8" t="s">
        <v>11</v>
      </c>
      <c r="F288" s="8" t="s">
        <v>12</v>
      </c>
      <c r="G288" s="10">
        <v>11605100</v>
      </c>
      <c r="H288" s="10">
        <v>26145367</v>
      </c>
      <c r="I288" s="10">
        <v>6524535</v>
      </c>
      <c r="J288" s="10">
        <v>10334506</v>
      </c>
      <c r="K288" s="10">
        <v>15810861</v>
      </c>
      <c r="L288" s="10"/>
      <c r="M288" s="10">
        <v>134992</v>
      </c>
    </row>
    <row r="289" spans="1:13" hidden="1" x14ac:dyDescent="0.25">
      <c r="A289" s="8">
        <v>811025289</v>
      </c>
      <c r="B289" s="5" t="str">
        <f>VLOOKUP(A289,[1]Carátula!A289:D2839,4,FALSE)</f>
        <v xml:space="preserve"> NOVAVENTA S.A.S </v>
      </c>
      <c r="C289" s="5" t="str">
        <f>VLOOKUP(A289,[1]Carátula!A289:F2839,6,FALSE)</f>
        <v>G4799 - Otros tipos de comercio al por menor no realizado en establecimientos, puestos de venta o mercados</v>
      </c>
      <c r="D289" s="9">
        <v>43830</v>
      </c>
      <c r="E289" s="8" t="s">
        <v>11</v>
      </c>
      <c r="F289" s="8" t="s">
        <v>12</v>
      </c>
      <c r="G289" s="10">
        <v>123501490</v>
      </c>
      <c r="H289" s="10">
        <v>371651492</v>
      </c>
      <c r="I289" s="10">
        <v>133411391</v>
      </c>
      <c r="J289" s="10">
        <v>179662633</v>
      </c>
      <c r="K289" s="10">
        <v>191988859</v>
      </c>
      <c r="L289" s="10">
        <v>5710488</v>
      </c>
      <c r="M289" s="10">
        <v>45566705</v>
      </c>
    </row>
    <row r="290" spans="1:13" hidden="1" x14ac:dyDescent="0.25">
      <c r="A290" s="8">
        <v>830126204</v>
      </c>
      <c r="B290" s="5" t="str">
        <f>VLOOKUP(A290,[1]Carátula!A290:D2840,4,FALSE)</f>
        <v>Gate gourmet colombia sas</v>
      </c>
      <c r="C290" s="5" t="str">
        <f>VLOOKUP(A290,[1]Carátula!A290:F2840,6,FALSE)</f>
        <v>C1089 - Elaboración de otros productos alimenticios n.c.p.</v>
      </c>
      <c r="D290" s="9">
        <v>43830</v>
      </c>
      <c r="E290" s="8" t="s">
        <v>11</v>
      </c>
      <c r="F290" s="8" t="s">
        <v>12</v>
      </c>
      <c r="G290" s="10">
        <v>28327428</v>
      </c>
      <c r="H290" s="10">
        <v>85768444</v>
      </c>
      <c r="I290" s="10">
        <v>29227850</v>
      </c>
      <c r="J290" s="10">
        <v>70838885</v>
      </c>
      <c r="K290" s="10">
        <v>14929559</v>
      </c>
      <c r="L290" s="10">
        <v>4028230</v>
      </c>
      <c r="M290" s="10">
        <v>13759333</v>
      </c>
    </row>
    <row r="291" spans="1:13" hidden="1" x14ac:dyDescent="0.25">
      <c r="A291" s="8">
        <v>900362408</v>
      </c>
      <c r="B291" s="5" t="str">
        <f>VLOOKUP(A291,[1]Carátula!A291:D2841,4,FALSE)</f>
        <v>TRIBECA ASSET MANAGEMENT SAS</v>
      </c>
      <c r="C291" s="5" t="str">
        <f>VLOOKUP(A291,[1]Carátula!A291:F2841,6,FALSE)</f>
        <v>N8299 - Otras actividades de servicio de apoyo a las empresas n.c.p.</v>
      </c>
      <c r="D291" s="9">
        <v>43830</v>
      </c>
      <c r="E291" s="8" t="s">
        <v>11</v>
      </c>
      <c r="F291" s="8" t="s">
        <v>12</v>
      </c>
      <c r="G291" s="10">
        <v>2068827</v>
      </c>
      <c r="H291" s="10">
        <v>9755820</v>
      </c>
      <c r="I291" s="10">
        <v>7750429</v>
      </c>
      <c r="J291" s="10">
        <v>9029203</v>
      </c>
      <c r="K291" s="10">
        <v>726617</v>
      </c>
      <c r="L291" s="10">
        <v>648851</v>
      </c>
      <c r="M291" s="10">
        <v>-2549103</v>
      </c>
    </row>
    <row r="292" spans="1:13" hidden="1" x14ac:dyDescent="0.25">
      <c r="A292" s="8">
        <v>860017005</v>
      </c>
      <c r="B292" s="5" t="str">
        <f>VLOOKUP(A292,[1]Carátula!A292:D2842,4,FALSE)</f>
        <v>CHALLENGER SAS</v>
      </c>
      <c r="C292" s="5" t="str">
        <f>VLOOKUP(A292,[1]Carátula!A292:F2842,6,FALSE)</f>
        <v>C2750 - Fabricación de aparatos de uso doméstico</v>
      </c>
      <c r="D292" s="9">
        <v>43830</v>
      </c>
      <c r="E292" s="8" t="s">
        <v>11</v>
      </c>
      <c r="F292" s="8" t="s">
        <v>12</v>
      </c>
      <c r="G292" s="10">
        <v>254858170</v>
      </c>
      <c r="H292" s="10">
        <v>550057681</v>
      </c>
      <c r="I292" s="10">
        <v>172893579</v>
      </c>
      <c r="J292" s="10">
        <v>207313196</v>
      </c>
      <c r="K292" s="10">
        <v>342744485</v>
      </c>
      <c r="L292" s="10">
        <v>16454892</v>
      </c>
      <c r="M292" s="10">
        <v>18460524</v>
      </c>
    </row>
    <row r="293" spans="1:13" hidden="1" x14ac:dyDescent="0.25">
      <c r="A293" s="8">
        <v>900319372</v>
      </c>
      <c r="B293" s="5" t="str">
        <f>VLOOKUP(A293,[1]Carátula!A293:D2843,4,FALSE)</f>
        <v>RED CARNICA SAS</v>
      </c>
      <c r="C293" s="5" t="str">
        <f>VLOOKUP(A293,[1]Carátula!A293:F2843,6,FALSE)</f>
        <v>C1011 - Procesamiento y conservación de carne y productos cárnicos</v>
      </c>
      <c r="D293" s="9">
        <v>43830</v>
      </c>
      <c r="E293" s="8" t="s">
        <v>11</v>
      </c>
      <c r="F293" s="8" t="s">
        <v>12</v>
      </c>
      <c r="G293" s="10">
        <v>110248746</v>
      </c>
      <c r="H293" s="10">
        <v>195323743</v>
      </c>
      <c r="I293" s="10">
        <v>39658687</v>
      </c>
      <c r="J293" s="10">
        <v>48523848</v>
      </c>
      <c r="K293" s="10">
        <v>146799895</v>
      </c>
      <c r="L293" s="10">
        <v>7128492</v>
      </c>
      <c r="M293" s="10">
        <v>5918637</v>
      </c>
    </row>
    <row r="294" spans="1:13" hidden="1" x14ac:dyDescent="0.25">
      <c r="A294" s="8">
        <v>830002397</v>
      </c>
      <c r="B294" s="5" t="str">
        <f>VLOOKUP(A294,[1]Carátula!A294:D2844,4,FALSE)</f>
        <v>AGENCIA DE ADUANAS DHL GLOBAL FORWARDING COLOMBIA S.A NIVEL 1</v>
      </c>
      <c r="C294" s="5" t="str">
        <f>VLOOKUP(A294,[1]Carátula!A294:F2844,6,FALSE)</f>
        <v>H5229 - Otras actividades complementarias al transporte</v>
      </c>
      <c r="D294" s="9">
        <v>43830</v>
      </c>
      <c r="E294" s="8" t="s">
        <v>11</v>
      </c>
      <c r="F294" s="8" t="s">
        <v>12</v>
      </c>
      <c r="G294" s="10">
        <v>13799861</v>
      </c>
      <c r="H294" s="10">
        <v>13983271</v>
      </c>
      <c r="I294" s="10">
        <v>3055735</v>
      </c>
      <c r="J294" s="10">
        <v>3055735</v>
      </c>
      <c r="K294" s="10">
        <v>10927536</v>
      </c>
      <c r="L294" s="10">
        <v>697468</v>
      </c>
      <c r="M294" s="10">
        <v>2012087</v>
      </c>
    </row>
    <row r="295" spans="1:13" hidden="1" x14ac:dyDescent="0.25">
      <c r="A295" s="8">
        <v>900545564</v>
      </c>
      <c r="B295" s="5" t="str">
        <f>VLOOKUP(A295,[1]Carátula!A295:D2845,4,FALSE)</f>
        <v>PROMOTORA LA VIDA ES BELLA SAS</v>
      </c>
      <c r="C295" s="5" t="str">
        <f>VLOOKUP(A295,[1]Carátula!A295:F2845,6,FALSE)</f>
        <v>F4111 - Construcción de edificios residenciales</v>
      </c>
      <c r="D295" s="9">
        <v>43830</v>
      </c>
      <c r="E295" s="8" t="s">
        <v>11</v>
      </c>
      <c r="F295" s="8" t="s">
        <v>12</v>
      </c>
      <c r="G295" s="10">
        <v>19762025</v>
      </c>
      <c r="H295" s="10">
        <v>21962622</v>
      </c>
      <c r="I295" s="10">
        <v>13166788</v>
      </c>
      <c r="J295" s="10">
        <v>20867583</v>
      </c>
      <c r="K295" s="10">
        <v>1095039</v>
      </c>
      <c r="L295" s="10"/>
      <c r="M295" s="10">
        <v>390514</v>
      </c>
    </row>
    <row r="296" spans="1:13" hidden="1" x14ac:dyDescent="0.25">
      <c r="A296" s="8">
        <v>860008207</v>
      </c>
      <c r="B296" s="5" t="str">
        <f>VLOOKUP(A296,[1]Carátula!A296:D2846,4,FALSE)</f>
        <v>MERCER COLOMBIA LTDA</v>
      </c>
      <c r="C296" s="5" t="str">
        <f>VLOOKUP(A296,[1]Carátula!A296:F2846,6,FALSE)</f>
        <v>M7020 - Actividades de consultaría de gestión</v>
      </c>
      <c r="D296" s="9">
        <v>43830</v>
      </c>
      <c r="E296" s="8" t="s">
        <v>11</v>
      </c>
      <c r="F296" s="8" t="s">
        <v>12</v>
      </c>
      <c r="G296" s="10">
        <v>30667254</v>
      </c>
      <c r="H296" s="10">
        <v>46724621</v>
      </c>
      <c r="I296" s="10">
        <v>17105387</v>
      </c>
      <c r="J296" s="10">
        <v>19236964</v>
      </c>
      <c r="K296" s="10">
        <v>27487657</v>
      </c>
      <c r="L296" s="10"/>
      <c r="M296" s="10">
        <v>4078120</v>
      </c>
    </row>
    <row r="297" spans="1:13" hidden="1" x14ac:dyDescent="0.25">
      <c r="A297" s="8">
        <v>890900342</v>
      </c>
      <c r="B297" s="5" t="str">
        <f>VLOOKUP(A297,[1]Carátula!A297:D2847,4,FALSE)</f>
        <v>FABRICA DE HILOS Y PRODUCTOS VARIOS S.A.</v>
      </c>
      <c r="C297" s="5" t="str">
        <f>VLOOKUP(A297,[1]Carátula!A297:F2847,6,FALSE)</f>
        <v>C1399 - Fabricación de otros artículos textiles n.c.p.</v>
      </c>
      <c r="D297" s="9">
        <v>43830</v>
      </c>
      <c r="E297" s="8" t="s">
        <v>11</v>
      </c>
      <c r="F297" s="8" t="s">
        <v>12</v>
      </c>
      <c r="G297" s="10">
        <v>5127699</v>
      </c>
      <c r="H297" s="10">
        <v>25196108</v>
      </c>
      <c r="I297" s="10">
        <v>4505736</v>
      </c>
      <c r="J297" s="10">
        <v>10556662</v>
      </c>
      <c r="K297" s="10">
        <v>14639446</v>
      </c>
      <c r="L297" s="10">
        <v>712555</v>
      </c>
      <c r="M297" s="10">
        <v>-455001</v>
      </c>
    </row>
    <row r="298" spans="1:13" hidden="1" x14ac:dyDescent="0.25">
      <c r="A298" s="8">
        <v>900536058</v>
      </c>
      <c r="B298" s="5" t="str">
        <f>VLOOKUP(A298,[1]Carátula!A298:D2848,4,FALSE)</f>
        <v>CORPORACION DE INVERSIONES DE COLOMBIA S.A SUCURSAL COLOMBIA</v>
      </c>
      <c r="C298" s="5" t="str">
        <f>VLOOKUP(A298,[1]Carátula!A298:F2848,6,FALSE)</f>
        <v>L6810 - Actividades inmobiliarias realizadas con bienes propios o arrendados</v>
      </c>
      <c r="D298" s="9">
        <v>43830</v>
      </c>
      <c r="E298" s="8" t="s">
        <v>11</v>
      </c>
      <c r="F298" s="8" t="s">
        <v>12</v>
      </c>
      <c r="G298" s="10">
        <v>10555655</v>
      </c>
      <c r="H298" s="10">
        <v>414956913</v>
      </c>
      <c r="I298" s="10">
        <v>3172293</v>
      </c>
      <c r="J298" s="10">
        <v>268172293</v>
      </c>
      <c r="K298" s="10">
        <v>146784620</v>
      </c>
      <c r="L298" s="10">
        <v>19510532</v>
      </c>
      <c r="M298" s="10">
        <v>-7835566</v>
      </c>
    </row>
    <row r="299" spans="1:13" hidden="1" x14ac:dyDescent="0.25">
      <c r="A299" s="8">
        <v>900073946</v>
      </c>
      <c r="B299" s="5" t="str">
        <f>VLOOKUP(A299,[1]Carátula!A299:D2849,4,FALSE)</f>
        <v>GRUPO ROBLE DE COLOMBIA SAS</v>
      </c>
      <c r="C299" s="5" t="str">
        <f>VLOOKUP(A299,[1]Carátula!A299:F2849,6,FALSE)</f>
        <v>M7010 - Actividades de administración empresarial</v>
      </c>
      <c r="D299" s="9">
        <v>43830</v>
      </c>
      <c r="E299" s="8" t="s">
        <v>11</v>
      </c>
      <c r="F299" s="8" t="s">
        <v>12</v>
      </c>
      <c r="G299" s="10">
        <v>2832856</v>
      </c>
      <c r="H299" s="10">
        <v>2979267</v>
      </c>
      <c r="I299" s="10">
        <v>397356</v>
      </c>
      <c r="J299" s="10">
        <v>397356</v>
      </c>
      <c r="K299" s="10">
        <v>2581911</v>
      </c>
      <c r="L299" s="10"/>
      <c r="M299" s="10">
        <v>670088</v>
      </c>
    </row>
    <row r="300" spans="1:13" hidden="1" x14ac:dyDescent="0.25">
      <c r="A300" s="8">
        <v>900073948</v>
      </c>
      <c r="B300" s="5" t="str">
        <f>VLOOKUP(A300,[1]Carátula!A300:D2850,4,FALSE)</f>
        <v>INVERSIONES INMOBILIARIAS DE COLOMBIA S.A.S</v>
      </c>
      <c r="C300" s="5" t="str">
        <f>VLOOKUP(A300,[1]Carátula!A300:F2850,6,FALSE)</f>
        <v>L6810 - Actividades inmobiliarias realizadas con bienes propios o arrendados</v>
      </c>
      <c r="D300" s="9">
        <v>43830</v>
      </c>
      <c r="E300" s="8" t="s">
        <v>11</v>
      </c>
      <c r="F300" s="8" t="s">
        <v>12</v>
      </c>
      <c r="G300" s="10">
        <v>4940849</v>
      </c>
      <c r="H300" s="10">
        <v>59268868</v>
      </c>
      <c r="I300" s="10">
        <v>5166707</v>
      </c>
      <c r="J300" s="10">
        <v>19908680</v>
      </c>
      <c r="K300" s="10">
        <v>39360188</v>
      </c>
      <c r="L300" s="10">
        <v>1071431</v>
      </c>
      <c r="M300" s="10">
        <v>8661836</v>
      </c>
    </row>
    <row r="301" spans="1:13" hidden="1" x14ac:dyDescent="0.25">
      <c r="A301" s="8">
        <v>800081030</v>
      </c>
      <c r="B301" s="5" t="str">
        <f>VLOOKUP(A301,[1]Carátula!A301:D2851,4,FALSE)</f>
        <v>MAYUN S.A.S.</v>
      </c>
      <c r="C301" s="5" t="str">
        <f>VLOOKUP(A301,[1]Carátula!A301:F2851,6,FALSE)</f>
        <v>G4663 - Comercio al por mayor de materiales de construcción, artículos de ferretería, pinturas, productos de vidrio, equipo y materiales de fontanería y calefacción</v>
      </c>
      <c r="D301" s="9">
        <v>43830</v>
      </c>
      <c r="E301" s="8" t="s">
        <v>11</v>
      </c>
      <c r="F301" s="8" t="s">
        <v>12</v>
      </c>
      <c r="G301" s="10">
        <v>32352856</v>
      </c>
      <c r="H301" s="10">
        <v>49130723</v>
      </c>
      <c r="I301" s="10">
        <v>31686676</v>
      </c>
      <c r="J301" s="10">
        <v>33831120</v>
      </c>
      <c r="K301" s="10">
        <v>15299603</v>
      </c>
      <c r="L301" s="10">
        <v>1180907</v>
      </c>
      <c r="M301" s="10">
        <v>1368906</v>
      </c>
    </row>
    <row r="302" spans="1:13" hidden="1" x14ac:dyDescent="0.25">
      <c r="A302" s="8">
        <v>900470141</v>
      </c>
      <c r="B302" s="5" t="str">
        <f>VLOOKUP(A302,[1]Carátula!A302:D2852,4,FALSE)</f>
        <v>TSR20 INVERSIONES S.A.S.</v>
      </c>
      <c r="C302" s="5" t="str">
        <f>VLOOKUP(A302,[1]Carátula!A302:F2852,6,FALSE)</f>
        <v>A0119 - Otros cultivos transitorios n.c.p.</v>
      </c>
      <c r="D302" s="9">
        <v>43830</v>
      </c>
      <c r="E302" s="8" t="s">
        <v>11</v>
      </c>
      <c r="F302" s="8" t="s">
        <v>12</v>
      </c>
      <c r="G302" s="10">
        <v>1313051</v>
      </c>
      <c r="H302" s="10">
        <v>22975828</v>
      </c>
      <c r="I302" s="10">
        <v>1018909</v>
      </c>
      <c r="J302" s="10">
        <v>1018909</v>
      </c>
      <c r="K302" s="10">
        <v>21956919</v>
      </c>
      <c r="L302" s="10"/>
      <c r="M302" s="10">
        <v>-1581212</v>
      </c>
    </row>
    <row r="303" spans="1:13" hidden="1" x14ac:dyDescent="0.25">
      <c r="A303" s="8">
        <v>832010819</v>
      </c>
      <c r="B303" s="5" t="str">
        <f>VLOOKUP(A303,[1]Carátula!A303:D2853,4,FALSE)</f>
        <v xml:space="preserve">MEXICHEM DERIVADOS COLOMBIA SA </v>
      </c>
      <c r="C303" s="5" t="str">
        <f>VLOOKUP(A303,[1]Carátula!A303:F2853,6,FALSE)</f>
        <v>C2029 - Fabricación de otros productos químicos n.c.p.</v>
      </c>
      <c r="D303" s="9">
        <v>43830</v>
      </c>
      <c r="E303" s="8" t="s">
        <v>11</v>
      </c>
      <c r="F303" s="8" t="s">
        <v>12</v>
      </c>
      <c r="G303" s="10">
        <v>12328519</v>
      </c>
      <c r="H303" s="10">
        <v>24184754</v>
      </c>
      <c r="I303" s="10">
        <v>5959125</v>
      </c>
      <c r="J303" s="10">
        <v>8875014</v>
      </c>
      <c r="K303" s="10">
        <v>15309740</v>
      </c>
      <c r="L303" s="10">
        <v>103976</v>
      </c>
      <c r="M303" s="10">
        <v>-309471</v>
      </c>
    </row>
    <row r="304" spans="1:13" hidden="1" x14ac:dyDescent="0.25">
      <c r="A304" s="8">
        <v>830073292</v>
      </c>
      <c r="B304" s="5" t="str">
        <f>VLOOKUP(A304,[1]Carátula!A304:D2854,4,FALSE)</f>
        <v>UZUME S A S</v>
      </c>
      <c r="C304" s="5" t="str">
        <f>VLOOKUP(A304,[1]Carátula!A304:F2854,6,FALSE)</f>
        <v>N8299 - Otras actividades de servicio de apoyo a las empresas n.c.p.</v>
      </c>
      <c r="D304" s="9">
        <v>43830</v>
      </c>
      <c r="E304" s="8" t="s">
        <v>11</v>
      </c>
      <c r="F304" s="8" t="s">
        <v>12</v>
      </c>
      <c r="G304" s="10">
        <v>2367842</v>
      </c>
      <c r="H304" s="10">
        <v>12142771</v>
      </c>
      <c r="I304" s="10">
        <v>264931</v>
      </c>
      <c r="J304" s="10">
        <v>1015089</v>
      </c>
      <c r="K304" s="10">
        <v>11127682</v>
      </c>
      <c r="L304" s="10">
        <v>444679</v>
      </c>
      <c r="M304" s="10">
        <v>-352909</v>
      </c>
    </row>
    <row r="305" spans="1:13" hidden="1" x14ac:dyDescent="0.25">
      <c r="A305" s="8">
        <v>860053966</v>
      </c>
      <c r="B305" s="5" t="str">
        <f>VLOOKUP(A305,[1]Carátula!A305:D2855,4,FALSE)</f>
        <v>FLORES TIBA SA</v>
      </c>
      <c r="C305" s="5" t="str">
        <f>VLOOKUP(A305,[1]Carátula!A305:F2855,6,FALSE)</f>
        <v>A0125 - Cultivo de flor de corte</v>
      </c>
      <c r="D305" s="9">
        <v>43830</v>
      </c>
      <c r="E305" s="8" t="s">
        <v>11</v>
      </c>
      <c r="F305" s="8" t="s">
        <v>12</v>
      </c>
      <c r="G305" s="10">
        <v>10160211</v>
      </c>
      <c r="H305" s="10">
        <v>41225682</v>
      </c>
      <c r="I305" s="10">
        <v>1330641</v>
      </c>
      <c r="J305" s="10">
        <v>3366690</v>
      </c>
      <c r="K305" s="10">
        <v>37858992</v>
      </c>
      <c r="L305" s="10">
        <v>265748</v>
      </c>
      <c r="M305" s="10">
        <v>-66953</v>
      </c>
    </row>
    <row r="306" spans="1:13" hidden="1" x14ac:dyDescent="0.25">
      <c r="A306" s="8">
        <v>860043588</v>
      </c>
      <c r="B306" s="5" t="str">
        <f>VLOOKUP(A306,[1]Carátula!A306:D2856,4,FALSE)</f>
        <v xml:space="preserve">PARDO CARRIZOSA NAVAS SAS </v>
      </c>
      <c r="C306" s="5" t="str">
        <f>VLOOKUP(A306,[1]Carátula!A306:F2856,6,FALSE)</f>
        <v>A0125 - Cultivo de flor de corte</v>
      </c>
      <c r="D306" s="9">
        <v>43830</v>
      </c>
      <c r="E306" s="8" t="s">
        <v>11</v>
      </c>
      <c r="F306" s="8" t="s">
        <v>12</v>
      </c>
      <c r="G306" s="10">
        <v>4713159</v>
      </c>
      <c r="H306" s="10">
        <v>14070938</v>
      </c>
      <c r="I306" s="10">
        <v>3478181</v>
      </c>
      <c r="J306" s="10">
        <v>7220722</v>
      </c>
      <c r="K306" s="10">
        <v>6850216</v>
      </c>
      <c r="L306" s="10">
        <v>1923362</v>
      </c>
      <c r="M306" s="10">
        <v>959270</v>
      </c>
    </row>
    <row r="307" spans="1:13" hidden="1" x14ac:dyDescent="0.25">
      <c r="A307" s="8">
        <v>800174162</v>
      </c>
      <c r="B307" s="5" t="str">
        <f>VLOOKUP(A307,[1]Carátula!A307:D2857,4,FALSE)</f>
        <v xml:space="preserve">KANTAR IBOPE MEDIA COLOMBIA S.A.S </v>
      </c>
      <c r="C307" s="5" t="str">
        <f>VLOOKUP(A307,[1]Carátula!A307:F2857,6,FALSE)</f>
        <v>M7320 - Estudios de mercado y realización de encuestas de opinión pública</v>
      </c>
      <c r="D307" s="9">
        <v>43830</v>
      </c>
      <c r="E307" s="8" t="s">
        <v>11</v>
      </c>
      <c r="F307" s="8" t="s">
        <v>12</v>
      </c>
      <c r="G307" s="10">
        <v>15926320</v>
      </c>
      <c r="H307" s="10">
        <v>25835125</v>
      </c>
      <c r="I307" s="10">
        <v>8398461</v>
      </c>
      <c r="J307" s="10">
        <v>10581689</v>
      </c>
      <c r="K307" s="10">
        <v>15253436</v>
      </c>
      <c r="L307" s="10">
        <v>719121</v>
      </c>
      <c r="M307" s="10">
        <v>6831948</v>
      </c>
    </row>
    <row r="308" spans="1:13" hidden="1" x14ac:dyDescent="0.25">
      <c r="A308" s="8">
        <v>890805453</v>
      </c>
      <c r="B308" s="5" t="str">
        <f>VLOOKUP(A308,[1]Carátula!A308:D2858,4,FALSE)</f>
        <v>TECNOLOGIA EN CUBRIMIENTO S.A.</v>
      </c>
      <c r="C308" s="5" t="str">
        <f>VLOOKUP(A308,[1]Carátula!A308:F2858,6,FALSE)</f>
        <v>C2395 - Fabricación de artículos de hormigón, cemento y yeso</v>
      </c>
      <c r="D308" s="9">
        <v>43830</v>
      </c>
      <c r="E308" s="8" t="s">
        <v>11</v>
      </c>
      <c r="F308" s="8" t="s">
        <v>12</v>
      </c>
      <c r="G308" s="10">
        <v>38112483</v>
      </c>
      <c r="H308" s="10">
        <v>62937738</v>
      </c>
      <c r="I308" s="10">
        <v>9450726</v>
      </c>
      <c r="J308" s="10">
        <v>13499467</v>
      </c>
      <c r="K308" s="10">
        <v>49438271</v>
      </c>
      <c r="L308" s="10">
        <v>349270</v>
      </c>
      <c r="M308" s="10">
        <v>7912614</v>
      </c>
    </row>
    <row r="309" spans="1:13" hidden="1" x14ac:dyDescent="0.25">
      <c r="A309" s="8">
        <v>800205150</v>
      </c>
      <c r="B309" s="5" t="str">
        <f>VLOOKUP(A309,[1]Carátula!A309:D2859,4,FALSE)</f>
        <v>INFEREX S.A.</v>
      </c>
      <c r="C309" s="5" t="str">
        <f>VLOOKUP(A309,[1]Carátula!A309:F2859,6,FALSE)</f>
        <v>G4662 - Comercio al por mayor de metales y productos metalíferos</v>
      </c>
      <c r="D309" s="9">
        <v>43830</v>
      </c>
      <c r="E309" s="8" t="s">
        <v>11</v>
      </c>
      <c r="F309" s="8" t="s">
        <v>12</v>
      </c>
      <c r="G309" s="10">
        <v>15062151</v>
      </c>
      <c r="H309" s="10">
        <v>22053526</v>
      </c>
      <c r="I309" s="10">
        <v>8786277</v>
      </c>
      <c r="J309" s="10">
        <v>8922268</v>
      </c>
      <c r="K309" s="10">
        <v>13131258</v>
      </c>
      <c r="L309" s="10">
        <v>1930041</v>
      </c>
      <c r="M309" s="10">
        <v>2381490</v>
      </c>
    </row>
    <row r="310" spans="1:13" hidden="1" x14ac:dyDescent="0.25">
      <c r="A310" s="8">
        <v>900112154</v>
      </c>
      <c r="B310" s="5" t="str">
        <f>VLOOKUP(A310,[1]Carátula!A310:D2860,4,FALSE)</f>
        <v>DIVERSIFICAR S A</v>
      </c>
      <c r="C310" s="5" t="str">
        <f>VLOOKUP(A310,[1]Carátula!A310:F2860,6,FALSE)</f>
        <v>F4111 - Construcción de edificios residenciales</v>
      </c>
      <c r="D310" s="9">
        <v>43830</v>
      </c>
      <c r="E310" s="8" t="s">
        <v>11</v>
      </c>
      <c r="F310" s="8" t="s">
        <v>12</v>
      </c>
      <c r="G310" s="10">
        <v>10567274</v>
      </c>
      <c r="H310" s="10">
        <v>25652065</v>
      </c>
      <c r="I310" s="10">
        <v>11639231</v>
      </c>
      <c r="J310" s="10">
        <v>14659968</v>
      </c>
      <c r="K310" s="10">
        <v>10992097</v>
      </c>
      <c r="L310" s="10">
        <v>267298</v>
      </c>
      <c r="M310" s="10">
        <v>102252</v>
      </c>
    </row>
    <row r="311" spans="1:13" hidden="1" x14ac:dyDescent="0.25">
      <c r="A311" s="8">
        <v>860000751</v>
      </c>
      <c r="B311" s="5" t="str">
        <f>VLOOKUP(A311,[1]Carátula!A311:D2861,4,FALSE)</f>
        <v>HENKEL COLOMBIANA SAS</v>
      </c>
      <c r="C311" s="5" t="str">
        <f>VLOOKUP(A311,[1]Carátula!A311:F2861,6,FALSE)</f>
        <v>C2023 - Fabricación de jabones y detergentes, preparados para limpiar y pulir; perfumes y preparados de tocador</v>
      </c>
      <c r="D311" s="9">
        <v>43830</v>
      </c>
      <c r="E311" s="8" t="s">
        <v>11</v>
      </c>
      <c r="F311" s="8" t="s">
        <v>12</v>
      </c>
      <c r="G311" s="10">
        <v>189256604</v>
      </c>
      <c r="H311" s="10">
        <v>327881433</v>
      </c>
      <c r="I311" s="10">
        <v>142745651</v>
      </c>
      <c r="J311" s="10">
        <v>153765242</v>
      </c>
      <c r="K311" s="10">
        <v>174116191</v>
      </c>
      <c r="L311" s="10">
        <v>7427873</v>
      </c>
      <c r="M311" s="10">
        <v>12995558</v>
      </c>
    </row>
    <row r="312" spans="1:13" hidden="1" x14ac:dyDescent="0.25">
      <c r="A312" s="8">
        <v>802010521</v>
      </c>
      <c r="B312" s="5" t="str">
        <f>VLOOKUP(A312,[1]Carátula!A312:D2862,4,FALSE)</f>
        <v>ARNEG ANDINA LTDA</v>
      </c>
      <c r="C312" s="5" t="str">
        <f>VLOOKUP(A312,[1]Carátula!A312:F2862,6,FALSE)</f>
        <v>G4659 - Comercio al por mayor de otros tipos de maquinaria y equipo n.c.p.</v>
      </c>
      <c r="D312" s="9">
        <v>43830</v>
      </c>
      <c r="E312" s="8" t="s">
        <v>11</v>
      </c>
      <c r="F312" s="8" t="s">
        <v>12</v>
      </c>
      <c r="G312" s="10">
        <v>18558675</v>
      </c>
      <c r="H312" s="10">
        <v>27871618</v>
      </c>
      <c r="I312" s="10">
        <v>17808961</v>
      </c>
      <c r="J312" s="10">
        <v>20214709</v>
      </c>
      <c r="K312" s="10">
        <v>7656909</v>
      </c>
      <c r="L312" s="10">
        <v>1293993</v>
      </c>
      <c r="M312" s="10">
        <v>378808</v>
      </c>
    </row>
    <row r="313" spans="1:13" hidden="1" x14ac:dyDescent="0.25">
      <c r="A313" s="8">
        <v>860074358</v>
      </c>
      <c r="B313" s="5" t="str">
        <f>VLOOKUP(A313,[1]Carátula!A313:D2863,4,FALSE)</f>
        <v>LABORATORIOS BUSSIE S.A</v>
      </c>
      <c r="C313" s="5" t="str">
        <f>VLOOKUP(A313,[1]Carátula!A313:F2863,6,FALSE)</f>
        <v>C2100 - Fabricación de productos farmacéuticos, sustancias químicas medicinales y productos botánicos de uso farmacéutico</v>
      </c>
      <c r="D313" s="9">
        <v>43830</v>
      </c>
      <c r="E313" s="8" t="s">
        <v>11</v>
      </c>
      <c r="F313" s="8" t="s">
        <v>12</v>
      </c>
      <c r="G313" s="10">
        <v>75507313</v>
      </c>
      <c r="H313" s="10">
        <v>111072405</v>
      </c>
      <c r="I313" s="10">
        <v>48719720</v>
      </c>
      <c r="J313" s="10">
        <v>55605636</v>
      </c>
      <c r="K313" s="10">
        <v>55466769</v>
      </c>
      <c r="L313" s="10">
        <v>808836</v>
      </c>
      <c r="M313" s="10">
        <v>8040530</v>
      </c>
    </row>
    <row r="314" spans="1:13" hidden="1" x14ac:dyDescent="0.25">
      <c r="A314" s="8">
        <v>830027960</v>
      </c>
      <c r="B314" s="5" t="str">
        <f>VLOOKUP(A314,[1]Carátula!A314:D2864,4,FALSE)</f>
        <v>PROTECSA S.A</v>
      </c>
      <c r="C314" s="5" t="str">
        <f>VLOOKUP(A314,[1]Carátula!A314:F2864,6,FALSE)</f>
        <v>N8299 - Otras actividades de servicio de apoyo a las empresas n.c.p.</v>
      </c>
      <c r="D314" s="9">
        <v>43830</v>
      </c>
      <c r="E314" s="8" t="s">
        <v>11</v>
      </c>
      <c r="F314" s="8" t="s">
        <v>12</v>
      </c>
      <c r="G314" s="10">
        <v>7142279</v>
      </c>
      <c r="H314" s="10">
        <v>23023568</v>
      </c>
      <c r="I314" s="10">
        <v>6264567</v>
      </c>
      <c r="J314" s="10">
        <v>8510203</v>
      </c>
      <c r="K314" s="10">
        <v>14513365</v>
      </c>
      <c r="L314" s="10">
        <v>1681758</v>
      </c>
      <c r="M314" s="10">
        <v>198606</v>
      </c>
    </row>
    <row r="315" spans="1:13" hidden="1" x14ac:dyDescent="0.25">
      <c r="A315" s="8">
        <v>900352525</v>
      </c>
      <c r="B315" s="5" t="str">
        <f>VLOOKUP(A315,[1]Carátula!A315:D2865,4,FALSE)</f>
        <v>SERVICIOS DE CONSTRUCCION EN ZONA FRANCA S.A.S</v>
      </c>
      <c r="C315" s="5" t="str">
        <f>VLOOKUP(A315,[1]Carátula!A315:F2865,6,FALSE)</f>
        <v>F4112 - Construcción de edificios no residenciales</v>
      </c>
      <c r="D315" s="9">
        <v>43830</v>
      </c>
      <c r="E315" s="8" t="s">
        <v>11</v>
      </c>
      <c r="F315" s="8" t="s">
        <v>12</v>
      </c>
      <c r="G315" s="10">
        <v>6644305</v>
      </c>
      <c r="H315" s="10">
        <v>16107706</v>
      </c>
      <c r="I315" s="10">
        <v>478587</v>
      </c>
      <c r="J315" s="10">
        <v>11762743</v>
      </c>
      <c r="K315" s="10">
        <v>4344963</v>
      </c>
      <c r="L315" s="10">
        <v>1084</v>
      </c>
      <c r="M315" s="10">
        <v>1035698</v>
      </c>
    </row>
    <row r="316" spans="1:13" hidden="1" x14ac:dyDescent="0.25">
      <c r="A316" s="8">
        <v>860015547</v>
      </c>
      <c r="B316" s="5" t="str">
        <f>VLOOKUP(A316,[1]Carátula!A316:D2866,4,FALSE)</f>
        <v xml:space="preserve">MMS COMUNICACIONES COLOMBIA SAS  </v>
      </c>
      <c r="C316" s="5" t="str">
        <f>VLOOKUP(A316,[1]Carátula!A316:F2866,6,FALSE)</f>
        <v>M7310 - Publicidad</v>
      </c>
      <c r="D316" s="9">
        <v>43830</v>
      </c>
      <c r="E316" s="8" t="s">
        <v>11</v>
      </c>
      <c r="F316" s="8" t="s">
        <v>12</v>
      </c>
      <c r="G316" s="10">
        <v>186110758</v>
      </c>
      <c r="H316" s="10">
        <v>213337664</v>
      </c>
      <c r="I316" s="10">
        <v>97978280</v>
      </c>
      <c r="J316" s="10">
        <v>162943657</v>
      </c>
      <c r="K316" s="10">
        <v>50394007</v>
      </c>
      <c r="L316" s="10">
        <v>20370383</v>
      </c>
      <c r="M316" s="10">
        <v>17742695</v>
      </c>
    </row>
    <row r="317" spans="1:13" hidden="1" x14ac:dyDescent="0.25">
      <c r="A317" s="8">
        <v>890317831</v>
      </c>
      <c r="B317" s="5" t="str">
        <f>VLOOKUP(A317,[1]Carátula!A317:D2867,4,FALSE)</f>
        <v>CARNES Y DERIVADOS DE OCCIDENTE SA</v>
      </c>
      <c r="C317" s="5" t="str">
        <f>VLOOKUP(A317,[1]Carátula!A317:F2867,6,FALSE)</f>
        <v>A0162 - Actividades de apoyo a la ganadería</v>
      </c>
      <c r="D317" s="9">
        <v>43830</v>
      </c>
      <c r="E317" s="8" t="s">
        <v>11</v>
      </c>
      <c r="F317" s="8" t="s">
        <v>12</v>
      </c>
      <c r="G317" s="10">
        <v>19391247</v>
      </c>
      <c r="H317" s="10">
        <v>39809238</v>
      </c>
      <c r="I317" s="10">
        <v>4402895</v>
      </c>
      <c r="J317" s="10">
        <v>7293546</v>
      </c>
      <c r="K317" s="10">
        <v>32515692</v>
      </c>
      <c r="L317" s="10">
        <v>62953</v>
      </c>
      <c r="M317" s="10">
        <v>3111671</v>
      </c>
    </row>
    <row r="318" spans="1:13" hidden="1" x14ac:dyDescent="0.25">
      <c r="A318" s="8">
        <v>800227103</v>
      </c>
      <c r="B318" s="5" t="str">
        <f>VLOOKUP(A318,[1]Carátula!A318:D2868,4,FALSE)</f>
        <v xml:space="preserve">FLORES EL ALJIBE SAS </v>
      </c>
      <c r="C318" s="5" t="str">
        <f>VLOOKUP(A318,[1]Carátula!A318:F2868,6,FALSE)</f>
        <v>A0125 - Cultivo de flor de corte</v>
      </c>
      <c r="D318" s="9">
        <v>43830</v>
      </c>
      <c r="E318" s="8" t="s">
        <v>11</v>
      </c>
      <c r="F318" s="8" t="s">
        <v>12</v>
      </c>
      <c r="G318" s="10">
        <v>3829699</v>
      </c>
      <c r="H318" s="10">
        <v>8849777</v>
      </c>
      <c r="I318" s="10">
        <v>4023970</v>
      </c>
      <c r="J318" s="10">
        <v>5988608</v>
      </c>
      <c r="K318" s="10">
        <v>2861169</v>
      </c>
      <c r="L318" s="10">
        <v>1164971</v>
      </c>
      <c r="M318" s="10">
        <v>238241</v>
      </c>
    </row>
    <row r="319" spans="1:13" hidden="1" x14ac:dyDescent="0.25">
      <c r="A319" s="8">
        <v>890211495</v>
      </c>
      <c r="B319" s="5" t="str">
        <f>VLOOKUP(A319,[1]Carátula!A319:D2869,4,FALSE)</f>
        <v>ALMAR INVERSIONES S.A.</v>
      </c>
      <c r="C319" s="5" t="str">
        <f>VLOOKUP(A319,[1]Carátula!A319:F2869,6,FALSE)</f>
        <v>L6810 - Actividades inmobiliarias realizadas con bienes propios o arrendados</v>
      </c>
      <c r="D319" s="9">
        <v>43830</v>
      </c>
      <c r="E319" s="8" t="s">
        <v>11</v>
      </c>
      <c r="F319" s="8" t="s">
        <v>12</v>
      </c>
      <c r="G319" s="10">
        <v>1414826</v>
      </c>
      <c r="H319" s="10">
        <v>20976195</v>
      </c>
      <c r="I319" s="10">
        <v>337908</v>
      </c>
      <c r="J319" s="10">
        <v>2940541</v>
      </c>
      <c r="K319" s="10">
        <v>18035654</v>
      </c>
      <c r="L319" s="10">
        <v>280</v>
      </c>
      <c r="M319" s="10">
        <v>1259187</v>
      </c>
    </row>
    <row r="320" spans="1:13" hidden="1" x14ac:dyDescent="0.25">
      <c r="A320" s="8">
        <v>800073563</v>
      </c>
      <c r="B320" s="5" t="str">
        <f>VLOOKUP(A320,[1]Carátula!A320:D2870,4,FALSE)</f>
        <v>EL CONVITE S.A.S. EN REORGANIZACION</v>
      </c>
      <c r="C320" s="5" t="str">
        <f>VLOOKUP(A320,[1]Carátula!A320:F2870,6,FALSE)</f>
        <v>A0122 - Cultivo de plátano y banano</v>
      </c>
      <c r="D320" s="9">
        <v>43830</v>
      </c>
      <c r="E320" s="8" t="s">
        <v>11</v>
      </c>
      <c r="F320" s="8" t="s">
        <v>12</v>
      </c>
      <c r="G320" s="10">
        <v>1647154</v>
      </c>
      <c r="H320" s="10">
        <v>6407385</v>
      </c>
      <c r="I320" s="10">
        <v>753101</v>
      </c>
      <c r="J320" s="10">
        <v>1288031</v>
      </c>
      <c r="K320" s="10">
        <v>5119354</v>
      </c>
      <c r="L320" s="10">
        <v>3314</v>
      </c>
      <c r="M320" s="10">
        <v>522621</v>
      </c>
    </row>
    <row r="321" spans="1:13" hidden="1" x14ac:dyDescent="0.25">
      <c r="A321" s="8">
        <v>890940677</v>
      </c>
      <c r="B321" s="5" t="str">
        <f>VLOOKUP(A321,[1]Carátula!A321:D2871,4,FALSE)</f>
        <v xml:space="preserve">AGRICOLA EL CARMEN S.A.S. EN REORGANIZACION </v>
      </c>
      <c r="C321" s="5" t="str">
        <f>VLOOKUP(A321,[1]Carátula!A321:F2871,6,FALSE)</f>
        <v>A0122 - Cultivo de plátano y banano</v>
      </c>
      <c r="D321" s="9">
        <v>43830</v>
      </c>
      <c r="E321" s="8" t="s">
        <v>11</v>
      </c>
      <c r="F321" s="8" t="s">
        <v>12</v>
      </c>
      <c r="G321" s="10">
        <v>2816742</v>
      </c>
      <c r="H321" s="10">
        <v>8054872</v>
      </c>
      <c r="I321" s="10">
        <v>584366</v>
      </c>
      <c r="J321" s="10">
        <v>1175843</v>
      </c>
      <c r="K321" s="10">
        <v>6879029</v>
      </c>
      <c r="L321" s="10">
        <v>1578</v>
      </c>
      <c r="M321" s="10">
        <v>245306</v>
      </c>
    </row>
    <row r="322" spans="1:13" hidden="1" x14ac:dyDescent="0.25">
      <c r="A322" s="8">
        <v>800073566</v>
      </c>
      <c r="B322" s="5" t="str">
        <f>VLOOKUP(A322,[1]Carátula!A322:D2872,4,FALSE)</f>
        <v>RIOCEDRO S.A.S. EN REORGANIZACION</v>
      </c>
      <c r="C322" s="5" t="str">
        <f>VLOOKUP(A322,[1]Carátula!A322:F2872,6,FALSE)</f>
        <v>A0122 - Cultivo de plátano y banano</v>
      </c>
      <c r="D322" s="9">
        <v>43830</v>
      </c>
      <c r="E322" s="8" t="s">
        <v>11</v>
      </c>
      <c r="F322" s="8" t="s">
        <v>12</v>
      </c>
      <c r="G322" s="10">
        <v>2890421</v>
      </c>
      <c r="H322" s="10">
        <v>18714984</v>
      </c>
      <c r="I322" s="10">
        <v>2068951</v>
      </c>
      <c r="J322" s="10">
        <v>13933004</v>
      </c>
      <c r="K322" s="10">
        <v>4781980</v>
      </c>
      <c r="L322" s="10">
        <v>15257</v>
      </c>
      <c r="M322" s="10">
        <v>264639</v>
      </c>
    </row>
    <row r="323" spans="1:13" hidden="1" x14ac:dyDescent="0.25">
      <c r="A323" s="8">
        <v>800073573</v>
      </c>
      <c r="B323" s="5" t="str">
        <f>VLOOKUP(A323,[1]Carátula!A323:D2873,4,FALSE)</f>
        <v xml:space="preserve">CENTURION S.A.S. EN REORGANIZACION </v>
      </c>
      <c r="C323" s="5" t="str">
        <f>VLOOKUP(A323,[1]Carátula!A323:F2873,6,FALSE)</f>
        <v>A0122 - Cultivo de plátano y banano</v>
      </c>
      <c r="D323" s="9">
        <v>43830</v>
      </c>
      <c r="E323" s="8" t="s">
        <v>11</v>
      </c>
      <c r="F323" s="8" t="s">
        <v>12</v>
      </c>
      <c r="G323" s="10">
        <v>7959843</v>
      </c>
      <c r="H323" s="10">
        <v>51340799</v>
      </c>
      <c r="I323" s="10">
        <v>8142234</v>
      </c>
      <c r="J323" s="10">
        <v>36670387</v>
      </c>
      <c r="K323" s="10">
        <v>14670412</v>
      </c>
      <c r="L323" s="10">
        <v>94427</v>
      </c>
      <c r="M323" s="10">
        <v>-2237610</v>
      </c>
    </row>
    <row r="324" spans="1:13" hidden="1" x14ac:dyDescent="0.25">
      <c r="A324" s="8">
        <v>900328413</v>
      </c>
      <c r="B324" s="5" t="str">
        <f>VLOOKUP(A324,[1]Carátula!A324:D2874,4,FALSE)</f>
        <v>INVERSIONES EGEO I SAS</v>
      </c>
      <c r="C324" s="5" t="str">
        <f>VLOOKUP(A324,[1]Carátula!A324:F2874,6,FALSE)</f>
        <v>K6613 - Otras actividades relacionadas con el mercado de valores</v>
      </c>
      <c r="D324" s="9">
        <v>43830</v>
      </c>
      <c r="E324" s="8" t="s">
        <v>11</v>
      </c>
      <c r="F324" s="8" t="s">
        <v>12</v>
      </c>
      <c r="G324" s="10">
        <v>16270237</v>
      </c>
      <c r="H324" s="10">
        <v>205850745</v>
      </c>
      <c r="I324" s="10">
        <v>5864076</v>
      </c>
      <c r="J324" s="10">
        <v>41221215</v>
      </c>
      <c r="K324" s="10">
        <v>164629530</v>
      </c>
      <c r="L324" s="10"/>
      <c r="M324" s="10">
        <v>9716662</v>
      </c>
    </row>
    <row r="325" spans="1:13" hidden="1" x14ac:dyDescent="0.25">
      <c r="A325" s="8">
        <v>900309701</v>
      </c>
      <c r="B325" s="5" t="str">
        <f>VLOOKUP(A325,[1]Carátula!A325:D2875,4,FALSE)</f>
        <v>RED BULL COLOMBIA SAS</v>
      </c>
      <c r="C325" s="5" t="str">
        <f>VLOOKUP(A325,[1]Carátula!A325:F2875,6,FALSE)</f>
        <v>G4632 - Comercio al por mayor de bebidas y tabaco</v>
      </c>
      <c r="D325" s="9">
        <v>43830</v>
      </c>
      <c r="E325" s="8" t="s">
        <v>11</v>
      </c>
      <c r="F325" s="8" t="s">
        <v>12</v>
      </c>
      <c r="G325" s="10">
        <v>10696079</v>
      </c>
      <c r="H325" s="10">
        <v>15552879</v>
      </c>
      <c r="I325" s="10">
        <v>12599848</v>
      </c>
      <c r="J325" s="10">
        <v>13493321</v>
      </c>
      <c r="K325" s="10">
        <v>2059558</v>
      </c>
      <c r="L325" s="10">
        <v>281177</v>
      </c>
      <c r="M325" s="10">
        <v>680529</v>
      </c>
    </row>
    <row r="326" spans="1:13" hidden="1" x14ac:dyDescent="0.25">
      <c r="A326" s="8">
        <v>900337240</v>
      </c>
      <c r="B326" s="5" t="str">
        <f>VLOOKUP(A326,[1]Carátula!A326:D2876,4,FALSE)</f>
        <v>PLAN ROMBO S.A.</v>
      </c>
      <c r="C326" s="5" t="str">
        <f>VLOOKUP(A326,[1]Carátula!A326:F2876,6,FALSE)</f>
        <v>K6619 - Otras actividades auxiliares de las actividades de servicios financieros n.c.p.</v>
      </c>
      <c r="D326" s="9">
        <v>43830</v>
      </c>
      <c r="E326" s="8" t="s">
        <v>11</v>
      </c>
      <c r="F326" s="8" t="s">
        <v>12</v>
      </c>
      <c r="G326" s="10">
        <v>27045140</v>
      </c>
      <c r="H326" s="10">
        <v>41855360</v>
      </c>
      <c r="I326" s="10">
        <v>19675811</v>
      </c>
      <c r="J326" s="10">
        <v>36815183</v>
      </c>
      <c r="K326" s="10">
        <v>5040177</v>
      </c>
      <c r="L326" s="10">
        <v>290800</v>
      </c>
      <c r="M326" s="10">
        <v>155796</v>
      </c>
    </row>
    <row r="327" spans="1:13" hidden="1" x14ac:dyDescent="0.25">
      <c r="A327" s="8">
        <v>830125005</v>
      </c>
      <c r="B327" s="5" t="str">
        <f>VLOOKUP(A327,[1]Carátula!A327:D2877,4,FALSE)</f>
        <v>MASTER BUILDING SAS</v>
      </c>
      <c r="C327" s="5" t="str">
        <f>VLOOKUP(A327,[1]Carátula!A327:F2877,6,FALSE)</f>
        <v>F4111 - Construcción de edificios residenciales</v>
      </c>
      <c r="D327" s="9">
        <v>43830</v>
      </c>
      <c r="E327" s="8" t="s">
        <v>11</v>
      </c>
      <c r="F327" s="8" t="s">
        <v>12</v>
      </c>
      <c r="G327" s="10">
        <v>31352452</v>
      </c>
      <c r="H327" s="10">
        <v>31696697</v>
      </c>
      <c r="I327" s="10">
        <v>12533361</v>
      </c>
      <c r="J327" s="10">
        <v>29692890</v>
      </c>
      <c r="K327" s="10">
        <v>2003807</v>
      </c>
      <c r="L327" s="10">
        <v>944031</v>
      </c>
      <c r="M327" s="10">
        <v>224523</v>
      </c>
    </row>
    <row r="328" spans="1:13" hidden="1" x14ac:dyDescent="0.25">
      <c r="A328" s="8">
        <v>800177398</v>
      </c>
      <c r="B328" s="5" t="str">
        <f>VLOOKUP(A328,[1]Carátula!A328:D2878,4,FALSE)</f>
        <v>REALIZAR OPERACIONES DE COMPRA Y VENTA DE ACCIONES DE SOCIEDADES ANONIMAS, ABIERTAS O CERRADAS Y DE CUALQUIER OTRA CLSE DE SOCIEDADES COMERCIALES, ASI COMO CELEBRAR OPERACIONES DE CREDITO, ASI MISMO PODRA ADQUIRIR BIENES MUEBLES CON DESTINO A SU VENTA O A CONFORMAR EL ACTIVO FIJO DE LA SOCIEDAD, NEGOCIAR PAPELES COTIZABLES EN BOLSA, CERTIFICADOS DE DEPOSITO A TERMINO, Y DEMAS VALORES EMITIDOS TANTO POR ENTIDADES DE DERECHO PUBLICO COMO DE DERECHO PRIVADO.</v>
      </c>
      <c r="C328" s="5" t="str">
        <f>VLOOKUP(A328,[1]Carátula!A328:F2878,6,FALSE)</f>
        <v>K6499 - Otras actividades de servicio financiero, excepto las de seguros y pensiones n.c.p.</v>
      </c>
      <c r="D328" s="9">
        <v>43830</v>
      </c>
      <c r="E328" s="8" t="s">
        <v>11</v>
      </c>
      <c r="F328" s="8" t="s">
        <v>12</v>
      </c>
      <c r="G328" s="10">
        <v>9605414</v>
      </c>
      <c r="H328" s="10">
        <v>9677695</v>
      </c>
      <c r="I328" s="10">
        <v>55491</v>
      </c>
      <c r="J328" s="10">
        <v>55491</v>
      </c>
      <c r="K328" s="10">
        <v>9622204</v>
      </c>
      <c r="L328" s="10"/>
      <c r="M328" s="10">
        <v>106946</v>
      </c>
    </row>
    <row r="329" spans="1:13" hidden="1" x14ac:dyDescent="0.25">
      <c r="A329" s="8">
        <v>860402917</v>
      </c>
      <c r="B329" s="5" t="str">
        <f>VLOOKUP(A329,[1]Carátula!A329:D2879,4,FALSE)</f>
        <v xml:space="preserve">NEGOCIOS Y BIENES SAS </v>
      </c>
      <c r="C329" s="5" t="str">
        <f>VLOOKUP(A329,[1]Carátula!A329:F2879,6,FALSE)</f>
        <v>N8299 - Otras actividades de servicio de apoyo a las empresas n.c.p.</v>
      </c>
      <c r="D329" s="9">
        <v>43830</v>
      </c>
      <c r="E329" s="8" t="s">
        <v>11</v>
      </c>
      <c r="F329" s="8" t="s">
        <v>12</v>
      </c>
      <c r="G329" s="10">
        <v>14496483</v>
      </c>
      <c r="H329" s="10">
        <v>440357886</v>
      </c>
      <c r="I329" s="10">
        <v>64637</v>
      </c>
      <c r="J329" s="10">
        <v>64637</v>
      </c>
      <c r="K329" s="10">
        <v>440293249</v>
      </c>
      <c r="L329" s="10">
        <v>1277</v>
      </c>
      <c r="M329" s="10">
        <v>17035647</v>
      </c>
    </row>
    <row r="330" spans="1:13" hidden="1" x14ac:dyDescent="0.25">
      <c r="A330" s="8">
        <v>800067861</v>
      </c>
      <c r="B330" s="5" t="str">
        <f>VLOOKUP(A330,[1]Carátula!A330:D2880,4,FALSE)</f>
        <v>COMPAÑIA IBEROAMERICANA DE PLASTICOS SAS</v>
      </c>
      <c r="C330" s="5" t="str">
        <f>VLOOKUP(A330,[1]Carátula!A330:F2880,6,FALSE)</f>
        <v>C2229 - Fabricación de artículos de plástico n.c.p.</v>
      </c>
      <c r="D330" s="9">
        <v>43830</v>
      </c>
      <c r="E330" s="8" t="s">
        <v>11</v>
      </c>
      <c r="F330" s="8" t="s">
        <v>12</v>
      </c>
      <c r="G330" s="10">
        <v>94602197</v>
      </c>
      <c r="H330" s="10">
        <v>357046307</v>
      </c>
      <c r="I330" s="10">
        <v>39158896</v>
      </c>
      <c r="J330" s="10">
        <v>97382741</v>
      </c>
      <c r="K330" s="10">
        <v>259663566</v>
      </c>
      <c r="L330" s="10">
        <v>3896632</v>
      </c>
      <c r="M330" s="10">
        <v>9772365</v>
      </c>
    </row>
    <row r="331" spans="1:13" x14ac:dyDescent="0.25">
      <c r="A331" s="8">
        <v>805024696</v>
      </c>
      <c r="B331" s="5" t="str">
        <f>VLOOKUP(A331,[1]Carátula!A331:D2881,4,FALSE)</f>
        <v xml:space="preserve">LINCE COMERCIAL SAS </v>
      </c>
      <c r="C331" s="5" t="str">
        <f>VLOOKUP(A331,[1]Carátula!A331:F2881,6,FALSE)</f>
        <v>G4690 - Comercio al por mayor no especializado</v>
      </c>
      <c r="D331" s="9">
        <v>43830</v>
      </c>
      <c r="E331" s="8" t="s">
        <v>11</v>
      </c>
      <c r="F331" s="8" t="s">
        <v>12</v>
      </c>
      <c r="G331" s="10">
        <v>32224342</v>
      </c>
      <c r="H331" s="10">
        <v>36403273</v>
      </c>
      <c r="I331" s="10">
        <v>22624665</v>
      </c>
      <c r="J331" s="10">
        <v>30348844</v>
      </c>
      <c r="K331" s="10">
        <v>6054429</v>
      </c>
      <c r="L331" s="10"/>
      <c r="M331" s="10">
        <v>947585</v>
      </c>
    </row>
    <row r="332" spans="1:13" hidden="1" x14ac:dyDescent="0.25">
      <c r="A332" s="8">
        <v>890939468</v>
      </c>
      <c r="B332" s="5" t="str">
        <f>VLOOKUP(A332,[1]Carátula!A332:D2882,4,FALSE)</f>
        <v>G. HENRIQUEZ AGROPECUARIA LAGUNILLA S.A.S.</v>
      </c>
      <c r="C332" s="5" t="str">
        <f>VLOOKUP(A332,[1]Carátula!A332:F2882,6,FALSE)</f>
        <v>L6810 - Actividades inmobiliarias realizadas con bienes propios o arrendados</v>
      </c>
      <c r="D332" s="9">
        <v>43830</v>
      </c>
      <c r="E332" s="8" t="s">
        <v>11</v>
      </c>
      <c r="F332" s="8" t="s">
        <v>12</v>
      </c>
      <c r="G332" s="10">
        <v>987666</v>
      </c>
      <c r="H332" s="10">
        <v>12798742</v>
      </c>
      <c r="I332" s="10">
        <v>224538</v>
      </c>
      <c r="J332" s="10">
        <v>1067915</v>
      </c>
      <c r="K332" s="10">
        <v>11730827</v>
      </c>
      <c r="L332" s="10">
        <v>22142</v>
      </c>
      <c r="M332" s="10">
        <v>-117099</v>
      </c>
    </row>
    <row r="333" spans="1:13" hidden="1" x14ac:dyDescent="0.25">
      <c r="A333" s="8">
        <v>900146342</v>
      </c>
      <c r="B333" s="5" t="str">
        <f>VLOOKUP(A333,[1]Carátula!A333:D2883,4,FALSE)</f>
        <v>CMA CGM COLOMBIA SAS</v>
      </c>
      <c r="C333" s="5" t="str">
        <f>VLOOKUP(A333,[1]Carátula!A333:F2883,6,FALSE)</f>
        <v>H5229 - Otras actividades complementarias al transporte</v>
      </c>
      <c r="D333" s="9">
        <v>43830</v>
      </c>
      <c r="E333" s="8" t="s">
        <v>11</v>
      </c>
      <c r="F333" s="8" t="s">
        <v>12</v>
      </c>
      <c r="G333" s="10">
        <v>309240774</v>
      </c>
      <c r="H333" s="10">
        <v>311803852</v>
      </c>
      <c r="I333" s="10">
        <v>309757155</v>
      </c>
      <c r="J333" s="10">
        <v>311470409</v>
      </c>
      <c r="K333" s="10">
        <v>333443</v>
      </c>
      <c r="L333" s="10">
        <v>770013</v>
      </c>
      <c r="M333" s="10">
        <v>183443</v>
      </c>
    </row>
    <row r="334" spans="1:13" hidden="1" x14ac:dyDescent="0.25">
      <c r="A334" s="8">
        <v>800226901</v>
      </c>
      <c r="B334" s="5" t="str">
        <f>VLOOKUP(A334,[1]Carátula!A334:D2884,4,FALSE)</f>
        <v>RECICLENE SAS</v>
      </c>
      <c r="C334" s="5" t="str">
        <f>VLOOKUP(A334,[1]Carátula!A334:F2884,6,FALSE)</f>
        <v>C2229 - Fabricación de artículos de plástico n.c.p.</v>
      </c>
      <c r="D334" s="9">
        <v>43830</v>
      </c>
      <c r="E334" s="8" t="s">
        <v>11</v>
      </c>
      <c r="F334" s="8" t="s">
        <v>12</v>
      </c>
      <c r="G334" s="10">
        <v>15766744</v>
      </c>
      <c r="H334" s="10">
        <v>38339005</v>
      </c>
      <c r="I334" s="10">
        <v>7532849</v>
      </c>
      <c r="J334" s="10">
        <v>13822158</v>
      </c>
      <c r="K334" s="10">
        <v>24516847</v>
      </c>
      <c r="L334" s="10">
        <v>940460</v>
      </c>
      <c r="M334" s="10">
        <v>2369198</v>
      </c>
    </row>
    <row r="335" spans="1:13" hidden="1" x14ac:dyDescent="0.25">
      <c r="A335" s="8">
        <v>800007202</v>
      </c>
      <c r="B335" s="5" t="str">
        <f>VLOOKUP(A335,[1]Carátula!A335:D2885,4,FALSE)</f>
        <v xml:space="preserve"> ALTALENE SAS </v>
      </c>
      <c r="C335" s="5" t="str">
        <f>VLOOKUP(A335,[1]Carátula!A335:F2885,6,FALSE)</f>
        <v>C2229 - Fabricación de artículos de plástico n.c.p.</v>
      </c>
      <c r="D335" s="9">
        <v>43830</v>
      </c>
      <c r="E335" s="8" t="s">
        <v>11</v>
      </c>
      <c r="F335" s="8" t="s">
        <v>12</v>
      </c>
      <c r="G335" s="10">
        <v>14918184</v>
      </c>
      <c r="H335" s="10">
        <v>32848159</v>
      </c>
      <c r="I335" s="10">
        <v>11788294</v>
      </c>
      <c r="J335" s="10">
        <v>15183370</v>
      </c>
      <c r="K335" s="10">
        <v>17664789</v>
      </c>
      <c r="L335" s="10">
        <v>746226</v>
      </c>
      <c r="M335" s="10">
        <v>1888155</v>
      </c>
    </row>
    <row r="336" spans="1:13" hidden="1" x14ac:dyDescent="0.25">
      <c r="A336" s="8">
        <v>900908170</v>
      </c>
      <c r="B336" s="5" t="str">
        <f>VLOOKUP(A336,[1]Carátula!A336:D2886,4,FALSE)</f>
        <v>CONTRATOS INMOBILIARIOS SAS</v>
      </c>
      <c r="C336" s="5" t="str">
        <f>VLOOKUP(A336,[1]Carátula!A336:F2886,6,FALSE)</f>
        <v>F4111 - Construcción de edificios residenciales</v>
      </c>
      <c r="D336" s="9">
        <v>43830</v>
      </c>
      <c r="E336" s="8" t="s">
        <v>11</v>
      </c>
      <c r="F336" s="8" t="s">
        <v>12</v>
      </c>
      <c r="G336" s="10">
        <v>17182000</v>
      </c>
      <c r="H336" s="10">
        <v>17182000</v>
      </c>
      <c r="I336" s="10">
        <v>17085000</v>
      </c>
      <c r="J336" s="10">
        <v>17085000</v>
      </c>
      <c r="K336" s="10">
        <v>97000</v>
      </c>
      <c r="L336" s="10">
        <v>47000</v>
      </c>
      <c r="M336" s="10">
        <v>104000</v>
      </c>
    </row>
    <row r="337" spans="1:13" hidden="1" x14ac:dyDescent="0.25">
      <c r="A337" s="8">
        <v>900556545</v>
      </c>
      <c r="B337" s="5" t="str">
        <f>VLOOKUP(A337,[1]Carátula!A337:D2887,4,FALSE)</f>
        <v>PROMOTORA TIERRA GRATA SAS</v>
      </c>
      <c r="C337" s="5" t="str">
        <f>VLOOKUP(A337,[1]Carátula!A337:F2887,6,FALSE)</f>
        <v>F4111 - Construcción de edificios residenciales</v>
      </c>
      <c r="D337" s="9">
        <v>43830</v>
      </c>
      <c r="E337" s="8" t="s">
        <v>11</v>
      </c>
      <c r="F337" s="8" t="s">
        <v>12</v>
      </c>
      <c r="G337" s="10">
        <v>9311908</v>
      </c>
      <c r="H337" s="10">
        <v>9389398</v>
      </c>
      <c r="I337" s="10">
        <v>4087381</v>
      </c>
      <c r="J337" s="10">
        <v>4718266</v>
      </c>
      <c r="K337" s="10">
        <v>4671132</v>
      </c>
      <c r="L337" s="10"/>
      <c r="M337" s="10">
        <v>3722858</v>
      </c>
    </row>
    <row r="338" spans="1:13" hidden="1" x14ac:dyDescent="0.25">
      <c r="A338" s="8">
        <v>860001710</v>
      </c>
      <c r="B338" s="5" t="str">
        <f>VLOOKUP(A338,[1]Carátula!A338:D2888,4,FALSE)</f>
        <v>VANSOLIX SA</v>
      </c>
      <c r="C338" s="5" t="str">
        <f>VLOOKUP(A338,[1]Carátula!A338:F2888,6,FALSE)</f>
        <v>G4659 - Comercio al por mayor de otros tipos de maquinaria y equipo n.c.p.</v>
      </c>
      <c r="D338" s="9">
        <v>43830</v>
      </c>
      <c r="E338" s="8" t="s">
        <v>11</v>
      </c>
      <c r="F338" s="8" t="s">
        <v>12</v>
      </c>
      <c r="G338" s="10">
        <v>7924053</v>
      </c>
      <c r="H338" s="10">
        <v>10665417</v>
      </c>
      <c r="I338" s="10">
        <v>2192089</v>
      </c>
      <c r="J338" s="10">
        <v>6106942</v>
      </c>
      <c r="K338" s="10">
        <v>4558475</v>
      </c>
      <c r="L338" s="10">
        <v>217999</v>
      </c>
      <c r="M338" s="10">
        <v>-338188</v>
      </c>
    </row>
    <row r="339" spans="1:13" hidden="1" x14ac:dyDescent="0.25">
      <c r="A339" s="8">
        <v>800028206</v>
      </c>
      <c r="B339" s="5" t="str">
        <f>VLOOKUP(A339,[1]Carátula!A339:D2889,4,FALSE)</f>
        <v>CONSTRUCTORA PARQUE CENTRAL SA</v>
      </c>
      <c r="C339" s="5" t="str">
        <f>VLOOKUP(A339,[1]Carátula!A339:F2889,6,FALSE)</f>
        <v>F4112 - Construcción de edificios no residenciales</v>
      </c>
      <c r="D339" s="9">
        <v>43830</v>
      </c>
      <c r="E339" s="8" t="s">
        <v>11</v>
      </c>
      <c r="F339" s="8" t="s">
        <v>12</v>
      </c>
      <c r="G339" s="10">
        <v>50277094</v>
      </c>
      <c r="H339" s="10">
        <v>64076522</v>
      </c>
      <c r="I339" s="10">
        <v>22852463</v>
      </c>
      <c r="J339" s="10">
        <v>66368816</v>
      </c>
      <c r="K339" s="10">
        <v>-2292294</v>
      </c>
      <c r="L339" s="10">
        <v>1493617</v>
      </c>
      <c r="M339" s="10">
        <v>-1792650</v>
      </c>
    </row>
    <row r="340" spans="1:13" hidden="1" x14ac:dyDescent="0.25">
      <c r="A340" s="8">
        <v>811024612</v>
      </c>
      <c r="B340" s="5" t="str">
        <f>VLOOKUP(A340,[1]Carátula!A340:D2890,4,FALSE)</f>
        <v>INVERSIONES AGRICOLAS LAS ACACIAS SAS</v>
      </c>
      <c r="C340" s="5" t="str">
        <f>VLOOKUP(A340,[1]Carátula!A340:F2890,6,FALSE)</f>
        <v>A0125 - Cultivo de flor de corte</v>
      </c>
      <c r="D340" s="9">
        <v>43830</v>
      </c>
      <c r="E340" s="8" t="s">
        <v>11</v>
      </c>
      <c r="F340" s="8" t="s">
        <v>12</v>
      </c>
      <c r="G340" s="10">
        <v>2641424</v>
      </c>
      <c r="H340" s="10">
        <v>12858509</v>
      </c>
      <c r="I340" s="10">
        <v>2645950</v>
      </c>
      <c r="J340" s="10">
        <v>4219830</v>
      </c>
      <c r="K340" s="10">
        <v>8638679</v>
      </c>
      <c r="L340" s="10">
        <v>258444</v>
      </c>
      <c r="M340" s="10">
        <v>107983</v>
      </c>
    </row>
    <row r="341" spans="1:13" hidden="1" x14ac:dyDescent="0.25">
      <c r="A341" s="8">
        <v>900869003</v>
      </c>
      <c r="B341" s="5" t="str">
        <f>VLOOKUP(A341,[1]Carátula!A341:D2891,4,FALSE)</f>
        <v>B Braun Surgical S.A.S.</v>
      </c>
      <c r="C341" s="5" t="str">
        <f>VLOOKUP(A341,[1]Carátula!A341:F2891,6,FALSE)</f>
        <v>C3250 - Fabricación de instrumentos, aparatos y materiales médicos y odontológicos (incluido mobiliario)</v>
      </c>
      <c r="D341" s="9">
        <v>43830</v>
      </c>
      <c r="E341" s="8" t="s">
        <v>11</v>
      </c>
      <c r="F341" s="8" t="s">
        <v>12</v>
      </c>
      <c r="G341" s="10">
        <v>19187086</v>
      </c>
      <c r="H341" s="10">
        <v>39828541</v>
      </c>
      <c r="I341" s="10">
        <v>11124202</v>
      </c>
      <c r="J341" s="10">
        <v>38124202</v>
      </c>
      <c r="K341" s="10">
        <v>1704339</v>
      </c>
      <c r="L341" s="10">
        <v>1734905</v>
      </c>
      <c r="M341" s="10">
        <v>590974</v>
      </c>
    </row>
    <row r="342" spans="1:13" hidden="1" x14ac:dyDescent="0.25">
      <c r="A342" s="8">
        <v>830101217</v>
      </c>
      <c r="B342" s="5" t="str">
        <f>VLOOKUP(A342,[1]Carátula!A342:D2892,4,FALSE)</f>
        <v>GEOMETRY GLOBAL COLOMBIA SAS</v>
      </c>
      <c r="C342" s="5" t="str">
        <f>VLOOKUP(A342,[1]Carátula!A342:F2892,6,FALSE)</f>
        <v>M7310 - Publicidad</v>
      </c>
      <c r="D342" s="9">
        <v>43830</v>
      </c>
      <c r="E342" s="8" t="s">
        <v>11</v>
      </c>
      <c r="F342" s="8" t="s">
        <v>12</v>
      </c>
      <c r="G342" s="10">
        <v>27110424</v>
      </c>
      <c r="H342" s="10">
        <v>34874604</v>
      </c>
      <c r="I342" s="10">
        <v>17240757</v>
      </c>
      <c r="J342" s="10">
        <v>23513097</v>
      </c>
      <c r="K342" s="10">
        <v>11361507</v>
      </c>
      <c r="L342" s="10">
        <v>1625258</v>
      </c>
      <c r="M342" s="10">
        <v>4290632</v>
      </c>
    </row>
    <row r="343" spans="1:13" hidden="1" x14ac:dyDescent="0.25">
      <c r="A343" s="8">
        <v>900164755</v>
      </c>
      <c r="B343" s="5" t="str">
        <f>VLOOKUP(A343,[1]Carátula!A343:D2893,4,FALSE)</f>
        <v xml:space="preserve">ZONA FRANCA ARGOS S.A.S. </v>
      </c>
      <c r="C343" s="5" t="str">
        <f>VLOOKUP(A343,[1]Carátula!A343:F2893,6,FALSE)</f>
        <v>C2394 - Fabricación de cemento, cal y yeso</v>
      </c>
      <c r="D343" s="9">
        <v>43830</v>
      </c>
      <c r="E343" s="8" t="s">
        <v>11</v>
      </c>
      <c r="F343" s="8" t="s">
        <v>12</v>
      </c>
      <c r="G343" s="10">
        <v>495337154</v>
      </c>
      <c r="H343" s="10">
        <v>1687239071</v>
      </c>
      <c r="I343" s="10">
        <v>108526898</v>
      </c>
      <c r="J343" s="10">
        <v>163975752</v>
      </c>
      <c r="K343" s="10">
        <v>1523263319</v>
      </c>
      <c r="L343" s="10">
        <v>14397224</v>
      </c>
      <c r="M343" s="10">
        <v>109012497</v>
      </c>
    </row>
    <row r="344" spans="1:13" hidden="1" x14ac:dyDescent="0.25">
      <c r="A344" s="8">
        <v>900481621</v>
      </c>
      <c r="B344" s="5" t="str">
        <f>VLOOKUP(A344,[1]Carátula!A344:D2894,4,FALSE)</f>
        <v>LG CNS COLOMBIA SAS</v>
      </c>
      <c r="C344" s="5" t="str">
        <f>VLOOKUP(A344,[1]Carátula!A344:F2894,6,FALSE)</f>
        <v>J6201 - Actividades de desarrollo de sistemas informáticos (planificación, análisis, diseño, programación, pruebas)</v>
      </c>
      <c r="D344" s="9">
        <v>43830</v>
      </c>
      <c r="E344" s="8" t="s">
        <v>11</v>
      </c>
      <c r="F344" s="8" t="s">
        <v>12</v>
      </c>
      <c r="G344" s="10">
        <v>8659157</v>
      </c>
      <c r="H344" s="10">
        <v>50007460</v>
      </c>
      <c r="I344" s="10">
        <v>50463763</v>
      </c>
      <c r="J344" s="10">
        <v>51721025</v>
      </c>
      <c r="K344" s="10">
        <v>-1713565</v>
      </c>
      <c r="L344" s="10">
        <v>2458695</v>
      </c>
      <c r="M344" s="10">
        <v>1591351</v>
      </c>
    </row>
    <row r="345" spans="1:13" hidden="1" x14ac:dyDescent="0.25">
      <c r="A345" s="8">
        <v>900495129</v>
      </c>
      <c r="B345" s="5" t="str">
        <f>VLOOKUP(A345,[1]Carátula!A345:D2895,4,FALSE)</f>
        <v>PETROLEOS SUD AMERICANOS SUCURSAL COLOMBIA</v>
      </c>
      <c r="C345" s="5" t="str">
        <f>VLOOKUP(A345,[1]Carátula!A345:F2895,6,FALSE)</f>
        <v>B0610 - Extracción de petróleo crudo</v>
      </c>
      <c r="D345" s="9">
        <v>43830</v>
      </c>
      <c r="E345" s="8" t="s">
        <v>11</v>
      </c>
      <c r="F345" s="8" t="s">
        <v>12</v>
      </c>
      <c r="G345" s="10">
        <v>68474812</v>
      </c>
      <c r="H345" s="10">
        <v>332967656</v>
      </c>
      <c r="I345" s="10">
        <v>74171266</v>
      </c>
      <c r="J345" s="10">
        <v>164934209</v>
      </c>
      <c r="K345" s="10">
        <v>168033447</v>
      </c>
      <c r="L345" s="10">
        <v>13548809</v>
      </c>
      <c r="M345" s="10">
        <v>18515477</v>
      </c>
    </row>
    <row r="346" spans="1:13" hidden="1" x14ac:dyDescent="0.25">
      <c r="A346" s="8">
        <v>890105927</v>
      </c>
      <c r="B346" s="5" t="str">
        <f>VLOOKUP(A346,[1]Carátula!A346:D2896,4,FALSE)</f>
        <v xml:space="preserve">C.I FAMACPASULAS.S.A. </v>
      </c>
      <c r="C346" s="5" t="str">
        <f>VLOOKUP(A346,[1]Carátula!A346:F2896,6,FALSE)</f>
        <v>C2100 - Fabricación de productos farmacéuticos, sustancias químicas medicinales y productos botánicos de uso farmacéutico</v>
      </c>
      <c r="D346" s="9">
        <v>43830</v>
      </c>
      <c r="E346" s="8" t="s">
        <v>11</v>
      </c>
      <c r="F346" s="8" t="s">
        <v>12</v>
      </c>
      <c r="G346" s="10">
        <v>162334395</v>
      </c>
      <c r="H346" s="10">
        <v>347775219</v>
      </c>
      <c r="I346" s="10">
        <v>166640719</v>
      </c>
      <c r="J346" s="10">
        <v>176467080</v>
      </c>
      <c r="K346" s="10">
        <v>171308139</v>
      </c>
      <c r="L346" s="10">
        <v>6794731</v>
      </c>
      <c r="M346" s="10">
        <v>17436174</v>
      </c>
    </row>
    <row r="347" spans="1:13" hidden="1" x14ac:dyDescent="0.25">
      <c r="A347" s="8">
        <v>805026666</v>
      </c>
      <c r="B347" s="5" t="str">
        <f>VLOOKUP(A347,[1]Carátula!A347:D2897,4,FALSE)</f>
        <v xml:space="preserve">BIOART SA </v>
      </c>
      <c r="C347" s="5" t="str">
        <f>VLOOKUP(A347,[1]Carátula!A347:F2897,6,FALSE)</f>
        <v>G4773 - Comercio al por menor de productos farmacéuticos y medicinales, cosméticos y artículos de tocador en establecimientos especializados</v>
      </c>
      <c r="D347" s="9">
        <v>43830</v>
      </c>
      <c r="E347" s="8" t="s">
        <v>11</v>
      </c>
      <c r="F347" s="8" t="s">
        <v>12</v>
      </c>
      <c r="G347" s="10">
        <v>39026781</v>
      </c>
      <c r="H347" s="10">
        <v>49114357</v>
      </c>
      <c r="I347" s="10">
        <v>21182999</v>
      </c>
      <c r="J347" s="10">
        <v>32898905</v>
      </c>
      <c r="K347" s="10">
        <v>16215452</v>
      </c>
      <c r="L347" s="10">
        <v>2099593</v>
      </c>
      <c r="M347" s="10">
        <v>1919361</v>
      </c>
    </row>
    <row r="348" spans="1:13" x14ac:dyDescent="0.25">
      <c r="A348" s="8">
        <v>811043026</v>
      </c>
      <c r="B348" s="5" t="str">
        <f>VLOOKUP(A348,[1]Carátula!A348:D2898,4,FALSE)</f>
        <v>ESSENTIALL S.A.S.</v>
      </c>
      <c r="C348" s="5" t="str">
        <f>VLOOKUP(A348,[1]Carátula!A348:F2898,6,FALSE)</f>
        <v>G4690 - Comercio al por mayor no especializado</v>
      </c>
      <c r="D348" s="9">
        <v>43830</v>
      </c>
      <c r="E348" s="8" t="s">
        <v>11</v>
      </c>
      <c r="F348" s="8" t="s">
        <v>12</v>
      </c>
      <c r="G348" s="10">
        <v>14433325</v>
      </c>
      <c r="H348" s="10">
        <v>16053335</v>
      </c>
      <c r="I348" s="10">
        <v>9037689</v>
      </c>
      <c r="J348" s="10">
        <v>9327640</v>
      </c>
      <c r="K348" s="10">
        <v>6725695</v>
      </c>
      <c r="L348" s="10">
        <v>575139</v>
      </c>
      <c r="M348" s="10">
        <v>2967774</v>
      </c>
    </row>
    <row r="349" spans="1:13" hidden="1" x14ac:dyDescent="0.25">
      <c r="A349" s="8">
        <v>830037495</v>
      </c>
      <c r="B349" s="5" t="str">
        <f>VLOOKUP(A349,[1]Carátula!A349:D2899,4,FALSE)</f>
        <v>OBIPROSA COLOMBIA SAS</v>
      </c>
      <c r="C349" s="5" t="str">
        <f>VLOOKUP(A349,[1]Carátula!A349:F2899,6,FALSE)</f>
        <v>G4663 - Comercio al por mayor de materiales de construcción, artículos de ferretería, pinturas, productos de vidrio, equipo y materiales de fontanería y calefacción</v>
      </c>
      <c r="D349" s="9">
        <v>43830</v>
      </c>
      <c r="E349" s="8" t="s">
        <v>11</v>
      </c>
      <c r="F349" s="8" t="s">
        <v>12</v>
      </c>
      <c r="G349" s="10">
        <v>33344276</v>
      </c>
      <c r="H349" s="10">
        <v>53231368</v>
      </c>
      <c r="I349" s="10">
        <v>18492422</v>
      </c>
      <c r="J349" s="10">
        <v>30993920</v>
      </c>
      <c r="K349" s="10">
        <v>22237448</v>
      </c>
      <c r="L349" s="10">
        <v>1435645</v>
      </c>
      <c r="M349" s="10">
        <v>328042</v>
      </c>
    </row>
    <row r="350" spans="1:13" hidden="1" x14ac:dyDescent="0.25">
      <c r="A350" s="8">
        <v>860014404</v>
      </c>
      <c r="B350" s="5" t="str">
        <f>VLOOKUP(A350,[1]Carátula!A350:D2900,4,FALSE)</f>
        <v>TAPON CORONA DE COLOMBIA S.A.S.</v>
      </c>
      <c r="C350" s="5" t="str">
        <f>VLOOKUP(A350,[1]Carátula!A350:F2900,6,FALSE)</f>
        <v>C2229 - Fabricación de artículos de plástico n.c.p.</v>
      </c>
      <c r="D350" s="9">
        <v>43830</v>
      </c>
      <c r="E350" s="8" t="s">
        <v>11</v>
      </c>
      <c r="F350" s="8" t="s">
        <v>12</v>
      </c>
      <c r="G350" s="10">
        <v>63293384</v>
      </c>
      <c r="H350" s="10">
        <v>130063394</v>
      </c>
      <c r="I350" s="10">
        <v>42837098</v>
      </c>
      <c r="J350" s="10">
        <v>48603243</v>
      </c>
      <c r="K350" s="10">
        <v>81460151</v>
      </c>
      <c r="L350" s="10">
        <v>715005</v>
      </c>
      <c r="M350" s="10">
        <v>1433490</v>
      </c>
    </row>
    <row r="351" spans="1:13" hidden="1" x14ac:dyDescent="0.25">
      <c r="A351" s="8">
        <v>900470136</v>
      </c>
      <c r="B351" s="5" t="str">
        <f>VLOOKUP(A351,[1]Carátula!A351:D2901,4,FALSE)</f>
        <v>HEVEA DE LOS LLANOS SAS</v>
      </c>
      <c r="C351" s="5" t="str">
        <f>VLOOKUP(A351,[1]Carátula!A351:F2901,6,FALSE)</f>
        <v>A0119 - Otros cultivos transitorios n.c.p.</v>
      </c>
      <c r="D351" s="9">
        <v>43830</v>
      </c>
      <c r="E351" s="8" t="s">
        <v>11</v>
      </c>
      <c r="F351" s="8" t="s">
        <v>12</v>
      </c>
      <c r="G351" s="10">
        <v>910908</v>
      </c>
      <c r="H351" s="10">
        <v>16779023</v>
      </c>
      <c r="I351" s="10">
        <v>229531</v>
      </c>
      <c r="J351" s="10">
        <v>229531</v>
      </c>
      <c r="K351" s="10">
        <v>16549492</v>
      </c>
      <c r="L351" s="10"/>
      <c r="M351" s="10">
        <v>34334</v>
      </c>
    </row>
    <row r="352" spans="1:13" hidden="1" x14ac:dyDescent="0.25">
      <c r="A352" s="8">
        <v>860504946</v>
      </c>
      <c r="B352" s="5" t="str">
        <f>VLOOKUP(A352,[1]Carátula!A352:D2902,4,FALSE)</f>
        <v>EMBOTELLADORA DEL HUILA S.A</v>
      </c>
      <c r="C352" s="5" t="str">
        <f>VLOOKUP(A352,[1]Carátula!A352:F2902,6,FALSE)</f>
        <v>G4632 - Comercio al por mayor de bebidas y tabaco</v>
      </c>
      <c r="D352" s="9">
        <v>43830</v>
      </c>
      <c r="E352" s="8" t="s">
        <v>11</v>
      </c>
      <c r="F352" s="8" t="s">
        <v>12</v>
      </c>
      <c r="G352" s="10">
        <v>6482460</v>
      </c>
      <c r="H352" s="10">
        <v>16343246</v>
      </c>
      <c r="I352" s="10">
        <v>65242</v>
      </c>
      <c r="J352" s="10">
        <v>1367976</v>
      </c>
      <c r="K352" s="10">
        <v>14975270</v>
      </c>
      <c r="L352" s="10">
        <v>6785</v>
      </c>
      <c r="M352" s="10">
        <v>1419270</v>
      </c>
    </row>
    <row r="353" spans="1:13" hidden="1" x14ac:dyDescent="0.25">
      <c r="A353" s="8">
        <v>900437650</v>
      </c>
      <c r="B353" s="5" t="str">
        <f>VLOOKUP(A353,[1]Carátula!A353:D2903,4,FALSE)</f>
        <v>COMPAÑIA INVERSIONISTA DE BEBIDAS S.AS.</v>
      </c>
      <c r="C353" s="5" t="str">
        <f>VLOOKUP(A353,[1]Carátula!A353:F2903,6,FALSE)</f>
        <v>F4112 - Construcción de edificios no residenciales</v>
      </c>
      <c r="D353" s="9">
        <v>43830</v>
      </c>
      <c r="E353" s="8" t="s">
        <v>11</v>
      </c>
      <c r="F353" s="8" t="s">
        <v>12</v>
      </c>
      <c r="G353" s="10">
        <v>3331456</v>
      </c>
      <c r="H353" s="10">
        <v>173639551</v>
      </c>
      <c r="I353" s="10">
        <v>76302032</v>
      </c>
      <c r="J353" s="10">
        <v>161296261</v>
      </c>
      <c r="K353" s="10">
        <v>12343290</v>
      </c>
      <c r="L353" s="10">
        <v>5858056</v>
      </c>
      <c r="M353" s="10">
        <v>-4256154</v>
      </c>
    </row>
    <row r="354" spans="1:13" x14ac:dyDescent="0.25">
      <c r="A354" s="8">
        <v>890101279</v>
      </c>
      <c r="B354" s="5" t="str">
        <f>VLOOKUP(A354,[1]Carátula!A354:D2904,4,FALSE)</f>
        <v>CONTINENTE SAS</v>
      </c>
      <c r="C354" s="5" t="str">
        <f>VLOOKUP(A354,[1]Carátula!A354:F2904,6,FALSE)</f>
        <v>G4690 - Comercio al por mayor no especializado</v>
      </c>
      <c r="D354" s="9">
        <v>43830</v>
      </c>
      <c r="E354" s="8" t="s">
        <v>11</v>
      </c>
      <c r="F354" s="8" t="s">
        <v>12</v>
      </c>
      <c r="G354" s="10">
        <v>150202611</v>
      </c>
      <c r="H354" s="10">
        <v>182390115</v>
      </c>
      <c r="I354" s="10">
        <v>111761644</v>
      </c>
      <c r="J354" s="10">
        <v>119080036</v>
      </c>
      <c r="K354" s="10">
        <v>63310079</v>
      </c>
      <c r="L354" s="10">
        <v>5562831</v>
      </c>
      <c r="M354" s="10">
        <v>2050870</v>
      </c>
    </row>
    <row r="355" spans="1:13" hidden="1" x14ac:dyDescent="0.25">
      <c r="A355" s="8">
        <v>900339515</v>
      </c>
      <c r="B355" s="5" t="str">
        <f>VLOOKUP(A355,[1]Carátula!A355:D2905,4,FALSE)</f>
        <v xml:space="preserve">SOCIEDA MINERA CALVISTA COLOMBIA S.A.S </v>
      </c>
      <c r="C355" s="5" t="str">
        <f>VLOOKUP(A355,[1]Carátula!A355:F2905,6,FALSE)</f>
        <v>B0722 - Extracción de oro y otros metales preciosos</v>
      </c>
      <c r="D355" s="9">
        <v>43830</v>
      </c>
      <c r="E355" s="8" t="s">
        <v>11</v>
      </c>
      <c r="F355" s="8" t="s">
        <v>12</v>
      </c>
      <c r="G355" s="10">
        <v>35401</v>
      </c>
      <c r="H355" s="10">
        <v>102366390</v>
      </c>
      <c r="I355" s="10">
        <v>63497</v>
      </c>
      <c r="J355" s="10">
        <v>20878980</v>
      </c>
      <c r="K355" s="10">
        <v>81487410</v>
      </c>
      <c r="L355" s="10">
        <v>628283</v>
      </c>
      <c r="M355" s="10">
        <v>-960903</v>
      </c>
    </row>
    <row r="356" spans="1:13" hidden="1" x14ac:dyDescent="0.25">
      <c r="A356" s="8">
        <v>900176419</v>
      </c>
      <c r="B356" s="5" t="str">
        <f>VLOOKUP(A356,[1]Carátula!A356:D2906,4,FALSE)</f>
        <v>Galway Resources Holdco Ltd. Sucursal Colombia</v>
      </c>
      <c r="C356" s="5" t="str">
        <f>VLOOKUP(A356,[1]Carátula!A356:F2906,6,FALSE)</f>
        <v>B0722 - Extracción de oro y otros metales preciosos</v>
      </c>
      <c r="D356" s="9">
        <v>43830</v>
      </c>
      <c r="E356" s="8" t="s">
        <v>11</v>
      </c>
      <c r="F356" s="8" t="s">
        <v>12</v>
      </c>
      <c r="G356" s="10">
        <v>17161</v>
      </c>
      <c r="H356" s="10">
        <v>37951232</v>
      </c>
      <c r="I356" s="10">
        <v>7848</v>
      </c>
      <c r="J356" s="10">
        <v>22179188</v>
      </c>
      <c r="K356" s="10">
        <v>15772044</v>
      </c>
      <c r="L356" s="10">
        <v>3931323</v>
      </c>
      <c r="M356" s="10">
        <v>-805571</v>
      </c>
    </row>
    <row r="357" spans="1:13" hidden="1" x14ac:dyDescent="0.25">
      <c r="A357" s="8">
        <v>900969198</v>
      </c>
      <c r="B357" s="5" t="str">
        <f>VLOOKUP(A357,[1]Carátula!A357:D2907,4,FALSE)</f>
        <v>IBM CAPITAL DE COLOM BIA SAS</v>
      </c>
      <c r="C357" s="5" t="str">
        <f>VLOOKUP(A357,[1]Carátula!A357:F2907,6,FALSE)</f>
        <v>N7730 - Alquiler y arrendamiento de otros tipos de maquinaria, equipo y bienes tangibles n.c.p.</v>
      </c>
      <c r="D357" s="9">
        <v>43830</v>
      </c>
      <c r="E357" s="8" t="s">
        <v>11</v>
      </c>
      <c r="F357" s="8" t="s">
        <v>12</v>
      </c>
      <c r="G357" s="10">
        <v>273531627</v>
      </c>
      <c r="H357" s="10">
        <v>388090363</v>
      </c>
      <c r="I357" s="10">
        <v>124151931</v>
      </c>
      <c r="J357" s="10">
        <v>173464431</v>
      </c>
      <c r="K357" s="10">
        <v>214625932</v>
      </c>
      <c r="L357" s="10">
        <v>7297997</v>
      </c>
      <c r="M357" s="10">
        <v>26724314</v>
      </c>
    </row>
    <row r="358" spans="1:13" hidden="1" x14ac:dyDescent="0.25">
      <c r="A358" s="8">
        <v>811007713</v>
      </c>
      <c r="B358" s="5" t="str">
        <f>VLOOKUP(A358,[1]Carátula!A358:D2908,4,FALSE)</f>
        <v>SISTECREDITO SAS</v>
      </c>
      <c r="C358" s="5" t="str">
        <f>VLOOKUP(A358,[1]Carátula!A358:F2908,6,FALSE)</f>
        <v>K6499 - Otras actividades de servicio financiero, excepto las de seguros y pensiones n.c.p.</v>
      </c>
      <c r="D358" s="9">
        <v>43830</v>
      </c>
      <c r="E358" s="8" t="s">
        <v>11</v>
      </c>
      <c r="F358" s="8" t="s">
        <v>12</v>
      </c>
      <c r="G358" s="10">
        <v>275071484</v>
      </c>
      <c r="H358" s="10">
        <v>280744959</v>
      </c>
      <c r="I358" s="10">
        <v>257514775</v>
      </c>
      <c r="J358" s="10">
        <v>261436614</v>
      </c>
      <c r="K358" s="10">
        <v>19308345</v>
      </c>
      <c r="L358" s="10"/>
      <c r="M358" s="10">
        <v>9452219</v>
      </c>
    </row>
    <row r="359" spans="1:13" hidden="1" x14ac:dyDescent="0.25">
      <c r="A359" s="8">
        <v>800153970</v>
      </c>
      <c r="B359" s="5" t="str">
        <f>VLOOKUP(A359,[1]Carátula!A359:D2909,4,FALSE)</f>
        <v>VITRAL TEXTIL SAS</v>
      </c>
      <c r="C359" s="5" t="str">
        <f>VLOOKUP(A359,[1]Carátula!A359:F2909,6,FALSE)</f>
        <v>G4641 - Comercio al por mayor de productos textiles, productos confeccionados para uso doméstico</v>
      </c>
      <c r="D359" s="9">
        <v>43830</v>
      </c>
      <c r="E359" s="8" t="s">
        <v>11</v>
      </c>
      <c r="F359" s="8" t="s">
        <v>12</v>
      </c>
      <c r="G359" s="10">
        <v>28246336</v>
      </c>
      <c r="H359" s="10">
        <v>33715972</v>
      </c>
      <c r="I359" s="10">
        <v>21135618</v>
      </c>
      <c r="J359" s="10">
        <v>21852649</v>
      </c>
      <c r="K359" s="10">
        <v>11863323</v>
      </c>
      <c r="L359" s="10">
        <v>3963045</v>
      </c>
      <c r="M359" s="10">
        <v>1250527</v>
      </c>
    </row>
    <row r="360" spans="1:13" hidden="1" x14ac:dyDescent="0.25">
      <c r="A360" s="8">
        <v>901323081</v>
      </c>
      <c r="B360" s="5" t="str">
        <f>VLOOKUP(A360,[1]Carátula!A360:D2910,4,FALSE)</f>
        <v>COPILOTO COLOMBIA SAS</v>
      </c>
      <c r="C360" s="5" t="str">
        <f>VLOOKUP(A360,[1]Carátula!A360:F2910,6,FALSE)</f>
        <v>J6201 - Actividades de desarrollo de sistemas informáticos (planificación, análisis, diseño, programación, pruebas)</v>
      </c>
      <c r="D360" s="9">
        <v>43830</v>
      </c>
      <c r="E360" s="8" t="s">
        <v>11</v>
      </c>
      <c r="F360" s="8" t="s">
        <v>12</v>
      </c>
      <c r="G360" s="10">
        <v>4559815</v>
      </c>
      <c r="H360" s="10">
        <v>7196815</v>
      </c>
      <c r="I360" s="10">
        <v>153388</v>
      </c>
      <c r="J360" s="10">
        <v>153388</v>
      </c>
      <c r="K360" s="10">
        <v>7043427</v>
      </c>
      <c r="L360" s="10">
        <v>443</v>
      </c>
      <c r="M360" s="10">
        <v>-138573</v>
      </c>
    </row>
    <row r="361" spans="1:13" hidden="1" x14ac:dyDescent="0.25">
      <c r="A361" s="8">
        <v>800152266</v>
      </c>
      <c r="B361" s="5" t="str">
        <f>VLOOKUP(A361,[1]Carátula!A361:D2911,4,FALSE)</f>
        <v>DISTRIBUIDORA AGRICOLA DE URABA S.A.S.</v>
      </c>
      <c r="C361" s="5" t="str">
        <f>VLOOKUP(A361,[1]Carátula!A361:F2911,6,FALSE)</f>
        <v>A0122 - Cultivo de plátano y banano</v>
      </c>
      <c r="D361" s="9">
        <v>43830</v>
      </c>
      <c r="E361" s="8" t="s">
        <v>11</v>
      </c>
      <c r="F361" s="8" t="s">
        <v>12</v>
      </c>
      <c r="G361" s="10">
        <v>1948281</v>
      </c>
      <c r="H361" s="10">
        <v>22704392</v>
      </c>
      <c r="I361" s="10">
        <v>1034823</v>
      </c>
      <c r="J361" s="10">
        <v>2764969</v>
      </c>
      <c r="K361" s="10">
        <v>19939423</v>
      </c>
      <c r="L361" s="10">
        <v>35354</v>
      </c>
      <c r="M361" s="10">
        <v>194329</v>
      </c>
    </row>
    <row r="362" spans="1:13" hidden="1" x14ac:dyDescent="0.25">
      <c r="A362" s="8">
        <v>900239850</v>
      </c>
      <c r="B362" s="5" t="str">
        <f>VLOOKUP(A362,[1]Carátula!A362:D2912,4,FALSE)</f>
        <v>ENVASES UNIVERSALES DE COLOMBIA S.A.S.</v>
      </c>
      <c r="C362" s="5" t="str">
        <f>VLOOKUP(A362,[1]Carátula!A362:F2912,6,FALSE)</f>
        <v>N7730 - Alquiler y arrendamiento de otros tipos de maquinaria, equipo y bienes tangibles n.c.p.</v>
      </c>
      <c r="D362" s="9">
        <v>43830</v>
      </c>
      <c r="E362" s="8" t="s">
        <v>11</v>
      </c>
      <c r="F362" s="8" t="s">
        <v>12</v>
      </c>
      <c r="G362" s="10">
        <v>11814337</v>
      </c>
      <c r="H362" s="10">
        <v>20446243</v>
      </c>
      <c r="I362" s="10">
        <v>1283051</v>
      </c>
      <c r="J362" s="10">
        <v>2670846</v>
      </c>
      <c r="K362" s="10">
        <v>17775397</v>
      </c>
      <c r="L362" s="10">
        <v>33468</v>
      </c>
      <c r="M362" s="10">
        <v>-965926</v>
      </c>
    </row>
    <row r="363" spans="1:13" hidden="1" x14ac:dyDescent="0.25">
      <c r="A363" s="8">
        <v>890915815</v>
      </c>
      <c r="B363" s="5" t="str">
        <f>VLOOKUP(A363,[1]Carátula!A363:D2913,4,FALSE)</f>
        <v>TEJILAR S.A.</v>
      </c>
      <c r="C363" s="5" t="str">
        <f>VLOOKUP(A363,[1]Carátula!A363:F2913,6,FALSE)</f>
        <v>C1311 - Preparación e hilatura de fibras textiles</v>
      </c>
      <c r="D363" s="9">
        <v>43830</v>
      </c>
      <c r="E363" s="8" t="s">
        <v>11</v>
      </c>
      <c r="F363" s="8" t="s">
        <v>12</v>
      </c>
      <c r="G363" s="10">
        <v>35010464</v>
      </c>
      <c r="H363" s="10">
        <v>45202577</v>
      </c>
      <c r="I363" s="10">
        <v>9406184</v>
      </c>
      <c r="J363" s="10">
        <v>12960582</v>
      </c>
      <c r="K363" s="10">
        <v>32241995</v>
      </c>
      <c r="L363" s="10">
        <v>1616328</v>
      </c>
      <c r="M363" s="10">
        <v>2566936</v>
      </c>
    </row>
    <row r="364" spans="1:13" hidden="1" x14ac:dyDescent="0.25">
      <c r="A364" s="8">
        <v>860040048</v>
      </c>
      <c r="B364" s="5" t="str">
        <f>VLOOKUP(A364,[1]Carátula!A364:D2914,4,FALSE)</f>
        <v>COMPAÑIA DE CONSTRUCCIONES ANDES COANDES S.A.S.</v>
      </c>
      <c r="C364" s="5" t="str">
        <f>VLOOKUP(A364,[1]Carátula!A364:F2914,6,FALSE)</f>
        <v>F4111 - Construcción de edificios residenciales</v>
      </c>
      <c r="D364" s="9">
        <v>43830</v>
      </c>
      <c r="E364" s="8" t="s">
        <v>11</v>
      </c>
      <c r="F364" s="8" t="s">
        <v>12</v>
      </c>
      <c r="G364" s="10">
        <v>81234463</v>
      </c>
      <c r="H364" s="10">
        <v>82353941</v>
      </c>
      <c r="I364" s="10">
        <v>40095638</v>
      </c>
      <c r="J364" s="10">
        <v>57140540</v>
      </c>
      <c r="K364" s="10">
        <v>25213401</v>
      </c>
      <c r="L364" s="10">
        <v>7405</v>
      </c>
      <c r="M364" s="10">
        <v>440227</v>
      </c>
    </row>
    <row r="365" spans="1:13" hidden="1" x14ac:dyDescent="0.25">
      <c r="A365" s="8">
        <v>900180787</v>
      </c>
      <c r="B365" s="5" t="str">
        <f>VLOOKUP(A365,[1]Carátula!A365:D2915,4,FALSE)</f>
        <v>CONSTRUCCIONES POR COLOMBIA SAS</v>
      </c>
      <c r="C365" s="5" t="str">
        <f>VLOOKUP(A365,[1]Carátula!A365:F2915,6,FALSE)</f>
        <v>F4111 - Construcción de edificios residenciales</v>
      </c>
      <c r="D365" s="9">
        <v>43830</v>
      </c>
      <c r="E365" s="8" t="s">
        <v>11</v>
      </c>
      <c r="F365" s="8" t="s">
        <v>12</v>
      </c>
      <c r="G365" s="10">
        <v>13222963</v>
      </c>
      <c r="H365" s="10">
        <v>13423290</v>
      </c>
      <c r="I365" s="10">
        <v>1868128</v>
      </c>
      <c r="J365" s="10">
        <v>12915958</v>
      </c>
      <c r="K365" s="10">
        <v>507332</v>
      </c>
      <c r="L365" s="10">
        <v>145820</v>
      </c>
      <c r="M365" s="10">
        <v>103074</v>
      </c>
    </row>
    <row r="366" spans="1:13" hidden="1" x14ac:dyDescent="0.25">
      <c r="A366" s="8">
        <v>800249313</v>
      </c>
      <c r="B366" s="5" t="str">
        <f>VLOOKUP(A366,[1]Carátula!A366:D2916,4,FALSE)</f>
        <v>MANSAROVAR ENERGY COLOMBIA LTD</v>
      </c>
      <c r="C366" s="5" t="str">
        <f>VLOOKUP(A366,[1]Carátula!A366:F2916,6,FALSE)</f>
        <v>B0610 - Extracción de petróleo crudo</v>
      </c>
      <c r="D366" s="9">
        <v>43830</v>
      </c>
      <c r="E366" s="8" t="s">
        <v>11</v>
      </c>
      <c r="F366" s="8" t="s">
        <v>12</v>
      </c>
      <c r="G366" s="10">
        <v>396280557</v>
      </c>
      <c r="H366" s="10">
        <v>1293783048</v>
      </c>
      <c r="I366" s="10">
        <v>241012650</v>
      </c>
      <c r="J366" s="10">
        <v>565131243</v>
      </c>
      <c r="K366" s="10">
        <v>728651805</v>
      </c>
      <c r="L366" s="10">
        <v>6889490</v>
      </c>
      <c r="M366" s="10">
        <v>313258321</v>
      </c>
    </row>
    <row r="367" spans="1:13" hidden="1" x14ac:dyDescent="0.25">
      <c r="A367" s="8">
        <v>900063262</v>
      </c>
      <c r="B367" s="5" t="str">
        <f>VLOOKUP(A367,[1]Carátula!A367:D2917,4,FALSE)</f>
        <v>SOCIEDAD MINERA DE SANTANDER S.A.S.</v>
      </c>
      <c r="C367" s="5" t="str">
        <f>VLOOKUP(A367,[1]Carátula!A367:F2917,6,FALSE)</f>
        <v>B0722 - Extracción de oro y otros metales preciosos</v>
      </c>
      <c r="D367" s="9">
        <v>43830</v>
      </c>
      <c r="E367" s="8" t="s">
        <v>11</v>
      </c>
      <c r="F367" s="8" t="s">
        <v>12</v>
      </c>
      <c r="G367" s="10">
        <v>58165709</v>
      </c>
      <c r="H367" s="10">
        <v>1021587057</v>
      </c>
      <c r="I367" s="10">
        <v>23580902</v>
      </c>
      <c r="J367" s="10">
        <v>69188281</v>
      </c>
      <c r="K367" s="10">
        <v>952398776</v>
      </c>
      <c r="L367" s="10">
        <v>26137761</v>
      </c>
      <c r="M367" s="10">
        <v>-75211366</v>
      </c>
    </row>
    <row r="368" spans="1:13" hidden="1" x14ac:dyDescent="0.25">
      <c r="A368" s="8">
        <v>900204182</v>
      </c>
      <c r="B368" s="5" t="str">
        <f>VLOOKUP(A368,[1]Carátula!A368:D2918,4,FALSE)</f>
        <v>ARAUCO COLOMBIA S.A.</v>
      </c>
      <c r="C368" s="5" t="str">
        <f>VLOOKUP(A368,[1]Carátula!A368:F2918,6,FALSE)</f>
        <v>G4663 - Comercio al por mayor de materiales de construcción, artículos de ferretería, pinturas, productos de vidrio, equipo y materiales de fontanería y calefacción</v>
      </c>
      <c r="D368" s="9">
        <v>43830</v>
      </c>
      <c r="E368" s="8" t="s">
        <v>11</v>
      </c>
      <c r="F368" s="8" t="s">
        <v>12</v>
      </c>
      <c r="G368" s="10">
        <v>51460250</v>
      </c>
      <c r="H368" s="10">
        <v>57801541</v>
      </c>
      <c r="I368" s="10">
        <v>53321290</v>
      </c>
      <c r="J368" s="10">
        <v>55115930</v>
      </c>
      <c r="K368" s="10">
        <v>2685611</v>
      </c>
      <c r="L368" s="10">
        <v>1224329</v>
      </c>
      <c r="M368" s="10">
        <v>2525883</v>
      </c>
    </row>
    <row r="369" spans="1:13" hidden="1" x14ac:dyDescent="0.25">
      <c r="A369" s="8">
        <v>830040709</v>
      </c>
      <c r="B369" s="5" t="str">
        <f>VLOOKUP(A369,[1]Carátula!A369:D2919,4,FALSE)</f>
        <v>COMERCIALIZADORA NACIONAL SAS LTDA</v>
      </c>
      <c r="C369" s="5" t="str">
        <f>VLOOKUP(A369,[1]Carátula!A369:F2919,6,FALSE)</f>
        <v>G4610 - Comercio al por mayor a cambio de una retribución o por contrata</v>
      </c>
      <c r="D369" s="9">
        <v>43830</v>
      </c>
      <c r="E369" s="8" t="s">
        <v>11</v>
      </c>
      <c r="F369" s="8" t="s">
        <v>12</v>
      </c>
      <c r="G369" s="10">
        <v>81136051</v>
      </c>
      <c r="H369" s="10">
        <v>123933072</v>
      </c>
      <c r="I369" s="10">
        <v>115663259</v>
      </c>
      <c r="J369" s="10">
        <v>117357735</v>
      </c>
      <c r="K369" s="10">
        <v>6575337</v>
      </c>
      <c r="L369" s="10">
        <v>31613</v>
      </c>
      <c r="M369" s="10">
        <v>17234</v>
      </c>
    </row>
    <row r="370" spans="1:13" hidden="1" x14ac:dyDescent="0.25">
      <c r="A370" s="8">
        <v>900967809</v>
      </c>
      <c r="B370" s="5" t="str">
        <f>VLOOKUP(A370,[1]Carátula!A370:D2920,4,FALSE)</f>
        <v>NOVALENE ZONA FRANCA SAS</v>
      </c>
      <c r="C370" s="5" t="str">
        <f>VLOOKUP(A370,[1]Carátula!A370:F2920,6,FALSE)</f>
        <v>C2229 - Fabricación de artículos de plástico n.c.p.</v>
      </c>
      <c r="D370" s="9">
        <v>43830</v>
      </c>
      <c r="E370" s="8" t="s">
        <v>11</v>
      </c>
      <c r="F370" s="8" t="s">
        <v>12</v>
      </c>
      <c r="G370" s="10">
        <v>27453375</v>
      </c>
      <c r="H370" s="10">
        <v>72704516</v>
      </c>
      <c r="I370" s="10">
        <v>25605051</v>
      </c>
      <c r="J370" s="10">
        <v>47497578</v>
      </c>
      <c r="K370" s="10">
        <v>25206938</v>
      </c>
      <c r="L370" s="10">
        <v>2597587</v>
      </c>
      <c r="M370" s="10">
        <v>6477260</v>
      </c>
    </row>
    <row r="371" spans="1:13" x14ac:dyDescent="0.25">
      <c r="A371" s="8">
        <v>830054377</v>
      </c>
      <c r="B371" s="5" t="str">
        <f>VLOOKUP(A371,[1]Carátula!A371:D2921,4,FALSE)</f>
        <v>PROVEER SURAMERICANA LTDA</v>
      </c>
      <c r="C371" s="5" t="str">
        <f>VLOOKUP(A371,[1]Carátula!A371:F2921,6,FALSE)</f>
        <v>G4690 - Comercio al por mayor no especializado</v>
      </c>
      <c r="D371" s="9">
        <v>43830</v>
      </c>
      <c r="E371" s="8" t="s">
        <v>11</v>
      </c>
      <c r="F371" s="8" t="s">
        <v>12</v>
      </c>
      <c r="G371" s="10">
        <v>7133685</v>
      </c>
      <c r="H371" s="10">
        <v>10495737</v>
      </c>
      <c r="I371" s="10">
        <v>4302403</v>
      </c>
      <c r="J371" s="10">
        <v>5288084</v>
      </c>
      <c r="K371" s="10">
        <v>5207653</v>
      </c>
      <c r="L371" s="10">
        <v>175485</v>
      </c>
      <c r="M371" s="10">
        <v>834262</v>
      </c>
    </row>
    <row r="372" spans="1:13" hidden="1" x14ac:dyDescent="0.25">
      <c r="A372" s="8">
        <v>890101553</v>
      </c>
      <c r="B372" s="5" t="str">
        <f>VLOOKUP(A372,[1]Carátula!A372:D2922,4,FALSE)</f>
        <v>JANSSEN CILAG SA</v>
      </c>
      <c r="C372" s="5" t="str">
        <f>VLOOKUP(A372,[1]Carátula!A372:F2922,6,FALSE)</f>
        <v>G4645 - Comercio al por mayor de productos farmacéuticos, medicinales, cosméticos y de tocador</v>
      </c>
      <c r="D372" s="9">
        <v>43830</v>
      </c>
      <c r="E372" s="8" t="s">
        <v>11</v>
      </c>
      <c r="F372" s="8" t="s">
        <v>12</v>
      </c>
      <c r="G372" s="10">
        <v>201164785</v>
      </c>
      <c r="H372" s="10">
        <v>223469194</v>
      </c>
      <c r="I372" s="10">
        <v>130313476</v>
      </c>
      <c r="J372" s="10">
        <v>130313476</v>
      </c>
      <c r="K372" s="10">
        <v>93155718</v>
      </c>
      <c r="L372" s="10"/>
      <c r="M372" s="10">
        <v>-471834</v>
      </c>
    </row>
    <row r="373" spans="1:13" hidden="1" x14ac:dyDescent="0.25">
      <c r="A373" s="8">
        <v>900084546</v>
      </c>
      <c r="B373" s="5" t="str">
        <f>VLOOKUP(A373,[1]Carátula!A373:D2923,4,FALSE)</f>
        <v>PASON COLOMBIA SAS</v>
      </c>
      <c r="C373" s="5" t="str">
        <f>VLOOKUP(A373,[1]Carátula!A373:F2923,6,FALSE)</f>
        <v>B0910 - Actividades de apoyo para la extracción de petróleo y de gas natural</v>
      </c>
      <c r="D373" s="9">
        <v>43830</v>
      </c>
      <c r="E373" s="8" t="s">
        <v>11</v>
      </c>
      <c r="F373" s="8" t="s">
        <v>12</v>
      </c>
      <c r="G373" s="10">
        <v>9789348</v>
      </c>
      <c r="H373" s="10">
        <v>18460235</v>
      </c>
      <c r="I373" s="10">
        <v>2787193</v>
      </c>
      <c r="J373" s="10">
        <v>7630105</v>
      </c>
      <c r="K373" s="10">
        <v>10830130</v>
      </c>
      <c r="L373" s="10">
        <v>104676</v>
      </c>
      <c r="M373" s="10">
        <v>1708484</v>
      </c>
    </row>
    <row r="374" spans="1:13" hidden="1" x14ac:dyDescent="0.25">
      <c r="A374" s="8">
        <v>860041662</v>
      </c>
      <c r="B374" s="5" t="str">
        <f>VLOOKUP(A374,[1]Carátula!A374:D2924,4,FALSE)</f>
        <v>RAMBAL S.A.S</v>
      </c>
      <c r="C374" s="5" t="str">
        <f>VLOOKUP(A374,[1]Carátula!A374:F2924,6,FALSE)</f>
        <v>C2229 - Fabricación de artículos de plástico n.c.p.</v>
      </c>
      <c r="D374" s="9">
        <v>43830</v>
      </c>
      <c r="E374" s="8" t="s">
        <v>11</v>
      </c>
      <c r="F374" s="8" t="s">
        <v>12</v>
      </c>
      <c r="G374" s="10">
        <v>8642435</v>
      </c>
      <c r="H374" s="10">
        <v>37779627</v>
      </c>
      <c r="I374" s="10">
        <v>12781653</v>
      </c>
      <c r="J374" s="10">
        <v>24327614</v>
      </c>
      <c r="K374" s="10">
        <v>13452013</v>
      </c>
      <c r="L374" s="10">
        <v>1703228</v>
      </c>
      <c r="M374" s="10">
        <v>1164130</v>
      </c>
    </row>
    <row r="375" spans="1:13" hidden="1" x14ac:dyDescent="0.25">
      <c r="A375" s="8">
        <v>830507705</v>
      </c>
      <c r="B375" s="5" t="str">
        <f>VLOOKUP(A375,[1]Carátula!A375:D2925,4,FALSE)</f>
        <v>RELIABILITY MAINTENANCE SERVICES SA</v>
      </c>
      <c r="C375" s="5" t="str">
        <f>VLOOKUP(A375,[1]Carátula!A375:F2925,6,FALSE)</f>
        <v>M7110 - Actividades de arquitectura e ingeniería y otras actividades conexas de consultoría técnica</v>
      </c>
      <c r="D375" s="9">
        <v>43830</v>
      </c>
      <c r="E375" s="8" t="s">
        <v>11</v>
      </c>
      <c r="F375" s="8" t="s">
        <v>12</v>
      </c>
      <c r="G375" s="10">
        <v>9198552</v>
      </c>
      <c r="H375" s="10">
        <v>16450503</v>
      </c>
      <c r="I375" s="10">
        <v>3314109</v>
      </c>
      <c r="J375" s="10">
        <v>9812372</v>
      </c>
      <c r="K375" s="10">
        <v>6638131</v>
      </c>
      <c r="L375" s="10">
        <v>89579</v>
      </c>
      <c r="M375" s="10">
        <v>1580140</v>
      </c>
    </row>
    <row r="376" spans="1:13" hidden="1" x14ac:dyDescent="0.25">
      <c r="A376" s="8">
        <v>830509987</v>
      </c>
      <c r="B376" s="5" t="str">
        <f>VLOOKUP(A376,[1]Carátula!A376:D2926,4,FALSE)</f>
        <v>JARDINES DEL PORTAL SAS</v>
      </c>
      <c r="C376" s="5" t="str">
        <f>VLOOKUP(A376,[1]Carátula!A376:F2926,6,FALSE)</f>
        <v>A0125 - Cultivo de flor de corte</v>
      </c>
      <c r="D376" s="9">
        <v>43830</v>
      </c>
      <c r="E376" s="8" t="s">
        <v>11</v>
      </c>
      <c r="F376" s="8" t="s">
        <v>12</v>
      </c>
      <c r="G376" s="10">
        <v>11582614</v>
      </c>
      <c r="H376" s="10">
        <v>48229183</v>
      </c>
      <c r="I376" s="10">
        <v>20047626</v>
      </c>
      <c r="J376" s="10">
        <v>22307374</v>
      </c>
      <c r="K376" s="10">
        <v>25921809</v>
      </c>
      <c r="L376" s="10">
        <v>2264607</v>
      </c>
      <c r="M376" s="10">
        <v>4125869</v>
      </c>
    </row>
    <row r="377" spans="1:13" hidden="1" x14ac:dyDescent="0.25">
      <c r="A377" s="8">
        <v>900180815</v>
      </c>
      <c r="B377" s="5" t="str">
        <f>VLOOKUP(A377,[1]Carátula!A377:D2927,4,FALSE)</f>
        <v>SIGMASTEEL SAS</v>
      </c>
      <c r="C377" s="5" t="str">
        <f>VLOOKUP(A377,[1]Carátula!A377:F2927,6,FALSE)</f>
        <v>C2511 - Fabricación de productos metálicos para uso estructural</v>
      </c>
      <c r="D377" s="9">
        <v>43830</v>
      </c>
      <c r="E377" s="8" t="s">
        <v>11</v>
      </c>
      <c r="F377" s="8" t="s">
        <v>12</v>
      </c>
      <c r="G377" s="10">
        <v>6620484</v>
      </c>
      <c r="H377" s="10">
        <v>168941653</v>
      </c>
      <c r="I377" s="10">
        <v>18277513</v>
      </c>
      <c r="J377" s="10">
        <v>149962320</v>
      </c>
      <c r="K377" s="10">
        <v>18979333</v>
      </c>
      <c r="L377" s="10">
        <v>4295640</v>
      </c>
      <c r="M377" s="10">
        <v>-3416294</v>
      </c>
    </row>
    <row r="378" spans="1:13" hidden="1" x14ac:dyDescent="0.25">
      <c r="A378" s="8">
        <v>900377408</v>
      </c>
      <c r="B378" s="5" t="str">
        <f>VLOOKUP(A378,[1]Carátula!A378:D2928,4,FALSE)</f>
        <v>AGROFORESTAL ORIENTE SAS</v>
      </c>
      <c r="C378" s="5" t="str">
        <f>VLOOKUP(A378,[1]Carátula!A378:F2928,6,FALSE)</f>
        <v>L6810 - Actividades inmobiliarias realizadas con bienes propios o arrendados</v>
      </c>
      <c r="D378" s="9">
        <v>43830</v>
      </c>
      <c r="E378" s="8" t="s">
        <v>11</v>
      </c>
      <c r="F378" s="8" t="s">
        <v>12</v>
      </c>
      <c r="G378" s="10">
        <v>98986</v>
      </c>
      <c r="H378" s="10">
        <v>2236986</v>
      </c>
      <c r="I378" s="10">
        <v>17718</v>
      </c>
      <c r="J378" s="10">
        <v>733490</v>
      </c>
      <c r="K378" s="10">
        <v>1503496</v>
      </c>
      <c r="L378" s="10">
        <v>37805</v>
      </c>
      <c r="M378" s="10">
        <v>15846</v>
      </c>
    </row>
    <row r="379" spans="1:13" hidden="1" x14ac:dyDescent="0.25">
      <c r="A379" s="8">
        <v>802024009</v>
      </c>
      <c r="B379" s="5" t="str">
        <f>VLOOKUP(A379,[1]Carátula!A379:D2929,4,FALSE)</f>
        <v>C.I. CARBONES SURAMERICANOS S.A.</v>
      </c>
      <c r="C379" s="5" t="str">
        <f>VLOOKUP(A379,[1]Carátula!A379:F2929,6,FALSE)</f>
        <v>G4661 - Comercio al por mayor de combustibles sólidos, líquidos, gaseosos y productos conexos</v>
      </c>
      <c r="D379" s="9">
        <v>43830</v>
      </c>
      <c r="E379" s="8" t="s">
        <v>11</v>
      </c>
      <c r="F379" s="8" t="s">
        <v>12</v>
      </c>
      <c r="G379" s="10">
        <v>12287221</v>
      </c>
      <c r="H379" s="10">
        <v>42500934</v>
      </c>
      <c r="I379" s="10">
        <v>1122409</v>
      </c>
      <c r="J379" s="10">
        <v>25314029</v>
      </c>
      <c r="K379" s="10">
        <v>17186905</v>
      </c>
      <c r="L379" s="10">
        <v>560996</v>
      </c>
      <c r="M379" s="10">
        <v>-1048477</v>
      </c>
    </row>
    <row r="380" spans="1:13" hidden="1" x14ac:dyDescent="0.25">
      <c r="A380" s="8">
        <v>900997819</v>
      </c>
      <c r="B380" s="5" t="str">
        <f>VLOOKUP(A380,[1]Carátula!A380:D2930,4,FALSE)</f>
        <v>Administración Documental del Cauca S.A.S.</v>
      </c>
      <c r="C380" s="5" t="str">
        <f>VLOOKUP(A380,[1]Carátula!A380:F2930,6,FALSE)</f>
        <v>H5210 - Almacenamiento y depósito</v>
      </c>
      <c r="D380" s="9">
        <v>43830</v>
      </c>
      <c r="E380" s="8" t="s">
        <v>11</v>
      </c>
      <c r="F380" s="8" t="s">
        <v>12</v>
      </c>
      <c r="G380" s="10">
        <v>672183</v>
      </c>
      <c r="H380" s="10">
        <v>2925007</v>
      </c>
      <c r="I380" s="10">
        <v>460880</v>
      </c>
      <c r="J380" s="10">
        <v>1627217</v>
      </c>
      <c r="K380" s="10">
        <v>1297790</v>
      </c>
      <c r="L380" s="10">
        <v>12057</v>
      </c>
      <c r="M380" s="10">
        <v>-296720</v>
      </c>
    </row>
    <row r="381" spans="1:13" hidden="1" x14ac:dyDescent="0.25">
      <c r="A381" s="8">
        <v>890302311</v>
      </c>
      <c r="B381" s="5" t="str">
        <f>VLOOKUP(A381,[1]Carátula!A381:D2931,4,FALSE)</f>
        <v>TAMETCO SAS</v>
      </c>
      <c r="C381" s="5" t="str">
        <f>VLOOKUP(A381,[1]Carátula!A381:F2931,6,FALSE)</f>
        <v>C3312 - Mantenimiento y reparación especializado de maquinaria y equipo</v>
      </c>
      <c r="D381" s="9">
        <v>43830</v>
      </c>
      <c r="E381" s="8" t="s">
        <v>11</v>
      </c>
      <c r="F381" s="8" t="s">
        <v>12</v>
      </c>
      <c r="G381" s="10">
        <v>5079755</v>
      </c>
      <c r="H381" s="10">
        <v>24083112</v>
      </c>
      <c r="I381" s="10">
        <v>1913864</v>
      </c>
      <c r="J381" s="10">
        <v>13954522</v>
      </c>
      <c r="K381" s="10">
        <v>10128590</v>
      </c>
      <c r="L381" s="10">
        <v>93369</v>
      </c>
      <c r="M381" s="10">
        <v>1484605</v>
      </c>
    </row>
    <row r="382" spans="1:13" hidden="1" x14ac:dyDescent="0.25">
      <c r="A382" s="8">
        <v>830095890</v>
      </c>
      <c r="B382" s="5" t="str">
        <f>VLOOKUP(A382,[1]Carátula!A382:D2932,4,FALSE)</f>
        <v xml:space="preserve">ECOFERTIL S.A. </v>
      </c>
      <c r="C382" s="5" t="str">
        <f>VLOOKUP(A382,[1]Carátula!A382:F2932,6,FALSE)</f>
        <v>C2012 - Fabricación de abonos y compuestos inorgánicos nitrogenados</v>
      </c>
      <c r="D382" s="9">
        <v>43830</v>
      </c>
      <c r="E382" s="8" t="s">
        <v>11</v>
      </c>
      <c r="F382" s="8" t="s">
        <v>12</v>
      </c>
      <c r="G382" s="10">
        <v>83482389</v>
      </c>
      <c r="H382" s="10">
        <v>177616927</v>
      </c>
      <c r="I382" s="10">
        <v>31135342</v>
      </c>
      <c r="J382" s="10">
        <v>65951493</v>
      </c>
      <c r="K382" s="10">
        <v>111665434</v>
      </c>
      <c r="L382" s="10">
        <v>1796832</v>
      </c>
      <c r="M382" s="10">
        <v>4318409</v>
      </c>
    </row>
    <row r="383" spans="1:13" hidden="1" x14ac:dyDescent="0.25">
      <c r="A383" s="8">
        <v>890932124</v>
      </c>
      <c r="B383" s="5" t="str">
        <f>VLOOKUP(A383,[1]Carátula!A383:D2933,4,FALSE)</f>
        <v>REJIPLAS SAS</v>
      </c>
      <c r="C383" s="5" t="str">
        <f>VLOOKUP(A383,[1]Carátula!A383:F2933,6,FALSE)</f>
        <v>C3110 - Fabricación de muebles</v>
      </c>
      <c r="D383" s="9">
        <v>43830</v>
      </c>
      <c r="E383" s="8" t="s">
        <v>11</v>
      </c>
      <c r="F383" s="8" t="s">
        <v>12</v>
      </c>
      <c r="G383" s="10">
        <v>18910502</v>
      </c>
      <c r="H383" s="10">
        <v>36152431</v>
      </c>
      <c r="I383" s="10">
        <v>8777810</v>
      </c>
      <c r="J383" s="10">
        <v>14259698</v>
      </c>
      <c r="K383" s="10">
        <v>21892733</v>
      </c>
      <c r="L383" s="10">
        <v>700656</v>
      </c>
      <c r="M383" s="10">
        <v>414451</v>
      </c>
    </row>
    <row r="384" spans="1:13" hidden="1" x14ac:dyDescent="0.25">
      <c r="A384" s="8">
        <v>900535018</v>
      </c>
      <c r="B384" s="5" t="str">
        <f>VLOOKUP(A384,[1]Carátula!A384:D2934,4,FALSE)</f>
        <v>FERRERO LATIN AMERICA DEVELOPING MARKETS S.A.S.</v>
      </c>
      <c r="C384" s="5" t="str">
        <f>VLOOKUP(A384,[1]Carátula!A384:F2934,6,FALSE)</f>
        <v>G4631 - Comercio al por mayor de productos alimenticios</v>
      </c>
      <c r="D384" s="9">
        <v>43830</v>
      </c>
      <c r="E384" s="8" t="s">
        <v>11</v>
      </c>
      <c r="F384" s="8" t="s">
        <v>12</v>
      </c>
      <c r="G384" s="10">
        <v>54358968</v>
      </c>
      <c r="H384" s="10">
        <v>68994824</v>
      </c>
      <c r="I384" s="10">
        <v>33071561</v>
      </c>
      <c r="J384" s="10">
        <v>35023057</v>
      </c>
      <c r="K384" s="10">
        <v>33971767</v>
      </c>
      <c r="L384" s="10">
        <v>742682</v>
      </c>
      <c r="M384" s="10">
        <v>-5536683</v>
      </c>
    </row>
    <row r="385" spans="1:13" hidden="1" x14ac:dyDescent="0.25">
      <c r="A385" s="8">
        <v>890110188</v>
      </c>
      <c r="B385" s="5" t="str">
        <f>VLOOKUP(A385,[1]Carátula!A385:D2935,4,FALSE)</f>
        <v>INDEPENDENCE DRILLING SA</v>
      </c>
      <c r="C385" s="5" t="str">
        <f>VLOOKUP(A385,[1]Carátula!A385:F2935,6,FALSE)</f>
        <v>B0910 - Actividades de apoyo para la extracción de petróleo y de gas natural</v>
      </c>
      <c r="D385" s="9">
        <v>43830</v>
      </c>
      <c r="E385" s="8" t="s">
        <v>11</v>
      </c>
      <c r="F385" s="8" t="s">
        <v>12</v>
      </c>
      <c r="G385" s="10">
        <v>214748334</v>
      </c>
      <c r="H385" s="10">
        <v>738087148</v>
      </c>
      <c r="I385" s="10">
        <v>201572258</v>
      </c>
      <c r="J385" s="10">
        <v>492137091</v>
      </c>
      <c r="K385" s="10">
        <v>245950057</v>
      </c>
      <c r="L385" s="10">
        <v>48726775</v>
      </c>
      <c r="M385" s="10">
        <v>17104675</v>
      </c>
    </row>
    <row r="386" spans="1:13" hidden="1" x14ac:dyDescent="0.25">
      <c r="A386" s="8">
        <v>900463940</v>
      </c>
      <c r="B386" s="5" t="str">
        <f>VLOOKUP(A386,[1]Carátula!A386:D2936,4,FALSE)</f>
        <v>OFS &amp; TOOLS SAS</v>
      </c>
      <c r="C386" s="5" t="str">
        <f>VLOOKUP(A386,[1]Carátula!A386:F2936,6,FALSE)</f>
        <v>M7020 - Actividades de consultaría de gestión</v>
      </c>
      <c r="D386" s="9">
        <v>43830</v>
      </c>
      <c r="E386" s="8" t="s">
        <v>11</v>
      </c>
      <c r="F386" s="8" t="s">
        <v>12</v>
      </c>
      <c r="G386" s="10">
        <v>107007</v>
      </c>
      <c r="H386" s="10">
        <v>7785163</v>
      </c>
      <c r="I386" s="10">
        <v>3150475</v>
      </c>
      <c r="J386" s="10">
        <v>5910189</v>
      </c>
      <c r="K386" s="10">
        <v>1874974</v>
      </c>
      <c r="L386" s="10">
        <v>47230</v>
      </c>
      <c r="M386" s="10">
        <v>447697</v>
      </c>
    </row>
    <row r="387" spans="1:13" hidden="1" x14ac:dyDescent="0.25">
      <c r="A387" s="8">
        <v>860513970</v>
      </c>
      <c r="B387" s="5" t="str">
        <f>VLOOKUP(A387,[1]Carátula!A387:D2937,4,FALSE)</f>
        <v>COMERCIALIZADORA INTERNACIONAL MILPA S.A</v>
      </c>
      <c r="C387" s="5" t="str">
        <f>VLOOKUP(A387,[1]Carátula!A387:F2937,6,FALSE)</f>
        <v>G4661 - Comercio al por mayor de combustibles sólidos, líquidos, gaseosos y productos conexos</v>
      </c>
      <c r="D387" s="9">
        <v>43830</v>
      </c>
      <c r="E387" s="8" t="s">
        <v>11</v>
      </c>
      <c r="F387" s="8" t="s">
        <v>12</v>
      </c>
      <c r="G387" s="10">
        <v>274108403</v>
      </c>
      <c r="H387" s="10">
        <v>512502443</v>
      </c>
      <c r="I387" s="10">
        <v>65708830</v>
      </c>
      <c r="J387" s="10">
        <v>168660241</v>
      </c>
      <c r="K387" s="10">
        <v>343842202</v>
      </c>
      <c r="L387" s="10">
        <v>39961219</v>
      </c>
      <c r="M387" s="10">
        <v>65247949</v>
      </c>
    </row>
    <row r="388" spans="1:13" hidden="1" x14ac:dyDescent="0.25">
      <c r="A388" s="8">
        <v>822006904</v>
      </c>
      <c r="B388" s="5" t="str">
        <f>VLOOKUP(A388,[1]Carátula!A388:D2938,4,FALSE)</f>
        <v>INVERSIONES CGS SAS</v>
      </c>
      <c r="C388" s="5" t="str">
        <f>VLOOKUP(A388,[1]Carátula!A388:F2938,6,FALSE)</f>
        <v>I5619 - Otros tipos de expendio de comidas preparadas n.c.p.</v>
      </c>
      <c r="D388" s="9">
        <v>43830</v>
      </c>
      <c r="E388" s="8" t="s">
        <v>11</v>
      </c>
      <c r="F388" s="8" t="s">
        <v>12</v>
      </c>
      <c r="G388" s="10">
        <v>753093</v>
      </c>
      <c r="H388" s="10">
        <v>10996980</v>
      </c>
      <c r="I388" s="10">
        <v>383609</v>
      </c>
      <c r="J388" s="10">
        <v>1965537</v>
      </c>
      <c r="K388" s="10">
        <v>9031443</v>
      </c>
      <c r="L388" s="10"/>
      <c r="M388" s="10">
        <v>64811</v>
      </c>
    </row>
    <row r="389" spans="1:13" hidden="1" x14ac:dyDescent="0.25">
      <c r="A389" s="8">
        <v>900268901</v>
      </c>
      <c r="B389" s="5" t="str">
        <f>VLOOKUP(A389,[1]Carátula!A389:D2939,4,FALSE)</f>
        <v>CNR III LTD. SUCURSAL COLOMBIA</v>
      </c>
      <c r="C389" s="5" t="str">
        <f>VLOOKUP(A389,[1]Carátula!A389:F2939,6,FALSE)</f>
        <v>B0510 - Extracción de hulla (carbón de piedra)</v>
      </c>
      <c r="D389" s="9">
        <v>43830</v>
      </c>
      <c r="E389" s="8" t="s">
        <v>11</v>
      </c>
      <c r="F389" s="8" t="s">
        <v>12</v>
      </c>
      <c r="G389" s="10">
        <v>259194658</v>
      </c>
      <c r="H389" s="10">
        <v>269185867</v>
      </c>
      <c r="I389" s="10">
        <v>382622881</v>
      </c>
      <c r="J389" s="10">
        <v>441500163</v>
      </c>
      <c r="K389" s="10">
        <v>-172314296</v>
      </c>
      <c r="L389" s="10">
        <v>2769360</v>
      </c>
      <c r="M389" s="10">
        <v>-205770160</v>
      </c>
    </row>
    <row r="390" spans="1:13" hidden="1" x14ac:dyDescent="0.25">
      <c r="A390" s="8">
        <v>900839702</v>
      </c>
      <c r="B390" s="5" t="str">
        <f>VLOOKUP(A390,[1]Carátula!A390:D2940,4,FALSE)</f>
        <v>MAF COLOMBIA SAS</v>
      </c>
      <c r="C390" s="5" t="str">
        <f>VLOOKUP(A390,[1]Carátula!A390:F2940,6,FALSE)</f>
        <v>K6422 - Actividades de las compañías de financiamiento</v>
      </c>
      <c r="D390" s="9">
        <v>43830</v>
      </c>
      <c r="E390" s="8" t="s">
        <v>11</v>
      </c>
      <c r="F390" s="8" t="s">
        <v>12</v>
      </c>
      <c r="G390" s="10">
        <v>444843895</v>
      </c>
      <c r="H390" s="10">
        <v>458562524</v>
      </c>
      <c r="I390" s="10">
        <v>337068781</v>
      </c>
      <c r="J390" s="10">
        <v>337068781</v>
      </c>
      <c r="K390" s="10">
        <v>121493743</v>
      </c>
      <c r="L390" s="10"/>
      <c r="M390" s="10">
        <v>-3899449</v>
      </c>
    </row>
    <row r="391" spans="1:13" hidden="1" x14ac:dyDescent="0.25">
      <c r="A391" s="8">
        <v>900088875</v>
      </c>
      <c r="B391" s="5" t="str">
        <f>VLOOKUP(A391,[1]Carátula!A391:D2941,4,FALSE)</f>
        <v xml:space="preserve">SANTILLANA SISTEMAS EDUCATIVOS LTDA </v>
      </c>
      <c r="C391" s="5" t="str">
        <f>VLOOKUP(A391,[1]Carátula!A391:F2941,6,FALSE)</f>
        <v>J5811 - Edición de libros</v>
      </c>
      <c r="D391" s="9">
        <v>43830</v>
      </c>
      <c r="E391" s="8" t="s">
        <v>11</v>
      </c>
      <c r="F391" s="8" t="s">
        <v>12</v>
      </c>
      <c r="G391" s="10">
        <v>40965484</v>
      </c>
      <c r="H391" s="10">
        <v>54913652</v>
      </c>
      <c r="I391" s="10">
        <v>38190900</v>
      </c>
      <c r="J391" s="10">
        <v>38457702</v>
      </c>
      <c r="K391" s="10">
        <v>16455950</v>
      </c>
      <c r="L391" s="10">
        <v>310357</v>
      </c>
      <c r="M391" s="10">
        <v>5017024</v>
      </c>
    </row>
    <row r="392" spans="1:13" hidden="1" x14ac:dyDescent="0.25">
      <c r="A392" s="8">
        <v>800024265</v>
      </c>
      <c r="B392" s="5" t="str">
        <f>VLOOKUP(A392,[1]Carátula!A392:D2942,4,FALSE)</f>
        <v>EDITORIAL SANTILLANA SAS</v>
      </c>
      <c r="C392" s="5" t="str">
        <f>VLOOKUP(A392,[1]Carátula!A392:F2942,6,FALSE)</f>
        <v>J5811 - Edición de libros</v>
      </c>
      <c r="D392" s="9">
        <v>43830</v>
      </c>
      <c r="E392" s="8" t="s">
        <v>11</v>
      </c>
      <c r="F392" s="8" t="s">
        <v>12</v>
      </c>
      <c r="G392" s="10">
        <v>18917394</v>
      </c>
      <c r="H392" s="10">
        <v>20991280</v>
      </c>
      <c r="I392" s="10">
        <v>6549418</v>
      </c>
      <c r="J392" s="10">
        <v>6601190</v>
      </c>
      <c r="K392" s="10">
        <v>14390090</v>
      </c>
      <c r="L392" s="10">
        <v>54703</v>
      </c>
      <c r="M392" s="10">
        <v>1262656</v>
      </c>
    </row>
    <row r="393" spans="1:13" hidden="1" x14ac:dyDescent="0.25">
      <c r="A393" s="8">
        <v>900320612</v>
      </c>
      <c r="B393" s="5" t="str">
        <f>VLOOKUP(A393,[1]Carátula!A393:D2943,4,FALSE)</f>
        <v>SAP  Colombia SAS</v>
      </c>
      <c r="C393" s="5" t="str">
        <f>VLOOKUP(A393,[1]Carátula!A393:F2943,6,FALSE)</f>
        <v>J6209 - Otras actividades de tecnologías de información y actividades de servicios informáticos</v>
      </c>
      <c r="D393" s="9">
        <v>43830</v>
      </c>
      <c r="E393" s="8" t="s">
        <v>11</v>
      </c>
      <c r="F393" s="8" t="s">
        <v>12</v>
      </c>
      <c r="G393" s="10">
        <v>582539330</v>
      </c>
      <c r="H393" s="10">
        <v>664340594</v>
      </c>
      <c r="I393" s="10">
        <v>567659962</v>
      </c>
      <c r="J393" s="10">
        <v>582213412</v>
      </c>
      <c r="K393" s="10">
        <v>82127182</v>
      </c>
      <c r="L393" s="10">
        <v>90961315</v>
      </c>
      <c r="M393" s="10">
        <v>-69021232</v>
      </c>
    </row>
    <row r="394" spans="1:13" hidden="1" x14ac:dyDescent="0.25">
      <c r="A394" s="8">
        <v>890212673</v>
      </c>
      <c r="B394" s="5" t="str">
        <f>VLOOKUP(A394,[1]Carátula!A394:D2944,4,FALSE)</f>
        <v>ICOHARINAS SAS</v>
      </c>
      <c r="C394" s="5" t="str">
        <f>VLOOKUP(A394,[1]Carátula!A394:F2944,6,FALSE)</f>
        <v>C1051 - Elaboración de productos de molinería</v>
      </c>
      <c r="D394" s="9">
        <v>43830</v>
      </c>
      <c r="E394" s="8" t="s">
        <v>11</v>
      </c>
      <c r="F394" s="8" t="s">
        <v>12</v>
      </c>
      <c r="G394" s="10">
        <v>26872669</v>
      </c>
      <c r="H394" s="10">
        <v>75884105</v>
      </c>
      <c r="I394" s="10">
        <v>24626809</v>
      </c>
      <c r="J394" s="10">
        <v>40998507</v>
      </c>
      <c r="K394" s="10">
        <v>34885598</v>
      </c>
      <c r="L394" s="10">
        <v>5004175</v>
      </c>
      <c r="M394" s="10">
        <v>2519685</v>
      </c>
    </row>
    <row r="395" spans="1:13" hidden="1" x14ac:dyDescent="0.25">
      <c r="A395" s="8">
        <v>811023371</v>
      </c>
      <c r="B395" s="5" t="str">
        <f>VLOOKUP(A395,[1]Carátula!A395:D2945,4,FALSE)</f>
        <v>MANE SUCURSAL COLOMBIA</v>
      </c>
      <c r="C395" s="5" t="str">
        <f>VLOOKUP(A395,[1]Carátula!A395:F2945,6,FALSE)</f>
        <v>C2029 - Fabricación de otros productos químicos n.c.p.</v>
      </c>
      <c r="D395" s="9">
        <v>43830</v>
      </c>
      <c r="E395" s="8" t="s">
        <v>11</v>
      </c>
      <c r="F395" s="8" t="s">
        <v>12</v>
      </c>
      <c r="G395" s="10">
        <v>29959021</v>
      </c>
      <c r="H395" s="10">
        <v>88804876</v>
      </c>
      <c r="I395" s="10">
        <v>19595702</v>
      </c>
      <c r="J395" s="10">
        <v>26348792</v>
      </c>
      <c r="K395" s="10">
        <v>62456084</v>
      </c>
      <c r="L395" s="10">
        <v>2346555</v>
      </c>
      <c r="M395" s="10">
        <v>307567</v>
      </c>
    </row>
    <row r="396" spans="1:13" hidden="1" x14ac:dyDescent="0.25">
      <c r="A396" s="8">
        <v>901033366</v>
      </c>
      <c r="B396" s="5" t="str">
        <f>VLOOKUP(A396,[1]Carátula!A396:D2946,4,FALSE)</f>
        <v>Ilumno Servicios de Colombia SAS</v>
      </c>
      <c r="C396" s="5" t="str">
        <f>VLOOKUP(A396,[1]Carátula!A396:F2946,6,FALSE)</f>
        <v>N8299 - Otras actividades de servicio de apoyo a las empresas n.c.p.</v>
      </c>
      <c r="D396" s="9">
        <v>43830</v>
      </c>
      <c r="E396" s="8" t="s">
        <v>11</v>
      </c>
      <c r="F396" s="8" t="s">
        <v>12</v>
      </c>
      <c r="G396" s="10">
        <v>22094069</v>
      </c>
      <c r="H396" s="10">
        <v>50957660</v>
      </c>
      <c r="I396" s="10">
        <v>4984870</v>
      </c>
      <c r="J396" s="10">
        <v>28407942</v>
      </c>
      <c r="K396" s="10">
        <v>22549718</v>
      </c>
      <c r="L396" s="10">
        <v>812020</v>
      </c>
      <c r="M396" s="10">
        <v>32826</v>
      </c>
    </row>
    <row r="397" spans="1:13" hidden="1" x14ac:dyDescent="0.25">
      <c r="A397" s="8">
        <v>860027917</v>
      </c>
      <c r="B397" s="5" t="str">
        <f>VLOOKUP(A397,[1]Carátula!A397:D2947,4,FALSE)</f>
        <v xml:space="preserve">INDUSTRIA COLOMBIANA DE TAPAS S.A. </v>
      </c>
      <c r="C397" s="5" t="str">
        <f>VLOOKUP(A397,[1]Carátula!A397:F2947,6,FALSE)</f>
        <v>C2599 - Fabricación de otros productos elaborados de metal n.c.p.</v>
      </c>
      <c r="D397" s="9">
        <v>43830</v>
      </c>
      <c r="E397" s="8" t="s">
        <v>11</v>
      </c>
      <c r="F397" s="8" t="s">
        <v>12</v>
      </c>
      <c r="G397" s="10">
        <v>33062851</v>
      </c>
      <c r="H397" s="10">
        <v>54455580</v>
      </c>
      <c r="I397" s="10">
        <v>4132681</v>
      </c>
      <c r="J397" s="10">
        <v>10497427</v>
      </c>
      <c r="K397" s="10">
        <v>43958153</v>
      </c>
      <c r="L397" s="10">
        <v>239891</v>
      </c>
      <c r="M397" s="10">
        <v>2250969</v>
      </c>
    </row>
    <row r="398" spans="1:13" hidden="1" x14ac:dyDescent="0.25">
      <c r="A398" s="8">
        <v>900354990</v>
      </c>
      <c r="B398" s="5" t="str">
        <f>VLOOKUP(A398,[1]Carátula!A398:D2948,4,FALSE)</f>
        <v>AGRO VERACRUZ S.A.S.</v>
      </c>
      <c r="C398" s="5" t="str">
        <f>VLOOKUP(A398,[1]Carátula!A398:F2948,6,FALSE)</f>
        <v>L6810 - Actividades inmobiliarias realizadas con bienes propios o arrendados</v>
      </c>
      <c r="D398" s="9">
        <v>43830</v>
      </c>
      <c r="E398" s="8" t="s">
        <v>11</v>
      </c>
      <c r="F398" s="8" t="s">
        <v>12</v>
      </c>
      <c r="G398" s="10">
        <v>3738</v>
      </c>
      <c r="H398" s="10">
        <v>2096830</v>
      </c>
      <c r="I398" s="10">
        <v>276301</v>
      </c>
      <c r="J398" s="10">
        <v>1863948</v>
      </c>
      <c r="K398" s="10">
        <v>232882</v>
      </c>
      <c r="L398" s="10">
        <v>34097</v>
      </c>
      <c r="M398" s="10">
        <v>35819</v>
      </c>
    </row>
    <row r="399" spans="1:13" hidden="1" x14ac:dyDescent="0.25">
      <c r="A399" s="8">
        <v>900897069</v>
      </c>
      <c r="B399" s="5" t="str">
        <f>VLOOKUP(A399,[1]Carátula!A399:D2949,4,FALSE)</f>
        <v>Bananera Génesis S.A.</v>
      </c>
      <c r="C399" s="5" t="str">
        <f>VLOOKUP(A399,[1]Carátula!A399:F2949,6,FALSE)</f>
        <v>A0122 - Cultivo de plátano y banano</v>
      </c>
      <c r="D399" s="9">
        <v>43830</v>
      </c>
      <c r="E399" s="8" t="s">
        <v>11</v>
      </c>
      <c r="F399" s="8" t="s">
        <v>12</v>
      </c>
      <c r="G399" s="10">
        <v>3590185</v>
      </c>
      <c r="H399" s="10">
        <v>10264448</v>
      </c>
      <c r="I399" s="10">
        <v>1767134</v>
      </c>
      <c r="J399" s="10">
        <v>6043637</v>
      </c>
      <c r="K399" s="10">
        <v>4220811</v>
      </c>
      <c r="L399" s="10">
        <v>298156</v>
      </c>
      <c r="M399" s="10">
        <v>772749</v>
      </c>
    </row>
    <row r="400" spans="1:13" hidden="1" x14ac:dyDescent="0.25">
      <c r="A400" s="8">
        <v>830142761</v>
      </c>
      <c r="B400" s="5" t="str">
        <f>VLOOKUP(A400,[1]Carátula!A400:D2950,4,FALSE)</f>
        <v>CARBONES ANDINOS SAS</v>
      </c>
      <c r="C400" s="5" t="str">
        <f>VLOOKUP(A400,[1]Carátula!A400:F2950,6,FALSE)</f>
        <v>G4661 - Comercio al por mayor de combustibles sólidos, líquidos, gaseosos y productos conexos</v>
      </c>
      <c r="D400" s="9">
        <v>43830</v>
      </c>
      <c r="E400" s="8" t="s">
        <v>11</v>
      </c>
      <c r="F400" s="8" t="s">
        <v>12</v>
      </c>
      <c r="G400" s="10">
        <v>57661483</v>
      </c>
      <c r="H400" s="10">
        <v>104257694</v>
      </c>
      <c r="I400" s="10">
        <v>45286138</v>
      </c>
      <c r="J400" s="10">
        <v>73508192</v>
      </c>
      <c r="K400" s="10">
        <v>30749502</v>
      </c>
      <c r="L400" s="10">
        <v>9605873</v>
      </c>
      <c r="M400" s="10">
        <v>7921192</v>
      </c>
    </row>
    <row r="401" spans="1:13" hidden="1" x14ac:dyDescent="0.25">
      <c r="A401" s="8">
        <v>890304806</v>
      </c>
      <c r="B401" s="5" t="str">
        <f>VLOOKUP(A401,[1]Carátula!A401:D2951,4,FALSE)</f>
        <v>ASISTENCIA BOLIVAR S.A.</v>
      </c>
      <c r="C401" s="5" t="str">
        <f>VLOOKUP(A401,[1]Carátula!A401:F2951,6,FALSE)</f>
        <v>S9609 - Otras actividades de servicios personales n.c.p.</v>
      </c>
      <c r="D401" s="9">
        <v>43830</v>
      </c>
      <c r="E401" s="8" t="s">
        <v>11</v>
      </c>
      <c r="F401" s="8" t="s">
        <v>12</v>
      </c>
      <c r="G401" s="10">
        <v>27761704</v>
      </c>
      <c r="H401" s="10">
        <v>39499787</v>
      </c>
      <c r="I401" s="10">
        <v>28003272</v>
      </c>
      <c r="J401" s="10">
        <v>34876136</v>
      </c>
      <c r="K401" s="10">
        <v>4623651</v>
      </c>
      <c r="L401" s="10"/>
      <c r="M401" s="10">
        <v>-683346</v>
      </c>
    </row>
    <row r="402" spans="1:13" hidden="1" x14ac:dyDescent="0.25">
      <c r="A402" s="8">
        <v>900102580</v>
      </c>
      <c r="B402" s="5" t="str">
        <f>VLOOKUP(A402,[1]Carátula!A402:D2952,4,FALSE)</f>
        <v xml:space="preserve"> ALICORP COLOMBIA SA. </v>
      </c>
      <c r="C402" s="5" t="str">
        <f>VLOOKUP(A402,[1]Carátula!A402:F2952,6,FALSE)</f>
        <v>G4631 - Comercio al por mayor de productos alimenticios</v>
      </c>
      <c r="D402" s="9">
        <v>43830</v>
      </c>
      <c r="E402" s="8" t="s">
        <v>11</v>
      </c>
      <c r="F402" s="8" t="s">
        <v>12</v>
      </c>
      <c r="G402" s="10">
        <v>8932581</v>
      </c>
      <c r="H402" s="10">
        <v>9020449</v>
      </c>
      <c r="I402" s="10">
        <v>12699168</v>
      </c>
      <c r="J402" s="10">
        <v>12699168</v>
      </c>
      <c r="K402" s="10">
        <v>-3678719</v>
      </c>
      <c r="L402" s="10">
        <v>99080</v>
      </c>
      <c r="M402" s="10">
        <v>317305</v>
      </c>
    </row>
    <row r="403" spans="1:13" hidden="1" x14ac:dyDescent="0.25">
      <c r="A403" s="8">
        <v>900363820</v>
      </c>
      <c r="B403" s="5" t="str">
        <f>VLOOKUP(A403,[1]Carátula!A403:D2953,4,FALSE)</f>
        <v>AGROFORESTAL LAS BRISAS SAS</v>
      </c>
      <c r="C403" s="5" t="str">
        <f>VLOOKUP(A403,[1]Carátula!A403:F2953,6,FALSE)</f>
        <v>L6810 - Actividades inmobiliarias realizadas con bienes propios o arrendados</v>
      </c>
      <c r="D403" s="9">
        <v>43830</v>
      </c>
      <c r="E403" s="8" t="s">
        <v>11</v>
      </c>
      <c r="F403" s="8" t="s">
        <v>12</v>
      </c>
      <c r="G403" s="10">
        <v>81173</v>
      </c>
      <c r="H403" s="10">
        <v>2279970</v>
      </c>
      <c r="I403" s="10">
        <v>7718</v>
      </c>
      <c r="J403" s="10">
        <v>718713</v>
      </c>
      <c r="K403" s="10">
        <v>1561257</v>
      </c>
      <c r="L403" s="10">
        <v>36268</v>
      </c>
      <c r="M403" s="10">
        <v>15307</v>
      </c>
    </row>
    <row r="404" spans="1:13" hidden="1" x14ac:dyDescent="0.25">
      <c r="A404" s="8">
        <v>900875264</v>
      </c>
      <c r="B404" s="5" t="str">
        <f>VLOOKUP(A404,[1]Carátula!A404:D2954,4,FALSE)</f>
        <v>ACEVERRI SAS</v>
      </c>
      <c r="C404" s="5" t="str">
        <f>VLOOKUP(A404,[1]Carátula!A404:F2954,6,FALSE)</f>
        <v>M7010 - Actividades de administración empresarial</v>
      </c>
      <c r="D404" s="9">
        <v>43830</v>
      </c>
      <c r="E404" s="8" t="s">
        <v>11</v>
      </c>
      <c r="F404" s="8" t="s">
        <v>12</v>
      </c>
      <c r="G404" s="10">
        <v>93206370</v>
      </c>
      <c r="H404" s="10">
        <v>139613580</v>
      </c>
      <c r="I404" s="10">
        <v>16455552</v>
      </c>
      <c r="J404" s="10">
        <v>16455552</v>
      </c>
      <c r="K404" s="10">
        <v>123158028</v>
      </c>
      <c r="L404" s="10">
        <v>2055</v>
      </c>
      <c r="M404" s="10">
        <v>14098432</v>
      </c>
    </row>
    <row r="405" spans="1:13" hidden="1" x14ac:dyDescent="0.25">
      <c r="A405" s="8">
        <v>900497730</v>
      </c>
      <c r="B405" s="5" t="str">
        <f>VLOOKUP(A405,[1]Carátula!A405:D2955,4,FALSE)</f>
        <v>INDEPENDENCE WATER AND MINING SAS IWM</v>
      </c>
      <c r="C405" s="5" t="str">
        <f>VLOOKUP(A405,[1]Carátula!A405:F2955,6,FALSE)</f>
        <v>F4290 - Construcción de otras obras de ingeniería civil</v>
      </c>
      <c r="D405" s="9">
        <v>43830</v>
      </c>
      <c r="E405" s="8" t="s">
        <v>11</v>
      </c>
      <c r="F405" s="8" t="s">
        <v>12</v>
      </c>
      <c r="G405" s="10">
        <v>10293249</v>
      </c>
      <c r="H405" s="10">
        <v>28198282</v>
      </c>
      <c r="I405" s="10">
        <v>5092784</v>
      </c>
      <c r="J405" s="10">
        <v>9577204</v>
      </c>
      <c r="K405" s="10">
        <v>18621078</v>
      </c>
      <c r="L405" s="10">
        <v>263222</v>
      </c>
      <c r="M405" s="10">
        <v>-1503258</v>
      </c>
    </row>
    <row r="406" spans="1:13" hidden="1" x14ac:dyDescent="0.25">
      <c r="A406" s="8">
        <v>900540717</v>
      </c>
      <c r="B406" s="5" t="str">
        <f>VLOOKUP(A406,[1]Carátula!A406:D2956,4,FALSE)</f>
        <v>INDUCAUCHO DE LA ORINIQUIA SAS</v>
      </c>
      <c r="C406" s="5" t="str">
        <f>VLOOKUP(A406,[1]Carátula!A406:F2956,6,FALSE)</f>
        <v>A0161 - Actividades de apoyo a la agricultura</v>
      </c>
      <c r="D406" s="9">
        <v>43830</v>
      </c>
      <c r="E406" s="8" t="s">
        <v>11</v>
      </c>
      <c r="F406" s="8" t="s">
        <v>12</v>
      </c>
      <c r="G406" s="10">
        <v>35038</v>
      </c>
      <c r="H406" s="10">
        <v>6338925</v>
      </c>
      <c r="I406" s="10"/>
      <c r="J406" s="10">
        <v>18549786</v>
      </c>
      <c r="K406" s="10">
        <v>-12210861</v>
      </c>
      <c r="L406" s="10">
        <v>1382006</v>
      </c>
      <c r="M406" s="10">
        <v>-1595707</v>
      </c>
    </row>
    <row r="407" spans="1:13" hidden="1" x14ac:dyDescent="0.25">
      <c r="A407" s="8">
        <v>830511795</v>
      </c>
      <c r="B407" s="5" t="str">
        <f>VLOOKUP(A407,[1]Carátula!A407:D2957,4,FALSE)</f>
        <v xml:space="preserve">PASTAS COMARRICO S.A.S. </v>
      </c>
      <c r="C407" s="5" t="str">
        <f>VLOOKUP(A407,[1]Carátula!A407:F2957,6,FALSE)</f>
        <v>C1083 - Elaboración de macarrones, fideos, alcuzcuz y productos farináceos similares</v>
      </c>
      <c r="D407" s="9">
        <v>43830</v>
      </c>
      <c r="E407" s="8" t="s">
        <v>11</v>
      </c>
      <c r="F407" s="8" t="s">
        <v>12</v>
      </c>
      <c r="G407" s="10">
        <v>13458277</v>
      </c>
      <c r="H407" s="10">
        <v>46046280</v>
      </c>
      <c r="I407" s="10">
        <v>3201162</v>
      </c>
      <c r="J407" s="10">
        <v>13994653</v>
      </c>
      <c r="K407" s="10">
        <v>32051627</v>
      </c>
      <c r="L407" s="10">
        <v>424799</v>
      </c>
      <c r="M407" s="10">
        <v>2771848</v>
      </c>
    </row>
    <row r="408" spans="1:13" hidden="1" x14ac:dyDescent="0.25">
      <c r="A408" s="8">
        <v>900213759</v>
      </c>
      <c r="B408" s="5" t="str">
        <f>VLOOKUP(A408,[1]Carátula!A408:D2958,4,FALSE)</f>
        <v xml:space="preserve">La Recetta Soluciones Gastronomicas Integradas S.A.S. </v>
      </c>
      <c r="C408" s="5" t="str">
        <f>VLOOKUP(A408,[1]Carátula!A408:F2958,6,FALSE)</f>
        <v>G4610 - Comercio al por mayor a cambio de una retribución o por contrata</v>
      </c>
      <c r="D408" s="9">
        <v>43830</v>
      </c>
      <c r="E408" s="8" t="s">
        <v>11</v>
      </c>
      <c r="F408" s="8" t="s">
        <v>12</v>
      </c>
      <c r="G408" s="10">
        <v>65656781</v>
      </c>
      <c r="H408" s="10">
        <v>84843494</v>
      </c>
      <c r="I408" s="10">
        <v>68470537</v>
      </c>
      <c r="J408" s="10">
        <v>83605677</v>
      </c>
      <c r="K408" s="10">
        <v>1237817</v>
      </c>
      <c r="L408" s="10">
        <v>2359978</v>
      </c>
      <c r="M408" s="10">
        <v>-174046</v>
      </c>
    </row>
    <row r="409" spans="1:13" hidden="1" x14ac:dyDescent="0.25">
      <c r="A409" s="8">
        <v>830136561</v>
      </c>
      <c r="B409" s="5" t="str">
        <f>VLOOKUP(A409,[1]Carátula!A409:D2959,4,FALSE)</f>
        <v>SINGHA SAS</v>
      </c>
      <c r="C409" s="5" t="str">
        <f>VLOOKUP(A409,[1]Carátula!A409:F2959,6,FALSE)</f>
        <v>A0125 - Cultivo de flor de corte</v>
      </c>
      <c r="D409" s="9">
        <v>43830</v>
      </c>
      <c r="E409" s="8" t="s">
        <v>11</v>
      </c>
      <c r="F409" s="8" t="s">
        <v>12</v>
      </c>
      <c r="G409" s="10">
        <v>5430420</v>
      </c>
      <c r="H409" s="10">
        <v>11408662</v>
      </c>
      <c r="I409" s="10">
        <v>3847954</v>
      </c>
      <c r="J409" s="10">
        <v>6161376</v>
      </c>
      <c r="K409" s="10">
        <v>5247286</v>
      </c>
      <c r="L409" s="10">
        <v>796675</v>
      </c>
      <c r="M409" s="10">
        <v>1451868</v>
      </c>
    </row>
    <row r="410" spans="1:13" x14ac:dyDescent="0.25">
      <c r="A410" s="8">
        <v>890201311</v>
      </c>
      <c r="B410" s="5" t="str">
        <f>VLOOKUP(A410,[1]Carátula!A410:D2960,4,FALSE)</f>
        <v>LEN IMPORTACIONES LTDA</v>
      </c>
      <c r="C410" s="5" t="str">
        <f>VLOOKUP(A410,[1]Carátula!A410:F2960,6,FALSE)</f>
        <v>G4690 - Comercio al por mayor no especializado</v>
      </c>
      <c r="D410" s="9">
        <v>43830</v>
      </c>
      <c r="E410" s="8" t="s">
        <v>11</v>
      </c>
      <c r="F410" s="8" t="s">
        <v>12</v>
      </c>
      <c r="G410" s="10">
        <v>102533034</v>
      </c>
      <c r="H410" s="10">
        <v>125158657</v>
      </c>
      <c r="I410" s="10">
        <v>46979239</v>
      </c>
      <c r="J410" s="10">
        <v>48119073</v>
      </c>
      <c r="K410" s="10">
        <v>77039584</v>
      </c>
      <c r="L410" s="10">
        <v>2311723</v>
      </c>
      <c r="M410" s="10">
        <v>8499758</v>
      </c>
    </row>
    <row r="411" spans="1:13" hidden="1" x14ac:dyDescent="0.25">
      <c r="A411" s="8">
        <v>900752732</v>
      </c>
      <c r="B411" s="5" t="str">
        <f>VLOOKUP(A411,[1]Carátula!A411:D2961,4,FALSE)</f>
        <v>ENGELHART CTP (COLOMBIA) SAS</v>
      </c>
      <c r="C411" s="5" t="str">
        <f>VLOOKUP(A411,[1]Carátula!A411:F2961,6,FALSE)</f>
        <v>G4620 - Comercio al por mayor de materias primas agropecuarias; animales vivos</v>
      </c>
      <c r="D411" s="9">
        <v>43830</v>
      </c>
      <c r="E411" s="8" t="s">
        <v>11</v>
      </c>
      <c r="F411" s="8" t="s">
        <v>12</v>
      </c>
      <c r="G411" s="10">
        <v>65617900</v>
      </c>
      <c r="H411" s="10">
        <v>65617900</v>
      </c>
      <c r="I411" s="10">
        <v>52878534</v>
      </c>
      <c r="J411" s="10">
        <v>53399386</v>
      </c>
      <c r="K411" s="10">
        <v>12218514</v>
      </c>
      <c r="L411" s="10">
        <v>8434323</v>
      </c>
      <c r="M411" s="10">
        <v>1018507</v>
      </c>
    </row>
    <row r="412" spans="1:13" hidden="1" x14ac:dyDescent="0.25">
      <c r="A412" s="8">
        <v>900681625</v>
      </c>
      <c r="B412" s="5" t="str">
        <f>VLOOKUP(A412,[1]Carátula!A412:D2962,4,FALSE)</f>
        <v>ENVASES DE TOCANCIPA S.A.S</v>
      </c>
      <c r="C412" s="5" t="str">
        <f>VLOOKUP(A412,[1]Carátula!A412:F2962,6,FALSE)</f>
        <v>C2229 - Fabricación de artículos de plástico n.c.p.</v>
      </c>
      <c r="D412" s="9">
        <v>43830</v>
      </c>
      <c r="E412" s="8" t="s">
        <v>11</v>
      </c>
      <c r="F412" s="8" t="s">
        <v>12</v>
      </c>
      <c r="G412" s="10">
        <v>111779390</v>
      </c>
      <c r="H412" s="10">
        <v>161483860</v>
      </c>
      <c r="I412" s="10">
        <v>34982869</v>
      </c>
      <c r="J412" s="10">
        <v>44217463</v>
      </c>
      <c r="K412" s="10">
        <v>117266397</v>
      </c>
      <c r="L412" s="10">
        <v>8440399</v>
      </c>
      <c r="M412" s="10">
        <v>24998047</v>
      </c>
    </row>
    <row r="413" spans="1:13" hidden="1" x14ac:dyDescent="0.25">
      <c r="A413" s="8">
        <v>900749336</v>
      </c>
      <c r="B413" s="5" t="str">
        <f>VLOOKUP(A413,[1]Carátula!A413:D2963,4,FALSE)</f>
        <v xml:space="preserve">ALMACONTACT SAS </v>
      </c>
      <c r="C413" s="5" t="str">
        <f>VLOOKUP(A413,[1]Carátula!A413:F2963,6,FALSE)</f>
        <v>N8220 - Actividades de centros de llamadas (Call center)</v>
      </c>
      <c r="D413" s="9">
        <v>43830</v>
      </c>
      <c r="E413" s="8" t="s">
        <v>11</v>
      </c>
      <c r="F413" s="8" t="s">
        <v>12</v>
      </c>
      <c r="G413" s="10">
        <v>16016564</v>
      </c>
      <c r="H413" s="10">
        <v>41865897</v>
      </c>
      <c r="I413" s="10">
        <v>11646889</v>
      </c>
      <c r="J413" s="10">
        <v>39860297</v>
      </c>
      <c r="K413" s="10">
        <v>2005600</v>
      </c>
      <c r="L413" s="10">
        <v>4911837</v>
      </c>
      <c r="M413" s="10">
        <v>-4986869</v>
      </c>
    </row>
    <row r="414" spans="1:13" hidden="1" x14ac:dyDescent="0.25">
      <c r="A414" s="8">
        <v>802014606</v>
      </c>
      <c r="B414" s="5" t="str">
        <f>VLOOKUP(A414,[1]Carátula!A414:D2964,4,FALSE)</f>
        <v>PET DEL CARIBE SA</v>
      </c>
      <c r="C414" s="5" t="str">
        <f>VLOOKUP(A414,[1]Carátula!A414:F2964,6,FALSE)</f>
        <v>C2229 - Fabricación de artículos de plástico n.c.p.</v>
      </c>
      <c r="D414" s="9">
        <v>43830</v>
      </c>
      <c r="E414" s="8" t="s">
        <v>11</v>
      </c>
      <c r="F414" s="8" t="s">
        <v>12</v>
      </c>
      <c r="G414" s="10">
        <v>20715349</v>
      </c>
      <c r="H414" s="10">
        <v>43283060</v>
      </c>
      <c r="I414" s="10">
        <v>21174488</v>
      </c>
      <c r="J414" s="10">
        <v>24790561</v>
      </c>
      <c r="K414" s="10">
        <v>18492499</v>
      </c>
      <c r="L414" s="10">
        <v>2881995</v>
      </c>
      <c r="M414" s="10">
        <v>1731392</v>
      </c>
    </row>
    <row r="415" spans="1:13" hidden="1" x14ac:dyDescent="0.25">
      <c r="A415" s="8">
        <v>900158685</v>
      </c>
      <c r="B415" s="5" t="str">
        <f>VLOOKUP(A415,[1]Carátula!A415:D2965,4,FALSE)</f>
        <v>CENTURY SPORTS SAS</v>
      </c>
      <c r="C415" s="5" t="str">
        <f>VLOOKUP(A415,[1]Carátula!A415:F2965,6,FALSE)</f>
        <v>G4771 - Comercio al por menor de prendas de vestir y sus accesorios (incluye artículos de piel) en establecimientos especializados</v>
      </c>
      <c r="D415" s="9">
        <v>43830</v>
      </c>
      <c r="E415" s="8" t="s">
        <v>11</v>
      </c>
      <c r="F415" s="8" t="s">
        <v>12</v>
      </c>
      <c r="G415" s="10">
        <v>100244101</v>
      </c>
      <c r="H415" s="10">
        <v>328998180</v>
      </c>
      <c r="I415" s="10">
        <v>132484254</v>
      </c>
      <c r="J415" s="10">
        <v>331680236</v>
      </c>
      <c r="K415" s="10">
        <v>-2682056</v>
      </c>
      <c r="L415" s="10">
        <v>16549968</v>
      </c>
      <c r="M415" s="10">
        <v>-6407821</v>
      </c>
    </row>
    <row r="416" spans="1:13" hidden="1" x14ac:dyDescent="0.25">
      <c r="A416" s="8">
        <v>800020220</v>
      </c>
      <c r="B416" s="5" t="str">
        <f>VLOOKUP(A416,[1]Carátula!A416:D2966,4,FALSE)</f>
        <v>AGROINDUSTRIAL MOLINO SONORA AP SAS</v>
      </c>
      <c r="C416" s="5" t="str">
        <f>VLOOKUP(A416,[1]Carátula!A416:F2966,6,FALSE)</f>
        <v>C1051 - Elaboración de productos de molinería</v>
      </c>
      <c r="D416" s="9">
        <v>43830</v>
      </c>
      <c r="E416" s="8" t="s">
        <v>11</v>
      </c>
      <c r="F416" s="8" t="s">
        <v>12</v>
      </c>
      <c r="G416" s="10">
        <v>201202142</v>
      </c>
      <c r="H416" s="10">
        <v>264858216</v>
      </c>
      <c r="I416" s="10">
        <v>82947905</v>
      </c>
      <c r="J416" s="10">
        <v>209101385</v>
      </c>
      <c r="K416" s="10">
        <v>55756831</v>
      </c>
      <c r="L416" s="10">
        <v>0</v>
      </c>
      <c r="M416" s="10">
        <v>11116973</v>
      </c>
    </row>
    <row r="417" spans="1:13" hidden="1" x14ac:dyDescent="0.25">
      <c r="A417" s="8">
        <v>900389803</v>
      </c>
      <c r="B417" s="5" t="str">
        <f>VLOOKUP(A417,[1]Carátula!A417:D2967,4,FALSE)</f>
        <v>CORACEROSAS</v>
      </c>
      <c r="C417" s="5" t="str">
        <f>VLOOKUP(A417,[1]Carátula!A417:F2967,6,FALSE)</f>
        <v>C2819 - Fabricación de otros tipos de maquinaria y equipo de uso general n.c.p.</v>
      </c>
      <c r="D417" s="9">
        <v>43830</v>
      </c>
      <c r="E417" s="8" t="s">
        <v>11</v>
      </c>
      <c r="F417" s="8" t="s">
        <v>12</v>
      </c>
      <c r="G417" s="10">
        <v>885312</v>
      </c>
      <c r="H417" s="10">
        <v>1096389</v>
      </c>
      <c r="I417" s="10">
        <v>441528</v>
      </c>
      <c r="J417" s="10">
        <v>470045</v>
      </c>
      <c r="K417" s="10">
        <v>626344</v>
      </c>
      <c r="L417" s="10"/>
      <c r="M417" s="10">
        <v>57896</v>
      </c>
    </row>
    <row r="418" spans="1:13" hidden="1" x14ac:dyDescent="0.25">
      <c r="A418" s="8">
        <v>900358218</v>
      </c>
      <c r="B418" s="5" t="str">
        <f>VLOOKUP(A418,[1]Carátula!A418:D2968,4,FALSE)</f>
        <v>DIFERMODA SAS</v>
      </c>
      <c r="C418" s="5" t="str">
        <f>VLOOKUP(A418,[1]Carátula!A418:F2968,6,FALSE)</f>
        <v>G4771 - Comercio al por menor de prendas de vestir y sus accesorios (incluye artículos de piel) en establecimientos especializados</v>
      </c>
      <c r="D418" s="9">
        <v>43830</v>
      </c>
      <c r="E418" s="8" t="s">
        <v>11</v>
      </c>
      <c r="F418" s="8" t="s">
        <v>12</v>
      </c>
      <c r="G418" s="10">
        <v>6102942</v>
      </c>
      <c r="H418" s="10">
        <v>20121496</v>
      </c>
      <c r="I418" s="10">
        <v>6597642</v>
      </c>
      <c r="J418" s="10">
        <v>18483942</v>
      </c>
      <c r="K418" s="10">
        <v>1637554</v>
      </c>
      <c r="L418" s="10">
        <v>1267155</v>
      </c>
      <c r="M418" s="10">
        <v>588144</v>
      </c>
    </row>
    <row r="419" spans="1:13" hidden="1" x14ac:dyDescent="0.25">
      <c r="A419" s="8">
        <v>900147238</v>
      </c>
      <c r="B419" s="5" t="str">
        <f>VLOOKUP(A419,[1]Carátula!A419:D2969,4,FALSE)</f>
        <v xml:space="preserve">APORTES EN LINEA SA  </v>
      </c>
      <c r="C419" s="5" t="str">
        <f>VLOOKUP(A419,[1]Carátula!A419:F2969,6,FALSE)</f>
        <v>J6311 - Procesamiento de datos, alojamiento (hosting) y actividades relacionadas</v>
      </c>
      <c r="D419" s="9">
        <v>43830</v>
      </c>
      <c r="E419" s="8" t="s">
        <v>11</v>
      </c>
      <c r="F419" s="8" t="s">
        <v>12</v>
      </c>
      <c r="G419" s="10">
        <v>69754858</v>
      </c>
      <c r="H419" s="10">
        <v>79267562</v>
      </c>
      <c r="I419" s="10">
        <v>9379537</v>
      </c>
      <c r="J419" s="10">
        <v>9772446</v>
      </c>
      <c r="K419" s="10">
        <v>69495116</v>
      </c>
      <c r="L419" s="10"/>
      <c r="M419" s="10">
        <v>15998056</v>
      </c>
    </row>
    <row r="420" spans="1:13" hidden="1" x14ac:dyDescent="0.25">
      <c r="A420" s="8">
        <v>800010961</v>
      </c>
      <c r="B420" s="5" t="str">
        <f>VLOOKUP(A420,[1]Carátula!A420:D2970,4,FALSE)</f>
        <v>NORCARBON S.A.S.</v>
      </c>
      <c r="C420" s="5" t="str">
        <f>VLOOKUP(A420,[1]Carátula!A420:F2970,6,FALSE)</f>
        <v>B0510 - Extracción de hulla (carbón de piedra)</v>
      </c>
      <c r="D420" s="9">
        <v>43830</v>
      </c>
      <c r="E420" s="8" t="s">
        <v>11</v>
      </c>
      <c r="F420" s="8" t="s">
        <v>12</v>
      </c>
      <c r="G420" s="10">
        <v>13372129</v>
      </c>
      <c r="H420" s="10">
        <v>105507713</v>
      </c>
      <c r="I420" s="10">
        <v>75152373</v>
      </c>
      <c r="J420" s="10">
        <v>87092134</v>
      </c>
      <c r="K420" s="10">
        <v>18415579</v>
      </c>
      <c r="L420" s="10">
        <v>3472593</v>
      </c>
      <c r="M420" s="10">
        <v>28578277</v>
      </c>
    </row>
    <row r="421" spans="1:13" hidden="1" x14ac:dyDescent="0.25">
      <c r="A421" s="8">
        <v>811002172</v>
      </c>
      <c r="B421" s="5" t="str">
        <f>VLOOKUP(A421,[1]Carátula!A421:D2971,4,FALSE)</f>
        <v>MINERA CROESUS S.A.S</v>
      </c>
      <c r="C421" s="5" t="str">
        <f>VLOOKUP(A421,[1]Carátula!A421:F2971,6,FALSE)</f>
        <v>B0722 - Extracción de oro y otros metales preciosos</v>
      </c>
      <c r="D421" s="9">
        <v>43830</v>
      </c>
      <c r="E421" s="8" t="s">
        <v>11</v>
      </c>
      <c r="F421" s="8" t="s">
        <v>12</v>
      </c>
      <c r="G421" s="10">
        <v>444864</v>
      </c>
      <c r="H421" s="10">
        <v>505773</v>
      </c>
      <c r="I421" s="10">
        <v>689687</v>
      </c>
      <c r="J421" s="10">
        <v>27004766</v>
      </c>
      <c r="K421" s="10">
        <v>-26498993</v>
      </c>
      <c r="L421" s="10">
        <v>3271606</v>
      </c>
      <c r="M421" s="10">
        <v>-28804518</v>
      </c>
    </row>
    <row r="422" spans="1:13" hidden="1" x14ac:dyDescent="0.25">
      <c r="A422" s="8">
        <v>811023526</v>
      </c>
      <c r="B422" s="5" t="str">
        <f>VLOOKUP(A422,[1]Carátula!A422:D2972,4,FALSE)</f>
        <v>AGROPECUARIA EL TESORO SAS</v>
      </c>
      <c r="C422" s="5" t="str">
        <f>VLOOKUP(A422,[1]Carátula!A422:F2972,6,FALSE)</f>
        <v>A0122 - Cultivo de plátano y banano</v>
      </c>
      <c r="D422" s="9">
        <v>43830</v>
      </c>
      <c r="E422" s="8" t="s">
        <v>11</v>
      </c>
      <c r="F422" s="8" t="s">
        <v>12</v>
      </c>
      <c r="G422" s="10">
        <v>5001204</v>
      </c>
      <c r="H422" s="10">
        <v>17047626</v>
      </c>
      <c r="I422" s="10">
        <v>4997335</v>
      </c>
      <c r="J422" s="10">
        <v>7115219</v>
      </c>
      <c r="K422" s="10">
        <v>9932407</v>
      </c>
      <c r="L422" s="10">
        <v>0</v>
      </c>
      <c r="M422" s="10">
        <v>207148</v>
      </c>
    </row>
    <row r="423" spans="1:13" hidden="1" x14ac:dyDescent="0.25">
      <c r="A423" s="8">
        <v>900414127</v>
      </c>
      <c r="B423" s="5" t="str">
        <f>VLOOKUP(A423,[1]Carátula!A423:D2973,4,FALSE)</f>
        <v>SOFICAM SAS</v>
      </c>
      <c r="C423" s="5" t="str">
        <f>VLOOKUP(A423,[1]Carátula!A423:F2973,6,FALSE)</f>
        <v>G4771 - Comercio al por menor de prendas de vestir y sus accesorios (incluye artículos de piel) en establecimientos especializados</v>
      </c>
      <c r="D423" s="9">
        <v>43830</v>
      </c>
      <c r="E423" s="8" t="s">
        <v>11</v>
      </c>
      <c r="F423" s="8" t="s">
        <v>12</v>
      </c>
      <c r="G423" s="10">
        <v>3960013</v>
      </c>
      <c r="H423" s="10">
        <v>10069164</v>
      </c>
      <c r="I423" s="10">
        <v>1309062</v>
      </c>
      <c r="J423" s="10">
        <v>7269936</v>
      </c>
      <c r="K423" s="10">
        <v>2799228</v>
      </c>
      <c r="L423" s="10">
        <v>678234</v>
      </c>
      <c r="M423" s="10">
        <v>623669</v>
      </c>
    </row>
    <row r="424" spans="1:13" hidden="1" x14ac:dyDescent="0.25">
      <c r="A424" s="8">
        <v>900556853</v>
      </c>
      <c r="B424" s="5" t="str">
        <f>VLOOKUP(A424,[1]Carátula!A424:D2974,4,FALSE)</f>
        <v>UDS FINCAS SAS</v>
      </c>
      <c r="C424" s="5" t="str">
        <f>VLOOKUP(A424,[1]Carátula!A424:F2974,6,FALSE)</f>
        <v>L6810 - Actividades inmobiliarias realizadas con bienes propios o arrendados</v>
      </c>
      <c r="D424" s="9">
        <v>43830</v>
      </c>
      <c r="E424" s="8" t="s">
        <v>11</v>
      </c>
      <c r="F424" s="8" t="s">
        <v>12</v>
      </c>
      <c r="G424" s="10">
        <v>237389</v>
      </c>
      <c r="H424" s="10">
        <v>12408753</v>
      </c>
      <c r="I424" s="10">
        <v>47886</v>
      </c>
      <c r="J424" s="10">
        <v>459785</v>
      </c>
      <c r="K424" s="10">
        <v>11948968</v>
      </c>
      <c r="L424" s="10">
        <v>170</v>
      </c>
      <c r="M424" s="10">
        <v>-3432</v>
      </c>
    </row>
    <row r="425" spans="1:13" hidden="1" x14ac:dyDescent="0.25">
      <c r="A425" s="8">
        <v>860531602</v>
      </c>
      <c r="B425" s="5" t="str">
        <f>VLOOKUP(A425,[1]Carátula!A425:D2975,4,FALSE)</f>
        <v>LABORATORIOS LEGRAND SA</v>
      </c>
      <c r="C425" s="5" t="str">
        <f>VLOOKUP(A425,[1]Carátula!A425:F2975,6,FALSE)</f>
        <v>C2100 - Fabricación de productos farmacéuticos, sustancias químicas medicinales y productos botánicos de uso farmacéutico</v>
      </c>
      <c r="D425" s="9">
        <v>43830</v>
      </c>
      <c r="E425" s="8" t="s">
        <v>11</v>
      </c>
      <c r="F425" s="8" t="s">
        <v>12</v>
      </c>
      <c r="G425" s="10">
        <v>77407671</v>
      </c>
      <c r="H425" s="10">
        <v>109149960</v>
      </c>
      <c r="I425" s="10">
        <v>41539821</v>
      </c>
      <c r="J425" s="10">
        <v>55330082</v>
      </c>
      <c r="K425" s="10">
        <v>53819878</v>
      </c>
      <c r="L425" s="10">
        <v>7788166</v>
      </c>
      <c r="M425" s="10">
        <v>8725845</v>
      </c>
    </row>
    <row r="426" spans="1:13" hidden="1" x14ac:dyDescent="0.25">
      <c r="A426" s="8">
        <v>901084579</v>
      </c>
      <c r="B426" s="5" t="str">
        <f>VLOOKUP(A426,[1]Carátula!A426:D2976,4,FALSE)</f>
        <v xml:space="preserve">COMERCIALIZADORA PRODUCTOS EL CID S.A.S </v>
      </c>
      <c r="C426" s="5" t="str">
        <f>VLOOKUP(A426,[1]Carátula!A426:F2976,6,FALSE)</f>
        <v>G4610 - Comercio al por mayor a cambio de una retribución o por contrata</v>
      </c>
      <c r="D426" s="9">
        <v>43830</v>
      </c>
      <c r="E426" s="8" t="s">
        <v>11</v>
      </c>
      <c r="F426" s="8" t="s">
        <v>12</v>
      </c>
      <c r="G426" s="10">
        <v>22422102</v>
      </c>
      <c r="H426" s="10">
        <v>22422102</v>
      </c>
      <c r="I426" s="10">
        <v>32095</v>
      </c>
      <c r="J426" s="10">
        <v>32095</v>
      </c>
      <c r="K426" s="10">
        <v>22390007</v>
      </c>
      <c r="L426" s="10">
        <v>177</v>
      </c>
      <c r="M426" s="10">
        <v>484849</v>
      </c>
    </row>
    <row r="427" spans="1:13" hidden="1" x14ac:dyDescent="0.25">
      <c r="A427" s="8">
        <v>860529890</v>
      </c>
      <c r="B427" s="5" t="str">
        <f>VLOOKUP(A427,[1]Carátula!A427:D2977,4,FALSE)</f>
        <v xml:space="preserve">DISORTHO S.A </v>
      </c>
      <c r="C427" s="5" t="str">
        <f>VLOOKUP(A427,[1]Carátula!A427:F2977,6,FALSE)</f>
        <v>G4659 - Comercio al por mayor de otros tipos de maquinaria y equipo n.c.p.</v>
      </c>
      <c r="D427" s="9">
        <v>43830</v>
      </c>
      <c r="E427" s="8" t="s">
        <v>11</v>
      </c>
      <c r="F427" s="8" t="s">
        <v>12</v>
      </c>
      <c r="G427" s="10">
        <v>92254441</v>
      </c>
      <c r="H427" s="10">
        <v>117897915</v>
      </c>
      <c r="I427" s="10">
        <v>30228818</v>
      </c>
      <c r="J427" s="10">
        <v>30228818</v>
      </c>
      <c r="K427" s="10">
        <v>87669097</v>
      </c>
      <c r="L427" s="10">
        <v>2077068</v>
      </c>
      <c r="M427" s="10">
        <v>9189183</v>
      </c>
    </row>
    <row r="428" spans="1:13" hidden="1" x14ac:dyDescent="0.25">
      <c r="A428" s="8">
        <v>817001694</v>
      </c>
      <c r="B428" s="5" t="str">
        <f>VLOOKUP(A428,[1]Carátula!A428:D2978,4,FALSE)</f>
        <v>Centro de Mecanizados del Cauca</v>
      </c>
      <c r="C428" s="5" t="str">
        <f>VLOOKUP(A428,[1]Carátula!A428:F2978,6,FALSE)</f>
        <v>C2829 - Fabricación de otros tipos de maquinaria y equipo de uso especial n.c.p.</v>
      </c>
      <c r="D428" s="9">
        <v>43830</v>
      </c>
      <c r="E428" s="8" t="s">
        <v>11</v>
      </c>
      <c r="F428" s="8" t="s">
        <v>12</v>
      </c>
      <c r="G428" s="10">
        <v>4832266</v>
      </c>
      <c r="H428" s="10">
        <v>31098672</v>
      </c>
      <c r="I428" s="10">
        <v>146487</v>
      </c>
      <c r="J428" s="10">
        <v>146487</v>
      </c>
      <c r="K428" s="10">
        <v>30952185</v>
      </c>
      <c r="L428" s="10">
        <v>9911</v>
      </c>
      <c r="M428" s="10">
        <v>2357802</v>
      </c>
    </row>
    <row r="429" spans="1:13" hidden="1" x14ac:dyDescent="0.25">
      <c r="A429" s="8">
        <v>817000680</v>
      </c>
      <c r="B429" s="5" t="str">
        <f>VLOOKUP(A429,[1]Carátula!A429:D2979,4,FALSE)</f>
        <v xml:space="preserve">"FAMILIA DEL PACIFICO S.A.S   </v>
      </c>
      <c r="C429" s="5" t="str">
        <f>VLOOKUP(A429,[1]Carátula!A429:F2979,6,FALSE)</f>
        <v>C1709 - Fabricación de otros artículos de papel y cartón</v>
      </c>
      <c r="D429" s="9">
        <v>43830</v>
      </c>
      <c r="E429" s="8" t="s">
        <v>11</v>
      </c>
      <c r="F429" s="8" t="s">
        <v>12</v>
      </c>
      <c r="G429" s="10">
        <v>213321703</v>
      </c>
      <c r="H429" s="10">
        <v>438000139</v>
      </c>
      <c r="I429" s="10">
        <v>102310348</v>
      </c>
      <c r="J429" s="10">
        <v>123083165</v>
      </c>
      <c r="K429" s="10">
        <v>314916974</v>
      </c>
      <c r="L429" s="10">
        <v>1399509</v>
      </c>
      <c r="M429" s="10">
        <v>124346419</v>
      </c>
    </row>
    <row r="430" spans="1:13" hidden="1" x14ac:dyDescent="0.25">
      <c r="A430" s="8">
        <v>800091549</v>
      </c>
      <c r="B430" s="5" t="str">
        <f>VLOOKUP(A430,[1]Carátula!A430:D2980,4,FALSE)</f>
        <v>IMPRESISTEM SAS</v>
      </c>
      <c r="C430" s="5" t="str">
        <f>VLOOKUP(A430,[1]Carátula!A430:F2980,6,FALSE)</f>
        <v>G4651 - Comercio al por mayor de computadores, equipo periférico y programas de informática</v>
      </c>
      <c r="D430" s="9">
        <v>43830</v>
      </c>
      <c r="E430" s="8" t="s">
        <v>11</v>
      </c>
      <c r="F430" s="8" t="s">
        <v>12</v>
      </c>
      <c r="G430" s="10">
        <v>174030611</v>
      </c>
      <c r="H430" s="10">
        <v>182647523</v>
      </c>
      <c r="I430" s="10">
        <v>154504994</v>
      </c>
      <c r="J430" s="10">
        <v>158303048</v>
      </c>
      <c r="K430" s="10">
        <v>24344475</v>
      </c>
      <c r="L430" s="10">
        <v>0</v>
      </c>
      <c r="M430" s="10">
        <v>6130637</v>
      </c>
    </row>
    <row r="431" spans="1:13" hidden="1" x14ac:dyDescent="0.25">
      <c r="A431" s="8">
        <v>901002953</v>
      </c>
      <c r="B431" s="5" t="str">
        <f>VLOOKUP(A431,[1]Carátula!A431:D2981,4,FALSE)</f>
        <v>PROMOTORA DE PROYECTOS PARMA S.A.S</v>
      </c>
      <c r="C431" s="5" t="str">
        <f>VLOOKUP(A431,[1]Carátula!A431:F2981,6,FALSE)</f>
        <v>F4111 - Construcción de edificios residenciales</v>
      </c>
      <c r="D431" s="9">
        <v>43830</v>
      </c>
      <c r="E431" s="8" t="s">
        <v>11</v>
      </c>
      <c r="F431" s="8" t="s">
        <v>12</v>
      </c>
      <c r="G431" s="10">
        <v>51901288</v>
      </c>
      <c r="H431" s="10">
        <v>52053188</v>
      </c>
      <c r="I431" s="10">
        <v>48628436</v>
      </c>
      <c r="J431" s="10">
        <v>51928436</v>
      </c>
      <c r="K431" s="10">
        <v>124752</v>
      </c>
      <c r="L431" s="10">
        <v>44854</v>
      </c>
      <c r="M431" s="10">
        <v>1100</v>
      </c>
    </row>
    <row r="432" spans="1:13" hidden="1" x14ac:dyDescent="0.25">
      <c r="A432" s="8">
        <v>860001942</v>
      </c>
      <c r="B432" s="5" t="str">
        <f>VLOOKUP(A432,[1]Carátula!A432:D2982,4,FALSE)</f>
        <v>BAYER S.A.</v>
      </c>
      <c r="C432" s="5" t="str">
        <f>VLOOKUP(A432,[1]Carátula!A432:F2982,6,FALSE)</f>
        <v>C2100 - Fabricación de productos farmacéuticos, sustancias químicas medicinales y productos botánicos de uso farmacéutico</v>
      </c>
      <c r="D432" s="9">
        <v>43830</v>
      </c>
      <c r="E432" s="8" t="s">
        <v>11</v>
      </c>
      <c r="F432" s="8" t="s">
        <v>12</v>
      </c>
      <c r="G432" s="10">
        <v>666720537</v>
      </c>
      <c r="H432" s="10">
        <v>789462010</v>
      </c>
      <c r="I432" s="10">
        <v>274649860</v>
      </c>
      <c r="J432" s="10">
        <v>293417535</v>
      </c>
      <c r="K432" s="10">
        <v>496044475</v>
      </c>
      <c r="L432" s="10">
        <v>9797664</v>
      </c>
      <c r="M432" s="10">
        <v>51194727</v>
      </c>
    </row>
    <row r="433" spans="1:13" hidden="1" x14ac:dyDescent="0.25">
      <c r="A433" s="8">
        <v>900554691</v>
      </c>
      <c r="B433" s="5" t="str">
        <f>VLOOKUP(A433,[1]Carátula!A433:D2983,4,FALSE)</f>
        <v>MULTIPARTES DE COLOMBIA SAS</v>
      </c>
      <c r="C433" s="5" t="str">
        <f>VLOOKUP(A433,[1]Carátula!A433:F2983,6,FALSE)</f>
        <v>C2930 - Fabricación de partes, piezas (autopartes) y accesorios (lujos) para vehículos automotores</v>
      </c>
      <c r="D433" s="9">
        <v>43830</v>
      </c>
      <c r="E433" s="8" t="s">
        <v>11</v>
      </c>
      <c r="F433" s="8" t="s">
        <v>12</v>
      </c>
      <c r="G433" s="10">
        <v>8992479</v>
      </c>
      <c r="H433" s="10">
        <v>27585910</v>
      </c>
      <c r="I433" s="10">
        <v>14350144</v>
      </c>
      <c r="J433" s="10">
        <v>23491391</v>
      </c>
      <c r="K433" s="10">
        <v>4094519</v>
      </c>
      <c r="L433" s="10">
        <v>723492</v>
      </c>
      <c r="M433" s="10">
        <v>-2879814</v>
      </c>
    </row>
    <row r="434" spans="1:13" hidden="1" x14ac:dyDescent="0.25">
      <c r="A434" s="8">
        <v>817001693</v>
      </c>
      <c r="B434" s="5" t="str">
        <f>VLOOKUP(A434,[1]Carátula!A434:D2984,4,FALSE)</f>
        <v>ALAMBRES Y CABLES TECNICOS S.A.</v>
      </c>
      <c r="C434" s="5" t="str">
        <f>VLOOKUP(A434,[1]Carátula!A434:F2984,6,FALSE)</f>
        <v>C2731 - Fabricación de hilos y cables eléctricos y de fibra óptica</v>
      </c>
      <c r="D434" s="9">
        <v>43830</v>
      </c>
      <c r="E434" s="8" t="s">
        <v>11</v>
      </c>
      <c r="F434" s="8" t="s">
        <v>12</v>
      </c>
      <c r="G434" s="10">
        <v>1667714</v>
      </c>
      <c r="H434" s="10">
        <v>30333746</v>
      </c>
      <c r="I434" s="10">
        <v>1695563</v>
      </c>
      <c r="J434" s="10">
        <v>14623729</v>
      </c>
      <c r="K434" s="10">
        <v>15710017</v>
      </c>
      <c r="L434" s="10">
        <v>1536837</v>
      </c>
      <c r="M434" s="10">
        <v>-1763697</v>
      </c>
    </row>
    <row r="435" spans="1:13" hidden="1" x14ac:dyDescent="0.25">
      <c r="A435" s="8">
        <v>900612118</v>
      </c>
      <c r="B435" s="5" t="str">
        <f>VLOOKUP(A435,[1]Carátula!A435:D2985,4,FALSE)</f>
        <v xml:space="preserve">SERVICIOS ESTRATEGICOS COMPARTIDOS SAS </v>
      </c>
      <c r="C435" s="5" t="str">
        <f>VLOOKUP(A435,[1]Carátula!A435:F2985,6,FALSE)</f>
        <v>M7010 - Actividades de administración empresarial</v>
      </c>
      <c r="D435" s="9">
        <v>43830</v>
      </c>
      <c r="E435" s="8" t="s">
        <v>11</v>
      </c>
      <c r="F435" s="8" t="s">
        <v>12</v>
      </c>
      <c r="G435" s="10">
        <v>21642401</v>
      </c>
      <c r="H435" s="10">
        <v>21799305</v>
      </c>
      <c r="I435" s="10">
        <v>21884262</v>
      </c>
      <c r="J435" s="10">
        <v>21884262</v>
      </c>
      <c r="K435" s="10">
        <v>-84957</v>
      </c>
      <c r="L435" s="10">
        <v>53820</v>
      </c>
      <c r="M435" s="10">
        <v>70615</v>
      </c>
    </row>
    <row r="436" spans="1:13" hidden="1" x14ac:dyDescent="0.25">
      <c r="A436" s="8">
        <v>800045228</v>
      </c>
      <c r="B436" s="5" t="str">
        <f>VLOOKUP(A436,[1]Carátula!A436:D2986,4,FALSE)</f>
        <v>DESCAFEINADORA COLOMBIANA S.A.S</v>
      </c>
      <c r="C436" s="5" t="str">
        <f>VLOOKUP(A436,[1]Carátula!A436:F2986,6,FALSE)</f>
        <v>C1062 - Descafeinado, tostión y molienda del café</v>
      </c>
      <c r="D436" s="9">
        <v>43830</v>
      </c>
      <c r="E436" s="8" t="s">
        <v>11</v>
      </c>
      <c r="F436" s="8" t="s">
        <v>12</v>
      </c>
      <c r="G436" s="10">
        <v>31743452</v>
      </c>
      <c r="H436" s="10">
        <v>73953872</v>
      </c>
      <c r="I436" s="10">
        <v>8905142</v>
      </c>
      <c r="J436" s="10">
        <v>11678649</v>
      </c>
      <c r="K436" s="10">
        <v>62275223</v>
      </c>
      <c r="L436" s="10">
        <v>645319</v>
      </c>
      <c r="M436" s="10">
        <v>10405839</v>
      </c>
    </row>
    <row r="437" spans="1:13" hidden="1" x14ac:dyDescent="0.25">
      <c r="A437" s="8">
        <v>900707055</v>
      </c>
      <c r="B437" s="5" t="str">
        <f>VLOOKUP(A437,[1]Carátula!A437:D2987,4,FALSE)</f>
        <v>AUTOMAX S.A.S</v>
      </c>
      <c r="C437" s="5" t="str">
        <f>VLOOKUP(A437,[1]Carátula!A437:F2987,6,FALSE)</f>
        <v>G4512 - Comercio de vehículos automotores usados</v>
      </c>
      <c r="D437" s="9">
        <v>43830</v>
      </c>
      <c r="E437" s="8" t="s">
        <v>11</v>
      </c>
      <c r="F437" s="8" t="s">
        <v>12</v>
      </c>
      <c r="G437" s="10">
        <v>6085245</v>
      </c>
      <c r="H437" s="10">
        <v>7587901</v>
      </c>
      <c r="I437" s="10">
        <v>3107563</v>
      </c>
      <c r="J437" s="10">
        <v>4200198</v>
      </c>
      <c r="K437" s="10">
        <v>3387703</v>
      </c>
      <c r="L437" s="10">
        <v>502819</v>
      </c>
      <c r="M437" s="10">
        <v>439574</v>
      </c>
    </row>
    <row r="438" spans="1:13" hidden="1" x14ac:dyDescent="0.25">
      <c r="A438" s="8">
        <v>811005628</v>
      </c>
      <c r="B438" s="5" t="str">
        <f>VLOOKUP(A438,[1]Carátula!A438:D2988,4,FALSE)</f>
        <v>ENSENADA SA</v>
      </c>
      <c r="C438" s="5" t="str">
        <f>VLOOKUP(A438,[1]Carátula!A438:F2988,6,FALSE)</f>
        <v>G4772 - Comercio al por menor de todo tipo de calzado y artículos de cuero y sucedáneos del cuero en establecimientos especializados</v>
      </c>
      <c r="D438" s="9">
        <v>43830</v>
      </c>
      <c r="E438" s="8" t="s">
        <v>11</v>
      </c>
      <c r="F438" s="8" t="s">
        <v>12</v>
      </c>
      <c r="G438" s="10">
        <v>16651259</v>
      </c>
      <c r="H438" s="10">
        <v>25369309</v>
      </c>
      <c r="I438" s="10">
        <v>7275963</v>
      </c>
      <c r="J438" s="10">
        <v>11536017</v>
      </c>
      <c r="K438" s="10">
        <v>13833292</v>
      </c>
      <c r="L438" s="10">
        <v>2110909</v>
      </c>
      <c r="M438" s="10">
        <v>-139687</v>
      </c>
    </row>
    <row r="439" spans="1:13" hidden="1" x14ac:dyDescent="0.25">
      <c r="A439" s="8">
        <v>900268747</v>
      </c>
      <c r="B439" s="5" t="str">
        <f>VLOOKUP(A439,[1]Carátula!A439:D2989,4,FALSE)</f>
        <v>PAREX RESOURCES COLOMBIA LTD. SUCURSAL</v>
      </c>
      <c r="C439" s="5" t="str">
        <f>VLOOKUP(A439,[1]Carátula!A439:F2989,6,FALSE)</f>
        <v>B0610 - Extracción de petróleo crudo</v>
      </c>
      <c r="D439" s="9">
        <v>43830</v>
      </c>
      <c r="E439" s="8" t="s">
        <v>11</v>
      </c>
      <c r="F439" s="8" t="s">
        <v>12</v>
      </c>
      <c r="G439" s="10">
        <v>1067895318</v>
      </c>
      <c r="H439" s="10">
        <v>4867685066</v>
      </c>
      <c r="I439" s="10">
        <v>2152840298</v>
      </c>
      <c r="J439" s="10">
        <v>2258793099</v>
      </c>
      <c r="K439" s="10">
        <v>2608891967</v>
      </c>
      <c r="L439" s="10">
        <v>20592643</v>
      </c>
      <c r="M439" s="10">
        <v>141913896</v>
      </c>
    </row>
    <row r="440" spans="1:13" hidden="1" x14ac:dyDescent="0.25">
      <c r="A440" s="8">
        <v>900331322</v>
      </c>
      <c r="B440" s="5" t="str">
        <f>VLOOKUP(A440,[1]Carátula!A440:D2990,4,FALSE)</f>
        <v>VERANO ENERGY LIMITED SUCURSAL</v>
      </c>
      <c r="C440" s="5" t="str">
        <f>VLOOKUP(A440,[1]Carátula!A440:F2990,6,FALSE)</f>
        <v>B0610 - Extracción de petróleo crudo</v>
      </c>
      <c r="D440" s="9">
        <v>43830</v>
      </c>
      <c r="E440" s="8" t="s">
        <v>11</v>
      </c>
      <c r="F440" s="8" t="s">
        <v>12</v>
      </c>
      <c r="G440" s="10">
        <v>1947032368</v>
      </c>
      <c r="H440" s="10">
        <v>4845219229</v>
      </c>
      <c r="I440" s="10">
        <v>907646091</v>
      </c>
      <c r="J440" s="10">
        <v>1014097239</v>
      </c>
      <c r="K440" s="10">
        <v>3831121990</v>
      </c>
      <c r="L440" s="10">
        <v>89445440</v>
      </c>
      <c r="M440" s="10">
        <v>807946195</v>
      </c>
    </row>
    <row r="441" spans="1:13" hidden="1" x14ac:dyDescent="0.25">
      <c r="A441" s="8">
        <v>800059030</v>
      </c>
      <c r="B441" s="5" t="str">
        <f>VLOOKUP(A441,[1]Carátula!A441:D2991,4,FALSE)</f>
        <v>AGRICOLA EL RETIRO S.A.S.</v>
      </c>
      <c r="C441" s="5" t="str">
        <f>VLOOKUP(A441,[1]Carátula!A441:F2991,6,FALSE)</f>
        <v>A0122 - Cultivo de plátano y banano</v>
      </c>
      <c r="D441" s="9">
        <v>43830</v>
      </c>
      <c r="E441" s="8" t="s">
        <v>11</v>
      </c>
      <c r="F441" s="8" t="s">
        <v>12</v>
      </c>
      <c r="G441" s="10">
        <v>68324657</v>
      </c>
      <c r="H441" s="10">
        <v>262257988</v>
      </c>
      <c r="I441" s="10">
        <v>20888364</v>
      </c>
      <c r="J441" s="10">
        <v>72703483</v>
      </c>
      <c r="K441" s="10">
        <v>189554505</v>
      </c>
      <c r="L441" s="10">
        <v>861552</v>
      </c>
      <c r="M441" s="10">
        <v>2758061</v>
      </c>
    </row>
    <row r="442" spans="1:13" hidden="1" x14ac:dyDescent="0.25">
      <c r="A442" s="8">
        <v>860007955</v>
      </c>
      <c r="B442" s="5" t="str">
        <f>VLOOKUP(A442,[1]Carátula!A442:D2992,4,FALSE)</f>
        <v>DETERGENTES LTDA</v>
      </c>
      <c r="C442" s="5" t="str">
        <f>VLOOKUP(A442,[1]Carátula!A442:F2992,6,FALSE)</f>
        <v>C2023 - Fabricación de jabones y detergentes, preparados para limpiar y pulir; perfumes y preparados de tocador</v>
      </c>
      <c r="D442" s="9">
        <v>43830</v>
      </c>
      <c r="E442" s="8" t="s">
        <v>11</v>
      </c>
      <c r="F442" s="8" t="s">
        <v>12</v>
      </c>
      <c r="G442" s="10">
        <v>362317547</v>
      </c>
      <c r="H442" s="10">
        <v>620465006</v>
      </c>
      <c r="I442" s="10">
        <v>253800034</v>
      </c>
      <c r="J442" s="10">
        <v>407328001</v>
      </c>
      <c r="K442" s="10">
        <v>213137005</v>
      </c>
      <c r="L442" s="10">
        <v>29149145</v>
      </c>
      <c r="M442" s="10">
        <v>24909921</v>
      </c>
    </row>
    <row r="443" spans="1:13" hidden="1" x14ac:dyDescent="0.25">
      <c r="A443" s="8">
        <v>830046733</v>
      </c>
      <c r="B443" s="5" t="str">
        <f>VLOOKUP(A443,[1]Carátula!A443:D2993,4,FALSE)</f>
        <v>MELODY FLOWERS SAS</v>
      </c>
      <c r="C443" s="5" t="str">
        <f>VLOOKUP(A443,[1]Carátula!A443:F2993,6,FALSE)</f>
        <v>A0125 - Cultivo de flor de corte</v>
      </c>
      <c r="D443" s="9">
        <v>43830</v>
      </c>
      <c r="E443" s="8" t="s">
        <v>11</v>
      </c>
      <c r="F443" s="8" t="s">
        <v>12</v>
      </c>
      <c r="G443" s="10">
        <v>3504959</v>
      </c>
      <c r="H443" s="10">
        <v>9179100</v>
      </c>
      <c r="I443" s="10">
        <v>2246175</v>
      </c>
      <c r="J443" s="10">
        <v>4295521</v>
      </c>
      <c r="K443" s="10">
        <v>4883579</v>
      </c>
      <c r="L443" s="10">
        <v>1091176</v>
      </c>
      <c r="M443" s="10">
        <v>1033426</v>
      </c>
    </row>
    <row r="444" spans="1:13" hidden="1" x14ac:dyDescent="0.25">
      <c r="A444" s="8">
        <v>900269916</v>
      </c>
      <c r="B444" s="5" t="str">
        <f>VLOOKUP(A444,[1]Carátula!A444:D2994,4,FALSE)</f>
        <v>BIOENERGY ZONA FRANCA SAS</v>
      </c>
      <c r="C444" s="5" t="str">
        <f>VLOOKUP(A444,[1]Carátula!A444:F2994,6,FALSE)</f>
        <v>G4661 - Comercio al por mayor de combustibles sólidos, líquidos, gaseosos y productos conexos</v>
      </c>
      <c r="D444" s="9">
        <v>43830</v>
      </c>
      <c r="E444" s="8" t="s">
        <v>11</v>
      </c>
      <c r="F444" s="8" t="s">
        <v>12</v>
      </c>
      <c r="G444" s="10">
        <v>57075643</v>
      </c>
      <c r="H444" s="10">
        <v>359265175</v>
      </c>
      <c r="I444" s="10">
        <v>81619664</v>
      </c>
      <c r="J444" s="10">
        <v>448830672</v>
      </c>
      <c r="K444" s="10">
        <v>-89565497</v>
      </c>
      <c r="L444" s="10">
        <v>32267460</v>
      </c>
      <c r="M444" s="10">
        <v>-236088477</v>
      </c>
    </row>
    <row r="445" spans="1:13" hidden="1" x14ac:dyDescent="0.25">
      <c r="A445" s="8">
        <v>900296337</v>
      </c>
      <c r="B445" s="5" t="str">
        <f>VLOOKUP(A445,[1]Carátula!A445:D2995,4,FALSE)</f>
        <v xml:space="preserve">"""SOCIEDAD CENTRAL DE ACTIVOS MINEROS S A S "" " </v>
      </c>
      <c r="C445" s="5" t="str">
        <f>VLOOKUP(A445,[1]Carátula!A445:F2995,6,FALSE)</f>
        <v>B0510 - Extracción de hulla (carbón de piedra)</v>
      </c>
      <c r="D445" s="9">
        <v>43830</v>
      </c>
      <c r="E445" s="8" t="s">
        <v>11</v>
      </c>
      <c r="F445" s="8" t="s">
        <v>12</v>
      </c>
      <c r="G445" s="10">
        <v>1217834</v>
      </c>
      <c r="H445" s="10">
        <v>27008217</v>
      </c>
      <c r="I445" s="10">
        <v>1400724</v>
      </c>
      <c r="J445" s="10">
        <v>5829592</v>
      </c>
      <c r="K445" s="10">
        <v>21178625</v>
      </c>
      <c r="L445" s="10">
        <v>3572</v>
      </c>
      <c r="M445" s="10">
        <v>285316</v>
      </c>
    </row>
    <row r="446" spans="1:13" hidden="1" x14ac:dyDescent="0.25">
      <c r="A446" s="8">
        <v>901105119</v>
      </c>
      <c r="B446" s="5" t="str">
        <f>VLOOKUP(A446,[1]Carátula!A446:D2996,4,FALSE)</f>
        <v>DUTMY S.A SUCURSAL COLOMBIA</v>
      </c>
      <c r="C446" s="5" t="str">
        <f>VLOOKUP(A446,[1]Carátula!A446:F2996,6,FALSE)</f>
        <v>B0610 - Extracción de petróleo crudo</v>
      </c>
      <c r="D446" s="9">
        <v>43830</v>
      </c>
      <c r="E446" s="8" t="s">
        <v>11</v>
      </c>
      <c r="F446" s="8" t="s">
        <v>12</v>
      </c>
      <c r="G446" s="10">
        <v>14571324</v>
      </c>
      <c r="H446" s="10">
        <v>106693898</v>
      </c>
      <c r="I446" s="10">
        <v>36763222</v>
      </c>
      <c r="J446" s="10">
        <v>38048339</v>
      </c>
      <c r="K446" s="10">
        <v>68645559</v>
      </c>
      <c r="L446" s="10">
        <v>3800157</v>
      </c>
      <c r="M446" s="10">
        <v>-17329209</v>
      </c>
    </row>
    <row r="447" spans="1:13" hidden="1" x14ac:dyDescent="0.25">
      <c r="A447" s="8">
        <v>811043844</v>
      </c>
      <c r="B447" s="5" t="str">
        <f>VLOOKUP(A447,[1]Carátula!A447:D2997,4,FALSE)</f>
        <v>DISTRIBUIDORA COLDIESEL SA</v>
      </c>
      <c r="C447" s="5" t="str">
        <f>VLOOKUP(A447,[1]Carátula!A447:F2997,6,FALSE)</f>
        <v>G4530 - Comercio de partes, piezas (autopartes) y accesorios (lujos) para vehículos automotores</v>
      </c>
      <c r="D447" s="9">
        <v>43830</v>
      </c>
      <c r="E447" s="8" t="s">
        <v>11</v>
      </c>
      <c r="F447" s="8" t="s">
        <v>12</v>
      </c>
      <c r="G447" s="10">
        <v>9072613</v>
      </c>
      <c r="H447" s="10">
        <v>10533759</v>
      </c>
      <c r="I447" s="10">
        <v>2754918</v>
      </c>
      <c r="J447" s="10">
        <v>2919871</v>
      </c>
      <c r="K447" s="10">
        <v>7613888</v>
      </c>
      <c r="L447" s="10">
        <v>365866</v>
      </c>
      <c r="M447" s="10">
        <v>595618</v>
      </c>
    </row>
    <row r="448" spans="1:13" hidden="1" x14ac:dyDescent="0.25">
      <c r="A448" s="8">
        <v>860038023</v>
      </c>
      <c r="B448" s="5" t="str">
        <f>VLOOKUP(A448,[1]Carátula!A448:D2998,4,FALSE)</f>
        <v xml:space="preserve">HELMERICH &amp; PAYNE (COLOMBIA) DRILLING CO HELMERICH &amp; PAYNE (COLOMBIA) DRILLING CO. </v>
      </c>
      <c r="C448" s="5" t="str">
        <f>VLOOKUP(A448,[1]Carátula!A448:F2998,6,FALSE)</f>
        <v>B0910 - Actividades de apoyo para la extracción de petróleo y de gas natural</v>
      </c>
      <c r="D448" s="9">
        <v>43830</v>
      </c>
      <c r="E448" s="8" t="s">
        <v>11</v>
      </c>
      <c r="F448" s="8" t="s">
        <v>12</v>
      </c>
      <c r="G448" s="10">
        <v>35605397</v>
      </c>
      <c r="H448" s="10">
        <v>288448655</v>
      </c>
      <c r="I448" s="10">
        <v>5380149</v>
      </c>
      <c r="J448" s="10">
        <v>29738818</v>
      </c>
      <c r="K448" s="10">
        <v>258709837</v>
      </c>
      <c r="L448" s="10">
        <v>1560536</v>
      </c>
      <c r="M448" s="10">
        <v>-34959483</v>
      </c>
    </row>
    <row r="449" spans="1:13" hidden="1" x14ac:dyDescent="0.25">
      <c r="A449" s="8">
        <v>900385136</v>
      </c>
      <c r="B449" s="5" t="str">
        <f>VLOOKUP(A449,[1]Carátula!A449:D2999,4,FALSE)</f>
        <v>EL DORADO INVESTMENTS SUCURSAL COLOMBIANA</v>
      </c>
      <c r="C449" s="5" t="str">
        <f>VLOOKUP(A449,[1]Carátula!A449:F2999,6,FALSE)</f>
        <v>I5511 - Alojamiento en hoteles</v>
      </c>
      <c r="D449" s="9">
        <v>43830</v>
      </c>
      <c r="E449" s="8" t="s">
        <v>11</v>
      </c>
      <c r="F449" s="8" t="s">
        <v>12</v>
      </c>
      <c r="G449" s="10">
        <v>4227502</v>
      </c>
      <c r="H449" s="10">
        <v>53813180</v>
      </c>
      <c r="I449" s="10">
        <v>1314290</v>
      </c>
      <c r="J449" s="10">
        <v>15709366</v>
      </c>
      <c r="K449" s="10">
        <v>38103814</v>
      </c>
      <c r="L449" s="10">
        <v>1189035</v>
      </c>
      <c r="M449" s="10">
        <v>301384</v>
      </c>
    </row>
    <row r="450" spans="1:13" hidden="1" x14ac:dyDescent="0.25">
      <c r="A450" s="8">
        <v>900497906</v>
      </c>
      <c r="B450" s="5" t="str">
        <f>VLOOKUP(A450,[1]Carátula!A450:D3000,4,FALSE)</f>
        <v xml:space="preserve">PUMA ENERGY COLOMBIA COMBUSTIBLES SAS </v>
      </c>
      <c r="C450" s="5" t="str">
        <f>VLOOKUP(A450,[1]Carátula!A450:F3000,6,FALSE)</f>
        <v>G4661 - Comercio al por mayor de combustibles sólidos, líquidos, gaseosos y productos conexos</v>
      </c>
      <c r="D450" s="9">
        <v>43830</v>
      </c>
      <c r="E450" s="8" t="s">
        <v>11</v>
      </c>
      <c r="F450" s="8" t="s">
        <v>12</v>
      </c>
      <c r="G450" s="10">
        <v>76746360</v>
      </c>
      <c r="H450" s="10">
        <v>199029434</v>
      </c>
      <c r="I450" s="10">
        <v>57686254</v>
      </c>
      <c r="J450" s="10">
        <v>91231779</v>
      </c>
      <c r="K450" s="10">
        <v>107797655</v>
      </c>
      <c r="L450" s="10">
        <v>7414747</v>
      </c>
      <c r="M450" s="10">
        <v>-2738798</v>
      </c>
    </row>
    <row r="451" spans="1:13" hidden="1" x14ac:dyDescent="0.25">
      <c r="A451" s="8">
        <v>800061357</v>
      </c>
      <c r="B451" s="5" t="str">
        <f>VLOOKUP(A451,[1]Carátula!A451:D3001,4,FALSE)</f>
        <v xml:space="preserve">IMPLANTES Y SISTEMAS ORTOPEDICOS SA </v>
      </c>
      <c r="C451" s="5" t="str">
        <f>VLOOKUP(A451,[1]Carátula!A451:F3001,6,FALSE)</f>
        <v>G4659 - Comercio al por mayor de otros tipos de maquinaria y equipo n.c.p.</v>
      </c>
      <c r="D451" s="9">
        <v>43830</v>
      </c>
      <c r="E451" s="8" t="s">
        <v>11</v>
      </c>
      <c r="F451" s="8" t="s">
        <v>12</v>
      </c>
      <c r="G451" s="10">
        <v>73440216</v>
      </c>
      <c r="H451" s="10">
        <v>99461545</v>
      </c>
      <c r="I451" s="10">
        <v>39075266</v>
      </c>
      <c r="J451" s="10">
        <v>45068101</v>
      </c>
      <c r="K451" s="10">
        <v>54393444</v>
      </c>
      <c r="L451" s="10">
        <v>3610205</v>
      </c>
      <c r="M451" s="10">
        <v>6065079</v>
      </c>
    </row>
    <row r="452" spans="1:13" hidden="1" x14ac:dyDescent="0.25">
      <c r="A452" s="8">
        <v>900581199</v>
      </c>
      <c r="B452" s="5" t="str">
        <f>VLOOKUP(A452,[1]Carátula!A452:D3002,4,FALSE)</f>
        <v>COMPAÑIA DE SERVICIOS COMERCIALES SAS</v>
      </c>
      <c r="C452" s="5" t="str">
        <f>VLOOKUP(A452,[1]Carátula!A452:F3002,6,FALSE)</f>
        <v>N8299 - Otras actividades de servicio de apoyo a las empresas n.c.p.</v>
      </c>
      <c r="D452" s="9">
        <v>43830</v>
      </c>
      <c r="E452" s="8" t="s">
        <v>11</v>
      </c>
      <c r="F452" s="8" t="s">
        <v>12</v>
      </c>
      <c r="G452" s="10">
        <v>123511135</v>
      </c>
      <c r="H452" s="10">
        <v>125355228</v>
      </c>
      <c r="I452" s="10">
        <v>90158956</v>
      </c>
      <c r="J452" s="10">
        <v>91831134</v>
      </c>
      <c r="K452" s="10">
        <v>33524094</v>
      </c>
      <c r="L452" s="10">
        <v>472119</v>
      </c>
      <c r="M452" s="10">
        <v>6155000</v>
      </c>
    </row>
    <row r="453" spans="1:13" hidden="1" x14ac:dyDescent="0.25">
      <c r="A453" s="8">
        <v>900553170</v>
      </c>
      <c r="B453" s="5" t="str">
        <f>VLOOKUP(A453,[1]Carátula!A453:D3003,4,FALSE)</f>
        <v xml:space="preserve">EMBOTELLADORA DE LA SABANA SAS </v>
      </c>
      <c r="C453" s="5" t="str">
        <f>VLOOKUP(A453,[1]Carátula!A453:F3003,6,FALSE)</f>
        <v>C1104 - Elaboración de bebidas no alcohólicas, producción de aguas minerales y de otras aguas embotelladas</v>
      </c>
      <c r="D453" s="9">
        <v>43830</v>
      </c>
      <c r="E453" s="8" t="s">
        <v>11</v>
      </c>
      <c r="F453" s="8" t="s">
        <v>12</v>
      </c>
      <c r="G453" s="10">
        <v>605673130</v>
      </c>
      <c r="H453" s="10">
        <v>958496096</v>
      </c>
      <c r="I453" s="10">
        <v>255917576</v>
      </c>
      <c r="J453" s="10">
        <v>393351163</v>
      </c>
      <c r="K453" s="10">
        <v>565144933</v>
      </c>
      <c r="L453" s="10">
        <v>19530658</v>
      </c>
      <c r="M453" s="10">
        <v>101438657</v>
      </c>
    </row>
    <row r="454" spans="1:13" hidden="1" x14ac:dyDescent="0.25">
      <c r="A454" s="8">
        <v>830050346</v>
      </c>
      <c r="B454" s="5" t="str">
        <f>VLOOKUP(A454,[1]Carátula!A454:D3004,4,FALSE)</f>
        <v>NESTLE PURINA PET CARE DE COLOMBIA  SA</v>
      </c>
      <c r="C454" s="5" t="str">
        <f>VLOOKUP(A454,[1]Carátula!A454:F3004,6,FALSE)</f>
        <v>C1090 - Elaboración de alimentos preparados para animales</v>
      </c>
      <c r="D454" s="9">
        <v>43830</v>
      </c>
      <c r="E454" s="8" t="s">
        <v>11</v>
      </c>
      <c r="F454" s="8" t="s">
        <v>12</v>
      </c>
      <c r="G454" s="10">
        <v>113906000</v>
      </c>
      <c r="H454" s="10">
        <v>260970000</v>
      </c>
      <c r="I454" s="10">
        <v>56613000</v>
      </c>
      <c r="J454" s="10">
        <v>215076000</v>
      </c>
      <c r="K454" s="10">
        <v>45894000</v>
      </c>
      <c r="L454" s="10">
        <v>2023000</v>
      </c>
      <c r="M454" s="10">
        <v>15503000</v>
      </c>
    </row>
    <row r="455" spans="1:13" hidden="1" x14ac:dyDescent="0.25">
      <c r="A455" s="8">
        <v>830138568</v>
      </c>
      <c r="B455" s="5" t="str">
        <f>VLOOKUP(A455,[1]Carátula!A455:D3005,4,FALSE)</f>
        <v>DAIRY PARTNERS AMERICAS MANUFACTURING COLOMBIA LTDA</v>
      </c>
      <c r="C455" s="5" t="str">
        <f>VLOOKUP(A455,[1]Carátula!A455:F3005,6,FALSE)</f>
        <v>C1040 - Elaboración de productos lácteos</v>
      </c>
      <c r="D455" s="9">
        <v>43830</v>
      </c>
      <c r="E455" s="8" t="s">
        <v>11</v>
      </c>
      <c r="F455" s="8" t="s">
        <v>12</v>
      </c>
      <c r="G455" s="10">
        <v>11850000</v>
      </c>
      <c r="H455" s="10">
        <v>125511000</v>
      </c>
      <c r="I455" s="10">
        <v>11407000</v>
      </c>
      <c r="J455" s="10">
        <v>114812000</v>
      </c>
      <c r="K455" s="10">
        <v>10699000</v>
      </c>
      <c r="L455" s="10">
        <v>415000</v>
      </c>
      <c r="M455" s="10">
        <v>1000000</v>
      </c>
    </row>
    <row r="456" spans="1:13" hidden="1" x14ac:dyDescent="0.25">
      <c r="A456" s="8">
        <v>900808100</v>
      </c>
      <c r="B456" s="5" t="str">
        <f>VLOOKUP(A456,[1]Carátula!A456:D3006,4,FALSE)</f>
        <v xml:space="preserve">INVERSORA AZUR SAS </v>
      </c>
      <c r="C456" s="5" t="str">
        <f>VLOOKUP(A456,[1]Carátula!A456:F3006,6,FALSE)</f>
        <v>N8299 - Otras actividades de servicio de apoyo a las empresas n.c.p.</v>
      </c>
      <c r="D456" s="9">
        <v>43830</v>
      </c>
      <c r="E456" s="8" t="s">
        <v>11</v>
      </c>
      <c r="F456" s="8" t="s">
        <v>12</v>
      </c>
      <c r="G456" s="10">
        <v>2788760</v>
      </c>
      <c r="H456" s="10">
        <v>83035429</v>
      </c>
      <c r="I456" s="10">
        <v>1245055</v>
      </c>
      <c r="J456" s="10">
        <v>7929881</v>
      </c>
      <c r="K456" s="10">
        <v>75105548</v>
      </c>
      <c r="L456" s="10">
        <v>37542</v>
      </c>
      <c r="M456" s="10">
        <v>4695198</v>
      </c>
    </row>
    <row r="457" spans="1:13" hidden="1" x14ac:dyDescent="0.25">
      <c r="A457" s="8">
        <v>900682841</v>
      </c>
      <c r="B457" s="5" t="str">
        <f>VLOOKUP(A457,[1]Carátula!A457:D3007,4,FALSE)</f>
        <v xml:space="preserve">EDUCACTIVA S.A.S </v>
      </c>
      <c r="C457" s="5" t="str">
        <f>VLOOKUP(A457,[1]Carátula!A457:F3007,6,FALSE)</f>
        <v>J5811 - Edición de libros</v>
      </c>
      <c r="D457" s="9">
        <v>43830</v>
      </c>
      <c r="E457" s="8" t="s">
        <v>11</v>
      </c>
      <c r="F457" s="8" t="s">
        <v>12</v>
      </c>
      <c r="G457" s="10">
        <v>32206265</v>
      </c>
      <c r="H457" s="10">
        <v>40859650</v>
      </c>
      <c r="I457" s="10">
        <v>19606255</v>
      </c>
      <c r="J457" s="10">
        <v>19998749</v>
      </c>
      <c r="K457" s="10">
        <v>20860901</v>
      </c>
      <c r="L457" s="10">
        <v>264263</v>
      </c>
      <c r="M457" s="10">
        <v>7072336</v>
      </c>
    </row>
    <row r="458" spans="1:13" hidden="1" x14ac:dyDescent="0.25">
      <c r="A458" s="8">
        <v>900253016</v>
      </c>
      <c r="B458" s="5" t="str">
        <f>VLOOKUP(A458,[1]Carátula!A458:D3008,4,FALSE)</f>
        <v xml:space="preserve"> MD COLOMBIA S.A</v>
      </c>
      <c r="C458" s="5" t="str">
        <f>VLOOKUP(A458,[1]Carátula!A458:F3008,6,FALSE)</f>
        <v>B0990 - Actividades de apoyo para otras actividades de explotación de minas y canteras</v>
      </c>
      <c r="D458" s="9">
        <v>43830</v>
      </c>
      <c r="E458" s="8" t="s">
        <v>11</v>
      </c>
      <c r="F458" s="8" t="s">
        <v>12</v>
      </c>
      <c r="G458" s="10">
        <v>18294640</v>
      </c>
      <c r="H458" s="10">
        <v>25830398</v>
      </c>
      <c r="I458" s="10">
        <v>578333</v>
      </c>
      <c r="J458" s="10">
        <v>26850867</v>
      </c>
      <c r="K458" s="10">
        <v>-1020469</v>
      </c>
      <c r="L458" s="10">
        <v>6757074</v>
      </c>
      <c r="M458" s="10">
        <v>-4974750</v>
      </c>
    </row>
    <row r="459" spans="1:13" hidden="1" x14ac:dyDescent="0.25">
      <c r="A459" s="8">
        <v>860091461</v>
      </c>
      <c r="B459" s="5" t="str">
        <f>VLOOKUP(A459,[1]Carátula!A459:D3009,4,FALSE)</f>
        <v>RODRIGO RESTREPO PEREZ Y CIA S. EN C.</v>
      </c>
      <c r="C459" s="5" t="str">
        <f>VLOOKUP(A459,[1]Carátula!A459:F3009,6,FALSE)</f>
        <v>L6810 - Actividades inmobiliarias realizadas con bienes propios o arrendados</v>
      </c>
      <c r="D459" s="9">
        <v>43830</v>
      </c>
      <c r="E459" s="8" t="s">
        <v>11</v>
      </c>
      <c r="F459" s="8" t="s">
        <v>12</v>
      </c>
      <c r="G459" s="10">
        <v>33181823</v>
      </c>
      <c r="H459" s="10">
        <v>95995137</v>
      </c>
      <c r="I459" s="10">
        <v>2904478</v>
      </c>
      <c r="J459" s="10">
        <v>3227157</v>
      </c>
      <c r="K459" s="10">
        <v>92767980</v>
      </c>
      <c r="L459" s="10"/>
      <c r="M459" s="10">
        <v>2213651</v>
      </c>
    </row>
    <row r="460" spans="1:13" hidden="1" x14ac:dyDescent="0.25">
      <c r="A460" s="8">
        <v>900368709</v>
      </c>
      <c r="B460" s="5" t="str">
        <f>VLOOKUP(A460,[1]Carátula!A460:D3010,4,FALSE)</f>
        <v xml:space="preserve">AGROFORESTAL VENEZUELA SAS </v>
      </c>
      <c r="C460" s="5" t="str">
        <f>VLOOKUP(A460,[1]Carátula!A460:F3010,6,FALSE)</f>
        <v>L6810 - Actividades inmobiliarias realizadas con bienes propios o arrendados</v>
      </c>
      <c r="D460" s="9">
        <v>43830</v>
      </c>
      <c r="E460" s="8" t="s">
        <v>11</v>
      </c>
      <c r="F460" s="8" t="s">
        <v>12</v>
      </c>
      <c r="G460" s="10">
        <v>116201</v>
      </c>
      <c r="H460" s="10">
        <v>2467954</v>
      </c>
      <c r="I460" s="10">
        <v>23145</v>
      </c>
      <c r="J460" s="10">
        <v>853505</v>
      </c>
      <c r="K460" s="10">
        <v>1614449</v>
      </c>
      <c r="L460" s="10">
        <v>44340</v>
      </c>
      <c r="M460" s="10">
        <v>17540</v>
      </c>
    </row>
    <row r="461" spans="1:13" hidden="1" x14ac:dyDescent="0.25">
      <c r="A461" s="8">
        <v>900884935</v>
      </c>
      <c r="B461" s="5" t="str">
        <f>VLOOKUP(A461,[1]Carátula!A461:D3011,4,FALSE)</f>
        <v>CFC-SK COVIPACI COLOMBIA SAS</v>
      </c>
      <c r="C461" s="5" t="str">
        <f>VLOOKUP(A461,[1]Carátula!A461:F3011,6,FALSE)</f>
        <v>M7010 - Actividades de administración empresarial</v>
      </c>
      <c r="D461" s="9">
        <v>43830</v>
      </c>
      <c r="E461" s="8" t="s">
        <v>11</v>
      </c>
      <c r="F461" s="8" t="s">
        <v>12</v>
      </c>
      <c r="G461" s="10">
        <v>20272332</v>
      </c>
      <c r="H461" s="10">
        <v>71528594</v>
      </c>
      <c r="I461" s="10">
        <v>396913</v>
      </c>
      <c r="J461" s="10">
        <v>3041757</v>
      </c>
      <c r="K461" s="10">
        <v>68486837</v>
      </c>
      <c r="L461" s="10">
        <v>4420</v>
      </c>
      <c r="M461" s="10">
        <v>17374843</v>
      </c>
    </row>
    <row r="462" spans="1:13" hidden="1" x14ac:dyDescent="0.25">
      <c r="A462" s="8">
        <v>900374847</v>
      </c>
      <c r="B462" s="5" t="str">
        <f>VLOOKUP(A462,[1]Carátula!A462:D3012,4,FALSE)</f>
        <v xml:space="preserve">AGROFORESTAL MATA AZUL SAS </v>
      </c>
      <c r="C462" s="5" t="str">
        <f>VLOOKUP(A462,[1]Carátula!A462:F3012,6,FALSE)</f>
        <v>L6810 - Actividades inmobiliarias realizadas con bienes propios o arrendados</v>
      </c>
      <c r="D462" s="9">
        <v>43830</v>
      </c>
      <c r="E462" s="8" t="s">
        <v>11</v>
      </c>
      <c r="F462" s="8" t="s">
        <v>12</v>
      </c>
      <c r="G462" s="10">
        <v>80312</v>
      </c>
      <c r="H462" s="10">
        <v>2279245</v>
      </c>
      <c r="I462" s="10">
        <v>6766</v>
      </c>
      <c r="J462" s="10">
        <v>597769</v>
      </c>
      <c r="K462" s="10">
        <v>1681476</v>
      </c>
      <c r="L462" s="10">
        <v>28217</v>
      </c>
      <c r="M462" s="10">
        <v>14815</v>
      </c>
    </row>
    <row r="463" spans="1:13" hidden="1" x14ac:dyDescent="0.25">
      <c r="A463" s="8">
        <v>900362557</v>
      </c>
      <c r="B463" s="5" t="str">
        <f>VLOOKUP(A463,[1]Carátula!A463:D3013,4,FALSE)</f>
        <v xml:space="preserve">SEMILLAS Y ALIMENTOS SAS </v>
      </c>
      <c r="C463" s="5" t="str">
        <f>VLOOKUP(A463,[1]Carátula!A463:F3013,6,FALSE)</f>
        <v>L6810 - Actividades inmobiliarias realizadas con bienes propios o arrendados</v>
      </c>
      <c r="D463" s="9">
        <v>43830</v>
      </c>
      <c r="E463" s="8" t="s">
        <v>11</v>
      </c>
      <c r="F463" s="8" t="s">
        <v>12</v>
      </c>
      <c r="G463" s="10">
        <v>89249</v>
      </c>
      <c r="H463" s="10">
        <v>2288136</v>
      </c>
      <c r="I463" s="10">
        <v>7556</v>
      </c>
      <c r="J463" s="10">
        <v>715902</v>
      </c>
      <c r="K463" s="10">
        <v>1572234</v>
      </c>
      <c r="L463" s="10">
        <v>36109</v>
      </c>
      <c r="M463" s="10">
        <v>15189</v>
      </c>
    </row>
    <row r="464" spans="1:13" hidden="1" x14ac:dyDescent="0.25">
      <c r="A464" s="8">
        <v>806007665</v>
      </c>
      <c r="B464" s="5" t="str">
        <f>VLOOKUP(A464,[1]Carátula!A464:D3014,4,FALSE)</f>
        <v>AXALTA POWDER COATING SYSTEMS COLOMBIA SAS</v>
      </c>
      <c r="C464" s="5" t="str">
        <f>VLOOKUP(A464,[1]Carátula!A464:F3014,6,FALSE)</f>
        <v>G4752 - Comercio al por menor de artículos de ferretería, pinturas y productos de vidrio en establecimientos especializados</v>
      </c>
      <c r="D464" s="9">
        <v>43830</v>
      </c>
      <c r="E464" s="8" t="s">
        <v>11</v>
      </c>
      <c r="F464" s="8" t="s">
        <v>12</v>
      </c>
      <c r="G464" s="10">
        <v>3320836</v>
      </c>
      <c r="H464" s="10">
        <v>3695503</v>
      </c>
      <c r="I464" s="10">
        <v>3106930</v>
      </c>
      <c r="J464" s="10">
        <v>3106930</v>
      </c>
      <c r="K464" s="10">
        <v>588573</v>
      </c>
      <c r="L464" s="10">
        <v>25710</v>
      </c>
      <c r="M464" s="10">
        <v>1097019</v>
      </c>
    </row>
    <row r="465" spans="1:13" hidden="1" x14ac:dyDescent="0.25">
      <c r="A465" s="8">
        <v>900362684</v>
      </c>
      <c r="B465" s="5" t="str">
        <f>VLOOKUP(A465,[1]Carátula!A465:D3015,4,FALSE)</f>
        <v>AGROFORESTAL ACACIAS S.A.S</v>
      </c>
      <c r="C465" s="5" t="str">
        <f>VLOOKUP(A465,[1]Carátula!A465:F3015,6,FALSE)</f>
        <v>L6810 - Actividades inmobiliarias realizadas con bienes propios o arrendados</v>
      </c>
      <c r="D465" s="9">
        <v>43830</v>
      </c>
      <c r="E465" s="8" t="s">
        <v>11</v>
      </c>
      <c r="F465" s="8" t="s">
        <v>12</v>
      </c>
      <c r="G465" s="10">
        <v>25734</v>
      </c>
      <c r="H465" s="10">
        <v>2225449</v>
      </c>
      <c r="I465" s="10">
        <v>9331</v>
      </c>
      <c r="J465" s="10">
        <v>718093</v>
      </c>
      <c r="K465" s="10">
        <v>1507356</v>
      </c>
      <c r="L465" s="10">
        <v>36282</v>
      </c>
      <c r="M465" s="10">
        <v>17306</v>
      </c>
    </row>
    <row r="466" spans="1:13" hidden="1" x14ac:dyDescent="0.25">
      <c r="A466" s="8">
        <v>800107832</v>
      </c>
      <c r="B466" s="5" t="str">
        <f>VLOOKUP(A466,[1]Carátula!A466:D3016,4,FALSE)</f>
        <v>SNC LAVALIN COLOMBIA SAS Y/O ITANSUCA SAS</v>
      </c>
      <c r="C466" s="5" t="str">
        <f>VLOOKUP(A466,[1]Carátula!A466:F3016,6,FALSE)</f>
        <v>M7110 - Actividades de arquitectura e ingeniería y otras actividades conexas de consultoría técnica</v>
      </c>
      <c r="D466" s="9">
        <v>43830</v>
      </c>
      <c r="E466" s="8" t="s">
        <v>11</v>
      </c>
      <c r="F466" s="8" t="s">
        <v>12</v>
      </c>
      <c r="G466" s="10">
        <v>54917058</v>
      </c>
      <c r="H466" s="10">
        <v>55799274</v>
      </c>
      <c r="I466" s="10">
        <v>14624345</v>
      </c>
      <c r="J466" s="10">
        <v>21709066</v>
      </c>
      <c r="K466" s="10">
        <v>34090208</v>
      </c>
      <c r="L466" s="10">
        <v>377949</v>
      </c>
      <c r="M466" s="10">
        <v>5499402</v>
      </c>
    </row>
    <row r="467" spans="1:13" hidden="1" x14ac:dyDescent="0.25">
      <c r="A467" s="8">
        <v>817007005</v>
      </c>
      <c r="B467" s="5" t="str">
        <f>VLOOKUP(A467,[1]Carátula!A467:D3017,4,FALSE)</f>
        <v>LA FORTUNA SA</v>
      </c>
      <c r="C467" s="5" t="str">
        <f>VLOOKUP(A467,[1]Carátula!A467:F3017,6,FALSE)</f>
        <v>M7490 - Otras actividades profesionales, científicas y técnicas n.c.p.</v>
      </c>
      <c r="D467" s="9">
        <v>43830</v>
      </c>
      <c r="E467" s="8" t="s">
        <v>11</v>
      </c>
      <c r="F467" s="8" t="s">
        <v>12</v>
      </c>
      <c r="G467" s="10">
        <v>6091344</v>
      </c>
      <c r="H467" s="10">
        <v>16242573</v>
      </c>
      <c r="I467" s="10">
        <v>4577236</v>
      </c>
      <c r="J467" s="10">
        <v>7449695</v>
      </c>
      <c r="K467" s="10">
        <v>8792878</v>
      </c>
      <c r="L467" s="10">
        <v>697627</v>
      </c>
      <c r="M467" s="10">
        <v>1654869</v>
      </c>
    </row>
    <row r="468" spans="1:13" hidden="1" x14ac:dyDescent="0.25">
      <c r="A468" s="8">
        <v>900553647</v>
      </c>
      <c r="B468" s="5" t="str">
        <f>VLOOKUP(A468,[1]Carátula!A468:D3018,4,FALSE)</f>
        <v>PROMOTORA DE PROYECTOS HARAS SANTA LUCIA S.A.S</v>
      </c>
      <c r="C468" s="5" t="str">
        <f>VLOOKUP(A468,[1]Carátula!A468:F3018,6,FALSE)</f>
        <v>F4111 - Construcción de edificios residenciales</v>
      </c>
      <c r="D468" s="9">
        <v>43830</v>
      </c>
      <c r="E468" s="8" t="s">
        <v>11</v>
      </c>
      <c r="F468" s="8" t="s">
        <v>12</v>
      </c>
      <c r="G468" s="10">
        <v>97337399</v>
      </c>
      <c r="H468" s="10">
        <v>97337399</v>
      </c>
      <c r="I468" s="10">
        <v>91619992</v>
      </c>
      <c r="J468" s="10">
        <v>95516699</v>
      </c>
      <c r="K468" s="10">
        <v>1820700</v>
      </c>
      <c r="L468" s="10">
        <v>168683</v>
      </c>
      <c r="M468" s="10">
        <v>961825</v>
      </c>
    </row>
    <row r="469" spans="1:13" hidden="1" x14ac:dyDescent="0.25">
      <c r="A469" s="8">
        <v>900481127</v>
      </c>
      <c r="B469" s="5" t="str">
        <f>VLOOKUP(A469,[1]Carátula!A469:D3019,4,FALSE)</f>
        <v>CUMMINS NORTE DE COLOMBIA SAS</v>
      </c>
      <c r="C469" s="5" t="str">
        <f>VLOOKUP(A469,[1]Carátula!A469:F3019,6,FALSE)</f>
        <v>G4659 - Comercio al por mayor de otros tipos de maquinaria y equipo n.c.p.</v>
      </c>
      <c r="D469" s="9">
        <v>43830</v>
      </c>
      <c r="E469" s="8" t="s">
        <v>11</v>
      </c>
      <c r="F469" s="8" t="s">
        <v>12</v>
      </c>
      <c r="G469" s="10">
        <v>78148009</v>
      </c>
      <c r="H469" s="10">
        <v>100719483</v>
      </c>
      <c r="I469" s="10">
        <v>42843157</v>
      </c>
      <c r="J469" s="10">
        <v>59434579</v>
      </c>
      <c r="K469" s="10">
        <v>41284904</v>
      </c>
      <c r="L469" s="10"/>
      <c r="M469" s="10">
        <v>309505</v>
      </c>
    </row>
    <row r="470" spans="1:13" hidden="1" x14ac:dyDescent="0.25">
      <c r="A470" s="8">
        <v>860039561</v>
      </c>
      <c r="B470" s="5" t="str">
        <f>VLOOKUP(A470,[1]Carátula!A470:D3020,4,FALSE)</f>
        <v>PFIZER SAS</v>
      </c>
      <c r="C470" s="5" t="str">
        <f>VLOOKUP(A470,[1]Carátula!A470:F3020,6,FALSE)</f>
        <v>G4645 - Comercio al por mayor de productos farmacéuticos, medicinales, cosméticos y de tocador</v>
      </c>
      <c r="D470" s="9">
        <v>43830</v>
      </c>
      <c r="E470" s="8" t="s">
        <v>11</v>
      </c>
      <c r="F470" s="8" t="s">
        <v>12</v>
      </c>
      <c r="G470" s="10">
        <v>653076758</v>
      </c>
      <c r="H470" s="10">
        <v>703867605</v>
      </c>
      <c r="I470" s="10">
        <v>545496868</v>
      </c>
      <c r="J470" s="10">
        <v>556652544</v>
      </c>
      <c r="K470" s="10">
        <v>147215061</v>
      </c>
      <c r="L470" s="10">
        <v>9563859</v>
      </c>
      <c r="M470" s="10">
        <v>35509476</v>
      </c>
    </row>
    <row r="471" spans="1:13" hidden="1" x14ac:dyDescent="0.25">
      <c r="A471" s="8">
        <v>890900115</v>
      </c>
      <c r="B471" s="5" t="str">
        <f>VLOOKUP(A471,[1]Carátula!A471:D3021,4,FALSE)</f>
        <v xml:space="preserve">A LAUMAYER Y COMPAÑIA EXPORTADORES DE CAFE S.A.S. </v>
      </c>
      <c r="C471" s="5" t="str">
        <f>VLOOKUP(A471,[1]Carátula!A471:F3021,6,FALSE)</f>
        <v>G4620 - Comercio al por mayor de materias primas agropecuarias; animales vivos</v>
      </c>
      <c r="D471" s="9">
        <v>43830</v>
      </c>
      <c r="E471" s="8" t="s">
        <v>11</v>
      </c>
      <c r="F471" s="8" t="s">
        <v>12</v>
      </c>
      <c r="G471" s="10">
        <v>70209938</v>
      </c>
      <c r="H471" s="10">
        <v>80820487</v>
      </c>
      <c r="I471" s="10">
        <v>60567247</v>
      </c>
      <c r="J471" s="10">
        <v>65070618</v>
      </c>
      <c r="K471" s="10">
        <v>15749869</v>
      </c>
      <c r="L471" s="10">
        <v>16557805</v>
      </c>
      <c r="M471" s="10">
        <v>988801</v>
      </c>
    </row>
    <row r="472" spans="1:13" hidden="1" x14ac:dyDescent="0.25">
      <c r="A472" s="8">
        <v>900102227</v>
      </c>
      <c r="B472" s="5" t="str">
        <f>VLOOKUP(A472,[1]Carátula!A472:D3022,4,FALSE)</f>
        <v>NETAFIM COLOMBIA LTDA</v>
      </c>
      <c r="C472" s="5" t="str">
        <f>VLOOKUP(A472,[1]Carátula!A472:F3022,6,FALSE)</f>
        <v>G4659 - Comercio al por mayor de otros tipos de maquinaria y equipo n.c.p.</v>
      </c>
      <c r="D472" s="9">
        <v>43830</v>
      </c>
      <c r="E472" s="8" t="s">
        <v>11</v>
      </c>
      <c r="F472" s="8" t="s">
        <v>12</v>
      </c>
      <c r="G472" s="10">
        <v>21966931</v>
      </c>
      <c r="H472" s="10">
        <v>47289761</v>
      </c>
      <c r="I472" s="10">
        <v>51256122</v>
      </c>
      <c r="J472" s="10">
        <v>51256122</v>
      </c>
      <c r="K472" s="10">
        <v>-3966361</v>
      </c>
      <c r="L472" s="10">
        <v>626122</v>
      </c>
      <c r="M472" s="10">
        <v>-2355803</v>
      </c>
    </row>
    <row r="473" spans="1:13" hidden="1" x14ac:dyDescent="0.25">
      <c r="A473" s="8">
        <v>800218958</v>
      </c>
      <c r="B473" s="5" t="str">
        <f>VLOOKUP(A473,[1]Carátula!A473:D3023,4,FALSE)</f>
        <v>FLEXO SPRING S.A.S</v>
      </c>
      <c r="C473" s="5" t="str">
        <f>VLOOKUP(A473,[1]Carátula!A473:F3023,6,FALSE)</f>
        <v>C2229 - Fabricación de artículos de plástico n.c.p.</v>
      </c>
      <c r="D473" s="9">
        <v>43830</v>
      </c>
      <c r="E473" s="8" t="s">
        <v>11</v>
      </c>
      <c r="F473" s="8" t="s">
        <v>12</v>
      </c>
      <c r="G473" s="10">
        <v>158151132</v>
      </c>
      <c r="H473" s="10">
        <v>258593999</v>
      </c>
      <c r="I473" s="10">
        <v>80251093</v>
      </c>
      <c r="J473" s="10">
        <v>117643743</v>
      </c>
      <c r="K473" s="10">
        <v>140950256</v>
      </c>
      <c r="L473" s="10">
        <v>9578166</v>
      </c>
      <c r="M473" s="10">
        <v>8314077</v>
      </c>
    </row>
    <row r="474" spans="1:13" hidden="1" x14ac:dyDescent="0.25">
      <c r="A474" s="8">
        <v>860050906</v>
      </c>
      <c r="B474" s="5" t="str">
        <f>VLOOKUP(A474,[1]Carátula!A474:D3024,4,FALSE)</f>
        <v>ADECCO COLOMBIA S.A</v>
      </c>
      <c r="C474" s="5" t="str">
        <f>VLOOKUP(A474,[1]Carátula!A474:F3024,6,FALSE)</f>
        <v>N7820 - Actividades de agencias de empleo temporal</v>
      </c>
      <c r="D474" s="9">
        <v>43830</v>
      </c>
      <c r="E474" s="8" t="s">
        <v>11</v>
      </c>
      <c r="F474" s="8" t="s">
        <v>12</v>
      </c>
      <c r="G474" s="10">
        <v>55388383</v>
      </c>
      <c r="H474" s="10">
        <v>57126328</v>
      </c>
      <c r="I474" s="10">
        <v>36413555</v>
      </c>
      <c r="J474" s="10">
        <v>37684319</v>
      </c>
      <c r="K474" s="10">
        <v>19442009</v>
      </c>
      <c r="L474" s="10">
        <v>2493248</v>
      </c>
      <c r="M474" s="10">
        <v>212773</v>
      </c>
    </row>
    <row r="475" spans="1:13" hidden="1" x14ac:dyDescent="0.25">
      <c r="A475" s="8">
        <v>830059831</v>
      </c>
      <c r="B475" s="5" t="str">
        <f>VLOOKUP(A475,[1]Carátula!A475:D3025,4,FALSE)</f>
        <v xml:space="preserve">PENTAMATIC S.A.S </v>
      </c>
      <c r="C475" s="5" t="str">
        <f>VLOOKUP(A475,[1]Carátula!A475:F3025,6,FALSE)</f>
        <v>C2826 - Fabricación de maquinaria para la elaboración de productos textiles, prendas de vestir y cueros</v>
      </c>
      <c r="D475" s="9">
        <v>43830</v>
      </c>
      <c r="E475" s="8" t="s">
        <v>11</v>
      </c>
      <c r="F475" s="8" t="s">
        <v>12</v>
      </c>
      <c r="G475" s="10">
        <v>10195</v>
      </c>
      <c r="H475" s="10">
        <v>1426862</v>
      </c>
      <c r="I475" s="10">
        <v>1084509</v>
      </c>
      <c r="J475" s="10">
        <v>1291797</v>
      </c>
      <c r="K475" s="10">
        <v>135065</v>
      </c>
      <c r="L475" s="10"/>
      <c r="M475" s="10">
        <v>118206</v>
      </c>
    </row>
    <row r="476" spans="1:13" hidden="1" x14ac:dyDescent="0.25">
      <c r="A476" s="8">
        <v>800204625</v>
      </c>
      <c r="B476" s="5" t="str">
        <f>VLOOKUP(A476,[1]Carátula!A476:D3026,4,FALSE)</f>
        <v xml:space="preserve">"CLAVE 2000 SA " </v>
      </c>
      <c r="C476" s="5" t="str">
        <f>VLOOKUP(A476,[1]Carátula!A476:F3026,6,FALSE)</f>
        <v>K6499 - Otras actividades de servicio financiero, excepto las de seguros y pensiones n.c.p.</v>
      </c>
      <c r="D476" s="9">
        <v>43830</v>
      </c>
      <c r="E476" s="8" t="s">
        <v>11</v>
      </c>
      <c r="F476" s="8" t="s">
        <v>12</v>
      </c>
      <c r="G476" s="10">
        <v>11707203</v>
      </c>
      <c r="H476" s="10">
        <v>79917502</v>
      </c>
      <c r="I476" s="10">
        <v>3783859</v>
      </c>
      <c r="J476" s="10">
        <v>63348332</v>
      </c>
      <c r="K476" s="10">
        <v>16569170</v>
      </c>
      <c r="L476" s="10"/>
      <c r="M476" s="10">
        <v>1637090</v>
      </c>
    </row>
    <row r="477" spans="1:13" hidden="1" x14ac:dyDescent="0.25">
      <c r="A477" s="8">
        <v>890929809</v>
      </c>
      <c r="B477" s="5" t="str">
        <f>VLOOKUP(A477,[1]Carátula!A477:D3027,4,FALSE)</f>
        <v>AGROCHIGUIROS S.A.S</v>
      </c>
      <c r="C477" s="5" t="str">
        <f>VLOOKUP(A477,[1]Carátula!A477:F3027,6,FALSE)</f>
        <v>A0122 - Cultivo de plátano y banano</v>
      </c>
      <c r="D477" s="9">
        <v>43830</v>
      </c>
      <c r="E477" s="8" t="s">
        <v>11</v>
      </c>
      <c r="F477" s="8" t="s">
        <v>12</v>
      </c>
      <c r="G477" s="10">
        <v>3774530</v>
      </c>
      <c r="H477" s="10">
        <v>39243490</v>
      </c>
      <c r="I477" s="10">
        <v>5157154</v>
      </c>
      <c r="J477" s="10">
        <v>16970500</v>
      </c>
      <c r="K477" s="10">
        <v>22272990</v>
      </c>
      <c r="L477" s="10">
        <v>652139</v>
      </c>
      <c r="M477" s="10">
        <v>-1777385</v>
      </c>
    </row>
    <row r="478" spans="1:13" hidden="1" x14ac:dyDescent="0.25">
      <c r="A478" s="8">
        <v>830050228</v>
      </c>
      <c r="B478" s="5" t="str">
        <f>VLOOKUP(A478,[1]Carátula!A478:D3028,4,FALSE)</f>
        <v xml:space="preserve">ADECCO SERVICIOS COLOMBIA SA  </v>
      </c>
      <c r="C478" s="5" t="str">
        <f>VLOOKUP(A478,[1]Carátula!A478:F3028,6,FALSE)</f>
        <v>N7830 - Otras actividades de suministro de recurso humano</v>
      </c>
      <c r="D478" s="9">
        <v>43830</v>
      </c>
      <c r="E478" s="8" t="s">
        <v>11</v>
      </c>
      <c r="F478" s="8" t="s">
        <v>12</v>
      </c>
      <c r="G478" s="10">
        <v>55074055</v>
      </c>
      <c r="H478" s="10">
        <v>64506831</v>
      </c>
      <c r="I478" s="10">
        <v>40293590</v>
      </c>
      <c r="J478" s="10">
        <v>43527648</v>
      </c>
      <c r="K478" s="10">
        <v>20979183</v>
      </c>
      <c r="L478" s="10">
        <v>1814781</v>
      </c>
      <c r="M478" s="10">
        <v>9764860</v>
      </c>
    </row>
    <row r="479" spans="1:13" hidden="1" x14ac:dyDescent="0.25">
      <c r="A479" s="8">
        <v>900557875</v>
      </c>
      <c r="B479" s="5" t="str">
        <f>VLOOKUP(A479,[1]Carátula!A479:D3029,4,FALSE)</f>
        <v>NOVO NORDISK COLOMBIA SAS</v>
      </c>
      <c r="C479" s="5" t="str">
        <f>VLOOKUP(A479,[1]Carátula!A479:F3029,6,FALSE)</f>
        <v>G4645 - Comercio al por mayor de productos farmacéuticos, medicinales, cosméticos y de tocador</v>
      </c>
      <c r="D479" s="9">
        <v>43830</v>
      </c>
      <c r="E479" s="8" t="s">
        <v>11</v>
      </c>
      <c r="F479" s="8" t="s">
        <v>12</v>
      </c>
      <c r="G479" s="10">
        <v>233699369</v>
      </c>
      <c r="H479" s="10">
        <v>243309394</v>
      </c>
      <c r="I479" s="10">
        <v>200611869</v>
      </c>
      <c r="J479" s="10">
        <v>204543643</v>
      </c>
      <c r="K479" s="10">
        <v>38765751</v>
      </c>
      <c r="L479" s="10">
        <v>3026718</v>
      </c>
      <c r="M479" s="10">
        <v>4740187</v>
      </c>
    </row>
    <row r="480" spans="1:13" hidden="1" x14ac:dyDescent="0.25">
      <c r="A480" s="8">
        <v>900041914</v>
      </c>
      <c r="B480" s="5" t="str">
        <f>VLOOKUP(A480,[1]Carátula!A480:D3030,4,FALSE)</f>
        <v xml:space="preserve">Avon Colombia SAS </v>
      </c>
      <c r="C480" s="5" t="str">
        <f>VLOOKUP(A480,[1]Carátula!A480:F3030,6,FALSE)</f>
        <v>C2023 - Fabricación de jabones y detergentes, preparados para limpiar y pulir; perfumes y preparados de tocador</v>
      </c>
      <c r="D480" s="9">
        <v>43830</v>
      </c>
      <c r="E480" s="8" t="s">
        <v>11</v>
      </c>
      <c r="F480" s="8" t="s">
        <v>12</v>
      </c>
      <c r="G480" s="10">
        <v>169577332</v>
      </c>
      <c r="H480" s="10">
        <v>266147496</v>
      </c>
      <c r="I480" s="10">
        <v>195676477</v>
      </c>
      <c r="J480" s="10">
        <v>200619306</v>
      </c>
      <c r="K480" s="10">
        <v>65528190</v>
      </c>
      <c r="L480" s="10">
        <v>3136678</v>
      </c>
      <c r="M480" s="10">
        <v>-10007825</v>
      </c>
    </row>
    <row r="481" spans="1:13" hidden="1" x14ac:dyDescent="0.25">
      <c r="A481" s="8">
        <v>830509112</v>
      </c>
      <c r="B481" s="5" t="str">
        <f>VLOOKUP(A481,[1]Carátula!A481:D3031,4,FALSE)</f>
        <v>IARCO S.A.</v>
      </c>
      <c r="C481" s="5" t="str">
        <f>VLOOKUP(A481,[1]Carátula!A481:F3031,6,FALSE)</f>
        <v>F4111 - Construcción de edificios residenciales</v>
      </c>
      <c r="D481" s="9">
        <v>43830</v>
      </c>
      <c r="E481" s="8" t="s">
        <v>11</v>
      </c>
      <c r="F481" s="8" t="s">
        <v>12</v>
      </c>
      <c r="G481" s="10">
        <v>33047818</v>
      </c>
      <c r="H481" s="10">
        <v>34539804</v>
      </c>
      <c r="I481" s="10">
        <v>14880401</v>
      </c>
      <c r="J481" s="10">
        <v>30475824</v>
      </c>
      <c r="K481" s="10">
        <v>4063980</v>
      </c>
      <c r="L481" s="10">
        <v>93181</v>
      </c>
      <c r="M481" s="10">
        <v>363308</v>
      </c>
    </row>
    <row r="482" spans="1:13" hidden="1" x14ac:dyDescent="0.25">
      <c r="A482" s="8">
        <v>901218630</v>
      </c>
      <c r="B482" s="5" t="str">
        <f>VLOOKUP(A482,[1]Carátula!A482:D3032,4,FALSE)</f>
        <v>MINEROS ALUVIAL S.A.S.</v>
      </c>
      <c r="C482" s="5" t="str">
        <f>VLOOKUP(A482,[1]Carátula!A482:F3032,6,FALSE)</f>
        <v>B0722 - Extracción de oro y otros metales preciosos</v>
      </c>
      <c r="D482" s="9">
        <v>43830</v>
      </c>
      <c r="E482" s="8" t="s">
        <v>11</v>
      </c>
      <c r="F482" s="8" t="s">
        <v>12</v>
      </c>
      <c r="G482" s="10">
        <v>48805806</v>
      </c>
      <c r="H482" s="10">
        <v>426875906</v>
      </c>
      <c r="I482" s="10">
        <v>38675170</v>
      </c>
      <c r="J482" s="10">
        <v>155735660</v>
      </c>
      <c r="K482" s="10">
        <v>271140246</v>
      </c>
      <c r="L482" s="10">
        <v>7977581</v>
      </c>
      <c r="M482" s="10">
        <v>15444667</v>
      </c>
    </row>
    <row r="483" spans="1:13" hidden="1" x14ac:dyDescent="0.25">
      <c r="A483" s="8">
        <v>900145781</v>
      </c>
      <c r="B483" s="5" t="str">
        <f>VLOOKUP(A483,[1]Carátula!A483:D3033,4,FALSE)</f>
        <v>BOUQUETS MIXTOS SAS CI</v>
      </c>
      <c r="C483" s="5" t="str">
        <f>VLOOKUP(A483,[1]Carátula!A483:F3033,6,FALSE)</f>
        <v>G4620 - Comercio al por mayor de materias primas agropecuarias; animales vivos</v>
      </c>
      <c r="D483" s="9">
        <v>43830</v>
      </c>
      <c r="E483" s="8" t="s">
        <v>11</v>
      </c>
      <c r="F483" s="8" t="s">
        <v>12</v>
      </c>
      <c r="G483" s="10">
        <v>7031819</v>
      </c>
      <c r="H483" s="10">
        <v>8389551</v>
      </c>
      <c r="I483" s="10">
        <v>5383042</v>
      </c>
      <c r="J483" s="10">
        <v>7244795</v>
      </c>
      <c r="K483" s="10">
        <v>1144756</v>
      </c>
      <c r="L483" s="10">
        <v>1335440</v>
      </c>
      <c r="M483" s="10">
        <v>972034</v>
      </c>
    </row>
    <row r="484" spans="1:13" hidden="1" x14ac:dyDescent="0.25">
      <c r="A484" s="8">
        <v>900081294</v>
      </c>
      <c r="B484" s="5" t="str">
        <f>VLOOKUP(A484,[1]Carátula!A484:D3034,4,FALSE)</f>
        <v xml:space="preserve">CERAMICA SAN LORENZO COLOMBIA SAS  </v>
      </c>
      <c r="C484" s="5" t="str">
        <f>VLOOKUP(A484,[1]Carátula!A484:F3034,6,FALSE)</f>
        <v>B0812 - Extracción de arcillas de uso industrial, caliza, caolín y bentonitas</v>
      </c>
      <c r="D484" s="9">
        <v>43830</v>
      </c>
      <c r="E484" s="8" t="s">
        <v>11</v>
      </c>
      <c r="F484" s="8" t="s">
        <v>12</v>
      </c>
      <c r="G484" s="10">
        <v>3835009</v>
      </c>
      <c r="H484" s="10">
        <v>4151963</v>
      </c>
      <c r="I484" s="10">
        <v>561080</v>
      </c>
      <c r="J484" s="10">
        <v>561080</v>
      </c>
      <c r="K484" s="10">
        <v>3590883</v>
      </c>
      <c r="L484" s="10">
        <v>104020</v>
      </c>
      <c r="M484" s="10">
        <v>228871</v>
      </c>
    </row>
    <row r="485" spans="1:13" hidden="1" x14ac:dyDescent="0.25">
      <c r="A485" s="8">
        <v>900047822</v>
      </c>
      <c r="B485" s="5" t="str">
        <f>VLOOKUP(A485,[1]Carátula!A485:D3035,4,FALSE)</f>
        <v>PETROBRAS COLOMBIA COMBUSTIBLES S.A.</v>
      </c>
      <c r="C485" s="5" t="str">
        <f>VLOOKUP(A485,[1]Carátula!A485:F3035,6,FALSE)</f>
        <v>G4661 - Comercio al por mayor de combustibles sólidos, líquidos, gaseosos y productos conexos</v>
      </c>
      <c r="D485" s="9">
        <v>43830</v>
      </c>
      <c r="E485" s="8" t="s">
        <v>11</v>
      </c>
      <c r="F485" s="8" t="s">
        <v>12</v>
      </c>
      <c r="G485" s="10">
        <v>117796801</v>
      </c>
      <c r="H485" s="10">
        <v>188609312</v>
      </c>
      <c r="I485" s="10">
        <v>62072409</v>
      </c>
      <c r="J485" s="10">
        <v>70536558</v>
      </c>
      <c r="K485" s="10">
        <v>118072754</v>
      </c>
      <c r="L485" s="10">
        <v>6675689</v>
      </c>
      <c r="M485" s="10">
        <v>5116725</v>
      </c>
    </row>
    <row r="486" spans="1:13" hidden="1" x14ac:dyDescent="0.25">
      <c r="A486" s="8">
        <v>900373092</v>
      </c>
      <c r="B486" s="5" t="str">
        <f>VLOOKUP(A486,[1]Carátula!A486:D3036,4,FALSE)</f>
        <v xml:space="preserve">YUMA CONCESIONARIA SA EN REORGANIZACION </v>
      </c>
      <c r="C486" s="5" t="str">
        <f>VLOOKUP(A486,[1]Carátula!A486:F3036,6,FALSE)</f>
        <v>F4290 - Construcción de otras obras de ingeniería civil</v>
      </c>
      <c r="D486" s="9">
        <v>43830</v>
      </c>
      <c r="E486" s="8" t="s">
        <v>11</v>
      </c>
      <c r="F486" s="8" t="s">
        <v>12</v>
      </c>
      <c r="G486" s="10">
        <v>783787752</v>
      </c>
      <c r="H486" s="10">
        <v>1034024516</v>
      </c>
      <c r="I486" s="10">
        <v>306706072</v>
      </c>
      <c r="J486" s="10">
        <v>955242435</v>
      </c>
      <c r="K486" s="10">
        <v>78782081</v>
      </c>
      <c r="L486" s="10">
        <v>5409568</v>
      </c>
      <c r="M486" s="10">
        <v>-4608015</v>
      </c>
    </row>
    <row r="487" spans="1:13" hidden="1" x14ac:dyDescent="0.25">
      <c r="A487" s="8">
        <v>900540711</v>
      </c>
      <c r="B487" s="5" t="str">
        <f>VLOOKUP(A487,[1]Carátula!A487:D3037,4,FALSE)</f>
        <v>INDUARIARI DE LA PALMA S.A.S.</v>
      </c>
      <c r="C487" s="5" t="str">
        <f>VLOOKUP(A487,[1]Carátula!A487:F3037,6,FALSE)</f>
        <v>A0161 - Actividades de apoyo a la agricultura</v>
      </c>
      <c r="D487" s="9">
        <v>43830</v>
      </c>
      <c r="E487" s="8" t="s">
        <v>11</v>
      </c>
      <c r="F487" s="8" t="s">
        <v>12</v>
      </c>
      <c r="G487" s="10">
        <v>2991880</v>
      </c>
      <c r="H487" s="10">
        <v>42459897</v>
      </c>
      <c r="I487" s="10">
        <v>19200241</v>
      </c>
      <c r="J487" s="10">
        <v>64684975</v>
      </c>
      <c r="K487" s="10">
        <v>-22225078</v>
      </c>
      <c r="L487" s="10">
        <v>3216777</v>
      </c>
      <c r="M487" s="10">
        <v>-6051743</v>
      </c>
    </row>
    <row r="488" spans="1:13" x14ac:dyDescent="0.25">
      <c r="A488" s="8">
        <v>817002589</v>
      </c>
      <c r="B488" s="5" t="str">
        <f>VLOOKUP(A488,[1]Carátula!A488:D3038,4,FALSE)</f>
        <v xml:space="preserve">METECNO DE COLOMBIA S.A. </v>
      </c>
      <c r="C488" s="5" t="str">
        <f>VLOOKUP(A488,[1]Carátula!A488:F3038,6,FALSE)</f>
        <v>C3290 - Otras industrias manufactureras n.c.p.</v>
      </c>
      <c r="D488" s="9">
        <v>43830</v>
      </c>
      <c r="E488" s="8" t="s">
        <v>11</v>
      </c>
      <c r="F488" s="8" t="s">
        <v>12</v>
      </c>
      <c r="G488" s="10">
        <v>34353657</v>
      </c>
      <c r="H488" s="10">
        <v>78927691</v>
      </c>
      <c r="I488" s="10">
        <v>31580158</v>
      </c>
      <c r="J488" s="10">
        <v>39008414</v>
      </c>
      <c r="K488" s="10">
        <v>39919277</v>
      </c>
      <c r="L488" s="10">
        <v>6939535</v>
      </c>
      <c r="M488" s="10">
        <v>-1770000</v>
      </c>
    </row>
    <row r="489" spans="1:13" x14ac:dyDescent="0.25">
      <c r="A489" s="8">
        <v>890914614</v>
      </c>
      <c r="B489" s="5" t="str">
        <f>VLOOKUP(A489,[1]Carátula!A489:D3039,4,FALSE)</f>
        <v>VOESTALPINE HIGH PERFORMANCE METALS COLOMBIA S.A.</v>
      </c>
      <c r="C489" s="5" t="str">
        <f>VLOOKUP(A489,[1]Carátula!A489:F3039,6,FALSE)</f>
        <v>G4690 - Comercio al por mayor no especializado</v>
      </c>
      <c r="D489" s="9">
        <v>43830</v>
      </c>
      <c r="E489" s="8" t="s">
        <v>11</v>
      </c>
      <c r="F489" s="8" t="s">
        <v>12</v>
      </c>
      <c r="G489" s="10">
        <v>14750403</v>
      </c>
      <c r="H489" s="10">
        <v>24334742</v>
      </c>
      <c r="I489" s="10">
        <v>17206796</v>
      </c>
      <c r="J489" s="10">
        <v>17981367</v>
      </c>
      <c r="K489" s="10">
        <v>6353375</v>
      </c>
      <c r="L489" s="10">
        <v>1145704</v>
      </c>
      <c r="M489" s="10">
        <v>-1020048</v>
      </c>
    </row>
    <row r="490" spans="1:13" hidden="1" x14ac:dyDescent="0.25">
      <c r="A490" s="8">
        <v>800129680</v>
      </c>
      <c r="B490" s="5" t="str">
        <f>VLOOKUP(A490,[1]Carátula!A490:D3040,4,FALSE)</f>
        <v>FLORES EL FUTURO SA</v>
      </c>
      <c r="C490" s="5" t="str">
        <f>VLOOKUP(A490,[1]Carátula!A490:F3040,6,FALSE)</f>
        <v>A0125 - Cultivo de flor de corte</v>
      </c>
      <c r="D490" s="9">
        <v>43830</v>
      </c>
      <c r="E490" s="8" t="s">
        <v>11</v>
      </c>
      <c r="F490" s="8" t="s">
        <v>12</v>
      </c>
      <c r="G490" s="10">
        <v>3285703</v>
      </c>
      <c r="H490" s="10">
        <v>21590501</v>
      </c>
      <c r="I490" s="10">
        <v>3971402</v>
      </c>
      <c r="J490" s="10">
        <v>5522083</v>
      </c>
      <c r="K490" s="10">
        <v>16068418</v>
      </c>
      <c r="L490" s="10">
        <v>160128</v>
      </c>
      <c r="M490" s="10">
        <v>161619</v>
      </c>
    </row>
    <row r="491" spans="1:13" hidden="1" x14ac:dyDescent="0.25">
      <c r="A491" s="8">
        <v>830005943</v>
      </c>
      <c r="B491" s="5" t="str">
        <f>VLOOKUP(A491,[1]Carátula!A491:D3041,4,FALSE)</f>
        <v>RMG CONNECT COLOMBIA S.A.S.</v>
      </c>
      <c r="C491" s="5" t="str">
        <f>VLOOKUP(A491,[1]Carátula!A491:F3041,6,FALSE)</f>
        <v>M7310 - Publicidad</v>
      </c>
      <c r="D491" s="9">
        <v>43830</v>
      </c>
      <c r="E491" s="8" t="s">
        <v>11</v>
      </c>
      <c r="F491" s="8" t="s">
        <v>12</v>
      </c>
      <c r="G491" s="10">
        <v>7398955</v>
      </c>
      <c r="H491" s="10">
        <v>8574085</v>
      </c>
      <c r="I491" s="10">
        <v>4634245</v>
      </c>
      <c r="J491" s="10">
        <v>4634245</v>
      </c>
      <c r="K491" s="10">
        <v>3939840</v>
      </c>
      <c r="L491" s="10">
        <v>0</v>
      </c>
      <c r="M491" s="10">
        <v>812914</v>
      </c>
    </row>
    <row r="492" spans="1:13" hidden="1" x14ac:dyDescent="0.25">
      <c r="A492" s="8">
        <v>900387802</v>
      </c>
      <c r="B492" s="5" t="str">
        <f>VLOOKUP(A492,[1]Carátula!A492:D3042,4,FALSE)</f>
        <v>EXPOGANADOS INTERNACIONAL S.A.S.</v>
      </c>
      <c r="C492" s="5" t="str">
        <f>VLOOKUP(A492,[1]Carátula!A492:F3042,6,FALSE)</f>
        <v>G4620 - Comercio al por mayor de materias primas agropecuarias; animales vivos</v>
      </c>
      <c r="D492" s="9">
        <v>43830</v>
      </c>
      <c r="E492" s="8" t="s">
        <v>11</v>
      </c>
      <c r="F492" s="8" t="s">
        <v>12</v>
      </c>
      <c r="G492" s="10">
        <v>104639440</v>
      </c>
      <c r="H492" s="10">
        <v>105092163</v>
      </c>
      <c r="I492" s="10">
        <v>95879598</v>
      </c>
      <c r="J492" s="10">
        <v>96214571</v>
      </c>
      <c r="K492" s="10">
        <v>8877592</v>
      </c>
      <c r="L492" s="10"/>
      <c r="M492" s="10">
        <v>1387954</v>
      </c>
    </row>
    <row r="493" spans="1:13" hidden="1" x14ac:dyDescent="0.25">
      <c r="A493" s="8">
        <v>900407729</v>
      </c>
      <c r="B493" s="5" t="str">
        <f>VLOOKUP(A493,[1]Carátula!A493:D3043,4,FALSE)</f>
        <v xml:space="preserve">AGROINVERSIONES BANANERAS DEL CARIBE S.A.S. </v>
      </c>
      <c r="C493" s="5" t="str">
        <f>VLOOKUP(A493,[1]Carátula!A493:F3043,6,FALSE)</f>
        <v>A0122 - Cultivo de plátano y banano</v>
      </c>
      <c r="D493" s="9">
        <v>43830</v>
      </c>
      <c r="E493" s="8" t="s">
        <v>11</v>
      </c>
      <c r="F493" s="8" t="s">
        <v>12</v>
      </c>
      <c r="G493" s="10">
        <v>9340617</v>
      </c>
      <c r="H493" s="10">
        <v>107698757</v>
      </c>
      <c r="I493" s="10">
        <v>12898507</v>
      </c>
      <c r="J493" s="10">
        <v>75637992</v>
      </c>
      <c r="K493" s="10">
        <v>32060765</v>
      </c>
      <c r="L493" s="10">
        <v>98249356</v>
      </c>
      <c r="M493" s="10">
        <v>15220725</v>
      </c>
    </row>
    <row r="494" spans="1:13" hidden="1" x14ac:dyDescent="0.25">
      <c r="A494" s="8">
        <v>900465296</v>
      </c>
      <c r="B494" s="5" t="str">
        <f>VLOOKUP(A494,[1]Carátula!A494:D3044,4,FALSE)</f>
        <v xml:space="preserve">PROMOTORA DE PROYECTOS SAN LUCAS S.A.S EN LIQUIDACION </v>
      </c>
      <c r="C494" s="5" t="str">
        <f>VLOOKUP(A494,[1]Carátula!A494:F3044,6,FALSE)</f>
        <v>F4111 - Construcción de edificios residenciales</v>
      </c>
      <c r="D494" s="9">
        <v>43830</v>
      </c>
      <c r="E494" s="8" t="s">
        <v>11</v>
      </c>
      <c r="F494" s="8" t="s">
        <v>12</v>
      </c>
      <c r="G494" s="10">
        <v>10545155</v>
      </c>
      <c r="H494" s="10">
        <v>10545155</v>
      </c>
      <c r="I494" s="10">
        <v>9399100</v>
      </c>
      <c r="J494" s="10">
        <v>9399100</v>
      </c>
      <c r="K494" s="10">
        <v>1146055</v>
      </c>
      <c r="L494" s="10">
        <v>30709</v>
      </c>
      <c r="M494" s="10">
        <v>205410</v>
      </c>
    </row>
    <row r="495" spans="1:13" hidden="1" x14ac:dyDescent="0.25">
      <c r="A495" s="8">
        <v>900818223</v>
      </c>
      <c r="B495" s="5" t="str">
        <f>VLOOKUP(A495,[1]Carátula!A495:D3045,4,FALSE)</f>
        <v>RED EAGLE MINING DE COLOMBIA SAS</v>
      </c>
      <c r="C495" s="5" t="str">
        <f>VLOOKUP(A495,[1]Carátula!A495:F3045,6,FALSE)</f>
        <v>B0722 - Extracción de oro y otros metales preciosos</v>
      </c>
      <c r="D495" s="9">
        <v>43830</v>
      </c>
      <c r="E495" s="8" t="s">
        <v>11</v>
      </c>
      <c r="F495" s="8" t="s">
        <v>12</v>
      </c>
      <c r="G495" s="10">
        <v>5506566</v>
      </c>
      <c r="H495" s="10">
        <v>134481095</v>
      </c>
      <c r="I495" s="10">
        <v>407792199</v>
      </c>
      <c r="J495" s="10">
        <v>413596545</v>
      </c>
      <c r="K495" s="10">
        <v>-279115450</v>
      </c>
      <c r="L495" s="10"/>
      <c r="M495" s="10">
        <v>-10200231</v>
      </c>
    </row>
    <row r="496" spans="1:13" hidden="1" x14ac:dyDescent="0.25">
      <c r="A496" s="8">
        <v>900326753</v>
      </c>
      <c r="B496" s="5" t="str">
        <f>VLOOKUP(A496,[1]Carátula!A496:D3046,4,FALSE)</f>
        <v xml:space="preserve">AGROINVERSIONES LA CEIBA S.A.S. </v>
      </c>
      <c r="C496" s="5" t="str">
        <f>VLOOKUP(A496,[1]Carátula!A496:F3046,6,FALSE)</f>
        <v>A0122 - Cultivo de plátano y banano</v>
      </c>
      <c r="D496" s="9">
        <v>43830</v>
      </c>
      <c r="E496" s="8" t="s">
        <v>11</v>
      </c>
      <c r="F496" s="8" t="s">
        <v>12</v>
      </c>
      <c r="G496" s="10">
        <v>9692839</v>
      </c>
      <c r="H496" s="10">
        <v>30433995</v>
      </c>
      <c r="I496" s="10">
        <v>6013030</v>
      </c>
      <c r="J496" s="10">
        <v>12619673</v>
      </c>
      <c r="K496" s="10">
        <v>17814322</v>
      </c>
      <c r="L496" s="10">
        <v>2118422</v>
      </c>
      <c r="M496" s="10">
        <v>1092480</v>
      </c>
    </row>
    <row r="497" spans="1:13" x14ac:dyDescent="0.25">
      <c r="A497" s="8">
        <v>900235610</v>
      </c>
      <c r="B497" s="5" t="str">
        <f>VLOOKUP(A497,[1]Carátula!A497:D3047,4,FALSE)</f>
        <v>COMPAÑIA LATINOAMERICANA DE SEGURIDAD INDUSTRIAL SAS</v>
      </c>
      <c r="C497" s="5" t="str">
        <f>VLOOKUP(A497,[1]Carátula!A497:F3047,6,FALSE)</f>
        <v>C3290 - Otras industrias manufactureras n.c.p.</v>
      </c>
      <c r="D497" s="9">
        <v>43830</v>
      </c>
      <c r="E497" s="8" t="s">
        <v>11</v>
      </c>
      <c r="F497" s="8" t="s">
        <v>12</v>
      </c>
      <c r="G497" s="10">
        <v>19189215</v>
      </c>
      <c r="H497" s="10">
        <v>37978274</v>
      </c>
      <c r="I497" s="10">
        <v>735504</v>
      </c>
      <c r="J497" s="10">
        <v>848110</v>
      </c>
      <c r="K497" s="10">
        <v>37130164</v>
      </c>
      <c r="L497" s="10">
        <v>915645</v>
      </c>
      <c r="M497" s="10">
        <v>5048917</v>
      </c>
    </row>
    <row r="498" spans="1:13" hidden="1" x14ac:dyDescent="0.25">
      <c r="A498" s="8">
        <v>900809717</v>
      </c>
      <c r="B498" s="5" t="str">
        <f>VLOOKUP(A498,[1]Carátula!A498:D3048,4,FALSE)</f>
        <v>Industria Gráfica Latinoamericana SAS</v>
      </c>
      <c r="C498" s="5" t="str">
        <f>VLOOKUP(A498,[1]Carátula!A498:F3048,6,FALSE)</f>
        <v>C1811 - Actividades de impresión</v>
      </c>
      <c r="D498" s="9">
        <v>43830</v>
      </c>
      <c r="E498" s="8" t="s">
        <v>11</v>
      </c>
      <c r="F498" s="8" t="s">
        <v>12</v>
      </c>
      <c r="G498" s="10">
        <v>107042312</v>
      </c>
      <c r="H498" s="10">
        <v>134978649</v>
      </c>
      <c r="I498" s="10">
        <v>93349559</v>
      </c>
      <c r="J498" s="10">
        <v>96963635</v>
      </c>
      <c r="K498" s="10">
        <v>38015014</v>
      </c>
      <c r="L498" s="10">
        <v>1786519</v>
      </c>
      <c r="M498" s="10">
        <v>16663396</v>
      </c>
    </row>
    <row r="499" spans="1:13" hidden="1" x14ac:dyDescent="0.25">
      <c r="A499" s="8">
        <v>901249505</v>
      </c>
      <c r="B499" s="5" t="str">
        <f>VLOOKUP(A499,[1]Carátula!A499:D3049,4,FALSE)</f>
        <v>CENCOSUD COL SHOPPING SAS</v>
      </c>
      <c r="C499" s="5" t="str">
        <f>VLOOKUP(A499,[1]Carátula!A499:F3049,6,FALSE)</f>
        <v>L6810 - Actividades inmobiliarias realizadas con bienes propios o arrendados</v>
      </c>
      <c r="D499" s="9">
        <v>43830</v>
      </c>
      <c r="E499" s="8" t="s">
        <v>11</v>
      </c>
      <c r="F499" s="8" t="s">
        <v>12</v>
      </c>
      <c r="G499" s="10">
        <v>11723312</v>
      </c>
      <c r="H499" s="10">
        <v>594781200</v>
      </c>
      <c r="I499" s="10">
        <v>4735294</v>
      </c>
      <c r="J499" s="10">
        <v>4735294</v>
      </c>
      <c r="K499" s="10">
        <v>590045906</v>
      </c>
      <c r="L499" s="10">
        <v>94745</v>
      </c>
      <c r="M499" s="10">
        <v>153959991</v>
      </c>
    </row>
    <row r="500" spans="1:13" hidden="1" x14ac:dyDescent="0.25">
      <c r="A500" s="8">
        <v>900155107</v>
      </c>
      <c r="B500" s="5" t="str">
        <f>VLOOKUP(A500,[1]Carátula!A500:D3050,4,FALSE)</f>
        <v>CENCOSUD COLOMBIA S.A</v>
      </c>
      <c r="C500" s="5" t="str">
        <f>VLOOKUP(A500,[1]Carátula!A500:F3050,6,FALSE)</f>
        <v>G4711 - Comercio al por menor en establecimientos no especializados con surtido compuesto principalmente por alimentos, bebidas o tabaco</v>
      </c>
      <c r="D500" s="9">
        <v>43830</v>
      </c>
      <c r="E500" s="8" t="s">
        <v>11</v>
      </c>
      <c r="F500" s="8" t="s">
        <v>12</v>
      </c>
      <c r="G500" s="10">
        <v>1153239478</v>
      </c>
      <c r="H500" s="10">
        <v>5933182401</v>
      </c>
      <c r="I500" s="10">
        <v>1069679456</v>
      </c>
      <c r="J500" s="10">
        <v>1950695198</v>
      </c>
      <c r="K500" s="10">
        <v>3982487203</v>
      </c>
      <c r="L500" s="10">
        <v>52606675</v>
      </c>
      <c r="M500" s="10">
        <v>-51047990</v>
      </c>
    </row>
    <row r="501" spans="1:13" hidden="1" x14ac:dyDescent="0.25">
      <c r="A501" s="8">
        <v>800066453</v>
      </c>
      <c r="B501" s="5" t="str">
        <f>VLOOKUP(A501,[1]Carátula!A501:D3051,4,FALSE)</f>
        <v>SKANDIA PLANEACION FINANCIERA S.A.</v>
      </c>
      <c r="C501" s="5" t="str">
        <f>VLOOKUP(A501,[1]Carátula!A501:F3051,6,FALSE)</f>
        <v>J6202 - Actividades de consultoría informática y actividades de administración de instalaciones informáticas</v>
      </c>
      <c r="D501" s="9">
        <v>43830</v>
      </c>
      <c r="E501" s="8" t="s">
        <v>11</v>
      </c>
      <c r="F501" s="8" t="s">
        <v>12</v>
      </c>
      <c r="G501" s="10">
        <v>4964586</v>
      </c>
      <c r="H501" s="10">
        <v>26040171</v>
      </c>
      <c r="I501" s="10">
        <v>90861</v>
      </c>
      <c r="J501" s="10">
        <v>90861</v>
      </c>
      <c r="K501" s="10">
        <v>25949310</v>
      </c>
      <c r="L501" s="10"/>
      <c r="M501" s="10">
        <v>3598807</v>
      </c>
    </row>
    <row r="502" spans="1:13" hidden="1" x14ac:dyDescent="0.25">
      <c r="A502" s="8">
        <v>860009397</v>
      </c>
      <c r="B502" s="5" t="str">
        <f>VLOOKUP(A502,[1]Carátula!A502:D3052,4,FALSE)</f>
        <v>Farma de Colombia SAS</v>
      </c>
      <c r="C502" s="5" t="str">
        <f>VLOOKUP(A502,[1]Carátula!A502:F3052,6,FALSE)</f>
        <v>G4645 - Comercio al por mayor de productos farmacéuticos, medicinales, cosméticos y de tocador</v>
      </c>
      <c r="D502" s="9">
        <v>43830</v>
      </c>
      <c r="E502" s="8" t="s">
        <v>11</v>
      </c>
      <c r="F502" s="8" t="s">
        <v>12</v>
      </c>
      <c r="G502" s="10">
        <v>48296672</v>
      </c>
      <c r="H502" s="10">
        <v>76707525</v>
      </c>
      <c r="I502" s="10">
        <v>14793015</v>
      </c>
      <c r="J502" s="10">
        <v>53893558</v>
      </c>
      <c r="K502" s="10">
        <v>22813967</v>
      </c>
      <c r="L502" s="10">
        <v>2641889</v>
      </c>
      <c r="M502" s="10">
        <v>1853728</v>
      </c>
    </row>
    <row r="503" spans="1:13" hidden="1" x14ac:dyDescent="0.25">
      <c r="A503" s="8">
        <v>900275441</v>
      </c>
      <c r="B503" s="5" t="str">
        <f>VLOOKUP(A503,[1]Carátula!A503:D3053,4,FALSE)</f>
        <v>MANUELITA CORPORATIVA SAS</v>
      </c>
      <c r="C503" s="5" t="str">
        <f>VLOOKUP(A503,[1]Carátula!A503:F3053,6,FALSE)</f>
        <v>M7490 - Otras actividades profesionales, científicas y técnicas n.c.p.</v>
      </c>
      <c r="D503" s="9">
        <v>43830</v>
      </c>
      <c r="E503" s="8" t="s">
        <v>11</v>
      </c>
      <c r="F503" s="8" t="s">
        <v>12</v>
      </c>
      <c r="G503" s="10">
        <v>9991776</v>
      </c>
      <c r="H503" s="10">
        <v>10991872</v>
      </c>
      <c r="I503" s="10">
        <v>2752583</v>
      </c>
      <c r="J503" s="10">
        <v>3522731</v>
      </c>
      <c r="K503" s="10">
        <v>7469141</v>
      </c>
      <c r="L503" s="10">
        <v>91974</v>
      </c>
      <c r="M503" s="10">
        <v>394780</v>
      </c>
    </row>
    <row r="504" spans="1:13" hidden="1" x14ac:dyDescent="0.25">
      <c r="A504" s="8">
        <v>860535609</v>
      </c>
      <c r="B504" s="5" t="str">
        <f>VLOOKUP(A504,[1]Carátula!A504:D3054,4,FALSE)</f>
        <v>PRADERAS DEL NORTE LTDA</v>
      </c>
      <c r="C504" s="5" t="str">
        <f>VLOOKUP(A504,[1]Carátula!A504:F3054,6,FALSE)</f>
        <v>L6810 - Actividades inmobiliarias realizadas con bienes propios o arrendados</v>
      </c>
      <c r="D504" s="9">
        <v>43830</v>
      </c>
      <c r="E504" s="8" t="s">
        <v>11</v>
      </c>
      <c r="F504" s="8" t="s">
        <v>12</v>
      </c>
      <c r="G504" s="10">
        <v>192691</v>
      </c>
      <c r="H504" s="10">
        <v>51452342</v>
      </c>
      <c r="I504" s="10">
        <v>719599</v>
      </c>
      <c r="J504" s="10">
        <v>19520625</v>
      </c>
      <c r="K504" s="10">
        <v>31931717</v>
      </c>
      <c r="L504" s="10">
        <v>1036820</v>
      </c>
      <c r="M504" s="10">
        <v>1218701</v>
      </c>
    </row>
    <row r="505" spans="1:13" hidden="1" x14ac:dyDescent="0.25">
      <c r="A505" s="8">
        <v>830095970</v>
      </c>
      <c r="B505" s="5" t="str">
        <f>VLOOKUP(A505,[1]Carátula!A505:D3055,4,FALSE)</f>
        <v>DISTRIBUIDORA Y EDITORA  RICHMOND SA</v>
      </c>
      <c r="C505" s="5" t="str">
        <f>VLOOKUP(A505,[1]Carátula!A505:F3055,6,FALSE)</f>
        <v>J5811 - Edición de libros</v>
      </c>
      <c r="D505" s="9">
        <v>43830</v>
      </c>
      <c r="E505" s="8" t="s">
        <v>11</v>
      </c>
      <c r="F505" s="8" t="s">
        <v>12</v>
      </c>
      <c r="G505" s="10">
        <v>20933676</v>
      </c>
      <c r="H505" s="10">
        <v>22527377</v>
      </c>
      <c r="I505" s="10">
        <v>15629298</v>
      </c>
      <c r="J505" s="10">
        <v>15629298</v>
      </c>
      <c r="K505" s="10">
        <v>6898079</v>
      </c>
      <c r="L505" s="10">
        <v>65014</v>
      </c>
      <c r="M505" s="10">
        <v>2180548</v>
      </c>
    </row>
    <row r="506" spans="1:13" hidden="1" x14ac:dyDescent="0.25">
      <c r="A506" s="8">
        <v>830092234</v>
      </c>
      <c r="B506" s="5" t="str">
        <f>VLOOKUP(A506,[1]Carátula!A506:D3056,4,FALSE)</f>
        <v>ANDRITZ HYDRO LTDA</v>
      </c>
      <c r="C506" s="5" t="str">
        <f>VLOOKUP(A506,[1]Carátula!A506:F3056,6,FALSE)</f>
        <v>G4659 - Comercio al por mayor de otros tipos de maquinaria y equipo n.c.p.</v>
      </c>
      <c r="D506" s="9">
        <v>43830</v>
      </c>
      <c r="E506" s="8" t="s">
        <v>11</v>
      </c>
      <c r="F506" s="8" t="s">
        <v>12</v>
      </c>
      <c r="G506" s="10">
        <v>39913177</v>
      </c>
      <c r="H506" s="10">
        <v>47809268</v>
      </c>
      <c r="I506" s="10">
        <v>34042170</v>
      </c>
      <c r="J506" s="10">
        <v>39272332</v>
      </c>
      <c r="K506" s="10">
        <v>8536936</v>
      </c>
      <c r="L506" s="10">
        <v>786568</v>
      </c>
      <c r="M506" s="10">
        <v>1268558</v>
      </c>
    </row>
    <row r="507" spans="1:13" hidden="1" x14ac:dyDescent="0.25">
      <c r="A507" s="8">
        <v>900486387</v>
      </c>
      <c r="B507" s="5" t="str">
        <f>VLOOKUP(A507,[1]Carátula!A507:D3057,4,FALSE)</f>
        <v xml:space="preserve">SERVICIOS DE COSECHA MANUELITA  S.A. </v>
      </c>
      <c r="C507" s="5" t="str">
        <f>VLOOKUP(A507,[1]Carátula!A507:F3057,6,FALSE)</f>
        <v>A0161 - Actividades de apoyo a la agricultura</v>
      </c>
      <c r="D507" s="9">
        <v>43830</v>
      </c>
      <c r="E507" s="8" t="s">
        <v>11</v>
      </c>
      <c r="F507" s="8" t="s">
        <v>12</v>
      </c>
      <c r="G507" s="10">
        <v>1110695</v>
      </c>
      <c r="H507" s="10">
        <v>2097823</v>
      </c>
      <c r="I507" s="10">
        <v>2036737</v>
      </c>
      <c r="J507" s="10">
        <v>2036737</v>
      </c>
      <c r="K507" s="10">
        <v>61086</v>
      </c>
      <c r="L507" s="10">
        <v>19766</v>
      </c>
      <c r="M507" s="10">
        <v>22428</v>
      </c>
    </row>
    <row r="508" spans="1:13" hidden="1" x14ac:dyDescent="0.25">
      <c r="A508" s="8">
        <v>900382271</v>
      </c>
      <c r="B508" s="5" t="str">
        <f>VLOOKUP(A508,[1]Carátula!A508:D3058,4,FALSE)</f>
        <v>LA NAVARRA DEL ESTE S.A.S.</v>
      </c>
      <c r="C508" s="5" t="str">
        <f>VLOOKUP(A508,[1]Carátula!A508:F3058,6,FALSE)</f>
        <v>N8299 - Otras actividades de servicio de apoyo a las empresas n.c.p.</v>
      </c>
      <c r="D508" s="9">
        <v>43830</v>
      </c>
      <c r="E508" s="8" t="s">
        <v>11</v>
      </c>
      <c r="F508" s="8" t="s">
        <v>12</v>
      </c>
      <c r="G508" s="10">
        <v>528365</v>
      </c>
      <c r="H508" s="10">
        <v>10731082</v>
      </c>
      <c r="I508" s="10">
        <v>40146</v>
      </c>
      <c r="J508" s="10">
        <v>1081497</v>
      </c>
      <c r="K508" s="10">
        <v>9649585</v>
      </c>
      <c r="L508" s="10">
        <v>845</v>
      </c>
      <c r="M508" s="10">
        <v>66400</v>
      </c>
    </row>
    <row r="509" spans="1:13" hidden="1" x14ac:dyDescent="0.25">
      <c r="A509" s="8">
        <v>900174229</v>
      </c>
      <c r="B509" s="5" t="str">
        <f>VLOOKUP(A509,[1]Carátula!A509:D3059,4,FALSE)</f>
        <v>TERMINAL LOGISTICO DE BUENAVENTURA S.A.S</v>
      </c>
      <c r="C509" s="5" t="str">
        <f>VLOOKUP(A509,[1]Carátula!A509:F3059,6,FALSE)</f>
        <v>L6810 - Actividades inmobiliarias realizadas con bienes propios o arrendados</v>
      </c>
      <c r="D509" s="9">
        <v>43830</v>
      </c>
      <c r="E509" s="8" t="s">
        <v>11</v>
      </c>
      <c r="F509" s="8" t="s">
        <v>12</v>
      </c>
      <c r="G509" s="10">
        <v>14465018</v>
      </c>
      <c r="H509" s="10">
        <v>96479484</v>
      </c>
      <c r="I509" s="10">
        <v>4480834</v>
      </c>
      <c r="J509" s="10">
        <v>18213892</v>
      </c>
      <c r="K509" s="10">
        <v>78265592</v>
      </c>
      <c r="L509" s="10">
        <v>31869</v>
      </c>
      <c r="M509" s="10">
        <v>10739879</v>
      </c>
    </row>
    <row r="510" spans="1:13" hidden="1" x14ac:dyDescent="0.25">
      <c r="A510" s="8">
        <v>900205173</v>
      </c>
      <c r="B510" s="5" t="str">
        <f>VLOOKUP(A510,[1]Carátula!A510:D3060,4,FALSE)</f>
        <v>CIELO CLARO S.A.</v>
      </c>
      <c r="C510" s="5" t="str">
        <f>VLOOKUP(A510,[1]Carátula!A510:F3060,6,FALSE)</f>
        <v>L6810 - Actividades inmobiliarias realizadas con bienes propios o arrendados</v>
      </c>
      <c r="D510" s="9">
        <v>43830</v>
      </c>
      <c r="E510" s="8" t="s">
        <v>11</v>
      </c>
      <c r="F510" s="8" t="s">
        <v>12</v>
      </c>
      <c r="G510" s="10">
        <v>6696</v>
      </c>
      <c r="H510" s="10">
        <v>6894986</v>
      </c>
      <c r="I510" s="10">
        <v>8901</v>
      </c>
      <c r="J510" s="10">
        <v>812968</v>
      </c>
      <c r="K510" s="10">
        <v>6082018</v>
      </c>
      <c r="L510" s="10"/>
      <c r="M510" s="10">
        <v>-84575</v>
      </c>
    </row>
    <row r="511" spans="1:13" hidden="1" x14ac:dyDescent="0.25">
      <c r="A511" s="8">
        <v>811000761</v>
      </c>
      <c r="B511" s="5" t="str">
        <f>VLOOKUP(A511,[1]Carátula!A511:D3061,4,FALSE)</f>
        <v>MINERA EL ROBLE SA</v>
      </c>
      <c r="C511" s="5" t="str">
        <f>VLOOKUP(A511,[1]Carátula!A511:F3061,6,FALSE)</f>
        <v>B0729 - Extracción de otros minerales metalíferos no ferrosos n.c.p.</v>
      </c>
      <c r="D511" s="9">
        <v>43830</v>
      </c>
      <c r="E511" s="8" t="s">
        <v>11</v>
      </c>
      <c r="F511" s="8" t="s">
        <v>12</v>
      </c>
      <c r="G511" s="10">
        <v>72402298</v>
      </c>
      <c r="H511" s="10">
        <v>134629247</v>
      </c>
      <c r="I511" s="10">
        <v>36862364</v>
      </c>
      <c r="J511" s="10">
        <v>67694915</v>
      </c>
      <c r="K511" s="10">
        <v>66934332</v>
      </c>
      <c r="L511" s="10">
        <v>9421884</v>
      </c>
      <c r="M511" s="10">
        <v>28438361</v>
      </c>
    </row>
    <row r="512" spans="1:13" hidden="1" x14ac:dyDescent="0.25">
      <c r="A512" s="8">
        <v>815003461</v>
      </c>
      <c r="B512" s="5" t="str">
        <f>VLOOKUP(A512,[1]Carátula!A512:D3062,4,FALSE)</f>
        <v xml:space="preserve">TRIADA EMA SA SUCURSAL COLOMBIA  </v>
      </c>
      <c r="C512" s="5" t="str">
        <f>VLOOKUP(A512,[1]Carátula!A512:F3062,6,FALSE)</f>
        <v>C2012 - Fabricación de abonos y compuestos inorgánicos nitrogenados</v>
      </c>
      <c r="D512" s="9">
        <v>43830</v>
      </c>
      <c r="E512" s="8" t="s">
        <v>11</v>
      </c>
      <c r="F512" s="8" t="s">
        <v>12</v>
      </c>
      <c r="G512" s="10">
        <v>34701501</v>
      </c>
      <c r="H512" s="10">
        <v>46066275</v>
      </c>
      <c r="I512" s="10">
        <v>19228611</v>
      </c>
      <c r="J512" s="10">
        <v>24603147</v>
      </c>
      <c r="K512" s="10">
        <v>21463128</v>
      </c>
      <c r="L512" s="10">
        <v>1809836</v>
      </c>
      <c r="M512" s="10">
        <v>1908686</v>
      </c>
    </row>
    <row r="513" spans="1:13" hidden="1" x14ac:dyDescent="0.25">
      <c r="A513" s="8">
        <v>860002445</v>
      </c>
      <c r="B513" s="5" t="str">
        <f>VLOOKUP(A513,[1]Carátula!A513:D3063,4,FALSE)</f>
        <v>EXCO COLOMBIANA S.A.S</v>
      </c>
      <c r="C513" s="5" t="str">
        <f>VLOOKUP(A513,[1]Carátula!A513:F3063,6,FALSE)</f>
        <v>C2599 - Fabricación de otros productos elaborados de metal n.c.p.</v>
      </c>
      <c r="D513" s="9">
        <v>43830</v>
      </c>
      <c r="E513" s="8" t="s">
        <v>11</v>
      </c>
      <c r="F513" s="8" t="s">
        <v>12</v>
      </c>
      <c r="G513" s="10">
        <v>17389138</v>
      </c>
      <c r="H513" s="10">
        <v>47316522</v>
      </c>
      <c r="I513" s="10">
        <v>6689272</v>
      </c>
      <c r="J513" s="10">
        <v>20916962</v>
      </c>
      <c r="K513" s="10">
        <v>26399560</v>
      </c>
      <c r="L513" s="10">
        <v>1434957</v>
      </c>
      <c r="M513" s="10">
        <v>2375447</v>
      </c>
    </row>
    <row r="514" spans="1:13" hidden="1" x14ac:dyDescent="0.25">
      <c r="A514" s="8">
        <v>900206503</v>
      </c>
      <c r="B514" s="5" t="str">
        <f>VLOOKUP(A514,[1]Carátula!A514:D3064,4,FALSE)</f>
        <v>GEMEX O&amp;W S.A.S</v>
      </c>
      <c r="C514" s="5" t="str">
        <f>VLOOKUP(A514,[1]Carátula!A514:F3064,6,FALSE)</f>
        <v>G4799 - Otros tipos de comercio al por menor no realizado en establecimientos, puestos de venta o mercados</v>
      </c>
      <c r="D514" s="9">
        <v>43830</v>
      </c>
      <c r="E514" s="8" t="s">
        <v>11</v>
      </c>
      <c r="F514" s="8" t="s">
        <v>12</v>
      </c>
      <c r="G514" s="10">
        <v>2850920</v>
      </c>
      <c r="H514" s="10">
        <v>2850920</v>
      </c>
      <c r="I514" s="10">
        <v>34366164</v>
      </c>
      <c r="J514" s="10">
        <v>39151987</v>
      </c>
      <c r="K514" s="10">
        <v>-36301067</v>
      </c>
      <c r="L514" s="10">
        <v>4450443</v>
      </c>
      <c r="M514" s="10">
        <v>-11462513</v>
      </c>
    </row>
    <row r="515" spans="1:13" hidden="1" x14ac:dyDescent="0.25">
      <c r="A515" s="8">
        <v>900421310</v>
      </c>
      <c r="B515" s="5" t="str">
        <f>VLOOKUP(A515,[1]Carátula!A515:D3065,4,FALSE)</f>
        <v xml:space="preserve">Bebidas y refrescos del Caribe S.A.S </v>
      </c>
      <c r="C515" s="5" t="str">
        <f>VLOOKUP(A515,[1]Carátula!A515:F3065,6,FALSE)</f>
        <v>G4632 - Comercio al por mayor de bebidas y tabaco</v>
      </c>
      <c r="D515" s="9">
        <v>43830</v>
      </c>
      <c r="E515" s="8" t="s">
        <v>11</v>
      </c>
      <c r="F515" s="8" t="s">
        <v>12</v>
      </c>
      <c r="G515" s="10">
        <v>3601000</v>
      </c>
      <c r="H515" s="10">
        <v>5818000</v>
      </c>
      <c r="I515" s="10">
        <v>3086000</v>
      </c>
      <c r="J515" s="10">
        <v>4499000</v>
      </c>
      <c r="K515" s="10">
        <v>1319000</v>
      </c>
      <c r="L515" s="10">
        <v>141000</v>
      </c>
      <c r="M515" s="10">
        <v>31000</v>
      </c>
    </row>
    <row r="516" spans="1:13" hidden="1" x14ac:dyDescent="0.25">
      <c r="A516" s="8">
        <v>900250415</v>
      </c>
      <c r="B516" s="5" t="str">
        <f>VLOOKUP(A516,[1]Carátula!A516:D3066,4,FALSE)</f>
        <v>QUIMTIA SAS</v>
      </c>
      <c r="C516" s="5" t="str">
        <f>VLOOKUP(A516,[1]Carátula!A516:F3066,6,FALSE)</f>
        <v>G4664 - Comercio al por mayor de productos químicos básicos, cauchos y plásticos en formas primarias y productos químicos de uso agropecuario</v>
      </c>
      <c r="D516" s="9">
        <v>43830</v>
      </c>
      <c r="E516" s="8" t="s">
        <v>11</v>
      </c>
      <c r="F516" s="8" t="s">
        <v>12</v>
      </c>
      <c r="G516" s="10">
        <v>34975823</v>
      </c>
      <c r="H516" s="10">
        <v>38778468</v>
      </c>
      <c r="I516" s="10">
        <v>25521836</v>
      </c>
      <c r="J516" s="10">
        <v>26776126</v>
      </c>
      <c r="K516" s="10">
        <v>12002342</v>
      </c>
      <c r="L516" s="10">
        <v>341393</v>
      </c>
      <c r="M516" s="10">
        <v>5411022</v>
      </c>
    </row>
    <row r="517" spans="1:13" hidden="1" x14ac:dyDescent="0.25">
      <c r="A517" s="8">
        <v>860515812</v>
      </c>
      <c r="B517" s="5" t="str">
        <f>VLOOKUP(A517,[1]Carátula!A517:D3067,4,FALSE)</f>
        <v>GABRIEL DE COLOMBIA S.A.</v>
      </c>
      <c r="C517" s="5" t="str">
        <f>VLOOKUP(A517,[1]Carátula!A517:F3067,6,FALSE)</f>
        <v>C2930 - Fabricación de partes, piezas (autopartes) y accesorios (lujos) para vehículos automotores</v>
      </c>
      <c r="D517" s="9">
        <v>43830</v>
      </c>
      <c r="E517" s="8" t="s">
        <v>11</v>
      </c>
      <c r="F517" s="8" t="s">
        <v>12</v>
      </c>
      <c r="G517" s="10">
        <v>35441362</v>
      </c>
      <c r="H517" s="10">
        <v>41355062</v>
      </c>
      <c r="I517" s="10">
        <v>22131804</v>
      </c>
      <c r="J517" s="10">
        <v>29312011</v>
      </c>
      <c r="K517" s="10">
        <v>12043051</v>
      </c>
      <c r="L517" s="10">
        <v>1521943</v>
      </c>
      <c r="M517" s="10">
        <v>1991809</v>
      </c>
    </row>
    <row r="518" spans="1:13" hidden="1" x14ac:dyDescent="0.25">
      <c r="A518" s="8">
        <v>900203441</v>
      </c>
      <c r="B518" s="5" t="str">
        <f>VLOOKUP(A518,[1]Carátula!A518:D3068,4,FALSE)</f>
        <v>OLEODUCTO DE LOS LLANOS ORIENTALES SUCURSAL COLOMBIA</v>
      </c>
      <c r="C518" s="5" t="str">
        <f>VLOOKUP(A518,[1]Carátula!A518:F3068,6,FALSE)</f>
        <v>H4930 - Transporte por tuberías</v>
      </c>
      <c r="D518" s="9">
        <v>43830</v>
      </c>
      <c r="E518" s="8" t="s">
        <v>11</v>
      </c>
      <c r="F518" s="8" t="s">
        <v>12</v>
      </c>
      <c r="G518" s="10">
        <v>410144174</v>
      </c>
      <c r="H518" s="10">
        <v>1654678738</v>
      </c>
      <c r="I518" s="10">
        <v>246999426</v>
      </c>
      <c r="J518" s="10">
        <v>575562739</v>
      </c>
      <c r="K518" s="10">
        <v>1079115999</v>
      </c>
      <c r="L518" s="10">
        <v>28646928</v>
      </c>
      <c r="M518" s="10">
        <v>485516982</v>
      </c>
    </row>
    <row r="519" spans="1:13" hidden="1" x14ac:dyDescent="0.25">
      <c r="A519" s="8">
        <v>900377365</v>
      </c>
      <c r="B519" s="5" t="str">
        <f>VLOOKUP(A519,[1]Carátula!A519:D3069,4,FALSE)</f>
        <v>OLEODUCTO BICENTENARIO DE COLOMBIA SAS</v>
      </c>
      <c r="C519" s="5" t="str">
        <f>VLOOKUP(A519,[1]Carátula!A519:F3069,6,FALSE)</f>
        <v>H4930 - Transporte por tuberías</v>
      </c>
      <c r="D519" s="9">
        <v>43646</v>
      </c>
      <c r="E519" s="8" t="s">
        <v>11</v>
      </c>
      <c r="F519" s="8" t="s">
        <v>12</v>
      </c>
      <c r="G519" s="10">
        <v>944475101</v>
      </c>
      <c r="H519" s="10">
        <v>3441880345</v>
      </c>
      <c r="I519" s="10">
        <v>642470679</v>
      </c>
      <c r="J519" s="10">
        <v>2071411911</v>
      </c>
      <c r="K519" s="10">
        <v>1370468434</v>
      </c>
      <c r="L519" s="10">
        <v>47650775</v>
      </c>
      <c r="M519" s="10">
        <v>251306923</v>
      </c>
    </row>
    <row r="520" spans="1:13" hidden="1" x14ac:dyDescent="0.25">
      <c r="A520" s="8">
        <v>900377365</v>
      </c>
      <c r="B520" s="5" t="str">
        <f>VLOOKUP(A520,[1]Carátula!A520:D3070,4,FALSE)</f>
        <v xml:space="preserve">OLEODUCTO BICENTENARIO DE COLOMBIA SAS </v>
      </c>
      <c r="C520" s="5" t="str">
        <f>VLOOKUP(A520,[1]Carátula!A520:F3070,6,FALSE)</f>
        <v>H4930 - Transporte por tuberías</v>
      </c>
      <c r="D520" s="9">
        <v>43830</v>
      </c>
      <c r="E520" s="8" t="s">
        <v>11</v>
      </c>
      <c r="F520" s="8" t="s">
        <v>12</v>
      </c>
      <c r="G520" s="10">
        <v>1427313367</v>
      </c>
      <c r="H520" s="10">
        <v>3792997247</v>
      </c>
      <c r="I520" s="10">
        <v>895563743</v>
      </c>
      <c r="J520" s="10">
        <v>2223579605</v>
      </c>
      <c r="K520" s="10">
        <v>1569417642</v>
      </c>
      <c r="L520" s="10">
        <v>42501642</v>
      </c>
      <c r="M520" s="10">
        <v>324602669</v>
      </c>
    </row>
    <row r="521" spans="1:13" hidden="1" x14ac:dyDescent="0.25">
      <c r="A521" s="8">
        <v>900103457</v>
      </c>
      <c r="B521" s="5" t="str">
        <f>VLOOKUP(A521,[1]Carátula!A521:D3071,4,FALSE)</f>
        <v>TCS SOLUTION CENTER SUCURSAL COLOMBIA</v>
      </c>
      <c r="C521" s="5" t="str">
        <f>VLOOKUP(A521,[1]Carátula!A521:F3071,6,FALSE)</f>
        <v>J6202 - Actividades de consultoría informática y actividades de administración de instalaciones informáticas</v>
      </c>
      <c r="D521" s="9">
        <v>43830</v>
      </c>
      <c r="E521" s="8" t="s">
        <v>11</v>
      </c>
      <c r="F521" s="8" t="s">
        <v>12</v>
      </c>
      <c r="G521" s="10">
        <v>106392531</v>
      </c>
      <c r="H521" s="10">
        <v>184804948</v>
      </c>
      <c r="I521" s="10">
        <v>58654561</v>
      </c>
      <c r="J521" s="10">
        <v>81050820</v>
      </c>
      <c r="K521" s="10">
        <v>103754128</v>
      </c>
      <c r="L521" s="10">
        <v>2232628</v>
      </c>
      <c r="M521" s="10">
        <v>31684965</v>
      </c>
    </row>
    <row r="522" spans="1:13" hidden="1" x14ac:dyDescent="0.25">
      <c r="A522" s="8">
        <v>830075502</v>
      </c>
      <c r="B522" s="5" t="str">
        <f>VLOOKUP(A522,[1]Carátula!A522:D3072,4,FALSE)</f>
        <v>J&amp;M COMUNICACIONES SAS</v>
      </c>
      <c r="C522" s="5" t="str">
        <f>VLOOKUP(A522,[1]Carátula!A522:F3072,6,FALSE)</f>
        <v>M7310 - Publicidad</v>
      </c>
      <c r="D522" s="9">
        <v>43830</v>
      </c>
      <c r="E522" s="8" t="s">
        <v>11</v>
      </c>
      <c r="F522" s="8" t="s">
        <v>12</v>
      </c>
      <c r="G522" s="10">
        <v>6027467</v>
      </c>
      <c r="H522" s="10">
        <v>6321300</v>
      </c>
      <c r="I522" s="10">
        <v>4041572</v>
      </c>
      <c r="J522" s="10">
        <v>4496776</v>
      </c>
      <c r="K522" s="10">
        <v>1824524</v>
      </c>
      <c r="L522" s="10">
        <v>316504</v>
      </c>
      <c r="M522" s="10">
        <v>850054</v>
      </c>
    </row>
    <row r="523" spans="1:13" hidden="1" x14ac:dyDescent="0.25">
      <c r="A523" s="8">
        <v>900687096</v>
      </c>
      <c r="B523" s="5" t="str">
        <f>VLOOKUP(A523,[1]Carátula!A523:D3073,4,FALSE)</f>
        <v>SUPER POLLOS DEL GALPON S.A.S</v>
      </c>
      <c r="C523" s="5" t="str">
        <f>VLOOKUP(A523,[1]Carátula!A523:F3073,6,FALSE)</f>
        <v>C1011 - Procesamiento y conservación de carne y productos cárnicos</v>
      </c>
      <c r="D523" s="9">
        <v>43830</v>
      </c>
      <c r="E523" s="8" t="s">
        <v>11</v>
      </c>
      <c r="F523" s="8" t="s">
        <v>12</v>
      </c>
      <c r="G523" s="10">
        <v>9539604</v>
      </c>
      <c r="H523" s="10">
        <v>70096132</v>
      </c>
      <c r="I523" s="10">
        <v>40170472</v>
      </c>
      <c r="J523" s="10">
        <v>64958718</v>
      </c>
      <c r="K523" s="10">
        <v>5137414</v>
      </c>
      <c r="L523" s="10">
        <v>2514769</v>
      </c>
      <c r="M523" s="10">
        <v>-1522617</v>
      </c>
    </row>
    <row r="524" spans="1:13" hidden="1" x14ac:dyDescent="0.25">
      <c r="A524" s="8">
        <v>890912508</v>
      </c>
      <c r="B524" s="5" t="str">
        <f>VLOOKUP(A524,[1]Carátula!A524:D3074,4,FALSE)</f>
        <v>CARPAS IKL SAS</v>
      </c>
      <c r="C524" s="5" t="str">
        <f>VLOOKUP(A524,[1]Carátula!A524:F3074,6,FALSE)</f>
        <v>C1392 - Confección de artículos con materiales textiles, excepto prendas de vestir</v>
      </c>
      <c r="D524" s="9">
        <v>43830</v>
      </c>
      <c r="E524" s="8" t="s">
        <v>11</v>
      </c>
      <c r="F524" s="8" t="s">
        <v>12</v>
      </c>
      <c r="G524" s="10">
        <v>21438502</v>
      </c>
      <c r="H524" s="10">
        <v>37401573</v>
      </c>
      <c r="I524" s="10">
        <v>3303269</v>
      </c>
      <c r="J524" s="10">
        <v>8551288</v>
      </c>
      <c r="K524" s="10">
        <v>28850285</v>
      </c>
      <c r="L524" s="10">
        <v>810539</v>
      </c>
      <c r="M524" s="10">
        <v>2505304</v>
      </c>
    </row>
    <row r="525" spans="1:13" hidden="1" x14ac:dyDescent="0.25">
      <c r="A525" s="8">
        <v>830007710</v>
      </c>
      <c r="B525" s="5" t="str">
        <f>VLOOKUP(A525,[1]Carátula!A525:D3075,4,FALSE)</f>
        <v>PEARSON EDUCACION DE COLOMBIA SAS</v>
      </c>
      <c r="C525" s="5" t="str">
        <f>VLOOKUP(A525,[1]Carátula!A525:F3075,6,FALSE)</f>
        <v>G4761 - Comercio al por menor de libros, periódicos, materiales y artículos de papelería y escritorio, en establecimientos especializados</v>
      </c>
      <c r="D525" s="9">
        <v>43830</v>
      </c>
      <c r="E525" s="8" t="s">
        <v>11</v>
      </c>
      <c r="F525" s="8" t="s">
        <v>12</v>
      </c>
      <c r="G525" s="10">
        <v>44754387</v>
      </c>
      <c r="H525" s="10">
        <v>47951425</v>
      </c>
      <c r="I525" s="10">
        <v>32191255</v>
      </c>
      <c r="J525" s="10">
        <v>32191255</v>
      </c>
      <c r="K525" s="10">
        <v>15760170</v>
      </c>
      <c r="L525" s="10">
        <v>576354</v>
      </c>
      <c r="M525" s="10">
        <v>8082683</v>
      </c>
    </row>
    <row r="526" spans="1:13" hidden="1" x14ac:dyDescent="0.25">
      <c r="A526" s="8">
        <v>811045791</v>
      </c>
      <c r="B526" s="5" t="str">
        <f>VLOOKUP(A526,[1]Carátula!A526:D3076,4,FALSE)</f>
        <v>NIDO DEL JABALI S.A.S.</v>
      </c>
      <c r="C526" s="5" t="str">
        <f>VLOOKUP(A526,[1]Carátula!A526:F3076,6,FALSE)</f>
        <v>A0122 - Cultivo de plátano y banano</v>
      </c>
      <c r="D526" s="9">
        <v>43830</v>
      </c>
      <c r="E526" s="8" t="s">
        <v>11</v>
      </c>
      <c r="F526" s="8" t="s">
        <v>12</v>
      </c>
      <c r="G526" s="10">
        <v>3073987</v>
      </c>
      <c r="H526" s="10">
        <v>32617926</v>
      </c>
      <c r="I526" s="10">
        <v>1827536</v>
      </c>
      <c r="J526" s="10">
        <v>6002536</v>
      </c>
      <c r="K526" s="10">
        <v>26615390</v>
      </c>
      <c r="L526" s="10">
        <v>123453</v>
      </c>
      <c r="M526" s="10">
        <v>1406960</v>
      </c>
    </row>
    <row r="527" spans="1:13" hidden="1" x14ac:dyDescent="0.25">
      <c r="A527" s="8">
        <v>830126395</v>
      </c>
      <c r="B527" s="5" t="str">
        <f>VLOOKUP(A527,[1]Carátula!A527:D3077,4,FALSE)</f>
        <v>Américas Business Process Services S.A.</v>
      </c>
      <c r="C527" s="5" t="str">
        <f>VLOOKUP(A527,[1]Carátula!A527:F3077,6,FALSE)</f>
        <v>N8220 - Actividades de centros de llamadas (Call center)</v>
      </c>
      <c r="D527" s="9">
        <v>43830</v>
      </c>
      <c r="E527" s="8" t="s">
        <v>11</v>
      </c>
      <c r="F527" s="8" t="s">
        <v>12</v>
      </c>
      <c r="G527" s="10">
        <v>47255181</v>
      </c>
      <c r="H527" s="10">
        <v>65991902</v>
      </c>
      <c r="I527" s="10">
        <v>34413395</v>
      </c>
      <c r="J527" s="10">
        <v>38413595</v>
      </c>
      <c r="K527" s="10">
        <v>27578307</v>
      </c>
      <c r="L527" s="10">
        <v>2364333</v>
      </c>
      <c r="M527" s="10">
        <v>-11745364</v>
      </c>
    </row>
    <row r="528" spans="1:13" hidden="1" x14ac:dyDescent="0.25">
      <c r="A528" s="8">
        <v>860051306</v>
      </c>
      <c r="B528" s="5" t="str">
        <f>VLOOKUP(A528,[1]Carátula!A528:D3078,4,FALSE)</f>
        <v>INDUSTRIAS ASFALTICAS SAS</v>
      </c>
      <c r="C528" s="5" t="str">
        <f>VLOOKUP(A528,[1]Carátula!A528:F3078,6,FALSE)</f>
        <v>M7110 - Actividades de arquitectura e ingeniería y otras actividades conexas de consultoría técnica</v>
      </c>
      <c r="D528" s="9">
        <v>43830</v>
      </c>
      <c r="E528" s="8" t="s">
        <v>11</v>
      </c>
      <c r="F528" s="8" t="s">
        <v>12</v>
      </c>
      <c r="G528" s="10">
        <v>212771</v>
      </c>
      <c r="H528" s="10">
        <v>13645684</v>
      </c>
      <c r="I528" s="10">
        <v>157137</v>
      </c>
      <c r="J528" s="10">
        <v>349983</v>
      </c>
      <c r="K528" s="10">
        <v>13295701</v>
      </c>
      <c r="L528" s="10">
        <v>264</v>
      </c>
      <c r="M528" s="10">
        <v>-1186556</v>
      </c>
    </row>
    <row r="529" spans="1:13" hidden="1" x14ac:dyDescent="0.25">
      <c r="A529" s="8">
        <v>800019615</v>
      </c>
      <c r="B529" s="5" t="str">
        <f>VLOOKUP(A529,[1]Carátula!A529:D3079,4,FALSE)</f>
        <v xml:space="preserve"> SYMRISE LTDA</v>
      </c>
      <c r="C529" s="5" t="str">
        <f>VLOOKUP(A529,[1]Carátula!A529:F3079,6,FALSE)</f>
        <v>C2029 - Fabricación de otros productos químicos n.c.p.</v>
      </c>
      <c r="D529" s="9">
        <v>43830</v>
      </c>
      <c r="E529" s="8" t="s">
        <v>11</v>
      </c>
      <c r="F529" s="8" t="s">
        <v>12</v>
      </c>
      <c r="G529" s="10">
        <v>89652972</v>
      </c>
      <c r="H529" s="10">
        <v>163448829</v>
      </c>
      <c r="I529" s="10">
        <v>33536595</v>
      </c>
      <c r="J529" s="10">
        <v>38818028</v>
      </c>
      <c r="K529" s="10">
        <v>124630801</v>
      </c>
      <c r="L529" s="10">
        <v>4560128</v>
      </c>
      <c r="M529" s="10">
        <v>26855691</v>
      </c>
    </row>
    <row r="530" spans="1:13" hidden="1" x14ac:dyDescent="0.25">
      <c r="A530" s="8">
        <v>900363707</v>
      </c>
      <c r="B530" s="5" t="str">
        <f>VLOOKUP(A530,[1]Carátula!A530:D3080,4,FALSE)</f>
        <v>ARTEKTON CONSTRUCTORA SAS</v>
      </c>
      <c r="C530" s="5" t="str">
        <f>VLOOKUP(A530,[1]Carátula!A530:F3080,6,FALSE)</f>
        <v>F4390 - Otras actividades especializadas para la construcción de edificios y obras de ingeniería civil</v>
      </c>
      <c r="D530" s="9">
        <v>43830</v>
      </c>
      <c r="E530" s="8" t="s">
        <v>11</v>
      </c>
      <c r="F530" s="8" t="s">
        <v>12</v>
      </c>
      <c r="G530" s="10">
        <v>17883674</v>
      </c>
      <c r="H530" s="10">
        <v>40698313</v>
      </c>
      <c r="I530" s="10">
        <v>20189531</v>
      </c>
      <c r="J530" s="10">
        <v>45796017</v>
      </c>
      <c r="K530" s="10">
        <v>-5097704</v>
      </c>
      <c r="L530" s="10"/>
      <c r="M530" s="10">
        <v>-4745758</v>
      </c>
    </row>
    <row r="531" spans="1:13" hidden="1" x14ac:dyDescent="0.25">
      <c r="A531" s="8">
        <v>830128633</v>
      </c>
      <c r="B531" s="5" t="str">
        <f>VLOOKUP(A531,[1]Carátula!A531:D3081,4,FALSE)</f>
        <v>GESTIONES Y COBRANZAS S.A.</v>
      </c>
      <c r="C531" s="5" t="str">
        <f>VLOOKUP(A531,[1]Carátula!A531:F3081,6,FALSE)</f>
        <v>N8291 - Actividades de agencias de cobranza y oficinas de calificación crediticia</v>
      </c>
      <c r="D531" s="9">
        <v>43830</v>
      </c>
      <c r="E531" s="8" t="s">
        <v>11</v>
      </c>
      <c r="F531" s="8" t="s">
        <v>12</v>
      </c>
      <c r="G531" s="10">
        <v>20148187</v>
      </c>
      <c r="H531" s="10">
        <v>24727891</v>
      </c>
      <c r="I531" s="10">
        <v>11199916</v>
      </c>
      <c r="J531" s="10">
        <v>11784147</v>
      </c>
      <c r="K531" s="10">
        <v>12943744</v>
      </c>
      <c r="L531" s="10">
        <v>397874</v>
      </c>
      <c r="M531" s="10">
        <v>125309</v>
      </c>
    </row>
    <row r="532" spans="1:13" hidden="1" x14ac:dyDescent="0.25">
      <c r="A532" s="8">
        <v>860091590</v>
      </c>
      <c r="B532" s="5" t="str">
        <f>VLOOKUP(A532,[1]Carátula!A532:D3082,4,FALSE)</f>
        <v xml:space="preserve">IC INMOBILIARIA SAS </v>
      </c>
      <c r="C532" s="5" t="str">
        <f>VLOOKUP(A532,[1]Carátula!A532:F3082,6,FALSE)</f>
        <v>L6810 - Actividades inmobiliarias realizadas con bienes propios o arrendados</v>
      </c>
      <c r="D532" s="9">
        <v>43830</v>
      </c>
      <c r="E532" s="8" t="s">
        <v>11</v>
      </c>
      <c r="F532" s="8" t="s">
        <v>12</v>
      </c>
      <c r="G532" s="10">
        <v>1472132</v>
      </c>
      <c r="H532" s="10">
        <v>1472132</v>
      </c>
      <c r="I532" s="10">
        <v>393395</v>
      </c>
      <c r="J532" s="10">
        <v>393395</v>
      </c>
      <c r="K532" s="10">
        <v>1078737</v>
      </c>
      <c r="L532" s="10">
        <v>5459</v>
      </c>
      <c r="M532" s="10">
        <v>122659</v>
      </c>
    </row>
    <row r="533" spans="1:13" hidden="1" x14ac:dyDescent="0.25">
      <c r="A533" s="8">
        <v>900113563</v>
      </c>
      <c r="B533" s="5" t="str">
        <f>VLOOKUP(A533,[1]Carátula!A533:D3083,4,FALSE)</f>
        <v>Compañia agricola de la sierra sucursal colombia</v>
      </c>
      <c r="C533" s="5" t="str">
        <f>VLOOKUP(A533,[1]Carátula!A533:F3083,6,FALSE)</f>
        <v>A0210 - Silvicultura y otras actividades forestales</v>
      </c>
      <c r="D533" s="9">
        <v>43830</v>
      </c>
      <c r="E533" s="8" t="s">
        <v>11</v>
      </c>
      <c r="F533" s="8" t="s">
        <v>12</v>
      </c>
      <c r="G533" s="10">
        <v>16883955</v>
      </c>
      <c r="H533" s="10">
        <v>442195892</v>
      </c>
      <c r="I533" s="10">
        <v>1735776</v>
      </c>
      <c r="J533" s="10">
        <v>57240076</v>
      </c>
      <c r="K533" s="10">
        <v>384955816</v>
      </c>
      <c r="L533" s="10">
        <v>102405</v>
      </c>
      <c r="M533" s="10">
        <v>23197601</v>
      </c>
    </row>
    <row r="534" spans="1:13" hidden="1" x14ac:dyDescent="0.25">
      <c r="A534" s="8">
        <v>860062001</v>
      </c>
      <c r="B534" s="5" t="str">
        <f>VLOOKUP(A534,[1]Carátula!A534:D3084,4,FALSE)</f>
        <v>EDICIONES GAMMA S.A.</v>
      </c>
      <c r="C534" s="5" t="str">
        <f>VLOOKUP(A534,[1]Carátula!A534:F3084,6,FALSE)</f>
        <v>J5813 - Edición de periódicos, revistas y otras publicaciones periódicas</v>
      </c>
      <c r="D534" s="9">
        <v>43830</v>
      </c>
      <c r="E534" s="8" t="s">
        <v>11</v>
      </c>
      <c r="F534" s="8" t="s">
        <v>12</v>
      </c>
      <c r="G534" s="10">
        <v>4324580</v>
      </c>
      <c r="H534" s="10">
        <v>6105608</v>
      </c>
      <c r="I534" s="10">
        <v>2141329</v>
      </c>
      <c r="J534" s="10">
        <v>2716558</v>
      </c>
      <c r="K534" s="10">
        <v>3389050</v>
      </c>
      <c r="L534" s="10">
        <v>73817</v>
      </c>
      <c r="M534" s="10">
        <v>27337</v>
      </c>
    </row>
    <row r="535" spans="1:13" hidden="1" x14ac:dyDescent="0.25">
      <c r="A535" s="8">
        <v>860005114</v>
      </c>
      <c r="B535" s="5" t="str">
        <f>VLOOKUP(A535,[1]Carátula!A535:D3085,4,FALSE)</f>
        <v xml:space="preserve">MESSER COLOMBIA S.A. </v>
      </c>
      <c r="C535" s="5" t="str">
        <f>VLOOKUP(A535,[1]Carátula!A535:F3085,6,FALSE)</f>
        <v>C2011 - Fabricación de sustancias y productos químicos básicos</v>
      </c>
      <c r="D535" s="9">
        <v>43830</v>
      </c>
      <c r="E535" s="8" t="s">
        <v>11</v>
      </c>
      <c r="F535" s="8" t="s">
        <v>12</v>
      </c>
      <c r="G535" s="10">
        <v>233445705</v>
      </c>
      <c r="H535" s="10">
        <v>471323928</v>
      </c>
      <c r="I535" s="10">
        <v>179012010</v>
      </c>
      <c r="J535" s="10">
        <v>207496877</v>
      </c>
      <c r="K535" s="10">
        <v>263827051</v>
      </c>
      <c r="L535" s="10">
        <v>16883644</v>
      </c>
      <c r="M535" s="10">
        <v>-5375910</v>
      </c>
    </row>
    <row r="536" spans="1:13" hidden="1" x14ac:dyDescent="0.25">
      <c r="A536" s="8">
        <v>900402080</v>
      </c>
      <c r="B536" s="5" t="str">
        <f>VLOOKUP(A536,[1]Carátula!A536:D3086,4,FALSE)</f>
        <v xml:space="preserve">FRESENIUS KABI COLOMBIA SAS </v>
      </c>
      <c r="C536" s="5" t="str">
        <f>VLOOKUP(A536,[1]Carátula!A536:F3086,6,FALSE)</f>
        <v>G4645 - Comercio al por mayor de productos farmacéuticos, medicinales, cosméticos y de tocador</v>
      </c>
      <c r="D536" s="9">
        <v>43830</v>
      </c>
      <c r="E536" s="8" t="s">
        <v>11</v>
      </c>
      <c r="F536" s="8" t="s">
        <v>12</v>
      </c>
      <c r="G536" s="10">
        <v>107744149</v>
      </c>
      <c r="H536" s="10">
        <v>140581538</v>
      </c>
      <c r="I536" s="10">
        <v>69205078</v>
      </c>
      <c r="J536" s="10">
        <v>72125961</v>
      </c>
      <c r="K536" s="10">
        <v>68455577</v>
      </c>
      <c r="L536" s="10">
        <v>2559563</v>
      </c>
      <c r="M536" s="10">
        <v>625720</v>
      </c>
    </row>
    <row r="537" spans="1:13" hidden="1" x14ac:dyDescent="0.25">
      <c r="A537" s="8">
        <v>900139306</v>
      </c>
      <c r="B537" s="5" t="str">
        <f>VLOOKUP(A537,[1]Carátula!A537:D3087,4,FALSE)</f>
        <v>PETROLIFERA PETROLEUM COLOMBIA LIMITED</v>
      </c>
      <c r="C537" s="5" t="str">
        <f>VLOOKUP(A537,[1]Carátula!A537:F3087,6,FALSE)</f>
        <v>B0610 - Extracción de petróleo crudo</v>
      </c>
      <c r="D537" s="9">
        <v>43830</v>
      </c>
      <c r="E537" s="8" t="s">
        <v>11</v>
      </c>
      <c r="F537" s="8" t="s">
        <v>12</v>
      </c>
      <c r="G537" s="10">
        <v>2464000</v>
      </c>
      <c r="H537" s="10">
        <v>3098000</v>
      </c>
      <c r="I537" s="10">
        <v>575000</v>
      </c>
      <c r="J537" s="10">
        <v>100440000</v>
      </c>
      <c r="K537" s="10">
        <v>-97342000</v>
      </c>
      <c r="L537" s="10"/>
      <c r="M537" s="10">
        <v>-5378000</v>
      </c>
    </row>
    <row r="538" spans="1:13" hidden="1" x14ac:dyDescent="0.25">
      <c r="A538" s="8">
        <v>900331124</v>
      </c>
      <c r="B538" s="5" t="str">
        <f>VLOOKUP(A538,[1]Carátula!A538:D3088,4,FALSE)</f>
        <v>V&amp;B TEXTIL SAS Y/O TRITEXTIL SAS Y/O MODATEMPO SAS Y7O TEXMARKET SAS</v>
      </c>
      <c r="C538" s="5" t="str">
        <f>VLOOKUP(A538,[1]Carátula!A538:F3088,6,FALSE)</f>
        <v>G4641 - Comercio al por mayor de productos textiles, productos confeccionados para uso doméstico</v>
      </c>
      <c r="D538" s="9">
        <v>43830</v>
      </c>
      <c r="E538" s="8" t="s">
        <v>11</v>
      </c>
      <c r="F538" s="8" t="s">
        <v>12</v>
      </c>
      <c r="G538" s="10">
        <v>16575953</v>
      </c>
      <c r="H538" s="10">
        <v>17165895</v>
      </c>
      <c r="I538" s="10">
        <v>14414994</v>
      </c>
      <c r="J538" s="10">
        <v>14527937</v>
      </c>
      <c r="K538" s="10">
        <v>2637958</v>
      </c>
      <c r="L538" s="10">
        <v>1508703</v>
      </c>
      <c r="M538" s="10">
        <v>248616</v>
      </c>
    </row>
    <row r="539" spans="1:13" hidden="1" x14ac:dyDescent="0.25">
      <c r="A539" s="8">
        <v>800130305</v>
      </c>
      <c r="B539" s="5" t="str">
        <f>VLOOKUP(A539,[1]Carátula!A539:D3089,4,FALSE)</f>
        <v>FLORES LA MANA SAS</v>
      </c>
      <c r="C539" s="5" t="str">
        <f>VLOOKUP(A539,[1]Carátula!A539:F3089,6,FALSE)</f>
        <v>A0125 - Cultivo de flor de corte</v>
      </c>
      <c r="D539" s="9">
        <v>43830</v>
      </c>
      <c r="E539" s="8" t="s">
        <v>11</v>
      </c>
      <c r="F539" s="8" t="s">
        <v>12</v>
      </c>
      <c r="G539" s="10">
        <v>8092654</v>
      </c>
      <c r="H539" s="10">
        <v>26807777</v>
      </c>
      <c r="I539" s="10">
        <v>10245350</v>
      </c>
      <c r="J539" s="10">
        <v>16448306</v>
      </c>
      <c r="K539" s="10">
        <v>10359471</v>
      </c>
      <c r="L539" s="10">
        <v>2903239</v>
      </c>
      <c r="M539" s="10">
        <v>1638776</v>
      </c>
    </row>
    <row r="540" spans="1:13" hidden="1" x14ac:dyDescent="0.25">
      <c r="A540" s="8">
        <v>900234565</v>
      </c>
      <c r="B540" s="5" t="str">
        <f>VLOOKUP(A540,[1]Carátula!A540:D3090,4,FALSE)</f>
        <v>VIDRIO ANDINO COLOMBIA SAS</v>
      </c>
      <c r="C540" s="5" t="str">
        <f>VLOOKUP(A540,[1]Carátula!A540:F3090,6,FALSE)</f>
        <v>G4663 - Comercio al por mayor de materiales de construcción, artículos de ferretería, pinturas, productos de vidrio, equipo y materiales de fontanería y calefacción</v>
      </c>
      <c r="D540" s="9">
        <v>43830</v>
      </c>
      <c r="E540" s="8" t="s">
        <v>11</v>
      </c>
      <c r="F540" s="8" t="s">
        <v>12</v>
      </c>
      <c r="G540" s="10">
        <v>24004648</v>
      </c>
      <c r="H540" s="10">
        <v>25624361</v>
      </c>
      <c r="I540" s="10">
        <v>10435200</v>
      </c>
      <c r="J540" s="10">
        <v>10539200</v>
      </c>
      <c r="K540" s="10">
        <v>15085161</v>
      </c>
      <c r="L540" s="10">
        <v>888981</v>
      </c>
      <c r="M540" s="10">
        <v>1873651</v>
      </c>
    </row>
    <row r="541" spans="1:13" hidden="1" x14ac:dyDescent="0.25">
      <c r="A541" s="8">
        <v>840000922</v>
      </c>
      <c r="B541" s="5" t="str">
        <f>VLOOKUP(A541,[1]Carátula!A541:D3091,4,FALSE)</f>
        <v>C.I. TOP S.A.</v>
      </c>
      <c r="C541" s="5" t="str">
        <f>VLOOKUP(A541,[1]Carátula!A541:F3091,6,FALSE)</f>
        <v>G4610 - Comercio al por mayor a cambio de una retribución o por contrata</v>
      </c>
      <c r="D541" s="9">
        <v>43830</v>
      </c>
      <c r="E541" s="8" t="s">
        <v>11</v>
      </c>
      <c r="F541" s="8" t="s">
        <v>12</v>
      </c>
      <c r="G541" s="10">
        <v>26884520</v>
      </c>
      <c r="H541" s="10">
        <v>40215079</v>
      </c>
      <c r="I541" s="10">
        <v>23448706</v>
      </c>
      <c r="J541" s="10">
        <v>35284374</v>
      </c>
      <c r="K541" s="10">
        <v>4930705</v>
      </c>
      <c r="L541" s="10">
        <v>1166107</v>
      </c>
      <c r="M541" s="10">
        <v>-202318</v>
      </c>
    </row>
    <row r="542" spans="1:13" hidden="1" x14ac:dyDescent="0.25">
      <c r="A542" s="8">
        <v>830056113</v>
      </c>
      <c r="B542" s="5" t="str">
        <f>VLOOKUP(A542,[1]Carátula!A542:D3092,4,FALSE)</f>
        <v xml:space="preserve">PROMETEON TYRE GROUP COLOMBIA S.A.S </v>
      </c>
      <c r="C542" s="5" t="str">
        <f>VLOOKUP(A542,[1]Carátula!A542:F3092,6,FALSE)</f>
        <v>G4530 - Comercio de partes, piezas (autopartes) y accesorios (lujos) para vehículos automotores</v>
      </c>
      <c r="D542" s="9">
        <v>43830</v>
      </c>
      <c r="E542" s="8" t="s">
        <v>11</v>
      </c>
      <c r="F542" s="8" t="s">
        <v>12</v>
      </c>
      <c r="G542" s="10">
        <v>36649459</v>
      </c>
      <c r="H542" s="10">
        <v>40344340</v>
      </c>
      <c r="I542" s="10">
        <v>33129867</v>
      </c>
      <c r="J542" s="10">
        <v>33748458</v>
      </c>
      <c r="K542" s="10">
        <v>6595882</v>
      </c>
      <c r="L542" s="10">
        <v>448247</v>
      </c>
      <c r="M542" s="10">
        <v>960662</v>
      </c>
    </row>
    <row r="543" spans="1:13" hidden="1" x14ac:dyDescent="0.25">
      <c r="A543" s="8">
        <v>900153264</v>
      </c>
      <c r="B543" s="5" t="str">
        <f>VLOOKUP(A543,[1]Carátula!A543:D3093,4,FALSE)</f>
        <v>Proninsa S.A.S.</v>
      </c>
      <c r="C543" s="5" t="str">
        <f>VLOOKUP(A543,[1]Carátula!A543:F3093,6,FALSE)</f>
        <v>K6613 - Otras actividades relacionadas con el mercado de valores</v>
      </c>
      <c r="D543" s="9">
        <v>43830</v>
      </c>
      <c r="E543" s="8" t="s">
        <v>11</v>
      </c>
      <c r="F543" s="8" t="s">
        <v>12</v>
      </c>
      <c r="G543" s="10">
        <v>7214857</v>
      </c>
      <c r="H543" s="10">
        <v>35379190</v>
      </c>
      <c r="I543" s="10">
        <v>155846</v>
      </c>
      <c r="J543" s="10">
        <v>155846</v>
      </c>
      <c r="K543" s="10">
        <v>35223344</v>
      </c>
      <c r="L543" s="10"/>
      <c r="M543" s="10">
        <v>106973</v>
      </c>
    </row>
    <row r="544" spans="1:13" hidden="1" x14ac:dyDescent="0.25">
      <c r="A544" s="8">
        <v>860002538</v>
      </c>
      <c r="B544" s="5" t="str">
        <f>VLOOKUP(A544,[1]Carátula!A544:D3094,4,FALSE)</f>
        <v xml:space="preserve">NOVARTIS DE COLOMBIA S.A  </v>
      </c>
      <c r="C544" s="5" t="str">
        <f>VLOOKUP(A544,[1]Carátula!A544:F3094,6,FALSE)</f>
        <v>G4645 - Comercio al por mayor de productos farmacéuticos, medicinales, cosméticos y de tocador</v>
      </c>
      <c r="D544" s="9">
        <v>43830</v>
      </c>
      <c r="E544" s="8" t="s">
        <v>11</v>
      </c>
      <c r="F544" s="8" t="s">
        <v>12</v>
      </c>
      <c r="G544" s="10">
        <v>444128978</v>
      </c>
      <c r="H544" s="10">
        <v>511995160</v>
      </c>
      <c r="I544" s="10">
        <v>447519046</v>
      </c>
      <c r="J544" s="10">
        <v>456738969</v>
      </c>
      <c r="K544" s="10">
        <v>55256191</v>
      </c>
      <c r="L544" s="10">
        <v>2802708</v>
      </c>
      <c r="M544" s="10">
        <v>-26622149</v>
      </c>
    </row>
    <row r="545" spans="1:13" hidden="1" x14ac:dyDescent="0.25">
      <c r="A545" s="8">
        <v>900303919</v>
      </c>
      <c r="B545" s="5" t="str">
        <f>VLOOKUP(A545,[1]Carátula!A545:D3095,4,FALSE)</f>
        <v>PHARMETIQUE SA</v>
      </c>
      <c r="C545" s="5" t="str">
        <f>VLOOKUP(A545,[1]Carátula!A545:F3095,6,FALSE)</f>
        <v>C2100 - Fabricación de productos farmacéuticos, sustancias químicas medicinales y productos botánicos de uso farmacéutico</v>
      </c>
      <c r="D545" s="9">
        <v>43830</v>
      </c>
      <c r="E545" s="8" t="s">
        <v>11</v>
      </c>
      <c r="F545" s="8" t="s">
        <v>12</v>
      </c>
      <c r="G545" s="10">
        <v>45620419</v>
      </c>
      <c r="H545" s="10">
        <v>158750641</v>
      </c>
      <c r="I545" s="10">
        <v>34586162</v>
      </c>
      <c r="J545" s="10">
        <v>69449080</v>
      </c>
      <c r="K545" s="10">
        <v>89301561</v>
      </c>
      <c r="L545" s="10">
        <v>1976871</v>
      </c>
      <c r="M545" s="10">
        <v>341986</v>
      </c>
    </row>
    <row r="546" spans="1:13" hidden="1" x14ac:dyDescent="0.25">
      <c r="A546" s="8">
        <v>860033653</v>
      </c>
      <c r="B546" s="5" t="str">
        <f>VLOOKUP(A546,[1]Carátula!A546:D3096,4,FALSE)</f>
        <v>IMPOFER IMPORTADORA DE FERRETERIA S.A.S</v>
      </c>
      <c r="C546" s="5" t="str">
        <f>VLOOKUP(A546,[1]Carátula!A546:F3096,6,FALSE)</f>
        <v>G4663 - Comercio al por mayor de materiales de construcción, artículos de ferretería, pinturas, productos de vidrio, equipo y materiales de fontanería y calefacción</v>
      </c>
      <c r="D546" s="9">
        <v>43830</v>
      </c>
      <c r="E546" s="8" t="s">
        <v>11</v>
      </c>
      <c r="F546" s="8" t="s">
        <v>12</v>
      </c>
      <c r="G546" s="10">
        <v>58209121</v>
      </c>
      <c r="H546" s="10">
        <v>74664075</v>
      </c>
      <c r="I546" s="10">
        <v>11620181</v>
      </c>
      <c r="J546" s="10">
        <v>13354416</v>
      </c>
      <c r="K546" s="10">
        <v>61309659</v>
      </c>
      <c r="L546" s="10">
        <v>189</v>
      </c>
      <c r="M546" s="10">
        <v>6078279</v>
      </c>
    </row>
    <row r="547" spans="1:13" hidden="1" x14ac:dyDescent="0.25">
      <c r="A547" s="8">
        <v>900210622</v>
      </c>
      <c r="B547" s="5" t="str">
        <f>VLOOKUP(A547,[1]Carátula!A547:D3097,4,FALSE)</f>
        <v>BRIGHTSTAR COMERCIALIZADORA SAS</v>
      </c>
      <c r="C547" s="5" t="str">
        <f>VLOOKUP(A547,[1]Carátula!A547:F3097,6,FALSE)</f>
        <v>G4652 - Comercio al por mayor de equipo, partes y piezas electrónicos y de telecomunicaciones</v>
      </c>
      <c r="D547" s="9">
        <v>43830</v>
      </c>
      <c r="E547" s="8" t="s">
        <v>11</v>
      </c>
      <c r="F547" s="8" t="s">
        <v>12</v>
      </c>
      <c r="G547" s="10">
        <v>311318912</v>
      </c>
      <c r="H547" s="10">
        <v>322676637</v>
      </c>
      <c r="I547" s="10">
        <v>183208477</v>
      </c>
      <c r="J547" s="10">
        <v>289903546</v>
      </c>
      <c r="K547" s="10">
        <v>32773091</v>
      </c>
      <c r="L547" s="10">
        <v>2689477</v>
      </c>
      <c r="M547" s="10">
        <v>-16244020</v>
      </c>
    </row>
    <row r="548" spans="1:13" hidden="1" x14ac:dyDescent="0.25">
      <c r="A548" s="8">
        <v>800171929</v>
      </c>
      <c r="B548" s="5" t="str">
        <f>VLOOKUP(A548,[1]Carátula!A548:D3098,4,FALSE)</f>
        <v>TUBULARES Y BOLSAS PLASTICAS SAS</v>
      </c>
      <c r="C548" s="5" t="str">
        <f>VLOOKUP(A548,[1]Carátula!A548:F3098,6,FALSE)</f>
        <v>C2221 - Fabricación de formas básicas de plástico</v>
      </c>
      <c r="D548" s="9">
        <v>43830</v>
      </c>
      <c r="E548" s="8" t="s">
        <v>11</v>
      </c>
      <c r="F548" s="8" t="s">
        <v>12</v>
      </c>
      <c r="G548" s="10">
        <v>23683505</v>
      </c>
      <c r="H548" s="10">
        <v>30869345</v>
      </c>
      <c r="I548" s="10">
        <v>9612246</v>
      </c>
      <c r="J548" s="10">
        <v>11353331</v>
      </c>
      <c r="K548" s="10">
        <v>19516014</v>
      </c>
      <c r="L548" s="10">
        <v>812630</v>
      </c>
      <c r="M548" s="10">
        <v>3349020</v>
      </c>
    </row>
    <row r="549" spans="1:13" hidden="1" x14ac:dyDescent="0.25">
      <c r="A549" s="8">
        <v>900647720</v>
      </c>
      <c r="B549" s="5" t="str">
        <f>VLOOKUP(A549,[1]Carátula!A549:D3099,4,FALSE)</f>
        <v xml:space="preserve">ARTURO CALLE ZONA FRANCA S.A.S </v>
      </c>
      <c r="C549" s="5" t="str">
        <f>VLOOKUP(A549,[1]Carátula!A549:F3099,6,FALSE)</f>
        <v>H5229 - Otras actividades complementarias al transporte</v>
      </c>
      <c r="D549" s="9">
        <v>43830</v>
      </c>
      <c r="E549" s="8" t="s">
        <v>11</v>
      </c>
      <c r="F549" s="8" t="s">
        <v>12</v>
      </c>
      <c r="G549" s="10">
        <v>3376207</v>
      </c>
      <c r="H549" s="10">
        <v>16390268</v>
      </c>
      <c r="I549" s="10">
        <v>782238</v>
      </c>
      <c r="J549" s="10">
        <v>1258390</v>
      </c>
      <c r="K549" s="10">
        <v>15131878</v>
      </c>
      <c r="L549" s="10">
        <v>25394</v>
      </c>
      <c r="M549" s="10">
        <v>892671</v>
      </c>
    </row>
    <row r="550" spans="1:13" hidden="1" x14ac:dyDescent="0.25">
      <c r="A550" s="8">
        <v>900400367</v>
      </c>
      <c r="B550" s="5" t="str">
        <f>VLOOKUP(A550,[1]Carátula!A550:D3100,4,FALSE)</f>
        <v>MINERVA COLOMBIA SAS</v>
      </c>
      <c r="C550" s="5" t="str">
        <f>VLOOKUP(A550,[1]Carátula!A550:F3100,6,FALSE)</f>
        <v>G4620 - Comercio al por mayor de materias primas agropecuarias; animales vivos</v>
      </c>
      <c r="D550" s="9">
        <v>43830</v>
      </c>
      <c r="E550" s="8" t="s">
        <v>11</v>
      </c>
      <c r="F550" s="8" t="s">
        <v>12</v>
      </c>
      <c r="G550" s="10">
        <v>4059021</v>
      </c>
      <c r="H550" s="10">
        <v>4093754</v>
      </c>
      <c r="I550" s="10">
        <v>28375</v>
      </c>
      <c r="J550" s="10">
        <v>28375</v>
      </c>
      <c r="K550" s="10">
        <v>4065379</v>
      </c>
      <c r="L550" s="10">
        <v>3872</v>
      </c>
      <c r="M550" s="10">
        <v>-340867</v>
      </c>
    </row>
    <row r="551" spans="1:13" hidden="1" x14ac:dyDescent="0.25">
      <c r="A551" s="8">
        <v>801004334</v>
      </c>
      <c r="B551" s="5" t="str">
        <f>VLOOKUP(A551,[1]Carátula!A551:D3101,4,FALSE)</f>
        <v>MI POLLO SAS</v>
      </c>
      <c r="C551" s="5" t="str">
        <f>VLOOKUP(A551,[1]Carátula!A551:F3101,6,FALSE)</f>
        <v>C1011 - Procesamiento y conservación de carne y productos cárnicos</v>
      </c>
      <c r="D551" s="9">
        <v>43830</v>
      </c>
      <c r="E551" s="8" t="s">
        <v>11</v>
      </c>
      <c r="F551" s="8" t="s">
        <v>12</v>
      </c>
      <c r="G551" s="10">
        <v>7885325</v>
      </c>
      <c r="H551" s="10">
        <v>23260616</v>
      </c>
      <c r="I551" s="10">
        <v>8635895</v>
      </c>
      <c r="J551" s="10">
        <v>11145747</v>
      </c>
      <c r="K551" s="10">
        <v>12114869</v>
      </c>
      <c r="L551" s="10">
        <v>814386</v>
      </c>
      <c r="M551" s="10">
        <v>1706474</v>
      </c>
    </row>
    <row r="552" spans="1:13" hidden="1" x14ac:dyDescent="0.25">
      <c r="A552" s="8">
        <v>830067414</v>
      </c>
      <c r="B552" s="5" t="str">
        <f>VLOOKUP(A552,[1]Carátula!A552:D3102,4,FALSE)</f>
        <v xml:space="preserve">KAESER COMPRESORES DE COLOMBIA LTDA </v>
      </c>
      <c r="C552" s="5" t="str">
        <f>VLOOKUP(A552,[1]Carátula!A552:F3102,6,FALSE)</f>
        <v>G4659 - Comercio al por mayor de otros tipos de maquinaria y equipo n.c.p.</v>
      </c>
      <c r="D552" s="9">
        <v>43830</v>
      </c>
      <c r="E552" s="8" t="s">
        <v>11</v>
      </c>
      <c r="F552" s="8" t="s">
        <v>12</v>
      </c>
      <c r="G552" s="10">
        <v>58496713</v>
      </c>
      <c r="H552" s="10">
        <v>111591115</v>
      </c>
      <c r="I552" s="10">
        <v>36104270</v>
      </c>
      <c r="J552" s="10">
        <v>57839318</v>
      </c>
      <c r="K552" s="10">
        <v>53751797</v>
      </c>
      <c r="L552" s="10">
        <v>6172739</v>
      </c>
      <c r="M552" s="10">
        <v>5805192</v>
      </c>
    </row>
    <row r="553" spans="1:13" hidden="1" x14ac:dyDescent="0.25">
      <c r="A553" s="8">
        <v>800230546</v>
      </c>
      <c r="B553" s="5" t="str">
        <f>VLOOKUP(A553,[1]Carátula!A553:D3103,4,FALSE)</f>
        <v>Servincluidos Ltda</v>
      </c>
      <c r="C553" s="5" t="str">
        <f>VLOOKUP(A553,[1]Carátula!A553:F3103,6,FALSE)</f>
        <v>I5511 - Alojamiento en hoteles</v>
      </c>
      <c r="D553" s="9">
        <v>43830</v>
      </c>
      <c r="E553" s="8" t="s">
        <v>11</v>
      </c>
      <c r="F553" s="8" t="s">
        <v>12</v>
      </c>
      <c r="G553" s="10">
        <v>445713432</v>
      </c>
      <c r="H553" s="10">
        <v>505756623</v>
      </c>
      <c r="I553" s="10">
        <v>383972325</v>
      </c>
      <c r="J553" s="10">
        <v>409420198</v>
      </c>
      <c r="K553" s="10">
        <v>96336425</v>
      </c>
      <c r="L553" s="10">
        <v>5088227</v>
      </c>
      <c r="M553" s="10">
        <v>20443448</v>
      </c>
    </row>
    <row r="554" spans="1:13" hidden="1" x14ac:dyDescent="0.25">
      <c r="A554" s="8">
        <v>860069182</v>
      </c>
      <c r="B554" s="5" t="str">
        <f>VLOOKUP(A554,[1]Carátula!A554:D3104,4,FALSE)</f>
        <v xml:space="preserve">COMPAÑIA GENERAL DE ACEROS S.A EN REORGANIZACION </v>
      </c>
      <c r="C554" s="5" t="str">
        <f>VLOOKUP(A554,[1]Carátula!A554:F3104,6,FALSE)</f>
        <v>C2410 - Industrias básicas de hierro y de acero</v>
      </c>
      <c r="D554" s="9">
        <v>43830</v>
      </c>
      <c r="E554" s="8" t="s">
        <v>11</v>
      </c>
      <c r="F554" s="8" t="s">
        <v>12</v>
      </c>
      <c r="G554" s="10">
        <v>32178226</v>
      </c>
      <c r="H554" s="10">
        <v>113025747</v>
      </c>
      <c r="I554" s="10">
        <v>13420740</v>
      </c>
      <c r="J554" s="10">
        <v>55175163</v>
      </c>
      <c r="K554" s="10">
        <v>57850584</v>
      </c>
      <c r="L554" s="10">
        <v>4014870</v>
      </c>
      <c r="M554" s="10">
        <v>-1879896</v>
      </c>
    </row>
    <row r="555" spans="1:13" hidden="1" x14ac:dyDescent="0.25">
      <c r="A555" s="8">
        <v>830033403</v>
      </c>
      <c r="B555" s="5" t="str">
        <f>VLOOKUP(A555,[1]Carátula!A555:D3105,4,FALSE)</f>
        <v xml:space="preserve">YAZAKI CIEMEL FTZ LTDA </v>
      </c>
      <c r="C555" s="5" t="str">
        <f>VLOOKUP(A555,[1]Carátula!A555:F3105,6,FALSE)</f>
        <v>C2930 - Fabricación de partes, piezas (autopartes) y accesorios (lujos) para vehículos automotores</v>
      </c>
      <c r="D555" s="9">
        <v>43830</v>
      </c>
      <c r="E555" s="8" t="s">
        <v>11</v>
      </c>
      <c r="F555" s="8" t="s">
        <v>12</v>
      </c>
      <c r="G555" s="10">
        <v>46551480</v>
      </c>
      <c r="H555" s="10">
        <v>50773553</v>
      </c>
      <c r="I555" s="10">
        <v>12134624</v>
      </c>
      <c r="J555" s="10">
        <v>14516435</v>
      </c>
      <c r="K555" s="10">
        <v>36257118</v>
      </c>
      <c r="L555" s="10">
        <v>388565</v>
      </c>
      <c r="M555" s="10">
        <v>1083568</v>
      </c>
    </row>
    <row r="556" spans="1:13" hidden="1" x14ac:dyDescent="0.25">
      <c r="A556" s="8">
        <v>900039998</v>
      </c>
      <c r="B556" s="5" t="str">
        <f>VLOOKUP(A556,[1]Carátula!A556:D3106,4,FALSE)</f>
        <v>MINERALES ANDINOS DE OCCIDENTE S.A</v>
      </c>
      <c r="C556" s="5" t="str">
        <f>VLOOKUP(A556,[1]Carátula!A556:F3106,6,FALSE)</f>
        <v>B0722 - Extracción de oro y otros metales preciosos</v>
      </c>
      <c r="D556" s="9">
        <v>43830</v>
      </c>
      <c r="E556" s="8" t="s">
        <v>11</v>
      </c>
      <c r="F556" s="8" t="s">
        <v>12</v>
      </c>
      <c r="G556" s="10">
        <v>263741</v>
      </c>
      <c r="H556" s="10">
        <v>1689353</v>
      </c>
      <c r="I556" s="10">
        <v>1046742</v>
      </c>
      <c r="J556" s="10">
        <v>110209868</v>
      </c>
      <c r="K556" s="10">
        <v>-108520515</v>
      </c>
      <c r="L556" s="10">
        <v>7160223</v>
      </c>
      <c r="M556" s="10">
        <v>-255632611</v>
      </c>
    </row>
    <row r="557" spans="1:13" hidden="1" x14ac:dyDescent="0.25">
      <c r="A557" s="8">
        <v>800030412</v>
      </c>
      <c r="B557" s="5" t="str">
        <f>VLOOKUP(A557,[1]Carátula!A557:D3107,4,FALSE)</f>
        <v>AKITA MOTOS S.A.</v>
      </c>
      <c r="C557" s="5" t="str">
        <f>VLOOKUP(A557,[1]Carátula!A557:F3107,6,FALSE)</f>
        <v>G4541 - Comercio de motocicletas y de sus partes, piezas y accesorios</v>
      </c>
      <c r="D557" s="9">
        <v>43830</v>
      </c>
      <c r="E557" s="8" t="s">
        <v>11</v>
      </c>
      <c r="F557" s="8" t="s">
        <v>12</v>
      </c>
      <c r="G557" s="10">
        <v>40656187</v>
      </c>
      <c r="H557" s="10">
        <v>53496794</v>
      </c>
      <c r="I557" s="10">
        <v>47528729</v>
      </c>
      <c r="J557" s="10">
        <v>49263611</v>
      </c>
      <c r="K557" s="10">
        <v>4233183</v>
      </c>
      <c r="L557" s="10">
        <v>926275</v>
      </c>
      <c r="M557" s="10">
        <v>3507523</v>
      </c>
    </row>
    <row r="558" spans="1:13" hidden="1" x14ac:dyDescent="0.25">
      <c r="A558" s="8">
        <v>860523227</v>
      </c>
      <c r="B558" s="5" t="str">
        <f>VLOOKUP(A558,[1]Carátula!A558:D3108,4,FALSE)</f>
        <v>RENOSA S.A.S</v>
      </c>
      <c r="C558" s="5" t="str">
        <f>VLOOKUP(A558,[1]Carátula!A558:F3108,6,FALSE)</f>
        <v>G4530 - Comercio de partes, piezas (autopartes) y accesorios (lujos) para vehículos automotores</v>
      </c>
      <c r="D558" s="9">
        <v>43830</v>
      </c>
      <c r="E558" s="8" t="s">
        <v>11</v>
      </c>
      <c r="F558" s="8" t="s">
        <v>12</v>
      </c>
      <c r="G558" s="10">
        <v>5693914</v>
      </c>
      <c r="H558" s="10">
        <v>5760676</v>
      </c>
      <c r="I558" s="10">
        <v>2101093</v>
      </c>
      <c r="J558" s="10">
        <v>2107714</v>
      </c>
      <c r="K558" s="10">
        <v>3652962</v>
      </c>
      <c r="L558" s="10">
        <v>36436</v>
      </c>
      <c r="M558" s="10">
        <v>858875</v>
      </c>
    </row>
    <row r="559" spans="1:13" hidden="1" x14ac:dyDescent="0.25">
      <c r="A559" s="8">
        <v>805021816</v>
      </c>
      <c r="B559" s="5" t="str">
        <f>VLOOKUP(A559,[1]Carátula!A559:D3109,4,FALSE)</f>
        <v>AGROCOLSA SA</v>
      </c>
      <c r="C559" s="5" t="str">
        <f>VLOOKUP(A559,[1]Carátula!A559:F3109,6,FALSE)</f>
        <v>A0150 - Explotación mixta (agrícola y pecuaria)</v>
      </c>
      <c r="D559" s="9">
        <v>43830</v>
      </c>
      <c r="E559" s="8" t="s">
        <v>11</v>
      </c>
      <c r="F559" s="8" t="s">
        <v>12</v>
      </c>
      <c r="G559" s="10">
        <v>21981435</v>
      </c>
      <c r="H559" s="10">
        <v>176659238</v>
      </c>
      <c r="I559" s="10">
        <v>4761034</v>
      </c>
      <c r="J559" s="10">
        <v>6443688</v>
      </c>
      <c r="K559" s="10">
        <v>170215550</v>
      </c>
      <c r="L559" s="10">
        <v>279555</v>
      </c>
      <c r="M559" s="10">
        <v>8040670</v>
      </c>
    </row>
    <row r="560" spans="1:13" hidden="1" x14ac:dyDescent="0.25">
      <c r="A560" s="8">
        <v>890211562</v>
      </c>
      <c r="B560" s="5" t="str">
        <f>VLOOKUP(A560,[1]Carátula!A560:D3110,4,FALSE)</f>
        <v>TEJIDOS SINTETICOS DE COLOMBIA SA</v>
      </c>
      <c r="C560" s="5" t="str">
        <f>VLOOKUP(A560,[1]Carátula!A560:F3110,6,FALSE)</f>
        <v>C2229 - Fabricación de artículos de plástico n.c.p.</v>
      </c>
      <c r="D560" s="9">
        <v>43830</v>
      </c>
      <c r="E560" s="8" t="s">
        <v>11</v>
      </c>
      <c r="F560" s="8" t="s">
        <v>12</v>
      </c>
      <c r="G560" s="10">
        <v>26002933</v>
      </c>
      <c r="H560" s="10">
        <v>32949820</v>
      </c>
      <c r="I560" s="10">
        <v>5981573</v>
      </c>
      <c r="J560" s="10">
        <v>9041966</v>
      </c>
      <c r="K560" s="10">
        <v>23907854</v>
      </c>
      <c r="L560" s="10">
        <v>1704114</v>
      </c>
      <c r="M560" s="10">
        <v>2417131</v>
      </c>
    </row>
    <row r="561" spans="1:13" hidden="1" x14ac:dyDescent="0.25">
      <c r="A561" s="8">
        <v>900447550</v>
      </c>
      <c r="B561" s="5" t="str">
        <f>VLOOKUP(A561,[1]Carátula!A561:D3111,4,FALSE)</f>
        <v xml:space="preserve">TGS TRANSPORT GLOBAL SUPPLIERS S.A.S </v>
      </c>
      <c r="C561" s="5" t="str">
        <f>VLOOKUP(A561,[1]Carátula!A561:F3111,6,FALSE)</f>
        <v>C2930 - Fabricación de partes, piezas (autopartes) y accesorios (lujos) para vehículos automotores</v>
      </c>
      <c r="D561" s="9">
        <v>43830</v>
      </c>
      <c r="E561" s="8" t="s">
        <v>11</v>
      </c>
      <c r="F561" s="8" t="s">
        <v>12</v>
      </c>
      <c r="G561" s="10">
        <v>20921774</v>
      </c>
      <c r="H561" s="10">
        <v>61712266</v>
      </c>
      <c r="I561" s="10">
        <v>19095728</v>
      </c>
      <c r="J561" s="10">
        <v>35110417</v>
      </c>
      <c r="K561" s="10">
        <v>26601849</v>
      </c>
      <c r="L561" s="10">
        <v>1480887</v>
      </c>
      <c r="M561" s="10">
        <v>7137627</v>
      </c>
    </row>
    <row r="562" spans="1:13" hidden="1" x14ac:dyDescent="0.25">
      <c r="A562" s="8">
        <v>890913183</v>
      </c>
      <c r="B562" s="5" t="str">
        <f>VLOOKUP(A562,[1]Carátula!A562:D3112,4,FALSE)</f>
        <v xml:space="preserve">CENTRO DE SERVICIOS MUNDIAL S.A.S. </v>
      </c>
      <c r="C562" s="5" t="str">
        <f>VLOOKUP(A562,[1]Carátula!A562:F3112,6,FALSE)</f>
        <v>M7010 - Actividades de administración empresarial</v>
      </c>
      <c r="D562" s="9">
        <v>43830</v>
      </c>
      <c r="E562" s="8" t="s">
        <v>11</v>
      </c>
      <c r="F562" s="8" t="s">
        <v>12</v>
      </c>
      <c r="G562" s="10">
        <v>14760429</v>
      </c>
      <c r="H562" s="10">
        <v>19213112</v>
      </c>
      <c r="I562" s="10">
        <v>6459156</v>
      </c>
      <c r="J562" s="10">
        <v>6619773</v>
      </c>
      <c r="K562" s="10">
        <v>12593339</v>
      </c>
      <c r="L562" s="10">
        <v>168890</v>
      </c>
      <c r="M562" s="10">
        <v>-741229</v>
      </c>
    </row>
    <row r="563" spans="1:13" hidden="1" x14ac:dyDescent="0.25">
      <c r="A563" s="8">
        <v>800087204</v>
      </c>
      <c r="B563" s="5" t="str">
        <f>VLOOKUP(A563,[1]Carátula!A563:D3113,4,FALSE)</f>
        <v>HOTEL LA BOHEME LTDA</v>
      </c>
      <c r="C563" s="5" t="str">
        <f>VLOOKUP(A563,[1]Carátula!A563:F3113,6,FALSE)</f>
        <v>I5511 - Alojamiento en hoteles</v>
      </c>
      <c r="D563" s="9">
        <v>43830</v>
      </c>
      <c r="E563" s="8" t="s">
        <v>11</v>
      </c>
      <c r="F563" s="8" t="s">
        <v>12</v>
      </c>
      <c r="G563" s="10">
        <v>4173460</v>
      </c>
      <c r="H563" s="10">
        <v>6862370</v>
      </c>
      <c r="I563" s="10">
        <v>1730122</v>
      </c>
      <c r="J563" s="10">
        <v>3733795</v>
      </c>
      <c r="K563" s="10">
        <v>3128575</v>
      </c>
      <c r="L563" s="10">
        <v>200159</v>
      </c>
      <c r="M563" s="10">
        <v>474729</v>
      </c>
    </row>
    <row r="564" spans="1:13" hidden="1" x14ac:dyDescent="0.25">
      <c r="A564" s="8">
        <v>860353804</v>
      </c>
      <c r="B564" s="5" t="str">
        <f>VLOOKUP(A564,[1]Carátula!A564:D3114,4,FALSE)</f>
        <v>AGRICOLA EL REDIL SAS</v>
      </c>
      <c r="C564" s="5" t="str">
        <f>VLOOKUP(A564,[1]Carátula!A564:F3114,6,FALSE)</f>
        <v>A0125 - Cultivo de flor de corte</v>
      </c>
      <c r="D564" s="9">
        <v>43830</v>
      </c>
      <c r="E564" s="8" t="s">
        <v>11</v>
      </c>
      <c r="F564" s="8" t="s">
        <v>12</v>
      </c>
      <c r="G564" s="10">
        <v>3941494</v>
      </c>
      <c r="H564" s="10">
        <v>26069850</v>
      </c>
      <c r="I564" s="10">
        <v>5212817</v>
      </c>
      <c r="J564" s="10">
        <v>7186147</v>
      </c>
      <c r="K564" s="10">
        <v>18883703</v>
      </c>
      <c r="L564" s="10">
        <v>1806396</v>
      </c>
      <c r="M564" s="10">
        <v>419516</v>
      </c>
    </row>
    <row r="565" spans="1:13" hidden="1" x14ac:dyDescent="0.25">
      <c r="A565" s="8">
        <v>830090773</v>
      </c>
      <c r="B565" s="5" t="str">
        <f>VLOOKUP(A565,[1]Carátula!A565:D3115,4,FALSE)</f>
        <v xml:space="preserve">MASSY ENERGY COLOMBIA SAS </v>
      </c>
      <c r="C565" s="5" t="str">
        <f>VLOOKUP(A565,[1]Carátula!A565:F3115,6,FALSE)</f>
        <v>B0910 - Actividades de apoyo para la extracción de petróleo y de gas natural</v>
      </c>
      <c r="D565" s="9">
        <v>43830</v>
      </c>
      <c r="E565" s="8" t="s">
        <v>11</v>
      </c>
      <c r="F565" s="8" t="s">
        <v>12</v>
      </c>
      <c r="G565" s="10">
        <v>93722573</v>
      </c>
      <c r="H565" s="10">
        <v>118343968</v>
      </c>
      <c r="I565" s="10">
        <v>72255963</v>
      </c>
      <c r="J565" s="10">
        <v>75344227</v>
      </c>
      <c r="K565" s="10">
        <v>42999741</v>
      </c>
      <c r="L565" s="10">
        <v>1170247</v>
      </c>
      <c r="M565" s="10">
        <v>966014</v>
      </c>
    </row>
    <row r="566" spans="1:13" hidden="1" x14ac:dyDescent="0.25">
      <c r="A566" s="8">
        <v>800087202</v>
      </c>
      <c r="B566" s="5" t="str">
        <f>VLOOKUP(A566,[1]Carátula!A566:D3116,4,FALSE)</f>
        <v xml:space="preserve">HOTEL HACIENDA ROYAL LTDA </v>
      </c>
      <c r="C566" s="5" t="str">
        <f>VLOOKUP(A566,[1]Carátula!A566:F3116,6,FALSE)</f>
        <v>I5511 - Alojamiento en hoteles</v>
      </c>
      <c r="D566" s="9">
        <v>43830</v>
      </c>
      <c r="E566" s="8" t="s">
        <v>11</v>
      </c>
      <c r="F566" s="8" t="s">
        <v>12</v>
      </c>
      <c r="G566" s="10">
        <v>3751317</v>
      </c>
      <c r="H566" s="10">
        <v>9948098</v>
      </c>
      <c r="I566" s="10">
        <v>2186849</v>
      </c>
      <c r="J566" s="10">
        <v>4750942</v>
      </c>
      <c r="K566" s="10">
        <v>5197156</v>
      </c>
      <c r="L566" s="10">
        <v>253115</v>
      </c>
      <c r="M566" s="10">
        <v>576143</v>
      </c>
    </row>
    <row r="567" spans="1:13" hidden="1" x14ac:dyDescent="0.25">
      <c r="A567" s="8">
        <v>800096494</v>
      </c>
      <c r="B567" s="5" t="str">
        <f>VLOOKUP(A567,[1]Carátula!A567:D3117,4,FALSE)</f>
        <v>FLORES DEL HATO SAS</v>
      </c>
      <c r="C567" s="5" t="str">
        <f>VLOOKUP(A567,[1]Carátula!A567:F3117,6,FALSE)</f>
        <v>A0125 - Cultivo de flor de corte</v>
      </c>
      <c r="D567" s="9">
        <v>43830</v>
      </c>
      <c r="E567" s="8" t="s">
        <v>11</v>
      </c>
      <c r="F567" s="8" t="s">
        <v>12</v>
      </c>
      <c r="G567" s="10">
        <v>4959174</v>
      </c>
      <c r="H567" s="10">
        <v>7266108</v>
      </c>
      <c r="I567" s="10">
        <v>3366864</v>
      </c>
      <c r="J567" s="10">
        <v>4058546</v>
      </c>
      <c r="K567" s="10">
        <v>3207562</v>
      </c>
      <c r="L567" s="10">
        <v>634443</v>
      </c>
      <c r="M567" s="10">
        <v>1063208</v>
      </c>
    </row>
    <row r="568" spans="1:13" hidden="1" x14ac:dyDescent="0.25">
      <c r="A568" s="8">
        <v>830015923</v>
      </c>
      <c r="B568" s="5" t="str">
        <f>VLOOKUP(A568,[1]Carátula!A568:D3118,4,FALSE)</f>
        <v xml:space="preserve">MERCK SHARP &amp; DOHME SALUD ANIMAL COLOMBIA S.A.S. </v>
      </c>
      <c r="C568" s="5" t="str">
        <f>VLOOKUP(A568,[1]Carátula!A568:F3118,6,FALSE)</f>
        <v>G4645 - Comercio al por mayor de productos farmacéuticos, medicinales, cosméticos y de tocador</v>
      </c>
      <c r="D568" s="9">
        <v>43830</v>
      </c>
      <c r="E568" s="8" t="s">
        <v>11</v>
      </c>
      <c r="F568" s="8" t="s">
        <v>12</v>
      </c>
      <c r="G568" s="10">
        <v>63901485</v>
      </c>
      <c r="H568" s="10">
        <v>65527570</v>
      </c>
      <c r="I568" s="10">
        <v>51016861</v>
      </c>
      <c r="J568" s="10">
        <v>51016861</v>
      </c>
      <c r="K568" s="10">
        <v>14510709</v>
      </c>
      <c r="L568" s="10"/>
      <c r="M568" s="10">
        <v>-3138764</v>
      </c>
    </row>
    <row r="569" spans="1:13" hidden="1" x14ac:dyDescent="0.25">
      <c r="A569" s="8">
        <v>900180705</v>
      </c>
      <c r="B569" s="5" t="str">
        <f>VLOOKUP(A569,[1]Carátula!A569:D3119,4,FALSE)</f>
        <v>FEM INGENIERIA SAS</v>
      </c>
      <c r="C569" s="5" t="str">
        <f>VLOOKUP(A569,[1]Carátula!A569:F3119,6,FALSE)</f>
        <v>M7110 - Actividades de arquitectura e ingeniería y otras actividades conexas de consultoría técnica</v>
      </c>
      <c r="D569" s="9">
        <v>43830</v>
      </c>
      <c r="E569" s="8" t="s">
        <v>11</v>
      </c>
      <c r="F569" s="8" t="s">
        <v>12</v>
      </c>
      <c r="G569" s="10">
        <v>4863934</v>
      </c>
      <c r="H569" s="10">
        <v>4990886</v>
      </c>
      <c r="I569" s="10">
        <v>1788735</v>
      </c>
      <c r="J569" s="10">
        <v>2450113</v>
      </c>
      <c r="K569" s="10">
        <v>2540773</v>
      </c>
      <c r="L569" s="10">
        <v>993073</v>
      </c>
      <c r="M569" s="10">
        <v>651981</v>
      </c>
    </row>
    <row r="570" spans="1:13" hidden="1" x14ac:dyDescent="0.25">
      <c r="A570" s="8">
        <v>830037955</v>
      </c>
      <c r="B570" s="5" t="str">
        <f>VLOOKUP(A570,[1]Carátula!A570:D3120,4,FALSE)</f>
        <v xml:space="preserve">"MASTERFOODS COLOMBIA LTDA - EFFEM COLOMBIA LTDA " </v>
      </c>
      <c r="C570" s="5" t="str">
        <f>VLOOKUP(A570,[1]Carátula!A570:F3120,6,FALSE)</f>
        <v>G4631 - Comercio al por mayor de productos alimenticios</v>
      </c>
      <c r="D570" s="9">
        <v>43830</v>
      </c>
      <c r="E570" s="8" t="s">
        <v>11</v>
      </c>
      <c r="F570" s="8" t="s">
        <v>12</v>
      </c>
      <c r="G570" s="10">
        <v>77178940</v>
      </c>
      <c r="H570" s="10">
        <v>83007124</v>
      </c>
      <c r="I570" s="10">
        <v>35080217</v>
      </c>
      <c r="J570" s="10">
        <v>56451804</v>
      </c>
      <c r="K570" s="10">
        <v>26555320</v>
      </c>
      <c r="L570" s="10">
        <v>2084998</v>
      </c>
      <c r="M570" s="10">
        <v>-14169058</v>
      </c>
    </row>
    <row r="571" spans="1:13" hidden="1" x14ac:dyDescent="0.25">
      <c r="A571" s="8">
        <v>900461844</v>
      </c>
      <c r="B571" s="5" t="str">
        <f>VLOOKUP(A571,[1]Carátula!A571:D3121,4,FALSE)</f>
        <v xml:space="preserve">CADENA VALORES SAS </v>
      </c>
      <c r="C571" s="5" t="str">
        <f>VLOOKUP(A571,[1]Carátula!A571:F3121,6,FALSE)</f>
        <v>C1811 - Actividades de impresión</v>
      </c>
      <c r="D571" s="9">
        <v>43830</v>
      </c>
      <c r="E571" s="8" t="s">
        <v>11</v>
      </c>
      <c r="F571" s="8" t="s">
        <v>12</v>
      </c>
      <c r="G571" s="10">
        <v>14548887</v>
      </c>
      <c r="H571" s="10">
        <v>28231357</v>
      </c>
      <c r="I571" s="10">
        <v>5918203</v>
      </c>
      <c r="J571" s="10">
        <v>15464834</v>
      </c>
      <c r="K571" s="10">
        <v>12766523</v>
      </c>
      <c r="L571" s="10">
        <v>674812</v>
      </c>
      <c r="M571" s="10">
        <v>2489632</v>
      </c>
    </row>
    <row r="572" spans="1:13" hidden="1" x14ac:dyDescent="0.25">
      <c r="A572" s="8">
        <v>900084407</v>
      </c>
      <c r="B572" s="5" t="str">
        <f>VLOOKUP(A572,[1]Carátula!A572:D3122,4,FALSE)</f>
        <v>GRAMALOTE COLOMBIA LIMITED</v>
      </c>
      <c r="C572" s="5" t="str">
        <f>VLOOKUP(A572,[1]Carátula!A572:F3122,6,FALSE)</f>
        <v>B0722 - Extracción de oro y otros metales preciosos</v>
      </c>
      <c r="D572" s="9">
        <v>43830</v>
      </c>
      <c r="E572" s="8" t="s">
        <v>11</v>
      </c>
      <c r="F572" s="8" t="s">
        <v>12</v>
      </c>
      <c r="G572" s="10">
        <v>3676223</v>
      </c>
      <c r="H572" s="10">
        <v>244709354</v>
      </c>
      <c r="I572" s="10">
        <v>15554261</v>
      </c>
      <c r="J572" s="10">
        <v>20825181</v>
      </c>
      <c r="K572" s="10">
        <v>223884173</v>
      </c>
      <c r="L572" s="10">
        <v>43382</v>
      </c>
      <c r="M572" s="10">
        <v>-24739093</v>
      </c>
    </row>
    <row r="573" spans="1:13" hidden="1" x14ac:dyDescent="0.25">
      <c r="A573" s="8">
        <v>811012153</v>
      </c>
      <c r="B573" s="5" t="str">
        <f>VLOOKUP(A573,[1]Carátula!A573:D3123,4,FALSE)</f>
        <v>ECOLUZ SAS</v>
      </c>
      <c r="C573" s="5" t="str">
        <f>VLOOKUP(A573,[1]Carátula!A573:F3123,6,FALSE)</f>
        <v>C2740 - Fabricación de equipos eléctricos de iluminación</v>
      </c>
      <c r="D573" s="9">
        <v>43830</v>
      </c>
      <c r="E573" s="8" t="s">
        <v>11</v>
      </c>
      <c r="F573" s="8" t="s">
        <v>12</v>
      </c>
      <c r="G573" s="10">
        <v>2177322</v>
      </c>
      <c r="H573" s="10">
        <v>5804813</v>
      </c>
      <c r="I573" s="10">
        <v>955307</v>
      </c>
      <c r="J573" s="10">
        <v>1971050</v>
      </c>
      <c r="K573" s="10">
        <v>3833763</v>
      </c>
      <c r="L573" s="10">
        <v>167054</v>
      </c>
      <c r="M573" s="10">
        <v>11189</v>
      </c>
    </row>
    <row r="574" spans="1:13" hidden="1" x14ac:dyDescent="0.25">
      <c r="A574" s="8">
        <v>900504398</v>
      </c>
      <c r="B574" s="5" t="str">
        <f>VLOOKUP(A574,[1]Carátula!A574:D3124,4,FALSE)</f>
        <v>3B PROYECTOS SAS</v>
      </c>
      <c r="C574" s="5" t="str">
        <f>VLOOKUP(A574,[1]Carátula!A574:F3124,6,FALSE)</f>
        <v>M7110 - Actividades de arquitectura e ingeniería y otras actividades conexas de consultoría técnica</v>
      </c>
      <c r="D574" s="9">
        <v>43830</v>
      </c>
      <c r="E574" s="8" t="s">
        <v>11</v>
      </c>
      <c r="F574" s="8" t="s">
        <v>12</v>
      </c>
      <c r="G574" s="10">
        <v>5413130</v>
      </c>
      <c r="H574" s="10">
        <v>5434161</v>
      </c>
      <c r="I574" s="10">
        <v>2515146</v>
      </c>
      <c r="J574" s="10">
        <v>2515146</v>
      </c>
      <c r="K574" s="10">
        <v>2919015</v>
      </c>
      <c r="L574" s="10">
        <v>5592</v>
      </c>
      <c r="M574" s="10">
        <v>526694</v>
      </c>
    </row>
    <row r="575" spans="1:13" hidden="1" x14ac:dyDescent="0.25">
      <c r="A575" s="8">
        <v>900163926</v>
      </c>
      <c r="B575" s="5" t="str">
        <f>VLOOKUP(A575,[1]Carátula!A575:D3125,4,FALSE)</f>
        <v>ORBITEL SERVICIOS INTERNACIONALES S.A.S</v>
      </c>
      <c r="C575" s="5" t="str">
        <f>VLOOKUP(A575,[1]Carátula!A575:F3125,6,FALSE)</f>
        <v>J6311 - Procesamiento de datos, alojamiento (hosting) y actividades relacionadas</v>
      </c>
      <c r="D575" s="9">
        <v>43830</v>
      </c>
      <c r="E575" s="8" t="s">
        <v>11</v>
      </c>
      <c r="F575" s="8" t="s">
        <v>12</v>
      </c>
      <c r="G575" s="10">
        <v>45168042</v>
      </c>
      <c r="H575" s="10">
        <v>46076513</v>
      </c>
      <c r="I575" s="10">
        <v>26630099</v>
      </c>
      <c r="J575" s="10">
        <v>26967100</v>
      </c>
      <c r="K575" s="10">
        <v>19109413</v>
      </c>
      <c r="L575" s="10">
        <v>1894617</v>
      </c>
      <c r="M575" s="10">
        <v>5474872</v>
      </c>
    </row>
    <row r="576" spans="1:13" hidden="1" x14ac:dyDescent="0.25">
      <c r="A576" s="8">
        <v>900577148</v>
      </c>
      <c r="B576" s="5" t="str">
        <f>VLOOKUP(A576,[1]Carátula!A576:D3126,4,FALSE)</f>
        <v>EL EQUIPO DEL PUEBLO S.A.</v>
      </c>
      <c r="C576" s="5" t="str">
        <f>VLOOKUP(A576,[1]Carátula!A576:F3126,6,FALSE)</f>
        <v>R9312 - Actividades de clubes deportivos</v>
      </c>
      <c r="D576" s="9">
        <v>43830</v>
      </c>
      <c r="E576" s="8" t="s">
        <v>11</v>
      </c>
      <c r="F576" s="8" t="s">
        <v>12</v>
      </c>
      <c r="G576" s="10">
        <v>3125070</v>
      </c>
      <c r="H576" s="10">
        <v>19430775</v>
      </c>
      <c r="I576" s="10">
        <v>15987022</v>
      </c>
      <c r="J576" s="10">
        <v>29575652</v>
      </c>
      <c r="K576" s="10">
        <v>-10144877</v>
      </c>
      <c r="L576" s="10">
        <v>3287964</v>
      </c>
      <c r="M576" s="10">
        <v>-12896286</v>
      </c>
    </row>
    <row r="577" spans="1:13" hidden="1" x14ac:dyDescent="0.25">
      <c r="A577" s="8">
        <v>900042784</v>
      </c>
      <c r="B577" s="5" t="str">
        <f>VLOOKUP(A577,[1]Carátula!A577:D3127,4,FALSE)</f>
        <v>MEXICHEM SERVICIOS COLOMBIA SAS</v>
      </c>
      <c r="C577" s="5" t="str">
        <f>VLOOKUP(A577,[1]Carátula!A577:F3127,6,FALSE)</f>
        <v>N8299 - Otras actividades de servicio de apoyo a las empresas n.c.p.</v>
      </c>
      <c r="D577" s="9">
        <v>43830</v>
      </c>
      <c r="E577" s="8" t="s">
        <v>11</v>
      </c>
      <c r="F577" s="8" t="s">
        <v>12</v>
      </c>
      <c r="G577" s="10">
        <v>14105372</v>
      </c>
      <c r="H577" s="10">
        <v>61463768</v>
      </c>
      <c r="I577" s="10">
        <v>16051967</v>
      </c>
      <c r="J577" s="10">
        <v>16051967</v>
      </c>
      <c r="K577" s="10">
        <v>45411801</v>
      </c>
      <c r="L577" s="10"/>
      <c r="M577" s="10">
        <v>3299908</v>
      </c>
    </row>
    <row r="578" spans="1:13" hidden="1" x14ac:dyDescent="0.25">
      <c r="A578" s="8">
        <v>800149138</v>
      </c>
      <c r="B578" s="5" t="str">
        <f>VLOOKUP(A578,[1]Carátula!A578:D3128,4,FALSE)</f>
        <v>AUTOMOTORA S.A.S</v>
      </c>
      <c r="C578" s="5" t="str">
        <f>VLOOKUP(A578,[1]Carátula!A578:F3128,6,FALSE)</f>
        <v>G4511 - Comercio de vehículos automotores nuevos</v>
      </c>
      <c r="D578" s="9">
        <v>43830</v>
      </c>
      <c r="E578" s="8" t="s">
        <v>11</v>
      </c>
      <c r="F578" s="8" t="s">
        <v>12</v>
      </c>
      <c r="G578" s="10">
        <v>10183008</v>
      </c>
      <c r="H578" s="10">
        <v>14536578</v>
      </c>
      <c r="I578" s="10">
        <v>8230734</v>
      </c>
      <c r="J578" s="10">
        <v>12734040</v>
      </c>
      <c r="K578" s="10">
        <v>1802538</v>
      </c>
      <c r="L578" s="10">
        <v>926353</v>
      </c>
      <c r="M578" s="10">
        <v>-209411</v>
      </c>
    </row>
    <row r="579" spans="1:13" hidden="1" x14ac:dyDescent="0.25">
      <c r="A579" s="8">
        <v>901134802</v>
      </c>
      <c r="B579" s="5" t="str">
        <f>VLOOKUP(A579,[1]Carátula!A579:D3129,4,FALSE)</f>
        <v>MINTATA SAS</v>
      </c>
      <c r="C579" s="5" t="str">
        <f>VLOOKUP(A579,[1]Carátula!A579:F3129,6,FALSE)</f>
        <v>B0811 - Extracción de piedra, arena, arcillas comunes, yeso y anhidrita</v>
      </c>
      <c r="D579" s="9">
        <v>43830</v>
      </c>
      <c r="E579" s="8" t="s">
        <v>11</v>
      </c>
      <c r="F579" s="8" t="s">
        <v>12</v>
      </c>
      <c r="G579" s="10">
        <v>3738232</v>
      </c>
      <c r="H579" s="10">
        <v>12533536</v>
      </c>
      <c r="I579" s="10">
        <v>7879982</v>
      </c>
      <c r="J579" s="10">
        <v>11659039</v>
      </c>
      <c r="K579" s="10">
        <v>874497</v>
      </c>
      <c r="L579" s="10">
        <v>3399</v>
      </c>
      <c r="M579" s="10">
        <v>-1489193</v>
      </c>
    </row>
    <row r="580" spans="1:13" hidden="1" x14ac:dyDescent="0.25">
      <c r="A580" s="8">
        <v>900127140</v>
      </c>
      <c r="B580" s="5" t="str">
        <f>VLOOKUP(A580,[1]Carátula!A580:D3130,4,FALSE)</f>
        <v>CIA MIGUEL CABALLERO SAS</v>
      </c>
      <c r="C580" s="5" t="str">
        <f>VLOOKUP(A580,[1]Carátula!A580:F3130,6,FALSE)</f>
        <v>C1410 - Confección de prendas de vestir, excepto prendas de piel</v>
      </c>
      <c r="D580" s="9">
        <v>43830</v>
      </c>
      <c r="E580" s="8" t="s">
        <v>11</v>
      </c>
      <c r="F580" s="8" t="s">
        <v>12</v>
      </c>
      <c r="G580" s="10">
        <v>50201278</v>
      </c>
      <c r="H580" s="10">
        <v>57512439</v>
      </c>
      <c r="I580" s="10">
        <v>28880521</v>
      </c>
      <c r="J580" s="10">
        <v>39868135</v>
      </c>
      <c r="K580" s="10">
        <v>17644304</v>
      </c>
      <c r="L580" s="10">
        <v>0</v>
      </c>
      <c r="M580" s="10">
        <v>3844178</v>
      </c>
    </row>
    <row r="581" spans="1:13" hidden="1" x14ac:dyDescent="0.25">
      <c r="A581" s="8">
        <v>891410137</v>
      </c>
      <c r="B581" s="5" t="str">
        <f>VLOOKUP(A581,[1]Carátula!A581:D3131,4,FALSE)</f>
        <v>SUZUKI MOTOR DE COLOMBIA S.A.</v>
      </c>
      <c r="C581" s="5" t="str">
        <f>VLOOKUP(A581,[1]Carátula!A581:F3131,6,FALSE)</f>
        <v>C3091 - Fabricación de motocicletas</v>
      </c>
      <c r="D581" s="9">
        <v>43830</v>
      </c>
      <c r="E581" s="8" t="s">
        <v>11</v>
      </c>
      <c r="F581" s="8" t="s">
        <v>12</v>
      </c>
      <c r="G581" s="10">
        <v>407366234</v>
      </c>
      <c r="H581" s="10">
        <v>481866889</v>
      </c>
      <c r="I581" s="10">
        <v>41834441</v>
      </c>
      <c r="J581" s="10">
        <v>46759738</v>
      </c>
      <c r="K581" s="10">
        <v>435107151</v>
      </c>
      <c r="L581" s="10">
        <v>1611501</v>
      </c>
      <c r="M581" s="10">
        <v>20008798</v>
      </c>
    </row>
    <row r="582" spans="1:13" hidden="1" x14ac:dyDescent="0.25">
      <c r="A582" s="8">
        <v>804012104</v>
      </c>
      <c r="B582" s="5" t="str">
        <f>VLOOKUP(A582,[1]Carátula!A582:D3132,4,FALSE)</f>
        <v>LACTEOS LA ESPERANZA LAES SA</v>
      </c>
      <c r="C582" s="5" t="str">
        <f>VLOOKUP(A582,[1]Carátula!A582:F3132,6,FALSE)</f>
        <v>G4722 - Comercio al por menor de leche, productos lácteos y huevos, en establecimientos especializados</v>
      </c>
      <c r="D582" s="9">
        <v>43830</v>
      </c>
      <c r="E582" s="8" t="s">
        <v>11</v>
      </c>
      <c r="F582" s="8" t="s">
        <v>12</v>
      </c>
      <c r="G582" s="10">
        <v>379066</v>
      </c>
      <c r="H582" s="10">
        <v>747390</v>
      </c>
      <c r="I582" s="10">
        <v>196142</v>
      </c>
      <c r="J582" s="10">
        <v>261137</v>
      </c>
      <c r="K582" s="10">
        <v>486253</v>
      </c>
      <c r="L582" s="10">
        <v>14800</v>
      </c>
      <c r="M582" s="10">
        <v>-279856</v>
      </c>
    </row>
    <row r="583" spans="1:13" hidden="1" x14ac:dyDescent="0.25">
      <c r="A583" s="8">
        <v>901089852</v>
      </c>
      <c r="B583" s="5" t="str">
        <f>VLOOKUP(A583,[1]Carátula!A583:D3133,4,FALSE)</f>
        <v xml:space="preserve">Agregados Argos S.A.S. </v>
      </c>
      <c r="C583" s="5" t="str">
        <f>VLOOKUP(A583,[1]Carátula!A583:F3133,6,FALSE)</f>
        <v>B0811 - Extracción de piedra, arena, arcillas comunes, yeso y anhidrita</v>
      </c>
      <c r="D583" s="9">
        <v>43830</v>
      </c>
      <c r="E583" s="8" t="s">
        <v>11</v>
      </c>
      <c r="F583" s="8" t="s">
        <v>12</v>
      </c>
      <c r="G583" s="10">
        <v>27784022</v>
      </c>
      <c r="H583" s="10">
        <v>47247017</v>
      </c>
      <c r="I583" s="10">
        <v>36756818</v>
      </c>
      <c r="J583" s="10">
        <v>40675991</v>
      </c>
      <c r="K583" s="10">
        <v>6571026</v>
      </c>
      <c r="L583" s="10">
        <v>578276</v>
      </c>
      <c r="M583" s="10">
        <v>621037</v>
      </c>
    </row>
    <row r="584" spans="1:13" hidden="1" x14ac:dyDescent="0.25">
      <c r="A584" s="8">
        <v>800178319</v>
      </c>
      <c r="B584" s="5" t="str">
        <f>VLOOKUP(A584,[1]Carátula!A584:D3134,4,FALSE)</f>
        <v>PROCESADORA DE CALES PROCECAL SAS</v>
      </c>
      <c r="C584" s="5" t="str">
        <f>VLOOKUP(A584,[1]Carátula!A584:F3134,6,FALSE)</f>
        <v>C2394 - Fabricación de cemento, cal y yeso</v>
      </c>
      <c r="D584" s="9">
        <v>43830</v>
      </c>
      <c r="E584" s="8" t="s">
        <v>11</v>
      </c>
      <c r="F584" s="8" t="s">
        <v>12</v>
      </c>
      <c r="G584" s="10">
        <v>18491595</v>
      </c>
      <c r="H584" s="10">
        <v>32439302</v>
      </c>
      <c r="I584" s="10">
        <v>1522566</v>
      </c>
      <c r="J584" s="10">
        <v>2657025</v>
      </c>
      <c r="K584" s="10">
        <v>29782277</v>
      </c>
      <c r="L584" s="10">
        <v>633720</v>
      </c>
      <c r="M584" s="10">
        <v>-1528967</v>
      </c>
    </row>
    <row r="585" spans="1:13" hidden="1" x14ac:dyDescent="0.25">
      <c r="A585" s="8">
        <v>891701595</v>
      </c>
      <c r="B585" s="5" t="str">
        <f>VLOOKUP(A585,[1]Carátula!A585:D3135,4,FALSE)</f>
        <v>Molinos Santa Marta S.A.S</v>
      </c>
      <c r="C585" s="5" t="str">
        <f>VLOOKUP(A585,[1]Carátula!A585:F3135,6,FALSE)</f>
        <v>C1051 - Elaboración de productos de molinería</v>
      </c>
      <c r="D585" s="9">
        <v>43830</v>
      </c>
      <c r="E585" s="8" t="s">
        <v>11</v>
      </c>
      <c r="F585" s="8" t="s">
        <v>12</v>
      </c>
      <c r="G585" s="10">
        <v>40745805</v>
      </c>
      <c r="H585" s="10">
        <v>104712231</v>
      </c>
      <c r="I585" s="10">
        <v>15360197</v>
      </c>
      <c r="J585" s="10">
        <v>26596034</v>
      </c>
      <c r="K585" s="10">
        <v>78116197</v>
      </c>
      <c r="L585" s="10">
        <v>234562</v>
      </c>
      <c r="M585" s="10">
        <v>9131100</v>
      </c>
    </row>
    <row r="586" spans="1:13" hidden="1" x14ac:dyDescent="0.25">
      <c r="A586" s="8">
        <v>901302549</v>
      </c>
      <c r="B586" s="5" t="str">
        <f>VLOOKUP(A586,[1]Carátula!A586:D3136,4,FALSE)</f>
        <v>KARTAL S.A.</v>
      </c>
      <c r="C586" s="5" t="str">
        <f>VLOOKUP(A586,[1]Carátula!A586:F3136,6,FALSE)</f>
        <v>K6613 - Otras actividades relacionadas con el mercado de valores</v>
      </c>
      <c r="D586" s="9">
        <v>43830</v>
      </c>
      <c r="E586" s="8" t="s">
        <v>11</v>
      </c>
      <c r="F586" s="8" t="s">
        <v>12</v>
      </c>
      <c r="G586" s="10">
        <v>10096116</v>
      </c>
      <c r="H586" s="10">
        <v>41696116</v>
      </c>
      <c r="I586" s="10">
        <v>3309397</v>
      </c>
      <c r="J586" s="10">
        <v>3309397</v>
      </c>
      <c r="K586" s="10">
        <v>38386719</v>
      </c>
      <c r="L586" s="10">
        <v>5152</v>
      </c>
      <c r="M586" s="10">
        <v>1121687</v>
      </c>
    </row>
    <row r="587" spans="1:13" hidden="1" x14ac:dyDescent="0.25">
      <c r="A587" s="8">
        <v>860002554</v>
      </c>
      <c r="B587" s="5" t="str">
        <f>VLOOKUP(A587,[1]Carátula!A587:D3137,4,FALSE)</f>
        <v>PRIMAX COLOMBIA S.A.</v>
      </c>
      <c r="C587" s="5" t="str">
        <f>VLOOKUP(A587,[1]Carátula!A587:F3137,6,FALSE)</f>
        <v>G4661 - Comercio al por mayor de combustibles sólidos, líquidos, gaseosos y productos conexos</v>
      </c>
      <c r="D587" s="9">
        <v>43830</v>
      </c>
      <c r="E587" s="8" t="s">
        <v>11</v>
      </c>
      <c r="F587" s="8" t="s">
        <v>12</v>
      </c>
      <c r="G587" s="10">
        <v>602316997</v>
      </c>
      <c r="H587" s="10">
        <v>1098404183</v>
      </c>
      <c r="I587" s="10">
        <v>390256158</v>
      </c>
      <c r="J587" s="10">
        <v>615196158</v>
      </c>
      <c r="K587" s="10">
        <v>483208025</v>
      </c>
      <c r="L587" s="10"/>
      <c r="M587" s="10">
        <v>108071328</v>
      </c>
    </row>
    <row r="588" spans="1:13" hidden="1" x14ac:dyDescent="0.25">
      <c r="A588" s="8">
        <v>900149693</v>
      </c>
      <c r="B588" s="5" t="str">
        <f>VLOOKUP(A588,[1]Carátula!A588:D3138,4,FALSE)</f>
        <v>DECAMERON CINCO HERRADURAS S.A.S</v>
      </c>
      <c r="C588" s="5" t="str">
        <f>VLOOKUP(A588,[1]Carátula!A588:F3138,6,FALSE)</f>
        <v>I5511 - Alojamiento en hoteles</v>
      </c>
      <c r="D588" s="9">
        <v>43830</v>
      </c>
      <c r="E588" s="8" t="s">
        <v>11</v>
      </c>
      <c r="F588" s="8" t="s">
        <v>12</v>
      </c>
      <c r="G588" s="10">
        <v>62072915</v>
      </c>
      <c r="H588" s="10">
        <v>130518299</v>
      </c>
      <c r="I588" s="10">
        <v>48483105</v>
      </c>
      <c r="J588" s="10">
        <v>123949136</v>
      </c>
      <c r="K588" s="10">
        <v>6569163</v>
      </c>
      <c r="L588" s="10">
        <v>2415031</v>
      </c>
      <c r="M588" s="10">
        <v>-1156643</v>
      </c>
    </row>
    <row r="589" spans="1:13" hidden="1" x14ac:dyDescent="0.25">
      <c r="A589" s="8">
        <v>900499362</v>
      </c>
      <c r="B589" s="5" t="str">
        <f>VLOOKUP(A589,[1]Carátula!A589:D3139,4,FALSE)</f>
        <v>Linio Colombia S.A.S.</v>
      </c>
      <c r="C589" s="5" t="str">
        <f>VLOOKUP(A589,[1]Carátula!A589:F3139,6,FALSE)</f>
        <v>G4791 - Comercio al por menor realizado a través de internet</v>
      </c>
      <c r="D589" s="9">
        <v>43830</v>
      </c>
      <c r="E589" s="8" t="s">
        <v>11</v>
      </c>
      <c r="F589" s="8" t="s">
        <v>12</v>
      </c>
      <c r="G589" s="10">
        <v>34584747</v>
      </c>
      <c r="H589" s="10">
        <v>44015297</v>
      </c>
      <c r="I589" s="10">
        <v>74413838</v>
      </c>
      <c r="J589" s="10">
        <v>76989065</v>
      </c>
      <c r="K589" s="10">
        <v>-32973768</v>
      </c>
      <c r="L589" s="10">
        <v>145537</v>
      </c>
      <c r="M589" s="10">
        <v>-37143543</v>
      </c>
    </row>
    <row r="590" spans="1:13" hidden="1" x14ac:dyDescent="0.25">
      <c r="A590" s="8">
        <v>900732299</v>
      </c>
      <c r="B590" s="5" t="str">
        <f>VLOOKUP(A590,[1]Carátula!A590:D3140,4,FALSE)</f>
        <v xml:space="preserve">compañía de empaques internacional sas </v>
      </c>
      <c r="C590" s="5" t="str">
        <f>VLOOKUP(A590,[1]Carátula!A590:F3140,6,FALSE)</f>
        <v>C2030 - Fabricación de fibras sintéticas y artificiales</v>
      </c>
      <c r="D590" s="9">
        <v>43830</v>
      </c>
      <c r="E590" s="8" t="s">
        <v>11</v>
      </c>
      <c r="F590" s="8" t="s">
        <v>12</v>
      </c>
      <c r="G590" s="10">
        <v>12783362</v>
      </c>
      <c r="H590" s="10">
        <v>20363470</v>
      </c>
      <c r="I590" s="10">
        <v>13923206</v>
      </c>
      <c r="J590" s="10">
        <v>15244713</v>
      </c>
      <c r="K590" s="10">
        <v>5118757</v>
      </c>
      <c r="L590" s="10">
        <v>669787</v>
      </c>
      <c r="M590" s="10">
        <v>1496358</v>
      </c>
    </row>
    <row r="591" spans="1:13" hidden="1" x14ac:dyDescent="0.25">
      <c r="A591" s="8">
        <v>830071847</v>
      </c>
      <c r="B591" s="5" t="str">
        <f>VLOOKUP(A591,[1]Carátula!A591:D3141,4,FALSE)</f>
        <v>NUFARM COLOMBIA SA</v>
      </c>
      <c r="C591" s="5" t="str">
        <f>VLOOKUP(A591,[1]Carátula!A591:F3141,6,FALSE)</f>
        <v>G4664 - Comercio al por mayor de productos químicos básicos, cauchos y plásticos en formas primarias y productos químicos de uso agropecuario</v>
      </c>
      <c r="D591" s="9">
        <v>43830</v>
      </c>
      <c r="E591" s="8" t="s">
        <v>11</v>
      </c>
      <c r="F591" s="8" t="s">
        <v>12</v>
      </c>
      <c r="G591" s="10">
        <v>50354428</v>
      </c>
      <c r="H591" s="10">
        <v>54209725</v>
      </c>
      <c r="I591" s="10">
        <v>21065302</v>
      </c>
      <c r="J591" s="10">
        <v>21737979</v>
      </c>
      <c r="K591" s="10">
        <v>32471746</v>
      </c>
      <c r="L591" s="10">
        <v>418119</v>
      </c>
      <c r="M591" s="10">
        <v>4654722</v>
      </c>
    </row>
    <row r="592" spans="1:13" hidden="1" x14ac:dyDescent="0.25">
      <c r="A592" s="8">
        <v>900426105</v>
      </c>
      <c r="B592" s="5" t="str">
        <f>VLOOKUP(A592,[1]Carátula!A592:D3142,4,FALSE)</f>
        <v xml:space="preserve">GROUPM TRADING COLOMBIA S.A.S. </v>
      </c>
      <c r="C592" s="5" t="str">
        <f>VLOOKUP(A592,[1]Carátula!A592:F3142,6,FALSE)</f>
        <v>M7310 - Publicidad</v>
      </c>
      <c r="D592" s="9">
        <v>43830</v>
      </c>
      <c r="E592" s="8" t="s">
        <v>11</v>
      </c>
      <c r="F592" s="8" t="s">
        <v>12</v>
      </c>
      <c r="G592" s="10">
        <v>18016020</v>
      </c>
      <c r="H592" s="10">
        <v>19280014</v>
      </c>
      <c r="I592" s="10">
        <v>7771886</v>
      </c>
      <c r="J592" s="10">
        <v>8683436</v>
      </c>
      <c r="K592" s="10">
        <v>10596578</v>
      </c>
      <c r="L592" s="10">
        <v>276943</v>
      </c>
      <c r="M592" s="10">
        <v>1288822</v>
      </c>
    </row>
    <row r="593" spans="1:13" hidden="1" x14ac:dyDescent="0.25">
      <c r="A593" s="8">
        <v>900638609</v>
      </c>
      <c r="B593" s="5" t="str">
        <f>VLOOKUP(A593,[1]Carátula!A593:D3143,4,FALSE)</f>
        <v>DISTRIBUIDORA GLX SAS</v>
      </c>
      <c r="C593" s="5" t="str">
        <f>VLOOKUP(A593,[1]Carátula!A593:F3143,6,FALSE)</f>
        <v>G4659 - Comercio al por mayor de otros tipos de maquinaria y equipo n.c.p.</v>
      </c>
      <c r="D593" s="9">
        <v>43830</v>
      </c>
      <c r="E593" s="8" t="s">
        <v>11</v>
      </c>
      <c r="F593" s="8" t="s">
        <v>12</v>
      </c>
      <c r="G593" s="10">
        <v>24807336</v>
      </c>
      <c r="H593" s="10">
        <v>28464258</v>
      </c>
      <c r="I593" s="10">
        <v>1434554</v>
      </c>
      <c r="J593" s="10">
        <v>23685121</v>
      </c>
      <c r="K593" s="10">
        <v>4779137</v>
      </c>
      <c r="L593" s="10">
        <v>11532</v>
      </c>
      <c r="M593" s="10">
        <v>-491356</v>
      </c>
    </row>
    <row r="594" spans="1:13" hidden="1" x14ac:dyDescent="0.25">
      <c r="A594" s="8">
        <v>800100610</v>
      </c>
      <c r="B594" s="5" t="str">
        <f>VLOOKUP(A594,[1]Carátula!A594:D3144,4,FALSE)</f>
        <v>TECNOFARMA COLOMBIA S.A.S.</v>
      </c>
      <c r="C594" s="5" t="str">
        <f>VLOOKUP(A594,[1]Carátula!A594:F3144,6,FALSE)</f>
        <v>G4645 - Comercio al por mayor de productos farmacéuticos, medicinales, cosméticos y de tocador</v>
      </c>
      <c r="D594" s="9">
        <v>43830</v>
      </c>
      <c r="E594" s="8" t="s">
        <v>11</v>
      </c>
      <c r="F594" s="8" t="s">
        <v>12</v>
      </c>
      <c r="G594" s="10">
        <v>156309945</v>
      </c>
      <c r="H594" s="10">
        <v>191522780</v>
      </c>
      <c r="I594" s="10">
        <v>94299354</v>
      </c>
      <c r="J594" s="10">
        <v>136436938</v>
      </c>
      <c r="K594" s="10">
        <v>55085842</v>
      </c>
      <c r="L594" s="10">
        <v>11540208</v>
      </c>
      <c r="M594" s="10">
        <v>7283553</v>
      </c>
    </row>
    <row r="595" spans="1:13" hidden="1" x14ac:dyDescent="0.25">
      <c r="A595" s="8">
        <v>830022319</v>
      </c>
      <c r="B595" s="5" t="str">
        <f>VLOOKUP(A595,[1]Carátula!A595:D3145,4,FALSE)</f>
        <v xml:space="preserve">TRANE DE COLOMBIA SA </v>
      </c>
      <c r="C595" s="5" t="str">
        <f>VLOOKUP(A595,[1]Carátula!A595:F3145,6,FALSE)</f>
        <v>G4759 - Comercio al por menor de otros artículos domésticos en establecimientos especializados</v>
      </c>
      <c r="D595" s="9">
        <v>43830</v>
      </c>
      <c r="E595" s="8" t="s">
        <v>11</v>
      </c>
      <c r="F595" s="8" t="s">
        <v>12</v>
      </c>
      <c r="G595" s="10">
        <v>50899667</v>
      </c>
      <c r="H595" s="10">
        <v>55335024</v>
      </c>
      <c r="I595" s="10">
        <v>20203821</v>
      </c>
      <c r="J595" s="10">
        <v>21519167</v>
      </c>
      <c r="K595" s="10">
        <v>33815857</v>
      </c>
      <c r="L595" s="10"/>
      <c r="M595" s="10">
        <v>1878939</v>
      </c>
    </row>
    <row r="596" spans="1:13" hidden="1" x14ac:dyDescent="0.25">
      <c r="A596" s="8">
        <v>900482807</v>
      </c>
      <c r="B596" s="5" t="str">
        <f>VLOOKUP(A596,[1]Carátula!A596:D3146,4,FALSE)</f>
        <v>PROYECTOS INMOBILIARIOS ALFAGUARA S.A.S.</v>
      </c>
      <c r="C596" s="5" t="str">
        <f>VLOOKUP(A596,[1]Carátula!A596:F3146,6,FALSE)</f>
        <v>F4111 - Construcción de edificios residenciales</v>
      </c>
      <c r="D596" s="9">
        <v>43830</v>
      </c>
      <c r="E596" s="8" t="s">
        <v>11</v>
      </c>
      <c r="F596" s="8" t="s">
        <v>12</v>
      </c>
      <c r="G596" s="10">
        <v>8119926</v>
      </c>
      <c r="H596" s="10">
        <v>18674537</v>
      </c>
      <c r="I596" s="10">
        <v>7160826</v>
      </c>
      <c r="J596" s="10">
        <v>17057610</v>
      </c>
      <c r="K596" s="10">
        <v>1616927</v>
      </c>
      <c r="L596" s="10">
        <v>108094</v>
      </c>
      <c r="M596" s="10">
        <v>85267</v>
      </c>
    </row>
    <row r="597" spans="1:13" hidden="1" x14ac:dyDescent="0.25">
      <c r="A597" s="8">
        <v>800092641</v>
      </c>
      <c r="B597" s="5" t="str">
        <f>VLOOKUP(A597,[1]Carátula!A597:D3147,4,FALSE)</f>
        <v>LABORATORIOS RICHMOND COLOMBIA SAS</v>
      </c>
      <c r="C597" s="5" t="str">
        <f>VLOOKUP(A597,[1]Carátula!A597:F3147,6,FALSE)</f>
        <v>C2100 - Fabricación de productos farmacéuticos, sustancias químicas medicinales y productos botánicos de uso farmacéutico</v>
      </c>
      <c r="D597" s="9">
        <v>43830</v>
      </c>
      <c r="E597" s="8" t="s">
        <v>11</v>
      </c>
      <c r="F597" s="8" t="s">
        <v>12</v>
      </c>
      <c r="G597" s="10">
        <v>13186409</v>
      </c>
      <c r="H597" s="10">
        <v>25603046</v>
      </c>
      <c r="I597" s="10">
        <v>13747730</v>
      </c>
      <c r="J597" s="10">
        <v>15863921</v>
      </c>
      <c r="K597" s="10">
        <v>9739125</v>
      </c>
      <c r="L597" s="10">
        <v>560727</v>
      </c>
      <c r="M597" s="10">
        <v>-4303065</v>
      </c>
    </row>
    <row r="598" spans="1:13" hidden="1" x14ac:dyDescent="0.25">
      <c r="A598" s="8">
        <v>800203955</v>
      </c>
      <c r="B598" s="5" t="str">
        <f>VLOOKUP(A598,[1]Carátula!A598:D3148,4,FALSE)</f>
        <v>VINIPACK SAS</v>
      </c>
      <c r="C598" s="5" t="str">
        <f>VLOOKUP(A598,[1]Carátula!A598:F3148,6,FALSE)</f>
        <v>C2229 - Fabricación de artículos de plástico n.c.p.</v>
      </c>
      <c r="D598" s="9">
        <v>43830</v>
      </c>
      <c r="E598" s="8" t="s">
        <v>11</v>
      </c>
      <c r="F598" s="8" t="s">
        <v>12</v>
      </c>
      <c r="G598" s="10">
        <v>8105799</v>
      </c>
      <c r="H598" s="10">
        <v>22154913</v>
      </c>
      <c r="I598" s="10">
        <v>11991910</v>
      </c>
      <c r="J598" s="10">
        <v>14893686</v>
      </c>
      <c r="K598" s="10">
        <v>7261227</v>
      </c>
      <c r="L598" s="10">
        <v>712633</v>
      </c>
      <c r="M598" s="10">
        <v>-309682</v>
      </c>
    </row>
    <row r="599" spans="1:13" hidden="1" x14ac:dyDescent="0.25">
      <c r="A599" s="8">
        <v>900395693</v>
      </c>
      <c r="B599" s="5" t="str">
        <f>VLOOKUP(A599,[1]Carátula!A599:D3149,4,FALSE)</f>
        <v>RENTA SELECTA MEDELLIN SAS</v>
      </c>
      <c r="C599" s="5" t="str">
        <f>VLOOKUP(A599,[1]Carátula!A599:F3149,6,FALSE)</f>
        <v>L6810 - Actividades inmobiliarias realizadas con bienes propios o arrendados</v>
      </c>
      <c r="D599" s="9">
        <v>43830</v>
      </c>
      <c r="E599" s="8" t="s">
        <v>11</v>
      </c>
      <c r="F599" s="8" t="s">
        <v>12</v>
      </c>
      <c r="G599" s="10">
        <v>4607392</v>
      </c>
      <c r="H599" s="10">
        <v>39573566</v>
      </c>
      <c r="I599" s="10">
        <v>14285296</v>
      </c>
      <c r="J599" s="10">
        <v>18251662</v>
      </c>
      <c r="K599" s="10">
        <v>21321904</v>
      </c>
      <c r="L599" s="10">
        <v>7431</v>
      </c>
      <c r="M599" s="10">
        <v>3311561</v>
      </c>
    </row>
    <row r="600" spans="1:13" hidden="1" x14ac:dyDescent="0.25">
      <c r="A600" s="8">
        <v>900238070</v>
      </c>
      <c r="B600" s="5" t="str">
        <f>VLOOKUP(A600,[1]Carátula!A600:D3150,4,FALSE)</f>
        <v>DISCOVERY ENERGY SERVICES COLOMBIA SA EN REORGANIZACION</v>
      </c>
      <c r="C600" s="5" t="str">
        <f>VLOOKUP(A600,[1]Carátula!A600:F3150,6,FALSE)</f>
        <v>B0812 - Extracción de arcillas de uso industrial, caliza, caolín y bentonitas</v>
      </c>
      <c r="D600" s="9">
        <v>43830</v>
      </c>
      <c r="E600" s="8" t="s">
        <v>11</v>
      </c>
      <c r="F600" s="8" t="s">
        <v>12</v>
      </c>
      <c r="G600" s="10">
        <v>5218459</v>
      </c>
      <c r="H600" s="10">
        <v>22461921</v>
      </c>
      <c r="I600" s="10">
        <v>2605771</v>
      </c>
      <c r="J600" s="10">
        <v>51811281</v>
      </c>
      <c r="K600" s="10">
        <v>-29349360</v>
      </c>
      <c r="L600" s="10">
        <v>5367100</v>
      </c>
      <c r="M600" s="10">
        <v>-11620068</v>
      </c>
    </row>
    <row r="601" spans="1:13" hidden="1" x14ac:dyDescent="0.25">
      <c r="A601" s="8">
        <v>900185315</v>
      </c>
      <c r="B601" s="5" t="str">
        <f>VLOOKUP(A601,[1]Carátula!A601:D3151,4,FALSE)</f>
        <v>OPERADORA COLOMBIANA DE CINES S.A.S.</v>
      </c>
      <c r="C601" s="5" t="str">
        <f>VLOOKUP(A601,[1]Carátula!A601:F3151,6,FALSE)</f>
        <v>J5914 - Actividades de exhibición de películas cinematográficas y videos</v>
      </c>
      <c r="D601" s="9">
        <v>43830</v>
      </c>
      <c r="E601" s="8" t="s">
        <v>11</v>
      </c>
      <c r="F601" s="8" t="s">
        <v>12</v>
      </c>
      <c r="G601" s="10">
        <v>18763241</v>
      </c>
      <c r="H601" s="10">
        <v>167634468</v>
      </c>
      <c r="I601" s="10">
        <v>26133460</v>
      </c>
      <c r="J601" s="10">
        <v>128159341</v>
      </c>
      <c r="K601" s="10">
        <v>39475127</v>
      </c>
      <c r="L601" s="10">
        <v>10830331</v>
      </c>
      <c r="M601" s="10">
        <v>-11777942</v>
      </c>
    </row>
    <row r="602" spans="1:13" hidden="1" x14ac:dyDescent="0.25">
      <c r="A602" s="8">
        <v>900790954</v>
      </c>
      <c r="B602" s="5" t="str">
        <f>VLOOKUP(A602,[1]Carátula!A602:D3152,4,FALSE)</f>
        <v>VALKJUP LTDA</v>
      </c>
      <c r="C602" s="5" t="str">
        <f>VLOOKUP(A602,[1]Carátula!A602:F3152,6,FALSE)</f>
        <v>K6494 - Otras actividades de distribución de fondos</v>
      </c>
      <c r="D602" s="9">
        <v>43830</v>
      </c>
      <c r="E602" s="8" t="s">
        <v>11</v>
      </c>
      <c r="F602" s="8" t="s">
        <v>12</v>
      </c>
      <c r="G602" s="10">
        <v>750665</v>
      </c>
      <c r="H602" s="10">
        <v>34051577</v>
      </c>
      <c r="I602" s="10">
        <v>148839</v>
      </c>
      <c r="J602" s="10">
        <v>148839</v>
      </c>
      <c r="K602" s="10">
        <v>33902738</v>
      </c>
      <c r="L602" s="10"/>
      <c r="M602" s="10">
        <v>671634</v>
      </c>
    </row>
    <row r="603" spans="1:13" hidden="1" x14ac:dyDescent="0.25">
      <c r="A603" s="8">
        <v>860508462</v>
      </c>
      <c r="B603" s="5" t="str">
        <f>VLOOKUP(A603,[1]Carátula!A603:D3153,4,FALSE)</f>
        <v xml:space="preserve">La Libertad Compañía de Inversiones y Servicios S.A.S.   </v>
      </c>
      <c r="C603" s="5" t="str">
        <f>VLOOKUP(A603,[1]Carátula!A603:F3153,6,FALSE)</f>
        <v>K6499 - Otras actividades de servicio financiero, excepto las de seguros y pensiones n.c.p.</v>
      </c>
      <c r="D603" s="9">
        <v>43830</v>
      </c>
      <c r="E603" s="8" t="s">
        <v>11</v>
      </c>
      <c r="F603" s="8" t="s">
        <v>12</v>
      </c>
      <c r="G603" s="10">
        <v>40759956</v>
      </c>
      <c r="H603" s="10">
        <v>48259619</v>
      </c>
      <c r="I603" s="10">
        <v>14862566</v>
      </c>
      <c r="J603" s="10">
        <v>16626643</v>
      </c>
      <c r="K603" s="10">
        <v>31632976</v>
      </c>
      <c r="L603" s="10"/>
      <c r="M603" s="10">
        <v>2229959</v>
      </c>
    </row>
    <row r="604" spans="1:13" hidden="1" x14ac:dyDescent="0.25">
      <c r="A604" s="8">
        <v>830039229</v>
      </c>
      <c r="B604" s="5" t="str">
        <f>VLOOKUP(A604,[1]Carátula!A604:D3154,4,FALSE)</f>
        <v>BOSTON SCIENTIFIC COLOMBIA LIMITADA</v>
      </c>
      <c r="C604" s="5" t="str">
        <f>VLOOKUP(A604,[1]Carátula!A604:F3154,6,FALSE)</f>
        <v>G4645 - Comercio al por mayor de productos farmacéuticos, medicinales, cosméticos y de tocador</v>
      </c>
      <c r="D604" s="9">
        <v>43830</v>
      </c>
      <c r="E604" s="8" t="s">
        <v>11</v>
      </c>
      <c r="F604" s="8" t="s">
        <v>12</v>
      </c>
      <c r="G604" s="10">
        <v>94541273</v>
      </c>
      <c r="H604" s="10">
        <v>118678163</v>
      </c>
      <c r="I604" s="10">
        <v>63546258</v>
      </c>
      <c r="J604" s="10">
        <v>77223813</v>
      </c>
      <c r="K604" s="10">
        <v>41454350</v>
      </c>
      <c r="L604" s="10">
        <v>295483</v>
      </c>
      <c r="M604" s="10">
        <v>1956512</v>
      </c>
    </row>
    <row r="605" spans="1:13" hidden="1" x14ac:dyDescent="0.25">
      <c r="A605" s="8">
        <v>830042112</v>
      </c>
      <c r="B605" s="5" t="str">
        <f>VLOOKUP(A605,[1]Carátula!A605:D3155,4,FALSE)</f>
        <v>FLORES EL TRIGAL SAS</v>
      </c>
      <c r="C605" s="5" t="str">
        <f>VLOOKUP(A605,[1]Carátula!A605:F3155,6,FALSE)</f>
        <v>A0125 - Cultivo de flor de corte</v>
      </c>
      <c r="D605" s="9">
        <v>43830</v>
      </c>
      <c r="E605" s="8" t="s">
        <v>11</v>
      </c>
      <c r="F605" s="8" t="s">
        <v>12</v>
      </c>
      <c r="G605" s="10">
        <v>14594456</v>
      </c>
      <c r="H605" s="10">
        <v>37424435</v>
      </c>
      <c r="I605" s="10">
        <v>13555236</v>
      </c>
      <c r="J605" s="10">
        <v>24607087</v>
      </c>
      <c r="K605" s="10">
        <v>12817348</v>
      </c>
      <c r="L605" s="10">
        <v>4599778</v>
      </c>
      <c r="M605" s="10">
        <v>4701251</v>
      </c>
    </row>
    <row r="606" spans="1:13" hidden="1" x14ac:dyDescent="0.25">
      <c r="A606" s="8">
        <v>890903995</v>
      </c>
      <c r="B606" s="5" t="str">
        <f>VLOOKUP(A606,[1]Carátula!A606:D3156,4,FALSE)</f>
        <v>AGAVAL SA</v>
      </c>
      <c r="C606" s="5" t="str">
        <f>VLOOKUP(A606,[1]Carátula!A606:F3156,6,FALSE)</f>
        <v>G4772 - Comercio al por menor de todo tipo de calzado y artículos de cuero y sucedáneos del cuero en establecimientos especializados</v>
      </c>
      <c r="D606" s="9">
        <v>43830</v>
      </c>
      <c r="E606" s="8" t="s">
        <v>11</v>
      </c>
      <c r="F606" s="8" t="s">
        <v>12</v>
      </c>
      <c r="G606" s="10">
        <v>133447197</v>
      </c>
      <c r="H606" s="10">
        <v>145624542</v>
      </c>
      <c r="I606" s="10">
        <v>60744680</v>
      </c>
      <c r="J606" s="10">
        <v>90301279</v>
      </c>
      <c r="K606" s="10">
        <v>55323263</v>
      </c>
      <c r="L606" s="10"/>
      <c r="M606" s="10">
        <v>5310533</v>
      </c>
    </row>
    <row r="607" spans="1:13" hidden="1" x14ac:dyDescent="0.25">
      <c r="A607" s="8">
        <v>900527685</v>
      </c>
      <c r="B607" s="5" t="str">
        <f>VLOOKUP(A607,[1]Carátula!A607:D3157,4,FALSE)</f>
        <v>Multiplika S.A.S</v>
      </c>
      <c r="C607" s="5" t="str">
        <f>VLOOKUP(A607,[1]Carátula!A607:F3157,6,FALSE)</f>
        <v>L6810 - Actividades inmobiliarias realizadas con bienes propios o arrendados</v>
      </c>
      <c r="D607" s="9">
        <v>43830</v>
      </c>
      <c r="E607" s="8" t="s">
        <v>11</v>
      </c>
      <c r="F607" s="8" t="s">
        <v>12</v>
      </c>
      <c r="G607" s="10">
        <v>2519000</v>
      </c>
      <c r="H607" s="10">
        <v>7979000</v>
      </c>
      <c r="I607" s="10">
        <v>6386000</v>
      </c>
      <c r="J607" s="10">
        <v>6386000</v>
      </c>
      <c r="K607" s="10">
        <v>1593000</v>
      </c>
      <c r="L607" s="10">
        <v>406000</v>
      </c>
      <c r="M607" s="10">
        <v>497000</v>
      </c>
    </row>
    <row r="608" spans="1:13" hidden="1" x14ac:dyDescent="0.25">
      <c r="A608" s="8">
        <v>860004855</v>
      </c>
      <c r="B608" s="5" t="str">
        <f>VLOOKUP(A608,[1]Carátula!A608:D3158,4,FALSE)</f>
        <v>Goodyear de Colombia SA</v>
      </c>
      <c r="C608" s="5" t="str">
        <f>VLOOKUP(A608,[1]Carátula!A608:F3158,6,FALSE)</f>
        <v>C2211 - Fabricación de llantas y neumáticos de caucho</v>
      </c>
      <c r="D608" s="9">
        <v>43830</v>
      </c>
      <c r="E608" s="8" t="s">
        <v>11</v>
      </c>
      <c r="F608" s="8" t="s">
        <v>12</v>
      </c>
      <c r="G608" s="10">
        <v>215746739</v>
      </c>
      <c r="H608" s="10">
        <v>353253663</v>
      </c>
      <c r="I608" s="10">
        <v>197261574</v>
      </c>
      <c r="J608" s="10">
        <v>226144858</v>
      </c>
      <c r="K608" s="10">
        <v>127108805</v>
      </c>
      <c r="L608" s="10">
        <v>4992113</v>
      </c>
      <c r="M608" s="10">
        <v>-2712270</v>
      </c>
    </row>
    <row r="609" spans="1:13" x14ac:dyDescent="0.25">
      <c r="A609" s="8">
        <v>830044180</v>
      </c>
      <c r="B609" s="5" t="str">
        <f>VLOOKUP(A609,[1]Carátula!A609:D3159,4,FALSE)</f>
        <v xml:space="preserve">FINART SAS </v>
      </c>
      <c r="C609" s="5" t="str">
        <f>VLOOKUP(A609,[1]Carátula!A609:F3159,6,FALSE)</f>
        <v>C3290 - Otras industrias manufactureras n.c.p.</v>
      </c>
      <c r="D609" s="9">
        <v>43830</v>
      </c>
      <c r="E609" s="8" t="s">
        <v>11</v>
      </c>
      <c r="F609" s="8" t="s">
        <v>12</v>
      </c>
      <c r="G609" s="10">
        <v>21380692</v>
      </c>
      <c r="H609" s="10">
        <v>24424705</v>
      </c>
      <c r="I609" s="10">
        <v>12208271</v>
      </c>
      <c r="J609" s="10">
        <v>12208271</v>
      </c>
      <c r="K609" s="10">
        <v>12216434</v>
      </c>
      <c r="L609" s="10">
        <v>530857</v>
      </c>
      <c r="M609" s="10">
        <v>1912723</v>
      </c>
    </row>
    <row r="610" spans="1:13" hidden="1" x14ac:dyDescent="0.25">
      <c r="A610" s="8">
        <v>900059474</v>
      </c>
      <c r="B610" s="5" t="str">
        <f>VLOOKUP(A610,[1]Carátula!A610:D3160,4,FALSE)</f>
        <v xml:space="preserve">Nueva Plantación S.A. </v>
      </c>
      <c r="C610" s="5" t="str">
        <f>VLOOKUP(A610,[1]Carátula!A610:F3160,6,FALSE)</f>
        <v>A0126 - Cultivo de palma para aceite (palma africana) y otros frutos oleaginosos</v>
      </c>
      <c r="D610" s="9">
        <v>43830</v>
      </c>
      <c r="E610" s="8" t="s">
        <v>11</v>
      </c>
      <c r="F610" s="8" t="s">
        <v>12</v>
      </c>
      <c r="G610" s="10">
        <v>4624255</v>
      </c>
      <c r="H610" s="10">
        <v>41894361</v>
      </c>
      <c r="I610" s="10">
        <v>10620249</v>
      </c>
      <c r="J610" s="10">
        <v>19573032</v>
      </c>
      <c r="K610" s="10">
        <v>22321329</v>
      </c>
      <c r="L610" s="10">
        <v>449321</v>
      </c>
      <c r="M610" s="10">
        <v>-1590378</v>
      </c>
    </row>
    <row r="611" spans="1:13" hidden="1" x14ac:dyDescent="0.25">
      <c r="A611" s="8">
        <v>800057310</v>
      </c>
      <c r="B611" s="5" t="str">
        <f>VLOOKUP(A611,[1]Carátula!A611:D3161,4,FALSE)</f>
        <v>NEC DE COLOMBIA SA</v>
      </c>
      <c r="C611" s="5" t="str">
        <f>VLOOKUP(A611,[1]Carátula!A611:F3161,6,FALSE)</f>
        <v>G4651 - Comercio al por mayor de computadores, equipo periférico y programas de informática</v>
      </c>
      <c r="D611" s="9">
        <v>43830</v>
      </c>
      <c r="E611" s="8" t="s">
        <v>11</v>
      </c>
      <c r="F611" s="8" t="s">
        <v>12</v>
      </c>
      <c r="G611" s="10">
        <v>116817375</v>
      </c>
      <c r="H611" s="10">
        <v>139475292</v>
      </c>
      <c r="I611" s="10">
        <v>130967645</v>
      </c>
      <c r="J611" s="10">
        <v>132540081</v>
      </c>
      <c r="K611" s="10">
        <v>6935211</v>
      </c>
      <c r="L611" s="10">
        <v>4026850</v>
      </c>
      <c r="M611" s="10">
        <v>1888003</v>
      </c>
    </row>
    <row r="612" spans="1:13" hidden="1" x14ac:dyDescent="0.25">
      <c r="A612" s="8">
        <v>860009826</v>
      </c>
      <c r="B612" s="5" t="str">
        <f>VLOOKUP(A612,[1]Carátula!A612:D3162,4,FALSE)</f>
        <v>ASSA ABLOY COLOMBIA S.A.S.</v>
      </c>
      <c r="C612" s="5" t="str">
        <f>VLOOKUP(A612,[1]Carátula!A612:F3162,6,FALSE)</f>
        <v>C2593 - Fabricación de artículos de cuchillería, herramientas de mano y artículos de ferretería</v>
      </c>
      <c r="D612" s="9">
        <v>43830</v>
      </c>
      <c r="E612" s="8" t="s">
        <v>11</v>
      </c>
      <c r="F612" s="8" t="s">
        <v>12</v>
      </c>
      <c r="G612" s="10">
        <v>37055318</v>
      </c>
      <c r="H612" s="10">
        <v>43407106</v>
      </c>
      <c r="I612" s="10">
        <v>13170286</v>
      </c>
      <c r="J612" s="10">
        <v>13170286</v>
      </c>
      <c r="K612" s="10">
        <v>30236820</v>
      </c>
      <c r="L612" s="10">
        <v>329418</v>
      </c>
      <c r="M612" s="10">
        <v>3630349</v>
      </c>
    </row>
    <row r="613" spans="1:13" hidden="1" x14ac:dyDescent="0.25">
      <c r="A613" s="8">
        <v>900582115</v>
      </c>
      <c r="B613" s="5" t="str">
        <f>VLOOKUP(A613,[1]Carátula!A613:D3163,4,FALSE)</f>
        <v>SANTANDER BANCA DE INVERSION COLOMBIA S.A.</v>
      </c>
      <c r="C613" s="5" t="str">
        <f>VLOOKUP(A613,[1]Carátula!A613:F3163,6,FALSE)</f>
        <v>M7020 - Actividades de consultaría de gestión</v>
      </c>
      <c r="D613" s="9">
        <v>43830</v>
      </c>
      <c r="E613" s="8" t="s">
        <v>11</v>
      </c>
      <c r="F613" s="8" t="s">
        <v>12</v>
      </c>
      <c r="G613" s="10">
        <v>10985807</v>
      </c>
      <c r="H613" s="10">
        <v>12231552</v>
      </c>
      <c r="I613" s="10">
        <v>5584852</v>
      </c>
      <c r="J613" s="10">
        <v>5584852</v>
      </c>
      <c r="K613" s="10">
        <v>6646700</v>
      </c>
      <c r="L613" s="10">
        <v>3923</v>
      </c>
      <c r="M613" s="10">
        <v>2819763</v>
      </c>
    </row>
    <row r="614" spans="1:13" hidden="1" x14ac:dyDescent="0.25">
      <c r="A614" s="8">
        <v>817000718</v>
      </c>
      <c r="B614" s="5" t="str">
        <f>VLOOKUP(A614,[1]Carátula!A614:D3164,4,FALSE)</f>
        <v>CAUCA GRANDE S.A.S</v>
      </c>
      <c r="C614" s="5" t="str">
        <f>VLOOKUP(A614,[1]Carátula!A614:F3164,6,FALSE)</f>
        <v>A0124 - Cultivo de caña de azúcar</v>
      </c>
      <c r="D614" s="9">
        <v>43830</v>
      </c>
      <c r="E614" s="8" t="s">
        <v>11</v>
      </c>
      <c r="F614" s="8" t="s">
        <v>12</v>
      </c>
      <c r="G614" s="10">
        <v>3622568</v>
      </c>
      <c r="H614" s="10">
        <v>19876469</v>
      </c>
      <c r="I614" s="10">
        <v>319894</v>
      </c>
      <c r="J614" s="10">
        <v>613010</v>
      </c>
      <c r="K614" s="10">
        <v>19263459</v>
      </c>
      <c r="L614" s="10">
        <v>9993</v>
      </c>
      <c r="M614" s="10">
        <v>847290</v>
      </c>
    </row>
    <row r="615" spans="1:13" hidden="1" x14ac:dyDescent="0.25">
      <c r="A615" s="8">
        <v>830119346</v>
      </c>
      <c r="B615" s="5" t="str">
        <f>VLOOKUP(A615,[1]Carátula!A615:D3165,4,FALSE)</f>
        <v>BRIGHTSTAR COLOMBIA SAS</v>
      </c>
      <c r="C615" s="5" t="str">
        <f>VLOOKUP(A615,[1]Carátula!A615:F3165,6,FALSE)</f>
        <v>G4652 - Comercio al por mayor de equipo, partes y piezas electrónicos y de telecomunicaciones</v>
      </c>
      <c r="D615" s="9">
        <v>43830</v>
      </c>
      <c r="E615" s="8" t="s">
        <v>11</v>
      </c>
      <c r="F615" s="8" t="s">
        <v>12</v>
      </c>
      <c r="G615" s="10">
        <v>25558505</v>
      </c>
      <c r="H615" s="10">
        <v>30162031</v>
      </c>
      <c r="I615" s="10">
        <v>2608030</v>
      </c>
      <c r="J615" s="10">
        <v>19027711</v>
      </c>
      <c r="K615" s="10">
        <v>11134320</v>
      </c>
      <c r="L615" s="10">
        <v>1653393</v>
      </c>
      <c r="M615" s="10">
        <v>1347514</v>
      </c>
    </row>
    <row r="616" spans="1:13" hidden="1" x14ac:dyDescent="0.25">
      <c r="A616" s="8">
        <v>830002313</v>
      </c>
      <c r="B616" s="5" t="str">
        <f>VLOOKUP(A616,[1]Carátula!A616:D3166,4,FALSE)</f>
        <v>FLORES LAS ACACIAS SAS</v>
      </c>
      <c r="C616" s="5" t="str">
        <f>VLOOKUP(A616,[1]Carátula!A616:F3166,6,FALSE)</f>
        <v>A0125 - Cultivo de flor de corte</v>
      </c>
      <c r="D616" s="9">
        <v>43830</v>
      </c>
      <c r="E616" s="8" t="s">
        <v>11</v>
      </c>
      <c r="F616" s="8" t="s">
        <v>12</v>
      </c>
      <c r="G616" s="10">
        <v>3725373</v>
      </c>
      <c r="H616" s="10">
        <v>10699162</v>
      </c>
      <c r="I616" s="10">
        <v>5181953</v>
      </c>
      <c r="J616" s="10">
        <v>7400722</v>
      </c>
      <c r="K616" s="10">
        <v>3298440</v>
      </c>
      <c r="L616" s="10">
        <v>1252827</v>
      </c>
      <c r="M616" s="10">
        <v>1639578</v>
      </c>
    </row>
    <row r="617" spans="1:13" hidden="1" x14ac:dyDescent="0.25">
      <c r="A617" s="8">
        <v>830036921</v>
      </c>
      <c r="B617" s="5" t="str">
        <f>VLOOKUP(A617,[1]Carátula!A617:D3167,4,FALSE)</f>
        <v>VIDRIO ANDINO S.A.S.</v>
      </c>
      <c r="C617" s="5" t="str">
        <f>VLOOKUP(A617,[1]Carátula!A617:F3167,6,FALSE)</f>
        <v>C2310 - Fabricación de vidrio y productos de vidrio</v>
      </c>
      <c r="D617" s="9">
        <v>43830</v>
      </c>
      <c r="E617" s="8" t="s">
        <v>11</v>
      </c>
      <c r="F617" s="8" t="s">
        <v>12</v>
      </c>
      <c r="G617" s="10">
        <v>100999881</v>
      </c>
      <c r="H617" s="10">
        <v>402244999</v>
      </c>
      <c r="I617" s="10">
        <v>75643059</v>
      </c>
      <c r="J617" s="10">
        <v>117914059</v>
      </c>
      <c r="K617" s="10">
        <v>284330940</v>
      </c>
      <c r="L617" s="10">
        <v>9010915</v>
      </c>
      <c r="M617" s="10">
        <v>16148702</v>
      </c>
    </row>
    <row r="618" spans="1:13" hidden="1" x14ac:dyDescent="0.25">
      <c r="A618" s="8">
        <v>860354073</v>
      </c>
      <c r="B618" s="5" t="str">
        <f>VLOOKUP(A618,[1]Carátula!A618:D3168,4,FALSE)</f>
        <v>FLORES UBATE SAS</v>
      </c>
      <c r="C618" s="5" t="str">
        <f>VLOOKUP(A618,[1]Carátula!A618:F3168,6,FALSE)</f>
        <v>A0125 - Cultivo de flor de corte</v>
      </c>
      <c r="D618" s="9">
        <v>43830</v>
      </c>
      <c r="E618" s="8" t="s">
        <v>11</v>
      </c>
      <c r="F618" s="8" t="s">
        <v>12</v>
      </c>
      <c r="G618" s="10">
        <v>2653093</v>
      </c>
      <c r="H618" s="10">
        <v>8982888</v>
      </c>
      <c r="I618" s="10">
        <v>4823741</v>
      </c>
      <c r="J618" s="10">
        <v>6052871</v>
      </c>
      <c r="K618" s="10">
        <v>2930017</v>
      </c>
      <c r="L618" s="10">
        <v>848084</v>
      </c>
      <c r="M618" s="10">
        <v>909178</v>
      </c>
    </row>
    <row r="619" spans="1:13" hidden="1" x14ac:dyDescent="0.25">
      <c r="A619" s="8">
        <v>860066323</v>
      </c>
      <c r="B619" s="5" t="str">
        <f>VLOOKUP(A619,[1]Carátula!A619:D3169,4,FALSE)</f>
        <v>POLIETILENOS DEL VALLE S.A</v>
      </c>
      <c r="C619" s="5" t="str">
        <f>VLOOKUP(A619,[1]Carátula!A619:F3169,6,FALSE)</f>
        <v>C2221 - Fabricación de formas básicas de plástico</v>
      </c>
      <c r="D619" s="9">
        <v>43830</v>
      </c>
      <c r="E619" s="8" t="s">
        <v>11</v>
      </c>
      <c r="F619" s="8" t="s">
        <v>12</v>
      </c>
      <c r="G619" s="10">
        <v>10956041</v>
      </c>
      <c r="H619" s="10">
        <v>23937807</v>
      </c>
      <c r="I619" s="10">
        <v>7262252</v>
      </c>
      <c r="J619" s="10">
        <v>13543728</v>
      </c>
      <c r="K619" s="10">
        <v>10394079</v>
      </c>
      <c r="L619" s="10">
        <v>957975</v>
      </c>
      <c r="M619" s="10">
        <v>609691</v>
      </c>
    </row>
    <row r="620" spans="1:13" hidden="1" x14ac:dyDescent="0.25">
      <c r="A620" s="8">
        <v>900404671</v>
      </c>
      <c r="B620" s="5" t="str">
        <f>VLOOKUP(A620,[1]Carátula!A620:D3170,4,FALSE)</f>
        <v xml:space="preserve">MEGATIENDA SUPER MAYORISTA SAS </v>
      </c>
      <c r="C620" s="5" t="str">
        <f>VLOOKUP(A620,[1]Carátula!A620:F3170,6,FALSE)</f>
        <v>G4631 - Comercio al por mayor de productos alimenticios</v>
      </c>
      <c r="D620" s="9">
        <v>43830</v>
      </c>
      <c r="E620" s="8" t="s">
        <v>11</v>
      </c>
      <c r="F620" s="8" t="s">
        <v>12</v>
      </c>
      <c r="G620" s="10">
        <v>14791000</v>
      </c>
      <c r="H620" s="10">
        <v>19902000</v>
      </c>
      <c r="I620" s="10">
        <v>15902000</v>
      </c>
      <c r="J620" s="10">
        <v>16696000</v>
      </c>
      <c r="K620" s="10">
        <v>3206000</v>
      </c>
      <c r="L620" s="10">
        <v>539000</v>
      </c>
      <c r="M620" s="10">
        <v>641000</v>
      </c>
    </row>
    <row r="621" spans="1:13" hidden="1" x14ac:dyDescent="0.25">
      <c r="A621" s="8">
        <v>860038063</v>
      </c>
      <c r="B621" s="5" t="str">
        <f>VLOOKUP(A621,[1]Carátula!A621:D3171,4,FALSE)</f>
        <v>DHL GLOBAL FORWARDING DEPOSITO ADUANERO (COLOMBIA) S A</v>
      </c>
      <c r="C621" s="5" t="str">
        <f>VLOOKUP(A621,[1]Carátula!A621:F3171,6,FALSE)</f>
        <v>H5210 - Almacenamiento y depósito</v>
      </c>
      <c r="D621" s="9">
        <v>43830</v>
      </c>
      <c r="E621" s="8" t="s">
        <v>11</v>
      </c>
      <c r="F621" s="8" t="s">
        <v>12</v>
      </c>
      <c r="G621" s="10">
        <v>4941513</v>
      </c>
      <c r="H621" s="10">
        <v>9216942</v>
      </c>
      <c r="I621" s="10">
        <v>971710</v>
      </c>
      <c r="J621" s="10">
        <v>971710</v>
      </c>
      <c r="K621" s="10">
        <v>8245232</v>
      </c>
      <c r="L621" s="10">
        <v>104413</v>
      </c>
      <c r="M621" s="10">
        <v>-172184</v>
      </c>
    </row>
    <row r="622" spans="1:13" hidden="1" x14ac:dyDescent="0.25">
      <c r="A622" s="8">
        <v>800021013</v>
      </c>
      <c r="B622" s="5" t="str">
        <f>VLOOKUP(A622,[1]Carátula!A622:D3172,4,FALSE)</f>
        <v>CENTRO ACEROS S.A.S</v>
      </c>
      <c r="C622" s="5" t="str">
        <f>VLOOKUP(A622,[1]Carátula!A622:F3172,6,FALSE)</f>
        <v>C2821 - Fabricación de maquinaria agropecuaria y forestal</v>
      </c>
      <c r="D622" s="9">
        <v>43830</v>
      </c>
      <c r="E622" s="8" t="s">
        <v>11</v>
      </c>
      <c r="F622" s="8" t="s">
        <v>12</v>
      </c>
      <c r="G622" s="10">
        <v>19702499</v>
      </c>
      <c r="H622" s="10">
        <v>28444851</v>
      </c>
      <c r="I622" s="10">
        <v>11113756</v>
      </c>
      <c r="J622" s="10">
        <v>15371434</v>
      </c>
      <c r="K622" s="10">
        <v>13073417</v>
      </c>
      <c r="L622" s="10">
        <v>7563646</v>
      </c>
      <c r="M622" s="10">
        <v>-356081</v>
      </c>
    </row>
    <row r="623" spans="1:13" hidden="1" x14ac:dyDescent="0.25">
      <c r="A623" s="8">
        <v>890934807</v>
      </c>
      <c r="B623" s="5" t="str">
        <f>VLOOKUP(A623,[1]Carátula!A623:D3173,4,FALSE)</f>
        <v>AR LOS RESTREPOS SAS</v>
      </c>
      <c r="C623" s="5" t="str">
        <f>VLOOKUP(A623,[1]Carátula!A623:F3173,6,FALSE)</f>
        <v>G4752 - Comercio al por menor de artículos de ferretería, pinturas y productos de vidrio en establecimientos especializados</v>
      </c>
      <c r="D623" s="9">
        <v>43830</v>
      </c>
      <c r="E623" s="8" t="s">
        <v>11</v>
      </c>
      <c r="F623" s="8" t="s">
        <v>12</v>
      </c>
      <c r="G623" s="10">
        <v>9036540</v>
      </c>
      <c r="H623" s="10">
        <v>16064542</v>
      </c>
      <c r="I623" s="10">
        <v>8556350</v>
      </c>
      <c r="J623" s="10">
        <v>12946288</v>
      </c>
      <c r="K623" s="10">
        <v>3118254</v>
      </c>
      <c r="L623" s="10">
        <v>1251162</v>
      </c>
      <c r="M623" s="10">
        <v>131645</v>
      </c>
    </row>
    <row r="624" spans="1:13" hidden="1" x14ac:dyDescent="0.25">
      <c r="A624" s="8">
        <v>805021817</v>
      </c>
      <c r="B624" s="5" t="str">
        <f>VLOOKUP(A624,[1]Carátula!A624:D3174,4,FALSE)</f>
        <v>AGROCUENCA SAS</v>
      </c>
      <c r="C624" s="5" t="str">
        <f>VLOOKUP(A624,[1]Carátula!A624:F3174,6,FALSE)</f>
        <v>K6494 - Otras actividades de distribución de fondos</v>
      </c>
      <c r="D624" s="9">
        <v>43830</v>
      </c>
      <c r="E624" s="8" t="s">
        <v>11</v>
      </c>
      <c r="F624" s="8" t="s">
        <v>12</v>
      </c>
      <c r="G624" s="10">
        <v>3979927</v>
      </c>
      <c r="H624" s="10">
        <v>223322379</v>
      </c>
      <c r="I624" s="10">
        <v>3741832</v>
      </c>
      <c r="J624" s="10">
        <v>40854707</v>
      </c>
      <c r="K624" s="10">
        <v>182467672</v>
      </c>
      <c r="L624" s="10">
        <v>1298702</v>
      </c>
      <c r="M624" s="10">
        <v>18644319</v>
      </c>
    </row>
    <row r="625" spans="1:13" hidden="1" x14ac:dyDescent="0.25">
      <c r="A625" s="8">
        <v>900493269</v>
      </c>
      <c r="B625" s="5" t="str">
        <f>VLOOKUP(A625,[1]Carátula!A625:D3175,4,FALSE)</f>
        <v xml:space="preserve">MAYAGÜEZ CORTE SA </v>
      </c>
      <c r="C625" s="5" t="str">
        <f>VLOOKUP(A625,[1]Carátula!A625:F3175,6,FALSE)</f>
        <v>A0161 - Actividades de apoyo a la agricultura</v>
      </c>
      <c r="D625" s="9">
        <v>43830</v>
      </c>
      <c r="E625" s="8" t="s">
        <v>11</v>
      </c>
      <c r="F625" s="8" t="s">
        <v>12</v>
      </c>
      <c r="G625" s="10">
        <v>3003787</v>
      </c>
      <c r="H625" s="10">
        <v>3125199</v>
      </c>
      <c r="I625" s="10">
        <v>1596630</v>
      </c>
      <c r="J625" s="10">
        <v>2978340</v>
      </c>
      <c r="K625" s="10">
        <v>146859</v>
      </c>
      <c r="L625" s="10">
        <v>117336</v>
      </c>
      <c r="M625" s="10">
        <v>-18679</v>
      </c>
    </row>
    <row r="626" spans="1:13" hidden="1" x14ac:dyDescent="0.25">
      <c r="A626" s="8">
        <v>830074642</v>
      </c>
      <c r="B626" s="5" t="str">
        <f>VLOOKUP(A626,[1]Carátula!A626:D3176,4,FALSE)</f>
        <v>TERUMO BCT COLOMBIA SA</v>
      </c>
      <c r="C626" s="5" t="str">
        <f>VLOOKUP(A626,[1]Carátula!A626:F3176,6,FALSE)</f>
        <v>G4645 - Comercio al por mayor de productos farmacéuticos, medicinales, cosméticos y de tocador</v>
      </c>
      <c r="D626" s="9">
        <v>43830</v>
      </c>
      <c r="E626" s="8" t="s">
        <v>11</v>
      </c>
      <c r="F626" s="8" t="s">
        <v>12</v>
      </c>
      <c r="G626" s="10">
        <v>11591480</v>
      </c>
      <c r="H626" s="10">
        <v>19711477</v>
      </c>
      <c r="I626" s="10">
        <v>5386563</v>
      </c>
      <c r="J626" s="10">
        <v>12369585</v>
      </c>
      <c r="K626" s="10">
        <v>7341892</v>
      </c>
      <c r="L626" s="10"/>
      <c r="M626" s="10">
        <v>-172577</v>
      </c>
    </row>
    <row r="627" spans="1:13" hidden="1" x14ac:dyDescent="0.25">
      <c r="A627" s="8">
        <v>800061585</v>
      </c>
      <c r="B627" s="5" t="str">
        <f>VLOOKUP(A627,[1]Carátula!A627:D3177,4,FALSE)</f>
        <v>FESTO S.A.S</v>
      </c>
      <c r="C627" s="5" t="str">
        <f>VLOOKUP(A627,[1]Carátula!A627:F3177,6,FALSE)</f>
        <v>G4799 - Otros tipos de comercio al por menor no realizado en establecimientos, puestos de venta o mercados</v>
      </c>
      <c r="D627" s="9">
        <v>43830</v>
      </c>
      <c r="E627" s="8" t="s">
        <v>11</v>
      </c>
      <c r="F627" s="8" t="s">
        <v>12</v>
      </c>
      <c r="G627" s="10">
        <v>19265397</v>
      </c>
      <c r="H627" s="10">
        <v>34064218</v>
      </c>
      <c r="I627" s="10">
        <v>10516263</v>
      </c>
      <c r="J627" s="10">
        <v>11495025</v>
      </c>
      <c r="K627" s="10">
        <v>22569193</v>
      </c>
      <c r="L627" s="10">
        <v>1482511</v>
      </c>
      <c r="M627" s="10">
        <v>2052061</v>
      </c>
    </row>
    <row r="628" spans="1:13" hidden="1" x14ac:dyDescent="0.25">
      <c r="A628" s="8">
        <v>890940259</v>
      </c>
      <c r="B628" s="5" t="str">
        <f>VLOOKUP(A628,[1]Carátula!A628:D3178,4,FALSE)</f>
        <v xml:space="preserve">LABORATORIOS RETINA SAS </v>
      </c>
      <c r="C628" s="5" t="str">
        <f>VLOOKUP(A628,[1]Carátula!A628:F3178,6,FALSE)</f>
        <v>G4659 - Comercio al por mayor de otros tipos de maquinaria y equipo n.c.p.</v>
      </c>
      <c r="D628" s="9">
        <v>43830</v>
      </c>
      <c r="E628" s="8" t="s">
        <v>11</v>
      </c>
      <c r="F628" s="8" t="s">
        <v>12</v>
      </c>
      <c r="G628" s="10">
        <v>11730445</v>
      </c>
      <c r="H628" s="10">
        <v>13591477</v>
      </c>
      <c r="I628" s="10">
        <v>3307093</v>
      </c>
      <c r="J628" s="10">
        <v>3628299</v>
      </c>
      <c r="K628" s="10">
        <v>9963178</v>
      </c>
      <c r="L628" s="10">
        <v>117426</v>
      </c>
      <c r="M628" s="10">
        <v>1697420</v>
      </c>
    </row>
    <row r="629" spans="1:13" hidden="1" x14ac:dyDescent="0.25">
      <c r="A629" s="8">
        <v>890201201</v>
      </c>
      <c r="B629" s="5" t="str">
        <f>VLOOKUP(A629,[1]Carátula!A629:D3179,4,FALSE)</f>
        <v>OTACC S.A.</v>
      </c>
      <c r="C629" s="5" t="str">
        <f>VLOOKUP(A629,[1]Carátula!A629:F3179,6,FALSE)</f>
        <v>F4290 - Construcción de otras obras de ingeniería civil</v>
      </c>
      <c r="D629" s="9">
        <v>43830</v>
      </c>
      <c r="E629" s="8" t="s">
        <v>11</v>
      </c>
      <c r="F629" s="8" t="s">
        <v>12</v>
      </c>
      <c r="G629" s="10">
        <v>85708292</v>
      </c>
      <c r="H629" s="10">
        <v>105957462</v>
      </c>
      <c r="I629" s="10">
        <v>42291961</v>
      </c>
      <c r="J629" s="10">
        <v>52920276</v>
      </c>
      <c r="K629" s="10">
        <v>53037186</v>
      </c>
      <c r="L629" s="10">
        <v>1666292</v>
      </c>
      <c r="M629" s="10">
        <v>15811888</v>
      </c>
    </row>
    <row r="630" spans="1:13" hidden="1" x14ac:dyDescent="0.25">
      <c r="A630" s="8">
        <v>901026852</v>
      </c>
      <c r="B630" s="5" t="str">
        <f>VLOOKUP(A630,[1]Carátula!A630:D3180,4,FALSE)</f>
        <v xml:space="preserve">ANDERCOL INTERNATIONAL S.A.S.    </v>
      </c>
      <c r="C630" s="5" t="str">
        <f>VLOOKUP(A630,[1]Carátula!A630:F3180,6,FALSE)</f>
        <v>C2012 - Fabricación de abonos y compuestos inorgánicos nitrogenados</v>
      </c>
      <c r="D630" s="9">
        <v>43830</v>
      </c>
      <c r="E630" s="8" t="s">
        <v>11</v>
      </c>
      <c r="F630" s="8" t="s">
        <v>12</v>
      </c>
      <c r="G630" s="10">
        <v>7477060</v>
      </c>
      <c r="H630" s="10">
        <v>27429869</v>
      </c>
      <c r="I630" s="10">
        <v>7407975</v>
      </c>
      <c r="J630" s="10">
        <v>25093111</v>
      </c>
      <c r="K630" s="10">
        <v>2336758</v>
      </c>
      <c r="L630" s="10">
        <v>1323653</v>
      </c>
      <c r="M630" s="10">
        <v>-290375</v>
      </c>
    </row>
    <row r="631" spans="1:13" hidden="1" x14ac:dyDescent="0.25">
      <c r="A631" s="8">
        <v>890916911</v>
      </c>
      <c r="B631" s="5" t="str">
        <f>VLOOKUP(A631,[1]Carátula!A631:D3181,4,FALSE)</f>
        <v>INDUSTRIA COLOMBIANA DE MOTOCICLETAS YAMAHA S.A.</v>
      </c>
      <c r="C631" s="5" t="str">
        <f>VLOOKUP(A631,[1]Carátula!A631:F3181,6,FALSE)</f>
        <v>C3091 - Fabricación de motocicletas</v>
      </c>
      <c r="D631" s="9">
        <v>43830</v>
      </c>
      <c r="E631" s="8" t="s">
        <v>11</v>
      </c>
      <c r="F631" s="8" t="s">
        <v>12</v>
      </c>
      <c r="G631" s="10">
        <v>466105890</v>
      </c>
      <c r="H631" s="10">
        <v>655207658</v>
      </c>
      <c r="I631" s="10">
        <v>141494360</v>
      </c>
      <c r="J631" s="10">
        <v>192204118</v>
      </c>
      <c r="K631" s="10">
        <v>463003540</v>
      </c>
      <c r="L631" s="10">
        <v>1765783</v>
      </c>
      <c r="M631" s="10">
        <v>45033623</v>
      </c>
    </row>
    <row r="632" spans="1:13" hidden="1" x14ac:dyDescent="0.25">
      <c r="A632" s="8">
        <v>860518811</v>
      </c>
      <c r="B632" s="5" t="str">
        <f>VLOOKUP(A632,[1]Carátula!A632:D3182,4,FALSE)</f>
        <v>QUIMICA COSMOS SA</v>
      </c>
      <c r="C632" s="5" t="str">
        <f>VLOOKUP(A632,[1]Carátula!A632:F3182,6,FALSE)</f>
        <v>C2022 - Fabricación de pinturas, barnices y revestimientos similares, tintas para impresión y masillas</v>
      </c>
      <c r="D632" s="9">
        <v>43830</v>
      </c>
      <c r="E632" s="8" t="s">
        <v>11</v>
      </c>
      <c r="F632" s="8" t="s">
        <v>12</v>
      </c>
      <c r="G632" s="10">
        <v>43427528</v>
      </c>
      <c r="H632" s="10">
        <v>57343822</v>
      </c>
      <c r="I632" s="10">
        <v>14994038</v>
      </c>
      <c r="J632" s="10">
        <v>33243485</v>
      </c>
      <c r="K632" s="10">
        <v>24100337</v>
      </c>
      <c r="L632" s="10">
        <v>3563657</v>
      </c>
      <c r="M632" s="10">
        <v>5359065</v>
      </c>
    </row>
    <row r="633" spans="1:13" hidden="1" x14ac:dyDescent="0.25">
      <c r="A633" s="8">
        <v>900424702</v>
      </c>
      <c r="B633" s="5" t="str">
        <f>VLOOKUP(A633,[1]Carátula!A633:D3183,4,FALSE)</f>
        <v>TUV RHEINLAND COLOMBIA S.A.S.</v>
      </c>
      <c r="C633" s="5" t="str">
        <f>VLOOKUP(A633,[1]Carátula!A633:F3183,6,FALSE)</f>
        <v>N8299 - Otras actividades de servicio de apoyo a las empresas n.c.p.</v>
      </c>
      <c r="D633" s="9">
        <v>43830</v>
      </c>
      <c r="E633" s="8" t="s">
        <v>11</v>
      </c>
      <c r="F633" s="8" t="s">
        <v>12</v>
      </c>
      <c r="G633" s="10">
        <v>9669603</v>
      </c>
      <c r="H633" s="10">
        <v>11427622</v>
      </c>
      <c r="I633" s="10">
        <v>7340623</v>
      </c>
      <c r="J633" s="10">
        <v>7525445</v>
      </c>
      <c r="K633" s="10">
        <v>3902177</v>
      </c>
      <c r="L633" s="10">
        <v>504</v>
      </c>
      <c r="M633" s="10">
        <v>-692929</v>
      </c>
    </row>
    <row r="634" spans="1:13" hidden="1" x14ac:dyDescent="0.25">
      <c r="A634" s="8">
        <v>830031849</v>
      </c>
      <c r="B634" s="5" t="str">
        <f>VLOOKUP(A634,[1]Carátula!A634:D3184,4,FALSE)</f>
        <v>PERNOD RICARD COLOMBIA S.A.</v>
      </c>
      <c r="C634" s="5" t="str">
        <f>VLOOKUP(A634,[1]Carátula!A634:F3184,6,FALSE)</f>
        <v>G4632 - Comercio al por mayor de bebidas y tabaco</v>
      </c>
      <c r="D634" s="9">
        <v>43830</v>
      </c>
      <c r="E634" s="8" t="s">
        <v>11</v>
      </c>
      <c r="F634" s="8" t="s">
        <v>12</v>
      </c>
      <c r="G634" s="10">
        <v>154709890</v>
      </c>
      <c r="H634" s="10">
        <v>158346326</v>
      </c>
      <c r="I634" s="10">
        <v>117338691</v>
      </c>
      <c r="J634" s="10">
        <v>119525112</v>
      </c>
      <c r="K634" s="10">
        <v>38821214</v>
      </c>
      <c r="L634" s="10">
        <v>2801683</v>
      </c>
      <c r="M634" s="10">
        <v>9554676</v>
      </c>
    </row>
    <row r="635" spans="1:13" hidden="1" x14ac:dyDescent="0.25">
      <c r="A635" s="8">
        <v>900319038</v>
      </c>
      <c r="B635" s="5" t="str">
        <f>VLOOKUP(A635,[1]Carátula!A635:D3185,4,FALSE)</f>
        <v>MITCHAM INDUSTRIES INC SUCURSAL COLOMBIA</v>
      </c>
      <c r="C635" s="5" t="str">
        <f>VLOOKUP(A635,[1]Carátula!A635:F3185,6,FALSE)</f>
        <v>B0910 - Actividades de apoyo para la extracción de petróleo y de gas natural</v>
      </c>
      <c r="D635" s="9">
        <v>43830</v>
      </c>
      <c r="E635" s="8" t="s">
        <v>11</v>
      </c>
      <c r="F635" s="8" t="s">
        <v>12</v>
      </c>
      <c r="G635" s="10">
        <v>5317241</v>
      </c>
      <c r="H635" s="10">
        <v>7125219</v>
      </c>
      <c r="I635" s="10">
        <v>120263</v>
      </c>
      <c r="J635" s="10">
        <v>120263</v>
      </c>
      <c r="K635" s="10">
        <v>7004956</v>
      </c>
      <c r="L635" s="10">
        <v>1155284</v>
      </c>
      <c r="M635" s="10">
        <v>1546337</v>
      </c>
    </row>
    <row r="636" spans="1:13" hidden="1" x14ac:dyDescent="0.25">
      <c r="A636" s="8">
        <v>891304366</v>
      </c>
      <c r="B636" s="5" t="str">
        <f>VLOOKUP(A636,[1]Carátula!A636:D3186,4,FALSE)</f>
        <v>"MIGUEL MARTIN Y CIA S.A.S"</v>
      </c>
      <c r="C636" s="5" t="str">
        <f>VLOOKUP(A636,[1]Carátula!A636:F3186,6,FALSE)</f>
        <v>A0145 - Cría de aves de corral</v>
      </c>
      <c r="D636" s="9">
        <v>43830</v>
      </c>
      <c r="E636" s="8" t="s">
        <v>11</v>
      </c>
      <c r="F636" s="8" t="s">
        <v>12</v>
      </c>
      <c r="G636" s="10">
        <v>4676832</v>
      </c>
      <c r="H636" s="10">
        <v>10808401</v>
      </c>
      <c r="I636" s="10">
        <v>937221</v>
      </c>
      <c r="J636" s="10">
        <v>1348226</v>
      </c>
      <c r="K636" s="10">
        <v>9460175</v>
      </c>
      <c r="L636" s="10">
        <v>118893</v>
      </c>
      <c r="M636" s="10">
        <v>778918</v>
      </c>
    </row>
    <row r="637" spans="1:13" hidden="1" x14ac:dyDescent="0.25">
      <c r="A637" s="8">
        <v>800212407</v>
      </c>
      <c r="B637" s="5" t="str">
        <f>VLOOKUP(A637,[1]Carátula!A637:D3187,4,FALSE)</f>
        <v>FRAL INVERSIONES SAS</v>
      </c>
      <c r="C637" s="5" t="str">
        <f>VLOOKUP(A637,[1]Carátula!A637:F3187,6,FALSE)</f>
        <v>C2221 - Fabricación de formas básicas de plástico</v>
      </c>
      <c r="D637" s="9">
        <v>43830</v>
      </c>
      <c r="E637" s="8" t="s">
        <v>11</v>
      </c>
      <c r="F637" s="8" t="s">
        <v>12</v>
      </c>
      <c r="G637" s="10">
        <v>124296</v>
      </c>
      <c r="H637" s="10">
        <v>37482636</v>
      </c>
      <c r="I637" s="10">
        <v>4778065</v>
      </c>
      <c r="J637" s="10">
        <v>8169766</v>
      </c>
      <c r="K637" s="10">
        <v>29312870</v>
      </c>
      <c r="L637" s="10">
        <v>1</v>
      </c>
      <c r="M637" s="10">
        <v>157257</v>
      </c>
    </row>
    <row r="638" spans="1:13" hidden="1" x14ac:dyDescent="0.25">
      <c r="A638" s="8">
        <v>900199922</v>
      </c>
      <c r="B638" s="5" t="str">
        <f>VLOOKUP(A638,[1]Carátula!A638:D3188,4,FALSE)</f>
        <v>GENOMMA LAB COLOMBIA LTDA</v>
      </c>
      <c r="C638" s="5" t="str">
        <f>VLOOKUP(A638,[1]Carátula!A638:F3188,6,FALSE)</f>
        <v>G4773 - Comercio al por menor de productos farmacéuticos y medicinales, cosméticos y artículos de tocador en establecimientos especializados</v>
      </c>
      <c r="D638" s="9">
        <v>43830</v>
      </c>
      <c r="E638" s="8" t="s">
        <v>11</v>
      </c>
      <c r="F638" s="8" t="s">
        <v>12</v>
      </c>
      <c r="G638" s="10">
        <v>53277159</v>
      </c>
      <c r="H638" s="10">
        <v>57957652</v>
      </c>
      <c r="I638" s="10">
        <v>39140928</v>
      </c>
      <c r="J638" s="10">
        <v>40065433</v>
      </c>
      <c r="K638" s="10">
        <v>17892219</v>
      </c>
      <c r="L638" s="10"/>
      <c r="M638" s="10">
        <v>5311408</v>
      </c>
    </row>
    <row r="639" spans="1:13" hidden="1" x14ac:dyDescent="0.25">
      <c r="A639" s="8">
        <v>800132469</v>
      </c>
      <c r="B639" s="5" t="str">
        <f>VLOOKUP(A639,[1]Carátula!A639:D3189,4,FALSE)</f>
        <v>FLORES EL TANDIL SAS</v>
      </c>
      <c r="C639" s="5" t="str">
        <f>VLOOKUP(A639,[1]Carátula!A639:F3189,6,FALSE)</f>
        <v>A0125 - Cultivo de flor de corte</v>
      </c>
      <c r="D639" s="9">
        <v>43830</v>
      </c>
      <c r="E639" s="8" t="s">
        <v>11</v>
      </c>
      <c r="F639" s="8" t="s">
        <v>12</v>
      </c>
      <c r="G639" s="10">
        <v>2009141</v>
      </c>
      <c r="H639" s="10">
        <v>8002742</v>
      </c>
      <c r="I639" s="10">
        <v>7536342</v>
      </c>
      <c r="J639" s="10">
        <v>7763740</v>
      </c>
      <c r="K639" s="10">
        <v>239002</v>
      </c>
      <c r="L639" s="10">
        <v>1165870</v>
      </c>
      <c r="M639" s="10">
        <v>-1724444</v>
      </c>
    </row>
    <row r="640" spans="1:13" hidden="1" x14ac:dyDescent="0.25">
      <c r="A640" s="8">
        <v>860030380</v>
      </c>
      <c r="B640" s="5" t="str">
        <f>VLOOKUP(A640,[1]Carátula!A640:D3190,4,FALSE)</f>
        <v>DHL GLOBAL FORWARDING COLOMBIA S.A.S.</v>
      </c>
      <c r="C640" s="5" t="str">
        <f>VLOOKUP(A640,[1]Carátula!A640:F3190,6,FALSE)</f>
        <v>H5229 - Otras actividades complementarias al transporte</v>
      </c>
      <c r="D640" s="9">
        <v>43830</v>
      </c>
      <c r="E640" s="8" t="s">
        <v>11</v>
      </c>
      <c r="F640" s="8" t="s">
        <v>12</v>
      </c>
      <c r="G640" s="10">
        <v>68186081</v>
      </c>
      <c r="H640" s="10">
        <v>79514455</v>
      </c>
      <c r="I640" s="10">
        <v>23369472</v>
      </c>
      <c r="J640" s="10">
        <v>29411891</v>
      </c>
      <c r="K640" s="10">
        <v>50102564</v>
      </c>
      <c r="L640" s="10"/>
      <c r="M640" s="10">
        <v>8840962</v>
      </c>
    </row>
    <row r="641" spans="1:13" hidden="1" x14ac:dyDescent="0.25">
      <c r="A641" s="8">
        <v>900527295</v>
      </c>
      <c r="B641" s="5" t="str">
        <f>VLOOKUP(A641,[1]Carátula!A641:D3191,4,FALSE)</f>
        <v>AGROBANANO S.A.S</v>
      </c>
      <c r="C641" s="5" t="str">
        <f>VLOOKUP(A641,[1]Carátula!A641:F3191,6,FALSE)</f>
        <v>A0122 - Cultivo de plátano y banano</v>
      </c>
      <c r="D641" s="9">
        <v>43830</v>
      </c>
      <c r="E641" s="8" t="s">
        <v>11</v>
      </c>
      <c r="F641" s="8" t="s">
        <v>12</v>
      </c>
      <c r="G641" s="10">
        <v>1768249</v>
      </c>
      <c r="H641" s="10">
        <v>20596791</v>
      </c>
      <c r="I641" s="10">
        <v>1915395</v>
      </c>
      <c r="J641" s="10">
        <v>10868092</v>
      </c>
      <c r="K641" s="10">
        <v>9728699</v>
      </c>
      <c r="L641" s="10">
        <v>1291988</v>
      </c>
      <c r="M641" s="10">
        <v>4871507</v>
      </c>
    </row>
    <row r="642" spans="1:13" hidden="1" x14ac:dyDescent="0.25">
      <c r="A642" s="8">
        <v>900670175</v>
      </c>
      <c r="B642" s="5" t="str">
        <f>VLOOKUP(A642,[1]Carátula!A642:D3192,4,FALSE)</f>
        <v>BANAORGANICO S.A.S</v>
      </c>
      <c r="C642" s="5" t="str">
        <f>VLOOKUP(A642,[1]Carátula!A642:F3192,6,FALSE)</f>
        <v>A0122 - Cultivo de plátano y banano</v>
      </c>
      <c r="D642" s="9">
        <v>43830</v>
      </c>
      <c r="E642" s="8" t="s">
        <v>11</v>
      </c>
      <c r="F642" s="8" t="s">
        <v>12</v>
      </c>
      <c r="G642" s="10">
        <v>3251230</v>
      </c>
      <c r="H642" s="10">
        <v>4152662</v>
      </c>
      <c r="I642" s="10">
        <v>34921</v>
      </c>
      <c r="J642" s="10">
        <v>34921</v>
      </c>
      <c r="K642" s="10">
        <v>4117741</v>
      </c>
      <c r="L642" s="10">
        <v>1268787</v>
      </c>
      <c r="M642" s="10">
        <v>-372746</v>
      </c>
    </row>
    <row r="643" spans="1:13" hidden="1" x14ac:dyDescent="0.25">
      <c r="A643" s="8">
        <v>900414280</v>
      </c>
      <c r="B643" s="5" t="str">
        <f>VLOOKUP(A643,[1]Carátula!A643:D3193,4,FALSE)</f>
        <v xml:space="preserve">Megaceites S.A.S </v>
      </c>
      <c r="C643" s="5" t="str">
        <f>VLOOKUP(A643,[1]Carátula!A643:F3193,6,FALSE)</f>
        <v>G4631 - Comercio al por mayor de productos alimenticios</v>
      </c>
      <c r="D643" s="9">
        <v>43830</v>
      </c>
      <c r="E643" s="8" t="s">
        <v>11</v>
      </c>
      <c r="F643" s="8" t="s">
        <v>12</v>
      </c>
      <c r="G643" s="10">
        <v>18472000</v>
      </c>
      <c r="H643" s="10">
        <v>20819000</v>
      </c>
      <c r="I643" s="10">
        <v>17531000</v>
      </c>
      <c r="J643" s="10">
        <v>18428000</v>
      </c>
      <c r="K643" s="10">
        <v>2391000</v>
      </c>
      <c r="L643" s="10">
        <v>668000</v>
      </c>
      <c r="M643" s="10">
        <v>523000</v>
      </c>
    </row>
    <row r="644" spans="1:13" hidden="1" x14ac:dyDescent="0.25">
      <c r="A644" s="8">
        <v>860503565</v>
      </c>
      <c r="B644" s="5" t="str">
        <f>VLOOKUP(A644,[1]Carátula!A644:D3194,4,FALSE)</f>
        <v>LA INSTRUMENTADORA SAS</v>
      </c>
      <c r="C644" s="5" t="str">
        <f>VLOOKUP(A644,[1]Carátula!A644:F3194,6,FALSE)</f>
        <v>G4659 - Comercio al por mayor de otros tipos de maquinaria y equipo n.c.p.</v>
      </c>
      <c r="D644" s="9">
        <v>43830</v>
      </c>
      <c r="E644" s="8" t="s">
        <v>11</v>
      </c>
      <c r="F644" s="8" t="s">
        <v>12</v>
      </c>
      <c r="G644" s="10">
        <v>25423247</v>
      </c>
      <c r="H644" s="10">
        <v>28928022</v>
      </c>
      <c r="I644" s="10">
        <v>9876915</v>
      </c>
      <c r="J644" s="10">
        <v>13144891</v>
      </c>
      <c r="K644" s="10">
        <v>15783131</v>
      </c>
      <c r="L644" s="10">
        <v>2050155</v>
      </c>
      <c r="M644" s="10">
        <v>1323705</v>
      </c>
    </row>
    <row r="645" spans="1:13" hidden="1" x14ac:dyDescent="0.25">
      <c r="A645" s="8">
        <v>900877494</v>
      </c>
      <c r="B645" s="5" t="str">
        <f>VLOOKUP(A645,[1]Carátula!A645:D3195,4,FALSE)</f>
        <v>TEGA S.A.S.</v>
      </c>
      <c r="C645" s="5" t="str">
        <f>VLOOKUP(A645,[1]Carátula!A645:F3195,6,FALSE)</f>
        <v>M7010 - Actividades de administración empresarial</v>
      </c>
      <c r="D645" s="9">
        <v>43830</v>
      </c>
      <c r="E645" s="8" t="s">
        <v>11</v>
      </c>
      <c r="F645" s="8" t="s">
        <v>12</v>
      </c>
      <c r="G645" s="10">
        <v>93426669</v>
      </c>
      <c r="H645" s="10">
        <v>139826860</v>
      </c>
      <c r="I645" s="10">
        <v>17308537</v>
      </c>
      <c r="J645" s="10">
        <v>17308537</v>
      </c>
      <c r="K645" s="10">
        <v>122518323</v>
      </c>
      <c r="L645" s="10">
        <v>1121</v>
      </c>
      <c r="M645" s="10">
        <v>14118952</v>
      </c>
    </row>
    <row r="646" spans="1:13" hidden="1" x14ac:dyDescent="0.25">
      <c r="A646" s="8">
        <v>800142592</v>
      </c>
      <c r="B646" s="5" t="str">
        <f>VLOOKUP(A646,[1]Carátula!A646:D3196,4,FALSE)</f>
        <v xml:space="preserve">COVITOTAL SAS </v>
      </c>
      <c r="C646" s="5" t="str">
        <f>VLOOKUP(A646,[1]Carátula!A646:F3196,6,FALSE)</f>
        <v>F4111 - Construcción de edificios residenciales</v>
      </c>
      <c r="D646" s="9">
        <v>43830</v>
      </c>
      <c r="E646" s="8" t="s">
        <v>11</v>
      </c>
      <c r="F646" s="8" t="s">
        <v>12</v>
      </c>
      <c r="G646" s="10">
        <v>17435</v>
      </c>
      <c r="H646" s="10">
        <v>624974</v>
      </c>
      <c r="I646" s="10">
        <v>491</v>
      </c>
      <c r="J646" s="10">
        <v>543032</v>
      </c>
      <c r="K646" s="10">
        <v>81942</v>
      </c>
      <c r="L646" s="10"/>
      <c r="M646" s="10">
        <v>-9586</v>
      </c>
    </row>
    <row r="647" spans="1:13" hidden="1" x14ac:dyDescent="0.25">
      <c r="A647" s="8">
        <v>830098404</v>
      </c>
      <c r="B647" s="5" t="str">
        <f>VLOOKUP(A647,[1]Carátula!A647:D3197,4,FALSE)</f>
        <v xml:space="preserve">ESTRELLA PETROLERA DE PANAMA S.A. SUCURSAL COLOMBIA </v>
      </c>
      <c r="C647" s="5" t="str">
        <f>VLOOKUP(A647,[1]Carátula!A647:F3197,6,FALSE)</f>
        <v>B0910 - Actividades de apoyo para la extracción de petróleo y de gas natural</v>
      </c>
      <c r="D647" s="9">
        <v>43830</v>
      </c>
      <c r="E647" s="8" t="s">
        <v>11</v>
      </c>
      <c r="F647" s="8" t="s">
        <v>12</v>
      </c>
      <c r="G647" s="10">
        <v>62803</v>
      </c>
      <c r="H647" s="10">
        <v>14611501</v>
      </c>
      <c r="I647" s="10">
        <v>107543</v>
      </c>
      <c r="J647" s="10">
        <v>15858355</v>
      </c>
      <c r="K647" s="10">
        <v>-1246854</v>
      </c>
      <c r="L647" s="10"/>
      <c r="M647" s="10">
        <v>-1348839</v>
      </c>
    </row>
    <row r="648" spans="1:13" hidden="1" x14ac:dyDescent="0.25">
      <c r="A648" s="8">
        <v>900703240</v>
      </c>
      <c r="B648" s="5" t="str">
        <f>VLOOKUP(A648,[1]Carátula!A648:D3198,4,FALSE)</f>
        <v xml:space="preserve">MAZDA DE COLOMBIA S.A.S </v>
      </c>
      <c r="C648" s="5" t="str">
        <f>VLOOKUP(A648,[1]Carátula!A648:F3198,6,FALSE)</f>
        <v>G4511 - Comercio de vehículos automotores nuevos</v>
      </c>
      <c r="D648" s="9">
        <v>43830</v>
      </c>
      <c r="E648" s="8" t="s">
        <v>11</v>
      </c>
      <c r="F648" s="8" t="s">
        <v>12</v>
      </c>
      <c r="G648" s="10">
        <v>301219335</v>
      </c>
      <c r="H648" s="10">
        <v>321712481</v>
      </c>
      <c r="I648" s="10">
        <v>129483924</v>
      </c>
      <c r="J648" s="10">
        <v>142961852</v>
      </c>
      <c r="K648" s="10">
        <v>178750629</v>
      </c>
      <c r="L648" s="10">
        <v>26947947</v>
      </c>
      <c r="M648" s="10">
        <v>35002463</v>
      </c>
    </row>
    <row r="649" spans="1:13" hidden="1" x14ac:dyDescent="0.25">
      <c r="A649" s="8">
        <v>806015323</v>
      </c>
      <c r="B649" s="5" t="str">
        <f>VLOOKUP(A649,[1]Carátula!A649:D3199,4,FALSE)</f>
        <v xml:space="preserve">AZEMBLA SAS </v>
      </c>
      <c r="C649" s="5" t="str">
        <f>VLOOKUP(A649,[1]Carátula!A649:F3199,6,FALSE)</f>
        <v>C2229 - Fabricación de artículos de plástico n.c.p.</v>
      </c>
      <c r="D649" s="9">
        <v>43830</v>
      </c>
      <c r="E649" s="8" t="s">
        <v>11</v>
      </c>
      <c r="F649" s="8" t="s">
        <v>12</v>
      </c>
      <c r="G649" s="10">
        <v>17718537</v>
      </c>
      <c r="H649" s="10">
        <v>50192367</v>
      </c>
      <c r="I649" s="10">
        <v>16155377</v>
      </c>
      <c r="J649" s="10">
        <v>24559910</v>
      </c>
      <c r="K649" s="10">
        <v>25632457</v>
      </c>
      <c r="L649" s="10">
        <v>2729808</v>
      </c>
      <c r="M649" s="10">
        <v>-2808517</v>
      </c>
    </row>
    <row r="650" spans="1:13" hidden="1" x14ac:dyDescent="0.25">
      <c r="A650" s="8">
        <v>890405325</v>
      </c>
      <c r="B650" s="5" t="str">
        <f>VLOOKUP(A650,[1]Carátula!A650:D3200,4,FALSE)</f>
        <v>TEKIA SAS</v>
      </c>
      <c r="C650" s="5" t="str">
        <f>VLOOKUP(A650,[1]Carátula!A650:F3200,6,FALSE)</f>
        <v>A0129 - Otros cultivos permanentes n.c.p.</v>
      </c>
      <c r="D650" s="9">
        <v>43830</v>
      </c>
      <c r="E650" s="8" t="s">
        <v>11</v>
      </c>
      <c r="F650" s="8" t="s">
        <v>12</v>
      </c>
      <c r="G650" s="10">
        <v>3992569</v>
      </c>
      <c r="H650" s="10">
        <v>16736655</v>
      </c>
      <c r="I650" s="10">
        <v>3631838</v>
      </c>
      <c r="J650" s="10">
        <v>6617632</v>
      </c>
      <c r="K650" s="10">
        <v>10119023</v>
      </c>
      <c r="L650" s="10">
        <v>1318224</v>
      </c>
      <c r="M650" s="10">
        <v>-1573462</v>
      </c>
    </row>
    <row r="651" spans="1:13" hidden="1" x14ac:dyDescent="0.25">
      <c r="A651" s="8">
        <v>900677820</v>
      </c>
      <c r="B651" s="5" t="str">
        <f>VLOOKUP(A651,[1]Carátula!A651:D3201,4,FALSE)</f>
        <v xml:space="preserve">BIONUTRECT S.A.S.  </v>
      </c>
      <c r="C651" s="5" t="str">
        <f>VLOOKUP(A651,[1]Carátula!A651:F3201,6,FALSE)</f>
        <v>C2100 - Fabricación de productos farmacéuticos, sustancias químicas medicinales y productos botánicos de uso farmacéutico</v>
      </c>
      <c r="D651" s="9">
        <v>43830</v>
      </c>
      <c r="E651" s="8" t="s">
        <v>11</v>
      </c>
      <c r="F651" s="8" t="s">
        <v>12</v>
      </c>
      <c r="G651" s="10">
        <v>279799</v>
      </c>
      <c r="H651" s="10">
        <v>8960779</v>
      </c>
      <c r="I651" s="10">
        <v>2778772</v>
      </c>
      <c r="J651" s="10">
        <v>3837762</v>
      </c>
      <c r="K651" s="10">
        <v>5123017</v>
      </c>
      <c r="L651" s="10"/>
      <c r="M651" s="10">
        <v>-824303</v>
      </c>
    </row>
    <row r="652" spans="1:13" hidden="1" x14ac:dyDescent="0.25">
      <c r="A652" s="8">
        <v>900816079</v>
      </c>
      <c r="B652" s="5" t="str">
        <f>VLOOKUP(A652,[1]Carátula!A652:D3202,4,FALSE)</f>
        <v xml:space="preserve">PROMOTORA ALIADAS SUR SAS </v>
      </c>
      <c r="C652" s="5" t="str">
        <f>VLOOKUP(A652,[1]Carátula!A652:F3202,6,FALSE)</f>
        <v>F4111 - Construcción de edificios residenciales</v>
      </c>
      <c r="D652" s="9">
        <v>43830</v>
      </c>
      <c r="E652" s="8" t="s">
        <v>11</v>
      </c>
      <c r="F652" s="8" t="s">
        <v>12</v>
      </c>
      <c r="G652" s="10">
        <v>4482173</v>
      </c>
      <c r="H652" s="10">
        <v>4565353</v>
      </c>
      <c r="I652" s="10">
        <v>3856372</v>
      </c>
      <c r="J652" s="10">
        <v>4256372</v>
      </c>
      <c r="K652" s="10">
        <v>308981</v>
      </c>
      <c r="L652" s="10">
        <v>9647</v>
      </c>
      <c r="M652" s="10">
        <v>53580</v>
      </c>
    </row>
    <row r="653" spans="1:13" hidden="1" x14ac:dyDescent="0.25">
      <c r="A653" s="8">
        <v>891409006</v>
      </c>
      <c r="B653" s="5" t="str">
        <f>VLOOKUP(A653,[1]Carátula!A653:D3203,4,FALSE)</f>
        <v>GERMAN GAVIRIA SAS DISTRIMOTOS</v>
      </c>
      <c r="C653" s="5" t="str">
        <f>VLOOKUP(A653,[1]Carátula!A653:F3203,6,FALSE)</f>
        <v>G4541 - Comercio de motocicletas y de sus partes, piezas y accesorios</v>
      </c>
      <c r="D653" s="9">
        <v>43830</v>
      </c>
      <c r="E653" s="8" t="s">
        <v>11</v>
      </c>
      <c r="F653" s="8" t="s">
        <v>12</v>
      </c>
      <c r="G653" s="10">
        <v>20279787</v>
      </c>
      <c r="H653" s="10">
        <v>21361328</v>
      </c>
      <c r="I653" s="10">
        <v>10316120</v>
      </c>
      <c r="J653" s="10">
        <v>13725810</v>
      </c>
      <c r="K653" s="10">
        <v>7635518</v>
      </c>
      <c r="L653" s="10">
        <v>3214658</v>
      </c>
      <c r="M653" s="10">
        <v>906361</v>
      </c>
    </row>
    <row r="654" spans="1:13" hidden="1" x14ac:dyDescent="0.25">
      <c r="A654" s="8">
        <v>900466196</v>
      </c>
      <c r="B654" s="5" t="str">
        <f>VLOOKUP(A654,[1]Carátula!A654:D3204,4,FALSE)</f>
        <v>BLUEFILEDS FINANCIAL COLOMBIA</v>
      </c>
      <c r="C654" s="5" t="str">
        <f>VLOOKUP(A654,[1]Carátula!A654:F3204,6,FALSE)</f>
        <v>I5511 - Alojamiento en hoteles</v>
      </c>
      <c r="D654" s="9">
        <v>43830</v>
      </c>
      <c r="E654" s="8" t="s">
        <v>11</v>
      </c>
      <c r="F654" s="8" t="s">
        <v>12</v>
      </c>
      <c r="G654" s="10">
        <v>7716264</v>
      </c>
      <c r="H654" s="10">
        <v>115090193</v>
      </c>
      <c r="I654" s="10">
        <v>11154355</v>
      </c>
      <c r="J654" s="10">
        <v>84296337</v>
      </c>
      <c r="K654" s="10">
        <v>30793856</v>
      </c>
      <c r="L654" s="10">
        <v>1209673</v>
      </c>
      <c r="M654" s="10">
        <v>524226</v>
      </c>
    </row>
    <row r="655" spans="1:13" hidden="1" x14ac:dyDescent="0.25">
      <c r="A655" s="8">
        <v>900102000</v>
      </c>
      <c r="B655" s="5" t="str">
        <f>VLOOKUP(A655,[1]Carátula!A655:D3205,4,FALSE)</f>
        <v>SPIWAK COMPAÑIA EDIFICADORA S.A.</v>
      </c>
      <c r="C655" s="5" t="str">
        <f>VLOOKUP(A655,[1]Carátula!A655:F3205,6,FALSE)</f>
        <v>I5511 - Alojamiento en hoteles</v>
      </c>
      <c r="D655" s="9">
        <v>43830</v>
      </c>
      <c r="E655" s="8" t="s">
        <v>11</v>
      </c>
      <c r="F655" s="8" t="s">
        <v>12</v>
      </c>
      <c r="G655" s="10">
        <v>5860112</v>
      </c>
      <c r="H655" s="10">
        <v>144649744</v>
      </c>
      <c r="I655" s="10">
        <v>24822893</v>
      </c>
      <c r="J655" s="10">
        <v>99484847</v>
      </c>
      <c r="K655" s="10">
        <v>45164897</v>
      </c>
      <c r="L655" s="10">
        <v>358477</v>
      </c>
      <c r="M655" s="10">
        <v>-63236</v>
      </c>
    </row>
    <row r="656" spans="1:13" hidden="1" x14ac:dyDescent="0.25">
      <c r="A656" s="8">
        <v>890900317</v>
      </c>
      <c r="B656" s="5" t="str">
        <f>VLOOKUP(A656,[1]Carátula!A656:D3206,4,FALSE)</f>
        <v>AUTOTECNICA COLOMBIANA SAS</v>
      </c>
      <c r="C656" s="5" t="str">
        <f>VLOOKUP(A656,[1]Carátula!A656:F3206,6,FALSE)</f>
        <v>C3091 - Fabricación de motocicletas</v>
      </c>
      <c r="D656" s="9">
        <v>43830</v>
      </c>
      <c r="E656" s="8" t="s">
        <v>11</v>
      </c>
      <c r="F656" s="8" t="s">
        <v>12</v>
      </c>
      <c r="G656" s="10">
        <v>319518520</v>
      </c>
      <c r="H656" s="10">
        <v>357177944</v>
      </c>
      <c r="I656" s="10">
        <v>223624043</v>
      </c>
      <c r="J656" s="10">
        <v>235014349</v>
      </c>
      <c r="K656" s="10">
        <v>122163595</v>
      </c>
      <c r="L656" s="10">
        <v>35332083</v>
      </c>
      <c r="M656" s="10">
        <v>28264656</v>
      </c>
    </row>
    <row r="657" spans="1:13" hidden="1" x14ac:dyDescent="0.25">
      <c r="A657" s="8">
        <v>900306309</v>
      </c>
      <c r="B657" s="5" t="str">
        <f>VLOOKUP(A657,[1]Carátula!A657:D3207,4,FALSE)</f>
        <v>GRAN COLOMBIA GOLD SEGOVIA SUCURSAL COLOMBIA</v>
      </c>
      <c r="C657" s="5" t="str">
        <f>VLOOKUP(A657,[1]Carátula!A657:F3207,6,FALSE)</f>
        <v>B0722 - Extracción de oro y otros metales preciosos</v>
      </c>
      <c r="D657" s="9">
        <v>43830</v>
      </c>
      <c r="E657" s="8" t="s">
        <v>11</v>
      </c>
      <c r="F657" s="8" t="s">
        <v>12</v>
      </c>
      <c r="G657" s="10">
        <v>202155514</v>
      </c>
      <c r="H657" s="10">
        <v>726660478</v>
      </c>
      <c r="I657" s="10">
        <v>173943526</v>
      </c>
      <c r="J657" s="10">
        <v>262028746</v>
      </c>
      <c r="K657" s="10">
        <v>464631732</v>
      </c>
      <c r="L657" s="10">
        <v>1683614</v>
      </c>
      <c r="M657" s="10">
        <v>264664212</v>
      </c>
    </row>
    <row r="658" spans="1:13" hidden="1" x14ac:dyDescent="0.25">
      <c r="A658" s="8">
        <v>800250328</v>
      </c>
      <c r="B658" s="5" t="str">
        <f>VLOOKUP(A658,[1]Carátula!A658:D3208,4,FALSE)</f>
        <v>TRANSEJES TRANSMISIONES HOMOCINETICAS DE COLOMBIA S.A</v>
      </c>
      <c r="C658" s="5" t="str">
        <f>VLOOKUP(A658,[1]Carátula!A658:F3208,6,FALSE)</f>
        <v>C2930 - Fabricación de partes, piezas (autopartes) y accesorios (lujos) para vehículos automotores</v>
      </c>
      <c r="D658" s="9">
        <v>43830</v>
      </c>
      <c r="E658" s="8" t="s">
        <v>11</v>
      </c>
      <c r="F658" s="8" t="s">
        <v>12</v>
      </c>
      <c r="G658" s="10">
        <v>22717154</v>
      </c>
      <c r="H658" s="10">
        <v>28942549</v>
      </c>
      <c r="I658" s="10">
        <v>5303294</v>
      </c>
      <c r="J658" s="10">
        <v>7555930</v>
      </c>
      <c r="K658" s="10">
        <v>21386619</v>
      </c>
      <c r="L658" s="10">
        <v>275767</v>
      </c>
      <c r="M658" s="10">
        <v>1104538</v>
      </c>
    </row>
    <row r="659" spans="1:13" hidden="1" x14ac:dyDescent="0.25">
      <c r="A659" s="8">
        <v>860025285</v>
      </c>
      <c r="B659" s="5" t="str">
        <f>VLOOKUP(A659,[1]Carátula!A659:D3209,4,FALSE)</f>
        <v xml:space="preserve">ERICSSON DE COLOMBIA S.A. </v>
      </c>
      <c r="C659" s="5" t="str">
        <f>VLOOKUP(A659,[1]Carátula!A659:F3209,6,FALSE)</f>
        <v>J6190 - Otras actividades de telecomunicaciones</v>
      </c>
      <c r="D659" s="9">
        <v>43830</v>
      </c>
      <c r="E659" s="8" t="s">
        <v>11</v>
      </c>
      <c r="F659" s="8" t="s">
        <v>12</v>
      </c>
      <c r="G659" s="10">
        <v>405681149</v>
      </c>
      <c r="H659" s="10">
        <v>420627329</v>
      </c>
      <c r="I659" s="10">
        <v>381373419</v>
      </c>
      <c r="J659" s="10">
        <v>398949407</v>
      </c>
      <c r="K659" s="10">
        <v>21677922</v>
      </c>
      <c r="L659" s="10">
        <v>7856341</v>
      </c>
      <c r="M659" s="10">
        <v>-20827260</v>
      </c>
    </row>
    <row r="660" spans="1:13" hidden="1" x14ac:dyDescent="0.25">
      <c r="A660" s="8">
        <v>900298295</v>
      </c>
      <c r="B660" s="5" t="str">
        <f>VLOOKUP(A660,[1]Carátula!A660:D3210,4,FALSE)</f>
        <v>TOUCHSTONE COLOMBIA</v>
      </c>
      <c r="C660" s="5" t="str">
        <f>VLOOKUP(A660,[1]Carátula!A660:F3210,6,FALSE)</f>
        <v>B0722 - Extracción de oro y otros metales preciosos</v>
      </c>
      <c r="D660" s="9">
        <v>43830</v>
      </c>
      <c r="E660" s="8" t="s">
        <v>11</v>
      </c>
      <c r="F660" s="8" t="s">
        <v>12</v>
      </c>
      <c r="G660" s="10">
        <v>4753203</v>
      </c>
      <c r="H660" s="10">
        <v>33044139</v>
      </c>
      <c r="I660" s="10">
        <v>3053390</v>
      </c>
      <c r="J660" s="10">
        <v>10069712</v>
      </c>
      <c r="K660" s="10">
        <v>22974427</v>
      </c>
      <c r="L660" s="10">
        <v>187614</v>
      </c>
      <c r="M660" s="10">
        <v>-11842942</v>
      </c>
    </row>
    <row r="661" spans="1:13" x14ac:dyDescent="0.25">
      <c r="A661" s="8">
        <v>860013809</v>
      </c>
      <c r="B661" s="5" t="str">
        <f>VLOOKUP(A661,[1]Carátula!A661:D3211,4,FALSE)</f>
        <v>PRODENVASES SAS</v>
      </c>
      <c r="C661" s="5" t="str">
        <f>VLOOKUP(A661,[1]Carátula!A661:F3211,6,FALSE)</f>
        <v>C3290 - Otras industrias manufactureras n.c.p.</v>
      </c>
      <c r="D661" s="9">
        <v>43830</v>
      </c>
      <c r="E661" s="8" t="s">
        <v>11</v>
      </c>
      <c r="F661" s="8" t="s">
        <v>12</v>
      </c>
      <c r="G661" s="10">
        <v>56438222</v>
      </c>
      <c r="H661" s="10">
        <v>104301886</v>
      </c>
      <c r="I661" s="10">
        <v>53912778</v>
      </c>
      <c r="J661" s="10">
        <v>71153712</v>
      </c>
      <c r="K661" s="10">
        <v>33148174</v>
      </c>
      <c r="L661" s="10">
        <v>3114287</v>
      </c>
      <c r="M661" s="10">
        <v>3420065</v>
      </c>
    </row>
    <row r="662" spans="1:13" hidden="1" x14ac:dyDescent="0.25">
      <c r="A662" s="8">
        <v>900181404</v>
      </c>
      <c r="B662" s="5" t="str">
        <f>VLOOKUP(A662,[1]Carátula!A662:D3212,4,FALSE)</f>
        <v>SUPERMOTOS DEL PACIFICO SAS</v>
      </c>
      <c r="C662" s="5" t="str">
        <f>VLOOKUP(A662,[1]Carátula!A662:F3212,6,FALSE)</f>
        <v>G4541 - Comercio de motocicletas y de sus partes, piezas y accesorios</v>
      </c>
      <c r="D662" s="9">
        <v>43830</v>
      </c>
      <c r="E662" s="8" t="s">
        <v>11</v>
      </c>
      <c r="F662" s="8" t="s">
        <v>12</v>
      </c>
      <c r="G662" s="10">
        <v>2747196</v>
      </c>
      <c r="H662" s="10">
        <v>4207368</v>
      </c>
      <c r="I662" s="10">
        <v>5363339</v>
      </c>
      <c r="J662" s="10">
        <v>6601083</v>
      </c>
      <c r="K662" s="10">
        <v>-2393715</v>
      </c>
      <c r="L662" s="10">
        <v>348811</v>
      </c>
      <c r="M662" s="10">
        <v>-892755</v>
      </c>
    </row>
    <row r="663" spans="1:13" hidden="1" x14ac:dyDescent="0.25">
      <c r="A663" s="8">
        <v>900790963</v>
      </c>
      <c r="B663" s="5" t="str">
        <f>VLOOKUP(A663,[1]Carátula!A663:D3213,4,FALSE)</f>
        <v xml:space="preserve">VALKAT LTDA  </v>
      </c>
      <c r="C663" s="5" t="str">
        <f>VLOOKUP(A663,[1]Carátula!A663:F3213,6,FALSE)</f>
        <v>K6494 - Otras actividades de distribución de fondos</v>
      </c>
      <c r="D663" s="9">
        <v>43830</v>
      </c>
      <c r="E663" s="8" t="s">
        <v>11</v>
      </c>
      <c r="F663" s="8" t="s">
        <v>12</v>
      </c>
      <c r="G663" s="10">
        <v>760252</v>
      </c>
      <c r="H663" s="10">
        <v>34061768</v>
      </c>
      <c r="I663" s="10"/>
      <c r="J663" s="10">
        <v>148776</v>
      </c>
      <c r="K663" s="10">
        <v>33912992</v>
      </c>
      <c r="L663" s="10"/>
      <c r="M663" s="10">
        <v>671613</v>
      </c>
    </row>
    <row r="664" spans="1:13" hidden="1" x14ac:dyDescent="0.25">
      <c r="A664" s="8">
        <v>900091709</v>
      </c>
      <c r="B664" s="5" t="str">
        <f>VLOOKUP(A664,[1]Carátula!A664:D3214,4,FALSE)</f>
        <v xml:space="preserve">LICENCIAS ON LINE SAS </v>
      </c>
      <c r="C664" s="5" t="str">
        <f>VLOOKUP(A664,[1]Carátula!A664:F3214,6,FALSE)</f>
        <v>J6202 - Actividades de consultoría informática y actividades de administración de instalaciones informáticas</v>
      </c>
      <c r="D664" s="9">
        <v>43830</v>
      </c>
      <c r="E664" s="8" t="s">
        <v>11</v>
      </c>
      <c r="F664" s="8" t="s">
        <v>12</v>
      </c>
      <c r="G664" s="10">
        <v>56670852</v>
      </c>
      <c r="H664" s="10">
        <v>57094732</v>
      </c>
      <c r="I664" s="10">
        <v>45786179</v>
      </c>
      <c r="J664" s="10">
        <v>46469433</v>
      </c>
      <c r="K664" s="10">
        <v>10625299</v>
      </c>
      <c r="L664" s="10"/>
      <c r="M664" s="10">
        <v>1799408</v>
      </c>
    </row>
    <row r="665" spans="1:13" hidden="1" x14ac:dyDescent="0.25">
      <c r="A665" s="8">
        <v>890406707</v>
      </c>
      <c r="B665" s="5" t="str">
        <f>VLOOKUP(A665,[1]Carátula!A665:D3215,4,FALSE)</f>
        <v xml:space="preserve">SUPERMOTOS DE BOLIVAR S.A.S. </v>
      </c>
      <c r="C665" s="5" t="str">
        <f>VLOOKUP(A665,[1]Carátula!A665:F3215,6,FALSE)</f>
        <v>G4541 - Comercio de motocicletas y de sus partes, piezas y accesorios</v>
      </c>
      <c r="D665" s="9">
        <v>43830</v>
      </c>
      <c r="E665" s="8" t="s">
        <v>11</v>
      </c>
      <c r="F665" s="8" t="s">
        <v>12</v>
      </c>
      <c r="G665" s="10">
        <v>2175344</v>
      </c>
      <c r="H665" s="10">
        <v>3577766</v>
      </c>
      <c r="I665" s="10">
        <v>3986395</v>
      </c>
      <c r="J665" s="10">
        <v>5152820</v>
      </c>
      <c r="K665" s="10">
        <v>-1575054</v>
      </c>
      <c r="L665" s="10">
        <v>302131</v>
      </c>
      <c r="M665" s="10">
        <v>-128105</v>
      </c>
    </row>
    <row r="666" spans="1:13" hidden="1" x14ac:dyDescent="0.25">
      <c r="A666" s="8">
        <v>901331867</v>
      </c>
      <c r="B666" s="5" t="str">
        <f>VLOOKUP(A666,[1]Carátula!A666:D3216,4,FALSE)</f>
        <v>UNOSAN S.A.</v>
      </c>
      <c r="C666" s="5" t="str">
        <f>VLOOKUP(A666,[1]Carátula!A666:F3216,6,FALSE)</f>
        <v>K6613 - Otras actividades relacionadas con el mercado de valores</v>
      </c>
      <c r="D666" s="9">
        <v>43830</v>
      </c>
      <c r="E666" s="8" t="s">
        <v>11</v>
      </c>
      <c r="F666" s="8" t="s">
        <v>12</v>
      </c>
      <c r="G666" s="10">
        <v>279163</v>
      </c>
      <c r="H666" s="10">
        <v>18879163</v>
      </c>
      <c r="I666" s="10">
        <v>3724051</v>
      </c>
      <c r="J666" s="10">
        <v>3724051</v>
      </c>
      <c r="K666" s="10">
        <v>15155112</v>
      </c>
      <c r="L666" s="10">
        <v>0</v>
      </c>
      <c r="M666" s="10">
        <v>121726</v>
      </c>
    </row>
    <row r="667" spans="1:13" hidden="1" x14ac:dyDescent="0.25">
      <c r="A667" s="8">
        <v>830083619</v>
      </c>
      <c r="B667" s="5" t="str">
        <f>VLOOKUP(A667,[1]Carátula!A667:D3217,4,FALSE)</f>
        <v xml:space="preserve">REPSOL COLOMBIA OIL &amp; GAS LIMITED   </v>
      </c>
      <c r="C667" s="5" t="str">
        <f>VLOOKUP(A667,[1]Carátula!A667:F3217,6,FALSE)</f>
        <v>B0610 - Extracción de petróleo crudo</v>
      </c>
      <c r="D667" s="9">
        <v>43830</v>
      </c>
      <c r="E667" s="8" t="s">
        <v>11</v>
      </c>
      <c r="F667" s="8" t="s">
        <v>12</v>
      </c>
      <c r="G667" s="10">
        <v>95003551</v>
      </c>
      <c r="H667" s="10">
        <v>720490421</v>
      </c>
      <c r="I667" s="10">
        <v>74120708</v>
      </c>
      <c r="J667" s="10">
        <v>108090531</v>
      </c>
      <c r="K667" s="10">
        <v>612399890</v>
      </c>
      <c r="L667" s="10"/>
      <c r="M667" s="10">
        <v>35266149</v>
      </c>
    </row>
    <row r="668" spans="1:13" hidden="1" x14ac:dyDescent="0.25">
      <c r="A668" s="8">
        <v>900174478</v>
      </c>
      <c r="B668" s="5" t="str">
        <f>VLOOKUP(A668,[1]Carátula!A668:D3218,4,FALSE)</f>
        <v>LOUIS DREYFUS COMPANY COLOMBIA SAS</v>
      </c>
      <c r="C668" s="5" t="str">
        <f>VLOOKUP(A668,[1]Carátula!A668:F3218,6,FALSE)</f>
        <v>C1061 - Trilla de café</v>
      </c>
      <c r="D668" s="9">
        <v>43830</v>
      </c>
      <c r="E668" s="8" t="s">
        <v>11</v>
      </c>
      <c r="F668" s="8" t="s">
        <v>12</v>
      </c>
      <c r="G668" s="10">
        <v>324852297</v>
      </c>
      <c r="H668" s="10">
        <v>359875556</v>
      </c>
      <c r="I668" s="10">
        <v>341677449</v>
      </c>
      <c r="J668" s="10">
        <v>342256016</v>
      </c>
      <c r="K668" s="10">
        <v>17619540</v>
      </c>
      <c r="L668" s="10"/>
      <c r="M668" s="10">
        <v>5032849</v>
      </c>
    </row>
    <row r="669" spans="1:13" hidden="1" x14ac:dyDescent="0.25">
      <c r="A669" s="8">
        <v>860051812</v>
      </c>
      <c r="B669" s="5" t="str">
        <f>VLOOKUP(A669,[1]Carátula!A669:D3219,4,FALSE)</f>
        <v>Halliburton Latin America S.R.L. Sucursal Colombia</v>
      </c>
      <c r="C669" s="5" t="str">
        <f>VLOOKUP(A669,[1]Carátula!A669:F3219,6,FALSE)</f>
        <v>B0910 - Actividades de apoyo para la extracción de petróleo y de gas natural</v>
      </c>
      <c r="D669" s="9">
        <v>43830</v>
      </c>
      <c r="E669" s="8" t="s">
        <v>11</v>
      </c>
      <c r="F669" s="8" t="s">
        <v>12</v>
      </c>
      <c r="G669" s="10">
        <v>513713141</v>
      </c>
      <c r="H669" s="10">
        <v>714349024</v>
      </c>
      <c r="I669" s="10">
        <v>173476793</v>
      </c>
      <c r="J669" s="10">
        <v>193330964</v>
      </c>
      <c r="K669" s="10">
        <v>521018060</v>
      </c>
      <c r="L669" s="10">
        <v>26691636</v>
      </c>
      <c r="M669" s="10">
        <v>2283512</v>
      </c>
    </row>
    <row r="670" spans="1:13" x14ac:dyDescent="0.25">
      <c r="A670" s="8">
        <v>901153631</v>
      </c>
      <c r="B670" s="5" t="str">
        <f>VLOOKUP(A670,[1]Carátula!A670:D3220,4,FALSE)</f>
        <v xml:space="preserve">PREMIUM CANS SAS </v>
      </c>
      <c r="C670" s="5" t="str">
        <f>VLOOKUP(A670,[1]Carátula!A670:F3220,6,FALSE)</f>
        <v>C3290 - Otras industrias manufactureras n.c.p.</v>
      </c>
      <c r="D670" s="9">
        <v>43830</v>
      </c>
      <c r="E670" s="8" t="s">
        <v>11</v>
      </c>
      <c r="F670" s="8" t="s">
        <v>12</v>
      </c>
      <c r="G670" s="10">
        <v>7124842</v>
      </c>
      <c r="H670" s="10">
        <v>13429024</v>
      </c>
      <c r="I670" s="10">
        <v>7092830</v>
      </c>
      <c r="J670" s="10">
        <v>13828462</v>
      </c>
      <c r="K670" s="10">
        <v>-399438</v>
      </c>
      <c r="L670" s="10">
        <v>811555</v>
      </c>
      <c r="M670" s="10">
        <v>-1211668</v>
      </c>
    </row>
    <row r="671" spans="1:13" hidden="1" x14ac:dyDescent="0.25">
      <c r="A671" s="8">
        <v>811042877</v>
      </c>
      <c r="B671" s="5" t="str">
        <f>VLOOKUP(A671,[1]Carátula!A671:D3221,4,FALSE)</f>
        <v>C.I. CREYTEX S.A.</v>
      </c>
      <c r="C671" s="5" t="str">
        <f>VLOOKUP(A671,[1]Carátula!A671:F3221,6,FALSE)</f>
        <v>C1410 - Confección de prendas de vestir, excepto prendas de piel</v>
      </c>
      <c r="D671" s="9">
        <v>43830</v>
      </c>
      <c r="E671" s="8" t="s">
        <v>11</v>
      </c>
      <c r="F671" s="8" t="s">
        <v>12</v>
      </c>
      <c r="G671" s="10">
        <v>14231308</v>
      </c>
      <c r="H671" s="10">
        <v>28145610</v>
      </c>
      <c r="I671" s="10">
        <v>5153827</v>
      </c>
      <c r="J671" s="10">
        <v>8512615</v>
      </c>
      <c r="K671" s="10">
        <v>19632995</v>
      </c>
      <c r="L671" s="10">
        <v>217113</v>
      </c>
      <c r="M671" s="10">
        <v>1041847</v>
      </c>
    </row>
    <row r="672" spans="1:13" hidden="1" x14ac:dyDescent="0.25">
      <c r="A672" s="8">
        <v>900626786</v>
      </c>
      <c r="B672" s="5" t="str">
        <f>VLOOKUP(A672,[1]Carátula!A672:D3222,4,FALSE)</f>
        <v>PROMOTORA SAN FERNANDO CALI SAS</v>
      </c>
      <c r="C672" s="5" t="str">
        <f>VLOOKUP(A672,[1]Carátula!A672:F3222,6,FALSE)</f>
        <v>M6910 - Actividades jurídicas</v>
      </c>
      <c r="D672" s="9">
        <v>43830</v>
      </c>
      <c r="E672" s="8" t="s">
        <v>11</v>
      </c>
      <c r="F672" s="8" t="s">
        <v>12</v>
      </c>
      <c r="G672" s="10">
        <v>12130176</v>
      </c>
      <c r="H672" s="10">
        <v>12130176</v>
      </c>
      <c r="I672" s="10">
        <v>4099726</v>
      </c>
      <c r="J672" s="10">
        <v>4099726</v>
      </c>
      <c r="K672" s="10">
        <v>8030450</v>
      </c>
      <c r="L672" s="10">
        <v>17193523</v>
      </c>
      <c r="M672" s="10">
        <v>7769652</v>
      </c>
    </row>
    <row r="673" spans="1:13" hidden="1" x14ac:dyDescent="0.25">
      <c r="A673" s="8">
        <v>860048015</v>
      </c>
      <c r="B673" s="5" t="str">
        <f>VLOOKUP(A673,[1]Carátula!A673:D3223,4,FALSE)</f>
        <v>JARDINES DE CHIA S.A.S</v>
      </c>
      <c r="C673" s="5" t="str">
        <f>VLOOKUP(A673,[1]Carátula!A673:F3223,6,FALSE)</f>
        <v>A0125 - Cultivo de flor de corte</v>
      </c>
      <c r="D673" s="9">
        <v>43830</v>
      </c>
      <c r="E673" s="8" t="s">
        <v>11</v>
      </c>
      <c r="F673" s="8" t="s">
        <v>12</v>
      </c>
      <c r="G673" s="10">
        <v>3500229</v>
      </c>
      <c r="H673" s="10">
        <v>6916771</v>
      </c>
      <c r="I673" s="10">
        <v>4065720</v>
      </c>
      <c r="J673" s="10">
        <v>5405929</v>
      </c>
      <c r="K673" s="10">
        <v>1510842</v>
      </c>
      <c r="L673" s="10">
        <v>869900</v>
      </c>
      <c r="M673" s="10">
        <v>-245943</v>
      </c>
    </row>
    <row r="674" spans="1:13" hidden="1" x14ac:dyDescent="0.25">
      <c r="A674" s="8">
        <v>817002676</v>
      </c>
      <c r="B674" s="5" t="str">
        <f>VLOOKUP(A674,[1]Carátula!A674:D3224,4,FALSE)</f>
        <v xml:space="preserve">PAPELES DEL CAUCA S.A. </v>
      </c>
      <c r="C674" s="5" t="str">
        <f>VLOOKUP(A674,[1]Carátula!A674:F3224,6,FALSE)</f>
        <v>C1709 - Fabricación de otros artículos de papel y cartón</v>
      </c>
      <c r="D674" s="9">
        <v>43830</v>
      </c>
      <c r="E674" s="8" t="s">
        <v>11</v>
      </c>
      <c r="F674" s="8" t="s">
        <v>12</v>
      </c>
      <c r="G674" s="10">
        <v>86591241</v>
      </c>
      <c r="H674" s="10">
        <v>399343940</v>
      </c>
      <c r="I674" s="10">
        <v>108052091</v>
      </c>
      <c r="J674" s="10">
        <v>128210341</v>
      </c>
      <c r="K674" s="10">
        <v>271133599</v>
      </c>
      <c r="L674" s="10">
        <v>2610425</v>
      </c>
      <c r="M674" s="10">
        <v>-2625549</v>
      </c>
    </row>
    <row r="675" spans="1:13" hidden="1" x14ac:dyDescent="0.25">
      <c r="A675" s="8">
        <v>900036548</v>
      </c>
      <c r="B675" s="5" t="str">
        <f>VLOOKUP(A675,[1]Carátula!A675:D3225,4,FALSE)</f>
        <v>Datacourrier S.A.S.</v>
      </c>
      <c r="C675" s="5" t="str">
        <f>VLOOKUP(A675,[1]Carátula!A675:F3225,6,FALSE)</f>
        <v>H5320 - Actividades de mensajería</v>
      </c>
      <c r="D675" s="9">
        <v>43830</v>
      </c>
      <c r="E675" s="8" t="s">
        <v>11</v>
      </c>
      <c r="F675" s="8" t="s">
        <v>12</v>
      </c>
      <c r="G675" s="10">
        <v>7065973</v>
      </c>
      <c r="H675" s="10">
        <v>7364559</v>
      </c>
      <c r="I675" s="10">
        <v>6045446</v>
      </c>
      <c r="J675" s="10">
        <v>6789781</v>
      </c>
      <c r="K675" s="10">
        <v>574778</v>
      </c>
      <c r="L675" s="10">
        <v>550148</v>
      </c>
      <c r="M675" s="10">
        <v>151759</v>
      </c>
    </row>
    <row r="676" spans="1:13" hidden="1" x14ac:dyDescent="0.25">
      <c r="A676" s="8">
        <v>900162703</v>
      </c>
      <c r="B676" s="5" t="str">
        <f>VLOOKUP(A676,[1]Carátula!A676:D3226,4,FALSE)</f>
        <v>PETROLEUM GOLD SERVICES SAS</v>
      </c>
      <c r="C676" s="5" t="str">
        <f>VLOOKUP(A676,[1]Carátula!A676:F3226,6,FALSE)</f>
        <v>B0910 - Actividades de apoyo para la extracción de petróleo y de gas natural</v>
      </c>
      <c r="D676" s="9">
        <v>43830</v>
      </c>
      <c r="E676" s="8" t="s">
        <v>11</v>
      </c>
      <c r="F676" s="8" t="s">
        <v>12</v>
      </c>
      <c r="G676" s="10">
        <v>4217122</v>
      </c>
      <c r="H676" s="10">
        <v>10139806</v>
      </c>
      <c r="I676" s="10">
        <v>4482821</v>
      </c>
      <c r="J676" s="10">
        <v>7498093</v>
      </c>
      <c r="K676" s="10">
        <v>2641713</v>
      </c>
      <c r="L676" s="10">
        <v>650296</v>
      </c>
      <c r="M676" s="10">
        <v>-1435663</v>
      </c>
    </row>
    <row r="677" spans="1:13" hidden="1" x14ac:dyDescent="0.25">
      <c r="A677" s="8">
        <v>890206611</v>
      </c>
      <c r="B677" s="5" t="str">
        <f>VLOOKUP(A677,[1]Carátula!A677:D3227,4,FALSE)</f>
        <v>DISTRIBUIDORA RAYCO SAS</v>
      </c>
      <c r="C677" s="5" t="str">
        <f>VLOOKUP(A677,[1]Carátula!A677:F3227,6,FALSE)</f>
        <v>G4754 - Comercio al por menor de electrodomésticos y gasodomésticos de uso doméstico, muebles y equipos de iluminación</v>
      </c>
      <c r="D677" s="9">
        <v>43830</v>
      </c>
      <c r="E677" s="8" t="s">
        <v>11</v>
      </c>
      <c r="F677" s="8" t="s">
        <v>12</v>
      </c>
      <c r="G677" s="10">
        <v>67140433</v>
      </c>
      <c r="H677" s="10">
        <v>89824389</v>
      </c>
      <c r="I677" s="10">
        <v>18129672</v>
      </c>
      <c r="J677" s="10">
        <v>73540160</v>
      </c>
      <c r="K677" s="10">
        <v>16284229</v>
      </c>
      <c r="L677" s="10">
        <v>6245265</v>
      </c>
      <c r="M677" s="10">
        <v>-2157353</v>
      </c>
    </row>
    <row r="678" spans="1:13" hidden="1" x14ac:dyDescent="0.25">
      <c r="A678" s="8">
        <v>900331600</v>
      </c>
      <c r="B678" s="5" t="str">
        <f>VLOOKUP(A678,[1]Carátula!A678:D3228,4,FALSE)</f>
        <v>PROMOTORA 3 SAS</v>
      </c>
      <c r="C678" s="5" t="str">
        <f>VLOOKUP(A678,[1]Carátula!A678:F3228,6,FALSE)</f>
        <v>N8299 - Otras actividades de servicio de apoyo a las empresas n.c.p.</v>
      </c>
      <c r="D678" s="9">
        <v>43830</v>
      </c>
      <c r="E678" s="8" t="s">
        <v>11</v>
      </c>
      <c r="F678" s="8" t="s">
        <v>12</v>
      </c>
      <c r="G678" s="10">
        <v>15629174</v>
      </c>
      <c r="H678" s="10">
        <v>82548391</v>
      </c>
      <c r="I678" s="10">
        <v>13790636</v>
      </c>
      <c r="J678" s="10">
        <v>22165304</v>
      </c>
      <c r="K678" s="10">
        <v>60383087</v>
      </c>
      <c r="L678" s="10">
        <v>959846</v>
      </c>
      <c r="M678" s="10">
        <v>786302</v>
      </c>
    </row>
    <row r="679" spans="1:13" hidden="1" x14ac:dyDescent="0.25">
      <c r="A679" s="8">
        <v>805027617</v>
      </c>
      <c r="B679" s="5" t="str">
        <f>VLOOKUP(A679,[1]Carátula!A679:D3229,4,FALSE)</f>
        <v xml:space="preserve">Servicios Comerciales Colombia SAS </v>
      </c>
      <c r="C679" s="5" t="str">
        <f>VLOOKUP(A679,[1]Carátula!A679:F3229,6,FALSE)</f>
        <v>M7010 - Actividades de administración empresarial</v>
      </c>
      <c r="D679" s="9">
        <v>43830</v>
      </c>
      <c r="E679" s="8" t="s">
        <v>11</v>
      </c>
      <c r="F679" s="8" t="s">
        <v>12</v>
      </c>
      <c r="G679" s="10">
        <v>16833927</v>
      </c>
      <c r="H679" s="10">
        <v>17328756</v>
      </c>
      <c r="I679" s="10">
        <v>3104486</v>
      </c>
      <c r="J679" s="10">
        <v>7775319</v>
      </c>
      <c r="K679" s="10">
        <v>9553437</v>
      </c>
      <c r="L679" s="10">
        <v>81333</v>
      </c>
      <c r="M679" s="10">
        <v>988232</v>
      </c>
    </row>
    <row r="680" spans="1:13" hidden="1" x14ac:dyDescent="0.25">
      <c r="A680" s="8">
        <v>900154988</v>
      </c>
      <c r="B680" s="5" t="str">
        <f>VLOOKUP(A680,[1]Carátula!A680:D3230,4,FALSE)</f>
        <v>KIMBERLY CLARK ANTIOQUIA GLOBAL LTDA</v>
      </c>
      <c r="C680" s="5" t="str">
        <f>VLOOKUP(A680,[1]Carátula!A680:F3230,6,FALSE)</f>
        <v>C1709 - Fabricación de otros artículos de papel y cartón</v>
      </c>
      <c r="D680" s="9">
        <v>43830</v>
      </c>
      <c r="E680" s="8" t="s">
        <v>11</v>
      </c>
      <c r="F680" s="8" t="s">
        <v>12</v>
      </c>
      <c r="G680" s="10">
        <v>29345202</v>
      </c>
      <c r="H680" s="10">
        <v>121552703</v>
      </c>
      <c r="I680" s="10">
        <v>31685677</v>
      </c>
      <c r="J680" s="10">
        <v>42513469</v>
      </c>
      <c r="K680" s="10">
        <v>79039234</v>
      </c>
      <c r="L680" s="10">
        <v>408583</v>
      </c>
      <c r="M680" s="10">
        <v>655904</v>
      </c>
    </row>
    <row r="681" spans="1:13" hidden="1" x14ac:dyDescent="0.25">
      <c r="A681" s="8">
        <v>860514604</v>
      </c>
      <c r="B681" s="5" t="str">
        <f>VLOOKUP(A681,[1]Carátula!A681:D3231,4,FALSE)</f>
        <v>ERAZO VALENCIA SAS</v>
      </c>
      <c r="C681" s="5" t="str">
        <f>VLOOKUP(A681,[1]Carátula!A681:F3231,6,FALSE)</f>
        <v>B0910 - Actividades de apoyo para la extracción de petróleo y de gas natural</v>
      </c>
      <c r="D681" s="9">
        <v>43830</v>
      </c>
      <c r="E681" s="8" t="s">
        <v>11</v>
      </c>
      <c r="F681" s="8" t="s">
        <v>12</v>
      </c>
      <c r="G681" s="10">
        <v>88310114</v>
      </c>
      <c r="H681" s="10">
        <v>213101682</v>
      </c>
      <c r="I681" s="10">
        <v>22474091</v>
      </c>
      <c r="J681" s="10">
        <v>41202986</v>
      </c>
      <c r="K681" s="10">
        <v>171898696</v>
      </c>
      <c r="L681" s="10">
        <v>4160032</v>
      </c>
      <c r="M681" s="10">
        <v>8113791</v>
      </c>
    </row>
    <row r="682" spans="1:13" hidden="1" x14ac:dyDescent="0.25">
      <c r="A682" s="8">
        <v>900368756</v>
      </c>
      <c r="B682" s="5" t="str">
        <f>VLOOKUP(A682,[1]Carátula!A682:D3232,4,FALSE)</f>
        <v>AGROFORESTAL ROTTERDAM SAS</v>
      </c>
      <c r="C682" s="5" t="str">
        <f>VLOOKUP(A682,[1]Carátula!A682:F3232,6,FALSE)</f>
        <v>L6810 - Actividades inmobiliarias realizadas con bienes propios o arrendados</v>
      </c>
      <c r="D682" s="9">
        <v>43830</v>
      </c>
      <c r="E682" s="8" t="s">
        <v>11</v>
      </c>
      <c r="F682" s="8" t="s">
        <v>12</v>
      </c>
      <c r="G682" s="10">
        <v>66560</v>
      </c>
      <c r="H682" s="10">
        <v>2190336</v>
      </c>
      <c r="I682" s="10">
        <v>14754</v>
      </c>
      <c r="J682" s="10">
        <v>671892</v>
      </c>
      <c r="K682" s="10">
        <v>1518444</v>
      </c>
      <c r="L682" s="10">
        <v>34046</v>
      </c>
      <c r="M682" s="10">
        <v>12432</v>
      </c>
    </row>
    <row r="683" spans="1:13" hidden="1" x14ac:dyDescent="0.25">
      <c r="A683" s="8">
        <v>860001781</v>
      </c>
      <c r="B683" s="5" t="str">
        <f>VLOOKUP(A683,[1]Carátula!A683:D3233,4,FALSE)</f>
        <v xml:space="preserve">INDUSTRIAS METALICAS ASOCIADAS IMAL S.A.  "INDUSTRIAS METALICAS ASOCIADAS IMAL S.A. "  </v>
      </c>
      <c r="C683" s="5" t="str">
        <f>VLOOKUP(A683,[1]Carátula!A683:F3233,6,FALSE)</f>
        <v>C2930 - Fabricación de partes, piezas (autopartes) y accesorios (lujos) para vehículos automotores</v>
      </c>
      <c r="D683" s="9">
        <v>43830</v>
      </c>
      <c r="E683" s="8" t="s">
        <v>11</v>
      </c>
      <c r="F683" s="8" t="s">
        <v>12</v>
      </c>
      <c r="G683" s="10">
        <v>33049131</v>
      </c>
      <c r="H683" s="10">
        <v>44050215</v>
      </c>
      <c r="I683" s="10">
        <v>18507827</v>
      </c>
      <c r="J683" s="10">
        <v>22325815</v>
      </c>
      <c r="K683" s="10">
        <v>21724400</v>
      </c>
      <c r="L683" s="10">
        <v>1661170</v>
      </c>
      <c r="M683" s="10">
        <v>-288522</v>
      </c>
    </row>
    <row r="684" spans="1:13" hidden="1" x14ac:dyDescent="0.25">
      <c r="A684" s="8">
        <v>900193750</v>
      </c>
      <c r="B684" s="5" t="str">
        <f>VLOOKUP(A684,[1]Carátula!A684:D3234,4,FALSE)</f>
        <v>EXPLORACIONES CHAPARRAL COLOMBIA S A S</v>
      </c>
      <c r="C684" s="5" t="str">
        <f>VLOOKUP(A684,[1]Carátula!A684:F3234,6,FALSE)</f>
        <v>B0722 - Extracción de oro y otros metales preciosos</v>
      </c>
      <c r="D684" s="9">
        <v>43830</v>
      </c>
      <c r="E684" s="8" t="s">
        <v>11</v>
      </c>
      <c r="F684" s="8" t="s">
        <v>12</v>
      </c>
      <c r="G684" s="10">
        <v>1435</v>
      </c>
      <c r="H684" s="10">
        <v>1435</v>
      </c>
      <c r="I684" s="10">
        <v>146551</v>
      </c>
      <c r="J684" s="10">
        <v>2833337</v>
      </c>
      <c r="K684" s="10">
        <v>-2831902</v>
      </c>
      <c r="L684" s="10">
        <v>22822</v>
      </c>
      <c r="M684" s="10">
        <v>-135590</v>
      </c>
    </row>
    <row r="685" spans="1:13" hidden="1" x14ac:dyDescent="0.25">
      <c r="A685" s="8">
        <v>900374897</v>
      </c>
      <c r="B685" s="5" t="str">
        <f>VLOOKUP(A685,[1]Carátula!A685:D3235,4,FALSE)</f>
        <v>AGROFORESTAL LOS LAURELES S.A.S.</v>
      </c>
      <c r="C685" s="5" t="str">
        <f>VLOOKUP(A685,[1]Carátula!A685:F3235,6,FALSE)</f>
        <v>L6810 - Actividades inmobiliarias realizadas con bienes propios o arrendados</v>
      </c>
      <c r="D685" s="9">
        <v>43830</v>
      </c>
      <c r="E685" s="8" t="s">
        <v>11</v>
      </c>
      <c r="F685" s="8" t="s">
        <v>12</v>
      </c>
      <c r="G685" s="10">
        <v>99472</v>
      </c>
      <c r="H685" s="10">
        <v>2299225</v>
      </c>
      <c r="I685" s="10">
        <v>5606</v>
      </c>
      <c r="J685" s="10">
        <v>587529</v>
      </c>
      <c r="K685" s="10">
        <v>1711696</v>
      </c>
      <c r="L685" s="10">
        <v>27602</v>
      </c>
      <c r="M685" s="10">
        <v>15654</v>
      </c>
    </row>
    <row r="686" spans="1:13" hidden="1" x14ac:dyDescent="0.25">
      <c r="A686" s="8">
        <v>900134430</v>
      </c>
      <c r="B686" s="5" t="str">
        <f>VLOOKUP(A686,[1]Carátula!A686:D3236,4,FALSE)</f>
        <v xml:space="preserve"> NOKIA SOLUTIONS AND NETWORKS COLOMBIA LTDA  </v>
      </c>
      <c r="C686" s="5" t="str">
        <f>VLOOKUP(A686,[1]Carátula!A686:F3236,6,FALSE)</f>
        <v>J6190 - Otras actividades de telecomunicaciones</v>
      </c>
      <c r="D686" s="9">
        <v>43830</v>
      </c>
      <c r="E686" s="8" t="s">
        <v>11</v>
      </c>
      <c r="F686" s="8" t="s">
        <v>12</v>
      </c>
      <c r="G686" s="10">
        <v>488042860</v>
      </c>
      <c r="H686" s="10">
        <v>519562845</v>
      </c>
      <c r="I686" s="10">
        <v>417293218</v>
      </c>
      <c r="J686" s="10">
        <v>424287414</v>
      </c>
      <c r="K686" s="10">
        <v>95275431</v>
      </c>
      <c r="L686" s="10">
        <v>21925772</v>
      </c>
      <c r="M686" s="10">
        <v>-2977516</v>
      </c>
    </row>
    <row r="687" spans="1:13" hidden="1" x14ac:dyDescent="0.25">
      <c r="A687" s="8">
        <v>900388620</v>
      </c>
      <c r="B687" s="5" t="str">
        <f>VLOOKUP(A687,[1]Carátula!A687:D3237,4,FALSE)</f>
        <v xml:space="preserve">AGROFORESTAL BELLAVISTA S.A.S </v>
      </c>
      <c r="C687" s="5" t="str">
        <f>VLOOKUP(A687,[1]Carátula!A687:F3237,6,FALSE)</f>
        <v>L6810 - Actividades inmobiliarias realizadas con bienes propios o arrendados</v>
      </c>
      <c r="D687" s="9">
        <v>43830</v>
      </c>
      <c r="E687" s="8" t="s">
        <v>11</v>
      </c>
      <c r="F687" s="8" t="s">
        <v>12</v>
      </c>
      <c r="G687" s="10">
        <v>255154</v>
      </c>
      <c r="H687" s="10">
        <v>2295154</v>
      </c>
      <c r="I687" s="10">
        <v>61236</v>
      </c>
      <c r="J687" s="10">
        <v>558522</v>
      </c>
      <c r="K687" s="10">
        <v>1736632</v>
      </c>
      <c r="L687" s="10">
        <v>26863</v>
      </c>
      <c r="M687" s="10">
        <v>42432</v>
      </c>
    </row>
    <row r="688" spans="1:13" hidden="1" x14ac:dyDescent="0.25">
      <c r="A688" s="8">
        <v>860062808</v>
      </c>
      <c r="B688" s="5" t="str">
        <f>VLOOKUP(A688,[1]Carátula!A688:D3238,4,FALSE)</f>
        <v>SUPERMOTOS DE BOGOTA SAS</v>
      </c>
      <c r="C688" s="5" t="str">
        <f>VLOOKUP(A688,[1]Carátula!A688:F3238,6,FALSE)</f>
        <v>G4541 - Comercio de motocicletas y de sus partes, piezas y accesorios</v>
      </c>
      <c r="D688" s="9">
        <v>43830</v>
      </c>
      <c r="E688" s="8" t="s">
        <v>11</v>
      </c>
      <c r="F688" s="8" t="s">
        <v>12</v>
      </c>
      <c r="G688" s="10">
        <v>6525904</v>
      </c>
      <c r="H688" s="10">
        <v>10222872</v>
      </c>
      <c r="I688" s="10">
        <v>12596633</v>
      </c>
      <c r="J688" s="10">
        <v>15687746</v>
      </c>
      <c r="K688" s="10">
        <v>-5464874</v>
      </c>
      <c r="L688" s="10">
        <v>755370</v>
      </c>
      <c r="M688" s="10">
        <v>-2197249</v>
      </c>
    </row>
    <row r="689" spans="1:13" hidden="1" x14ac:dyDescent="0.25">
      <c r="A689" s="8">
        <v>800136835</v>
      </c>
      <c r="B689" s="5" t="str">
        <f>VLOOKUP(A689,[1]Carátula!A689:D3239,4,FALSE)</f>
        <v>CENTURYLINK COLOMBIA S.A.S.</v>
      </c>
      <c r="C689" s="5" t="str">
        <f>VLOOKUP(A689,[1]Carátula!A689:F3239,6,FALSE)</f>
        <v>J6190 - Otras actividades de telecomunicaciones</v>
      </c>
      <c r="D689" s="9">
        <v>43830</v>
      </c>
      <c r="E689" s="8" t="s">
        <v>11</v>
      </c>
      <c r="F689" s="8" t="s">
        <v>12</v>
      </c>
      <c r="G689" s="10">
        <v>153030627</v>
      </c>
      <c r="H689" s="10">
        <v>575226514</v>
      </c>
      <c r="I689" s="10">
        <v>132684798</v>
      </c>
      <c r="J689" s="10">
        <v>208702539</v>
      </c>
      <c r="K689" s="10">
        <v>366523975</v>
      </c>
      <c r="L689" s="10">
        <v>11962359</v>
      </c>
      <c r="M689" s="10">
        <v>14809753</v>
      </c>
    </row>
    <row r="690" spans="1:13" hidden="1" x14ac:dyDescent="0.25">
      <c r="A690" s="8">
        <v>800023622</v>
      </c>
      <c r="B690" s="5" t="str">
        <f>VLOOKUP(A690,[1]Carátula!A690:D3240,4,FALSE)</f>
        <v>FLORES SILVESTRE SA</v>
      </c>
      <c r="C690" s="5" t="str">
        <f>VLOOKUP(A690,[1]Carátula!A690:F3240,6,FALSE)</f>
        <v>A0125 - Cultivo de flor de corte</v>
      </c>
      <c r="D690" s="9">
        <v>43830</v>
      </c>
      <c r="E690" s="8" t="s">
        <v>11</v>
      </c>
      <c r="F690" s="8" t="s">
        <v>12</v>
      </c>
      <c r="G690" s="10">
        <v>19714460</v>
      </c>
      <c r="H690" s="10">
        <v>68318629</v>
      </c>
      <c r="I690" s="10">
        <v>9872968</v>
      </c>
      <c r="J690" s="10">
        <v>23184282</v>
      </c>
      <c r="K690" s="10">
        <v>45134347</v>
      </c>
      <c r="L690" s="10">
        <v>3416378</v>
      </c>
      <c r="M690" s="10">
        <v>2082220</v>
      </c>
    </row>
    <row r="691" spans="1:13" hidden="1" x14ac:dyDescent="0.25">
      <c r="A691" s="8">
        <v>830014061</v>
      </c>
      <c r="B691" s="5" t="str">
        <f>VLOOKUP(A691,[1]Carátula!A691:D3241,4,FALSE)</f>
        <v xml:space="preserve">SANOFI PASTEUR S.A.  </v>
      </c>
      <c r="C691" s="5" t="str">
        <f>VLOOKUP(A691,[1]Carátula!A691:F3241,6,FALSE)</f>
        <v>G4645 - Comercio al por mayor de productos farmacéuticos, medicinales, cosméticos y de tocador</v>
      </c>
      <c r="D691" s="9">
        <v>43830</v>
      </c>
      <c r="E691" s="8" t="s">
        <v>11</v>
      </c>
      <c r="F691" s="8" t="s">
        <v>12</v>
      </c>
      <c r="G691" s="10">
        <v>18335747</v>
      </c>
      <c r="H691" s="10">
        <v>20160281</v>
      </c>
      <c r="I691" s="10">
        <v>18565785</v>
      </c>
      <c r="J691" s="10">
        <v>18565785</v>
      </c>
      <c r="K691" s="10">
        <v>1594496</v>
      </c>
      <c r="L691" s="10">
        <v>236530</v>
      </c>
      <c r="M691" s="10">
        <v>-619530</v>
      </c>
    </row>
    <row r="692" spans="1:13" hidden="1" x14ac:dyDescent="0.25">
      <c r="A692" s="8">
        <v>900185816</v>
      </c>
      <c r="B692" s="5" t="str">
        <f>VLOOKUP(A692,[1]Carátula!A692:D3242,4,FALSE)</f>
        <v>SUPERMOTOS DE ANTIOQUIA S.A.S.</v>
      </c>
      <c r="C692" s="5" t="str">
        <f>VLOOKUP(A692,[1]Carátula!A692:F3242,6,FALSE)</f>
        <v>G4541 - Comercio de motocicletas y de sus partes, piezas y accesorios</v>
      </c>
      <c r="D692" s="9">
        <v>43830</v>
      </c>
      <c r="E692" s="8" t="s">
        <v>11</v>
      </c>
      <c r="F692" s="8" t="s">
        <v>12</v>
      </c>
      <c r="G692" s="10">
        <v>2486707</v>
      </c>
      <c r="H692" s="10">
        <v>4852058</v>
      </c>
      <c r="I692" s="10">
        <v>4069149</v>
      </c>
      <c r="J692" s="10">
        <v>5965152</v>
      </c>
      <c r="K692" s="10">
        <v>-1113094</v>
      </c>
      <c r="L692" s="10">
        <v>510081</v>
      </c>
      <c r="M692" s="10">
        <v>-837808</v>
      </c>
    </row>
    <row r="693" spans="1:13" hidden="1" x14ac:dyDescent="0.25">
      <c r="A693" s="8">
        <v>900480569</v>
      </c>
      <c r="B693" s="5" t="str">
        <f>VLOOKUP(A693,[1]Carátula!A693:D3243,4,FALSE)</f>
        <v xml:space="preserve">JERONIM MARTINS COLOMBIA </v>
      </c>
      <c r="C693" s="5" t="str">
        <f>VLOOKUP(A693,[1]Carátula!A693:F3243,6,FALSE)</f>
        <v>G4711 - Comercio al por menor en establecimientos no especializados con surtido compuesto principalmente por alimentos, bebidas o tabaco</v>
      </c>
      <c r="D693" s="9">
        <v>43830</v>
      </c>
      <c r="E693" s="8" t="s">
        <v>11</v>
      </c>
      <c r="F693" s="8" t="s">
        <v>12</v>
      </c>
      <c r="G693" s="10">
        <v>462326403</v>
      </c>
      <c r="H693" s="10">
        <v>3110819706</v>
      </c>
      <c r="I693" s="10">
        <v>1767327693</v>
      </c>
      <c r="J693" s="10">
        <v>3047837848</v>
      </c>
      <c r="K693" s="10">
        <v>62981858</v>
      </c>
      <c r="L693" s="10">
        <v>162107674</v>
      </c>
      <c r="M693" s="10">
        <v>-451082743</v>
      </c>
    </row>
    <row r="694" spans="1:13" hidden="1" x14ac:dyDescent="0.25">
      <c r="A694" s="8">
        <v>830050247</v>
      </c>
      <c r="B694" s="5" t="str">
        <f>VLOOKUP(A694,[1]Carátula!A694:D3244,4,FALSE)</f>
        <v>GLOBAL EDUCATION GROUP COLOMBIA S.A.</v>
      </c>
      <c r="C694" s="5" t="str">
        <f>VLOOKUP(A694,[1]Carátula!A694:F3244,6,FALSE)</f>
        <v>K6499 - Otras actividades de servicio financiero, excepto las de seguros y pensiones n.c.p.</v>
      </c>
      <c r="D694" s="9">
        <v>43830</v>
      </c>
      <c r="E694" s="8" t="s">
        <v>11</v>
      </c>
      <c r="F694" s="8" t="s">
        <v>12</v>
      </c>
      <c r="G694" s="10">
        <v>11141951</v>
      </c>
      <c r="H694" s="10">
        <v>57017854</v>
      </c>
      <c r="I694" s="10">
        <v>47228148</v>
      </c>
      <c r="J694" s="10">
        <v>47876708</v>
      </c>
      <c r="K694" s="10">
        <v>9141146</v>
      </c>
      <c r="L694" s="10"/>
      <c r="M694" s="10">
        <v>-3504470</v>
      </c>
    </row>
    <row r="695" spans="1:13" hidden="1" x14ac:dyDescent="0.25">
      <c r="A695" s="8">
        <v>817001644</v>
      </c>
      <c r="B695" s="5" t="str">
        <f>VLOOKUP(A695,[1]Carátula!A695:D3245,4,FALSE)</f>
        <v>GENFAR S.A</v>
      </c>
      <c r="C695" s="5" t="str">
        <f>VLOOKUP(A695,[1]Carátula!A695:F3245,6,FALSE)</f>
        <v>C2100 - Fabricación de productos farmacéuticos, sustancias químicas medicinales y productos botánicos de uso farmacéutico</v>
      </c>
      <c r="D695" s="9">
        <v>43830</v>
      </c>
      <c r="E695" s="8" t="s">
        <v>11</v>
      </c>
      <c r="F695" s="8" t="s">
        <v>12</v>
      </c>
      <c r="G695" s="10">
        <v>203546601</v>
      </c>
      <c r="H695" s="10">
        <v>229410896</v>
      </c>
      <c r="I695" s="10">
        <v>90330016</v>
      </c>
      <c r="J695" s="10">
        <v>91558057</v>
      </c>
      <c r="K695" s="10">
        <v>137852839</v>
      </c>
      <c r="L695" s="10">
        <v>924241</v>
      </c>
      <c r="M695" s="10">
        <v>22283916</v>
      </c>
    </row>
    <row r="696" spans="1:13" hidden="1" x14ac:dyDescent="0.25">
      <c r="A696" s="8">
        <v>800226384</v>
      </c>
      <c r="B696" s="5" t="str">
        <f>VLOOKUP(A696,[1]Carátula!A696:D3246,4,FALSE)</f>
        <v>WINTHROP PHARMACEUTICALS DE COLOMBIA S.A.</v>
      </c>
      <c r="C696" s="5" t="str">
        <f>VLOOKUP(A696,[1]Carátula!A696:F3246,6,FALSE)</f>
        <v>G4645 - Comercio al por mayor de productos farmacéuticos, medicinales, cosméticos y de tocador</v>
      </c>
      <c r="D696" s="9">
        <v>43830</v>
      </c>
      <c r="E696" s="8" t="s">
        <v>11</v>
      </c>
      <c r="F696" s="8" t="s">
        <v>12</v>
      </c>
      <c r="G696" s="10">
        <v>20276087</v>
      </c>
      <c r="H696" s="10">
        <v>20475101</v>
      </c>
      <c r="I696" s="10">
        <v>2267927</v>
      </c>
      <c r="J696" s="10">
        <v>2267927</v>
      </c>
      <c r="K696" s="10">
        <v>18207174</v>
      </c>
      <c r="L696" s="10">
        <v>52341</v>
      </c>
      <c r="M696" s="10">
        <v>613256</v>
      </c>
    </row>
    <row r="697" spans="1:13" hidden="1" x14ac:dyDescent="0.25">
      <c r="A697" s="8">
        <v>860061651</v>
      </c>
      <c r="B697" s="5" t="str">
        <f>VLOOKUP(A697,[1]Carátula!A697:D3247,4,FALSE)</f>
        <v xml:space="preserve">COMPAÑIA INVERSIONISTA COLOMBIANA S A S </v>
      </c>
      <c r="C697" s="5" t="str">
        <f>VLOOKUP(A697,[1]Carátula!A697:F3247,6,FALSE)</f>
        <v>K6499 - Otras actividades de servicio financiero, excepto las de seguros y pensiones n.c.p.</v>
      </c>
      <c r="D697" s="9">
        <v>43830</v>
      </c>
      <c r="E697" s="8" t="s">
        <v>11</v>
      </c>
      <c r="F697" s="8" t="s">
        <v>12</v>
      </c>
      <c r="G697" s="10">
        <v>128099882</v>
      </c>
      <c r="H697" s="10">
        <v>128099882</v>
      </c>
      <c r="I697" s="10">
        <v>96378634</v>
      </c>
      <c r="J697" s="10">
        <v>96378634</v>
      </c>
      <c r="K697" s="10">
        <v>31721248</v>
      </c>
      <c r="L697" s="10"/>
      <c r="M697" s="10">
        <v>1218624</v>
      </c>
    </row>
    <row r="698" spans="1:13" hidden="1" x14ac:dyDescent="0.25">
      <c r="A698" s="8">
        <v>860354025</v>
      </c>
      <c r="B698" s="5" t="str">
        <f>VLOOKUP(A698,[1]Carátula!A698:D3248,4,FALSE)</f>
        <v>INDUCARBON LTDA</v>
      </c>
      <c r="C698" s="5" t="str">
        <f>VLOOKUP(A698,[1]Carátula!A698:F3248,6,FALSE)</f>
        <v>L6810 - Actividades inmobiliarias realizadas con bienes propios o arrendados</v>
      </c>
      <c r="D698" s="9">
        <v>43830</v>
      </c>
      <c r="E698" s="8" t="s">
        <v>11</v>
      </c>
      <c r="F698" s="8" t="s">
        <v>12</v>
      </c>
      <c r="G698" s="10">
        <v>29707</v>
      </c>
      <c r="H698" s="10">
        <v>2624077</v>
      </c>
      <c r="I698" s="10">
        <v>36802</v>
      </c>
      <c r="J698" s="10">
        <v>534831</v>
      </c>
      <c r="K698" s="10">
        <v>2089246</v>
      </c>
      <c r="L698" s="10">
        <v>7889</v>
      </c>
      <c r="M698" s="10">
        <v>66510</v>
      </c>
    </row>
    <row r="699" spans="1:13" hidden="1" x14ac:dyDescent="0.25">
      <c r="A699" s="8">
        <v>830140321</v>
      </c>
      <c r="B699" s="5" t="str">
        <f>VLOOKUP(A699,[1]Carátula!A699:D3249,4,FALSE)</f>
        <v>HUAWEI TEHCNOLOGIES COLOMBIA SAS</v>
      </c>
      <c r="C699" s="5" t="str">
        <f>VLOOKUP(A699,[1]Carátula!A699:F3249,6,FALSE)</f>
        <v>G4652 - Comercio al por mayor de equipo, partes y piezas electrónicos y de telecomunicaciones</v>
      </c>
      <c r="D699" s="9">
        <v>43830</v>
      </c>
      <c r="E699" s="8" t="s">
        <v>11</v>
      </c>
      <c r="F699" s="8" t="s">
        <v>12</v>
      </c>
      <c r="G699" s="10">
        <v>627524425</v>
      </c>
      <c r="H699" s="10">
        <v>689069932</v>
      </c>
      <c r="I699" s="10">
        <v>633804847</v>
      </c>
      <c r="J699" s="10">
        <v>643063550</v>
      </c>
      <c r="K699" s="10">
        <v>46006382</v>
      </c>
      <c r="L699" s="10">
        <v>108346829</v>
      </c>
      <c r="M699" s="10">
        <v>20669674</v>
      </c>
    </row>
    <row r="700" spans="1:13" hidden="1" x14ac:dyDescent="0.25">
      <c r="A700" s="8">
        <v>890919437</v>
      </c>
      <c r="B700" s="5" t="str">
        <f>VLOOKUP(A700,[1]Carátula!A700:D3250,4,FALSE)</f>
        <v>RYMEL INGENIERIA ELECTRICA S.A.S.</v>
      </c>
      <c r="C700" s="5" t="str">
        <f>VLOOKUP(A700,[1]Carátula!A700:F3250,6,FALSE)</f>
        <v>C2711 - Fabricación de motores, generadores y transformadores eléctricos</v>
      </c>
      <c r="D700" s="9">
        <v>43830</v>
      </c>
      <c r="E700" s="8" t="s">
        <v>11</v>
      </c>
      <c r="F700" s="8" t="s">
        <v>12</v>
      </c>
      <c r="G700" s="10">
        <v>45388569</v>
      </c>
      <c r="H700" s="10">
        <v>99773322</v>
      </c>
      <c r="I700" s="10">
        <v>15459494</v>
      </c>
      <c r="J700" s="10">
        <v>35169288</v>
      </c>
      <c r="K700" s="10">
        <v>64604034</v>
      </c>
      <c r="L700" s="10">
        <v>5356009</v>
      </c>
      <c r="M700" s="10">
        <v>8085610</v>
      </c>
    </row>
    <row r="701" spans="1:13" hidden="1" x14ac:dyDescent="0.25">
      <c r="A701" s="8">
        <v>805028124</v>
      </c>
      <c r="B701" s="5" t="str">
        <f>VLOOKUP(A701,[1]Carátula!A701:D3251,4,FALSE)</f>
        <v>GLOBAL REAL STATE</v>
      </c>
      <c r="C701" s="5" t="str">
        <f>VLOOKUP(A701,[1]Carátula!A701:F3251,6,FALSE)</f>
        <v>L6810 - Actividades inmobiliarias realizadas con bienes propios o arrendados</v>
      </c>
      <c r="D701" s="9">
        <v>43830</v>
      </c>
      <c r="E701" s="8" t="s">
        <v>11</v>
      </c>
      <c r="F701" s="8" t="s">
        <v>12</v>
      </c>
      <c r="G701" s="10">
        <v>738870</v>
      </c>
      <c r="H701" s="10">
        <v>2355454</v>
      </c>
      <c r="I701" s="10">
        <v>41124</v>
      </c>
      <c r="J701" s="10">
        <v>41124</v>
      </c>
      <c r="K701" s="10">
        <v>2314330</v>
      </c>
      <c r="L701" s="10"/>
      <c r="M701" s="10">
        <v>146788</v>
      </c>
    </row>
    <row r="702" spans="1:13" hidden="1" x14ac:dyDescent="0.25">
      <c r="A702" s="8">
        <v>830079680</v>
      </c>
      <c r="B702" s="5" t="str">
        <f>VLOOKUP(A702,[1]Carátula!A702:D3252,4,FALSE)</f>
        <v>USUARIO DE SERVICIOS AVIA LTDA</v>
      </c>
      <c r="C702" s="5" t="str">
        <f>VLOOKUP(A702,[1]Carátula!A702:F3252,6,FALSE)</f>
        <v>H5229 - Otras actividades complementarias al transporte</v>
      </c>
      <c r="D702" s="9">
        <v>43830</v>
      </c>
      <c r="E702" s="8" t="s">
        <v>11</v>
      </c>
      <c r="F702" s="8" t="s">
        <v>12</v>
      </c>
      <c r="G702" s="10">
        <v>29450</v>
      </c>
      <c r="H702" s="10">
        <v>31969</v>
      </c>
      <c r="I702" s="10">
        <v>7279</v>
      </c>
      <c r="J702" s="10">
        <v>12315</v>
      </c>
      <c r="K702" s="10">
        <v>19654</v>
      </c>
      <c r="L702" s="10"/>
      <c r="M702" s="10">
        <v>1247</v>
      </c>
    </row>
    <row r="703" spans="1:13" hidden="1" x14ac:dyDescent="0.25">
      <c r="A703" s="8">
        <v>860040585</v>
      </c>
      <c r="B703" s="5" t="str">
        <f>VLOOKUP(A703,[1]Carátula!A703:D3253,4,FALSE)</f>
        <v xml:space="preserve">SUNRISE CARGO SAS </v>
      </c>
      <c r="C703" s="5" t="str">
        <f>VLOOKUP(A703,[1]Carátula!A703:F3253,6,FALSE)</f>
        <v>H5229 - Otras actividades complementarias al transporte</v>
      </c>
      <c r="D703" s="9">
        <v>43830</v>
      </c>
      <c r="E703" s="8" t="s">
        <v>11</v>
      </c>
      <c r="F703" s="8" t="s">
        <v>12</v>
      </c>
      <c r="G703" s="10">
        <v>12727011</v>
      </c>
      <c r="H703" s="10">
        <v>13200127</v>
      </c>
      <c r="I703" s="10">
        <v>7909365</v>
      </c>
      <c r="J703" s="10">
        <v>7989936</v>
      </c>
      <c r="K703" s="10">
        <v>5210191</v>
      </c>
      <c r="L703" s="10">
        <v>754343</v>
      </c>
      <c r="M703" s="10">
        <v>3777160</v>
      </c>
    </row>
    <row r="704" spans="1:13" hidden="1" x14ac:dyDescent="0.25">
      <c r="A704" s="8">
        <v>900906350</v>
      </c>
      <c r="B704" s="5" t="str">
        <f>VLOOKUP(A704,[1]Carátula!A704:D3254,4,FALSE)</f>
        <v xml:space="preserve">Insumos y Agregados de Colombia S.A.S  </v>
      </c>
      <c r="C704" s="5" t="str">
        <f>VLOOKUP(A704,[1]Carátula!A704:F3254,6,FALSE)</f>
        <v>B0812 - Extracción de arcillas de uso industrial, caliza, caolín y bentonitas</v>
      </c>
      <c r="D704" s="9">
        <v>43830</v>
      </c>
      <c r="E704" s="8" t="s">
        <v>11</v>
      </c>
      <c r="F704" s="8" t="s">
        <v>12</v>
      </c>
      <c r="G704" s="10">
        <v>22867500</v>
      </c>
      <c r="H704" s="10">
        <v>264348217</v>
      </c>
      <c r="I704" s="10">
        <v>8589175</v>
      </c>
      <c r="J704" s="10">
        <v>98953130</v>
      </c>
      <c r="K704" s="10">
        <v>165395087</v>
      </c>
      <c r="L704" s="10">
        <v>27785</v>
      </c>
      <c r="M704" s="10">
        <v>449615</v>
      </c>
    </row>
    <row r="705" spans="1:13" hidden="1" x14ac:dyDescent="0.25">
      <c r="A705" s="8">
        <v>900907364</v>
      </c>
      <c r="B705" s="5" t="str">
        <f>VLOOKUP(A705,[1]Carátula!A705:D3255,4,FALSE)</f>
        <v>Empresa Colombiana de Cementos S.A.S</v>
      </c>
      <c r="C705" s="5" t="str">
        <f>VLOOKUP(A705,[1]Carátula!A705:F3255,6,FALSE)</f>
        <v>C2394 - Fabricación de cemento, cal y yeso</v>
      </c>
      <c r="D705" s="9">
        <v>43830</v>
      </c>
      <c r="E705" s="8" t="s">
        <v>11</v>
      </c>
      <c r="F705" s="8" t="s">
        <v>12</v>
      </c>
      <c r="G705" s="10">
        <v>88162810</v>
      </c>
      <c r="H705" s="10">
        <v>952550370</v>
      </c>
      <c r="I705" s="10">
        <v>49608098</v>
      </c>
      <c r="J705" s="10">
        <v>532404207</v>
      </c>
      <c r="K705" s="10">
        <v>420146163</v>
      </c>
      <c r="L705" s="10">
        <v>988830</v>
      </c>
      <c r="M705" s="10">
        <v>-4572870</v>
      </c>
    </row>
    <row r="706" spans="1:13" hidden="1" x14ac:dyDescent="0.25">
      <c r="A706" s="8">
        <v>900071933</v>
      </c>
      <c r="B706" s="5" t="str">
        <f>VLOOKUP(A706,[1]Carátula!A706:D3256,4,FALSE)</f>
        <v>CHRYSAL COLOMBIA S.A</v>
      </c>
      <c r="C706" s="5" t="str">
        <f>VLOOKUP(A706,[1]Carátula!A706:F3256,6,FALSE)</f>
        <v>C2029 - Fabricación de otros productos químicos n.c.p.</v>
      </c>
      <c r="D706" s="9">
        <v>43830</v>
      </c>
      <c r="E706" s="8" t="s">
        <v>11</v>
      </c>
      <c r="F706" s="8" t="s">
        <v>12</v>
      </c>
      <c r="G706" s="10">
        <v>37082078</v>
      </c>
      <c r="H706" s="10">
        <v>41633543</v>
      </c>
      <c r="I706" s="10">
        <v>18540692</v>
      </c>
      <c r="J706" s="10">
        <v>21109467</v>
      </c>
      <c r="K706" s="10">
        <v>20524076</v>
      </c>
      <c r="L706" s="10"/>
      <c r="M706" s="10">
        <v>9511862</v>
      </c>
    </row>
    <row r="707" spans="1:13" hidden="1" x14ac:dyDescent="0.25">
      <c r="A707" s="8">
        <v>860535706</v>
      </c>
      <c r="B707" s="5" t="str">
        <f>VLOOKUP(A707,[1]Carátula!A707:D3257,4,FALSE)</f>
        <v>AGP DE COLOMBIA S.A</v>
      </c>
      <c r="C707" s="5" t="str">
        <f>VLOOKUP(A707,[1]Carátula!A707:F3257,6,FALSE)</f>
        <v>C2310 - Fabricación de vidrio y productos de vidrio</v>
      </c>
      <c r="D707" s="9">
        <v>43830</v>
      </c>
      <c r="E707" s="8" t="s">
        <v>11</v>
      </c>
      <c r="F707" s="8" t="s">
        <v>12</v>
      </c>
      <c r="G707" s="10">
        <v>43345165</v>
      </c>
      <c r="H707" s="10">
        <v>79242701</v>
      </c>
      <c r="I707" s="10">
        <v>22995667</v>
      </c>
      <c r="J707" s="10">
        <v>61622884</v>
      </c>
      <c r="K707" s="10">
        <v>17619817</v>
      </c>
      <c r="L707" s="10">
        <v>12762569</v>
      </c>
      <c r="M707" s="10">
        <v>-2935996</v>
      </c>
    </row>
    <row r="708" spans="1:13" hidden="1" x14ac:dyDescent="0.25">
      <c r="A708" s="8">
        <v>860523795</v>
      </c>
      <c r="B708" s="5" t="str">
        <f>VLOOKUP(A708,[1]Carátula!A708:D3258,4,FALSE)</f>
        <v>SUMINISTROS EIMPRESOS  SAS</v>
      </c>
      <c r="C708" s="5" t="str">
        <f>VLOOKUP(A708,[1]Carátula!A708:F3258,6,FALSE)</f>
        <v>G4669 - Comercio al por mayor de otros productos n.c.p.</v>
      </c>
      <c r="D708" s="9">
        <v>43830</v>
      </c>
      <c r="E708" s="8" t="s">
        <v>11</v>
      </c>
      <c r="F708" s="8" t="s">
        <v>12</v>
      </c>
      <c r="G708" s="10">
        <v>16132543</v>
      </c>
      <c r="H708" s="10">
        <v>22511649</v>
      </c>
      <c r="I708" s="10">
        <v>14572644</v>
      </c>
      <c r="J708" s="10">
        <v>14630297</v>
      </c>
      <c r="K708" s="10">
        <v>7881352</v>
      </c>
      <c r="L708" s="10">
        <v>669184</v>
      </c>
      <c r="M708" s="10">
        <v>45033</v>
      </c>
    </row>
    <row r="709" spans="1:13" hidden="1" x14ac:dyDescent="0.25">
      <c r="A709" s="8">
        <v>900702026</v>
      </c>
      <c r="B709" s="5" t="str">
        <f>VLOOKUP(A709,[1]Carátula!A709:D3259,4,FALSE)</f>
        <v>DISTRIBUIDORA CARTONERA NACIONAL SAS</v>
      </c>
      <c r="C709" s="5" t="str">
        <f>VLOOKUP(A709,[1]Carátula!A709:F3259,6,FALSE)</f>
        <v>G4669 - Comercio al por mayor de otros productos n.c.p.</v>
      </c>
      <c r="D709" s="9">
        <v>43830</v>
      </c>
      <c r="E709" s="8" t="s">
        <v>11</v>
      </c>
      <c r="F709" s="8" t="s">
        <v>12</v>
      </c>
      <c r="G709" s="10">
        <v>12585915</v>
      </c>
      <c r="H709" s="10">
        <v>15181797</v>
      </c>
      <c r="I709" s="10">
        <v>12729343</v>
      </c>
      <c r="J709" s="10">
        <v>14590212</v>
      </c>
      <c r="K709" s="10">
        <v>591585</v>
      </c>
      <c r="L709" s="10">
        <v>197971</v>
      </c>
      <c r="M709" s="10">
        <v>147723</v>
      </c>
    </row>
    <row r="710" spans="1:13" hidden="1" x14ac:dyDescent="0.25">
      <c r="A710" s="8">
        <v>900924527</v>
      </c>
      <c r="B710" s="5" t="str">
        <f>VLOOKUP(A710,[1]Carátula!A710:D3260,4,FALSE)</f>
        <v>H&amp;M HENNES &amp; MAURITZ COLOMBIA SAS</v>
      </c>
      <c r="C710" s="5" t="str">
        <f>VLOOKUP(A710,[1]Carátula!A710:F3260,6,FALSE)</f>
        <v>G4771 - Comercio al por menor de prendas de vestir y sus accesorios (incluye artículos de piel) en establecimientos especializados</v>
      </c>
      <c r="D710" s="9">
        <v>43830</v>
      </c>
      <c r="E710" s="8" t="s">
        <v>11</v>
      </c>
      <c r="F710" s="8" t="s">
        <v>12</v>
      </c>
      <c r="G710" s="10">
        <v>90633283</v>
      </c>
      <c r="H710" s="10">
        <v>185304334</v>
      </c>
      <c r="I710" s="10">
        <v>72802213</v>
      </c>
      <c r="J710" s="10">
        <v>119967589</v>
      </c>
      <c r="K710" s="10">
        <v>65336745</v>
      </c>
      <c r="L710" s="10">
        <v>8320501</v>
      </c>
      <c r="M710" s="10">
        <v>2043650</v>
      </c>
    </row>
    <row r="711" spans="1:13" hidden="1" x14ac:dyDescent="0.25">
      <c r="A711" s="8">
        <v>900412326</v>
      </c>
      <c r="B711" s="5" t="str">
        <f>VLOOKUP(A711,[1]Carátula!A711:D3261,4,FALSE)</f>
        <v>PELICAN SAS</v>
      </c>
      <c r="C711" s="5" t="str">
        <f>VLOOKUP(A711,[1]Carátula!A711:F3261,6,FALSE)</f>
        <v>F4111 - Construcción de edificios residenciales</v>
      </c>
      <c r="D711" s="9">
        <v>43830</v>
      </c>
      <c r="E711" s="8" t="s">
        <v>11</v>
      </c>
      <c r="F711" s="8" t="s">
        <v>12</v>
      </c>
      <c r="G711" s="10">
        <v>365592</v>
      </c>
      <c r="H711" s="10">
        <v>6098090</v>
      </c>
      <c r="I711" s="10">
        <v>2123464</v>
      </c>
      <c r="J711" s="10">
        <v>2123464</v>
      </c>
      <c r="K711" s="10">
        <v>3974626</v>
      </c>
      <c r="L711" s="10">
        <v>185</v>
      </c>
      <c r="M711" s="10">
        <v>500164</v>
      </c>
    </row>
    <row r="712" spans="1:13" hidden="1" x14ac:dyDescent="0.25">
      <c r="A712" s="8">
        <v>830114005</v>
      </c>
      <c r="B712" s="5" t="str">
        <f>VLOOKUP(A712,[1]Carátula!A712:D3262,4,FALSE)</f>
        <v>AVIA MARKETING S.A.S.</v>
      </c>
      <c r="C712" s="5" t="str">
        <f>VLOOKUP(A712,[1]Carátula!A712:F3262,6,FALSE)</f>
        <v>M7010 - Actividades de administración empresarial</v>
      </c>
      <c r="D712" s="9">
        <v>43830</v>
      </c>
      <c r="E712" s="8" t="s">
        <v>11</v>
      </c>
      <c r="F712" s="8" t="s">
        <v>12</v>
      </c>
      <c r="G712" s="10">
        <v>2214362</v>
      </c>
      <c r="H712" s="10">
        <v>3153132</v>
      </c>
      <c r="I712" s="10">
        <v>2302261</v>
      </c>
      <c r="J712" s="10">
        <v>2797437</v>
      </c>
      <c r="K712" s="10">
        <v>355695</v>
      </c>
      <c r="L712" s="10"/>
      <c r="M712" s="10">
        <v>4352</v>
      </c>
    </row>
    <row r="713" spans="1:13" hidden="1" x14ac:dyDescent="0.25">
      <c r="A713" s="8">
        <v>811043176</v>
      </c>
      <c r="B713" s="5" t="str">
        <f>VLOOKUP(A713,[1]Carátula!A713:D3263,4,FALSE)</f>
        <v xml:space="preserve">INTEGRAL INGENIERIA DE SUPERVISION S.A.S. </v>
      </c>
      <c r="C713" s="5" t="str">
        <f>VLOOKUP(A713,[1]Carátula!A713:F3263,6,FALSE)</f>
        <v>M7110 - Actividades de arquitectura e ingeniería y otras actividades conexas de consultoría técnica</v>
      </c>
      <c r="D713" s="9">
        <v>43830</v>
      </c>
      <c r="E713" s="8" t="s">
        <v>11</v>
      </c>
      <c r="F713" s="8" t="s">
        <v>12</v>
      </c>
      <c r="G713" s="10">
        <v>21373486</v>
      </c>
      <c r="H713" s="10">
        <v>22182686</v>
      </c>
      <c r="I713" s="10">
        <v>14962696</v>
      </c>
      <c r="J713" s="10">
        <v>15085086</v>
      </c>
      <c r="K713" s="10">
        <v>7097600</v>
      </c>
      <c r="L713" s="10">
        <v>184508</v>
      </c>
      <c r="M713" s="10">
        <v>4742712</v>
      </c>
    </row>
    <row r="714" spans="1:13" hidden="1" x14ac:dyDescent="0.25">
      <c r="A714" s="8">
        <v>900480476</v>
      </c>
      <c r="B714" s="5" t="str">
        <f>VLOOKUP(A714,[1]Carátula!A714:D3264,4,FALSE)</f>
        <v>I-DOS S.A.S.</v>
      </c>
      <c r="C714" s="5" t="str">
        <f>VLOOKUP(A714,[1]Carátula!A714:F3264,6,FALSE)</f>
        <v>M7110 - Actividades de arquitectura e ingeniería y otras actividades conexas de consultoría técnica</v>
      </c>
      <c r="D714" s="9">
        <v>43830</v>
      </c>
      <c r="E714" s="8" t="s">
        <v>11</v>
      </c>
      <c r="F714" s="8" t="s">
        <v>12</v>
      </c>
      <c r="G714" s="10">
        <v>1366345</v>
      </c>
      <c r="H714" s="10">
        <v>15437468</v>
      </c>
      <c r="I714" s="10">
        <v>125205</v>
      </c>
      <c r="J714" s="10">
        <v>4207533</v>
      </c>
      <c r="K714" s="10">
        <v>11229935</v>
      </c>
      <c r="L714" s="10">
        <v>1082</v>
      </c>
      <c r="M714" s="10">
        <v>-434657</v>
      </c>
    </row>
    <row r="715" spans="1:13" hidden="1" x14ac:dyDescent="0.25">
      <c r="A715" s="8">
        <v>830060529</v>
      </c>
      <c r="B715" s="5" t="str">
        <f>VLOOKUP(A715,[1]Carátula!A715:D3265,4,FALSE)</f>
        <v>WAVEMAKER COLOMBIA SAS</v>
      </c>
      <c r="C715" s="5" t="str">
        <f>VLOOKUP(A715,[1]Carátula!A715:F3265,6,FALSE)</f>
        <v>M7310 - Publicidad</v>
      </c>
      <c r="D715" s="9">
        <v>43830</v>
      </c>
      <c r="E715" s="8" t="s">
        <v>11</v>
      </c>
      <c r="F715" s="8" t="s">
        <v>12</v>
      </c>
      <c r="G715" s="10">
        <v>63379012</v>
      </c>
      <c r="H715" s="10">
        <v>66930855</v>
      </c>
      <c r="I715" s="10">
        <v>31371014</v>
      </c>
      <c r="J715" s="10">
        <v>31717343</v>
      </c>
      <c r="K715" s="10">
        <v>35213512</v>
      </c>
      <c r="L715" s="10">
        <v>652078</v>
      </c>
      <c r="M715" s="10">
        <v>6588873</v>
      </c>
    </row>
    <row r="716" spans="1:13" hidden="1" x14ac:dyDescent="0.25">
      <c r="A716" s="8">
        <v>900844747</v>
      </c>
      <c r="B716" s="5" t="str">
        <f>VLOOKUP(A716,[1]Carátula!A716:D3266,4,FALSE)</f>
        <v>BELGRANO CONSTRUCCIONES S.A.S</v>
      </c>
      <c r="C716" s="5" t="str">
        <f>VLOOKUP(A716,[1]Carátula!A716:F3266,6,FALSE)</f>
        <v>F4111 - Construcción de edificios residenciales</v>
      </c>
      <c r="D716" s="9">
        <v>43830</v>
      </c>
      <c r="E716" s="8" t="s">
        <v>11</v>
      </c>
      <c r="F716" s="8" t="s">
        <v>12</v>
      </c>
      <c r="G716" s="10">
        <v>25684878</v>
      </c>
      <c r="H716" s="10">
        <v>25684878</v>
      </c>
      <c r="I716" s="10">
        <v>2662845</v>
      </c>
      <c r="J716" s="10">
        <v>23376891</v>
      </c>
      <c r="K716" s="10">
        <v>2307987</v>
      </c>
      <c r="L716" s="10">
        <v>91634</v>
      </c>
      <c r="M716" s="10">
        <v>679026</v>
      </c>
    </row>
    <row r="717" spans="1:13" hidden="1" x14ac:dyDescent="0.25">
      <c r="A717" s="8">
        <v>890304855</v>
      </c>
      <c r="B717" s="5" t="str">
        <f>VLOOKUP(A717,[1]Carátula!A717:D3267,4,FALSE)</f>
        <v>OBYCO SA</v>
      </c>
      <c r="C717" s="5" t="str">
        <f>VLOOKUP(A717,[1]Carátula!A717:F3267,6,FALSE)</f>
        <v>G4530 - Comercio de partes, piezas (autopartes) y accesorios (lujos) para vehículos automotores</v>
      </c>
      <c r="D717" s="9">
        <v>43830</v>
      </c>
      <c r="E717" s="8" t="s">
        <v>11</v>
      </c>
      <c r="F717" s="8" t="s">
        <v>12</v>
      </c>
      <c r="G717" s="10">
        <v>26730380</v>
      </c>
      <c r="H717" s="10">
        <v>32341064</v>
      </c>
      <c r="I717" s="10">
        <v>4073748</v>
      </c>
      <c r="J717" s="10">
        <v>13024120</v>
      </c>
      <c r="K717" s="10">
        <v>19316944</v>
      </c>
      <c r="L717" s="10">
        <v>617548</v>
      </c>
      <c r="M717" s="10">
        <v>2725477</v>
      </c>
    </row>
    <row r="718" spans="1:13" hidden="1" x14ac:dyDescent="0.25">
      <c r="A718" s="8">
        <v>891900129</v>
      </c>
      <c r="B718" s="5" t="str">
        <f>VLOOKUP(A718,[1]Carátula!A718:D3268,4,FALSE)</f>
        <v xml:space="preserve">CARLOS SARMIENTO L. &amp; CIA. INGENIO SANCARLOS S.A. </v>
      </c>
      <c r="C718" s="5" t="str">
        <f>VLOOKUP(A718,[1]Carátula!A718:F3268,6,FALSE)</f>
        <v>C1071 - Elaboración y refinación de azúcar</v>
      </c>
      <c r="D718" s="9">
        <v>43830</v>
      </c>
      <c r="E718" s="8" t="s">
        <v>11</v>
      </c>
      <c r="F718" s="8" t="s">
        <v>12</v>
      </c>
      <c r="G718" s="10">
        <v>62306179</v>
      </c>
      <c r="H718" s="10">
        <v>599263900</v>
      </c>
      <c r="I718" s="10">
        <v>87077142</v>
      </c>
      <c r="J718" s="10">
        <v>193339192</v>
      </c>
      <c r="K718" s="10">
        <v>405924708</v>
      </c>
      <c r="L718" s="10">
        <v>7918104</v>
      </c>
      <c r="M718" s="10">
        <v>4289533</v>
      </c>
    </row>
    <row r="719" spans="1:13" hidden="1" x14ac:dyDescent="0.25">
      <c r="A719" s="8">
        <v>830113035</v>
      </c>
      <c r="B719" s="5" t="str">
        <f>VLOOKUP(A719,[1]Carátula!A719:D3269,4,FALSE)</f>
        <v>Pisa Farmaceutica de colombia S.A</v>
      </c>
      <c r="C719" s="5" t="str">
        <f>VLOOKUP(A719,[1]Carátula!A719:F3269,6,FALSE)</f>
        <v>G4645 - Comercio al por mayor de productos farmacéuticos, medicinales, cosméticos y de tocador</v>
      </c>
      <c r="D719" s="9">
        <v>43830</v>
      </c>
      <c r="E719" s="8" t="s">
        <v>11</v>
      </c>
      <c r="F719" s="8" t="s">
        <v>12</v>
      </c>
      <c r="G719" s="10">
        <v>41777580</v>
      </c>
      <c r="H719" s="10">
        <v>59640348</v>
      </c>
      <c r="I719" s="10">
        <v>44640825</v>
      </c>
      <c r="J719" s="10">
        <v>48777132</v>
      </c>
      <c r="K719" s="10">
        <v>10863216</v>
      </c>
      <c r="L719" s="10">
        <v>8896347</v>
      </c>
      <c r="M719" s="10">
        <v>-3911956</v>
      </c>
    </row>
    <row r="720" spans="1:13" hidden="1" x14ac:dyDescent="0.25">
      <c r="A720" s="8">
        <v>900196414</v>
      </c>
      <c r="B720" s="5" t="str">
        <f>VLOOKUP(A720,[1]Carátula!A720:D3270,4,FALSE)</f>
        <v>EZENTIS COLOMBIA S A S</v>
      </c>
      <c r="C720" s="5" t="str">
        <f>VLOOKUP(A720,[1]Carátula!A720:F3270,6,FALSE)</f>
        <v>F4329 - Otras instalaciones especializadas</v>
      </c>
      <c r="D720" s="9">
        <v>43830</v>
      </c>
      <c r="E720" s="8" t="s">
        <v>11</v>
      </c>
      <c r="F720" s="8" t="s">
        <v>12</v>
      </c>
      <c r="G720" s="10">
        <v>9014468</v>
      </c>
      <c r="H720" s="10">
        <v>14814268</v>
      </c>
      <c r="I720" s="10">
        <v>6506592</v>
      </c>
      <c r="J720" s="10">
        <v>7703309</v>
      </c>
      <c r="K720" s="10">
        <v>7110959</v>
      </c>
      <c r="L720" s="10">
        <v>1315372</v>
      </c>
      <c r="M720" s="10">
        <v>-2004661</v>
      </c>
    </row>
    <row r="721" spans="1:13" hidden="1" x14ac:dyDescent="0.25">
      <c r="A721" s="8">
        <v>830006901</v>
      </c>
      <c r="B721" s="5" t="str">
        <f>VLOOKUP(A721,[1]Carátula!A721:D3271,4,FALSE)</f>
        <v>AUTOMOTORES COMAGRO SAS</v>
      </c>
      <c r="C721" s="5" t="str">
        <f>VLOOKUP(A721,[1]Carátula!A721:F3271,6,FALSE)</f>
        <v>G4511 - Comercio de vehículos automotores nuevos</v>
      </c>
      <c r="D721" s="9">
        <v>43830</v>
      </c>
      <c r="E721" s="8" t="s">
        <v>11</v>
      </c>
      <c r="F721" s="8" t="s">
        <v>12</v>
      </c>
      <c r="G721" s="10">
        <v>27286326</v>
      </c>
      <c r="H721" s="10">
        <v>42690161</v>
      </c>
      <c r="I721" s="10">
        <v>25532631</v>
      </c>
      <c r="J721" s="10">
        <v>27854088</v>
      </c>
      <c r="K721" s="10">
        <v>14836073</v>
      </c>
      <c r="L721" s="10">
        <v>901172</v>
      </c>
      <c r="M721" s="10">
        <v>1047263</v>
      </c>
    </row>
    <row r="722" spans="1:13" hidden="1" x14ac:dyDescent="0.25">
      <c r="A722" s="8">
        <v>830084433</v>
      </c>
      <c r="B722" s="5" t="str">
        <f>VLOOKUP(A722,[1]Carátula!A722:D3272,4,FALSE)</f>
        <v>SOCIEDAD CAMERAL DE CERTIFICACION DIGITAL CERTICAMARA S A</v>
      </c>
      <c r="C722" s="5" t="str">
        <f>VLOOKUP(A722,[1]Carátula!A722:F3272,6,FALSE)</f>
        <v>J6209 - Otras actividades de tecnologías de información y actividades de servicios informáticos</v>
      </c>
      <c r="D722" s="9">
        <v>43830</v>
      </c>
      <c r="E722" s="8" t="s">
        <v>11</v>
      </c>
      <c r="F722" s="8" t="s">
        <v>12</v>
      </c>
      <c r="G722" s="10">
        <v>19799371</v>
      </c>
      <c r="H722" s="10">
        <v>44143119</v>
      </c>
      <c r="I722" s="10">
        <v>16911811</v>
      </c>
      <c r="J722" s="10">
        <v>20692448</v>
      </c>
      <c r="K722" s="10">
        <v>23450671</v>
      </c>
      <c r="L722" s="10">
        <v>299726</v>
      </c>
      <c r="M722" s="10">
        <v>-808810</v>
      </c>
    </row>
    <row r="723" spans="1:13" hidden="1" x14ac:dyDescent="0.25">
      <c r="A723" s="8">
        <v>890101815</v>
      </c>
      <c r="B723" s="5" t="str">
        <f>VLOOKUP(A723,[1]Carátula!A723:D3273,4,FALSE)</f>
        <v>JOHNSON &amp; JOHNSON DE COLOMBIA S.A</v>
      </c>
      <c r="C723" s="5" t="str">
        <f>VLOOKUP(A723,[1]Carátula!A723:F3273,6,FALSE)</f>
        <v>C2023 - Fabricación de jabones y detergentes, preparados para limpiar y pulir; perfumes y preparados de tocador</v>
      </c>
      <c r="D723" s="9">
        <v>43830</v>
      </c>
      <c r="E723" s="8" t="s">
        <v>11</v>
      </c>
      <c r="F723" s="8" t="s">
        <v>12</v>
      </c>
      <c r="G723" s="10">
        <v>643989623</v>
      </c>
      <c r="H723" s="10">
        <v>1068329995</v>
      </c>
      <c r="I723" s="10">
        <v>423214561</v>
      </c>
      <c r="J723" s="10">
        <v>570634131</v>
      </c>
      <c r="K723" s="10">
        <v>497695864</v>
      </c>
      <c r="L723" s="10">
        <v>66767454</v>
      </c>
      <c r="M723" s="10">
        <v>12515177</v>
      </c>
    </row>
    <row r="724" spans="1:13" hidden="1" x14ac:dyDescent="0.25">
      <c r="A724" s="8">
        <v>830006051</v>
      </c>
      <c r="B724" s="5" t="str">
        <f>VLOOKUP(A724,[1]Carátula!A724:D3274,4,FALSE)</f>
        <v>DIAGEO COLOMBIA SA</v>
      </c>
      <c r="C724" s="5" t="str">
        <f>VLOOKUP(A724,[1]Carátula!A724:F3274,6,FALSE)</f>
        <v>G4632 - Comercio al por mayor de bebidas y tabaco</v>
      </c>
      <c r="D724" s="9">
        <v>43830</v>
      </c>
      <c r="E724" s="8" t="s">
        <v>11</v>
      </c>
      <c r="F724" s="8" t="s">
        <v>12</v>
      </c>
      <c r="G724" s="10">
        <v>278383176</v>
      </c>
      <c r="H724" s="10">
        <v>314267625</v>
      </c>
      <c r="I724" s="10">
        <v>247281165</v>
      </c>
      <c r="J724" s="10">
        <v>248051226</v>
      </c>
      <c r="K724" s="10">
        <v>66216399</v>
      </c>
      <c r="L724" s="10">
        <v>3151147</v>
      </c>
      <c r="M724" s="10">
        <v>53064365</v>
      </c>
    </row>
    <row r="725" spans="1:13" hidden="1" x14ac:dyDescent="0.25">
      <c r="A725" s="8">
        <v>830110912</v>
      </c>
      <c r="B725" s="5" t="str">
        <f>VLOOKUP(A725,[1]Carátula!A725:D3275,4,FALSE)</f>
        <v xml:space="preserve">CERVECERIA BBC S.A.S.   </v>
      </c>
      <c r="C725" s="5" t="str">
        <f>VLOOKUP(A725,[1]Carátula!A725:F3275,6,FALSE)</f>
        <v>C1103 - Producción de malta, elaboración de cervezas y otras bebidas malteadas</v>
      </c>
      <c r="D725" s="9">
        <v>43830</v>
      </c>
      <c r="E725" s="8" t="s">
        <v>11</v>
      </c>
      <c r="F725" s="8" t="s">
        <v>12</v>
      </c>
      <c r="G725" s="10">
        <v>5792514</v>
      </c>
      <c r="H725" s="10">
        <v>46668153</v>
      </c>
      <c r="I725" s="10">
        <v>8425527</v>
      </c>
      <c r="J725" s="10">
        <v>28818798</v>
      </c>
      <c r="K725" s="10">
        <v>17849355</v>
      </c>
      <c r="L725" s="10">
        <v>1088000</v>
      </c>
      <c r="M725" s="10">
        <v>-1659730</v>
      </c>
    </row>
    <row r="726" spans="1:13" hidden="1" x14ac:dyDescent="0.25">
      <c r="A726" s="8">
        <v>800240061</v>
      </c>
      <c r="B726" s="5" t="str">
        <f>VLOOKUP(A726,[1]Carátula!A726:D3276,4,FALSE)</f>
        <v>ACINOX SA</v>
      </c>
      <c r="C726" s="5" t="str">
        <f>VLOOKUP(A726,[1]Carátula!A726:F3276,6,FALSE)</f>
        <v>C2410 - Industrias básicas de hierro y de acero</v>
      </c>
      <c r="D726" s="9">
        <v>43830</v>
      </c>
      <c r="E726" s="8" t="s">
        <v>11</v>
      </c>
      <c r="F726" s="8" t="s">
        <v>12</v>
      </c>
      <c r="G726" s="10">
        <v>23746195</v>
      </c>
      <c r="H726" s="10">
        <v>31827688</v>
      </c>
      <c r="I726" s="10">
        <v>14121406</v>
      </c>
      <c r="J726" s="10">
        <v>14124066</v>
      </c>
      <c r="K726" s="10">
        <v>17703622</v>
      </c>
      <c r="L726" s="10"/>
      <c r="M726" s="10">
        <v>113616</v>
      </c>
    </row>
    <row r="727" spans="1:13" hidden="1" x14ac:dyDescent="0.25">
      <c r="A727" s="8">
        <v>900967937</v>
      </c>
      <c r="B727" s="5" t="str">
        <f>VLOOKUP(A727,[1]Carátula!A727:D3277,4,FALSE)</f>
        <v>SERVICIOS DE INTERVENTORIA INTEGRAL S.A.S.</v>
      </c>
      <c r="C727" s="5" t="str">
        <f>VLOOKUP(A727,[1]Carátula!A727:F3277,6,FALSE)</f>
        <v>M7110 - Actividades de arquitectura e ingeniería y otras actividades conexas de consultoría técnica</v>
      </c>
      <c r="D727" s="9">
        <v>43830</v>
      </c>
      <c r="E727" s="8" t="s">
        <v>11</v>
      </c>
      <c r="F727" s="8" t="s">
        <v>12</v>
      </c>
      <c r="G727" s="10">
        <v>10282162</v>
      </c>
      <c r="H727" s="10">
        <v>10491494</v>
      </c>
      <c r="I727" s="10">
        <v>6838305</v>
      </c>
      <c r="J727" s="10">
        <v>6839497</v>
      </c>
      <c r="K727" s="10">
        <v>3651997</v>
      </c>
      <c r="L727" s="10">
        <v>51289</v>
      </c>
      <c r="M727" s="10">
        <v>944014</v>
      </c>
    </row>
    <row r="728" spans="1:13" hidden="1" x14ac:dyDescent="0.25">
      <c r="A728" s="8">
        <v>830045427</v>
      </c>
      <c r="B728" s="5" t="str">
        <f>VLOOKUP(A728,[1]Carátula!A728:D3278,4,FALSE)</f>
        <v>MEDIACOM S.A.S</v>
      </c>
      <c r="C728" s="5" t="str">
        <f>VLOOKUP(A728,[1]Carátula!A728:F3278,6,FALSE)</f>
        <v>M7310 - Publicidad</v>
      </c>
      <c r="D728" s="9">
        <v>43830</v>
      </c>
      <c r="E728" s="8" t="s">
        <v>11</v>
      </c>
      <c r="F728" s="8" t="s">
        <v>12</v>
      </c>
      <c r="G728" s="10">
        <v>42559669</v>
      </c>
      <c r="H728" s="10">
        <v>45685878</v>
      </c>
      <c r="I728" s="10">
        <v>36550368</v>
      </c>
      <c r="J728" s="10">
        <v>37247947</v>
      </c>
      <c r="K728" s="10">
        <v>8437931</v>
      </c>
      <c r="L728" s="10">
        <v>1215678</v>
      </c>
      <c r="M728" s="10">
        <v>3227613</v>
      </c>
    </row>
    <row r="729" spans="1:13" hidden="1" x14ac:dyDescent="0.25">
      <c r="A729" s="8">
        <v>900156833</v>
      </c>
      <c r="B729" s="5" t="str">
        <f>VLOOKUP(A729,[1]Carátula!A729:D3279,4,FALSE)</f>
        <v>MINERA DE COBRE QUEBRADONA S.A</v>
      </c>
      <c r="C729" s="5" t="str">
        <f>VLOOKUP(A729,[1]Carátula!A729:F3279,6,FALSE)</f>
        <v>B0722 - Extracción de oro y otros metales preciosos</v>
      </c>
      <c r="D729" s="9">
        <v>43830</v>
      </c>
      <c r="E729" s="8" t="s">
        <v>11</v>
      </c>
      <c r="F729" s="8" t="s">
        <v>12</v>
      </c>
      <c r="G729" s="10">
        <v>17311890</v>
      </c>
      <c r="H729" s="10">
        <v>193595986</v>
      </c>
      <c r="I729" s="10">
        <v>35999667</v>
      </c>
      <c r="J729" s="10">
        <v>68714985</v>
      </c>
      <c r="K729" s="10">
        <v>124881001</v>
      </c>
      <c r="L729" s="10">
        <v>107302</v>
      </c>
      <c r="M729" s="10">
        <v>-77156736</v>
      </c>
    </row>
    <row r="730" spans="1:13" hidden="1" x14ac:dyDescent="0.25">
      <c r="A730" s="8">
        <v>830001324</v>
      </c>
      <c r="B730" s="5" t="str">
        <f>VLOOKUP(A730,[1]Carátula!A730:D3280,4,FALSE)</f>
        <v>CNOOC PETROLEUM COLOMIBA LIMITED</v>
      </c>
      <c r="C730" s="5" t="str">
        <f>VLOOKUP(A730,[1]Carátula!A730:F3280,6,FALSE)</f>
        <v>B0610 - Extracción de petróleo crudo</v>
      </c>
      <c r="D730" s="9">
        <v>43830</v>
      </c>
      <c r="E730" s="8" t="s">
        <v>11</v>
      </c>
      <c r="F730" s="8" t="s">
        <v>12</v>
      </c>
      <c r="G730" s="10">
        <v>42849238</v>
      </c>
      <c r="H730" s="10">
        <v>112699770</v>
      </c>
      <c r="I730" s="10">
        <v>15790760</v>
      </c>
      <c r="J730" s="10">
        <v>16106737</v>
      </c>
      <c r="K730" s="10">
        <v>96593033</v>
      </c>
      <c r="L730" s="10"/>
      <c r="M730" s="10">
        <v>15777890</v>
      </c>
    </row>
    <row r="731" spans="1:13" hidden="1" x14ac:dyDescent="0.25">
      <c r="A731" s="8">
        <v>800203705</v>
      </c>
      <c r="B731" s="5" t="str">
        <f>VLOOKUP(A731,[1]Carátula!A731:D3281,4,FALSE)</f>
        <v>INVERSIONES POSEIDON SAS</v>
      </c>
      <c r="C731" s="5" t="str">
        <f>VLOOKUP(A731,[1]Carátula!A731:F3281,6,FALSE)</f>
        <v>L6810 - Actividades inmobiliarias realizadas con bienes propios o arrendados</v>
      </c>
      <c r="D731" s="9">
        <v>43830</v>
      </c>
      <c r="E731" s="8" t="s">
        <v>11</v>
      </c>
      <c r="F731" s="8" t="s">
        <v>12</v>
      </c>
      <c r="G731" s="10">
        <v>727927</v>
      </c>
      <c r="H731" s="10">
        <v>2201828</v>
      </c>
      <c r="I731" s="10">
        <v>51547</v>
      </c>
      <c r="J731" s="10">
        <v>154529</v>
      </c>
      <c r="K731" s="10">
        <v>2047299</v>
      </c>
      <c r="L731" s="10"/>
      <c r="M731" s="10">
        <v>86816</v>
      </c>
    </row>
    <row r="732" spans="1:13" hidden="1" x14ac:dyDescent="0.25">
      <c r="A732" s="8">
        <v>809000555</v>
      </c>
      <c r="B732" s="5" t="str">
        <f>VLOOKUP(A732,[1]Carátula!A732:D3282,4,FALSE)</f>
        <v>DIANA AGRICOLA SAS</v>
      </c>
      <c r="C732" s="5" t="str">
        <f>VLOOKUP(A732,[1]Carátula!A732:F3282,6,FALSE)</f>
        <v>G4620 - Comercio al por mayor de materias primas agropecuarias; animales vivos</v>
      </c>
      <c r="D732" s="9">
        <v>43830</v>
      </c>
      <c r="E732" s="8" t="s">
        <v>11</v>
      </c>
      <c r="F732" s="8" t="s">
        <v>12</v>
      </c>
      <c r="G732" s="10">
        <v>113698135</v>
      </c>
      <c r="H732" s="10">
        <v>136641440</v>
      </c>
      <c r="I732" s="10">
        <v>91642398</v>
      </c>
      <c r="J732" s="10">
        <v>99721187</v>
      </c>
      <c r="K732" s="10">
        <v>36920253</v>
      </c>
      <c r="L732" s="10">
        <v>7234948</v>
      </c>
      <c r="M732" s="10">
        <v>1481396</v>
      </c>
    </row>
    <row r="733" spans="1:13" hidden="1" x14ac:dyDescent="0.25">
      <c r="A733" s="8">
        <v>900124556</v>
      </c>
      <c r="B733" s="5" t="str">
        <f>VLOOKUP(A733,[1]Carátula!A733:D3283,4,FALSE)</f>
        <v>FINANTEX S.A.S</v>
      </c>
      <c r="C733" s="5" t="str">
        <f>VLOOKUP(A733,[1]Carátula!A733:F3283,6,FALSE)</f>
        <v>N8299 - Otras actividades de servicio de apoyo a las empresas n.c.p.</v>
      </c>
      <c r="D733" s="9">
        <v>43830</v>
      </c>
      <c r="E733" s="8" t="s">
        <v>11</v>
      </c>
      <c r="F733" s="8" t="s">
        <v>12</v>
      </c>
      <c r="G733" s="10">
        <v>15155942</v>
      </c>
      <c r="H733" s="10">
        <v>16722223</v>
      </c>
      <c r="I733" s="10">
        <v>3717876</v>
      </c>
      <c r="J733" s="10">
        <v>9486272</v>
      </c>
      <c r="K733" s="10">
        <v>7235951</v>
      </c>
      <c r="L733" s="10">
        <v>202526</v>
      </c>
      <c r="M733" s="10">
        <v>330493</v>
      </c>
    </row>
    <row r="734" spans="1:13" hidden="1" x14ac:dyDescent="0.25">
      <c r="A734" s="8">
        <v>830037582</v>
      </c>
      <c r="B734" s="5" t="str">
        <f>VLOOKUP(A734,[1]Carátula!A734:D3284,4,FALSE)</f>
        <v>CHALVER LTDA</v>
      </c>
      <c r="C734" s="5" t="str">
        <f>VLOOKUP(A734,[1]Carátula!A734:F3284,6,FALSE)</f>
        <v>C2100 - Fabricación de productos farmacéuticos, sustancias químicas medicinales y productos botánicos de uso farmacéutico</v>
      </c>
      <c r="D734" s="9">
        <v>43830</v>
      </c>
      <c r="E734" s="8" t="s">
        <v>11</v>
      </c>
      <c r="F734" s="8" t="s">
        <v>12</v>
      </c>
      <c r="G734" s="10">
        <v>59255713</v>
      </c>
      <c r="H734" s="10">
        <v>73022427</v>
      </c>
      <c r="I734" s="10">
        <v>35315109</v>
      </c>
      <c r="J734" s="10">
        <v>47719963</v>
      </c>
      <c r="K734" s="10">
        <v>25302464</v>
      </c>
      <c r="L734" s="10">
        <v>4176300</v>
      </c>
      <c r="M734" s="10">
        <v>4146604</v>
      </c>
    </row>
    <row r="735" spans="1:13" hidden="1" x14ac:dyDescent="0.25">
      <c r="A735" s="8">
        <v>800226891</v>
      </c>
      <c r="B735" s="5" t="str">
        <f>VLOOKUP(A735,[1]Carátula!A735:D3285,4,FALSE)</f>
        <v>INVERSIONES BFS SAS</v>
      </c>
      <c r="C735" s="5" t="str">
        <f>VLOOKUP(A735,[1]Carátula!A735:F3285,6,FALSE)</f>
        <v>L6810 - Actividades inmobiliarias realizadas con bienes propios o arrendados</v>
      </c>
      <c r="D735" s="9">
        <v>43830</v>
      </c>
      <c r="E735" s="8" t="s">
        <v>11</v>
      </c>
      <c r="F735" s="8" t="s">
        <v>12</v>
      </c>
      <c r="G735" s="10">
        <v>1605392</v>
      </c>
      <c r="H735" s="10">
        <v>39744553</v>
      </c>
      <c r="I735" s="10">
        <v>2220130</v>
      </c>
      <c r="J735" s="10">
        <v>9839673</v>
      </c>
      <c r="K735" s="10">
        <v>29904880</v>
      </c>
      <c r="L735" s="10">
        <v>511491</v>
      </c>
      <c r="M735" s="10">
        <v>-640674</v>
      </c>
    </row>
    <row r="736" spans="1:13" hidden="1" x14ac:dyDescent="0.25">
      <c r="A736" s="8">
        <v>860000580</v>
      </c>
      <c r="B736" s="5">
        <f>VLOOKUP(A736,[1]Carátula!A736:D3286,4,FALSE)</f>
        <v>860000580</v>
      </c>
      <c r="C736" s="5" t="str">
        <f>VLOOKUP(A736,[1]Carátula!A736:F3286,6,FALSE)</f>
        <v>G4645 - Comercio al por mayor de productos farmacéuticos, medicinales, cosméticos y de tocador</v>
      </c>
      <c r="D736" s="9">
        <v>43830</v>
      </c>
      <c r="E736" s="8" t="s">
        <v>11</v>
      </c>
      <c r="F736" s="8" t="s">
        <v>12</v>
      </c>
      <c r="G736" s="10">
        <v>143418874</v>
      </c>
      <c r="H736" s="10">
        <v>168552523</v>
      </c>
      <c r="I736" s="10">
        <v>53526004</v>
      </c>
      <c r="J736" s="10">
        <v>68726779</v>
      </c>
      <c r="K736" s="10">
        <v>99825744</v>
      </c>
      <c r="L736" s="10">
        <v>2521121</v>
      </c>
      <c r="M736" s="10">
        <v>3147007</v>
      </c>
    </row>
    <row r="737" spans="1:13" hidden="1" x14ac:dyDescent="0.25">
      <c r="A737" s="8">
        <v>830052054</v>
      </c>
      <c r="B737" s="5" t="str">
        <f>VLOOKUP(A737,[1]Carátula!A737:D3287,4,FALSE)</f>
        <v>Masisa Colombia S.A.S.</v>
      </c>
      <c r="C737" s="5" t="str">
        <f>VLOOKUP(A737,[1]Carátula!A737:F3287,6,FALSE)</f>
        <v>G4663 - Comercio al por mayor de materiales de construcción, artículos de ferretería, pinturas, productos de vidrio, equipo y materiales de fontanería y calefacción</v>
      </c>
      <c r="D737" s="9">
        <v>43830</v>
      </c>
      <c r="E737" s="8" t="s">
        <v>11</v>
      </c>
      <c r="F737" s="8" t="s">
        <v>12</v>
      </c>
      <c r="G737" s="10">
        <v>38303000</v>
      </c>
      <c r="H737" s="10">
        <v>40939502</v>
      </c>
      <c r="I737" s="10">
        <v>14738182</v>
      </c>
      <c r="J737" s="10">
        <v>16113872</v>
      </c>
      <c r="K737" s="10">
        <v>24825630</v>
      </c>
      <c r="L737" s="10">
        <v>247746</v>
      </c>
      <c r="M737" s="10">
        <v>-14393707</v>
      </c>
    </row>
    <row r="738" spans="1:13" hidden="1" x14ac:dyDescent="0.25">
      <c r="A738" s="8">
        <v>900668539</v>
      </c>
      <c r="B738" s="5" t="str">
        <f>VLOOKUP(A738,[1]Carátula!A738:D3288,4,FALSE)</f>
        <v>INVERSIONES BRESCIA S.A.S.</v>
      </c>
      <c r="C738" s="5" t="str">
        <f>VLOOKUP(A738,[1]Carátula!A738:F3288,6,FALSE)</f>
        <v>K6494 - Otras actividades de distribución de fondos</v>
      </c>
      <c r="D738" s="9">
        <v>43830</v>
      </c>
      <c r="E738" s="8" t="s">
        <v>11</v>
      </c>
      <c r="F738" s="8" t="s">
        <v>12</v>
      </c>
      <c r="G738" s="10">
        <v>2075816</v>
      </c>
      <c r="H738" s="10">
        <v>45549742</v>
      </c>
      <c r="I738" s="10">
        <v>559455</v>
      </c>
      <c r="J738" s="10">
        <v>559455</v>
      </c>
      <c r="K738" s="10">
        <v>44990287</v>
      </c>
      <c r="L738" s="10">
        <v>536244</v>
      </c>
      <c r="M738" s="10">
        <v>857203</v>
      </c>
    </row>
    <row r="739" spans="1:13" hidden="1" x14ac:dyDescent="0.25">
      <c r="A739" s="8">
        <v>800101932</v>
      </c>
      <c r="B739" s="5" t="str">
        <f>VLOOKUP(A739,[1]Carátula!A739:D3289,4,FALSE)</f>
        <v>FLORES EL CIPRES SAS</v>
      </c>
      <c r="C739" s="5" t="str">
        <f>VLOOKUP(A739,[1]Carátula!A739:F3289,6,FALSE)</f>
        <v>A0125 - Cultivo de flor de corte</v>
      </c>
      <c r="D739" s="9">
        <v>43830</v>
      </c>
      <c r="E739" s="8" t="s">
        <v>11</v>
      </c>
      <c r="F739" s="8" t="s">
        <v>12</v>
      </c>
      <c r="G739" s="10">
        <v>3445679</v>
      </c>
      <c r="H739" s="10">
        <v>9468255</v>
      </c>
      <c r="I739" s="10">
        <v>2758557</v>
      </c>
      <c r="J739" s="10">
        <v>5722141</v>
      </c>
      <c r="K739" s="10">
        <v>3746114</v>
      </c>
      <c r="L739" s="10">
        <v>1332807</v>
      </c>
      <c r="M739" s="10">
        <v>847840</v>
      </c>
    </row>
    <row r="740" spans="1:13" hidden="1" x14ac:dyDescent="0.25">
      <c r="A740" s="8">
        <v>800191135</v>
      </c>
      <c r="B740" s="5" t="str">
        <f>VLOOKUP(A740,[1]Carátula!A740:D3290,4,FALSE)</f>
        <v>SUPERMOTOS DEL ATLANTICO SAS</v>
      </c>
      <c r="C740" s="5" t="str">
        <f>VLOOKUP(A740,[1]Carátula!A740:F3290,6,FALSE)</f>
        <v>G4541 - Comercio de motocicletas y de sus partes, piezas y accesorios</v>
      </c>
      <c r="D740" s="9">
        <v>43830</v>
      </c>
      <c r="E740" s="8" t="s">
        <v>11</v>
      </c>
      <c r="F740" s="8" t="s">
        <v>12</v>
      </c>
      <c r="G740" s="10">
        <v>2446675</v>
      </c>
      <c r="H740" s="10">
        <v>3801474</v>
      </c>
      <c r="I740" s="10">
        <v>2857724</v>
      </c>
      <c r="J740" s="10">
        <v>3875535</v>
      </c>
      <c r="K740" s="10">
        <v>-74061</v>
      </c>
      <c r="L740" s="10">
        <v>307269</v>
      </c>
      <c r="M740" s="10">
        <v>-355406</v>
      </c>
    </row>
    <row r="741" spans="1:13" hidden="1" x14ac:dyDescent="0.25">
      <c r="A741" s="8">
        <v>890705341</v>
      </c>
      <c r="B741" s="5" t="str">
        <f>VLOOKUP(A741,[1]Carátula!A741:D3291,4,FALSE)</f>
        <v>SUPERMOTOS DEL TOLIMA SAS</v>
      </c>
      <c r="C741" s="5" t="str">
        <f>VLOOKUP(A741,[1]Carátula!A741:F3291,6,FALSE)</f>
        <v>G4541 - Comercio de motocicletas y de sus partes, piezas y accesorios</v>
      </c>
      <c r="D741" s="9">
        <v>43830</v>
      </c>
      <c r="E741" s="8" t="s">
        <v>11</v>
      </c>
      <c r="F741" s="8" t="s">
        <v>12</v>
      </c>
      <c r="G741" s="10">
        <v>3072815</v>
      </c>
      <c r="H741" s="10">
        <v>4687604</v>
      </c>
      <c r="I741" s="10">
        <v>2627573</v>
      </c>
      <c r="J741" s="10">
        <v>4167476</v>
      </c>
      <c r="K741" s="10">
        <v>520128</v>
      </c>
      <c r="L741" s="10">
        <v>353172</v>
      </c>
      <c r="M741" s="10">
        <v>-570047</v>
      </c>
    </row>
    <row r="742" spans="1:13" hidden="1" x14ac:dyDescent="0.25">
      <c r="A742" s="8">
        <v>900601546</v>
      </c>
      <c r="B742" s="5" t="str">
        <f>VLOOKUP(A742,[1]Carátula!A742:D3292,4,FALSE)</f>
        <v>HITACHI VANTARA COLOMBIA SAS</v>
      </c>
      <c r="C742" s="5" t="str">
        <f>VLOOKUP(A742,[1]Carátula!A742:F3292,6,FALSE)</f>
        <v>J6202 - Actividades de consultoría informática y actividades de administración de instalaciones informáticas</v>
      </c>
      <c r="D742" s="9">
        <v>43830</v>
      </c>
      <c r="E742" s="8" t="s">
        <v>11</v>
      </c>
      <c r="F742" s="8" t="s">
        <v>12</v>
      </c>
      <c r="G742" s="10">
        <v>61539084</v>
      </c>
      <c r="H742" s="10">
        <v>64945668</v>
      </c>
      <c r="I742" s="10">
        <v>22320198</v>
      </c>
      <c r="J742" s="10">
        <v>38761886</v>
      </c>
      <c r="K742" s="10">
        <v>26183782</v>
      </c>
      <c r="L742" s="10">
        <v>10681844</v>
      </c>
      <c r="M742" s="10">
        <v>8873120</v>
      </c>
    </row>
    <row r="743" spans="1:13" hidden="1" x14ac:dyDescent="0.25">
      <c r="A743" s="8">
        <v>901120539</v>
      </c>
      <c r="B743" s="5" t="str">
        <f>VLOOKUP(A743,[1]Carátula!A743:D3293,4,FALSE)</f>
        <v>STANLEY BLACK &amp; DECKER COLOMBIA SERVICES SAS</v>
      </c>
      <c r="C743" s="5" t="str">
        <f>VLOOKUP(A743,[1]Carátula!A743:F3293,6,FALSE)</f>
        <v>N8299 - Otras actividades de servicio de apoyo a las empresas n.c.p.</v>
      </c>
      <c r="D743" s="9">
        <v>43830</v>
      </c>
      <c r="E743" s="8" t="s">
        <v>11</v>
      </c>
      <c r="F743" s="8" t="s">
        <v>12</v>
      </c>
      <c r="G743" s="10">
        <v>12042523</v>
      </c>
      <c r="H743" s="10">
        <v>38207123</v>
      </c>
      <c r="I743" s="10">
        <v>3803226</v>
      </c>
      <c r="J743" s="10">
        <v>18334786</v>
      </c>
      <c r="K743" s="10">
        <v>19872337</v>
      </c>
      <c r="L743" s="10">
        <v>2479508</v>
      </c>
      <c r="M743" s="10">
        <v>545744</v>
      </c>
    </row>
    <row r="744" spans="1:13" hidden="1" x14ac:dyDescent="0.25">
      <c r="A744" s="8">
        <v>860512249</v>
      </c>
      <c r="B744" s="5" t="str">
        <f>VLOOKUP(A744,[1]Carátula!A744:D3294,4,FALSE)</f>
        <v>YANBAL DE COLOMBIA S.A.S.</v>
      </c>
      <c r="C744" s="5" t="str">
        <f>VLOOKUP(A744,[1]Carátula!A744:F3294,6,FALSE)</f>
        <v>C2023 - Fabricación de jabones y detergentes, preparados para limpiar y pulir; perfumes y preparados de tocador</v>
      </c>
      <c r="D744" s="9">
        <v>43830</v>
      </c>
      <c r="E744" s="8" t="s">
        <v>11</v>
      </c>
      <c r="F744" s="8" t="s">
        <v>12</v>
      </c>
      <c r="G744" s="10">
        <v>185449974</v>
      </c>
      <c r="H744" s="10">
        <v>469988876</v>
      </c>
      <c r="I744" s="10">
        <v>216259869</v>
      </c>
      <c r="J744" s="10">
        <v>407136828</v>
      </c>
      <c r="K744" s="10">
        <v>62852048</v>
      </c>
      <c r="L744" s="10">
        <v>28978261</v>
      </c>
      <c r="M744" s="10">
        <v>-8660171</v>
      </c>
    </row>
    <row r="745" spans="1:13" hidden="1" x14ac:dyDescent="0.25">
      <c r="A745" s="8">
        <v>811005246</v>
      </c>
      <c r="B745" s="5" t="str">
        <f>VLOOKUP(A745,[1]Carátula!A745:D3295,4,FALSE)</f>
        <v>CONSULTORIA EN GESTION DE RIESGOS SURAMERICANA SAS</v>
      </c>
      <c r="C745" s="5" t="str">
        <f>VLOOKUP(A745,[1]Carátula!A745:F3295,6,FALSE)</f>
        <v>M7020 - Actividades de consultaría de gestión</v>
      </c>
      <c r="D745" s="9">
        <v>43830</v>
      </c>
      <c r="E745" s="8" t="s">
        <v>11</v>
      </c>
      <c r="F745" s="8" t="s">
        <v>12</v>
      </c>
      <c r="G745" s="10">
        <v>14594708</v>
      </c>
      <c r="H745" s="10">
        <v>25624073</v>
      </c>
      <c r="I745" s="10">
        <v>15266378</v>
      </c>
      <c r="J745" s="10">
        <v>22212134</v>
      </c>
      <c r="K745" s="10">
        <v>3411939</v>
      </c>
      <c r="L745" s="10">
        <v>67581</v>
      </c>
      <c r="M745" s="10">
        <v>158299</v>
      </c>
    </row>
    <row r="746" spans="1:13" hidden="1" x14ac:dyDescent="0.25">
      <c r="A746" s="8">
        <v>800020706</v>
      </c>
      <c r="B746" s="5" t="str">
        <f>VLOOKUP(A746,[1]Carátula!A746:D3296,4,FALSE)</f>
        <v xml:space="preserve">NALSANI SAS  </v>
      </c>
      <c r="C746" s="5" t="str">
        <f>VLOOKUP(A746,[1]Carátula!A746:F3296,6,FALSE)</f>
        <v>C1513 - Fabricación de artículos de viaje, bolsos de mano y artículos similares; artículos de talabartería y guarnicionería elaborados en otros materiales</v>
      </c>
      <c r="D746" s="9">
        <v>43830</v>
      </c>
      <c r="E746" s="8" t="s">
        <v>11</v>
      </c>
      <c r="F746" s="8" t="s">
        <v>12</v>
      </c>
      <c r="G746" s="10">
        <v>221103495</v>
      </c>
      <c r="H746" s="10">
        <v>473746169</v>
      </c>
      <c r="I746" s="10">
        <v>177668375</v>
      </c>
      <c r="J746" s="10">
        <v>365682532</v>
      </c>
      <c r="K746" s="10">
        <v>108063637</v>
      </c>
      <c r="L746" s="10">
        <v>27062433</v>
      </c>
      <c r="M746" s="10">
        <v>16319424</v>
      </c>
    </row>
    <row r="747" spans="1:13" hidden="1" x14ac:dyDescent="0.25">
      <c r="A747" s="8">
        <v>890329438</v>
      </c>
      <c r="B747" s="5" t="str">
        <f>VLOOKUP(A747,[1]Carátula!A747:D3297,4,FALSE)</f>
        <v>CLOROX DE COLOMBIA S.A.</v>
      </c>
      <c r="C747" s="5" t="str">
        <f>VLOOKUP(A747,[1]Carátula!A747:F3297,6,FALSE)</f>
        <v>C2023 - Fabricación de jabones y detergentes, preparados para limpiar y pulir; perfumes y preparados de tocador</v>
      </c>
      <c r="D747" s="9">
        <v>43830</v>
      </c>
      <c r="E747" s="8" t="s">
        <v>11</v>
      </c>
      <c r="F747" s="8" t="s">
        <v>12</v>
      </c>
      <c r="G747" s="10">
        <v>40430173</v>
      </c>
      <c r="H747" s="10">
        <v>107745313</v>
      </c>
      <c r="I747" s="10">
        <v>42372863</v>
      </c>
      <c r="J747" s="10">
        <v>84158380</v>
      </c>
      <c r="K747" s="10">
        <v>23586933</v>
      </c>
      <c r="L747" s="10">
        <v>3244590</v>
      </c>
      <c r="M747" s="10">
        <v>-12021635</v>
      </c>
    </row>
    <row r="748" spans="1:13" hidden="1" x14ac:dyDescent="0.25">
      <c r="A748" s="8">
        <v>816008547</v>
      </c>
      <c r="B748" s="5" t="str">
        <f>VLOOKUP(A748,[1]Carátula!A748:D3298,4,FALSE)</f>
        <v>SUPERMOTOS DEL CAFE S.A.S.</v>
      </c>
      <c r="C748" s="5" t="str">
        <f>VLOOKUP(A748,[1]Carátula!A748:F3298,6,FALSE)</f>
        <v>G4541 - Comercio de motocicletas y de sus partes, piezas y accesorios</v>
      </c>
      <c r="D748" s="9">
        <v>43830</v>
      </c>
      <c r="E748" s="8" t="s">
        <v>11</v>
      </c>
      <c r="F748" s="8" t="s">
        <v>12</v>
      </c>
      <c r="G748" s="10">
        <v>5664969</v>
      </c>
      <c r="H748" s="10">
        <v>8289645</v>
      </c>
      <c r="I748" s="10">
        <v>5694742</v>
      </c>
      <c r="J748" s="10">
        <v>7780100</v>
      </c>
      <c r="K748" s="10">
        <v>509545</v>
      </c>
      <c r="L748" s="10">
        <v>646190</v>
      </c>
      <c r="M748" s="10">
        <v>-79287</v>
      </c>
    </row>
    <row r="749" spans="1:13" hidden="1" x14ac:dyDescent="0.25">
      <c r="A749" s="8">
        <v>804009440</v>
      </c>
      <c r="B749" s="5" t="str">
        <f>VLOOKUP(A749,[1]Carátula!A749:D3299,4,FALSE)</f>
        <v>LA MUELA SAS</v>
      </c>
      <c r="C749" s="5" t="str">
        <f>VLOOKUP(A749,[1]Carátula!A749:F3299,6,FALSE)</f>
        <v>G4773 - Comercio al por menor de productos farmacéuticos y medicinales, cosméticos y artículos de tocador en establecimientos especializados</v>
      </c>
      <c r="D749" s="9">
        <v>43830</v>
      </c>
      <c r="E749" s="8" t="s">
        <v>11</v>
      </c>
      <c r="F749" s="8" t="s">
        <v>12</v>
      </c>
      <c r="G749" s="10">
        <v>29655762</v>
      </c>
      <c r="H749" s="10">
        <v>42021723</v>
      </c>
      <c r="I749" s="10">
        <v>8299506</v>
      </c>
      <c r="J749" s="10">
        <v>17842864</v>
      </c>
      <c r="K749" s="10">
        <v>24178859</v>
      </c>
      <c r="L749" s="10">
        <v>678187</v>
      </c>
      <c r="M749" s="10">
        <v>2963256</v>
      </c>
    </row>
    <row r="750" spans="1:13" hidden="1" x14ac:dyDescent="0.25">
      <c r="A750" s="8">
        <v>800176628</v>
      </c>
      <c r="B750" s="5" t="str">
        <f>VLOOKUP(A750,[1]Carátula!A750:D3300,4,FALSE)</f>
        <v>MODAS Y DISEÑOS SA</v>
      </c>
      <c r="C750" s="5" t="str">
        <f>VLOOKUP(A750,[1]Carátula!A750:F3300,6,FALSE)</f>
        <v>G4771 - Comercio al por menor de prendas de vestir y sus accesorios (incluye artículos de piel) en establecimientos especializados</v>
      </c>
      <c r="D750" s="9">
        <v>43830</v>
      </c>
      <c r="E750" s="8" t="s">
        <v>11</v>
      </c>
      <c r="F750" s="8" t="s">
        <v>12</v>
      </c>
      <c r="G750" s="10">
        <v>14128017</v>
      </c>
      <c r="H750" s="10">
        <v>24355781</v>
      </c>
      <c r="I750" s="10">
        <v>10041724</v>
      </c>
      <c r="J750" s="10">
        <v>11620698</v>
      </c>
      <c r="K750" s="10">
        <v>12735083</v>
      </c>
      <c r="L750" s="10">
        <v>290230</v>
      </c>
      <c r="M750" s="10">
        <v>2889020</v>
      </c>
    </row>
    <row r="751" spans="1:13" hidden="1" x14ac:dyDescent="0.25">
      <c r="A751" s="8">
        <v>900715721</v>
      </c>
      <c r="B751" s="5" t="str">
        <f>VLOOKUP(A751,[1]Carátula!A751:D3301,4,FALSE)</f>
        <v>REMEO MEDICAL SERVICES SAS</v>
      </c>
      <c r="C751" s="5" t="str">
        <f>VLOOKUP(A751,[1]Carátula!A751:F3301,6,FALSE)</f>
        <v>Q8699 - Otras actividades de atención de la salud humana</v>
      </c>
      <c r="D751" s="9">
        <v>43830</v>
      </c>
      <c r="E751" s="8" t="s">
        <v>11</v>
      </c>
      <c r="F751" s="8" t="s">
        <v>12</v>
      </c>
      <c r="G751" s="10">
        <v>11009118</v>
      </c>
      <c r="H751" s="10">
        <v>11202111</v>
      </c>
      <c r="I751" s="10">
        <v>4973848</v>
      </c>
      <c r="J751" s="10">
        <v>4973848</v>
      </c>
      <c r="K751" s="10">
        <v>6228263</v>
      </c>
      <c r="L751" s="10">
        <v>343196</v>
      </c>
      <c r="M751" s="10">
        <v>1810748</v>
      </c>
    </row>
    <row r="752" spans="1:13" hidden="1" x14ac:dyDescent="0.25">
      <c r="A752" s="8">
        <v>860054546</v>
      </c>
      <c r="B752" s="5" t="str">
        <f>VLOOKUP(A752,[1]Carátula!A752:D3302,4,FALSE)</f>
        <v xml:space="preserve">MG CONSULTORES  S.A.S. </v>
      </c>
      <c r="C752" s="5" t="str">
        <f>VLOOKUP(A752,[1]Carátula!A752:F3302,6,FALSE)</f>
        <v>A0125 - Cultivo de flor de corte</v>
      </c>
      <c r="D752" s="9">
        <v>43830</v>
      </c>
      <c r="E752" s="8" t="s">
        <v>11</v>
      </c>
      <c r="F752" s="8" t="s">
        <v>12</v>
      </c>
      <c r="G752" s="10">
        <v>12319835</v>
      </c>
      <c r="H752" s="10">
        <v>61173793</v>
      </c>
      <c r="I752" s="10">
        <v>27477683</v>
      </c>
      <c r="J752" s="10">
        <v>57290056</v>
      </c>
      <c r="K752" s="10">
        <v>3883737</v>
      </c>
      <c r="L752" s="10">
        <v>7802016</v>
      </c>
      <c r="M752" s="10">
        <v>-3708016</v>
      </c>
    </row>
    <row r="753" spans="1:13" hidden="1" x14ac:dyDescent="0.25">
      <c r="A753" s="8">
        <v>805031788</v>
      </c>
      <c r="B753" s="5" t="str">
        <f>VLOOKUP(A753,[1]Carátula!A753:D3303,4,FALSE)</f>
        <v>NUTRICION DE PLANTAS SA</v>
      </c>
      <c r="C753" s="5" t="str">
        <f>VLOOKUP(A753,[1]Carátula!A753:F3303,6,FALSE)</f>
        <v>C2012 - Fabricación de abonos y compuestos inorgánicos nitrogenados</v>
      </c>
      <c r="D753" s="9">
        <v>43830</v>
      </c>
      <c r="E753" s="8" t="s">
        <v>11</v>
      </c>
      <c r="F753" s="8" t="s">
        <v>12</v>
      </c>
      <c r="G753" s="10">
        <v>51102251</v>
      </c>
      <c r="H753" s="10">
        <v>74568060</v>
      </c>
      <c r="I753" s="10">
        <v>11491463</v>
      </c>
      <c r="J753" s="10">
        <v>13341883</v>
      </c>
      <c r="K753" s="10">
        <v>61226177</v>
      </c>
      <c r="L753" s="10">
        <v>628556</v>
      </c>
      <c r="M753" s="10">
        <v>13393096</v>
      </c>
    </row>
    <row r="754" spans="1:13" hidden="1" x14ac:dyDescent="0.25">
      <c r="A754" s="8">
        <v>800251163</v>
      </c>
      <c r="B754" s="5" t="str">
        <f>VLOOKUP(A754,[1]Carátula!A754:D3304,4,FALSE)</f>
        <v>OLEODUCTO CENTRAL S.A..</v>
      </c>
      <c r="C754" s="5" t="str">
        <f>VLOOKUP(A754,[1]Carátula!A754:F3304,6,FALSE)</f>
        <v>H4930 - Transporte por tuberías</v>
      </c>
      <c r="D754" s="9">
        <v>43646</v>
      </c>
      <c r="E754" s="8" t="s">
        <v>11</v>
      </c>
      <c r="F754" s="8" t="s">
        <v>12</v>
      </c>
      <c r="G754" s="10">
        <v>1366082803</v>
      </c>
      <c r="H754" s="10">
        <v>6324025152</v>
      </c>
      <c r="I754" s="10">
        <v>347746856</v>
      </c>
      <c r="J754" s="10">
        <v>2313275934</v>
      </c>
      <c r="K754" s="10">
        <v>4010749218</v>
      </c>
      <c r="L754" s="10"/>
      <c r="M754" s="10">
        <v>1283084729</v>
      </c>
    </row>
    <row r="755" spans="1:13" hidden="1" x14ac:dyDescent="0.25">
      <c r="A755" s="8">
        <v>800251163</v>
      </c>
      <c r="B755" s="5" t="str">
        <f>VLOOKUP(A755,[1]Carátula!A755:D3305,4,FALSE)</f>
        <v>OLEODUCTO CENTRAL S.A.</v>
      </c>
      <c r="C755" s="5" t="str">
        <f>VLOOKUP(A755,[1]Carátula!A755:F3305,6,FALSE)</f>
        <v>H4930 - Transporte por tuberías</v>
      </c>
      <c r="D755" s="9">
        <v>43830</v>
      </c>
      <c r="E755" s="8" t="s">
        <v>11</v>
      </c>
      <c r="F755" s="8" t="s">
        <v>12</v>
      </c>
      <c r="G755" s="10">
        <v>2074598580</v>
      </c>
      <c r="H755" s="10">
        <v>7172245182</v>
      </c>
      <c r="I755" s="10">
        <v>1033719596</v>
      </c>
      <c r="J755" s="10">
        <v>3036916939</v>
      </c>
      <c r="K755" s="10">
        <v>4135328243</v>
      </c>
      <c r="L755" s="10">
        <v>31782701</v>
      </c>
      <c r="M755" s="10">
        <v>1375353513</v>
      </c>
    </row>
    <row r="756" spans="1:13" hidden="1" x14ac:dyDescent="0.25">
      <c r="A756" s="8">
        <v>830005674</v>
      </c>
      <c r="B756" s="5" t="str">
        <f>VLOOKUP(A756,[1]Carátula!A756:D3306,4,FALSE)</f>
        <v>MOUNTAIN ROSES SAS</v>
      </c>
      <c r="C756" s="5" t="str">
        <f>VLOOKUP(A756,[1]Carátula!A756:F3306,6,FALSE)</f>
        <v>A0125 - Cultivo de flor de corte</v>
      </c>
      <c r="D756" s="9">
        <v>43830</v>
      </c>
      <c r="E756" s="8" t="s">
        <v>11</v>
      </c>
      <c r="F756" s="8" t="s">
        <v>12</v>
      </c>
      <c r="G756" s="10">
        <v>3685597</v>
      </c>
      <c r="H756" s="10">
        <v>11504126</v>
      </c>
      <c r="I756" s="10">
        <v>7334251</v>
      </c>
      <c r="J756" s="10">
        <v>9537251</v>
      </c>
      <c r="K756" s="10">
        <v>1966875</v>
      </c>
      <c r="L756" s="10">
        <v>1473245</v>
      </c>
      <c r="M756" s="10">
        <v>-917362</v>
      </c>
    </row>
    <row r="757" spans="1:13" hidden="1" x14ac:dyDescent="0.25">
      <c r="A757" s="8">
        <v>890101890</v>
      </c>
      <c r="B757" s="5" t="str">
        <f>VLOOKUP(A757,[1]Carátula!A757:D3307,4,FALSE)</f>
        <v>LORD S. A.</v>
      </c>
      <c r="C757" s="5" t="str">
        <f>VLOOKUP(A757,[1]Carátula!A757:F3307,6,FALSE)</f>
        <v>L6810 - Actividades inmobiliarias realizadas con bienes propios o arrendados</v>
      </c>
      <c r="D757" s="9">
        <v>43830</v>
      </c>
      <c r="E757" s="8" t="s">
        <v>11</v>
      </c>
      <c r="F757" s="8" t="s">
        <v>12</v>
      </c>
      <c r="G757" s="10">
        <v>694244</v>
      </c>
      <c r="H757" s="10">
        <v>33108049</v>
      </c>
      <c r="I757" s="10">
        <v>3137850</v>
      </c>
      <c r="J757" s="10">
        <v>12757341</v>
      </c>
      <c r="K757" s="10">
        <v>20350708</v>
      </c>
      <c r="L757" s="10">
        <v>364773</v>
      </c>
      <c r="M757" s="10">
        <v>-32159</v>
      </c>
    </row>
    <row r="758" spans="1:13" hidden="1" x14ac:dyDescent="0.25">
      <c r="A758" s="8">
        <v>890209612</v>
      </c>
      <c r="B758" s="5" t="str">
        <f>VLOOKUP(A758,[1]Carátula!A758:D3308,4,FALSE)</f>
        <v>NEXANS COLOMBIA S.A</v>
      </c>
      <c r="C758" s="5" t="str">
        <f>VLOOKUP(A758,[1]Carátula!A758:F3308,6,FALSE)</f>
        <v>C2731 - Fabricación de hilos y cables eléctricos y de fibra óptica</v>
      </c>
      <c r="D758" s="9">
        <v>43830</v>
      </c>
      <c r="E758" s="8" t="s">
        <v>11</v>
      </c>
      <c r="F758" s="8" t="s">
        <v>12</v>
      </c>
      <c r="G758" s="10">
        <v>131426275</v>
      </c>
      <c r="H758" s="10">
        <v>170581619</v>
      </c>
      <c r="I758" s="10">
        <v>113994984</v>
      </c>
      <c r="J758" s="10">
        <v>118555405</v>
      </c>
      <c r="K758" s="10">
        <v>52026214</v>
      </c>
      <c r="L758" s="10">
        <v>20821243</v>
      </c>
      <c r="M758" s="10">
        <v>5863736</v>
      </c>
    </row>
    <row r="759" spans="1:13" hidden="1" x14ac:dyDescent="0.25">
      <c r="A759" s="8">
        <v>800195190</v>
      </c>
      <c r="B759" s="5" t="str">
        <f>VLOOKUP(A759,[1]Carátula!A759:D3309,4,FALSE)</f>
        <v xml:space="preserve">CONFITECA COLOMBIA S A EN REORGANIZACION </v>
      </c>
      <c r="C759" s="5" t="str">
        <f>VLOOKUP(A759,[1]Carátula!A759:F3309,6,FALSE)</f>
        <v>C1082 - Elaboración de cacao, chocolate y productos de confitería</v>
      </c>
      <c r="D759" s="9">
        <v>43830</v>
      </c>
      <c r="E759" s="8" t="s">
        <v>11</v>
      </c>
      <c r="F759" s="8" t="s">
        <v>12</v>
      </c>
      <c r="G759" s="10">
        <v>14756708</v>
      </c>
      <c r="H759" s="10">
        <v>47615214</v>
      </c>
      <c r="I759" s="10">
        <v>5485967</v>
      </c>
      <c r="J759" s="10">
        <v>44472885</v>
      </c>
      <c r="K759" s="10">
        <v>3142329</v>
      </c>
      <c r="L759" s="10"/>
      <c r="M759" s="10">
        <v>-301906</v>
      </c>
    </row>
    <row r="760" spans="1:13" hidden="1" x14ac:dyDescent="0.25">
      <c r="A760" s="8">
        <v>800143281</v>
      </c>
      <c r="B760" s="5" t="str">
        <f>VLOOKUP(A760,[1]Carátula!A760:D3310,4,FALSE)</f>
        <v>SUMIPRINT QUIMICA Y COLOR S.A.S</v>
      </c>
      <c r="C760" s="5" t="str">
        <f>VLOOKUP(A760,[1]Carátula!A760:F3310,6,FALSE)</f>
        <v>C2022 - Fabricación de pinturas, barnices y revestimientos similares, tintas para impresión y masillas</v>
      </c>
      <c r="D760" s="9">
        <v>43830</v>
      </c>
      <c r="E760" s="8" t="s">
        <v>11</v>
      </c>
      <c r="F760" s="8" t="s">
        <v>12</v>
      </c>
      <c r="G760" s="10">
        <v>8396308</v>
      </c>
      <c r="H760" s="10">
        <v>9677186</v>
      </c>
      <c r="I760" s="10">
        <v>3987187</v>
      </c>
      <c r="J760" s="10">
        <v>7692192</v>
      </c>
      <c r="K760" s="10">
        <v>1984994</v>
      </c>
      <c r="L760" s="10">
        <v>981752</v>
      </c>
      <c r="M760" s="10">
        <v>184215</v>
      </c>
    </row>
    <row r="761" spans="1:13" hidden="1" x14ac:dyDescent="0.25">
      <c r="A761" s="8">
        <v>830127076</v>
      </c>
      <c r="B761" s="5" t="str">
        <f>VLOOKUP(A761,[1]Carátula!A761:D3311,4,FALSE)</f>
        <v>ANGLOGOLD ASHANTI COLOMBIA SA</v>
      </c>
      <c r="C761" s="5" t="str">
        <f>VLOOKUP(A761,[1]Carátula!A761:F3311,6,FALSE)</f>
        <v>B0722 - Extracción de oro y otros metales preciosos</v>
      </c>
      <c r="D761" s="9">
        <v>43830</v>
      </c>
      <c r="E761" s="8" t="s">
        <v>11</v>
      </c>
      <c r="F761" s="8" t="s">
        <v>12</v>
      </c>
      <c r="G761" s="10">
        <v>4756584</v>
      </c>
      <c r="H761" s="10">
        <v>77830665</v>
      </c>
      <c r="I761" s="10">
        <v>22884942</v>
      </c>
      <c r="J761" s="10">
        <v>49137381</v>
      </c>
      <c r="K761" s="10">
        <v>28693284</v>
      </c>
      <c r="L761" s="10">
        <v>2437764</v>
      </c>
      <c r="M761" s="10">
        <v>-38838903</v>
      </c>
    </row>
    <row r="762" spans="1:13" hidden="1" x14ac:dyDescent="0.25">
      <c r="A762" s="8">
        <v>812008359</v>
      </c>
      <c r="B762" s="5" t="str">
        <f>VLOOKUP(A762,[1]Carátula!A762:D3312,4,FALSE)</f>
        <v>SUPERMOTOS DE CORDOBA S.A.</v>
      </c>
      <c r="C762" s="5" t="str">
        <f>VLOOKUP(A762,[1]Carátula!A762:F3312,6,FALSE)</f>
        <v>G4541 - Comercio de motocicletas y de sus partes, piezas y accesorios</v>
      </c>
      <c r="D762" s="9">
        <v>43830</v>
      </c>
      <c r="E762" s="8" t="s">
        <v>11</v>
      </c>
      <c r="F762" s="8" t="s">
        <v>12</v>
      </c>
      <c r="G762" s="10">
        <v>3329606</v>
      </c>
      <c r="H762" s="10">
        <v>4913173</v>
      </c>
      <c r="I762" s="10">
        <v>7371493</v>
      </c>
      <c r="J762" s="10">
        <v>8660839</v>
      </c>
      <c r="K762" s="10">
        <v>-3747666</v>
      </c>
      <c r="L762" s="10">
        <v>496819</v>
      </c>
      <c r="M762" s="10">
        <v>-704344</v>
      </c>
    </row>
    <row r="763" spans="1:13" hidden="1" x14ac:dyDescent="0.25">
      <c r="A763" s="8">
        <v>814006664</v>
      </c>
      <c r="B763" s="5" t="str">
        <f>VLOOKUP(A763,[1]Carátula!A763:D3313,4,FALSE)</f>
        <v>SUPERMOTOS DE NARIÑO SAS</v>
      </c>
      <c r="C763" s="5" t="str">
        <f>VLOOKUP(A763,[1]Carátula!A763:F3313,6,FALSE)</f>
        <v>G4541 - Comercio de motocicletas y de sus partes, piezas y accesorios</v>
      </c>
      <c r="D763" s="9">
        <v>43830</v>
      </c>
      <c r="E763" s="8" t="s">
        <v>11</v>
      </c>
      <c r="F763" s="8" t="s">
        <v>12</v>
      </c>
      <c r="G763" s="10">
        <v>3222622</v>
      </c>
      <c r="H763" s="10">
        <v>4937802</v>
      </c>
      <c r="I763" s="10">
        <v>1716562</v>
      </c>
      <c r="J763" s="10">
        <v>3152789</v>
      </c>
      <c r="K763" s="10">
        <v>1785013</v>
      </c>
      <c r="L763" s="10">
        <v>234103</v>
      </c>
      <c r="M763" s="10">
        <v>142475</v>
      </c>
    </row>
    <row r="764" spans="1:13" hidden="1" x14ac:dyDescent="0.25">
      <c r="A764" s="8">
        <v>900056664</v>
      </c>
      <c r="B764" s="5" t="str">
        <f>VLOOKUP(A764,[1]Carátula!A764:D3314,4,FALSE)</f>
        <v>SUPERMOTOS DE CUNDINAMARCA SAS</v>
      </c>
      <c r="C764" s="5" t="str">
        <f>VLOOKUP(A764,[1]Carátula!A764:F3314,6,FALSE)</f>
        <v>G4541 - Comercio de motocicletas y de sus partes, piezas y accesorios</v>
      </c>
      <c r="D764" s="9">
        <v>43830</v>
      </c>
      <c r="E764" s="8" t="s">
        <v>11</v>
      </c>
      <c r="F764" s="8" t="s">
        <v>12</v>
      </c>
      <c r="G764" s="10">
        <v>3583853</v>
      </c>
      <c r="H764" s="10">
        <v>7199259</v>
      </c>
      <c r="I764" s="10">
        <v>5618298</v>
      </c>
      <c r="J764" s="10">
        <v>8787315</v>
      </c>
      <c r="K764" s="10">
        <v>-1588056</v>
      </c>
      <c r="L764" s="10">
        <v>658191</v>
      </c>
      <c r="M764" s="10">
        <v>-847535</v>
      </c>
    </row>
    <row r="765" spans="1:13" hidden="1" x14ac:dyDescent="0.25">
      <c r="A765" s="8">
        <v>890705577</v>
      </c>
      <c r="B765" s="5" t="str">
        <f>VLOOKUP(A765,[1]Carátula!A765:D3315,4,FALSE)</f>
        <v>SUPERMOTOS DEL HUILA SAS</v>
      </c>
      <c r="C765" s="5" t="str">
        <f>VLOOKUP(A765,[1]Carátula!A765:F3315,6,FALSE)</f>
        <v>G4541 - Comercio de motocicletas y de sus partes, piezas y accesorios</v>
      </c>
      <c r="D765" s="9">
        <v>43830</v>
      </c>
      <c r="E765" s="8" t="s">
        <v>11</v>
      </c>
      <c r="F765" s="8" t="s">
        <v>12</v>
      </c>
      <c r="G765" s="10">
        <v>4085792</v>
      </c>
      <c r="H765" s="10">
        <v>5492748</v>
      </c>
      <c r="I765" s="10">
        <v>1199037</v>
      </c>
      <c r="J765" s="10">
        <v>2279013</v>
      </c>
      <c r="K765" s="10">
        <v>3213735</v>
      </c>
      <c r="L765" s="10">
        <v>189010</v>
      </c>
      <c r="M765" s="10">
        <v>328345</v>
      </c>
    </row>
    <row r="766" spans="1:13" hidden="1" x14ac:dyDescent="0.25">
      <c r="A766" s="8">
        <v>900129262</v>
      </c>
      <c r="B766" s="5" t="str">
        <f>VLOOKUP(A766,[1]Carátula!A766:D3316,4,FALSE)</f>
        <v>SUPERMOTOS DE GIRARDOT SAS</v>
      </c>
      <c r="C766" s="5" t="str">
        <f>VLOOKUP(A766,[1]Carátula!A766:F3316,6,FALSE)</f>
        <v>G4541 - Comercio de motocicletas y de sus partes, piezas y accesorios</v>
      </c>
      <c r="D766" s="9">
        <v>43830</v>
      </c>
      <c r="E766" s="8" t="s">
        <v>11</v>
      </c>
      <c r="F766" s="8" t="s">
        <v>12</v>
      </c>
      <c r="G766" s="10">
        <v>1604355</v>
      </c>
      <c r="H766" s="10">
        <v>2717914</v>
      </c>
      <c r="I766" s="10">
        <v>3221266</v>
      </c>
      <c r="J766" s="10">
        <v>4178822</v>
      </c>
      <c r="K766" s="10">
        <v>-1460908</v>
      </c>
      <c r="L766" s="10">
        <v>234280</v>
      </c>
      <c r="M766" s="10">
        <v>-289771</v>
      </c>
    </row>
    <row r="767" spans="1:13" hidden="1" x14ac:dyDescent="0.25">
      <c r="A767" s="8">
        <v>860026442</v>
      </c>
      <c r="B767" s="5" t="str">
        <f>VLOOKUP(A767,[1]Carátula!A767:D3317,4,FALSE)</f>
        <v>B Braun Medical S.A.</v>
      </c>
      <c r="C767" s="5" t="str">
        <f>VLOOKUP(A767,[1]Carátula!A767:F3317,6,FALSE)</f>
        <v>G4659 - Comercio al por mayor de otros tipos de maquinaria y equipo n.c.p.</v>
      </c>
      <c r="D767" s="9">
        <v>43830</v>
      </c>
      <c r="E767" s="8" t="s">
        <v>11</v>
      </c>
      <c r="F767" s="8" t="s">
        <v>12</v>
      </c>
      <c r="G767" s="10">
        <v>72855550</v>
      </c>
      <c r="H767" s="10">
        <v>96239378</v>
      </c>
      <c r="I767" s="10">
        <v>19012813</v>
      </c>
      <c r="J767" s="10">
        <v>49298269</v>
      </c>
      <c r="K767" s="10">
        <v>46941109</v>
      </c>
      <c r="L767" s="10">
        <v>2276423</v>
      </c>
      <c r="M767" s="10">
        <v>6753887</v>
      </c>
    </row>
    <row r="768" spans="1:13" hidden="1" x14ac:dyDescent="0.25">
      <c r="A768" s="8">
        <v>901159536</v>
      </c>
      <c r="B768" s="5" t="str">
        <f>VLOOKUP(A768,[1]Carátula!A768:D3318,4,FALSE)</f>
        <v>PROMOTORA HOTELES URABA  S.A.S.</v>
      </c>
      <c r="C768" s="5" t="str">
        <f>VLOOKUP(A768,[1]Carátula!A768:F3318,6,FALSE)</f>
        <v>I5511 - Alojamiento en hoteles</v>
      </c>
      <c r="D768" s="9">
        <v>43830</v>
      </c>
      <c r="E768" s="8" t="s">
        <v>11</v>
      </c>
      <c r="F768" s="8" t="s">
        <v>12</v>
      </c>
      <c r="G768" s="10">
        <v>812101</v>
      </c>
      <c r="H768" s="10">
        <v>15654344</v>
      </c>
      <c r="I768" s="10">
        <v>2139873</v>
      </c>
      <c r="J768" s="10">
        <v>17745985</v>
      </c>
      <c r="K768" s="10">
        <v>-2091641</v>
      </c>
      <c r="L768" s="10">
        <v>537840</v>
      </c>
      <c r="M768" s="10">
        <v>-1748198</v>
      </c>
    </row>
    <row r="769" spans="1:13" hidden="1" x14ac:dyDescent="0.25">
      <c r="A769" s="8">
        <v>817000553</v>
      </c>
      <c r="B769" s="5" t="str">
        <f>VLOOKUP(A769,[1]Carátula!A769:D3319,4,FALSE)</f>
        <v>SUPERMOTOS DEL CAUCA SAS</v>
      </c>
      <c r="C769" s="5" t="str">
        <f>VLOOKUP(A769,[1]Carátula!A769:F3319,6,FALSE)</f>
        <v>G4541 - Comercio de motocicletas y de sus partes, piezas y accesorios</v>
      </c>
      <c r="D769" s="9">
        <v>43830</v>
      </c>
      <c r="E769" s="8" t="s">
        <v>11</v>
      </c>
      <c r="F769" s="8" t="s">
        <v>12</v>
      </c>
      <c r="G769" s="10">
        <v>5784665</v>
      </c>
      <c r="H769" s="10">
        <v>7519970</v>
      </c>
      <c r="I769" s="10">
        <v>2962800</v>
      </c>
      <c r="J769" s="10">
        <v>4322565</v>
      </c>
      <c r="K769" s="10">
        <v>3197405</v>
      </c>
      <c r="L769" s="10">
        <v>279072</v>
      </c>
      <c r="M769" s="10">
        <v>364514</v>
      </c>
    </row>
    <row r="770" spans="1:13" hidden="1" x14ac:dyDescent="0.25">
      <c r="A770" s="8">
        <v>900220409</v>
      </c>
      <c r="B770" s="5" t="str">
        <f>VLOOKUP(A770,[1]Carátula!A770:D3320,4,FALSE)</f>
        <v>ARTEFACTO CONSTRUCTORES SAS</v>
      </c>
      <c r="C770" s="5" t="str">
        <f>VLOOKUP(A770,[1]Carátula!A770:F3320,6,FALSE)</f>
        <v>F4111 - Construcción de edificios residenciales</v>
      </c>
      <c r="D770" s="9">
        <v>43830</v>
      </c>
      <c r="E770" s="8" t="s">
        <v>11</v>
      </c>
      <c r="F770" s="8" t="s">
        <v>12</v>
      </c>
      <c r="G770" s="10">
        <v>35649177</v>
      </c>
      <c r="H770" s="10">
        <v>35698225</v>
      </c>
      <c r="I770" s="10">
        <v>15918325</v>
      </c>
      <c r="J770" s="10">
        <v>34805195</v>
      </c>
      <c r="K770" s="10">
        <v>893030</v>
      </c>
      <c r="L770" s="10">
        <v>403396</v>
      </c>
      <c r="M770" s="10">
        <v>-429740</v>
      </c>
    </row>
    <row r="771" spans="1:13" hidden="1" x14ac:dyDescent="0.25">
      <c r="A771" s="8">
        <v>830115570</v>
      </c>
      <c r="B771" s="5" t="str">
        <f>VLOOKUP(A771,[1]Carátula!A771:D3321,4,FALSE)</f>
        <v>SUPER AUDIO SA</v>
      </c>
      <c r="C771" s="5" t="str">
        <f>VLOOKUP(A771,[1]Carátula!A771:F3321,6,FALSE)</f>
        <v>G4742 - Comercio al por menor de equipos y aparatos de sonido y de video, en establecimientos especializados</v>
      </c>
      <c r="D771" s="9">
        <v>43830</v>
      </c>
      <c r="E771" s="8" t="s">
        <v>11</v>
      </c>
      <c r="F771" s="8" t="s">
        <v>12</v>
      </c>
      <c r="G771" s="10">
        <v>36562681</v>
      </c>
      <c r="H771" s="10">
        <v>37957966</v>
      </c>
      <c r="I771" s="10">
        <v>5817340</v>
      </c>
      <c r="J771" s="10">
        <v>5834981</v>
      </c>
      <c r="K771" s="10">
        <v>32122985</v>
      </c>
      <c r="L771" s="10">
        <v>836026</v>
      </c>
      <c r="M771" s="10">
        <v>5976076</v>
      </c>
    </row>
    <row r="772" spans="1:13" hidden="1" x14ac:dyDescent="0.25">
      <c r="A772" s="8">
        <v>800183188</v>
      </c>
      <c r="B772" s="5" t="str">
        <f>VLOOKUP(A772,[1]Carátula!A772:D3322,4,FALSE)</f>
        <v>INTEGRALES COLOMBIA SAS</v>
      </c>
      <c r="C772" s="5" t="str">
        <f>VLOOKUP(A772,[1]Carátula!A772:F3322,6,FALSE)</f>
        <v>G4644 - Comercio al por mayor de aparatos y equipo de uso doméstico</v>
      </c>
      <c r="D772" s="9">
        <v>43830</v>
      </c>
      <c r="E772" s="8" t="s">
        <v>11</v>
      </c>
      <c r="F772" s="8" t="s">
        <v>12</v>
      </c>
      <c r="G772" s="10">
        <v>11366280</v>
      </c>
      <c r="H772" s="10">
        <v>20795178</v>
      </c>
      <c r="I772" s="10">
        <v>6409470</v>
      </c>
      <c r="J772" s="10">
        <v>11963910</v>
      </c>
      <c r="K772" s="10">
        <v>8831268</v>
      </c>
      <c r="L772" s="10">
        <v>726343</v>
      </c>
      <c r="M772" s="10">
        <v>3078117</v>
      </c>
    </row>
    <row r="773" spans="1:13" hidden="1" x14ac:dyDescent="0.25">
      <c r="A773" s="8">
        <v>900377203</v>
      </c>
      <c r="B773" s="5" t="str">
        <f>VLOOKUP(A773,[1]Carátula!A773:D3323,4,FALSE)</f>
        <v>ALMAVIVA ZONA FRANCA SAS</v>
      </c>
      <c r="C773" s="5" t="str">
        <f>VLOOKUP(A773,[1]Carátula!A773:F3323,6,FALSE)</f>
        <v>H5224 - Manipulación de carga</v>
      </c>
      <c r="D773" s="9">
        <v>43830</v>
      </c>
      <c r="E773" s="8" t="s">
        <v>11</v>
      </c>
      <c r="F773" s="8" t="s">
        <v>12</v>
      </c>
      <c r="G773" s="10">
        <v>2355075</v>
      </c>
      <c r="H773" s="10">
        <v>2975641</v>
      </c>
      <c r="I773" s="10">
        <v>986970</v>
      </c>
      <c r="J773" s="10">
        <v>1506140</v>
      </c>
      <c r="K773" s="10">
        <v>1469501</v>
      </c>
      <c r="L773" s="10">
        <v>65011</v>
      </c>
      <c r="M773" s="10">
        <v>1412119</v>
      </c>
    </row>
    <row r="774" spans="1:13" hidden="1" x14ac:dyDescent="0.25">
      <c r="A774" s="8">
        <v>811033602</v>
      </c>
      <c r="B774" s="5" t="str">
        <f>VLOOKUP(A774,[1]Carátula!A774:D3324,4,FALSE)</f>
        <v>POBLADO VERDE S.A</v>
      </c>
      <c r="C774" s="5" t="str">
        <f>VLOOKUP(A774,[1]Carátula!A774:F3324,6,FALSE)</f>
        <v>L6810 - Actividades inmobiliarias realizadas con bienes propios o arrendados</v>
      </c>
      <c r="D774" s="9">
        <v>43830</v>
      </c>
      <c r="E774" s="8" t="s">
        <v>11</v>
      </c>
      <c r="F774" s="8" t="s">
        <v>12</v>
      </c>
      <c r="G774" s="10">
        <v>1088606</v>
      </c>
      <c r="H774" s="10">
        <v>28368722</v>
      </c>
      <c r="I774" s="10">
        <v>477716</v>
      </c>
      <c r="J774" s="10">
        <v>26639253</v>
      </c>
      <c r="K774" s="10">
        <v>1729469</v>
      </c>
      <c r="L774" s="10">
        <v>17368</v>
      </c>
      <c r="M774" s="10">
        <v>12192</v>
      </c>
    </row>
    <row r="775" spans="1:13" hidden="1" x14ac:dyDescent="0.25">
      <c r="A775" s="8">
        <v>800011955</v>
      </c>
      <c r="B775" s="5" t="str">
        <f>VLOOKUP(A775,[1]Carátula!A775:D3325,4,FALSE)</f>
        <v>DIGITAL ESTEREO SAS</v>
      </c>
      <c r="C775" s="5" t="str">
        <f>VLOOKUP(A775,[1]Carátula!A775:F3325,6,FALSE)</f>
        <v>J6010 - Actividades de programación y transmisión en el servicio de radiodifusión sonora</v>
      </c>
      <c r="D775" s="9">
        <v>43830</v>
      </c>
      <c r="E775" s="8" t="s">
        <v>11</v>
      </c>
      <c r="F775" s="8" t="s">
        <v>12</v>
      </c>
      <c r="G775" s="10">
        <v>3755276</v>
      </c>
      <c r="H775" s="10">
        <v>3958450</v>
      </c>
      <c r="I775" s="10">
        <v>92667</v>
      </c>
      <c r="J775" s="10">
        <v>92667</v>
      </c>
      <c r="K775" s="10">
        <v>3865783</v>
      </c>
      <c r="L775" s="10">
        <v>743</v>
      </c>
      <c r="M775" s="10">
        <v>357072</v>
      </c>
    </row>
    <row r="776" spans="1:13" hidden="1" x14ac:dyDescent="0.25">
      <c r="A776" s="8">
        <v>800010983</v>
      </c>
      <c r="B776" s="5" t="str">
        <f>VLOOKUP(A776,[1]Carátula!A776:D3326,4,FALSE)</f>
        <v>PROTERRA HABITAT S,A.S</v>
      </c>
      <c r="C776" s="5" t="str">
        <f>VLOOKUP(A776,[1]Carátula!A776:F3326,6,FALSE)</f>
        <v>F4111 - Construcción de edificios residenciales</v>
      </c>
      <c r="D776" s="9">
        <v>43830</v>
      </c>
      <c r="E776" s="8" t="s">
        <v>11</v>
      </c>
      <c r="F776" s="8" t="s">
        <v>12</v>
      </c>
      <c r="G776" s="10">
        <v>14694637</v>
      </c>
      <c r="H776" s="10">
        <v>30846234</v>
      </c>
      <c r="I776" s="10">
        <v>673678</v>
      </c>
      <c r="J776" s="10">
        <v>3799489</v>
      </c>
      <c r="K776" s="10">
        <v>27046745</v>
      </c>
      <c r="L776" s="10"/>
      <c r="M776" s="10">
        <v>922980</v>
      </c>
    </row>
    <row r="777" spans="1:13" hidden="1" x14ac:dyDescent="0.25">
      <c r="A777" s="8">
        <v>860508043</v>
      </c>
      <c r="B777" s="5" t="str">
        <f>VLOOKUP(A777,[1]Carátula!A777:D3327,4,FALSE)</f>
        <v>PROALPET S.A.</v>
      </c>
      <c r="C777" s="5" t="str">
        <f>VLOOKUP(A777,[1]Carátula!A777:F3327,6,FALSE)</f>
        <v>C1512 - Fabricación de artículos de viaje, bolsos de mano y artículos similares elaborados en cuero, y fabricación de artículos de talabartería y guarnicionería</v>
      </c>
      <c r="D777" s="9">
        <v>43830</v>
      </c>
      <c r="E777" s="8" t="s">
        <v>11</v>
      </c>
      <c r="F777" s="8" t="s">
        <v>12</v>
      </c>
      <c r="G777" s="10">
        <v>21479772</v>
      </c>
      <c r="H777" s="10">
        <v>36230015</v>
      </c>
      <c r="I777" s="10">
        <v>19287046</v>
      </c>
      <c r="J777" s="10">
        <v>19671232</v>
      </c>
      <c r="K777" s="10">
        <v>16558783</v>
      </c>
      <c r="L777" s="10">
        <v>466274</v>
      </c>
      <c r="M777" s="10">
        <v>3266332</v>
      </c>
    </row>
    <row r="778" spans="1:13" hidden="1" x14ac:dyDescent="0.25">
      <c r="A778" s="8">
        <v>830104453</v>
      </c>
      <c r="B778" s="5" t="str">
        <f>VLOOKUP(A778,[1]Carátula!A778:D3328,4,FALSE)</f>
        <v xml:space="preserve">MARKETMEDIOS COMUNICACIONES S A S </v>
      </c>
      <c r="C778" s="5" t="str">
        <f>VLOOKUP(A778,[1]Carátula!A778:F3328,6,FALSE)</f>
        <v>M7310 - Publicidad</v>
      </c>
      <c r="D778" s="9">
        <v>43830</v>
      </c>
      <c r="E778" s="8" t="s">
        <v>11</v>
      </c>
      <c r="F778" s="8" t="s">
        <v>12</v>
      </c>
      <c r="G778" s="10">
        <v>18996273</v>
      </c>
      <c r="H778" s="10">
        <v>34718782</v>
      </c>
      <c r="I778" s="10">
        <v>12003128</v>
      </c>
      <c r="J778" s="10">
        <v>15718085</v>
      </c>
      <c r="K778" s="10">
        <v>19000697</v>
      </c>
      <c r="L778" s="10">
        <v>611569</v>
      </c>
      <c r="M778" s="10">
        <v>1364692</v>
      </c>
    </row>
    <row r="779" spans="1:13" hidden="1" x14ac:dyDescent="0.25">
      <c r="A779" s="8">
        <v>830089336</v>
      </c>
      <c r="B779" s="5" t="str">
        <f>VLOOKUP(A779,[1]Carátula!A779:D3329,4,FALSE)</f>
        <v>WESTCON GROUP COLOMBIA LTDA</v>
      </c>
      <c r="C779" s="5" t="str">
        <f>VLOOKUP(A779,[1]Carátula!A779:F3329,6,FALSE)</f>
        <v>J6202 - Actividades de consultoría informática y actividades de administración de instalaciones informáticas</v>
      </c>
      <c r="D779" s="9">
        <v>43830</v>
      </c>
      <c r="E779" s="8" t="s">
        <v>11</v>
      </c>
      <c r="F779" s="8" t="s">
        <v>12</v>
      </c>
      <c r="G779" s="10">
        <v>262314470</v>
      </c>
      <c r="H779" s="10">
        <v>277629813</v>
      </c>
      <c r="I779" s="10">
        <v>201150624</v>
      </c>
      <c r="J779" s="10">
        <v>253138942</v>
      </c>
      <c r="K779" s="10">
        <v>24490871</v>
      </c>
      <c r="L779" s="10">
        <v>16487102</v>
      </c>
      <c r="M779" s="10">
        <v>13089699</v>
      </c>
    </row>
    <row r="780" spans="1:13" hidden="1" x14ac:dyDescent="0.25">
      <c r="A780" s="8">
        <v>890210534</v>
      </c>
      <c r="B780" s="5" t="str">
        <f>VLOOKUP(A780,[1]Carátula!A780:D3330,4,FALSE)</f>
        <v>TRIENERGY S.A.</v>
      </c>
      <c r="C780" s="5" t="str">
        <f>VLOOKUP(A780,[1]Carátula!A780:F3330,6,FALSE)</f>
        <v>G4659 - Comercio al por mayor de otros tipos de maquinaria y equipo n.c.p.</v>
      </c>
      <c r="D780" s="9">
        <v>43830</v>
      </c>
      <c r="E780" s="8" t="s">
        <v>11</v>
      </c>
      <c r="F780" s="8" t="s">
        <v>12</v>
      </c>
      <c r="G780" s="10">
        <v>71923780</v>
      </c>
      <c r="H780" s="10">
        <v>95885894</v>
      </c>
      <c r="I780" s="10">
        <v>39661197</v>
      </c>
      <c r="J780" s="10">
        <v>49138679</v>
      </c>
      <c r="K780" s="10">
        <v>46747215</v>
      </c>
      <c r="L780" s="10">
        <v>2481843</v>
      </c>
      <c r="M780" s="10">
        <v>6699681</v>
      </c>
    </row>
    <row r="781" spans="1:13" hidden="1" x14ac:dyDescent="0.25">
      <c r="A781" s="8">
        <v>900098045</v>
      </c>
      <c r="B781" s="5" t="str">
        <f>VLOOKUP(A781,[1]Carátula!A781:D3331,4,FALSE)</f>
        <v>SKINDRUG S A</v>
      </c>
      <c r="C781" s="5" t="str">
        <f>VLOOKUP(A781,[1]Carátula!A781:F3331,6,FALSE)</f>
        <v>C2100 - Fabricación de productos farmacéuticos, sustancias químicas medicinales y productos botánicos de uso farmacéutico</v>
      </c>
      <c r="D781" s="9">
        <v>43830</v>
      </c>
      <c r="E781" s="8" t="s">
        <v>11</v>
      </c>
      <c r="F781" s="8" t="s">
        <v>12</v>
      </c>
      <c r="G781" s="10">
        <v>7491406</v>
      </c>
      <c r="H781" s="10">
        <v>7569455</v>
      </c>
      <c r="I781" s="10">
        <v>2517385</v>
      </c>
      <c r="J781" s="10">
        <v>2517385</v>
      </c>
      <c r="K781" s="10">
        <v>5052070</v>
      </c>
      <c r="L781" s="10">
        <v>86186</v>
      </c>
      <c r="M781" s="10">
        <v>3819739</v>
      </c>
    </row>
    <row r="782" spans="1:13" hidden="1" x14ac:dyDescent="0.25">
      <c r="A782" s="8">
        <v>830011068</v>
      </c>
      <c r="B782" s="5" t="str">
        <f>VLOOKUP(A782,[1]Carátula!A782:D3332,4,FALSE)</f>
        <v>AVAYA COMMUNICATION DE COLOMBIA SA</v>
      </c>
      <c r="C782" s="5" t="str">
        <f>VLOOKUP(A782,[1]Carátula!A782:F3332,6,FALSE)</f>
        <v>S9512 - Mantenimiento y reparación de equipos de comunicación</v>
      </c>
      <c r="D782" s="9">
        <v>43830</v>
      </c>
      <c r="E782" s="8" t="s">
        <v>11</v>
      </c>
      <c r="F782" s="8" t="s">
        <v>12</v>
      </c>
      <c r="G782" s="10">
        <v>78263287</v>
      </c>
      <c r="H782" s="10">
        <v>89387238</v>
      </c>
      <c r="I782" s="10">
        <v>70272088</v>
      </c>
      <c r="J782" s="10">
        <v>75334684</v>
      </c>
      <c r="K782" s="10">
        <v>14052554</v>
      </c>
      <c r="L782" s="10">
        <v>1242305</v>
      </c>
      <c r="M782" s="10">
        <v>829318</v>
      </c>
    </row>
    <row r="783" spans="1:13" hidden="1" x14ac:dyDescent="0.25">
      <c r="A783" s="8">
        <v>811015620</v>
      </c>
      <c r="B783" s="5" t="str">
        <f>VLOOKUP(A783,[1]Carátula!A783:D3333,4,FALSE)</f>
        <v>ECOLORA SAS</v>
      </c>
      <c r="C783" s="5" t="str">
        <f>VLOOKUP(A783,[1]Carátula!A783:F3333,6,FALSE)</f>
        <v>C2100 - Fabricación de productos farmacéuticos, sustancias químicas medicinales y productos botánicos de uso farmacéutico</v>
      </c>
      <c r="D783" s="9">
        <v>43830</v>
      </c>
      <c r="E783" s="8" t="s">
        <v>11</v>
      </c>
      <c r="F783" s="8" t="s">
        <v>12</v>
      </c>
      <c r="G783" s="10">
        <v>1249317</v>
      </c>
      <c r="H783" s="10">
        <v>16823748</v>
      </c>
      <c r="I783" s="10">
        <v>2932125</v>
      </c>
      <c r="J783" s="10">
        <v>10082455</v>
      </c>
      <c r="K783" s="10">
        <v>6741293</v>
      </c>
      <c r="L783" s="10">
        <v>652585</v>
      </c>
      <c r="M783" s="10">
        <v>24177</v>
      </c>
    </row>
    <row r="784" spans="1:13" x14ac:dyDescent="0.25">
      <c r="A784" s="8">
        <v>805023269</v>
      </c>
      <c r="B784" s="5" t="str">
        <f>VLOOKUP(A784,[1]Carátula!A784:D3334,4,FALSE)</f>
        <v>TESA TAPE COLOMBIA LIMITADA</v>
      </c>
      <c r="C784" s="5" t="str">
        <f>VLOOKUP(A784,[1]Carátula!A784:F3334,6,FALSE)</f>
        <v>G4690 - Comercio al por mayor no especializado</v>
      </c>
      <c r="D784" s="9">
        <v>43830</v>
      </c>
      <c r="E784" s="8" t="s">
        <v>11</v>
      </c>
      <c r="F784" s="8" t="s">
        <v>12</v>
      </c>
      <c r="G784" s="10">
        <v>27403616</v>
      </c>
      <c r="H784" s="10">
        <v>29864387</v>
      </c>
      <c r="I784" s="10">
        <v>18978784</v>
      </c>
      <c r="J784" s="10">
        <v>18978784</v>
      </c>
      <c r="K784" s="10">
        <v>10885603</v>
      </c>
      <c r="L784" s="10">
        <v>1739444</v>
      </c>
      <c r="M784" s="10">
        <v>1577220</v>
      </c>
    </row>
    <row r="785" spans="1:13" hidden="1" x14ac:dyDescent="0.25">
      <c r="A785" s="8">
        <v>900574924</v>
      </c>
      <c r="B785" s="5" t="str">
        <f>VLOOKUP(A785,[1]Carátula!A785:D3335,4,FALSE)</f>
        <v>PHOENIX PACKAGING CARIBE S.A.S.</v>
      </c>
      <c r="C785" s="5" t="str">
        <f>VLOOKUP(A785,[1]Carátula!A785:F3335,6,FALSE)</f>
        <v>C2229 - Fabricación de artículos de plástico n.c.p.</v>
      </c>
      <c r="D785" s="9">
        <v>43830</v>
      </c>
      <c r="E785" s="8" t="s">
        <v>11</v>
      </c>
      <c r="F785" s="8" t="s">
        <v>12</v>
      </c>
      <c r="G785" s="10">
        <v>21650257</v>
      </c>
      <c r="H785" s="10">
        <v>136740986</v>
      </c>
      <c r="I785" s="10">
        <v>41217841</v>
      </c>
      <c r="J785" s="10">
        <v>106530717</v>
      </c>
      <c r="K785" s="10">
        <v>30210269</v>
      </c>
      <c r="L785" s="10">
        <v>6411477</v>
      </c>
      <c r="M785" s="10">
        <v>-11670452</v>
      </c>
    </row>
    <row r="786" spans="1:13" hidden="1" x14ac:dyDescent="0.25">
      <c r="A786" s="8">
        <v>890924034</v>
      </c>
      <c r="B786" s="5" t="str">
        <f>VLOOKUP(A786,[1]Carátula!A786:D3336,4,FALSE)</f>
        <v>PLASTICOS DESECHABLES DE COLOMBIA  SAS</v>
      </c>
      <c r="C786" s="5" t="str">
        <f>VLOOKUP(A786,[1]Carátula!A786:F3336,6,FALSE)</f>
        <v>C2229 - Fabricación de artículos de plástico n.c.p.</v>
      </c>
      <c r="D786" s="9">
        <v>43830</v>
      </c>
      <c r="E786" s="8" t="s">
        <v>11</v>
      </c>
      <c r="F786" s="8" t="s">
        <v>12</v>
      </c>
      <c r="G786" s="10">
        <v>43636790</v>
      </c>
      <c r="H786" s="10">
        <v>57263032</v>
      </c>
      <c r="I786" s="10">
        <v>11029453</v>
      </c>
      <c r="J786" s="10">
        <v>51336926</v>
      </c>
      <c r="K786" s="10">
        <v>5926106</v>
      </c>
      <c r="L786" s="10">
        <v>4238270</v>
      </c>
      <c r="M786" s="10">
        <v>-3076449</v>
      </c>
    </row>
    <row r="787" spans="1:13" hidden="1" x14ac:dyDescent="0.25">
      <c r="A787" s="8">
        <v>900371803</v>
      </c>
      <c r="B787" s="5" t="str">
        <f>VLOOKUP(A787,[1]Carátula!A787:D3337,4,FALSE)</f>
        <v>"VORTEL CORPORATION SUCURSAL COLOMBIA "</v>
      </c>
      <c r="C787" s="5" t="str">
        <f>VLOOKUP(A787,[1]Carátula!A787:F3337,6,FALSE)</f>
        <v>B0899 - Extracción de otros minerales no metálicos n.c.p.</v>
      </c>
      <c r="D787" s="9">
        <v>43830</v>
      </c>
      <c r="E787" s="8" t="s">
        <v>11</v>
      </c>
      <c r="F787" s="8" t="s">
        <v>12</v>
      </c>
      <c r="G787" s="10">
        <v>601726</v>
      </c>
      <c r="H787" s="10">
        <v>2775834</v>
      </c>
      <c r="I787" s="10">
        <v>313055</v>
      </c>
      <c r="J787" s="10">
        <v>5989067</v>
      </c>
      <c r="K787" s="10">
        <v>-3213233</v>
      </c>
      <c r="L787" s="10">
        <v>10662</v>
      </c>
      <c r="M787" s="10">
        <v>-317166</v>
      </c>
    </row>
    <row r="788" spans="1:13" hidden="1" x14ac:dyDescent="0.25">
      <c r="A788" s="8">
        <v>830068360</v>
      </c>
      <c r="B788" s="5" t="str">
        <f>VLOOKUP(A788,[1]Carátula!A788:D3338,4,FALSE)</f>
        <v xml:space="preserve">FLOPACK S.A.  </v>
      </c>
      <c r="C788" s="5" t="str">
        <f>VLOOKUP(A788,[1]Carátula!A788:F3338,6,FALSE)</f>
        <v>C2229 - Fabricación de artículos de plástico n.c.p.</v>
      </c>
      <c r="D788" s="9">
        <v>43830</v>
      </c>
      <c r="E788" s="8" t="s">
        <v>11</v>
      </c>
      <c r="F788" s="8" t="s">
        <v>12</v>
      </c>
      <c r="G788" s="10">
        <v>16761658</v>
      </c>
      <c r="H788" s="10">
        <v>18051369</v>
      </c>
      <c r="I788" s="10">
        <v>17245899</v>
      </c>
      <c r="J788" s="10">
        <v>17294742</v>
      </c>
      <c r="K788" s="10">
        <v>756627</v>
      </c>
      <c r="L788" s="10">
        <v>1952371</v>
      </c>
      <c r="M788" s="10">
        <v>-305926</v>
      </c>
    </row>
    <row r="789" spans="1:13" hidden="1" x14ac:dyDescent="0.25">
      <c r="A789" s="8">
        <v>800123857</v>
      </c>
      <c r="B789" s="5" t="str">
        <f>VLOOKUP(A789,[1]Carátula!A789:D3339,4,FALSE)</f>
        <v>FLORES JAYVANA SAS</v>
      </c>
      <c r="C789" s="5" t="str">
        <f>VLOOKUP(A789,[1]Carátula!A789:F3339,6,FALSE)</f>
        <v>A0125 - Cultivo de flor de corte</v>
      </c>
      <c r="D789" s="9">
        <v>43830</v>
      </c>
      <c r="E789" s="8" t="s">
        <v>11</v>
      </c>
      <c r="F789" s="8" t="s">
        <v>12</v>
      </c>
      <c r="G789" s="10">
        <v>7360250</v>
      </c>
      <c r="H789" s="10">
        <v>15853270</v>
      </c>
      <c r="I789" s="10">
        <v>11147271</v>
      </c>
      <c r="J789" s="10">
        <v>12478509</v>
      </c>
      <c r="K789" s="10">
        <v>3374761</v>
      </c>
      <c r="L789" s="10">
        <v>2985983</v>
      </c>
      <c r="M789" s="10">
        <v>-2934806</v>
      </c>
    </row>
    <row r="790" spans="1:13" hidden="1" x14ac:dyDescent="0.25">
      <c r="A790" s="8">
        <v>802017913</v>
      </c>
      <c r="B790" s="5" t="str">
        <f>VLOOKUP(A790,[1]Carátula!A790:D3340,4,FALSE)</f>
        <v xml:space="preserve">INGENIERIA Y MINERIA DE LA COSTA SA </v>
      </c>
      <c r="C790" s="5" t="str">
        <f>VLOOKUP(A790,[1]Carátula!A790:F3340,6,FALSE)</f>
        <v>B0811 - Extracción de piedra, arena, arcillas comunes, yeso y anhidrita</v>
      </c>
      <c r="D790" s="9">
        <v>43830</v>
      </c>
      <c r="E790" s="8" t="s">
        <v>11</v>
      </c>
      <c r="F790" s="8" t="s">
        <v>12</v>
      </c>
      <c r="G790" s="10">
        <v>4187121</v>
      </c>
      <c r="H790" s="10">
        <v>9620431</v>
      </c>
      <c r="I790" s="10">
        <v>3385522</v>
      </c>
      <c r="J790" s="10">
        <v>4162406</v>
      </c>
      <c r="K790" s="10">
        <v>5458025</v>
      </c>
      <c r="L790" s="10">
        <v>224914</v>
      </c>
      <c r="M790" s="10">
        <v>801511</v>
      </c>
    </row>
    <row r="791" spans="1:13" hidden="1" x14ac:dyDescent="0.25">
      <c r="A791" s="8">
        <v>800077635</v>
      </c>
      <c r="B791" s="5" t="str">
        <f>VLOOKUP(A791,[1]Carátula!A791:D3341,4,FALSE)</f>
        <v xml:space="preserve">LM INSTRUMENTS. S.A </v>
      </c>
      <c r="C791" s="5" t="str">
        <f>VLOOKUP(A791,[1]Carátula!A791:F3341,6,FALSE)</f>
        <v>G4659 - Comercio al por mayor de otros tipos de maquinaria y equipo n.c.p.</v>
      </c>
      <c r="D791" s="9">
        <v>43830</v>
      </c>
      <c r="E791" s="8" t="s">
        <v>11</v>
      </c>
      <c r="F791" s="8" t="s">
        <v>12</v>
      </c>
      <c r="G791" s="10">
        <v>42829607</v>
      </c>
      <c r="H791" s="10">
        <v>48675415</v>
      </c>
      <c r="I791" s="10">
        <v>15617217</v>
      </c>
      <c r="J791" s="10">
        <v>16263401</v>
      </c>
      <c r="K791" s="10">
        <v>32412014</v>
      </c>
      <c r="L791" s="10"/>
      <c r="M791" s="10">
        <v>5744098</v>
      </c>
    </row>
    <row r="792" spans="1:13" hidden="1" x14ac:dyDescent="0.25">
      <c r="A792" s="8">
        <v>804011935</v>
      </c>
      <c r="B792" s="5" t="str">
        <f>VLOOKUP(A792,[1]Carátula!A792:D3342,4,FALSE)</f>
        <v>Lacteos Rovirenses S.A</v>
      </c>
      <c r="C792" s="5" t="str">
        <f>VLOOKUP(A792,[1]Carátula!A792:F3342,6,FALSE)</f>
        <v>G4722 - Comercio al por menor de leche, productos lácteos y huevos, en establecimientos especializados</v>
      </c>
      <c r="D792" s="9">
        <v>43830</v>
      </c>
      <c r="E792" s="8" t="s">
        <v>11</v>
      </c>
      <c r="F792" s="8" t="s">
        <v>12</v>
      </c>
      <c r="G792" s="10">
        <v>720906</v>
      </c>
      <c r="H792" s="10">
        <v>1521336</v>
      </c>
      <c r="I792" s="10">
        <v>653948</v>
      </c>
      <c r="J792" s="10">
        <v>653948</v>
      </c>
      <c r="K792" s="10">
        <v>867388</v>
      </c>
      <c r="L792" s="10">
        <v>31670</v>
      </c>
      <c r="M792" s="10">
        <v>78573</v>
      </c>
    </row>
    <row r="793" spans="1:13" hidden="1" x14ac:dyDescent="0.25">
      <c r="A793" s="8">
        <v>900388839</v>
      </c>
      <c r="B793" s="5" t="str">
        <f>VLOOKUP(A793,[1]Carátula!A793:D3343,4,FALSE)</f>
        <v>HADA INTERNATIONAL S.A</v>
      </c>
      <c r="C793" s="5" t="str">
        <f>VLOOKUP(A793,[1]Carátula!A793:F3343,6,FALSE)</f>
        <v>C2023 - Fabricación de jabones y detergentes, preparados para limpiar y pulir; perfumes y preparados de tocador</v>
      </c>
      <c r="D793" s="9">
        <v>43830</v>
      </c>
      <c r="E793" s="8" t="s">
        <v>11</v>
      </c>
      <c r="F793" s="8" t="s">
        <v>12</v>
      </c>
      <c r="G793" s="10">
        <v>43188183</v>
      </c>
      <c r="H793" s="10">
        <v>95066818</v>
      </c>
      <c r="I793" s="10">
        <v>31670491</v>
      </c>
      <c r="J793" s="10">
        <v>69023270</v>
      </c>
      <c r="K793" s="10">
        <v>26043548</v>
      </c>
      <c r="L793" s="10">
        <v>3351760</v>
      </c>
      <c r="M793" s="10">
        <v>4203084</v>
      </c>
    </row>
    <row r="794" spans="1:13" hidden="1" x14ac:dyDescent="0.25">
      <c r="A794" s="8">
        <v>811025911</v>
      </c>
      <c r="B794" s="5" t="str">
        <f>VLOOKUP(A794,[1]Carátula!A794:D3344,4,FALSE)</f>
        <v>COMERCIALIZADORA INTERNACIONAL GUTIERREZ Y SALAZAR S.A.S.</v>
      </c>
      <c r="C794" s="5" t="str">
        <f>VLOOKUP(A794,[1]Carátula!A794:F3344,6,FALSE)</f>
        <v>C3210 - Fabricación de joyas, bisutería y artículos conexos</v>
      </c>
      <c r="D794" s="9">
        <v>43830</v>
      </c>
      <c r="E794" s="8" t="s">
        <v>11</v>
      </c>
      <c r="F794" s="8" t="s">
        <v>12</v>
      </c>
      <c r="G794" s="10">
        <v>1520316</v>
      </c>
      <c r="H794" s="10">
        <v>2642271</v>
      </c>
      <c r="I794" s="10">
        <v>1970820</v>
      </c>
      <c r="J794" s="10">
        <v>1970820</v>
      </c>
      <c r="K794" s="10">
        <v>671451</v>
      </c>
      <c r="L794" s="10">
        <v>461489</v>
      </c>
      <c r="M794" s="10">
        <v>-1914138</v>
      </c>
    </row>
    <row r="795" spans="1:13" hidden="1" x14ac:dyDescent="0.25">
      <c r="A795" s="8">
        <v>811036946</v>
      </c>
      <c r="B795" s="5" t="str">
        <f>VLOOKUP(A795,[1]Carátula!A795:D3345,4,FALSE)</f>
        <v>INMOBILIARIA J. GUTIERREZ S.A.S</v>
      </c>
      <c r="C795" s="5" t="str">
        <f>VLOOKUP(A795,[1]Carátula!A795:F3345,6,FALSE)</f>
        <v>L6810 - Actividades inmobiliarias realizadas con bienes propios o arrendados</v>
      </c>
      <c r="D795" s="9">
        <v>43830</v>
      </c>
      <c r="E795" s="8" t="s">
        <v>11</v>
      </c>
      <c r="F795" s="8" t="s">
        <v>12</v>
      </c>
      <c r="G795" s="10">
        <v>5577083</v>
      </c>
      <c r="H795" s="10">
        <v>18370708</v>
      </c>
      <c r="I795" s="10">
        <v>754104</v>
      </c>
      <c r="J795" s="10">
        <v>1721222</v>
      </c>
      <c r="K795" s="10">
        <v>16649486</v>
      </c>
      <c r="L795" s="10">
        <v>764</v>
      </c>
      <c r="M795" s="10">
        <v>629562</v>
      </c>
    </row>
    <row r="796" spans="1:13" hidden="1" x14ac:dyDescent="0.25">
      <c r="A796" s="8">
        <v>860511124</v>
      </c>
      <c r="B796" s="5" t="str">
        <f>VLOOKUP(A796,[1]Carátula!A796:D3346,4,FALSE)</f>
        <v>INVERSIONES DE FOMENTO COMERCIAL - INCOMERCIO S.A.S.</v>
      </c>
      <c r="C796" s="5" t="str">
        <f>VLOOKUP(A796,[1]Carátula!A796:F3346,6,FALSE)</f>
        <v>K6493 - Actividades de compra de cartera o factoring</v>
      </c>
      <c r="D796" s="9">
        <v>43830</v>
      </c>
      <c r="E796" s="8" t="s">
        <v>11</v>
      </c>
      <c r="F796" s="8" t="s">
        <v>12</v>
      </c>
      <c r="G796" s="10">
        <v>56930373</v>
      </c>
      <c r="H796" s="10">
        <v>60519670</v>
      </c>
      <c r="I796" s="10">
        <v>19091098</v>
      </c>
      <c r="J796" s="10">
        <v>36741937</v>
      </c>
      <c r="K796" s="10">
        <v>23777733</v>
      </c>
      <c r="L796" s="10">
        <v>1872816</v>
      </c>
      <c r="M796" s="10">
        <v>12509331</v>
      </c>
    </row>
    <row r="797" spans="1:13" hidden="1" x14ac:dyDescent="0.25">
      <c r="A797" s="8">
        <v>860040347</v>
      </c>
      <c r="B797" s="5" t="str">
        <f>VLOOKUP(A797,[1]Carátula!A797:D3347,4,FALSE)</f>
        <v>ITOCHU COLOMBIA S,A,S</v>
      </c>
      <c r="C797" s="5" t="str">
        <f>VLOOKUP(A797,[1]Carátula!A797:F3347,6,FALSE)</f>
        <v>L6820 - Actividades inmobiliarias realizadas a cambio de una retribución o por contrata</v>
      </c>
      <c r="D797" s="9">
        <v>43830</v>
      </c>
      <c r="E797" s="8" t="s">
        <v>11</v>
      </c>
      <c r="F797" s="8" t="s">
        <v>12</v>
      </c>
      <c r="G797" s="10">
        <v>11132885</v>
      </c>
      <c r="H797" s="10">
        <v>19284434</v>
      </c>
      <c r="I797" s="10">
        <v>3143344</v>
      </c>
      <c r="J797" s="10">
        <v>3997764</v>
      </c>
      <c r="K797" s="10">
        <v>15286670</v>
      </c>
      <c r="L797" s="10">
        <v>0</v>
      </c>
      <c r="M797" s="10">
        <v>480961</v>
      </c>
    </row>
    <row r="798" spans="1:13" x14ac:dyDescent="0.25">
      <c r="A798" s="8">
        <v>890915475</v>
      </c>
      <c r="B798" s="5" t="str">
        <f>VLOOKUP(A798,[1]Carátula!A798:D3348,4,FALSE)</f>
        <v>EMPAQUETADURAS Y EMPAQUES S.A.</v>
      </c>
      <c r="C798" s="5" t="str">
        <f>VLOOKUP(A798,[1]Carátula!A798:F3348,6,FALSE)</f>
        <v>G4690 - Comercio al por mayor no especializado</v>
      </c>
      <c r="D798" s="9">
        <v>43830</v>
      </c>
      <c r="E798" s="8" t="s">
        <v>11</v>
      </c>
      <c r="F798" s="8" t="s">
        <v>12</v>
      </c>
      <c r="G798" s="10">
        <v>68562224</v>
      </c>
      <c r="H798" s="10">
        <v>110523650</v>
      </c>
      <c r="I798" s="10">
        <v>40812070</v>
      </c>
      <c r="J798" s="10">
        <v>68542725</v>
      </c>
      <c r="K798" s="10">
        <v>41980925</v>
      </c>
      <c r="L798" s="10">
        <v>4211887</v>
      </c>
      <c r="M798" s="10">
        <v>5888833</v>
      </c>
    </row>
    <row r="799" spans="1:13" hidden="1" x14ac:dyDescent="0.25">
      <c r="A799" s="8">
        <v>806007073</v>
      </c>
      <c r="B799" s="5" t="str">
        <f>VLOOKUP(A799,[1]Carátula!A799:D3349,4,FALSE)</f>
        <v>C.I. MEXICHEM COMPUESTOS COLOMBIA SAS</v>
      </c>
      <c r="C799" s="5" t="str">
        <f>VLOOKUP(A799,[1]Carátula!A799:F3349,6,FALSE)</f>
        <v>C2013 - Fabricación de plásticos en formas primarias</v>
      </c>
      <c r="D799" s="9">
        <v>43830</v>
      </c>
      <c r="E799" s="8" t="s">
        <v>11</v>
      </c>
      <c r="F799" s="8" t="s">
        <v>12</v>
      </c>
      <c r="G799" s="10">
        <v>56763924</v>
      </c>
      <c r="H799" s="10">
        <v>84984943</v>
      </c>
      <c r="I799" s="10">
        <v>12569920</v>
      </c>
      <c r="J799" s="10">
        <v>19934965</v>
      </c>
      <c r="K799" s="10">
        <v>65049978</v>
      </c>
      <c r="L799" s="10">
        <v>959672</v>
      </c>
      <c r="M799" s="10">
        <v>202257</v>
      </c>
    </row>
    <row r="800" spans="1:13" hidden="1" x14ac:dyDescent="0.25">
      <c r="A800" s="8">
        <v>860002067</v>
      </c>
      <c r="B800" s="5" t="str">
        <f>VLOOKUP(A800,[1]Carátula!A800:D3350,4,FALSE)</f>
        <v>PROQUINAL S.A.S</v>
      </c>
      <c r="C800" s="5" t="str">
        <f>VLOOKUP(A800,[1]Carátula!A800:F3350,6,FALSE)</f>
        <v>C1399 - Fabricación de otros artículos textiles n.c.p.</v>
      </c>
      <c r="D800" s="9">
        <v>43830</v>
      </c>
      <c r="E800" s="8" t="s">
        <v>11</v>
      </c>
      <c r="F800" s="8" t="s">
        <v>12</v>
      </c>
      <c r="G800" s="10">
        <v>111802520</v>
      </c>
      <c r="H800" s="10">
        <v>236324977</v>
      </c>
      <c r="I800" s="10">
        <v>44455271</v>
      </c>
      <c r="J800" s="10">
        <v>69344402</v>
      </c>
      <c r="K800" s="10">
        <v>166980575</v>
      </c>
      <c r="L800" s="10">
        <v>1299940</v>
      </c>
      <c r="M800" s="10">
        <v>11178932</v>
      </c>
    </row>
    <row r="801" spans="1:13" hidden="1" x14ac:dyDescent="0.25">
      <c r="A801" s="8">
        <v>900577684</v>
      </c>
      <c r="B801" s="5" t="str">
        <f>VLOOKUP(A801,[1]Carátula!A801:D3351,4,FALSE)</f>
        <v>PROYECTOS URBANOS ALFAGUARA S.A.S.</v>
      </c>
      <c r="C801" s="5" t="str">
        <f>VLOOKUP(A801,[1]Carátula!A801:F3351,6,FALSE)</f>
        <v>F4111 - Construcción de edificios residenciales</v>
      </c>
      <c r="D801" s="9">
        <v>43830</v>
      </c>
      <c r="E801" s="8" t="s">
        <v>11</v>
      </c>
      <c r="F801" s="8" t="s">
        <v>12</v>
      </c>
      <c r="G801" s="10">
        <v>3872092</v>
      </c>
      <c r="H801" s="10">
        <v>3872092</v>
      </c>
      <c r="I801" s="10">
        <v>3360515</v>
      </c>
      <c r="J801" s="10">
        <v>3360515</v>
      </c>
      <c r="K801" s="10">
        <v>511577</v>
      </c>
      <c r="L801" s="10">
        <v>1970</v>
      </c>
      <c r="M801" s="10">
        <v>128362</v>
      </c>
    </row>
    <row r="802" spans="1:13" hidden="1" x14ac:dyDescent="0.25">
      <c r="A802" s="8">
        <v>900469230</v>
      </c>
      <c r="B802" s="5" t="str">
        <f>VLOOKUP(A802,[1]Carátula!A802:D3352,4,FALSE)</f>
        <v>BIGFOOT COLOMBIA SAS</v>
      </c>
      <c r="C802" s="5" t="str">
        <f>VLOOKUP(A802,[1]Carátula!A802:F3352,6,FALSE)</f>
        <v>G4791 - Comercio al por menor realizado a través de internet</v>
      </c>
      <c r="D802" s="9">
        <v>43830</v>
      </c>
      <c r="E802" s="8" t="s">
        <v>11</v>
      </c>
      <c r="F802" s="8" t="s">
        <v>12</v>
      </c>
      <c r="G802" s="10">
        <v>65648965</v>
      </c>
      <c r="H802" s="10">
        <v>72283966</v>
      </c>
      <c r="I802" s="10">
        <v>69601558</v>
      </c>
      <c r="J802" s="10">
        <v>69601558</v>
      </c>
      <c r="K802" s="10">
        <v>2682408</v>
      </c>
      <c r="L802" s="10"/>
      <c r="M802" s="10">
        <v>-6441441</v>
      </c>
    </row>
    <row r="803" spans="1:13" hidden="1" x14ac:dyDescent="0.25">
      <c r="A803" s="8">
        <v>900588276</v>
      </c>
      <c r="B803" s="5" t="str">
        <f>VLOOKUP(A803,[1]Carátula!A803:D3353,4,FALSE)</f>
        <v xml:space="preserve">GB BIOPACOL ANDINA SAS </v>
      </c>
      <c r="C803" s="5" t="str">
        <f>VLOOKUP(A803,[1]Carátula!A803:F3353,6,FALSE)</f>
        <v>C1709 - Fabricación de otros artículos de papel y cartón</v>
      </c>
      <c r="D803" s="9">
        <v>43830</v>
      </c>
      <c r="E803" s="8" t="s">
        <v>11</v>
      </c>
      <c r="F803" s="8" t="s">
        <v>12</v>
      </c>
      <c r="G803" s="10">
        <v>13770745</v>
      </c>
      <c r="H803" s="10">
        <v>36479500</v>
      </c>
      <c r="I803" s="10">
        <v>29324625</v>
      </c>
      <c r="J803" s="10">
        <v>31432920</v>
      </c>
      <c r="K803" s="10">
        <v>5046580</v>
      </c>
      <c r="L803" s="10">
        <v>2660529</v>
      </c>
      <c r="M803" s="10">
        <v>-2531364</v>
      </c>
    </row>
    <row r="804" spans="1:13" hidden="1" x14ac:dyDescent="0.25">
      <c r="A804" s="8">
        <v>890305124</v>
      </c>
      <c r="B804" s="5" t="str">
        <f>VLOOKUP(A804,[1]Carátula!A804:D3354,4,FALSE)</f>
        <v xml:space="preserve">RAMIREZ JIMENEZ Y CIA S.A.S. RAMIREZ JIMENEZ Y CIA S.A.S. RAMIREZ JIMENEZ Y CIA S.A.S. </v>
      </c>
      <c r="C804" s="5" t="str">
        <f>VLOOKUP(A804,[1]Carátula!A804:F3354,6,FALSE)</f>
        <v>G4774 - Comercio al por menor de otros productos nuevos en establecimientos especializados</v>
      </c>
      <c r="D804" s="9">
        <v>43830</v>
      </c>
      <c r="E804" s="8" t="s">
        <v>11</v>
      </c>
      <c r="F804" s="8" t="s">
        <v>12</v>
      </c>
      <c r="G804" s="10">
        <v>8795421</v>
      </c>
      <c r="H804" s="10">
        <v>31111984</v>
      </c>
      <c r="I804" s="10">
        <v>7558190</v>
      </c>
      <c r="J804" s="10">
        <v>18514798</v>
      </c>
      <c r="K804" s="10">
        <v>12597186</v>
      </c>
      <c r="L804" s="10">
        <v>1954900</v>
      </c>
      <c r="M804" s="10">
        <v>1494204</v>
      </c>
    </row>
    <row r="805" spans="1:13" hidden="1" x14ac:dyDescent="0.25">
      <c r="A805" s="8">
        <v>860048245</v>
      </c>
      <c r="B805" s="5" t="str">
        <f>VLOOKUP(A805,[1]Carátula!A805:D3355,4,FALSE)</f>
        <v xml:space="preserve">STERLING DE COLOMBIA S A </v>
      </c>
      <c r="C805" s="5" t="str">
        <f>VLOOKUP(A805,[1]Carátula!A805:F3355,6,FALSE)</f>
        <v>G4774 - Comercio al por menor de otros productos nuevos en establecimientos especializados</v>
      </c>
      <c r="D805" s="9">
        <v>43830</v>
      </c>
      <c r="E805" s="8" t="s">
        <v>11</v>
      </c>
      <c r="F805" s="8" t="s">
        <v>12</v>
      </c>
      <c r="G805" s="10">
        <v>42331515</v>
      </c>
      <c r="H805" s="10">
        <v>57064405</v>
      </c>
      <c r="I805" s="10">
        <v>14730981</v>
      </c>
      <c r="J805" s="10">
        <v>25423299</v>
      </c>
      <c r="K805" s="10">
        <v>31641106</v>
      </c>
      <c r="L805" s="10">
        <v>3523014</v>
      </c>
      <c r="M805" s="10">
        <v>1869978</v>
      </c>
    </row>
    <row r="806" spans="1:13" hidden="1" x14ac:dyDescent="0.25">
      <c r="A806" s="8">
        <v>900343099</v>
      </c>
      <c r="B806" s="5" t="str">
        <f>VLOOKUP(A806,[1]Carátula!A806:D3356,4,FALSE)</f>
        <v>PROTERRA FOODS S.A.S.</v>
      </c>
      <c r="C806" s="5" t="str">
        <f>VLOOKUP(A806,[1]Carátula!A806:F3356,6,FALSE)</f>
        <v>C1020 - Procesamiento y conservación de frutas, legumbres, hortalizas y tubérculos</v>
      </c>
      <c r="D806" s="9">
        <v>43830</v>
      </c>
      <c r="E806" s="8" t="s">
        <v>11</v>
      </c>
      <c r="F806" s="8" t="s">
        <v>12</v>
      </c>
      <c r="G806" s="10">
        <v>4519105</v>
      </c>
      <c r="H806" s="10">
        <v>31509698</v>
      </c>
      <c r="I806" s="10">
        <v>16087149</v>
      </c>
      <c r="J806" s="10">
        <v>22563309</v>
      </c>
      <c r="K806" s="10">
        <v>8946389</v>
      </c>
      <c r="L806" s="10">
        <v>2264115</v>
      </c>
      <c r="M806" s="10">
        <v>-3346336</v>
      </c>
    </row>
    <row r="807" spans="1:13" hidden="1" x14ac:dyDescent="0.25">
      <c r="A807" s="8">
        <v>800251341</v>
      </c>
      <c r="B807" s="5" t="str">
        <f>VLOOKUP(A807,[1]Carátula!A807:D3357,4,FALSE)</f>
        <v>Mattel Colombia S.A.</v>
      </c>
      <c r="C807" s="5" t="str">
        <f>VLOOKUP(A807,[1]Carátula!A807:F3357,6,FALSE)</f>
        <v>G4649 - Comercio al por mayor de otros utensilios domésticos n.c.p.</v>
      </c>
      <c r="D807" s="9">
        <v>43830</v>
      </c>
      <c r="E807" s="8" t="s">
        <v>11</v>
      </c>
      <c r="F807" s="8" t="s">
        <v>12</v>
      </c>
      <c r="G807" s="10">
        <v>96901101</v>
      </c>
      <c r="H807" s="10">
        <v>99988332</v>
      </c>
      <c r="I807" s="10">
        <v>64214990</v>
      </c>
      <c r="J807" s="10">
        <v>64214990</v>
      </c>
      <c r="K807" s="10">
        <v>35773342</v>
      </c>
      <c r="L807" s="10">
        <v>984756</v>
      </c>
      <c r="M807" s="10">
        <v>-407685</v>
      </c>
    </row>
    <row r="808" spans="1:13" hidden="1" x14ac:dyDescent="0.25">
      <c r="A808" s="8">
        <v>900078079</v>
      </c>
      <c r="B808" s="5" t="str">
        <f>VLOOKUP(A808,[1]Carátula!A808:D3358,4,FALSE)</f>
        <v>SUPERMOTOS DEL CESAR SAS</v>
      </c>
      <c r="C808" s="5" t="str">
        <f>VLOOKUP(A808,[1]Carátula!A808:F3358,6,FALSE)</f>
        <v>G4541 - Comercio de motocicletas y de sus partes, piezas y accesorios</v>
      </c>
      <c r="D808" s="9">
        <v>43830</v>
      </c>
      <c r="E808" s="8" t="s">
        <v>11</v>
      </c>
      <c r="F808" s="8" t="s">
        <v>12</v>
      </c>
      <c r="G808" s="10">
        <v>1541714</v>
      </c>
      <c r="H808" s="10">
        <v>2125744</v>
      </c>
      <c r="I808" s="10">
        <v>2327909</v>
      </c>
      <c r="J808" s="10">
        <v>2806696</v>
      </c>
      <c r="K808" s="10">
        <v>-680952</v>
      </c>
      <c r="L808" s="10">
        <v>169947</v>
      </c>
      <c r="M808" s="10">
        <v>-249650</v>
      </c>
    </row>
    <row r="809" spans="1:13" hidden="1" x14ac:dyDescent="0.25">
      <c r="A809" s="8">
        <v>900095491</v>
      </c>
      <c r="B809" s="5" t="str">
        <f>VLOOKUP(A809,[1]Carátula!A809:D3359,4,FALSE)</f>
        <v>SUPERMOTOS DEL VALLE S.A.S.</v>
      </c>
      <c r="C809" s="5" t="str">
        <f>VLOOKUP(A809,[1]Carátula!A809:F3359,6,FALSE)</f>
        <v>G4541 - Comercio de motocicletas y de sus partes, piezas y accesorios</v>
      </c>
      <c r="D809" s="9">
        <v>43830</v>
      </c>
      <c r="E809" s="8" t="s">
        <v>11</v>
      </c>
      <c r="F809" s="8" t="s">
        <v>12</v>
      </c>
      <c r="G809" s="10">
        <v>1700137</v>
      </c>
      <c r="H809" s="10">
        <v>2675623</v>
      </c>
      <c r="I809" s="10">
        <v>1965535</v>
      </c>
      <c r="J809" s="10">
        <v>2743941</v>
      </c>
      <c r="K809" s="10">
        <v>-68318</v>
      </c>
      <c r="L809" s="10">
        <v>227897</v>
      </c>
      <c r="M809" s="10">
        <v>-664792</v>
      </c>
    </row>
    <row r="810" spans="1:13" hidden="1" x14ac:dyDescent="0.25">
      <c r="A810" s="8">
        <v>900319582</v>
      </c>
      <c r="B810" s="5" t="str">
        <f>VLOOKUP(A810,[1]Carátula!A810:D3360,4,FALSE)</f>
        <v xml:space="preserve">ZONA FRANCA GACHANCIPA S.A.S. USUARIO OPERADOR DE ZONA FRANCA </v>
      </c>
      <c r="C810" s="5" t="str">
        <f>VLOOKUP(A810,[1]Carátula!A810:F3360,6,FALSE)</f>
        <v>M7020 - Actividades de consultaría de gestión</v>
      </c>
      <c r="D810" s="9">
        <v>43830</v>
      </c>
      <c r="E810" s="8" t="s">
        <v>11</v>
      </c>
      <c r="F810" s="8" t="s">
        <v>12</v>
      </c>
      <c r="G810" s="10">
        <v>1275897</v>
      </c>
      <c r="H810" s="10">
        <v>126872992</v>
      </c>
      <c r="I810" s="10">
        <v>16251409</v>
      </c>
      <c r="J810" s="10">
        <v>200187962</v>
      </c>
      <c r="K810" s="10">
        <v>-73314970</v>
      </c>
      <c r="L810" s="10">
        <v>9374658</v>
      </c>
      <c r="M810" s="10">
        <v>-34169696</v>
      </c>
    </row>
    <row r="811" spans="1:13" hidden="1" x14ac:dyDescent="0.25">
      <c r="A811" s="8">
        <v>830028931</v>
      </c>
      <c r="B811" s="5" t="str">
        <f>VLOOKUP(A811,[1]Carátula!A811:D3361,4,FALSE)</f>
        <v xml:space="preserve">Samsung Electronics Colombia S.A. </v>
      </c>
      <c r="C811" s="5" t="str">
        <f>VLOOKUP(A811,[1]Carátula!A811:F3361,6,FALSE)</f>
        <v>G4652 - Comercio al por mayor de equipo, partes y piezas electrónicos y de telecomunicaciones</v>
      </c>
      <c r="D811" s="9">
        <v>43830</v>
      </c>
      <c r="E811" s="8" t="s">
        <v>11</v>
      </c>
      <c r="F811" s="8" t="s">
        <v>12</v>
      </c>
      <c r="G811" s="10">
        <v>1528706799</v>
      </c>
      <c r="H811" s="10">
        <v>1612949738</v>
      </c>
      <c r="I811" s="10">
        <v>1437436063</v>
      </c>
      <c r="J811" s="10">
        <v>1437436063</v>
      </c>
      <c r="K811" s="10">
        <v>175513675</v>
      </c>
      <c r="L811" s="10">
        <v>17616616</v>
      </c>
      <c r="M811" s="10">
        <v>28727824</v>
      </c>
    </row>
    <row r="812" spans="1:13" hidden="1" x14ac:dyDescent="0.25">
      <c r="A812" s="8">
        <v>830012508</v>
      </c>
      <c r="B812" s="5" t="str">
        <f>VLOOKUP(A812,[1]Carátula!A812:D3362,4,FALSE)</f>
        <v xml:space="preserve">INVERSIONES Y CONSTRUCCIONES NASA S.A.S  </v>
      </c>
      <c r="C812" s="5" t="str">
        <f>VLOOKUP(A812,[1]Carátula!A812:F3362,6,FALSE)</f>
        <v>L6810 - Actividades inmobiliarias realizadas con bienes propios o arrendados</v>
      </c>
      <c r="D812" s="9">
        <v>43830</v>
      </c>
      <c r="E812" s="8" t="s">
        <v>11</v>
      </c>
      <c r="F812" s="8" t="s">
        <v>12</v>
      </c>
      <c r="G812" s="10">
        <v>3753022</v>
      </c>
      <c r="H812" s="10">
        <v>160336392</v>
      </c>
      <c r="I812" s="10">
        <v>3753329</v>
      </c>
      <c r="J812" s="10">
        <v>29221418</v>
      </c>
      <c r="K812" s="10">
        <v>131114974</v>
      </c>
      <c r="L812" s="10">
        <v>1313069</v>
      </c>
      <c r="M812" s="10">
        <v>4215327</v>
      </c>
    </row>
    <row r="813" spans="1:13" hidden="1" x14ac:dyDescent="0.25">
      <c r="A813" s="8">
        <v>900392406</v>
      </c>
      <c r="B813" s="5" t="str">
        <f>VLOOKUP(A813,[1]Carátula!A813:D3363,4,FALSE)</f>
        <v>INVERSIONES VIMEGA SAS</v>
      </c>
      <c r="C813" s="5" t="str">
        <f>VLOOKUP(A813,[1]Carátula!A813:F3363,6,FALSE)</f>
        <v>L6810 - Actividades inmobiliarias realizadas con bienes propios o arrendados</v>
      </c>
      <c r="D813" s="9">
        <v>43830</v>
      </c>
      <c r="E813" s="8" t="s">
        <v>11</v>
      </c>
      <c r="F813" s="8" t="s">
        <v>12</v>
      </c>
      <c r="G813" s="10">
        <v>637445</v>
      </c>
      <c r="H813" s="10">
        <v>2559318</v>
      </c>
      <c r="I813" s="10">
        <v>58348</v>
      </c>
      <c r="J813" s="10">
        <v>1681490</v>
      </c>
      <c r="K813" s="10">
        <v>877828</v>
      </c>
      <c r="L813" s="10">
        <v>175431</v>
      </c>
      <c r="M813" s="10">
        <v>44869</v>
      </c>
    </row>
    <row r="814" spans="1:13" hidden="1" x14ac:dyDescent="0.25">
      <c r="A814" s="8">
        <v>830133643</v>
      </c>
      <c r="B814" s="5" t="str">
        <f>VLOOKUP(A814,[1]Carátula!A814:D3364,4,FALSE)</f>
        <v xml:space="preserve">Extrusa de Colombia S.A.S. </v>
      </c>
      <c r="C814" s="5" t="str">
        <f>VLOOKUP(A814,[1]Carátula!A814:F3364,6,FALSE)</f>
        <v>C2030 - Fabricación de fibras sintéticas y artificiales</v>
      </c>
      <c r="D814" s="9">
        <v>43830</v>
      </c>
      <c r="E814" s="8" t="s">
        <v>11</v>
      </c>
      <c r="F814" s="8" t="s">
        <v>12</v>
      </c>
      <c r="G814" s="10">
        <v>37938242</v>
      </c>
      <c r="H814" s="10">
        <v>57089540</v>
      </c>
      <c r="I814" s="10">
        <v>11289470</v>
      </c>
      <c r="J814" s="10">
        <v>14177084</v>
      </c>
      <c r="K814" s="10">
        <v>42912456</v>
      </c>
      <c r="L814" s="10">
        <v>0</v>
      </c>
      <c r="M814" s="10">
        <v>-3583490</v>
      </c>
    </row>
    <row r="815" spans="1:13" hidden="1" x14ac:dyDescent="0.25">
      <c r="A815" s="8">
        <v>860051704</v>
      </c>
      <c r="B815" s="5" t="str">
        <f>VLOOKUP(A815,[1]Carátula!A815:D3365,4,FALSE)</f>
        <v>PROMOTORA RADIAL COLOMBIANA SAS</v>
      </c>
      <c r="C815" s="5" t="str">
        <f>VLOOKUP(A815,[1]Carátula!A815:F3365,6,FALSE)</f>
        <v>J6010 - Actividades de programación y transmisión en el servicio de radiodifusión sonora</v>
      </c>
      <c r="D815" s="9">
        <v>43830</v>
      </c>
      <c r="E815" s="8" t="s">
        <v>11</v>
      </c>
      <c r="F815" s="8" t="s">
        <v>12</v>
      </c>
      <c r="G815" s="10">
        <v>2839444</v>
      </c>
      <c r="H815" s="10">
        <v>3008238</v>
      </c>
      <c r="I815" s="10">
        <v>72509</v>
      </c>
      <c r="J815" s="10">
        <v>72509</v>
      </c>
      <c r="K815" s="10">
        <v>2935729</v>
      </c>
      <c r="L815" s="10">
        <v>8381</v>
      </c>
      <c r="M815" s="10">
        <v>223247</v>
      </c>
    </row>
    <row r="816" spans="1:13" hidden="1" x14ac:dyDescent="0.25">
      <c r="A816" s="8">
        <v>821003541</v>
      </c>
      <c r="B816" s="5" t="str">
        <f>VLOOKUP(A816,[1]Carátula!A816:D3366,4,FALSE)</f>
        <v>JOTA BE SA</v>
      </c>
      <c r="C816" s="5" t="str">
        <f>VLOOKUP(A816,[1]Carátula!A816:F3366,6,FALSE)</f>
        <v>G4631 - Comercio al por mayor de productos alimenticios</v>
      </c>
      <c r="D816" s="9">
        <v>43830</v>
      </c>
      <c r="E816" s="8" t="s">
        <v>11</v>
      </c>
      <c r="F816" s="8" t="s">
        <v>12</v>
      </c>
      <c r="G816" s="10">
        <v>9363823</v>
      </c>
      <c r="H816" s="10">
        <v>11809718</v>
      </c>
      <c r="I816" s="10">
        <v>6454935</v>
      </c>
      <c r="J816" s="10">
        <v>6454935</v>
      </c>
      <c r="K816" s="10">
        <v>5354783</v>
      </c>
      <c r="L816" s="10">
        <v>0</v>
      </c>
      <c r="M816" s="10">
        <v>643489</v>
      </c>
    </row>
    <row r="817" spans="1:13" hidden="1" x14ac:dyDescent="0.25">
      <c r="A817" s="8">
        <v>860046927</v>
      </c>
      <c r="B817" s="5" t="str">
        <f>VLOOKUP(A817,[1]Carátula!A817:D3367,4,FALSE)</f>
        <v>TIPIEL S.A.</v>
      </c>
      <c r="C817" s="5" t="str">
        <f>VLOOKUP(A817,[1]Carátula!A817:F3367,6,FALSE)</f>
        <v>M7110 - Actividades de arquitectura e ingeniería y otras actividades conexas de consultoría técnica</v>
      </c>
      <c r="D817" s="9">
        <v>43830</v>
      </c>
      <c r="E817" s="8" t="s">
        <v>11</v>
      </c>
      <c r="F817" s="8" t="s">
        <v>12</v>
      </c>
      <c r="G817" s="10">
        <v>85238329</v>
      </c>
      <c r="H817" s="10">
        <v>120707918</v>
      </c>
      <c r="I817" s="10">
        <v>36441081</v>
      </c>
      <c r="J817" s="10">
        <v>42686383</v>
      </c>
      <c r="K817" s="10">
        <v>78021535</v>
      </c>
      <c r="L817" s="10">
        <v>20278050</v>
      </c>
      <c r="M817" s="10">
        <v>13661192</v>
      </c>
    </row>
    <row r="818" spans="1:13" hidden="1" x14ac:dyDescent="0.25">
      <c r="A818" s="8">
        <v>860039071</v>
      </c>
      <c r="B818" s="5" t="str">
        <f>VLOOKUP(A818,[1]Carátula!A818:D3368,4,FALSE)</f>
        <v>SERVICIO RADIAL INTEGRADO SAS</v>
      </c>
      <c r="C818" s="5" t="str">
        <f>VLOOKUP(A818,[1]Carátula!A818:F3368,6,FALSE)</f>
        <v>J6010 - Actividades de programación y transmisión en el servicio de radiodifusión sonora</v>
      </c>
      <c r="D818" s="9">
        <v>43830</v>
      </c>
      <c r="E818" s="8" t="s">
        <v>11</v>
      </c>
      <c r="F818" s="8" t="s">
        <v>12</v>
      </c>
      <c r="G818" s="10">
        <v>10404973</v>
      </c>
      <c r="H818" s="10">
        <v>11166722</v>
      </c>
      <c r="I818" s="10">
        <v>174647</v>
      </c>
      <c r="J818" s="10">
        <v>204672</v>
      </c>
      <c r="K818" s="10">
        <v>10962050</v>
      </c>
      <c r="L818" s="10">
        <v>2585</v>
      </c>
      <c r="M818" s="10">
        <v>637278</v>
      </c>
    </row>
    <row r="819" spans="1:13" hidden="1" x14ac:dyDescent="0.25">
      <c r="A819" s="8">
        <v>821001379</v>
      </c>
      <c r="B819" s="5" t="str">
        <f>VLOOKUP(A819,[1]Carátula!A819:D3369,4,FALSE)</f>
        <v>BENTONITAS COLOMBIANAS S.A.S.</v>
      </c>
      <c r="C819" s="5" t="str">
        <f>VLOOKUP(A819,[1]Carátula!A819:F3369,6,FALSE)</f>
        <v>C2399 - Fabricación de otros productos minerales no metálicos n.c.p.</v>
      </c>
      <c r="D819" s="9">
        <v>43830</v>
      </c>
      <c r="E819" s="8" t="s">
        <v>11</v>
      </c>
      <c r="F819" s="8" t="s">
        <v>12</v>
      </c>
      <c r="G819" s="10">
        <v>4161535</v>
      </c>
      <c r="H819" s="10">
        <v>8478222</v>
      </c>
      <c r="I819" s="10">
        <v>1452745</v>
      </c>
      <c r="J819" s="10">
        <v>1795899</v>
      </c>
      <c r="K819" s="10">
        <v>6682323</v>
      </c>
      <c r="L819" s="10">
        <v>96057</v>
      </c>
      <c r="M819" s="10">
        <v>1254898</v>
      </c>
    </row>
    <row r="820" spans="1:13" hidden="1" x14ac:dyDescent="0.25">
      <c r="A820" s="8">
        <v>860004655</v>
      </c>
      <c r="B820" s="5" t="str">
        <f>VLOOKUP(A820,[1]Carátula!A820:D3370,4,FALSE)</f>
        <v>COLOMBIANA DE FRENOS COFRE S.A</v>
      </c>
      <c r="C820" s="5" t="str">
        <f>VLOOKUP(A820,[1]Carátula!A820:F3370,6,FALSE)</f>
        <v>C2930 - Fabricación de partes, piezas (autopartes) y accesorios (lujos) para vehículos automotores</v>
      </c>
      <c r="D820" s="9">
        <v>43830</v>
      </c>
      <c r="E820" s="8" t="s">
        <v>11</v>
      </c>
      <c r="F820" s="8" t="s">
        <v>12</v>
      </c>
      <c r="G820" s="10">
        <v>21156196</v>
      </c>
      <c r="H820" s="10">
        <v>39531196</v>
      </c>
      <c r="I820" s="10">
        <v>20113870</v>
      </c>
      <c r="J820" s="10">
        <v>20791447</v>
      </c>
      <c r="K820" s="10">
        <v>18739749</v>
      </c>
      <c r="L820" s="10">
        <v>1646317</v>
      </c>
      <c r="M820" s="10">
        <v>-2707762</v>
      </c>
    </row>
    <row r="821" spans="1:13" hidden="1" x14ac:dyDescent="0.25">
      <c r="A821" s="8">
        <v>830509518</v>
      </c>
      <c r="B821" s="5" t="str">
        <f>VLOOKUP(A821,[1]Carátula!A821:D3371,4,FALSE)</f>
        <v xml:space="preserve">ALG PROPIEDAD RAIZ S.A. </v>
      </c>
      <c r="C821" s="5" t="str">
        <f>VLOOKUP(A821,[1]Carátula!A821:F3371,6,FALSE)</f>
        <v>F4112 - Construcción de edificios no residenciales</v>
      </c>
      <c r="D821" s="9">
        <v>43830</v>
      </c>
      <c r="E821" s="8" t="s">
        <v>11</v>
      </c>
      <c r="F821" s="8" t="s">
        <v>12</v>
      </c>
      <c r="G821" s="10">
        <v>2391036</v>
      </c>
      <c r="H821" s="10">
        <v>6692692</v>
      </c>
      <c r="I821" s="10">
        <v>1999558</v>
      </c>
      <c r="J821" s="10">
        <v>5422255</v>
      </c>
      <c r="K821" s="10">
        <v>1270437</v>
      </c>
      <c r="L821" s="10">
        <v>2729</v>
      </c>
      <c r="M821" s="10">
        <v>-640</v>
      </c>
    </row>
    <row r="822" spans="1:13" hidden="1" x14ac:dyDescent="0.25">
      <c r="A822" s="8">
        <v>900060992</v>
      </c>
      <c r="B822" s="5" t="str">
        <f>VLOOKUP(A822,[1]Carátula!A822:D3372,4,FALSE)</f>
        <v>BIOENERGY SAS</v>
      </c>
      <c r="C822" s="5" t="str">
        <f>VLOOKUP(A822,[1]Carátula!A822:F3372,6,FALSE)</f>
        <v>A0124 - Cultivo de caña de azúcar</v>
      </c>
      <c r="D822" s="9">
        <v>43830</v>
      </c>
      <c r="E822" s="8" t="s">
        <v>11</v>
      </c>
      <c r="F822" s="8" t="s">
        <v>12</v>
      </c>
      <c r="G822" s="10">
        <v>26956036</v>
      </c>
      <c r="H822" s="10">
        <v>223084775</v>
      </c>
      <c r="I822" s="10">
        <v>60676776</v>
      </c>
      <c r="J822" s="10">
        <v>176328908</v>
      </c>
      <c r="K822" s="10">
        <v>46755867</v>
      </c>
      <c r="L822" s="10">
        <v>16373358</v>
      </c>
      <c r="M822" s="10">
        <v>-270376005</v>
      </c>
    </row>
    <row r="823" spans="1:13" hidden="1" x14ac:dyDescent="0.25">
      <c r="A823" s="8">
        <v>830085844</v>
      </c>
      <c r="B823" s="5" t="str">
        <f>VLOOKUP(A823,[1]Carátula!A823:D3373,4,FALSE)</f>
        <v>PROCESOS Y DISEÑOS ENERGETICOS S.A.S.</v>
      </c>
      <c r="C823" s="5" t="str">
        <f>VLOOKUP(A823,[1]Carátula!A823:F3373,6,FALSE)</f>
        <v>M7110 - Actividades de arquitectura e ingeniería y otras actividades conexas de consultoría técnica</v>
      </c>
      <c r="D823" s="9">
        <v>43830</v>
      </c>
      <c r="E823" s="8" t="s">
        <v>11</v>
      </c>
      <c r="F823" s="8" t="s">
        <v>12</v>
      </c>
      <c r="G823" s="10">
        <v>55828058</v>
      </c>
      <c r="H823" s="10">
        <v>71001783</v>
      </c>
      <c r="I823" s="10">
        <v>24147865</v>
      </c>
      <c r="J823" s="10">
        <v>31495332</v>
      </c>
      <c r="K823" s="10">
        <v>39506451</v>
      </c>
      <c r="L823" s="10">
        <v>2604359</v>
      </c>
      <c r="M823" s="10">
        <v>15117518</v>
      </c>
    </row>
    <row r="824" spans="1:13" hidden="1" x14ac:dyDescent="0.25">
      <c r="A824" s="8">
        <v>800119297</v>
      </c>
      <c r="B824" s="5" t="str">
        <f>VLOOKUP(A824,[1]Carátula!A824:D3374,4,FALSE)</f>
        <v>GESTIONES Y REPRESENTACIONES CHIA SAS</v>
      </c>
      <c r="C824" s="5" t="str">
        <f>VLOOKUP(A824,[1]Carátula!A824:F3374,6,FALSE)</f>
        <v>A0161 - Actividades de apoyo a la agricultura</v>
      </c>
      <c r="D824" s="9">
        <v>43830</v>
      </c>
      <c r="E824" s="8" t="s">
        <v>11</v>
      </c>
      <c r="F824" s="8" t="s">
        <v>12</v>
      </c>
      <c r="G824" s="10">
        <v>7367438</v>
      </c>
      <c r="H824" s="10">
        <v>45842789</v>
      </c>
      <c r="I824" s="10">
        <v>4922151</v>
      </c>
      <c r="J824" s="10">
        <v>14441703</v>
      </c>
      <c r="K824" s="10">
        <v>31401086</v>
      </c>
      <c r="L824" s="10">
        <v>607986</v>
      </c>
      <c r="M824" s="10">
        <v>4086758</v>
      </c>
    </row>
    <row r="825" spans="1:13" hidden="1" x14ac:dyDescent="0.25">
      <c r="A825" s="8">
        <v>830139755</v>
      </c>
      <c r="B825" s="5" t="str">
        <f>VLOOKUP(A825,[1]Carátula!A825:D3375,4,FALSE)</f>
        <v>TEXINDIGO SAS</v>
      </c>
      <c r="C825" s="5" t="str">
        <f>VLOOKUP(A825,[1]Carátula!A825:F3375,6,FALSE)</f>
        <v>L6810 - Actividades inmobiliarias realizadas con bienes propios o arrendados</v>
      </c>
      <c r="D825" s="9">
        <v>43830</v>
      </c>
      <c r="E825" s="8" t="s">
        <v>11</v>
      </c>
      <c r="F825" s="8" t="s">
        <v>12</v>
      </c>
      <c r="G825" s="10">
        <v>4184640</v>
      </c>
      <c r="H825" s="10">
        <v>25290088</v>
      </c>
      <c r="I825" s="10">
        <v>346486</v>
      </c>
      <c r="J825" s="10">
        <v>925290</v>
      </c>
      <c r="K825" s="10">
        <v>24364798</v>
      </c>
      <c r="L825" s="10">
        <v>28451</v>
      </c>
      <c r="M825" s="10">
        <v>-595123</v>
      </c>
    </row>
    <row r="826" spans="1:13" hidden="1" x14ac:dyDescent="0.25">
      <c r="A826" s="8">
        <v>900210032</v>
      </c>
      <c r="B826" s="5" t="str">
        <f>VLOOKUP(A826,[1]Carátula!A826:D3376,4,FALSE)</f>
        <v>EVERIS SPAIN S.L EN COLOMBIA</v>
      </c>
      <c r="C826" s="5" t="str">
        <f>VLOOKUP(A826,[1]Carátula!A826:F3376,6,FALSE)</f>
        <v>J6202 - Actividades de consultoría informática y actividades de administración de instalaciones informáticas</v>
      </c>
      <c r="D826" s="9">
        <v>43830</v>
      </c>
      <c r="E826" s="8" t="s">
        <v>11</v>
      </c>
      <c r="F826" s="8" t="s">
        <v>12</v>
      </c>
      <c r="G826" s="10">
        <v>61607073</v>
      </c>
      <c r="H826" s="10">
        <v>62468204</v>
      </c>
      <c r="I826" s="10">
        <v>59363024</v>
      </c>
      <c r="J826" s="10">
        <v>59363024</v>
      </c>
      <c r="K826" s="10">
        <v>3105180</v>
      </c>
      <c r="L826" s="10">
        <v>281690</v>
      </c>
      <c r="M826" s="10">
        <v>1014743</v>
      </c>
    </row>
    <row r="827" spans="1:13" hidden="1" x14ac:dyDescent="0.25">
      <c r="A827" s="8">
        <v>900389088</v>
      </c>
      <c r="B827" s="5" t="str">
        <f>VLOOKUP(A827,[1]Carátula!A827:D3377,4,FALSE)</f>
        <v>DESARROLLOS INMOBILIARIOS ALFAGUARA SAS</v>
      </c>
      <c r="C827" s="5" t="str">
        <f>VLOOKUP(A827,[1]Carátula!A827:F3377,6,FALSE)</f>
        <v>F4111 - Construcción de edificios residenciales</v>
      </c>
      <c r="D827" s="9">
        <v>43830</v>
      </c>
      <c r="E827" s="8" t="s">
        <v>11</v>
      </c>
      <c r="F827" s="8" t="s">
        <v>12</v>
      </c>
      <c r="G827" s="10">
        <v>4856625</v>
      </c>
      <c r="H827" s="10">
        <v>5143522</v>
      </c>
      <c r="I827" s="10">
        <v>298130</v>
      </c>
      <c r="J827" s="10">
        <v>298130</v>
      </c>
      <c r="K827" s="10">
        <v>4845392</v>
      </c>
      <c r="L827" s="10">
        <v>1027</v>
      </c>
      <c r="M827" s="10">
        <v>19766</v>
      </c>
    </row>
    <row r="828" spans="1:13" hidden="1" x14ac:dyDescent="0.25">
      <c r="A828" s="8">
        <v>860028399</v>
      </c>
      <c r="B828" s="5" t="str">
        <f>VLOOKUP(A828,[1]Carátula!A828:D3378,4,FALSE)</f>
        <v>ARAUJO IBARRA &amp; ASOCIADOS SA</v>
      </c>
      <c r="C828" s="5" t="str">
        <f>VLOOKUP(A828,[1]Carátula!A828:F3378,6,FALSE)</f>
        <v>M7020 - Actividades de consultaría de gestión</v>
      </c>
      <c r="D828" s="9">
        <v>43830</v>
      </c>
      <c r="E828" s="8" t="s">
        <v>11</v>
      </c>
      <c r="F828" s="8" t="s">
        <v>12</v>
      </c>
      <c r="G828" s="10">
        <v>3178867</v>
      </c>
      <c r="H828" s="10">
        <v>18487335</v>
      </c>
      <c r="I828" s="10">
        <v>3417854</v>
      </c>
      <c r="J828" s="10">
        <v>5457088</v>
      </c>
      <c r="K828" s="10">
        <v>13030247</v>
      </c>
      <c r="L828" s="10">
        <v>222636</v>
      </c>
      <c r="M828" s="10">
        <v>505512</v>
      </c>
    </row>
    <row r="829" spans="1:13" hidden="1" x14ac:dyDescent="0.25">
      <c r="A829" s="8">
        <v>900966401</v>
      </c>
      <c r="B829" s="5" t="str">
        <f>VLOOKUP(A829,[1]Carátula!A829:D3379,4,FALSE)</f>
        <v>TEIXEIRA DUARTE ENGENHARIA E CONSTRUCOES SUCURSAL EN COLOMBIA</v>
      </c>
      <c r="C829" s="5" t="str">
        <f>VLOOKUP(A829,[1]Carátula!A829:F3379,6,FALSE)</f>
        <v>F4210 - Construcción de carreteras y vías de ferrocarril</v>
      </c>
      <c r="D829" s="9">
        <v>43830</v>
      </c>
      <c r="E829" s="8" t="s">
        <v>11</v>
      </c>
      <c r="F829" s="8" t="s">
        <v>12</v>
      </c>
      <c r="G829" s="10">
        <v>1580651787</v>
      </c>
      <c r="H829" s="10">
        <v>4870315923</v>
      </c>
      <c r="I829" s="10">
        <v>2914483828</v>
      </c>
      <c r="J829" s="10">
        <v>3282267984</v>
      </c>
      <c r="K829" s="10">
        <v>1588047939</v>
      </c>
      <c r="L829" s="10">
        <v>0</v>
      </c>
      <c r="M829" s="10">
        <v>648350878</v>
      </c>
    </row>
    <row r="830" spans="1:13" hidden="1" x14ac:dyDescent="0.25">
      <c r="A830" s="8">
        <v>830503734</v>
      </c>
      <c r="B830" s="5" t="str">
        <f>VLOOKUP(A830,[1]Carátula!A830:D3380,4,FALSE)</f>
        <v>JUEGOS DE VIDEO COLOMBIA SAS</v>
      </c>
      <c r="C830" s="5" t="str">
        <f>VLOOKUP(A830,[1]Carátula!A830:F3380,6,FALSE)</f>
        <v>G4649 - Comercio al por mayor de otros utensilios domésticos n.c.p.</v>
      </c>
      <c r="D830" s="9">
        <v>43830</v>
      </c>
      <c r="E830" s="8" t="s">
        <v>11</v>
      </c>
      <c r="F830" s="8" t="s">
        <v>12</v>
      </c>
      <c r="G830" s="10">
        <v>6433211</v>
      </c>
      <c r="H830" s="10">
        <v>6436670</v>
      </c>
      <c r="I830" s="10">
        <v>2276685</v>
      </c>
      <c r="J830" s="10">
        <v>2276685</v>
      </c>
      <c r="K830" s="10">
        <v>4159985</v>
      </c>
      <c r="L830" s="10">
        <v>171388</v>
      </c>
      <c r="M830" s="10">
        <v>-942962</v>
      </c>
    </row>
    <row r="831" spans="1:13" hidden="1" x14ac:dyDescent="0.25">
      <c r="A831" s="8">
        <v>900044503</v>
      </c>
      <c r="B831" s="5" t="str">
        <f>VLOOKUP(A831,[1]Carátula!A831:D3381,4,FALSE)</f>
        <v>AGRICOLA IBIZA SAS</v>
      </c>
      <c r="C831" s="5" t="str">
        <f>VLOOKUP(A831,[1]Carátula!A831:F3381,6,FALSE)</f>
        <v>A0122 - Cultivo de plátano y banano</v>
      </c>
      <c r="D831" s="9">
        <v>43830</v>
      </c>
      <c r="E831" s="8" t="s">
        <v>11</v>
      </c>
      <c r="F831" s="8" t="s">
        <v>12</v>
      </c>
      <c r="G831" s="10">
        <v>6063059</v>
      </c>
      <c r="H831" s="10">
        <v>16595894</v>
      </c>
      <c r="I831" s="10">
        <v>1343520</v>
      </c>
      <c r="J831" s="10">
        <v>6603811</v>
      </c>
      <c r="K831" s="10">
        <v>9992083</v>
      </c>
      <c r="L831" s="10"/>
      <c r="M831" s="10">
        <v>94721</v>
      </c>
    </row>
    <row r="832" spans="1:13" hidden="1" x14ac:dyDescent="0.25">
      <c r="A832" s="8">
        <v>890928717</v>
      </c>
      <c r="B832" s="5" t="str">
        <f>VLOOKUP(A832,[1]Carátula!A832:D3382,4,FALSE)</f>
        <v>JOSE A Y GERARDO E ZULUAGA SAS</v>
      </c>
      <c r="C832" s="5" t="str">
        <f>VLOOKUP(A832,[1]Carátula!A832:F3382,6,FALSE)</f>
        <v>G4631 - Comercio al por mayor de productos alimenticios</v>
      </c>
      <c r="D832" s="9">
        <v>43830</v>
      </c>
      <c r="E832" s="8" t="s">
        <v>11</v>
      </c>
      <c r="F832" s="8" t="s">
        <v>12</v>
      </c>
      <c r="G832" s="10">
        <v>26020286</v>
      </c>
      <c r="H832" s="10">
        <v>43127850</v>
      </c>
      <c r="I832" s="10">
        <v>27520983</v>
      </c>
      <c r="J832" s="10">
        <v>30438008</v>
      </c>
      <c r="K832" s="10">
        <v>12689842</v>
      </c>
      <c r="L832" s="10">
        <v>1723899</v>
      </c>
      <c r="M832" s="10">
        <v>1146752</v>
      </c>
    </row>
    <row r="833" spans="1:13" hidden="1" x14ac:dyDescent="0.25">
      <c r="A833" s="8">
        <v>811010512</v>
      </c>
      <c r="B833" s="5" t="str">
        <f>VLOOKUP(A833,[1]Carátula!A833:D3383,4,FALSE)</f>
        <v>OTRAPARTE S.A.S</v>
      </c>
      <c r="C833" s="5" t="str">
        <f>VLOOKUP(A833,[1]Carátula!A833:F3383,6,FALSE)</f>
        <v>A0122 - Cultivo de plátano y banano</v>
      </c>
      <c r="D833" s="9">
        <v>43830</v>
      </c>
      <c r="E833" s="8" t="s">
        <v>11</v>
      </c>
      <c r="F833" s="8" t="s">
        <v>12</v>
      </c>
      <c r="G833" s="10">
        <v>10423381</v>
      </c>
      <c r="H833" s="10">
        <v>75430527</v>
      </c>
      <c r="I833" s="10">
        <v>2735594</v>
      </c>
      <c r="J833" s="10">
        <v>20236311</v>
      </c>
      <c r="K833" s="10">
        <v>55194216</v>
      </c>
      <c r="L833" s="10"/>
      <c r="M833" s="10">
        <v>181259</v>
      </c>
    </row>
    <row r="834" spans="1:13" hidden="1" x14ac:dyDescent="0.25">
      <c r="A834" s="8">
        <v>890906752</v>
      </c>
      <c r="B834" s="5" t="str">
        <f>VLOOKUP(A834,[1]Carátula!A834:D3384,4,FALSE)</f>
        <v xml:space="preserve">HOJALATA Y LAMINADOS S.A. </v>
      </c>
      <c r="C834" s="5" t="str">
        <f>VLOOKUP(A834,[1]Carátula!A834:F3384,6,FALSE)</f>
        <v>C2592 - Tratamiento y revestimiento de metales; mecanizado</v>
      </c>
      <c r="D834" s="9">
        <v>43830</v>
      </c>
      <c r="E834" s="8" t="s">
        <v>11</v>
      </c>
      <c r="F834" s="8" t="s">
        <v>12</v>
      </c>
      <c r="G834" s="10">
        <v>43873970</v>
      </c>
      <c r="H834" s="10">
        <v>264168603</v>
      </c>
      <c r="I834" s="10">
        <v>4374521</v>
      </c>
      <c r="J834" s="10">
        <v>24024403</v>
      </c>
      <c r="K834" s="10">
        <v>240144200</v>
      </c>
      <c r="L834" s="10">
        <v>1936961</v>
      </c>
      <c r="M834" s="10">
        <v>-6800144</v>
      </c>
    </row>
    <row r="835" spans="1:13" hidden="1" x14ac:dyDescent="0.25">
      <c r="A835" s="8">
        <v>860005289</v>
      </c>
      <c r="B835" s="5" t="str">
        <f>VLOOKUP(A835,[1]Carátula!A835:D3385,4,FALSE)</f>
        <v>Ascensores Schindler de colombia SAS</v>
      </c>
      <c r="C835" s="5" t="str">
        <f>VLOOKUP(A835,[1]Carátula!A835:F3385,6,FALSE)</f>
        <v>G4659 - Comercio al por mayor de otros tipos de maquinaria y equipo n.c.p.</v>
      </c>
      <c r="D835" s="9">
        <v>43830</v>
      </c>
      <c r="E835" s="8" t="s">
        <v>11</v>
      </c>
      <c r="F835" s="8" t="s">
        <v>12</v>
      </c>
      <c r="G835" s="10">
        <v>44995357</v>
      </c>
      <c r="H835" s="10">
        <v>113295917</v>
      </c>
      <c r="I835" s="10">
        <v>54986416</v>
      </c>
      <c r="J835" s="10">
        <v>58784876</v>
      </c>
      <c r="K835" s="10">
        <v>54511041</v>
      </c>
      <c r="L835" s="10">
        <v>3338117</v>
      </c>
      <c r="M835" s="10">
        <v>2644081</v>
      </c>
    </row>
    <row r="836" spans="1:13" hidden="1" x14ac:dyDescent="0.25">
      <c r="A836" s="11">
        <v>830016046</v>
      </c>
      <c r="B836" s="5" t="str">
        <f>VLOOKUP(A836,[1]Carátula!A836:D3386,4,FALSE)</f>
        <v>AVANTEL SAS EN REORGANIZACION</v>
      </c>
      <c r="C836" s="5" t="str">
        <f>VLOOKUP(A836,[1]Carátula!A836:F3386,6,FALSE)</f>
        <v>J6120 - Actividades de telecomunicaciones inalámbricas</v>
      </c>
      <c r="D836" s="12">
        <v>43830</v>
      </c>
      <c r="E836" s="8" t="s">
        <v>11</v>
      </c>
      <c r="F836" s="13" t="s">
        <v>12</v>
      </c>
      <c r="G836" s="14">
        <v>100388000</v>
      </c>
      <c r="H836" s="14">
        <v>436941000</v>
      </c>
      <c r="I836" s="14">
        <v>1081423000</v>
      </c>
      <c r="J836" s="14">
        <v>1152985000</v>
      </c>
      <c r="K836" s="14">
        <v>-716044000</v>
      </c>
      <c r="L836" s="14">
        <v>270132000</v>
      </c>
      <c r="M836" s="14">
        <v>-458501000</v>
      </c>
    </row>
    <row r="837" spans="1:13" hidden="1" x14ac:dyDescent="0.25">
      <c r="A837" s="8">
        <v>900466896</v>
      </c>
      <c r="B837" s="5" t="str">
        <f>VLOOKUP(A837,[1]Carátula!A837:D3387,4,FALSE)</f>
        <v>ZTE COLOMBIA SAS</v>
      </c>
      <c r="C837" s="5" t="str">
        <f>VLOOKUP(A837,[1]Carátula!A837:F3387,6,FALSE)</f>
        <v>J6190 - Otras actividades de telecomunicaciones</v>
      </c>
      <c r="D837" s="9">
        <v>43830</v>
      </c>
      <c r="E837" s="8" t="s">
        <v>11</v>
      </c>
      <c r="F837" s="8" t="s">
        <v>12</v>
      </c>
      <c r="G837" s="10">
        <v>19027609</v>
      </c>
      <c r="H837" s="10">
        <v>22099023</v>
      </c>
      <c r="I837" s="10">
        <v>10360854</v>
      </c>
      <c r="J837" s="10">
        <v>12407699</v>
      </c>
      <c r="K837" s="10">
        <v>9691324</v>
      </c>
      <c r="L837" s="10">
        <v>676108</v>
      </c>
      <c r="M837" s="10">
        <v>1160681</v>
      </c>
    </row>
    <row r="838" spans="1:13" hidden="1" x14ac:dyDescent="0.25">
      <c r="A838" s="8">
        <v>900790985</v>
      </c>
      <c r="B838" s="5" t="str">
        <f>VLOOKUP(A838,[1]Carátula!A838:D3388,4,FALSE)</f>
        <v xml:space="preserve">VALKEL LTDA </v>
      </c>
      <c r="C838" s="5" t="str">
        <f>VLOOKUP(A838,[1]Carátula!A838:F3388,6,FALSE)</f>
        <v>K6494 - Otras actividades de distribución de fondos</v>
      </c>
      <c r="D838" s="9">
        <v>43830</v>
      </c>
      <c r="E838" s="8" t="s">
        <v>11</v>
      </c>
      <c r="F838" s="8" t="s">
        <v>12</v>
      </c>
      <c r="G838" s="10">
        <v>744959</v>
      </c>
      <c r="H838" s="10">
        <v>34045596</v>
      </c>
      <c r="I838" s="10">
        <v>148798</v>
      </c>
      <c r="J838" s="10">
        <v>148798</v>
      </c>
      <c r="K838" s="10">
        <v>33896798</v>
      </c>
      <c r="L838" s="10"/>
      <c r="M838" s="10">
        <v>671423</v>
      </c>
    </row>
    <row r="839" spans="1:13" hidden="1" x14ac:dyDescent="0.25">
      <c r="A839" s="8">
        <v>815003912</v>
      </c>
      <c r="B839" s="5" t="str">
        <f>VLOOKUP(A839,[1]Carátula!A839:D3389,4,FALSE)</f>
        <v>LAFRANCOL INTERNACIONAL SAS</v>
      </c>
      <c r="C839" s="5" t="str">
        <f>VLOOKUP(A839,[1]Carátula!A839:F3389,6,FALSE)</f>
        <v>C2100 - Fabricación de productos farmacéuticos, sustancias químicas medicinales y productos botánicos de uso farmacéutico</v>
      </c>
      <c r="D839" s="9">
        <v>43830</v>
      </c>
      <c r="E839" s="8" t="s">
        <v>11</v>
      </c>
      <c r="F839" s="8" t="s">
        <v>12</v>
      </c>
      <c r="G839" s="10">
        <v>60647327</v>
      </c>
      <c r="H839" s="10">
        <v>69740606</v>
      </c>
      <c r="I839" s="10">
        <v>9251038</v>
      </c>
      <c r="J839" s="10">
        <v>9385359</v>
      </c>
      <c r="K839" s="10">
        <v>60355247</v>
      </c>
      <c r="L839" s="10">
        <v>18611</v>
      </c>
      <c r="M839" s="10">
        <v>29918441</v>
      </c>
    </row>
    <row r="840" spans="1:13" hidden="1" x14ac:dyDescent="0.25">
      <c r="A840" s="8">
        <v>830134897</v>
      </c>
      <c r="B840" s="5" t="str">
        <f>VLOOKUP(A840,[1]Carátula!A840:D3390,4,FALSE)</f>
        <v>ZTE CORPORATION SUCURSAL COLOMBIA</v>
      </c>
      <c r="C840" s="5" t="str">
        <f>VLOOKUP(A840,[1]Carátula!A840:F3390,6,FALSE)</f>
        <v>G4652 - Comercio al por mayor de equipo, partes y piezas electrónicos y de telecomunicaciones</v>
      </c>
      <c r="D840" s="9">
        <v>43830</v>
      </c>
      <c r="E840" s="8" t="s">
        <v>11</v>
      </c>
      <c r="F840" s="8" t="s">
        <v>12</v>
      </c>
      <c r="G840" s="10">
        <v>120025615</v>
      </c>
      <c r="H840" s="10">
        <v>124231302</v>
      </c>
      <c r="I840" s="10">
        <v>77216475</v>
      </c>
      <c r="J840" s="10">
        <v>115117673</v>
      </c>
      <c r="K840" s="10">
        <v>9113629</v>
      </c>
      <c r="L840" s="10">
        <v>3981748</v>
      </c>
      <c r="M840" s="10">
        <v>3335151</v>
      </c>
    </row>
    <row r="841" spans="1:13" hidden="1" x14ac:dyDescent="0.25">
      <c r="A841" s="8">
        <v>900715610</v>
      </c>
      <c r="B841" s="5" t="str">
        <f>VLOOKUP(A841,[1]Carátula!A841:D3391,4,FALSE)</f>
        <v>BIOCOSTA GREEN ENERGY SAS</v>
      </c>
      <c r="C841" s="5" t="str">
        <f>VLOOKUP(A841,[1]Carátula!A841:F3391,6,FALSE)</f>
        <v>C1030 - Elaboración de aceites y grasas de origen vegetal y animal</v>
      </c>
      <c r="D841" s="9">
        <v>43830</v>
      </c>
      <c r="E841" s="8" t="s">
        <v>11</v>
      </c>
      <c r="F841" s="8" t="s">
        <v>12</v>
      </c>
      <c r="G841" s="10">
        <v>22123865</v>
      </c>
      <c r="H841" s="10">
        <v>113686737</v>
      </c>
      <c r="I841" s="10">
        <v>53594277</v>
      </c>
      <c r="J841" s="10">
        <v>103782999</v>
      </c>
      <c r="K841" s="10">
        <v>9903738</v>
      </c>
      <c r="L841" s="10">
        <v>5995999</v>
      </c>
      <c r="M841" s="10">
        <v>-9102526</v>
      </c>
    </row>
    <row r="842" spans="1:13" hidden="1" x14ac:dyDescent="0.25">
      <c r="A842" s="8">
        <v>900557645</v>
      </c>
      <c r="B842" s="5" t="str">
        <f>VLOOKUP(A842,[1]Carátula!A842:D3392,4,FALSE)</f>
        <v xml:space="preserve">PRECO AGROPRECO AGROPECUARIA S.A.S. PECUARIA S.A.S. </v>
      </c>
      <c r="C842" s="5" t="str">
        <f>VLOOKUP(A842,[1]Carátula!A842:F3392,6,FALSE)</f>
        <v>G4620 - Comercio al por mayor de materias primas agropecuarias; animales vivos</v>
      </c>
      <c r="D842" s="9">
        <v>43830</v>
      </c>
      <c r="E842" s="8" t="s">
        <v>11</v>
      </c>
      <c r="F842" s="8" t="s">
        <v>12</v>
      </c>
      <c r="G842" s="10">
        <v>1061792</v>
      </c>
      <c r="H842" s="10">
        <v>13309024</v>
      </c>
      <c r="I842" s="10">
        <v>469008</v>
      </c>
      <c r="J842" s="10">
        <v>883654</v>
      </c>
      <c r="K842" s="10">
        <v>12425370</v>
      </c>
      <c r="L842" s="10">
        <v>2724</v>
      </c>
      <c r="M842" s="10">
        <v>199177</v>
      </c>
    </row>
    <row r="843" spans="1:13" hidden="1" x14ac:dyDescent="0.25">
      <c r="A843" s="8">
        <v>811027319</v>
      </c>
      <c r="B843" s="5" t="str">
        <f>VLOOKUP(A843,[1]Carátula!A843:D3393,4,FALSE)</f>
        <v>SOCIEDAD DE COMERCIALIZACION INTERNACIONAL BANAFRUT S.A</v>
      </c>
      <c r="C843" s="5" t="str">
        <f>VLOOKUP(A843,[1]Carátula!A843:F3393,6,FALSE)</f>
        <v>G4620 - Comercio al por mayor de materias primas agropecuarias; animales vivos</v>
      </c>
      <c r="D843" s="9">
        <v>43830</v>
      </c>
      <c r="E843" s="8" t="s">
        <v>11</v>
      </c>
      <c r="F843" s="8" t="s">
        <v>12</v>
      </c>
      <c r="G843" s="10">
        <v>38866510</v>
      </c>
      <c r="H843" s="10">
        <v>79519700</v>
      </c>
      <c r="I843" s="10">
        <v>27047282</v>
      </c>
      <c r="J843" s="10">
        <v>68543179</v>
      </c>
      <c r="K843" s="10">
        <v>10976521</v>
      </c>
      <c r="L843" s="10"/>
      <c r="M843" s="10">
        <v>4707609</v>
      </c>
    </row>
    <row r="844" spans="1:13" hidden="1" x14ac:dyDescent="0.25">
      <c r="A844" s="8">
        <v>900088916</v>
      </c>
      <c r="B844" s="5" t="str">
        <f>VLOOKUP(A844,[1]Carátula!A844:D3394,4,FALSE)</f>
        <v xml:space="preserve">AGRICOLA CERDEÑA S.A.S </v>
      </c>
      <c r="C844" s="5" t="str">
        <f>VLOOKUP(A844,[1]Carátula!A844:F3394,6,FALSE)</f>
        <v>A0122 - Cultivo de plátano y banano</v>
      </c>
      <c r="D844" s="9">
        <v>43830</v>
      </c>
      <c r="E844" s="8" t="s">
        <v>11</v>
      </c>
      <c r="F844" s="8" t="s">
        <v>12</v>
      </c>
      <c r="G844" s="10">
        <v>6190302</v>
      </c>
      <c r="H844" s="10">
        <v>40524780</v>
      </c>
      <c r="I844" s="10">
        <v>301576</v>
      </c>
      <c r="J844" s="10">
        <v>7495252</v>
      </c>
      <c r="K844" s="10">
        <v>33029528</v>
      </c>
      <c r="L844" s="10"/>
      <c r="M844" s="10">
        <v>157608</v>
      </c>
    </row>
    <row r="845" spans="1:13" hidden="1" x14ac:dyDescent="0.25">
      <c r="A845" s="8">
        <v>900935510</v>
      </c>
      <c r="B845" s="5" t="str">
        <f>VLOOKUP(A845,[1]Carátula!A845:D3395,4,FALSE)</f>
        <v>PROMOTORA INMOBILIARIA COUNTRY LIFE S.A.S</v>
      </c>
      <c r="C845" s="5" t="str">
        <f>VLOOKUP(A845,[1]Carátula!A845:F3395,6,FALSE)</f>
        <v>F4111 - Construcción de edificios residenciales</v>
      </c>
      <c r="D845" s="9">
        <v>43830</v>
      </c>
      <c r="E845" s="8" t="s">
        <v>11</v>
      </c>
      <c r="F845" s="8" t="s">
        <v>12</v>
      </c>
      <c r="G845" s="10">
        <v>65976704</v>
      </c>
      <c r="H845" s="10">
        <v>66146345</v>
      </c>
      <c r="I845" s="10">
        <v>29549150</v>
      </c>
      <c r="J845" s="10">
        <v>65949696</v>
      </c>
      <c r="K845" s="10">
        <v>196649</v>
      </c>
      <c r="L845" s="10">
        <v>25251</v>
      </c>
      <c r="M845" s="10">
        <v>18267</v>
      </c>
    </row>
    <row r="846" spans="1:13" hidden="1" x14ac:dyDescent="0.25">
      <c r="A846" s="8">
        <v>900089324</v>
      </c>
      <c r="B846" s="5" t="str">
        <f>VLOOKUP(A846,[1]Carátula!A846:D3396,4,FALSE)</f>
        <v>AGRICOLA MAYORCA S.A.S.</v>
      </c>
      <c r="C846" s="5" t="str">
        <f>VLOOKUP(A846,[1]Carátula!A846:F3396,6,FALSE)</f>
        <v>A0122 - Cultivo de plátano y banano</v>
      </c>
      <c r="D846" s="9">
        <v>43830</v>
      </c>
      <c r="E846" s="8" t="s">
        <v>11</v>
      </c>
      <c r="F846" s="8" t="s">
        <v>12</v>
      </c>
      <c r="G846" s="10">
        <v>8964808</v>
      </c>
      <c r="H846" s="10">
        <v>28305355</v>
      </c>
      <c r="I846" s="10">
        <v>6758952</v>
      </c>
      <c r="J846" s="10">
        <v>14131394</v>
      </c>
      <c r="K846" s="10">
        <v>14173961</v>
      </c>
      <c r="L846" s="10"/>
      <c r="M846" s="10">
        <v>101432</v>
      </c>
    </row>
    <row r="847" spans="1:13" hidden="1" x14ac:dyDescent="0.25">
      <c r="A847" s="8">
        <v>900147530</v>
      </c>
      <c r="B847" s="5" t="str">
        <f>VLOOKUP(A847,[1]Carátula!A847:D3397,4,FALSE)</f>
        <v>AGRICOLA CAPURGANA S.A.S.</v>
      </c>
      <c r="C847" s="5" t="str">
        <f>VLOOKUP(A847,[1]Carátula!A847:F3397,6,FALSE)</f>
        <v>A0122 - Cultivo de plátano y banano</v>
      </c>
      <c r="D847" s="9">
        <v>43830</v>
      </c>
      <c r="E847" s="8" t="s">
        <v>11</v>
      </c>
      <c r="F847" s="8" t="s">
        <v>12</v>
      </c>
      <c r="G847" s="10">
        <v>3454956</v>
      </c>
      <c r="H847" s="10">
        <v>9892989</v>
      </c>
      <c r="I847" s="10">
        <v>885081</v>
      </c>
      <c r="J847" s="10">
        <v>4773302</v>
      </c>
      <c r="K847" s="10">
        <v>5119687</v>
      </c>
      <c r="L847" s="10"/>
      <c r="M847" s="10">
        <v>2082</v>
      </c>
    </row>
    <row r="848" spans="1:13" hidden="1" x14ac:dyDescent="0.25">
      <c r="A848" s="8">
        <v>811045043</v>
      </c>
      <c r="B848" s="5" t="str">
        <f>VLOOKUP(A848,[1]Carátula!A848:D3398,4,FALSE)</f>
        <v>AGRICOLA INDIRA S.A.S</v>
      </c>
      <c r="C848" s="5" t="str">
        <f>VLOOKUP(A848,[1]Carátula!A848:F3398,6,FALSE)</f>
        <v>A0122 - Cultivo de plátano y banano</v>
      </c>
      <c r="D848" s="9">
        <v>43830</v>
      </c>
      <c r="E848" s="8" t="s">
        <v>11</v>
      </c>
      <c r="F848" s="8" t="s">
        <v>12</v>
      </c>
      <c r="G848" s="10">
        <v>4049131</v>
      </c>
      <c r="H848" s="10">
        <v>14407345</v>
      </c>
      <c r="I848" s="10">
        <v>1063037</v>
      </c>
      <c r="J848" s="10">
        <v>4935927</v>
      </c>
      <c r="K848" s="10">
        <v>9471418</v>
      </c>
      <c r="L848" s="10"/>
      <c r="M848" s="10">
        <v>39767</v>
      </c>
    </row>
    <row r="849" spans="1:13" hidden="1" x14ac:dyDescent="0.25">
      <c r="A849" s="8">
        <v>901067786</v>
      </c>
      <c r="B849" s="5" t="str">
        <f>VLOOKUP(A849,[1]Carátula!A849:D3399,4,FALSE)</f>
        <v>GESTION Y OPERACION DE LA COSTA S.A.S</v>
      </c>
      <c r="C849" s="5" t="str">
        <f>VLOOKUP(A849,[1]Carátula!A849:F3399,6,FALSE)</f>
        <v>M7490 - Otras actividades profesionales, científicas y técnicas n.c.p.</v>
      </c>
      <c r="D849" s="9">
        <v>43830</v>
      </c>
      <c r="E849" s="8" t="s">
        <v>11</v>
      </c>
      <c r="F849" s="8" t="s">
        <v>12</v>
      </c>
      <c r="G849" s="10">
        <v>51722510</v>
      </c>
      <c r="H849" s="10">
        <v>51752196</v>
      </c>
      <c r="I849" s="10">
        <v>45195157</v>
      </c>
      <c r="J849" s="10">
        <v>45474028</v>
      </c>
      <c r="K849" s="10">
        <v>6278168</v>
      </c>
      <c r="L849" s="10">
        <v>1031025</v>
      </c>
      <c r="M849" s="10">
        <v>2392331</v>
      </c>
    </row>
    <row r="850" spans="1:13" hidden="1" x14ac:dyDescent="0.25">
      <c r="A850" s="8">
        <v>890332769</v>
      </c>
      <c r="B850" s="5" t="str">
        <f>VLOOKUP(A850,[1]Carátula!A850:D3400,4,FALSE)</f>
        <v>MAVALLE SAS</v>
      </c>
      <c r="C850" s="5" t="str">
        <f>VLOOKUP(A850,[1]Carátula!A850:F3400,6,FALSE)</f>
        <v>A0129 - Otros cultivos permanentes n.c.p.</v>
      </c>
      <c r="D850" s="9">
        <v>43830</v>
      </c>
      <c r="E850" s="8" t="s">
        <v>11</v>
      </c>
      <c r="F850" s="8" t="s">
        <v>12</v>
      </c>
      <c r="G850" s="10">
        <v>14613091</v>
      </c>
      <c r="H850" s="10">
        <v>34747613</v>
      </c>
      <c r="I850" s="10">
        <v>17634728</v>
      </c>
      <c r="J850" s="10">
        <v>18776046</v>
      </c>
      <c r="K850" s="10">
        <v>15971567</v>
      </c>
      <c r="L850" s="10">
        <v>840271</v>
      </c>
      <c r="M850" s="10">
        <v>1332172</v>
      </c>
    </row>
    <row r="851" spans="1:13" hidden="1" x14ac:dyDescent="0.25">
      <c r="A851" s="8">
        <v>890901756</v>
      </c>
      <c r="B851" s="5" t="str">
        <f>VLOOKUP(A851,[1]Carátula!A851:D3401,4,FALSE)</f>
        <v>HACIENDA VELABA S.A.S</v>
      </c>
      <c r="C851" s="5" t="str">
        <f>VLOOKUP(A851,[1]Carátula!A851:F3401,6,FALSE)</f>
        <v>A0122 - Cultivo de plátano y banano</v>
      </c>
      <c r="D851" s="9">
        <v>43830</v>
      </c>
      <c r="E851" s="8" t="s">
        <v>11</v>
      </c>
      <c r="F851" s="8" t="s">
        <v>12</v>
      </c>
      <c r="G851" s="10">
        <v>11797604</v>
      </c>
      <c r="H851" s="10">
        <v>50631544</v>
      </c>
      <c r="I851" s="10">
        <v>3941226</v>
      </c>
      <c r="J851" s="10">
        <v>14229499</v>
      </c>
      <c r="K851" s="10">
        <v>36402045</v>
      </c>
      <c r="L851" s="10"/>
      <c r="M851" s="10">
        <v>710273</v>
      </c>
    </row>
    <row r="852" spans="1:13" hidden="1" x14ac:dyDescent="0.25">
      <c r="A852" s="8">
        <v>811026598</v>
      </c>
      <c r="B852" s="5" t="str">
        <f>VLOOKUP(A852,[1]Carátula!A852:D3402,4,FALSE)</f>
        <v>RIVA .A.</v>
      </c>
      <c r="C852" s="5" t="str">
        <f>VLOOKUP(A852,[1]Carátula!A852:F3402,6,FALSE)</f>
        <v>F4111 - Construcción de edificios residenciales</v>
      </c>
      <c r="D852" s="9">
        <v>43830</v>
      </c>
      <c r="E852" s="8" t="s">
        <v>11</v>
      </c>
      <c r="F852" s="8" t="s">
        <v>12</v>
      </c>
      <c r="G852" s="10">
        <v>45729699</v>
      </c>
      <c r="H852" s="10">
        <v>46072308</v>
      </c>
      <c r="I852" s="10">
        <v>8989122</v>
      </c>
      <c r="J852" s="10">
        <v>27789775</v>
      </c>
      <c r="K852" s="10">
        <v>18282533</v>
      </c>
      <c r="L852" s="10">
        <v>830459</v>
      </c>
      <c r="M852" s="10">
        <v>545152</v>
      </c>
    </row>
    <row r="853" spans="1:13" hidden="1" x14ac:dyDescent="0.25">
      <c r="A853" s="8">
        <v>800109363</v>
      </c>
      <c r="B853" s="5" t="str">
        <f>VLOOKUP(A853,[1]Carátula!A853:D3403,4,FALSE)</f>
        <v>AGRICOLA LAS ANTILLAS S.A.S</v>
      </c>
      <c r="C853" s="5" t="str">
        <f>VLOOKUP(A853,[1]Carátula!A853:F3403,6,FALSE)</f>
        <v>A0122 - Cultivo de plátano y banano</v>
      </c>
      <c r="D853" s="9">
        <v>43830</v>
      </c>
      <c r="E853" s="8" t="s">
        <v>11</v>
      </c>
      <c r="F853" s="8" t="s">
        <v>12</v>
      </c>
      <c r="G853" s="10">
        <v>2970103</v>
      </c>
      <c r="H853" s="10">
        <v>20567055</v>
      </c>
      <c r="I853" s="10">
        <v>953927</v>
      </c>
      <c r="J853" s="10">
        <v>3243889</v>
      </c>
      <c r="K853" s="10">
        <v>17323166</v>
      </c>
      <c r="L853" s="10"/>
      <c r="M853" s="10">
        <v>83768</v>
      </c>
    </row>
    <row r="854" spans="1:13" hidden="1" x14ac:dyDescent="0.25">
      <c r="A854" s="8">
        <v>811018266</v>
      </c>
      <c r="B854" s="5" t="str">
        <f>VLOOKUP(A854,[1]Carátula!A854:D3404,4,FALSE)</f>
        <v xml:space="preserve">AGRICOLA LAS AZORES S.A.S </v>
      </c>
      <c r="C854" s="5" t="str">
        <f>VLOOKUP(A854,[1]Carátula!A854:F3404,6,FALSE)</f>
        <v>A0122 - Cultivo de plátano y banano</v>
      </c>
      <c r="D854" s="9">
        <v>43830</v>
      </c>
      <c r="E854" s="8" t="s">
        <v>11</v>
      </c>
      <c r="F854" s="8" t="s">
        <v>12</v>
      </c>
      <c r="G854" s="10">
        <v>2855147</v>
      </c>
      <c r="H854" s="10">
        <v>15533567</v>
      </c>
      <c r="I854" s="10">
        <v>1440968</v>
      </c>
      <c r="J854" s="10">
        <v>7347618</v>
      </c>
      <c r="K854" s="10">
        <v>8185949</v>
      </c>
      <c r="L854" s="10"/>
      <c r="M854" s="10">
        <v>80272</v>
      </c>
    </row>
    <row r="855" spans="1:13" hidden="1" x14ac:dyDescent="0.25">
      <c r="A855" s="8">
        <v>811012468</v>
      </c>
      <c r="B855" s="5" t="str">
        <f>VLOOKUP(A855,[1]Carátula!A855:D3405,4,FALSE)</f>
        <v>AGRICOLA BAHAMAS S.A.S</v>
      </c>
      <c r="C855" s="5" t="str">
        <f>VLOOKUP(A855,[1]Carátula!A855:F3405,6,FALSE)</f>
        <v>A0122 - Cultivo de plátano y banano</v>
      </c>
      <c r="D855" s="9">
        <v>43830</v>
      </c>
      <c r="E855" s="8" t="s">
        <v>11</v>
      </c>
      <c r="F855" s="8" t="s">
        <v>12</v>
      </c>
      <c r="G855" s="10">
        <v>5090200</v>
      </c>
      <c r="H855" s="10">
        <v>16646305</v>
      </c>
      <c r="I855" s="10">
        <v>1463180</v>
      </c>
      <c r="J855" s="10">
        <v>8424990</v>
      </c>
      <c r="K855" s="10">
        <v>8221315</v>
      </c>
      <c r="L855" s="10"/>
      <c r="M855" s="10">
        <v>98988</v>
      </c>
    </row>
    <row r="856" spans="1:13" hidden="1" x14ac:dyDescent="0.25">
      <c r="A856" s="8">
        <v>800245275</v>
      </c>
      <c r="B856" s="5" t="str">
        <f>VLOOKUP(A856,[1]Carátula!A856:D3406,4,FALSE)</f>
        <v>AGRICOLA EL FARO S.A.S</v>
      </c>
      <c r="C856" s="5" t="str">
        <f>VLOOKUP(A856,[1]Carátula!A856:F3406,6,FALSE)</f>
        <v>A0122 - Cultivo de plátano y banano</v>
      </c>
      <c r="D856" s="9">
        <v>43830</v>
      </c>
      <c r="E856" s="8" t="s">
        <v>11</v>
      </c>
      <c r="F856" s="8" t="s">
        <v>12</v>
      </c>
      <c r="G856" s="10">
        <v>3699634</v>
      </c>
      <c r="H856" s="10">
        <v>12206553</v>
      </c>
      <c r="I856" s="10">
        <v>571234</v>
      </c>
      <c r="J856" s="10">
        <v>4876777</v>
      </c>
      <c r="K856" s="10">
        <v>7329776</v>
      </c>
      <c r="L856" s="10"/>
      <c r="M856" s="10">
        <v>79942</v>
      </c>
    </row>
    <row r="857" spans="1:13" hidden="1" x14ac:dyDescent="0.25">
      <c r="A857" s="8">
        <v>900583470</v>
      </c>
      <c r="B857" s="5" t="str">
        <f>VLOOKUP(A857,[1]Carátula!A857:D3407,4,FALSE)</f>
        <v>AGRICOLA SANTA CATALINA S.A.S</v>
      </c>
      <c r="C857" s="5" t="str">
        <f>VLOOKUP(A857,[1]Carátula!A857:F3407,6,FALSE)</f>
        <v>A0122 - Cultivo de plátano y banano</v>
      </c>
      <c r="D857" s="9">
        <v>43830</v>
      </c>
      <c r="E857" s="8" t="s">
        <v>11</v>
      </c>
      <c r="F857" s="8" t="s">
        <v>12</v>
      </c>
      <c r="G857" s="10">
        <v>1794713</v>
      </c>
      <c r="H857" s="10">
        <v>4411485</v>
      </c>
      <c r="I857" s="10">
        <v>19037</v>
      </c>
      <c r="J857" s="10">
        <v>3035901</v>
      </c>
      <c r="K857" s="10">
        <v>1375584</v>
      </c>
      <c r="L857" s="10"/>
      <c r="M857" s="10">
        <v>964</v>
      </c>
    </row>
    <row r="858" spans="1:13" hidden="1" x14ac:dyDescent="0.25">
      <c r="A858" s="8">
        <v>900638539</v>
      </c>
      <c r="B858" s="5" t="str">
        <f>VLOOKUP(A858,[1]Carátula!A858:D3408,4,FALSE)</f>
        <v>MASTER LCTL SAS</v>
      </c>
      <c r="C858" s="5" t="str">
        <f>VLOOKUP(A858,[1]Carátula!A858:F3408,6,FALSE)</f>
        <v>M7020 - Actividades de consultaría de gestión</v>
      </c>
      <c r="D858" s="9">
        <v>43830</v>
      </c>
      <c r="E858" s="8" t="s">
        <v>11</v>
      </c>
      <c r="F858" s="8" t="s">
        <v>12</v>
      </c>
      <c r="G858" s="10">
        <v>2770061</v>
      </c>
      <c r="H858" s="10">
        <v>4137943</v>
      </c>
      <c r="I858" s="10">
        <v>963505</v>
      </c>
      <c r="J858" s="10">
        <v>2880373</v>
      </c>
      <c r="K858" s="10">
        <v>1257570</v>
      </c>
      <c r="L858" s="10"/>
      <c r="M858" s="10">
        <v>-1246324</v>
      </c>
    </row>
    <row r="859" spans="1:13" hidden="1" x14ac:dyDescent="0.25">
      <c r="A859" s="8">
        <v>860051945</v>
      </c>
      <c r="B859" s="5" t="str">
        <f>VLOOKUP(A859,[1]Carátula!A859:D3409,4,FALSE)</f>
        <v>ALPHA SEGURIDAD PRIVADA LTDA</v>
      </c>
      <c r="C859" s="5" t="str">
        <f>VLOOKUP(A859,[1]Carátula!A859:F3409,6,FALSE)</f>
        <v>N8010 - Actividades de seguridad privada</v>
      </c>
      <c r="D859" s="9">
        <v>43830</v>
      </c>
      <c r="E859" s="8" t="s">
        <v>11</v>
      </c>
      <c r="F859" s="8" t="s">
        <v>12</v>
      </c>
      <c r="G859" s="10">
        <v>16794411</v>
      </c>
      <c r="H859" s="10">
        <v>25950225</v>
      </c>
      <c r="I859" s="10">
        <v>6348657</v>
      </c>
      <c r="J859" s="10">
        <v>14848786</v>
      </c>
      <c r="K859" s="10">
        <v>11101439</v>
      </c>
      <c r="L859" s="10">
        <v>718515</v>
      </c>
      <c r="M859" s="10">
        <v>773669</v>
      </c>
    </row>
    <row r="860" spans="1:13" hidden="1" x14ac:dyDescent="0.25">
      <c r="A860" s="8">
        <v>860068101</v>
      </c>
      <c r="B860" s="5" t="str">
        <f>VLOOKUP(A860,[1]Carátula!A860:D3410,4,FALSE)</f>
        <v>TANN COLOMBIANA S.A.S</v>
      </c>
      <c r="C860" s="5" t="str">
        <f>VLOOKUP(A860,[1]Carátula!A860:F3410,6,FALSE)</f>
        <v>C1811 - Actividades de impresión</v>
      </c>
      <c r="D860" s="9">
        <v>43830</v>
      </c>
      <c r="E860" s="8" t="s">
        <v>11</v>
      </c>
      <c r="F860" s="8" t="s">
        <v>12</v>
      </c>
      <c r="G860" s="10">
        <v>13479351</v>
      </c>
      <c r="H860" s="10">
        <v>18920925</v>
      </c>
      <c r="I860" s="10">
        <v>2579358</v>
      </c>
      <c r="J860" s="10">
        <v>3299980</v>
      </c>
      <c r="K860" s="10">
        <v>15620945</v>
      </c>
      <c r="L860" s="10">
        <v>32356</v>
      </c>
      <c r="M860" s="10">
        <v>745319</v>
      </c>
    </row>
    <row r="861" spans="1:13" hidden="1" x14ac:dyDescent="0.25">
      <c r="A861" s="8">
        <v>890933815</v>
      </c>
      <c r="B861" s="5" t="str">
        <f>VLOOKUP(A861,[1]Carátula!A861:D3411,4,FALSE)</f>
        <v>AVERY DENNISON COLOMBIA SAS</v>
      </c>
      <c r="C861" s="5" t="str">
        <f>VLOOKUP(A861,[1]Carátula!A861:F3411,6,FALSE)</f>
        <v>G4669 - Comercio al por mayor de otros productos n.c.p.</v>
      </c>
      <c r="D861" s="9">
        <v>43830</v>
      </c>
      <c r="E861" s="8" t="s">
        <v>11</v>
      </c>
      <c r="F861" s="8" t="s">
        <v>12</v>
      </c>
      <c r="G861" s="10">
        <v>41966453</v>
      </c>
      <c r="H861" s="10">
        <v>44769871</v>
      </c>
      <c r="I861" s="10">
        <v>13622968</v>
      </c>
      <c r="J861" s="10">
        <v>14578647</v>
      </c>
      <c r="K861" s="10">
        <v>30191224</v>
      </c>
      <c r="L861" s="10">
        <v>1038732</v>
      </c>
      <c r="M861" s="10">
        <v>3365376</v>
      </c>
    </row>
    <row r="862" spans="1:13" hidden="1" x14ac:dyDescent="0.25">
      <c r="A862" s="8">
        <v>830091683</v>
      </c>
      <c r="B862" s="5" t="str">
        <f>VLOOKUP(A862,[1]Carátula!A862:D3412,4,FALSE)</f>
        <v>SNF SAS</v>
      </c>
      <c r="C862" s="5" t="str">
        <f>VLOOKUP(A862,[1]Carátula!A862:F3412,6,FALSE)</f>
        <v>A0125 - Cultivo de flor de corte</v>
      </c>
      <c r="D862" s="9">
        <v>43830</v>
      </c>
      <c r="E862" s="8" t="s">
        <v>11</v>
      </c>
      <c r="F862" s="8" t="s">
        <v>12</v>
      </c>
      <c r="G862" s="10">
        <v>7806309</v>
      </c>
      <c r="H862" s="10">
        <v>17968379</v>
      </c>
      <c r="I862" s="10">
        <v>6284689</v>
      </c>
      <c r="J862" s="10">
        <v>11681407</v>
      </c>
      <c r="K862" s="10">
        <v>6286972</v>
      </c>
      <c r="L862" s="10">
        <v>2154422</v>
      </c>
      <c r="M862" s="10">
        <v>4266622</v>
      </c>
    </row>
    <row r="863" spans="1:13" hidden="1" x14ac:dyDescent="0.25">
      <c r="A863" s="8">
        <v>900095054</v>
      </c>
      <c r="B863" s="5" t="str">
        <f>VLOOKUP(A863,[1]Carátula!A863:D3413,4,FALSE)</f>
        <v>INTEROC S.A SUCURSAL COLOMBIA</v>
      </c>
      <c r="C863" s="5" t="str">
        <f>VLOOKUP(A863,[1]Carátula!A863:F3413,6,FALSE)</f>
        <v>G4664 - Comercio al por mayor de productos químicos básicos, cauchos y plásticos en formas primarias y productos químicos de uso agropecuario</v>
      </c>
      <c r="D863" s="9">
        <v>43830</v>
      </c>
      <c r="E863" s="8" t="s">
        <v>11</v>
      </c>
      <c r="F863" s="8" t="s">
        <v>12</v>
      </c>
      <c r="G863" s="10">
        <v>20599273</v>
      </c>
      <c r="H863" s="10">
        <v>27317596</v>
      </c>
      <c r="I863" s="10">
        <v>14256734</v>
      </c>
      <c r="J863" s="10">
        <v>20052694</v>
      </c>
      <c r="K863" s="10">
        <v>7264902</v>
      </c>
      <c r="L863" s="10">
        <v>2522682</v>
      </c>
      <c r="M863" s="10">
        <v>-3013385</v>
      </c>
    </row>
    <row r="864" spans="1:13" hidden="1" x14ac:dyDescent="0.25">
      <c r="A864" s="8">
        <v>900292211</v>
      </c>
      <c r="B864" s="5" t="str">
        <f>VLOOKUP(A864,[1]Carátula!A864:D3414,4,FALSE)</f>
        <v xml:space="preserve">REFINADORA NACIONAL DE ACEITES Y GRASAS SAS </v>
      </c>
      <c r="C864" s="5" t="str">
        <f>VLOOKUP(A864,[1]Carátula!A864:F3414,6,FALSE)</f>
        <v>C1030 - Elaboración de aceites y grasas de origen vegetal y animal</v>
      </c>
      <c r="D864" s="9">
        <v>43830</v>
      </c>
      <c r="E864" s="8" t="s">
        <v>11</v>
      </c>
      <c r="F864" s="8" t="s">
        <v>12</v>
      </c>
      <c r="G864" s="10">
        <v>40909372</v>
      </c>
      <c r="H864" s="10">
        <v>69929233</v>
      </c>
      <c r="I864" s="10">
        <v>31765807</v>
      </c>
      <c r="J864" s="10">
        <v>43136939</v>
      </c>
      <c r="K864" s="10">
        <v>26792294</v>
      </c>
      <c r="L864" s="10">
        <v>596163</v>
      </c>
      <c r="M864" s="10">
        <v>4701732</v>
      </c>
    </row>
    <row r="865" spans="1:13" hidden="1" x14ac:dyDescent="0.25">
      <c r="A865" s="8">
        <v>900477347</v>
      </c>
      <c r="B865" s="5" t="str">
        <f>VLOOKUP(A865,[1]Carátula!A865:D3415,4,FALSE)</f>
        <v>VITOL COLOMBIA C.I S A S</v>
      </c>
      <c r="C865" s="5" t="str">
        <f>VLOOKUP(A865,[1]Carátula!A865:F3415,6,FALSE)</f>
        <v>G4661 - Comercio al por mayor de combustibles sólidos, líquidos, gaseosos y productos conexos</v>
      </c>
      <c r="D865" s="9">
        <v>43830</v>
      </c>
      <c r="E865" s="8" t="s">
        <v>11</v>
      </c>
      <c r="F865" s="8" t="s">
        <v>12</v>
      </c>
      <c r="G865" s="10">
        <v>263861056</v>
      </c>
      <c r="H865" s="10">
        <v>319774164</v>
      </c>
      <c r="I865" s="10">
        <v>246013740</v>
      </c>
      <c r="J865" s="10">
        <v>256446915</v>
      </c>
      <c r="K865" s="10">
        <v>63327249</v>
      </c>
      <c r="L865" s="10">
        <v>3141865</v>
      </c>
      <c r="M865" s="10">
        <v>-3187326</v>
      </c>
    </row>
    <row r="866" spans="1:13" hidden="1" x14ac:dyDescent="0.25">
      <c r="A866" s="8">
        <v>800014246</v>
      </c>
      <c r="B866" s="5" t="str">
        <f>VLOOKUP(A866,[1]Carátula!A866:D3416,4,FALSE)</f>
        <v>ESTYMA ESTUDIOS Y MANEJOS S.A.</v>
      </c>
      <c r="C866" s="5" t="str">
        <f>VLOOKUP(A866,[1]Carátula!A866:F3416,6,FALSE)</f>
        <v>F4210 - Construcción de carreteras y vías de ferrocarril</v>
      </c>
      <c r="D866" s="9">
        <v>43830</v>
      </c>
      <c r="E866" s="8" t="s">
        <v>11</v>
      </c>
      <c r="F866" s="8" t="s">
        <v>12</v>
      </c>
      <c r="G866" s="10">
        <v>122868812</v>
      </c>
      <c r="H866" s="10">
        <v>200770699</v>
      </c>
      <c r="I866" s="10">
        <v>72622645</v>
      </c>
      <c r="J866" s="10">
        <v>140121342</v>
      </c>
      <c r="K866" s="10">
        <v>60649357</v>
      </c>
      <c r="L866" s="10">
        <v>6032851</v>
      </c>
      <c r="M866" s="10">
        <v>8389834</v>
      </c>
    </row>
    <row r="867" spans="1:13" hidden="1" x14ac:dyDescent="0.25">
      <c r="A867" s="8">
        <v>890937070</v>
      </c>
      <c r="B867" s="5" t="str">
        <f>VLOOKUP(A867,[1]Carátula!A867:D3417,4,FALSE)</f>
        <v>TIEMPOS SAS</v>
      </c>
      <c r="C867" s="5" t="str">
        <f>VLOOKUP(A867,[1]Carátula!A867:F3417,6,FALSE)</f>
        <v>N7820 - Actividades de agencias de empleo temporal</v>
      </c>
      <c r="D867" s="9">
        <v>43830</v>
      </c>
      <c r="E867" s="8" t="s">
        <v>11</v>
      </c>
      <c r="F867" s="8" t="s">
        <v>12</v>
      </c>
      <c r="G867" s="10">
        <v>13506009</v>
      </c>
      <c r="H867" s="10">
        <v>16088299</v>
      </c>
      <c r="I867" s="10">
        <v>11113025</v>
      </c>
      <c r="J867" s="10">
        <v>13557168</v>
      </c>
      <c r="K867" s="10">
        <v>2531131</v>
      </c>
      <c r="L867" s="10">
        <v>529299</v>
      </c>
      <c r="M867" s="10">
        <v>-85960</v>
      </c>
    </row>
    <row r="868" spans="1:13" hidden="1" x14ac:dyDescent="0.25">
      <c r="A868" s="8">
        <v>900665505</v>
      </c>
      <c r="B868" s="5" t="str">
        <f>VLOOKUP(A868,[1]Carátula!A868:D3418,4,FALSE)</f>
        <v>GRUPO INMOBILIARIO EL BUNDE SAS</v>
      </c>
      <c r="C868" s="5" t="str">
        <f>VLOOKUP(A868,[1]Carátula!A868:F3418,6,FALSE)</f>
        <v>F4111 - Construcción de edificios residenciales</v>
      </c>
      <c r="D868" s="9">
        <v>43830</v>
      </c>
      <c r="E868" s="8" t="s">
        <v>11</v>
      </c>
      <c r="F868" s="8" t="s">
        <v>12</v>
      </c>
      <c r="G868" s="10">
        <v>6080457</v>
      </c>
      <c r="H868" s="10">
        <v>6080457</v>
      </c>
      <c r="I868" s="10">
        <v>409227</v>
      </c>
      <c r="J868" s="10">
        <v>5029767</v>
      </c>
      <c r="K868" s="10">
        <v>1050690</v>
      </c>
      <c r="L868" s="10">
        <v>33496</v>
      </c>
      <c r="M868" s="10">
        <v>394537</v>
      </c>
    </row>
    <row r="869" spans="1:13" hidden="1" x14ac:dyDescent="0.25">
      <c r="A869" s="8">
        <v>890302609</v>
      </c>
      <c r="B869" s="5" t="str">
        <f>VLOOKUP(A869,[1]Carátula!A869:D3419,4,FALSE)</f>
        <v>SONOCO DE COLOMBIA LTDA</v>
      </c>
      <c r="C869" s="5" t="str">
        <f>VLOOKUP(A869,[1]Carátula!A869:F3419,6,FALSE)</f>
        <v>C1702 - Fabricación de papel y cartón ondulado (corrugado); fabricación de envases, empaques y de embalajes de papel y cartón</v>
      </c>
      <c r="D869" s="9">
        <v>43830</v>
      </c>
      <c r="E869" s="8" t="s">
        <v>11</v>
      </c>
      <c r="F869" s="8" t="s">
        <v>12</v>
      </c>
      <c r="G869" s="10">
        <v>84957516</v>
      </c>
      <c r="H869" s="10">
        <v>111681520</v>
      </c>
      <c r="I869" s="10">
        <v>31738647</v>
      </c>
      <c r="J869" s="10">
        <v>39255117</v>
      </c>
      <c r="K869" s="10">
        <v>72426403</v>
      </c>
      <c r="L869" s="10">
        <v>1342046</v>
      </c>
      <c r="M869" s="10">
        <v>6632686</v>
      </c>
    </row>
    <row r="870" spans="1:13" hidden="1" x14ac:dyDescent="0.25">
      <c r="A870" s="8">
        <v>890914711</v>
      </c>
      <c r="B870" s="5" t="str">
        <f>VLOOKUP(A870,[1]Carátula!A870:D3420,4,FALSE)</f>
        <v>SEALCO S.A.</v>
      </c>
      <c r="C870" s="5" t="str">
        <f>VLOOKUP(A870,[1]Carátula!A870:F3420,6,FALSE)</f>
        <v>G4669 - Comercio al por mayor de otros productos n.c.p.</v>
      </c>
      <c r="D870" s="9">
        <v>43830</v>
      </c>
      <c r="E870" s="8" t="s">
        <v>11</v>
      </c>
      <c r="F870" s="8" t="s">
        <v>12</v>
      </c>
      <c r="G870" s="10">
        <v>6629368</v>
      </c>
      <c r="H870" s="10">
        <v>17994327</v>
      </c>
      <c r="I870" s="10">
        <v>5766518</v>
      </c>
      <c r="J870" s="10">
        <v>8207896</v>
      </c>
      <c r="K870" s="10">
        <v>9786431</v>
      </c>
      <c r="L870" s="10">
        <v>896716</v>
      </c>
      <c r="M870" s="10">
        <v>690152</v>
      </c>
    </row>
    <row r="871" spans="1:13" hidden="1" x14ac:dyDescent="0.25">
      <c r="A871" s="8">
        <v>900235515</v>
      </c>
      <c r="B871" s="5" t="str">
        <f>VLOOKUP(A871,[1]Carátula!A871:D3421,4,FALSE)</f>
        <v>SALINAS DE GALERAS SAS</v>
      </c>
      <c r="C871" s="5" t="str">
        <f>VLOOKUP(A871,[1]Carátula!A871:F3421,6,FALSE)</f>
        <v>B0892 - Extracción de halita (sal)</v>
      </c>
      <c r="D871" s="9">
        <v>43830</v>
      </c>
      <c r="E871" s="8" t="s">
        <v>11</v>
      </c>
      <c r="F871" s="8" t="s">
        <v>12</v>
      </c>
      <c r="G871" s="10">
        <v>382074</v>
      </c>
      <c r="H871" s="10">
        <v>382074</v>
      </c>
      <c r="I871" s="10">
        <v>5540743</v>
      </c>
      <c r="J871" s="10">
        <v>5540743</v>
      </c>
      <c r="K871" s="10">
        <v>-5158669</v>
      </c>
      <c r="L871" s="10">
        <v>1374</v>
      </c>
      <c r="M871" s="10">
        <v>-1277528</v>
      </c>
    </row>
    <row r="872" spans="1:13" hidden="1" x14ac:dyDescent="0.25">
      <c r="A872" s="8">
        <v>830132355</v>
      </c>
      <c r="B872" s="5" t="str">
        <f>VLOOKUP(A872,[1]Carátula!A872:D3422,4,FALSE)</f>
        <v>CHR HANSEN COLOMBIA SAS</v>
      </c>
      <c r="C872" s="5" t="str">
        <f>VLOOKUP(A872,[1]Carátula!A872:F3422,6,FALSE)</f>
        <v>G4631 - Comercio al por mayor de productos alimenticios</v>
      </c>
      <c r="D872" s="9">
        <v>43830</v>
      </c>
      <c r="E872" s="8" t="s">
        <v>11</v>
      </c>
      <c r="F872" s="8" t="s">
        <v>12</v>
      </c>
      <c r="G872" s="10">
        <v>8702605</v>
      </c>
      <c r="H872" s="10">
        <v>9574209</v>
      </c>
      <c r="I872" s="10">
        <v>5895151</v>
      </c>
      <c r="J872" s="10">
        <v>6106570</v>
      </c>
      <c r="K872" s="10">
        <v>3467639</v>
      </c>
      <c r="L872" s="10">
        <v>12614</v>
      </c>
      <c r="M872" s="10">
        <v>1206242</v>
      </c>
    </row>
    <row r="873" spans="1:13" hidden="1" x14ac:dyDescent="0.25">
      <c r="A873" s="8">
        <v>890117431</v>
      </c>
      <c r="B873" s="5" t="str">
        <f>VLOOKUP(A873,[1]Carátula!A873:D3423,4,FALSE)</f>
        <v xml:space="preserve">TECNOLOGIAS DE CONDUCCION Y CONTROL TCL SA </v>
      </c>
      <c r="C873" s="5" t="str">
        <f>VLOOKUP(A873,[1]Carátula!A873:F3423,6,FALSE)</f>
        <v>G4663 - Comercio al por mayor de materiales de construcción, artículos de ferretería, pinturas, productos de vidrio, equipo y materiales de fontanería y calefacción</v>
      </c>
      <c r="D873" s="9">
        <v>43830</v>
      </c>
      <c r="E873" s="8" t="s">
        <v>11</v>
      </c>
      <c r="F873" s="8" t="s">
        <v>12</v>
      </c>
      <c r="G873" s="10">
        <v>14901712</v>
      </c>
      <c r="H873" s="10">
        <v>49539798</v>
      </c>
      <c r="I873" s="10">
        <v>3329798</v>
      </c>
      <c r="J873" s="10">
        <v>19818089</v>
      </c>
      <c r="K873" s="10">
        <v>29721709</v>
      </c>
      <c r="L873" s="10"/>
      <c r="M873" s="10">
        <v>2617667</v>
      </c>
    </row>
    <row r="874" spans="1:13" hidden="1" x14ac:dyDescent="0.25">
      <c r="A874" s="8">
        <v>830110347</v>
      </c>
      <c r="B874" s="5" t="str">
        <f>VLOOKUP(A874,[1]Carátula!A874:D3424,4,FALSE)</f>
        <v xml:space="preserve">C.I. CHEVRON EXPORT S.A.S </v>
      </c>
      <c r="C874" s="5" t="str">
        <f>VLOOKUP(A874,[1]Carátula!A874:F3424,6,FALSE)</f>
        <v>G4774 - Comercio al por menor de otros productos nuevos en establecimientos especializados</v>
      </c>
      <c r="D874" s="9">
        <v>43830</v>
      </c>
      <c r="E874" s="8" t="s">
        <v>11</v>
      </c>
      <c r="F874" s="8" t="s">
        <v>12</v>
      </c>
      <c r="G874" s="10">
        <v>40313164</v>
      </c>
      <c r="H874" s="10">
        <v>40313164</v>
      </c>
      <c r="I874" s="10">
        <v>8790306</v>
      </c>
      <c r="J874" s="10">
        <v>8790306</v>
      </c>
      <c r="K874" s="10">
        <v>31522858</v>
      </c>
      <c r="L874" s="10"/>
      <c r="M874" s="10">
        <v>6837009</v>
      </c>
    </row>
    <row r="875" spans="1:13" hidden="1" x14ac:dyDescent="0.25">
      <c r="A875" s="8">
        <v>800230209</v>
      </c>
      <c r="B875" s="5" t="str">
        <f>VLOOKUP(A875,[1]Carátula!A875:D3425,4,FALSE)</f>
        <v xml:space="preserve">Weatherford Colombia Limited </v>
      </c>
      <c r="C875" s="5" t="str">
        <f>VLOOKUP(A875,[1]Carátula!A875:F3425,6,FALSE)</f>
        <v>B0910 - Actividades de apoyo para la extracción de petróleo y de gas natural</v>
      </c>
      <c r="D875" s="9">
        <v>43830</v>
      </c>
      <c r="E875" s="8" t="s">
        <v>11</v>
      </c>
      <c r="F875" s="8" t="s">
        <v>12</v>
      </c>
      <c r="G875" s="10">
        <v>354077125</v>
      </c>
      <c r="H875" s="10">
        <v>497722200</v>
      </c>
      <c r="I875" s="10">
        <v>78737580</v>
      </c>
      <c r="J875" s="10">
        <v>128983197</v>
      </c>
      <c r="K875" s="10">
        <v>368739003</v>
      </c>
      <c r="L875" s="10">
        <v>17205475</v>
      </c>
      <c r="M875" s="10">
        <v>-4341886</v>
      </c>
    </row>
    <row r="876" spans="1:13" hidden="1" x14ac:dyDescent="0.25">
      <c r="A876" s="8">
        <v>901048118</v>
      </c>
      <c r="B876" s="5" t="str">
        <f>VLOOKUP(A876,[1]Carátula!A876:D3426,4,FALSE)</f>
        <v>PROMOTORA INMOBILIARIA LA CORDIALIDAD S.A.S.</v>
      </c>
      <c r="C876" s="5" t="str">
        <f>VLOOKUP(A876,[1]Carátula!A876:F3426,6,FALSE)</f>
        <v>F4111 - Construcción de edificios residenciales</v>
      </c>
      <c r="D876" s="9">
        <v>43830</v>
      </c>
      <c r="E876" s="8" t="s">
        <v>11</v>
      </c>
      <c r="F876" s="8" t="s">
        <v>12</v>
      </c>
      <c r="G876" s="10">
        <v>25457232</v>
      </c>
      <c r="H876" s="10">
        <v>25457232</v>
      </c>
      <c r="I876" s="10">
        <v>18000238</v>
      </c>
      <c r="J876" s="10">
        <v>25357035</v>
      </c>
      <c r="K876" s="10">
        <v>100197</v>
      </c>
      <c r="L876" s="10"/>
      <c r="M876" s="10">
        <v>3297</v>
      </c>
    </row>
    <row r="877" spans="1:13" hidden="1" x14ac:dyDescent="0.25">
      <c r="A877" s="8">
        <v>900306204</v>
      </c>
      <c r="B877" s="5" t="str">
        <f>VLOOKUP(A877,[1]Carátula!A877:D3427,4,FALSE)</f>
        <v>MKMS ENERJI SUCURSAL COLOMBIA</v>
      </c>
      <c r="C877" s="5" t="str">
        <f>VLOOKUP(A877,[1]Carátula!A877:F3427,6,FALSE)</f>
        <v>B0610 - Extracción de petróleo crudo</v>
      </c>
      <c r="D877" s="9">
        <v>43830</v>
      </c>
      <c r="E877" s="8" t="s">
        <v>11</v>
      </c>
      <c r="F877" s="8" t="s">
        <v>12</v>
      </c>
      <c r="G877" s="10">
        <v>11276928</v>
      </c>
      <c r="H877" s="10">
        <v>63982854</v>
      </c>
      <c r="I877" s="10">
        <v>348914</v>
      </c>
      <c r="J877" s="10">
        <v>348914</v>
      </c>
      <c r="K877" s="10">
        <v>63633940</v>
      </c>
      <c r="L877" s="10">
        <v>46363</v>
      </c>
      <c r="M877" s="10">
        <v>-4278370</v>
      </c>
    </row>
    <row r="878" spans="1:13" hidden="1" x14ac:dyDescent="0.25">
      <c r="A878" s="8">
        <v>900260849</v>
      </c>
      <c r="B878" s="5" t="str">
        <f>VLOOKUP(A878,[1]Carátula!A878:D3428,4,FALSE)</f>
        <v>AVEQUIPOS SA</v>
      </c>
      <c r="C878" s="5" t="str">
        <f>VLOOKUP(A878,[1]Carátula!A878:F3428,6,FALSE)</f>
        <v>G4653 - Comercio al por mayor de maquinaria y equipo agropecuarios</v>
      </c>
      <c r="D878" s="9">
        <v>43830</v>
      </c>
      <c r="E878" s="8" t="s">
        <v>11</v>
      </c>
      <c r="F878" s="8" t="s">
        <v>12</v>
      </c>
      <c r="G878" s="10">
        <v>2120187</v>
      </c>
      <c r="H878" s="10">
        <v>4672243</v>
      </c>
      <c r="I878" s="10">
        <v>1574090</v>
      </c>
      <c r="J878" s="10">
        <v>2346090</v>
      </c>
      <c r="K878" s="10">
        <v>2326153</v>
      </c>
      <c r="L878" s="10">
        <v>0</v>
      </c>
      <c r="M878" s="10">
        <v>159396</v>
      </c>
    </row>
    <row r="879" spans="1:13" hidden="1" x14ac:dyDescent="0.25">
      <c r="A879" s="8">
        <v>900481586</v>
      </c>
      <c r="B879" s="5" t="str">
        <f>VLOOKUP(A879,[1]Carátula!A879:D3429,4,FALSE)</f>
        <v>CORLANC S.A.S</v>
      </c>
      <c r="C879" s="5" t="str">
        <f>VLOOKUP(A879,[1]Carátula!A879:F3429,6,FALSE)</f>
        <v>C2022 - Fabricación de pinturas, barnices y revestimientos similares, tintas para impresión y masillas</v>
      </c>
      <c r="D879" s="9">
        <v>43830</v>
      </c>
      <c r="E879" s="8" t="s">
        <v>11</v>
      </c>
      <c r="F879" s="8" t="s">
        <v>12</v>
      </c>
      <c r="G879" s="10">
        <v>26137436</v>
      </c>
      <c r="H879" s="10">
        <v>46592389</v>
      </c>
      <c r="I879" s="10">
        <v>15592853</v>
      </c>
      <c r="J879" s="10">
        <v>17405658</v>
      </c>
      <c r="K879" s="10">
        <v>29186731</v>
      </c>
      <c r="L879" s="10">
        <v>62536</v>
      </c>
      <c r="M879" s="10">
        <v>2538660</v>
      </c>
    </row>
    <row r="880" spans="1:13" hidden="1" x14ac:dyDescent="0.25">
      <c r="A880" s="8">
        <v>830132604</v>
      </c>
      <c r="B880" s="5" t="str">
        <f>VLOOKUP(A880,[1]Carátula!A880:D3430,4,FALSE)</f>
        <v>INVERSIONES SECTOR SALUD S.A.</v>
      </c>
      <c r="C880" s="5" t="str">
        <f>VLOOKUP(A880,[1]Carátula!A880:F3430,6,FALSE)</f>
        <v>K6494 - Otras actividades de distribución de fondos</v>
      </c>
      <c r="D880" s="9">
        <v>43830</v>
      </c>
      <c r="E880" s="8" t="s">
        <v>11</v>
      </c>
      <c r="F880" s="8" t="s">
        <v>12</v>
      </c>
      <c r="G880" s="10">
        <v>111520</v>
      </c>
      <c r="H880" s="10">
        <v>272538178</v>
      </c>
      <c r="I880" s="10">
        <v>415303</v>
      </c>
      <c r="J880" s="10">
        <v>2015303</v>
      </c>
      <c r="K880" s="10">
        <v>270522875</v>
      </c>
      <c r="L880" s="10">
        <v>59482</v>
      </c>
      <c r="M880" s="10">
        <v>-120621</v>
      </c>
    </row>
    <row r="881" spans="1:13" hidden="1" x14ac:dyDescent="0.25">
      <c r="A881" s="8">
        <v>830143051</v>
      </c>
      <c r="B881" s="5" t="str">
        <f>VLOOKUP(A881,[1]Carátula!A881:D3431,4,FALSE)</f>
        <v>CONSULTORES MACROFINANCIEROS ASOCIADOS SA</v>
      </c>
      <c r="C881" s="5" t="str">
        <f>VLOOKUP(A881,[1]Carátula!A881:F3431,6,FALSE)</f>
        <v>M7020 - Actividades de consultaría de gestión</v>
      </c>
      <c r="D881" s="9">
        <v>43830</v>
      </c>
      <c r="E881" s="8" t="s">
        <v>11</v>
      </c>
      <c r="F881" s="8" t="s">
        <v>12</v>
      </c>
      <c r="G881" s="10">
        <v>4896274</v>
      </c>
      <c r="H881" s="10">
        <v>5802776</v>
      </c>
      <c r="I881" s="10">
        <v>368505</v>
      </c>
      <c r="J881" s="10">
        <v>368505</v>
      </c>
      <c r="K881" s="10">
        <v>5434271</v>
      </c>
      <c r="L881" s="10"/>
      <c r="M881" s="10">
        <v>120670</v>
      </c>
    </row>
    <row r="882" spans="1:13" hidden="1" x14ac:dyDescent="0.25">
      <c r="A882" s="8">
        <v>830077389</v>
      </c>
      <c r="B882" s="5" t="str">
        <f>VLOOKUP(A882,[1]Carátula!A882:D3432,4,FALSE)</f>
        <v>GIVAUDAN COLOMBIA SAS</v>
      </c>
      <c r="C882" s="5" t="str">
        <f>VLOOKUP(A882,[1]Carátula!A882:F3432,6,FALSE)</f>
        <v>G4669 - Comercio al por mayor de otros productos n.c.p.</v>
      </c>
      <c r="D882" s="9">
        <v>43830</v>
      </c>
      <c r="E882" s="8" t="s">
        <v>11</v>
      </c>
      <c r="F882" s="8" t="s">
        <v>12</v>
      </c>
      <c r="G882" s="10">
        <v>62970660</v>
      </c>
      <c r="H882" s="10">
        <v>73908243</v>
      </c>
      <c r="I882" s="10">
        <v>44476791</v>
      </c>
      <c r="J882" s="10">
        <v>46758009</v>
      </c>
      <c r="K882" s="10">
        <v>27150234</v>
      </c>
      <c r="L882" s="10">
        <v>3071711</v>
      </c>
      <c r="M882" s="10">
        <v>6161755</v>
      </c>
    </row>
    <row r="883" spans="1:13" hidden="1" x14ac:dyDescent="0.25">
      <c r="A883" s="8">
        <v>800090902</v>
      </c>
      <c r="B883" s="5" t="str">
        <f>VLOOKUP(A883,[1]Carátula!A883:D3433,4,FALSE)</f>
        <v>PROCLIN PHARMA SA</v>
      </c>
      <c r="C883" s="5" t="str">
        <f>VLOOKUP(A883,[1]Carátula!A883:F3433,6,FALSE)</f>
        <v>G4645 - Comercio al por mayor de productos farmacéuticos, medicinales, cosméticos y de tocador</v>
      </c>
      <c r="D883" s="9">
        <v>43830</v>
      </c>
      <c r="E883" s="8" t="s">
        <v>11</v>
      </c>
      <c r="F883" s="8" t="s">
        <v>12</v>
      </c>
      <c r="G883" s="10">
        <v>15954195</v>
      </c>
      <c r="H883" s="10">
        <v>34782120</v>
      </c>
      <c r="I883" s="10">
        <v>10061176</v>
      </c>
      <c r="J883" s="10">
        <v>16674231</v>
      </c>
      <c r="K883" s="10">
        <v>18107889</v>
      </c>
      <c r="L883" s="10"/>
      <c r="M883" s="10">
        <v>398465</v>
      </c>
    </row>
    <row r="884" spans="1:13" hidden="1" x14ac:dyDescent="0.25">
      <c r="A884" s="8">
        <v>890101272</v>
      </c>
      <c r="B884" s="5" t="str">
        <f>VLOOKUP(A884,[1]Carátula!A884:D3434,4,FALSE)</f>
        <v>SEMPERTEX DE COLOMBIA SA</v>
      </c>
      <c r="C884" s="5" t="str">
        <f>VLOOKUP(A884,[1]Carátula!A884:F3434,6,FALSE)</f>
        <v>C2219 - Fabricación de formas básicas de caucho y otros productos de caucho n.c.p.</v>
      </c>
      <c r="D884" s="9">
        <v>43830</v>
      </c>
      <c r="E884" s="8" t="s">
        <v>11</v>
      </c>
      <c r="F884" s="8" t="s">
        <v>12</v>
      </c>
      <c r="G884" s="10">
        <v>65817278</v>
      </c>
      <c r="H884" s="10">
        <v>83055711</v>
      </c>
      <c r="I884" s="10">
        <v>36488845</v>
      </c>
      <c r="J884" s="10">
        <v>48504035</v>
      </c>
      <c r="K884" s="10">
        <v>34551676</v>
      </c>
      <c r="L884" s="10">
        <v>1643276</v>
      </c>
      <c r="M884" s="10">
        <v>14234060</v>
      </c>
    </row>
    <row r="885" spans="1:13" hidden="1" x14ac:dyDescent="0.25">
      <c r="A885" s="8">
        <v>860352419</v>
      </c>
      <c r="B885" s="5" t="str">
        <f>VLOOKUP(A885,[1]Carátula!A885:D3435,4,FALSE)</f>
        <v>VETRA EXPLORACIÓN Y PRODUCCIÓN COLOMBIA S.A.S.</v>
      </c>
      <c r="C885" s="5" t="str">
        <f>VLOOKUP(A885,[1]Carátula!A885:F3435,6,FALSE)</f>
        <v>B0610 - Extracción de petróleo crudo</v>
      </c>
      <c r="D885" s="9">
        <v>43585</v>
      </c>
      <c r="E885" s="8" t="s">
        <v>11</v>
      </c>
      <c r="F885" s="8" t="s">
        <v>12</v>
      </c>
      <c r="G885" s="10">
        <v>204372424</v>
      </c>
      <c r="H885" s="10">
        <v>233210156</v>
      </c>
      <c r="I885" s="10">
        <v>27297727</v>
      </c>
      <c r="J885" s="10">
        <v>36881800</v>
      </c>
      <c r="K885" s="10">
        <v>196328356</v>
      </c>
      <c r="L885" s="10">
        <v>3719808</v>
      </c>
      <c r="M885" s="10">
        <v>115620944</v>
      </c>
    </row>
    <row r="886" spans="1:13" hidden="1" x14ac:dyDescent="0.25">
      <c r="A886" s="8">
        <v>860352419</v>
      </c>
      <c r="B886" s="5" t="str">
        <f>VLOOKUP(A886,[1]Carátula!A886:D3436,4,FALSE)</f>
        <v>VETRA EXPLORACIÓN Y PRODUCCIÓN COLOMBIA S.A.S.</v>
      </c>
      <c r="C886" s="5" t="str">
        <f>VLOOKUP(A886,[1]Carátula!A886:F3436,6,FALSE)</f>
        <v>B0610 - Extracción de petróleo crudo</v>
      </c>
      <c r="D886" s="9">
        <v>43708</v>
      </c>
      <c r="E886" s="8" t="s">
        <v>11</v>
      </c>
      <c r="F886" s="8" t="s">
        <v>12</v>
      </c>
      <c r="G886" s="10">
        <v>157130366</v>
      </c>
      <c r="H886" s="10">
        <v>186533123</v>
      </c>
      <c r="I886" s="10">
        <v>25897244</v>
      </c>
      <c r="J886" s="10">
        <v>32239046</v>
      </c>
      <c r="K886" s="10">
        <v>154294077</v>
      </c>
      <c r="L886" s="10">
        <v>4803875</v>
      </c>
      <c r="M886" s="10">
        <v>-10133670</v>
      </c>
    </row>
    <row r="887" spans="1:13" hidden="1" x14ac:dyDescent="0.25">
      <c r="A887" s="8">
        <v>860352419</v>
      </c>
      <c r="B887" s="5" t="str">
        <f>VLOOKUP(A887,[1]Carátula!A887:D3437,4,FALSE)</f>
        <v>VETRA EXPLORACIÓN Y PRODUCCIÓN COLOMBIA S.A.S.</v>
      </c>
      <c r="C887" s="5" t="str">
        <f>VLOOKUP(A887,[1]Carátula!A887:F3437,6,FALSE)</f>
        <v>B0610 - Extracción de petróleo crudo</v>
      </c>
      <c r="D887" s="9">
        <v>43830</v>
      </c>
      <c r="E887" s="8" t="s">
        <v>11</v>
      </c>
      <c r="F887" s="8" t="s">
        <v>12</v>
      </c>
      <c r="G887" s="10">
        <v>138048148</v>
      </c>
      <c r="H887" s="10">
        <v>168470874</v>
      </c>
      <c r="I887" s="10">
        <v>17852379</v>
      </c>
      <c r="J887" s="10">
        <v>19261521</v>
      </c>
      <c r="K887" s="10">
        <v>149209353</v>
      </c>
      <c r="L887" s="10">
        <v>696231</v>
      </c>
      <c r="M887" s="10">
        <v>1357344</v>
      </c>
    </row>
    <row r="888" spans="1:13" hidden="1" x14ac:dyDescent="0.25">
      <c r="A888" s="8">
        <v>900093352</v>
      </c>
      <c r="B888" s="5" t="str">
        <f>VLOOKUP(A888,[1]Carátula!A888:D3438,4,FALSE)</f>
        <v>C.A.S MOBILIARIO S.A.</v>
      </c>
      <c r="C888" s="5" t="str">
        <f>VLOOKUP(A888,[1]Carátula!A888:F3438,6,FALSE)</f>
        <v>N7710 - Alquiler y arrendamiento de vehículos automotores</v>
      </c>
      <c r="D888" s="9">
        <v>43830</v>
      </c>
      <c r="E888" s="8" t="s">
        <v>11</v>
      </c>
      <c r="F888" s="8" t="s">
        <v>12</v>
      </c>
      <c r="G888" s="10">
        <v>11083234</v>
      </c>
      <c r="H888" s="10">
        <v>15124141</v>
      </c>
      <c r="I888" s="10">
        <v>6180486</v>
      </c>
      <c r="J888" s="10">
        <v>7716170</v>
      </c>
      <c r="K888" s="10">
        <v>7407971</v>
      </c>
      <c r="L888" s="10">
        <v>148730</v>
      </c>
      <c r="M888" s="10">
        <v>3657971</v>
      </c>
    </row>
    <row r="889" spans="1:13" hidden="1" x14ac:dyDescent="0.25">
      <c r="A889" s="8">
        <v>900297009</v>
      </c>
      <c r="B889" s="5" t="str">
        <f>VLOOKUP(A889,[1]Carátula!A889:D3439,4,FALSE)</f>
        <v>Fresenius Medical Care Andina S.A.S.</v>
      </c>
      <c r="C889" s="5" t="str">
        <f>VLOOKUP(A889,[1]Carátula!A889:F3439,6,FALSE)</f>
        <v>C2100 - Fabricación de productos farmacéuticos, sustancias químicas medicinales y productos botánicos de uso farmacéutico</v>
      </c>
      <c r="D889" s="9">
        <v>43830</v>
      </c>
      <c r="E889" s="8" t="s">
        <v>11</v>
      </c>
      <c r="F889" s="8" t="s">
        <v>12</v>
      </c>
      <c r="G889" s="10">
        <v>81137642</v>
      </c>
      <c r="H889" s="10">
        <v>246708450</v>
      </c>
      <c r="I889" s="10">
        <v>68287019</v>
      </c>
      <c r="J889" s="10">
        <v>71402937</v>
      </c>
      <c r="K889" s="10">
        <v>175305513</v>
      </c>
      <c r="L889" s="10">
        <v>3653305</v>
      </c>
      <c r="M889" s="10">
        <v>10114977</v>
      </c>
    </row>
    <row r="890" spans="1:13" hidden="1" x14ac:dyDescent="0.25">
      <c r="A890" s="8">
        <v>900136519</v>
      </c>
      <c r="B890" s="5" t="str">
        <f>VLOOKUP(A890,[1]Carátula!A890:D3440,4,FALSE)</f>
        <v>DASA DE COLOMBIA SAS</v>
      </c>
      <c r="C890" s="5" t="str">
        <f>VLOOKUP(A890,[1]Carátula!A890:F3440,6,FALSE)</f>
        <v>C1040 - Elaboración de productos lácteos</v>
      </c>
      <c r="D890" s="9">
        <v>43830</v>
      </c>
      <c r="E890" s="8" t="s">
        <v>11</v>
      </c>
      <c r="F890" s="8" t="s">
        <v>12</v>
      </c>
      <c r="G890" s="10">
        <v>61125964</v>
      </c>
      <c r="H890" s="10">
        <v>124968837</v>
      </c>
      <c r="I890" s="10">
        <v>58549753</v>
      </c>
      <c r="J890" s="10">
        <v>58576601</v>
      </c>
      <c r="K890" s="10">
        <v>66392236</v>
      </c>
      <c r="L890" s="10">
        <v>381304</v>
      </c>
      <c r="M890" s="10">
        <v>-688310</v>
      </c>
    </row>
    <row r="891" spans="1:13" hidden="1" x14ac:dyDescent="0.25">
      <c r="A891" s="8">
        <v>900831821</v>
      </c>
      <c r="B891" s="5" t="str">
        <f>VLOOKUP(A891,[1]Carátula!A891:D3441,4,FALSE)</f>
        <v>PROMOTORA INMOBILIARIA K7 S.A.S</v>
      </c>
      <c r="C891" s="5" t="str">
        <f>VLOOKUP(A891,[1]Carátula!A891:F3441,6,FALSE)</f>
        <v>L6810 - Actividades inmobiliarias realizadas con bienes propios o arrendados</v>
      </c>
      <c r="D891" s="9">
        <v>43830</v>
      </c>
      <c r="E891" s="8" t="s">
        <v>11</v>
      </c>
      <c r="F891" s="8" t="s">
        <v>12</v>
      </c>
      <c r="G891" s="10">
        <v>91850990</v>
      </c>
      <c r="H891" s="10">
        <v>91965141</v>
      </c>
      <c r="I891" s="10">
        <v>68999737</v>
      </c>
      <c r="J891" s="10">
        <v>91652346</v>
      </c>
      <c r="K891" s="10">
        <v>312795</v>
      </c>
      <c r="L891" s="10"/>
      <c r="M891" s="10">
        <v>53247</v>
      </c>
    </row>
    <row r="892" spans="1:13" hidden="1" x14ac:dyDescent="0.25">
      <c r="A892" s="8">
        <v>830044266</v>
      </c>
      <c r="B892" s="5" t="str">
        <f>VLOOKUP(A892,[1]Carátula!A892:D3442,4,FALSE)</f>
        <v>DAIMLER COLOMBIA SA</v>
      </c>
      <c r="C892" s="5" t="str">
        <f>VLOOKUP(A892,[1]Carátula!A892:F3442,6,FALSE)</f>
        <v>G4511 - Comercio de vehículos automotores nuevos</v>
      </c>
      <c r="D892" s="9">
        <v>43830</v>
      </c>
      <c r="E892" s="8" t="s">
        <v>11</v>
      </c>
      <c r="F892" s="8" t="s">
        <v>12</v>
      </c>
      <c r="G892" s="10">
        <v>472214499</v>
      </c>
      <c r="H892" s="10">
        <v>514270352</v>
      </c>
      <c r="I892" s="10">
        <v>367870155</v>
      </c>
      <c r="J892" s="10">
        <v>374509068</v>
      </c>
      <c r="K892" s="10">
        <v>139761284</v>
      </c>
      <c r="L892" s="10">
        <v>25558505</v>
      </c>
      <c r="M892" s="10">
        <v>19489797</v>
      </c>
    </row>
    <row r="893" spans="1:13" hidden="1" x14ac:dyDescent="0.25">
      <c r="A893" s="8">
        <v>860002101</v>
      </c>
      <c r="B893" s="5" t="str">
        <f>VLOOKUP(A893,[1]Carátula!A893:D3443,4,FALSE)</f>
        <v>Central de Mezclas S.A.</v>
      </c>
      <c r="C893" s="5" t="str">
        <f>VLOOKUP(A893,[1]Carátula!A893:F3443,6,FALSE)</f>
        <v>C2395 - Fabricación de artículos de hormigón, cemento y yeso</v>
      </c>
      <c r="D893" s="9">
        <v>43830</v>
      </c>
      <c r="E893" s="8" t="s">
        <v>11</v>
      </c>
      <c r="F893" s="8" t="s">
        <v>12</v>
      </c>
      <c r="G893" s="10">
        <v>26299791</v>
      </c>
      <c r="H893" s="10">
        <v>26938613</v>
      </c>
      <c r="I893" s="10">
        <v>7539</v>
      </c>
      <c r="J893" s="10">
        <v>85543</v>
      </c>
      <c r="K893" s="10">
        <v>26853070</v>
      </c>
      <c r="L893" s="10">
        <v>411</v>
      </c>
      <c r="M893" s="10">
        <v>-229124</v>
      </c>
    </row>
    <row r="894" spans="1:13" hidden="1" x14ac:dyDescent="0.25">
      <c r="A894" s="8">
        <v>800048191</v>
      </c>
      <c r="B894" s="5" t="str">
        <f>VLOOKUP(A894,[1]Carátula!A894:D3444,4,FALSE)</f>
        <v>POLYBAN INTERNACIONAL S.A.</v>
      </c>
      <c r="C894" s="5" t="str">
        <f>VLOOKUP(A894,[1]Carátula!A894:F3444,6,FALSE)</f>
        <v>C2221 - Fabricación de formas básicas de plástico</v>
      </c>
      <c r="D894" s="9">
        <v>43830</v>
      </c>
      <c r="E894" s="8" t="s">
        <v>11</v>
      </c>
      <c r="F894" s="8" t="s">
        <v>12</v>
      </c>
      <c r="G894" s="10">
        <v>23727141</v>
      </c>
      <c r="H894" s="10">
        <v>68409714</v>
      </c>
      <c r="I894" s="10">
        <v>9806848</v>
      </c>
      <c r="J894" s="10">
        <v>16392852</v>
      </c>
      <c r="K894" s="10">
        <v>52016862</v>
      </c>
      <c r="L894" s="10">
        <v>1141221</v>
      </c>
      <c r="M894" s="10">
        <v>-52465</v>
      </c>
    </row>
    <row r="895" spans="1:13" hidden="1" x14ac:dyDescent="0.25">
      <c r="A895" s="8">
        <v>892400615</v>
      </c>
      <c r="B895" s="5" t="str">
        <f>VLOOKUP(A895,[1]Carátula!A895:D3445,4,FALSE)</f>
        <v>INVERSIONES MEDIAN TRUJILLO SAS</v>
      </c>
      <c r="C895" s="5" t="str">
        <f>VLOOKUP(A895,[1]Carátula!A895:F3445,6,FALSE)</f>
        <v>G4771 - Comercio al por menor de prendas de vestir y sus accesorios (incluye artículos de piel) en establecimientos especializados</v>
      </c>
      <c r="D895" s="9">
        <v>43830</v>
      </c>
      <c r="E895" s="8" t="s">
        <v>11</v>
      </c>
      <c r="F895" s="8" t="s">
        <v>12</v>
      </c>
      <c r="G895" s="10">
        <v>22450892</v>
      </c>
      <c r="H895" s="10">
        <v>68507150</v>
      </c>
      <c r="I895" s="10">
        <v>22357905</v>
      </c>
      <c r="J895" s="10">
        <v>23248338</v>
      </c>
      <c r="K895" s="10">
        <v>45258812</v>
      </c>
      <c r="L895" s="10">
        <v>1358363</v>
      </c>
      <c r="M895" s="10">
        <v>2731971</v>
      </c>
    </row>
    <row r="896" spans="1:13" hidden="1" x14ac:dyDescent="0.25">
      <c r="A896" s="8">
        <v>830022634</v>
      </c>
      <c r="B896" s="5" t="str">
        <f>VLOOKUP(A896,[1]Carátula!A896:D3446,4,FALSE)</f>
        <v>LA RIVIERA SAS</v>
      </c>
      <c r="C896" s="5" t="str">
        <f>VLOOKUP(A896,[1]Carátula!A896:F3446,6,FALSE)</f>
        <v>G4773 - Comercio al por menor de productos farmacéuticos y medicinales, cosméticos y artículos de tocador en establecimientos especializados</v>
      </c>
      <c r="D896" s="9">
        <v>43830</v>
      </c>
      <c r="E896" s="8" t="s">
        <v>11</v>
      </c>
      <c r="F896" s="8" t="s">
        <v>12</v>
      </c>
      <c r="G896" s="10">
        <v>67457546</v>
      </c>
      <c r="H896" s="10">
        <v>289551184</v>
      </c>
      <c r="I896" s="10">
        <v>31201780</v>
      </c>
      <c r="J896" s="10">
        <v>86234505</v>
      </c>
      <c r="K896" s="10">
        <v>203316679</v>
      </c>
      <c r="L896" s="10">
        <v>123600</v>
      </c>
      <c r="M896" s="10">
        <v>-12577954</v>
      </c>
    </row>
    <row r="897" spans="1:13" hidden="1" x14ac:dyDescent="0.25">
      <c r="A897" s="8">
        <v>804012853</v>
      </c>
      <c r="B897" s="5" t="str">
        <f>VLOOKUP(A897,[1]Carátula!A897:D3447,4,FALSE)</f>
        <v>LACTEOS DE CIMITARRA SA</v>
      </c>
      <c r="C897" s="5" t="str">
        <f>VLOOKUP(A897,[1]Carátula!A897:F3447,6,FALSE)</f>
        <v>G4722 - Comercio al por menor de leche, productos lácteos y huevos, en establecimientos especializados</v>
      </c>
      <c r="D897" s="9">
        <v>43830</v>
      </c>
      <c r="E897" s="8" t="s">
        <v>11</v>
      </c>
      <c r="F897" s="8" t="s">
        <v>12</v>
      </c>
      <c r="G897" s="10">
        <v>770743</v>
      </c>
      <c r="H897" s="10">
        <v>1026668</v>
      </c>
      <c r="I897" s="10">
        <v>540683</v>
      </c>
      <c r="J897" s="10">
        <v>595317</v>
      </c>
      <c r="K897" s="10">
        <v>431351</v>
      </c>
      <c r="L897" s="10">
        <v>45102</v>
      </c>
      <c r="M897" s="10">
        <v>103822</v>
      </c>
    </row>
    <row r="898" spans="1:13" hidden="1" x14ac:dyDescent="0.25">
      <c r="A898" s="8">
        <v>800205416</v>
      </c>
      <c r="B898" s="5" t="str">
        <f>VLOOKUP(A898,[1]Carátula!A898:D3448,4,FALSE)</f>
        <v>PERCOS S.A</v>
      </c>
      <c r="C898" s="5" t="str">
        <f>VLOOKUP(A898,[1]Carátula!A898:F3448,6,FALSE)</f>
        <v>G4645 - Comercio al por mayor de productos farmacéuticos, medicinales, cosméticos y de tocador</v>
      </c>
      <c r="D898" s="9">
        <v>43830</v>
      </c>
      <c r="E898" s="8" t="s">
        <v>11</v>
      </c>
      <c r="F898" s="8" t="s">
        <v>12</v>
      </c>
      <c r="G898" s="10">
        <v>31175224</v>
      </c>
      <c r="H898" s="10">
        <v>33042543</v>
      </c>
      <c r="I898" s="10">
        <v>18057789</v>
      </c>
      <c r="J898" s="10">
        <v>18464401</v>
      </c>
      <c r="K898" s="10">
        <v>14578142</v>
      </c>
      <c r="L898" s="10">
        <v>2859828</v>
      </c>
      <c r="M898" s="10">
        <v>2940414</v>
      </c>
    </row>
    <row r="899" spans="1:13" hidden="1" x14ac:dyDescent="0.25">
      <c r="A899" s="8">
        <v>860007277</v>
      </c>
      <c r="B899" s="5" t="str">
        <f>VLOOKUP(A899,[1]Carátula!A899:D3449,4,FALSE)</f>
        <v>MEXICHEM RESINAS COLOMBIA SAS</v>
      </c>
      <c r="C899" s="5" t="str">
        <f>VLOOKUP(A899,[1]Carátula!A899:F3449,6,FALSE)</f>
        <v>C2013 - Fabricación de plásticos en formas primarias</v>
      </c>
      <c r="D899" s="9">
        <v>43830</v>
      </c>
      <c r="E899" s="8" t="s">
        <v>11</v>
      </c>
      <c r="F899" s="8" t="s">
        <v>12</v>
      </c>
      <c r="G899" s="10">
        <v>415326617</v>
      </c>
      <c r="H899" s="10">
        <v>809358813</v>
      </c>
      <c r="I899" s="10">
        <v>343015258</v>
      </c>
      <c r="J899" s="10">
        <v>404036702</v>
      </c>
      <c r="K899" s="10">
        <v>405322111</v>
      </c>
      <c r="L899" s="10">
        <v>6000234</v>
      </c>
      <c r="M899" s="10">
        <v>68967438</v>
      </c>
    </row>
    <row r="900" spans="1:13" hidden="1" x14ac:dyDescent="0.25">
      <c r="A900" s="8">
        <v>804011857</v>
      </c>
      <c r="B900" s="5" t="str">
        <f>VLOOKUP(A900,[1]Carátula!A900:D3450,4,FALSE)</f>
        <v>LACTEOS TAMACARA S.A</v>
      </c>
      <c r="C900" s="5" t="str">
        <f>VLOOKUP(A900,[1]Carátula!A900:F3450,6,FALSE)</f>
        <v>G4722 - Comercio al por menor de leche, productos lácteos y huevos, en establecimientos especializados</v>
      </c>
      <c r="D900" s="9">
        <v>43830</v>
      </c>
      <c r="E900" s="8" t="s">
        <v>11</v>
      </c>
      <c r="F900" s="8" t="s">
        <v>12</v>
      </c>
      <c r="G900" s="10">
        <v>784087</v>
      </c>
      <c r="H900" s="10">
        <v>1090733</v>
      </c>
      <c r="I900" s="10">
        <v>433412</v>
      </c>
      <c r="J900" s="10">
        <v>484426</v>
      </c>
      <c r="K900" s="10">
        <v>606307</v>
      </c>
      <c r="L900" s="10">
        <v>23924</v>
      </c>
      <c r="M900" s="10">
        <v>57780</v>
      </c>
    </row>
    <row r="901" spans="1:13" hidden="1" x14ac:dyDescent="0.25">
      <c r="A901" s="8">
        <v>860011109</v>
      </c>
      <c r="B901" s="5" t="str">
        <f>VLOOKUP(A901,[1]Carátula!A901:D3451,4,FALSE)</f>
        <v>HILANDERIAS BOGOTA SA</v>
      </c>
      <c r="C901" s="5" t="str">
        <f>VLOOKUP(A901,[1]Carátula!A901:F3451,6,FALSE)</f>
        <v>C1311 - Preparación e hilatura de fibras textiles</v>
      </c>
      <c r="D901" s="9">
        <v>43830</v>
      </c>
      <c r="E901" s="8" t="s">
        <v>11</v>
      </c>
      <c r="F901" s="8" t="s">
        <v>12</v>
      </c>
      <c r="G901" s="10">
        <v>11537079</v>
      </c>
      <c r="H901" s="10">
        <v>24164193</v>
      </c>
      <c r="I901" s="10">
        <v>773259</v>
      </c>
      <c r="J901" s="10">
        <v>773259</v>
      </c>
      <c r="K901" s="10">
        <v>23390934</v>
      </c>
      <c r="L901" s="10">
        <v>75056</v>
      </c>
      <c r="M901" s="10">
        <v>840131</v>
      </c>
    </row>
    <row r="902" spans="1:13" x14ac:dyDescent="0.25">
      <c r="A902" s="8">
        <v>900059238</v>
      </c>
      <c r="B902" s="5" t="str">
        <f>VLOOKUP(A902,[1]Carátula!A902:D3452,4,FALSE)</f>
        <v>MAKRO SUPERMAYORISTA S.A.S</v>
      </c>
      <c r="C902" s="5" t="str">
        <f>VLOOKUP(A902,[1]Carátula!A902:F3452,6,FALSE)</f>
        <v>G4690 - Comercio al por mayor no especializado</v>
      </c>
      <c r="D902" s="9">
        <v>43830</v>
      </c>
      <c r="E902" s="8" t="s">
        <v>11</v>
      </c>
      <c r="F902" s="8" t="s">
        <v>12</v>
      </c>
      <c r="G902" s="10">
        <v>300775994</v>
      </c>
      <c r="H902" s="10">
        <v>1221079379</v>
      </c>
      <c r="I902" s="10">
        <v>498833282</v>
      </c>
      <c r="J902" s="10">
        <v>545206251</v>
      </c>
      <c r="K902" s="10">
        <v>675873128</v>
      </c>
      <c r="L902" s="10"/>
      <c r="M902" s="10">
        <v>-30022071</v>
      </c>
    </row>
    <row r="903" spans="1:13" hidden="1" x14ac:dyDescent="0.25">
      <c r="A903" s="8">
        <v>830007802</v>
      </c>
      <c r="B903" s="5" t="str">
        <f>VLOOKUP(A903,[1]Carátula!A903:D3453,4,FALSE)</f>
        <v>TECNI ISUZU LTDA</v>
      </c>
      <c r="C903" s="5" t="str">
        <f>VLOOKUP(A903,[1]Carátula!A903:F3453,6,FALSE)</f>
        <v>G4520 - Mantenimiento y reparación de vehículos automotores</v>
      </c>
      <c r="D903" s="9">
        <v>43830</v>
      </c>
      <c r="E903" s="8" t="s">
        <v>11</v>
      </c>
      <c r="F903" s="8" t="s">
        <v>12</v>
      </c>
      <c r="G903" s="10">
        <v>2241165</v>
      </c>
      <c r="H903" s="10">
        <v>2618137</v>
      </c>
      <c r="I903" s="10">
        <v>1008648</v>
      </c>
      <c r="J903" s="10">
        <v>1008648</v>
      </c>
      <c r="K903" s="10">
        <v>1609489</v>
      </c>
      <c r="L903" s="10">
        <v>61123</v>
      </c>
      <c r="M903" s="10">
        <v>179486</v>
      </c>
    </row>
    <row r="904" spans="1:13" hidden="1" x14ac:dyDescent="0.25">
      <c r="A904" s="8">
        <v>830058801</v>
      </c>
      <c r="B904" s="5" t="str">
        <f>VLOOKUP(A904,[1]Carátula!A904:D3454,4,FALSE)</f>
        <v>HARMEX S.A.</v>
      </c>
      <c r="C904" s="5" t="str">
        <f>VLOOKUP(A904,[1]Carátula!A904:F3454,6,FALSE)</f>
        <v>G4669 - Comercio al por mayor de otros productos n.c.p.</v>
      </c>
      <c r="D904" s="9">
        <v>43830</v>
      </c>
      <c r="E904" s="8" t="s">
        <v>11</v>
      </c>
      <c r="F904" s="8" t="s">
        <v>12</v>
      </c>
      <c r="G904" s="10">
        <v>23701524</v>
      </c>
      <c r="H904" s="10">
        <v>26712409</v>
      </c>
      <c r="I904" s="10">
        <v>12335241</v>
      </c>
      <c r="J904" s="10">
        <v>12902959</v>
      </c>
      <c r="K904" s="10">
        <v>13809450</v>
      </c>
      <c r="L904" s="10"/>
      <c r="M904" s="10">
        <v>1260309</v>
      </c>
    </row>
    <row r="905" spans="1:13" hidden="1" x14ac:dyDescent="0.25">
      <c r="A905" s="8">
        <v>890308155</v>
      </c>
      <c r="B905" s="5" t="str">
        <f>VLOOKUP(A905,[1]Carátula!A905:D3455,4,FALSE)</f>
        <v>FUNDICIONES UNIVERSO S A S</v>
      </c>
      <c r="C905" s="5" t="str">
        <f>VLOOKUP(A905,[1]Carátula!A905:F3455,6,FALSE)</f>
        <v>C2431 - Fundición de hierro y de acero</v>
      </c>
      <c r="D905" s="9">
        <v>43830</v>
      </c>
      <c r="E905" s="8" t="s">
        <v>11</v>
      </c>
      <c r="F905" s="8" t="s">
        <v>12</v>
      </c>
      <c r="G905" s="10">
        <v>27126381</v>
      </c>
      <c r="H905" s="10">
        <v>53296541</v>
      </c>
      <c r="I905" s="10">
        <v>19426472</v>
      </c>
      <c r="J905" s="10">
        <v>33417180</v>
      </c>
      <c r="K905" s="10">
        <v>19879361</v>
      </c>
      <c r="L905" s="10">
        <v>4870170</v>
      </c>
      <c r="M905" s="10">
        <v>399281</v>
      </c>
    </row>
    <row r="906" spans="1:13" hidden="1" x14ac:dyDescent="0.25">
      <c r="A906" s="15">
        <v>860069378</v>
      </c>
      <c r="B906" s="5" t="str">
        <f>VLOOKUP(A906,[1]Carátula!A906:D3456,4,FALSE)</f>
        <v>CERRO MATOSO S.A.</v>
      </c>
      <c r="C906" s="5" t="str">
        <f>VLOOKUP(A906,[1]Carátula!A906:F3456,6,FALSE)</f>
        <v>B0723 - Extracción de minerales de níquel</v>
      </c>
      <c r="D906" s="16">
        <v>43830</v>
      </c>
      <c r="E906" s="8" t="s">
        <v>11</v>
      </c>
      <c r="F906" s="13" t="s">
        <v>12</v>
      </c>
      <c r="G906" s="17">
        <v>467999000</v>
      </c>
      <c r="H906" s="17">
        <v>2137796000</v>
      </c>
      <c r="I906" s="17">
        <v>359948000</v>
      </c>
      <c r="J906" s="17">
        <v>876272000</v>
      </c>
      <c r="K906" s="17">
        <v>1261524000</v>
      </c>
      <c r="L906" s="17">
        <v>43653000</v>
      </c>
      <c r="M906" s="17">
        <v>372612000</v>
      </c>
    </row>
    <row r="907" spans="1:13" hidden="1" x14ac:dyDescent="0.25">
      <c r="A907" s="8">
        <v>901081311</v>
      </c>
      <c r="B907" s="5" t="str">
        <f>VLOOKUP(A907,[1]Carátula!A907:D3457,4,FALSE)</f>
        <v>Puntos Colombia S.A.S</v>
      </c>
      <c r="C907" s="5" t="str">
        <f>VLOOKUP(A907,[1]Carátula!A907:F3457,6,FALSE)</f>
        <v>N8299 - Otras actividades de servicio de apoyo a las empresas n.c.p.</v>
      </c>
      <c r="D907" s="9">
        <v>43830</v>
      </c>
      <c r="E907" s="8" t="s">
        <v>11</v>
      </c>
      <c r="F907" s="8" t="s">
        <v>12</v>
      </c>
      <c r="G907" s="10">
        <v>130550534</v>
      </c>
      <c r="H907" s="10">
        <v>155423019</v>
      </c>
      <c r="I907" s="10">
        <v>143865585</v>
      </c>
      <c r="J907" s="10">
        <v>152677747</v>
      </c>
      <c r="K907" s="10">
        <v>2745272</v>
      </c>
      <c r="L907" s="10">
        <v>699491</v>
      </c>
      <c r="M907" s="10">
        <v>-6272515</v>
      </c>
    </row>
    <row r="908" spans="1:13" hidden="1" x14ac:dyDescent="0.25">
      <c r="A908" s="8">
        <v>890928257</v>
      </c>
      <c r="B908" s="5" t="str">
        <f>VLOOKUP(A908,[1]Carátula!A908:D3458,4,FALSE)</f>
        <v>ALICO S.A.</v>
      </c>
      <c r="C908" s="5" t="str">
        <f>VLOOKUP(A908,[1]Carátula!A908:F3458,6,FALSE)</f>
        <v>C2221 - Fabricación de formas básicas de plástico</v>
      </c>
      <c r="D908" s="9">
        <v>43830</v>
      </c>
      <c r="E908" s="8" t="s">
        <v>11</v>
      </c>
      <c r="F908" s="8" t="s">
        <v>12</v>
      </c>
      <c r="G908" s="10">
        <v>98253496</v>
      </c>
      <c r="H908" s="10">
        <v>201289700</v>
      </c>
      <c r="I908" s="10">
        <v>68474358</v>
      </c>
      <c r="J908" s="10">
        <v>108090568</v>
      </c>
      <c r="K908" s="10">
        <v>93199132</v>
      </c>
      <c r="L908" s="10">
        <v>7876452</v>
      </c>
      <c r="M908" s="10">
        <v>14476432</v>
      </c>
    </row>
    <row r="909" spans="1:13" hidden="1" x14ac:dyDescent="0.25">
      <c r="A909" s="8">
        <v>830140333</v>
      </c>
      <c r="B909" s="5" t="str">
        <f>VLOOKUP(A909,[1]Carátula!A909:D3459,4,FALSE)</f>
        <v>PROMOTORA NUEVA GRANADA S A</v>
      </c>
      <c r="C909" s="5" t="str">
        <f>VLOOKUP(A909,[1]Carátula!A909:F3459,6,FALSE)</f>
        <v>F4111 - Construcción de edificios residenciales</v>
      </c>
      <c r="D909" s="9">
        <v>43830</v>
      </c>
      <c r="E909" s="8" t="s">
        <v>11</v>
      </c>
      <c r="F909" s="8" t="s">
        <v>12</v>
      </c>
      <c r="G909" s="10">
        <v>3524952</v>
      </c>
      <c r="H909" s="10">
        <v>3524952</v>
      </c>
      <c r="I909" s="10">
        <v>1438022</v>
      </c>
      <c r="J909" s="10">
        <v>1438022</v>
      </c>
      <c r="K909" s="10">
        <v>2086930</v>
      </c>
      <c r="L909" s="10">
        <v>31</v>
      </c>
      <c r="M909" s="10">
        <v>-164457</v>
      </c>
    </row>
    <row r="910" spans="1:13" hidden="1" x14ac:dyDescent="0.25">
      <c r="A910" s="8">
        <v>890213122</v>
      </c>
      <c r="B910" s="5" t="str">
        <f>VLOOKUP(A910,[1]Carátula!A910:D3460,4,FALSE)</f>
        <v>PROMOTORA SOTOMAYOR S.A.</v>
      </c>
      <c r="C910" s="5" t="str">
        <f>VLOOKUP(A910,[1]Carátula!A910:F3460,6,FALSE)</f>
        <v>F4111 - Construcción de edificios residenciales</v>
      </c>
      <c r="D910" s="9">
        <v>43830</v>
      </c>
      <c r="E910" s="8" t="s">
        <v>11</v>
      </c>
      <c r="F910" s="8" t="s">
        <v>12</v>
      </c>
      <c r="G910" s="10">
        <v>2215112</v>
      </c>
      <c r="H910" s="10">
        <v>2398632</v>
      </c>
      <c r="I910" s="10">
        <v>4473</v>
      </c>
      <c r="J910" s="10">
        <v>4473</v>
      </c>
      <c r="K910" s="10">
        <v>2394159</v>
      </c>
      <c r="L910" s="10">
        <v>611</v>
      </c>
      <c r="M910" s="10">
        <v>9006</v>
      </c>
    </row>
    <row r="911" spans="1:13" x14ac:dyDescent="0.25">
      <c r="A911" s="8">
        <v>900293899</v>
      </c>
      <c r="B911" s="5" t="str">
        <f>VLOOKUP(A911,[1]Carátula!A911:D3461,4,FALSE)</f>
        <v>SOMFY COLOMBIA SAS</v>
      </c>
      <c r="C911" s="5" t="str">
        <f>VLOOKUP(A911,[1]Carátula!A911:F3461,6,FALSE)</f>
        <v>G4690 - Comercio al por mayor no especializado</v>
      </c>
      <c r="D911" s="9">
        <v>43830</v>
      </c>
      <c r="E911" s="8" t="s">
        <v>11</v>
      </c>
      <c r="F911" s="8" t="s">
        <v>12</v>
      </c>
      <c r="G911" s="10">
        <v>2787486</v>
      </c>
      <c r="H911" s="10">
        <v>3003124</v>
      </c>
      <c r="I911" s="10">
        <v>4147656</v>
      </c>
      <c r="J911" s="10">
        <v>4147656</v>
      </c>
      <c r="K911" s="10">
        <v>-1144532</v>
      </c>
      <c r="L911" s="10">
        <v>1575</v>
      </c>
      <c r="M911" s="10">
        <v>-181677</v>
      </c>
    </row>
    <row r="912" spans="1:13" hidden="1" x14ac:dyDescent="0.25">
      <c r="A912" s="8">
        <v>802001105</v>
      </c>
      <c r="B912" s="5" t="str">
        <f>VLOOKUP(A912,[1]Carátula!A912:D3462,4,FALSE)</f>
        <v>MOLINOS DEL ATLANTICO SAS</v>
      </c>
      <c r="C912" s="5" t="str">
        <f>VLOOKUP(A912,[1]Carátula!A912:F3462,6,FALSE)</f>
        <v>C1051 - Elaboración de productos de molinería</v>
      </c>
      <c r="D912" s="9">
        <v>43830</v>
      </c>
      <c r="E912" s="8" t="s">
        <v>11</v>
      </c>
      <c r="F912" s="8" t="s">
        <v>12</v>
      </c>
      <c r="G912" s="10">
        <v>103959250</v>
      </c>
      <c r="H912" s="10">
        <v>156477955</v>
      </c>
      <c r="I912" s="10">
        <v>30257474</v>
      </c>
      <c r="J912" s="10">
        <v>73724350</v>
      </c>
      <c r="K912" s="10">
        <v>82753605</v>
      </c>
      <c r="L912" s="10">
        <v>6769080</v>
      </c>
      <c r="M912" s="10">
        <v>22868092</v>
      </c>
    </row>
    <row r="913" spans="1:13" hidden="1" x14ac:dyDescent="0.25">
      <c r="A913" s="8">
        <v>800105706</v>
      </c>
      <c r="B913" s="5" t="str">
        <f>VLOOKUP(A913,[1]Carátula!A913:D3463,4,FALSE)</f>
        <v>UPSSITEMAS S.A.S.</v>
      </c>
      <c r="C913" s="5" t="str">
        <f>VLOOKUP(A913,[1]Carátula!A913:F3463,6,FALSE)</f>
        <v>G4659 - Comercio al por mayor de otros tipos de maquinaria y equipo n.c.p.</v>
      </c>
      <c r="D913" s="9">
        <v>43830</v>
      </c>
      <c r="E913" s="8" t="s">
        <v>11</v>
      </c>
      <c r="F913" s="8" t="s">
        <v>12</v>
      </c>
      <c r="G913" s="10">
        <v>50862678</v>
      </c>
      <c r="H913" s="10">
        <v>67023995</v>
      </c>
      <c r="I913" s="10">
        <v>34020362</v>
      </c>
      <c r="J913" s="10">
        <v>46403014</v>
      </c>
      <c r="K913" s="10">
        <v>20620981</v>
      </c>
      <c r="L913" s="10">
        <v>1466858</v>
      </c>
      <c r="M913" s="10">
        <v>2071660</v>
      </c>
    </row>
    <row r="914" spans="1:13" hidden="1" x14ac:dyDescent="0.25">
      <c r="A914" s="8">
        <v>900303567</v>
      </c>
      <c r="B914" s="5" t="str">
        <f>VLOOKUP(A914,[1]Carátula!A914:D3464,4,FALSE)</f>
        <v>FAES FARMA SAS</v>
      </c>
      <c r="C914" s="5" t="str">
        <f>VLOOKUP(A914,[1]Carátula!A914:F3464,6,FALSE)</f>
        <v>G4645 - Comercio al por mayor de productos farmacéuticos, medicinales, cosméticos y de tocador</v>
      </c>
      <c r="D914" s="9">
        <v>43830</v>
      </c>
      <c r="E914" s="8" t="s">
        <v>11</v>
      </c>
      <c r="F914" s="8" t="s">
        <v>12</v>
      </c>
      <c r="G914" s="10">
        <v>8135789</v>
      </c>
      <c r="H914" s="10">
        <v>19635040</v>
      </c>
      <c r="I914" s="10">
        <v>5355641</v>
      </c>
      <c r="J914" s="10">
        <v>15574419</v>
      </c>
      <c r="K914" s="10">
        <v>4060621</v>
      </c>
      <c r="L914" s="10"/>
      <c r="M914" s="10">
        <v>278499</v>
      </c>
    </row>
    <row r="915" spans="1:13" hidden="1" x14ac:dyDescent="0.25">
      <c r="A915" s="8">
        <v>860351680</v>
      </c>
      <c r="B915" s="5" t="str">
        <f>VLOOKUP(A915,[1]Carátula!A915:D3465,4,FALSE)</f>
        <v>CI AGROMONTE SAS</v>
      </c>
      <c r="C915" s="5" t="str">
        <f>VLOOKUP(A915,[1]Carátula!A915:F3465,6,FALSE)</f>
        <v>A0125 - Cultivo de flor de corte</v>
      </c>
      <c r="D915" s="9">
        <v>43830</v>
      </c>
      <c r="E915" s="8" t="s">
        <v>11</v>
      </c>
      <c r="F915" s="8" t="s">
        <v>12</v>
      </c>
      <c r="G915" s="10">
        <v>3184184</v>
      </c>
      <c r="H915" s="10">
        <v>6760890</v>
      </c>
      <c r="I915" s="10">
        <v>1585703</v>
      </c>
      <c r="J915" s="10">
        <v>2754919</v>
      </c>
      <c r="K915" s="10">
        <v>4005971</v>
      </c>
      <c r="L915" s="10">
        <v>2065049</v>
      </c>
      <c r="M915" s="10">
        <v>451908</v>
      </c>
    </row>
    <row r="916" spans="1:13" hidden="1" x14ac:dyDescent="0.25">
      <c r="A916" s="8">
        <v>800040422</v>
      </c>
      <c r="B916" s="5" t="str">
        <f>VLOOKUP(A916,[1]Carátula!A916:D3466,4,FALSE)</f>
        <v>SOCIEDAD EDUCACIONAL SAINT ANDREWS SAS</v>
      </c>
      <c r="C916" s="5" t="str">
        <f>VLOOKUP(A916,[1]Carátula!A916:F3466,6,FALSE)</f>
        <v>P8522 - Educación media académica</v>
      </c>
      <c r="D916" s="9">
        <v>43830</v>
      </c>
      <c r="E916" s="8" t="s">
        <v>11</v>
      </c>
      <c r="F916" s="8" t="s">
        <v>12</v>
      </c>
      <c r="G916" s="10">
        <v>1984231</v>
      </c>
      <c r="H916" s="10">
        <v>41447670</v>
      </c>
      <c r="I916" s="10">
        <v>11414551</v>
      </c>
      <c r="J916" s="10">
        <v>16770643</v>
      </c>
      <c r="K916" s="10">
        <v>24677027</v>
      </c>
      <c r="L916" s="10">
        <v>247446</v>
      </c>
      <c r="M916" s="10">
        <v>379575</v>
      </c>
    </row>
    <row r="917" spans="1:13" hidden="1" x14ac:dyDescent="0.25">
      <c r="A917" s="8">
        <v>900483014</v>
      </c>
      <c r="B917" s="5" t="str">
        <f>VLOOKUP(A917,[1]Carátula!A917:D3467,4,FALSE)</f>
        <v xml:space="preserve">EMPAQUES FLEXA S.A.S </v>
      </c>
      <c r="C917" s="5" t="str">
        <f>VLOOKUP(A917,[1]Carátula!A917:F3467,6,FALSE)</f>
        <v>C2229 - Fabricación de artículos de plástico n.c.p.</v>
      </c>
      <c r="D917" s="9">
        <v>43830</v>
      </c>
      <c r="E917" s="8" t="s">
        <v>11</v>
      </c>
      <c r="F917" s="8" t="s">
        <v>12</v>
      </c>
      <c r="G917" s="10">
        <v>89060027</v>
      </c>
      <c r="H917" s="10">
        <v>180734444</v>
      </c>
      <c r="I917" s="10">
        <v>38015525</v>
      </c>
      <c r="J917" s="10">
        <v>104932549</v>
      </c>
      <c r="K917" s="10">
        <v>75801895</v>
      </c>
      <c r="L917" s="10">
        <v>2740829</v>
      </c>
      <c r="M917" s="10">
        <v>-4828253</v>
      </c>
    </row>
    <row r="918" spans="1:13" hidden="1" x14ac:dyDescent="0.25">
      <c r="A918" s="8">
        <v>900046908</v>
      </c>
      <c r="B918" s="5" t="str">
        <f>VLOOKUP(A918,[1]Carátula!A918:D3468,4,FALSE)</f>
        <v xml:space="preserve">Infraestructura Celular Colombiana S.A - ESP </v>
      </c>
      <c r="C918" s="5" t="str">
        <f>VLOOKUP(A918,[1]Carátula!A918:F3468,6,FALSE)</f>
        <v>J6110 - Actividades de telecomunicaciones alámbricas</v>
      </c>
      <c r="D918" s="9">
        <v>43830</v>
      </c>
      <c r="E918" s="8" t="s">
        <v>11</v>
      </c>
      <c r="F918" s="8" t="s">
        <v>12</v>
      </c>
      <c r="G918" s="10">
        <v>86607311</v>
      </c>
      <c r="H918" s="10">
        <v>106957404</v>
      </c>
      <c r="I918" s="10">
        <v>11618706</v>
      </c>
      <c r="J918" s="10">
        <v>12089842</v>
      </c>
      <c r="K918" s="10">
        <v>94867562</v>
      </c>
      <c r="L918" s="10">
        <v>368233</v>
      </c>
      <c r="M918" s="10">
        <v>14786141</v>
      </c>
    </row>
    <row r="919" spans="1:13" hidden="1" x14ac:dyDescent="0.25">
      <c r="A919" s="8">
        <v>811029525</v>
      </c>
      <c r="B919" s="5" t="str">
        <f>VLOOKUP(A919,[1]Carátula!A919:D3469,4,FALSE)</f>
        <v>PRODUCTOS LACTEOS AURA S.A.S.</v>
      </c>
      <c r="C919" s="5" t="str">
        <f>VLOOKUP(A919,[1]Carátula!A919:F3469,6,FALSE)</f>
        <v>C1040 - Elaboración de productos lácteos</v>
      </c>
      <c r="D919" s="9">
        <v>43830</v>
      </c>
      <c r="E919" s="8" t="s">
        <v>11</v>
      </c>
      <c r="F919" s="8" t="s">
        <v>12</v>
      </c>
      <c r="G919" s="10">
        <v>37453409</v>
      </c>
      <c r="H919" s="10">
        <v>79100736</v>
      </c>
      <c r="I919" s="10">
        <v>23846091</v>
      </c>
      <c r="J919" s="10">
        <v>43950004</v>
      </c>
      <c r="K919" s="10">
        <v>35150732</v>
      </c>
      <c r="L919" s="10">
        <v>1289196</v>
      </c>
      <c r="M919" s="10">
        <v>9930657</v>
      </c>
    </row>
    <row r="920" spans="1:13" hidden="1" x14ac:dyDescent="0.25">
      <c r="A920" s="8">
        <v>800019437</v>
      </c>
      <c r="B920" s="5" t="str">
        <f>VLOOKUP(A920,[1]Carátula!A920:D3470,4,FALSE)</f>
        <v>CORRUGADOS DEL DARIEN S.A.S.</v>
      </c>
      <c r="C920" s="5" t="str">
        <f>VLOOKUP(A920,[1]Carátula!A920:F3470,6,FALSE)</f>
        <v>C1702 - Fabricación de papel y cartón ondulado (corrugado); fabricación de envases, empaques y de embalajes de papel y cartón</v>
      </c>
      <c r="D920" s="9">
        <v>43830</v>
      </c>
      <c r="E920" s="8" t="s">
        <v>11</v>
      </c>
      <c r="F920" s="8" t="s">
        <v>12</v>
      </c>
      <c r="G920" s="10">
        <v>55525698</v>
      </c>
      <c r="H920" s="10">
        <v>105688349</v>
      </c>
      <c r="I920" s="10">
        <v>28678195</v>
      </c>
      <c r="J920" s="10">
        <v>36597266</v>
      </c>
      <c r="K920" s="10">
        <v>69091083</v>
      </c>
      <c r="L920" s="10">
        <v>747615</v>
      </c>
      <c r="M920" s="10">
        <v>16100361</v>
      </c>
    </row>
    <row r="921" spans="1:13" hidden="1" x14ac:dyDescent="0.25">
      <c r="A921" s="8">
        <v>890300510</v>
      </c>
      <c r="B921" s="5" t="str">
        <f>VLOOKUP(A921,[1]Carátula!A921:D3471,4,FALSE)</f>
        <v>COMPAÑIA COLOMBIANA DE ESMALTES SA</v>
      </c>
      <c r="C921" s="5" t="str">
        <f>VLOOKUP(A921,[1]Carátula!A921:F3471,6,FALSE)</f>
        <v>C2599 - Fabricación de otros productos elaborados de metal n.c.p.</v>
      </c>
      <c r="D921" s="9">
        <v>43830</v>
      </c>
      <c r="E921" s="8" t="s">
        <v>11</v>
      </c>
      <c r="F921" s="8" t="s">
        <v>12</v>
      </c>
      <c r="G921" s="10">
        <v>16730804</v>
      </c>
      <c r="H921" s="10">
        <v>41650105</v>
      </c>
      <c r="I921" s="10">
        <v>5306997</v>
      </c>
      <c r="J921" s="10">
        <v>6778293</v>
      </c>
      <c r="K921" s="10">
        <v>34871812</v>
      </c>
      <c r="L921" s="10">
        <v>1521800</v>
      </c>
      <c r="M921" s="10">
        <v>1595128</v>
      </c>
    </row>
    <row r="922" spans="1:13" hidden="1" x14ac:dyDescent="0.25">
      <c r="A922" s="8">
        <v>830041824</v>
      </c>
      <c r="B922" s="5" t="str">
        <f>VLOOKUP(A922,[1]Carátula!A922:D3472,4,FALSE)</f>
        <v>AGFA GEVAERT COLOMBIA LTDA</v>
      </c>
      <c r="C922" s="5" t="str">
        <f>VLOOKUP(A922,[1]Carátula!A922:F3472,6,FALSE)</f>
        <v>G4669 - Comercio al por mayor de otros productos n.c.p.</v>
      </c>
      <c r="D922" s="9">
        <v>43830</v>
      </c>
      <c r="E922" s="8" t="s">
        <v>11</v>
      </c>
      <c r="F922" s="8" t="s">
        <v>12</v>
      </c>
      <c r="G922" s="10">
        <v>29816354</v>
      </c>
      <c r="H922" s="10">
        <v>34400863</v>
      </c>
      <c r="I922" s="10">
        <v>25232723</v>
      </c>
      <c r="J922" s="10">
        <v>25523313</v>
      </c>
      <c r="K922" s="10">
        <v>8877550</v>
      </c>
      <c r="L922" s="10">
        <v>1264615</v>
      </c>
      <c r="M922" s="10">
        <v>3233597</v>
      </c>
    </row>
    <row r="923" spans="1:13" hidden="1" x14ac:dyDescent="0.25">
      <c r="A923" s="15">
        <v>830095262</v>
      </c>
      <c r="B923" s="5" t="str">
        <f>VLOOKUP(A923,[1]Carátula!A923:D3473,4,FALSE)</f>
        <v>QMAX SOLUTIONS COLOMBIA</v>
      </c>
      <c r="C923" s="5" t="str">
        <f>VLOOKUP(A923,[1]Carátula!A923:F3473,6,FALSE)</f>
        <v>B0910 - Actividades de apoyo para la extracción de petróleo y de gas natural</v>
      </c>
      <c r="D923" s="16">
        <v>43830</v>
      </c>
      <c r="E923" s="15" t="s">
        <v>11</v>
      </c>
      <c r="F923" s="13" t="s">
        <v>12</v>
      </c>
      <c r="G923" s="17">
        <v>135768359</v>
      </c>
      <c r="H923" s="17">
        <v>145126285</v>
      </c>
      <c r="I923" s="17">
        <v>64442976</v>
      </c>
      <c r="J923" s="17">
        <v>66306309</v>
      </c>
      <c r="K923" s="17">
        <v>78819976</v>
      </c>
      <c r="L923" s="17">
        <v>1080665</v>
      </c>
      <c r="M923" s="17">
        <v>15992605</v>
      </c>
    </row>
    <row r="924" spans="1:13" hidden="1" x14ac:dyDescent="0.25">
      <c r="A924" s="8">
        <v>900563232</v>
      </c>
      <c r="B924" s="5" t="str">
        <f>VLOOKUP(A924,[1]Carátula!A924:D3474,4,FALSE)</f>
        <v>TERMOMORICHAL SAS</v>
      </c>
      <c r="C924" s="5" t="str">
        <f>VLOOKUP(A924,[1]Carátula!A924:F3474,6,FALSE)</f>
        <v>D3511 - Generación de energía eléctrica</v>
      </c>
      <c r="D924" s="9">
        <v>43830</v>
      </c>
      <c r="E924" s="8" t="s">
        <v>11</v>
      </c>
      <c r="F924" s="8" t="s">
        <v>12</v>
      </c>
      <c r="G924" s="10">
        <v>149859293</v>
      </c>
      <c r="H924" s="10">
        <v>408309609</v>
      </c>
      <c r="I924" s="10">
        <v>54892907</v>
      </c>
      <c r="J924" s="10">
        <v>231081473</v>
      </c>
      <c r="K924" s="10">
        <v>177228136</v>
      </c>
      <c r="L924" s="10">
        <v>84696264</v>
      </c>
      <c r="M924" s="10">
        <v>20570326</v>
      </c>
    </row>
    <row r="925" spans="1:13" hidden="1" x14ac:dyDescent="0.25">
      <c r="A925" s="8">
        <v>901106368</v>
      </c>
      <c r="B925" s="5" t="str">
        <f>VLOOKUP(A925,[1]Carátula!A925:D3475,4,FALSE)</f>
        <v>APEX TRADING S.A.S</v>
      </c>
      <c r="C925" s="5" t="str">
        <f>VLOOKUP(A925,[1]Carátula!A925:F3475,6,FALSE)</f>
        <v>M7310 - Publicidad</v>
      </c>
      <c r="D925" s="9">
        <v>43830</v>
      </c>
      <c r="E925" s="8" t="s">
        <v>11</v>
      </c>
      <c r="F925" s="8" t="s">
        <v>12</v>
      </c>
      <c r="G925" s="10">
        <v>27927905</v>
      </c>
      <c r="H925" s="10">
        <v>28070864</v>
      </c>
      <c r="I925" s="10">
        <v>19987693</v>
      </c>
      <c r="J925" s="10">
        <v>19987693</v>
      </c>
      <c r="K925" s="10">
        <v>8083171</v>
      </c>
      <c r="L925" s="10">
        <v>163146</v>
      </c>
      <c r="M925" s="10">
        <v>5847914</v>
      </c>
    </row>
    <row r="926" spans="1:13" hidden="1" x14ac:dyDescent="0.25">
      <c r="A926" s="8">
        <v>890903471</v>
      </c>
      <c r="B926" s="5" t="str">
        <f>VLOOKUP(A926,[1]Carátula!A926:D3476,4,FALSE)</f>
        <v>EMPRESA DE REFRACTARIOS COLOMBIANOS S.A.S.</v>
      </c>
      <c r="C926" s="5" t="str">
        <f>VLOOKUP(A926,[1]Carátula!A926:F3476,6,FALSE)</f>
        <v>C2391 - Fabricación de productos refractarios</v>
      </c>
      <c r="D926" s="9">
        <v>43830</v>
      </c>
      <c r="E926" s="8" t="s">
        <v>11</v>
      </c>
      <c r="F926" s="8" t="s">
        <v>12</v>
      </c>
      <c r="G926" s="10">
        <v>3305498</v>
      </c>
      <c r="H926" s="10">
        <v>41843351</v>
      </c>
      <c r="I926" s="10">
        <v>2806067</v>
      </c>
      <c r="J926" s="10">
        <v>4386861</v>
      </c>
      <c r="K926" s="10">
        <v>37456490</v>
      </c>
      <c r="L926" s="10">
        <v>530</v>
      </c>
      <c r="M926" s="10">
        <v>898373</v>
      </c>
    </row>
    <row r="927" spans="1:13" hidden="1" x14ac:dyDescent="0.25">
      <c r="A927" s="8">
        <v>890914336</v>
      </c>
      <c r="B927" s="5" t="str">
        <f>VLOOKUP(A927,[1]Carátula!A927:D3477,4,FALSE)</f>
        <v>DURESPO S.A.</v>
      </c>
      <c r="C927" s="5" t="str">
        <f>VLOOKUP(A927,[1]Carátula!A927:F3477,6,FALSE)</f>
        <v>G4653 - Comercio al por mayor de maquinaria y equipo agropecuarios</v>
      </c>
      <c r="D927" s="9">
        <v>43830</v>
      </c>
      <c r="E927" s="8" t="s">
        <v>11</v>
      </c>
      <c r="F927" s="8" t="s">
        <v>12</v>
      </c>
      <c r="G927" s="10">
        <v>14951083</v>
      </c>
      <c r="H927" s="10">
        <v>61889947</v>
      </c>
      <c r="I927" s="10">
        <v>4837201</v>
      </c>
      <c r="J927" s="10">
        <v>12357744</v>
      </c>
      <c r="K927" s="10">
        <v>49532203</v>
      </c>
      <c r="L927" s="10">
        <v>1361836</v>
      </c>
      <c r="M927" s="10">
        <v>717895</v>
      </c>
    </row>
    <row r="928" spans="1:13" hidden="1" x14ac:dyDescent="0.25">
      <c r="A928" s="8">
        <v>860046509</v>
      </c>
      <c r="B928" s="5" t="str">
        <f>VLOOKUP(A928,[1]Carátula!A928:D3478,4,FALSE)</f>
        <v>DEPOSITOS ADUANEROS PANALPINA S.A.- DAPSA S.A.</v>
      </c>
      <c r="C928" s="5" t="str">
        <f>VLOOKUP(A928,[1]Carátula!A928:F3478,6,FALSE)</f>
        <v>H5210 - Almacenamiento y depósito</v>
      </c>
      <c r="D928" s="9">
        <v>43830</v>
      </c>
      <c r="E928" s="8" t="s">
        <v>11</v>
      </c>
      <c r="F928" s="8" t="s">
        <v>12</v>
      </c>
      <c r="G928" s="10">
        <v>13391998</v>
      </c>
      <c r="H928" s="10">
        <v>14213753</v>
      </c>
      <c r="I928" s="10">
        <v>2119209</v>
      </c>
      <c r="J928" s="10">
        <v>2426706</v>
      </c>
      <c r="K928" s="10">
        <v>11787047</v>
      </c>
      <c r="L928" s="10">
        <v>11014</v>
      </c>
      <c r="M928" s="10">
        <v>530022</v>
      </c>
    </row>
    <row r="929" spans="1:13" hidden="1" x14ac:dyDescent="0.25">
      <c r="A929" s="8">
        <v>900308815</v>
      </c>
      <c r="B929" s="5" t="str">
        <f>VLOOKUP(A929,[1]Carátula!A929:D3479,4,FALSE)</f>
        <v>.CO INTERNET SAS</v>
      </c>
      <c r="C929" s="5" t="str">
        <f>VLOOKUP(A929,[1]Carátula!A929:F3479,6,FALSE)</f>
        <v>J6190 - Otras actividades de telecomunicaciones</v>
      </c>
      <c r="D929" s="9">
        <v>43830</v>
      </c>
      <c r="E929" s="8" t="s">
        <v>11</v>
      </c>
      <c r="F929" s="8" t="s">
        <v>12</v>
      </c>
      <c r="G929" s="10">
        <v>146879234</v>
      </c>
      <c r="H929" s="10">
        <v>149238531</v>
      </c>
      <c r="I929" s="10">
        <v>96409298</v>
      </c>
      <c r="J929" s="10">
        <v>107196095</v>
      </c>
      <c r="K929" s="10">
        <v>42042436</v>
      </c>
      <c r="L929" s="10">
        <v>22234851</v>
      </c>
      <c r="M929" s="10">
        <v>30779694</v>
      </c>
    </row>
    <row r="930" spans="1:13" hidden="1" x14ac:dyDescent="0.25">
      <c r="A930" s="8">
        <v>900162310</v>
      </c>
      <c r="B930" s="5" t="str">
        <f>VLOOKUP(A930,[1]Carátula!A930:D3480,4,FALSE)</f>
        <v>QUADRA CONSTRUCTORA  S.A</v>
      </c>
      <c r="C930" s="5" t="str">
        <f>VLOOKUP(A930,[1]Carátula!A930:F3480,6,FALSE)</f>
        <v>F4111 - Construcción de edificios residenciales</v>
      </c>
      <c r="D930" s="9">
        <v>43830</v>
      </c>
      <c r="E930" s="8" t="s">
        <v>11</v>
      </c>
      <c r="F930" s="8" t="s">
        <v>12</v>
      </c>
      <c r="G930" s="10">
        <v>4344244</v>
      </c>
      <c r="H930" s="10">
        <v>4492607</v>
      </c>
      <c r="I930" s="10">
        <v>7387417</v>
      </c>
      <c r="J930" s="10">
        <v>7626127</v>
      </c>
      <c r="K930" s="10">
        <v>-3133520</v>
      </c>
      <c r="L930" s="10"/>
      <c r="M930" s="10">
        <v>-645789</v>
      </c>
    </row>
    <row r="931" spans="1:13" hidden="1" x14ac:dyDescent="0.25">
      <c r="A931" s="8">
        <v>830021417</v>
      </c>
      <c r="B931" s="5" t="str">
        <f>VLOOKUP(A931,[1]Carátula!A931:D3481,4,FALSE)</f>
        <v>CARBONES COLOMBIANOS DEL CERREJON S.A.S.</v>
      </c>
      <c r="C931" s="5" t="str">
        <f>VLOOKUP(A931,[1]Carátula!A931:F3481,6,FALSE)</f>
        <v>B0510 - Extracción de hulla (carbón de piedra)</v>
      </c>
      <c r="D931" s="9">
        <v>43830</v>
      </c>
      <c r="E931" s="8" t="s">
        <v>11</v>
      </c>
      <c r="F931" s="8" t="s">
        <v>12</v>
      </c>
      <c r="G931" s="10">
        <v>50024413</v>
      </c>
      <c r="H931" s="10">
        <v>55166336</v>
      </c>
      <c r="I931" s="10">
        <v>3208937</v>
      </c>
      <c r="J931" s="10">
        <v>153996211</v>
      </c>
      <c r="K931" s="10">
        <v>-98829875</v>
      </c>
      <c r="L931" s="10">
        <v>1020133</v>
      </c>
      <c r="M931" s="10">
        <v>-3300057</v>
      </c>
    </row>
    <row r="932" spans="1:13" hidden="1" x14ac:dyDescent="0.25">
      <c r="A932" s="8">
        <v>900777243</v>
      </c>
      <c r="B932" s="5" t="str">
        <f>VLOOKUP(A932,[1]Carátula!A932:D3482,4,FALSE)</f>
        <v>GRUPO CIOSA S A S</v>
      </c>
      <c r="C932" s="5" t="str">
        <f>VLOOKUP(A932,[1]Carátula!A932:F3482,6,FALSE)</f>
        <v>G4530 - Comercio de partes, piezas (autopartes) y accesorios (lujos) para vehículos automotores</v>
      </c>
      <c r="D932" s="9">
        <v>43830</v>
      </c>
      <c r="E932" s="8" t="s">
        <v>11</v>
      </c>
      <c r="F932" s="8" t="s">
        <v>12</v>
      </c>
      <c r="G932" s="10">
        <v>14480480</v>
      </c>
      <c r="H932" s="10">
        <v>16112396</v>
      </c>
      <c r="I932" s="10">
        <v>4719823</v>
      </c>
      <c r="J932" s="10">
        <v>6114008</v>
      </c>
      <c r="K932" s="10">
        <v>9998388</v>
      </c>
      <c r="L932" s="10">
        <v>1081717</v>
      </c>
      <c r="M932" s="10">
        <v>1032588</v>
      </c>
    </row>
    <row r="933" spans="1:13" hidden="1" x14ac:dyDescent="0.25">
      <c r="A933" s="8">
        <v>800198591</v>
      </c>
      <c r="B933" s="5" t="str">
        <f>VLOOKUP(A933,[1]Carátula!A933:D3483,4,FALSE)</f>
        <v xml:space="preserve">BRANCH OF MICROSOFT COLOMBIA INC  </v>
      </c>
      <c r="C933" s="5" t="str">
        <f>VLOOKUP(A933,[1]Carátula!A933:F3483,6,FALSE)</f>
        <v>J6201 - Actividades de desarrollo de sistemas informáticos (planificación, análisis, diseño, programación, pruebas)</v>
      </c>
      <c r="D933" s="9">
        <v>43830</v>
      </c>
      <c r="E933" s="8" t="s">
        <v>11</v>
      </c>
      <c r="F933" s="8" t="s">
        <v>12</v>
      </c>
      <c r="G933" s="10">
        <v>62964392</v>
      </c>
      <c r="H933" s="10">
        <v>88073629</v>
      </c>
      <c r="I933" s="10">
        <v>44088005</v>
      </c>
      <c r="J933" s="10">
        <v>75853033</v>
      </c>
      <c r="K933" s="10">
        <v>12220596</v>
      </c>
      <c r="L933" s="10"/>
      <c r="M933" s="10">
        <v>7274197</v>
      </c>
    </row>
    <row r="934" spans="1:13" hidden="1" x14ac:dyDescent="0.25">
      <c r="A934" s="8">
        <v>890940621</v>
      </c>
      <c r="B934" s="5" t="str">
        <f>VLOOKUP(A934,[1]Carátula!A934:D3484,4,FALSE)</f>
        <v xml:space="preserve">INDUSTRIAS DEL HIERRO S.A. </v>
      </c>
      <c r="C934" s="5" t="str">
        <f>VLOOKUP(A934,[1]Carátula!A934:F3484,6,FALSE)</f>
        <v>F4290 - Construcción de otras obras de ingeniería civil</v>
      </c>
      <c r="D934" s="9">
        <v>43830</v>
      </c>
      <c r="E934" s="8" t="s">
        <v>11</v>
      </c>
      <c r="F934" s="8" t="s">
        <v>12</v>
      </c>
      <c r="G934" s="10">
        <v>18792849</v>
      </c>
      <c r="H934" s="10">
        <v>30879358</v>
      </c>
      <c r="I934" s="10">
        <v>12454610</v>
      </c>
      <c r="J934" s="10">
        <v>18341876</v>
      </c>
      <c r="K934" s="10">
        <v>12537482</v>
      </c>
      <c r="L934" s="10">
        <v>1384353</v>
      </c>
      <c r="M934" s="10">
        <v>548010</v>
      </c>
    </row>
    <row r="935" spans="1:13" hidden="1" x14ac:dyDescent="0.25">
      <c r="A935" s="8">
        <v>900255214</v>
      </c>
      <c r="B935" s="5" t="str">
        <f>VLOOKUP(A935,[1]Carátula!A935:D3485,4,FALSE)</f>
        <v>COLREMAQ SUGAR CANE SA</v>
      </c>
      <c r="C935" s="5" t="str">
        <f>VLOOKUP(A935,[1]Carátula!A935:F3485,6,FALSE)</f>
        <v>G4653 - Comercio al por mayor de maquinaria y equipo agropecuarios</v>
      </c>
      <c r="D935" s="9">
        <v>43830</v>
      </c>
      <c r="E935" s="8" t="s">
        <v>11</v>
      </c>
      <c r="F935" s="8" t="s">
        <v>12</v>
      </c>
      <c r="G935" s="10">
        <v>11247763</v>
      </c>
      <c r="H935" s="10">
        <v>22998246</v>
      </c>
      <c r="I935" s="10">
        <v>8832957</v>
      </c>
      <c r="J935" s="10">
        <v>17289668</v>
      </c>
      <c r="K935" s="10">
        <v>5708578</v>
      </c>
      <c r="L935" s="10">
        <v>1769237</v>
      </c>
      <c r="M935" s="10">
        <v>764987</v>
      </c>
    </row>
    <row r="936" spans="1:13" hidden="1" x14ac:dyDescent="0.25">
      <c r="A936" s="8">
        <v>800126875</v>
      </c>
      <c r="B936" s="5" t="str">
        <f>VLOOKUP(A936,[1]Carátula!A936:D3486,4,FALSE)</f>
        <v>FLORES DE BOJACA SAS</v>
      </c>
      <c r="C936" s="5" t="str">
        <f>VLOOKUP(A936,[1]Carátula!A936:F3486,6,FALSE)</f>
        <v>A0125 - Cultivo de flor de corte</v>
      </c>
      <c r="D936" s="9">
        <v>43830</v>
      </c>
      <c r="E936" s="8" t="s">
        <v>11</v>
      </c>
      <c r="F936" s="8" t="s">
        <v>12</v>
      </c>
      <c r="G936" s="10">
        <v>4013520</v>
      </c>
      <c r="H936" s="10">
        <v>14181145</v>
      </c>
      <c r="I936" s="10">
        <v>6446561</v>
      </c>
      <c r="J936" s="10">
        <v>10699955</v>
      </c>
      <c r="K936" s="10">
        <v>3481190</v>
      </c>
      <c r="L936" s="10">
        <v>1380789</v>
      </c>
      <c r="M936" s="10">
        <v>782040</v>
      </c>
    </row>
    <row r="937" spans="1:13" hidden="1" x14ac:dyDescent="0.25">
      <c r="A937" s="8">
        <v>860040407</v>
      </c>
      <c r="B937" s="5" t="str">
        <f>VLOOKUP(A937,[1]Carátula!A937:D3487,4,FALSE)</f>
        <v>PLAZOLETA BAZZANI SAS</v>
      </c>
      <c r="C937" s="5" t="str">
        <f>VLOOKUP(A937,[1]Carátula!A937:F3487,6,FALSE)</f>
        <v>A0125 - Cultivo de flor de corte</v>
      </c>
      <c r="D937" s="9">
        <v>43830</v>
      </c>
      <c r="E937" s="8" t="s">
        <v>11</v>
      </c>
      <c r="F937" s="8" t="s">
        <v>12</v>
      </c>
      <c r="G937" s="10">
        <v>6809754</v>
      </c>
      <c r="H937" s="10">
        <v>15262869</v>
      </c>
      <c r="I937" s="10">
        <v>5456860</v>
      </c>
      <c r="J937" s="10">
        <v>8362963</v>
      </c>
      <c r="K937" s="10">
        <v>6899906</v>
      </c>
      <c r="L937" s="10">
        <v>983083</v>
      </c>
      <c r="M937" s="10">
        <v>2959374</v>
      </c>
    </row>
    <row r="938" spans="1:13" hidden="1" x14ac:dyDescent="0.25">
      <c r="A938" s="8">
        <v>860400008</v>
      </c>
      <c r="B938" s="5" t="str">
        <f>VLOOKUP(A938,[1]Carátula!A938:D3488,4,FALSE)</f>
        <v>MOLINO EL LOBO S.A.</v>
      </c>
      <c r="C938" s="5" t="str">
        <f>VLOOKUP(A938,[1]Carátula!A938:F3488,6,FALSE)</f>
        <v>C1051 - Elaboración de productos de molinería</v>
      </c>
      <c r="D938" s="9">
        <v>43830</v>
      </c>
      <c r="E938" s="8" t="s">
        <v>11</v>
      </c>
      <c r="F938" s="8" t="s">
        <v>12</v>
      </c>
      <c r="G938" s="10">
        <v>43990642</v>
      </c>
      <c r="H938" s="10">
        <v>89281226</v>
      </c>
      <c r="I938" s="10">
        <v>28129512</v>
      </c>
      <c r="J938" s="10">
        <v>29208354</v>
      </c>
      <c r="K938" s="10">
        <v>60072872</v>
      </c>
      <c r="L938" s="10">
        <v>3374152</v>
      </c>
      <c r="M938" s="10">
        <v>10415839</v>
      </c>
    </row>
    <row r="939" spans="1:13" hidden="1" x14ac:dyDescent="0.25">
      <c r="A939" s="8">
        <v>800049458</v>
      </c>
      <c r="B939" s="5" t="str">
        <f>VLOOKUP(A939,[1]Carátula!A939:D3489,4,FALSE)</f>
        <v>FLORVAL S.A.S.</v>
      </c>
      <c r="C939" s="5" t="str">
        <f>VLOOKUP(A939,[1]Carátula!A939:F3489,6,FALSE)</f>
        <v>A0125 - Cultivo de flor de corte</v>
      </c>
      <c r="D939" s="9">
        <v>43830</v>
      </c>
      <c r="E939" s="8" t="s">
        <v>11</v>
      </c>
      <c r="F939" s="8" t="s">
        <v>12</v>
      </c>
      <c r="G939" s="10">
        <v>10807322</v>
      </c>
      <c r="H939" s="10">
        <v>33494728</v>
      </c>
      <c r="I939" s="10">
        <v>16565158</v>
      </c>
      <c r="J939" s="10">
        <v>20854729</v>
      </c>
      <c r="K939" s="10">
        <v>12639999</v>
      </c>
      <c r="L939" s="10">
        <v>3622686</v>
      </c>
      <c r="M939" s="10">
        <v>4141823</v>
      </c>
    </row>
    <row r="940" spans="1:13" hidden="1" x14ac:dyDescent="0.25">
      <c r="A940" s="8">
        <v>901196744</v>
      </c>
      <c r="B940" s="5" t="str">
        <f>VLOOKUP(A940,[1]Carátula!A940:D3490,4,FALSE)</f>
        <v>TELESOURCE S.A.S.</v>
      </c>
      <c r="C940" s="5" t="str">
        <f>VLOOKUP(A940,[1]Carátula!A940:F3490,6,FALSE)</f>
        <v>G4652 - Comercio al por mayor de equipo, partes y piezas electrónicos y de telecomunicaciones</v>
      </c>
      <c r="D940" s="9">
        <v>43830</v>
      </c>
      <c r="E940" s="8" t="s">
        <v>11</v>
      </c>
      <c r="F940" s="8" t="s">
        <v>12</v>
      </c>
      <c r="G940" s="10">
        <v>23392516</v>
      </c>
      <c r="H940" s="10">
        <v>23392516</v>
      </c>
      <c r="I940" s="10">
        <v>18148013</v>
      </c>
      <c r="J940" s="10">
        <v>18148013</v>
      </c>
      <c r="K940" s="10">
        <v>5244503</v>
      </c>
      <c r="L940" s="10">
        <v>1573119</v>
      </c>
      <c r="M940" s="10">
        <v>4603159</v>
      </c>
    </row>
    <row r="941" spans="1:13" hidden="1" x14ac:dyDescent="0.25">
      <c r="A941" s="8">
        <v>890312535</v>
      </c>
      <c r="B941" s="5" t="str">
        <f>VLOOKUP(A941,[1]Carátula!A941:D3491,4,FALSE)</f>
        <v>SPATARO NAPOLI S A S</v>
      </c>
      <c r="C941" s="5" t="str">
        <f>VLOOKUP(A941,[1]Carátula!A941:F3491,6,FALSE)</f>
        <v>C1410 - Confección de prendas de vestir, excepto prendas de piel</v>
      </c>
      <c r="D941" s="9">
        <v>43830</v>
      </c>
      <c r="E941" s="8" t="s">
        <v>11</v>
      </c>
      <c r="F941" s="8" t="s">
        <v>12</v>
      </c>
      <c r="G941" s="10">
        <v>23939063</v>
      </c>
      <c r="H941" s="10">
        <v>41187852</v>
      </c>
      <c r="I941" s="10">
        <v>17835478</v>
      </c>
      <c r="J941" s="10">
        <v>26708921</v>
      </c>
      <c r="K941" s="10">
        <v>14478931</v>
      </c>
      <c r="L941" s="10">
        <v>1107119</v>
      </c>
      <c r="M941" s="10">
        <v>585787</v>
      </c>
    </row>
    <row r="942" spans="1:13" hidden="1" x14ac:dyDescent="0.25">
      <c r="A942" s="8">
        <v>830015815</v>
      </c>
      <c r="B942" s="5" t="str">
        <f>VLOOKUP(A942,[1]Carátula!A942:D3492,4,FALSE)</f>
        <v>CONSTRUCTORA GALLERY SAS</v>
      </c>
      <c r="C942" s="5" t="str">
        <f>VLOOKUP(A942,[1]Carátula!A942:F3492,6,FALSE)</f>
        <v>F4111 - Construcción de edificios residenciales</v>
      </c>
      <c r="D942" s="9">
        <v>43830</v>
      </c>
      <c r="E942" s="8" t="s">
        <v>11</v>
      </c>
      <c r="F942" s="8" t="s">
        <v>12</v>
      </c>
      <c r="G942" s="10">
        <v>19775145</v>
      </c>
      <c r="H942" s="10">
        <v>31701767</v>
      </c>
      <c r="I942" s="10">
        <v>3734310</v>
      </c>
      <c r="J942" s="10">
        <v>9817967</v>
      </c>
      <c r="K942" s="10">
        <v>21883800</v>
      </c>
      <c r="L942" s="10">
        <v>109509</v>
      </c>
      <c r="M942" s="10">
        <v>196207</v>
      </c>
    </row>
    <row r="943" spans="1:13" hidden="1" x14ac:dyDescent="0.25">
      <c r="A943" s="8">
        <v>900307175</v>
      </c>
      <c r="B943" s="5" t="str">
        <f>VLOOKUP(A943,[1]Carátula!A943:D3493,4,FALSE)</f>
        <v>INDUSTRIAL CONSUTLING SAS</v>
      </c>
      <c r="C943" s="5" t="str">
        <f>VLOOKUP(A943,[1]Carátula!A943:F3493,6,FALSE)</f>
        <v>B0910 - Actividades de apoyo para la extracción de petróleo y de gas natural</v>
      </c>
      <c r="D943" s="9">
        <v>43830</v>
      </c>
      <c r="E943" s="8" t="s">
        <v>11</v>
      </c>
      <c r="F943" s="8" t="s">
        <v>12</v>
      </c>
      <c r="G943" s="10">
        <v>5943107</v>
      </c>
      <c r="H943" s="10">
        <v>32459810</v>
      </c>
      <c r="I943" s="10">
        <v>275752</v>
      </c>
      <c r="J943" s="10">
        <v>26484985</v>
      </c>
      <c r="K943" s="10">
        <v>5974825</v>
      </c>
      <c r="L943" s="10">
        <v>76824</v>
      </c>
      <c r="M943" s="10">
        <v>-2483193</v>
      </c>
    </row>
    <row r="944" spans="1:13" hidden="1" x14ac:dyDescent="0.25">
      <c r="A944" s="8">
        <v>860002122</v>
      </c>
      <c r="B944" s="5" t="str">
        <f>VLOOKUP(A944,[1]Carátula!A944:D3494,4,FALSE)</f>
        <v xml:space="preserve">IMA-INDUSTRIA DE ARTICULOS DE MADERA S.A.-EN REORGANIZACION </v>
      </c>
      <c r="C944" s="5" t="str">
        <f>VLOOKUP(A944,[1]Carátula!A944:F3494,6,FALSE)</f>
        <v>C3110 - Fabricación de muebles</v>
      </c>
      <c r="D944" s="9">
        <v>43830</v>
      </c>
      <c r="E944" s="8" t="s">
        <v>11</v>
      </c>
      <c r="F944" s="8" t="s">
        <v>12</v>
      </c>
      <c r="G944" s="10">
        <v>10396995</v>
      </c>
      <c r="H944" s="10">
        <v>114478121</v>
      </c>
      <c r="I944" s="10">
        <v>16416989</v>
      </c>
      <c r="J944" s="10">
        <v>75769216</v>
      </c>
      <c r="K944" s="10">
        <v>38708905</v>
      </c>
      <c r="L944" s="10">
        <v>2681150</v>
      </c>
      <c r="M944" s="10">
        <v>-4359727</v>
      </c>
    </row>
    <row r="945" spans="1:13" hidden="1" x14ac:dyDescent="0.25">
      <c r="A945" s="8">
        <v>830107617</v>
      </c>
      <c r="B945" s="5" t="str">
        <f>VLOOKUP(A945,[1]Carátula!A945:D3495,4,FALSE)</f>
        <v xml:space="preserve">FLEISCHMANN FOODS S.A </v>
      </c>
      <c r="C945" s="5" t="str">
        <f>VLOOKUP(A945,[1]Carátula!A945:F3495,6,FALSE)</f>
        <v>C1089 - Elaboración de otros productos alimenticios n.c.p.</v>
      </c>
      <c r="D945" s="9">
        <v>43830</v>
      </c>
      <c r="E945" s="8" t="s">
        <v>11</v>
      </c>
      <c r="F945" s="8" t="s">
        <v>12</v>
      </c>
      <c r="G945" s="10">
        <v>17710760</v>
      </c>
      <c r="H945" s="10">
        <v>48848489</v>
      </c>
      <c r="I945" s="10">
        <v>22840633</v>
      </c>
      <c r="J945" s="10">
        <v>24636043</v>
      </c>
      <c r="K945" s="10">
        <v>24212446</v>
      </c>
      <c r="L945" s="10">
        <v>1396648</v>
      </c>
      <c r="M945" s="10">
        <v>-6705636</v>
      </c>
    </row>
    <row r="946" spans="1:13" hidden="1" x14ac:dyDescent="0.25">
      <c r="A946" s="8">
        <v>860006853</v>
      </c>
      <c r="B946" s="5" t="str">
        <f>VLOOKUP(A946,[1]Carátula!A946:D3496,4,FALSE)</f>
        <v>CARBOQUIMICA S.A.S.</v>
      </c>
      <c r="C946" s="5" t="str">
        <f>VLOOKUP(A946,[1]Carátula!A946:F3496,6,FALSE)</f>
        <v>C2029 - Fabricación de otros productos químicos n.c.p.</v>
      </c>
      <c r="D946" s="9">
        <v>43830</v>
      </c>
      <c r="E946" s="8" t="s">
        <v>11</v>
      </c>
      <c r="F946" s="8" t="s">
        <v>12</v>
      </c>
      <c r="G946" s="10">
        <v>101126677</v>
      </c>
      <c r="H946" s="10">
        <v>207687110</v>
      </c>
      <c r="I946" s="10">
        <v>83416814</v>
      </c>
      <c r="J946" s="10">
        <v>123587210</v>
      </c>
      <c r="K946" s="10">
        <v>84099900</v>
      </c>
      <c r="L946" s="10">
        <v>10796366</v>
      </c>
      <c r="M946" s="10">
        <v>-4746084</v>
      </c>
    </row>
    <row r="947" spans="1:13" hidden="1" x14ac:dyDescent="0.25">
      <c r="A947" s="8">
        <v>830051740</v>
      </c>
      <c r="B947" s="5" t="str">
        <f>VLOOKUP(A947,[1]Carátula!A947:D3497,4,FALSE)</f>
        <v>PROTEX SAS</v>
      </c>
      <c r="C947" s="5" t="str">
        <f>VLOOKUP(A947,[1]Carátula!A947:F3497,6,FALSE)</f>
        <v>G4645 - Comercio al por mayor de productos farmacéuticos, medicinales, cosméticos y de tocador</v>
      </c>
      <c r="D947" s="9">
        <v>43830</v>
      </c>
      <c r="E947" s="8" t="s">
        <v>11</v>
      </c>
      <c r="F947" s="8" t="s">
        <v>12</v>
      </c>
      <c r="G947" s="10">
        <v>37658211</v>
      </c>
      <c r="H947" s="10">
        <v>54571230</v>
      </c>
      <c r="I947" s="10">
        <v>17499385</v>
      </c>
      <c r="J947" s="10">
        <v>24329572</v>
      </c>
      <c r="K947" s="10">
        <v>30241658</v>
      </c>
      <c r="L947" s="10"/>
      <c r="M947" s="10">
        <v>3043786</v>
      </c>
    </row>
    <row r="948" spans="1:13" hidden="1" x14ac:dyDescent="0.25">
      <c r="A948" s="8">
        <v>860037740</v>
      </c>
      <c r="B948" s="5" t="str">
        <f>VLOOKUP(A948,[1]Carátula!A948:D3498,4,FALSE)</f>
        <v>TEXDORAL SAS</v>
      </c>
      <c r="C948" s="5" t="str">
        <f>VLOOKUP(A948,[1]Carátula!A948:F3498,6,FALSE)</f>
        <v>G4641 - Comercio al por mayor de productos textiles, productos confeccionados para uso doméstico</v>
      </c>
      <c r="D948" s="9">
        <v>43830</v>
      </c>
      <c r="E948" s="8" t="s">
        <v>11</v>
      </c>
      <c r="F948" s="8" t="s">
        <v>12</v>
      </c>
      <c r="G948" s="10">
        <v>24424107</v>
      </c>
      <c r="H948" s="10">
        <v>34491112</v>
      </c>
      <c r="I948" s="10">
        <v>16702314</v>
      </c>
      <c r="J948" s="10">
        <v>16728332</v>
      </c>
      <c r="K948" s="10">
        <v>17762780</v>
      </c>
      <c r="L948" s="10">
        <v>3038215</v>
      </c>
      <c r="M948" s="10">
        <v>360270</v>
      </c>
    </row>
    <row r="949" spans="1:13" hidden="1" x14ac:dyDescent="0.25">
      <c r="A949" s="8">
        <v>811041320</v>
      </c>
      <c r="B949" s="5" t="str">
        <f>VLOOKUP(A949,[1]Carátula!A949:D3499,4,FALSE)</f>
        <v>CONSTRUCTORA EL RECREO SA</v>
      </c>
      <c r="C949" s="5" t="str">
        <f>VLOOKUP(A949,[1]Carátula!A949:F3499,6,FALSE)</f>
        <v>F4111 - Construcción de edificios residenciales</v>
      </c>
      <c r="D949" s="9">
        <v>43830</v>
      </c>
      <c r="E949" s="8" t="s">
        <v>11</v>
      </c>
      <c r="F949" s="8" t="s">
        <v>12</v>
      </c>
      <c r="G949" s="10">
        <v>6596451</v>
      </c>
      <c r="H949" s="10">
        <v>7606523</v>
      </c>
      <c r="I949" s="10">
        <v>334397</v>
      </c>
      <c r="J949" s="10">
        <v>3226285</v>
      </c>
      <c r="K949" s="10">
        <v>4380238</v>
      </c>
      <c r="L949" s="10">
        <v>22201</v>
      </c>
      <c r="M949" s="10">
        <v>4172</v>
      </c>
    </row>
    <row r="950" spans="1:13" hidden="1" x14ac:dyDescent="0.25">
      <c r="A950" s="8">
        <v>900290906</v>
      </c>
      <c r="B950" s="5" t="str">
        <f>VLOOKUP(A950,[1]Carátula!A950:D3500,4,FALSE)</f>
        <v>PROMOTORA DE PROYECTOS DEL NORTE SAS</v>
      </c>
      <c r="C950" s="5" t="str">
        <f>VLOOKUP(A950,[1]Carátula!A950:F3500,6,FALSE)</f>
        <v>F4111 - Construcción de edificios residenciales</v>
      </c>
      <c r="D950" s="9">
        <v>43830</v>
      </c>
      <c r="E950" s="8" t="s">
        <v>11</v>
      </c>
      <c r="F950" s="8" t="s">
        <v>12</v>
      </c>
      <c r="G950" s="10">
        <v>1971014</v>
      </c>
      <c r="H950" s="10">
        <v>1971014</v>
      </c>
      <c r="I950" s="10">
        <v>4646</v>
      </c>
      <c r="J950" s="10">
        <v>1320997</v>
      </c>
      <c r="K950" s="10">
        <v>650017</v>
      </c>
      <c r="L950" s="10">
        <v>15</v>
      </c>
      <c r="M950" s="10">
        <v>6775</v>
      </c>
    </row>
    <row r="951" spans="1:13" hidden="1" x14ac:dyDescent="0.25">
      <c r="A951" s="8">
        <v>800087795</v>
      </c>
      <c r="B951" s="5" t="str">
        <f>VLOOKUP(A951,[1]Carátula!A951:D3501,4,FALSE)</f>
        <v xml:space="preserve">DOW AGROSCIENCES DE COLOMBIA S.A </v>
      </c>
      <c r="C951" s="5" t="str">
        <f>VLOOKUP(A951,[1]Carátula!A951:F3501,6,FALSE)</f>
        <v>C2021 - Fabricación de plaguicidas y otros productos químicos de uso agropecuario</v>
      </c>
      <c r="D951" s="9">
        <v>43830</v>
      </c>
      <c r="E951" s="8" t="s">
        <v>11</v>
      </c>
      <c r="F951" s="8" t="s">
        <v>12</v>
      </c>
      <c r="G951" s="10">
        <v>445137446</v>
      </c>
      <c r="H951" s="10">
        <v>640524616</v>
      </c>
      <c r="I951" s="10">
        <v>323343621</v>
      </c>
      <c r="J951" s="10">
        <v>324581651</v>
      </c>
      <c r="K951" s="10">
        <v>315942965</v>
      </c>
      <c r="L951" s="10">
        <v>1859035</v>
      </c>
      <c r="M951" s="10">
        <v>20631797</v>
      </c>
    </row>
    <row r="952" spans="1:13" hidden="1" x14ac:dyDescent="0.25">
      <c r="A952" s="8">
        <v>900279269</v>
      </c>
      <c r="B952" s="5" t="str">
        <f>VLOOKUP(A952,[1]Carátula!A952:D3502,4,FALSE)</f>
        <v>INVERSIONES TIBHERAMA SAS</v>
      </c>
      <c r="C952" s="5" t="str">
        <f>VLOOKUP(A952,[1]Carátula!A952:F3502,6,FALSE)</f>
        <v>I5511 - Alojamiento en hoteles</v>
      </c>
      <c r="D952" s="9">
        <v>43830</v>
      </c>
      <c r="E952" s="8" t="s">
        <v>11</v>
      </c>
      <c r="F952" s="8" t="s">
        <v>12</v>
      </c>
      <c r="G952" s="10">
        <v>16796</v>
      </c>
      <c r="H952" s="10">
        <v>46380332</v>
      </c>
      <c r="I952" s="10">
        <v>1078132</v>
      </c>
      <c r="J952" s="10">
        <v>5329024</v>
      </c>
      <c r="K952" s="10">
        <v>41051308</v>
      </c>
      <c r="L952" s="10"/>
      <c r="M952" s="10">
        <v>88077</v>
      </c>
    </row>
    <row r="953" spans="1:13" hidden="1" x14ac:dyDescent="0.25">
      <c r="A953" s="8">
        <v>860033740</v>
      </c>
      <c r="B953" s="5" t="str">
        <f>VLOOKUP(A953,[1]Carátula!A953:D3503,4,FALSE)</f>
        <v>MANUFACTURAS SILICEAS SAS</v>
      </c>
      <c r="C953" s="5" t="str">
        <f>VLOOKUP(A953,[1]Carátula!A953:F3503,6,FALSE)</f>
        <v>C2011 - Fabricación de sustancias y productos químicos básicos</v>
      </c>
      <c r="D953" s="9">
        <v>43830</v>
      </c>
      <c r="E953" s="8" t="s">
        <v>11</v>
      </c>
      <c r="F953" s="8" t="s">
        <v>12</v>
      </c>
      <c r="G953" s="10">
        <v>92633515</v>
      </c>
      <c r="H953" s="10">
        <v>158947190</v>
      </c>
      <c r="I953" s="10">
        <v>118715636</v>
      </c>
      <c r="J953" s="10">
        <v>121452967</v>
      </c>
      <c r="K953" s="10">
        <v>37494223</v>
      </c>
      <c r="L953" s="10">
        <v>22297242</v>
      </c>
      <c r="M953" s="10">
        <v>16046623</v>
      </c>
    </row>
    <row r="954" spans="1:13" hidden="1" x14ac:dyDescent="0.25">
      <c r="A954" s="8">
        <v>800150223</v>
      </c>
      <c r="B954" s="5" t="str">
        <f>VLOOKUP(A954,[1]Carátula!A954:D3504,4,FALSE)</f>
        <v>PRIMATELA SAS</v>
      </c>
      <c r="C954" s="5" t="str">
        <f>VLOOKUP(A954,[1]Carátula!A954:F3504,6,FALSE)</f>
        <v>G4641 - Comercio al por mayor de productos textiles, productos confeccionados para uso doméstico</v>
      </c>
      <c r="D954" s="9">
        <v>43830</v>
      </c>
      <c r="E954" s="8" t="s">
        <v>11</v>
      </c>
      <c r="F954" s="8" t="s">
        <v>12</v>
      </c>
      <c r="G954" s="10">
        <v>103513482</v>
      </c>
      <c r="H954" s="10">
        <v>105132827</v>
      </c>
      <c r="I954" s="10">
        <v>42630527</v>
      </c>
      <c r="J954" s="10">
        <v>42630527</v>
      </c>
      <c r="K954" s="10">
        <v>62502300</v>
      </c>
      <c r="L954" s="10">
        <v>6019171</v>
      </c>
      <c r="M954" s="10">
        <v>5402694</v>
      </c>
    </row>
    <row r="955" spans="1:13" hidden="1" x14ac:dyDescent="0.25">
      <c r="A955" s="8">
        <v>890906119</v>
      </c>
      <c r="B955" s="5" t="str">
        <f>VLOOKUP(A955,[1]Carátula!A955:D3505,4,FALSE)</f>
        <v>PLASTIQIMICA S.A.S</v>
      </c>
      <c r="C955" s="5" t="str">
        <f>VLOOKUP(A955,[1]Carátula!A955:F3505,6,FALSE)</f>
        <v>C2221 - Fabricación de formas básicas de plástico</v>
      </c>
      <c r="D955" s="9">
        <v>43830</v>
      </c>
      <c r="E955" s="8" t="s">
        <v>11</v>
      </c>
      <c r="F955" s="8" t="s">
        <v>12</v>
      </c>
      <c r="G955" s="10">
        <v>54078885</v>
      </c>
      <c r="H955" s="10">
        <v>157250465</v>
      </c>
      <c r="I955" s="10">
        <v>43504322</v>
      </c>
      <c r="J955" s="10">
        <v>59147292</v>
      </c>
      <c r="K955" s="10">
        <v>98103173</v>
      </c>
      <c r="L955" s="10">
        <v>3785486</v>
      </c>
      <c r="M955" s="10">
        <v>15269917</v>
      </c>
    </row>
    <row r="956" spans="1:13" hidden="1" x14ac:dyDescent="0.25">
      <c r="A956" s="8">
        <v>900067444</v>
      </c>
      <c r="B956" s="5" t="str">
        <f>VLOOKUP(A956,[1]Carátula!A956:D3506,4,FALSE)</f>
        <v>GENSER POWER COLOMBIA</v>
      </c>
      <c r="C956" s="5" t="str">
        <f>VLOOKUP(A956,[1]Carátula!A956:F3506,6,FALSE)</f>
        <v>D3511 - Generación de energía eléctrica</v>
      </c>
      <c r="D956" s="9">
        <v>43830</v>
      </c>
      <c r="E956" s="8" t="s">
        <v>11</v>
      </c>
      <c r="F956" s="8" t="s">
        <v>12</v>
      </c>
      <c r="G956" s="10">
        <v>30767568</v>
      </c>
      <c r="H956" s="10">
        <v>49869291</v>
      </c>
      <c r="I956" s="10">
        <v>11605372</v>
      </c>
      <c r="J956" s="10">
        <v>12737679</v>
      </c>
      <c r="K956" s="10">
        <v>37131612</v>
      </c>
      <c r="L956" s="10">
        <v>1234730</v>
      </c>
      <c r="M956" s="10">
        <v>2989877</v>
      </c>
    </row>
    <row r="957" spans="1:13" hidden="1" x14ac:dyDescent="0.25">
      <c r="A957" s="8">
        <v>830036006</v>
      </c>
      <c r="B957" s="5" t="str">
        <f>VLOOKUP(A957,[1]Carátula!A957:D3507,4,FALSE)</f>
        <v>MAYEKAWA COLOMBIA SAS</v>
      </c>
      <c r="C957" s="5" t="str">
        <f>VLOOKUP(A957,[1]Carátula!A957:F3507,6,FALSE)</f>
        <v>C2829 - Fabricación de otros tipos de maquinaria y equipo de uso especial n.c.p.</v>
      </c>
      <c r="D957" s="9">
        <v>43830</v>
      </c>
      <c r="E957" s="8" t="s">
        <v>11</v>
      </c>
      <c r="F957" s="8" t="s">
        <v>12</v>
      </c>
      <c r="G957" s="10">
        <v>23908322</v>
      </c>
      <c r="H957" s="10">
        <v>28705435</v>
      </c>
      <c r="I957" s="10">
        <v>9739814</v>
      </c>
      <c r="J957" s="10">
        <v>10675662</v>
      </c>
      <c r="K957" s="10">
        <v>18029773</v>
      </c>
      <c r="L957" s="10">
        <v>1749962</v>
      </c>
      <c r="M957" s="10">
        <v>2138561</v>
      </c>
    </row>
    <row r="958" spans="1:13" hidden="1" x14ac:dyDescent="0.25">
      <c r="A958" s="8">
        <v>890300225</v>
      </c>
      <c r="B958" s="5" t="str">
        <f>VLOOKUP(A958,[1]Carátula!A958:D3508,4,FALSE)</f>
        <v>COÉXITO S.A.S.</v>
      </c>
      <c r="C958" s="5" t="str">
        <f>VLOOKUP(A958,[1]Carátula!A958:F3508,6,FALSE)</f>
        <v>G4530 - Comercio de partes, piezas (autopartes) y accesorios (lujos) para vehículos automotores</v>
      </c>
      <c r="D958" s="9">
        <v>43830</v>
      </c>
      <c r="E958" s="8" t="s">
        <v>11</v>
      </c>
      <c r="F958" s="8" t="s">
        <v>12</v>
      </c>
      <c r="G958" s="10">
        <v>206815065</v>
      </c>
      <c r="H958" s="10">
        <v>270570144</v>
      </c>
      <c r="I958" s="10">
        <v>103703590</v>
      </c>
      <c r="J958" s="10">
        <v>131531217</v>
      </c>
      <c r="K958" s="10">
        <v>139038927</v>
      </c>
      <c r="L958" s="10">
        <v>3373578</v>
      </c>
      <c r="M958" s="10">
        <v>21803664</v>
      </c>
    </row>
    <row r="959" spans="1:13" hidden="1" x14ac:dyDescent="0.25">
      <c r="A959" s="8">
        <v>811034230</v>
      </c>
      <c r="B959" s="5" t="str">
        <f>VLOOKUP(A959,[1]Carátula!A959:D3509,4,FALSE)</f>
        <v>INVERSINOX COLOMBIA S.A.S.</v>
      </c>
      <c r="C959" s="5" t="str">
        <f>VLOOKUP(A959,[1]Carátula!A959:F3509,6,FALSE)</f>
        <v>G4662 - Comercio al por mayor de metales y productos metalíferos</v>
      </c>
      <c r="D959" s="9">
        <v>43830</v>
      </c>
      <c r="E959" s="8" t="s">
        <v>11</v>
      </c>
      <c r="F959" s="8" t="s">
        <v>12</v>
      </c>
      <c r="G959" s="10">
        <v>12046751</v>
      </c>
      <c r="H959" s="10">
        <v>13706341</v>
      </c>
      <c r="I959" s="10">
        <v>4805419</v>
      </c>
      <c r="J959" s="10">
        <v>7862065</v>
      </c>
      <c r="K959" s="10">
        <v>5844276</v>
      </c>
      <c r="L959" s="10">
        <v>169340</v>
      </c>
      <c r="M959" s="10">
        <v>-62858</v>
      </c>
    </row>
    <row r="960" spans="1:13" hidden="1" x14ac:dyDescent="0.25">
      <c r="A960" s="8">
        <v>890116102</v>
      </c>
      <c r="B960" s="5" t="str">
        <f>VLOOKUP(A960,[1]Carátula!A960:D3510,4,FALSE)</f>
        <v>SERVIPARAMO SAS</v>
      </c>
      <c r="C960" s="5" t="str">
        <f>VLOOKUP(A960,[1]Carátula!A960:F3510,6,FALSE)</f>
        <v>C3312 - Mantenimiento y reparación especializado de maquinaria y equipo</v>
      </c>
      <c r="D960" s="9">
        <v>43830</v>
      </c>
      <c r="E960" s="8" t="s">
        <v>11</v>
      </c>
      <c r="F960" s="8" t="s">
        <v>12</v>
      </c>
      <c r="G960" s="10">
        <v>70930239</v>
      </c>
      <c r="H960" s="10">
        <v>74545629</v>
      </c>
      <c r="I960" s="10">
        <v>29462186</v>
      </c>
      <c r="J960" s="10">
        <v>50768622</v>
      </c>
      <c r="K960" s="10">
        <v>23777007</v>
      </c>
      <c r="L960" s="10">
        <v>3038300</v>
      </c>
      <c r="M960" s="10">
        <v>-419001</v>
      </c>
    </row>
    <row r="961" spans="1:13" hidden="1" x14ac:dyDescent="0.25">
      <c r="A961" s="8">
        <v>800021137</v>
      </c>
      <c r="B961" s="5" t="str">
        <f>VLOOKUP(A961,[1]Carátula!A961:D3511,4,FALSE)</f>
        <v>Agrícola Sara Palma S.A.</v>
      </c>
      <c r="C961" s="5" t="str">
        <f>VLOOKUP(A961,[1]Carátula!A961:F3511,6,FALSE)</f>
        <v>A0122 - Cultivo de plátano y banano</v>
      </c>
      <c r="D961" s="9">
        <v>43830</v>
      </c>
      <c r="E961" s="8" t="s">
        <v>11</v>
      </c>
      <c r="F961" s="8" t="s">
        <v>12</v>
      </c>
      <c r="G961" s="10">
        <v>28569046</v>
      </c>
      <c r="H961" s="10">
        <v>277657131</v>
      </c>
      <c r="I961" s="10">
        <v>34713511</v>
      </c>
      <c r="J961" s="10">
        <v>95782578</v>
      </c>
      <c r="K961" s="10">
        <v>181874553</v>
      </c>
      <c r="L961" s="10">
        <v>7684581</v>
      </c>
      <c r="M961" s="10">
        <v>-11657776</v>
      </c>
    </row>
    <row r="962" spans="1:13" hidden="1" x14ac:dyDescent="0.25">
      <c r="A962" s="8">
        <v>800210144</v>
      </c>
      <c r="B962" s="5" t="str">
        <f>VLOOKUP(A962,[1]Carátula!A962:D3512,4,FALSE)</f>
        <v>INGENIO MARIA LUISA S.A.</v>
      </c>
      <c r="C962" s="5" t="str">
        <f>VLOOKUP(A962,[1]Carátula!A962:F3512,6,FALSE)</f>
        <v>C1071 - Elaboración y refinación de azúcar</v>
      </c>
      <c r="D962" s="9">
        <v>43830</v>
      </c>
      <c r="E962" s="8" t="s">
        <v>11</v>
      </c>
      <c r="F962" s="8" t="s">
        <v>12</v>
      </c>
      <c r="G962" s="10">
        <v>12229242</v>
      </c>
      <c r="H962" s="10">
        <v>284633474</v>
      </c>
      <c r="I962" s="10">
        <v>18350073</v>
      </c>
      <c r="J962" s="10">
        <v>59122228</v>
      </c>
      <c r="K962" s="10">
        <v>225511246</v>
      </c>
      <c r="L962" s="10">
        <v>1209970</v>
      </c>
      <c r="M962" s="10">
        <v>550410</v>
      </c>
    </row>
    <row r="963" spans="1:13" hidden="1" x14ac:dyDescent="0.25">
      <c r="A963" s="8">
        <v>890908493</v>
      </c>
      <c r="B963" s="5" t="str">
        <f>VLOOKUP(A963,[1]Carátula!A963:D3513,4,FALSE)</f>
        <v>COMESTIBLES DAN SA</v>
      </c>
      <c r="C963" s="5" t="str">
        <f>VLOOKUP(A963,[1]Carátula!A963:F3513,6,FALSE)</f>
        <v>C1011 - Procesamiento y conservación de carne y productos cárnicos</v>
      </c>
      <c r="D963" s="9">
        <v>43830</v>
      </c>
      <c r="E963" s="8" t="s">
        <v>11</v>
      </c>
      <c r="F963" s="8" t="s">
        <v>12</v>
      </c>
      <c r="G963" s="10">
        <v>73443296</v>
      </c>
      <c r="H963" s="10">
        <v>130463202</v>
      </c>
      <c r="I963" s="10">
        <v>70779423</v>
      </c>
      <c r="J963" s="10">
        <v>93943276</v>
      </c>
      <c r="K963" s="10">
        <v>36519926</v>
      </c>
      <c r="L963" s="10">
        <v>6545753</v>
      </c>
      <c r="M963" s="10">
        <v>2611338</v>
      </c>
    </row>
    <row r="964" spans="1:13" hidden="1" x14ac:dyDescent="0.25">
      <c r="A964" s="8">
        <v>900454187</v>
      </c>
      <c r="B964" s="5" t="str">
        <f>VLOOKUP(A964,[1]Carátula!A964:D3514,4,FALSE)</f>
        <v>CENTROS COMERCIALIES DEL SUR S.A.S</v>
      </c>
      <c r="C964" s="5" t="str">
        <f>VLOOKUP(A964,[1]Carátula!A964:F3514,6,FALSE)</f>
        <v>L6810 - Actividades inmobiliarias realizadas con bienes propios o arrendados</v>
      </c>
      <c r="D964" s="9">
        <v>43830</v>
      </c>
      <c r="E964" s="8" t="s">
        <v>11</v>
      </c>
      <c r="F964" s="8" t="s">
        <v>12</v>
      </c>
      <c r="G964" s="10">
        <v>11648691</v>
      </c>
      <c r="H964" s="10">
        <v>125553002</v>
      </c>
      <c r="I964" s="10">
        <v>4548402</v>
      </c>
      <c r="J964" s="10">
        <v>31967454</v>
      </c>
      <c r="K964" s="10">
        <v>93585548</v>
      </c>
      <c r="L964" s="10">
        <v>1426206</v>
      </c>
      <c r="M964" s="10">
        <v>7648368</v>
      </c>
    </row>
    <row r="965" spans="1:13" hidden="1" x14ac:dyDescent="0.25">
      <c r="A965" s="8">
        <v>800026092</v>
      </c>
      <c r="B965" s="5" t="str">
        <f>VLOOKUP(A965,[1]Carátula!A965:D3515,4,FALSE)</f>
        <v>HB FULLER COLOMBIA S.A.S</v>
      </c>
      <c r="C965" s="5" t="str">
        <f>VLOOKUP(A965,[1]Carátula!A965:F3515,6,FALSE)</f>
        <v>C2029 - Fabricación de otros productos químicos n.c.p.</v>
      </c>
      <c r="D965" s="9">
        <v>43830</v>
      </c>
      <c r="E965" s="8" t="s">
        <v>11</v>
      </c>
      <c r="F965" s="8" t="s">
        <v>12</v>
      </c>
      <c r="G965" s="10">
        <v>60891832</v>
      </c>
      <c r="H965" s="10">
        <v>89560343</v>
      </c>
      <c r="I965" s="10">
        <v>21119312</v>
      </c>
      <c r="J965" s="10">
        <v>21119312</v>
      </c>
      <c r="K965" s="10">
        <v>68441031</v>
      </c>
      <c r="L965" s="10">
        <v>148251</v>
      </c>
      <c r="M965" s="10">
        <v>15266875</v>
      </c>
    </row>
    <row r="966" spans="1:13" hidden="1" x14ac:dyDescent="0.25">
      <c r="A966" s="8">
        <v>890312630</v>
      </c>
      <c r="B966" s="5" t="str">
        <f>VLOOKUP(A966,[1]Carátula!A966:D3516,4,FALSE)</f>
        <v>PROTECNICA INGENIERIA SAS</v>
      </c>
      <c r="C966" s="5" t="str">
        <f>VLOOKUP(A966,[1]Carátula!A966:F3516,6,FALSE)</f>
        <v>C2029 - Fabricación de otros productos químicos n.c.p.</v>
      </c>
      <c r="D966" s="9">
        <v>43830</v>
      </c>
      <c r="E966" s="8" t="s">
        <v>11</v>
      </c>
      <c r="F966" s="8" t="s">
        <v>12</v>
      </c>
      <c r="G966" s="10">
        <v>46800143</v>
      </c>
      <c r="H966" s="10">
        <v>73622208</v>
      </c>
      <c r="I966" s="10">
        <v>21038638</v>
      </c>
      <c r="J966" s="10">
        <v>24395211</v>
      </c>
      <c r="K966" s="10">
        <v>49226997</v>
      </c>
      <c r="L966" s="10">
        <v>3634566</v>
      </c>
      <c r="M966" s="10">
        <v>11687470</v>
      </c>
    </row>
    <row r="967" spans="1:13" hidden="1" x14ac:dyDescent="0.25">
      <c r="A967" s="8">
        <v>900455901</v>
      </c>
      <c r="B967" s="5" t="str">
        <f>VLOOKUP(A967,[1]Carátula!A967:D3517,4,FALSE)</f>
        <v>SPEEDCAST SUCURSAL COLOMBIA</v>
      </c>
      <c r="C967" s="5" t="str">
        <f>VLOOKUP(A967,[1]Carátula!A967:F3517,6,FALSE)</f>
        <v>J6190 - Otras actividades de telecomunicaciones</v>
      </c>
      <c r="D967" s="9">
        <v>43830</v>
      </c>
      <c r="E967" s="8" t="s">
        <v>11</v>
      </c>
      <c r="F967" s="8" t="s">
        <v>12</v>
      </c>
      <c r="G967" s="10">
        <v>8757187</v>
      </c>
      <c r="H967" s="10">
        <v>13969662</v>
      </c>
      <c r="I967" s="10">
        <v>8441949</v>
      </c>
      <c r="J967" s="10">
        <v>13161273</v>
      </c>
      <c r="K967" s="10">
        <v>808389</v>
      </c>
      <c r="L967" s="10">
        <v>435765</v>
      </c>
      <c r="M967" s="10">
        <v>-82361</v>
      </c>
    </row>
    <row r="968" spans="1:13" hidden="1" x14ac:dyDescent="0.25">
      <c r="A968" s="8">
        <v>900596020</v>
      </c>
      <c r="B968" s="5" t="str">
        <f>VLOOKUP(A968,[1]Carátula!A968:D3518,4,FALSE)</f>
        <v>GETCOM COLOMBIA S.A.S</v>
      </c>
      <c r="C968" s="5" t="str">
        <f>VLOOKUP(A968,[1]Carátula!A968:F3518,6,FALSE)</f>
        <v>N8220 - Actividades de centros de llamadas (Call center)</v>
      </c>
      <c r="D968" s="9">
        <v>43830</v>
      </c>
      <c r="E968" s="8" t="s">
        <v>11</v>
      </c>
      <c r="F968" s="8" t="s">
        <v>12</v>
      </c>
      <c r="G968" s="10">
        <v>59330584</v>
      </c>
      <c r="H968" s="10">
        <v>77359150</v>
      </c>
      <c r="I968" s="10">
        <v>41208573</v>
      </c>
      <c r="J968" s="10">
        <v>48513788</v>
      </c>
      <c r="K968" s="10">
        <v>28845362</v>
      </c>
      <c r="L968" s="10"/>
      <c r="M968" s="10">
        <v>9912174</v>
      </c>
    </row>
    <row r="969" spans="1:13" hidden="1" x14ac:dyDescent="0.25">
      <c r="A969" s="8">
        <v>830094751</v>
      </c>
      <c r="B969" s="5" t="str">
        <f>VLOOKUP(A969,[1]Carátula!A969:D3519,4,FALSE)</f>
        <v xml:space="preserve">ZX VENTURES COLOMBIA  S.A.S. </v>
      </c>
      <c r="C969" s="5" t="str">
        <f>VLOOKUP(A969,[1]Carátula!A969:F3519,6,FALSE)</f>
        <v>I5630 - Expendio de bebidas alcohólicas para el consumo dentro del establecimiento</v>
      </c>
      <c r="D969" s="9">
        <v>43830</v>
      </c>
      <c r="E969" s="8" t="s">
        <v>11</v>
      </c>
      <c r="F969" s="8" t="s">
        <v>12</v>
      </c>
      <c r="G969" s="10">
        <v>47624174</v>
      </c>
      <c r="H969" s="10">
        <v>142583239</v>
      </c>
      <c r="I969" s="10">
        <v>32745980</v>
      </c>
      <c r="J969" s="10">
        <v>145347800</v>
      </c>
      <c r="K969" s="10">
        <v>-2764561</v>
      </c>
      <c r="L969" s="10">
        <v>5850765</v>
      </c>
      <c r="M969" s="10">
        <v>-12660311</v>
      </c>
    </row>
    <row r="970" spans="1:13" hidden="1" x14ac:dyDescent="0.25">
      <c r="A970" s="8">
        <v>830013774</v>
      </c>
      <c r="B970" s="5" t="str">
        <f>VLOOKUP(A970,[1]Carátula!A970:D3520,4,FALSE)</f>
        <v>INDRA COLOMBIA LTDA</v>
      </c>
      <c r="C970" s="5" t="str">
        <f>VLOOKUP(A970,[1]Carátula!A970:F3520,6,FALSE)</f>
        <v>J6201 - Actividades de desarrollo de sistemas informáticos (planificación, análisis, diseño, programación, pruebas)</v>
      </c>
      <c r="D970" s="9">
        <v>43830</v>
      </c>
      <c r="E970" s="8" t="s">
        <v>11</v>
      </c>
      <c r="F970" s="8" t="s">
        <v>12</v>
      </c>
      <c r="G970" s="10">
        <v>143722602</v>
      </c>
      <c r="H970" s="10">
        <v>161454231</v>
      </c>
      <c r="I970" s="10">
        <v>92831634</v>
      </c>
      <c r="J970" s="10">
        <v>96589414</v>
      </c>
      <c r="K970" s="10">
        <v>64864817</v>
      </c>
      <c r="L970" s="10">
        <v>9104058</v>
      </c>
      <c r="M970" s="10">
        <v>8955354</v>
      </c>
    </row>
    <row r="971" spans="1:13" hidden="1" x14ac:dyDescent="0.25">
      <c r="A971" s="8">
        <v>901095420</v>
      </c>
      <c r="B971" s="5" t="str">
        <f>VLOOKUP(A971,[1]Carátula!A971:D3521,4,FALSE)</f>
        <v>PNS DE COLOMBIA SA</v>
      </c>
      <c r="C971" s="5" t="str">
        <f>VLOOKUP(A971,[1]Carátula!A971:F3521,6,FALSE)</f>
        <v>M7490 - Otras actividades profesionales, científicas y técnicas n.c.p.</v>
      </c>
      <c r="D971" s="9">
        <v>43830</v>
      </c>
      <c r="E971" s="8" t="s">
        <v>11</v>
      </c>
      <c r="F971" s="8" t="s">
        <v>12</v>
      </c>
      <c r="G971" s="10">
        <v>143259182</v>
      </c>
      <c r="H971" s="10">
        <v>431690768</v>
      </c>
      <c r="I971" s="10">
        <v>50179683</v>
      </c>
      <c r="J971" s="10">
        <v>98264457</v>
      </c>
      <c r="K971" s="10">
        <v>333426311</v>
      </c>
      <c r="L971" s="10">
        <v>0</v>
      </c>
      <c r="M971" s="10">
        <v>9299741</v>
      </c>
    </row>
    <row r="972" spans="1:13" hidden="1" x14ac:dyDescent="0.25">
      <c r="A972" s="8">
        <v>900360001</v>
      </c>
      <c r="B972" s="5" t="str">
        <f>VLOOKUP(A972,[1]Carátula!A972:D3522,4,FALSE)</f>
        <v>LUPATECH OFS SAS</v>
      </c>
      <c r="C972" s="5" t="str">
        <f>VLOOKUP(A972,[1]Carátula!A972:F3522,6,FALSE)</f>
        <v>B0910 - Actividades de apoyo para la extracción de petróleo y de gas natural</v>
      </c>
      <c r="D972" s="9">
        <v>43830</v>
      </c>
      <c r="E972" s="8" t="s">
        <v>11</v>
      </c>
      <c r="F972" s="8" t="s">
        <v>12</v>
      </c>
      <c r="G972" s="10">
        <v>39962808</v>
      </c>
      <c r="H972" s="10">
        <v>100698537</v>
      </c>
      <c r="I972" s="10">
        <v>26579182</v>
      </c>
      <c r="J972" s="10">
        <v>41557091</v>
      </c>
      <c r="K972" s="10">
        <v>59141446</v>
      </c>
      <c r="L972" s="10">
        <v>5973717</v>
      </c>
      <c r="M972" s="10">
        <v>3525286</v>
      </c>
    </row>
    <row r="973" spans="1:13" x14ac:dyDescent="0.25">
      <c r="A973" s="8">
        <v>890301918</v>
      </c>
      <c r="B973" s="5" t="str">
        <f>VLOOKUP(A973,[1]Carátula!A973:D3523,4,FALSE)</f>
        <v>PEPSI COLA COLOMBIA LTDA</v>
      </c>
      <c r="C973" s="5" t="str">
        <f>VLOOKUP(A973,[1]Carátula!A973:F3523,6,FALSE)</f>
        <v>G4690 - Comercio al por mayor no especializado</v>
      </c>
      <c r="D973" s="9">
        <v>43830</v>
      </c>
      <c r="E973" s="8" t="s">
        <v>11</v>
      </c>
      <c r="F973" s="8" t="s">
        <v>12</v>
      </c>
      <c r="G973" s="10">
        <v>109704649</v>
      </c>
      <c r="H973" s="10">
        <v>112296800</v>
      </c>
      <c r="I973" s="10">
        <v>59350441</v>
      </c>
      <c r="J973" s="10">
        <v>59350441</v>
      </c>
      <c r="K973" s="10">
        <v>52946359</v>
      </c>
      <c r="L973" s="10">
        <v>11901258</v>
      </c>
      <c r="M973" s="10">
        <v>6010948</v>
      </c>
    </row>
    <row r="974" spans="1:13" hidden="1" x14ac:dyDescent="0.25">
      <c r="A974" s="8">
        <v>900666078</v>
      </c>
      <c r="B974" s="5" t="str">
        <f>VLOOKUP(A974,[1]Carátula!A974:D3524,4,FALSE)</f>
        <v xml:space="preserve"> Haceb Whirlpool Industrial SAS</v>
      </c>
      <c r="C974" s="5" t="str">
        <f>VLOOKUP(A974,[1]Carátula!A974:F3524,6,FALSE)</f>
        <v>C2750 - Fabricación de aparatos de uso doméstico</v>
      </c>
      <c r="D974" s="9">
        <v>43830</v>
      </c>
      <c r="E974" s="8" t="s">
        <v>11</v>
      </c>
      <c r="F974" s="8" t="s">
        <v>12</v>
      </c>
      <c r="G974" s="10">
        <v>56190694</v>
      </c>
      <c r="H974" s="10">
        <v>115579771</v>
      </c>
      <c r="I974" s="10">
        <v>25778959</v>
      </c>
      <c r="J974" s="10">
        <v>69952075</v>
      </c>
      <c r="K974" s="10">
        <v>45627696</v>
      </c>
      <c r="L974" s="10">
        <v>3867900</v>
      </c>
      <c r="M974" s="10">
        <v>2362738</v>
      </c>
    </row>
    <row r="975" spans="1:13" hidden="1" x14ac:dyDescent="0.25">
      <c r="A975" s="8">
        <v>811027681</v>
      </c>
      <c r="B975" s="5" t="str">
        <f>VLOOKUP(A975,[1]Carátula!A975:D3525,4,FALSE)</f>
        <v>URBANIZA SA</v>
      </c>
      <c r="C975" s="5" t="str">
        <f>VLOOKUP(A975,[1]Carátula!A975:F3525,6,FALSE)</f>
        <v>F4111 - Construcción de edificios residenciales</v>
      </c>
      <c r="D975" s="9">
        <v>43830</v>
      </c>
      <c r="E975" s="8" t="s">
        <v>11</v>
      </c>
      <c r="F975" s="8" t="s">
        <v>12</v>
      </c>
      <c r="G975" s="10">
        <v>46747461</v>
      </c>
      <c r="H975" s="10">
        <v>51365538</v>
      </c>
      <c r="I975" s="10">
        <v>12295346</v>
      </c>
      <c r="J975" s="10">
        <v>47278910</v>
      </c>
      <c r="K975" s="10">
        <v>4086628</v>
      </c>
      <c r="L975" s="10">
        <v>577867</v>
      </c>
      <c r="M975" s="10">
        <v>348243</v>
      </c>
    </row>
    <row r="976" spans="1:13" hidden="1" x14ac:dyDescent="0.25">
      <c r="A976" s="8">
        <v>900268605</v>
      </c>
      <c r="B976" s="5" t="str">
        <f>VLOOKUP(A976,[1]Carátula!A976:D3526,4,FALSE)</f>
        <v>OHL COLOMBIA SAS</v>
      </c>
      <c r="C976" s="5" t="str">
        <f>VLOOKUP(A976,[1]Carátula!A976:F3526,6,FALSE)</f>
        <v>F4210 - Construcción de carreteras y vías de ferrocarril</v>
      </c>
      <c r="D976" s="9">
        <v>43830</v>
      </c>
      <c r="E976" s="8" t="s">
        <v>11</v>
      </c>
      <c r="F976" s="8" t="s">
        <v>12</v>
      </c>
      <c r="G976" s="10">
        <v>48979963</v>
      </c>
      <c r="H976" s="10">
        <v>51648758</v>
      </c>
      <c r="I976" s="10">
        <v>57603176</v>
      </c>
      <c r="J976" s="10">
        <v>88725659</v>
      </c>
      <c r="K976" s="10">
        <v>-37076901</v>
      </c>
      <c r="L976" s="10">
        <v>4653302</v>
      </c>
      <c r="M976" s="10">
        <v>-13457354</v>
      </c>
    </row>
    <row r="977" spans="1:13" hidden="1" x14ac:dyDescent="0.25">
      <c r="A977" s="8">
        <v>830061561</v>
      </c>
      <c r="B977" s="5" t="str">
        <f>VLOOKUP(A977,[1]Carátula!A977:D3527,4,FALSE)</f>
        <v>C&amp;C ACTION MARKETING S.A.S.</v>
      </c>
      <c r="C977" s="5" t="str">
        <f>VLOOKUP(A977,[1]Carátula!A977:F3527,6,FALSE)</f>
        <v>M7310 - Publicidad</v>
      </c>
      <c r="D977" s="9">
        <v>43830</v>
      </c>
      <c r="E977" s="8" t="s">
        <v>11</v>
      </c>
      <c r="F977" s="8" t="s">
        <v>12</v>
      </c>
      <c r="G977" s="10">
        <v>5636338</v>
      </c>
      <c r="H977" s="10">
        <v>5905192</v>
      </c>
      <c r="I977" s="10">
        <v>5112904</v>
      </c>
      <c r="J977" s="10">
        <v>5112904</v>
      </c>
      <c r="K977" s="10">
        <v>792288</v>
      </c>
      <c r="L977" s="10">
        <v>0</v>
      </c>
      <c r="M977" s="10">
        <v>909715</v>
      </c>
    </row>
    <row r="978" spans="1:13" hidden="1" x14ac:dyDescent="0.25">
      <c r="A978" s="8">
        <v>900049519</v>
      </c>
      <c r="B978" s="5" t="str">
        <f>VLOOKUP(A978,[1]Carátula!A978:D3528,4,FALSE)</f>
        <v>INVGROUP 18 SA</v>
      </c>
      <c r="C978" s="5" t="str">
        <f>VLOOKUP(A978,[1]Carátula!A978:F3528,6,FALSE)</f>
        <v>L6810 - Actividades inmobiliarias realizadas con bienes propios o arrendados</v>
      </c>
      <c r="D978" s="9">
        <v>43830</v>
      </c>
      <c r="E978" s="8" t="s">
        <v>11</v>
      </c>
      <c r="F978" s="8" t="s">
        <v>12</v>
      </c>
      <c r="G978" s="10">
        <v>20020758</v>
      </c>
      <c r="H978" s="10">
        <v>675879059</v>
      </c>
      <c r="I978" s="10">
        <v>30714994</v>
      </c>
      <c r="J978" s="10">
        <v>222709786</v>
      </c>
      <c r="K978" s="10">
        <v>453169273</v>
      </c>
      <c r="L978" s="10">
        <v>13363305</v>
      </c>
      <c r="M978" s="10">
        <v>5896014</v>
      </c>
    </row>
    <row r="979" spans="1:13" hidden="1" x14ac:dyDescent="0.25">
      <c r="A979" s="8">
        <v>800021599</v>
      </c>
      <c r="B979" s="5" t="str">
        <f>VLOOKUP(A979,[1]Carátula!A979:D3529,4,FALSE)</f>
        <v>COLIBRI FLOWERS SA</v>
      </c>
      <c r="C979" s="5" t="str">
        <f>VLOOKUP(A979,[1]Carátula!A979:F3529,6,FALSE)</f>
        <v>A0125 - Cultivo de flor de corte</v>
      </c>
      <c r="D979" s="9">
        <v>43830</v>
      </c>
      <c r="E979" s="8" t="s">
        <v>11</v>
      </c>
      <c r="F979" s="8" t="s">
        <v>12</v>
      </c>
      <c r="G979" s="10">
        <v>21952412</v>
      </c>
      <c r="H979" s="10">
        <v>53675588</v>
      </c>
      <c r="I979" s="10">
        <v>24030308</v>
      </c>
      <c r="J979" s="10">
        <v>27292297</v>
      </c>
      <c r="K979" s="10">
        <v>26383291</v>
      </c>
      <c r="L979" s="10">
        <v>3255133</v>
      </c>
      <c r="M979" s="10">
        <v>280579</v>
      </c>
    </row>
    <row r="980" spans="1:13" hidden="1" x14ac:dyDescent="0.25">
      <c r="A980" s="8">
        <v>800026212</v>
      </c>
      <c r="B980" s="5" t="str">
        <f>VLOOKUP(A980,[1]Carátula!A980:D3530,4,FALSE)</f>
        <v xml:space="preserve">RICOH COLOMBIA S.A. </v>
      </c>
      <c r="C980" s="5" t="str">
        <f>VLOOKUP(A980,[1]Carátula!A980:F3530,6,FALSE)</f>
        <v>N7730 - Alquiler y arrendamiento de otros tipos de maquinaria, equipo y bienes tangibles n.c.p.</v>
      </c>
      <c r="D980" s="9">
        <v>43830</v>
      </c>
      <c r="E980" s="8" t="s">
        <v>11</v>
      </c>
      <c r="F980" s="8" t="s">
        <v>12</v>
      </c>
      <c r="G980" s="10">
        <v>49565951</v>
      </c>
      <c r="H980" s="10">
        <v>63757950</v>
      </c>
      <c r="I980" s="10">
        <v>14152875</v>
      </c>
      <c r="J980" s="10">
        <v>14152875</v>
      </c>
      <c r="K980" s="10">
        <v>49605075</v>
      </c>
      <c r="L980" s="10">
        <v>1920383</v>
      </c>
      <c r="M980" s="10">
        <v>306900</v>
      </c>
    </row>
    <row r="981" spans="1:13" hidden="1" x14ac:dyDescent="0.25">
      <c r="A981" s="8">
        <v>890501073</v>
      </c>
      <c r="B981" s="5" t="str">
        <f>VLOOKUP(A981,[1]Carátula!A981:D3531,4,FALSE)</f>
        <v>COMERCIAL INDUSTRIAL NACIONAL SA</v>
      </c>
      <c r="C981" s="5" t="str">
        <f>VLOOKUP(A981,[1]Carátula!A981:F3531,6,FALSE)</f>
        <v>C2512 - Fabricación de tanques, depósitos y recipientes de metal, excepto los utilizados para el envase o transporte de mercancías</v>
      </c>
      <c r="D981" s="9">
        <v>43830</v>
      </c>
      <c r="E981" s="8" t="s">
        <v>11</v>
      </c>
      <c r="F981" s="8" t="s">
        <v>12</v>
      </c>
      <c r="G981" s="10">
        <v>24648914</v>
      </c>
      <c r="H981" s="10">
        <v>43963901</v>
      </c>
      <c r="I981" s="10">
        <v>4460201</v>
      </c>
      <c r="J981" s="10">
        <v>7576708</v>
      </c>
      <c r="K981" s="10">
        <v>36387193</v>
      </c>
      <c r="L981" s="10">
        <v>23617</v>
      </c>
      <c r="M981" s="10">
        <v>2085426</v>
      </c>
    </row>
    <row r="982" spans="1:13" hidden="1" x14ac:dyDescent="0.25">
      <c r="A982" s="8">
        <v>900641706</v>
      </c>
      <c r="B982" s="5" t="str">
        <f>VLOOKUP(A982,[1]Carátula!A982:D3532,4,FALSE)</f>
        <v>SGS COLOMBIA HOLDING SAS</v>
      </c>
      <c r="C982" s="5" t="str">
        <f>VLOOKUP(A982,[1]Carátula!A982:F3532,6,FALSE)</f>
        <v>N8220 - Actividades de centros de llamadas (Call center)</v>
      </c>
      <c r="D982" s="9">
        <v>43830</v>
      </c>
      <c r="E982" s="8" t="s">
        <v>11</v>
      </c>
      <c r="F982" s="8" t="s">
        <v>12</v>
      </c>
      <c r="G982" s="10">
        <v>101956653</v>
      </c>
      <c r="H982" s="10">
        <v>349109905</v>
      </c>
      <c r="I982" s="10">
        <v>34900976</v>
      </c>
      <c r="J982" s="10">
        <v>238027550</v>
      </c>
      <c r="K982" s="10">
        <v>111082355</v>
      </c>
      <c r="L982" s="10">
        <v>17975638</v>
      </c>
      <c r="M982" s="10">
        <v>26740938</v>
      </c>
    </row>
    <row r="983" spans="1:13" hidden="1" x14ac:dyDescent="0.25">
      <c r="A983" s="8">
        <v>890305202</v>
      </c>
      <c r="B983" s="5" t="str">
        <f>VLOOKUP(A983,[1]Carátula!A983:D3533,4,FALSE)</f>
        <v>CORGIL SA</v>
      </c>
      <c r="C983" s="5" t="str">
        <f>VLOOKUP(A983,[1]Carátula!A983:F3533,6,FALSE)</f>
        <v>G4530 - Comercio de partes, piezas (autopartes) y accesorios (lujos) para vehículos automotores</v>
      </c>
      <c r="D983" s="9">
        <v>43830</v>
      </c>
      <c r="E983" s="8" t="s">
        <v>11</v>
      </c>
      <c r="F983" s="8" t="s">
        <v>12</v>
      </c>
      <c r="G983" s="10">
        <v>4468646</v>
      </c>
      <c r="H983" s="10">
        <v>4636254</v>
      </c>
      <c r="I983" s="10">
        <v>1335409</v>
      </c>
      <c r="J983" s="10">
        <v>1335409</v>
      </c>
      <c r="K983" s="10">
        <v>3300845</v>
      </c>
      <c r="L983" s="10">
        <v>89760</v>
      </c>
      <c r="M983" s="10">
        <v>291525</v>
      </c>
    </row>
    <row r="984" spans="1:13" hidden="1" x14ac:dyDescent="0.25">
      <c r="A984" s="8">
        <v>900524514</v>
      </c>
      <c r="B984" s="5" t="str">
        <f>VLOOKUP(A984,[1]Carátula!A984:D3534,4,FALSE)</f>
        <v>CEVA SALUD ANIMAL SAS</v>
      </c>
      <c r="C984" s="5" t="str">
        <f>VLOOKUP(A984,[1]Carátula!A984:F3534,6,FALSE)</f>
        <v>G4645 - Comercio al por mayor de productos farmacéuticos, medicinales, cosméticos y de tocador</v>
      </c>
      <c r="D984" s="9">
        <v>43830</v>
      </c>
      <c r="E984" s="8" t="s">
        <v>11</v>
      </c>
      <c r="F984" s="8" t="s">
        <v>12</v>
      </c>
      <c r="G984" s="10">
        <v>19509958</v>
      </c>
      <c r="H984" s="10">
        <v>22879438</v>
      </c>
      <c r="I984" s="10">
        <v>14530334</v>
      </c>
      <c r="J984" s="10">
        <v>17240856</v>
      </c>
      <c r="K984" s="10">
        <v>5638582</v>
      </c>
      <c r="L984" s="10">
        <v>227786</v>
      </c>
      <c r="M984" s="10">
        <v>-767774</v>
      </c>
    </row>
    <row r="985" spans="1:13" hidden="1" x14ac:dyDescent="0.25">
      <c r="A985" s="8">
        <v>901263414</v>
      </c>
      <c r="B985" s="5" t="str">
        <f>VLOOKUP(A985,[1]Carátula!A985:D3535,4,FALSE)</f>
        <v>FRUBATEC S.A.S ZOMAC</v>
      </c>
      <c r="C985" s="5" t="str">
        <f>VLOOKUP(A985,[1]Carátula!A985:F3535,6,FALSE)</f>
        <v>C1051 - Elaboración de productos de molinería</v>
      </c>
      <c r="D985" s="9">
        <v>43830</v>
      </c>
      <c r="E985" s="8" t="s">
        <v>11</v>
      </c>
      <c r="F985" s="8" t="s">
        <v>12</v>
      </c>
      <c r="G985" s="10">
        <v>644110</v>
      </c>
      <c r="H985" s="10">
        <v>10853828</v>
      </c>
      <c r="I985" s="10">
        <v>2773886</v>
      </c>
      <c r="J985" s="10">
        <v>2790241</v>
      </c>
      <c r="K985" s="10">
        <v>8063587</v>
      </c>
      <c r="L985" s="10">
        <v>76850</v>
      </c>
      <c r="M985" s="10">
        <v>-332336</v>
      </c>
    </row>
    <row r="986" spans="1:13" hidden="1" x14ac:dyDescent="0.25">
      <c r="A986" s="8">
        <v>830076125</v>
      </c>
      <c r="B986" s="5" t="str">
        <f>VLOOKUP(A986,[1]Carátula!A986:D3536,4,FALSE)</f>
        <v xml:space="preserve">GRUNENTHAL COLOMBIANA  SA </v>
      </c>
      <c r="C986" s="5" t="str">
        <f>VLOOKUP(A986,[1]Carátula!A986:F3536,6,FALSE)</f>
        <v>G4645 - Comercio al por mayor de productos farmacéuticos, medicinales, cosméticos y de tocador</v>
      </c>
      <c r="D986" s="9">
        <v>43830</v>
      </c>
      <c r="E986" s="8" t="s">
        <v>11</v>
      </c>
      <c r="F986" s="8" t="s">
        <v>12</v>
      </c>
      <c r="G986" s="10">
        <v>84072113</v>
      </c>
      <c r="H986" s="10">
        <v>124495581</v>
      </c>
      <c r="I986" s="10">
        <v>48471266</v>
      </c>
      <c r="J986" s="10">
        <v>52183245</v>
      </c>
      <c r="K986" s="10">
        <v>72312336</v>
      </c>
      <c r="L986" s="10"/>
      <c r="M986" s="10">
        <v>13008093</v>
      </c>
    </row>
    <row r="987" spans="1:13" hidden="1" x14ac:dyDescent="0.25">
      <c r="A987" s="8">
        <v>891700612</v>
      </c>
      <c r="B987" s="5" t="str">
        <f>VLOOKUP(A987,[1]Carátula!A987:D3537,4,FALSE)</f>
        <v>IROTAMA S.A.S.</v>
      </c>
      <c r="C987" s="5" t="str">
        <f>VLOOKUP(A987,[1]Carátula!A987:F3537,6,FALSE)</f>
        <v>I5511 - Alojamiento en hoteles</v>
      </c>
      <c r="D987" s="9">
        <v>43830</v>
      </c>
      <c r="E987" s="8" t="s">
        <v>11</v>
      </c>
      <c r="F987" s="8" t="s">
        <v>12</v>
      </c>
      <c r="G987" s="10">
        <v>14258856</v>
      </c>
      <c r="H987" s="10">
        <v>446829066</v>
      </c>
      <c r="I987" s="10">
        <v>21557160</v>
      </c>
      <c r="J987" s="10">
        <v>114446415</v>
      </c>
      <c r="K987" s="10">
        <v>332382651</v>
      </c>
      <c r="L987" s="10">
        <v>2198098</v>
      </c>
      <c r="M987" s="10">
        <v>4888889</v>
      </c>
    </row>
    <row r="988" spans="1:13" hidden="1" x14ac:dyDescent="0.25">
      <c r="A988" s="8">
        <v>900982140</v>
      </c>
      <c r="B988" s="5" t="str">
        <f>VLOOKUP(A988,[1]Carátula!A988:D3538,4,FALSE)</f>
        <v>HERO SAS CONSTRUCCIONES</v>
      </c>
      <c r="C988" s="5" t="str">
        <f>VLOOKUP(A988,[1]Carátula!A988:F3538,6,FALSE)</f>
        <v>F4111 - Construcción de edificios residenciales</v>
      </c>
      <c r="D988" s="9">
        <v>43830</v>
      </c>
      <c r="E988" s="8" t="s">
        <v>11</v>
      </c>
      <c r="F988" s="8" t="s">
        <v>12</v>
      </c>
      <c r="G988" s="10">
        <v>7136314</v>
      </c>
      <c r="H988" s="10">
        <v>7485675</v>
      </c>
      <c r="I988" s="10">
        <v>6514860</v>
      </c>
      <c r="J988" s="10">
        <v>6944937</v>
      </c>
      <c r="K988" s="10">
        <v>540738</v>
      </c>
      <c r="L988" s="10">
        <v>82583</v>
      </c>
      <c r="M988" s="10">
        <v>796953</v>
      </c>
    </row>
    <row r="989" spans="1:13" hidden="1" x14ac:dyDescent="0.25">
      <c r="A989" s="8">
        <v>830087302</v>
      </c>
      <c r="B989" s="5" t="str">
        <f>VLOOKUP(A989,[1]Carátula!A989:D3539,4,FALSE)</f>
        <v>PROALA S.A.S.</v>
      </c>
      <c r="C989" s="5" t="str">
        <f>VLOOKUP(A989,[1]Carátula!A989:F3539,6,FALSE)</f>
        <v>K6619 - Otras actividades auxiliares de las actividades de servicios financieros n.c.p.</v>
      </c>
      <c r="D989" s="9">
        <v>43830</v>
      </c>
      <c r="E989" s="8" t="s">
        <v>11</v>
      </c>
      <c r="F989" s="8" t="s">
        <v>12</v>
      </c>
      <c r="G989" s="10">
        <v>23928654</v>
      </c>
      <c r="H989" s="10">
        <v>35025986</v>
      </c>
      <c r="I989" s="10">
        <v>8559224</v>
      </c>
      <c r="J989" s="10">
        <v>8559224</v>
      </c>
      <c r="K989" s="10">
        <v>26466762</v>
      </c>
      <c r="L989" s="10">
        <v>386602</v>
      </c>
      <c r="M989" s="10">
        <v>4014520</v>
      </c>
    </row>
    <row r="990" spans="1:13" hidden="1" x14ac:dyDescent="0.25">
      <c r="A990" s="8">
        <v>900532635</v>
      </c>
      <c r="B990" s="5" t="str">
        <f>VLOOKUP(A990,[1]Carátula!A990:D3540,4,FALSE)</f>
        <v>PROMOTORA INMOBILIARIA BALSO S.A.S.</v>
      </c>
      <c r="C990" s="5" t="str">
        <f>VLOOKUP(A990,[1]Carátula!A990:F3540,6,FALSE)</f>
        <v>F4111 - Construcción de edificios residenciales</v>
      </c>
      <c r="D990" s="9">
        <v>43830</v>
      </c>
      <c r="E990" s="8" t="s">
        <v>11</v>
      </c>
      <c r="F990" s="8" t="s">
        <v>12</v>
      </c>
      <c r="G990" s="10">
        <v>4206449</v>
      </c>
      <c r="H990" s="10">
        <v>4206449</v>
      </c>
      <c r="I990" s="10">
        <v>2236212</v>
      </c>
      <c r="J990" s="10">
        <v>2236212</v>
      </c>
      <c r="K990" s="10">
        <v>1970237</v>
      </c>
      <c r="L990" s="10">
        <v>49</v>
      </c>
      <c r="M990" s="10">
        <v>-3661385</v>
      </c>
    </row>
    <row r="991" spans="1:13" hidden="1" x14ac:dyDescent="0.25">
      <c r="A991" s="8">
        <v>891903333</v>
      </c>
      <c r="B991" s="5" t="str">
        <f>VLOOKUP(A991,[1]Carátula!A991:D3541,4,FALSE)</f>
        <v>CARCAFE LTDA</v>
      </c>
      <c r="C991" s="5" t="str">
        <f>VLOOKUP(A991,[1]Carátula!A991:F3541,6,FALSE)</f>
        <v>C1061 - Trilla de café</v>
      </c>
      <c r="D991" s="9">
        <v>43830</v>
      </c>
      <c r="E991" s="8" t="s">
        <v>11</v>
      </c>
      <c r="F991" s="8" t="s">
        <v>12</v>
      </c>
      <c r="G991" s="10">
        <v>246751325</v>
      </c>
      <c r="H991" s="10">
        <v>275357094</v>
      </c>
      <c r="I991" s="10">
        <v>226180912</v>
      </c>
      <c r="J991" s="10">
        <v>226293332</v>
      </c>
      <c r="K991" s="10">
        <v>49063762</v>
      </c>
      <c r="L991" s="10">
        <v>10644475</v>
      </c>
      <c r="M991" s="10">
        <v>654991</v>
      </c>
    </row>
    <row r="992" spans="1:13" hidden="1" x14ac:dyDescent="0.25">
      <c r="A992" s="8">
        <v>900401535</v>
      </c>
      <c r="B992" s="5" t="str">
        <f>VLOOKUP(A992,[1]Carátula!A992:D3542,4,FALSE)</f>
        <v>PROMOTORA INMOBILIARIA CALYCANTO S.A.S</v>
      </c>
      <c r="C992" s="5" t="str">
        <f>VLOOKUP(A992,[1]Carátula!A992:F3542,6,FALSE)</f>
        <v>F4111 - Construcción de edificios residenciales</v>
      </c>
      <c r="D992" s="9">
        <v>43830</v>
      </c>
      <c r="E992" s="8" t="s">
        <v>11</v>
      </c>
      <c r="F992" s="8" t="s">
        <v>12</v>
      </c>
      <c r="G992" s="10">
        <v>30805441</v>
      </c>
      <c r="H992" s="10">
        <v>30805441</v>
      </c>
      <c r="I992" s="10">
        <v>27060688</v>
      </c>
      <c r="J992" s="10">
        <v>29603581</v>
      </c>
      <c r="K992" s="10">
        <v>1201860</v>
      </c>
      <c r="L992" s="10">
        <v>236</v>
      </c>
      <c r="M992" s="10">
        <v>117010</v>
      </c>
    </row>
    <row r="993" spans="1:13" hidden="1" x14ac:dyDescent="0.25">
      <c r="A993" s="8">
        <v>900660636</v>
      </c>
      <c r="B993" s="5" t="str">
        <f>VLOOKUP(A993,[1]Carátula!A993:D3543,4,FALSE)</f>
        <v>PROMOTORA INMOBILIARIA ALEJANDRIA DE SOTAVENTO S A S</v>
      </c>
      <c r="C993" s="5" t="str">
        <f>VLOOKUP(A993,[1]Carátula!A993:F3543,6,FALSE)</f>
        <v>F4111 - Construcción de edificios residenciales</v>
      </c>
      <c r="D993" s="9">
        <v>43830</v>
      </c>
      <c r="E993" s="8" t="s">
        <v>11</v>
      </c>
      <c r="F993" s="8" t="s">
        <v>12</v>
      </c>
      <c r="G993" s="10">
        <v>92860220</v>
      </c>
      <c r="H993" s="10">
        <v>93883380</v>
      </c>
      <c r="I993" s="10">
        <v>93771346</v>
      </c>
      <c r="J993" s="10">
        <v>93771346</v>
      </c>
      <c r="K993" s="10">
        <v>112034</v>
      </c>
      <c r="L993" s="10"/>
      <c r="M993" s="10">
        <v>1006</v>
      </c>
    </row>
    <row r="994" spans="1:13" hidden="1" x14ac:dyDescent="0.25">
      <c r="A994" s="8">
        <v>800206930</v>
      </c>
      <c r="B994" s="5" t="str">
        <f>VLOOKUP(A994,[1]Carátula!A994:D3544,4,FALSE)</f>
        <v>HADES E&amp;P COLOMBIA SAS</v>
      </c>
      <c r="C994" s="5" t="str">
        <f>VLOOKUP(A994,[1]Carátula!A994:F3544,6,FALSE)</f>
        <v>B0610 - Extracción de petróleo crudo</v>
      </c>
      <c r="D994" s="9">
        <v>43830</v>
      </c>
      <c r="E994" s="8" t="s">
        <v>11</v>
      </c>
      <c r="F994" s="8" t="s">
        <v>12</v>
      </c>
      <c r="G994" s="10">
        <v>7654323</v>
      </c>
      <c r="H994" s="10">
        <v>162592363</v>
      </c>
      <c r="I994" s="10">
        <v>19113367</v>
      </c>
      <c r="J994" s="10">
        <v>131642393</v>
      </c>
      <c r="K994" s="10">
        <v>30949970</v>
      </c>
      <c r="L994" s="10">
        <v>966051</v>
      </c>
      <c r="M994" s="10">
        <v>-9757109</v>
      </c>
    </row>
    <row r="995" spans="1:13" hidden="1" x14ac:dyDescent="0.25">
      <c r="A995" s="8">
        <v>800173004</v>
      </c>
      <c r="B995" s="5" t="str">
        <f>VLOOKUP(A995,[1]Carátula!A995:D3545,4,FALSE)</f>
        <v xml:space="preserve">FRUTAS COMERCIALES S.A. EN REORGANIZACION </v>
      </c>
      <c r="C995" s="5" t="str">
        <f>VLOOKUP(A995,[1]Carátula!A995:F3545,6,FALSE)</f>
        <v>G4631 - Comercio al por mayor de productos alimenticios</v>
      </c>
      <c r="D995" s="9">
        <v>43830</v>
      </c>
      <c r="E995" s="8" t="s">
        <v>11</v>
      </c>
      <c r="F995" s="8" t="s">
        <v>12</v>
      </c>
      <c r="G995" s="10">
        <v>9898490</v>
      </c>
      <c r="H995" s="10">
        <v>11040224</v>
      </c>
      <c r="I995" s="10">
        <v>8068229</v>
      </c>
      <c r="J995" s="10">
        <v>8068229</v>
      </c>
      <c r="K995" s="10">
        <v>2971995</v>
      </c>
      <c r="L995" s="10">
        <v>1042922</v>
      </c>
      <c r="M995" s="10">
        <v>318828</v>
      </c>
    </row>
    <row r="996" spans="1:13" hidden="1" x14ac:dyDescent="0.25">
      <c r="A996" s="8">
        <v>830105621</v>
      </c>
      <c r="B996" s="5" t="str">
        <f>VLOOKUP(A996,[1]Carátula!A996:D3546,4,FALSE)</f>
        <v>OSP INTERNATIONAL CALA SAS</v>
      </c>
      <c r="C996" s="5" t="str">
        <f>VLOOKUP(A996,[1]Carátula!A996:F3546,6,FALSE)</f>
        <v>J6201 - Actividades de desarrollo de sistemas informáticos (planificación, análisis, diseño, programación, pruebas)</v>
      </c>
      <c r="D996" s="9">
        <v>43830</v>
      </c>
      <c r="E996" s="8" t="s">
        <v>11</v>
      </c>
      <c r="F996" s="8" t="s">
        <v>12</v>
      </c>
      <c r="G996" s="10">
        <v>5551508</v>
      </c>
      <c r="H996" s="10">
        <v>8875755</v>
      </c>
      <c r="I996" s="10">
        <v>3288765</v>
      </c>
      <c r="J996" s="10">
        <v>3661849</v>
      </c>
      <c r="K996" s="10">
        <v>5213906</v>
      </c>
      <c r="L996" s="10">
        <v>120627</v>
      </c>
      <c r="M996" s="10">
        <v>367492</v>
      </c>
    </row>
    <row r="997" spans="1:13" hidden="1" x14ac:dyDescent="0.25">
      <c r="A997" s="8">
        <v>900058810</v>
      </c>
      <c r="B997" s="5" t="str">
        <f>VLOOKUP(A997,[1]Carátula!A997:D3547,4,FALSE)</f>
        <v>ESCALA IMPRESORES SAS</v>
      </c>
      <c r="C997" s="5" t="str">
        <f>VLOOKUP(A997,[1]Carátula!A997:F3547,6,FALSE)</f>
        <v>C1811 - Actividades de impresión</v>
      </c>
      <c r="D997" s="9">
        <v>43830</v>
      </c>
      <c r="E997" s="8" t="s">
        <v>11</v>
      </c>
      <c r="F997" s="8" t="s">
        <v>12</v>
      </c>
      <c r="G997" s="10">
        <v>17952775</v>
      </c>
      <c r="H997" s="10">
        <v>26229054</v>
      </c>
      <c r="I997" s="10">
        <v>10871770</v>
      </c>
      <c r="J997" s="10">
        <v>18132311</v>
      </c>
      <c r="K997" s="10">
        <v>8096743</v>
      </c>
      <c r="L997" s="10">
        <v>2190361</v>
      </c>
      <c r="M997" s="10">
        <v>2027280</v>
      </c>
    </row>
    <row r="998" spans="1:13" hidden="1" x14ac:dyDescent="0.25">
      <c r="A998" s="8">
        <v>900471438</v>
      </c>
      <c r="B998" s="5" t="str">
        <f>VLOOKUP(A998,[1]Carátula!A998:D3548,4,FALSE)</f>
        <v>PROMOTORA INMOBILIARIA MADERA S.A.S.</v>
      </c>
      <c r="C998" s="5" t="str">
        <f>VLOOKUP(A998,[1]Carátula!A998:F3548,6,FALSE)</f>
        <v>F4111 - Construcción de edificios residenciales</v>
      </c>
      <c r="D998" s="9">
        <v>43830</v>
      </c>
      <c r="E998" s="8" t="s">
        <v>11</v>
      </c>
      <c r="F998" s="8" t="s">
        <v>12</v>
      </c>
      <c r="G998" s="10">
        <v>37819103</v>
      </c>
      <c r="H998" s="10">
        <v>74660269</v>
      </c>
      <c r="I998" s="10">
        <v>62066962</v>
      </c>
      <c r="J998" s="10">
        <v>68180250</v>
      </c>
      <c r="K998" s="10">
        <v>6480019</v>
      </c>
      <c r="L998" s="10"/>
      <c r="M998" s="10">
        <v>-111976</v>
      </c>
    </row>
    <row r="999" spans="1:13" hidden="1" x14ac:dyDescent="0.25">
      <c r="A999" s="8">
        <v>890917909</v>
      </c>
      <c r="B999" s="5" t="str">
        <f>VLOOKUP(A999,[1]Carátula!A999:D3549,4,FALSE)</f>
        <v>COMPAÑIA EXPORTADORA DE PRODUCTOS AGRICOLAS BANA LTDA Y CIA S.C..A.</v>
      </c>
      <c r="C999" s="5" t="str">
        <f>VLOOKUP(A999,[1]Carátula!A999:F3549,6,FALSE)</f>
        <v>G4620 - Comercio al por mayor de materias primas agropecuarias; animales vivos</v>
      </c>
      <c r="D999" s="9">
        <v>43830</v>
      </c>
      <c r="E999" s="8" t="s">
        <v>11</v>
      </c>
      <c r="F999" s="8" t="s">
        <v>12</v>
      </c>
      <c r="G999" s="10">
        <v>414</v>
      </c>
      <c r="H999" s="10">
        <v>30920275</v>
      </c>
      <c r="I999" s="10"/>
      <c r="J999" s="10">
        <v>2989825</v>
      </c>
      <c r="K999" s="10">
        <v>27930450</v>
      </c>
      <c r="L999" s="10"/>
      <c r="M999" s="10">
        <v>-3153</v>
      </c>
    </row>
    <row r="1000" spans="1:13" hidden="1" x14ac:dyDescent="0.25">
      <c r="A1000" s="8">
        <v>830063747</v>
      </c>
      <c r="B1000" s="5" t="str">
        <f>VLOOKUP(A1000,[1]Carátula!A1000:D3550,4,FALSE)</f>
        <v xml:space="preserve">Opciones Administrativas S.A.S </v>
      </c>
      <c r="C1000" s="5" t="str">
        <f>VLOOKUP(A1000,[1]Carátula!A1000:F3550,6,FALSE)</f>
        <v>J6311 - Procesamiento de datos, alojamiento (hosting) y actividades relacionadas</v>
      </c>
      <c r="D1000" s="9">
        <v>43830</v>
      </c>
      <c r="E1000" s="8" t="s">
        <v>11</v>
      </c>
      <c r="F1000" s="8" t="s">
        <v>12</v>
      </c>
      <c r="G1000" s="10">
        <v>10429345</v>
      </c>
      <c r="H1000" s="10">
        <v>26251793</v>
      </c>
      <c r="I1000" s="10">
        <v>2248293</v>
      </c>
      <c r="J1000" s="10">
        <v>16614761</v>
      </c>
      <c r="K1000" s="10">
        <v>9637032</v>
      </c>
      <c r="L1000" s="10">
        <v>1210541</v>
      </c>
      <c r="M1000" s="10">
        <v>-1282301</v>
      </c>
    </row>
    <row r="1001" spans="1:13" hidden="1" x14ac:dyDescent="0.25">
      <c r="A1001" s="8">
        <v>900963509</v>
      </c>
      <c r="B1001" s="5" t="str">
        <f>VLOOKUP(A1001,[1]Carátula!A1001:D3551,4,FALSE)</f>
        <v>BOULEVARD 49 SAS EN LIQUIDACION</v>
      </c>
      <c r="C1001" s="5" t="str">
        <f>VLOOKUP(A1001,[1]Carátula!A1001:F3551,6,FALSE)</f>
        <v>F4112 - Construcción de edificios no residenciales</v>
      </c>
      <c r="D1001" s="9">
        <v>43830</v>
      </c>
      <c r="E1001" s="8" t="s">
        <v>11</v>
      </c>
      <c r="F1001" s="8" t="s">
        <v>12</v>
      </c>
      <c r="G1001" s="10">
        <v>7968785</v>
      </c>
      <c r="H1001" s="10">
        <v>7989064</v>
      </c>
      <c r="I1001" s="10">
        <v>7471100</v>
      </c>
      <c r="J1001" s="10">
        <v>7471100</v>
      </c>
      <c r="K1001" s="10">
        <v>517964</v>
      </c>
      <c r="L1001" s="10">
        <v>26593</v>
      </c>
      <c r="M1001" s="10">
        <v>424220</v>
      </c>
    </row>
    <row r="1002" spans="1:13" hidden="1" x14ac:dyDescent="0.25">
      <c r="A1002" s="8">
        <v>860005264</v>
      </c>
      <c r="B1002" s="5" t="str">
        <f>VLOOKUP(A1002,[1]Carátula!A1002:D3552,4,FALSE)</f>
        <v xml:space="preserve">GRASCO LTDA  </v>
      </c>
      <c r="C1002" s="5" t="str">
        <f>VLOOKUP(A1002,[1]Carátula!A1002:F3552,6,FALSE)</f>
        <v>C1030 - Elaboración de aceites y grasas de origen vegetal y animal</v>
      </c>
      <c r="D1002" s="9">
        <v>43830</v>
      </c>
      <c r="E1002" s="8" t="s">
        <v>11</v>
      </c>
      <c r="F1002" s="8" t="s">
        <v>12</v>
      </c>
      <c r="G1002" s="10">
        <v>235179935</v>
      </c>
      <c r="H1002" s="10">
        <v>637085106</v>
      </c>
      <c r="I1002" s="10">
        <v>367027271</v>
      </c>
      <c r="J1002" s="10">
        <v>494607962</v>
      </c>
      <c r="K1002" s="10">
        <v>142477144</v>
      </c>
      <c r="L1002" s="10">
        <v>46340795</v>
      </c>
      <c r="M1002" s="10">
        <v>-8854130</v>
      </c>
    </row>
    <row r="1003" spans="1:13" hidden="1" x14ac:dyDescent="0.25">
      <c r="A1003" s="8">
        <v>890300546</v>
      </c>
      <c r="B1003" s="5" t="str">
        <f>VLOOKUP(A1003,[1]Carátula!A1003:D3553,4,FALSE)</f>
        <v>COLGATE PALMOLIVE COMPAÑIA</v>
      </c>
      <c r="C1003" s="5" t="str">
        <f>VLOOKUP(A1003,[1]Carátula!A1003:F3553,6,FALSE)</f>
        <v>C2023 - Fabricación de jabones y detergentes, preparados para limpiar y pulir; perfumes y preparados de tocador</v>
      </c>
      <c r="D1003" s="9">
        <v>43555</v>
      </c>
      <c r="E1003" s="8" t="s">
        <v>11</v>
      </c>
      <c r="F1003" s="8" t="s">
        <v>12</v>
      </c>
      <c r="G1003" s="10">
        <v>337005596</v>
      </c>
      <c r="H1003" s="10">
        <v>700247290</v>
      </c>
      <c r="I1003" s="10">
        <v>341271710</v>
      </c>
      <c r="J1003" s="10">
        <v>450120571</v>
      </c>
      <c r="K1003" s="10">
        <v>250126719</v>
      </c>
      <c r="L1003" s="10">
        <v>11319520</v>
      </c>
      <c r="M1003" s="10">
        <v>38347104</v>
      </c>
    </row>
    <row r="1004" spans="1:13" hidden="1" x14ac:dyDescent="0.25">
      <c r="A1004" s="8">
        <v>890300546</v>
      </c>
      <c r="B1004" s="5" t="str">
        <f>VLOOKUP(A1004,[1]Carátula!A1004:D3554,4,FALSE)</f>
        <v>COLGATE PALMOLIVE COMPAÑIA</v>
      </c>
      <c r="C1004" s="5" t="str">
        <f>VLOOKUP(A1004,[1]Carátula!A1004:F3554,6,FALSE)</f>
        <v>C2023 - Fabricación de jabones y detergentes, preparados para limpiar y pulir; perfumes y preparados de tocador</v>
      </c>
      <c r="D1004" s="9">
        <v>43646</v>
      </c>
      <c r="E1004" s="8" t="s">
        <v>11</v>
      </c>
      <c r="F1004" s="8" t="s">
        <v>12</v>
      </c>
      <c r="G1004" s="10">
        <v>343417158</v>
      </c>
      <c r="H1004" s="10">
        <v>708759824</v>
      </c>
      <c r="I1004" s="10">
        <v>348183657</v>
      </c>
      <c r="J1004" s="10">
        <v>454474981</v>
      </c>
      <c r="K1004" s="10">
        <v>254284843</v>
      </c>
      <c r="L1004" s="10">
        <v>9952060</v>
      </c>
      <c r="M1004" s="10">
        <v>38256689</v>
      </c>
    </row>
    <row r="1005" spans="1:13" hidden="1" x14ac:dyDescent="0.25">
      <c r="A1005" s="8">
        <v>890300546</v>
      </c>
      <c r="B1005" s="5" t="str">
        <f>VLOOKUP(A1005,[1]Carátula!A1005:D3555,4,FALSE)</f>
        <v>COLGATE PALMOLIVE COMPAÑIA</v>
      </c>
      <c r="C1005" s="5" t="str">
        <f>VLOOKUP(A1005,[1]Carátula!A1005:F3555,6,FALSE)</f>
        <v>C2023 - Fabricación de jabones y detergentes, preparados para limpiar y pulir; perfumes y preparados de tocador</v>
      </c>
      <c r="D1005" s="9">
        <v>43738</v>
      </c>
      <c r="E1005" s="8" t="s">
        <v>11</v>
      </c>
      <c r="F1005" s="8" t="s">
        <v>12</v>
      </c>
      <c r="G1005" s="10">
        <v>383384162</v>
      </c>
      <c r="H1005" s="10">
        <v>751579174</v>
      </c>
      <c r="I1005" s="10">
        <v>360587567</v>
      </c>
      <c r="J1005" s="10">
        <v>465494180</v>
      </c>
      <c r="K1005" s="10">
        <v>286084994</v>
      </c>
      <c r="L1005" s="10">
        <v>10777174</v>
      </c>
      <c r="M1005" s="10">
        <v>31056212</v>
      </c>
    </row>
    <row r="1006" spans="1:13" hidden="1" x14ac:dyDescent="0.25">
      <c r="A1006" s="8">
        <v>890300546</v>
      </c>
      <c r="B1006" s="5" t="str">
        <f>VLOOKUP(A1006,[1]Carátula!A1006:D3556,4,FALSE)</f>
        <v>COLGATE PALMOLIVE COMPAÑIA</v>
      </c>
      <c r="C1006" s="5" t="str">
        <f>VLOOKUP(A1006,[1]Carátula!A1006:F3556,6,FALSE)</f>
        <v>C2023 - Fabricación de jabones y detergentes, preparados para limpiar y pulir; perfumes y preparados de tocador</v>
      </c>
      <c r="D1006" s="9">
        <v>43830</v>
      </c>
      <c r="E1006" s="8" t="s">
        <v>11</v>
      </c>
      <c r="F1006" s="8" t="s">
        <v>12</v>
      </c>
      <c r="G1006" s="10">
        <v>396571920</v>
      </c>
      <c r="H1006" s="10">
        <v>770572874</v>
      </c>
      <c r="I1006" s="10">
        <v>363937416</v>
      </c>
      <c r="J1006" s="10">
        <v>470388482</v>
      </c>
      <c r="K1006" s="10">
        <v>300184392</v>
      </c>
      <c r="L1006" s="10">
        <v>54264199</v>
      </c>
      <c r="M1006" s="10">
        <v>20148665</v>
      </c>
    </row>
    <row r="1007" spans="1:13" hidden="1" x14ac:dyDescent="0.25">
      <c r="A1007" s="8">
        <v>900221483</v>
      </c>
      <c r="B1007" s="5" t="str">
        <f>VLOOKUP(A1007,[1]Carátula!A1007:D3557,4,FALSE)</f>
        <v xml:space="preserve">BANANORTE INVESTMENT S.A.S. </v>
      </c>
      <c r="C1007" s="5" t="str">
        <f>VLOOKUP(A1007,[1]Carátula!A1007:F3557,6,FALSE)</f>
        <v>A0122 - Cultivo de plátano y banano</v>
      </c>
      <c r="D1007" s="9">
        <v>43830</v>
      </c>
      <c r="E1007" s="8" t="s">
        <v>11</v>
      </c>
      <c r="F1007" s="8" t="s">
        <v>12</v>
      </c>
      <c r="G1007" s="10">
        <v>2887294</v>
      </c>
      <c r="H1007" s="10">
        <v>11617823</v>
      </c>
      <c r="I1007" s="10">
        <v>45437</v>
      </c>
      <c r="J1007" s="10">
        <v>467068</v>
      </c>
      <c r="K1007" s="10">
        <v>11150755</v>
      </c>
      <c r="L1007" s="10">
        <v>27668</v>
      </c>
      <c r="M1007" s="10">
        <v>-53171</v>
      </c>
    </row>
    <row r="1008" spans="1:13" hidden="1" x14ac:dyDescent="0.25">
      <c r="A1008" s="8">
        <v>900791211</v>
      </c>
      <c r="B1008" s="5" t="str">
        <f>VLOOKUP(A1008,[1]Carátula!A1008:D3558,4,FALSE)</f>
        <v>COLVALOR- PROPIEDADES COLOMBIANAS SAS</v>
      </c>
      <c r="C1008" s="5" t="str">
        <f>VLOOKUP(A1008,[1]Carátula!A1008:F3558,6,FALSE)</f>
        <v>L6810 - Actividades inmobiliarias realizadas con bienes propios o arrendados</v>
      </c>
      <c r="D1008" s="9">
        <v>43830</v>
      </c>
      <c r="E1008" s="8" t="s">
        <v>11</v>
      </c>
      <c r="F1008" s="8" t="s">
        <v>12</v>
      </c>
      <c r="G1008" s="10">
        <v>34771459</v>
      </c>
      <c r="H1008" s="10">
        <v>131947632</v>
      </c>
      <c r="I1008" s="10">
        <v>10646059</v>
      </c>
      <c r="J1008" s="10">
        <v>102039303</v>
      </c>
      <c r="K1008" s="10">
        <v>29908329</v>
      </c>
      <c r="L1008" s="10">
        <v>45161</v>
      </c>
      <c r="M1008" s="10">
        <v>7792434</v>
      </c>
    </row>
    <row r="1009" spans="1:13" hidden="1" x14ac:dyDescent="0.25">
      <c r="A1009" s="8">
        <v>830130106</v>
      </c>
      <c r="B1009" s="5" t="str">
        <f>VLOOKUP(A1009,[1]Carátula!A1009:D3559,4,FALSE)</f>
        <v>SOENERGY INTERNATIONAL COLOMBIA S.A.S.</v>
      </c>
      <c r="C1009" s="5" t="str">
        <f>VLOOKUP(A1009,[1]Carátula!A1009:F3559,6,FALSE)</f>
        <v>D3511 - Generación de energía eléctrica</v>
      </c>
      <c r="D1009" s="9">
        <v>43830</v>
      </c>
      <c r="E1009" s="8" t="s">
        <v>11</v>
      </c>
      <c r="F1009" s="8" t="s">
        <v>12</v>
      </c>
      <c r="G1009" s="10">
        <v>95208269</v>
      </c>
      <c r="H1009" s="10">
        <v>161301684</v>
      </c>
      <c r="I1009" s="10">
        <v>57816137</v>
      </c>
      <c r="J1009" s="10">
        <v>68267913</v>
      </c>
      <c r="K1009" s="10">
        <v>93033771</v>
      </c>
      <c r="L1009" s="10">
        <v>4900302</v>
      </c>
      <c r="M1009" s="10">
        <v>6638736</v>
      </c>
    </row>
    <row r="1010" spans="1:13" hidden="1" x14ac:dyDescent="0.25">
      <c r="A1010" s="8">
        <v>900261429</v>
      </c>
      <c r="B1010" s="5" t="str">
        <f>VLOOKUP(A1010,[1]Carátula!A1010:D3560,4,FALSE)</f>
        <v>Sony Colombia S.A.</v>
      </c>
      <c r="C1010" s="5" t="str">
        <f>VLOOKUP(A1010,[1]Carátula!A1010:F3560,6,FALSE)</f>
        <v>G4644 - Comercio al por mayor de aparatos y equipo de uso doméstico</v>
      </c>
      <c r="D1010" s="9">
        <v>43830</v>
      </c>
      <c r="E1010" s="8" t="s">
        <v>11</v>
      </c>
      <c r="F1010" s="8" t="s">
        <v>12</v>
      </c>
      <c r="G1010" s="10">
        <v>32792300</v>
      </c>
      <c r="H1010" s="10">
        <v>36191453</v>
      </c>
      <c r="I1010" s="10">
        <v>34322161</v>
      </c>
      <c r="J1010" s="10">
        <v>34432223</v>
      </c>
      <c r="K1010" s="10">
        <v>1759230</v>
      </c>
      <c r="L1010" s="10">
        <v>1093133</v>
      </c>
      <c r="M1010" s="10">
        <v>267212</v>
      </c>
    </row>
    <row r="1011" spans="1:13" hidden="1" x14ac:dyDescent="0.25">
      <c r="A1011" s="8">
        <v>860069804</v>
      </c>
      <c r="B1011" s="5" t="str">
        <f>VLOOKUP(A1011,[1]Carátula!A1011:D3561,4,FALSE)</f>
        <v xml:space="preserve">CARBONES DEL CERREJON LIMITED </v>
      </c>
      <c r="C1011" s="5" t="str">
        <f>VLOOKUP(A1011,[1]Carátula!A1011:F3561,6,FALSE)</f>
        <v>B0510 - Extracción de hulla (carbón de piedra)</v>
      </c>
      <c r="D1011" s="9">
        <v>43830</v>
      </c>
      <c r="E1011" s="8" t="s">
        <v>11</v>
      </c>
      <c r="F1011" s="8" t="s">
        <v>12</v>
      </c>
      <c r="G1011" s="10">
        <v>1527521157</v>
      </c>
      <c r="H1011" s="10">
        <v>6521509694</v>
      </c>
      <c r="I1011" s="10">
        <v>701381395</v>
      </c>
      <c r="J1011" s="10">
        <v>2339534678</v>
      </c>
      <c r="K1011" s="10">
        <v>4181975016</v>
      </c>
      <c r="L1011" s="10">
        <v>20455080</v>
      </c>
      <c r="M1011" s="10">
        <v>-207221861</v>
      </c>
    </row>
    <row r="1012" spans="1:13" hidden="1" x14ac:dyDescent="0.25">
      <c r="A1012" s="8">
        <v>900891350</v>
      </c>
      <c r="B1012" s="5" t="str">
        <f>VLOOKUP(A1012,[1]Carátula!A1012:D3562,4,FALSE)</f>
        <v>GOAM 1 C.I S.A.S</v>
      </c>
      <c r="C1012" s="5" t="str">
        <f>VLOOKUP(A1012,[1]Carátula!A1012:F3562,6,FALSE)</f>
        <v>B0610 - Extracción de petróleo crudo</v>
      </c>
      <c r="D1012" s="9">
        <v>43830</v>
      </c>
      <c r="E1012" s="8" t="s">
        <v>11</v>
      </c>
      <c r="F1012" s="8" t="s">
        <v>12</v>
      </c>
      <c r="G1012" s="10">
        <v>183157487</v>
      </c>
      <c r="H1012" s="10">
        <v>183157487</v>
      </c>
      <c r="I1012" s="10">
        <v>181882078</v>
      </c>
      <c r="J1012" s="10">
        <v>182036367</v>
      </c>
      <c r="K1012" s="10">
        <v>1121120</v>
      </c>
      <c r="L1012" s="10">
        <v>0</v>
      </c>
      <c r="M1012" s="10">
        <v>2111271</v>
      </c>
    </row>
    <row r="1013" spans="1:13" hidden="1" x14ac:dyDescent="0.25">
      <c r="A1013" s="8">
        <v>900078163</v>
      </c>
      <c r="B1013" s="5" t="str">
        <f>VLOOKUP(A1013,[1]Carátula!A1013:D3563,4,FALSE)</f>
        <v>MANUFACTURAS SAS MATECSA</v>
      </c>
      <c r="C1013" s="5" t="str">
        <f>VLOOKUP(A1013,[1]Carátula!A1013:F3563,6,FALSE)</f>
        <v>C2511 - Fabricación de productos metálicos para uso estructural</v>
      </c>
      <c r="D1013" s="9">
        <v>43830</v>
      </c>
      <c r="E1013" s="8" t="s">
        <v>11</v>
      </c>
      <c r="F1013" s="8" t="s">
        <v>12</v>
      </c>
      <c r="G1013" s="10">
        <v>15861290</v>
      </c>
      <c r="H1013" s="10">
        <v>23433314</v>
      </c>
      <c r="I1013" s="10">
        <v>15861224</v>
      </c>
      <c r="J1013" s="10">
        <v>19339027</v>
      </c>
      <c r="K1013" s="10">
        <v>4094287</v>
      </c>
      <c r="L1013" s="10">
        <v>577092</v>
      </c>
      <c r="M1013" s="10">
        <v>99542</v>
      </c>
    </row>
    <row r="1014" spans="1:13" hidden="1" x14ac:dyDescent="0.25">
      <c r="A1014" s="8">
        <v>900413519</v>
      </c>
      <c r="B1014" s="5" t="str">
        <f>VLOOKUP(A1014,[1]Carátula!A1014:D3564,4,FALSE)</f>
        <v>GE OIL &amp; GAS ESP COLOMBIA SAS</v>
      </c>
      <c r="C1014" s="5" t="str">
        <f>VLOOKUP(A1014,[1]Carátula!A1014:F3564,6,FALSE)</f>
        <v>C2829 - Fabricación de otros tipos de maquinaria y equipo de uso especial n.c.p.</v>
      </c>
      <c r="D1014" s="9">
        <v>43830</v>
      </c>
      <c r="E1014" s="8" t="s">
        <v>11</v>
      </c>
      <c r="F1014" s="8" t="s">
        <v>12</v>
      </c>
      <c r="G1014" s="10">
        <v>108332120</v>
      </c>
      <c r="H1014" s="10">
        <v>111741274</v>
      </c>
      <c r="I1014" s="10">
        <v>65845912</v>
      </c>
      <c r="J1014" s="10">
        <v>71869046</v>
      </c>
      <c r="K1014" s="10">
        <v>39872228</v>
      </c>
      <c r="L1014" s="10">
        <v>542803</v>
      </c>
      <c r="M1014" s="10">
        <v>6182100</v>
      </c>
    </row>
    <row r="1015" spans="1:13" hidden="1" x14ac:dyDescent="0.25">
      <c r="A1015" s="8">
        <v>900089005</v>
      </c>
      <c r="B1015" s="5" t="str">
        <f>VLOOKUP(A1015,[1]Carátula!A1015:D3565,4,FALSE)</f>
        <v>AMERISUR EXPLORACION COLOMBIA LIMITADA</v>
      </c>
      <c r="C1015" s="5" t="str">
        <f>VLOOKUP(A1015,[1]Carátula!A1015:F3565,6,FALSE)</f>
        <v>B0610 - Extracción de petróleo crudo</v>
      </c>
      <c r="D1015" s="9">
        <v>43830</v>
      </c>
      <c r="E1015" s="8" t="s">
        <v>11</v>
      </c>
      <c r="F1015" s="8" t="s">
        <v>12</v>
      </c>
      <c r="G1015" s="10">
        <v>103079113</v>
      </c>
      <c r="H1015" s="10">
        <v>406948703</v>
      </c>
      <c r="I1015" s="10">
        <v>96199792</v>
      </c>
      <c r="J1015" s="10">
        <v>148494567</v>
      </c>
      <c r="K1015" s="10">
        <v>258454136</v>
      </c>
      <c r="L1015" s="10">
        <v>66311549</v>
      </c>
      <c r="M1015" s="10">
        <v>-185261461</v>
      </c>
    </row>
    <row r="1016" spans="1:13" hidden="1" x14ac:dyDescent="0.25">
      <c r="A1016" s="8">
        <v>830089099</v>
      </c>
      <c r="B1016" s="5" t="str">
        <f>VLOOKUP(A1016,[1]Carátula!A1016:D3566,4,FALSE)</f>
        <v>CONSTRUCTORA ARQUIMEG SAS</v>
      </c>
      <c r="C1016" s="5" t="str">
        <f>VLOOKUP(A1016,[1]Carátula!A1016:F3566,6,FALSE)</f>
        <v>F4111 - Construcción de edificios residenciales</v>
      </c>
      <c r="D1016" s="9">
        <v>43830</v>
      </c>
      <c r="E1016" s="8" t="s">
        <v>11</v>
      </c>
      <c r="F1016" s="8" t="s">
        <v>12</v>
      </c>
      <c r="G1016" s="10">
        <v>14800304</v>
      </c>
      <c r="H1016" s="10">
        <v>20274383</v>
      </c>
      <c r="I1016" s="10">
        <v>3169643</v>
      </c>
      <c r="J1016" s="10">
        <v>6491636</v>
      </c>
      <c r="K1016" s="10">
        <v>13782747</v>
      </c>
      <c r="L1016" s="10"/>
      <c r="M1016" s="10">
        <v>380082</v>
      </c>
    </row>
    <row r="1017" spans="1:13" hidden="1" x14ac:dyDescent="0.25">
      <c r="A1017" s="8">
        <v>800041007</v>
      </c>
      <c r="B1017" s="5" t="str">
        <f>VLOOKUP(A1017,[1]Carátula!A1017:D3567,4,FALSE)</f>
        <v>PROVIMI SA</v>
      </c>
      <c r="C1017" s="5" t="str">
        <f>VLOOKUP(A1017,[1]Carátula!A1017:F3567,6,FALSE)</f>
        <v>C1090 - Elaboración de alimentos preparados para animales</v>
      </c>
      <c r="D1017" s="9">
        <v>43830</v>
      </c>
      <c r="E1017" s="8" t="s">
        <v>11</v>
      </c>
      <c r="F1017" s="8" t="s">
        <v>12</v>
      </c>
      <c r="G1017" s="10">
        <v>59355631</v>
      </c>
      <c r="H1017" s="10">
        <v>75427224</v>
      </c>
      <c r="I1017" s="10">
        <v>35215395</v>
      </c>
      <c r="J1017" s="10">
        <v>35504930</v>
      </c>
      <c r="K1017" s="10">
        <v>39922294</v>
      </c>
      <c r="L1017" s="10">
        <v>62055</v>
      </c>
      <c r="M1017" s="10">
        <v>5570787</v>
      </c>
    </row>
    <row r="1018" spans="1:13" hidden="1" x14ac:dyDescent="0.25">
      <c r="A1018" s="8">
        <v>830126302</v>
      </c>
      <c r="B1018" s="5" t="str">
        <f>VLOOKUP(A1018,[1]Carátula!A1018:D3568,4,FALSE)</f>
        <v>FRONTERA ENERGY COLOMBIA CORP., SUCURSAL COLOMBIA</v>
      </c>
      <c r="C1018" s="5" t="str">
        <f>VLOOKUP(A1018,[1]Carátula!A1018:F3568,6,FALSE)</f>
        <v>B0610 - Extracción de petróleo crudo</v>
      </c>
      <c r="D1018" s="9">
        <v>43830</v>
      </c>
      <c r="E1018" s="8" t="s">
        <v>11</v>
      </c>
      <c r="F1018" s="8" t="s">
        <v>12</v>
      </c>
      <c r="G1018" s="10">
        <v>955592166</v>
      </c>
      <c r="H1018" s="10">
        <v>5562366860</v>
      </c>
      <c r="I1018" s="10">
        <v>1544933939</v>
      </c>
      <c r="J1018" s="10">
        <v>2381569531</v>
      </c>
      <c r="K1018" s="10">
        <v>3180797329</v>
      </c>
      <c r="L1018" s="10">
        <v>69599514</v>
      </c>
      <c r="M1018" s="10">
        <v>1082173979</v>
      </c>
    </row>
    <row r="1019" spans="1:13" hidden="1" x14ac:dyDescent="0.25">
      <c r="A1019" s="8">
        <v>900308942</v>
      </c>
      <c r="B1019" s="5" t="str">
        <f>VLOOKUP(A1019,[1]Carátula!A1019:D3569,4,FALSE)</f>
        <v>PROMOTORA INMOBILIARIA LA CUENCA S.A.S.</v>
      </c>
      <c r="C1019" s="5" t="str">
        <f>VLOOKUP(A1019,[1]Carátula!A1019:F3569,6,FALSE)</f>
        <v>F4111 - Construcción de edificios residenciales</v>
      </c>
      <c r="D1019" s="9">
        <v>43830</v>
      </c>
      <c r="E1019" s="8" t="s">
        <v>11</v>
      </c>
      <c r="F1019" s="8" t="s">
        <v>12</v>
      </c>
      <c r="G1019" s="10">
        <v>30603996</v>
      </c>
      <c r="H1019" s="10">
        <v>30859318</v>
      </c>
      <c r="I1019" s="10">
        <v>25099492</v>
      </c>
      <c r="J1019" s="10">
        <v>30359635</v>
      </c>
      <c r="K1019" s="10">
        <v>499683</v>
      </c>
      <c r="L1019" s="10"/>
      <c r="M1019" s="10">
        <v>-1684</v>
      </c>
    </row>
    <row r="1020" spans="1:13" hidden="1" x14ac:dyDescent="0.25">
      <c r="A1020" s="8">
        <v>890942513</v>
      </c>
      <c r="B1020" s="5" t="str">
        <f>VLOOKUP(A1020,[1]Carátula!A1020:D3570,4,FALSE)</f>
        <v>BIENES Y BIENES SA</v>
      </c>
      <c r="C1020" s="5" t="str">
        <f>VLOOKUP(A1020,[1]Carátula!A1020:F3570,6,FALSE)</f>
        <v>L6810 - Actividades inmobiliarias realizadas con bienes propios o arrendados</v>
      </c>
      <c r="D1020" s="9">
        <v>43830</v>
      </c>
      <c r="E1020" s="8" t="s">
        <v>11</v>
      </c>
      <c r="F1020" s="8" t="s">
        <v>12</v>
      </c>
      <c r="G1020" s="10">
        <v>29321181</v>
      </c>
      <c r="H1020" s="10">
        <v>143122091</v>
      </c>
      <c r="I1020" s="10">
        <v>6849646</v>
      </c>
      <c r="J1020" s="10">
        <v>73592175</v>
      </c>
      <c r="K1020" s="10">
        <v>69529916</v>
      </c>
      <c r="L1020" s="10">
        <v>4684933</v>
      </c>
      <c r="M1020" s="10">
        <v>1815077</v>
      </c>
    </row>
    <row r="1021" spans="1:13" hidden="1" x14ac:dyDescent="0.25">
      <c r="A1021" s="8">
        <v>830012820</v>
      </c>
      <c r="B1021" s="5" t="str">
        <f>VLOOKUP(A1021,[1]Carátula!A1021:D3571,4,FALSE)</f>
        <v>BOGOTANA DE ASFALTOS S.A.S</v>
      </c>
      <c r="C1021" s="5" t="str">
        <f>VLOOKUP(A1021,[1]Carátula!A1021:F3571,6,FALSE)</f>
        <v>G4663 - Comercio al por mayor de materiales de construcción, artículos de ferretería, pinturas, productos de vidrio, equipo y materiales de fontanería y calefacción</v>
      </c>
      <c r="D1021" s="9">
        <v>43830</v>
      </c>
      <c r="E1021" s="8" t="s">
        <v>11</v>
      </c>
      <c r="F1021" s="8" t="s">
        <v>12</v>
      </c>
      <c r="G1021" s="10">
        <v>1216</v>
      </c>
      <c r="H1021" s="10">
        <v>168634</v>
      </c>
      <c r="I1021" s="10">
        <v>346981</v>
      </c>
      <c r="J1021" s="10">
        <v>838610</v>
      </c>
      <c r="K1021" s="10">
        <v>-669976</v>
      </c>
      <c r="L1021" s="10"/>
      <c r="M1021" s="10">
        <v>526320</v>
      </c>
    </row>
    <row r="1022" spans="1:13" hidden="1" x14ac:dyDescent="0.25">
      <c r="A1022" s="8">
        <v>806013504</v>
      </c>
      <c r="B1022" s="5" t="str">
        <f>VLOOKUP(A1022,[1]Carátula!A1022:D3572,4,FALSE)</f>
        <v>ATLAS SHIPPING SERVICES SAS</v>
      </c>
      <c r="C1022" s="5" t="str">
        <f>VLOOKUP(A1022,[1]Carátula!A1022:F3572,6,FALSE)</f>
        <v>H5229 - Otras actividades complementarias al transporte</v>
      </c>
      <c r="D1022" s="9">
        <v>43830</v>
      </c>
      <c r="E1022" s="8" t="s">
        <v>11</v>
      </c>
      <c r="F1022" s="8" t="s">
        <v>12</v>
      </c>
      <c r="G1022" s="10">
        <v>536899</v>
      </c>
      <c r="H1022" s="10">
        <v>536899</v>
      </c>
      <c r="I1022" s="10">
        <v>506122</v>
      </c>
      <c r="J1022" s="10">
        <v>506122</v>
      </c>
      <c r="K1022" s="10">
        <v>30777</v>
      </c>
      <c r="L1022" s="10">
        <v>13</v>
      </c>
      <c r="M1022" s="10">
        <v>-48276</v>
      </c>
    </row>
    <row r="1023" spans="1:13" hidden="1" x14ac:dyDescent="0.25">
      <c r="A1023" s="8">
        <v>900397305</v>
      </c>
      <c r="B1023" s="5" t="str">
        <f>VLOOKUP(A1023,[1]Carátula!A1023:D3573,4,FALSE)</f>
        <v>NIHON NOHYAKU ANDICA SAS</v>
      </c>
      <c r="C1023" s="5" t="str">
        <f>VLOOKUP(A1023,[1]Carátula!A1023:F3573,6,FALSE)</f>
        <v>G4664 - Comercio al por mayor de productos químicos básicos, cauchos y plásticos en formas primarias y productos químicos de uso agropecuario</v>
      </c>
      <c r="D1023" s="9">
        <v>43830</v>
      </c>
      <c r="E1023" s="8" t="s">
        <v>11</v>
      </c>
      <c r="F1023" s="8" t="s">
        <v>12</v>
      </c>
      <c r="G1023" s="10">
        <v>8871149</v>
      </c>
      <c r="H1023" s="10">
        <v>8942082</v>
      </c>
      <c r="I1023" s="10">
        <v>7125938</v>
      </c>
      <c r="J1023" s="10">
        <v>7178267</v>
      </c>
      <c r="K1023" s="10">
        <v>1763815</v>
      </c>
      <c r="L1023" s="10">
        <v>84229</v>
      </c>
      <c r="M1023" s="10">
        <v>426529</v>
      </c>
    </row>
    <row r="1024" spans="1:13" hidden="1" x14ac:dyDescent="0.25">
      <c r="A1024" s="8">
        <v>830109723</v>
      </c>
      <c r="B1024" s="5" t="str">
        <f>VLOOKUP(A1024,[1]Carátula!A1024:D3574,4,FALSE)</f>
        <v>PayU Colombia S.A.S.</v>
      </c>
      <c r="C1024" s="5" t="str">
        <f>VLOOKUP(A1024,[1]Carátula!A1024:F3574,6,FALSE)</f>
        <v>J6311 - Procesamiento de datos, alojamiento (hosting) y actividades relacionadas</v>
      </c>
      <c r="D1024" s="9">
        <v>43830</v>
      </c>
      <c r="E1024" s="8" t="s">
        <v>11</v>
      </c>
      <c r="F1024" s="8" t="s">
        <v>12</v>
      </c>
      <c r="G1024" s="10">
        <v>121349491</v>
      </c>
      <c r="H1024" s="10">
        <v>144969083</v>
      </c>
      <c r="I1024" s="10">
        <v>105647886</v>
      </c>
      <c r="J1024" s="10">
        <v>105647886</v>
      </c>
      <c r="K1024" s="10">
        <v>39321197</v>
      </c>
      <c r="L1024" s="10">
        <v>0</v>
      </c>
      <c r="M1024" s="10">
        <v>14930078</v>
      </c>
    </row>
    <row r="1025" spans="1:13" hidden="1" x14ac:dyDescent="0.25">
      <c r="A1025" s="8">
        <v>900263639</v>
      </c>
      <c r="B1025" s="5" t="str">
        <f>VLOOKUP(A1025,[1]Carátula!A1025:D3575,4,FALSE)</f>
        <v>PROMIZENDA S.A.S</v>
      </c>
      <c r="C1025" s="5" t="str">
        <f>VLOOKUP(A1025,[1]Carátula!A1025:F3575,6,FALSE)</f>
        <v>L6810 - Actividades inmobiliarias realizadas con bienes propios o arrendados</v>
      </c>
      <c r="D1025" s="9">
        <v>43830</v>
      </c>
      <c r="E1025" s="8" t="s">
        <v>11</v>
      </c>
      <c r="F1025" s="8" t="s">
        <v>12</v>
      </c>
      <c r="G1025" s="10">
        <v>338</v>
      </c>
      <c r="H1025" s="10">
        <v>7957250</v>
      </c>
      <c r="I1025" s="10">
        <v>848938</v>
      </c>
      <c r="J1025" s="10">
        <v>1545171</v>
      </c>
      <c r="K1025" s="10">
        <v>6412079</v>
      </c>
      <c r="L1025" s="10"/>
      <c r="M1025" s="10">
        <v>-32975</v>
      </c>
    </row>
    <row r="1026" spans="1:13" hidden="1" x14ac:dyDescent="0.25">
      <c r="A1026" s="8">
        <v>900264196</v>
      </c>
      <c r="B1026" s="5" t="str">
        <f>VLOOKUP(A1026,[1]Carátula!A1026:D3576,4,FALSE)</f>
        <v xml:space="preserve">PROMIALIAR S.A.S </v>
      </c>
      <c r="C1026" s="5" t="str">
        <f>VLOOKUP(A1026,[1]Carátula!A1026:F3576,6,FALSE)</f>
        <v>L6810 - Actividades inmobiliarias realizadas con bienes propios o arrendados</v>
      </c>
      <c r="D1026" s="9">
        <v>43830</v>
      </c>
      <c r="E1026" s="8" t="s">
        <v>11</v>
      </c>
      <c r="F1026" s="8" t="s">
        <v>12</v>
      </c>
      <c r="G1026" s="10">
        <v>402</v>
      </c>
      <c r="H1026" s="10">
        <v>6135250</v>
      </c>
      <c r="I1026" s="10">
        <v>66152</v>
      </c>
      <c r="J1026" s="10">
        <v>662220</v>
      </c>
      <c r="K1026" s="10">
        <v>5473030</v>
      </c>
      <c r="L1026" s="10"/>
      <c r="M1026" s="10">
        <v>-16353</v>
      </c>
    </row>
    <row r="1027" spans="1:13" hidden="1" x14ac:dyDescent="0.25">
      <c r="A1027" s="8">
        <v>860041391</v>
      </c>
      <c r="B1027" s="5" t="str">
        <f>VLOOKUP(A1027,[1]Carátula!A1027:D3577,4,FALSE)</f>
        <v>INVERSIONES PROPAVI SAS</v>
      </c>
      <c r="C1027" s="5" t="str">
        <f>VLOOKUP(A1027,[1]Carátula!A1027:F3577,6,FALSE)</f>
        <v>A0150 - Explotación mixta (agrícola y pecuaria)</v>
      </c>
      <c r="D1027" s="9">
        <v>43830</v>
      </c>
      <c r="E1027" s="8" t="s">
        <v>11</v>
      </c>
      <c r="F1027" s="8" t="s">
        <v>12</v>
      </c>
      <c r="G1027" s="10">
        <v>83983</v>
      </c>
      <c r="H1027" s="10">
        <v>11129038</v>
      </c>
      <c r="I1027" s="10">
        <v>29574</v>
      </c>
      <c r="J1027" s="10">
        <v>1713350</v>
      </c>
      <c r="K1027" s="10">
        <v>9415688</v>
      </c>
      <c r="L1027" s="10"/>
      <c r="M1027" s="10">
        <v>-513743</v>
      </c>
    </row>
    <row r="1028" spans="1:13" hidden="1" x14ac:dyDescent="0.25">
      <c r="A1028" s="8">
        <v>860509804</v>
      </c>
      <c r="B1028" s="5" t="str">
        <f>VLOOKUP(A1028,[1]Carátula!A1028:D3578,4,FALSE)</f>
        <v>Carlson Wagonlit Colombia SAS</v>
      </c>
      <c r="C1028" s="5" t="str">
        <f>VLOOKUP(A1028,[1]Carátula!A1028:F3578,6,FALSE)</f>
        <v>N7911 - Actividades de las agencias de viaje</v>
      </c>
      <c r="D1028" s="9">
        <v>43830</v>
      </c>
      <c r="E1028" s="8" t="s">
        <v>11</v>
      </c>
      <c r="F1028" s="8" t="s">
        <v>12</v>
      </c>
      <c r="G1028" s="10">
        <v>22583849</v>
      </c>
      <c r="H1028" s="10">
        <v>33365656</v>
      </c>
      <c r="I1028" s="10">
        <v>20557030</v>
      </c>
      <c r="J1028" s="10">
        <v>24125001</v>
      </c>
      <c r="K1028" s="10">
        <v>9240655</v>
      </c>
      <c r="L1028" s="10">
        <v>2439548</v>
      </c>
      <c r="M1028" s="10">
        <v>-2352346</v>
      </c>
    </row>
    <row r="1029" spans="1:13" x14ac:dyDescent="0.25">
      <c r="A1029" s="8">
        <v>900132203</v>
      </c>
      <c r="B1029" s="5" t="str">
        <f>VLOOKUP(A1029,[1]Carátula!A1029:D3579,4,FALSE)</f>
        <v>CARESTREAM HEALTH COLOMBIA LTDA</v>
      </c>
      <c r="C1029" s="5" t="str">
        <f>VLOOKUP(A1029,[1]Carátula!A1029:F3579,6,FALSE)</f>
        <v>G4690 - Comercio al por mayor no especializado</v>
      </c>
      <c r="D1029" s="9">
        <v>43830</v>
      </c>
      <c r="E1029" s="8" t="s">
        <v>11</v>
      </c>
      <c r="F1029" s="8" t="s">
        <v>12</v>
      </c>
      <c r="G1029" s="10">
        <v>21926001</v>
      </c>
      <c r="H1029" s="10">
        <v>22492336</v>
      </c>
      <c r="I1029" s="10">
        <v>6007986</v>
      </c>
      <c r="J1029" s="10">
        <v>6870661</v>
      </c>
      <c r="K1029" s="10">
        <v>15621675</v>
      </c>
      <c r="L1029" s="10">
        <v>222246</v>
      </c>
      <c r="M1029" s="10">
        <v>-1344680</v>
      </c>
    </row>
    <row r="1030" spans="1:13" hidden="1" x14ac:dyDescent="0.25">
      <c r="A1030" s="8">
        <v>830514823</v>
      </c>
      <c r="B1030" s="5" t="str">
        <f>VLOOKUP(A1030,[1]Carátula!A1030:D3580,4,FALSE)</f>
        <v xml:space="preserve">"BRILLANTEX MULTISERVICIOS SAS " </v>
      </c>
      <c r="C1030" s="5" t="str">
        <f>VLOOKUP(A1030,[1]Carátula!A1030:F3580,6,FALSE)</f>
        <v>N8121 - Limpieza general interior de edificios</v>
      </c>
      <c r="D1030" s="9">
        <v>43830</v>
      </c>
      <c r="E1030" s="8" t="s">
        <v>11</v>
      </c>
      <c r="F1030" s="8" t="s">
        <v>12</v>
      </c>
      <c r="G1030" s="10">
        <v>2449223</v>
      </c>
      <c r="H1030" s="10">
        <v>3712485</v>
      </c>
      <c r="I1030" s="10">
        <v>1511811</v>
      </c>
      <c r="J1030" s="10">
        <v>1651310</v>
      </c>
      <c r="K1030" s="10">
        <v>2061175</v>
      </c>
      <c r="L1030" s="10">
        <v>88145</v>
      </c>
      <c r="M1030" s="10">
        <v>251975</v>
      </c>
    </row>
    <row r="1031" spans="1:13" hidden="1" x14ac:dyDescent="0.25">
      <c r="A1031" s="8">
        <v>900202710</v>
      </c>
      <c r="B1031" s="5" t="str">
        <f>VLOOKUP(A1031,[1]Carátula!A1031:D3581,4,FALSE)</f>
        <v>ADRIALPETRO PETROLEUM SERVICES COLOMBIA SAS</v>
      </c>
      <c r="C1031" s="5" t="str">
        <f>VLOOKUP(A1031,[1]Carátula!A1031:F3581,6,FALSE)</f>
        <v>G4659 - Comercio al por mayor de otros tipos de maquinaria y equipo n.c.p.</v>
      </c>
      <c r="D1031" s="9">
        <v>43830</v>
      </c>
      <c r="E1031" s="8" t="s">
        <v>11</v>
      </c>
      <c r="F1031" s="8" t="s">
        <v>12</v>
      </c>
      <c r="G1031" s="10">
        <v>10119155</v>
      </c>
      <c r="H1031" s="10">
        <v>15140455</v>
      </c>
      <c r="I1031" s="10">
        <v>7926928</v>
      </c>
      <c r="J1031" s="10">
        <v>10333837</v>
      </c>
      <c r="K1031" s="10">
        <v>4806618</v>
      </c>
      <c r="L1031" s="10">
        <v>2150577</v>
      </c>
      <c r="M1031" s="10">
        <v>-112727</v>
      </c>
    </row>
    <row r="1032" spans="1:13" hidden="1" x14ac:dyDescent="0.25">
      <c r="A1032" s="8">
        <v>806014553</v>
      </c>
      <c r="B1032" s="5" t="str">
        <f>VLOOKUP(A1032,[1]Carátula!A1032:D3582,4,FALSE)</f>
        <v xml:space="preserve">TUVACOL S.A. </v>
      </c>
      <c r="C1032" s="5" t="str">
        <f>VLOOKUP(A1032,[1]Carátula!A1032:F3582,6,FALSE)</f>
        <v>G4663 - Comercio al por mayor de materiales de construcción, artículos de ferretería, pinturas, productos de vidrio, equipo y materiales de fontanería y calefacción</v>
      </c>
      <c r="D1032" s="9">
        <v>43830</v>
      </c>
      <c r="E1032" s="8" t="s">
        <v>11</v>
      </c>
      <c r="F1032" s="8" t="s">
        <v>12</v>
      </c>
      <c r="G1032" s="10">
        <v>118586424</v>
      </c>
      <c r="H1032" s="10">
        <v>158171678</v>
      </c>
      <c r="I1032" s="10">
        <v>62487625</v>
      </c>
      <c r="J1032" s="10">
        <v>106437350</v>
      </c>
      <c r="K1032" s="10">
        <v>51734328</v>
      </c>
      <c r="L1032" s="10">
        <v>5369130</v>
      </c>
      <c r="M1032" s="10">
        <v>3005143</v>
      </c>
    </row>
    <row r="1033" spans="1:13" hidden="1" x14ac:dyDescent="0.25">
      <c r="A1033" s="8">
        <v>900579611</v>
      </c>
      <c r="B1033" s="5" t="str">
        <f>VLOOKUP(A1033,[1]Carátula!A1033:D3583,4,FALSE)</f>
        <v>CONSUMER ELECTRONICS GROUP SAS</v>
      </c>
      <c r="C1033" s="5" t="str">
        <f>VLOOKUP(A1033,[1]Carátula!A1033:F3583,6,FALSE)</f>
        <v>G4644 - Comercio al por mayor de aparatos y equipo de uso doméstico</v>
      </c>
      <c r="D1033" s="9">
        <v>43830</v>
      </c>
      <c r="E1033" s="8" t="s">
        <v>11</v>
      </c>
      <c r="F1033" s="8" t="s">
        <v>12</v>
      </c>
      <c r="G1033" s="10">
        <v>69130435</v>
      </c>
      <c r="H1033" s="10">
        <v>82600213</v>
      </c>
      <c r="I1033" s="10">
        <v>68549234</v>
      </c>
      <c r="J1033" s="10">
        <v>75173943</v>
      </c>
      <c r="K1033" s="10">
        <v>7426270</v>
      </c>
      <c r="L1033" s="10">
        <v>8479578</v>
      </c>
      <c r="M1033" s="10">
        <v>2611252</v>
      </c>
    </row>
    <row r="1034" spans="1:13" hidden="1" x14ac:dyDescent="0.25">
      <c r="A1034" s="8">
        <v>805019723</v>
      </c>
      <c r="B1034" s="5" t="str">
        <f>VLOOKUP(A1034,[1]Carátula!A1034:D3584,4,FALSE)</f>
        <v xml:space="preserve"> "BSN MEDICAL LTDA </v>
      </c>
      <c r="C1034" s="5" t="str">
        <f>VLOOKUP(A1034,[1]Carátula!A1034:F3584,6,FALSE)</f>
        <v>C2100 - Fabricación de productos farmacéuticos, sustancias químicas medicinales y productos botánicos de uso farmacéutico</v>
      </c>
      <c r="D1034" s="9">
        <v>43830</v>
      </c>
      <c r="E1034" s="8" t="s">
        <v>11</v>
      </c>
      <c r="F1034" s="8" t="s">
        <v>12</v>
      </c>
      <c r="G1034" s="10">
        <v>54308633</v>
      </c>
      <c r="H1034" s="10">
        <v>73566400</v>
      </c>
      <c r="I1034" s="10">
        <v>37072337</v>
      </c>
      <c r="J1034" s="10">
        <v>38511316</v>
      </c>
      <c r="K1034" s="10">
        <v>35055084</v>
      </c>
      <c r="L1034" s="10">
        <v>1315747</v>
      </c>
      <c r="M1034" s="10">
        <v>4412419</v>
      </c>
    </row>
    <row r="1035" spans="1:13" hidden="1" x14ac:dyDescent="0.25">
      <c r="A1035" s="8">
        <v>800057965</v>
      </c>
      <c r="B1035" s="5" t="str">
        <f>VLOOKUP(A1035,[1]Carátula!A1035:D3585,4,FALSE)</f>
        <v>VISION SOFTWARE SAS</v>
      </c>
      <c r="C1035" s="5" t="str">
        <f>VLOOKUP(A1035,[1]Carátula!A1035:F3585,6,FALSE)</f>
        <v>J6202 - Actividades de consultoría informática y actividades de administración de instalaciones informáticas</v>
      </c>
      <c r="D1035" s="9">
        <v>43830</v>
      </c>
      <c r="E1035" s="8" t="s">
        <v>11</v>
      </c>
      <c r="F1035" s="8" t="s">
        <v>12</v>
      </c>
      <c r="G1035" s="10">
        <v>48040619</v>
      </c>
      <c r="H1035" s="10">
        <v>49522766</v>
      </c>
      <c r="I1035" s="10">
        <v>39660438</v>
      </c>
      <c r="J1035" s="10">
        <v>39744564</v>
      </c>
      <c r="K1035" s="10">
        <v>9778202</v>
      </c>
      <c r="L1035" s="10">
        <v>1173524</v>
      </c>
      <c r="M1035" s="10">
        <v>531007</v>
      </c>
    </row>
    <row r="1036" spans="1:13" hidden="1" x14ac:dyDescent="0.25">
      <c r="A1036" s="8">
        <v>900493698</v>
      </c>
      <c r="B1036" s="5" t="str">
        <f>VLOOKUP(A1036,[1]Carátula!A1036:D3586,4,FALSE)</f>
        <v xml:space="preserve">GEOPARK COLOMBIA S.A.S. </v>
      </c>
      <c r="C1036" s="5" t="str">
        <f>VLOOKUP(A1036,[1]Carátula!A1036:F3586,6,FALSE)</f>
        <v>B0610 - Extracción de petróleo crudo</v>
      </c>
      <c r="D1036" s="9">
        <v>43830</v>
      </c>
      <c r="E1036" s="8" t="s">
        <v>11</v>
      </c>
      <c r="F1036" s="8" t="s">
        <v>12</v>
      </c>
      <c r="G1036" s="10">
        <v>460210518</v>
      </c>
      <c r="H1036" s="10">
        <v>1596717753</v>
      </c>
      <c r="I1036" s="10">
        <v>461016118</v>
      </c>
      <c r="J1036" s="10">
        <v>524649617</v>
      </c>
      <c r="K1036" s="10">
        <v>1072068136</v>
      </c>
      <c r="L1036" s="10">
        <v>64171432</v>
      </c>
      <c r="M1036" s="10">
        <v>639368261</v>
      </c>
    </row>
    <row r="1037" spans="1:13" hidden="1" x14ac:dyDescent="0.25">
      <c r="A1037" s="8">
        <v>830014239</v>
      </c>
      <c r="B1037" s="5" t="str">
        <f>VLOOKUP(A1037,[1]Carátula!A1037:D3587,4,FALSE)</f>
        <v>MOLINOS LAS MERCEDES S A S</v>
      </c>
      <c r="C1037" s="5" t="str">
        <f>VLOOKUP(A1037,[1]Carátula!A1037:F3587,6,FALSE)</f>
        <v>C1051 - Elaboración de productos de molinería</v>
      </c>
      <c r="D1037" s="9">
        <v>43830</v>
      </c>
      <c r="E1037" s="8" t="s">
        <v>11</v>
      </c>
      <c r="F1037" s="8" t="s">
        <v>12</v>
      </c>
      <c r="G1037" s="10">
        <v>17815043</v>
      </c>
      <c r="H1037" s="10">
        <v>32782629</v>
      </c>
      <c r="I1037" s="10">
        <v>3131814</v>
      </c>
      <c r="J1037" s="10">
        <v>5371794</v>
      </c>
      <c r="K1037" s="10">
        <v>27410835</v>
      </c>
      <c r="L1037" s="10">
        <v>46089</v>
      </c>
      <c r="M1037" s="10">
        <v>244309</v>
      </c>
    </row>
    <row r="1038" spans="1:13" hidden="1" x14ac:dyDescent="0.25">
      <c r="A1038" s="8">
        <v>800253307</v>
      </c>
      <c r="B1038" s="5" t="str">
        <f>VLOOKUP(A1038,[1]Carátula!A1038:D3588,4,FALSE)</f>
        <v>NOVUS DE COLOMBIA LTDA</v>
      </c>
      <c r="C1038" s="5" t="str">
        <f>VLOOKUP(A1038,[1]Carátula!A1038:F3588,6,FALSE)</f>
        <v>G4620 - Comercio al por mayor de materias primas agropecuarias; animales vivos</v>
      </c>
      <c r="D1038" s="9">
        <v>43830</v>
      </c>
      <c r="E1038" s="8" t="s">
        <v>11</v>
      </c>
      <c r="F1038" s="8" t="s">
        <v>12</v>
      </c>
      <c r="G1038" s="10">
        <v>20942920</v>
      </c>
      <c r="H1038" s="10">
        <v>21622100</v>
      </c>
      <c r="I1038" s="10">
        <v>7167537</v>
      </c>
      <c r="J1038" s="10">
        <v>7533438</v>
      </c>
      <c r="K1038" s="10">
        <v>14088662</v>
      </c>
      <c r="L1038" s="10">
        <v>419453</v>
      </c>
      <c r="M1038" s="10">
        <v>96035</v>
      </c>
    </row>
    <row r="1039" spans="1:13" hidden="1" x14ac:dyDescent="0.25">
      <c r="A1039" s="8">
        <v>830089018</v>
      </c>
      <c r="B1039" s="5" t="str">
        <f>VLOOKUP(A1039,[1]Carátula!A1039:D3589,4,FALSE)</f>
        <v>HOLDING DE ALMACENES LTDA</v>
      </c>
      <c r="C1039" s="5" t="str">
        <f>VLOOKUP(A1039,[1]Carátula!A1039:F3589,6,FALSE)</f>
        <v>G4771 - Comercio al por menor de prendas de vestir y sus accesorios (incluye artículos de piel) en establecimientos especializados</v>
      </c>
      <c r="D1039" s="9">
        <v>43830</v>
      </c>
      <c r="E1039" s="8" t="s">
        <v>11</v>
      </c>
      <c r="F1039" s="8" t="s">
        <v>12</v>
      </c>
      <c r="G1039" s="10">
        <v>20111046</v>
      </c>
      <c r="H1039" s="10">
        <v>20111046</v>
      </c>
      <c r="I1039" s="10">
        <v>12227109</v>
      </c>
      <c r="J1039" s="10">
        <v>12227109</v>
      </c>
      <c r="K1039" s="10">
        <v>7883937</v>
      </c>
      <c r="L1039" s="10">
        <v>234549</v>
      </c>
      <c r="M1039" s="10">
        <v>46772</v>
      </c>
    </row>
    <row r="1040" spans="1:13" hidden="1" x14ac:dyDescent="0.25">
      <c r="A1040" s="8">
        <v>800146425</v>
      </c>
      <c r="B1040" s="5" t="str">
        <f>VLOOKUP(A1040,[1]Carátula!A1040:D3590,4,FALSE)</f>
        <v>ORGANIZACION SOLARTE  Y CIA S.C.A.</v>
      </c>
      <c r="C1040" s="5" t="str">
        <f>VLOOKUP(A1040,[1]Carátula!A1040:F3590,6,FALSE)</f>
        <v>C1051 - Elaboración de productos de molinería</v>
      </c>
      <c r="D1040" s="9">
        <v>43830</v>
      </c>
      <c r="E1040" s="8" t="s">
        <v>11</v>
      </c>
      <c r="F1040" s="8" t="s">
        <v>12</v>
      </c>
      <c r="G1040" s="10">
        <v>81921437</v>
      </c>
      <c r="H1040" s="10">
        <v>364126443</v>
      </c>
      <c r="I1040" s="10">
        <v>55910969</v>
      </c>
      <c r="J1040" s="10">
        <v>143583617</v>
      </c>
      <c r="K1040" s="10">
        <v>220542826</v>
      </c>
      <c r="L1040" s="10">
        <v>5046293</v>
      </c>
      <c r="M1040" s="10">
        <v>13665666</v>
      </c>
    </row>
    <row r="1041" spans="1:13" hidden="1" x14ac:dyDescent="0.25">
      <c r="A1041" s="8">
        <v>890907406</v>
      </c>
      <c r="B1041" s="5" t="str">
        <f>VLOOKUP(A1041,[1]Carátula!A1041:D3591,4,FALSE)</f>
        <v>PLASTICOS TRUHER S.A.</v>
      </c>
      <c r="C1041" s="5" t="str">
        <f>VLOOKUP(A1041,[1]Carátula!A1041:F3591,6,FALSE)</f>
        <v>C2229 - Fabricación de artículos de plástico n.c.p.</v>
      </c>
      <c r="D1041" s="9">
        <v>43830</v>
      </c>
      <c r="E1041" s="8" t="s">
        <v>11</v>
      </c>
      <c r="F1041" s="8" t="s">
        <v>12</v>
      </c>
      <c r="G1041" s="10">
        <v>42859792</v>
      </c>
      <c r="H1041" s="10">
        <v>104495926</v>
      </c>
      <c r="I1041" s="10">
        <v>30413241</v>
      </c>
      <c r="J1041" s="10">
        <v>52938420</v>
      </c>
      <c r="K1041" s="10">
        <v>51557506</v>
      </c>
      <c r="L1041" s="10">
        <v>6766589</v>
      </c>
      <c r="M1041" s="10">
        <v>1990045</v>
      </c>
    </row>
    <row r="1042" spans="1:13" hidden="1" x14ac:dyDescent="0.25">
      <c r="A1042" s="8">
        <v>860502105</v>
      </c>
      <c r="B1042" s="5" t="str">
        <f>VLOOKUP(A1042,[1]Carátula!A1042:D3592,4,FALSE)</f>
        <v>IN BOND GEMA SAS</v>
      </c>
      <c r="C1042" s="5" t="str">
        <f>VLOOKUP(A1042,[1]Carátula!A1042:F3592,6,FALSE)</f>
        <v>G4711 - Comercio al por menor en establecimientos no especializados con surtido compuesto principalmente por alimentos, bebidas o tabaco</v>
      </c>
      <c r="D1042" s="9">
        <v>43830</v>
      </c>
      <c r="E1042" s="8" t="s">
        <v>11</v>
      </c>
      <c r="F1042" s="8" t="s">
        <v>12</v>
      </c>
      <c r="G1042" s="10">
        <v>34799759</v>
      </c>
      <c r="H1042" s="10">
        <v>245183178</v>
      </c>
      <c r="I1042" s="10">
        <v>99010238</v>
      </c>
      <c r="J1042" s="10">
        <v>253611222</v>
      </c>
      <c r="K1042" s="10">
        <v>-8428044</v>
      </c>
      <c r="L1042" s="10">
        <v>1444717</v>
      </c>
      <c r="M1042" s="10">
        <v>-9366972</v>
      </c>
    </row>
    <row r="1043" spans="1:13" hidden="1" x14ac:dyDescent="0.25">
      <c r="A1043" s="8">
        <v>800134939</v>
      </c>
      <c r="B1043" s="5" t="str">
        <f>VLOOKUP(A1043,[1]Carátula!A1043:D3593,4,FALSE)</f>
        <v>SERVICREDITO SA</v>
      </c>
      <c r="C1043" s="5" t="str">
        <f>VLOOKUP(A1043,[1]Carátula!A1043:F3593,6,FALSE)</f>
        <v>K6494 - Otras actividades de distribución de fondos</v>
      </c>
      <c r="D1043" s="9">
        <v>43830</v>
      </c>
      <c r="E1043" s="8" t="s">
        <v>11</v>
      </c>
      <c r="F1043" s="8" t="s">
        <v>12</v>
      </c>
      <c r="G1043" s="10">
        <v>40076277</v>
      </c>
      <c r="H1043" s="10">
        <v>63675847</v>
      </c>
      <c r="I1043" s="10">
        <v>26296138</v>
      </c>
      <c r="J1043" s="10">
        <v>46668156</v>
      </c>
      <c r="K1043" s="10">
        <v>17007691</v>
      </c>
      <c r="L1043" s="10">
        <v>979159</v>
      </c>
      <c r="M1043" s="10">
        <v>3230217</v>
      </c>
    </row>
    <row r="1044" spans="1:13" hidden="1" x14ac:dyDescent="0.25">
      <c r="A1044" s="8">
        <v>860515770</v>
      </c>
      <c r="B1044" s="5" t="str">
        <f>VLOOKUP(A1044,[1]Carátula!A1044:D3594,4,FALSE)</f>
        <v xml:space="preserve">ESTRELLA INTERNATIONAL ENERGY SERVICES SUCURSAL COLOMBIA </v>
      </c>
      <c r="C1044" s="5" t="str">
        <f>VLOOKUP(A1044,[1]Carátula!A1044:F3594,6,FALSE)</f>
        <v>B0910 - Actividades de apoyo para la extracción de petróleo y de gas natural</v>
      </c>
      <c r="D1044" s="9">
        <v>43830</v>
      </c>
      <c r="E1044" s="8" t="s">
        <v>11</v>
      </c>
      <c r="F1044" s="8" t="s">
        <v>12</v>
      </c>
      <c r="G1044" s="10">
        <v>126745902</v>
      </c>
      <c r="H1044" s="10">
        <v>513487594</v>
      </c>
      <c r="I1044" s="10">
        <v>69957328</v>
      </c>
      <c r="J1044" s="10">
        <v>247621881</v>
      </c>
      <c r="K1044" s="10">
        <v>265865713</v>
      </c>
      <c r="L1044" s="10">
        <v>10914798</v>
      </c>
      <c r="M1044" s="10">
        <v>-2963058</v>
      </c>
    </row>
    <row r="1045" spans="1:13" hidden="1" x14ac:dyDescent="0.25">
      <c r="A1045" s="8">
        <v>860527701</v>
      </c>
      <c r="B1045" s="5" t="str">
        <f>VLOOKUP(A1045,[1]Carátula!A1045:D3595,4,FALSE)</f>
        <v>TRIANGULO POLLORICO S.A.S</v>
      </c>
      <c r="C1045" s="5" t="str">
        <f>VLOOKUP(A1045,[1]Carátula!A1045:F3595,6,FALSE)</f>
        <v>A0145 - Cría de aves de corral</v>
      </c>
      <c r="D1045" s="9">
        <v>43830</v>
      </c>
      <c r="E1045" s="8" t="s">
        <v>11</v>
      </c>
      <c r="F1045" s="8" t="s">
        <v>12</v>
      </c>
      <c r="G1045" s="10">
        <v>20273737</v>
      </c>
      <c r="H1045" s="10">
        <v>39533636</v>
      </c>
      <c r="I1045" s="10">
        <v>15573526</v>
      </c>
      <c r="J1045" s="10">
        <v>30311177</v>
      </c>
      <c r="K1045" s="10">
        <v>9222459</v>
      </c>
      <c r="L1045" s="10">
        <v>344924</v>
      </c>
      <c r="M1045" s="10">
        <v>1270094</v>
      </c>
    </row>
    <row r="1046" spans="1:13" hidden="1" x14ac:dyDescent="0.25">
      <c r="A1046" s="8">
        <v>900364933</v>
      </c>
      <c r="B1046" s="5" t="str">
        <f>VLOOKUP(A1046,[1]Carátula!A1046:D3596,4,FALSE)</f>
        <v>CI TUCARBON SAS</v>
      </c>
      <c r="C1046" s="5" t="str">
        <f>VLOOKUP(A1046,[1]Carátula!A1046:F3596,6,FALSE)</f>
        <v>G4661 - Comercio al por mayor de combustibles sólidos, líquidos, gaseosos y productos conexos</v>
      </c>
      <c r="D1046" s="9">
        <v>43830</v>
      </c>
      <c r="E1046" s="8" t="s">
        <v>11</v>
      </c>
      <c r="F1046" s="8" t="s">
        <v>12</v>
      </c>
      <c r="G1046" s="10">
        <v>395129</v>
      </c>
      <c r="H1046" s="10">
        <v>18694539</v>
      </c>
      <c r="I1046" s="10">
        <v>1488</v>
      </c>
      <c r="J1046" s="10">
        <v>37779150</v>
      </c>
      <c r="K1046" s="10">
        <v>-19084611</v>
      </c>
      <c r="L1046" s="10">
        <v>207335</v>
      </c>
      <c r="M1046" s="10">
        <v>247583</v>
      </c>
    </row>
    <row r="1047" spans="1:13" hidden="1" x14ac:dyDescent="0.25">
      <c r="A1047" s="8">
        <v>890900104</v>
      </c>
      <c r="B1047" s="5" t="str">
        <f>VLOOKUP(A1047,[1]Carátula!A1047:D3597,4,FALSE)</f>
        <v>INCAMETAL S.A.S</v>
      </c>
      <c r="C1047" s="5" t="str">
        <f>VLOOKUP(A1047,[1]Carátula!A1047:F3597,6,FALSE)</f>
        <v>C2593 - Fabricación de artículos de cuchillería, herramientas de mano y artículos de ferretería</v>
      </c>
      <c r="D1047" s="9">
        <v>43830</v>
      </c>
      <c r="E1047" s="8" t="s">
        <v>11</v>
      </c>
      <c r="F1047" s="8" t="s">
        <v>12</v>
      </c>
      <c r="G1047" s="10">
        <v>17153160</v>
      </c>
      <c r="H1047" s="10">
        <v>47354916</v>
      </c>
      <c r="I1047" s="10">
        <v>4489116</v>
      </c>
      <c r="J1047" s="10">
        <v>11586465</v>
      </c>
      <c r="K1047" s="10">
        <v>35768451</v>
      </c>
      <c r="L1047" s="10">
        <v>21918</v>
      </c>
      <c r="M1047" s="10">
        <v>-390983</v>
      </c>
    </row>
    <row r="1048" spans="1:13" hidden="1" x14ac:dyDescent="0.25">
      <c r="A1048" s="8">
        <v>900391415</v>
      </c>
      <c r="B1048" s="5" t="str">
        <f>VLOOKUP(A1048,[1]Carátula!A1048:D3598,4,FALSE)</f>
        <v xml:space="preserve">INVERSIOINVERSIONES COMERCIALES EXPORTADORAS S.A.S NES COMERCIALES EXPORTADORAS S.A.S </v>
      </c>
      <c r="C1048" s="5" t="str">
        <f>VLOOKUP(A1048,[1]Carátula!A1048:F3598,6,FALSE)</f>
        <v>N8299 - Otras actividades de servicio de apoyo a las empresas n.c.p.</v>
      </c>
      <c r="D1048" s="9">
        <v>43830</v>
      </c>
      <c r="E1048" s="8" t="s">
        <v>11</v>
      </c>
      <c r="F1048" s="8" t="s">
        <v>12</v>
      </c>
      <c r="G1048" s="10">
        <v>38979188</v>
      </c>
      <c r="H1048" s="10">
        <v>38979194</v>
      </c>
      <c r="I1048" s="10">
        <v>4813565</v>
      </c>
      <c r="J1048" s="10">
        <v>7410680</v>
      </c>
      <c r="K1048" s="10">
        <v>31568514</v>
      </c>
      <c r="L1048" s="10"/>
      <c r="M1048" s="10">
        <v>2285061</v>
      </c>
    </row>
    <row r="1049" spans="1:13" hidden="1" x14ac:dyDescent="0.25">
      <c r="A1049" s="8">
        <v>800134807</v>
      </c>
      <c r="B1049" s="5" t="str">
        <f>VLOOKUP(A1049,[1]Carátula!A1049:D3599,4,FALSE)</f>
        <v>AVANT PLAST S.A.</v>
      </c>
      <c r="C1049" s="5" t="str">
        <f>VLOOKUP(A1049,[1]Carátula!A1049:F3599,6,FALSE)</f>
        <v>C2229 - Fabricación de artículos de plástico n.c.p.</v>
      </c>
      <c r="D1049" s="9">
        <v>43830</v>
      </c>
      <c r="E1049" s="8" t="s">
        <v>11</v>
      </c>
      <c r="F1049" s="8" t="s">
        <v>12</v>
      </c>
      <c r="G1049" s="10">
        <v>3285936</v>
      </c>
      <c r="H1049" s="10">
        <v>13049559</v>
      </c>
      <c r="I1049" s="10">
        <v>2026068</v>
      </c>
      <c r="J1049" s="10">
        <v>3890387</v>
      </c>
      <c r="K1049" s="10">
        <v>9159172</v>
      </c>
      <c r="L1049" s="10">
        <v>280736</v>
      </c>
      <c r="M1049" s="10">
        <v>-1246653</v>
      </c>
    </row>
    <row r="1050" spans="1:13" hidden="1" x14ac:dyDescent="0.25">
      <c r="A1050" s="8">
        <v>900475736</v>
      </c>
      <c r="B1050" s="5" t="str">
        <f>VLOOKUP(A1050,[1]Carátula!A1050:D3600,4,FALSE)</f>
        <v xml:space="preserve">ATC SITIOS INFRACO S A S </v>
      </c>
      <c r="C1050" s="5" t="str">
        <f>VLOOKUP(A1050,[1]Carátula!A1050:F3600,6,FALSE)</f>
        <v>L6810 - Actividades inmobiliarias realizadas con bienes propios o arrendados</v>
      </c>
      <c r="D1050" s="9">
        <v>43830</v>
      </c>
      <c r="E1050" s="8" t="s">
        <v>11</v>
      </c>
      <c r="F1050" s="8" t="s">
        <v>12</v>
      </c>
      <c r="G1050" s="10">
        <v>10879191</v>
      </c>
      <c r="H1050" s="10">
        <v>67298384</v>
      </c>
      <c r="I1050" s="10">
        <v>4669209</v>
      </c>
      <c r="J1050" s="10">
        <v>48454640</v>
      </c>
      <c r="K1050" s="10">
        <v>18843744</v>
      </c>
      <c r="L1050" s="10">
        <v>4169263</v>
      </c>
      <c r="M1050" s="10">
        <v>1825644</v>
      </c>
    </row>
    <row r="1051" spans="1:13" hidden="1" x14ac:dyDescent="0.25">
      <c r="A1051" s="8">
        <v>890901866</v>
      </c>
      <c r="B1051" s="5" t="str">
        <f>VLOOKUP(A1051,[1]Carátula!A1051:D3601,4,FALSE)</f>
        <v>BONEM S.A.</v>
      </c>
      <c r="C1051" s="5" t="str">
        <f>VLOOKUP(A1051,[1]Carátula!A1051:F3601,6,FALSE)</f>
        <v>C2930 - Fabricación de partes, piezas (autopartes) y accesorios (lujos) para vehículos automotores</v>
      </c>
      <c r="D1051" s="9">
        <v>43830</v>
      </c>
      <c r="E1051" s="8" t="s">
        <v>11</v>
      </c>
      <c r="F1051" s="8" t="s">
        <v>12</v>
      </c>
      <c r="G1051" s="10">
        <v>34453554</v>
      </c>
      <c r="H1051" s="10">
        <v>39950830</v>
      </c>
      <c r="I1051" s="10">
        <v>19700415</v>
      </c>
      <c r="J1051" s="10">
        <v>25244079</v>
      </c>
      <c r="K1051" s="10">
        <v>14706751</v>
      </c>
      <c r="L1051" s="10">
        <v>1000107</v>
      </c>
      <c r="M1051" s="10">
        <v>1864282</v>
      </c>
    </row>
    <row r="1052" spans="1:13" hidden="1" x14ac:dyDescent="0.25">
      <c r="A1052" s="8">
        <v>860013711</v>
      </c>
      <c r="B1052" s="5" t="str">
        <f>VLOOKUP(A1052,[1]Carátula!A1052:D3602,4,FALSE)</f>
        <v>DANARANJO SAS</v>
      </c>
      <c r="C1052" s="5" t="str">
        <f>VLOOKUP(A1052,[1]Carátula!A1052:F3602,6,FALSE)</f>
        <v>G4669 - Comercio al por mayor de otros productos n.c.p.</v>
      </c>
      <c r="D1052" s="9">
        <v>43830</v>
      </c>
      <c r="E1052" s="8" t="s">
        <v>11</v>
      </c>
      <c r="F1052" s="8" t="s">
        <v>12</v>
      </c>
      <c r="G1052" s="10">
        <v>648538</v>
      </c>
      <c r="H1052" s="10">
        <v>31478810</v>
      </c>
      <c r="I1052" s="10">
        <v>217692</v>
      </c>
      <c r="J1052" s="10">
        <v>18794704</v>
      </c>
      <c r="K1052" s="10">
        <v>12684106</v>
      </c>
      <c r="L1052" s="10">
        <v>301411</v>
      </c>
      <c r="M1052" s="10">
        <v>618123</v>
      </c>
    </row>
    <row r="1053" spans="1:13" hidden="1" x14ac:dyDescent="0.25">
      <c r="A1053" s="8">
        <v>830079872</v>
      </c>
      <c r="B1053" s="5" t="str">
        <f>VLOOKUP(A1053,[1]Carátula!A1053:D3603,4,FALSE)</f>
        <v>STUDIOCOM COM INC</v>
      </c>
      <c r="C1053" s="5" t="str">
        <f>VLOOKUP(A1053,[1]Carátula!A1053:F3603,6,FALSE)</f>
        <v>J6209 - Otras actividades de tecnologías de información y actividades de servicios informáticos</v>
      </c>
      <c r="D1053" s="9">
        <v>43830</v>
      </c>
      <c r="E1053" s="8" t="s">
        <v>11</v>
      </c>
      <c r="F1053" s="8" t="s">
        <v>12</v>
      </c>
      <c r="G1053" s="10">
        <v>6363206</v>
      </c>
      <c r="H1053" s="10">
        <v>7512649</v>
      </c>
      <c r="I1053" s="10">
        <v>3004878</v>
      </c>
      <c r="J1053" s="10">
        <v>3034535</v>
      </c>
      <c r="K1053" s="10">
        <v>4478114</v>
      </c>
      <c r="L1053" s="10"/>
      <c r="M1053" s="10">
        <v>-59797</v>
      </c>
    </row>
    <row r="1054" spans="1:13" hidden="1" x14ac:dyDescent="0.25">
      <c r="A1054" s="8">
        <v>811040443</v>
      </c>
      <c r="B1054" s="5" t="str">
        <f>VLOOKUP(A1054,[1]Carátula!A1054:D3604,4,FALSE)</f>
        <v>BYB CONSTRUCTORES SA</v>
      </c>
      <c r="C1054" s="5" t="str">
        <f>VLOOKUP(A1054,[1]Carátula!A1054:F3604,6,FALSE)</f>
        <v>F4111 - Construcción de edificios residenciales</v>
      </c>
      <c r="D1054" s="9">
        <v>43830</v>
      </c>
      <c r="E1054" s="8" t="s">
        <v>11</v>
      </c>
      <c r="F1054" s="8" t="s">
        <v>12</v>
      </c>
      <c r="G1054" s="10">
        <v>112307426</v>
      </c>
      <c r="H1054" s="10">
        <v>119534575</v>
      </c>
      <c r="I1054" s="10">
        <v>24626368</v>
      </c>
      <c r="J1054" s="10">
        <v>109507663</v>
      </c>
      <c r="K1054" s="10">
        <v>10026912</v>
      </c>
      <c r="L1054" s="10">
        <v>560306</v>
      </c>
      <c r="M1054" s="10">
        <v>3032507</v>
      </c>
    </row>
    <row r="1055" spans="1:13" hidden="1" x14ac:dyDescent="0.25">
      <c r="A1055" s="8">
        <v>900707908</v>
      </c>
      <c r="B1055" s="5" t="str">
        <f>VLOOKUP(A1055,[1]Carátula!A1055:D3605,4,FALSE)</f>
        <v>RESUELVE TU DEUDA COLOMBIA SAS</v>
      </c>
      <c r="C1055" s="5" t="str">
        <f>VLOOKUP(A1055,[1]Carátula!A1055:F3605,6,FALSE)</f>
        <v>M7020 - Actividades de consultaría de gestión</v>
      </c>
      <c r="D1055" s="9">
        <v>43830</v>
      </c>
      <c r="E1055" s="8" t="s">
        <v>11</v>
      </c>
      <c r="F1055" s="8" t="s">
        <v>12</v>
      </c>
      <c r="G1055" s="10">
        <v>1894517</v>
      </c>
      <c r="H1055" s="10">
        <v>14100797</v>
      </c>
      <c r="I1055" s="10">
        <v>2976339</v>
      </c>
      <c r="J1055" s="10">
        <v>11148617</v>
      </c>
      <c r="K1055" s="10">
        <v>2952180</v>
      </c>
      <c r="L1055" s="10">
        <v>1158681</v>
      </c>
      <c r="M1055" s="10">
        <v>513134</v>
      </c>
    </row>
    <row r="1056" spans="1:13" hidden="1" x14ac:dyDescent="0.25">
      <c r="A1056" s="8">
        <v>900382405</v>
      </c>
      <c r="B1056" s="5" t="str">
        <f>VLOOKUP(A1056,[1]Carátula!A1056:D3606,4,FALSE)</f>
        <v>AGENCIA PROFESIONAL DE SEGUROS MILENIO LTDA</v>
      </c>
      <c r="C1056" s="5" t="str">
        <f>VLOOKUP(A1056,[1]Carátula!A1056:F3606,6,FALSE)</f>
        <v>K6621 - Actividades de agentes y corredores de seguros</v>
      </c>
      <c r="D1056" s="9">
        <v>43830</v>
      </c>
      <c r="E1056" s="8" t="s">
        <v>11</v>
      </c>
      <c r="F1056" s="8" t="s">
        <v>12</v>
      </c>
      <c r="G1056" s="10">
        <v>4591819</v>
      </c>
      <c r="H1056" s="10">
        <v>5276887</v>
      </c>
      <c r="I1056" s="10">
        <v>1946660</v>
      </c>
      <c r="J1056" s="10">
        <v>2131390</v>
      </c>
      <c r="K1056" s="10">
        <v>3145497</v>
      </c>
      <c r="L1056" s="10">
        <v>175583</v>
      </c>
      <c r="M1056" s="10">
        <v>1411902</v>
      </c>
    </row>
    <row r="1057" spans="1:13" hidden="1" x14ac:dyDescent="0.25">
      <c r="A1057" s="8">
        <v>900662246</v>
      </c>
      <c r="B1057" s="5" t="str">
        <f>VLOOKUP(A1057,[1]Carátula!A1057:D3607,4,FALSE)</f>
        <v>PROMOTORA ALCALA PARK SAS</v>
      </c>
      <c r="C1057" s="5" t="str">
        <f>VLOOKUP(A1057,[1]Carátula!A1057:F3607,6,FALSE)</f>
        <v>F4111 - Construcción de edificios residenciales</v>
      </c>
      <c r="D1057" s="9">
        <v>43830</v>
      </c>
      <c r="E1057" s="8" t="s">
        <v>11</v>
      </c>
      <c r="F1057" s="8" t="s">
        <v>12</v>
      </c>
      <c r="G1057" s="10">
        <v>12396325</v>
      </c>
      <c r="H1057" s="10">
        <v>12396325</v>
      </c>
      <c r="I1057" s="10">
        <v>12327890</v>
      </c>
      <c r="J1057" s="10">
        <v>12327890</v>
      </c>
      <c r="K1057" s="10">
        <v>68435</v>
      </c>
      <c r="L1057" s="10"/>
      <c r="M1057" s="10">
        <v>-2571</v>
      </c>
    </row>
    <row r="1058" spans="1:13" hidden="1" x14ac:dyDescent="0.25">
      <c r="A1058" s="8">
        <v>830023134</v>
      </c>
      <c r="B1058" s="5" t="str">
        <f>VLOOKUP(A1058,[1]Carátula!A1058:D3608,4,FALSE)</f>
        <v>accuro sas</v>
      </c>
      <c r="C1058" s="5" t="str">
        <f>VLOOKUP(A1058,[1]Carátula!A1058:F3608,6,FALSE)</f>
        <v>N8211 - Actividades combinadas de servicios administrativos de oficina</v>
      </c>
      <c r="D1058" s="9">
        <v>43830</v>
      </c>
      <c r="E1058" s="8" t="s">
        <v>11</v>
      </c>
      <c r="F1058" s="8" t="s">
        <v>12</v>
      </c>
      <c r="G1058" s="10">
        <v>5255080</v>
      </c>
      <c r="H1058" s="10">
        <v>6734801</v>
      </c>
      <c r="I1058" s="10">
        <v>5995282</v>
      </c>
      <c r="J1058" s="10">
        <v>5995282</v>
      </c>
      <c r="K1058" s="10">
        <v>739519</v>
      </c>
      <c r="L1058" s="10">
        <v>200542</v>
      </c>
      <c r="M1058" s="10">
        <v>16842</v>
      </c>
    </row>
    <row r="1059" spans="1:13" x14ac:dyDescent="0.25">
      <c r="A1059" s="8">
        <v>900158401</v>
      </c>
      <c r="B1059" s="5" t="str">
        <f>VLOOKUP(A1059,[1]Carátula!A1059:D3609,4,FALSE)</f>
        <v xml:space="preserve"> AGFA HEALTHCARE COLOMBIA LTDA </v>
      </c>
      <c r="C1059" s="5" t="str">
        <f>VLOOKUP(A1059,[1]Carátula!A1059:F3609,6,FALSE)</f>
        <v>G4690 - Comercio al por mayor no especializado</v>
      </c>
      <c r="D1059" s="9">
        <v>43830</v>
      </c>
      <c r="E1059" s="8" t="s">
        <v>11</v>
      </c>
      <c r="F1059" s="8" t="s">
        <v>12</v>
      </c>
      <c r="G1059" s="10">
        <v>12883448</v>
      </c>
      <c r="H1059" s="10">
        <v>16675929</v>
      </c>
      <c r="I1059" s="10">
        <v>6115421</v>
      </c>
      <c r="J1059" s="10">
        <v>6435035</v>
      </c>
      <c r="K1059" s="10">
        <v>10240894</v>
      </c>
      <c r="L1059" s="10">
        <v>137359</v>
      </c>
      <c r="M1059" s="10">
        <v>2010396</v>
      </c>
    </row>
    <row r="1060" spans="1:13" hidden="1" x14ac:dyDescent="0.25">
      <c r="A1060" s="8">
        <v>900181619</v>
      </c>
      <c r="B1060" s="5" t="str">
        <f>VLOOKUP(A1060,[1]Carátula!A1060:D3610,4,FALSE)</f>
        <v>CONSTRUCTORA 80 AVENIDA</v>
      </c>
      <c r="C1060" s="5" t="str">
        <f>VLOOKUP(A1060,[1]Carátula!A1060:F3610,6,FALSE)</f>
        <v>F4111 - Construcción de edificios residenciales</v>
      </c>
      <c r="D1060" s="9">
        <v>43830</v>
      </c>
      <c r="E1060" s="8" t="s">
        <v>11</v>
      </c>
      <c r="F1060" s="8" t="s">
        <v>12</v>
      </c>
      <c r="G1060" s="10">
        <v>3500570</v>
      </c>
      <c r="H1060" s="10">
        <v>5878428</v>
      </c>
      <c r="I1060" s="10">
        <v>2621877</v>
      </c>
      <c r="J1060" s="10">
        <v>4817599</v>
      </c>
      <c r="K1060" s="10">
        <v>1060829</v>
      </c>
      <c r="L1060" s="10">
        <v>444625</v>
      </c>
      <c r="M1060" s="10">
        <v>33615</v>
      </c>
    </row>
    <row r="1061" spans="1:13" hidden="1" x14ac:dyDescent="0.25">
      <c r="A1061" s="8">
        <v>891401711</v>
      </c>
      <c r="B1061" s="5" t="str">
        <f>VLOOKUP(A1061,[1]Carátula!A1061:D3611,4,FALSE)</f>
        <v>INDUSTRIAS ELECTROMECANICAS MAGNETRON SAS</v>
      </c>
      <c r="C1061" s="5" t="str">
        <f>VLOOKUP(A1061,[1]Carátula!A1061:F3611,6,FALSE)</f>
        <v>C2711 - Fabricación de motores, generadores y transformadores eléctricos</v>
      </c>
      <c r="D1061" s="9">
        <v>43830</v>
      </c>
      <c r="E1061" s="8" t="s">
        <v>11</v>
      </c>
      <c r="F1061" s="8" t="s">
        <v>12</v>
      </c>
      <c r="G1061" s="10">
        <v>59455411</v>
      </c>
      <c r="H1061" s="10">
        <v>140795462</v>
      </c>
      <c r="I1061" s="10">
        <v>53763653</v>
      </c>
      <c r="J1061" s="10">
        <v>83753364</v>
      </c>
      <c r="K1061" s="10">
        <v>57042098</v>
      </c>
      <c r="L1061" s="10">
        <v>4315743</v>
      </c>
      <c r="M1061" s="10">
        <v>807092</v>
      </c>
    </row>
    <row r="1062" spans="1:13" hidden="1" x14ac:dyDescent="0.25">
      <c r="A1062" s="8">
        <v>800103903</v>
      </c>
      <c r="B1062" s="5" t="str">
        <f>VLOOKUP(A1062,[1]Carátula!A1062:D3612,4,FALSE)</f>
        <v>QUAD GRAPHICS COLOMBIA SAS</v>
      </c>
      <c r="C1062" s="5" t="str">
        <f>VLOOKUP(A1062,[1]Carátula!A1062:F3612,6,FALSE)</f>
        <v>C1811 - Actividades de impresión</v>
      </c>
      <c r="D1062" s="9">
        <v>43830</v>
      </c>
      <c r="E1062" s="8" t="s">
        <v>11</v>
      </c>
      <c r="F1062" s="8" t="s">
        <v>12</v>
      </c>
      <c r="G1062" s="10">
        <v>70981684</v>
      </c>
      <c r="H1062" s="10">
        <v>127539979</v>
      </c>
      <c r="I1062" s="10">
        <v>56051970</v>
      </c>
      <c r="J1062" s="10">
        <v>79994693</v>
      </c>
      <c r="K1062" s="10">
        <v>47545286</v>
      </c>
      <c r="L1062" s="10">
        <v>2996598</v>
      </c>
      <c r="M1062" s="10">
        <v>-6923382</v>
      </c>
    </row>
    <row r="1063" spans="1:13" hidden="1" x14ac:dyDescent="0.25">
      <c r="A1063" s="8">
        <v>830057903</v>
      </c>
      <c r="B1063" s="5" t="str">
        <f>VLOOKUP(A1063,[1]Carátula!A1063:D3613,4,FALSE)</f>
        <v>ABS RED ASSIST COMPAÑIA DE ASISTENCIA MUNDIAL SA</v>
      </c>
      <c r="C1063" s="5" t="str">
        <f>VLOOKUP(A1063,[1]Carátula!A1063:F3613,6,FALSE)</f>
        <v>M7490 - Otras actividades profesionales, científicas y técnicas n.c.p.</v>
      </c>
      <c r="D1063" s="9">
        <v>43830</v>
      </c>
      <c r="E1063" s="8" t="s">
        <v>11</v>
      </c>
      <c r="F1063" s="8" t="s">
        <v>12</v>
      </c>
      <c r="G1063" s="10">
        <v>5756179</v>
      </c>
      <c r="H1063" s="10">
        <v>15129779</v>
      </c>
      <c r="I1063" s="10">
        <v>5335081</v>
      </c>
      <c r="J1063" s="10">
        <v>33462788</v>
      </c>
      <c r="K1063" s="10">
        <v>-18333009</v>
      </c>
      <c r="L1063" s="10"/>
      <c r="M1063" s="10">
        <v>-1598345</v>
      </c>
    </row>
    <row r="1064" spans="1:13" hidden="1" x14ac:dyDescent="0.25">
      <c r="A1064" s="8">
        <v>830035702</v>
      </c>
      <c r="B1064" s="5" t="str">
        <f>VLOOKUP(A1064,[1]Carátula!A1064:D3614,4,FALSE)</f>
        <v>SOLETANCHE BACHY CIMAS S.A.S.</v>
      </c>
      <c r="C1064" s="5" t="str">
        <f>VLOOKUP(A1064,[1]Carátula!A1064:F3614,6,FALSE)</f>
        <v>F4390 - Otras actividades especializadas para la construcción de edificios y obras de ingeniería civil</v>
      </c>
      <c r="D1064" s="9">
        <v>43830</v>
      </c>
      <c r="E1064" s="8" t="s">
        <v>11</v>
      </c>
      <c r="F1064" s="8" t="s">
        <v>12</v>
      </c>
      <c r="G1064" s="10">
        <v>135701081</v>
      </c>
      <c r="H1064" s="10">
        <v>201546457</v>
      </c>
      <c r="I1064" s="10">
        <v>127047876</v>
      </c>
      <c r="J1064" s="10">
        <v>146873116</v>
      </c>
      <c r="K1064" s="10">
        <v>54673341</v>
      </c>
      <c r="L1064" s="10">
        <v>2023212</v>
      </c>
      <c r="M1064" s="10">
        <v>2111362</v>
      </c>
    </row>
    <row r="1065" spans="1:13" hidden="1" x14ac:dyDescent="0.25">
      <c r="A1065" s="8">
        <v>811021765</v>
      </c>
      <c r="B1065" s="5" t="str">
        <f>VLOOKUP(A1065,[1]Carátula!A1065:D3615,4,FALSE)</f>
        <v>St Jude Medical Colombia Ltda</v>
      </c>
      <c r="C1065" s="5" t="str">
        <f>VLOOKUP(A1065,[1]Carátula!A1065:F3615,6,FALSE)</f>
        <v>G4649 - Comercio al por mayor de otros utensilios domésticos n.c.p.</v>
      </c>
      <c r="D1065" s="9">
        <v>43830</v>
      </c>
      <c r="E1065" s="8" t="s">
        <v>11</v>
      </c>
      <c r="F1065" s="8" t="s">
        <v>12</v>
      </c>
      <c r="G1065" s="10">
        <v>103611571</v>
      </c>
      <c r="H1065" s="10">
        <v>122052551</v>
      </c>
      <c r="I1065" s="10">
        <v>39279873</v>
      </c>
      <c r="J1065" s="10">
        <v>40519678</v>
      </c>
      <c r="K1065" s="10">
        <v>81532873</v>
      </c>
      <c r="L1065" s="10">
        <v>14652051</v>
      </c>
      <c r="M1065" s="10">
        <v>-923191</v>
      </c>
    </row>
    <row r="1066" spans="1:13" hidden="1" x14ac:dyDescent="0.25">
      <c r="A1066" s="8">
        <v>900339129</v>
      </c>
      <c r="B1066" s="5" t="str">
        <f>VLOOKUP(A1066,[1]Carátula!A1066:D3616,4,FALSE)</f>
        <v>MOTOPARTES DE COLOMBIA S.A.S. EN REORGANIZACION</v>
      </c>
      <c r="C1066" s="5" t="str">
        <f>VLOOKUP(A1066,[1]Carátula!A1066:F3616,6,FALSE)</f>
        <v>C2599 - Fabricación de otros productos elaborados de metal n.c.p.</v>
      </c>
      <c r="D1066" s="9">
        <v>43830</v>
      </c>
      <c r="E1066" s="8" t="s">
        <v>11</v>
      </c>
      <c r="F1066" s="8" t="s">
        <v>12</v>
      </c>
      <c r="G1066" s="10">
        <v>624382</v>
      </c>
      <c r="H1066" s="10">
        <v>933206</v>
      </c>
      <c r="I1066" s="10">
        <v>129664</v>
      </c>
      <c r="J1066" s="10">
        <v>1163978</v>
      </c>
      <c r="K1066" s="10">
        <v>-230772</v>
      </c>
      <c r="L1066" s="10">
        <v>68448</v>
      </c>
      <c r="M1066" s="10">
        <v>-17968</v>
      </c>
    </row>
    <row r="1067" spans="1:13" hidden="1" x14ac:dyDescent="0.25">
      <c r="A1067" s="8">
        <v>900448902</v>
      </c>
      <c r="B1067" s="5" t="str">
        <f>VLOOKUP(A1067,[1]Carátula!A1067:D3617,4,FALSE)</f>
        <v>PROMOCOMERIO S.A.S.</v>
      </c>
      <c r="C1067" s="5" t="str">
        <f>VLOOKUP(A1067,[1]Carátula!A1067:F3617,6,FALSE)</f>
        <v>K6493 - Actividades de compra de cartera o factoring</v>
      </c>
      <c r="D1067" s="9">
        <v>43830</v>
      </c>
      <c r="E1067" s="8" t="s">
        <v>11</v>
      </c>
      <c r="F1067" s="8" t="s">
        <v>12</v>
      </c>
      <c r="G1067" s="10">
        <v>36505017</v>
      </c>
      <c r="H1067" s="10">
        <v>36508734</v>
      </c>
      <c r="I1067" s="10">
        <v>19325863</v>
      </c>
      <c r="J1067" s="10">
        <v>21199090</v>
      </c>
      <c r="K1067" s="10">
        <v>15309644</v>
      </c>
      <c r="L1067" s="10"/>
      <c r="M1067" s="10">
        <v>6112390</v>
      </c>
    </row>
    <row r="1068" spans="1:13" hidden="1" x14ac:dyDescent="0.25">
      <c r="A1068" s="8">
        <v>890400372</v>
      </c>
      <c r="B1068" s="5" t="str">
        <f>VLOOKUP(A1068,[1]Carátula!A1068:D3618,4,FALSE)</f>
        <v>RAFAEL DEL CASTILLO Y CIA SA</v>
      </c>
      <c r="C1068" s="5" t="str">
        <f>VLOOKUP(A1068,[1]Carátula!A1068:F3618,6,FALSE)</f>
        <v>C1051 - Elaboración de productos de molinería</v>
      </c>
      <c r="D1068" s="9">
        <v>43830</v>
      </c>
      <c r="E1068" s="8" t="s">
        <v>11</v>
      </c>
      <c r="F1068" s="8" t="s">
        <v>12</v>
      </c>
      <c r="G1068" s="10">
        <v>56479721</v>
      </c>
      <c r="H1068" s="10">
        <v>113863968</v>
      </c>
      <c r="I1068" s="10">
        <v>46837478</v>
      </c>
      <c r="J1068" s="10">
        <v>57330662</v>
      </c>
      <c r="K1068" s="10">
        <v>56533306</v>
      </c>
      <c r="L1068" s="10">
        <v>4354128</v>
      </c>
      <c r="M1068" s="10">
        <v>3556518</v>
      </c>
    </row>
    <row r="1069" spans="1:13" hidden="1" x14ac:dyDescent="0.25">
      <c r="A1069" s="8">
        <v>830084106</v>
      </c>
      <c r="B1069" s="5" t="str">
        <f>VLOOKUP(A1069,[1]Carátula!A1069:D3619,4,FALSE)</f>
        <v>THE WARRANTY GROUP COLOMBIA SA</v>
      </c>
      <c r="C1069" s="5" t="str">
        <f>VLOOKUP(A1069,[1]Carátula!A1069:F3619,6,FALSE)</f>
        <v>M7490 - Otras actividades profesionales, científicas y técnicas n.c.p.</v>
      </c>
      <c r="D1069" s="9">
        <v>43830</v>
      </c>
      <c r="E1069" s="8" t="s">
        <v>11</v>
      </c>
      <c r="F1069" s="8" t="s">
        <v>12</v>
      </c>
      <c r="G1069" s="10">
        <v>55298938</v>
      </c>
      <c r="H1069" s="10">
        <v>60627716</v>
      </c>
      <c r="I1069" s="10">
        <v>19669704</v>
      </c>
      <c r="J1069" s="10">
        <v>46145927</v>
      </c>
      <c r="K1069" s="10">
        <v>14481789</v>
      </c>
      <c r="L1069" s="10"/>
      <c r="M1069" s="10">
        <v>802932</v>
      </c>
    </row>
    <row r="1070" spans="1:13" hidden="1" x14ac:dyDescent="0.25">
      <c r="A1070" s="8">
        <v>900078003</v>
      </c>
      <c r="B1070" s="5" t="str">
        <f>VLOOKUP(A1070,[1]Carátula!A1070:D3620,4,FALSE)</f>
        <v>Amcor Holdings Australia PTY LTD Sucursal Colombia</v>
      </c>
      <c r="C1070" s="5" t="str">
        <f>VLOOKUP(A1070,[1]Carátula!A1070:F3620,6,FALSE)</f>
        <v>C2229 - Fabricación de artículos de plástico n.c.p.</v>
      </c>
      <c r="D1070" s="9">
        <v>43830</v>
      </c>
      <c r="E1070" s="8" t="s">
        <v>11</v>
      </c>
      <c r="F1070" s="8" t="s">
        <v>12</v>
      </c>
      <c r="G1070" s="10">
        <v>114821337</v>
      </c>
      <c r="H1070" s="10">
        <v>228764130</v>
      </c>
      <c r="I1070" s="10">
        <v>74728899</v>
      </c>
      <c r="J1070" s="10">
        <v>204863081</v>
      </c>
      <c r="K1070" s="10">
        <v>23901049</v>
      </c>
      <c r="L1070" s="10">
        <v>7550470</v>
      </c>
      <c r="M1070" s="10">
        <v>-7104468</v>
      </c>
    </row>
    <row r="1071" spans="1:13" hidden="1" x14ac:dyDescent="0.25">
      <c r="A1071" s="8">
        <v>900520112</v>
      </c>
      <c r="B1071" s="5" t="str">
        <f>VLOOKUP(A1071,[1]Carátula!A1071:D3621,4,FALSE)</f>
        <v>Primadera SAS</v>
      </c>
      <c r="C1071" s="5" t="str">
        <f>VLOOKUP(A1071,[1]Carátula!A1071:F3621,6,FALSE)</f>
        <v>C1620 - Fabricación de hojas de madera para enchapado; fabricación de tableros contrachapados, tableros laminados, tableros de partículas y otros tableros y paneles</v>
      </c>
      <c r="D1071" s="9">
        <v>43830</v>
      </c>
      <c r="E1071" s="8" t="s">
        <v>11</v>
      </c>
      <c r="F1071" s="8" t="s">
        <v>12</v>
      </c>
      <c r="G1071" s="10">
        <v>24839340</v>
      </c>
      <c r="H1071" s="10">
        <v>254264739</v>
      </c>
      <c r="I1071" s="10">
        <v>27358659</v>
      </c>
      <c r="J1071" s="10">
        <v>95427728</v>
      </c>
      <c r="K1071" s="10">
        <v>158837011</v>
      </c>
      <c r="L1071" s="10">
        <v>7354077</v>
      </c>
      <c r="M1071" s="10">
        <v>-29705392</v>
      </c>
    </row>
    <row r="1072" spans="1:13" hidden="1" x14ac:dyDescent="0.25">
      <c r="A1072" s="8">
        <v>900484906</v>
      </c>
      <c r="B1072" s="5" t="str">
        <f>VLOOKUP(A1072,[1]Carátula!A1072:D3622,4,FALSE)</f>
        <v>PALMAR DE ALTAMIRA SAS</v>
      </c>
      <c r="C1072" s="5" t="str">
        <f>VLOOKUP(A1072,[1]Carátula!A1072:F3622,6,FALSE)</f>
        <v>C1030 - Elaboración de aceites y grasas de origen vegetal y animal</v>
      </c>
      <c r="D1072" s="9">
        <v>43830</v>
      </c>
      <c r="E1072" s="8" t="s">
        <v>11</v>
      </c>
      <c r="F1072" s="8" t="s">
        <v>12</v>
      </c>
      <c r="G1072" s="10">
        <v>17456840</v>
      </c>
      <c r="H1072" s="10">
        <v>202285745</v>
      </c>
      <c r="I1072" s="10">
        <v>27785904</v>
      </c>
      <c r="J1072" s="10">
        <v>91810655</v>
      </c>
      <c r="K1072" s="10">
        <v>110475090</v>
      </c>
      <c r="L1072" s="10">
        <v>11055811</v>
      </c>
      <c r="M1072" s="10">
        <v>-1268800</v>
      </c>
    </row>
    <row r="1073" spans="1:13" hidden="1" x14ac:dyDescent="0.25">
      <c r="A1073" s="8">
        <v>860003216</v>
      </c>
      <c r="B1073" s="5" t="str">
        <f>VLOOKUP(A1073,[1]Carátula!A1073:D3623,4,FALSE)</f>
        <v>PRODUCTOS ROCHE S.A.</v>
      </c>
      <c r="C1073" s="5" t="str">
        <f>VLOOKUP(A1073,[1]Carátula!A1073:F3623,6,FALSE)</f>
        <v>G4645 - Comercio al por mayor de productos farmacéuticos, medicinales, cosméticos y de tocador</v>
      </c>
      <c r="D1073" s="9">
        <v>43830</v>
      </c>
      <c r="E1073" s="8" t="s">
        <v>11</v>
      </c>
      <c r="F1073" s="8" t="s">
        <v>12</v>
      </c>
      <c r="G1073" s="10">
        <v>471394507</v>
      </c>
      <c r="H1073" s="10">
        <v>660877882</v>
      </c>
      <c r="I1073" s="10">
        <v>325140284</v>
      </c>
      <c r="J1073" s="10">
        <v>338492857</v>
      </c>
      <c r="K1073" s="10">
        <v>322385025</v>
      </c>
      <c r="L1073" s="10">
        <v>9082434</v>
      </c>
      <c r="M1073" s="10">
        <v>11962277</v>
      </c>
    </row>
    <row r="1074" spans="1:13" hidden="1" x14ac:dyDescent="0.25">
      <c r="A1074" s="8">
        <v>900425115</v>
      </c>
      <c r="B1074" s="5" t="str">
        <f>VLOOKUP(A1074,[1]Carátula!A1074:D3624,4,FALSE)</f>
        <v>INMCOR IMPRESORES SAS</v>
      </c>
      <c r="C1074" s="5" t="str">
        <f>VLOOKUP(A1074,[1]Carátula!A1074:F3624,6,FALSE)</f>
        <v>C1702 - Fabricación de papel y cartón ondulado (corrugado); fabricación de envases, empaques y de embalajes de papel y cartón</v>
      </c>
      <c r="D1074" s="9">
        <v>43830</v>
      </c>
      <c r="E1074" s="8" t="s">
        <v>11</v>
      </c>
      <c r="F1074" s="8" t="s">
        <v>12</v>
      </c>
      <c r="G1074" s="10">
        <v>3572416</v>
      </c>
      <c r="H1074" s="10">
        <v>5075905</v>
      </c>
      <c r="I1074" s="10">
        <v>2843325</v>
      </c>
      <c r="J1074" s="10">
        <v>8941832</v>
      </c>
      <c r="K1074" s="10">
        <v>-3865927</v>
      </c>
      <c r="L1074" s="10">
        <v>2423586</v>
      </c>
      <c r="M1074" s="10">
        <v>-6081873</v>
      </c>
    </row>
    <row r="1075" spans="1:13" hidden="1" x14ac:dyDescent="0.25">
      <c r="A1075" s="8">
        <v>900380814</v>
      </c>
      <c r="B1075" s="5" t="str">
        <f>VLOOKUP(A1075,[1]Carátula!A1075:D3625,4,FALSE)</f>
        <v>DIPSA FOOD ENERGY REPRESENTACIONES SAS</v>
      </c>
      <c r="C1075" s="5" t="str">
        <f>VLOOKUP(A1075,[1]Carátula!A1075:F3625,6,FALSE)</f>
        <v>C1089 - Elaboración de otros productos alimenticios n.c.p.</v>
      </c>
      <c r="D1075" s="9">
        <v>43830</v>
      </c>
      <c r="E1075" s="8" t="s">
        <v>11</v>
      </c>
      <c r="F1075" s="8" t="s">
        <v>12</v>
      </c>
      <c r="G1075" s="10">
        <v>6298418</v>
      </c>
      <c r="H1075" s="10">
        <v>9464285</v>
      </c>
      <c r="I1075" s="10">
        <v>5674608</v>
      </c>
      <c r="J1075" s="10">
        <v>6045387</v>
      </c>
      <c r="K1075" s="10">
        <v>3418898</v>
      </c>
      <c r="L1075" s="10">
        <v>184667</v>
      </c>
      <c r="M1075" s="10">
        <v>-2185052</v>
      </c>
    </row>
    <row r="1076" spans="1:13" hidden="1" x14ac:dyDescent="0.25">
      <c r="A1076" s="8">
        <v>901121903</v>
      </c>
      <c r="B1076" s="5" t="str">
        <f>VLOOKUP(A1076,[1]Carátula!A1076:D3626,4,FALSE)</f>
        <v>La Luna Mining Limited Sucursal Colombia</v>
      </c>
      <c r="C1076" s="5" t="str">
        <f>VLOOKUP(A1076,[1]Carátula!A1076:F3626,6,FALSE)</f>
        <v>B0510 - Extracción de hulla (carbón de piedra)</v>
      </c>
      <c r="D1076" s="9">
        <v>43830</v>
      </c>
      <c r="E1076" s="8" t="s">
        <v>11</v>
      </c>
      <c r="F1076" s="8" t="s">
        <v>12</v>
      </c>
      <c r="G1076" s="10">
        <v>590588</v>
      </c>
      <c r="H1076" s="10">
        <v>51380402</v>
      </c>
      <c r="I1076" s="10">
        <v>3564943</v>
      </c>
      <c r="J1076" s="10">
        <v>3564943</v>
      </c>
      <c r="K1076" s="10">
        <v>47815459</v>
      </c>
      <c r="L1076" s="10">
        <v>67218</v>
      </c>
      <c r="M1076" s="10">
        <v>-412504</v>
      </c>
    </row>
    <row r="1077" spans="1:13" hidden="1" x14ac:dyDescent="0.25">
      <c r="A1077" s="8">
        <v>900365205</v>
      </c>
      <c r="B1077" s="5" t="str">
        <f>VLOOKUP(A1077,[1]Carátula!A1077:D3627,4,FALSE)</f>
        <v>PROSALON DISTRIBUCIONES SAS</v>
      </c>
      <c r="C1077" s="5" t="str">
        <f>VLOOKUP(A1077,[1]Carátula!A1077:F3627,6,FALSE)</f>
        <v>G4773 - Comercio al por menor de productos farmacéuticos y medicinales, cosméticos y artículos de tocador en establecimientos especializados</v>
      </c>
      <c r="D1077" s="9">
        <v>43830</v>
      </c>
      <c r="E1077" s="8" t="s">
        <v>11</v>
      </c>
      <c r="F1077" s="8" t="s">
        <v>12</v>
      </c>
      <c r="G1077" s="10">
        <v>59141356</v>
      </c>
      <c r="H1077" s="10">
        <v>142580163</v>
      </c>
      <c r="I1077" s="10">
        <v>42316649</v>
      </c>
      <c r="J1077" s="10">
        <v>91813536</v>
      </c>
      <c r="K1077" s="10">
        <v>50766627</v>
      </c>
      <c r="L1077" s="10">
        <v>5724588</v>
      </c>
      <c r="M1077" s="10">
        <v>-4593842</v>
      </c>
    </row>
    <row r="1078" spans="1:13" hidden="1" x14ac:dyDescent="0.25">
      <c r="A1078" s="8">
        <v>900271428</v>
      </c>
      <c r="B1078" s="5" t="str">
        <f>VLOOKUP(A1078,[1]Carátula!A1078:D3628,4,FALSE)</f>
        <v>PROCESADORA DE ACEITE OROROJO LIMITADA OROROJO LIMITADA</v>
      </c>
      <c r="C1078" s="5" t="str">
        <f>VLOOKUP(A1078,[1]Carátula!A1078:F3628,6,FALSE)</f>
        <v>C1030 - Elaboración de aceites y grasas de origen vegetal y animal</v>
      </c>
      <c r="D1078" s="9">
        <v>43830</v>
      </c>
      <c r="E1078" s="8" t="s">
        <v>11</v>
      </c>
      <c r="F1078" s="8" t="s">
        <v>12</v>
      </c>
      <c r="G1078" s="10">
        <v>4963585</v>
      </c>
      <c r="H1078" s="10">
        <v>43668667</v>
      </c>
      <c r="I1078" s="10">
        <v>19687198</v>
      </c>
      <c r="J1078" s="10">
        <v>39371812</v>
      </c>
      <c r="K1078" s="10">
        <v>4296855</v>
      </c>
      <c r="L1078" s="10">
        <v>1976073</v>
      </c>
      <c r="M1078" s="10">
        <v>-7588234</v>
      </c>
    </row>
    <row r="1079" spans="1:13" hidden="1" x14ac:dyDescent="0.25">
      <c r="A1079" s="8">
        <v>900444531</v>
      </c>
      <c r="B1079" s="5" t="str">
        <f>VLOOKUP(A1079,[1]Carátula!A1079:D3629,4,FALSE)</f>
        <v>Integral de empaque sas</v>
      </c>
      <c r="C1079" s="5" t="str">
        <f>VLOOKUP(A1079,[1]Carátula!A1079:F3629,6,FALSE)</f>
        <v>C2229 - Fabricación de artículos de plástico n.c.p.</v>
      </c>
      <c r="D1079" s="9">
        <v>43830</v>
      </c>
      <c r="E1079" s="8" t="s">
        <v>11</v>
      </c>
      <c r="F1079" s="8" t="s">
        <v>12</v>
      </c>
      <c r="G1079" s="10">
        <v>72489899</v>
      </c>
      <c r="H1079" s="10">
        <v>110461850</v>
      </c>
      <c r="I1079" s="10">
        <v>65764686</v>
      </c>
      <c r="J1079" s="10">
        <v>80184102</v>
      </c>
      <c r="K1079" s="10">
        <v>30277748</v>
      </c>
      <c r="L1079" s="10">
        <v>1463688</v>
      </c>
      <c r="M1079" s="10">
        <v>3267995</v>
      </c>
    </row>
    <row r="1080" spans="1:13" hidden="1" x14ac:dyDescent="0.25">
      <c r="A1080" s="8">
        <v>890318329</v>
      </c>
      <c r="B1080" s="5" t="str">
        <f>VLOOKUP(A1080,[1]Carátula!A1080:D3630,4,FALSE)</f>
        <v>ROMARCO SAS</v>
      </c>
      <c r="C1080" s="5" t="str">
        <f>VLOOKUP(A1080,[1]Carátula!A1080:F3630,6,FALSE)</f>
        <v>C2920 - Fabricación de carrocerías para vehículos automotores; fabricación de remolques y semirremolques</v>
      </c>
      <c r="D1080" s="9">
        <v>43830</v>
      </c>
      <c r="E1080" s="8" t="s">
        <v>11</v>
      </c>
      <c r="F1080" s="8" t="s">
        <v>12</v>
      </c>
      <c r="G1080" s="10">
        <v>51602281</v>
      </c>
      <c r="H1080" s="10">
        <v>61625341</v>
      </c>
      <c r="I1080" s="10">
        <v>28765299</v>
      </c>
      <c r="J1080" s="10">
        <v>29573751</v>
      </c>
      <c r="K1080" s="10">
        <v>32051590</v>
      </c>
      <c r="L1080" s="10">
        <v>1195839</v>
      </c>
      <c r="M1080" s="10">
        <v>1548382</v>
      </c>
    </row>
    <row r="1081" spans="1:13" hidden="1" x14ac:dyDescent="0.25">
      <c r="A1081" s="8">
        <v>891411213</v>
      </c>
      <c r="B1081" s="5" t="str">
        <f>VLOOKUP(A1081,[1]Carátula!A1081:D3631,4,FALSE)</f>
        <v>INTEGRANDO SAS</v>
      </c>
      <c r="C1081" s="5" t="str">
        <f>VLOOKUP(A1081,[1]Carátula!A1081:F3631,6,FALSE)</f>
        <v>C2930 - Fabricación de partes, piezas (autopartes) y accesorios (lujos) para vehículos automotores</v>
      </c>
      <c r="D1081" s="9">
        <v>43830</v>
      </c>
      <c r="E1081" s="8" t="s">
        <v>11</v>
      </c>
      <c r="F1081" s="8" t="s">
        <v>12</v>
      </c>
      <c r="G1081" s="10">
        <v>14469095</v>
      </c>
      <c r="H1081" s="10">
        <v>23904609</v>
      </c>
      <c r="I1081" s="10">
        <v>8644445</v>
      </c>
      <c r="J1081" s="10">
        <v>11275492</v>
      </c>
      <c r="K1081" s="10">
        <v>12629117</v>
      </c>
      <c r="L1081" s="10"/>
      <c r="M1081" s="10">
        <v>263793</v>
      </c>
    </row>
    <row r="1082" spans="1:13" hidden="1" x14ac:dyDescent="0.25">
      <c r="A1082" s="8">
        <v>900432394</v>
      </c>
      <c r="B1082" s="5" t="str">
        <f>VLOOKUP(A1082,[1]Carátula!A1082:D3632,4,FALSE)</f>
        <v>LATERIZIO S.A.S.</v>
      </c>
      <c r="C1082" s="5" t="str">
        <f>VLOOKUP(A1082,[1]Carátula!A1082:F3632,6,FALSE)</f>
        <v>F4111 - Construcción de edificios residenciales</v>
      </c>
      <c r="D1082" s="9">
        <v>43830</v>
      </c>
      <c r="E1082" s="8" t="s">
        <v>11</v>
      </c>
      <c r="F1082" s="8" t="s">
        <v>12</v>
      </c>
      <c r="G1082" s="10">
        <v>47262602</v>
      </c>
      <c r="H1082" s="10">
        <v>49417968</v>
      </c>
      <c r="I1082" s="10">
        <v>9711663</v>
      </c>
      <c r="J1082" s="10">
        <v>32228369</v>
      </c>
      <c r="K1082" s="10">
        <v>17189599</v>
      </c>
      <c r="L1082" s="10">
        <v>147708</v>
      </c>
      <c r="M1082" s="10">
        <v>37695</v>
      </c>
    </row>
    <row r="1083" spans="1:13" hidden="1" x14ac:dyDescent="0.25">
      <c r="A1083" s="8">
        <v>900574532</v>
      </c>
      <c r="B1083" s="5" t="str">
        <f>VLOOKUP(A1083,[1]Carátula!A1083:D3633,4,FALSE)</f>
        <v>G EL T SAS</v>
      </c>
      <c r="C1083" s="5" t="str">
        <f>VLOOKUP(A1083,[1]Carátula!A1083:F3633,6,FALSE)</f>
        <v>A0141 - Cría de ganado bovino y bufalino</v>
      </c>
      <c r="D1083" s="9">
        <v>43830</v>
      </c>
      <c r="E1083" s="8" t="s">
        <v>11</v>
      </c>
      <c r="F1083" s="8" t="s">
        <v>12</v>
      </c>
      <c r="G1083" s="10">
        <v>15596583</v>
      </c>
      <c r="H1083" s="10">
        <v>89483670</v>
      </c>
      <c r="I1083" s="10">
        <v>1852064</v>
      </c>
      <c r="J1083" s="10">
        <v>11073704</v>
      </c>
      <c r="K1083" s="10">
        <v>78409966</v>
      </c>
      <c r="L1083" s="10"/>
      <c r="M1083" s="10">
        <v>114686</v>
      </c>
    </row>
    <row r="1084" spans="1:13" hidden="1" x14ac:dyDescent="0.25">
      <c r="A1084" s="8">
        <v>900733705</v>
      </c>
      <c r="B1084" s="5" t="str">
        <f>VLOOKUP(A1084,[1]Carátula!A1084:D3634,4,FALSE)</f>
        <v>AGROPECUARIA GERARDO OSPINA VALENCIA  HUEVOS CAMPESINOS SAS</v>
      </c>
      <c r="C1084" s="5" t="str">
        <f>VLOOKUP(A1084,[1]Carátula!A1084:F3634,6,FALSE)</f>
        <v>A0150 - Explotación mixta (agrícola y pecuaria)</v>
      </c>
      <c r="D1084" s="9">
        <v>43830</v>
      </c>
      <c r="E1084" s="8" t="s">
        <v>11</v>
      </c>
      <c r="F1084" s="8" t="s">
        <v>12</v>
      </c>
      <c r="G1084" s="10">
        <v>752035</v>
      </c>
      <c r="H1084" s="10">
        <v>991802</v>
      </c>
      <c r="I1084" s="10">
        <v>565777</v>
      </c>
      <c r="J1084" s="10">
        <v>1406395</v>
      </c>
      <c r="K1084" s="10">
        <v>-414593</v>
      </c>
      <c r="L1084" s="10">
        <v>1351</v>
      </c>
      <c r="M1084" s="10">
        <v>-658312</v>
      </c>
    </row>
    <row r="1085" spans="1:13" hidden="1" x14ac:dyDescent="0.25">
      <c r="A1085" s="8">
        <v>830000853</v>
      </c>
      <c r="B1085" s="5" t="str">
        <f>VLOOKUP(A1085,[1]Carátula!A1085:D3635,4,FALSE)</f>
        <v>TRANSGAS DE OCCIDENTE S.A.</v>
      </c>
      <c r="C1085" s="5" t="str">
        <f>VLOOKUP(A1085,[1]Carátula!A1085:F3635,6,FALSE)</f>
        <v>H4930 - Transporte por tuberías</v>
      </c>
      <c r="D1085" s="9">
        <v>43830</v>
      </c>
      <c r="E1085" s="8" t="s">
        <v>11</v>
      </c>
      <c r="F1085" s="8" t="s">
        <v>12</v>
      </c>
      <c r="G1085" s="10">
        <v>28029328</v>
      </c>
      <c r="H1085" s="10">
        <v>31273879</v>
      </c>
      <c r="I1085" s="10">
        <v>1578870</v>
      </c>
      <c r="J1085" s="10">
        <v>2482484</v>
      </c>
      <c r="K1085" s="10">
        <v>28791395</v>
      </c>
      <c r="L1085" s="10">
        <v>11096</v>
      </c>
      <c r="M1085" s="10">
        <v>-5454780</v>
      </c>
    </row>
    <row r="1086" spans="1:13" hidden="1" x14ac:dyDescent="0.25">
      <c r="A1086" s="8">
        <v>860013715</v>
      </c>
      <c r="B1086" s="5" t="str">
        <f>VLOOKUP(A1086,[1]Carátula!A1086:D3636,4,FALSE)</f>
        <v>RECIEND SAS</v>
      </c>
      <c r="C1086" s="5" t="str">
        <f>VLOOKUP(A1086,[1]Carátula!A1086:F3636,6,FALSE)</f>
        <v>G4664 - Comercio al por mayor de productos químicos básicos, cauchos y plásticos en formas primarias y productos químicos de uso agropecuario</v>
      </c>
      <c r="D1086" s="9">
        <v>43830</v>
      </c>
      <c r="E1086" s="8" t="s">
        <v>11</v>
      </c>
      <c r="F1086" s="8" t="s">
        <v>12</v>
      </c>
      <c r="G1086" s="10">
        <v>18203615</v>
      </c>
      <c r="H1086" s="10">
        <v>28116517</v>
      </c>
      <c r="I1086" s="10">
        <v>9154183</v>
      </c>
      <c r="J1086" s="10">
        <v>19398064</v>
      </c>
      <c r="K1086" s="10">
        <v>8718453</v>
      </c>
      <c r="L1086" s="10"/>
      <c r="M1086" s="10">
        <v>1665871</v>
      </c>
    </row>
    <row r="1087" spans="1:13" hidden="1" x14ac:dyDescent="0.25">
      <c r="A1087" s="8">
        <v>900773646</v>
      </c>
      <c r="B1087" s="5" t="str">
        <f>VLOOKUP(A1087,[1]Carátula!A1087:D3637,4,FALSE)</f>
        <v>PROMOTORA INMOBILIARIA CEDRITOS S.A.S</v>
      </c>
      <c r="C1087" s="5" t="str">
        <f>VLOOKUP(A1087,[1]Carátula!A1087:F3637,6,FALSE)</f>
        <v>F4111 - Construcción de edificios residenciales</v>
      </c>
      <c r="D1087" s="9">
        <v>43830</v>
      </c>
      <c r="E1087" s="8" t="s">
        <v>11</v>
      </c>
      <c r="F1087" s="8" t="s">
        <v>12</v>
      </c>
      <c r="G1087" s="10">
        <v>25574369</v>
      </c>
      <c r="H1087" s="10">
        <v>25574369</v>
      </c>
      <c r="I1087" s="10">
        <v>24421205</v>
      </c>
      <c r="J1087" s="10">
        <v>24421205</v>
      </c>
      <c r="K1087" s="10">
        <v>1153164</v>
      </c>
      <c r="L1087" s="10"/>
      <c r="M1087" s="10">
        <v>-4295</v>
      </c>
    </row>
    <row r="1088" spans="1:13" hidden="1" x14ac:dyDescent="0.25">
      <c r="A1088" s="8">
        <v>900221209</v>
      </c>
      <c r="B1088" s="5" t="str">
        <f>VLOOKUP(A1088,[1]Carátula!A1088:D3638,4,FALSE)</f>
        <v>SINEA SAS</v>
      </c>
      <c r="C1088" s="5" t="str">
        <f>VLOOKUP(A1088,[1]Carátula!A1088:F3638,6,FALSE)</f>
        <v>C2229 - Fabricación de artículos de plástico n.c.p.</v>
      </c>
      <c r="D1088" s="9">
        <v>43830</v>
      </c>
      <c r="E1088" s="8" t="s">
        <v>11</v>
      </c>
      <c r="F1088" s="8" t="s">
        <v>12</v>
      </c>
      <c r="G1088" s="10">
        <v>24123155</v>
      </c>
      <c r="H1088" s="10">
        <v>55603376</v>
      </c>
      <c r="I1088" s="10">
        <v>52069211</v>
      </c>
      <c r="J1088" s="10">
        <v>55351966</v>
      </c>
      <c r="K1088" s="10">
        <v>251410</v>
      </c>
      <c r="L1088" s="10">
        <v>3090543</v>
      </c>
      <c r="M1088" s="10">
        <v>-2344255</v>
      </c>
    </row>
    <row r="1089" spans="1:13" hidden="1" x14ac:dyDescent="0.25">
      <c r="A1089" s="8">
        <v>830038753</v>
      </c>
      <c r="B1089" s="5" t="str">
        <f>VLOOKUP(A1089,[1]Carátula!A1089:D3639,4,FALSE)</f>
        <v>CESVI COLOMBIA S.A.</v>
      </c>
      <c r="C1089" s="5" t="str">
        <f>VLOOKUP(A1089,[1]Carátula!A1089:F3639,6,FALSE)</f>
        <v>M7210 - Investigaciones y desarrollo experimental en el campo de las ciencias naturales y la ingeniería</v>
      </c>
      <c r="D1089" s="9">
        <v>43830</v>
      </c>
      <c r="E1089" s="8" t="s">
        <v>11</v>
      </c>
      <c r="F1089" s="8" t="s">
        <v>12</v>
      </c>
      <c r="G1089" s="10">
        <v>10029151</v>
      </c>
      <c r="H1089" s="10">
        <v>18453006</v>
      </c>
      <c r="I1089" s="10">
        <v>3197946</v>
      </c>
      <c r="J1089" s="10">
        <v>4269993</v>
      </c>
      <c r="K1089" s="10">
        <v>14183013</v>
      </c>
      <c r="L1089" s="10">
        <v>60294</v>
      </c>
      <c r="M1089" s="10">
        <v>1810669</v>
      </c>
    </row>
    <row r="1090" spans="1:13" hidden="1" x14ac:dyDescent="0.25">
      <c r="A1090" s="8">
        <v>804016124</v>
      </c>
      <c r="B1090" s="5" t="str">
        <f>VLOOKUP(A1090,[1]Carátula!A1090:D3640,4,FALSE)</f>
        <v>HARINAGRO SA</v>
      </c>
      <c r="C1090" s="5" t="str">
        <f>VLOOKUP(A1090,[1]Carátula!A1090:F3640,6,FALSE)</f>
        <v>C1011 - Procesamiento y conservación de carne y productos cárnicos</v>
      </c>
      <c r="D1090" s="9">
        <v>43830</v>
      </c>
      <c r="E1090" s="8" t="s">
        <v>11</v>
      </c>
      <c r="F1090" s="8" t="s">
        <v>12</v>
      </c>
      <c r="G1090" s="10">
        <v>3788833</v>
      </c>
      <c r="H1090" s="10">
        <v>8238275</v>
      </c>
      <c r="I1090" s="10">
        <v>1595332</v>
      </c>
      <c r="J1090" s="10">
        <v>1968734</v>
      </c>
      <c r="K1090" s="10">
        <v>6269541</v>
      </c>
      <c r="L1090" s="10"/>
      <c r="M1090" s="10">
        <v>-356528</v>
      </c>
    </row>
    <row r="1091" spans="1:13" hidden="1" x14ac:dyDescent="0.25">
      <c r="A1091" s="8">
        <v>890940122</v>
      </c>
      <c r="B1091" s="5" t="str">
        <f>VLOOKUP(A1091,[1]Carátula!A1091:D3641,4,FALSE)</f>
        <v>INDUSTRIA MERCADEO Y COLOR SAS</v>
      </c>
      <c r="C1091" s="5" t="str">
        <f>VLOOKUP(A1091,[1]Carátula!A1091:F3641,6,FALSE)</f>
        <v>C1410 - Confección de prendas de vestir, excepto prendas de piel</v>
      </c>
      <c r="D1091" s="9">
        <v>43830</v>
      </c>
      <c r="E1091" s="8" t="s">
        <v>11</v>
      </c>
      <c r="F1091" s="8" t="s">
        <v>12</v>
      </c>
      <c r="G1091" s="10">
        <v>136245863</v>
      </c>
      <c r="H1091" s="10">
        <v>175479179</v>
      </c>
      <c r="I1091" s="10">
        <v>83205663</v>
      </c>
      <c r="J1091" s="10">
        <v>153298351</v>
      </c>
      <c r="K1091" s="10">
        <v>22180828</v>
      </c>
      <c r="L1091" s="10">
        <v>10790152</v>
      </c>
      <c r="M1091" s="10">
        <v>-3248518</v>
      </c>
    </row>
    <row r="1092" spans="1:13" hidden="1" x14ac:dyDescent="0.25">
      <c r="A1092" s="8">
        <v>900741460</v>
      </c>
      <c r="B1092" s="5" t="str">
        <f>VLOOKUP(A1092,[1]Carátula!A1092:D3642,4,FALSE)</f>
        <v>CENTROS COMERCIALES DEL HUILA SAS</v>
      </c>
      <c r="C1092" s="5" t="str">
        <f>VLOOKUP(A1092,[1]Carátula!A1092:F3642,6,FALSE)</f>
        <v>L6810 - Actividades inmobiliarias realizadas con bienes propios o arrendados</v>
      </c>
      <c r="D1092" s="9">
        <v>43830</v>
      </c>
      <c r="E1092" s="8" t="s">
        <v>11</v>
      </c>
      <c r="F1092" s="8" t="s">
        <v>12</v>
      </c>
      <c r="G1092" s="10">
        <v>32854604</v>
      </c>
      <c r="H1092" s="10">
        <v>47439484</v>
      </c>
      <c r="I1092" s="10">
        <v>5500597</v>
      </c>
      <c r="J1092" s="10">
        <v>13972429</v>
      </c>
      <c r="K1092" s="10">
        <v>33467055</v>
      </c>
      <c r="L1092" s="10">
        <v>32720</v>
      </c>
      <c r="M1092" s="10">
        <v>378802</v>
      </c>
    </row>
    <row r="1093" spans="1:13" hidden="1" x14ac:dyDescent="0.25">
      <c r="A1093" s="8">
        <v>900618552</v>
      </c>
      <c r="B1093" s="5" t="str">
        <f>VLOOKUP(A1093,[1]Carátula!A1093:D3643,4,FALSE)</f>
        <v>SOCIEDAD DE DESARROLLO INMOBILIARIO SAS</v>
      </c>
      <c r="C1093" s="5" t="str">
        <f>VLOOKUP(A1093,[1]Carátula!A1093:F3643,6,FALSE)</f>
        <v>F4112 - Construcción de edificios no residenciales</v>
      </c>
      <c r="D1093" s="9">
        <v>43830</v>
      </c>
      <c r="E1093" s="8" t="s">
        <v>11</v>
      </c>
      <c r="F1093" s="8" t="s">
        <v>12</v>
      </c>
      <c r="G1093" s="10">
        <v>898505</v>
      </c>
      <c r="H1093" s="10">
        <v>898505</v>
      </c>
      <c r="I1093" s="10">
        <v>188252</v>
      </c>
      <c r="J1093" s="10">
        <v>188252</v>
      </c>
      <c r="K1093" s="10">
        <v>710253</v>
      </c>
      <c r="L1093" s="10">
        <v>1022</v>
      </c>
      <c r="M1093" s="10">
        <v>604073</v>
      </c>
    </row>
    <row r="1094" spans="1:13" hidden="1" x14ac:dyDescent="0.25">
      <c r="A1094" s="8">
        <v>860034812</v>
      </c>
      <c r="B1094" s="5" t="str">
        <f>VLOOKUP(A1094,[1]Carátula!A1094:D3644,4,FALSE)</f>
        <v>PELICULAS EXTRUIDAS SAS</v>
      </c>
      <c r="C1094" s="5" t="str">
        <f>VLOOKUP(A1094,[1]Carátula!A1094:F3644,6,FALSE)</f>
        <v>C2221 - Fabricación de formas básicas de plástico</v>
      </c>
      <c r="D1094" s="9">
        <v>43830</v>
      </c>
      <c r="E1094" s="8" t="s">
        <v>11</v>
      </c>
      <c r="F1094" s="8" t="s">
        <v>12</v>
      </c>
      <c r="G1094" s="10">
        <v>43701562</v>
      </c>
      <c r="H1094" s="10">
        <v>79607704</v>
      </c>
      <c r="I1094" s="10">
        <v>34249575</v>
      </c>
      <c r="J1094" s="10">
        <v>37661767</v>
      </c>
      <c r="K1094" s="10">
        <v>41945937</v>
      </c>
      <c r="L1094" s="10"/>
      <c r="M1094" s="10">
        <v>6571583</v>
      </c>
    </row>
    <row r="1095" spans="1:13" hidden="1" x14ac:dyDescent="0.25">
      <c r="A1095" s="8">
        <v>860042155</v>
      </c>
      <c r="B1095" s="5" t="str">
        <f>VLOOKUP(A1095,[1]Carátula!A1095:D3645,4,FALSE)</f>
        <v xml:space="preserve">PROEMPAQUES SAS </v>
      </c>
      <c r="C1095" s="5" t="str">
        <f>VLOOKUP(A1095,[1]Carátula!A1095:F3645,6,FALSE)</f>
        <v>C2229 - Fabricación de artículos de plástico n.c.p.</v>
      </c>
      <c r="D1095" s="9">
        <v>43830</v>
      </c>
      <c r="E1095" s="8" t="s">
        <v>11</v>
      </c>
      <c r="F1095" s="8" t="s">
        <v>12</v>
      </c>
      <c r="G1095" s="10">
        <v>25100562</v>
      </c>
      <c r="H1095" s="10">
        <v>29846053</v>
      </c>
      <c r="I1095" s="10">
        <v>8298917</v>
      </c>
      <c r="J1095" s="10">
        <v>8908324</v>
      </c>
      <c r="K1095" s="10">
        <v>20937729</v>
      </c>
      <c r="L1095" s="10">
        <v>58525</v>
      </c>
      <c r="M1095" s="10">
        <v>4695244</v>
      </c>
    </row>
    <row r="1096" spans="1:13" hidden="1" x14ac:dyDescent="0.25">
      <c r="A1096" s="8">
        <v>800164590</v>
      </c>
      <c r="B1096" s="5" t="str">
        <f>VLOOKUP(A1096,[1]Carátula!A1096:D3646,4,FALSE)</f>
        <v>CELTA SAS</v>
      </c>
      <c r="C1096" s="5" t="str">
        <f>VLOOKUP(A1096,[1]Carátula!A1096:F3646,6,FALSE)</f>
        <v>C2229 - Fabricación de artículos de plástico n.c.p.</v>
      </c>
      <c r="D1096" s="9">
        <v>43830</v>
      </c>
      <c r="E1096" s="8" t="s">
        <v>11</v>
      </c>
      <c r="F1096" s="8" t="s">
        <v>12</v>
      </c>
      <c r="G1096" s="10">
        <v>42689475</v>
      </c>
      <c r="H1096" s="10">
        <v>69443608</v>
      </c>
      <c r="I1096" s="10">
        <v>20993714</v>
      </c>
      <c r="J1096" s="10">
        <v>24034491</v>
      </c>
      <c r="K1096" s="10">
        <v>45409117</v>
      </c>
      <c r="L1096" s="10">
        <v>613242</v>
      </c>
      <c r="M1096" s="10">
        <v>6556772</v>
      </c>
    </row>
    <row r="1097" spans="1:13" hidden="1" x14ac:dyDescent="0.25">
      <c r="A1097" s="8">
        <v>900780646</v>
      </c>
      <c r="B1097" s="5" t="str">
        <f>VLOOKUP(A1097,[1]Carátula!A1097:D3647,4,FALSE)</f>
        <v>PROMOTORA INMOBILIARIA MI MUNDO S.A.S.</v>
      </c>
      <c r="C1097" s="5" t="str">
        <f>VLOOKUP(A1097,[1]Carátula!A1097:F3647,6,FALSE)</f>
        <v>F4111 - Construcción de edificios residenciales</v>
      </c>
      <c r="D1097" s="9">
        <v>43830</v>
      </c>
      <c r="E1097" s="8" t="s">
        <v>11</v>
      </c>
      <c r="F1097" s="8" t="s">
        <v>12</v>
      </c>
      <c r="G1097" s="10">
        <v>29374625</v>
      </c>
      <c r="H1097" s="10">
        <v>48590200</v>
      </c>
      <c r="I1097" s="10">
        <v>25653479</v>
      </c>
      <c r="J1097" s="10">
        <v>48432802</v>
      </c>
      <c r="K1097" s="10">
        <v>157398</v>
      </c>
      <c r="L1097" s="10"/>
      <c r="M1097" s="10">
        <v>11565</v>
      </c>
    </row>
    <row r="1098" spans="1:13" hidden="1" x14ac:dyDescent="0.25">
      <c r="A1098" s="8">
        <v>830062040</v>
      </c>
      <c r="B1098" s="5" t="str">
        <f>VLOOKUP(A1098,[1]Carátula!A1098:D3648,4,FALSE)</f>
        <v xml:space="preserve">SERVICONFORT COLOMBIA S.A.S  </v>
      </c>
      <c r="C1098" s="5" t="str">
        <f>VLOOKUP(A1098,[1]Carátula!A1098:F3648,6,FALSE)</f>
        <v>S9609 - Otras actividades de servicios personales n.c.p.</v>
      </c>
      <c r="D1098" s="9">
        <v>43830</v>
      </c>
      <c r="E1098" s="8" t="s">
        <v>11</v>
      </c>
      <c r="F1098" s="8" t="s">
        <v>12</v>
      </c>
      <c r="G1098" s="10">
        <v>8824289</v>
      </c>
      <c r="H1098" s="10">
        <v>8885919</v>
      </c>
      <c r="I1098" s="10">
        <v>381865</v>
      </c>
      <c r="J1098" s="10">
        <v>413115</v>
      </c>
      <c r="K1098" s="10">
        <v>8472804</v>
      </c>
      <c r="L1098" s="10">
        <v>7050</v>
      </c>
      <c r="M1098" s="10">
        <v>480588</v>
      </c>
    </row>
    <row r="1099" spans="1:13" hidden="1" x14ac:dyDescent="0.25">
      <c r="A1099" s="8">
        <v>800163827</v>
      </c>
      <c r="B1099" s="5" t="str">
        <f>VLOOKUP(A1099,[1]Carátula!A1099:D3649,4,FALSE)</f>
        <v>ANDIASISTENCIA COMPAÑIA DE ASISTENCIA DE LOS ANDES S.A.S.</v>
      </c>
      <c r="C1099" s="5" t="str">
        <f>VLOOKUP(A1099,[1]Carátula!A1099:F3649,6,FALSE)</f>
        <v>M7490 - Otras actividades profesionales, científicas y técnicas n.c.p.</v>
      </c>
      <c r="D1099" s="9">
        <v>43830</v>
      </c>
      <c r="E1099" s="8" t="s">
        <v>11</v>
      </c>
      <c r="F1099" s="8" t="s">
        <v>12</v>
      </c>
      <c r="G1099" s="10">
        <v>17142570</v>
      </c>
      <c r="H1099" s="10">
        <v>18860193</v>
      </c>
      <c r="I1099" s="10">
        <v>8936090</v>
      </c>
      <c r="J1099" s="10">
        <v>9108034</v>
      </c>
      <c r="K1099" s="10">
        <v>9752159</v>
      </c>
      <c r="L1099" s="10">
        <v>288929</v>
      </c>
      <c r="M1099" s="10">
        <v>713479</v>
      </c>
    </row>
    <row r="1100" spans="1:13" hidden="1" x14ac:dyDescent="0.25">
      <c r="A1100" s="8">
        <v>900518709</v>
      </c>
      <c r="B1100" s="5" t="str">
        <f>VLOOKUP(A1100,[1]Carátula!A1100:D3650,4,FALSE)</f>
        <v>AREA CUADRADA CONSTRUCTORES</v>
      </c>
      <c r="C1100" s="5" t="str">
        <f>VLOOKUP(A1100,[1]Carátula!A1100:F3650,6,FALSE)</f>
        <v>L6810 - Actividades inmobiliarias realizadas con bienes propios o arrendados</v>
      </c>
      <c r="D1100" s="9">
        <v>43830</v>
      </c>
      <c r="E1100" s="8" t="s">
        <v>11</v>
      </c>
      <c r="F1100" s="8" t="s">
        <v>12</v>
      </c>
      <c r="G1100" s="10">
        <v>435331</v>
      </c>
      <c r="H1100" s="10">
        <v>11775331</v>
      </c>
      <c r="I1100" s="10">
        <v>498344</v>
      </c>
      <c r="J1100" s="10">
        <v>11668244</v>
      </c>
      <c r="K1100" s="10">
        <v>107087</v>
      </c>
      <c r="L1100" s="10">
        <v>362</v>
      </c>
      <c r="M1100" s="10">
        <v>24321</v>
      </c>
    </row>
    <row r="1101" spans="1:13" hidden="1" x14ac:dyDescent="0.25">
      <c r="A1101" s="8">
        <v>830011616</v>
      </c>
      <c r="B1101" s="5" t="str">
        <f>VLOOKUP(A1101,[1]Carátula!A1101:D3651,4,FALSE)</f>
        <v xml:space="preserve">AUTOGALIAS SAS </v>
      </c>
      <c r="C1101" s="5" t="str">
        <f>VLOOKUP(A1101,[1]Carátula!A1101:F3651,6,FALSE)</f>
        <v>G4511 - Comercio de vehículos automotores nuevos</v>
      </c>
      <c r="D1101" s="9">
        <v>43830</v>
      </c>
      <c r="E1101" s="8" t="s">
        <v>11</v>
      </c>
      <c r="F1101" s="8" t="s">
        <v>12</v>
      </c>
      <c r="G1101" s="10">
        <v>23353897</v>
      </c>
      <c r="H1101" s="10">
        <v>34332796</v>
      </c>
      <c r="I1101" s="10">
        <v>19602686</v>
      </c>
      <c r="J1101" s="10">
        <v>27757973</v>
      </c>
      <c r="K1101" s="10">
        <v>6574823</v>
      </c>
      <c r="L1101" s="10">
        <v>1396177</v>
      </c>
      <c r="M1101" s="10">
        <v>1214642</v>
      </c>
    </row>
    <row r="1102" spans="1:13" hidden="1" x14ac:dyDescent="0.25">
      <c r="A1102" s="8">
        <v>900453688</v>
      </c>
      <c r="B1102" s="5" t="str">
        <f>VLOOKUP(A1102,[1]Carátula!A1102:D3652,4,FALSE)</f>
        <v xml:space="preserve">RECAUDO BOGOTA SAS - EN REORGANIZACION </v>
      </c>
      <c r="C1102" s="5" t="str">
        <f>VLOOKUP(A1102,[1]Carátula!A1102:F3652,6,FALSE)</f>
        <v>H4921 - Transporte de pasajeros</v>
      </c>
      <c r="D1102" s="9">
        <v>43830</v>
      </c>
      <c r="E1102" s="8" t="s">
        <v>11</v>
      </c>
      <c r="F1102" s="8" t="s">
        <v>12</v>
      </c>
      <c r="G1102" s="10">
        <v>173971481</v>
      </c>
      <c r="H1102" s="10">
        <v>564512477</v>
      </c>
      <c r="I1102" s="10">
        <v>41591265</v>
      </c>
      <c r="J1102" s="10">
        <v>531931506</v>
      </c>
      <c r="K1102" s="10">
        <v>32580971</v>
      </c>
      <c r="L1102" s="10">
        <v>7777216</v>
      </c>
      <c r="M1102" s="10">
        <v>11698937</v>
      </c>
    </row>
    <row r="1103" spans="1:13" hidden="1" x14ac:dyDescent="0.25">
      <c r="A1103" s="8">
        <v>900854841</v>
      </c>
      <c r="B1103" s="5" t="str">
        <f>VLOOKUP(A1103,[1]Carátula!A1103:D3653,4,FALSE)</f>
        <v>IMERENT SAS</v>
      </c>
      <c r="C1103" s="5" t="str">
        <f>VLOOKUP(A1103,[1]Carátula!A1103:F3653,6,FALSE)</f>
        <v>N7730 - Alquiler y arrendamiento de otros tipos de maquinaria, equipo y bienes tangibles n.c.p.</v>
      </c>
      <c r="D1103" s="9">
        <v>43830</v>
      </c>
      <c r="E1103" s="8" t="s">
        <v>11</v>
      </c>
      <c r="F1103" s="8" t="s">
        <v>12</v>
      </c>
      <c r="G1103" s="10">
        <v>6322468</v>
      </c>
      <c r="H1103" s="10">
        <v>47628833</v>
      </c>
      <c r="I1103" s="10">
        <v>8438206</v>
      </c>
      <c r="J1103" s="10">
        <v>27429385</v>
      </c>
      <c r="K1103" s="10">
        <v>20199448</v>
      </c>
      <c r="L1103" s="10"/>
      <c r="M1103" s="10">
        <v>539788</v>
      </c>
    </row>
    <row r="1104" spans="1:13" hidden="1" x14ac:dyDescent="0.25">
      <c r="A1104" s="8">
        <v>805026621</v>
      </c>
      <c r="B1104" s="5" t="str">
        <f>VLOOKUP(A1104,[1]Carátula!A1104:D3654,4,FALSE)</f>
        <v>SSANGYONG MOTOR COLOMBIA SA</v>
      </c>
      <c r="C1104" s="5" t="str">
        <f>VLOOKUP(A1104,[1]Carátula!A1104:F3654,6,FALSE)</f>
        <v>G4511 - Comercio de vehículos automotores nuevos</v>
      </c>
      <c r="D1104" s="9">
        <v>43830</v>
      </c>
      <c r="E1104" s="8" t="s">
        <v>11</v>
      </c>
      <c r="F1104" s="8" t="s">
        <v>12</v>
      </c>
      <c r="G1104" s="10">
        <v>50527559</v>
      </c>
      <c r="H1104" s="10">
        <v>58786043</v>
      </c>
      <c r="I1104" s="10">
        <v>1730098</v>
      </c>
      <c r="J1104" s="10">
        <v>69349259</v>
      </c>
      <c r="K1104" s="10">
        <v>-10563216</v>
      </c>
      <c r="L1104" s="10">
        <v>102556</v>
      </c>
      <c r="M1104" s="10">
        <v>-1546175</v>
      </c>
    </row>
    <row r="1105" spans="1:13" hidden="1" x14ac:dyDescent="0.25">
      <c r="A1105" s="15">
        <v>860516431</v>
      </c>
      <c r="B1105" s="5" t="str">
        <f>VLOOKUP(A1105,[1]Carátula!A1105:D3655,4,FALSE)</f>
        <v>GRAN TIERRA ENERGY COLOMBIA, LLC SUCURSAL</v>
      </c>
      <c r="C1105" s="5" t="str">
        <f>VLOOKUP(A1105,[1]Carátula!A1105:F3655,6,FALSE)</f>
        <v>B0610 - Extracción de petróleo crudo</v>
      </c>
      <c r="D1105" s="16">
        <v>43830</v>
      </c>
      <c r="E1105" s="15" t="s">
        <v>11</v>
      </c>
      <c r="F1105" s="13" t="s">
        <v>12</v>
      </c>
      <c r="G1105" s="17">
        <v>323702000</v>
      </c>
      <c r="H1105" s="17">
        <v>3643710000</v>
      </c>
      <c r="I1105" s="17">
        <v>398823000</v>
      </c>
      <c r="J1105" s="17">
        <v>1115761000</v>
      </c>
      <c r="K1105" s="17">
        <v>2527949000</v>
      </c>
      <c r="L1105" s="17">
        <v>36216000</v>
      </c>
      <c r="M1105" s="10">
        <v>112922000</v>
      </c>
    </row>
    <row r="1106" spans="1:13" hidden="1" x14ac:dyDescent="0.25">
      <c r="A1106" s="8">
        <v>900931305</v>
      </c>
      <c r="B1106" s="5" t="str">
        <f>VLOOKUP(A1106,[1]Carátula!A1106:D3656,4,FALSE)</f>
        <v xml:space="preserve">SIEMENS HEALTHCARE S.A.S. </v>
      </c>
      <c r="C1106" s="5" t="str">
        <f>VLOOKUP(A1106,[1]Carátula!A1106:F3656,6,FALSE)</f>
        <v>G4669 - Comercio al por mayor de otros productos n.c.p.</v>
      </c>
      <c r="D1106" s="9">
        <v>43830</v>
      </c>
      <c r="E1106" s="8" t="s">
        <v>11</v>
      </c>
      <c r="F1106" s="8" t="s">
        <v>12</v>
      </c>
      <c r="G1106" s="10">
        <v>128808431</v>
      </c>
      <c r="H1106" s="10">
        <v>212764467</v>
      </c>
      <c r="I1106" s="10">
        <v>109306023</v>
      </c>
      <c r="J1106" s="10">
        <v>183000796</v>
      </c>
      <c r="K1106" s="10">
        <v>29763671</v>
      </c>
      <c r="L1106" s="10">
        <v>6850662</v>
      </c>
      <c r="M1106" s="10">
        <v>-7907157</v>
      </c>
    </row>
    <row r="1107" spans="1:13" hidden="1" x14ac:dyDescent="0.25">
      <c r="A1107" s="8">
        <v>817002584</v>
      </c>
      <c r="B1107" s="5" t="str">
        <f>VLOOKUP(A1107,[1]Carátula!A1107:D3657,4,FALSE)</f>
        <v>INVERSIONES AGA S.A.</v>
      </c>
      <c r="C1107" s="5" t="str">
        <f>VLOOKUP(A1107,[1]Carátula!A1107:F3657,6,FALSE)</f>
        <v>C2229 - Fabricación de artículos de plástico n.c.p.</v>
      </c>
      <c r="D1107" s="9">
        <v>43830</v>
      </c>
      <c r="E1107" s="8" t="s">
        <v>11</v>
      </c>
      <c r="F1107" s="8" t="s">
        <v>12</v>
      </c>
      <c r="G1107" s="10">
        <v>21106435</v>
      </c>
      <c r="H1107" s="10">
        <v>59881200</v>
      </c>
      <c r="I1107" s="10">
        <v>9068441</v>
      </c>
      <c r="J1107" s="10">
        <v>11751429</v>
      </c>
      <c r="K1107" s="10">
        <v>48129771</v>
      </c>
      <c r="L1107" s="10">
        <v>1194432</v>
      </c>
      <c r="M1107" s="10">
        <v>6331376</v>
      </c>
    </row>
    <row r="1108" spans="1:13" hidden="1" x14ac:dyDescent="0.25">
      <c r="A1108" s="8">
        <v>900948906</v>
      </c>
      <c r="B1108" s="5" t="str">
        <f>VLOOKUP(A1108,[1]Carátula!A1108:D3658,4,FALSE)</f>
        <v>Neora Colombia SAS</v>
      </c>
      <c r="C1108" s="5" t="str">
        <f>VLOOKUP(A1108,[1]Carátula!A1108:F3658,6,FALSE)</f>
        <v>G4645 - Comercio al por mayor de productos farmacéuticos, medicinales, cosméticos y de tocador</v>
      </c>
      <c r="D1108" s="9">
        <v>43830</v>
      </c>
      <c r="E1108" s="8" t="s">
        <v>11</v>
      </c>
      <c r="F1108" s="8" t="s">
        <v>12</v>
      </c>
      <c r="G1108" s="10">
        <v>839077</v>
      </c>
      <c r="H1108" s="10">
        <v>870392</v>
      </c>
      <c r="I1108" s="10">
        <v>322722</v>
      </c>
      <c r="J1108" s="10">
        <v>5229463</v>
      </c>
      <c r="K1108" s="10">
        <v>-4359071</v>
      </c>
      <c r="L1108" s="10">
        <v>133511</v>
      </c>
      <c r="M1108" s="10">
        <v>-450999</v>
      </c>
    </row>
    <row r="1109" spans="1:13" hidden="1" x14ac:dyDescent="0.25">
      <c r="A1109" s="8">
        <v>800203210</v>
      </c>
      <c r="B1109" s="5" t="str">
        <f>VLOOKUP(A1109,[1]Carátula!A1109:D3659,4,FALSE)</f>
        <v>JAM INTERNACIONAL S.A.S.</v>
      </c>
      <c r="C1109" s="5" t="str">
        <f>VLOOKUP(A1109,[1]Carátula!A1109:F3659,6,FALSE)</f>
        <v>C1910 - Fabricación de productos de hornos de coque</v>
      </c>
      <c r="D1109" s="9">
        <v>43830</v>
      </c>
      <c r="E1109" s="8" t="s">
        <v>11</v>
      </c>
      <c r="F1109" s="8" t="s">
        <v>12</v>
      </c>
      <c r="G1109" s="10">
        <v>7960945</v>
      </c>
      <c r="H1109" s="10">
        <v>13153051</v>
      </c>
      <c r="I1109" s="10">
        <v>2151265</v>
      </c>
      <c r="J1109" s="10">
        <v>5886868</v>
      </c>
      <c r="K1109" s="10">
        <v>7266183</v>
      </c>
      <c r="L1109" s="10">
        <v>30934</v>
      </c>
      <c r="M1109" s="10">
        <v>468342</v>
      </c>
    </row>
    <row r="1110" spans="1:13" hidden="1" x14ac:dyDescent="0.25">
      <c r="A1110" s="8">
        <v>900261909</v>
      </c>
      <c r="B1110" s="5" t="str">
        <f>VLOOKUP(A1110,[1]Carátula!A1110:D3660,4,FALSE)</f>
        <v>DRILLING TECHNOLOGY COLOMBIA SAS</v>
      </c>
      <c r="C1110" s="5" t="str">
        <f>VLOOKUP(A1110,[1]Carátula!A1110:F3660,6,FALSE)</f>
        <v>B0910 - Actividades de apoyo para la extracción de petróleo y de gas natural</v>
      </c>
      <c r="D1110" s="9">
        <v>43830</v>
      </c>
      <c r="E1110" s="8" t="s">
        <v>11</v>
      </c>
      <c r="F1110" s="8" t="s">
        <v>12</v>
      </c>
      <c r="G1110" s="10">
        <v>1370739</v>
      </c>
      <c r="H1110" s="10">
        <v>2271463</v>
      </c>
      <c r="I1110" s="10">
        <v>3826075</v>
      </c>
      <c r="J1110" s="10">
        <v>7235172</v>
      </c>
      <c r="K1110" s="10">
        <v>-4963709</v>
      </c>
      <c r="L1110" s="10">
        <v>136445</v>
      </c>
      <c r="M1110" s="10">
        <v>-1947534</v>
      </c>
    </row>
    <row r="1111" spans="1:13" hidden="1" x14ac:dyDescent="0.25">
      <c r="A1111" s="8">
        <v>900060509</v>
      </c>
      <c r="B1111" s="5" t="str">
        <f>VLOOKUP(A1111,[1]Carátula!A1111:D3661,4,FALSE)</f>
        <v>INVERSIONES ALITOS S.A.S</v>
      </c>
      <c r="C1111" s="5" t="str">
        <f>VLOOKUP(A1111,[1]Carátula!A1111:F3661,6,FALSE)</f>
        <v>A0122 - Cultivo de plátano y banano</v>
      </c>
      <c r="D1111" s="9">
        <v>43830</v>
      </c>
      <c r="E1111" s="8" t="s">
        <v>11</v>
      </c>
      <c r="F1111" s="8" t="s">
        <v>12</v>
      </c>
      <c r="G1111" s="10">
        <v>2067691</v>
      </c>
      <c r="H1111" s="10">
        <v>24338730</v>
      </c>
      <c r="I1111" s="10">
        <v>665283</v>
      </c>
      <c r="J1111" s="10">
        <v>3224064</v>
      </c>
      <c r="K1111" s="10">
        <v>21114666</v>
      </c>
      <c r="L1111" s="10">
        <v>168109</v>
      </c>
      <c r="M1111" s="10">
        <v>-13780651</v>
      </c>
    </row>
    <row r="1112" spans="1:13" hidden="1" x14ac:dyDescent="0.25">
      <c r="A1112" s="8">
        <v>816006016</v>
      </c>
      <c r="B1112" s="5" t="str">
        <f>VLOOKUP(A1112,[1]Carátula!A1112:D3662,4,FALSE)</f>
        <v>COMESTIBLES INTEGRALES S.A.S</v>
      </c>
      <c r="C1112" s="5" t="str">
        <f>VLOOKUP(A1112,[1]Carátula!A1112:F3662,6,FALSE)</f>
        <v>C1081 - Elaboración de productos de panadería</v>
      </c>
      <c r="D1112" s="9">
        <v>43830</v>
      </c>
      <c r="E1112" s="8" t="s">
        <v>11</v>
      </c>
      <c r="F1112" s="8" t="s">
        <v>12</v>
      </c>
      <c r="G1112" s="10">
        <v>15178675</v>
      </c>
      <c r="H1112" s="10">
        <v>47494639</v>
      </c>
      <c r="I1112" s="10">
        <v>12626823</v>
      </c>
      <c r="J1112" s="10">
        <v>42873603</v>
      </c>
      <c r="K1112" s="10">
        <v>4621036</v>
      </c>
      <c r="L1112" s="10">
        <v>1896647</v>
      </c>
      <c r="M1112" s="10">
        <v>2694800</v>
      </c>
    </row>
    <row r="1113" spans="1:13" hidden="1" x14ac:dyDescent="0.25">
      <c r="A1113" s="8">
        <v>901163681</v>
      </c>
      <c r="B1113" s="5" t="str">
        <f>VLOOKUP(A1113,[1]Carátula!A1113:D3663,4,FALSE)</f>
        <v>INVERSIONES EL DESCUENTO SAS</v>
      </c>
      <c r="C1113" s="5" t="str">
        <f>VLOOKUP(A1113,[1]Carátula!A1113:F3663,6,FALSE)</f>
        <v>G4724 - Comercio al por menor de bebidas y productos del tabaco, en establecimientos especializados</v>
      </c>
      <c r="D1113" s="9">
        <v>43830</v>
      </c>
      <c r="E1113" s="8" t="s">
        <v>11</v>
      </c>
      <c r="F1113" s="8" t="s">
        <v>12</v>
      </c>
      <c r="G1113" s="10">
        <v>7553960</v>
      </c>
      <c r="H1113" s="10">
        <v>7553960</v>
      </c>
      <c r="I1113" s="10">
        <v>713345</v>
      </c>
      <c r="J1113" s="10">
        <v>6813818</v>
      </c>
      <c r="K1113" s="10">
        <v>740142</v>
      </c>
      <c r="L1113" s="10"/>
      <c r="M1113" s="10">
        <v>443353</v>
      </c>
    </row>
    <row r="1114" spans="1:13" hidden="1" x14ac:dyDescent="0.25">
      <c r="A1114" s="8">
        <v>890317417</v>
      </c>
      <c r="B1114" s="5" t="str">
        <f>VLOOKUP(A1114,[1]Carátula!A1114:D3664,4,FALSE)</f>
        <v>GILMEDICA SA</v>
      </c>
      <c r="C1114" s="5" t="str">
        <f>VLOOKUP(A1114,[1]Carátula!A1114:F3664,6,FALSE)</f>
        <v>G4659 - Comercio al por mayor de otros tipos de maquinaria y equipo n.c.p.</v>
      </c>
      <c r="D1114" s="9">
        <v>43830</v>
      </c>
      <c r="E1114" s="8" t="s">
        <v>11</v>
      </c>
      <c r="F1114" s="8" t="s">
        <v>12</v>
      </c>
      <c r="G1114" s="10">
        <v>28648194</v>
      </c>
      <c r="H1114" s="10">
        <v>37626473</v>
      </c>
      <c r="I1114" s="10">
        <v>16495250</v>
      </c>
      <c r="J1114" s="10">
        <v>22118118</v>
      </c>
      <c r="K1114" s="10">
        <v>15508355</v>
      </c>
      <c r="L1114" s="10">
        <v>434046</v>
      </c>
      <c r="M1114" s="10">
        <v>1821634</v>
      </c>
    </row>
    <row r="1115" spans="1:13" hidden="1" x14ac:dyDescent="0.25">
      <c r="A1115" s="8">
        <v>890321936</v>
      </c>
      <c r="B1115" s="5" t="str">
        <f>VLOOKUP(A1115,[1]Carátula!A1115:D3665,4,FALSE)</f>
        <v>TOLEDO TEXTILES Y MANUFACTURAS SAS</v>
      </c>
      <c r="C1115" s="5" t="str">
        <f>VLOOKUP(A1115,[1]Carátula!A1115:F3665,6,FALSE)</f>
        <v>L6810 - Actividades inmobiliarias realizadas con bienes propios o arrendados</v>
      </c>
      <c r="D1115" s="9">
        <v>43830</v>
      </c>
      <c r="E1115" s="8" t="s">
        <v>11</v>
      </c>
      <c r="F1115" s="8" t="s">
        <v>12</v>
      </c>
      <c r="G1115" s="10">
        <v>88756292</v>
      </c>
      <c r="H1115" s="10">
        <v>126784607</v>
      </c>
      <c r="I1115" s="10">
        <v>16162047</v>
      </c>
      <c r="J1115" s="10">
        <v>19164160</v>
      </c>
      <c r="K1115" s="10">
        <v>107620447</v>
      </c>
      <c r="L1115" s="10">
        <v>140496</v>
      </c>
      <c r="M1115" s="10">
        <v>5799059</v>
      </c>
    </row>
    <row r="1116" spans="1:13" hidden="1" x14ac:dyDescent="0.25">
      <c r="A1116" s="8">
        <v>801003052</v>
      </c>
      <c r="B1116" s="5" t="str">
        <f>VLOOKUP(A1116,[1]Carátula!A1116:D3666,4,FALSE)</f>
        <v>IINDUSTRIAS PRINTEX SAS</v>
      </c>
      <c r="C1116" s="5" t="str">
        <f>VLOOKUP(A1116,[1]Carátula!A1116:F3666,6,FALSE)</f>
        <v>C1410 - Confección de prendas de vestir, excepto prendas de piel</v>
      </c>
      <c r="D1116" s="9">
        <v>43830</v>
      </c>
      <c r="E1116" s="8" t="s">
        <v>11</v>
      </c>
      <c r="F1116" s="8" t="s">
        <v>12</v>
      </c>
      <c r="G1116" s="10">
        <v>3333988</v>
      </c>
      <c r="H1116" s="10">
        <v>28375355</v>
      </c>
      <c r="I1116" s="10">
        <v>6508326</v>
      </c>
      <c r="J1116" s="10">
        <v>7194464</v>
      </c>
      <c r="K1116" s="10">
        <v>21180891</v>
      </c>
      <c r="L1116" s="10">
        <v>203994</v>
      </c>
      <c r="M1116" s="10">
        <v>-1436215</v>
      </c>
    </row>
    <row r="1117" spans="1:13" hidden="1" x14ac:dyDescent="0.25">
      <c r="A1117" s="8">
        <v>900327909</v>
      </c>
      <c r="B1117" s="5" t="str">
        <f>VLOOKUP(A1117,[1]Carátula!A1117:D3667,4,FALSE)</f>
        <v>AGRICOLA MARGARITA S.A.S.</v>
      </c>
      <c r="C1117" s="5" t="str">
        <f>VLOOKUP(A1117,[1]Carátula!A1117:F3667,6,FALSE)</f>
        <v>A0122 - Cultivo de plátano y banano</v>
      </c>
      <c r="D1117" s="9">
        <v>43830</v>
      </c>
      <c r="E1117" s="8" t="s">
        <v>11</v>
      </c>
      <c r="F1117" s="8" t="s">
        <v>12</v>
      </c>
      <c r="G1117" s="10">
        <v>4318037</v>
      </c>
      <c r="H1117" s="10">
        <v>50862571</v>
      </c>
      <c r="I1117" s="10">
        <v>2596624</v>
      </c>
      <c r="J1117" s="10">
        <v>9152953</v>
      </c>
      <c r="K1117" s="10">
        <v>41709618</v>
      </c>
      <c r="L1117" s="10">
        <v>32217</v>
      </c>
      <c r="M1117" s="10">
        <v>69059</v>
      </c>
    </row>
    <row r="1118" spans="1:13" hidden="1" x14ac:dyDescent="0.25">
      <c r="A1118" s="8">
        <v>900850088</v>
      </c>
      <c r="B1118" s="5" t="str">
        <f>VLOOKUP(A1118,[1]Carátula!A1118:D3668,4,FALSE)</f>
        <v>Okianus Zona Franca SAS</v>
      </c>
      <c r="C1118" s="5" t="str">
        <f>VLOOKUP(A1118,[1]Carátula!A1118:F3668,6,FALSE)</f>
        <v>H5210 - Almacenamiento y depósito</v>
      </c>
      <c r="D1118" s="9">
        <v>43830</v>
      </c>
      <c r="E1118" s="8" t="s">
        <v>11</v>
      </c>
      <c r="F1118" s="8" t="s">
        <v>12</v>
      </c>
      <c r="G1118" s="10">
        <v>2727167</v>
      </c>
      <c r="H1118" s="10">
        <v>30530594</v>
      </c>
      <c r="I1118" s="10">
        <v>14722257</v>
      </c>
      <c r="J1118" s="10">
        <v>29564712</v>
      </c>
      <c r="K1118" s="10">
        <v>965882</v>
      </c>
      <c r="L1118" s="10">
        <v>1733934</v>
      </c>
      <c r="M1118" s="10">
        <v>1160911</v>
      </c>
    </row>
    <row r="1119" spans="1:13" hidden="1" x14ac:dyDescent="0.25">
      <c r="A1119" s="8">
        <v>805015717</v>
      </c>
      <c r="B1119" s="5" t="str">
        <f>VLOOKUP(A1119,[1]Carátula!A1119:D3669,4,FALSE)</f>
        <v>JV HOLGUIN RAMOS SCA</v>
      </c>
      <c r="C1119" s="5" t="str">
        <f>VLOOKUP(A1119,[1]Carátula!A1119:F3669,6,FALSE)</f>
        <v>K6613 - Otras actividades relacionadas con el mercado de valores</v>
      </c>
      <c r="D1119" s="9">
        <v>43830</v>
      </c>
      <c r="E1119" s="8" t="s">
        <v>11</v>
      </c>
      <c r="F1119" s="8" t="s">
        <v>12</v>
      </c>
      <c r="G1119" s="10">
        <v>4116597</v>
      </c>
      <c r="H1119" s="10">
        <v>35331624</v>
      </c>
      <c r="I1119" s="10">
        <v>1565156</v>
      </c>
      <c r="J1119" s="10">
        <v>1778890</v>
      </c>
      <c r="K1119" s="10">
        <v>33552734</v>
      </c>
      <c r="L1119" s="10">
        <v>91639</v>
      </c>
      <c r="M1119" s="10">
        <v>360238</v>
      </c>
    </row>
    <row r="1120" spans="1:13" hidden="1" x14ac:dyDescent="0.25">
      <c r="A1120" s="8">
        <v>900228137</v>
      </c>
      <c r="B1120" s="5" t="str">
        <f>VLOOKUP(A1120,[1]Carátula!A1120:D3670,4,FALSE)</f>
        <v>C.I CALIZAS Y MINERALES S.A</v>
      </c>
      <c r="C1120" s="5" t="str">
        <f>VLOOKUP(A1120,[1]Carátula!A1120:F3670,6,FALSE)</f>
        <v>B0812 - Extracción de arcillas de uso industrial, caliza, caolín y bentonitas</v>
      </c>
      <c r="D1120" s="9">
        <v>43830</v>
      </c>
      <c r="E1120" s="8" t="s">
        <v>11</v>
      </c>
      <c r="F1120" s="8" t="s">
        <v>12</v>
      </c>
      <c r="G1120" s="10">
        <v>4231343</v>
      </c>
      <c r="H1120" s="10">
        <v>202623384</v>
      </c>
      <c r="I1120" s="10">
        <v>1013496</v>
      </c>
      <c r="J1120" s="10">
        <v>3670429</v>
      </c>
      <c r="K1120" s="10">
        <v>198952955</v>
      </c>
      <c r="L1120" s="10">
        <v>61278</v>
      </c>
      <c r="M1120" s="10">
        <v>-1799209</v>
      </c>
    </row>
    <row r="1121" spans="1:13" hidden="1" x14ac:dyDescent="0.25">
      <c r="A1121" s="8">
        <v>860022207</v>
      </c>
      <c r="B1121" s="5" t="str">
        <f>VLOOKUP(A1121,[1]Carátula!A1121:D3671,4,FALSE)</f>
        <v>ARYSTA LIFESCIENCE COLOMBIA SAS</v>
      </c>
      <c r="C1121" s="5" t="str">
        <f>VLOOKUP(A1121,[1]Carátula!A1121:F3671,6,FALSE)</f>
        <v>C2012 - Fabricación de abonos y compuestos inorgánicos nitrogenados</v>
      </c>
      <c r="D1121" s="9">
        <v>43830</v>
      </c>
      <c r="E1121" s="8" t="s">
        <v>11</v>
      </c>
      <c r="F1121" s="8" t="s">
        <v>12</v>
      </c>
      <c r="G1121" s="10">
        <v>71042957</v>
      </c>
      <c r="H1121" s="10">
        <v>95043776</v>
      </c>
      <c r="I1121" s="10">
        <v>39783790</v>
      </c>
      <c r="J1121" s="10">
        <v>40531404</v>
      </c>
      <c r="K1121" s="10">
        <v>54512372</v>
      </c>
      <c r="L1121" s="10">
        <v>414689</v>
      </c>
      <c r="M1121" s="10">
        <v>2179240</v>
      </c>
    </row>
    <row r="1122" spans="1:13" hidden="1" x14ac:dyDescent="0.25">
      <c r="A1122" s="8">
        <v>900053309</v>
      </c>
      <c r="B1122" s="5" t="str">
        <f>VLOOKUP(A1122,[1]Carátula!A1122:D3672,4,FALSE)</f>
        <v>LONGPORT AIRPORT SERVICES SAS</v>
      </c>
      <c r="C1122" s="5" t="str">
        <f>VLOOKUP(A1122,[1]Carátula!A1122:F3672,6,FALSE)</f>
        <v>H5229 - Otras actividades complementarias al transporte</v>
      </c>
      <c r="D1122" s="9">
        <v>43830</v>
      </c>
      <c r="E1122" s="8" t="s">
        <v>11</v>
      </c>
      <c r="F1122" s="8" t="s">
        <v>12</v>
      </c>
      <c r="G1122" s="10">
        <v>4987047</v>
      </c>
      <c r="H1122" s="10">
        <v>5179748</v>
      </c>
      <c r="I1122" s="10">
        <v>1642829</v>
      </c>
      <c r="J1122" s="10">
        <v>1663949</v>
      </c>
      <c r="K1122" s="10">
        <v>3515799</v>
      </c>
      <c r="L1122" s="10"/>
      <c r="M1122" s="10">
        <v>558362</v>
      </c>
    </row>
    <row r="1123" spans="1:13" hidden="1" x14ac:dyDescent="0.25">
      <c r="A1123" s="8">
        <v>830045126</v>
      </c>
      <c r="B1123" s="5" t="str">
        <f>VLOOKUP(A1123,[1]Carátula!A1123:D3673,4,FALSE)</f>
        <v>BT COLOMBIA LTDA</v>
      </c>
      <c r="C1123" s="5" t="str">
        <f>VLOOKUP(A1123,[1]Carátula!A1123:F3673,6,FALSE)</f>
        <v>J6110 - Actividades de telecomunicaciones alámbricas</v>
      </c>
      <c r="D1123" s="9">
        <v>43830</v>
      </c>
      <c r="E1123" s="8" t="s">
        <v>11</v>
      </c>
      <c r="F1123" s="8" t="s">
        <v>12</v>
      </c>
      <c r="G1123" s="10">
        <v>8185627</v>
      </c>
      <c r="H1123" s="10">
        <v>10389946</v>
      </c>
      <c r="I1123" s="10">
        <v>1499904</v>
      </c>
      <c r="J1123" s="10">
        <v>1499904</v>
      </c>
      <c r="K1123" s="10">
        <v>8890042</v>
      </c>
      <c r="L1123" s="10">
        <v>29937</v>
      </c>
      <c r="M1123" s="10">
        <v>2040780</v>
      </c>
    </row>
    <row r="1124" spans="1:13" hidden="1" x14ac:dyDescent="0.25">
      <c r="A1124" s="8">
        <v>830116807</v>
      </c>
      <c r="B1124" s="5" t="str">
        <f>VLOOKUP(A1124,[1]Carátula!A1124:D3674,4,FALSE)</f>
        <v>PARTEQUIPOS MAQUINARIA S.A.S.</v>
      </c>
      <c r="C1124" s="5" t="str">
        <f>VLOOKUP(A1124,[1]Carátula!A1124:F3674,6,FALSE)</f>
        <v>G4659 - Comercio al por mayor de otros tipos de maquinaria y equipo n.c.p.</v>
      </c>
      <c r="D1124" s="9">
        <v>43830</v>
      </c>
      <c r="E1124" s="8" t="s">
        <v>11</v>
      </c>
      <c r="F1124" s="8" t="s">
        <v>12</v>
      </c>
      <c r="G1124" s="10">
        <v>45471380</v>
      </c>
      <c r="H1124" s="10">
        <v>65002982</v>
      </c>
      <c r="I1124" s="10">
        <v>38997421</v>
      </c>
      <c r="J1124" s="10">
        <v>38997421</v>
      </c>
      <c r="K1124" s="10">
        <v>26005561</v>
      </c>
      <c r="L1124" s="10">
        <v>1939920</v>
      </c>
      <c r="M1124" s="10">
        <v>2247510</v>
      </c>
    </row>
    <row r="1125" spans="1:13" hidden="1" x14ac:dyDescent="0.25">
      <c r="A1125" s="8">
        <v>890903711</v>
      </c>
      <c r="B1125" s="5" t="str">
        <f>VLOOKUP(A1125,[1]Carátula!A1125:D3675,4,FALSE)</f>
        <v>PROCESADORA DE LECHES S.A.</v>
      </c>
      <c r="C1125" s="5" t="str">
        <f>VLOOKUP(A1125,[1]Carátula!A1125:F3675,6,FALSE)</f>
        <v>C1040 - Elaboración de productos lácteos</v>
      </c>
      <c r="D1125" s="9">
        <v>43830</v>
      </c>
      <c r="E1125" s="8" t="s">
        <v>11</v>
      </c>
      <c r="F1125" s="8" t="s">
        <v>12</v>
      </c>
      <c r="G1125" s="10">
        <v>51217793</v>
      </c>
      <c r="H1125" s="10">
        <v>105287458</v>
      </c>
      <c r="I1125" s="10">
        <v>62518306</v>
      </c>
      <c r="J1125" s="10">
        <v>72340771</v>
      </c>
      <c r="K1125" s="10">
        <v>32946687</v>
      </c>
      <c r="L1125" s="10">
        <v>123286</v>
      </c>
      <c r="M1125" s="10">
        <v>-10975610</v>
      </c>
    </row>
    <row r="1126" spans="1:13" hidden="1" x14ac:dyDescent="0.25">
      <c r="A1126" s="8">
        <v>860525814</v>
      </c>
      <c r="B1126" s="5" t="str">
        <f>VLOOKUP(A1126,[1]Carátula!A1126:D3676,4,FALSE)</f>
        <v>TEXTILES MIRATEX SAS EN REORGANIZACION</v>
      </c>
      <c r="C1126" s="5" t="str">
        <f>VLOOKUP(A1126,[1]Carátula!A1126:F3676,6,FALSE)</f>
        <v>C1311 - Preparación e hilatura de fibras textiles</v>
      </c>
      <c r="D1126" s="9">
        <v>43830</v>
      </c>
      <c r="E1126" s="8" t="s">
        <v>11</v>
      </c>
      <c r="F1126" s="8" t="s">
        <v>12</v>
      </c>
      <c r="G1126" s="10">
        <v>53580948</v>
      </c>
      <c r="H1126" s="10">
        <v>145892388</v>
      </c>
      <c r="I1126" s="10">
        <v>70927646</v>
      </c>
      <c r="J1126" s="10">
        <v>89932916</v>
      </c>
      <c r="K1126" s="10">
        <v>55959472</v>
      </c>
      <c r="L1126" s="10">
        <v>20162155</v>
      </c>
      <c r="M1126" s="10">
        <v>1027343</v>
      </c>
    </row>
    <row r="1127" spans="1:13" hidden="1" x14ac:dyDescent="0.25">
      <c r="A1127" s="8">
        <v>900243910</v>
      </c>
      <c r="B1127" s="5" t="str">
        <f>VLOOKUP(A1127,[1]Carátula!A1127:D3677,4,FALSE)</f>
        <v>PETREX SA SUCURSAL COLOMBIA</v>
      </c>
      <c r="C1127" s="5" t="str">
        <f>VLOOKUP(A1127,[1]Carátula!A1127:F3677,6,FALSE)</f>
        <v>B0910 - Actividades de apoyo para la extracción de petróleo y de gas natural</v>
      </c>
      <c r="D1127" s="9">
        <v>43830</v>
      </c>
      <c r="E1127" s="8" t="s">
        <v>11</v>
      </c>
      <c r="F1127" s="8" t="s">
        <v>12</v>
      </c>
      <c r="G1127" s="10">
        <v>70234014</v>
      </c>
      <c r="H1127" s="10">
        <v>140445941</v>
      </c>
      <c r="I1127" s="10">
        <v>155970352</v>
      </c>
      <c r="J1127" s="10">
        <v>157268646</v>
      </c>
      <c r="K1127" s="10">
        <v>-16822705</v>
      </c>
      <c r="L1127" s="10">
        <v>5604212</v>
      </c>
      <c r="M1127" s="10">
        <v>-25899954</v>
      </c>
    </row>
    <row r="1128" spans="1:13" hidden="1" x14ac:dyDescent="0.25">
      <c r="A1128" s="8">
        <v>900008839</v>
      </c>
      <c r="B1128" s="5" t="str">
        <f>VLOOKUP(A1128,[1]Carátula!A1128:D3678,4,FALSE)</f>
        <v>CENTROS COMERCIALES DEL CAFE SAS</v>
      </c>
      <c r="C1128" s="5" t="str">
        <f>VLOOKUP(A1128,[1]Carátula!A1128:F3678,6,FALSE)</f>
        <v>L6820 - Actividades inmobiliarias realizadas a cambio de una retribución o por contrata</v>
      </c>
      <c r="D1128" s="9">
        <v>43830</v>
      </c>
      <c r="E1128" s="8" t="s">
        <v>11</v>
      </c>
      <c r="F1128" s="8" t="s">
        <v>12</v>
      </c>
      <c r="G1128" s="10">
        <v>11924392</v>
      </c>
      <c r="H1128" s="10">
        <v>101148102</v>
      </c>
      <c r="I1128" s="10">
        <v>5258637</v>
      </c>
      <c r="J1128" s="10">
        <v>18063826</v>
      </c>
      <c r="K1128" s="10">
        <v>83084276</v>
      </c>
      <c r="L1128" s="10">
        <v>649443</v>
      </c>
      <c r="M1128" s="10">
        <v>5605869</v>
      </c>
    </row>
    <row r="1129" spans="1:13" hidden="1" x14ac:dyDescent="0.25">
      <c r="A1129" s="8">
        <v>800153208</v>
      </c>
      <c r="B1129" s="5" t="str">
        <f>VLOOKUP(A1129,[1]Carátula!A1129:D3679,4,FALSE)</f>
        <v>INGENIEROS CIVILES ASOCIADOS MEXICO SAS</v>
      </c>
      <c r="C1129" s="5" t="str">
        <f>VLOOKUP(A1129,[1]Carátula!A1129:F3679,6,FALSE)</f>
        <v>F4290 - Construcción de otras obras de ingeniería civil</v>
      </c>
      <c r="D1129" s="9">
        <v>43830</v>
      </c>
      <c r="E1129" s="8" t="s">
        <v>11</v>
      </c>
      <c r="F1129" s="8" t="s">
        <v>12</v>
      </c>
      <c r="G1129" s="10">
        <v>11027242</v>
      </c>
      <c r="H1129" s="10">
        <v>11095696</v>
      </c>
      <c r="I1129" s="10">
        <v>3842286</v>
      </c>
      <c r="J1129" s="10">
        <v>3842286</v>
      </c>
      <c r="K1129" s="10">
        <v>7253410</v>
      </c>
      <c r="L1129" s="10">
        <v>199277</v>
      </c>
      <c r="M1129" s="10">
        <v>-9970021</v>
      </c>
    </row>
    <row r="1130" spans="1:13" hidden="1" x14ac:dyDescent="0.25">
      <c r="A1130" s="8">
        <v>900677748</v>
      </c>
      <c r="B1130" s="5" t="str">
        <f>VLOOKUP(A1130,[1]Carátula!A1130:D3680,4,FALSE)</f>
        <v>Unilever Colombia SCC S.A.S</v>
      </c>
      <c r="C1130" s="5" t="str">
        <f>VLOOKUP(A1130,[1]Carátula!A1130:F3680,6,FALSE)</f>
        <v>C2023 - Fabricación de jabones y detergentes, preparados para limpiar y pulir; perfumes y preparados de tocador</v>
      </c>
      <c r="D1130" s="9">
        <v>43830</v>
      </c>
      <c r="E1130" s="8" t="s">
        <v>11</v>
      </c>
      <c r="F1130" s="8" t="s">
        <v>12</v>
      </c>
      <c r="G1130" s="10">
        <v>378460254</v>
      </c>
      <c r="H1130" s="10">
        <v>763204687</v>
      </c>
      <c r="I1130" s="10">
        <v>560545210</v>
      </c>
      <c r="J1130" s="10">
        <v>578435696</v>
      </c>
      <c r="K1130" s="10">
        <v>184768991</v>
      </c>
      <c r="L1130" s="10">
        <v>12888678</v>
      </c>
      <c r="M1130" s="10">
        <v>20183205</v>
      </c>
    </row>
    <row r="1131" spans="1:13" hidden="1" x14ac:dyDescent="0.25">
      <c r="A1131" s="8">
        <v>860049210</v>
      </c>
      <c r="B1131" s="5" t="str">
        <f>VLOOKUP(A1131,[1]Carátula!A1131:D3681,4,FALSE)</f>
        <v>A.W.FABER-CASTELL COLOMBIA LTDA</v>
      </c>
      <c r="C1131" s="5" t="str">
        <f>VLOOKUP(A1131,[1]Carátula!A1131:F3681,6,FALSE)</f>
        <v>G4669 - Comercio al por mayor de otros productos n.c.p.</v>
      </c>
      <c r="D1131" s="9">
        <v>43830</v>
      </c>
      <c r="E1131" s="8" t="s">
        <v>11</v>
      </c>
      <c r="F1131" s="8" t="s">
        <v>12</v>
      </c>
      <c r="G1131" s="10">
        <v>31863280</v>
      </c>
      <c r="H1131" s="10">
        <v>39367120</v>
      </c>
      <c r="I1131" s="10">
        <v>21829517</v>
      </c>
      <c r="J1131" s="10">
        <v>28317487</v>
      </c>
      <c r="K1131" s="10">
        <v>11049633</v>
      </c>
      <c r="L1131" s="10"/>
      <c r="M1131" s="10">
        <v>-1079413</v>
      </c>
    </row>
    <row r="1132" spans="1:13" hidden="1" x14ac:dyDescent="0.25">
      <c r="A1132" s="8">
        <v>900382335</v>
      </c>
      <c r="B1132" s="5" t="str">
        <f>VLOOKUP(A1132,[1]Carátula!A1132:D3682,4,FALSE)</f>
        <v>RADIOTRANS COLOMBIA SAS</v>
      </c>
      <c r="C1132" s="5" t="str">
        <f>VLOOKUP(A1132,[1]Carátula!A1132:F3682,6,FALSE)</f>
        <v>G4652 - Comercio al por mayor de equipo, partes y piezas electrónicos y de telecomunicaciones</v>
      </c>
      <c r="D1132" s="9">
        <v>43830</v>
      </c>
      <c r="E1132" s="8" t="s">
        <v>11</v>
      </c>
      <c r="F1132" s="8" t="s">
        <v>12</v>
      </c>
      <c r="G1132" s="10">
        <v>8272674</v>
      </c>
      <c r="H1132" s="10">
        <v>8281904</v>
      </c>
      <c r="I1132" s="10">
        <v>5987647</v>
      </c>
      <c r="J1132" s="10">
        <v>5987647</v>
      </c>
      <c r="K1132" s="10">
        <v>2294257</v>
      </c>
      <c r="L1132" s="10"/>
      <c r="M1132" s="10">
        <v>127661</v>
      </c>
    </row>
    <row r="1133" spans="1:13" hidden="1" x14ac:dyDescent="0.25">
      <c r="A1133" s="8">
        <v>816000920</v>
      </c>
      <c r="B1133" s="5" t="str">
        <f>VLOOKUP(A1133,[1]Carátula!A1133:D3683,4,FALSE)</f>
        <v>CONTECHO S.A.S.</v>
      </c>
      <c r="C1133" s="5" t="str">
        <f>VLOOKUP(A1133,[1]Carátula!A1133:F3683,6,FALSE)</f>
        <v>F4390 - Otras actividades especializadas para la construcción de edificios y obras de ingeniería civil</v>
      </c>
      <c r="D1133" s="9">
        <v>43830</v>
      </c>
      <c r="E1133" s="8" t="s">
        <v>11</v>
      </c>
      <c r="F1133" s="8" t="s">
        <v>12</v>
      </c>
      <c r="G1133" s="10">
        <v>3430401</v>
      </c>
      <c r="H1133" s="10">
        <v>13757560</v>
      </c>
      <c r="I1133" s="10">
        <v>2949668</v>
      </c>
      <c r="J1133" s="10">
        <v>10375427</v>
      </c>
      <c r="K1133" s="10">
        <v>3382133</v>
      </c>
      <c r="L1133" s="10">
        <v>32090</v>
      </c>
      <c r="M1133" s="10">
        <v>174613</v>
      </c>
    </row>
    <row r="1134" spans="1:13" hidden="1" x14ac:dyDescent="0.25">
      <c r="A1134" s="8">
        <v>900319312</v>
      </c>
      <c r="B1134" s="5" t="str">
        <f>VLOOKUP(A1134,[1]Carátula!A1134:D3684,4,FALSE)</f>
        <v>RAVENBIRD S.A.S.</v>
      </c>
      <c r="C1134" s="5" t="str">
        <f>VLOOKUP(A1134,[1]Carátula!A1134:F3684,6,FALSE)</f>
        <v>K6494 - Otras actividades de distribución de fondos</v>
      </c>
      <c r="D1134" s="9">
        <v>43830</v>
      </c>
      <c r="E1134" s="8" t="s">
        <v>11</v>
      </c>
      <c r="F1134" s="8" t="s">
        <v>12</v>
      </c>
      <c r="G1134" s="10">
        <v>22674095</v>
      </c>
      <c r="H1134" s="10">
        <v>26148664</v>
      </c>
      <c r="I1134" s="10">
        <v>1553</v>
      </c>
      <c r="J1134" s="10">
        <v>31037</v>
      </c>
      <c r="K1134" s="10">
        <v>26117627</v>
      </c>
      <c r="L1134" s="10">
        <v>427021</v>
      </c>
      <c r="M1134" s="10">
        <v>1679741</v>
      </c>
    </row>
    <row r="1135" spans="1:13" hidden="1" x14ac:dyDescent="0.25">
      <c r="A1135" s="8">
        <v>830104409</v>
      </c>
      <c r="B1135" s="5" t="str">
        <f>VLOOKUP(A1135,[1]Carátula!A1135:D3685,4,FALSE)</f>
        <v>IMPORTADORA NACIONAL DE LLANTAS SAS</v>
      </c>
      <c r="C1135" s="5" t="str">
        <f>VLOOKUP(A1135,[1]Carátula!A1135:F3685,6,FALSE)</f>
        <v>G4530 - Comercio de partes, piezas (autopartes) y accesorios (lujos) para vehículos automotores</v>
      </c>
      <c r="D1135" s="9">
        <v>43830</v>
      </c>
      <c r="E1135" s="8" t="s">
        <v>11</v>
      </c>
      <c r="F1135" s="8" t="s">
        <v>12</v>
      </c>
      <c r="G1135" s="10">
        <v>26496505</v>
      </c>
      <c r="H1135" s="10">
        <v>28594061</v>
      </c>
      <c r="I1135" s="10">
        <v>20383855</v>
      </c>
      <c r="J1135" s="10">
        <v>20464222</v>
      </c>
      <c r="K1135" s="10">
        <v>8129839</v>
      </c>
      <c r="L1135" s="10">
        <v>1877242</v>
      </c>
      <c r="M1135" s="10">
        <v>1055263</v>
      </c>
    </row>
    <row r="1136" spans="1:13" hidden="1" x14ac:dyDescent="0.25">
      <c r="A1136" s="8">
        <v>890201312</v>
      </c>
      <c r="B1136" s="5" t="str">
        <f>VLOOKUP(A1136,[1]Carátula!A1136:D3686,4,FALSE)</f>
        <v>INDUSTRIAL DE CONSTRUCCIONES S.A.S</v>
      </c>
      <c r="C1136" s="5" t="str">
        <f>VLOOKUP(A1136,[1]Carátula!A1136:F3686,6,FALSE)</f>
        <v>F4111 - Construcción de edificios residenciales</v>
      </c>
      <c r="D1136" s="9">
        <v>43830</v>
      </c>
      <c r="E1136" s="8" t="s">
        <v>11</v>
      </c>
      <c r="F1136" s="8" t="s">
        <v>12</v>
      </c>
      <c r="G1136" s="10">
        <v>1572516</v>
      </c>
      <c r="H1136" s="10">
        <v>7798914</v>
      </c>
      <c r="I1136" s="10">
        <v>182329</v>
      </c>
      <c r="J1136" s="10">
        <v>301796</v>
      </c>
      <c r="K1136" s="10">
        <v>7497118</v>
      </c>
      <c r="L1136" s="10"/>
      <c r="M1136" s="10">
        <v>-68694</v>
      </c>
    </row>
    <row r="1137" spans="1:13" hidden="1" x14ac:dyDescent="0.25">
      <c r="A1137" s="8">
        <v>860030412</v>
      </c>
      <c r="B1137" s="5" t="str">
        <f>VLOOKUP(A1137,[1]Carátula!A1137:D3687,4,FALSE)</f>
        <v>AUTOFINANCIERA COLOMBIA S A  SOCIEDAD ADMINISTRADORA DE PLANES DE AUTOFINANCIAMIENTO COMERCIAL</v>
      </c>
      <c r="C1137" s="5" t="str">
        <f>VLOOKUP(A1137,[1]Carátula!A1137:F3687,6,FALSE)</f>
        <v>N8299 - Otras actividades de servicio de apoyo a las empresas n.c.p.</v>
      </c>
      <c r="D1137" s="9">
        <v>43830</v>
      </c>
      <c r="E1137" s="8" t="s">
        <v>11</v>
      </c>
      <c r="F1137" s="8" t="s">
        <v>12</v>
      </c>
      <c r="G1137" s="10">
        <v>61213895</v>
      </c>
      <c r="H1137" s="10">
        <v>72263409</v>
      </c>
      <c r="I1137" s="10">
        <v>65572748</v>
      </c>
      <c r="J1137" s="10">
        <v>68702277</v>
      </c>
      <c r="K1137" s="10">
        <v>3561132</v>
      </c>
      <c r="L1137" s="10">
        <v>679043</v>
      </c>
      <c r="M1137" s="10">
        <v>660263</v>
      </c>
    </row>
    <row r="1138" spans="1:13" hidden="1" x14ac:dyDescent="0.25">
      <c r="A1138" s="8">
        <v>900038011</v>
      </c>
      <c r="B1138" s="5" t="str">
        <f>VLOOKUP(A1138,[1]Carátula!A1138:D3688,4,FALSE)</f>
        <v>CONSTRUCTORA PUNTA AZUL SAS</v>
      </c>
      <c r="C1138" s="5" t="str">
        <f>VLOOKUP(A1138,[1]Carátula!A1138:F3688,6,FALSE)</f>
        <v>F4111 - Construcción de edificios residenciales</v>
      </c>
      <c r="D1138" s="9">
        <v>43830</v>
      </c>
      <c r="E1138" s="8" t="s">
        <v>11</v>
      </c>
      <c r="F1138" s="8" t="s">
        <v>12</v>
      </c>
      <c r="G1138" s="10">
        <v>16608870</v>
      </c>
      <c r="H1138" s="10">
        <v>24714938</v>
      </c>
      <c r="I1138" s="10">
        <v>14085177</v>
      </c>
      <c r="J1138" s="10">
        <v>23671083</v>
      </c>
      <c r="K1138" s="10">
        <v>1043855</v>
      </c>
      <c r="L1138" s="10">
        <v>8042</v>
      </c>
      <c r="M1138" s="10">
        <v>178228</v>
      </c>
    </row>
    <row r="1139" spans="1:13" hidden="1" x14ac:dyDescent="0.25">
      <c r="A1139" s="8">
        <v>830041607</v>
      </c>
      <c r="B1139" s="5" t="str">
        <f>VLOOKUP(A1139,[1]Carátula!A1139:D3689,4,FALSE)</f>
        <v>MILENIUM PLAZA SA</v>
      </c>
      <c r="C1139" s="5" t="str">
        <f>VLOOKUP(A1139,[1]Carátula!A1139:F3689,6,FALSE)</f>
        <v>L6810 - Actividades inmobiliarias realizadas con bienes propios o arrendados</v>
      </c>
      <c r="D1139" s="9">
        <v>43830</v>
      </c>
      <c r="E1139" s="8" t="s">
        <v>11</v>
      </c>
      <c r="F1139" s="8" t="s">
        <v>12</v>
      </c>
      <c r="G1139" s="10">
        <v>4058450</v>
      </c>
      <c r="H1139" s="10">
        <v>207024756</v>
      </c>
      <c r="I1139" s="10">
        <v>2669578</v>
      </c>
      <c r="J1139" s="10">
        <v>57914546</v>
      </c>
      <c r="K1139" s="10">
        <v>149110210</v>
      </c>
      <c r="L1139" s="10"/>
      <c r="M1139" s="10">
        <v>1263628</v>
      </c>
    </row>
    <row r="1140" spans="1:13" hidden="1" x14ac:dyDescent="0.25">
      <c r="A1140" s="8">
        <v>900533110</v>
      </c>
      <c r="B1140" s="5" t="str">
        <f>VLOOKUP(A1140,[1]Carátula!A1140:D3690,4,FALSE)</f>
        <v>BLUE ROCK INVESTMENTS S.A.S.</v>
      </c>
      <c r="C1140" s="5" t="str">
        <f>VLOOKUP(A1140,[1]Carátula!A1140:F3690,6,FALSE)</f>
        <v>K6494 - Otras actividades de distribución de fondos</v>
      </c>
      <c r="D1140" s="9">
        <v>43830</v>
      </c>
      <c r="E1140" s="8" t="s">
        <v>11</v>
      </c>
      <c r="F1140" s="8" t="s">
        <v>12</v>
      </c>
      <c r="G1140" s="10">
        <v>19940634</v>
      </c>
      <c r="H1140" s="10">
        <v>30065974</v>
      </c>
      <c r="I1140" s="10">
        <v>18905</v>
      </c>
      <c r="J1140" s="10">
        <v>18905</v>
      </c>
      <c r="K1140" s="10">
        <v>30047069</v>
      </c>
      <c r="L1140" s="10">
        <v>94734</v>
      </c>
      <c r="M1140" s="10">
        <v>-545943</v>
      </c>
    </row>
    <row r="1141" spans="1:13" hidden="1" x14ac:dyDescent="0.25">
      <c r="A1141" s="8">
        <v>900806715</v>
      </c>
      <c r="B1141" s="5" t="str">
        <f>VLOOKUP(A1141,[1]Carátula!A1141:D3691,4,FALSE)</f>
        <v>CORPORACION INTERNACIONAL TERRUS  SAS</v>
      </c>
      <c r="C1141" s="5" t="str">
        <f>VLOOKUP(A1141,[1]Carátula!A1141:F3691,6,FALSE)</f>
        <v>G4530 - Comercio de partes, piezas (autopartes) y accesorios (lujos) para vehículos automotores</v>
      </c>
      <c r="D1141" s="9">
        <v>43830</v>
      </c>
      <c r="E1141" s="8" t="s">
        <v>11</v>
      </c>
      <c r="F1141" s="8" t="s">
        <v>12</v>
      </c>
      <c r="G1141" s="10">
        <v>24015330</v>
      </c>
      <c r="H1141" s="10">
        <v>46301608</v>
      </c>
      <c r="I1141" s="10">
        <v>34575489</v>
      </c>
      <c r="J1141" s="10">
        <v>34992001</v>
      </c>
      <c r="K1141" s="10">
        <v>11309607</v>
      </c>
      <c r="L1141" s="10"/>
      <c r="M1141" s="10">
        <v>774657</v>
      </c>
    </row>
    <row r="1142" spans="1:13" hidden="1" x14ac:dyDescent="0.25">
      <c r="A1142" s="8">
        <v>830069311</v>
      </c>
      <c r="B1142" s="5" t="str">
        <f>VLOOKUP(A1142,[1]Carátula!A1142:D3692,4,FALSE)</f>
        <v xml:space="preserve"> NABORS DRILLING INTERNATIONAL LTD BERMUDA</v>
      </c>
      <c r="C1142" s="5" t="str">
        <f>VLOOKUP(A1142,[1]Carátula!A1142:F3692,6,FALSE)</f>
        <v>B0910 - Actividades de apoyo para la extracción de petróleo y de gas natural</v>
      </c>
      <c r="D1142" s="9">
        <v>43830</v>
      </c>
      <c r="E1142" s="8" t="s">
        <v>11</v>
      </c>
      <c r="F1142" s="8" t="s">
        <v>12</v>
      </c>
      <c r="G1142" s="10">
        <v>151051456</v>
      </c>
      <c r="H1142" s="10">
        <v>955164135</v>
      </c>
      <c r="I1142" s="10">
        <v>79581694</v>
      </c>
      <c r="J1142" s="10">
        <v>128663405</v>
      </c>
      <c r="K1142" s="10">
        <v>826500730</v>
      </c>
      <c r="L1142" s="10">
        <v>0</v>
      </c>
      <c r="M1142" s="10">
        <v>83269007</v>
      </c>
    </row>
    <row r="1143" spans="1:13" hidden="1" x14ac:dyDescent="0.25">
      <c r="A1143" s="8">
        <v>900103513</v>
      </c>
      <c r="B1143" s="5" t="str">
        <f>VLOOKUP(A1143,[1]Carátula!A1143:D3693,4,FALSE)</f>
        <v>CONSTRULEC SAS</v>
      </c>
      <c r="C1143" s="5" t="str">
        <f>VLOOKUP(A1143,[1]Carátula!A1143:F3693,6,FALSE)</f>
        <v>F4111 - Construcción de edificios residenciales</v>
      </c>
      <c r="D1143" s="9">
        <v>43830</v>
      </c>
      <c r="E1143" s="8" t="s">
        <v>11</v>
      </c>
      <c r="F1143" s="8" t="s">
        <v>12</v>
      </c>
      <c r="G1143" s="10">
        <v>9267725</v>
      </c>
      <c r="H1143" s="10">
        <v>10338560</v>
      </c>
      <c r="I1143" s="10">
        <v>131758</v>
      </c>
      <c r="J1143" s="10">
        <v>5344681</v>
      </c>
      <c r="K1143" s="10">
        <v>4993879</v>
      </c>
      <c r="L1143" s="10"/>
      <c r="M1143" s="10">
        <v>304829</v>
      </c>
    </row>
    <row r="1144" spans="1:13" hidden="1" x14ac:dyDescent="0.25">
      <c r="A1144" s="8">
        <v>900773249</v>
      </c>
      <c r="B1144" s="5" t="str">
        <f>VLOOKUP(A1144,[1]Carátula!A1144:D3694,4,FALSE)</f>
        <v>PROMOTORA INMOBILIARIA TERRITORIO VERDE S.A.S.</v>
      </c>
      <c r="C1144" s="5" t="str">
        <f>VLOOKUP(A1144,[1]Carátula!A1144:F3694,6,FALSE)</f>
        <v>F4111 - Construcción de edificios residenciales</v>
      </c>
      <c r="D1144" s="9">
        <v>43830</v>
      </c>
      <c r="E1144" s="8" t="s">
        <v>11</v>
      </c>
      <c r="F1144" s="8" t="s">
        <v>12</v>
      </c>
      <c r="G1144" s="10">
        <v>145556746</v>
      </c>
      <c r="H1144" s="10">
        <v>161012013</v>
      </c>
      <c r="I1144" s="10">
        <v>86243880</v>
      </c>
      <c r="J1144" s="10">
        <v>160321993</v>
      </c>
      <c r="K1144" s="10">
        <v>690020</v>
      </c>
      <c r="L1144" s="10"/>
      <c r="M1144" s="10">
        <v>529611</v>
      </c>
    </row>
    <row r="1145" spans="1:13" hidden="1" x14ac:dyDescent="0.25">
      <c r="A1145" s="8">
        <v>830079015</v>
      </c>
      <c r="B1145" s="5" t="str">
        <f>VLOOKUP(A1145,[1]Carátula!A1145:D3695,4,FALSE)</f>
        <v>MELTEC COMUNICACIONES SA</v>
      </c>
      <c r="C1145" s="5" t="str">
        <f>VLOOKUP(A1145,[1]Carátula!A1145:F3695,6,FALSE)</f>
        <v>G4659 - Comercio al por mayor de otros tipos de maquinaria y equipo n.c.p.</v>
      </c>
      <c r="D1145" s="9">
        <v>43830</v>
      </c>
      <c r="E1145" s="8" t="s">
        <v>11</v>
      </c>
      <c r="F1145" s="8" t="s">
        <v>12</v>
      </c>
      <c r="G1145" s="10">
        <v>51870886</v>
      </c>
      <c r="H1145" s="10">
        <v>66108411</v>
      </c>
      <c r="I1145" s="10">
        <v>30585816</v>
      </c>
      <c r="J1145" s="10">
        <v>46114796</v>
      </c>
      <c r="K1145" s="10">
        <v>19993615</v>
      </c>
      <c r="L1145" s="10">
        <v>7974940</v>
      </c>
      <c r="M1145" s="10">
        <v>1705802</v>
      </c>
    </row>
    <row r="1146" spans="1:13" hidden="1" x14ac:dyDescent="0.25">
      <c r="A1146" s="8">
        <v>900106364</v>
      </c>
      <c r="B1146" s="5" t="str">
        <f>VLOOKUP(A1146,[1]Carátula!A1146:D3696,4,FALSE)</f>
        <v>TELECENTER PANAMERICANA</v>
      </c>
      <c r="C1146" s="5" t="str">
        <f>VLOOKUP(A1146,[1]Carátula!A1146:F3696,6,FALSE)</f>
        <v>N8220 - Actividades de centros de llamadas (Call center)</v>
      </c>
      <c r="D1146" s="9">
        <v>43830</v>
      </c>
      <c r="E1146" s="8" t="s">
        <v>11</v>
      </c>
      <c r="F1146" s="8" t="s">
        <v>12</v>
      </c>
      <c r="G1146" s="10">
        <v>57034744</v>
      </c>
      <c r="H1146" s="10">
        <v>72116389</v>
      </c>
      <c r="I1146" s="10">
        <v>31172804</v>
      </c>
      <c r="J1146" s="10">
        <v>35794862</v>
      </c>
      <c r="K1146" s="10">
        <v>36321527</v>
      </c>
      <c r="L1146" s="10">
        <v>32</v>
      </c>
      <c r="M1146" s="10">
        <v>1701580</v>
      </c>
    </row>
    <row r="1147" spans="1:13" hidden="1" x14ac:dyDescent="0.25">
      <c r="A1147" s="8">
        <v>890901672</v>
      </c>
      <c r="B1147" s="5" t="str">
        <f>VLOOKUP(A1147,[1]Carátula!A1147:D3697,4,FALSE)</f>
        <v>CRYSTAL SAS</v>
      </c>
      <c r="C1147" s="5" t="str">
        <f>VLOOKUP(A1147,[1]Carátula!A1147:F3697,6,FALSE)</f>
        <v>C1410 - Confección de prendas de vestir, excepto prendas de piel</v>
      </c>
      <c r="D1147" s="9">
        <v>43830</v>
      </c>
      <c r="E1147" s="8" t="s">
        <v>11</v>
      </c>
      <c r="F1147" s="8" t="s">
        <v>12</v>
      </c>
      <c r="G1147" s="10">
        <v>375394425</v>
      </c>
      <c r="H1147" s="10">
        <v>691640614</v>
      </c>
      <c r="I1147" s="10">
        <v>169275929</v>
      </c>
      <c r="J1147" s="10">
        <v>418491722</v>
      </c>
      <c r="K1147" s="10">
        <v>273148892</v>
      </c>
      <c r="L1147" s="10">
        <v>32619635</v>
      </c>
      <c r="M1147" s="10">
        <v>9553509</v>
      </c>
    </row>
    <row r="1148" spans="1:13" hidden="1" x14ac:dyDescent="0.25">
      <c r="A1148" s="8">
        <v>830058081</v>
      </c>
      <c r="B1148" s="5" t="str">
        <f>VLOOKUP(A1148,[1]Carátula!A1148:D3698,4,FALSE)</f>
        <v xml:space="preserve">Mindshare Colombia SAS </v>
      </c>
      <c r="C1148" s="5" t="str">
        <f>VLOOKUP(A1148,[1]Carátula!A1148:F3698,6,FALSE)</f>
        <v>M7310 - Publicidad</v>
      </c>
      <c r="D1148" s="9">
        <v>43830</v>
      </c>
      <c r="E1148" s="8" t="s">
        <v>11</v>
      </c>
      <c r="F1148" s="8" t="s">
        <v>12</v>
      </c>
      <c r="G1148" s="10">
        <v>44646044</v>
      </c>
      <c r="H1148" s="10">
        <v>52653913</v>
      </c>
      <c r="I1148" s="10">
        <v>42222072</v>
      </c>
      <c r="J1148" s="10">
        <v>44881072</v>
      </c>
      <c r="K1148" s="10">
        <v>7772841</v>
      </c>
      <c r="L1148" s="10">
        <v>1223482</v>
      </c>
      <c r="M1148" s="10">
        <v>3852210</v>
      </c>
    </row>
    <row r="1149" spans="1:13" hidden="1" x14ac:dyDescent="0.25">
      <c r="A1149" s="8">
        <v>890105214</v>
      </c>
      <c r="B1149" s="5" t="str">
        <f>VLOOKUP(A1149,[1]Carátula!A1149:D3699,4,FALSE)</f>
        <v>FRIGORIFICO DE LA COSTA S.A.S.</v>
      </c>
      <c r="C1149" s="5" t="str">
        <f>VLOOKUP(A1149,[1]Carátula!A1149:F3699,6,FALSE)</f>
        <v>C1020 - Procesamiento y conservación de frutas, legumbres, hortalizas y tubérculos</v>
      </c>
      <c r="D1149" s="9">
        <v>43830</v>
      </c>
      <c r="E1149" s="8" t="s">
        <v>11</v>
      </c>
      <c r="F1149" s="8" t="s">
        <v>12</v>
      </c>
      <c r="G1149" s="10">
        <v>25870659</v>
      </c>
      <c r="H1149" s="10">
        <v>45490777</v>
      </c>
      <c r="I1149" s="10">
        <v>18102659</v>
      </c>
      <c r="J1149" s="10">
        <v>26049344</v>
      </c>
      <c r="K1149" s="10">
        <v>19441433</v>
      </c>
      <c r="L1149" s="10">
        <v>3029147</v>
      </c>
      <c r="M1149" s="10">
        <v>810812</v>
      </c>
    </row>
    <row r="1150" spans="1:13" hidden="1" x14ac:dyDescent="0.25">
      <c r="A1150" s="8">
        <v>830096047</v>
      </c>
      <c r="B1150" s="5" t="str">
        <f>VLOOKUP(A1150,[1]Carátula!A1150:D3700,4,FALSE)</f>
        <v>TARSON Y CIA SAS</v>
      </c>
      <c r="C1150" s="5" t="str">
        <f>VLOOKUP(A1150,[1]Carátula!A1150:F3700,6,FALSE)</f>
        <v>G4530 - Comercio de partes, piezas (autopartes) y accesorios (lujos) para vehículos automotores</v>
      </c>
      <c r="D1150" s="9">
        <v>43830</v>
      </c>
      <c r="E1150" s="8" t="s">
        <v>11</v>
      </c>
      <c r="F1150" s="8" t="s">
        <v>12</v>
      </c>
      <c r="G1150" s="10">
        <v>52104179</v>
      </c>
      <c r="H1150" s="10">
        <v>64936065</v>
      </c>
      <c r="I1150" s="10">
        <v>24997057</v>
      </c>
      <c r="J1150" s="10">
        <v>41603135</v>
      </c>
      <c r="K1150" s="10">
        <v>23332930</v>
      </c>
      <c r="L1150" s="10">
        <v>4043283</v>
      </c>
      <c r="M1150" s="10">
        <v>3583096</v>
      </c>
    </row>
    <row r="1151" spans="1:13" hidden="1" x14ac:dyDescent="0.25">
      <c r="A1151" s="8">
        <v>900157516</v>
      </c>
      <c r="B1151" s="5" t="str">
        <f>VLOOKUP(A1151,[1]Carátula!A1151:D3701,4,FALSE)</f>
        <v>SEÑOR LOPEZ SAS</v>
      </c>
      <c r="C1151" s="5" t="str">
        <f>VLOOKUP(A1151,[1]Carátula!A1151:F3701,6,FALSE)</f>
        <v>M7310 - Publicidad</v>
      </c>
      <c r="D1151" s="9">
        <v>43830</v>
      </c>
      <c r="E1151" s="8" t="s">
        <v>11</v>
      </c>
      <c r="F1151" s="8" t="s">
        <v>12</v>
      </c>
      <c r="G1151" s="10">
        <v>1022212</v>
      </c>
      <c r="H1151" s="10">
        <v>1146597</v>
      </c>
      <c r="I1151" s="10">
        <v>341963</v>
      </c>
      <c r="J1151" s="10">
        <v>374320</v>
      </c>
      <c r="K1151" s="10">
        <v>772277</v>
      </c>
      <c r="L1151" s="10"/>
      <c r="M1151" s="10">
        <v>12892</v>
      </c>
    </row>
    <row r="1152" spans="1:13" hidden="1" x14ac:dyDescent="0.25">
      <c r="A1152" s="8">
        <v>830005448</v>
      </c>
      <c r="B1152" s="5" t="str">
        <f>VLOOKUP(A1152,[1]Carátula!A1152:D3702,4,FALSE)</f>
        <v>OTIS ELEVATOR COMPANY COLOMBIA SAS</v>
      </c>
      <c r="C1152" s="5" t="str">
        <f>VLOOKUP(A1152,[1]Carátula!A1152:F3702,6,FALSE)</f>
        <v>F4329 - Otras instalaciones especializadas</v>
      </c>
      <c r="D1152" s="9">
        <v>43830</v>
      </c>
      <c r="E1152" s="8" t="s">
        <v>11</v>
      </c>
      <c r="F1152" s="8" t="s">
        <v>12</v>
      </c>
      <c r="G1152" s="10">
        <v>49275412</v>
      </c>
      <c r="H1152" s="10">
        <v>66183066</v>
      </c>
      <c r="I1152" s="10">
        <v>21408270</v>
      </c>
      <c r="J1152" s="10">
        <v>38814036</v>
      </c>
      <c r="K1152" s="10">
        <v>27369030</v>
      </c>
      <c r="L1152" s="10">
        <v>529113</v>
      </c>
      <c r="M1152" s="10">
        <v>8378231</v>
      </c>
    </row>
    <row r="1153" spans="1:13" hidden="1" x14ac:dyDescent="0.25">
      <c r="A1153" s="8">
        <v>900330636</v>
      </c>
      <c r="B1153" s="5" t="str">
        <f>VLOOKUP(A1153,[1]Carátula!A1153:D3703,4,FALSE)</f>
        <v>INVERGROUP AG &amp; CIA SAS</v>
      </c>
      <c r="C1153" s="5" t="str">
        <f>VLOOKUP(A1153,[1]Carátula!A1153:F3703,6,FALSE)</f>
        <v>L6810 - Actividades inmobiliarias realizadas con bienes propios o arrendados</v>
      </c>
      <c r="D1153" s="9">
        <v>43830</v>
      </c>
      <c r="E1153" s="8" t="s">
        <v>11</v>
      </c>
      <c r="F1153" s="8" t="s">
        <v>12</v>
      </c>
      <c r="G1153" s="10">
        <v>540695</v>
      </c>
      <c r="H1153" s="10">
        <v>47528976</v>
      </c>
      <c r="I1153" s="10">
        <v>4217331</v>
      </c>
      <c r="J1153" s="10">
        <v>17015480</v>
      </c>
      <c r="K1153" s="10">
        <v>30513496</v>
      </c>
      <c r="L1153" s="10">
        <v>1262768</v>
      </c>
      <c r="M1153" s="10">
        <v>1453079</v>
      </c>
    </row>
    <row r="1154" spans="1:13" hidden="1" x14ac:dyDescent="0.25">
      <c r="A1154" s="8">
        <v>891408135</v>
      </c>
      <c r="B1154" s="5" t="str">
        <f>VLOOKUP(A1154,[1]Carátula!A1154:D3704,4,FALSE)</f>
        <v>NICOLE SAS</v>
      </c>
      <c r="C1154" s="5" t="str">
        <f>VLOOKUP(A1154,[1]Carátula!A1154:F3704,6,FALSE)</f>
        <v>C1313 - Acabado de productos textiles</v>
      </c>
      <c r="D1154" s="9">
        <v>43830</v>
      </c>
      <c r="E1154" s="8" t="s">
        <v>11</v>
      </c>
      <c r="F1154" s="8" t="s">
        <v>12</v>
      </c>
      <c r="G1154" s="10">
        <v>21670075</v>
      </c>
      <c r="H1154" s="10">
        <v>31597504</v>
      </c>
      <c r="I1154" s="10">
        <v>3569980</v>
      </c>
      <c r="J1154" s="10">
        <v>3933616</v>
      </c>
      <c r="K1154" s="10">
        <v>27663888</v>
      </c>
      <c r="L1154" s="10">
        <v>136438</v>
      </c>
      <c r="M1154" s="10">
        <v>-56803</v>
      </c>
    </row>
    <row r="1155" spans="1:13" hidden="1" x14ac:dyDescent="0.25">
      <c r="A1155" s="8">
        <v>890205512</v>
      </c>
      <c r="B1155" s="5" t="str">
        <f>VLOOKUP(A1155,[1]Carátula!A1155:D3705,4,FALSE)</f>
        <v xml:space="preserve">TELMO J DIAZ Y CIA S.A </v>
      </c>
      <c r="C1155" s="5" t="str">
        <f>VLOOKUP(A1155,[1]Carátula!A1155:F3705,6,FALSE)</f>
        <v>A0123 - Cultivo de café</v>
      </c>
      <c r="D1155" s="9">
        <v>43830</v>
      </c>
      <c r="E1155" s="8" t="s">
        <v>11</v>
      </c>
      <c r="F1155" s="8" t="s">
        <v>12</v>
      </c>
      <c r="G1155" s="10">
        <v>3045543</v>
      </c>
      <c r="H1155" s="10">
        <v>43705106</v>
      </c>
      <c r="I1155" s="10">
        <v>5440608</v>
      </c>
      <c r="J1155" s="10">
        <v>13211831</v>
      </c>
      <c r="K1155" s="10">
        <v>30493275</v>
      </c>
      <c r="L1155" s="10">
        <v>620701</v>
      </c>
      <c r="M1155" s="10">
        <v>-512125</v>
      </c>
    </row>
    <row r="1156" spans="1:13" hidden="1" x14ac:dyDescent="0.25">
      <c r="A1156" s="8">
        <v>802000335</v>
      </c>
      <c r="B1156" s="5" t="str">
        <f>VLOOKUP(A1156,[1]Carátula!A1156:D3706,4,FALSE)</f>
        <v>VYGON COLOMBIA S.A.</v>
      </c>
      <c r="C1156" s="5" t="str">
        <f>VLOOKUP(A1156,[1]Carátula!A1156:F3706,6,FALSE)</f>
        <v>C3250 - Fabricación de instrumentos, aparatos y materiales médicos y odontológicos (incluido mobiliario)</v>
      </c>
      <c r="D1156" s="9">
        <v>43830</v>
      </c>
      <c r="E1156" s="8" t="s">
        <v>11</v>
      </c>
      <c r="F1156" s="8" t="s">
        <v>12</v>
      </c>
      <c r="G1156" s="10">
        <v>22816170</v>
      </c>
      <c r="H1156" s="10">
        <v>36641322</v>
      </c>
      <c r="I1156" s="10">
        <v>10015331</v>
      </c>
      <c r="J1156" s="10">
        <v>15136861</v>
      </c>
      <c r="K1156" s="10">
        <v>21504461</v>
      </c>
      <c r="L1156" s="10"/>
      <c r="M1156" s="10">
        <v>1942986</v>
      </c>
    </row>
    <row r="1157" spans="1:13" hidden="1" x14ac:dyDescent="0.25">
      <c r="A1157" s="8">
        <v>860002518</v>
      </c>
      <c r="B1157" s="5" t="str">
        <f>VLOOKUP(A1157,[1]Carátula!A1157:D3707,4,FALSE)</f>
        <v>UNILEVER ANDINA COLOMBIA LTDA</v>
      </c>
      <c r="C1157" s="5" t="str">
        <f>VLOOKUP(A1157,[1]Carátula!A1157:F3707,6,FALSE)</f>
        <v>G4645 - Comercio al por mayor de productos farmacéuticos, medicinales, cosméticos y de tocador</v>
      </c>
      <c r="D1157" s="9">
        <v>43830</v>
      </c>
      <c r="E1157" s="8" t="s">
        <v>11</v>
      </c>
      <c r="F1157" s="8" t="s">
        <v>12</v>
      </c>
      <c r="G1157" s="10">
        <v>387337219</v>
      </c>
      <c r="H1157" s="10">
        <v>749793379</v>
      </c>
      <c r="I1157" s="10">
        <v>259171153</v>
      </c>
      <c r="J1157" s="10">
        <v>362573367</v>
      </c>
      <c r="K1157" s="10">
        <v>387220012</v>
      </c>
      <c r="L1157" s="10"/>
      <c r="M1157" s="10">
        <v>71662972</v>
      </c>
    </row>
    <row r="1158" spans="1:13" hidden="1" x14ac:dyDescent="0.25">
      <c r="A1158" s="8">
        <v>860002134</v>
      </c>
      <c r="B1158" s="5" t="str">
        <f>VLOOKUP(A1158,[1]Carátula!A1158:D3708,4,FALSE)</f>
        <v>ABBOTT LABORATORIES DE COLOMBIA SAS</v>
      </c>
      <c r="C1158" s="5" t="str">
        <f>VLOOKUP(A1158,[1]Carátula!A1158:F3708,6,FALSE)</f>
        <v>G4645 - Comercio al por mayor de productos farmacéuticos, medicinales, cosméticos y de tocador</v>
      </c>
      <c r="D1158" s="9">
        <v>43830</v>
      </c>
      <c r="E1158" s="8" t="s">
        <v>11</v>
      </c>
      <c r="F1158" s="8" t="s">
        <v>12</v>
      </c>
      <c r="G1158" s="10">
        <v>399575415</v>
      </c>
      <c r="H1158" s="10">
        <v>683861636</v>
      </c>
      <c r="I1158" s="10">
        <v>183052209</v>
      </c>
      <c r="J1158" s="10">
        <v>209621246</v>
      </c>
      <c r="K1158" s="10">
        <v>474240390</v>
      </c>
      <c r="L1158" s="10">
        <v>114341882</v>
      </c>
      <c r="M1158" s="10">
        <v>5355072</v>
      </c>
    </row>
    <row r="1159" spans="1:13" hidden="1" x14ac:dyDescent="0.25">
      <c r="A1159" s="8">
        <v>890929647</v>
      </c>
      <c r="B1159" s="5" t="str">
        <f>VLOOKUP(A1159,[1]Carátula!A1159:D3709,4,FALSE)</f>
        <v>QUIMICOS Y PLASTICOS INDUSTRIALES SAS</v>
      </c>
      <c r="C1159" s="5" t="str">
        <f>VLOOKUP(A1159,[1]Carátula!A1159:F3709,6,FALSE)</f>
        <v>G4664 - Comercio al por mayor de productos químicos básicos, cauchos y plásticos en formas primarias y productos químicos de uso agropecuario</v>
      </c>
      <c r="D1159" s="9">
        <v>43830</v>
      </c>
      <c r="E1159" s="8" t="s">
        <v>11</v>
      </c>
      <c r="F1159" s="8" t="s">
        <v>12</v>
      </c>
      <c r="G1159" s="10">
        <v>59373822</v>
      </c>
      <c r="H1159" s="10">
        <v>87140901</v>
      </c>
      <c r="I1159" s="10">
        <v>24320189</v>
      </c>
      <c r="J1159" s="10">
        <v>51977758</v>
      </c>
      <c r="K1159" s="10">
        <v>35163143</v>
      </c>
      <c r="L1159" s="10">
        <v>3978380</v>
      </c>
      <c r="M1159" s="10">
        <v>3955863</v>
      </c>
    </row>
    <row r="1160" spans="1:13" hidden="1" x14ac:dyDescent="0.25">
      <c r="A1160" s="8">
        <v>830509877</v>
      </c>
      <c r="B1160" s="5" t="str">
        <f>VLOOKUP(A1160,[1]Carátula!A1160:D3710,4,FALSE)</f>
        <v>CHINA AUMOTRIZ SA EN REORGANIZACION</v>
      </c>
      <c r="C1160" s="5" t="str">
        <f>VLOOKUP(A1160,[1]Carátula!A1160:F3710,6,FALSE)</f>
        <v>G4511 - Comercio de vehículos automotores nuevos</v>
      </c>
      <c r="D1160" s="9">
        <v>43830</v>
      </c>
      <c r="E1160" s="8" t="s">
        <v>11</v>
      </c>
      <c r="F1160" s="8" t="s">
        <v>12</v>
      </c>
      <c r="G1160" s="10">
        <v>17731412</v>
      </c>
      <c r="H1160" s="10">
        <v>19123066</v>
      </c>
      <c r="I1160" s="10">
        <v>403238</v>
      </c>
      <c r="J1160" s="10">
        <v>21536299</v>
      </c>
      <c r="K1160" s="10">
        <v>-2413233</v>
      </c>
      <c r="L1160" s="10">
        <v>28451</v>
      </c>
      <c r="M1160" s="10">
        <v>-199480</v>
      </c>
    </row>
    <row r="1161" spans="1:13" hidden="1" x14ac:dyDescent="0.25">
      <c r="A1161" s="8">
        <v>860005062</v>
      </c>
      <c r="B1161" s="5" t="str">
        <f>VLOOKUP(A1161,[1]Carátula!A1161:D3711,4,FALSE)</f>
        <v>QUIMICA INTERNACIONAL  S.A. QUINTAL S.A.</v>
      </c>
      <c r="C1161" s="5" t="str">
        <f>VLOOKUP(A1161,[1]Carátula!A1161:F3711,6,FALSE)</f>
        <v>C2029 - Fabricación de otros productos químicos n.c.p.</v>
      </c>
      <c r="D1161" s="9">
        <v>43830</v>
      </c>
      <c r="E1161" s="8" t="s">
        <v>11</v>
      </c>
      <c r="F1161" s="8" t="s">
        <v>12</v>
      </c>
      <c r="G1161" s="10">
        <v>71061463</v>
      </c>
      <c r="H1161" s="10">
        <v>338603758</v>
      </c>
      <c r="I1161" s="10">
        <v>43214599</v>
      </c>
      <c r="J1161" s="10">
        <v>186044077</v>
      </c>
      <c r="K1161" s="10">
        <v>152559681</v>
      </c>
      <c r="L1161" s="10">
        <v>4481343</v>
      </c>
      <c r="M1161" s="10">
        <v>4177108</v>
      </c>
    </row>
    <row r="1162" spans="1:13" hidden="1" x14ac:dyDescent="0.25">
      <c r="A1162" s="8">
        <v>817000823</v>
      </c>
      <c r="B1162" s="5" t="str">
        <f>VLOOKUP(A1162,[1]Carátula!A1162:D3712,4,FALSE)</f>
        <v>FRIOMIX DEL CAUCA S.A.S.</v>
      </c>
      <c r="C1162" s="5" t="str">
        <f>VLOOKUP(A1162,[1]Carátula!A1162:F3712,6,FALSE)</f>
        <v>C2819 - Fabricación de otros tipos de maquinaria y equipo de uso general n.c.p.</v>
      </c>
      <c r="D1162" s="9">
        <v>43830</v>
      </c>
      <c r="E1162" s="8" t="s">
        <v>11</v>
      </c>
      <c r="F1162" s="8" t="s">
        <v>12</v>
      </c>
      <c r="G1162" s="10">
        <v>98003340</v>
      </c>
      <c r="H1162" s="10">
        <v>132514536</v>
      </c>
      <c r="I1162" s="10">
        <v>18544823</v>
      </c>
      <c r="J1162" s="10">
        <v>19875040</v>
      </c>
      <c r="K1162" s="10">
        <v>112639496</v>
      </c>
      <c r="L1162" s="10">
        <v>0</v>
      </c>
      <c r="M1162" s="10">
        <v>-1468812</v>
      </c>
    </row>
    <row r="1163" spans="1:13" hidden="1" x14ac:dyDescent="0.25">
      <c r="A1163" s="8">
        <v>900295415</v>
      </c>
      <c r="B1163" s="5" t="str">
        <f>VLOOKUP(A1163,[1]Carátula!A1163:D3713,4,FALSE)</f>
        <v>AGROPECUARIA LA GOTA SAS</v>
      </c>
      <c r="C1163" s="5" t="str">
        <f>VLOOKUP(A1163,[1]Carátula!A1163:F3713,6,FALSE)</f>
        <v>A0122 - Cultivo de plátano y banano</v>
      </c>
      <c r="D1163" s="9">
        <v>43830</v>
      </c>
      <c r="E1163" s="8" t="s">
        <v>11</v>
      </c>
      <c r="F1163" s="8" t="s">
        <v>12</v>
      </c>
      <c r="G1163" s="10">
        <v>1203215</v>
      </c>
      <c r="H1163" s="10">
        <v>7280897</v>
      </c>
      <c r="I1163" s="10">
        <v>1741265</v>
      </c>
      <c r="J1163" s="10">
        <v>6100654</v>
      </c>
      <c r="K1163" s="10">
        <v>1180243</v>
      </c>
      <c r="L1163" s="10">
        <v>642804</v>
      </c>
      <c r="M1163" s="10">
        <v>-1256373</v>
      </c>
    </row>
    <row r="1164" spans="1:13" hidden="1" x14ac:dyDescent="0.25">
      <c r="A1164" s="8">
        <v>800200598</v>
      </c>
      <c r="B1164" s="5" t="str">
        <f>VLOOKUP(A1164,[1]Carátula!A1164:D3714,4,FALSE)</f>
        <v xml:space="preserve">PRODESA Y CIA S.A. </v>
      </c>
      <c r="C1164" s="5" t="str">
        <f>VLOOKUP(A1164,[1]Carátula!A1164:F3714,6,FALSE)</f>
        <v>F4111 - Construcción de edificios residenciales</v>
      </c>
      <c r="D1164" s="9">
        <v>43830</v>
      </c>
      <c r="E1164" s="8" t="s">
        <v>11</v>
      </c>
      <c r="F1164" s="8" t="s">
        <v>12</v>
      </c>
      <c r="G1164" s="10">
        <v>336962262</v>
      </c>
      <c r="H1164" s="10">
        <v>633912445</v>
      </c>
      <c r="I1164" s="10">
        <v>202600736</v>
      </c>
      <c r="J1164" s="10">
        <v>525107799</v>
      </c>
      <c r="K1164" s="10">
        <v>108804646</v>
      </c>
      <c r="L1164" s="10">
        <v>4944059</v>
      </c>
      <c r="M1164" s="10">
        <v>18487101</v>
      </c>
    </row>
    <row r="1165" spans="1:13" hidden="1" x14ac:dyDescent="0.25">
      <c r="A1165" s="8">
        <v>890209514</v>
      </c>
      <c r="B1165" s="5" t="str">
        <f>VLOOKUP(A1165,[1]Carátula!A1165:D3715,4,FALSE)</f>
        <v>CONSTRUCCIONES MODULARES O&amp;P SAS</v>
      </c>
      <c r="C1165" s="5" t="str">
        <f>VLOOKUP(A1165,[1]Carátula!A1165:F3715,6,FALSE)</f>
        <v>F4111 - Construcción de edificios residenciales</v>
      </c>
      <c r="D1165" s="9">
        <v>43830</v>
      </c>
      <c r="E1165" s="8" t="s">
        <v>11</v>
      </c>
      <c r="F1165" s="8" t="s">
        <v>12</v>
      </c>
      <c r="G1165" s="10">
        <v>4614345</v>
      </c>
      <c r="H1165" s="10">
        <v>6087247</v>
      </c>
      <c r="I1165" s="10">
        <v>857044</v>
      </c>
      <c r="J1165" s="10">
        <v>6947347</v>
      </c>
      <c r="K1165" s="10">
        <v>-860100</v>
      </c>
      <c r="L1165" s="10"/>
      <c r="M1165" s="10">
        <v>-1174146</v>
      </c>
    </row>
    <row r="1166" spans="1:13" hidden="1" x14ac:dyDescent="0.25">
      <c r="A1166" s="8">
        <v>900345813</v>
      </c>
      <c r="B1166" s="5" t="str">
        <f>VLOOKUP(A1166,[1]Carátula!A1166:D3716,4,FALSE)</f>
        <v xml:space="preserve">GAS NATURAL SERVICIOS INTEGRALES SAS </v>
      </c>
      <c r="C1166" s="5" t="str">
        <f>VLOOKUP(A1166,[1]Carátula!A1166:F3716,6,FALSE)</f>
        <v>M7020 - Actividades de consultaría de gestión</v>
      </c>
      <c r="D1166" s="9">
        <v>43830</v>
      </c>
      <c r="E1166" s="8" t="s">
        <v>11</v>
      </c>
      <c r="F1166" s="8" t="s">
        <v>12</v>
      </c>
      <c r="G1166" s="10">
        <v>16412622</v>
      </c>
      <c r="H1166" s="10">
        <v>18672832</v>
      </c>
      <c r="I1166" s="10">
        <v>8212348</v>
      </c>
      <c r="J1166" s="10">
        <v>8242220</v>
      </c>
      <c r="K1166" s="10">
        <v>10430612</v>
      </c>
      <c r="L1166" s="10">
        <v>268233</v>
      </c>
      <c r="M1166" s="10">
        <v>-3104260</v>
      </c>
    </row>
    <row r="1167" spans="1:13" hidden="1" x14ac:dyDescent="0.25">
      <c r="A1167" s="8">
        <v>900138413</v>
      </c>
      <c r="B1167" s="5" t="str">
        <f>VLOOKUP(A1167,[1]Carátula!A1167:D3717,4,FALSE)</f>
        <v xml:space="preserve">BIO CONSTRUCCIONES DE COLOMBIA S.A.S </v>
      </c>
      <c r="C1167" s="5" t="str">
        <f>VLOOKUP(A1167,[1]Carátula!A1167:F3717,6,FALSE)</f>
        <v>F4111 - Construcción de edificios residenciales</v>
      </c>
      <c r="D1167" s="9">
        <v>43830</v>
      </c>
      <c r="E1167" s="8" t="s">
        <v>11</v>
      </c>
      <c r="F1167" s="8" t="s">
        <v>12</v>
      </c>
      <c r="G1167" s="10">
        <v>61074041</v>
      </c>
      <c r="H1167" s="10">
        <v>62929155</v>
      </c>
      <c r="I1167" s="10">
        <v>2051589</v>
      </c>
      <c r="J1167" s="10">
        <v>34094667</v>
      </c>
      <c r="K1167" s="10">
        <v>28834488</v>
      </c>
      <c r="L1167" s="10">
        <v>366044</v>
      </c>
      <c r="M1167" s="10">
        <v>109500</v>
      </c>
    </row>
    <row r="1168" spans="1:13" hidden="1" x14ac:dyDescent="0.25">
      <c r="A1168" s="8">
        <v>900403538</v>
      </c>
      <c r="B1168" s="5" t="str">
        <f>VLOOKUP(A1168,[1]Carátula!A1168:D3718,4,FALSE)</f>
        <v>ZONA FRANCA BAHIA DE CARTAGENA SAS</v>
      </c>
      <c r="C1168" s="5" t="str">
        <f>VLOOKUP(A1168,[1]Carátula!A1168:F3718,6,FALSE)</f>
        <v>M7020 - Actividades de consultaría de gestión</v>
      </c>
      <c r="D1168" s="9">
        <v>43830</v>
      </c>
      <c r="E1168" s="8" t="s">
        <v>11</v>
      </c>
      <c r="F1168" s="8" t="s">
        <v>12</v>
      </c>
      <c r="G1168" s="10">
        <v>39279</v>
      </c>
      <c r="H1168" s="10">
        <v>39279</v>
      </c>
      <c r="I1168" s="10">
        <v>6511821</v>
      </c>
      <c r="J1168" s="10">
        <v>6511821</v>
      </c>
      <c r="K1168" s="10">
        <v>-6472542</v>
      </c>
      <c r="L1168" s="10"/>
      <c r="M1168" s="10">
        <v>-306</v>
      </c>
    </row>
    <row r="1169" spans="1:13" hidden="1" x14ac:dyDescent="0.25">
      <c r="A1169" s="8">
        <v>900462228</v>
      </c>
      <c r="B1169" s="5" t="str">
        <f>VLOOKUP(A1169,[1]Carátula!A1169:D3719,4,FALSE)</f>
        <v>CIMENTO INMUEBLES COMERCIALES SAS</v>
      </c>
      <c r="C1169" s="5" t="str">
        <f>VLOOKUP(A1169,[1]Carátula!A1169:F3719,6,FALSE)</f>
        <v>L6820 - Actividades inmobiliarias realizadas a cambio de una retribución o por contrata</v>
      </c>
      <c r="D1169" s="9">
        <v>43830</v>
      </c>
      <c r="E1169" s="8" t="s">
        <v>11</v>
      </c>
      <c r="F1169" s="8" t="s">
        <v>12</v>
      </c>
      <c r="G1169" s="10">
        <v>18646374</v>
      </c>
      <c r="H1169" s="10">
        <v>30810325</v>
      </c>
      <c r="I1169" s="10">
        <v>11868785</v>
      </c>
      <c r="J1169" s="10">
        <v>22014093</v>
      </c>
      <c r="K1169" s="10">
        <v>8796232</v>
      </c>
      <c r="L1169" s="10">
        <v>440564</v>
      </c>
      <c r="M1169" s="10">
        <v>-802151</v>
      </c>
    </row>
    <row r="1170" spans="1:13" hidden="1" x14ac:dyDescent="0.25">
      <c r="A1170" s="8">
        <v>860510628</v>
      </c>
      <c r="B1170" s="5" t="str">
        <f>VLOOKUP(A1170,[1]Carátula!A1170:D3720,4,FALSE)</f>
        <v xml:space="preserve">ODINSA PROYECTOS E INVERSIONES S.A.  </v>
      </c>
      <c r="C1170" s="5" t="str">
        <f>VLOOKUP(A1170,[1]Carátula!A1170:F3720,6,FALSE)</f>
        <v>N8299 - Otras actividades de servicio de apoyo a las empresas n.c.p.</v>
      </c>
      <c r="D1170" s="9">
        <v>43830</v>
      </c>
      <c r="E1170" s="8" t="s">
        <v>11</v>
      </c>
      <c r="F1170" s="8" t="s">
        <v>12</v>
      </c>
      <c r="G1170" s="10">
        <v>40051244</v>
      </c>
      <c r="H1170" s="10">
        <v>40781658</v>
      </c>
      <c r="I1170" s="10">
        <v>3603635</v>
      </c>
      <c r="J1170" s="10">
        <v>3738053</v>
      </c>
      <c r="K1170" s="10">
        <v>37043605</v>
      </c>
      <c r="L1170" s="10">
        <v>3997</v>
      </c>
      <c r="M1170" s="10">
        <v>3310224</v>
      </c>
    </row>
    <row r="1171" spans="1:13" hidden="1" x14ac:dyDescent="0.25">
      <c r="A1171" s="8">
        <v>890402974</v>
      </c>
      <c r="B1171" s="5" t="str">
        <f>VLOOKUP(A1171,[1]Carátula!A1171:D3721,4,FALSE)</f>
        <v xml:space="preserve">CORPORACION PLASTICA SAS EN REORGANIZACION </v>
      </c>
      <c r="C1171" s="5" t="str">
        <f>VLOOKUP(A1171,[1]Carátula!A1171:F3721,6,FALSE)</f>
        <v>C2229 - Fabricación de artículos de plástico n.c.p.</v>
      </c>
      <c r="D1171" s="9">
        <v>43830</v>
      </c>
      <c r="E1171" s="8" t="s">
        <v>11</v>
      </c>
      <c r="F1171" s="8" t="s">
        <v>12</v>
      </c>
      <c r="G1171" s="10">
        <v>15902951</v>
      </c>
      <c r="H1171" s="10">
        <v>67284715</v>
      </c>
      <c r="I1171" s="10">
        <v>13565502</v>
      </c>
      <c r="J1171" s="10">
        <v>27508411</v>
      </c>
      <c r="K1171" s="10">
        <v>39776304</v>
      </c>
      <c r="L1171" s="10">
        <v>1631657</v>
      </c>
      <c r="M1171" s="10">
        <v>-535202</v>
      </c>
    </row>
    <row r="1172" spans="1:13" hidden="1" x14ac:dyDescent="0.25">
      <c r="A1172" s="8">
        <v>900411315</v>
      </c>
      <c r="B1172" s="5" t="str">
        <f>VLOOKUP(A1172,[1]Carátula!A1172:D3722,4,FALSE)</f>
        <v>MOTA-ENGIL COLOMBIA S.A.S.</v>
      </c>
      <c r="C1172" s="5" t="str">
        <f>VLOOKUP(A1172,[1]Carátula!A1172:F3722,6,FALSE)</f>
        <v>F4210 - Construcción de carreteras y vías de ferrocarril</v>
      </c>
      <c r="D1172" s="9">
        <v>43830</v>
      </c>
      <c r="E1172" s="8" t="s">
        <v>11</v>
      </c>
      <c r="F1172" s="8" t="s">
        <v>12</v>
      </c>
      <c r="G1172" s="10">
        <v>179312736</v>
      </c>
      <c r="H1172" s="10">
        <v>189880496</v>
      </c>
      <c r="I1172" s="10">
        <v>190058434</v>
      </c>
      <c r="J1172" s="10">
        <v>192114656</v>
      </c>
      <c r="K1172" s="10">
        <v>-2234160</v>
      </c>
      <c r="L1172" s="10">
        <v>626267</v>
      </c>
      <c r="M1172" s="10">
        <v>20854144</v>
      </c>
    </row>
    <row r="1173" spans="1:13" hidden="1" x14ac:dyDescent="0.25">
      <c r="A1173" s="8">
        <v>900871523</v>
      </c>
      <c r="B1173" s="5" t="str">
        <f>VLOOKUP(A1173,[1]Carátula!A1173:D3723,4,FALSE)</f>
        <v>GLOBAL CAR WORLD SAS</v>
      </c>
      <c r="C1173" s="5" t="str">
        <f>VLOOKUP(A1173,[1]Carátula!A1173:F3723,6,FALSE)</f>
        <v>G4511 - Comercio de vehículos automotores nuevos</v>
      </c>
      <c r="D1173" s="9">
        <v>43830</v>
      </c>
      <c r="E1173" s="8" t="s">
        <v>11</v>
      </c>
      <c r="F1173" s="8" t="s">
        <v>12</v>
      </c>
      <c r="G1173" s="10">
        <v>23169094</v>
      </c>
      <c r="H1173" s="10">
        <v>31554250</v>
      </c>
      <c r="I1173" s="10">
        <v>29619389</v>
      </c>
      <c r="J1173" s="10">
        <v>45728605</v>
      </c>
      <c r="K1173" s="10">
        <v>-14174355</v>
      </c>
      <c r="L1173" s="10">
        <v>4927777</v>
      </c>
      <c r="M1173" s="10">
        <v>-582256</v>
      </c>
    </row>
    <row r="1174" spans="1:13" hidden="1" x14ac:dyDescent="0.25">
      <c r="A1174" s="8">
        <v>900773269</v>
      </c>
      <c r="B1174" s="5" t="str">
        <f>VLOOKUP(A1174,[1]Carátula!A1174:D3724,4,FALSE)</f>
        <v>PROMOTORA INMOBILIARIA TERRITORIO AURORA S.A.S.</v>
      </c>
      <c r="C1174" s="5" t="str">
        <f>VLOOKUP(A1174,[1]Carátula!A1174:F3724,6,FALSE)</f>
        <v>F4111 - Construcción de edificios residenciales</v>
      </c>
      <c r="D1174" s="9">
        <v>43830</v>
      </c>
      <c r="E1174" s="8" t="s">
        <v>11</v>
      </c>
      <c r="F1174" s="8" t="s">
        <v>12</v>
      </c>
      <c r="G1174" s="10">
        <v>59907459</v>
      </c>
      <c r="H1174" s="10">
        <v>77579827</v>
      </c>
      <c r="I1174" s="10">
        <v>34232919</v>
      </c>
      <c r="J1174" s="10">
        <v>76747412</v>
      </c>
      <c r="K1174" s="10">
        <v>832415</v>
      </c>
      <c r="L1174" s="10"/>
      <c r="M1174" s="10">
        <v>335860</v>
      </c>
    </row>
    <row r="1175" spans="1:13" hidden="1" x14ac:dyDescent="0.25">
      <c r="A1175" s="8">
        <v>800117272</v>
      </c>
      <c r="B1175" s="5" t="str">
        <f>VLOOKUP(A1175,[1]Carátula!A1175:D3725,4,FALSE)</f>
        <v>INDUSTRIAS LAVCO SAS</v>
      </c>
      <c r="C1175" s="5" t="str">
        <f>VLOOKUP(A1175,[1]Carátula!A1175:F3725,6,FALSE)</f>
        <v>C2930 - Fabricación de partes, piezas (autopartes) y accesorios (lujos) para vehículos automotores</v>
      </c>
      <c r="D1175" s="9">
        <v>43830</v>
      </c>
      <c r="E1175" s="8" t="s">
        <v>11</v>
      </c>
      <c r="F1175" s="8" t="s">
        <v>12</v>
      </c>
      <c r="G1175" s="10">
        <v>3185433</v>
      </c>
      <c r="H1175" s="10">
        <v>11574647</v>
      </c>
      <c r="I1175" s="10">
        <v>1846553</v>
      </c>
      <c r="J1175" s="10">
        <v>7238305</v>
      </c>
      <c r="K1175" s="10">
        <v>4336342</v>
      </c>
      <c r="L1175" s="10">
        <v>749971</v>
      </c>
      <c r="M1175" s="10">
        <v>51186</v>
      </c>
    </row>
    <row r="1176" spans="1:13" hidden="1" x14ac:dyDescent="0.25">
      <c r="A1176" s="8">
        <v>800162612</v>
      </c>
      <c r="B1176" s="5" t="str">
        <f>VLOOKUP(A1176,[1]Carátula!A1176:D3726,4,FALSE)</f>
        <v>ACCIONES Y SERVICIOS SAS</v>
      </c>
      <c r="C1176" s="5" t="str">
        <f>VLOOKUP(A1176,[1]Carátula!A1176:F3726,6,FALSE)</f>
        <v>M7020 - Actividades de consultaría de gestión</v>
      </c>
      <c r="D1176" s="9">
        <v>43830</v>
      </c>
      <c r="E1176" s="8" t="s">
        <v>11</v>
      </c>
      <c r="F1176" s="8" t="s">
        <v>12</v>
      </c>
      <c r="G1176" s="10">
        <v>61328899</v>
      </c>
      <c r="H1176" s="10">
        <v>63692548</v>
      </c>
      <c r="I1176" s="10">
        <v>33091692</v>
      </c>
      <c r="J1176" s="10">
        <v>60461531</v>
      </c>
      <c r="K1176" s="10">
        <v>3231017</v>
      </c>
      <c r="L1176" s="10"/>
      <c r="M1176" s="10">
        <v>-1317382</v>
      </c>
    </row>
    <row r="1177" spans="1:13" hidden="1" x14ac:dyDescent="0.25">
      <c r="A1177" s="8">
        <v>800244045</v>
      </c>
      <c r="B1177" s="5" t="str">
        <f>VLOOKUP(A1177,[1]Carátula!A1177:D3727,4,FALSE)</f>
        <v xml:space="preserve">SOCKS &amp; TEXTILES INDUSTRIALES SOTINSA SA SUCURSAL EXTRANJERA </v>
      </c>
      <c r="C1177" s="5" t="str">
        <f>VLOOKUP(A1177,[1]Carátula!A1177:F3727,6,FALSE)</f>
        <v>L6810 - Actividades inmobiliarias realizadas con bienes propios o arrendados</v>
      </c>
      <c r="D1177" s="9">
        <v>43830</v>
      </c>
      <c r="E1177" s="8" t="s">
        <v>11</v>
      </c>
      <c r="F1177" s="8" t="s">
        <v>12</v>
      </c>
      <c r="G1177" s="10">
        <v>4560314</v>
      </c>
      <c r="H1177" s="10">
        <v>14082871</v>
      </c>
      <c r="I1177" s="10">
        <v>54212</v>
      </c>
      <c r="J1177" s="10">
        <v>54212</v>
      </c>
      <c r="K1177" s="10">
        <v>14028659</v>
      </c>
      <c r="L1177" s="10">
        <v>6538</v>
      </c>
      <c r="M1177" s="10">
        <v>302472</v>
      </c>
    </row>
    <row r="1178" spans="1:13" hidden="1" x14ac:dyDescent="0.25">
      <c r="A1178" s="8">
        <v>900057522</v>
      </c>
      <c r="B1178" s="5" t="str">
        <f>VLOOKUP(A1178,[1]Carátula!A1178:D3728,4,FALSE)</f>
        <v>MEDIAWISE SOLUTIONS SAS</v>
      </c>
      <c r="C1178" s="5" t="str">
        <f>VLOOKUP(A1178,[1]Carátula!A1178:F3728,6,FALSE)</f>
        <v>M7310 - Publicidad</v>
      </c>
      <c r="D1178" s="9">
        <v>43830</v>
      </c>
      <c r="E1178" s="8" t="s">
        <v>11</v>
      </c>
      <c r="F1178" s="8" t="s">
        <v>12</v>
      </c>
      <c r="G1178" s="10">
        <v>13553992</v>
      </c>
      <c r="H1178" s="10">
        <v>14265541</v>
      </c>
      <c r="I1178" s="10">
        <v>10853649</v>
      </c>
      <c r="J1178" s="10">
        <v>11066615</v>
      </c>
      <c r="K1178" s="10">
        <v>3198926</v>
      </c>
      <c r="L1178" s="10">
        <v>173422</v>
      </c>
      <c r="M1178" s="10">
        <v>421310</v>
      </c>
    </row>
    <row r="1179" spans="1:13" hidden="1" x14ac:dyDescent="0.25">
      <c r="A1179" s="8">
        <v>900442741</v>
      </c>
      <c r="B1179" s="5" t="str">
        <f>VLOOKUP(A1179,[1]Carátula!A1179:D3729,4,FALSE)</f>
        <v>ATTON HOTELES COLOMBIA SAS</v>
      </c>
      <c r="C1179" s="5" t="str">
        <f>VLOOKUP(A1179,[1]Carátula!A1179:F3729,6,FALSE)</f>
        <v>I5511 - Alojamiento en hoteles</v>
      </c>
      <c r="D1179" s="9">
        <v>43830</v>
      </c>
      <c r="E1179" s="8" t="s">
        <v>11</v>
      </c>
      <c r="F1179" s="8" t="s">
        <v>12</v>
      </c>
      <c r="G1179" s="10">
        <v>1576715</v>
      </c>
      <c r="H1179" s="10">
        <v>28187806</v>
      </c>
      <c r="I1179" s="10">
        <v>490162</v>
      </c>
      <c r="J1179" s="10">
        <v>3768126</v>
      </c>
      <c r="K1179" s="10">
        <v>24419680</v>
      </c>
      <c r="L1179" s="10">
        <v>496082</v>
      </c>
      <c r="M1179" s="10">
        <v>-1294774</v>
      </c>
    </row>
    <row r="1180" spans="1:13" hidden="1" x14ac:dyDescent="0.25">
      <c r="A1180" s="8">
        <v>800167919</v>
      </c>
      <c r="B1180" s="5" t="str">
        <f>VLOOKUP(A1180,[1]Carátula!A1180:D3730,4,FALSE)</f>
        <v>STILOTEX S.A.S.</v>
      </c>
      <c r="C1180" s="5" t="str">
        <f>VLOOKUP(A1180,[1]Carátula!A1180:F3730,6,FALSE)</f>
        <v>G4641 - Comercio al por mayor de productos textiles, productos confeccionados para uso doméstico</v>
      </c>
      <c r="D1180" s="9">
        <v>43830</v>
      </c>
      <c r="E1180" s="8" t="s">
        <v>11</v>
      </c>
      <c r="F1180" s="8" t="s">
        <v>12</v>
      </c>
      <c r="G1180" s="10">
        <v>111041511</v>
      </c>
      <c r="H1180" s="10">
        <v>129997799</v>
      </c>
      <c r="I1180" s="10">
        <v>85716978</v>
      </c>
      <c r="J1180" s="10">
        <v>89223380</v>
      </c>
      <c r="K1180" s="10">
        <v>40774419</v>
      </c>
      <c r="L1180" s="10">
        <v>7398783</v>
      </c>
      <c r="M1180" s="10">
        <v>1428287</v>
      </c>
    </row>
    <row r="1181" spans="1:13" hidden="1" x14ac:dyDescent="0.25">
      <c r="A1181" s="8">
        <v>900284732</v>
      </c>
      <c r="B1181" s="5" t="str">
        <f>VLOOKUP(A1181,[1]Carátula!A1181:D3731,4,FALSE)</f>
        <v>PHD COLOMBIA SAS</v>
      </c>
      <c r="C1181" s="5" t="str">
        <f>VLOOKUP(A1181,[1]Carátula!A1181:F3731,6,FALSE)</f>
        <v>M7310 - Publicidad</v>
      </c>
      <c r="D1181" s="9">
        <v>43830</v>
      </c>
      <c r="E1181" s="8" t="s">
        <v>11</v>
      </c>
      <c r="F1181" s="8" t="s">
        <v>12</v>
      </c>
      <c r="G1181" s="10">
        <v>25868838</v>
      </c>
      <c r="H1181" s="10">
        <v>27830124</v>
      </c>
      <c r="I1181" s="10">
        <v>18020330</v>
      </c>
      <c r="J1181" s="10">
        <v>18382680</v>
      </c>
      <c r="K1181" s="10">
        <v>9447444</v>
      </c>
      <c r="L1181" s="10">
        <v>297823</v>
      </c>
      <c r="M1181" s="10">
        <v>3745549</v>
      </c>
    </row>
    <row r="1182" spans="1:13" hidden="1" x14ac:dyDescent="0.25">
      <c r="A1182" s="8">
        <v>900118764</v>
      </c>
      <c r="B1182" s="5" t="str">
        <f>VLOOKUP(A1182,[1]Carátula!A1182:D3732,4,FALSE)</f>
        <v>VTU DE COLOMBIA SA</v>
      </c>
      <c r="C1182" s="5" t="str">
        <f>VLOOKUP(A1182,[1]Carátula!A1182:F3732,6,FALSE)</f>
        <v>G4799 - Otros tipos de comercio al por menor no realizado en establecimientos, puestos de venta o mercados</v>
      </c>
      <c r="D1182" s="9">
        <v>43830</v>
      </c>
      <c r="E1182" s="8" t="s">
        <v>11</v>
      </c>
      <c r="F1182" s="8" t="s">
        <v>12</v>
      </c>
      <c r="G1182" s="10">
        <v>2877125</v>
      </c>
      <c r="H1182" s="10">
        <v>17957004</v>
      </c>
      <c r="I1182" s="10">
        <v>4643219</v>
      </c>
      <c r="J1182" s="10">
        <v>6736783</v>
      </c>
      <c r="K1182" s="10">
        <v>11220221</v>
      </c>
      <c r="L1182" s="10">
        <v>2073582</v>
      </c>
      <c r="M1182" s="10">
        <v>-11515726</v>
      </c>
    </row>
    <row r="1183" spans="1:13" hidden="1" x14ac:dyDescent="0.25">
      <c r="A1183" s="8">
        <v>830007716</v>
      </c>
      <c r="B1183" s="5" t="str">
        <f>VLOOKUP(A1183,[1]Carátula!A1183:D3733,4,FALSE)</f>
        <v>AMWAY COLOMBIA</v>
      </c>
      <c r="C1183" s="5" t="str">
        <f>VLOOKUP(A1183,[1]Carátula!A1183:F3733,6,FALSE)</f>
        <v>G4719 - Comercio al por menor en establecimientos no especializados, con surtido compuesto principalmente por productos diferentes de alimentos (víveres en general), bebidas y tabaco</v>
      </c>
      <c r="D1183" s="9">
        <v>43830</v>
      </c>
      <c r="E1183" s="8" t="s">
        <v>11</v>
      </c>
      <c r="F1183" s="8" t="s">
        <v>12</v>
      </c>
      <c r="G1183" s="10">
        <v>59419189</v>
      </c>
      <c r="H1183" s="10">
        <v>62567899</v>
      </c>
      <c r="I1183" s="10">
        <v>42800744</v>
      </c>
      <c r="J1183" s="10">
        <v>63740372</v>
      </c>
      <c r="K1183" s="10">
        <v>-1172473</v>
      </c>
      <c r="L1183" s="10">
        <v>3931108</v>
      </c>
      <c r="M1183" s="10">
        <v>-18923870</v>
      </c>
    </row>
    <row r="1184" spans="1:13" hidden="1" x14ac:dyDescent="0.25">
      <c r="A1184" s="8">
        <v>890306920</v>
      </c>
      <c r="B1184" s="5" t="str">
        <f>VLOOKUP(A1184,[1]Carátula!A1184:D3734,4,FALSE)</f>
        <v>SUCESORES DE HORACIO GARCIA SAS</v>
      </c>
      <c r="C1184" s="5" t="str">
        <f>VLOOKUP(A1184,[1]Carátula!A1184:F3734,6,FALSE)</f>
        <v>A0124 - Cultivo de caña de azúcar</v>
      </c>
      <c r="D1184" s="9">
        <v>43830</v>
      </c>
      <c r="E1184" s="8" t="s">
        <v>11</v>
      </c>
      <c r="F1184" s="8" t="s">
        <v>12</v>
      </c>
      <c r="G1184" s="10">
        <v>1761639</v>
      </c>
      <c r="H1184" s="10">
        <v>15466193</v>
      </c>
      <c r="I1184" s="10">
        <v>870718</v>
      </c>
      <c r="J1184" s="10">
        <v>9309486</v>
      </c>
      <c r="K1184" s="10">
        <v>6156707</v>
      </c>
      <c r="L1184" s="10"/>
      <c r="M1184" s="10">
        <v>126697</v>
      </c>
    </row>
    <row r="1185" spans="1:13" hidden="1" x14ac:dyDescent="0.25">
      <c r="A1185" s="8">
        <v>900638916</v>
      </c>
      <c r="B1185" s="5" t="str">
        <f>VLOOKUP(A1185,[1]Carátula!A1185:D3735,4,FALSE)</f>
        <v>PLASTICOS KENDY COLOMBIA S.A.S</v>
      </c>
      <c r="C1185" s="5" t="str">
        <f>VLOOKUP(A1185,[1]Carátula!A1185:F3735,6,FALSE)</f>
        <v>C2229 - Fabricación de artículos de plástico n.c.p.</v>
      </c>
      <c r="D1185" s="9">
        <v>43830</v>
      </c>
      <c r="E1185" s="8" t="s">
        <v>11</v>
      </c>
      <c r="F1185" s="8" t="s">
        <v>12</v>
      </c>
      <c r="G1185" s="10">
        <v>14126680</v>
      </c>
      <c r="H1185" s="10">
        <v>47201533</v>
      </c>
      <c r="I1185" s="10">
        <v>17574800</v>
      </c>
      <c r="J1185" s="10">
        <v>36147138</v>
      </c>
      <c r="K1185" s="10">
        <v>11054395</v>
      </c>
      <c r="L1185" s="10">
        <v>3052049</v>
      </c>
      <c r="M1185" s="10">
        <v>-761074</v>
      </c>
    </row>
    <row r="1186" spans="1:13" hidden="1" x14ac:dyDescent="0.25">
      <c r="A1186" s="8">
        <v>830116746</v>
      </c>
      <c r="B1186" s="5" t="str">
        <f>VLOOKUP(A1186,[1]Carátula!A1186:D3736,4,FALSE)</f>
        <v>MERQUIMIA COLOMBIA SAS</v>
      </c>
      <c r="C1186" s="5" t="str">
        <f>VLOOKUP(A1186,[1]Carátula!A1186:F3736,6,FALSE)</f>
        <v>G4664 - Comercio al por mayor de productos químicos básicos, cauchos y plásticos en formas primarias y productos químicos de uso agropecuario</v>
      </c>
      <c r="D1186" s="9">
        <v>43830</v>
      </c>
      <c r="E1186" s="8" t="s">
        <v>11</v>
      </c>
      <c r="F1186" s="8" t="s">
        <v>12</v>
      </c>
      <c r="G1186" s="10">
        <v>40776297</v>
      </c>
      <c r="H1186" s="10">
        <v>48753002</v>
      </c>
      <c r="I1186" s="10">
        <v>22077855</v>
      </c>
      <c r="J1186" s="10">
        <v>25129134</v>
      </c>
      <c r="K1186" s="10">
        <v>23623868</v>
      </c>
      <c r="L1186" s="10">
        <v>2255469</v>
      </c>
      <c r="M1186" s="10">
        <v>4324217</v>
      </c>
    </row>
    <row r="1187" spans="1:13" hidden="1" x14ac:dyDescent="0.25">
      <c r="A1187" s="8">
        <v>800035290</v>
      </c>
      <c r="B1187" s="5" t="str">
        <f>VLOOKUP(A1187,[1]Carátula!A1187:D3737,4,FALSE)</f>
        <v>EUROCERAMICA S.A., EN REORGANIZACION</v>
      </c>
      <c r="C1187" s="5" t="str">
        <f>VLOOKUP(A1187,[1]Carátula!A1187:F3737,6,FALSE)</f>
        <v>C2392 - Fabricación de materiales de arcilla para la construcción</v>
      </c>
      <c r="D1187" s="9">
        <v>43830</v>
      </c>
      <c r="E1187" s="8" t="s">
        <v>11</v>
      </c>
      <c r="F1187" s="8" t="s">
        <v>12</v>
      </c>
      <c r="G1187" s="10">
        <v>49074647</v>
      </c>
      <c r="H1187" s="10">
        <v>198762674</v>
      </c>
      <c r="I1187" s="10">
        <v>58397894</v>
      </c>
      <c r="J1187" s="10">
        <v>125987696</v>
      </c>
      <c r="K1187" s="10">
        <v>72774978</v>
      </c>
      <c r="L1187" s="10">
        <v>8621278</v>
      </c>
      <c r="M1187" s="10">
        <v>-5438938</v>
      </c>
    </row>
    <row r="1188" spans="1:13" hidden="1" x14ac:dyDescent="0.25">
      <c r="A1188" s="8">
        <v>900425918</v>
      </c>
      <c r="B1188" s="5" t="str">
        <f>VLOOKUP(A1188,[1]Carátula!A1188:D3738,4,FALSE)</f>
        <v>TOTAL COLOMBIA SAS</v>
      </c>
      <c r="C1188" s="5" t="str">
        <f>VLOOKUP(A1188,[1]Carátula!A1188:F3738,6,FALSE)</f>
        <v>G4661 - Comercio al por mayor de combustibles sólidos, líquidos, gaseosos y productos conexos</v>
      </c>
      <c r="D1188" s="9">
        <v>43830</v>
      </c>
      <c r="E1188" s="8" t="s">
        <v>11</v>
      </c>
      <c r="F1188" s="8" t="s">
        <v>12</v>
      </c>
      <c r="G1188" s="10">
        <v>50012854</v>
      </c>
      <c r="H1188" s="10">
        <v>52435803</v>
      </c>
      <c r="I1188" s="10">
        <v>44759253</v>
      </c>
      <c r="J1188" s="10">
        <v>44759253</v>
      </c>
      <c r="K1188" s="10">
        <v>7676550</v>
      </c>
      <c r="L1188" s="10"/>
      <c r="M1188" s="10">
        <v>1341554</v>
      </c>
    </row>
    <row r="1189" spans="1:13" hidden="1" x14ac:dyDescent="0.25">
      <c r="A1189" s="8">
        <v>900365405</v>
      </c>
      <c r="B1189" s="5" t="str">
        <f>VLOOKUP(A1189,[1]Carátula!A1189:D3739,4,FALSE)</f>
        <v xml:space="preserve">SANDVIK COLOMBIA SAS </v>
      </c>
      <c r="C1189" s="5" t="str">
        <f>VLOOKUP(A1189,[1]Carátula!A1189:F3739,6,FALSE)</f>
        <v>G4659 - Comercio al por mayor de otros tipos de maquinaria y equipo n.c.p.</v>
      </c>
      <c r="D1189" s="9">
        <v>43830</v>
      </c>
      <c r="E1189" s="8" t="s">
        <v>11</v>
      </c>
      <c r="F1189" s="8" t="s">
        <v>12</v>
      </c>
      <c r="G1189" s="10">
        <v>39441691</v>
      </c>
      <c r="H1189" s="10">
        <v>50343597</v>
      </c>
      <c r="I1189" s="10">
        <v>47537049</v>
      </c>
      <c r="J1189" s="10">
        <v>47537049</v>
      </c>
      <c r="K1189" s="10">
        <v>2806548</v>
      </c>
      <c r="L1189" s="10">
        <v>4991176</v>
      </c>
      <c r="M1189" s="10">
        <v>883811</v>
      </c>
    </row>
    <row r="1190" spans="1:13" hidden="1" x14ac:dyDescent="0.25">
      <c r="A1190" s="8">
        <v>901093273</v>
      </c>
      <c r="B1190" s="5" t="str">
        <f>VLOOKUP(A1190,[1]Carátula!A1190:D3740,4,FALSE)</f>
        <v>PROMOTORA INMOBILIARIA DUBLIN S.A.S</v>
      </c>
      <c r="C1190" s="5" t="str">
        <f>VLOOKUP(A1190,[1]Carátula!A1190:F3740,6,FALSE)</f>
        <v>F4111 - Construcción de edificios residenciales</v>
      </c>
      <c r="D1190" s="9">
        <v>43830</v>
      </c>
      <c r="E1190" s="8" t="s">
        <v>11</v>
      </c>
      <c r="F1190" s="8" t="s">
        <v>12</v>
      </c>
      <c r="G1190" s="10">
        <v>47555577</v>
      </c>
      <c r="H1190" s="10">
        <v>47555577</v>
      </c>
      <c r="I1190" s="10">
        <v>13691401</v>
      </c>
      <c r="J1190" s="10">
        <v>47356358</v>
      </c>
      <c r="K1190" s="10">
        <v>199219</v>
      </c>
      <c r="L1190" s="10">
        <v>10937</v>
      </c>
      <c r="M1190" s="10">
        <v>6024</v>
      </c>
    </row>
    <row r="1191" spans="1:13" hidden="1" x14ac:dyDescent="0.25">
      <c r="A1191" s="8">
        <v>900251415</v>
      </c>
      <c r="B1191" s="5" t="str">
        <f>VLOOKUP(A1191,[1]Carátula!A1191:D3741,4,FALSE)</f>
        <v>PROTISA COLOMBIA S.A</v>
      </c>
      <c r="C1191" s="5" t="str">
        <f>VLOOKUP(A1191,[1]Carátula!A1191:F3741,6,FALSE)</f>
        <v>C1701 - Fabricación de pulpas (pastas) celulósicas; papel y cartón</v>
      </c>
      <c r="D1191" s="9">
        <v>43830</v>
      </c>
      <c r="E1191" s="8" t="s">
        <v>11</v>
      </c>
      <c r="F1191" s="8" t="s">
        <v>12</v>
      </c>
      <c r="G1191" s="10">
        <v>155542839</v>
      </c>
      <c r="H1191" s="10">
        <v>339427092</v>
      </c>
      <c r="I1191" s="10">
        <v>126778549</v>
      </c>
      <c r="J1191" s="10">
        <v>126778549</v>
      </c>
      <c r="K1191" s="10">
        <v>212648543</v>
      </c>
      <c r="L1191" s="10">
        <v>968699</v>
      </c>
      <c r="M1191" s="10">
        <v>-3284502</v>
      </c>
    </row>
    <row r="1192" spans="1:13" hidden="1" x14ac:dyDescent="0.25">
      <c r="A1192" s="8">
        <v>800179834</v>
      </c>
      <c r="B1192" s="5" t="str">
        <f>VLOOKUP(A1192,[1]Carátula!A1192:D3742,4,FALSE)</f>
        <v>INVERSIONES SUPPOT SA EN REORGANIZACION</v>
      </c>
      <c r="C1192" s="5" t="str">
        <f>VLOOKUP(A1192,[1]Carátula!A1192:F3742,6,FALSE)</f>
        <v>C1410 - Confección de prendas de vestir, excepto prendas de piel</v>
      </c>
      <c r="D1192" s="9">
        <v>43830</v>
      </c>
      <c r="E1192" s="8" t="s">
        <v>11</v>
      </c>
      <c r="F1192" s="8" t="s">
        <v>12</v>
      </c>
      <c r="G1192" s="10">
        <v>8150196</v>
      </c>
      <c r="H1192" s="10">
        <v>39522978</v>
      </c>
      <c r="I1192" s="10">
        <v>7018434</v>
      </c>
      <c r="J1192" s="10">
        <v>30405797</v>
      </c>
      <c r="K1192" s="10">
        <v>9117181</v>
      </c>
      <c r="L1192" s="10">
        <v>13796</v>
      </c>
      <c r="M1192" s="10">
        <v>425329</v>
      </c>
    </row>
    <row r="1193" spans="1:13" hidden="1" x14ac:dyDescent="0.25">
      <c r="A1193" s="8">
        <v>900061203</v>
      </c>
      <c r="B1193" s="5" t="str">
        <f>VLOOKUP(A1193,[1]Carátula!A1193:D3743,4,FALSE)</f>
        <v>DOHERTY COLOMBIA SAS</v>
      </c>
      <c r="C1193" s="5" t="str">
        <f>VLOOKUP(A1193,[1]Carátula!A1193:F3743,6,FALSE)</f>
        <v>K6499 - Otras actividades de servicio financiero, excepto las de seguros y pensiones n.c.p.</v>
      </c>
      <c r="D1193" s="9">
        <v>43830</v>
      </c>
      <c r="E1193" s="8" t="s">
        <v>11</v>
      </c>
      <c r="F1193" s="8" t="s">
        <v>12</v>
      </c>
      <c r="G1193" s="10">
        <v>121253</v>
      </c>
      <c r="H1193" s="10">
        <v>62459606</v>
      </c>
      <c r="I1193" s="10">
        <v>78209</v>
      </c>
      <c r="J1193" s="10">
        <v>7741652</v>
      </c>
      <c r="K1193" s="10">
        <v>54717954</v>
      </c>
      <c r="L1193" s="10">
        <v>230</v>
      </c>
      <c r="M1193" s="10">
        <v>-10465</v>
      </c>
    </row>
    <row r="1194" spans="1:13" hidden="1" x14ac:dyDescent="0.25">
      <c r="A1194" s="8">
        <v>830117019</v>
      </c>
      <c r="B1194" s="5" t="str">
        <f>VLOOKUP(A1194,[1]Carátula!A1194:D3744,4,FALSE)</f>
        <v>PILGRIM SECURITY LTDA</v>
      </c>
      <c r="C1194" s="5" t="str">
        <f>VLOOKUP(A1194,[1]Carátula!A1194:F3744,6,FALSE)</f>
        <v>N8010 - Actividades de seguridad privada</v>
      </c>
      <c r="D1194" s="9">
        <v>43830</v>
      </c>
      <c r="E1194" s="8" t="s">
        <v>11</v>
      </c>
      <c r="F1194" s="8" t="s">
        <v>12</v>
      </c>
      <c r="G1194" s="10">
        <v>3125819</v>
      </c>
      <c r="H1194" s="10">
        <v>3146094</v>
      </c>
      <c r="I1194" s="10">
        <v>1282700</v>
      </c>
      <c r="J1194" s="10">
        <v>1282700</v>
      </c>
      <c r="K1194" s="10">
        <v>1863394</v>
      </c>
      <c r="L1194" s="10">
        <v>65723</v>
      </c>
      <c r="M1194" s="10">
        <v>511330</v>
      </c>
    </row>
    <row r="1195" spans="1:13" hidden="1" x14ac:dyDescent="0.25">
      <c r="A1195" s="8">
        <v>900445516</v>
      </c>
      <c r="B1195" s="5" t="str">
        <f>VLOOKUP(A1195,[1]Carátula!A1195:D3745,4,FALSE)</f>
        <v xml:space="preserve">MAUREL &amp; PROM SA SUR AMERICA </v>
      </c>
      <c r="C1195" s="5" t="str">
        <f>VLOOKUP(A1195,[1]Carátula!A1195:F3745,6,FALSE)</f>
        <v>B0610 - Extracción de petróleo crudo</v>
      </c>
      <c r="D1195" s="9">
        <v>43830</v>
      </c>
      <c r="E1195" s="8" t="s">
        <v>11</v>
      </c>
      <c r="F1195" s="8" t="s">
        <v>12</v>
      </c>
      <c r="G1195" s="10">
        <v>2901233</v>
      </c>
      <c r="H1195" s="10">
        <v>2901233</v>
      </c>
      <c r="I1195" s="10">
        <v>812741</v>
      </c>
      <c r="J1195" s="10">
        <v>2055505</v>
      </c>
      <c r="K1195" s="10">
        <v>845728</v>
      </c>
      <c r="L1195" s="10">
        <v>131566</v>
      </c>
      <c r="M1195" s="10">
        <v>-1175356</v>
      </c>
    </row>
    <row r="1196" spans="1:13" hidden="1" x14ac:dyDescent="0.25">
      <c r="A1196" s="8">
        <v>900961620</v>
      </c>
      <c r="B1196" s="5" t="str">
        <f>VLOOKUP(A1196,[1]Carátula!A1196:D3746,4,FALSE)</f>
        <v>CARDINAL HEALTH COLOMBIA SAS</v>
      </c>
      <c r="C1196" s="5" t="str">
        <f>VLOOKUP(A1196,[1]Carátula!A1196:F3746,6,FALSE)</f>
        <v>G4659 - Comercio al por mayor de otros tipos de maquinaria y equipo n.c.p.</v>
      </c>
      <c r="D1196" s="9">
        <v>43830</v>
      </c>
      <c r="E1196" s="8" t="s">
        <v>11</v>
      </c>
      <c r="F1196" s="8" t="s">
        <v>12</v>
      </c>
      <c r="G1196" s="10">
        <v>39990715</v>
      </c>
      <c r="H1196" s="10">
        <v>47033591</v>
      </c>
      <c r="I1196" s="10">
        <v>9842725</v>
      </c>
      <c r="J1196" s="10">
        <v>34692399</v>
      </c>
      <c r="K1196" s="10">
        <v>12341192</v>
      </c>
      <c r="L1196" s="10">
        <v>2012599</v>
      </c>
      <c r="M1196" s="10">
        <v>-3996317</v>
      </c>
    </row>
    <row r="1197" spans="1:13" hidden="1" x14ac:dyDescent="0.25">
      <c r="A1197" s="8">
        <v>900180915</v>
      </c>
      <c r="B1197" s="5" t="str">
        <f>VLOOKUP(A1197,[1]Carátula!A1197:D3747,4,FALSE)</f>
        <v>BANAPIÑA S.A.S</v>
      </c>
      <c r="C1197" s="5" t="str">
        <f>VLOOKUP(A1197,[1]Carátula!A1197:F3747,6,FALSE)</f>
        <v>A0122 - Cultivo de plátano y banano</v>
      </c>
      <c r="D1197" s="9">
        <v>43830</v>
      </c>
      <c r="E1197" s="8" t="s">
        <v>11</v>
      </c>
      <c r="F1197" s="8" t="s">
        <v>12</v>
      </c>
      <c r="G1197" s="10">
        <v>2988672</v>
      </c>
      <c r="H1197" s="10">
        <v>44201536</v>
      </c>
      <c r="I1197" s="10">
        <v>1910728</v>
      </c>
      <c r="J1197" s="10">
        <v>14331983</v>
      </c>
      <c r="K1197" s="10">
        <v>29869553</v>
      </c>
      <c r="L1197" s="10">
        <v>214613</v>
      </c>
      <c r="M1197" s="10">
        <v>-1475710</v>
      </c>
    </row>
    <row r="1198" spans="1:13" hidden="1" x14ac:dyDescent="0.25">
      <c r="A1198" s="8">
        <v>900211120</v>
      </c>
      <c r="B1198" s="5" t="str">
        <f>VLOOKUP(A1198,[1]Carátula!A1198:D3748,4,FALSE)</f>
        <v xml:space="preserve">OPERADORA ALSEA EN COLOMBIA S.A </v>
      </c>
      <c r="C1198" s="5" t="str">
        <f>VLOOKUP(A1198,[1]Carátula!A1198:F3748,6,FALSE)</f>
        <v>I5612 - Expendio por autoservicio de comidas preparadas</v>
      </c>
      <c r="D1198" s="9">
        <v>43830</v>
      </c>
      <c r="E1198" s="8" t="s">
        <v>11</v>
      </c>
      <c r="F1198" s="8" t="s">
        <v>12</v>
      </c>
      <c r="G1198" s="10">
        <v>5207302</v>
      </c>
      <c r="H1198" s="10">
        <v>12180633</v>
      </c>
      <c r="I1198" s="10">
        <v>3584203</v>
      </c>
      <c r="J1198" s="10">
        <v>3927706</v>
      </c>
      <c r="K1198" s="10">
        <v>8252927</v>
      </c>
      <c r="L1198" s="10">
        <v>603791</v>
      </c>
      <c r="M1198" s="10">
        <v>276435</v>
      </c>
    </row>
    <row r="1199" spans="1:13" hidden="1" x14ac:dyDescent="0.25">
      <c r="A1199" s="8">
        <v>860017015</v>
      </c>
      <c r="B1199" s="5" t="str">
        <f>VLOOKUP(A1199,[1]Carátula!A1199:D3749,4,FALSE)</f>
        <v xml:space="preserve">FABRICA COLOMBIANA DE MALLAS Y AFINES FACOMALLAS S.A </v>
      </c>
      <c r="C1199" s="5" t="str">
        <f>VLOOKUP(A1199,[1]Carátula!A1199:F3749,6,FALSE)</f>
        <v>C2599 - Fabricación de otros productos elaborados de metal n.c.p.</v>
      </c>
      <c r="D1199" s="9">
        <v>43830</v>
      </c>
      <c r="E1199" s="8" t="s">
        <v>11</v>
      </c>
      <c r="F1199" s="8" t="s">
        <v>12</v>
      </c>
      <c r="G1199" s="10">
        <v>1485854</v>
      </c>
      <c r="H1199" s="10">
        <v>4090352</v>
      </c>
      <c r="I1199" s="10">
        <v>2056143</v>
      </c>
      <c r="J1199" s="10">
        <v>3142363</v>
      </c>
      <c r="K1199" s="10">
        <v>947989</v>
      </c>
      <c r="L1199" s="10"/>
      <c r="M1199" s="10">
        <v>-1781218</v>
      </c>
    </row>
    <row r="1200" spans="1:13" hidden="1" x14ac:dyDescent="0.25">
      <c r="A1200" s="8">
        <v>830047215</v>
      </c>
      <c r="B1200" s="5" t="str">
        <f>VLOOKUP(A1200,[1]Carátula!A1200:D3750,4,FALSE)</f>
        <v>CENTRO INTERACTIVO DE CRM SA</v>
      </c>
      <c r="C1200" s="5" t="str">
        <f>VLOOKUP(A1200,[1]Carátula!A1200:F3750,6,FALSE)</f>
        <v>N8220 - Actividades de centros de llamadas (Call center)</v>
      </c>
      <c r="D1200" s="9">
        <v>43830</v>
      </c>
      <c r="E1200" s="8" t="s">
        <v>11</v>
      </c>
      <c r="F1200" s="8" t="s">
        <v>12</v>
      </c>
      <c r="G1200" s="10">
        <v>13344456</v>
      </c>
      <c r="H1200" s="10">
        <v>19717673</v>
      </c>
      <c r="I1200" s="10">
        <v>7504985</v>
      </c>
      <c r="J1200" s="10">
        <v>8016454</v>
      </c>
      <c r="K1200" s="10">
        <v>11701219</v>
      </c>
      <c r="L1200" s="10">
        <v>22593</v>
      </c>
      <c r="M1200" s="10">
        <v>-730084</v>
      </c>
    </row>
    <row r="1201" spans="1:13" hidden="1" x14ac:dyDescent="0.25">
      <c r="A1201" s="8">
        <v>890942914</v>
      </c>
      <c r="B1201" s="5" t="str">
        <f>VLOOKUP(A1201,[1]Carátula!A1201:D3751,4,FALSE)</f>
        <v>QUIRURGIL S.A.S</v>
      </c>
      <c r="C1201" s="5" t="str">
        <f>VLOOKUP(A1201,[1]Carátula!A1201:F3751,6,FALSE)</f>
        <v>G4659 - Comercio al por mayor de otros tipos de maquinaria y equipo n.c.p.</v>
      </c>
      <c r="D1201" s="9">
        <v>43830</v>
      </c>
      <c r="E1201" s="8" t="s">
        <v>11</v>
      </c>
      <c r="F1201" s="8" t="s">
        <v>12</v>
      </c>
      <c r="G1201" s="10">
        <v>15531114</v>
      </c>
      <c r="H1201" s="10">
        <v>17466635</v>
      </c>
      <c r="I1201" s="10">
        <v>5813287</v>
      </c>
      <c r="J1201" s="10">
        <v>8115482</v>
      </c>
      <c r="K1201" s="10">
        <v>9351153</v>
      </c>
      <c r="L1201" s="10">
        <v>1076402</v>
      </c>
      <c r="M1201" s="10">
        <v>984487</v>
      </c>
    </row>
    <row r="1202" spans="1:13" hidden="1" x14ac:dyDescent="0.25">
      <c r="A1202" s="8">
        <v>800125313</v>
      </c>
      <c r="B1202" s="5" t="str">
        <f>VLOOKUP(A1202,[1]Carátula!A1202:D3752,4,FALSE)</f>
        <v xml:space="preserve">SUMMAR PROCESOS SAS </v>
      </c>
      <c r="C1202" s="5" t="str">
        <f>VLOOKUP(A1202,[1]Carátula!A1202:F3752,6,FALSE)</f>
        <v>N8129 - Otras actividades de limpieza de edificios e instalaciones industriales</v>
      </c>
      <c r="D1202" s="9">
        <v>43830</v>
      </c>
      <c r="E1202" s="8" t="s">
        <v>11</v>
      </c>
      <c r="F1202" s="8" t="s">
        <v>12</v>
      </c>
      <c r="G1202" s="10">
        <v>28505364</v>
      </c>
      <c r="H1202" s="10">
        <v>41643444</v>
      </c>
      <c r="I1202" s="10">
        <v>32111866</v>
      </c>
      <c r="J1202" s="10">
        <v>32443296</v>
      </c>
      <c r="K1202" s="10">
        <v>9200148</v>
      </c>
      <c r="L1202" s="10">
        <v>3213584</v>
      </c>
      <c r="M1202" s="10">
        <v>2563008</v>
      </c>
    </row>
    <row r="1203" spans="1:13" hidden="1" x14ac:dyDescent="0.25">
      <c r="A1203" s="8">
        <v>860350922</v>
      </c>
      <c r="B1203" s="5" t="str">
        <f>VLOOKUP(A1203,[1]Carátula!A1203:D3753,4,FALSE)</f>
        <v>TECNINTEGRAL SAS</v>
      </c>
      <c r="C1203" s="5" t="str">
        <f>VLOOKUP(A1203,[1]Carátula!A1203:F3753,6,FALSE)</f>
        <v>C2829 - Fabricación de otros tipos de maquinaria y equipo de uso especial n.c.p.</v>
      </c>
      <c r="D1203" s="9">
        <v>43830</v>
      </c>
      <c r="E1203" s="8" t="s">
        <v>11</v>
      </c>
      <c r="F1203" s="8" t="s">
        <v>12</v>
      </c>
      <c r="G1203" s="10">
        <v>28414140</v>
      </c>
      <c r="H1203" s="10">
        <v>40124274</v>
      </c>
      <c r="I1203" s="10">
        <v>15927664</v>
      </c>
      <c r="J1203" s="10">
        <v>16224494</v>
      </c>
      <c r="K1203" s="10">
        <v>23899780</v>
      </c>
      <c r="L1203" s="10">
        <v>47369</v>
      </c>
      <c r="M1203" s="10">
        <v>1354159</v>
      </c>
    </row>
    <row r="1204" spans="1:13" hidden="1" x14ac:dyDescent="0.25">
      <c r="A1204" s="8">
        <v>830079716</v>
      </c>
      <c r="B1204" s="5" t="str">
        <f>VLOOKUP(A1204,[1]Carátula!A1204:D3754,4,FALSE)</f>
        <v>CEVA FREIGHT MANAGEMENT DE COLOMBIA SAS</v>
      </c>
      <c r="C1204" s="5" t="str">
        <f>VLOOKUP(A1204,[1]Carátula!A1204:F3754,6,FALSE)</f>
        <v>H5229 - Otras actividades complementarias al transporte</v>
      </c>
      <c r="D1204" s="9">
        <v>43830</v>
      </c>
      <c r="E1204" s="8" t="s">
        <v>11</v>
      </c>
      <c r="F1204" s="8" t="s">
        <v>12</v>
      </c>
      <c r="G1204" s="10">
        <v>16826133</v>
      </c>
      <c r="H1204" s="10">
        <v>21264581</v>
      </c>
      <c r="I1204" s="10">
        <v>11731472</v>
      </c>
      <c r="J1204" s="10">
        <v>13914539</v>
      </c>
      <c r="K1204" s="10">
        <v>7350042</v>
      </c>
      <c r="L1204" s="10">
        <v>329085</v>
      </c>
      <c r="M1204" s="10">
        <v>1013559</v>
      </c>
    </row>
    <row r="1205" spans="1:13" hidden="1" x14ac:dyDescent="0.25">
      <c r="A1205" s="8">
        <v>816008416</v>
      </c>
      <c r="B1205" s="5" t="str">
        <f>VLOOKUP(A1205,[1]Carátula!A1205:D3755,4,FALSE)</f>
        <v xml:space="preserve">INGENIERIA DE ESTRUCTURAS METALICAS SA </v>
      </c>
      <c r="C1205" s="5" t="str">
        <f>VLOOKUP(A1205,[1]Carátula!A1205:F3755,6,FALSE)</f>
        <v>M7410 - Actividades especializadas de diseño</v>
      </c>
      <c r="D1205" s="9">
        <v>43830</v>
      </c>
      <c r="E1205" s="8" t="s">
        <v>11</v>
      </c>
      <c r="F1205" s="8" t="s">
        <v>12</v>
      </c>
      <c r="G1205" s="10">
        <v>3015439</v>
      </c>
      <c r="H1205" s="10">
        <v>7594085</v>
      </c>
      <c r="I1205" s="10">
        <v>1078794</v>
      </c>
      <c r="J1205" s="10">
        <v>6891594</v>
      </c>
      <c r="K1205" s="10">
        <v>702491</v>
      </c>
      <c r="L1205" s="10"/>
      <c r="M1205" s="10">
        <v>-4055468</v>
      </c>
    </row>
    <row r="1206" spans="1:13" hidden="1" x14ac:dyDescent="0.25">
      <c r="A1206" s="8">
        <v>860533955</v>
      </c>
      <c r="B1206" s="5" t="str">
        <f>VLOOKUP(A1206,[1]Carátula!A1206:D3756,4,FALSE)</f>
        <v>TEXTRON SA</v>
      </c>
      <c r="C1206" s="5" t="str">
        <f>VLOOKUP(A1206,[1]Carátula!A1206:F3756,6,FALSE)</f>
        <v>C1410 - Confección de prendas de vestir, excepto prendas de piel</v>
      </c>
      <c r="D1206" s="9">
        <v>43830</v>
      </c>
      <c r="E1206" s="8" t="s">
        <v>11</v>
      </c>
      <c r="F1206" s="8" t="s">
        <v>12</v>
      </c>
      <c r="G1206" s="10">
        <v>24772459</v>
      </c>
      <c r="H1206" s="10">
        <v>81137980</v>
      </c>
      <c r="I1206" s="10">
        <v>10298802</v>
      </c>
      <c r="J1206" s="10">
        <v>30830987</v>
      </c>
      <c r="K1206" s="10">
        <v>50306993</v>
      </c>
      <c r="L1206" s="10">
        <v>2284711</v>
      </c>
      <c r="M1206" s="10">
        <v>1825983</v>
      </c>
    </row>
    <row r="1207" spans="1:13" hidden="1" x14ac:dyDescent="0.25">
      <c r="A1207" s="8">
        <v>900728909</v>
      </c>
      <c r="B1207" s="5" t="str">
        <f>VLOOKUP(A1207,[1]Carátula!A1207:D3757,4,FALSE)</f>
        <v>CONAIR COLOMBIA SAS</v>
      </c>
      <c r="C1207" s="5" t="str">
        <f>VLOOKUP(A1207,[1]Carátula!A1207:F3757,6,FALSE)</f>
        <v>G4645 - Comercio al por mayor de productos farmacéuticos, medicinales, cosméticos y de tocador</v>
      </c>
      <c r="D1207" s="9">
        <v>43830</v>
      </c>
      <c r="E1207" s="8" t="s">
        <v>11</v>
      </c>
      <c r="F1207" s="8" t="s">
        <v>12</v>
      </c>
      <c r="G1207" s="10">
        <v>2237399</v>
      </c>
      <c r="H1207" s="10">
        <v>21149376</v>
      </c>
      <c r="I1207" s="10">
        <v>11728563</v>
      </c>
      <c r="J1207" s="10">
        <v>11728563</v>
      </c>
      <c r="K1207" s="10">
        <v>9420813</v>
      </c>
      <c r="L1207" s="10"/>
      <c r="M1207" s="10">
        <v>-1598955</v>
      </c>
    </row>
    <row r="1208" spans="1:13" hidden="1" x14ac:dyDescent="0.25">
      <c r="A1208" s="8">
        <v>900883717</v>
      </c>
      <c r="B1208" s="5" t="str">
        <f>VLOOKUP(A1208,[1]Carátula!A1208:D3758,4,FALSE)</f>
        <v>ALPHA CAPITAL SAS</v>
      </c>
      <c r="C1208" s="5" t="str">
        <f>VLOOKUP(A1208,[1]Carátula!A1208:F3758,6,FALSE)</f>
        <v>K6493 - Actividades de compra de cartera o factoring</v>
      </c>
      <c r="D1208" s="9">
        <v>43830</v>
      </c>
      <c r="E1208" s="8" t="s">
        <v>11</v>
      </c>
      <c r="F1208" s="8" t="s">
        <v>12</v>
      </c>
      <c r="G1208" s="10">
        <v>375031921</v>
      </c>
      <c r="H1208" s="10">
        <v>381299483</v>
      </c>
      <c r="I1208" s="10">
        <v>36260733</v>
      </c>
      <c r="J1208" s="10">
        <v>347230004</v>
      </c>
      <c r="K1208" s="10">
        <v>34069479</v>
      </c>
      <c r="L1208" s="10">
        <v>1320476</v>
      </c>
      <c r="M1208" s="10">
        <v>-1591041</v>
      </c>
    </row>
    <row r="1209" spans="1:13" hidden="1" x14ac:dyDescent="0.25">
      <c r="A1209" s="8">
        <v>900720625</v>
      </c>
      <c r="B1209" s="5" t="str">
        <f>VLOOKUP(A1209,[1]Carátula!A1209:D3759,4,FALSE)</f>
        <v xml:space="preserve">"TOP DRILLING COMPANY SUCURSAL COLOMBIA  "TOP DRILLING COMPANY SUCURSAL COLOMBIA  </v>
      </c>
      <c r="C1209" s="5" t="str">
        <f>VLOOKUP(A1209,[1]Carátula!A1209:F3759,6,FALSE)</f>
        <v>B0910 - Actividades de apoyo para la extracción de petróleo y de gas natural</v>
      </c>
      <c r="D1209" s="9">
        <v>43830</v>
      </c>
      <c r="E1209" s="8" t="s">
        <v>11</v>
      </c>
      <c r="F1209" s="8" t="s">
        <v>12</v>
      </c>
      <c r="G1209" s="10">
        <v>52991227</v>
      </c>
      <c r="H1209" s="10">
        <v>167766749</v>
      </c>
      <c r="I1209" s="10">
        <v>55928217</v>
      </c>
      <c r="J1209" s="10">
        <v>103683726</v>
      </c>
      <c r="K1209" s="10">
        <v>64083023</v>
      </c>
      <c r="L1209" s="10">
        <v>7890199</v>
      </c>
      <c r="M1209" s="10">
        <v>8856485</v>
      </c>
    </row>
    <row r="1210" spans="1:13" hidden="1" x14ac:dyDescent="0.25">
      <c r="A1210" s="8">
        <v>900304632</v>
      </c>
      <c r="B1210" s="5" t="str">
        <f>VLOOKUP(A1210,[1]Carátula!A1210:D3760,4,FALSE)</f>
        <v>ECONTACT COL S.A.S</v>
      </c>
      <c r="C1210" s="5" t="str">
        <f>VLOOKUP(A1210,[1]Carátula!A1210:F3760,6,FALSE)</f>
        <v>N8220 - Actividades de centros de llamadas (Call center)</v>
      </c>
      <c r="D1210" s="9">
        <v>43830</v>
      </c>
      <c r="E1210" s="8" t="s">
        <v>11</v>
      </c>
      <c r="F1210" s="8" t="s">
        <v>12</v>
      </c>
      <c r="G1210" s="10">
        <v>20271135</v>
      </c>
      <c r="H1210" s="10">
        <v>48431973</v>
      </c>
      <c r="I1210" s="10">
        <v>16416714</v>
      </c>
      <c r="J1210" s="10">
        <v>37387914</v>
      </c>
      <c r="K1210" s="10">
        <v>11044059</v>
      </c>
      <c r="L1210" s="10">
        <v>1175077</v>
      </c>
      <c r="M1210" s="10">
        <v>7934074</v>
      </c>
    </row>
    <row r="1211" spans="1:13" hidden="1" x14ac:dyDescent="0.25">
      <c r="A1211" s="8">
        <v>900253413</v>
      </c>
      <c r="B1211" s="5" t="str">
        <f>VLOOKUP(A1211,[1]Carátula!A1211:D3761,4,FALSE)</f>
        <v xml:space="preserve">MEAD JOHNSON NUTRITION COLOMBIA LTDA  </v>
      </c>
      <c r="C1211" s="5" t="str">
        <f>VLOOKUP(A1211,[1]Carátula!A1211:F3761,6,FALSE)</f>
        <v>G4631 - Comercio al por mayor de productos alimenticios</v>
      </c>
      <c r="D1211" s="9">
        <v>43830</v>
      </c>
      <c r="E1211" s="8" t="s">
        <v>11</v>
      </c>
      <c r="F1211" s="8" t="s">
        <v>12</v>
      </c>
      <c r="G1211" s="10">
        <v>35050362</v>
      </c>
      <c r="H1211" s="10">
        <v>40980559</v>
      </c>
      <c r="I1211" s="10">
        <v>52897986</v>
      </c>
      <c r="J1211" s="10">
        <v>53133749</v>
      </c>
      <c r="K1211" s="10">
        <v>-12153190</v>
      </c>
      <c r="L1211" s="10"/>
      <c r="M1211" s="10">
        <v>-30466679</v>
      </c>
    </row>
    <row r="1212" spans="1:13" hidden="1" x14ac:dyDescent="0.25">
      <c r="A1212" s="8">
        <v>811010574</v>
      </c>
      <c r="B1212" s="5" t="str">
        <f>VLOOKUP(A1212,[1]Carátula!A1212:D3762,4,FALSE)</f>
        <v>ABURRA LTDA</v>
      </c>
      <c r="C1212" s="5" t="str">
        <f>VLOOKUP(A1212,[1]Carátula!A1212:F3762,6,FALSE)</f>
        <v>G4631 - Comercio al por mayor de productos alimenticios</v>
      </c>
      <c r="D1212" s="9">
        <v>43830</v>
      </c>
      <c r="E1212" s="8" t="s">
        <v>11</v>
      </c>
      <c r="F1212" s="8" t="s">
        <v>12</v>
      </c>
      <c r="G1212" s="10">
        <v>29820444</v>
      </c>
      <c r="H1212" s="10">
        <v>53256574</v>
      </c>
      <c r="I1212" s="10">
        <v>24078724</v>
      </c>
      <c r="J1212" s="10">
        <v>38586085</v>
      </c>
      <c r="K1212" s="10">
        <v>14670489</v>
      </c>
      <c r="L1212" s="10">
        <v>1769514</v>
      </c>
      <c r="M1212" s="10">
        <v>830630</v>
      </c>
    </row>
    <row r="1213" spans="1:13" hidden="1" x14ac:dyDescent="0.25">
      <c r="A1213" s="8">
        <v>801004045</v>
      </c>
      <c r="B1213" s="5" t="str">
        <f>VLOOKUP(A1213,[1]Carátula!A1213:D3763,4,FALSE)</f>
        <v>DON POLLO SAS</v>
      </c>
      <c r="C1213" s="5" t="str">
        <f>VLOOKUP(A1213,[1]Carátula!A1213:F3763,6,FALSE)</f>
        <v>C1011 - Procesamiento y conservación de carne y productos cárnicos</v>
      </c>
      <c r="D1213" s="9">
        <v>43830</v>
      </c>
      <c r="E1213" s="8" t="s">
        <v>11</v>
      </c>
      <c r="F1213" s="8" t="s">
        <v>12</v>
      </c>
      <c r="G1213" s="10">
        <v>82948153</v>
      </c>
      <c r="H1213" s="10">
        <v>164264818</v>
      </c>
      <c r="I1213" s="10">
        <v>97583646</v>
      </c>
      <c r="J1213" s="10">
        <v>154414148</v>
      </c>
      <c r="K1213" s="10">
        <v>9850670</v>
      </c>
      <c r="L1213" s="10">
        <v>10062306</v>
      </c>
      <c r="M1213" s="10">
        <v>7047588</v>
      </c>
    </row>
    <row r="1214" spans="1:13" hidden="1" x14ac:dyDescent="0.25">
      <c r="A1214" s="8">
        <v>890206735</v>
      </c>
      <c r="B1214" s="5" t="str">
        <f>VLOOKUP(A1214,[1]Carátula!A1214:D3764,4,FALSE)</f>
        <v>DISTRIBUCIONES COLOMBIA S.A.S.</v>
      </c>
      <c r="C1214" s="5" t="str">
        <f>VLOOKUP(A1214,[1]Carátula!A1214:F3764,6,FALSE)</f>
        <v>G4663 - Comercio al por mayor de materiales de construcción, artículos de ferretería, pinturas, productos de vidrio, equipo y materiales de fontanería y calefacción</v>
      </c>
      <c r="D1214" s="9">
        <v>43830</v>
      </c>
      <c r="E1214" s="8" t="s">
        <v>11</v>
      </c>
      <c r="F1214" s="8" t="s">
        <v>12</v>
      </c>
      <c r="G1214" s="10">
        <v>17949100</v>
      </c>
      <c r="H1214" s="10">
        <v>29205257</v>
      </c>
      <c r="I1214" s="10">
        <v>11453346</v>
      </c>
      <c r="J1214" s="10">
        <v>27227643</v>
      </c>
      <c r="K1214" s="10">
        <v>1977614</v>
      </c>
      <c r="L1214" s="10">
        <v>2428059</v>
      </c>
      <c r="M1214" s="10">
        <v>-964624</v>
      </c>
    </row>
    <row r="1215" spans="1:13" hidden="1" x14ac:dyDescent="0.25">
      <c r="A1215" s="8">
        <v>900761942</v>
      </c>
      <c r="B1215" s="5" t="str">
        <f>VLOOKUP(A1215,[1]Carátula!A1215:D3765,4,FALSE)</f>
        <v>Constructora E Inversiones Orozco Zuluaga S.A.S.</v>
      </c>
      <c r="C1215" s="5" t="str">
        <f>VLOOKUP(A1215,[1]Carátula!A1215:F3765,6,FALSE)</f>
        <v>F4111 - Construcción de edificios residenciales</v>
      </c>
      <c r="D1215" s="9">
        <v>43830</v>
      </c>
      <c r="E1215" s="8" t="s">
        <v>11</v>
      </c>
      <c r="F1215" s="8" t="s">
        <v>12</v>
      </c>
      <c r="G1215" s="10">
        <v>5764508</v>
      </c>
      <c r="H1215" s="10">
        <v>5764508</v>
      </c>
      <c r="I1215" s="10">
        <v>632032</v>
      </c>
      <c r="J1215" s="10">
        <v>4743049</v>
      </c>
      <c r="K1215" s="10">
        <v>1021459</v>
      </c>
      <c r="L1215" s="10">
        <v>0</v>
      </c>
      <c r="M1215" s="10">
        <v>107792</v>
      </c>
    </row>
    <row r="1216" spans="1:13" hidden="1" x14ac:dyDescent="0.25">
      <c r="A1216" s="8">
        <v>890308729</v>
      </c>
      <c r="B1216" s="5" t="str">
        <f>VLOOKUP(A1216,[1]Carátula!A1216:D3766,4,FALSE)</f>
        <v>INDUSTRIA DE ALUMIINIO INDIA SAS</v>
      </c>
      <c r="C1216" s="5" t="str">
        <f>VLOOKUP(A1216,[1]Carátula!A1216:F3766,6,FALSE)</f>
        <v>C2599 - Fabricación de otros productos elaborados de metal n.c.p.</v>
      </c>
      <c r="D1216" s="9">
        <v>43830</v>
      </c>
      <c r="E1216" s="8" t="s">
        <v>11</v>
      </c>
      <c r="F1216" s="8" t="s">
        <v>12</v>
      </c>
      <c r="G1216" s="10">
        <v>7465437</v>
      </c>
      <c r="H1216" s="10">
        <v>18349570</v>
      </c>
      <c r="I1216" s="10">
        <v>5738015</v>
      </c>
      <c r="J1216" s="10">
        <v>11309060</v>
      </c>
      <c r="K1216" s="10">
        <v>7040510</v>
      </c>
      <c r="L1216" s="10">
        <v>982275</v>
      </c>
      <c r="M1216" s="10">
        <v>1857835</v>
      </c>
    </row>
    <row r="1217" spans="1:13" hidden="1" x14ac:dyDescent="0.25">
      <c r="A1217" s="8">
        <v>900236520</v>
      </c>
      <c r="B1217" s="5" t="str">
        <f>VLOOKUP(A1217,[1]Carátula!A1217:D3767,4,FALSE)</f>
        <v>CADENA COMERCIAL OXXO COLOMBIA SAS</v>
      </c>
      <c r="C1217" s="5" t="str">
        <f>VLOOKUP(A1217,[1]Carátula!A1217:F3767,6,FALSE)</f>
        <v>G4711 - Comercio al por menor en establecimientos no especializados con surtido compuesto principalmente por alimentos, bebidas o tabaco</v>
      </c>
      <c r="D1217" s="9">
        <v>43830</v>
      </c>
      <c r="E1217" s="8" t="s">
        <v>11</v>
      </c>
      <c r="F1217" s="8" t="s">
        <v>12</v>
      </c>
      <c r="G1217" s="10">
        <v>27789300</v>
      </c>
      <c r="H1217" s="10">
        <v>166652220</v>
      </c>
      <c r="I1217" s="10">
        <v>34554065</v>
      </c>
      <c r="J1217" s="10">
        <v>141354955</v>
      </c>
      <c r="K1217" s="10">
        <v>25297265</v>
      </c>
      <c r="L1217" s="10">
        <v>2547850</v>
      </c>
      <c r="M1217" s="10">
        <v>-29323990</v>
      </c>
    </row>
    <row r="1218" spans="1:13" hidden="1" x14ac:dyDescent="0.25">
      <c r="A1218" s="8">
        <v>811041784</v>
      </c>
      <c r="B1218" s="5" t="str">
        <f>VLOOKUP(A1218,[1]Carátula!A1218:D3768,4,FALSE)</f>
        <v>SUPLEMEDICOS SAS</v>
      </c>
      <c r="C1218" s="5" t="str">
        <f>VLOOKUP(A1218,[1]Carátula!A1218:F3768,6,FALSE)</f>
        <v>G4659 - Comercio al por mayor de otros tipos de maquinaria y equipo n.c.p.</v>
      </c>
      <c r="D1218" s="9">
        <v>43830</v>
      </c>
      <c r="E1218" s="8" t="s">
        <v>11</v>
      </c>
      <c r="F1218" s="8" t="s">
        <v>12</v>
      </c>
      <c r="G1218" s="10">
        <v>41870623</v>
      </c>
      <c r="H1218" s="10">
        <v>50481239</v>
      </c>
      <c r="I1218" s="10">
        <v>16470879</v>
      </c>
      <c r="J1218" s="10">
        <v>20890663</v>
      </c>
      <c r="K1218" s="10">
        <v>29590576</v>
      </c>
      <c r="L1218" s="10"/>
      <c r="M1218" s="10">
        <v>2694609</v>
      </c>
    </row>
    <row r="1219" spans="1:13" hidden="1" x14ac:dyDescent="0.25">
      <c r="A1219" s="8">
        <v>805025631</v>
      </c>
      <c r="B1219" s="5" t="str">
        <f>VLOOKUP(A1219,[1]Carátula!A1219:D3769,4,FALSE)</f>
        <v>EKA CORPORACION SA</v>
      </c>
      <c r="C1219" s="5" t="str">
        <f>VLOOKUP(A1219,[1]Carátula!A1219:F3769,6,FALSE)</f>
        <v>C1399 - Fabricación de otros artículos textiles n.c.p.</v>
      </c>
      <c r="D1219" s="9">
        <v>43830</v>
      </c>
      <c r="E1219" s="8" t="s">
        <v>11</v>
      </c>
      <c r="F1219" s="8" t="s">
        <v>12</v>
      </c>
      <c r="G1219" s="10">
        <v>35001618</v>
      </c>
      <c r="H1219" s="10">
        <v>49034021</v>
      </c>
      <c r="I1219" s="10">
        <v>24019277</v>
      </c>
      <c r="J1219" s="10">
        <v>29926941</v>
      </c>
      <c r="K1219" s="10">
        <v>19107080</v>
      </c>
      <c r="L1219" s="10">
        <v>4910018</v>
      </c>
      <c r="M1219" s="10">
        <v>2413671</v>
      </c>
    </row>
    <row r="1220" spans="1:13" hidden="1" x14ac:dyDescent="0.25">
      <c r="A1220" s="8">
        <v>900946218</v>
      </c>
      <c r="B1220" s="5" t="str">
        <f>VLOOKUP(A1220,[1]Carátula!A1220:D3770,4,FALSE)</f>
        <v>ARMETAL DE COLOMBIA SAS</v>
      </c>
      <c r="C1220" s="5" t="str">
        <f>VLOOKUP(A1220,[1]Carátula!A1220:F3770,6,FALSE)</f>
        <v>C2410 - Industrias básicas de hierro y de acero</v>
      </c>
      <c r="D1220" s="9">
        <v>43830</v>
      </c>
      <c r="E1220" s="8" t="s">
        <v>11</v>
      </c>
      <c r="F1220" s="8" t="s">
        <v>12</v>
      </c>
      <c r="G1220" s="10">
        <v>231345</v>
      </c>
      <c r="H1220" s="10">
        <v>135471828</v>
      </c>
      <c r="I1220" s="10">
        <v>153791</v>
      </c>
      <c r="J1220" s="10">
        <v>134610917</v>
      </c>
      <c r="K1220" s="10">
        <v>860911</v>
      </c>
      <c r="L1220" s="10">
        <v>74074</v>
      </c>
      <c r="M1220" s="10">
        <v>5958665</v>
      </c>
    </row>
    <row r="1221" spans="1:13" hidden="1" x14ac:dyDescent="0.25">
      <c r="A1221" s="8">
        <v>800021596</v>
      </c>
      <c r="B1221" s="5" t="str">
        <f>VLOOKUP(A1221,[1]Carátula!A1221:D3771,4,FALSE)</f>
        <v>QUANTUM SAS</v>
      </c>
      <c r="C1221" s="5" t="str">
        <f>VLOOKUP(A1221,[1]Carátula!A1221:F3771,6,FALSE)</f>
        <v>A0124 - Cultivo de caña de azúcar</v>
      </c>
      <c r="D1221" s="9">
        <v>43830</v>
      </c>
      <c r="E1221" s="8" t="s">
        <v>11</v>
      </c>
      <c r="F1221" s="8" t="s">
        <v>12</v>
      </c>
      <c r="G1221" s="10">
        <v>5127077</v>
      </c>
      <c r="H1221" s="10">
        <v>97155366</v>
      </c>
      <c r="I1221" s="10">
        <v>1406550</v>
      </c>
      <c r="J1221" s="10">
        <v>7596958</v>
      </c>
      <c r="K1221" s="10">
        <v>89558408</v>
      </c>
      <c r="L1221" s="10">
        <v>34616</v>
      </c>
      <c r="M1221" s="10">
        <v>2223339</v>
      </c>
    </row>
    <row r="1222" spans="1:13" hidden="1" x14ac:dyDescent="0.25">
      <c r="A1222" s="8">
        <v>811045326</v>
      </c>
      <c r="B1222" s="5" t="str">
        <f>VLOOKUP(A1222,[1]Carátula!A1222:D3772,4,FALSE)</f>
        <v>COMERCIALIZADORA SILVER SAS</v>
      </c>
      <c r="C1222" s="5" t="str">
        <f>VLOOKUP(A1222,[1]Carátula!A1222:F3772,6,FALSE)</f>
        <v>G4771 - Comercio al por menor de prendas de vestir y sus accesorios (incluye artículos de piel) en establecimientos especializados</v>
      </c>
      <c r="D1222" s="9">
        <v>43830</v>
      </c>
      <c r="E1222" s="8" t="s">
        <v>11</v>
      </c>
      <c r="F1222" s="8" t="s">
        <v>12</v>
      </c>
      <c r="G1222" s="10">
        <v>9203161</v>
      </c>
      <c r="H1222" s="10">
        <v>12686256</v>
      </c>
      <c r="I1222" s="10">
        <v>10766651</v>
      </c>
      <c r="J1222" s="10">
        <v>11441702</v>
      </c>
      <c r="K1222" s="10">
        <v>1244554</v>
      </c>
      <c r="L1222" s="10">
        <v>393661</v>
      </c>
      <c r="M1222" s="10">
        <v>395754</v>
      </c>
    </row>
    <row r="1223" spans="1:13" hidden="1" x14ac:dyDescent="0.25">
      <c r="A1223" s="8">
        <v>900059028</v>
      </c>
      <c r="B1223" s="5" t="str">
        <f>VLOOKUP(A1223,[1]Carátula!A1223:D3773,4,FALSE)</f>
        <v xml:space="preserve">CENTRO DE EVENTOS VALLE DEL PACIFICO </v>
      </c>
      <c r="C1223" s="5" t="str">
        <f>VLOOKUP(A1223,[1]Carátula!A1223:F3773,6,FALSE)</f>
        <v>N8230 - Organización de convenciones y eventos comerciales</v>
      </c>
      <c r="D1223" s="9">
        <v>43830</v>
      </c>
      <c r="E1223" s="8" t="s">
        <v>11</v>
      </c>
      <c r="F1223" s="8" t="s">
        <v>12</v>
      </c>
      <c r="G1223" s="10">
        <v>682807</v>
      </c>
      <c r="H1223" s="10">
        <v>100540578</v>
      </c>
      <c r="I1223" s="10">
        <v>472250</v>
      </c>
      <c r="J1223" s="10">
        <v>23489924</v>
      </c>
      <c r="K1223" s="10">
        <v>77050654</v>
      </c>
      <c r="L1223" s="10"/>
      <c r="M1223" s="10">
        <v>366453</v>
      </c>
    </row>
    <row r="1224" spans="1:13" hidden="1" x14ac:dyDescent="0.25">
      <c r="A1224" s="8">
        <v>805029321</v>
      </c>
      <c r="B1224" s="5" t="str">
        <f>VLOOKUP(A1224,[1]Carátula!A1224:D3774,4,FALSE)</f>
        <v>CARIBE S A</v>
      </c>
      <c r="C1224" s="5" t="str">
        <f>VLOOKUP(A1224,[1]Carátula!A1224:F3774,6,FALSE)</f>
        <v>G4711 - Comercio al por menor en establecimientos no especializados con surtido compuesto principalmente por alimentos, bebidas o tabaco</v>
      </c>
      <c r="D1224" s="9">
        <v>43830</v>
      </c>
      <c r="E1224" s="8" t="s">
        <v>11</v>
      </c>
      <c r="F1224" s="8" t="s">
        <v>12</v>
      </c>
      <c r="G1224" s="10">
        <v>17495057</v>
      </c>
      <c r="H1224" s="10">
        <v>60890925</v>
      </c>
      <c r="I1224" s="10">
        <v>16260692</v>
      </c>
      <c r="J1224" s="10">
        <v>42560079</v>
      </c>
      <c r="K1224" s="10">
        <v>18330846</v>
      </c>
      <c r="L1224" s="10">
        <v>1493911</v>
      </c>
      <c r="M1224" s="10">
        <v>1137845</v>
      </c>
    </row>
    <row r="1225" spans="1:13" hidden="1" x14ac:dyDescent="0.25">
      <c r="A1225" s="8">
        <v>802009120</v>
      </c>
      <c r="B1225" s="5" t="str">
        <f>VLOOKUP(A1225,[1]Carátula!A1225:D3775,4,FALSE)</f>
        <v>CI PROCAPS SA</v>
      </c>
      <c r="C1225" s="5" t="str">
        <f>VLOOKUP(A1225,[1]Carátula!A1225:F3775,6,FALSE)</f>
        <v>G4645 - Comercio al por mayor de productos farmacéuticos, medicinales, cosméticos y de tocador</v>
      </c>
      <c r="D1225" s="9">
        <v>43830</v>
      </c>
      <c r="E1225" s="8" t="s">
        <v>11</v>
      </c>
      <c r="F1225" s="8" t="s">
        <v>12</v>
      </c>
      <c r="G1225" s="10">
        <v>51073850</v>
      </c>
      <c r="H1225" s="10">
        <v>55194170</v>
      </c>
      <c r="I1225" s="10">
        <v>69681582</v>
      </c>
      <c r="J1225" s="10">
        <v>72984674</v>
      </c>
      <c r="K1225" s="10">
        <v>-17790504</v>
      </c>
      <c r="L1225" s="10">
        <v>2167252</v>
      </c>
      <c r="M1225" s="10">
        <v>-3653554</v>
      </c>
    </row>
    <row r="1226" spans="1:13" hidden="1" x14ac:dyDescent="0.25">
      <c r="A1226" s="8">
        <v>900187423</v>
      </c>
      <c r="B1226" s="5" t="str">
        <f>VLOOKUP(A1226,[1]Carátula!A1226:D3776,4,FALSE)</f>
        <v>TITOCOL S.A.S</v>
      </c>
      <c r="C1226" s="5" t="str">
        <f>VLOOKUP(A1226,[1]Carátula!A1226:F3776,6,FALSE)</f>
        <v>N8299 - Otras actividades de servicio de apoyo a las empresas n.c.p.</v>
      </c>
      <c r="D1226" s="9">
        <v>43830</v>
      </c>
      <c r="E1226" s="8" t="s">
        <v>11</v>
      </c>
      <c r="F1226" s="8" t="s">
        <v>12</v>
      </c>
      <c r="G1226" s="10">
        <v>978205</v>
      </c>
      <c r="H1226" s="10">
        <v>92078216</v>
      </c>
      <c r="I1226" s="10">
        <v>7050481</v>
      </c>
      <c r="J1226" s="10">
        <v>7069856</v>
      </c>
      <c r="K1226" s="10">
        <v>85008360</v>
      </c>
      <c r="L1226" s="10">
        <v>496218</v>
      </c>
      <c r="M1226" s="10">
        <v>38194</v>
      </c>
    </row>
    <row r="1227" spans="1:13" hidden="1" x14ac:dyDescent="0.25">
      <c r="A1227" s="8">
        <v>900366754</v>
      </c>
      <c r="B1227" s="5" t="str">
        <f>VLOOKUP(A1227,[1]Carátula!A1227:D3777,4,FALSE)</f>
        <v>NEXUS INFRAESTRUCTURA SAS</v>
      </c>
      <c r="C1227" s="5" t="str">
        <f>VLOOKUP(A1227,[1]Carátula!A1227:F3777,6,FALSE)</f>
        <v>M7490 - Otras actividades profesionales, científicas y técnicas n.c.p.</v>
      </c>
      <c r="D1227" s="9">
        <v>43830</v>
      </c>
      <c r="E1227" s="8" t="s">
        <v>11</v>
      </c>
      <c r="F1227" s="8" t="s">
        <v>12</v>
      </c>
      <c r="G1227" s="10">
        <v>626546</v>
      </c>
      <c r="H1227" s="10">
        <v>6552117</v>
      </c>
      <c r="I1227" s="10">
        <v>153858</v>
      </c>
      <c r="J1227" s="10">
        <v>153858</v>
      </c>
      <c r="K1227" s="10">
        <v>6398259</v>
      </c>
      <c r="L1227" s="10"/>
      <c r="M1227" s="10">
        <v>-6444503</v>
      </c>
    </row>
    <row r="1228" spans="1:13" hidden="1" x14ac:dyDescent="0.25">
      <c r="A1228" s="8">
        <v>900464187</v>
      </c>
      <c r="B1228" s="5" t="str">
        <f>VLOOKUP(A1228,[1]Carátula!A1228:D3778,4,FALSE)</f>
        <v>ATLETICO NACIONAL SA</v>
      </c>
      <c r="C1228" s="5" t="str">
        <f>VLOOKUP(A1228,[1]Carátula!A1228:F3778,6,FALSE)</f>
        <v>R9312 - Actividades de clubes deportivos</v>
      </c>
      <c r="D1228" s="9">
        <v>43830</v>
      </c>
      <c r="E1228" s="8" t="s">
        <v>11</v>
      </c>
      <c r="F1228" s="8" t="s">
        <v>12</v>
      </c>
      <c r="G1228" s="10">
        <v>29838255</v>
      </c>
      <c r="H1228" s="10">
        <v>61651759</v>
      </c>
      <c r="I1228" s="10">
        <v>34941272</v>
      </c>
      <c r="J1228" s="10">
        <v>59427751</v>
      </c>
      <c r="K1228" s="10">
        <v>2224008</v>
      </c>
      <c r="L1228" s="10">
        <v>3778861</v>
      </c>
      <c r="M1228" s="10">
        <v>-10886780</v>
      </c>
    </row>
    <row r="1229" spans="1:13" hidden="1" x14ac:dyDescent="0.25">
      <c r="A1229" s="8">
        <v>805015721</v>
      </c>
      <c r="B1229" s="5" t="str">
        <f>VLOOKUP(A1229,[1]Carátula!A1229:D3779,4,FALSE)</f>
        <v>S HOLGUIN RAMOS SCA</v>
      </c>
      <c r="C1229" s="5" t="str">
        <f>VLOOKUP(A1229,[1]Carátula!A1229:F3779,6,FALSE)</f>
        <v>K6613 - Otras actividades relacionadas con el mercado de valores</v>
      </c>
      <c r="D1229" s="9">
        <v>43830</v>
      </c>
      <c r="E1229" s="8" t="s">
        <v>11</v>
      </c>
      <c r="F1229" s="8" t="s">
        <v>12</v>
      </c>
      <c r="G1229" s="10">
        <v>2030816</v>
      </c>
      <c r="H1229" s="10">
        <v>33091024</v>
      </c>
      <c r="I1229" s="10">
        <v>1565201</v>
      </c>
      <c r="J1229" s="10">
        <v>1715201</v>
      </c>
      <c r="K1229" s="10">
        <v>31375823</v>
      </c>
      <c r="L1229" s="10">
        <v>155368</v>
      </c>
      <c r="M1229" s="10">
        <v>256904</v>
      </c>
    </row>
    <row r="1230" spans="1:13" hidden="1" x14ac:dyDescent="0.25">
      <c r="A1230" s="8">
        <v>805015722</v>
      </c>
      <c r="B1230" s="5" t="str">
        <f>VLOOKUP(A1230,[1]Carátula!A1230:D3780,4,FALSE)</f>
        <v>IE HOLGUIN RAMOS SCA</v>
      </c>
      <c r="C1230" s="5" t="str">
        <f>VLOOKUP(A1230,[1]Carátula!A1230:F3780,6,FALSE)</f>
        <v>K6613 - Otras actividades relacionadas con el mercado de valores</v>
      </c>
      <c r="D1230" s="9">
        <v>43830</v>
      </c>
      <c r="E1230" s="8" t="s">
        <v>11</v>
      </c>
      <c r="F1230" s="8" t="s">
        <v>12</v>
      </c>
      <c r="G1230" s="10">
        <v>1866782</v>
      </c>
      <c r="H1230" s="10">
        <v>34125299</v>
      </c>
      <c r="I1230" s="10">
        <v>1869933</v>
      </c>
      <c r="J1230" s="10">
        <v>2019933</v>
      </c>
      <c r="K1230" s="10">
        <v>32105366</v>
      </c>
      <c r="L1230" s="10">
        <v>88164</v>
      </c>
      <c r="M1230" s="10">
        <v>484592</v>
      </c>
    </row>
    <row r="1231" spans="1:13" hidden="1" x14ac:dyDescent="0.25">
      <c r="A1231" s="8">
        <v>800122420</v>
      </c>
      <c r="B1231" s="5" t="str">
        <f>VLOOKUP(A1231,[1]Carátula!A1231:D3781,4,FALSE)</f>
        <v>COYTEX SAS</v>
      </c>
      <c r="C1231" s="5" t="str">
        <f>VLOOKUP(A1231,[1]Carátula!A1231:F3781,6,FALSE)</f>
        <v>C1410 - Confección de prendas de vestir, excepto prendas de piel</v>
      </c>
      <c r="D1231" s="9">
        <v>43830</v>
      </c>
      <c r="E1231" s="8" t="s">
        <v>11</v>
      </c>
      <c r="F1231" s="8" t="s">
        <v>12</v>
      </c>
      <c r="G1231" s="10">
        <v>36812709</v>
      </c>
      <c r="H1231" s="10">
        <v>63961068</v>
      </c>
      <c r="I1231" s="10">
        <v>34555344</v>
      </c>
      <c r="J1231" s="10">
        <v>45294736</v>
      </c>
      <c r="K1231" s="10">
        <v>18666332</v>
      </c>
      <c r="L1231" s="10">
        <v>4048060</v>
      </c>
      <c r="M1231" s="10">
        <v>4129351</v>
      </c>
    </row>
    <row r="1232" spans="1:13" hidden="1" x14ac:dyDescent="0.25">
      <c r="A1232" s="8">
        <v>900068328</v>
      </c>
      <c r="B1232" s="5" t="str">
        <f>VLOOKUP(A1232,[1]Carátula!A1232:D3782,4,FALSE)</f>
        <v>COLFACTORY S.A</v>
      </c>
      <c r="C1232" s="5" t="str">
        <f>VLOOKUP(A1232,[1]Carátula!A1232:F3782,6,FALSE)</f>
        <v>C1410 - Confección de prendas de vestir, excepto prendas de piel</v>
      </c>
      <c r="D1232" s="9">
        <v>43830</v>
      </c>
      <c r="E1232" s="8" t="s">
        <v>11</v>
      </c>
      <c r="F1232" s="8" t="s">
        <v>12</v>
      </c>
      <c r="G1232" s="10">
        <v>5362261</v>
      </c>
      <c r="H1232" s="10">
        <v>15866506</v>
      </c>
      <c r="I1232" s="10">
        <v>5646931</v>
      </c>
      <c r="J1232" s="10">
        <v>7909352</v>
      </c>
      <c r="K1232" s="10">
        <v>7957154</v>
      </c>
      <c r="L1232" s="10">
        <v>309395</v>
      </c>
      <c r="M1232" s="10">
        <v>70468</v>
      </c>
    </row>
    <row r="1233" spans="1:13" hidden="1" x14ac:dyDescent="0.25">
      <c r="A1233" s="8">
        <v>800080917</v>
      </c>
      <c r="B1233" s="5" t="str">
        <f>VLOOKUP(A1233,[1]Carátula!A1233:D3783,4,FALSE)</f>
        <v>DIMEL INGENIERIA SA</v>
      </c>
      <c r="C1233" s="5" t="str">
        <f>VLOOKUP(A1233,[1]Carátula!A1233:F3783,6,FALSE)</f>
        <v>C2599 - Fabricación de otros productos elaborados de metal n.c.p.</v>
      </c>
      <c r="D1233" s="9">
        <v>43830</v>
      </c>
      <c r="E1233" s="8" t="s">
        <v>11</v>
      </c>
      <c r="F1233" s="8" t="s">
        <v>12</v>
      </c>
      <c r="G1233" s="10">
        <v>50380406</v>
      </c>
      <c r="H1233" s="10">
        <v>86669711</v>
      </c>
      <c r="I1233" s="10">
        <v>28137644</v>
      </c>
      <c r="J1233" s="10">
        <v>48882280</v>
      </c>
      <c r="K1233" s="10">
        <v>37787431</v>
      </c>
      <c r="L1233" s="10">
        <v>3571970</v>
      </c>
      <c r="M1233" s="10">
        <v>3283925</v>
      </c>
    </row>
    <row r="1234" spans="1:13" hidden="1" x14ac:dyDescent="0.25">
      <c r="A1234" s="8">
        <v>860508936</v>
      </c>
      <c r="B1234" s="5" t="str">
        <f>VLOOKUP(A1234,[1]Carátula!A1234:D3784,4,FALSE)</f>
        <v>PARRA ARANGO Y CIA S.A.</v>
      </c>
      <c r="C1234" s="5" t="str">
        <f>VLOOKUP(A1234,[1]Carátula!A1234:F3784,6,FALSE)</f>
        <v>G4511 - Comercio de vehículos automotores nuevos</v>
      </c>
      <c r="D1234" s="9">
        <v>43830</v>
      </c>
      <c r="E1234" s="8" t="s">
        <v>11</v>
      </c>
      <c r="F1234" s="8" t="s">
        <v>12</v>
      </c>
      <c r="G1234" s="10">
        <v>15260685</v>
      </c>
      <c r="H1234" s="10">
        <v>18726138</v>
      </c>
      <c r="I1234" s="10">
        <v>10700599</v>
      </c>
      <c r="J1234" s="10">
        <v>10700599</v>
      </c>
      <c r="K1234" s="10">
        <v>8025539</v>
      </c>
      <c r="L1234" s="10">
        <v>409867</v>
      </c>
      <c r="M1234" s="10">
        <v>47712</v>
      </c>
    </row>
    <row r="1235" spans="1:13" hidden="1" x14ac:dyDescent="0.25">
      <c r="A1235" s="8">
        <v>900317732</v>
      </c>
      <c r="B1235" s="5" t="str">
        <f>VLOOKUP(A1235,[1]Carátula!A1235:D3785,4,FALSE)</f>
        <v>CONSTRUCTORA HABITEK SAS</v>
      </c>
      <c r="C1235" s="5" t="str">
        <f>VLOOKUP(A1235,[1]Carátula!A1235:F3785,6,FALSE)</f>
        <v>F4111 - Construcción de edificios residenciales</v>
      </c>
      <c r="D1235" s="9">
        <v>43830</v>
      </c>
      <c r="E1235" s="8" t="s">
        <v>11</v>
      </c>
      <c r="F1235" s="8" t="s">
        <v>12</v>
      </c>
      <c r="G1235" s="10">
        <v>35672024</v>
      </c>
      <c r="H1235" s="10">
        <v>63529475</v>
      </c>
      <c r="I1235" s="10">
        <v>44687351</v>
      </c>
      <c r="J1235" s="10">
        <v>44919942</v>
      </c>
      <c r="K1235" s="10">
        <v>18609533</v>
      </c>
      <c r="L1235" s="10">
        <v>589143</v>
      </c>
      <c r="M1235" s="10">
        <v>1748118</v>
      </c>
    </row>
    <row r="1236" spans="1:13" hidden="1" x14ac:dyDescent="0.25">
      <c r="A1236" s="8">
        <v>860050420</v>
      </c>
      <c r="B1236" s="5" t="str">
        <f>VLOOKUP(A1236,[1]Carátula!A1236:D3786,4,FALSE)</f>
        <v>Ventas y Servicios S.A.</v>
      </c>
      <c r="C1236" s="5" t="str">
        <f>VLOOKUP(A1236,[1]Carátula!A1236:F3786,6,FALSE)</f>
        <v>N8220 - Actividades de centros de llamadas (Call center)</v>
      </c>
      <c r="D1236" s="9">
        <v>43830</v>
      </c>
      <c r="E1236" s="8" t="s">
        <v>11</v>
      </c>
      <c r="F1236" s="8" t="s">
        <v>12</v>
      </c>
      <c r="G1236" s="10">
        <v>62902598</v>
      </c>
      <c r="H1236" s="10">
        <v>112287885</v>
      </c>
      <c r="I1236" s="10">
        <v>36971929</v>
      </c>
      <c r="J1236" s="10">
        <v>72823807</v>
      </c>
      <c r="K1236" s="10">
        <v>39464078</v>
      </c>
      <c r="L1236" s="10">
        <v>3683827</v>
      </c>
      <c r="M1236" s="10">
        <v>8063753</v>
      </c>
    </row>
    <row r="1237" spans="1:13" hidden="1" x14ac:dyDescent="0.25">
      <c r="A1237" s="8">
        <v>890926985</v>
      </c>
      <c r="B1237" s="5" t="str">
        <f>VLOOKUP(A1237,[1]Carátula!A1237:D3787,4,FALSE)</f>
        <v>AGROSILICIUM MEJISULFATOS S.A.S</v>
      </c>
      <c r="C1237" s="5" t="str">
        <f>VLOOKUP(A1237,[1]Carátula!A1237:F3787,6,FALSE)</f>
        <v>C2399 - Fabricación de otros productos minerales no metálicos n.c.p.</v>
      </c>
      <c r="D1237" s="9">
        <v>43830</v>
      </c>
      <c r="E1237" s="8" t="s">
        <v>11</v>
      </c>
      <c r="F1237" s="8" t="s">
        <v>12</v>
      </c>
      <c r="G1237" s="10">
        <v>4975597</v>
      </c>
      <c r="H1237" s="10">
        <v>37541345</v>
      </c>
      <c r="I1237" s="10">
        <v>33977284</v>
      </c>
      <c r="J1237" s="10">
        <v>35739054</v>
      </c>
      <c r="K1237" s="10">
        <v>1802291</v>
      </c>
      <c r="L1237" s="10">
        <v>3479607</v>
      </c>
      <c r="M1237" s="10">
        <v>-2733582</v>
      </c>
    </row>
    <row r="1238" spans="1:13" hidden="1" x14ac:dyDescent="0.25">
      <c r="A1238" s="8">
        <v>901000833</v>
      </c>
      <c r="B1238" s="5" t="str">
        <f>VLOOKUP(A1238,[1]Carátula!A1238:D3788,4,FALSE)</f>
        <v>JAGUAR LAND ROVER COLOMBIA S.A.S.</v>
      </c>
      <c r="C1238" s="5" t="str">
        <f>VLOOKUP(A1238,[1]Carátula!A1238:F3788,6,FALSE)</f>
        <v>G4511 - Comercio de vehículos automotores nuevos</v>
      </c>
      <c r="D1238" s="9">
        <v>43830</v>
      </c>
      <c r="E1238" s="8" t="s">
        <v>11</v>
      </c>
      <c r="F1238" s="8" t="s">
        <v>12</v>
      </c>
      <c r="G1238" s="10">
        <v>59163759</v>
      </c>
      <c r="H1238" s="10">
        <v>69545223</v>
      </c>
      <c r="I1238" s="10">
        <v>81015706</v>
      </c>
      <c r="J1238" s="10">
        <v>86719898</v>
      </c>
      <c r="K1238" s="10">
        <v>-17174675</v>
      </c>
      <c r="L1238" s="10">
        <v>1792619</v>
      </c>
      <c r="M1238" s="10">
        <v>-7937545</v>
      </c>
    </row>
    <row r="1239" spans="1:13" hidden="1" x14ac:dyDescent="0.25">
      <c r="A1239" s="8">
        <v>890903736</v>
      </c>
      <c r="B1239" s="5" t="str">
        <f>VLOOKUP(A1239,[1]Carátula!A1239:D3789,4,FALSE)</f>
        <v>PROMOTORA DE HOTELES MEDELLIN SA</v>
      </c>
      <c r="C1239" s="5" t="str">
        <f>VLOOKUP(A1239,[1]Carátula!A1239:F3789,6,FALSE)</f>
        <v>I5511 - Alojamiento en hoteles</v>
      </c>
      <c r="D1239" s="9">
        <v>43830</v>
      </c>
      <c r="E1239" s="8" t="s">
        <v>11</v>
      </c>
      <c r="F1239" s="8" t="s">
        <v>12</v>
      </c>
      <c r="G1239" s="10">
        <v>33131570</v>
      </c>
      <c r="H1239" s="10">
        <v>253905337</v>
      </c>
      <c r="I1239" s="10">
        <v>21373273</v>
      </c>
      <c r="J1239" s="10">
        <v>79466597</v>
      </c>
      <c r="K1239" s="10">
        <v>174438740</v>
      </c>
      <c r="L1239" s="10">
        <v>2206206</v>
      </c>
      <c r="M1239" s="10">
        <v>7109054</v>
      </c>
    </row>
    <row r="1240" spans="1:13" hidden="1" x14ac:dyDescent="0.25">
      <c r="A1240" s="8">
        <v>890307682</v>
      </c>
      <c r="B1240" s="5" t="str">
        <f>VLOOKUP(A1240,[1]Carátula!A1240:D3790,4,FALSE)</f>
        <v>PLASTICOS FENIX S.A.S.</v>
      </c>
      <c r="C1240" s="5" t="str">
        <f>VLOOKUP(A1240,[1]Carátula!A1240:F3790,6,FALSE)</f>
        <v>C3240 - Fabricación de juegos, juguetes y rompecabezas</v>
      </c>
      <c r="D1240" s="9">
        <v>43830</v>
      </c>
      <c r="E1240" s="8" t="s">
        <v>11</v>
      </c>
      <c r="F1240" s="8" t="s">
        <v>12</v>
      </c>
      <c r="G1240" s="10">
        <v>11121764</v>
      </c>
      <c r="H1240" s="10">
        <v>25775622</v>
      </c>
      <c r="I1240" s="10">
        <v>4028645</v>
      </c>
      <c r="J1240" s="10">
        <v>10264282</v>
      </c>
      <c r="K1240" s="10">
        <v>15511340</v>
      </c>
      <c r="L1240" s="10">
        <v>561841</v>
      </c>
      <c r="M1240" s="10">
        <v>864299</v>
      </c>
    </row>
    <row r="1241" spans="1:13" hidden="1" x14ac:dyDescent="0.25">
      <c r="A1241" s="8">
        <v>901170221</v>
      </c>
      <c r="B1241" s="5" t="str">
        <f>VLOOKUP(A1241,[1]Carátula!A1241:D3791,4,FALSE)</f>
        <v>PROMOTORA PBB SAS</v>
      </c>
      <c r="C1241" s="5" t="str">
        <f>VLOOKUP(A1241,[1]Carátula!A1241:F3791,6,FALSE)</f>
        <v>F4111 - Construcción de edificios residenciales</v>
      </c>
      <c r="D1241" s="9">
        <v>43830</v>
      </c>
      <c r="E1241" s="8" t="s">
        <v>11</v>
      </c>
      <c r="F1241" s="8" t="s">
        <v>12</v>
      </c>
      <c r="G1241" s="10">
        <v>40454851</v>
      </c>
      <c r="H1241" s="10">
        <v>58195307</v>
      </c>
      <c r="I1241" s="10">
        <v>23055172</v>
      </c>
      <c r="J1241" s="10">
        <v>58110192</v>
      </c>
      <c r="K1241" s="10">
        <v>85115</v>
      </c>
      <c r="L1241" s="10">
        <v>9771</v>
      </c>
      <c r="M1241" s="10">
        <v>66041</v>
      </c>
    </row>
    <row r="1242" spans="1:13" hidden="1" x14ac:dyDescent="0.25">
      <c r="A1242" s="8">
        <v>900157541</v>
      </c>
      <c r="B1242" s="5" t="str">
        <f>VLOOKUP(A1242,[1]Carátula!A1242:D3792,4,FALSE)</f>
        <v>KROLL ASSOCIATES COLOMBIA S.A. KROLL ASSOCIATES COLOMBIA S.A.</v>
      </c>
      <c r="C1242" s="5" t="str">
        <f>VLOOKUP(A1242,[1]Carátula!A1242:F3792,6,FALSE)</f>
        <v>M7020 - Actividades de consultaría de gestión</v>
      </c>
      <c r="D1242" s="9">
        <v>43830</v>
      </c>
      <c r="E1242" s="8" t="s">
        <v>11</v>
      </c>
      <c r="F1242" s="8" t="s">
        <v>12</v>
      </c>
      <c r="G1242" s="10">
        <v>3374133</v>
      </c>
      <c r="H1242" s="10">
        <v>4502326</v>
      </c>
      <c r="I1242" s="10">
        <v>1241629</v>
      </c>
      <c r="J1242" s="10">
        <v>2055810</v>
      </c>
      <c r="K1242" s="10">
        <v>2446516</v>
      </c>
      <c r="L1242" s="10">
        <v>63014</v>
      </c>
      <c r="M1242" s="10">
        <v>-704693</v>
      </c>
    </row>
    <row r="1243" spans="1:13" hidden="1" x14ac:dyDescent="0.25">
      <c r="A1243" s="8">
        <v>800138850</v>
      </c>
      <c r="B1243" s="5" t="str">
        <f>VLOOKUP(A1243,[1]Carátula!A1243:D3793,4,FALSE)</f>
        <v>REPSOL EXPLORACION  COLOMBIA S.A</v>
      </c>
      <c r="C1243" s="5" t="str">
        <f>VLOOKUP(A1243,[1]Carátula!A1243:F3793,6,FALSE)</f>
        <v>B0610 - Extracción de petróleo crudo</v>
      </c>
      <c r="D1243" s="9">
        <v>43830</v>
      </c>
      <c r="E1243" s="8" t="s">
        <v>11</v>
      </c>
      <c r="F1243" s="8" t="s">
        <v>12</v>
      </c>
      <c r="G1243" s="10">
        <v>41692568</v>
      </c>
      <c r="H1243" s="10">
        <v>80495718</v>
      </c>
      <c r="I1243" s="10">
        <v>10786785</v>
      </c>
      <c r="J1243" s="10">
        <v>10786785</v>
      </c>
      <c r="K1243" s="10">
        <v>69708933</v>
      </c>
      <c r="L1243" s="10"/>
      <c r="M1243" s="10">
        <v>-126113822</v>
      </c>
    </row>
    <row r="1244" spans="1:13" hidden="1" x14ac:dyDescent="0.25">
      <c r="A1244" s="8">
        <v>890207543</v>
      </c>
      <c r="B1244" s="5" t="str">
        <f>VLOOKUP(A1244,[1]Carátula!A1244:D3794,4,FALSE)</f>
        <v>VENTANAR S.A.S.</v>
      </c>
      <c r="C1244" s="5" t="str">
        <f>VLOOKUP(A1244,[1]Carátula!A1244:F3794,6,FALSE)</f>
        <v>F4330 - Terminación y acabado de edificios y obras de ingeniería civil</v>
      </c>
      <c r="D1244" s="9">
        <v>43830</v>
      </c>
      <c r="E1244" s="8" t="s">
        <v>11</v>
      </c>
      <c r="F1244" s="8" t="s">
        <v>12</v>
      </c>
      <c r="G1244" s="10">
        <v>56928484</v>
      </c>
      <c r="H1244" s="10">
        <v>70453318</v>
      </c>
      <c r="I1244" s="10">
        <v>20550003</v>
      </c>
      <c r="J1244" s="10">
        <v>34798689</v>
      </c>
      <c r="K1244" s="10">
        <v>35654629</v>
      </c>
      <c r="L1244" s="10">
        <v>2607893</v>
      </c>
      <c r="M1244" s="10">
        <v>7863725</v>
      </c>
    </row>
    <row r="1245" spans="1:13" hidden="1" x14ac:dyDescent="0.25">
      <c r="A1245" s="8">
        <v>900342832</v>
      </c>
      <c r="B1245" s="5" t="str">
        <f>VLOOKUP(A1245,[1]Carátula!A1245:D3795,4,FALSE)</f>
        <v>MITSUI &amp; CO. (COLOMBIA) LTDA.</v>
      </c>
      <c r="C1245" s="5" t="str">
        <f>VLOOKUP(A1245,[1]Carátula!A1245:F3795,6,FALSE)</f>
        <v>G4610 - Comercio al por mayor a cambio de una retribución o por contrata</v>
      </c>
      <c r="D1245" s="9">
        <v>43830</v>
      </c>
      <c r="E1245" s="8" t="s">
        <v>11</v>
      </c>
      <c r="F1245" s="8" t="s">
        <v>12</v>
      </c>
      <c r="G1245" s="10">
        <v>16192726</v>
      </c>
      <c r="H1245" s="10">
        <v>25476386</v>
      </c>
      <c r="I1245" s="10">
        <v>2944844</v>
      </c>
      <c r="J1245" s="10">
        <v>4754148</v>
      </c>
      <c r="K1245" s="10">
        <v>20722238</v>
      </c>
      <c r="L1245" s="10"/>
      <c r="M1245" s="10">
        <v>1342371</v>
      </c>
    </row>
    <row r="1246" spans="1:13" hidden="1" x14ac:dyDescent="0.25">
      <c r="A1246" s="8">
        <v>900458019</v>
      </c>
      <c r="B1246" s="5" t="str">
        <f>VLOOKUP(A1246,[1]Carátula!A1246:D3796,4,FALSE)</f>
        <v>FREYSSINET TIERRA ARMADA COLOMBIA S.A.S</v>
      </c>
      <c r="C1246" s="5" t="str">
        <f>VLOOKUP(A1246,[1]Carátula!A1246:F3796,6,FALSE)</f>
        <v>M7110 - Actividades de arquitectura e ingeniería y otras actividades conexas de consultoría técnica</v>
      </c>
      <c r="D1246" s="9">
        <v>43830</v>
      </c>
      <c r="E1246" s="8" t="s">
        <v>11</v>
      </c>
      <c r="F1246" s="8" t="s">
        <v>12</v>
      </c>
      <c r="G1246" s="10">
        <v>7944907</v>
      </c>
      <c r="H1246" s="10">
        <v>9404948</v>
      </c>
      <c r="I1246" s="10">
        <v>3532579</v>
      </c>
      <c r="J1246" s="10">
        <v>11304945</v>
      </c>
      <c r="K1246" s="10">
        <v>-1899997</v>
      </c>
      <c r="L1246" s="10">
        <v>415371</v>
      </c>
      <c r="M1246" s="10">
        <v>-2071021</v>
      </c>
    </row>
    <row r="1247" spans="1:13" hidden="1" x14ac:dyDescent="0.25">
      <c r="A1247" s="8">
        <v>900087333</v>
      </c>
      <c r="B1247" s="5" t="str">
        <f>VLOOKUP(A1247,[1]Carátula!A1247:D3797,4,FALSE)</f>
        <v>INVERSIONISTAS ASOCIADOS DE PALMIRA</v>
      </c>
      <c r="C1247" s="5" t="str">
        <f>VLOOKUP(A1247,[1]Carátula!A1247:F3797,6,FALSE)</f>
        <v>L6810 - Actividades inmobiliarias realizadas con bienes propios o arrendados</v>
      </c>
      <c r="D1247" s="9">
        <v>43830</v>
      </c>
      <c r="E1247" s="8" t="s">
        <v>11</v>
      </c>
      <c r="F1247" s="8" t="s">
        <v>12</v>
      </c>
      <c r="G1247" s="10">
        <v>89994</v>
      </c>
      <c r="H1247" s="10">
        <v>19297697</v>
      </c>
      <c r="I1247" s="10">
        <v>500164</v>
      </c>
      <c r="J1247" s="10">
        <v>3560715</v>
      </c>
      <c r="K1247" s="10">
        <v>15736982</v>
      </c>
      <c r="L1247" s="10">
        <v>218269</v>
      </c>
      <c r="M1247" s="10">
        <v>206114</v>
      </c>
    </row>
    <row r="1248" spans="1:13" hidden="1" x14ac:dyDescent="0.25">
      <c r="A1248" s="8">
        <v>805015720</v>
      </c>
      <c r="B1248" s="5" t="str">
        <f>VLOOKUP(A1248,[1]Carátula!A1248:D3798,4,FALSE)</f>
        <v>A HOLGUIN RAMOS SCA</v>
      </c>
      <c r="C1248" s="5" t="str">
        <f>VLOOKUP(A1248,[1]Carátula!A1248:F3798,6,FALSE)</f>
        <v>K6613 - Otras actividades relacionadas con el mercado de valores</v>
      </c>
      <c r="D1248" s="9">
        <v>43830</v>
      </c>
      <c r="E1248" s="8" t="s">
        <v>11</v>
      </c>
      <c r="F1248" s="8" t="s">
        <v>12</v>
      </c>
      <c r="G1248" s="10">
        <v>2293298</v>
      </c>
      <c r="H1248" s="10">
        <v>33410987</v>
      </c>
      <c r="I1248" s="10">
        <v>1876765</v>
      </c>
      <c r="J1248" s="10">
        <v>2276656</v>
      </c>
      <c r="K1248" s="10">
        <v>31134331</v>
      </c>
      <c r="L1248" s="10">
        <v>94006</v>
      </c>
      <c r="M1248" s="10">
        <v>27194</v>
      </c>
    </row>
    <row r="1249" spans="1:13" hidden="1" x14ac:dyDescent="0.25">
      <c r="A1249" s="8">
        <v>805015719</v>
      </c>
      <c r="B1249" s="5" t="str">
        <f>VLOOKUP(A1249,[1]Carátula!A1249:D3799,4,FALSE)</f>
        <v>AD HOLGUIN RAMOS SCA</v>
      </c>
      <c r="C1249" s="5" t="str">
        <f>VLOOKUP(A1249,[1]Carátula!A1249:F3799,6,FALSE)</f>
        <v>K6613 - Otras actividades relacionadas con el mercado de valores</v>
      </c>
      <c r="D1249" s="9">
        <v>43830</v>
      </c>
      <c r="E1249" s="8" t="s">
        <v>11</v>
      </c>
      <c r="F1249" s="8" t="s">
        <v>12</v>
      </c>
      <c r="G1249" s="10">
        <v>2747547</v>
      </c>
      <c r="H1249" s="10">
        <v>35313344</v>
      </c>
      <c r="I1249" s="10">
        <v>2737549</v>
      </c>
      <c r="J1249" s="10">
        <v>3032787</v>
      </c>
      <c r="K1249" s="10">
        <v>32280557</v>
      </c>
      <c r="L1249" s="10">
        <v>95638</v>
      </c>
      <c r="M1249" s="10">
        <v>393626</v>
      </c>
    </row>
    <row r="1250" spans="1:13" hidden="1" x14ac:dyDescent="0.25">
      <c r="A1250" s="8">
        <v>860002127</v>
      </c>
      <c r="B1250" s="5" t="str">
        <f>VLOOKUP(A1250,[1]Carátula!A1250:D3800,4,FALSE)</f>
        <v xml:space="preserve">INDUSTRIA COLOMBIANA DE LLANTAS SA </v>
      </c>
      <c r="C1250" s="5" t="str">
        <f>VLOOKUP(A1250,[1]Carátula!A1250:F3800,6,FALSE)</f>
        <v>G4530 - Comercio de partes, piezas (autopartes) y accesorios (lujos) para vehículos automotores</v>
      </c>
      <c r="D1250" s="9">
        <v>43830</v>
      </c>
      <c r="E1250" s="8" t="s">
        <v>11</v>
      </c>
      <c r="F1250" s="8" t="s">
        <v>12</v>
      </c>
      <c r="G1250" s="10">
        <v>121346257</v>
      </c>
      <c r="H1250" s="10">
        <v>142247376</v>
      </c>
      <c r="I1250" s="10">
        <v>48754953</v>
      </c>
      <c r="J1250" s="10">
        <v>81355740</v>
      </c>
      <c r="K1250" s="10">
        <v>60891636</v>
      </c>
      <c r="L1250" s="10">
        <v>3928850</v>
      </c>
      <c r="M1250" s="10">
        <v>9980799</v>
      </c>
    </row>
    <row r="1251" spans="1:13" hidden="1" x14ac:dyDescent="0.25">
      <c r="A1251" s="8">
        <v>900108018</v>
      </c>
      <c r="B1251" s="5" t="str">
        <f>VLOOKUP(A1251,[1]Carátula!A1251:D3801,4,FALSE)</f>
        <v>SHONA ENERGY (COLOMBIA) LIMITED</v>
      </c>
      <c r="C1251" s="5" t="str">
        <f>VLOOKUP(A1251,[1]Carátula!A1251:F3801,6,FALSE)</f>
        <v>B0620 - Extracción de gas natural</v>
      </c>
      <c r="D1251" s="9">
        <v>43830</v>
      </c>
      <c r="E1251" s="8" t="s">
        <v>11</v>
      </c>
      <c r="F1251" s="8" t="s">
        <v>12</v>
      </c>
      <c r="G1251" s="10">
        <v>488975</v>
      </c>
      <c r="H1251" s="10">
        <v>644730094</v>
      </c>
      <c r="I1251" s="10">
        <v>28406326</v>
      </c>
      <c r="J1251" s="10">
        <v>80245844</v>
      </c>
      <c r="K1251" s="10">
        <v>564484250</v>
      </c>
      <c r="L1251" s="10"/>
      <c r="M1251" s="10">
        <v>117251116</v>
      </c>
    </row>
    <row r="1252" spans="1:13" hidden="1" x14ac:dyDescent="0.25">
      <c r="A1252" s="8">
        <v>805015744</v>
      </c>
      <c r="B1252" s="5" t="str">
        <f>VLOOKUP(A1252,[1]Carátula!A1252:D3802,4,FALSE)</f>
        <v>DENIM FACTORY S  A</v>
      </c>
      <c r="C1252" s="5" t="str">
        <f>VLOOKUP(A1252,[1]Carátula!A1252:F3802,6,FALSE)</f>
        <v>C1410 - Confección de prendas de vestir, excepto prendas de piel</v>
      </c>
      <c r="D1252" s="9">
        <v>43830</v>
      </c>
      <c r="E1252" s="8" t="s">
        <v>11</v>
      </c>
      <c r="F1252" s="8" t="s">
        <v>12</v>
      </c>
      <c r="G1252" s="10">
        <v>11998760</v>
      </c>
      <c r="H1252" s="10">
        <v>26962053</v>
      </c>
      <c r="I1252" s="10">
        <v>11667739</v>
      </c>
      <c r="J1252" s="10">
        <v>16651070</v>
      </c>
      <c r="K1252" s="10">
        <v>10310983</v>
      </c>
      <c r="L1252" s="10">
        <v>2907178</v>
      </c>
      <c r="M1252" s="10">
        <v>-227906</v>
      </c>
    </row>
    <row r="1253" spans="1:13" hidden="1" x14ac:dyDescent="0.25">
      <c r="A1253" s="8">
        <v>800145723</v>
      </c>
      <c r="B1253" s="5" t="str">
        <f>VLOOKUP(A1253,[1]Carátula!A1253:D3803,4,FALSE)</f>
        <v>AGENCIA DE VIAJES Y TURISMO CIELOS ABIERTOS LTDA</v>
      </c>
      <c r="C1253" s="5" t="str">
        <f>VLOOKUP(A1253,[1]Carátula!A1253:F3803,6,FALSE)</f>
        <v>N7911 - Actividades de las agencias de viaje</v>
      </c>
      <c r="D1253" s="9">
        <v>43830</v>
      </c>
      <c r="E1253" s="8" t="s">
        <v>11</v>
      </c>
      <c r="F1253" s="8" t="s">
        <v>12</v>
      </c>
      <c r="G1253" s="10">
        <v>3486107</v>
      </c>
      <c r="H1253" s="10">
        <v>3754552</v>
      </c>
      <c r="I1253" s="10">
        <v>1981456</v>
      </c>
      <c r="J1253" s="10">
        <v>2089791</v>
      </c>
      <c r="K1253" s="10">
        <v>1664761</v>
      </c>
      <c r="L1253" s="10"/>
      <c r="M1253" s="10">
        <v>1099280</v>
      </c>
    </row>
    <row r="1254" spans="1:13" hidden="1" x14ac:dyDescent="0.25">
      <c r="A1254" s="8">
        <v>805015921</v>
      </c>
      <c r="B1254" s="5" t="str">
        <f>VLOOKUP(A1254,[1]Carátula!A1254:D3804,4,FALSE)</f>
        <v>MEGAPROYECTOS DE ILUMINACIONES DE COLOMBIA SAS</v>
      </c>
      <c r="C1254" s="5" t="str">
        <f>VLOOKUP(A1254,[1]Carátula!A1254:F3804,6,FALSE)</f>
        <v>F4321 - Instalaciones eléctricas</v>
      </c>
      <c r="D1254" s="9">
        <v>43830</v>
      </c>
      <c r="E1254" s="8" t="s">
        <v>11</v>
      </c>
      <c r="F1254" s="8" t="s">
        <v>12</v>
      </c>
      <c r="G1254" s="10">
        <v>22516590</v>
      </c>
      <c r="H1254" s="10">
        <v>22691256</v>
      </c>
      <c r="I1254" s="10">
        <v>15181505</v>
      </c>
      <c r="J1254" s="10">
        <v>17105367</v>
      </c>
      <c r="K1254" s="10">
        <v>5585889</v>
      </c>
      <c r="L1254" s="10"/>
      <c r="M1254" s="10">
        <v>1059655</v>
      </c>
    </row>
    <row r="1255" spans="1:13" hidden="1" x14ac:dyDescent="0.25">
      <c r="A1255" s="8">
        <v>900180326</v>
      </c>
      <c r="B1255" s="5" t="str">
        <f>VLOOKUP(A1255,[1]Carátula!A1255:D3805,4,FALSE)</f>
        <v xml:space="preserve">UNIDOS FR SAS </v>
      </c>
      <c r="C1255" s="5" t="str">
        <f>VLOOKUP(A1255,[1]Carátula!A1255:F3805,6,FALSE)</f>
        <v>L6810 - Actividades inmobiliarias realizadas con bienes propios o arrendados</v>
      </c>
      <c r="D1255" s="9">
        <v>43830</v>
      </c>
      <c r="E1255" s="8" t="s">
        <v>11</v>
      </c>
      <c r="F1255" s="8" t="s">
        <v>12</v>
      </c>
      <c r="G1255" s="10">
        <v>4178071</v>
      </c>
      <c r="H1255" s="10">
        <v>293051293</v>
      </c>
      <c r="I1255" s="10">
        <v>8568813</v>
      </c>
      <c r="J1255" s="10">
        <v>40281486</v>
      </c>
      <c r="K1255" s="10">
        <v>252769807</v>
      </c>
      <c r="L1255" s="10">
        <v>447413</v>
      </c>
      <c r="M1255" s="10">
        <v>7270142</v>
      </c>
    </row>
    <row r="1256" spans="1:13" hidden="1" x14ac:dyDescent="0.25">
      <c r="A1256" s="8">
        <v>800042522</v>
      </c>
      <c r="B1256" s="5" t="str">
        <f>VLOOKUP(A1256,[1]Carátula!A1256:D3806,4,FALSE)</f>
        <v>ACCESORIOS Y SISTEMAS S.A.</v>
      </c>
      <c r="C1256" s="5" t="str">
        <f>VLOOKUP(A1256,[1]Carátula!A1256:F3806,6,FALSE)</f>
        <v>F4321 - Instalaciones eléctricas</v>
      </c>
      <c r="D1256" s="9">
        <v>43830</v>
      </c>
      <c r="E1256" s="8" t="s">
        <v>11</v>
      </c>
      <c r="F1256" s="8" t="s">
        <v>12</v>
      </c>
      <c r="G1256" s="10">
        <v>21742062</v>
      </c>
      <c r="H1256" s="10">
        <v>27742297</v>
      </c>
      <c r="I1256" s="10">
        <v>6709467</v>
      </c>
      <c r="J1256" s="10">
        <v>18854150</v>
      </c>
      <c r="K1256" s="10">
        <v>8888147</v>
      </c>
      <c r="L1256" s="10">
        <v>140934</v>
      </c>
      <c r="M1256" s="10">
        <v>472824</v>
      </c>
    </row>
    <row r="1257" spans="1:13" hidden="1" x14ac:dyDescent="0.25">
      <c r="A1257" s="8">
        <v>900528072</v>
      </c>
      <c r="B1257" s="5" t="str">
        <f>VLOOKUP(A1257,[1]Carátula!A1257:D3807,4,FALSE)</f>
        <v>INDUVALORES S A S</v>
      </c>
      <c r="C1257" s="5" t="str">
        <f>VLOOKUP(A1257,[1]Carátula!A1257:F3807,6,FALSE)</f>
        <v>K6619 - Otras actividades auxiliares de las actividades de servicios financieros n.c.p.</v>
      </c>
      <c r="D1257" s="9">
        <v>43830</v>
      </c>
      <c r="E1257" s="8" t="s">
        <v>11</v>
      </c>
      <c r="F1257" s="8" t="s">
        <v>12</v>
      </c>
      <c r="G1257" s="10">
        <v>889768</v>
      </c>
      <c r="H1257" s="10">
        <v>179363049</v>
      </c>
      <c r="I1257" s="10">
        <v>1580280</v>
      </c>
      <c r="J1257" s="10">
        <v>1587853</v>
      </c>
      <c r="K1257" s="10">
        <v>177775196</v>
      </c>
      <c r="L1257" s="10"/>
      <c r="M1257" s="10">
        <v>6591611</v>
      </c>
    </row>
    <row r="1258" spans="1:13" hidden="1" x14ac:dyDescent="0.25">
      <c r="A1258" s="8">
        <v>900989024</v>
      </c>
      <c r="B1258" s="5" t="str">
        <f>VLOOKUP(A1258,[1]Carátula!A1258:D3808,4,FALSE)</f>
        <v>C.I MINERAL METALS LOGISTICS &amp; SOLUTIONS S.A.S.</v>
      </c>
      <c r="C1258" s="5" t="str">
        <f>VLOOKUP(A1258,[1]Carátula!A1258:F3808,6,FALSE)</f>
        <v>G4662 - Comercio al por mayor de metales y productos metalíferos</v>
      </c>
      <c r="D1258" s="9">
        <v>43830</v>
      </c>
      <c r="E1258" s="8" t="s">
        <v>11</v>
      </c>
      <c r="F1258" s="8" t="s">
        <v>12</v>
      </c>
      <c r="G1258" s="10">
        <v>1368218</v>
      </c>
      <c r="H1258" s="10">
        <v>1479420</v>
      </c>
      <c r="I1258" s="10">
        <v>201092</v>
      </c>
      <c r="J1258" s="10">
        <v>686340</v>
      </c>
      <c r="K1258" s="10">
        <v>793080</v>
      </c>
      <c r="L1258" s="10"/>
      <c r="M1258" s="10">
        <v>187942</v>
      </c>
    </row>
    <row r="1259" spans="1:13" hidden="1" x14ac:dyDescent="0.25">
      <c r="A1259" s="8">
        <v>900629719</v>
      </c>
      <c r="B1259" s="5" t="str">
        <f>VLOOKUP(A1259,[1]Carátula!A1259:D3809,4,FALSE)</f>
        <v>IINVERSIONES TIN S.A.S.</v>
      </c>
      <c r="C1259" s="5" t="str">
        <f>VLOOKUP(A1259,[1]Carátula!A1259:F3809,6,FALSE)</f>
        <v>A0122 - Cultivo de plátano y banano</v>
      </c>
      <c r="D1259" s="9">
        <v>43830</v>
      </c>
      <c r="E1259" s="8" t="s">
        <v>11</v>
      </c>
      <c r="F1259" s="8" t="s">
        <v>12</v>
      </c>
      <c r="G1259" s="10">
        <v>2999109</v>
      </c>
      <c r="H1259" s="10">
        <v>25883360</v>
      </c>
      <c r="I1259" s="10">
        <v>1493424</v>
      </c>
      <c r="J1259" s="10">
        <v>1617779</v>
      </c>
      <c r="K1259" s="10">
        <v>24265581</v>
      </c>
      <c r="L1259" s="10">
        <v>80941</v>
      </c>
      <c r="M1259" s="10">
        <v>113864</v>
      </c>
    </row>
    <row r="1260" spans="1:13" hidden="1" x14ac:dyDescent="0.25">
      <c r="A1260" s="8">
        <v>900478418</v>
      </c>
      <c r="B1260" s="5" t="str">
        <f>VLOOKUP(A1260,[1]Carátula!A1260:D3810,4,FALSE)</f>
        <v>SURFAX COLOMBIA S.A.S.</v>
      </c>
      <c r="C1260" s="5" t="str">
        <f>VLOOKUP(A1260,[1]Carátula!A1260:F3810,6,FALSE)</f>
        <v>G4669 - Comercio al por mayor de otros productos n.c.p.</v>
      </c>
      <c r="D1260" s="9">
        <v>43830</v>
      </c>
      <c r="E1260" s="8" t="s">
        <v>11</v>
      </c>
      <c r="F1260" s="8" t="s">
        <v>12</v>
      </c>
      <c r="G1260" s="10">
        <v>2440314</v>
      </c>
      <c r="H1260" s="10">
        <v>3720950</v>
      </c>
      <c r="I1260" s="10">
        <v>1918999</v>
      </c>
      <c r="J1260" s="10">
        <v>1918999</v>
      </c>
      <c r="K1260" s="10">
        <v>1801951</v>
      </c>
      <c r="L1260" s="10"/>
      <c r="M1260" s="10">
        <v>397933</v>
      </c>
    </row>
    <row r="1261" spans="1:13" x14ac:dyDescent="0.25">
      <c r="A1261" s="8">
        <v>900156826</v>
      </c>
      <c r="B1261" s="5" t="str">
        <f>VLOOKUP(A1261,[1]Carátula!A1261:D3811,4,FALSE)</f>
        <v>OFIXPRES SAS</v>
      </c>
      <c r="C1261" s="5" t="str">
        <f>VLOOKUP(A1261,[1]Carátula!A1261:F3811,6,FALSE)</f>
        <v>G4690 - Comercio al por mayor no especializado</v>
      </c>
      <c r="D1261" s="9">
        <v>43830</v>
      </c>
      <c r="E1261" s="8" t="s">
        <v>11</v>
      </c>
      <c r="F1261" s="8" t="s">
        <v>12</v>
      </c>
      <c r="G1261" s="10">
        <v>51551119</v>
      </c>
      <c r="H1261" s="10">
        <v>58714869</v>
      </c>
      <c r="I1261" s="10">
        <v>24814804</v>
      </c>
      <c r="J1261" s="10">
        <v>26907943</v>
      </c>
      <c r="K1261" s="10">
        <v>31806926</v>
      </c>
      <c r="L1261" s="10">
        <v>137106</v>
      </c>
      <c r="M1261" s="10">
        <v>39713</v>
      </c>
    </row>
    <row r="1262" spans="1:13" hidden="1" x14ac:dyDescent="0.25">
      <c r="A1262" s="8">
        <v>900727537</v>
      </c>
      <c r="B1262" s="5" t="str">
        <f>VLOOKUP(A1262,[1]Carátula!A1262:D3812,4,FALSE)</f>
        <v>AGROPECUARIA MONTREAL S.A.S.</v>
      </c>
      <c r="C1262" s="5" t="str">
        <f>VLOOKUP(A1262,[1]Carátula!A1262:F3812,6,FALSE)</f>
        <v>A0122 - Cultivo de plátano y banano</v>
      </c>
      <c r="D1262" s="9">
        <v>43830</v>
      </c>
      <c r="E1262" s="8" t="s">
        <v>11</v>
      </c>
      <c r="F1262" s="8" t="s">
        <v>12</v>
      </c>
      <c r="G1262" s="10">
        <v>2480427</v>
      </c>
      <c r="H1262" s="10">
        <v>31207878</v>
      </c>
      <c r="I1262" s="10">
        <v>1434895</v>
      </c>
      <c r="J1262" s="10">
        <v>13122681</v>
      </c>
      <c r="K1262" s="10">
        <v>18085197</v>
      </c>
      <c r="L1262" s="10">
        <v>237191</v>
      </c>
      <c r="M1262" s="10">
        <v>131399</v>
      </c>
    </row>
    <row r="1263" spans="1:13" hidden="1" x14ac:dyDescent="0.25">
      <c r="A1263" s="8">
        <v>830017927</v>
      </c>
      <c r="B1263" s="5" t="str">
        <f>VLOOKUP(A1263,[1]Carátula!A1263:D3813,4,FALSE)</f>
        <v>ARBO SAS</v>
      </c>
      <c r="C1263" s="5" t="str">
        <f>VLOOKUP(A1263,[1]Carátula!A1263:F3813,6,FALSE)</f>
        <v>F4111 - Construcción de edificios residenciales</v>
      </c>
      <c r="D1263" s="9">
        <v>43830</v>
      </c>
      <c r="E1263" s="8" t="s">
        <v>11</v>
      </c>
      <c r="F1263" s="8" t="s">
        <v>12</v>
      </c>
      <c r="G1263" s="10">
        <v>47340037</v>
      </c>
      <c r="H1263" s="10">
        <v>72435167</v>
      </c>
      <c r="I1263" s="10">
        <v>27820275</v>
      </c>
      <c r="J1263" s="10">
        <v>45748538</v>
      </c>
      <c r="K1263" s="10">
        <v>26686629</v>
      </c>
      <c r="L1263" s="10">
        <v>2110417</v>
      </c>
      <c r="M1263" s="10">
        <v>1152229</v>
      </c>
    </row>
    <row r="1264" spans="1:13" x14ac:dyDescent="0.25">
      <c r="A1264" s="8">
        <v>890905360</v>
      </c>
      <c r="B1264" s="5" t="str">
        <f>VLOOKUP(A1264,[1]Carátula!A1264:D3814,4,FALSE)</f>
        <v>HA BICICLETAS SA</v>
      </c>
      <c r="C1264" s="5" t="str">
        <f>VLOOKUP(A1264,[1]Carátula!A1264:F3814,6,FALSE)</f>
        <v>G4690 - Comercio al por mayor no especializado</v>
      </c>
      <c r="D1264" s="9">
        <v>43830</v>
      </c>
      <c r="E1264" s="8" t="s">
        <v>11</v>
      </c>
      <c r="F1264" s="8" t="s">
        <v>12</v>
      </c>
      <c r="G1264" s="10">
        <v>391418156</v>
      </c>
      <c r="H1264" s="10">
        <v>410498078</v>
      </c>
      <c r="I1264" s="10">
        <v>58223934</v>
      </c>
      <c r="J1264" s="10">
        <v>64628793</v>
      </c>
      <c r="K1264" s="10">
        <v>345869285</v>
      </c>
      <c r="L1264" s="10">
        <v>2985075</v>
      </c>
      <c r="M1264" s="10">
        <v>57499766</v>
      </c>
    </row>
    <row r="1265" spans="1:13" hidden="1" x14ac:dyDescent="0.25">
      <c r="A1265" s="8">
        <v>830042322</v>
      </c>
      <c r="B1265" s="5" t="str">
        <f>VLOOKUP(A1265,[1]Carátula!A1265:D3815,4,FALSE)</f>
        <v>EXCELLENCE FLOWERS SAS</v>
      </c>
      <c r="C1265" s="5" t="str">
        <f>VLOOKUP(A1265,[1]Carátula!A1265:F3815,6,FALSE)</f>
        <v>A0125 - Cultivo de flor de corte</v>
      </c>
      <c r="D1265" s="9">
        <v>43830</v>
      </c>
      <c r="E1265" s="8" t="s">
        <v>11</v>
      </c>
      <c r="F1265" s="8" t="s">
        <v>12</v>
      </c>
      <c r="G1265" s="10">
        <v>4024512</v>
      </c>
      <c r="H1265" s="10">
        <v>18760974</v>
      </c>
      <c r="I1265" s="10">
        <v>3668277</v>
      </c>
      <c r="J1265" s="10">
        <v>4691628</v>
      </c>
      <c r="K1265" s="10">
        <v>14069346</v>
      </c>
      <c r="L1265" s="10"/>
      <c r="M1265" s="10">
        <v>974283</v>
      </c>
    </row>
    <row r="1266" spans="1:13" hidden="1" x14ac:dyDescent="0.25">
      <c r="A1266" s="8">
        <v>901191622</v>
      </c>
      <c r="B1266" s="5" t="str">
        <f>VLOOKUP(A1266,[1]Carátula!A1266:D3816,4,FALSE)</f>
        <v>SIEMENS MOBILITY S.A.S</v>
      </c>
      <c r="C1266" s="5" t="str">
        <f>VLOOKUP(A1266,[1]Carátula!A1266:F3816,6,FALSE)</f>
        <v>G4669 - Comercio al por mayor de otros productos n.c.p.</v>
      </c>
      <c r="D1266" s="9">
        <v>43830</v>
      </c>
      <c r="E1266" s="8" t="s">
        <v>11</v>
      </c>
      <c r="F1266" s="8" t="s">
        <v>12</v>
      </c>
      <c r="G1266" s="10">
        <v>76808442</v>
      </c>
      <c r="H1266" s="10">
        <v>113075257</v>
      </c>
      <c r="I1266" s="10">
        <v>64349338</v>
      </c>
      <c r="J1266" s="10">
        <v>65131414</v>
      </c>
      <c r="K1266" s="10">
        <v>47943843</v>
      </c>
      <c r="L1266" s="10">
        <v>902642</v>
      </c>
      <c r="M1266" s="10">
        <v>-1578520</v>
      </c>
    </row>
    <row r="1267" spans="1:13" hidden="1" x14ac:dyDescent="0.25">
      <c r="A1267" s="8">
        <v>815001922</v>
      </c>
      <c r="B1267" s="5" t="str">
        <f>VLOOKUP(A1267,[1]Carátula!A1267:D3817,4,FALSE)</f>
        <v>SA</v>
      </c>
      <c r="C1267" s="5" t="str">
        <f>VLOOKUP(A1267,[1]Carátula!A1267:F3817,6,FALSE)</f>
        <v>L6810 - Actividades inmobiliarias realizadas con bienes propios o arrendados</v>
      </c>
      <c r="D1267" s="9">
        <v>43830</v>
      </c>
      <c r="E1267" s="8" t="s">
        <v>11</v>
      </c>
      <c r="F1267" s="8" t="s">
        <v>12</v>
      </c>
      <c r="G1267" s="10">
        <v>1484373</v>
      </c>
      <c r="H1267" s="10">
        <v>35684008</v>
      </c>
      <c r="I1267" s="10">
        <v>554079</v>
      </c>
      <c r="J1267" s="10">
        <v>3968047</v>
      </c>
      <c r="K1267" s="10">
        <v>31715961</v>
      </c>
      <c r="L1267" s="10">
        <v>19521</v>
      </c>
      <c r="M1267" s="10">
        <v>354909</v>
      </c>
    </row>
    <row r="1268" spans="1:13" hidden="1" x14ac:dyDescent="0.25">
      <c r="A1268" s="8">
        <v>832003882</v>
      </c>
      <c r="B1268" s="5" t="str">
        <f>VLOOKUP(A1268,[1]Carátula!A1268:D3818,4,FALSE)</f>
        <v>Schott Envases Farmaceuticos SAS</v>
      </c>
      <c r="C1268" s="5" t="str">
        <f>VLOOKUP(A1268,[1]Carátula!A1268:F3818,6,FALSE)</f>
        <v>C2310 - Fabricación de vidrio y productos de vidrio</v>
      </c>
      <c r="D1268" s="9">
        <v>43830</v>
      </c>
      <c r="E1268" s="8" t="s">
        <v>11</v>
      </c>
      <c r="F1268" s="8" t="s">
        <v>12</v>
      </c>
      <c r="G1268" s="10">
        <v>15352073</v>
      </c>
      <c r="H1268" s="10">
        <v>29164463</v>
      </c>
      <c r="I1268" s="10">
        <v>7699574</v>
      </c>
      <c r="J1268" s="10">
        <v>7987278</v>
      </c>
      <c r="K1268" s="10">
        <v>21177185</v>
      </c>
      <c r="L1268" s="10">
        <v>710294</v>
      </c>
      <c r="M1268" s="10">
        <v>2508340</v>
      </c>
    </row>
    <row r="1269" spans="1:13" hidden="1" x14ac:dyDescent="0.25">
      <c r="A1269" s="8">
        <v>800199453</v>
      </c>
      <c r="B1269" s="5" t="str">
        <f>VLOOKUP(A1269,[1]Carátula!A1269:D3819,4,FALSE)</f>
        <v>SOLUCIONES INMEDIATAS SA</v>
      </c>
      <c r="C1269" s="5" t="str">
        <f>VLOOKUP(A1269,[1]Carátula!A1269:F3819,6,FALSE)</f>
        <v>N7820 - Actividades de agencias de empleo temporal</v>
      </c>
      <c r="D1269" s="9">
        <v>43830</v>
      </c>
      <c r="E1269" s="8" t="s">
        <v>11</v>
      </c>
      <c r="F1269" s="8" t="s">
        <v>12</v>
      </c>
      <c r="G1269" s="10">
        <v>10917872</v>
      </c>
      <c r="H1269" s="10">
        <v>13608218</v>
      </c>
      <c r="I1269" s="10">
        <v>6743379</v>
      </c>
      <c r="J1269" s="10">
        <v>7947191</v>
      </c>
      <c r="K1269" s="10">
        <v>5661027</v>
      </c>
      <c r="L1269" s="10"/>
      <c r="M1269" s="10">
        <v>762622</v>
      </c>
    </row>
    <row r="1270" spans="1:13" hidden="1" x14ac:dyDescent="0.25">
      <c r="A1270" s="8">
        <v>890903329</v>
      </c>
      <c r="B1270" s="5" t="str">
        <f>VLOOKUP(A1270,[1]Carátula!A1270:D3820,4,FALSE)</f>
        <v>BANANERAS DE URABA  SAS</v>
      </c>
      <c r="C1270" s="5" t="str">
        <f>VLOOKUP(A1270,[1]Carátula!A1270:F3820,6,FALSE)</f>
        <v>A0122 - Cultivo de plátano y banano</v>
      </c>
      <c r="D1270" s="9">
        <v>43830</v>
      </c>
      <c r="E1270" s="8" t="s">
        <v>11</v>
      </c>
      <c r="F1270" s="8" t="s">
        <v>12</v>
      </c>
      <c r="G1270" s="10">
        <v>20054187</v>
      </c>
      <c r="H1270" s="10">
        <v>96700132</v>
      </c>
      <c r="I1270" s="10">
        <v>12264903</v>
      </c>
      <c r="J1270" s="10">
        <v>32409199</v>
      </c>
      <c r="K1270" s="10">
        <v>64290933</v>
      </c>
      <c r="L1270" s="10">
        <v>1183416</v>
      </c>
      <c r="M1270" s="10">
        <v>601771</v>
      </c>
    </row>
    <row r="1271" spans="1:13" hidden="1" x14ac:dyDescent="0.25">
      <c r="A1271" s="8">
        <v>900571023</v>
      </c>
      <c r="B1271" s="5" t="str">
        <f>VLOOKUP(A1271,[1]Carátula!A1271:D3821,4,FALSE)</f>
        <v>MARTDOS SAS</v>
      </c>
      <c r="C1271" s="5" t="str">
        <f>VLOOKUP(A1271,[1]Carátula!A1271:F3821,6,FALSE)</f>
        <v>K6619 - Otras actividades auxiliares de las actividades de servicios financieros n.c.p.</v>
      </c>
      <c r="D1271" s="9">
        <v>43830</v>
      </c>
      <c r="E1271" s="8" t="s">
        <v>11</v>
      </c>
      <c r="F1271" s="8" t="s">
        <v>12</v>
      </c>
      <c r="G1271" s="10">
        <v>17347020</v>
      </c>
      <c r="H1271" s="10">
        <v>97825092</v>
      </c>
      <c r="I1271" s="10">
        <v>3681095</v>
      </c>
      <c r="J1271" s="10">
        <v>17317503</v>
      </c>
      <c r="K1271" s="10">
        <v>80507589</v>
      </c>
      <c r="L1271" s="10">
        <v>1358319</v>
      </c>
      <c r="M1271" s="10">
        <v>11128978</v>
      </c>
    </row>
    <row r="1272" spans="1:13" hidden="1" x14ac:dyDescent="0.25">
      <c r="A1272" s="8">
        <v>900028123</v>
      </c>
      <c r="B1272" s="5" t="str">
        <f>VLOOKUP(A1272,[1]Carátula!A1272:D3822,4,FALSE)</f>
        <v>CONSTRUCTORA KOVOK S.A.S</v>
      </c>
      <c r="C1272" s="5" t="str">
        <f>VLOOKUP(A1272,[1]Carátula!A1272:F3822,6,FALSE)</f>
        <v>F4111 - Construcción de edificios residenciales</v>
      </c>
      <c r="D1272" s="9">
        <v>43830</v>
      </c>
      <c r="E1272" s="8" t="s">
        <v>11</v>
      </c>
      <c r="F1272" s="8" t="s">
        <v>12</v>
      </c>
      <c r="G1272" s="10">
        <v>32587323</v>
      </c>
      <c r="H1272" s="10">
        <v>32640933</v>
      </c>
      <c r="I1272" s="10">
        <v>16526100</v>
      </c>
      <c r="J1272" s="10">
        <v>22399230</v>
      </c>
      <c r="K1272" s="10">
        <v>10241703</v>
      </c>
      <c r="L1272" s="10">
        <v>50706</v>
      </c>
      <c r="M1272" s="10">
        <v>1452830</v>
      </c>
    </row>
    <row r="1273" spans="1:13" hidden="1" x14ac:dyDescent="0.25">
      <c r="A1273" s="8">
        <v>830055758</v>
      </c>
      <c r="B1273" s="5" t="str">
        <f>VLOOKUP(A1273,[1]Carátula!A1273:D3823,4,FALSE)</f>
        <v>MEDIHUMANA COLOMBIA SA</v>
      </c>
      <c r="C1273" s="5" t="str">
        <f>VLOOKUP(A1273,[1]Carátula!A1273:F3823,6,FALSE)</f>
        <v>G4645 - Comercio al por mayor de productos farmacéuticos, medicinales, cosméticos y de tocador</v>
      </c>
      <c r="D1273" s="9">
        <v>43830</v>
      </c>
      <c r="E1273" s="8" t="s">
        <v>11</v>
      </c>
      <c r="F1273" s="8" t="s">
        <v>12</v>
      </c>
      <c r="G1273" s="10">
        <v>22712983</v>
      </c>
      <c r="H1273" s="10">
        <v>27190163</v>
      </c>
      <c r="I1273" s="10">
        <v>7230178</v>
      </c>
      <c r="J1273" s="10">
        <v>12143165</v>
      </c>
      <c r="K1273" s="10">
        <v>15046998</v>
      </c>
      <c r="L1273" s="10">
        <v>50246</v>
      </c>
      <c r="M1273" s="10">
        <v>1544456</v>
      </c>
    </row>
    <row r="1274" spans="1:13" hidden="1" x14ac:dyDescent="0.25">
      <c r="A1274" s="8">
        <v>900159718</v>
      </c>
      <c r="B1274" s="5" t="str">
        <f>VLOOKUP(A1274,[1]Carátula!A1274:D3824,4,FALSE)</f>
        <v>MAGNETRON ZONA FRANCA SAS</v>
      </c>
      <c r="C1274" s="5" t="str">
        <f>VLOOKUP(A1274,[1]Carátula!A1274:F3824,6,FALSE)</f>
        <v>C2711 - Fabricación de motores, generadores y transformadores eléctricos</v>
      </c>
      <c r="D1274" s="9">
        <v>43830</v>
      </c>
      <c r="E1274" s="8" t="s">
        <v>11</v>
      </c>
      <c r="F1274" s="8" t="s">
        <v>12</v>
      </c>
      <c r="G1274" s="10">
        <v>21587557</v>
      </c>
      <c r="H1274" s="10">
        <v>34635264</v>
      </c>
      <c r="I1274" s="10">
        <v>7978904</v>
      </c>
      <c r="J1274" s="10">
        <v>13523359</v>
      </c>
      <c r="K1274" s="10">
        <v>21111905</v>
      </c>
      <c r="L1274" s="10">
        <v>1407791</v>
      </c>
      <c r="M1274" s="10">
        <v>192149</v>
      </c>
    </row>
    <row r="1275" spans="1:13" hidden="1" x14ac:dyDescent="0.25">
      <c r="A1275" s="8">
        <v>900839518</v>
      </c>
      <c r="B1275" s="5" t="str">
        <f>VLOOKUP(A1275,[1]Carátula!A1275:D3825,4,FALSE)</f>
        <v>ACRECER PROMOTORA DE PROYECTOS</v>
      </c>
      <c r="C1275" s="5" t="str">
        <f>VLOOKUP(A1275,[1]Carátula!A1275:F3825,6,FALSE)</f>
        <v>F4210 - Construcción de carreteras y vías de ferrocarril</v>
      </c>
      <c r="D1275" s="9">
        <v>43830</v>
      </c>
      <c r="E1275" s="8" t="s">
        <v>11</v>
      </c>
      <c r="F1275" s="8" t="s">
        <v>12</v>
      </c>
      <c r="G1275" s="10">
        <v>15195022</v>
      </c>
      <c r="H1275" s="10">
        <v>19272217</v>
      </c>
      <c r="I1275" s="10">
        <v>19070659</v>
      </c>
      <c r="J1275" s="10">
        <v>19070659</v>
      </c>
      <c r="K1275" s="10">
        <v>201558</v>
      </c>
      <c r="L1275" s="10"/>
      <c r="M1275" s="10">
        <v>86636</v>
      </c>
    </row>
    <row r="1276" spans="1:13" hidden="1" x14ac:dyDescent="0.25">
      <c r="A1276" s="8">
        <v>900385141</v>
      </c>
      <c r="B1276" s="5" t="str">
        <f>VLOOKUP(A1276,[1]Carátula!A1276:D3826,4,FALSE)</f>
        <v xml:space="preserve">AGROFORESTAL MIRAFLORES SAS </v>
      </c>
      <c r="C1276" s="5" t="str">
        <f>VLOOKUP(A1276,[1]Carátula!A1276:F3826,6,FALSE)</f>
        <v>L6810 - Actividades inmobiliarias realizadas con bienes propios o arrendados</v>
      </c>
      <c r="D1276" s="9">
        <v>43830</v>
      </c>
      <c r="E1276" s="8" t="s">
        <v>11</v>
      </c>
      <c r="F1276" s="8" t="s">
        <v>12</v>
      </c>
      <c r="G1276" s="10">
        <v>54675</v>
      </c>
      <c r="H1276" s="10">
        <v>5013519</v>
      </c>
      <c r="I1276" s="10">
        <v>23803</v>
      </c>
      <c r="J1276" s="10">
        <v>3269049</v>
      </c>
      <c r="K1276" s="10">
        <v>1744470</v>
      </c>
      <c r="L1276" s="10">
        <v>187458</v>
      </c>
      <c r="M1276" s="10">
        <v>-30383</v>
      </c>
    </row>
    <row r="1277" spans="1:13" hidden="1" x14ac:dyDescent="0.25">
      <c r="A1277" s="8">
        <v>900459781</v>
      </c>
      <c r="B1277" s="5" t="str">
        <f>VLOOKUP(A1277,[1]Carátula!A1277:D3827,4,FALSE)</f>
        <v>PROMOTORA MI CASA SAS</v>
      </c>
      <c r="C1277" s="5" t="str">
        <f>VLOOKUP(A1277,[1]Carátula!A1277:F3827,6,FALSE)</f>
        <v>F4111 - Construcción de edificios residenciales</v>
      </c>
      <c r="D1277" s="9">
        <v>43830</v>
      </c>
      <c r="E1277" s="8" t="s">
        <v>11</v>
      </c>
      <c r="F1277" s="8" t="s">
        <v>12</v>
      </c>
      <c r="G1277" s="10">
        <v>27841968</v>
      </c>
      <c r="H1277" s="10">
        <v>37031628</v>
      </c>
      <c r="I1277" s="10">
        <v>18147697</v>
      </c>
      <c r="J1277" s="10">
        <v>36498824</v>
      </c>
      <c r="K1277" s="10">
        <v>532804</v>
      </c>
      <c r="L1277" s="10">
        <v>76320</v>
      </c>
      <c r="M1277" s="10">
        <v>116915</v>
      </c>
    </row>
    <row r="1278" spans="1:13" hidden="1" x14ac:dyDescent="0.25">
      <c r="A1278" s="8">
        <v>900306527</v>
      </c>
      <c r="B1278" s="5" t="str">
        <f>VLOOKUP(A1278,[1]Carátula!A1278:D3828,4,FALSE)</f>
        <v>REHAU S.A.S.</v>
      </c>
      <c r="C1278" s="5" t="str">
        <f>VLOOKUP(A1278,[1]Carátula!A1278:F3828,6,FALSE)</f>
        <v>C2229 - Fabricación de artículos de plástico n.c.p.</v>
      </c>
      <c r="D1278" s="9">
        <v>43830</v>
      </c>
      <c r="E1278" s="8" t="s">
        <v>11</v>
      </c>
      <c r="F1278" s="8" t="s">
        <v>12</v>
      </c>
      <c r="G1278" s="10">
        <v>15625400</v>
      </c>
      <c r="H1278" s="10">
        <v>18349168</v>
      </c>
      <c r="I1278" s="10">
        <v>8829669</v>
      </c>
      <c r="J1278" s="10">
        <v>8837051</v>
      </c>
      <c r="K1278" s="10">
        <v>9512117</v>
      </c>
      <c r="L1278" s="10">
        <v>1216601</v>
      </c>
      <c r="M1278" s="10">
        <v>1928166</v>
      </c>
    </row>
    <row r="1279" spans="1:13" hidden="1" x14ac:dyDescent="0.25">
      <c r="A1279" s="8">
        <v>800215218</v>
      </c>
      <c r="B1279" s="5" t="str">
        <f>VLOOKUP(A1279,[1]Carátula!A1279:D3829,4,FALSE)</f>
        <v>INTERNACIONAL K EDITORES S.A.S.</v>
      </c>
      <c r="C1279" s="5" t="str">
        <f>VLOOKUP(A1279,[1]Carátula!A1279:F3829,6,FALSE)</f>
        <v>J5811 - Edición de libros</v>
      </c>
      <c r="D1279" s="9">
        <v>43830</v>
      </c>
      <c r="E1279" s="8" t="s">
        <v>11</v>
      </c>
      <c r="F1279" s="8" t="s">
        <v>12</v>
      </c>
      <c r="G1279" s="10">
        <v>6596751</v>
      </c>
      <c r="H1279" s="10">
        <v>23062260</v>
      </c>
      <c r="I1279" s="10">
        <v>1233749</v>
      </c>
      <c r="J1279" s="10">
        <v>1870431</v>
      </c>
      <c r="K1279" s="10">
        <v>21191829</v>
      </c>
      <c r="L1279" s="10">
        <v>224642</v>
      </c>
      <c r="M1279" s="10">
        <v>4314559</v>
      </c>
    </row>
    <row r="1280" spans="1:13" hidden="1" x14ac:dyDescent="0.25">
      <c r="A1280" s="8">
        <v>800159527</v>
      </c>
      <c r="B1280" s="5" t="str">
        <f>VLOOKUP(A1280,[1]Carátula!A1280:D3830,4,FALSE)</f>
        <v>AMADEUS IT GROUP COLOMBIA SAS</v>
      </c>
      <c r="C1280" s="5" t="str">
        <f>VLOOKUP(A1280,[1]Carátula!A1280:F3830,6,FALSE)</f>
        <v>J6202 - Actividades de consultoría informática y actividades de administración de instalaciones informáticas</v>
      </c>
      <c r="D1280" s="9">
        <v>43830</v>
      </c>
      <c r="E1280" s="8" t="s">
        <v>11</v>
      </c>
      <c r="F1280" s="8" t="s">
        <v>12</v>
      </c>
      <c r="G1280" s="10">
        <v>18331752</v>
      </c>
      <c r="H1280" s="10">
        <v>26101034</v>
      </c>
      <c r="I1280" s="10">
        <v>13499554</v>
      </c>
      <c r="J1280" s="10">
        <v>16171296</v>
      </c>
      <c r="K1280" s="10">
        <v>9929738</v>
      </c>
      <c r="L1280" s="10">
        <v>313491</v>
      </c>
      <c r="M1280" s="10">
        <v>1407362</v>
      </c>
    </row>
    <row r="1281" spans="1:13" hidden="1" x14ac:dyDescent="0.25">
      <c r="A1281" s="8">
        <v>800041723</v>
      </c>
      <c r="B1281" s="5" t="str">
        <f>VLOOKUP(A1281,[1]Carátula!A1281:D3831,4,FALSE)</f>
        <v>AMCOR RIGID PACKAGING DE COLOMBIA SAS</v>
      </c>
      <c r="C1281" s="5" t="str">
        <f>VLOOKUP(A1281,[1]Carátula!A1281:F3831,6,FALSE)</f>
        <v>C2229 - Fabricación de artículos de plástico n.c.p.</v>
      </c>
      <c r="D1281" s="9">
        <v>43830</v>
      </c>
      <c r="E1281" s="8" t="s">
        <v>11</v>
      </c>
      <c r="F1281" s="8" t="s">
        <v>12</v>
      </c>
      <c r="G1281" s="10">
        <v>90273424</v>
      </c>
      <c r="H1281" s="10">
        <v>145476568</v>
      </c>
      <c r="I1281" s="10">
        <v>62244598</v>
      </c>
      <c r="J1281" s="10">
        <v>130179210</v>
      </c>
      <c r="K1281" s="10">
        <v>15297358</v>
      </c>
      <c r="L1281" s="10">
        <v>3570555</v>
      </c>
      <c r="M1281" s="10">
        <v>-5094348</v>
      </c>
    </row>
    <row r="1282" spans="1:13" hidden="1" x14ac:dyDescent="0.25">
      <c r="A1282" s="8">
        <v>900478733</v>
      </c>
      <c r="B1282" s="5" t="str">
        <f>VLOOKUP(A1282,[1]Carátula!A1282:D3832,4,FALSE)</f>
        <v>PROVIDENCIA COSECHA Y SERVICIOS AGRICOLAS S.A</v>
      </c>
      <c r="C1282" s="5" t="str">
        <f>VLOOKUP(A1282,[1]Carátula!A1282:F3832,6,FALSE)</f>
        <v>A0161 - Actividades de apoyo a la agricultura</v>
      </c>
      <c r="D1282" s="9">
        <v>43830</v>
      </c>
      <c r="E1282" s="8" t="s">
        <v>11</v>
      </c>
      <c r="F1282" s="8" t="s">
        <v>12</v>
      </c>
      <c r="G1282" s="10">
        <v>4819657</v>
      </c>
      <c r="H1282" s="10">
        <v>5250499</v>
      </c>
      <c r="I1282" s="10">
        <v>2719849</v>
      </c>
      <c r="J1282" s="10">
        <v>3134820</v>
      </c>
      <c r="K1282" s="10">
        <v>2115679</v>
      </c>
      <c r="L1282" s="10">
        <v>216765</v>
      </c>
      <c r="M1282" s="10">
        <v>89380</v>
      </c>
    </row>
    <row r="1283" spans="1:13" hidden="1" x14ac:dyDescent="0.25">
      <c r="A1283" s="8">
        <v>830000687</v>
      </c>
      <c r="B1283" s="5" t="str">
        <f>VLOOKUP(A1283,[1]Carátula!A1283:D3833,4,FALSE)</f>
        <v>SEW EURODRIVE COLOMBIA LTDA</v>
      </c>
      <c r="C1283" s="5" t="str">
        <f>VLOOKUP(A1283,[1]Carátula!A1283:F3833,6,FALSE)</f>
        <v>C2711 - Fabricación de motores, generadores y transformadores eléctricos</v>
      </c>
      <c r="D1283" s="9">
        <v>43830</v>
      </c>
      <c r="E1283" s="8" t="s">
        <v>11</v>
      </c>
      <c r="F1283" s="8" t="s">
        <v>12</v>
      </c>
      <c r="G1283" s="10">
        <v>43130909</v>
      </c>
      <c r="H1283" s="10">
        <v>50687663</v>
      </c>
      <c r="I1283" s="10">
        <v>10200157</v>
      </c>
      <c r="J1283" s="10">
        <v>11296479</v>
      </c>
      <c r="K1283" s="10">
        <v>39391184</v>
      </c>
      <c r="L1283" s="10">
        <v>148612</v>
      </c>
      <c r="M1283" s="10">
        <v>4257525</v>
      </c>
    </row>
    <row r="1284" spans="1:13" hidden="1" x14ac:dyDescent="0.25">
      <c r="A1284" s="8">
        <v>900868271</v>
      </c>
      <c r="B1284" s="5" t="str">
        <f>VLOOKUP(A1284,[1]Carátula!A1284:D3834,4,FALSE)</f>
        <v>DECATHLON COLOMBIA SAS</v>
      </c>
      <c r="C1284" s="5" t="str">
        <f>VLOOKUP(A1284,[1]Carátula!A1284:F3834,6,FALSE)</f>
        <v>G4762 - Comercio al por menor de artículos deportivos, en establecimientos especializados</v>
      </c>
      <c r="D1284" s="9">
        <v>43830</v>
      </c>
      <c r="E1284" s="8" t="s">
        <v>11</v>
      </c>
      <c r="F1284" s="8" t="s">
        <v>12</v>
      </c>
      <c r="G1284" s="10">
        <v>80802149</v>
      </c>
      <c r="H1284" s="10">
        <v>163336261</v>
      </c>
      <c r="I1284" s="10">
        <v>56273866</v>
      </c>
      <c r="J1284" s="10">
        <v>140885340</v>
      </c>
      <c r="K1284" s="10">
        <v>22450921</v>
      </c>
      <c r="L1284" s="10">
        <v>7927492</v>
      </c>
      <c r="M1284" s="10">
        <v>-221562</v>
      </c>
    </row>
    <row r="1285" spans="1:13" hidden="1" x14ac:dyDescent="0.25">
      <c r="A1285" s="8">
        <v>800045720</v>
      </c>
      <c r="B1285" s="5" t="str">
        <f>VLOOKUP(A1285,[1]Carátula!A1285:D3835,4,FALSE)</f>
        <v>FLOR GRES S.A. EN EJECUCION DEL ACUERDO DE REESTRUCTURACION</v>
      </c>
      <c r="C1285" s="5" t="str">
        <f>VLOOKUP(A1285,[1]Carátula!A1285:F3835,6,FALSE)</f>
        <v>C2392 - Fabricación de materiales de arcilla para la construcción</v>
      </c>
      <c r="D1285" s="9">
        <v>43830</v>
      </c>
      <c r="E1285" s="8" t="s">
        <v>11</v>
      </c>
      <c r="F1285" s="8" t="s">
        <v>12</v>
      </c>
      <c r="G1285" s="10">
        <v>1027837</v>
      </c>
      <c r="H1285" s="10">
        <v>1973530</v>
      </c>
      <c r="I1285" s="10">
        <v>807613</v>
      </c>
      <c r="J1285" s="10">
        <v>1290133</v>
      </c>
      <c r="K1285" s="10">
        <v>683397</v>
      </c>
      <c r="L1285" s="10">
        <v>23272</v>
      </c>
      <c r="M1285" s="10">
        <v>-599720</v>
      </c>
    </row>
    <row r="1286" spans="1:13" hidden="1" x14ac:dyDescent="0.25">
      <c r="A1286" s="8">
        <v>900470939</v>
      </c>
      <c r="B1286" s="5" t="str">
        <f>VLOOKUP(A1286,[1]Carátula!A1286:D3836,4,FALSE)</f>
        <v>CONSTRUCTORA TUNEL DEL ORIENTE S.A.S.</v>
      </c>
      <c r="C1286" s="5" t="str">
        <f>VLOOKUP(A1286,[1]Carátula!A1286:F3836,6,FALSE)</f>
        <v>F4290 - Construcción de otras obras de ingeniería civil</v>
      </c>
      <c r="D1286" s="9">
        <v>43830</v>
      </c>
      <c r="E1286" s="8" t="s">
        <v>11</v>
      </c>
      <c r="F1286" s="8" t="s">
        <v>12</v>
      </c>
      <c r="G1286" s="10">
        <v>27801217</v>
      </c>
      <c r="H1286" s="10">
        <v>176451907</v>
      </c>
      <c r="I1286" s="10">
        <v>66582918</v>
      </c>
      <c r="J1286" s="10">
        <v>66582918</v>
      </c>
      <c r="K1286" s="10">
        <v>109868989</v>
      </c>
      <c r="L1286" s="10">
        <v>1243131</v>
      </c>
      <c r="M1286" s="10">
        <v>41319774</v>
      </c>
    </row>
    <row r="1287" spans="1:13" hidden="1" x14ac:dyDescent="0.25">
      <c r="A1287" s="8">
        <v>900483231</v>
      </c>
      <c r="B1287" s="5" t="str">
        <f>VLOOKUP(A1287,[1]Carátula!A1287:D3837,4,FALSE)</f>
        <v xml:space="preserve">PICHICHI CORTE SA </v>
      </c>
      <c r="C1287" s="5" t="str">
        <f>VLOOKUP(A1287,[1]Carátula!A1287:F3837,6,FALSE)</f>
        <v>A0163 - Actividades posteriores a la cosecha</v>
      </c>
      <c r="D1287" s="9">
        <v>43830</v>
      </c>
      <c r="E1287" s="8" t="s">
        <v>11</v>
      </c>
      <c r="F1287" s="8" t="s">
        <v>12</v>
      </c>
      <c r="G1287" s="10">
        <v>3690411</v>
      </c>
      <c r="H1287" s="10">
        <v>3747937</v>
      </c>
      <c r="I1287" s="10">
        <v>3091941</v>
      </c>
      <c r="J1287" s="10">
        <v>3198791</v>
      </c>
      <c r="K1287" s="10">
        <v>549146</v>
      </c>
      <c r="L1287" s="10">
        <v>56781</v>
      </c>
      <c r="M1287" s="10">
        <v>40183</v>
      </c>
    </row>
    <row r="1288" spans="1:13" hidden="1" x14ac:dyDescent="0.25">
      <c r="A1288" s="8">
        <v>900089420</v>
      </c>
      <c r="B1288" s="5" t="str">
        <f>VLOOKUP(A1288,[1]Carátula!A1288:D3838,4,FALSE)</f>
        <v>ART HOME TEXTIL SAS</v>
      </c>
      <c r="C1288" s="5" t="str">
        <f>VLOOKUP(A1288,[1]Carátula!A1288:F3838,6,FALSE)</f>
        <v>G4641 - Comercio al por mayor de productos textiles, productos confeccionados para uso doméstico</v>
      </c>
      <c r="D1288" s="9">
        <v>43830</v>
      </c>
      <c r="E1288" s="8" t="s">
        <v>11</v>
      </c>
      <c r="F1288" s="8" t="s">
        <v>12</v>
      </c>
      <c r="G1288" s="10">
        <v>23186651</v>
      </c>
      <c r="H1288" s="10">
        <v>24543895</v>
      </c>
      <c r="I1288" s="10">
        <v>12017785</v>
      </c>
      <c r="J1288" s="10">
        <v>12096069</v>
      </c>
      <c r="K1288" s="10">
        <v>12447826</v>
      </c>
      <c r="L1288" s="10">
        <v>2195351</v>
      </c>
      <c r="M1288" s="10">
        <v>1311587</v>
      </c>
    </row>
    <row r="1289" spans="1:13" hidden="1" x14ac:dyDescent="0.25">
      <c r="A1289" s="8">
        <v>900278934</v>
      </c>
      <c r="B1289" s="5" t="str">
        <f>VLOOKUP(A1289,[1]Carátula!A1289:D3839,4,FALSE)</f>
        <v>COMPAÑIA DE INVERSIONES INMOBILIARIAS S.A.S</v>
      </c>
      <c r="C1289" s="5" t="str">
        <f>VLOOKUP(A1289,[1]Carátula!A1289:F3839,6,FALSE)</f>
        <v>F4111 - Construcción de edificios residenciales</v>
      </c>
      <c r="D1289" s="9">
        <v>43830</v>
      </c>
      <c r="E1289" s="8" t="s">
        <v>11</v>
      </c>
      <c r="F1289" s="8" t="s">
        <v>12</v>
      </c>
      <c r="G1289" s="10">
        <v>14733610</v>
      </c>
      <c r="H1289" s="10">
        <v>14733610</v>
      </c>
      <c r="I1289" s="10">
        <v>10840397</v>
      </c>
      <c r="J1289" s="10">
        <v>13907978</v>
      </c>
      <c r="K1289" s="10">
        <v>825632</v>
      </c>
      <c r="L1289" s="10">
        <v>20491</v>
      </c>
      <c r="M1289" s="10">
        <v>150729</v>
      </c>
    </row>
    <row r="1290" spans="1:13" hidden="1" x14ac:dyDescent="0.25">
      <c r="A1290" s="8">
        <v>830114921</v>
      </c>
      <c r="B1290" s="5" t="str">
        <f>VLOOKUP(A1290,[1]Carátula!A1290:D3840,4,FALSE)</f>
        <v>Colombia Movil S.A. E.S.P.</v>
      </c>
      <c r="C1290" s="5" t="str">
        <f>VLOOKUP(A1290,[1]Carátula!A1290:F3840,6,FALSE)</f>
        <v>J6120 - Actividades de telecomunicaciones inalámbricas</v>
      </c>
      <c r="D1290" s="9">
        <v>43830</v>
      </c>
      <c r="E1290" s="8" t="s">
        <v>11</v>
      </c>
      <c r="F1290" s="8" t="s">
        <v>12</v>
      </c>
      <c r="G1290" s="10">
        <v>802589292</v>
      </c>
      <c r="H1290" s="10">
        <v>3117562564</v>
      </c>
      <c r="I1290" s="10">
        <v>857315784</v>
      </c>
      <c r="J1290" s="10">
        <v>2813746277</v>
      </c>
      <c r="K1290" s="10">
        <v>303816287</v>
      </c>
      <c r="L1290" s="10">
        <v>234203094</v>
      </c>
      <c r="M1290" s="10">
        <v>27401472</v>
      </c>
    </row>
    <row r="1291" spans="1:13" hidden="1" x14ac:dyDescent="0.25">
      <c r="A1291" s="8">
        <v>900326523</v>
      </c>
      <c r="B1291" s="5" t="str">
        <f>VLOOKUP(A1291,[1]Carátula!A1291:D3841,4,FALSE)</f>
        <v xml:space="preserve">PRECISAGRO S.A.S. </v>
      </c>
      <c r="C1291" s="5" t="str">
        <f>VLOOKUP(A1291,[1]Carátula!A1291:F3841,6,FALSE)</f>
        <v>C2012 - Fabricación de abonos y compuestos inorgánicos nitrogenados</v>
      </c>
      <c r="D1291" s="9">
        <v>43830</v>
      </c>
      <c r="E1291" s="8" t="s">
        <v>11</v>
      </c>
      <c r="F1291" s="8" t="s">
        <v>12</v>
      </c>
      <c r="G1291" s="10">
        <v>151106021</v>
      </c>
      <c r="H1291" s="10">
        <v>200962399</v>
      </c>
      <c r="I1291" s="10">
        <v>77548048</v>
      </c>
      <c r="J1291" s="10">
        <v>104397876</v>
      </c>
      <c r="K1291" s="10">
        <v>96564523</v>
      </c>
      <c r="L1291" s="10">
        <v>15437247</v>
      </c>
      <c r="M1291" s="10">
        <v>19788475</v>
      </c>
    </row>
    <row r="1292" spans="1:13" hidden="1" x14ac:dyDescent="0.25">
      <c r="A1292" s="8">
        <v>900301745</v>
      </c>
      <c r="B1292" s="5" t="str">
        <f>VLOOKUP(A1292,[1]Carátula!A1292:D3842,4,FALSE)</f>
        <v xml:space="preserve">TORREON BIENES Y CONSTRUCCIONES SAS </v>
      </c>
      <c r="C1292" s="5" t="str">
        <f>VLOOKUP(A1292,[1]Carátula!A1292:F3842,6,FALSE)</f>
        <v>F4111 - Construcción de edificios residenciales</v>
      </c>
      <c r="D1292" s="9">
        <v>43830</v>
      </c>
      <c r="E1292" s="8" t="s">
        <v>11</v>
      </c>
      <c r="F1292" s="8" t="s">
        <v>12</v>
      </c>
      <c r="G1292" s="10">
        <v>9516920</v>
      </c>
      <c r="H1292" s="10">
        <v>27782676</v>
      </c>
      <c r="I1292" s="10">
        <v>12066466</v>
      </c>
      <c r="J1292" s="10">
        <v>13337406</v>
      </c>
      <c r="K1292" s="10">
        <v>14445270</v>
      </c>
      <c r="L1292" s="10"/>
      <c r="M1292" s="10">
        <v>2211213</v>
      </c>
    </row>
    <row r="1293" spans="1:13" hidden="1" x14ac:dyDescent="0.25">
      <c r="A1293" s="8">
        <v>900225341</v>
      </c>
      <c r="B1293" s="5" t="str">
        <f>VLOOKUP(A1293,[1]Carátula!A1293:D3843,4,FALSE)</f>
        <v xml:space="preserve">GAS NATURAL SERVICIOS SAS </v>
      </c>
      <c r="C1293" s="5" t="str">
        <f>VLOOKUP(A1293,[1]Carátula!A1293:F3843,6,FALSE)</f>
        <v>G4731 - Comercio al por menor de combustible para automotores</v>
      </c>
      <c r="D1293" s="9">
        <v>43830</v>
      </c>
      <c r="E1293" s="8" t="s">
        <v>11</v>
      </c>
      <c r="F1293" s="8" t="s">
        <v>12</v>
      </c>
      <c r="G1293" s="10">
        <v>26049048</v>
      </c>
      <c r="H1293" s="10">
        <v>33365485</v>
      </c>
      <c r="I1293" s="10">
        <v>16274802</v>
      </c>
      <c r="J1293" s="10">
        <v>18270703</v>
      </c>
      <c r="K1293" s="10">
        <v>15094782</v>
      </c>
      <c r="L1293" s="10">
        <v>415017</v>
      </c>
      <c r="M1293" s="10">
        <v>2876590</v>
      </c>
    </row>
    <row r="1294" spans="1:13" hidden="1" x14ac:dyDescent="0.25">
      <c r="A1294" s="8">
        <v>900199343</v>
      </c>
      <c r="B1294" s="5" t="str">
        <f>VLOOKUP(A1294,[1]Carátula!A1294:D3844,4,FALSE)</f>
        <v>AMERICAS STYRENICS DE COLOMBIA LTDA</v>
      </c>
      <c r="C1294" s="5" t="str">
        <f>VLOOKUP(A1294,[1]Carátula!A1294:F3844,6,FALSE)</f>
        <v>C2013 - Fabricación de plásticos en formas primarias</v>
      </c>
      <c r="D1294" s="9">
        <v>43830</v>
      </c>
      <c r="E1294" s="8" t="s">
        <v>11</v>
      </c>
      <c r="F1294" s="8" t="s">
        <v>12</v>
      </c>
      <c r="G1294" s="10">
        <v>189908315</v>
      </c>
      <c r="H1294" s="10">
        <v>225889098</v>
      </c>
      <c r="I1294" s="10">
        <v>46698412</v>
      </c>
      <c r="J1294" s="10">
        <v>47797101</v>
      </c>
      <c r="K1294" s="10">
        <v>178091997</v>
      </c>
      <c r="L1294" s="10"/>
      <c r="M1294" s="10">
        <v>27692661</v>
      </c>
    </row>
    <row r="1295" spans="1:13" hidden="1" x14ac:dyDescent="0.25">
      <c r="A1295" s="8">
        <v>900680595</v>
      </c>
      <c r="B1295" s="5" t="str">
        <f>VLOOKUP(A1295,[1]Carátula!A1295:D3845,4,FALSE)</f>
        <v>PROMOTORA INMOBILIARIA MI CIUDAD S.A.S.</v>
      </c>
      <c r="C1295" s="5" t="str">
        <f>VLOOKUP(A1295,[1]Carátula!A1295:F3845,6,FALSE)</f>
        <v>F4111 - Construcción de edificios residenciales</v>
      </c>
      <c r="D1295" s="9">
        <v>43830</v>
      </c>
      <c r="E1295" s="8" t="s">
        <v>11</v>
      </c>
      <c r="F1295" s="8" t="s">
        <v>12</v>
      </c>
      <c r="G1295" s="10">
        <v>62978888</v>
      </c>
      <c r="H1295" s="10">
        <v>64080724</v>
      </c>
      <c r="I1295" s="10">
        <v>59214267</v>
      </c>
      <c r="J1295" s="10">
        <v>63594599</v>
      </c>
      <c r="K1295" s="10">
        <v>486125</v>
      </c>
      <c r="L1295" s="10"/>
      <c r="M1295" s="10">
        <v>88522</v>
      </c>
    </row>
    <row r="1296" spans="1:13" hidden="1" x14ac:dyDescent="0.25">
      <c r="A1296" s="8">
        <v>860523122</v>
      </c>
      <c r="B1296" s="5" t="str">
        <f>VLOOKUP(A1296,[1]Carátula!A1296:D3846,4,FALSE)</f>
        <v>Multiconstrucciones jp sas</v>
      </c>
      <c r="C1296" s="5" t="str">
        <f>VLOOKUP(A1296,[1]Carátula!A1296:F3846,6,FALSE)</f>
        <v>F4111 - Construcción de edificios residenciales</v>
      </c>
      <c r="D1296" s="9">
        <v>43830</v>
      </c>
      <c r="E1296" s="8" t="s">
        <v>11</v>
      </c>
      <c r="F1296" s="8" t="s">
        <v>12</v>
      </c>
      <c r="G1296" s="10">
        <v>45358480</v>
      </c>
      <c r="H1296" s="10">
        <v>66103469</v>
      </c>
      <c r="I1296" s="10">
        <v>40049288</v>
      </c>
      <c r="J1296" s="10">
        <v>56155630</v>
      </c>
      <c r="K1296" s="10">
        <v>9947839</v>
      </c>
      <c r="L1296" s="10">
        <v>207647</v>
      </c>
      <c r="M1296" s="10">
        <v>1027604</v>
      </c>
    </row>
    <row r="1297" spans="1:13" hidden="1" x14ac:dyDescent="0.25">
      <c r="A1297" s="8">
        <v>800051319</v>
      </c>
      <c r="B1297" s="5" t="str">
        <f>VLOOKUP(A1297,[1]Carátula!A1297:D3847,4,FALSE)</f>
        <v>ENERGÍA Y POTENCIA S.A.S.</v>
      </c>
      <c r="C1297" s="5" t="str">
        <f>VLOOKUP(A1297,[1]Carátula!A1297:F3847,6,FALSE)</f>
        <v>G4659 - Comercio al por mayor de otros tipos de maquinaria y equipo n.c.p.</v>
      </c>
      <c r="D1297" s="9">
        <v>43830</v>
      </c>
      <c r="E1297" s="8" t="s">
        <v>11</v>
      </c>
      <c r="F1297" s="8" t="s">
        <v>12</v>
      </c>
      <c r="G1297" s="10">
        <v>35867670</v>
      </c>
      <c r="H1297" s="10">
        <v>58475018</v>
      </c>
      <c r="I1297" s="10">
        <v>5634941</v>
      </c>
      <c r="J1297" s="10">
        <v>24114078</v>
      </c>
      <c r="K1297" s="10">
        <v>34360940</v>
      </c>
      <c r="L1297" s="10">
        <v>3570109</v>
      </c>
      <c r="M1297" s="10">
        <v>956068</v>
      </c>
    </row>
    <row r="1298" spans="1:13" hidden="1" x14ac:dyDescent="0.25">
      <c r="A1298" s="8">
        <v>890935900</v>
      </c>
      <c r="B1298" s="5" t="str">
        <f>VLOOKUP(A1298,[1]Carátula!A1298:D3848,4,FALSE)</f>
        <v>TOSTADITOS SUSANITA SAS</v>
      </c>
      <c r="C1298" s="5" t="str">
        <f>VLOOKUP(A1298,[1]Carátula!A1298:F3848,6,FALSE)</f>
        <v>C1081 - Elaboración de productos de panadería</v>
      </c>
      <c r="D1298" s="9">
        <v>43830</v>
      </c>
      <c r="E1298" s="8" t="s">
        <v>11</v>
      </c>
      <c r="F1298" s="8" t="s">
        <v>12</v>
      </c>
      <c r="G1298" s="10">
        <v>12794121</v>
      </c>
      <c r="H1298" s="10">
        <v>17678985</v>
      </c>
      <c r="I1298" s="10">
        <v>5812226</v>
      </c>
      <c r="J1298" s="10">
        <v>7669966</v>
      </c>
      <c r="K1298" s="10">
        <v>10009019</v>
      </c>
      <c r="L1298" s="10">
        <v>421643</v>
      </c>
      <c r="M1298" s="10">
        <v>2239976</v>
      </c>
    </row>
    <row r="1299" spans="1:13" hidden="1" x14ac:dyDescent="0.25">
      <c r="A1299" s="8">
        <v>900184722</v>
      </c>
      <c r="B1299" s="5" t="str">
        <f>VLOOKUP(A1299,[1]Carátula!A1299:D3849,4,FALSE)</f>
        <v>ALFACER DEL CARIBE S.A. EN REORGANIZACION</v>
      </c>
      <c r="C1299" s="5" t="str">
        <f>VLOOKUP(A1299,[1]Carátula!A1299:F3849,6,FALSE)</f>
        <v>C2392 - Fabricación de materiales de arcilla para la construcción</v>
      </c>
      <c r="D1299" s="9">
        <v>43830</v>
      </c>
      <c r="E1299" s="8" t="s">
        <v>11</v>
      </c>
      <c r="F1299" s="8" t="s">
        <v>12</v>
      </c>
      <c r="G1299" s="10">
        <v>41568320</v>
      </c>
      <c r="H1299" s="10">
        <v>272555922</v>
      </c>
      <c r="I1299" s="10">
        <v>17157207</v>
      </c>
      <c r="J1299" s="10">
        <v>108592798</v>
      </c>
      <c r="K1299" s="10">
        <v>163963124</v>
      </c>
      <c r="L1299" s="10">
        <v>10243222</v>
      </c>
      <c r="M1299" s="10">
        <v>-484582</v>
      </c>
    </row>
    <row r="1300" spans="1:13" hidden="1" x14ac:dyDescent="0.25">
      <c r="A1300" s="8">
        <v>800219028</v>
      </c>
      <c r="B1300" s="5" t="str">
        <f>VLOOKUP(A1300,[1]Carátula!A1300:D3850,4,FALSE)</f>
        <v>TEXIM Y CIA LTDA</v>
      </c>
      <c r="C1300" s="5" t="str">
        <f>VLOOKUP(A1300,[1]Carátula!A1300:F3850,6,FALSE)</f>
        <v>G4530 - Comercio de partes, piezas (autopartes) y accesorios (lujos) para vehículos automotores</v>
      </c>
      <c r="D1300" s="9">
        <v>43830</v>
      </c>
      <c r="E1300" s="8" t="s">
        <v>11</v>
      </c>
      <c r="F1300" s="8" t="s">
        <v>12</v>
      </c>
      <c r="G1300" s="10">
        <v>11759886</v>
      </c>
      <c r="H1300" s="10">
        <v>24198755</v>
      </c>
      <c r="I1300" s="10">
        <v>4941975</v>
      </c>
      <c r="J1300" s="10">
        <v>10571065</v>
      </c>
      <c r="K1300" s="10">
        <v>13627690</v>
      </c>
      <c r="L1300" s="10">
        <v>932909</v>
      </c>
      <c r="M1300" s="10">
        <v>1456512</v>
      </c>
    </row>
    <row r="1301" spans="1:13" hidden="1" x14ac:dyDescent="0.25">
      <c r="A1301" s="8">
        <v>800080027</v>
      </c>
      <c r="B1301" s="5" t="str">
        <f>VLOOKUP(A1301,[1]Carátula!A1301:D3851,4,FALSE)</f>
        <v>EXPOFARO SAS</v>
      </c>
      <c r="C1301" s="5" t="str">
        <f>VLOOKUP(A1301,[1]Carátula!A1301:F3851,6,FALSE)</f>
        <v>C1410 - Confección de prendas de vestir, excepto prendas de piel</v>
      </c>
      <c r="D1301" s="9">
        <v>43830</v>
      </c>
      <c r="E1301" s="8" t="s">
        <v>11</v>
      </c>
      <c r="F1301" s="8" t="s">
        <v>12</v>
      </c>
      <c r="G1301" s="10">
        <v>68707446</v>
      </c>
      <c r="H1301" s="10">
        <v>163535039</v>
      </c>
      <c r="I1301" s="10">
        <v>49085004</v>
      </c>
      <c r="J1301" s="10">
        <v>101985164</v>
      </c>
      <c r="K1301" s="10">
        <v>61549875</v>
      </c>
      <c r="L1301" s="10">
        <v>16724584</v>
      </c>
      <c r="M1301" s="10">
        <v>9500553</v>
      </c>
    </row>
    <row r="1302" spans="1:13" hidden="1" x14ac:dyDescent="0.25">
      <c r="A1302" s="8">
        <v>900362218</v>
      </c>
      <c r="B1302" s="5" t="str">
        <f>VLOOKUP(A1302,[1]Carátula!A1302:D3852,4,FALSE)</f>
        <v>ACCIONES Y SERVICIOS DE TELEMARKETING SL SUCURSAL COLOMBIA</v>
      </c>
      <c r="C1302" s="5" t="str">
        <f>VLOOKUP(A1302,[1]Carátula!A1302:F3852,6,FALSE)</f>
        <v>N8220 - Actividades de centros de llamadas (Call center)</v>
      </c>
      <c r="D1302" s="9">
        <v>43830</v>
      </c>
      <c r="E1302" s="8" t="s">
        <v>11</v>
      </c>
      <c r="F1302" s="8" t="s">
        <v>12</v>
      </c>
      <c r="G1302" s="10">
        <v>21004055</v>
      </c>
      <c r="H1302" s="10">
        <v>26610859</v>
      </c>
      <c r="I1302" s="10">
        <v>12835011</v>
      </c>
      <c r="J1302" s="10">
        <v>12835011</v>
      </c>
      <c r="K1302" s="10">
        <v>13775848</v>
      </c>
      <c r="L1302" s="10"/>
      <c r="M1302" s="10">
        <v>2985774</v>
      </c>
    </row>
    <row r="1303" spans="1:13" hidden="1" x14ac:dyDescent="0.25">
      <c r="A1303" s="8">
        <v>830117718</v>
      </c>
      <c r="B1303" s="5" t="str">
        <f>VLOOKUP(A1303,[1]Carátula!A1303:D3853,4,FALSE)</f>
        <v xml:space="preserve">iINVERSIONES CAMDEN SA </v>
      </c>
      <c r="C1303" s="5" t="str">
        <f>VLOOKUP(A1303,[1]Carátula!A1303:F3853,6,FALSE)</f>
        <v>M7490 - Otras actividades profesionales, científicas y técnicas n.c.p.</v>
      </c>
      <c r="D1303" s="9">
        <v>43830</v>
      </c>
      <c r="E1303" s="8" t="s">
        <v>11</v>
      </c>
      <c r="F1303" s="8" t="s">
        <v>12</v>
      </c>
      <c r="G1303" s="10">
        <v>881595</v>
      </c>
      <c r="H1303" s="10">
        <v>18259878</v>
      </c>
      <c r="I1303" s="10">
        <v>890455</v>
      </c>
      <c r="J1303" s="10">
        <v>9304261</v>
      </c>
      <c r="K1303" s="10">
        <v>8955617</v>
      </c>
      <c r="L1303" s="10"/>
      <c r="M1303" s="10">
        <v>-390385</v>
      </c>
    </row>
    <row r="1304" spans="1:13" hidden="1" x14ac:dyDescent="0.25">
      <c r="A1304" s="8">
        <v>900104023</v>
      </c>
      <c r="B1304" s="5" t="str">
        <f>VLOOKUP(A1304,[1]Carátula!A1304:D3854,4,FALSE)</f>
        <v xml:space="preserve">BELLACRUZ DEL LLANO SAS </v>
      </c>
      <c r="C1304" s="5" t="str">
        <f>VLOOKUP(A1304,[1]Carátula!A1304:F3854,6,FALSE)</f>
        <v>A0126 - Cultivo de palma para aceite (palma africana) y otros frutos oleaginosos</v>
      </c>
      <c r="D1304" s="9">
        <v>43830</v>
      </c>
      <c r="E1304" s="8" t="s">
        <v>11</v>
      </c>
      <c r="F1304" s="8" t="s">
        <v>12</v>
      </c>
      <c r="G1304" s="10">
        <v>1411415</v>
      </c>
      <c r="H1304" s="10">
        <v>77988717</v>
      </c>
      <c r="I1304" s="10">
        <v>2938186</v>
      </c>
      <c r="J1304" s="10">
        <v>23787149</v>
      </c>
      <c r="K1304" s="10">
        <v>54201568</v>
      </c>
      <c r="L1304" s="10">
        <v>1018545</v>
      </c>
      <c r="M1304" s="10">
        <v>-1554140</v>
      </c>
    </row>
    <row r="1305" spans="1:13" x14ac:dyDescent="0.25">
      <c r="A1305" s="8">
        <v>900963642</v>
      </c>
      <c r="B1305" s="5" t="str">
        <f>VLOOKUP(A1305,[1]Carátula!A1305:D3855,4,FALSE)</f>
        <v>BECKMAN COULTER COLOMBIA S.A. S.</v>
      </c>
      <c r="C1305" s="5" t="str">
        <f>VLOOKUP(A1305,[1]Carátula!A1305:F3855,6,FALSE)</f>
        <v>G4690 - Comercio al por mayor no especializado</v>
      </c>
      <c r="D1305" s="9">
        <v>43830</v>
      </c>
      <c r="E1305" s="8" t="s">
        <v>11</v>
      </c>
      <c r="F1305" s="8" t="s">
        <v>12</v>
      </c>
      <c r="G1305" s="10">
        <v>20943058</v>
      </c>
      <c r="H1305" s="10">
        <v>45273564</v>
      </c>
      <c r="I1305" s="10">
        <v>25922209</v>
      </c>
      <c r="J1305" s="10">
        <v>25922209</v>
      </c>
      <c r="K1305" s="10">
        <v>19351355</v>
      </c>
      <c r="L1305" s="10">
        <v>920514</v>
      </c>
      <c r="M1305" s="10">
        <v>-3721642</v>
      </c>
    </row>
    <row r="1306" spans="1:13" hidden="1" x14ac:dyDescent="0.25">
      <c r="A1306" s="8">
        <v>900455728</v>
      </c>
      <c r="B1306" s="5" t="str">
        <f>VLOOKUP(A1306,[1]Carátula!A1306:D3856,4,FALSE)</f>
        <v>HAYS COLOMBIA SAS</v>
      </c>
      <c r="C1306" s="5" t="str">
        <f>VLOOKUP(A1306,[1]Carátula!A1306:F3856,6,FALSE)</f>
        <v>N7810 - Actividades de agencias de empleo</v>
      </c>
      <c r="D1306" s="9">
        <v>43830</v>
      </c>
      <c r="E1306" s="8" t="s">
        <v>11</v>
      </c>
      <c r="F1306" s="8" t="s">
        <v>12</v>
      </c>
      <c r="G1306" s="10">
        <v>8327502</v>
      </c>
      <c r="H1306" s="10">
        <v>9247909</v>
      </c>
      <c r="I1306" s="10">
        <v>4421833</v>
      </c>
      <c r="J1306" s="10">
        <v>4701020</v>
      </c>
      <c r="K1306" s="10">
        <v>4546889</v>
      </c>
      <c r="L1306" s="10">
        <v>33965</v>
      </c>
      <c r="M1306" s="10">
        <v>835336</v>
      </c>
    </row>
    <row r="1307" spans="1:13" hidden="1" x14ac:dyDescent="0.25">
      <c r="A1307" s="8">
        <v>900675223</v>
      </c>
      <c r="B1307" s="5" t="str">
        <f>VLOOKUP(A1307,[1]Carátula!A1307:D3857,4,FALSE)</f>
        <v>COMSA COLOMBIA SAS</v>
      </c>
      <c r="C1307" s="5" t="str">
        <f>VLOOKUP(A1307,[1]Carátula!A1307:F3857,6,FALSE)</f>
        <v>F4210 - Construcción de carreteras y vías de ferrocarril</v>
      </c>
      <c r="D1307" s="9">
        <v>43830</v>
      </c>
      <c r="E1307" s="8" t="s">
        <v>11</v>
      </c>
      <c r="F1307" s="8" t="s">
        <v>12</v>
      </c>
      <c r="G1307" s="10">
        <v>34119904</v>
      </c>
      <c r="H1307" s="10">
        <v>43837375</v>
      </c>
      <c r="I1307" s="10">
        <v>35291075</v>
      </c>
      <c r="J1307" s="10">
        <v>45775907</v>
      </c>
      <c r="K1307" s="10">
        <v>-1938532</v>
      </c>
      <c r="L1307" s="10">
        <v>10030</v>
      </c>
      <c r="M1307" s="10">
        <v>172376</v>
      </c>
    </row>
    <row r="1308" spans="1:13" hidden="1" x14ac:dyDescent="0.25">
      <c r="A1308" s="8">
        <v>900829318</v>
      </c>
      <c r="B1308" s="5" t="str">
        <f>VLOOKUP(A1308,[1]Carátula!A1308:D3858,4,FALSE)</f>
        <v>LUXOTTICA COLOMBIA SAS</v>
      </c>
      <c r="C1308" s="5" t="str">
        <f>VLOOKUP(A1308,[1]Carátula!A1308:F3858,6,FALSE)</f>
        <v>G4669 - Comercio al por mayor de otros productos n.c.p.</v>
      </c>
      <c r="D1308" s="9">
        <v>43830</v>
      </c>
      <c r="E1308" s="8" t="s">
        <v>11</v>
      </c>
      <c r="F1308" s="8" t="s">
        <v>12</v>
      </c>
      <c r="G1308" s="10">
        <v>19674081</v>
      </c>
      <c r="H1308" s="10">
        <v>22729452</v>
      </c>
      <c r="I1308" s="10">
        <v>11664924</v>
      </c>
      <c r="J1308" s="10">
        <v>11664924</v>
      </c>
      <c r="K1308" s="10">
        <v>11064528</v>
      </c>
      <c r="L1308" s="10">
        <v>43466</v>
      </c>
      <c r="M1308" s="10">
        <v>2557511</v>
      </c>
    </row>
    <row r="1309" spans="1:13" hidden="1" x14ac:dyDescent="0.25">
      <c r="A1309" s="8">
        <v>800173424</v>
      </c>
      <c r="B1309" s="5" t="str">
        <f>VLOOKUP(A1309,[1]Carátula!A1309:D3859,4,FALSE)</f>
        <v>PERFUMES Y COSMETICOS INTERNACIONALES PERCOINT S.A</v>
      </c>
      <c r="C1309" s="5" t="str">
        <f>VLOOKUP(A1309,[1]Carátula!A1309:F3859,6,FALSE)</f>
        <v>G4645 - Comercio al por mayor de productos farmacéuticos, medicinales, cosméticos y de tocador</v>
      </c>
      <c r="D1309" s="9">
        <v>43830</v>
      </c>
      <c r="E1309" s="8" t="s">
        <v>11</v>
      </c>
      <c r="F1309" s="8" t="s">
        <v>12</v>
      </c>
      <c r="G1309" s="10">
        <v>12033032</v>
      </c>
      <c r="H1309" s="10">
        <v>35395900</v>
      </c>
      <c r="I1309" s="10">
        <v>1255913</v>
      </c>
      <c r="J1309" s="10">
        <v>29352370</v>
      </c>
      <c r="K1309" s="10">
        <v>6043530</v>
      </c>
      <c r="L1309" s="10">
        <v>190839</v>
      </c>
      <c r="M1309" s="10">
        <v>-403369</v>
      </c>
    </row>
    <row r="1310" spans="1:13" hidden="1" x14ac:dyDescent="0.25">
      <c r="A1310" s="8">
        <v>805011222</v>
      </c>
      <c r="B1310" s="5" t="str">
        <f>VLOOKUP(A1310,[1]Carátula!A1310:D3860,4,FALSE)</f>
        <v>FERROVIAL AGROMAN S A SUCURSAL COLOMBIA</v>
      </c>
      <c r="C1310" s="5" t="str">
        <f>VLOOKUP(A1310,[1]Carátula!A1310:F3860,6,FALSE)</f>
        <v>F4210 - Construcción de carreteras y vías de ferrocarril</v>
      </c>
      <c r="D1310" s="9">
        <v>43830</v>
      </c>
      <c r="E1310" s="8" t="s">
        <v>11</v>
      </c>
      <c r="F1310" s="8" t="s">
        <v>12</v>
      </c>
      <c r="G1310" s="10">
        <v>342924979</v>
      </c>
      <c r="H1310" s="10">
        <v>359299207</v>
      </c>
      <c r="I1310" s="10">
        <v>231126879</v>
      </c>
      <c r="J1310" s="10">
        <v>291448470</v>
      </c>
      <c r="K1310" s="10">
        <v>67850737</v>
      </c>
      <c r="L1310" s="10">
        <v>9661301</v>
      </c>
      <c r="M1310" s="10">
        <v>28775716</v>
      </c>
    </row>
    <row r="1311" spans="1:13" hidden="1" x14ac:dyDescent="0.25">
      <c r="A1311" s="8">
        <v>900912034</v>
      </c>
      <c r="B1311" s="5" t="str">
        <f>VLOOKUP(A1311,[1]Carátula!A1311:D3861,4,FALSE)</f>
        <v>BIZAGI LATAM SAS</v>
      </c>
      <c r="C1311" s="5" t="str">
        <f>VLOOKUP(A1311,[1]Carátula!A1311:F3861,6,FALSE)</f>
        <v>J6202 - Actividades de consultoría informática y actividades de administración de instalaciones informáticas</v>
      </c>
      <c r="D1311" s="9">
        <v>43830</v>
      </c>
      <c r="E1311" s="8" t="s">
        <v>11</v>
      </c>
      <c r="F1311" s="8" t="s">
        <v>12</v>
      </c>
      <c r="G1311" s="10">
        <v>51658707</v>
      </c>
      <c r="H1311" s="10">
        <v>61064400</v>
      </c>
      <c r="I1311" s="10">
        <v>52078289</v>
      </c>
      <c r="J1311" s="10">
        <v>55141954</v>
      </c>
      <c r="K1311" s="10">
        <v>5922446</v>
      </c>
      <c r="L1311" s="10">
        <v>509621</v>
      </c>
      <c r="M1311" s="10">
        <v>-12851064</v>
      </c>
    </row>
    <row r="1312" spans="1:13" hidden="1" x14ac:dyDescent="0.25">
      <c r="A1312" s="8">
        <v>900419436</v>
      </c>
      <c r="B1312" s="5" t="str">
        <f>VLOOKUP(A1312,[1]Carátula!A1312:D3862,4,FALSE)</f>
        <v>ORBE AGROPECUARIA SAS</v>
      </c>
      <c r="C1312" s="5" t="str">
        <f>VLOOKUP(A1312,[1]Carátula!A1312:F3862,6,FALSE)</f>
        <v>A0150 - Explotación mixta (agrícola y pecuaria)</v>
      </c>
      <c r="D1312" s="9">
        <v>43830</v>
      </c>
      <c r="E1312" s="8" t="s">
        <v>11</v>
      </c>
      <c r="F1312" s="8" t="s">
        <v>12</v>
      </c>
      <c r="G1312" s="10">
        <v>201404</v>
      </c>
      <c r="H1312" s="10">
        <v>6670365</v>
      </c>
      <c r="I1312" s="10">
        <v>379731</v>
      </c>
      <c r="J1312" s="10">
        <v>2151372</v>
      </c>
      <c r="K1312" s="10">
        <v>4518993</v>
      </c>
      <c r="L1312" s="10">
        <v>6174</v>
      </c>
      <c r="M1312" s="10">
        <v>161596</v>
      </c>
    </row>
    <row r="1313" spans="1:13" hidden="1" x14ac:dyDescent="0.25">
      <c r="A1313" s="8">
        <v>900237820</v>
      </c>
      <c r="B1313" s="5" t="str">
        <f>VLOOKUP(A1313,[1]Carátula!A1313:D3863,4,FALSE)</f>
        <v>QUANTUM DATA PROCESSING DE COLOMBIA S.A.S.</v>
      </c>
      <c r="C1313" s="5" t="str">
        <f>VLOOKUP(A1313,[1]Carátula!A1313:F3863,6,FALSE)</f>
        <v>J6201 - Actividades de desarrollo de sistemas informáticos (planificación, análisis, diseño, programación, pruebas)</v>
      </c>
      <c r="D1313" s="9">
        <v>43830</v>
      </c>
      <c r="E1313" s="8" t="s">
        <v>11</v>
      </c>
      <c r="F1313" s="8" t="s">
        <v>12</v>
      </c>
      <c r="G1313" s="10">
        <v>1931514</v>
      </c>
      <c r="H1313" s="10">
        <v>3099935</v>
      </c>
      <c r="I1313" s="10">
        <v>634714</v>
      </c>
      <c r="J1313" s="10">
        <v>634714</v>
      </c>
      <c r="K1313" s="10">
        <v>2465221</v>
      </c>
      <c r="L1313" s="10">
        <v>27252</v>
      </c>
      <c r="M1313" s="10">
        <v>901967</v>
      </c>
    </row>
    <row r="1314" spans="1:13" hidden="1" x14ac:dyDescent="0.25">
      <c r="A1314" s="8">
        <v>830039329</v>
      </c>
      <c r="B1314" s="5" t="str">
        <f>VLOOKUP(A1314,[1]Carátula!A1314:D3864,4,FALSE)</f>
        <v xml:space="preserve"> IMAGE QUALITY OUTSOURCING S.A.S. </v>
      </c>
      <c r="C1314" s="5" t="str">
        <f>VLOOKUP(A1314,[1]Carátula!A1314:F3864,6,FALSE)</f>
        <v>J6311 - Procesamiento de datos, alojamiento (hosting) y actividades relacionadas</v>
      </c>
      <c r="D1314" s="9">
        <v>43830</v>
      </c>
      <c r="E1314" s="8" t="s">
        <v>11</v>
      </c>
      <c r="F1314" s="8" t="s">
        <v>12</v>
      </c>
      <c r="G1314" s="10">
        <v>50280300</v>
      </c>
      <c r="H1314" s="10">
        <v>88165771</v>
      </c>
      <c r="I1314" s="10">
        <v>37076435</v>
      </c>
      <c r="J1314" s="10">
        <v>58228997</v>
      </c>
      <c r="K1314" s="10">
        <v>29936774</v>
      </c>
      <c r="L1314" s="10">
        <v>2871546</v>
      </c>
      <c r="M1314" s="10">
        <v>-6247195</v>
      </c>
    </row>
    <row r="1315" spans="1:13" hidden="1" x14ac:dyDescent="0.25">
      <c r="A1315" s="8">
        <v>900007650</v>
      </c>
      <c r="B1315" s="5" t="str">
        <f>VLOOKUP(A1315,[1]Carátula!A1315:D3865,4,FALSE)</f>
        <v>PPG INDUSTRIES COLOMBIA LTDA</v>
      </c>
      <c r="C1315" s="5" t="str">
        <f>VLOOKUP(A1315,[1]Carátula!A1315:F3865,6,FALSE)</f>
        <v>C2022 - Fabricación de pinturas, barnices y revestimientos similares, tintas para impresión y masillas</v>
      </c>
      <c r="D1315" s="9">
        <v>43830</v>
      </c>
      <c r="E1315" s="8" t="s">
        <v>11</v>
      </c>
      <c r="F1315" s="8" t="s">
        <v>12</v>
      </c>
      <c r="G1315" s="10">
        <v>95749131</v>
      </c>
      <c r="H1315" s="10">
        <v>131559962</v>
      </c>
      <c r="I1315" s="10">
        <v>26702070</v>
      </c>
      <c r="J1315" s="10">
        <v>27936845</v>
      </c>
      <c r="K1315" s="10">
        <v>103623117</v>
      </c>
      <c r="L1315" s="10"/>
      <c r="M1315" s="10">
        <v>8622240</v>
      </c>
    </row>
    <row r="1316" spans="1:13" hidden="1" x14ac:dyDescent="0.25">
      <c r="A1316" s="8">
        <v>890913319</v>
      </c>
      <c r="B1316" s="5" t="str">
        <f>VLOOKUP(A1316,[1]Carátula!A1316:D3866,4,FALSE)</f>
        <v>CESDE SA</v>
      </c>
      <c r="C1316" s="5" t="str">
        <f>VLOOKUP(A1316,[1]Carátula!A1316:F3866,6,FALSE)</f>
        <v>P8523 - Educación media técnica y de formación laboral</v>
      </c>
      <c r="D1316" s="9">
        <v>43830</v>
      </c>
      <c r="E1316" s="8" t="s">
        <v>11</v>
      </c>
      <c r="F1316" s="8" t="s">
        <v>12</v>
      </c>
      <c r="G1316" s="10">
        <v>6976470</v>
      </c>
      <c r="H1316" s="10">
        <v>31660720</v>
      </c>
      <c r="I1316" s="10">
        <v>10517945</v>
      </c>
      <c r="J1316" s="10">
        <v>29125742</v>
      </c>
      <c r="K1316" s="10">
        <v>2534978</v>
      </c>
      <c r="L1316" s="10">
        <v>2057248</v>
      </c>
      <c r="M1316" s="10">
        <v>3975</v>
      </c>
    </row>
    <row r="1317" spans="1:13" hidden="1" x14ac:dyDescent="0.25">
      <c r="A1317" s="8">
        <v>900844719</v>
      </c>
      <c r="B1317" s="5" t="str">
        <f>VLOOKUP(A1317,[1]Carátula!A1317:D3867,4,FALSE)</f>
        <v>MILETO CONSTRUCCIONES SAS</v>
      </c>
      <c r="C1317" s="5" t="str">
        <f>VLOOKUP(A1317,[1]Carátula!A1317:F3867,6,FALSE)</f>
        <v>F4111 - Construcción de edificios residenciales</v>
      </c>
      <c r="D1317" s="9">
        <v>43830</v>
      </c>
      <c r="E1317" s="8" t="s">
        <v>11</v>
      </c>
      <c r="F1317" s="8" t="s">
        <v>12</v>
      </c>
      <c r="G1317" s="10">
        <v>3655121</v>
      </c>
      <c r="H1317" s="10">
        <v>3677805</v>
      </c>
      <c r="I1317" s="10">
        <v>801924</v>
      </c>
      <c r="J1317" s="10">
        <v>2170315</v>
      </c>
      <c r="K1317" s="10">
        <v>1507490</v>
      </c>
      <c r="L1317" s="10">
        <v>84283</v>
      </c>
      <c r="M1317" s="10">
        <v>1069493</v>
      </c>
    </row>
    <row r="1318" spans="1:13" hidden="1" x14ac:dyDescent="0.25">
      <c r="A1318" s="8">
        <v>900882422</v>
      </c>
      <c r="B1318" s="5" t="str">
        <f>VLOOKUP(A1318,[1]Carátula!A1318:D3868,4,FALSE)</f>
        <v>MERCADERIA SAS</v>
      </c>
      <c r="C1318" s="5" t="str">
        <f>VLOOKUP(A1318,[1]Carátula!A1318:F3868,6,FALSE)</f>
        <v>G4711 - Comercio al por menor en establecimientos no especializados con surtido compuesto principalmente por alimentos, bebidas o tabaco</v>
      </c>
      <c r="D1318" s="9">
        <v>43830</v>
      </c>
      <c r="E1318" s="8" t="s">
        <v>11</v>
      </c>
      <c r="F1318" s="8" t="s">
        <v>12</v>
      </c>
      <c r="G1318" s="10">
        <v>286193065</v>
      </c>
      <c r="H1318" s="10">
        <v>946840594</v>
      </c>
      <c r="I1318" s="10">
        <v>977351353</v>
      </c>
      <c r="J1318" s="10">
        <v>1320843723</v>
      </c>
      <c r="K1318" s="10">
        <v>-374003129</v>
      </c>
      <c r="L1318" s="10">
        <v>69635500</v>
      </c>
      <c r="M1318" s="10">
        <v>-268528168</v>
      </c>
    </row>
    <row r="1319" spans="1:13" hidden="1" x14ac:dyDescent="0.25">
      <c r="A1319" s="8">
        <v>830067620</v>
      </c>
      <c r="B1319" s="5" t="str">
        <f>VLOOKUP(A1319,[1]Carátula!A1319:D3869,4,FALSE)</f>
        <v>IGT COMUNICACIONES COLOMBIA LTDA</v>
      </c>
      <c r="C1319" s="5" t="str">
        <f>VLOOKUP(A1319,[1]Carátula!A1319:F3869,6,FALSE)</f>
        <v>J6110 - Actividades de telecomunicaciones alámbricas</v>
      </c>
      <c r="D1319" s="9">
        <v>43830</v>
      </c>
      <c r="E1319" s="8" t="s">
        <v>11</v>
      </c>
      <c r="F1319" s="8" t="s">
        <v>12</v>
      </c>
      <c r="G1319" s="10">
        <v>2714952</v>
      </c>
      <c r="H1319" s="10">
        <v>5906746</v>
      </c>
      <c r="I1319" s="10">
        <v>141846</v>
      </c>
      <c r="J1319" s="10">
        <v>141846</v>
      </c>
      <c r="K1319" s="10">
        <v>5764900</v>
      </c>
      <c r="L1319" s="10">
        <v>4288</v>
      </c>
      <c r="M1319" s="10">
        <v>104289</v>
      </c>
    </row>
    <row r="1320" spans="1:13" x14ac:dyDescent="0.25">
      <c r="A1320" s="8">
        <v>830047819</v>
      </c>
      <c r="B1320" s="5" t="str">
        <f>VLOOKUP(A1320,[1]Carátula!A1320:D3870,4,FALSE)</f>
        <v>Coca-Cola Bebidas de Colombia</v>
      </c>
      <c r="C1320" s="5" t="str">
        <f>VLOOKUP(A1320,[1]Carátula!A1320:F3870,6,FALSE)</f>
        <v>G4690 - Comercio al por mayor no especializado</v>
      </c>
      <c r="D1320" s="9">
        <v>43830</v>
      </c>
      <c r="E1320" s="8" t="s">
        <v>11</v>
      </c>
      <c r="F1320" s="8" t="s">
        <v>12</v>
      </c>
      <c r="G1320" s="10">
        <v>142208083</v>
      </c>
      <c r="H1320" s="10">
        <v>187203748</v>
      </c>
      <c r="I1320" s="10">
        <v>106818454</v>
      </c>
      <c r="J1320" s="10">
        <v>157434929</v>
      </c>
      <c r="K1320" s="10">
        <v>29768819</v>
      </c>
      <c r="L1320" s="10"/>
      <c r="M1320" s="10">
        <v>6739909</v>
      </c>
    </row>
    <row r="1321" spans="1:13" hidden="1" x14ac:dyDescent="0.25">
      <c r="A1321" s="8">
        <v>830037540</v>
      </c>
      <c r="B1321" s="5" t="str">
        <f>VLOOKUP(A1321,[1]Carátula!A1321:D3871,4,FALSE)</f>
        <v>Sitel de Colombia S.A.</v>
      </c>
      <c r="C1321" s="5" t="str">
        <f>VLOOKUP(A1321,[1]Carátula!A1321:F3871,6,FALSE)</f>
        <v>N8220 - Actividades de centros de llamadas (Call center)</v>
      </c>
      <c r="D1321" s="9">
        <v>43830</v>
      </c>
      <c r="E1321" s="8" t="s">
        <v>11</v>
      </c>
      <c r="F1321" s="8" t="s">
        <v>12</v>
      </c>
      <c r="G1321" s="10">
        <v>63228714</v>
      </c>
      <c r="H1321" s="10">
        <v>138858446</v>
      </c>
      <c r="I1321" s="10">
        <v>32210036</v>
      </c>
      <c r="J1321" s="10">
        <v>94322579</v>
      </c>
      <c r="K1321" s="10">
        <v>44535867</v>
      </c>
      <c r="L1321" s="10">
        <v>102855</v>
      </c>
      <c r="M1321" s="10">
        <v>11013902</v>
      </c>
    </row>
    <row r="1322" spans="1:13" hidden="1" x14ac:dyDescent="0.25">
      <c r="A1322" s="8">
        <v>900387221</v>
      </c>
      <c r="B1322" s="5" t="str">
        <f>VLOOKUP(A1322,[1]Carátula!A1322:D3872,4,FALSE)</f>
        <v>3LIM2000 SAS</v>
      </c>
      <c r="C1322" s="5" t="str">
        <f>VLOOKUP(A1322,[1]Carátula!A1322:F3872,6,FALSE)</f>
        <v>N8121 - Limpieza general interior de edificios</v>
      </c>
      <c r="D1322" s="9">
        <v>43830</v>
      </c>
      <c r="E1322" s="8" t="s">
        <v>11</v>
      </c>
      <c r="F1322" s="8" t="s">
        <v>12</v>
      </c>
      <c r="G1322" s="10">
        <v>1667808</v>
      </c>
      <c r="H1322" s="10">
        <v>2464092</v>
      </c>
      <c r="I1322" s="10">
        <v>1043928</v>
      </c>
      <c r="J1322" s="10">
        <v>1941236</v>
      </c>
      <c r="K1322" s="10">
        <v>522856</v>
      </c>
      <c r="L1322" s="10">
        <v>168527</v>
      </c>
      <c r="M1322" s="10">
        <v>53856</v>
      </c>
    </row>
    <row r="1323" spans="1:13" hidden="1" x14ac:dyDescent="0.25">
      <c r="A1323" s="8">
        <v>830049139</v>
      </c>
      <c r="B1323" s="5" t="str">
        <f>VLOOKUP(A1323,[1]Carátula!A1323:D3873,4,FALSE)</f>
        <v>MOICHES SOCIEDAD POR ACCIONES SIMPLIFICADA</v>
      </c>
      <c r="C1323" s="5" t="str">
        <f>VLOOKUP(A1323,[1]Carátula!A1323:F3873,6,FALSE)</f>
        <v>L6810 - Actividades inmobiliarias realizadas con bienes propios o arrendados</v>
      </c>
      <c r="D1323" s="9">
        <v>43830</v>
      </c>
      <c r="E1323" s="8" t="s">
        <v>11</v>
      </c>
      <c r="F1323" s="8" t="s">
        <v>12</v>
      </c>
      <c r="G1323" s="10">
        <v>17598438</v>
      </c>
      <c r="H1323" s="10">
        <v>118241236</v>
      </c>
      <c r="I1323" s="10">
        <v>3923798</v>
      </c>
      <c r="J1323" s="10">
        <v>41192549</v>
      </c>
      <c r="K1323" s="10">
        <v>77048687</v>
      </c>
      <c r="L1323" s="10">
        <v>716101</v>
      </c>
      <c r="M1323" s="10">
        <v>2575065</v>
      </c>
    </row>
    <row r="1324" spans="1:13" hidden="1" x14ac:dyDescent="0.25">
      <c r="A1324" s="8">
        <v>900007122</v>
      </c>
      <c r="B1324" s="5" t="str">
        <f>VLOOKUP(A1324,[1]Carátula!A1324:D3874,4,FALSE)</f>
        <v xml:space="preserve">DISTRIBUIDORA COLOMBIA GC SAS </v>
      </c>
      <c r="C1324" s="5" t="str">
        <f>VLOOKUP(A1324,[1]Carátula!A1324:F3874,6,FALSE)</f>
        <v>G4754 - Comercio al por menor de electrodomésticos y gasodomésticos de uso doméstico, muebles y equipos de iluminación</v>
      </c>
      <c r="D1324" s="9">
        <v>43830</v>
      </c>
      <c r="E1324" s="8" t="s">
        <v>11</v>
      </c>
      <c r="F1324" s="8" t="s">
        <v>12</v>
      </c>
      <c r="G1324" s="10">
        <v>43524047</v>
      </c>
      <c r="H1324" s="10">
        <v>53834072</v>
      </c>
      <c r="I1324" s="10">
        <v>30115424</v>
      </c>
      <c r="J1324" s="10">
        <v>36883543</v>
      </c>
      <c r="K1324" s="10">
        <v>16950529</v>
      </c>
      <c r="L1324" s="10">
        <v>2421715</v>
      </c>
      <c r="M1324" s="10">
        <v>1365272</v>
      </c>
    </row>
    <row r="1325" spans="1:13" hidden="1" x14ac:dyDescent="0.25">
      <c r="A1325" s="8">
        <v>900387930</v>
      </c>
      <c r="B1325" s="5" t="str">
        <f>VLOOKUP(A1325,[1]Carátula!A1325:D3875,4,FALSE)</f>
        <v>FAMILY CAPITAL SAS</v>
      </c>
      <c r="C1325" s="5" t="str">
        <f>VLOOKUP(A1325,[1]Carátula!A1325:F3875,6,FALSE)</f>
        <v>L6810 - Actividades inmobiliarias realizadas con bienes propios o arrendados</v>
      </c>
      <c r="D1325" s="9">
        <v>43830</v>
      </c>
      <c r="E1325" s="8" t="s">
        <v>11</v>
      </c>
      <c r="F1325" s="8" t="s">
        <v>12</v>
      </c>
      <c r="G1325" s="10">
        <v>1687207</v>
      </c>
      <c r="H1325" s="10">
        <v>18081656</v>
      </c>
      <c r="I1325" s="10">
        <v>89472</v>
      </c>
      <c r="J1325" s="10">
        <v>4661578</v>
      </c>
      <c r="K1325" s="10">
        <v>13420078</v>
      </c>
      <c r="L1325" s="10">
        <v>815</v>
      </c>
      <c r="M1325" s="10">
        <v>668461</v>
      </c>
    </row>
    <row r="1326" spans="1:13" hidden="1" x14ac:dyDescent="0.25">
      <c r="A1326" s="8">
        <v>890926122</v>
      </c>
      <c r="B1326" s="5" t="str">
        <f>VLOOKUP(A1326,[1]Carátula!A1326:D3876,4,FALSE)</f>
        <v>FLORES DE ORIENTE  SAS  CI</v>
      </c>
      <c r="C1326" s="5" t="str">
        <f>VLOOKUP(A1326,[1]Carátula!A1326:F3876,6,FALSE)</f>
        <v>A0125 - Cultivo de flor de corte</v>
      </c>
      <c r="D1326" s="9">
        <v>43830</v>
      </c>
      <c r="E1326" s="8" t="s">
        <v>11</v>
      </c>
      <c r="F1326" s="8" t="s">
        <v>12</v>
      </c>
      <c r="G1326" s="10">
        <v>17749863</v>
      </c>
      <c r="H1326" s="10">
        <v>50266027</v>
      </c>
      <c r="I1326" s="10">
        <v>20194348</v>
      </c>
      <c r="J1326" s="10">
        <v>25846023</v>
      </c>
      <c r="K1326" s="10">
        <v>24420004</v>
      </c>
      <c r="L1326" s="10">
        <v>2138925</v>
      </c>
      <c r="M1326" s="10">
        <v>-1882529</v>
      </c>
    </row>
    <row r="1327" spans="1:13" hidden="1" x14ac:dyDescent="0.25">
      <c r="A1327" s="8">
        <v>830512518</v>
      </c>
      <c r="B1327" s="5" t="str">
        <f>VLOOKUP(A1327,[1]Carátula!A1327:D3877,4,FALSE)</f>
        <v>AMEXI SA</v>
      </c>
      <c r="C1327" s="5" t="str">
        <f>VLOOKUP(A1327,[1]Carátula!A1327:F3877,6,FALSE)</f>
        <v>G4649 - Comercio al por mayor de otros utensilios domésticos n.c.p.</v>
      </c>
      <c r="D1327" s="9">
        <v>43830</v>
      </c>
      <c r="E1327" s="8" t="s">
        <v>11</v>
      </c>
      <c r="F1327" s="8" t="s">
        <v>12</v>
      </c>
      <c r="G1327" s="10">
        <v>32588969</v>
      </c>
      <c r="H1327" s="10">
        <v>43041970</v>
      </c>
      <c r="I1327" s="10">
        <v>38003070</v>
      </c>
      <c r="J1327" s="10">
        <v>38926206</v>
      </c>
      <c r="K1327" s="10">
        <v>4115764</v>
      </c>
      <c r="L1327" s="10"/>
      <c r="M1327" s="10">
        <v>1004092</v>
      </c>
    </row>
    <row r="1328" spans="1:13" hidden="1" x14ac:dyDescent="0.25">
      <c r="A1328" s="8">
        <v>900591195</v>
      </c>
      <c r="B1328" s="5" t="str">
        <f>VLOOKUP(A1328,[1]Carátula!A1328:D3878,4,FALSE)</f>
        <v>EXCELCREDIT SAS</v>
      </c>
      <c r="C1328" s="5" t="str">
        <f>VLOOKUP(A1328,[1]Carátula!A1328:F3878,6,FALSE)</f>
        <v>K6499 - Otras actividades de servicio financiero, excepto las de seguros y pensiones n.c.p.</v>
      </c>
      <c r="D1328" s="9">
        <v>43830</v>
      </c>
      <c r="E1328" s="8" t="s">
        <v>11</v>
      </c>
      <c r="F1328" s="8" t="s">
        <v>12</v>
      </c>
      <c r="G1328" s="10">
        <v>61622410</v>
      </c>
      <c r="H1328" s="10">
        <v>334550427</v>
      </c>
      <c r="I1328" s="10">
        <v>106667893</v>
      </c>
      <c r="J1328" s="10">
        <v>249593030</v>
      </c>
      <c r="K1328" s="10">
        <v>84957397</v>
      </c>
      <c r="L1328" s="10">
        <v>23461856</v>
      </c>
      <c r="M1328" s="10">
        <v>3757267</v>
      </c>
    </row>
    <row r="1329" spans="1:13" hidden="1" x14ac:dyDescent="0.25">
      <c r="A1329" s="8">
        <v>800090890</v>
      </c>
      <c r="B1329" s="5" t="str">
        <f>VLOOKUP(A1329,[1]Carátula!A1329:D3879,4,FALSE)</f>
        <v xml:space="preserve">NUTRIMENTI DE COLOMBIA SAS </v>
      </c>
      <c r="C1329" s="5" t="str">
        <f>VLOOKUP(A1329,[1]Carátula!A1329:F3879,6,FALSE)</f>
        <v>C1020 - Procesamiento y conservación de frutas, legumbres, hortalizas y tubérculos</v>
      </c>
      <c r="D1329" s="9">
        <v>43830</v>
      </c>
      <c r="E1329" s="8" t="s">
        <v>11</v>
      </c>
      <c r="F1329" s="8" t="s">
        <v>12</v>
      </c>
      <c r="G1329" s="10">
        <v>36288976</v>
      </c>
      <c r="H1329" s="10">
        <v>48961890</v>
      </c>
      <c r="I1329" s="10">
        <v>27028713</v>
      </c>
      <c r="J1329" s="10">
        <v>28739915</v>
      </c>
      <c r="K1329" s="10">
        <v>20221975</v>
      </c>
      <c r="L1329" s="10">
        <v>827941</v>
      </c>
      <c r="M1329" s="10">
        <v>5762059</v>
      </c>
    </row>
    <row r="1330" spans="1:13" hidden="1" x14ac:dyDescent="0.25">
      <c r="A1330" s="8">
        <v>890208596</v>
      </c>
      <c r="B1330" s="5" t="str">
        <f>VLOOKUP(A1330,[1]Carátula!A1330:D3880,4,FALSE)</f>
        <v xml:space="preserve">COMERCIALIZADORA INTERNACIONAL SANTANDEREANA DE ACEITES S.A.S     </v>
      </c>
      <c r="C1330" s="5" t="str">
        <f>VLOOKUP(A1330,[1]Carátula!A1330:F3880,6,FALSE)</f>
        <v>C1030 - Elaboración de aceites y grasas de origen vegetal y animal</v>
      </c>
      <c r="D1330" s="9">
        <v>43830</v>
      </c>
      <c r="E1330" s="8" t="s">
        <v>11</v>
      </c>
      <c r="F1330" s="8" t="s">
        <v>12</v>
      </c>
      <c r="G1330" s="10">
        <v>31165837</v>
      </c>
      <c r="H1330" s="10">
        <v>82209810</v>
      </c>
      <c r="I1330" s="10">
        <v>33042098</v>
      </c>
      <c r="J1330" s="10">
        <v>46543963</v>
      </c>
      <c r="K1330" s="10">
        <v>35665847</v>
      </c>
      <c r="L1330" s="10">
        <v>2775092</v>
      </c>
      <c r="M1330" s="10">
        <v>-103061</v>
      </c>
    </row>
    <row r="1331" spans="1:13" hidden="1" x14ac:dyDescent="0.25">
      <c r="A1331" s="8">
        <v>830147625</v>
      </c>
      <c r="B1331" s="5" t="str">
        <f>VLOOKUP(A1331,[1]Carátula!A1331:D3881,4,FALSE)</f>
        <v>INTERFLAX S.A.</v>
      </c>
      <c r="C1331" s="5" t="str">
        <f>VLOOKUP(A1331,[1]Carátula!A1331:F3881,6,FALSE)</f>
        <v>G4520 - Mantenimiento y reparación de vehículos automotores</v>
      </c>
      <c r="D1331" s="9">
        <v>43830</v>
      </c>
      <c r="E1331" s="8" t="s">
        <v>11</v>
      </c>
      <c r="F1331" s="8" t="s">
        <v>12</v>
      </c>
      <c r="G1331" s="10">
        <v>1677091</v>
      </c>
      <c r="H1331" s="10">
        <v>3687678</v>
      </c>
      <c r="I1331" s="10">
        <v>755465</v>
      </c>
      <c r="J1331" s="10">
        <v>759791</v>
      </c>
      <c r="K1331" s="10">
        <v>2927887</v>
      </c>
      <c r="L1331" s="10">
        <v>15573</v>
      </c>
      <c r="M1331" s="10">
        <v>-369035</v>
      </c>
    </row>
    <row r="1332" spans="1:13" hidden="1" x14ac:dyDescent="0.25">
      <c r="A1332" s="8">
        <v>900403832</v>
      </c>
      <c r="B1332" s="5" t="str">
        <f>VLOOKUP(A1332,[1]Carátula!A1332:D3882,4,FALSE)</f>
        <v>Stryker Colombia S.A.S</v>
      </c>
      <c r="C1332" s="5" t="str">
        <f>VLOOKUP(A1332,[1]Carátula!A1332:F3882,6,FALSE)</f>
        <v>G4645 - Comercio al por mayor de productos farmacéuticos, medicinales, cosméticos y de tocador</v>
      </c>
      <c r="D1332" s="9">
        <v>43830</v>
      </c>
      <c r="E1332" s="8" t="s">
        <v>11</v>
      </c>
      <c r="F1332" s="8" t="s">
        <v>12</v>
      </c>
      <c r="G1332" s="10">
        <v>55906966</v>
      </c>
      <c r="H1332" s="10">
        <v>63834863</v>
      </c>
      <c r="I1332" s="10">
        <v>37492696</v>
      </c>
      <c r="J1332" s="10">
        <v>53881115</v>
      </c>
      <c r="K1332" s="10">
        <v>9953748</v>
      </c>
      <c r="L1332" s="10">
        <v>7135681</v>
      </c>
      <c r="M1332" s="10">
        <v>1373293</v>
      </c>
    </row>
    <row r="1333" spans="1:13" hidden="1" x14ac:dyDescent="0.25">
      <c r="A1333" s="8">
        <v>900398036</v>
      </c>
      <c r="B1333" s="5" t="str">
        <f>VLOOKUP(A1333,[1]Carátula!A1333:D3883,4,FALSE)</f>
        <v xml:space="preserve">ACCIONA AGUA S.A.U SUCURSAL COLOMBIA </v>
      </c>
      <c r="C1333" s="5" t="str">
        <f>VLOOKUP(A1333,[1]Carátula!A1333:F3883,6,FALSE)</f>
        <v>F4290 - Construcción de otras obras de ingeniería civil</v>
      </c>
      <c r="D1333" s="9">
        <v>43830</v>
      </c>
      <c r="E1333" s="8" t="s">
        <v>11</v>
      </c>
      <c r="F1333" s="8" t="s">
        <v>12</v>
      </c>
      <c r="G1333" s="10">
        <v>105239756</v>
      </c>
      <c r="H1333" s="10">
        <v>106071960</v>
      </c>
      <c r="I1333" s="10">
        <v>109906355</v>
      </c>
      <c r="J1333" s="10">
        <v>109906355</v>
      </c>
      <c r="K1333" s="10">
        <v>-3834395</v>
      </c>
      <c r="L1333" s="10">
        <v>3798315</v>
      </c>
      <c r="M1333" s="10">
        <v>-8051785</v>
      </c>
    </row>
    <row r="1334" spans="1:13" hidden="1" x14ac:dyDescent="0.25">
      <c r="A1334" s="8">
        <v>900206027</v>
      </c>
      <c r="B1334" s="5">
        <f>VLOOKUP(A1334,[1]Carátula!A1334:D3884,4,FALSE)</f>
        <v>900206027</v>
      </c>
      <c r="C1334" s="5" t="str">
        <f>VLOOKUP(A1334,[1]Carátula!A1334:F3884,6,FALSE)</f>
        <v>M7310 - Publicidad</v>
      </c>
      <c r="D1334" s="9">
        <v>43830</v>
      </c>
      <c r="E1334" s="8" t="s">
        <v>11</v>
      </c>
      <c r="F1334" s="8" t="s">
        <v>12</v>
      </c>
      <c r="G1334" s="10">
        <v>88966411</v>
      </c>
      <c r="H1334" s="10">
        <v>120202025</v>
      </c>
      <c r="I1334" s="10">
        <v>80659644</v>
      </c>
      <c r="J1334" s="10">
        <v>80659644</v>
      </c>
      <c r="K1334" s="10">
        <v>39542381</v>
      </c>
      <c r="L1334" s="10">
        <v>1558590</v>
      </c>
      <c r="M1334" s="10">
        <v>-3663853</v>
      </c>
    </row>
    <row r="1335" spans="1:13" hidden="1" x14ac:dyDescent="0.25">
      <c r="A1335" s="8">
        <v>900368657</v>
      </c>
      <c r="B1335" s="5" t="str">
        <f>VLOOKUP(A1335,[1]Carátula!A1335:D3885,4,FALSE)</f>
        <v>CONSTRUCTORA RESERVA DE LA SIERRA SAS</v>
      </c>
      <c r="C1335" s="5" t="str">
        <f>VLOOKUP(A1335,[1]Carátula!A1335:F3885,6,FALSE)</f>
        <v>F4111 - Construcción de edificios residenciales</v>
      </c>
      <c r="D1335" s="9">
        <v>43830</v>
      </c>
      <c r="E1335" s="8" t="s">
        <v>11</v>
      </c>
      <c r="F1335" s="8" t="s">
        <v>12</v>
      </c>
      <c r="G1335" s="10">
        <v>4046230</v>
      </c>
      <c r="H1335" s="10">
        <v>8045038</v>
      </c>
      <c r="I1335" s="10">
        <v>5024093</v>
      </c>
      <c r="J1335" s="10">
        <v>6069079</v>
      </c>
      <c r="K1335" s="10">
        <v>1975959</v>
      </c>
      <c r="L1335" s="10">
        <v>151805</v>
      </c>
      <c r="M1335" s="10">
        <v>905264</v>
      </c>
    </row>
    <row r="1336" spans="1:13" hidden="1" x14ac:dyDescent="0.25">
      <c r="A1336" s="8">
        <v>900440111</v>
      </c>
      <c r="B1336" s="5" t="str">
        <f>VLOOKUP(A1336,[1]Carátula!A1336:D3886,4,FALSE)</f>
        <v>iINSALTEC S.A.S.</v>
      </c>
      <c r="C1336" s="5" t="str">
        <f>VLOOKUP(A1336,[1]Carátula!A1336:F3886,6,FALSE)</f>
        <v>G4631 - Comercio al por mayor de productos alimenticios</v>
      </c>
      <c r="D1336" s="9">
        <v>43830</v>
      </c>
      <c r="E1336" s="8" t="s">
        <v>11</v>
      </c>
      <c r="F1336" s="8" t="s">
        <v>12</v>
      </c>
      <c r="G1336" s="10">
        <v>9338115</v>
      </c>
      <c r="H1336" s="10">
        <v>21142267</v>
      </c>
      <c r="I1336" s="10">
        <v>10888067</v>
      </c>
      <c r="J1336" s="10">
        <v>19718671</v>
      </c>
      <c r="K1336" s="10">
        <v>1423596</v>
      </c>
      <c r="L1336" s="10">
        <v>1536729</v>
      </c>
      <c r="M1336" s="10">
        <v>-176567</v>
      </c>
    </row>
    <row r="1337" spans="1:13" hidden="1" x14ac:dyDescent="0.25">
      <c r="A1337" s="8">
        <v>900383864</v>
      </c>
      <c r="B1337" s="5" t="str">
        <f>VLOOKUP(A1337,[1]Carátula!A1337:D3887,4,FALSE)</f>
        <v>AGROFORESTAL PUERTO LOPEZ SAS</v>
      </c>
      <c r="C1337" s="5" t="str">
        <f>VLOOKUP(A1337,[1]Carátula!A1337:F3887,6,FALSE)</f>
        <v>L6810 - Actividades inmobiliarias realizadas con bienes propios o arrendados</v>
      </c>
      <c r="D1337" s="9">
        <v>43830</v>
      </c>
      <c r="E1337" s="8" t="s">
        <v>11</v>
      </c>
      <c r="F1337" s="8" t="s">
        <v>12</v>
      </c>
      <c r="G1337" s="10">
        <v>212145</v>
      </c>
      <c r="H1337" s="10">
        <v>5374611</v>
      </c>
      <c r="I1337" s="10">
        <v>91392</v>
      </c>
      <c r="J1337" s="10">
        <v>5145610</v>
      </c>
      <c r="K1337" s="10">
        <v>229001</v>
      </c>
      <c r="L1337" s="10">
        <v>306566</v>
      </c>
      <c r="M1337" s="10">
        <v>-46006</v>
      </c>
    </row>
    <row r="1338" spans="1:13" hidden="1" x14ac:dyDescent="0.25">
      <c r="A1338" s="8">
        <v>900194910</v>
      </c>
      <c r="B1338" s="5" t="str">
        <f>VLOOKUP(A1338,[1]Carátula!A1338:D3888,4,FALSE)</f>
        <v>DRAEGER COLOMBIA S.A</v>
      </c>
      <c r="C1338" s="5" t="str">
        <f>VLOOKUP(A1338,[1]Carátula!A1338:F3888,6,FALSE)</f>
        <v>G4659 - Comercio al por mayor de otros tipos de maquinaria y equipo n.c.p.</v>
      </c>
      <c r="D1338" s="9">
        <v>43830</v>
      </c>
      <c r="E1338" s="8" t="s">
        <v>11</v>
      </c>
      <c r="F1338" s="8" t="s">
        <v>12</v>
      </c>
      <c r="G1338" s="10">
        <v>39352273</v>
      </c>
      <c r="H1338" s="10">
        <v>41068972</v>
      </c>
      <c r="I1338" s="10">
        <v>22456960</v>
      </c>
      <c r="J1338" s="10">
        <v>23269348</v>
      </c>
      <c r="K1338" s="10">
        <v>17799624</v>
      </c>
      <c r="L1338" s="10">
        <v>1904948</v>
      </c>
      <c r="M1338" s="10">
        <v>826101</v>
      </c>
    </row>
    <row r="1339" spans="1:13" hidden="1" x14ac:dyDescent="0.25">
      <c r="A1339" s="8">
        <v>800251038</v>
      </c>
      <c r="B1339" s="5" t="str">
        <f>VLOOKUP(A1339,[1]Carátula!A1339:D3889,4,FALSE)</f>
        <v>GUALA CLOSURES DE COLOMBIA LTDA</v>
      </c>
      <c r="C1339" s="5" t="str">
        <f>VLOOKUP(A1339,[1]Carátula!A1339:F3889,6,FALSE)</f>
        <v>C2229 - Fabricación de artículos de plástico n.c.p.</v>
      </c>
      <c r="D1339" s="9">
        <v>43830</v>
      </c>
      <c r="E1339" s="8" t="s">
        <v>11</v>
      </c>
      <c r="F1339" s="8" t="s">
        <v>12</v>
      </c>
      <c r="G1339" s="10">
        <v>23100174</v>
      </c>
      <c r="H1339" s="10">
        <v>37403208</v>
      </c>
      <c r="I1339" s="10">
        <v>6298141</v>
      </c>
      <c r="J1339" s="10">
        <v>9717186</v>
      </c>
      <c r="K1339" s="10">
        <v>27686022</v>
      </c>
      <c r="L1339" s="10">
        <v>990696</v>
      </c>
      <c r="M1339" s="10">
        <v>7977136</v>
      </c>
    </row>
    <row r="1340" spans="1:13" hidden="1" x14ac:dyDescent="0.25">
      <c r="A1340" s="8">
        <v>800152825</v>
      </c>
      <c r="B1340" s="5" t="str">
        <f>VLOOKUP(A1340,[1]Carátula!A1340:D3890,4,FALSE)</f>
        <v>SOCIEDAD DE COMERCIALIZACION INTERNACIONAL KERACOL SA</v>
      </c>
      <c r="C1340" s="5" t="str">
        <f>VLOOKUP(A1340,[1]Carátula!A1340:F3890,6,FALSE)</f>
        <v>C1410 - Confección de prendas de vestir, excepto prendas de piel</v>
      </c>
      <c r="D1340" s="9">
        <v>43830</v>
      </c>
      <c r="E1340" s="8" t="s">
        <v>11</v>
      </c>
      <c r="F1340" s="8" t="s">
        <v>12</v>
      </c>
      <c r="G1340" s="10">
        <v>2972366</v>
      </c>
      <c r="H1340" s="10">
        <v>23371056</v>
      </c>
      <c r="I1340" s="10">
        <v>376046</v>
      </c>
      <c r="J1340" s="10">
        <v>1698209</v>
      </c>
      <c r="K1340" s="10">
        <v>21672847</v>
      </c>
      <c r="L1340" s="10">
        <v>255314</v>
      </c>
      <c r="M1340" s="10">
        <v>662661</v>
      </c>
    </row>
    <row r="1341" spans="1:13" hidden="1" x14ac:dyDescent="0.25">
      <c r="A1341" s="8">
        <v>900327290</v>
      </c>
      <c r="B1341" s="5" t="str">
        <f>VLOOKUP(A1341,[1]Carátula!A1341:D3891,4,FALSE)</f>
        <v>DERCO COLOMBIA SAS</v>
      </c>
      <c r="C1341" s="5" t="str">
        <f>VLOOKUP(A1341,[1]Carátula!A1341:F3891,6,FALSE)</f>
        <v>G4511 - Comercio de vehículos automotores nuevos</v>
      </c>
      <c r="D1341" s="9">
        <v>43830</v>
      </c>
      <c r="E1341" s="8" t="s">
        <v>11</v>
      </c>
      <c r="F1341" s="8" t="s">
        <v>12</v>
      </c>
      <c r="G1341" s="10">
        <v>312996986</v>
      </c>
      <c r="H1341" s="10">
        <v>396508053</v>
      </c>
      <c r="I1341" s="10">
        <v>182248601</v>
      </c>
      <c r="J1341" s="10">
        <v>290030362</v>
      </c>
      <c r="K1341" s="10">
        <v>106477691</v>
      </c>
      <c r="L1341" s="10">
        <v>14649582</v>
      </c>
      <c r="M1341" s="10">
        <v>-3818013</v>
      </c>
    </row>
    <row r="1342" spans="1:13" hidden="1" x14ac:dyDescent="0.25">
      <c r="A1342" s="8">
        <v>890926628</v>
      </c>
      <c r="B1342" s="5" t="str">
        <f>VLOOKUP(A1342,[1]Carátula!A1342:D3892,4,FALSE)</f>
        <v>SENCO COLOMBIANA SAS</v>
      </c>
      <c r="C1342" s="5" t="str">
        <f>VLOOKUP(A1342,[1]Carátula!A1342:F3892,6,FALSE)</f>
        <v>C2392 - Fabricación de materiales de arcilla para la construcción</v>
      </c>
      <c r="D1342" s="9">
        <v>43830</v>
      </c>
      <c r="E1342" s="8" t="s">
        <v>11</v>
      </c>
      <c r="F1342" s="8" t="s">
        <v>12</v>
      </c>
      <c r="G1342" s="10">
        <v>9936922</v>
      </c>
      <c r="H1342" s="10">
        <v>25641046</v>
      </c>
      <c r="I1342" s="10">
        <v>10551916</v>
      </c>
      <c r="J1342" s="10">
        <v>15478536</v>
      </c>
      <c r="K1342" s="10">
        <v>10162510</v>
      </c>
      <c r="L1342" s="10">
        <v>1069927</v>
      </c>
      <c r="M1342" s="10">
        <v>-141876</v>
      </c>
    </row>
    <row r="1343" spans="1:13" hidden="1" x14ac:dyDescent="0.25">
      <c r="A1343" s="8">
        <v>900268385</v>
      </c>
      <c r="B1343" s="5" t="str">
        <f>VLOOKUP(A1343,[1]Carátula!A1343:D3893,4,FALSE)</f>
        <v>ALPINA CAUCA ZONA FRANCA S.A.S.</v>
      </c>
      <c r="C1343" s="5" t="str">
        <f>VLOOKUP(A1343,[1]Carátula!A1343:F3893,6,FALSE)</f>
        <v>C1104 - Elaboración de bebidas no alcohólicas, producción de aguas minerales y de otras aguas embotelladas</v>
      </c>
      <c r="D1343" s="9">
        <v>43830</v>
      </c>
      <c r="E1343" s="8" t="s">
        <v>11</v>
      </c>
      <c r="F1343" s="8" t="s">
        <v>12</v>
      </c>
      <c r="G1343" s="10">
        <v>10227675</v>
      </c>
      <c r="H1343" s="10">
        <v>22040368</v>
      </c>
      <c r="I1343" s="10">
        <v>10482266</v>
      </c>
      <c r="J1343" s="10">
        <v>16638090</v>
      </c>
      <c r="K1343" s="10">
        <v>5402278</v>
      </c>
      <c r="L1343" s="10">
        <v>998163</v>
      </c>
      <c r="M1343" s="10">
        <v>4200092</v>
      </c>
    </row>
    <row r="1344" spans="1:13" hidden="1" x14ac:dyDescent="0.25">
      <c r="A1344" s="8">
        <v>900485169</v>
      </c>
      <c r="B1344" s="5" t="str">
        <f>VLOOKUP(A1344,[1]Carátula!A1344:D3894,4,FALSE)</f>
        <v>VEHIGRUPO SAS</v>
      </c>
      <c r="C1344" s="5" t="str">
        <f>VLOOKUP(A1344,[1]Carátula!A1344:F3894,6,FALSE)</f>
        <v>K6619 - Otras actividades auxiliares de las actividades de servicios financieros n.c.p.</v>
      </c>
      <c r="D1344" s="9">
        <v>43830</v>
      </c>
      <c r="E1344" s="8" t="s">
        <v>11</v>
      </c>
      <c r="F1344" s="8" t="s">
        <v>12</v>
      </c>
      <c r="G1344" s="10">
        <v>12700772</v>
      </c>
      <c r="H1344" s="10">
        <v>14051104</v>
      </c>
      <c r="I1344" s="10">
        <v>5313790</v>
      </c>
      <c r="J1344" s="10">
        <v>5313790</v>
      </c>
      <c r="K1344" s="10">
        <v>8737314</v>
      </c>
      <c r="L1344" s="10">
        <v>176140</v>
      </c>
      <c r="M1344" s="10">
        <v>1761434</v>
      </c>
    </row>
    <row r="1345" spans="1:13" hidden="1" x14ac:dyDescent="0.25">
      <c r="A1345" s="8">
        <v>830078038</v>
      </c>
      <c r="B1345" s="5" t="str">
        <f>VLOOKUP(A1345,[1]Carátula!A1345:D3895,4,FALSE)</f>
        <v>CERREJON ZONA NORTE S.A.</v>
      </c>
      <c r="C1345" s="5" t="str">
        <f>VLOOKUP(A1345,[1]Carátula!A1345:F3895,6,FALSE)</f>
        <v>B0510 - Extracción de hulla (carbón de piedra)</v>
      </c>
      <c r="D1345" s="9">
        <v>43646</v>
      </c>
      <c r="E1345" s="8" t="s">
        <v>11</v>
      </c>
      <c r="F1345" s="8" t="s">
        <v>12</v>
      </c>
      <c r="G1345" s="10">
        <v>717078614</v>
      </c>
      <c r="H1345" s="10">
        <v>3771707825</v>
      </c>
      <c r="I1345" s="10">
        <v>239032386</v>
      </c>
      <c r="J1345" s="10">
        <v>1380748428</v>
      </c>
      <c r="K1345" s="10">
        <v>2390959397</v>
      </c>
      <c r="L1345" s="10">
        <v>9647556</v>
      </c>
      <c r="M1345" s="10">
        <v>99335449</v>
      </c>
    </row>
    <row r="1346" spans="1:13" hidden="1" x14ac:dyDescent="0.25">
      <c r="A1346" s="8">
        <v>830078038</v>
      </c>
      <c r="B1346" s="5" t="str">
        <f>VLOOKUP(A1346,[1]Carátula!A1346:D3896,4,FALSE)</f>
        <v>CERREJON ZONA NORTE S.A.</v>
      </c>
      <c r="C1346" s="5" t="str">
        <f>VLOOKUP(A1346,[1]Carátula!A1346:F3896,6,FALSE)</f>
        <v>B0510 - Extracción de hulla (carbón de piedra)</v>
      </c>
      <c r="D1346" s="9">
        <v>43830</v>
      </c>
      <c r="E1346" s="8" t="s">
        <v>11</v>
      </c>
      <c r="F1346" s="8" t="s">
        <v>12</v>
      </c>
      <c r="G1346" s="10">
        <v>851657893</v>
      </c>
      <c r="H1346" s="10">
        <v>3841796739</v>
      </c>
      <c r="I1346" s="10">
        <v>121857328</v>
      </c>
      <c r="J1346" s="10">
        <v>1363301135</v>
      </c>
      <c r="K1346" s="10">
        <v>2478495604</v>
      </c>
      <c r="L1346" s="10">
        <v>21822793</v>
      </c>
      <c r="M1346" s="10">
        <v>35357492</v>
      </c>
    </row>
    <row r="1347" spans="1:13" hidden="1" x14ac:dyDescent="0.25">
      <c r="A1347" s="8">
        <v>860056150</v>
      </c>
      <c r="B1347" s="5" t="str">
        <f>VLOOKUP(A1347,[1]Carátula!A1347:D3897,4,FALSE)</f>
        <v>BASF QUIMICA COLOMBIANA S.A.</v>
      </c>
      <c r="C1347" s="5" t="str">
        <f>VLOOKUP(A1347,[1]Carátula!A1347:F3897,6,FALSE)</f>
        <v>G4664 - Comercio al por mayor de productos químicos básicos, cauchos y plásticos en formas primarias y productos químicos de uso agropecuario</v>
      </c>
      <c r="D1347" s="9">
        <v>43830</v>
      </c>
      <c r="E1347" s="8" t="s">
        <v>11</v>
      </c>
      <c r="F1347" s="8" t="s">
        <v>12</v>
      </c>
      <c r="G1347" s="10">
        <v>254422986</v>
      </c>
      <c r="H1347" s="10">
        <v>292958772</v>
      </c>
      <c r="I1347" s="10">
        <v>206782299</v>
      </c>
      <c r="J1347" s="10">
        <v>245100603</v>
      </c>
      <c r="K1347" s="10">
        <v>47858169</v>
      </c>
      <c r="L1347" s="10">
        <v>4757256</v>
      </c>
      <c r="M1347" s="10">
        <v>12861089</v>
      </c>
    </row>
    <row r="1348" spans="1:13" hidden="1" x14ac:dyDescent="0.25">
      <c r="A1348" s="8">
        <v>805003626</v>
      </c>
      <c r="B1348" s="5" t="str">
        <f>VLOOKUP(A1348,[1]Carátula!A1348:D3898,4,FALSE)</f>
        <v>STF GROUP SA</v>
      </c>
      <c r="C1348" s="5" t="str">
        <f>VLOOKUP(A1348,[1]Carátula!A1348:F3898,6,FALSE)</f>
        <v>C1410 - Confección de prendas de vestir, excepto prendas de piel</v>
      </c>
      <c r="D1348" s="9">
        <v>43830</v>
      </c>
      <c r="E1348" s="8" t="s">
        <v>11</v>
      </c>
      <c r="F1348" s="8" t="s">
        <v>12</v>
      </c>
      <c r="G1348" s="10">
        <v>310820132</v>
      </c>
      <c r="H1348" s="10">
        <v>480152829</v>
      </c>
      <c r="I1348" s="10">
        <v>165849085</v>
      </c>
      <c r="J1348" s="10">
        <v>350785660</v>
      </c>
      <c r="K1348" s="10">
        <v>129367169</v>
      </c>
      <c r="L1348" s="10">
        <v>33347977</v>
      </c>
      <c r="M1348" s="10">
        <v>9048760</v>
      </c>
    </row>
    <row r="1349" spans="1:13" hidden="1" x14ac:dyDescent="0.25">
      <c r="A1349" s="8">
        <v>830117139</v>
      </c>
      <c r="B1349" s="5" t="str">
        <f>VLOOKUP(A1349,[1]Carátula!A1349:D3899,4,FALSE)</f>
        <v>NIPRO MEDICAL CORPORATION</v>
      </c>
      <c r="C1349" s="5" t="str">
        <f>VLOOKUP(A1349,[1]Carátula!A1349:F3899,6,FALSE)</f>
        <v>G4659 - Comercio al por mayor de otros tipos de maquinaria y equipo n.c.p.</v>
      </c>
      <c r="D1349" s="9">
        <v>43830</v>
      </c>
      <c r="E1349" s="8" t="s">
        <v>11</v>
      </c>
      <c r="F1349" s="8" t="s">
        <v>12</v>
      </c>
      <c r="G1349" s="10">
        <v>44259516</v>
      </c>
      <c r="H1349" s="10">
        <v>57441531</v>
      </c>
      <c r="I1349" s="10">
        <v>8065471</v>
      </c>
      <c r="J1349" s="10">
        <v>8884336</v>
      </c>
      <c r="K1349" s="10">
        <v>48557195</v>
      </c>
      <c r="L1349" s="10">
        <v>3438409</v>
      </c>
      <c r="M1349" s="10">
        <v>-4486312</v>
      </c>
    </row>
    <row r="1350" spans="1:13" hidden="1" x14ac:dyDescent="0.25">
      <c r="A1350" s="8">
        <v>860000135</v>
      </c>
      <c r="B1350" s="5" t="str">
        <f>VLOOKUP(A1350,[1]Carátula!A1350:D3900,4,FALSE)</f>
        <v>AZUL K S.A.S</v>
      </c>
      <c r="C1350" s="5" t="str">
        <f>VLOOKUP(A1350,[1]Carátula!A1350:F3900,6,FALSE)</f>
        <v>C2023 - Fabricación de jabones y detergentes, preparados para limpiar y pulir; perfumes y preparados de tocador</v>
      </c>
      <c r="D1350" s="9">
        <v>43830</v>
      </c>
      <c r="E1350" s="8" t="s">
        <v>11</v>
      </c>
      <c r="F1350" s="8" t="s">
        <v>12</v>
      </c>
      <c r="G1350" s="10">
        <v>60803071</v>
      </c>
      <c r="H1350" s="10">
        <v>184152416</v>
      </c>
      <c r="I1350" s="10">
        <v>71505738</v>
      </c>
      <c r="J1350" s="10">
        <v>127592823</v>
      </c>
      <c r="K1350" s="10">
        <v>56559593</v>
      </c>
      <c r="L1350" s="10">
        <v>16148197</v>
      </c>
      <c r="M1350" s="10">
        <v>4101752</v>
      </c>
    </row>
    <row r="1351" spans="1:13" hidden="1" x14ac:dyDescent="0.25">
      <c r="A1351" s="8">
        <v>900193749</v>
      </c>
      <c r="B1351" s="5" t="str">
        <f>VLOOKUP(A1351,[1]Carátula!A1351:D3901,4,FALSE)</f>
        <v>EXPLORACIONES NORTHERN COLOMBIA SAS</v>
      </c>
      <c r="C1351" s="5" t="str">
        <f>VLOOKUP(A1351,[1]Carátula!A1351:F3901,6,FALSE)</f>
        <v>B0722 - Extracción de oro y otros metales preciosos</v>
      </c>
      <c r="D1351" s="9">
        <v>43830</v>
      </c>
      <c r="E1351" s="8" t="s">
        <v>11</v>
      </c>
      <c r="F1351" s="8" t="s">
        <v>12</v>
      </c>
      <c r="G1351" s="10">
        <v>1063769</v>
      </c>
      <c r="H1351" s="10">
        <v>30754798</v>
      </c>
      <c r="I1351" s="10">
        <v>217305</v>
      </c>
      <c r="J1351" s="10">
        <v>1379176</v>
      </c>
      <c r="K1351" s="10">
        <v>29375622</v>
      </c>
      <c r="L1351" s="10"/>
      <c r="M1351" s="10">
        <v>-4658096</v>
      </c>
    </row>
    <row r="1352" spans="1:13" hidden="1" x14ac:dyDescent="0.25">
      <c r="A1352" s="8">
        <v>900333199</v>
      </c>
      <c r="B1352" s="5" t="str">
        <f>VLOOKUP(A1352,[1]Carátula!A1352:D3902,4,FALSE)</f>
        <v xml:space="preserve">IAMGOLD CORPORATION SUCURSAL COLOMBIA </v>
      </c>
      <c r="C1352" s="5" t="str">
        <f>VLOOKUP(A1352,[1]Carátula!A1352:F3902,6,FALSE)</f>
        <v>B0722 - Extracción de oro y otros metales preciosos</v>
      </c>
      <c r="D1352" s="9">
        <v>43830</v>
      </c>
      <c r="E1352" s="8" t="s">
        <v>11</v>
      </c>
      <c r="F1352" s="8" t="s">
        <v>12</v>
      </c>
      <c r="G1352" s="10">
        <v>20670</v>
      </c>
      <c r="H1352" s="10">
        <v>12229036</v>
      </c>
      <c r="I1352" s="10">
        <v>279102</v>
      </c>
      <c r="J1352" s="10">
        <v>290192</v>
      </c>
      <c r="K1352" s="10">
        <v>11938844</v>
      </c>
      <c r="L1352" s="10">
        <v>2919</v>
      </c>
      <c r="M1352" s="10">
        <v>-1261192</v>
      </c>
    </row>
    <row r="1353" spans="1:13" hidden="1" x14ac:dyDescent="0.25">
      <c r="A1353" s="8">
        <v>900514524</v>
      </c>
      <c r="B1353" s="5" t="str">
        <f>VLOOKUP(A1353,[1]Carátula!A1353:D3903,4,FALSE)</f>
        <v>Abbvie S.A.S.</v>
      </c>
      <c r="C1353" s="5" t="str">
        <f>VLOOKUP(A1353,[1]Carátula!A1353:F3903,6,FALSE)</f>
        <v>G4645 - Comercio al por mayor de productos farmacéuticos, medicinales, cosméticos y de tocador</v>
      </c>
      <c r="D1353" s="9">
        <v>43830</v>
      </c>
      <c r="E1353" s="8" t="s">
        <v>11</v>
      </c>
      <c r="F1353" s="8" t="s">
        <v>12</v>
      </c>
      <c r="G1353" s="10">
        <v>187308203</v>
      </c>
      <c r="H1353" s="10">
        <v>231609068</v>
      </c>
      <c r="I1353" s="10">
        <v>70284607</v>
      </c>
      <c r="J1353" s="10">
        <v>80116673</v>
      </c>
      <c r="K1353" s="10">
        <v>151492395</v>
      </c>
      <c r="L1353" s="10">
        <v>0</v>
      </c>
      <c r="M1353" s="10">
        <v>8392699</v>
      </c>
    </row>
    <row r="1354" spans="1:13" hidden="1" x14ac:dyDescent="0.25">
      <c r="A1354" s="8">
        <v>900687925</v>
      </c>
      <c r="B1354" s="5" t="str">
        <f>VLOOKUP(A1354,[1]Carátula!A1354:D3904,4,FALSE)</f>
        <v>Cemex Premezclados de Colombia S.A.</v>
      </c>
      <c r="C1354" s="5" t="str">
        <f>VLOOKUP(A1354,[1]Carátula!A1354:F3904,6,FALSE)</f>
        <v>N7830 - Otras actividades de suministro de recurso humano</v>
      </c>
      <c r="D1354" s="9">
        <v>43830</v>
      </c>
      <c r="E1354" s="8" t="s">
        <v>11</v>
      </c>
      <c r="F1354" s="8" t="s">
        <v>12</v>
      </c>
      <c r="G1354" s="10">
        <v>16893767</v>
      </c>
      <c r="H1354" s="10">
        <v>17494432</v>
      </c>
      <c r="I1354" s="10">
        <v>14207605</v>
      </c>
      <c r="J1354" s="10">
        <v>14207605</v>
      </c>
      <c r="K1354" s="10">
        <v>3286827</v>
      </c>
      <c r="L1354" s="10">
        <v>368439</v>
      </c>
      <c r="M1354" s="10">
        <v>152894</v>
      </c>
    </row>
    <row r="1355" spans="1:13" hidden="1" x14ac:dyDescent="0.25">
      <c r="A1355" s="8">
        <v>900483729</v>
      </c>
      <c r="B1355" s="5" t="str">
        <f>VLOOKUP(A1355,[1]Carátula!A1355:D3905,4,FALSE)</f>
        <v>INVERSIONES AEROPUERTO 26 SAS</v>
      </c>
      <c r="C1355" s="5" t="str">
        <f>VLOOKUP(A1355,[1]Carátula!A1355:F3905,6,FALSE)</f>
        <v>L6810 - Actividades inmobiliarias realizadas con bienes propios o arrendados</v>
      </c>
      <c r="D1355" s="9">
        <v>43830</v>
      </c>
      <c r="E1355" s="8" t="s">
        <v>11</v>
      </c>
      <c r="F1355" s="8" t="s">
        <v>12</v>
      </c>
      <c r="G1355" s="10">
        <v>147516</v>
      </c>
      <c r="H1355" s="10">
        <v>8226470</v>
      </c>
      <c r="I1355" s="10">
        <v>524700</v>
      </c>
      <c r="J1355" s="10">
        <v>17036858</v>
      </c>
      <c r="K1355" s="10">
        <v>-8810388</v>
      </c>
      <c r="L1355" s="10">
        <v>555327</v>
      </c>
      <c r="M1355" s="10">
        <v>-564271</v>
      </c>
    </row>
    <row r="1356" spans="1:13" hidden="1" x14ac:dyDescent="0.25">
      <c r="A1356" s="8">
        <v>900622968</v>
      </c>
      <c r="B1356" s="5" t="str">
        <f>VLOOKUP(A1356,[1]Carátula!A1356:D3906,4,FALSE)</f>
        <v>LOS COCHES CJDR SAS</v>
      </c>
      <c r="C1356" s="5" t="str">
        <f>VLOOKUP(A1356,[1]Carátula!A1356:F3906,6,FALSE)</f>
        <v>G4511 - Comercio de vehículos automotores nuevos</v>
      </c>
      <c r="D1356" s="9">
        <v>43830</v>
      </c>
      <c r="E1356" s="8" t="s">
        <v>11</v>
      </c>
      <c r="F1356" s="8" t="s">
        <v>12</v>
      </c>
      <c r="G1356" s="10">
        <v>19923445</v>
      </c>
      <c r="H1356" s="10">
        <v>22617942</v>
      </c>
      <c r="I1356" s="10">
        <v>14500476</v>
      </c>
      <c r="J1356" s="10">
        <v>20026634</v>
      </c>
      <c r="K1356" s="10">
        <v>2591308</v>
      </c>
      <c r="L1356" s="10">
        <v>1195159</v>
      </c>
      <c r="M1356" s="10">
        <v>-411913</v>
      </c>
    </row>
    <row r="1357" spans="1:13" hidden="1" x14ac:dyDescent="0.25">
      <c r="A1357" s="8">
        <v>811010832</v>
      </c>
      <c r="B1357" s="5" t="str">
        <f>VLOOKUP(A1357,[1]Carátula!A1357:D3907,4,FALSE)</f>
        <v>VEHICULOS DEL CAMINO SAS</v>
      </c>
      <c r="C1357" s="5" t="str">
        <f>VLOOKUP(A1357,[1]Carátula!A1357:F3907,6,FALSE)</f>
        <v>G4511 - Comercio de vehículos automotores nuevos</v>
      </c>
      <c r="D1357" s="9">
        <v>43830</v>
      </c>
      <c r="E1357" s="8" t="s">
        <v>11</v>
      </c>
      <c r="F1357" s="8" t="s">
        <v>12</v>
      </c>
      <c r="G1357" s="10">
        <v>54175789</v>
      </c>
      <c r="H1357" s="10">
        <v>70745407</v>
      </c>
      <c r="I1357" s="10">
        <v>52902684</v>
      </c>
      <c r="J1357" s="10">
        <v>60589946</v>
      </c>
      <c r="K1357" s="10">
        <v>10155461</v>
      </c>
      <c r="L1357" s="10">
        <v>4086708</v>
      </c>
      <c r="M1357" s="10">
        <v>1515614</v>
      </c>
    </row>
    <row r="1358" spans="1:13" hidden="1" x14ac:dyDescent="0.25">
      <c r="A1358" s="8">
        <v>900031681</v>
      </c>
      <c r="B1358" s="5" t="str">
        <f>VLOOKUP(A1358,[1]Carátula!A1358:D3908,4,FALSE)</f>
        <v>COSECHA DEL VALLE S.A.S.</v>
      </c>
      <c r="C1358" s="5" t="str">
        <f>VLOOKUP(A1358,[1]Carátula!A1358:F3908,6,FALSE)</f>
        <v>A0161 - Actividades de apoyo a la agricultura</v>
      </c>
      <c r="D1358" s="9">
        <v>43830</v>
      </c>
      <c r="E1358" s="8" t="s">
        <v>11</v>
      </c>
      <c r="F1358" s="8" t="s">
        <v>12</v>
      </c>
      <c r="G1358" s="10">
        <v>5267823</v>
      </c>
      <c r="H1358" s="10">
        <v>5291304</v>
      </c>
      <c r="I1358" s="10">
        <v>5801174</v>
      </c>
      <c r="J1358" s="10">
        <v>5801174</v>
      </c>
      <c r="K1358" s="10">
        <v>-509870</v>
      </c>
      <c r="L1358" s="10">
        <v>156160</v>
      </c>
      <c r="M1358" s="10">
        <v>-546419</v>
      </c>
    </row>
    <row r="1359" spans="1:13" hidden="1" x14ac:dyDescent="0.25">
      <c r="A1359" s="8">
        <v>830018146</v>
      </c>
      <c r="B1359" s="5" t="str">
        <f>VLOOKUP(A1359,[1]Carátula!A1359:D3909,4,FALSE)</f>
        <v>ROCKWELL AUTOMATION COLOMBIA SA</v>
      </c>
      <c r="C1359" s="5" t="str">
        <f>VLOOKUP(A1359,[1]Carátula!A1359:F3909,6,FALSE)</f>
        <v>G4664 - Comercio al por mayor de productos químicos básicos, cauchos y plásticos en formas primarias y productos químicos de uso agropecuario</v>
      </c>
      <c r="D1359" s="9">
        <v>43830</v>
      </c>
      <c r="E1359" s="8" t="s">
        <v>11</v>
      </c>
      <c r="F1359" s="8" t="s">
        <v>12</v>
      </c>
      <c r="G1359" s="10">
        <v>64981427</v>
      </c>
      <c r="H1359" s="10">
        <v>70402557</v>
      </c>
      <c r="I1359" s="10">
        <v>32230809</v>
      </c>
      <c r="J1359" s="10">
        <v>36208111</v>
      </c>
      <c r="K1359" s="10">
        <v>34194446</v>
      </c>
      <c r="L1359" s="10"/>
      <c r="M1359" s="10">
        <v>-928315</v>
      </c>
    </row>
    <row r="1360" spans="1:13" hidden="1" x14ac:dyDescent="0.25">
      <c r="A1360" s="8">
        <v>900194249</v>
      </c>
      <c r="B1360" s="5" t="str">
        <f>VLOOKUP(A1360,[1]Carátula!A1360:D3910,4,FALSE)</f>
        <v>VIA GRANDE BUSINESS GROUP SA SUCURSAL COLOMBIA</v>
      </c>
      <c r="C1360" s="5" t="str">
        <f>VLOOKUP(A1360,[1]Carátula!A1360:F3910,6,FALSE)</f>
        <v>F4112 - Construcción de edificios no residenciales</v>
      </c>
      <c r="D1360" s="9">
        <v>43830</v>
      </c>
      <c r="E1360" s="8" t="s">
        <v>11</v>
      </c>
      <c r="F1360" s="8" t="s">
        <v>12</v>
      </c>
      <c r="G1360" s="10">
        <v>32257</v>
      </c>
      <c r="H1360" s="10">
        <v>1281257</v>
      </c>
      <c r="I1360" s="10">
        <v>961</v>
      </c>
      <c r="J1360" s="10">
        <v>961</v>
      </c>
      <c r="K1360" s="10">
        <v>1280296</v>
      </c>
      <c r="L1360" s="10"/>
      <c r="M1360" s="10">
        <v>-84230</v>
      </c>
    </row>
    <row r="1361" spans="1:13" hidden="1" x14ac:dyDescent="0.25">
      <c r="A1361" s="8">
        <v>900378597</v>
      </c>
      <c r="B1361" s="5" t="str">
        <f>VLOOKUP(A1361,[1]Carátula!A1361:D3911,4,FALSE)</f>
        <v>PROMOTORA INMOBILIARIA PALMERAS S.A.S.</v>
      </c>
      <c r="C1361" s="5" t="str">
        <f>VLOOKUP(A1361,[1]Carátula!A1361:F3911,6,FALSE)</f>
        <v>F4111 - Construcción de edificios residenciales</v>
      </c>
      <c r="D1361" s="9">
        <v>43830</v>
      </c>
      <c r="E1361" s="8" t="s">
        <v>11</v>
      </c>
      <c r="F1361" s="8" t="s">
        <v>12</v>
      </c>
      <c r="G1361" s="10">
        <v>19768502</v>
      </c>
      <c r="H1361" s="10">
        <v>20091661</v>
      </c>
      <c r="I1361" s="10">
        <v>16372891</v>
      </c>
      <c r="J1361" s="10">
        <v>17833450</v>
      </c>
      <c r="K1361" s="10">
        <v>2258211</v>
      </c>
      <c r="L1361" s="10"/>
      <c r="M1361" s="10">
        <v>-11142</v>
      </c>
    </row>
    <row r="1362" spans="1:13" hidden="1" x14ac:dyDescent="0.25">
      <c r="A1362" s="8">
        <v>890114924</v>
      </c>
      <c r="B1362" s="5" t="str">
        <f>VLOOKUP(A1362,[1]Carátula!A1362:D3912,4,FALSE)</f>
        <v>AGENCIA CAUCHOSOL DE LA COSTA SAS</v>
      </c>
      <c r="C1362" s="5" t="str">
        <f>VLOOKUP(A1362,[1]Carátula!A1362:F3912,6,FALSE)</f>
        <v>G4772 - Comercio al por menor de todo tipo de calzado y artículos de cuero y sucedáneos del cuero en establecimientos especializados</v>
      </c>
      <c r="D1362" s="9">
        <v>43830</v>
      </c>
      <c r="E1362" s="8" t="s">
        <v>11</v>
      </c>
      <c r="F1362" s="8" t="s">
        <v>12</v>
      </c>
      <c r="G1362" s="10">
        <v>6132314</v>
      </c>
      <c r="H1362" s="10">
        <v>8987065</v>
      </c>
      <c r="I1362" s="10">
        <v>8580134</v>
      </c>
      <c r="J1362" s="10">
        <v>9049434</v>
      </c>
      <c r="K1362" s="10">
        <v>-62369</v>
      </c>
      <c r="L1362" s="10">
        <v>86737</v>
      </c>
      <c r="M1362" s="10">
        <v>-980556</v>
      </c>
    </row>
    <row r="1363" spans="1:13" hidden="1" x14ac:dyDescent="0.25">
      <c r="A1363" s="8">
        <v>900368076</v>
      </c>
      <c r="B1363" s="5" t="str">
        <f>VLOOKUP(A1363,[1]Carátula!A1363:D3913,4,FALSE)</f>
        <v>ENVASES PLASTICOS DE LA SABANA S.A.S</v>
      </c>
      <c r="C1363" s="5" t="str">
        <f>VLOOKUP(A1363,[1]Carátula!A1363:F3913,6,FALSE)</f>
        <v>C2229 - Fabricación de artículos de plástico n.c.p.</v>
      </c>
      <c r="D1363" s="9">
        <v>43830</v>
      </c>
      <c r="E1363" s="8" t="s">
        <v>11</v>
      </c>
      <c r="F1363" s="8" t="s">
        <v>12</v>
      </c>
      <c r="G1363" s="10">
        <v>20703614</v>
      </c>
      <c r="H1363" s="10">
        <v>29754311</v>
      </c>
      <c r="I1363" s="10">
        <v>7296061</v>
      </c>
      <c r="J1363" s="10">
        <v>9024779</v>
      </c>
      <c r="K1363" s="10">
        <v>20729532</v>
      </c>
      <c r="L1363" s="10">
        <v>424040</v>
      </c>
      <c r="M1363" s="10">
        <v>6050750</v>
      </c>
    </row>
    <row r="1364" spans="1:13" hidden="1" x14ac:dyDescent="0.25">
      <c r="A1364" s="8">
        <v>900438134</v>
      </c>
      <c r="B1364" s="5" t="str">
        <f>VLOOKUP(A1364,[1]Carátula!A1364:D3914,4,FALSE)</f>
        <v>PUBLIMETRO COLOMBIA SAS</v>
      </c>
      <c r="C1364" s="5" t="str">
        <f>VLOOKUP(A1364,[1]Carátula!A1364:F3914,6,FALSE)</f>
        <v>M7310 - Publicidad</v>
      </c>
      <c r="D1364" s="9">
        <v>43830</v>
      </c>
      <c r="E1364" s="8" t="s">
        <v>11</v>
      </c>
      <c r="F1364" s="8" t="s">
        <v>12</v>
      </c>
      <c r="G1364" s="10">
        <v>7391245</v>
      </c>
      <c r="H1364" s="10">
        <v>10955335</v>
      </c>
      <c r="I1364" s="10">
        <v>6486476</v>
      </c>
      <c r="J1364" s="10">
        <v>6815429</v>
      </c>
      <c r="K1364" s="10">
        <v>4139906</v>
      </c>
      <c r="L1364" s="10"/>
      <c r="M1364" s="10">
        <v>2445649</v>
      </c>
    </row>
    <row r="1365" spans="1:13" hidden="1" x14ac:dyDescent="0.25">
      <c r="A1365" s="8">
        <v>892200328</v>
      </c>
      <c r="B1365" s="5" t="str">
        <f>VLOOKUP(A1365,[1]Carátula!A1365:D3915,4,FALSE)</f>
        <v>DISTRIBUCIONES ELECTRICAS DE SABANAS S.A. (DISELECSA S.A.)</v>
      </c>
      <c r="C1365" s="5" t="str">
        <f>VLOOKUP(A1365,[1]Carátula!A1365:F3915,6,FALSE)</f>
        <v>M7110 - Actividades de arquitectura e ingeniería y otras actividades conexas de consultoría técnica</v>
      </c>
      <c r="D1365" s="9">
        <v>43830</v>
      </c>
      <c r="E1365" s="8" t="s">
        <v>11</v>
      </c>
      <c r="F1365" s="8" t="s">
        <v>12</v>
      </c>
      <c r="G1365" s="10">
        <v>4067917</v>
      </c>
      <c r="H1365" s="10">
        <v>4372414</v>
      </c>
      <c r="I1365" s="10">
        <v>282130</v>
      </c>
      <c r="J1365" s="10">
        <v>282130</v>
      </c>
      <c r="K1365" s="10">
        <v>4090284</v>
      </c>
      <c r="L1365" s="10">
        <v>19815</v>
      </c>
      <c r="M1365" s="10">
        <v>-365208</v>
      </c>
    </row>
    <row r="1366" spans="1:13" hidden="1" x14ac:dyDescent="0.25">
      <c r="A1366" s="8">
        <v>900452428</v>
      </c>
      <c r="B1366" s="5" t="str">
        <f>VLOOKUP(A1366,[1]Carátula!A1366:D3916,4,FALSE)</f>
        <v>FERROVIAL AGROMAN CHILE S.A. SUCURSA COLOMBIA</v>
      </c>
      <c r="C1366" s="5" t="str">
        <f>VLOOKUP(A1366,[1]Carátula!A1366:F3916,6,FALSE)</f>
        <v>F4210 - Construcción de carreteras y vías de ferrocarril</v>
      </c>
      <c r="D1366" s="9">
        <v>43830</v>
      </c>
      <c r="E1366" s="8" t="s">
        <v>11</v>
      </c>
      <c r="F1366" s="8" t="s">
        <v>12</v>
      </c>
      <c r="G1366" s="10">
        <v>13347164</v>
      </c>
      <c r="H1366" s="10">
        <v>13557145</v>
      </c>
      <c r="I1366" s="10">
        <v>14026174</v>
      </c>
      <c r="J1366" s="10">
        <v>14026174</v>
      </c>
      <c r="K1366" s="10">
        <v>-469029</v>
      </c>
      <c r="L1366" s="10">
        <v>3061825</v>
      </c>
      <c r="M1366" s="10">
        <v>513555</v>
      </c>
    </row>
    <row r="1367" spans="1:13" hidden="1" x14ac:dyDescent="0.25">
      <c r="A1367" s="8">
        <v>900684984</v>
      </c>
      <c r="B1367" s="5" t="str">
        <f>VLOOKUP(A1367,[1]Carátula!A1367:D3917,4,FALSE)</f>
        <v>Autolux SAS</v>
      </c>
      <c r="C1367" s="5" t="str">
        <f>VLOOKUP(A1367,[1]Carátula!A1367:F3917,6,FALSE)</f>
        <v>G4511 - Comercio de vehículos automotores nuevos</v>
      </c>
      <c r="D1367" s="9">
        <v>43830</v>
      </c>
      <c r="E1367" s="8" t="s">
        <v>11</v>
      </c>
      <c r="F1367" s="8" t="s">
        <v>12</v>
      </c>
      <c r="G1367" s="10">
        <v>8788382</v>
      </c>
      <c r="H1367" s="10">
        <v>10082282</v>
      </c>
      <c r="I1367" s="10">
        <v>8028288</v>
      </c>
      <c r="J1367" s="10">
        <v>9027526</v>
      </c>
      <c r="K1367" s="10">
        <v>1054756</v>
      </c>
      <c r="L1367" s="10">
        <v>460963</v>
      </c>
      <c r="M1367" s="10">
        <v>276381</v>
      </c>
    </row>
    <row r="1368" spans="1:13" hidden="1" x14ac:dyDescent="0.25">
      <c r="A1368" s="8">
        <v>860050625</v>
      </c>
      <c r="B1368" s="5" t="str">
        <f>VLOOKUP(A1368,[1]Carátula!A1368:D3918,4,FALSE)</f>
        <v xml:space="preserve">INDUSTRIA SANTA CLARA S.A.S. </v>
      </c>
      <c r="C1368" s="5" t="str">
        <f>VLOOKUP(A1368,[1]Carátula!A1368:F3918,6,FALSE)</f>
        <v>C1081 - Elaboración de productos de panadería</v>
      </c>
      <c r="D1368" s="9">
        <v>43830</v>
      </c>
      <c r="E1368" s="8" t="s">
        <v>11</v>
      </c>
      <c r="F1368" s="8" t="s">
        <v>12</v>
      </c>
      <c r="G1368" s="10">
        <v>10721419</v>
      </c>
      <c r="H1368" s="10">
        <v>13790942</v>
      </c>
      <c r="I1368" s="10">
        <v>5190959</v>
      </c>
      <c r="J1368" s="10">
        <v>46037627</v>
      </c>
      <c r="K1368" s="10">
        <v>-32246685</v>
      </c>
      <c r="L1368" s="10">
        <v>306299</v>
      </c>
      <c r="M1368" s="10">
        <v>-5485538</v>
      </c>
    </row>
    <row r="1369" spans="1:13" hidden="1" x14ac:dyDescent="0.25">
      <c r="A1369" s="8">
        <v>900483043</v>
      </c>
      <c r="B1369" s="5" t="str">
        <f>VLOOKUP(A1369,[1]Carátula!A1369:D3919,4,FALSE)</f>
        <v>NOVASEO SAS</v>
      </c>
      <c r="C1369" s="5" t="str">
        <f>VLOOKUP(A1369,[1]Carátula!A1369:F3919,6,FALSE)</f>
        <v>G4774 - Comercio al por menor de otros productos nuevos en establecimientos especializados</v>
      </c>
      <c r="D1369" s="9">
        <v>43830</v>
      </c>
      <c r="E1369" s="8" t="s">
        <v>11</v>
      </c>
      <c r="F1369" s="8" t="s">
        <v>12</v>
      </c>
      <c r="G1369" s="10">
        <v>1597616</v>
      </c>
      <c r="H1369" s="10">
        <v>1685127</v>
      </c>
      <c r="I1369" s="10">
        <v>951467</v>
      </c>
      <c r="J1369" s="10">
        <v>975626</v>
      </c>
      <c r="K1369" s="10">
        <v>709501</v>
      </c>
      <c r="L1369" s="10">
        <v>31839</v>
      </c>
      <c r="M1369" s="10">
        <v>113567</v>
      </c>
    </row>
    <row r="1370" spans="1:13" hidden="1" x14ac:dyDescent="0.25">
      <c r="A1370" s="8">
        <v>830514890</v>
      </c>
      <c r="B1370" s="5" t="str">
        <f>VLOOKUP(A1370,[1]Carátula!A1370:D3920,4,FALSE)</f>
        <v>INVERSIONES MRS S.A.S</v>
      </c>
      <c r="C1370" s="5" t="str">
        <f>VLOOKUP(A1370,[1]Carátula!A1370:F3920,6,FALSE)</f>
        <v>A0122 - Cultivo de plátano y banano</v>
      </c>
      <c r="D1370" s="9">
        <v>43830</v>
      </c>
      <c r="E1370" s="8" t="s">
        <v>11</v>
      </c>
      <c r="F1370" s="8" t="s">
        <v>12</v>
      </c>
      <c r="G1370" s="10">
        <v>1351026</v>
      </c>
      <c r="H1370" s="10">
        <v>9336038</v>
      </c>
      <c r="I1370" s="10">
        <v>896240</v>
      </c>
      <c r="J1370" s="10">
        <v>3313835</v>
      </c>
      <c r="K1370" s="10">
        <v>6022203</v>
      </c>
      <c r="L1370" s="10">
        <v>114461</v>
      </c>
      <c r="M1370" s="10">
        <v>12972</v>
      </c>
    </row>
    <row r="1371" spans="1:13" hidden="1" x14ac:dyDescent="0.25">
      <c r="A1371" s="8">
        <v>900403139</v>
      </c>
      <c r="B1371" s="5" t="str">
        <f>VLOOKUP(A1371,[1]Carátula!A1371:D3921,4,FALSE)</f>
        <v>INVERSIONES LA LOLITA S.A.S</v>
      </c>
      <c r="C1371" s="5" t="str">
        <f>VLOOKUP(A1371,[1]Carátula!A1371:F3921,6,FALSE)</f>
        <v>A0122 - Cultivo de plátano y banano</v>
      </c>
      <c r="D1371" s="9">
        <v>43830</v>
      </c>
      <c r="E1371" s="8" t="s">
        <v>11</v>
      </c>
      <c r="F1371" s="8" t="s">
        <v>12</v>
      </c>
      <c r="G1371" s="10">
        <v>2869026</v>
      </c>
      <c r="H1371" s="10">
        <v>26621034</v>
      </c>
      <c r="I1371" s="10">
        <v>849823</v>
      </c>
      <c r="J1371" s="10">
        <v>2613941</v>
      </c>
      <c r="K1371" s="10">
        <v>24007093</v>
      </c>
      <c r="L1371" s="10">
        <v>10966</v>
      </c>
      <c r="M1371" s="10">
        <v>144131</v>
      </c>
    </row>
    <row r="1372" spans="1:13" hidden="1" x14ac:dyDescent="0.25">
      <c r="A1372" s="8">
        <v>800023551</v>
      </c>
      <c r="B1372" s="5" t="str">
        <f>VLOOKUP(A1372,[1]Carátula!A1372:D3922,4,FALSE)</f>
        <v>CI INTERAMERICAN CONMINAS SAS</v>
      </c>
      <c r="C1372" s="5" t="str">
        <f>VLOOKUP(A1372,[1]Carátula!A1372:F3922,6,FALSE)</f>
        <v>G4661 - Comercio al por mayor de combustibles sólidos, líquidos, gaseosos y productos conexos</v>
      </c>
      <c r="D1372" s="9">
        <v>43830</v>
      </c>
      <c r="E1372" s="8" t="s">
        <v>11</v>
      </c>
      <c r="F1372" s="8" t="s">
        <v>12</v>
      </c>
      <c r="G1372" s="10">
        <v>39830518</v>
      </c>
      <c r="H1372" s="10">
        <v>107203640</v>
      </c>
      <c r="I1372" s="10">
        <v>11084763</v>
      </c>
      <c r="J1372" s="10">
        <v>84110540</v>
      </c>
      <c r="K1372" s="10">
        <v>23093100</v>
      </c>
      <c r="L1372" s="10">
        <v>19823761</v>
      </c>
      <c r="M1372" s="10">
        <v>400700</v>
      </c>
    </row>
    <row r="1373" spans="1:13" hidden="1" x14ac:dyDescent="0.25">
      <c r="A1373" s="8">
        <v>900380232</v>
      </c>
      <c r="B1373" s="5" t="str">
        <f>VLOOKUP(A1373,[1]Carátula!A1373:D3923,4,FALSE)</f>
        <v>Termo Petroleo S.A.S</v>
      </c>
      <c r="C1373" s="5" t="str">
        <f>VLOOKUP(A1373,[1]Carátula!A1373:F3923,6,FALSE)</f>
        <v>D3511 - Generación de energía eléctrica</v>
      </c>
      <c r="D1373" s="9">
        <v>43830</v>
      </c>
      <c r="E1373" s="8" t="s">
        <v>11</v>
      </c>
      <c r="F1373" s="8" t="s">
        <v>12</v>
      </c>
      <c r="G1373" s="10">
        <v>44906886</v>
      </c>
      <c r="H1373" s="10">
        <v>81692615</v>
      </c>
      <c r="I1373" s="10">
        <v>7298353</v>
      </c>
      <c r="J1373" s="10">
        <v>35009929</v>
      </c>
      <c r="K1373" s="10">
        <v>46682686</v>
      </c>
      <c r="L1373" s="10">
        <v>7513226</v>
      </c>
      <c r="M1373" s="10">
        <v>-1313917</v>
      </c>
    </row>
    <row r="1374" spans="1:13" hidden="1" x14ac:dyDescent="0.25">
      <c r="A1374" s="8">
        <v>900495079</v>
      </c>
      <c r="B1374" s="5" t="str">
        <f>VLOOKUP(A1374,[1]Carátula!A1374:D3924,4,FALSE)</f>
        <v>CASTILLA COSECHA S.A.S.</v>
      </c>
      <c r="C1374" s="5" t="str">
        <f>VLOOKUP(A1374,[1]Carátula!A1374:F3924,6,FALSE)</f>
        <v>A0161 - Actividades de apoyo a la agricultura</v>
      </c>
      <c r="D1374" s="9">
        <v>43830</v>
      </c>
      <c r="E1374" s="8" t="s">
        <v>11</v>
      </c>
      <c r="F1374" s="8" t="s">
        <v>12</v>
      </c>
      <c r="G1374" s="10">
        <v>4895284</v>
      </c>
      <c r="H1374" s="10">
        <v>4930661</v>
      </c>
      <c r="I1374" s="10">
        <v>5678809</v>
      </c>
      <c r="J1374" s="10">
        <v>5678809</v>
      </c>
      <c r="K1374" s="10">
        <v>-748148</v>
      </c>
      <c r="L1374" s="10">
        <v>182675</v>
      </c>
      <c r="M1374" s="10">
        <v>-446393</v>
      </c>
    </row>
    <row r="1375" spans="1:13" hidden="1" x14ac:dyDescent="0.25">
      <c r="A1375" s="8">
        <v>900375325</v>
      </c>
      <c r="B1375" s="5" t="str">
        <f>VLOOKUP(A1375,[1]Carátula!A1375:D3925,4,FALSE)</f>
        <v>TABASCO OIL COMPANY LLC</v>
      </c>
      <c r="C1375" s="5" t="str">
        <f>VLOOKUP(A1375,[1]Carátula!A1375:F3925,6,FALSE)</f>
        <v>B0610 - Extracción de petróleo crudo</v>
      </c>
      <c r="D1375" s="9">
        <v>43830</v>
      </c>
      <c r="E1375" s="8" t="s">
        <v>11</v>
      </c>
      <c r="F1375" s="8" t="s">
        <v>12</v>
      </c>
      <c r="G1375" s="10">
        <v>13584616</v>
      </c>
      <c r="H1375" s="10">
        <v>65608526</v>
      </c>
      <c r="I1375" s="10">
        <v>52150777</v>
      </c>
      <c r="J1375" s="10">
        <v>59964421</v>
      </c>
      <c r="K1375" s="10">
        <v>5644105</v>
      </c>
      <c r="L1375" s="10">
        <v>5510452</v>
      </c>
      <c r="M1375" s="10">
        <v>-3225473</v>
      </c>
    </row>
    <row r="1376" spans="1:13" hidden="1" x14ac:dyDescent="0.25">
      <c r="A1376" s="8">
        <v>900797732</v>
      </c>
      <c r="B1376" s="5" t="str">
        <f>VLOOKUP(A1376,[1]Carátula!A1376:D3926,4,FALSE)</f>
        <v>SBI INTERNATIONAL HOLDINGS AG</v>
      </c>
      <c r="C1376" s="5" t="str">
        <f>VLOOKUP(A1376,[1]Carátula!A1376:F3926,6,FALSE)</f>
        <v>F4290 - Construcción de otras obras de ingeniería civil</v>
      </c>
      <c r="D1376" s="9">
        <v>43830</v>
      </c>
      <c r="E1376" s="8" t="s">
        <v>11</v>
      </c>
      <c r="F1376" s="8" t="s">
        <v>12</v>
      </c>
      <c r="G1376" s="10">
        <v>204725902</v>
      </c>
      <c r="H1376" s="10">
        <v>229355270</v>
      </c>
      <c r="I1376" s="10">
        <v>326395154</v>
      </c>
      <c r="J1376" s="10">
        <v>326610699</v>
      </c>
      <c r="K1376" s="10">
        <v>-97255429</v>
      </c>
      <c r="L1376" s="10">
        <v>24077027</v>
      </c>
      <c r="M1376" s="10">
        <v>-96116375</v>
      </c>
    </row>
    <row r="1377" spans="1:13" hidden="1" x14ac:dyDescent="0.25">
      <c r="A1377" s="8">
        <v>817000934</v>
      </c>
      <c r="B1377" s="5" t="str">
        <f>VLOOKUP(A1377,[1]Carátula!A1377:D3927,4,FALSE)</f>
        <v xml:space="preserve">INVERSIONES INMOBILIARIAS CONSTRUTEK S.A.S </v>
      </c>
      <c r="C1377" s="5" t="str">
        <f>VLOOKUP(A1377,[1]Carátula!A1377:F3927,6,FALSE)</f>
        <v>F4111 - Construcción de edificios residenciales</v>
      </c>
      <c r="D1377" s="9">
        <v>43830</v>
      </c>
      <c r="E1377" s="8" t="s">
        <v>11</v>
      </c>
      <c r="F1377" s="8" t="s">
        <v>12</v>
      </c>
      <c r="G1377" s="10">
        <v>8339413</v>
      </c>
      <c r="H1377" s="10">
        <v>11458446</v>
      </c>
      <c r="I1377" s="10">
        <v>1857009</v>
      </c>
      <c r="J1377" s="10">
        <v>3567979</v>
      </c>
      <c r="K1377" s="10">
        <v>7890467</v>
      </c>
      <c r="L1377" s="10">
        <v>1248</v>
      </c>
      <c r="M1377" s="10">
        <v>-20049</v>
      </c>
    </row>
    <row r="1378" spans="1:13" hidden="1" x14ac:dyDescent="0.25">
      <c r="A1378" s="8">
        <v>860041127</v>
      </c>
      <c r="B1378" s="5" t="str">
        <f>VLOOKUP(A1378,[1]Carátula!A1378:D3928,4,FALSE)</f>
        <v>SIERRAMORENA LTDA</v>
      </c>
      <c r="C1378" s="5" t="str">
        <f>VLOOKUP(A1378,[1]Carátula!A1378:F3928,6,FALSE)</f>
        <v>L6810 - Actividades inmobiliarias realizadas con bienes propios o arrendados</v>
      </c>
      <c r="D1378" s="9">
        <v>43830</v>
      </c>
      <c r="E1378" s="8" t="s">
        <v>11</v>
      </c>
      <c r="F1378" s="8" t="s">
        <v>12</v>
      </c>
      <c r="G1378" s="10">
        <v>46393</v>
      </c>
      <c r="H1378" s="10">
        <v>18341557</v>
      </c>
      <c r="I1378" s="10">
        <v>367334</v>
      </c>
      <c r="J1378" s="10">
        <v>3767049</v>
      </c>
      <c r="K1378" s="10">
        <v>14574508</v>
      </c>
      <c r="L1378" s="10">
        <v>100840</v>
      </c>
      <c r="M1378" s="10">
        <v>-123782</v>
      </c>
    </row>
    <row r="1379" spans="1:13" hidden="1" x14ac:dyDescent="0.25">
      <c r="A1379" s="8">
        <v>900768520</v>
      </c>
      <c r="B1379" s="5" t="str">
        <f>VLOOKUP(A1379,[1]Carátula!A1379:D3929,4,FALSE)</f>
        <v>AGRICOLA EL RUBI S.A.S.</v>
      </c>
      <c r="C1379" s="5" t="str">
        <f>VLOOKUP(A1379,[1]Carátula!A1379:F3929,6,FALSE)</f>
        <v>A0121 - Cultivo de frutas tropicales y subtropicales</v>
      </c>
      <c r="D1379" s="9">
        <v>43830</v>
      </c>
      <c r="E1379" s="8" t="s">
        <v>11</v>
      </c>
      <c r="F1379" s="8" t="s">
        <v>12</v>
      </c>
      <c r="G1379" s="10">
        <v>177504</v>
      </c>
      <c r="H1379" s="10">
        <v>6631378</v>
      </c>
      <c r="I1379" s="10">
        <v>247062</v>
      </c>
      <c r="J1379" s="10">
        <v>6491596</v>
      </c>
      <c r="K1379" s="10">
        <v>139782</v>
      </c>
      <c r="L1379" s="10">
        <v>11582</v>
      </c>
      <c r="M1379" s="10">
        <v>-47485</v>
      </c>
    </row>
    <row r="1380" spans="1:13" hidden="1" x14ac:dyDescent="0.25">
      <c r="A1380" s="8">
        <v>860006628</v>
      </c>
      <c r="B1380" s="5" t="str">
        <f>VLOOKUP(A1380,[1]Carátula!A1380:D3930,4,FALSE)</f>
        <v>Mccann Erickson Corporation S.A</v>
      </c>
      <c r="C1380" s="5" t="str">
        <f>VLOOKUP(A1380,[1]Carátula!A1380:F3930,6,FALSE)</f>
        <v>M7310 - Publicidad</v>
      </c>
      <c r="D1380" s="9">
        <v>43830</v>
      </c>
      <c r="E1380" s="8" t="s">
        <v>11</v>
      </c>
      <c r="F1380" s="8" t="s">
        <v>12</v>
      </c>
      <c r="G1380" s="10">
        <v>78199628</v>
      </c>
      <c r="H1380" s="10">
        <v>90762218</v>
      </c>
      <c r="I1380" s="10">
        <v>34037179</v>
      </c>
      <c r="J1380" s="10">
        <v>43319348</v>
      </c>
      <c r="K1380" s="10">
        <v>47442870</v>
      </c>
      <c r="L1380" s="10"/>
      <c r="M1380" s="10">
        <v>-717964</v>
      </c>
    </row>
    <row r="1381" spans="1:13" hidden="1" x14ac:dyDescent="0.25">
      <c r="A1381" s="8">
        <v>900060329</v>
      </c>
      <c r="B1381" s="5" t="str">
        <f>VLOOKUP(A1381,[1]Carátula!A1381:D3931,4,FALSE)</f>
        <v>DISTRIBUCIONES BARU SAS</v>
      </c>
      <c r="C1381" s="5" t="str">
        <f>VLOOKUP(A1381,[1]Carátula!A1381:F3931,6,FALSE)</f>
        <v>G4754 - Comercio al por menor de electrodomésticos y gasodomésticos de uso doméstico, muebles y equipos de iluminación</v>
      </c>
      <c r="D1381" s="9">
        <v>43830</v>
      </c>
      <c r="E1381" s="8" t="s">
        <v>11</v>
      </c>
      <c r="F1381" s="8" t="s">
        <v>12</v>
      </c>
      <c r="G1381" s="10">
        <v>12582852</v>
      </c>
      <c r="H1381" s="10">
        <v>19160362</v>
      </c>
      <c r="I1381" s="10">
        <v>6429220</v>
      </c>
      <c r="J1381" s="10">
        <v>10656948</v>
      </c>
      <c r="K1381" s="10">
        <v>8503414</v>
      </c>
      <c r="L1381" s="10">
        <v>650556</v>
      </c>
      <c r="M1381" s="10">
        <v>-702188</v>
      </c>
    </row>
    <row r="1382" spans="1:13" hidden="1" x14ac:dyDescent="0.25">
      <c r="A1382" s="8">
        <v>900620724</v>
      </c>
      <c r="B1382" s="5" t="str">
        <f>VLOOKUP(A1382,[1]Carátula!A1382:D3932,4,FALSE)</f>
        <v>SKBergé Colombia Gestión S.A.S.</v>
      </c>
      <c r="C1382" s="5" t="str">
        <f>VLOOKUP(A1382,[1]Carátula!A1382:F3932,6,FALSE)</f>
        <v>M7010 - Actividades de administración empresarial</v>
      </c>
      <c r="D1382" s="9">
        <v>43830</v>
      </c>
      <c r="E1382" s="8" t="s">
        <v>11</v>
      </c>
      <c r="F1382" s="8" t="s">
        <v>12</v>
      </c>
      <c r="G1382" s="10">
        <v>4170695</v>
      </c>
      <c r="H1382" s="10">
        <v>6268510</v>
      </c>
      <c r="I1382" s="10">
        <v>5087290</v>
      </c>
      <c r="J1382" s="10">
        <v>5125642</v>
      </c>
      <c r="K1382" s="10">
        <v>1142868</v>
      </c>
      <c r="L1382" s="10"/>
      <c r="M1382" s="10">
        <v>454178</v>
      </c>
    </row>
    <row r="1383" spans="1:13" hidden="1" x14ac:dyDescent="0.25">
      <c r="A1383" s="8">
        <v>901023824</v>
      </c>
      <c r="B1383" s="5" t="str">
        <f>VLOOKUP(A1383,[1]Carátula!A1383:D3933,4,FALSE)</f>
        <v>TERMOPACK COLOMBIA SAS</v>
      </c>
      <c r="C1383" s="5" t="str">
        <f>VLOOKUP(A1383,[1]Carátula!A1383:F3933,6,FALSE)</f>
        <v>C2229 - Fabricación de artículos de plástico n.c.p.</v>
      </c>
      <c r="D1383" s="9">
        <v>43830</v>
      </c>
      <c r="E1383" s="8" t="s">
        <v>11</v>
      </c>
      <c r="F1383" s="8" t="s">
        <v>12</v>
      </c>
      <c r="G1383" s="10">
        <v>11571592</v>
      </c>
      <c r="H1383" s="10">
        <v>14523114</v>
      </c>
      <c r="I1383" s="10">
        <v>14707391</v>
      </c>
      <c r="J1383" s="10">
        <v>14707391</v>
      </c>
      <c r="K1383" s="10">
        <v>-184277</v>
      </c>
      <c r="L1383" s="10">
        <v>1531360</v>
      </c>
      <c r="M1383" s="10">
        <v>-35925</v>
      </c>
    </row>
    <row r="1384" spans="1:13" hidden="1" x14ac:dyDescent="0.25">
      <c r="A1384" s="8">
        <v>900460028</v>
      </c>
      <c r="B1384" s="5" t="str">
        <f>VLOOKUP(A1384,[1]Carátula!A1384:D3934,4,FALSE)</f>
        <v>BOART LONGYEAR COLOMBA  SAS</v>
      </c>
      <c r="C1384" s="5" t="str">
        <f>VLOOKUP(A1384,[1]Carátula!A1384:F3934,6,FALSE)</f>
        <v>C2819 - Fabricación de otros tipos de maquinaria y equipo de uso general n.c.p.</v>
      </c>
      <c r="D1384" s="9">
        <v>43830</v>
      </c>
      <c r="E1384" s="8" t="s">
        <v>11</v>
      </c>
      <c r="F1384" s="8" t="s">
        <v>12</v>
      </c>
      <c r="G1384" s="10">
        <v>3247623</v>
      </c>
      <c r="H1384" s="10">
        <v>3247623</v>
      </c>
      <c r="I1384" s="10">
        <v>152896</v>
      </c>
      <c r="J1384" s="10">
        <v>152896</v>
      </c>
      <c r="K1384" s="10">
        <v>3094727</v>
      </c>
      <c r="L1384" s="10"/>
      <c r="M1384" s="10">
        <v>-1395484</v>
      </c>
    </row>
    <row r="1385" spans="1:13" x14ac:dyDescent="0.25">
      <c r="A1385" s="8">
        <v>800008151</v>
      </c>
      <c r="B1385" s="5" t="str">
        <f>VLOOKUP(A1385,[1]Carátula!A1385:D3935,4,FALSE)</f>
        <v>ELECTRICOS IMPORTADOS SA EIMPSA</v>
      </c>
      <c r="C1385" s="5" t="str">
        <f>VLOOKUP(A1385,[1]Carátula!A1385:F3935,6,FALSE)</f>
        <v>G4690 - Comercio al por mayor no especializado</v>
      </c>
      <c r="D1385" s="9">
        <v>43830</v>
      </c>
      <c r="E1385" s="8" t="s">
        <v>11</v>
      </c>
      <c r="F1385" s="8" t="s">
        <v>12</v>
      </c>
      <c r="G1385" s="10">
        <v>20746580</v>
      </c>
      <c r="H1385" s="10">
        <v>34043692</v>
      </c>
      <c r="I1385" s="10">
        <v>18632716</v>
      </c>
      <c r="J1385" s="10">
        <v>22883456</v>
      </c>
      <c r="K1385" s="10">
        <v>11160236</v>
      </c>
      <c r="L1385" s="10">
        <v>737277</v>
      </c>
      <c r="M1385" s="10">
        <v>-142536</v>
      </c>
    </row>
    <row r="1386" spans="1:13" hidden="1" x14ac:dyDescent="0.25">
      <c r="A1386" s="8">
        <v>900251464</v>
      </c>
      <c r="B1386" s="5" t="str">
        <f>VLOOKUP(A1386,[1]Carátula!A1386:D3936,4,FALSE)</f>
        <v>TERMO RUBIALES S.A. E.S.P.</v>
      </c>
      <c r="C1386" s="5" t="str">
        <f>VLOOKUP(A1386,[1]Carátula!A1386:F3936,6,FALSE)</f>
        <v>M7110 - Actividades de arquitectura e ingeniería y otras actividades conexas de consultoría técnica</v>
      </c>
      <c r="D1386" s="9">
        <v>43830</v>
      </c>
      <c r="E1386" s="8" t="s">
        <v>11</v>
      </c>
      <c r="F1386" s="8" t="s">
        <v>12</v>
      </c>
      <c r="G1386" s="10">
        <v>6181258</v>
      </c>
      <c r="H1386" s="10">
        <v>36071320</v>
      </c>
      <c r="I1386" s="10">
        <v>645602</v>
      </c>
      <c r="J1386" s="10">
        <v>5285338</v>
      </c>
      <c r="K1386" s="10">
        <v>30785982</v>
      </c>
      <c r="L1386" s="10">
        <v>1466517</v>
      </c>
      <c r="M1386" s="10">
        <v>597588</v>
      </c>
    </row>
    <row r="1387" spans="1:13" hidden="1" x14ac:dyDescent="0.25">
      <c r="A1387" s="8">
        <v>900442933</v>
      </c>
      <c r="B1387" s="5" t="str">
        <f>VLOOKUP(A1387,[1]Carátula!A1387:D3937,4,FALSE)</f>
        <v>SCRIBE COLOMBIA SAS</v>
      </c>
      <c r="C1387" s="5" t="str">
        <f>VLOOKUP(A1387,[1]Carátula!A1387:F3937,6,FALSE)</f>
        <v>C1709 - Fabricación de otros artículos de papel y cartón</v>
      </c>
      <c r="D1387" s="9">
        <v>43830</v>
      </c>
      <c r="E1387" s="8" t="s">
        <v>11</v>
      </c>
      <c r="F1387" s="8" t="s">
        <v>12</v>
      </c>
      <c r="G1387" s="10">
        <v>98899172</v>
      </c>
      <c r="H1387" s="10">
        <v>125176379</v>
      </c>
      <c r="I1387" s="10">
        <v>38945863</v>
      </c>
      <c r="J1387" s="10">
        <v>38945863</v>
      </c>
      <c r="K1387" s="10">
        <v>86230516</v>
      </c>
      <c r="L1387" s="10">
        <v>45775</v>
      </c>
      <c r="M1387" s="10">
        <v>20358172</v>
      </c>
    </row>
    <row r="1388" spans="1:13" hidden="1" x14ac:dyDescent="0.25">
      <c r="A1388" s="8">
        <v>900216225</v>
      </c>
      <c r="B1388" s="5" t="str">
        <f>VLOOKUP(A1388,[1]Carátula!A1388:D3938,4,FALSE)</f>
        <v>SOLDADURAS WEST ARCO SAS</v>
      </c>
      <c r="C1388" s="5" t="str">
        <f>VLOOKUP(A1388,[1]Carátula!A1388:F3938,6,FALSE)</f>
        <v>C2410 - Industrias básicas de hierro y de acero</v>
      </c>
      <c r="D1388" s="9">
        <v>43830</v>
      </c>
      <c r="E1388" s="8" t="s">
        <v>11</v>
      </c>
      <c r="F1388" s="8" t="s">
        <v>12</v>
      </c>
      <c r="G1388" s="10">
        <v>82189323</v>
      </c>
      <c r="H1388" s="10">
        <v>94424419</v>
      </c>
      <c r="I1388" s="10">
        <v>25938543</v>
      </c>
      <c r="J1388" s="10">
        <v>25938543</v>
      </c>
      <c r="K1388" s="10">
        <v>68485876</v>
      </c>
      <c r="L1388" s="10">
        <v>1110860</v>
      </c>
      <c r="M1388" s="10">
        <v>12485372</v>
      </c>
    </row>
    <row r="1389" spans="1:13" hidden="1" x14ac:dyDescent="0.25">
      <c r="A1389" s="8">
        <v>900375931</v>
      </c>
      <c r="B1389" s="5" t="str">
        <f>VLOOKUP(A1389,[1]Carátula!A1389:D3939,4,FALSE)</f>
        <v>ALIANZA DEL HUMEA SAS</v>
      </c>
      <c r="C1389" s="5" t="str">
        <f>VLOOKUP(A1389,[1]Carátula!A1389:F3939,6,FALSE)</f>
        <v>C1030 - Elaboración de aceites y grasas de origen vegetal y animal</v>
      </c>
      <c r="D1389" s="9">
        <v>43830</v>
      </c>
      <c r="E1389" s="8" t="s">
        <v>11</v>
      </c>
      <c r="F1389" s="8" t="s">
        <v>12</v>
      </c>
      <c r="G1389" s="10">
        <v>3821562</v>
      </c>
      <c r="H1389" s="10">
        <v>41659389</v>
      </c>
      <c r="I1389" s="10">
        <v>12250401</v>
      </c>
      <c r="J1389" s="10">
        <v>34706049</v>
      </c>
      <c r="K1389" s="10">
        <v>6953340</v>
      </c>
      <c r="L1389" s="10">
        <v>2636092</v>
      </c>
      <c r="M1389" s="10">
        <v>-3627051</v>
      </c>
    </row>
    <row r="1390" spans="1:13" hidden="1" x14ac:dyDescent="0.25">
      <c r="A1390" s="8">
        <v>860517030</v>
      </c>
      <c r="B1390" s="5" t="str">
        <f>VLOOKUP(A1390,[1]Carátula!A1390:D3940,4,FALSE)</f>
        <v>SOCIEDAD HOTELERA CIEN INTERNACIONAL S.A</v>
      </c>
      <c r="C1390" s="5" t="str">
        <f>VLOOKUP(A1390,[1]Carátula!A1390:F3940,6,FALSE)</f>
        <v>I5511 - Alojamiento en hoteles</v>
      </c>
      <c r="D1390" s="9">
        <v>43830</v>
      </c>
      <c r="E1390" s="8" t="s">
        <v>11</v>
      </c>
      <c r="F1390" s="8" t="s">
        <v>12</v>
      </c>
      <c r="G1390" s="10">
        <v>4254895</v>
      </c>
      <c r="H1390" s="10">
        <v>36391732</v>
      </c>
      <c r="I1390" s="10">
        <v>9277911</v>
      </c>
      <c r="J1390" s="10">
        <v>14201264</v>
      </c>
      <c r="K1390" s="10">
        <v>22190468</v>
      </c>
      <c r="L1390" s="10">
        <v>606242</v>
      </c>
      <c r="M1390" s="10">
        <v>-2180906</v>
      </c>
    </row>
    <row r="1391" spans="1:13" hidden="1" x14ac:dyDescent="0.25">
      <c r="A1391" s="8">
        <v>805027024</v>
      </c>
      <c r="B1391" s="5" t="str">
        <f>VLOOKUP(A1391,[1]Carátula!A1391:D3941,4,FALSE)</f>
        <v>SUPERMERCADO LA GRAN COLOMBIA SA</v>
      </c>
      <c r="C1391" s="5" t="str">
        <f>VLOOKUP(A1391,[1]Carátula!A1391:F3941,6,FALSE)</f>
        <v>G4711 - Comercio al por menor en establecimientos no especializados con surtido compuesto principalmente por alimentos, bebidas o tabaco</v>
      </c>
      <c r="D1391" s="9">
        <v>43830</v>
      </c>
      <c r="E1391" s="8" t="s">
        <v>11</v>
      </c>
      <c r="F1391" s="8" t="s">
        <v>12</v>
      </c>
      <c r="G1391" s="10">
        <v>20212341</v>
      </c>
      <c r="H1391" s="10">
        <v>48398017</v>
      </c>
      <c r="I1391" s="10">
        <v>22963409</v>
      </c>
      <c r="J1391" s="10">
        <v>38074135</v>
      </c>
      <c r="K1391" s="10">
        <v>10323882</v>
      </c>
      <c r="L1391" s="10">
        <v>1863212</v>
      </c>
      <c r="M1391" s="10">
        <v>1841912</v>
      </c>
    </row>
    <row r="1392" spans="1:13" hidden="1" x14ac:dyDescent="0.25">
      <c r="A1392" s="8">
        <v>901241645</v>
      </c>
      <c r="B1392" s="5" t="str">
        <f>VLOOKUP(A1392,[1]Carátula!A1392:D3942,4,FALSE)</f>
        <v>SERVICIOS CARTAMA SAS</v>
      </c>
      <c r="C1392" s="5" t="str">
        <f>VLOOKUP(A1392,[1]Carátula!A1392:F3942,6,FALSE)</f>
        <v>A0121 - Cultivo de frutas tropicales y subtropicales</v>
      </c>
      <c r="D1392" s="9">
        <v>43830</v>
      </c>
      <c r="E1392" s="8" t="s">
        <v>11</v>
      </c>
      <c r="F1392" s="8" t="s">
        <v>12</v>
      </c>
      <c r="G1392" s="10">
        <v>9385724</v>
      </c>
      <c r="H1392" s="10">
        <v>9385724</v>
      </c>
      <c r="I1392" s="10">
        <v>6063356</v>
      </c>
      <c r="J1392" s="10">
        <v>6063356</v>
      </c>
      <c r="K1392" s="10">
        <v>3322368</v>
      </c>
      <c r="L1392" s="10">
        <v>48</v>
      </c>
      <c r="M1392" s="10">
        <v>1933631</v>
      </c>
    </row>
    <row r="1393" spans="1:13" hidden="1" x14ac:dyDescent="0.25">
      <c r="A1393" s="8">
        <v>900390425</v>
      </c>
      <c r="B1393" s="5" t="str">
        <f>VLOOKUP(A1393,[1]Carátula!A1393:D3943,4,FALSE)</f>
        <v xml:space="preserve">REFORESTADORA DEL SINU SUCURSAL COLOMBIA </v>
      </c>
      <c r="C1393" s="5" t="str">
        <f>VLOOKUP(A1393,[1]Carátula!A1393:F3943,6,FALSE)</f>
        <v>A0210 - Silvicultura y otras actividades forestales</v>
      </c>
      <c r="D1393" s="9">
        <v>43830</v>
      </c>
      <c r="E1393" s="8" t="s">
        <v>11</v>
      </c>
      <c r="F1393" s="8" t="s">
        <v>12</v>
      </c>
      <c r="G1393" s="10">
        <v>8408134</v>
      </c>
      <c r="H1393" s="10">
        <v>129922172</v>
      </c>
      <c r="I1393" s="10">
        <v>1029361</v>
      </c>
      <c r="J1393" s="10">
        <v>38352285</v>
      </c>
      <c r="K1393" s="10">
        <v>91569887</v>
      </c>
      <c r="L1393" s="10">
        <v>1687081</v>
      </c>
      <c r="M1393" s="10">
        <v>-712072</v>
      </c>
    </row>
    <row r="1394" spans="1:13" hidden="1" x14ac:dyDescent="0.25">
      <c r="A1394" s="8">
        <v>900632938</v>
      </c>
      <c r="B1394" s="5" t="str">
        <f>VLOOKUP(A1394,[1]Carátula!A1394:D3944,4,FALSE)</f>
        <v xml:space="preserve">ESTRELLA ANDINA SAS </v>
      </c>
      <c r="C1394" s="5" t="str">
        <f>VLOOKUP(A1394,[1]Carátula!A1394:F3944,6,FALSE)</f>
        <v>I5613 - Expendio de comidas preparadas en cafeterías</v>
      </c>
      <c r="D1394" s="9">
        <v>43830</v>
      </c>
      <c r="E1394" s="8" t="s">
        <v>11</v>
      </c>
      <c r="F1394" s="8" t="s">
        <v>12</v>
      </c>
      <c r="G1394" s="10">
        <v>11082838</v>
      </c>
      <c r="H1394" s="10">
        <v>76036341</v>
      </c>
      <c r="I1394" s="10">
        <v>11757252</v>
      </c>
      <c r="J1394" s="10">
        <v>42626634</v>
      </c>
      <c r="K1394" s="10">
        <v>33409707</v>
      </c>
      <c r="L1394" s="10">
        <v>3082373</v>
      </c>
      <c r="M1394" s="10">
        <v>-7644417</v>
      </c>
    </row>
    <row r="1395" spans="1:13" hidden="1" x14ac:dyDescent="0.25">
      <c r="A1395" s="8">
        <v>900434331</v>
      </c>
      <c r="B1395" s="5" t="str">
        <f>VLOOKUP(A1395,[1]Carátula!A1395:D3945,4,FALSE)</f>
        <v>MINERALES CORDOBA SAS</v>
      </c>
      <c r="C1395" s="5" t="str">
        <f>VLOOKUP(A1395,[1]Carátula!A1395:F3945,6,FALSE)</f>
        <v>B0722 - Extracción de oro y otros metales preciosos</v>
      </c>
      <c r="D1395" s="9">
        <v>43830</v>
      </c>
      <c r="E1395" s="8" t="s">
        <v>11</v>
      </c>
      <c r="F1395" s="8" t="s">
        <v>12</v>
      </c>
      <c r="G1395" s="10">
        <v>4021584</v>
      </c>
      <c r="H1395" s="10">
        <v>10052255</v>
      </c>
      <c r="I1395" s="10">
        <v>1313608</v>
      </c>
      <c r="J1395" s="10">
        <v>1574350</v>
      </c>
      <c r="K1395" s="10">
        <v>8477905</v>
      </c>
      <c r="L1395" s="10">
        <v>143632</v>
      </c>
      <c r="M1395" s="10">
        <v>-7490406</v>
      </c>
    </row>
    <row r="1396" spans="1:13" hidden="1" x14ac:dyDescent="0.25">
      <c r="A1396" s="8">
        <v>900184924</v>
      </c>
      <c r="B1396" s="5" t="str">
        <f>VLOOKUP(A1396,[1]Carátula!A1396:D3946,4,FALSE)</f>
        <v>ROBERT BOSCH LTDA</v>
      </c>
      <c r="C1396" s="5" t="str">
        <f>VLOOKUP(A1396,[1]Carátula!A1396:F3946,6,FALSE)</f>
        <v>G4659 - Comercio al por mayor de otros tipos de maquinaria y equipo n.c.p.</v>
      </c>
      <c r="D1396" s="9">
        <v>43830</v>
      </c>
      <c r="E1396" s="8" t="s">
        <v>11</v>
      </c>
      <c r="F1396" s="8" t="s">
        <v>12</v>
      </c>
      <c r="G1396" s="10">
        <v>69163897</v>
      </c>
      <c r="H1396" s="10">
        <v>72080950</v>
      </c>
      <c r="I1396" s="10">
        <v>49045241</v>
      </c>
      <c r="J1396" s="10">
        <v>50698324</v>
      </c>
      <c r="K1396" s="10">
        <v>21382626</v>
      </c>
      <c r="L1396" s="10">
        <v>1273655</v>
      </c>
      <c r="M1396" s="10">
        <v>873282</v>
      </c>
    </row>
    <row r="1397" spans="1:13" hidden="1" x14ac:dyDescent="0.25">
      <c r="A1397" s="8">
        <v>800241641</v>
      </c>
      <c r="B1397" s="5" t="str">
        <f>VLOOKUP(A1397,[1]Carátula!A1397:D3947,4,FALSE)</f>
        <v xml:space="preserve">HOTEL ANDINO ROYAL S.A.S </v>
      </c>
      <c r="C1397" s="5" t="str">
        <f>VLOOKUP(A1397,[1]Carátula!A1397:F3947,6,FALSE)</f>
        <v>I5511 - Alojamiento en hoteles</v>
      </c>
      <c r="D1397" s="9">
        <v>43830</v>
      </c>
      <c r="E1397" s="8" t="s">
        <v>11</v>
      </c>
      <c r="F1397" s="8" t="s">
        <v>12</v>
      </c>
      <c r="G1397" s="10">
        <v>4025630</v>
      </c>
      <c r="H1397" s="10">
        <v>7995843</v>
      </c>
      <c r="I1397" s="10">
        <v>2009273</v>
      </c>
      <c r="J1397" s="10">
        <v>4369688</v>
      </c>
      <c r="K1397" s="10">
        <v>3626155</v>
      </c>
      <c r="L1397" s="10">
        <v>199004</v>
      </c>
      <c r="M1397" s="10">
        <v>633249</v>
      </c>
    </row>
    <row r="1398" spans="1:13" hidden="1" x14ac:dyDescent="0.25">
      <c r="A1398" s="8">
        <v>900302829</v>
      </c>
      <c r="B1398" s="5" t="str">
        <f>VLOOKUP(A1398,[1]Carátula!A1398:D3948,4,FALSE)</f>
        <v>EUROBOUTIQUESCOLOMBIA SAS</v>
      </c>
      <c r="C1398" s="5" t="str">
        <f>VLOOKUP(A1398,[1]Carátula!A1398:F3948,6,FALSE)</f>
        <v>G4759 - Comercio al por menor de otros artículos domésticos en establecimientos especializados</v>
      </c>
      <c r="D1398" s="9">
        <v>43830</v>
      </c>
      <c r="E1398" s="8" t="s">
        <v>11</v>
      </c>
      <c r="F1398" s="8" t="s">
        <v>12</v>
      </c>
      <c r="G1398" s="10">
        <v>8154328</v>
      </c>
      <c r="H1398" s="10">
        <v>14412397</v>
      </c>
      <c r="I1398" s="10">
        <v>4759757</v>
      </c>
      <c r="J1398" s="10">
        <v>15059735</v>
      </c>
      <c r="K1398" s="10">
        <v>-647338</v>
      </c>
      <c r="L1398" s="10">
        <v>11787289</v>
      </c>
      <c r="M1398" s="10">
        <v>-712335</v>
      </c>
    </row>
    <row r="1399" spans="1:13" hidden="1" x14ac:dyDescent="0.25">
      <c r="A1399" s="8">
        <v>800241635</v>
      </c>
      <c r="B1399" s="5" t="str">
        <f>VLOOKUP(A1399,[1]Carátula!A1399:D3949,4,FALSE)</f>
        <v xml:space="preserve">HOTEL PARQUE ROYAL SAS </v>
      </c>
      <c r="C1399" s="5" t="str">
        <f>VLOOKUP(A1399,[1]Carátula!A1399:F3949,6,FALSE)</f>
        <v>I5511 - Alojamiento en hoteles</v>
      </c>
      <c r="D1399" s="9">
        <v>43830</v>
      </c>
      <c r="E1399" s="8" t="s">
        <v>11</v>
      </c>
      <c r="F1399" s="8" t="s">
        <v>12</v>
      </c>
      <c r="G1399" s="10">
        <v>8658223</v>
      </c>
      <c r="H1399" s="10">
        <v>19034099</v>
      </c>
      <c r="I1399" s="10">
        <v>5842599</v>
      </c>
      <c r="J1399" s="10">
        <v>9796471</v>
      </c>
      <c r="K1399" s="10">
        <v>9237628</v>
      </c>
      <c r="L1399" s="10">
        <v>735444</v>
      </c>
      <c r="M1399" s="10">
        <v>1372153</v>
      </c>
    </row>
    <row r="1400" spans="1:13" hidden="1" x14ac:dyDescent="0.25">
      <c r="A1400" s="8">
        <v>811042428</v>
      </c>
      <c r="B1400" s="5" t="str">
        <f>VLOOKUP(A1400,[1]Carátula!A1400:D3950,4,FALSE)</f>
        <v>PROINTIMO SAS</v>
      </c>
      <c r="C1400" s="5" t="str">
        <f>VLOOKUP(A1400,[1]Carátula!A1400:F3950,6,FALSE)</f>
        <v>C1410 - Confección de prendas de vestir, excepto prendas de piel</v>
      </c>
      <c r="D1400" s="9">
        <v>43830</v>
      </c>
      <c r="E1400" s="8" t="s">
        <v>11</v>
      </c>
      <c r="F1400" s="8" t="s">
        <v>12</v>
      </c>
      <c r="G1400" s="10">
        <v>10031172</v>
      </c>
      <c r="H1400" s="10">
        <v>13277201</v>
      </c>
      <c r="I1400" s="10">
        <v>3014893</v>
      </c>
      <c r="J1400" s="10">
        <v>4523741</v>
      </c>
      <c r="K1400" s="10">
        <v>8753460</v>
      </c>
      <c r="L1400" s="10">
        <v>227555</v>
      </c>
      <c r="M1400" s="10">
        <v>1807064</v>
      </c>
    </row>
    <row r="1401" spans="1:13" hidden="1" x14ac:dyDescent="0.25">
      <c r="A1401" s="8">
        <v>890801748</v>
      </c>
      <c r="B1401" s="5" t="str">
        <f>VLOOKUP(A1401,[1]Carátula!A1401:D3951,4,FALSE)</f>
        <v>MABE COLOMBIA S.A.S</v>
      </c>
      <c r="C1401" s="5" t="str">
        <f>VLOOKUP(A1401,[1]Carátula!A1401:F3951,6,FALSE)</f>
        <v>C2750 - Fabricación de aparatos de uso doméstico</v>
      </c>
      <c r="D1401" s="9">
        <v>43830</v>
      </c>
      <c r="E1401" s="8" t="s">
        <v>11</v>
      </c>
      <c r="F1401" s="8" t="s">
        <v>12</v>
      </c>
      <c r="G1401" s="10">
        <v>243938930</v>
      </c>
      <c r="H1401" s="10">
        <v>318956569</v>
      </c>
      <c r="I1401" s="10">
        <v>216200484</v>
      </c>
      <c r="J1401" s="10">
        <v>228362883</v>
      </c>
      <c r="K1401" s="10">
        <v>90593686</v>
      </c>
      <c r="L1401" s="10">
        <v>2704170</v>
      </c>
      <c r="M1401" s="10">
        <v>-3164667</v>
      </c>
    </row>
    <row r="1402" spans="1:13" hidden="1" x14ac:dyDescent="0.25">
      <c r="A1402" s="8">
        <v>900368651</v>
      </c>
      <c r="B1402" s="5" t="str">
        <f>VLOOKUP(A1402,[1]Carátula!A1402:D3952,4,FALSE)</f>
        <v>NTN24 SAS</v>
      </c>
      <c r="C1402" s="5" t="str">
        <f>VLOOKUP(A1402,[1]Carátula!A1402:F3952,6,FALSE)</f>
        <v>J6020 - Actividades de programación y transmisión de televisión</v>
      </c>
      <c r="D1402" s="9">
        <v>43830</v>
      </c>
      <c r="E1402" s="8" t="s">
        <v>11</v>
      </c>
      <c r="F1402" s="8" t="s">
        <v>12</v>
      </c>
      <c r="G1402" s="10">
        <v>8182376</v>
      </c>
      <c r="H1402" s="10">
        <v>9860766</v>
      </c>
      <c r="I1402" s="10">
        <v>1224108</v>
      </c>
      <c r="J1402" s="10">
        <v>5400049</v>
      </c>
      <c r="K1402" s="10">
        <v>4460717</v>
      </c>
      <c r="L1402" s="10">
        <v>597118</v>
      </c>
      <c r="M1402" s="10">
        <v>-3412791</v>
      </c>
    </row>
    <row r="1403" spans="1:13" hidden="1" x14ac:dyDescent="0.25">
      <c r="A1403" s="8">
        <v>900484984</v>
      </c>
      <c r="B1403" s="5" t="str">
        <f>VLOOKUP(A1403,[1]Carátula!A1403:D3953,4,FALSE)</f>
        <v>AVENTURA INMOBILIARIA S.A.S.</v>
      </c>
      <c r="C1403" s="5" t="str">
        <f>VLOOKUP(A1403,[1]Carátula!A1403:F3953,6,FALSE)</f>
        <v>F4111 - Construcción de edificios residenciales</v>
      </c>
      <c r="D1403" s="9">
        <v>43830</v>
      </c>
      <c r="E1403" s="8" t="s">
        <v>11</v>
      </c>
      <c r="F1403" s="8" t="s">
        <v>12</v>
      </c>
      <c r="G1403" s="10">
        <v>4896181</v>
      </c>
      <c r="H1403" s="10">
        <v>5020871</v>
      </c>
      <c r="I1403" s="10">
        <v>4029713</v>
      </c>
      <c r="J1403" s="10">
        <v>4029713</v>
      </c>
      <c r="K1403" s="10">
        <v>991158</v>
      </c>
      <c r="L1403" s="10">
        <v>237</v>
      </c>
      <c r="M1403" s="10">
        <v>431337</v>
      </c>
    </row>
    <row r="1404" spans="1:13" hidden="1" x14ac:dyDescent="0.25">
      <c r="A1404" s="8">
        <v>900621491</v>
      </c>
      <c r="B1404" s="5" t="str">
        <f>VLOOKUP(A1404,[1]Carátula!A1404:D3954,4,FALSE)</f>
        <v>PROMOTORA INMOBILIARIA CAMPUS S.A.</v>
      </c>
      <c r="C1404" s="5" t="str">
        <f>VLOOKUP(A1404,[1]Carátula!A1404:F3954,6,FALSE)</f>
        <v>F4111 - Construcción de edificios residenciales</v>
      </c>
      <c r="D1404" s="9">
        <v>43830</v>
      </c>
      <c r="E1404" s="8" t="s">
        <v>11</v>
      </c>
      <c r="F1404" s="8" t="s">
        <v>12</v>
      </c>
      <c r="G1404" s="10">
        <v>25578875</v>
      </c>
      <c r="H1404" s="10">
        <v>25578875</v>
      </c>
      <c r="I1404" s="10">
        <v>14503481</v>
      </c>
      <c r="J1404" s="10">
        <v>24353252</v>
      </c>
      <c r="K1404" s="10">
        <v>1225623</v>
      </c>
      <c r="L1404" s="10">
        <v>147</v>
      </c>
      <c r="M1404" s="10">
        <v>-5160</v>
      </c>
    </row>
    <row r="1405" spans="1:13" hidden="1" x14ac:dyDescent="0.25">
      <c r="A1405" s="8">
        <v>900314026</v>
      </c>
      <c r="B1405" s="5" t="str">
        <f>VLOOKUP(A1405,[1]Carátula!A1405:D3955,4,FALSE)</f>
        <v xml:space="preserve"> ACEITES CIMARRONES SAS ZONA FRANCA PERMANENTE ESPECIAL AGROINDUSTRIAL</v>
      </c>
      <c r="C1405" s="5" t="str">
        <f>VLOOKUP(A1405,[1]Carátula!A1405:F3955,6,FALSE)</f>
        <v>C1030 - Elaboración de aceites y grasas de origen vegetal y animal</v>
      </c>
      <c r="D1405" s="9">
        <v>43830</v>
      </c>
      <c r="E1405" s="8" t="s">
        <v>11</v>
      </c>
      <c r="F1405" s="8" t="s">
        <v>12</v>
      </c>
      <c r="G1405" s="10">
        <v>10038456</v>
      </c>
      <c r="H1405" s="10">
        <v>22304775</v>
      </c>
      <c r="I1405" s="10">
        <v>6103966</v>
      </c>
      <c r="J1405" s="10">
        <v>10713597</v>
      </c>
      <c r="K1405" s="10">
        <v>11591178</v>
      </c>
      <c r="L1405" s="10">
        <v>440535</v>
      </c>
      <c r="M1405" s="10">
        <v>3742045</v>
      </c>
    </row>
    <row r="1406" spans="1:13" hidden="1" x14ac:dyDescent="0.25">
      <c r="A1406" s="8">
        <v>900558927</v>
      </c>
      <c r="B1406" s="5" t="str">
        <f>VLOOKUP(A1406,[1]Carátula!A1406:D3956,4,FALSE)</f>
        <v>AVINTIA COLOMBIA SAS</v>
      </c>
      <c r="C1406" s="5" t="str">
        <f>VLOOKUP(A1406,[1]Carátula!A1406:F3956,6,FALSE)</f>
        <v>F4111 - Construcción de edificios residenciales</v>
      </c>
      <c r="D1406" s="9">
        <v>43830</v>
      </c>
      <c r="E1406" s="8" t="s">
        <v>11</v>
      </c>
      <c r="F1406" s="8" t="s">
        <v>12</v>
      </c>
      <c r="G1406" s="10">
        <v>34203073</v>
      </c>
      <c r="H1406" s="10">
        <v>36794920</v>
      </c>
      <c r="I1406" s="10">
        <v>24159253</v>
      </c>
      <c r="J1406" s="10">
        <v>41369947</v>
      </c>
      <c r="K1406" s="10">
        <v>-4575027</v>
      </c>
      <c r="L1406" s="10">
        <v>35926</v>
      </c>
      <c r="M1406" s="10">
        <v>-14322446</v>
      </c>
    </row>
    <row r="1407" spans="1:13" hidden="1" x14ac:dyDescent="0.25">
      <c r="A1407" s="8">
        <v>900450226</v>
      </c>
      <c r="B1407" s="5" t="str">
        <f>VLOOKUP(A1407,[1]Carátula!A1407:D3957,4,FALSE)</f>
        <v xml:space="preserve">ALKHORAYEF PETROLEUM COLOMBIA </v>
      </c>
      <c r="C1407" s="5" t="str">
        <f>VLOOKUP(A1407,[1]Carátula!A1407:F3957,6,FALSE)</f>
        <v>G4659 - Comercio al por mayor de otros tipos de maquinaria y equipo n.c.p.</v>
      </c>
      <c r="D1407" s="9">
        <v>43830</v>
      </c>
      <c r="E1407" s="8" t="s">
        <v>11</v>
      </c>
      <c r="F1407" s="8" t="s">
        <v>12</v>
      </c>
      <c r="G1407" s="10">
        <v>256364417</v>
      </c>
      <c r="H1407" s="10">
        <v>274301830</v>
      </c>
      <c r="I1407" s="10">
        <v>236566093</v>
      </c>
      <c r="J1407" s="10">
        <v>236566093</v>
      </c>
      <c r="K1407" s="10">
        <v>37735737</v>
      </c>
      <c r="L1407" s="10">
        <v>3165301</v>
      </c>
      <c r="M1407" s="10">
        <v>4959579</v>
      </c>
    </row>
    <row r="1408" spans="1:13" hidden="1" x14ac:dyDescent="0.25">
      <c r="A1408" s="8">
        <v>891408635</v>
      </c>
      <c r="B1408" s="5" t="str">
        <f>VLOOKUP(A1408,[1]Carátula!A1408:D3958,4,FALSE)</f>
        <v>INDUSTRIAS ZENNER S.A</v>
      </c>
      <c r="C1408" s="5" t="str">
        <f>VLOOKUP(A1408,[1]Carátula!A1408:F3958,6,FALSE)</f>
        <v>C2229 - Fabricación de artículos de plástico n.c.p.</v>
      </c>
      <c r="D1408" s="9">
        <v>43830</v>
      </c>
      <c r="E1408" s="8" t="s">
        <v>11</v>
      </c>
      <c r="F1408" s="8" t="s">
        <v>12</v>
      </c>
      <c r="G1408" s="10">
        <v>3957161</v>
      </c>
      <c r="H1408" s="10">
        <v>15066476</v>
      </c>
      <c r="I1408" s="10">
        <v>2312137</v>
      </c>
      <c r="J1408" s="10">
        <v>6764608</v>
      </c>
      <c r="K1408" s="10">
        <v>8301868</v>
      </c>
      <c r="L1408" s="10">
        <v>535724</v>
      </c>
      <c r="M1408" s="10">
        <v>-59651</v>
      </c>
    </row>
    <row r="1409" spans="1:13" hidden="1" x14ac:dyDescent="0.25">
      <c r="A1409" s="8">
        <v>830063227</v>
      </c>
      <c r="B1409" s="5" t="str">
        <f>VLOOKUP(A1409,[1]Carátula!A1409:D3959,4,FALSE)</f>
        <v>DRAGADOS IBE SUCURSAL COLOMBIA</v>
      </c>
      <c r="C1409" s="5" t="str">
        <f>VLOOKUP(A1409,[1]Carátula!A1409:F3959,6,FALSE)</f>
        <v>F4290 - Construcción de otras obras de ingeniería civil</v>
      </c>
      <c r="D1409" s="9">
        <v>43830</v>
      </c>
      <c r="E1409" s="8" t="s">
        <v>11</v>
      </c>
      <c r="F1409" s="8" t="s">
        <v>12</v>
      </c>
      <c r="G1409" s="10">
        <v>6709452</v>
      </c>
      <c r="H1409" s="10">
        <v>9269313</v>
      </c>
      <c r="I1409" s="10">
        <v>86418627</v>
      </c>
      <c r="J1409" s="10">
        <v>87954058</v>
      </c>
      <c r="K1409" s="10">
        <v>-78684745</v>
      </c>
      <c r="L1409" s="10">
        <v>11701133</v>
      </c>
      <c r="M1409" s="10">
        <v>-3275448</v>
      </c>
    </row>
    <row r="1410" spans="1:13" hidden="1" x14ac:dyDescent="0.25">
      <c r="A1410" s="8">
        <v>860077126</v>
      </c>
      <c r="B1410" s="5" t="str">
        <f>VLOOKUP(A1410,[1]Carátula!A1410:D3960,4,FALSE)</f>
        <v>TELEVIDEO S.A.S</v>
      </c>
      <c r="C1410" s="5" t="str">
        <f>VLOOKUP(A1410,[1]Carátula!A1410:F3960,6,FALSE)</f>
        <v>J5911 - Actividades de producción de películas cinematográficas, videos, programas, anuncios y comerciales de televisión</v>
      </c>
      <c r="D1410" s="9">
        <v>43830</v>
      </c>
      <c r="E1410" s="8" t="s">
        <v>11</v>
      </c>
      <c r="F1410" s="8" t="s">
        <v>12</v>
      </c>
      <c r="G1410" s="10">
        <v>14718001</v>
      </c>
      <c r="H1410" s="10">
        <v>44914058</v>
      </c>
      <c r="I1410" s="10">
        <v>13515614</v>
      </c>
      <c r="J1410" s="10">
        <v>39244668</v>
      </c>
      <c r="K1410" s="10">
        <v>5669390</v>
      </c>
      <c r="L1410" s="10">
        <v>1704890</v>
      </c>
      <c r="M1410" s="10">
        <v>-4388014</v>
      </c>
    </row>
    <row r="1411" spans="1:13" hidden="1" x14ac:dyDescent="0.25">
      <c r="A1411" s="8">
        <v>800227924</v>
      </c>
      <c r="B1411" s="5" t="str">
        <f>VLOOKUP(A1411,[1]Carátula!A1411:D3961,4,FALSE)</f>
        <v>COMERCIALIZADORA INTERNACIONAL INVERMEC S.A.</v>
      </c>
      <c r="C1411" s="5" t="str">
        <f>VLOOKUP(A1411,[1]Carátula!A1411:F3961,6,FALSE)</f>
        <v>C2593 - Fabricación de artículos de cuchillería, herramientas de mano y artículos de ferretería</v>
      </c>
      <c r="D1411" s="9">
        <v>43830</v>
      </c>
      <c r="E1411" s="8" t="s">
        <v>11</v>
      </c>
      <c r="F1411" s="8" t="s">
        <v>12</v>
      </c>
      <c r="G1411" s="10">
        <v>67652176</v>
      </c>
      <c r="H1411" s="10">
        <v>92056448</v>
      </c>
      <c r="I1411" s="10">
        <v>40642077</v>
      </c>
      <c r="J1411" s="10">
        <v>45700959</v>
      </c>
      <c r="K1411" s="10">
        <v>46355489</v>
      </c>
      <c r="L1411" s="10">
        <v>4230191</v>
      </c>
      <c r="M1411" s="10">
        <v>8325032</v>
      </c>
    </row>
    <row r="1412" spans="1:13" hidden="1" x14ac:dyDescent="0.25">
      <c r="A1412" s="8">
        <v>901181833</v>
      </c>
      <c r="B1412" s="5" t="str">
        <f>VLOOKUP(A1412,[1]Carátula!A1412:D3962,4,FALSE)</f>
        <v>SMARTFLEX INVESTMENTS S.A.S.</v>
      </c>
      <c r="C1412" s="5" t="str">
        <f>VLOOKUP(A1412,[1]Carátula!A1412:F3962,6,FALSE)</f>
        <v>K6613 - Otras actividades relacionadas con el mercado de valores</v>
      </c>
      <c r="D1412" s="9">
        <v>43830</v>
      </c>
      <c r="E1412" s="8" t="s">
        <v>11</v>
      </c>
      <c r="F1412" s="8" t="s">
        <v>12</v>
      </c>
      <c r="G1412" s="10">
        <v>25503466</v>
      </c>
      <c r="H1412" s="10">
        <v>65358758</v>
      </c>
      <c r="I1412" s="10">
        <v>2265625</v>
      </c>
      <c r="J1412" s="10">
        <v>2901747</v>
      </c>
      <c r="K1412" s="10">
        <v>62457011</v>
      </c>
      <c r="L1412" s="10"/>
      <c r="M1412" s="10">
        <v>-90335</v>
      </c>
    </row>
    <row r="1413" spans="1:13" hidden="1" x14ac:dyDescent="0.25">
      <c r="A1413" s="8">
        <v>811000555</v>
      </c>
      <c r="B1413" s="5" t="str">
        <f>VLOOKUP(A1413,[1]Carátula!A1413:D3963,4,FALSE)</f>
        <v>INVERSIONES CAMPOAMALIA SA</v>
      </c>
      <c r="C1413" s="5" t="str">
        <f>VLOOKUP(A1413,[1]Carátula!A1413:F3963,6,FALSE)</f>
        <v>F4111 - Construcción de edificios residenciales</v>
      </c>
      <c r="D1413" s="9">
        <v>43830</v>
      </c>
      <c r="E1413" s="8" t="s">
        <v>11</v>
      </c>
      <c r="F1413" s="8" t="s">
        <v>12</v>
      </c>
      <c r="G1413" s="10">
        <v>94747144</v>
      </c>
      <c r="H1413" s="10">
        <v>153875612</v>
      </c>
      <c r="I1413" s="10">
        <v>17625151</v>
      </c>
      <c r="J1413" s="10">
        <v>123304738</v>
      </c>
      <c r="K1413" s="10">
        <v>30570874</v>
      </c>
      <c r="L1413" s="10">
        <v>1238552</v>
      </c>
      <c r="M1413" s="10">
        <v>1141824</v>
      </c>
    </row>
    <row r="1414" spans="1:13" hidden="1" x14ac:dyDescent="0.25">
      <c r="A1414" s="8">
        <v>800077828</v>
      </c>
      <c r="B1414" s="5" t="str">
        <f>VLOOKUP(A1414,[1]Carátula!A1414:D3964,4,FALSE)</f>
        <v>FACTORES Y MERCADEO SA</v>
      </c>
      <c r="C1414" s="5" t="str">
        <f>VLOOKUP(A1414,[1]Carátula!A1414:F3964,6,FALSE)</f>
        <v>G4664 - Comercio al por mayor de productos químicos básicos, cauchos y plásticos en formas primarias y productos químicos de uso agropecuario</v>
      </c>
      <c r="D1414" s="9">
        <v>43830</v>
      </c>
      <c r="E1414" s="8" t="s">
        <v>11</v>
      </c>
      <c r="F1414" s="8" t="s">
        <v>12</v>
      </c>
      <c r="G1414" s="10">
        <v>60000830</v>
      </c>
      <c r="H1414" s="10">
        <v>82099202</v>
      </c>
      <c r="I1414" s="10">
        <v>31422267</v>
      </c>
      <c r="J1414" s="10">
        <v>37363057</v>
      </c>
      <c r="K1414" s="10">
        <v>44736145</v>
      </c>
      <c r="L1414" s="10"/>
      <c r="M1414" s="10">
        <v>4351757</v>
      </c>
    </row>
    <row r="1415" spans="1:13" hidden="1" x14ac:dyDescent="0.25">
      <c r="A1415" s="8">
        <v>900528289</v>
      </c>
      <c r="B1415" s="5" t="str">
        <f>VLOOKUP(A1415,[1]Carátula!A1415:D3965,4,FALSE)</f>
        <v>GRUPO FRUTELLI S.A.S</v>
      </c>
      <c r="C1415" s="5" t="str">
        <f>VLOOKUP(A1415,[1]Carátula!A1415:F3965,6,FALSE)</f>
        <v>C1020 - Procesamiento y conservación de frutas, legumbres, hortalizas y tubérculos</v>
      </c>
      <c r="D1415" s="9">
        <v>43830</v>
      </c>
      <c r="E1415" s="8" t="s">
        <v>11</v>
      </c>
      <c r="F1415" s="8" t="s">
        <v>12</v>
      </c>
      <c r="G1415" s="10">
        <v>2199436</v>
      </c>
      <c r="H1415" s="10">
        <v>2345350</v>
      </c>
      <c r="I1415" s="10">
        <v>1619525</v>
      </c>
      <c r="J1415" s="10">
        <v>2096515</v>
      </c>
      <c r="K1415" s="10">
        <v>248835</v>
      </c>
      <c r="L1415" s="10">
        <v>12545</v>
      </c>
      <c r="M1415" s="10">
        <v>81751</v>
      </c>
    </row>
    <row r="1416" spans="1:13" hidden="1" x14ac:dyDescent="0.25">
      <c r="A1416" s="8">
        <v>800031939</v>
      </c>
      <c r="B1416" s="5" t="str">
        <f>VLOOKUP(A1416,[1]Carátula!A1416:D3966,4,FALSE)</f>
        <v>HOSA S.A. EN REORGANIZACION EMPRESARIAL</v>
      </c>
      <c r="C1416" s="5" t="str">
        <f>VLOOKUP(A1416,[1]Carátula!A1416:F3966,6,FALSE)</f>
        <v>A0125 - Cultivo de flor de corte</v>
      </c>
      <c r="D1416" s="9">
        <v>43830</v>
      </c>
      <c r="E1416" s="8" t="s">
        <v>11</v>
      </c>
      <c r="F1416" s="8" t="s">
        <v>12</v>
      </c>
      <c r="G1416" s="10">
        <v>31659252</v>
      </c>
      <c r="H1416" s="10">
        <v>124185708</v>
      </c>
      <c r="I1416" s="10">
        <v>17147804</v>
      </c>
      <c r="J1416" s="10">
        <v>134639199</v>
      </c>
      <c r="K1416" s="10">
        <v>-10453491</v>
      </c>
      <c r="L1416" s="10">
        <v>11727089</v>
      </c>
      <c r="M1416" s="10">
        <v>-1449723</v>
      </c>
    </row>
    <row r="1417" spans="1:13" hidden="1" x14ac:dyDescent="0.25">
      <c r="A1417" s="8">
        <v>800184925</v>
      </c>
      <c r="B1417" s="5" t="str">
        <f>VLOOKUP(A1417,[1]Carátula!A1417:D3967,4,FALSE)</f>
        <v>ELECROLUX S.A.</v>
      </c>
      <c r="C1417" s="5" t="str">
        <f>VLOOKUP(A1417,[1]Carátula!A1417:F3967,6,FALSE)</f>
        <v>G4644 - Comercio al por mayor de aparatos y equipo de uso doméstico</v>
      </c>
      <c r="D1417" s="9">
        <v>43830</v>
      </c>
      <c r="E1417" s="8" t="s">
        <v>11</v>
      </c>
      <c r="F1417" s="8" t="s">
        <v>12</v>
      </c>
      <c r="G1417" s="10">
        <v>54117723</v>
      </c>
      <c r="H1417" s="10">
        <v>58160456</v>
      </c>
      <c r="I1417" s="10">
        <v>52595778</v>
      </c>
      <c r="J1417" s="10">
        <v>53208941</v>
      </c>
      <c r="K1417" s="10">
        <v>4951515</v>
      </c>
      <c r="L1417" s="10">
        <v>2345424</v>
      </c>
      <c r="M1417" s="10">
        <v>-464309</v>
      </c>
    </row>
    <row r="1418" spans="1:13" hidden="1" x14ac:dyDescent="0.25">
      <c r="A1418" s="8">
        <v>860031028</v>
      </c>
      <c r="B1418" s="5" t="str">
        <f>VLOOKUP(A1418,[1]Carátula!A1418:D3968,4,FALSE)</f>
        <v>SIEMENS SOCIEDAD ANONIMA</v>
      </c>
      <c r="C1418" s="5" t="str">
        <f>VLOOKUP(A1418,[1]Carátula!A1418:F3968,6,FALSE)</f>
        <v>C2790 - Fabricación de otros tipos de equipo eléctrico n.c.p.</v>
      </c>
      <c r="D1418" s="9">
        <v>43830</v>
      </c>
      <c r="E1418" s="8" t="s">
        <v>11</v>
      </c>
      <c r="F1418" s="8" t="s">
        <v>12</v>
      </c>
      <c r="G1418" s="10">
        <v>509086451</v>
      </c>
      <c r="H1418" s="10">
        <v>629085674</v>
      </c>
      <c r="I1418" s="10">
        <v>369490067</v>
      </c>
      <c r="J1418" s="10">
        <v>506411101</v>
      </c>
      <c r="K1418" s="10">
        <v>122674573</v>
      </c>
      <c r="L1418" s="10">
        <v>4968307</v>
      </c>
      <c r="M1418" s="10">
        <v>-6784600</v>
      </c>
    </row>
    <row r="1419" spans="1:13" hidden="1" x14ac:dyDescent="0.25">
      <c r="A1419" s="8">
        <v>900595826</v>
      </c>
      <c r="B1419" s="5" t="str">
        <f>VLOOKUP(A1419,[1]Carátula!A1419:D3969,4,FALSE)</f>
        <v xml:space="preserve">AGRUPACION GUINOVART OBRAS Y SERVICIOS HISPANIA SA SUCURSAL COLOMBIA </v>
      </c>
      <c r="C1419" s="5" t="str">
        <f>VLOOKUP(A1419,[1]Carátula!A1419:F3969,6,FALSE)</f>
        <v>F4290 - Construcción de otras obras de ingeniería civil</v>
      </c>
      <c r="D1419" s="9">
        <v>43830</v>
      </c>
      <c r="E1419" s="8" t="s">
        <v>11</v>
      </c>
      <c r="F1419" s="8" t="s">
        <v>12</v>
      </c>
      <c r="G1419" s="10">
        <v>32343002</v>
      </c>
      <c r="H1419" s="10">
        <v>33887934</v>
      </c>
      <c r="I1419" s="10">
        <v>11058699</v>
      </c>
      <c r="J1419" s="10">
        <v>23996760</v>
      </c>
      <c r="K1419" s="10">
        <v>9891174</v>
      </c>
      <c r="L1419" s="10">
        <v>29791</v>
      </c>
      <c r="M1419" s="10">
        <v>-2005024</v>
      </c>
    </row>
    <row r="1420" spans="1:13" hidden="1" x14ac:dyDescent="0.25">
      <c r="A1420" s="8">
        <v>900343029</v>
      </c>
      <c r="B1420" s="5" t="str">
        <f>VLOOKUP(A1420,[1]Carátula!A1420:D3970,4,FALSE)</f>
        <v>INVERSIONES CHONDULAR SAS</v>
      </c>
      <c r="C1420" s="5" t="str">
        <f>VLOOKUP(A1420,[1]Carátula!A1420:F3970,6,FALSE)</f>
        <v>M7010 - Actividades de administración empresarial</v>
      </c>
      <c r="D1420" s="9">
        <v>43830</v>
      </c>
      <c r="E1420" s="8" t="s">
        <v>11</v>
      </c>
      <c r="F1420" s="8" t="s">
        <v>12</v>
      </c>
      <c r="G1420" s="10">
        <v>17378499</v>
      </c>
      <c r="H1420" s="10">
        <v>55493975</v>
      </c>
      <c r="I1420" s="10">
        <v>232678</v>
      </c>
      <c r="J1420" s="10">
        <v>232678</v>
      </c>
      <c r="K1420" s="10">
        <v>55261297</v>
      </c>
      <c r="L1420" s="10">
        <v>1401</v>
      </c>
      <c r="M1420" s="10">
        <v>1033345</v>
      </c>
    </row>
    <row r="1421" spans="1:13" hidden="1" x14ac:dyDescent="0.25">
      <c r="A1421" s="8">
        <v>811017434</v>
      </c>
      <c r="B1421" s="5" t="str">
        <f>VLOOKUP(A1421,[1]Carátula!A1421:D3971,4,FALSE)</f>
        <v xml:space="preserve">YKK COLOMBIA S.A.S. </v>
      </c>
      <c r="C1421" s="5" t="str">
        <f>VLOOKUP(A1421,[1]Carátula!A1421:F3971,6,FALSE)</f>
        <v>C1399 - Fabricación de otros artículos textiles n.c.p.</v>
      </c>
      <c r="D1421" s="9">
        <v>43830</v>
      </c>
      <c r="E1421" s="8" t="s">
        <v>11</v>
      </c>
      <c r="F1421" s="8" t="s">
        <v>12</v>
      </c>
      <c r="G1421" s="10">
        <v>15550300</v>
      </c>
      <c r="H1421" s="10">
        <v>21964235</v>
      </c>
      <c r="I1421" s="10">
        <v>7149399</v>
      </c>
      <c r="J1421" s="10">
        <v>8159425</v>
      </c>
      <c r="K1421" s="10">
        <v>13804810</v>
      </c>
      <c r="L1421" s="10">
        <v>2099561</v>
      </c>
      <c r="M1421" s="10">
        <v>793545</v>
      </c>
    </row>
    <row r="1422" spans="1:13" hidden="1" x14ac:dyDescent="0.25">
      <c r="A1422" s="8">
        <v>900079131</v>
      </c>
      <c r="B1422" s="5" t="str">
        <f>VLOOKUP(A1422,[1]Carátula!A1422:D3972,4,FALSE)</f>
        <v>TECNOCOM COLOMBIA S.A.S</v>
      </c>
      <c r="C1422" s="5" t="str">
        <f>VLOOKUP(A1422,[1]Carátula!A1422:F3972,6,FALSE)</f>
        <v>J6202 - Actividades de consultoría informática y actividades de administración de instalaciones informáticas</v>
      </c>
      <c r="D1422" s="9">
        <v>43830</v>
      </c>
      <c r="E1422" s="8" t="s">
        <v>11</v>
      </c>
      <c r="F1422" s="8" t="s">
        <v>12</v>
      </c>
      <c r="G1422" s="10">
        <v>5829608</v>
      </c>
      <c r="H1422" s="10">
        <v>7113916</v>
      </c>
      <c r="I1422" s="10">
        <v>3713328</v>
      </c>
      <c r="J1422" s="10">
        <v>3713328</v>
      </c>
      <c r="K1422" s="10">
        <v>3400588</v>
      </c>
      <c r="L1422" s="10">
        <v>749134</v>
      </c>
      <c r="M1422" s="10">
        <v>3393219</v>
      </c>
    </row>
    <row r="1423" spans="1:13" hidden="1" x14ac:dyDescent="0.25">
      <c r="A1423" s="8">
        <v>830080640</v>
      </c>
      <c r="B1423" s="5" t="str">
        <f>VLOOKUP(A1423,[1]Carátula!A1423:D3973,4,FALSE)</f>
        <v>Compañía Agrícola S.A.S.</v>
      </c>
      <c r="C1423" s="5" t="str">
        <f>VLOOKUP(A1423,[1]Carátula!A1423:F3973,6,FALSE)</f>
        <v>G4664 - Comercio al por mayor de productos químicos básicos, cauchos y plásticos en formas primarias y productos químicos de uso agropecuario</v>
      </c>
      <c r="D1423" s="9">
        <v>43830</v>
      </c>
      <c r="E1423" s="8" t="s">
        <v>11</v>
      </c>
      <c r="F1423" s="8" t="s">
        <v>12</v>
      </c>
      <c r="G1423" s="10">
        <v>87913770</v>
      </c>
      <c r="H1423" s="10">
        <v>92086286</v>
      </c>
      <c r="I1423" s="10">
        <v>58195170</v>
      </c>
      <c r="J1423" s="10">
        <v>58259291</v>
      </c>
      <c r="K1423" s="10">
        <v>33826995</v>
      </c>
      <c r="L1423" s="10">
        <v>1249086298</v>
      </c>
      <c r="M1423" s="10">
        <v>-1867615</v>
      </c>
    </row>
    <row r="1424" spans="1:13" hidden="1" x14ac:dyDescent="0.25">
      <c r="A1424" s="8">
        <v>830110433</v>
      </c>
      <c r="B1424" s="5" t="str">
        <f>VLOOKUP(A1424,[1]Carátula!A1424:D3974,4,FALSE)</f>
        <v>MQA BUSINESS CONSULTANTS</v>
      </c>
      <c r="C1424" s="5" t="str">
        <f>VLOOKUP(A1424,[1]Carátula!A1424:F3974,6,FALSE)</f>
        <v>J6202 - Actividades de consultoría informática y actividades de administración de instalaciones informáticas</v>
      </c>
      <c r="D1424" s="9">
        <v>43830</v>
      </c>
      <c r="E1424" s="8" t="s">
        <v>11</v>
      </c>
      <c r="F1424" s="8" t="s">
        <v>12</v>
      </c>
      <c r="G1424" s="10">
        <v>23562605</v>
      </c>
      <c r="H1424" s="10">
        <v>24631712</v>
      </c>
      <c r="I1424" s="10">
        <v>17603211</v>
      </c>
      <c r="J1424" s="10">
        <v>17827893</v>
      </c>
      <c r="K1424" s="10">
        <v>6803819</v>
      </c>
      <c r="L1424" s="10">
        <v>315438</v>
      </c>
      <c r="M1424" s="10">
        <v>2287386</v>
      </c>
    </row>
    <row r="1425" spans="1:13" hidden="1" x14ac:dyDescent="0.25">
      <c r="A1425" s="8">
        <v>805003032</v>
      </c>
      <c r="B1425" s="5" t="str">
        <f>VLOOKUP(A1425,[1]Carátula!A1425:D3975,4,FALSE)</f>
        <v>C.I. METALES Y METALES DE OCCIDENTE SA</v>
      </c>
      <c r="C1425" s="5" t="str">
        <f>VLOOKUP(A1425,[1]Carátula!A1425:F3975,6,FALSE)</f>
        <v>G4665 - Comercio al por mayor de desperdicios, desechos y chatarra</v>
      </c>
      <c r="D1425" s="9">
        <v>43830</v>
      </c>
      <c r="E1425" s="8" t="s">
        <v>11</v>
      </c>
      <c r="F1425" s="8" t="s">
        <v>12</v>
      </c>
      <c r="G1425" s="10">
        <v>3872857</v>
      </c>
      <c r="H1425" s="10">
        <v>17674994</v>
      </c>
      <c r="I1425" s="10">
        <v>341719</v>
      </c>
      <c r="J1425" s="10">
        <v>8972089</v>
      </c>
      <c r="K1425" s="10">
        <v>8702905</v>
      </c>
      <c r="L1425" s="10">
        <v>250869</v>
      </c>
      <c r="M1425" s="10">
        <v>-45144</v>
      </c>
    </row>
    <row r="1426" spans="1:13" hidden="1" x14ac:dyDescent="0.25">
      <c r="A1426" s="8">
        <v>900174535</v>
      </c>
      <c r="B1426" s="5" t="e">
        <f>VLOOKUP(A1426,[1]Carátula!A1426:D3976,4,FALSE)</f>
        <v>#N/A</v>
      </c>
      <c r="C1426" s="5" t="e">
        <f>VLOOKUP(A1426,[1]Carátula!A1426:F3976,6,FALSE)</f>
        <v>#N/A</v>
      </c>
      <c r="D1426" s="9">
        <v>43830</v>
      </c>
      <c r="E1426" s="8" t="s">
        <v>11</v>
      </c>
      <c r="F1426" s="8" t="s">
        <v>12</v>
      </c>
      <c r="G1426" s="10">
        <v>697081</v>
      </c>
      <c r="H1426" s="10">
        <v>179165433</v>
      </c>
      <c r="I1426" s="10">
        <v>77610</v>
      </c>
      <c r="J1426" s="10">
        <v>260136</v>
      </c>
      <c r="K1426" s="10">
        <v>178905297</v>
      </c>
      <c r="L1426" s="10"/>
      <c r="M1426" s="10">
        <v>283910</v>
      </c>
    </row>
    <row r="1427" spans="1:13" hidden="1" x14ac:dyDescent="0.25">
      <c r="A1427" s="8">
        <v>900338494</v>
      </c>
      <c r="B1427" s="5" t="str">
        <f>VLOOKUP(A1427,[1]Carátula!A1427:D3977,4,FALSE)</f>
        <v xml:space="preserve">Tablemac MDF S.A.S </v>
      </c>
      <c r="C1427" s="5" t="str">
        <f>VLOOKUP(A1427,[1]Carátula!A1427:F3977,6,FALSE)</f>
        <v>C1620 - Fabricación de hojas de madera para enchapado; fabricación de tableros contrachapados, tableros laminados, tableros de partículas y otros tableros y paneles</v>
      </c>
      <c r="D1427" s="9">
        <v>43830</v>
      </c>
      <c r="E1427" s="8" t="s">
        <v>11</v>
      </c>
      <c r="F1427" s="8" t="s">
        <v>12</v>
      </c>
      <c r="G1427" s="10">
        <v>158847491</v>
      </c>
      <c r="H1427" s="10">
        <v>302186132</v>
      </c>
      <c r="I1427" s="10">
        <v>15779031</v>
      </c>
      <c r="J1427" s="10">
        <v>19896880</v>
      </c>
      <c r="K1427" s="10">
        <v>282289252</v>
      </c>
      <c r="L1427" s="10">
        <v>1832050</v>
      </c>
      <c r="M1427" s="10">
        <v>32253724</v>
      </c>
    </row>
    <row r="1428" spans="1:13" hidden="1" x14ac:dyDescent="0.25">
      <c r="A1428" s="8">
        <v>900298861</v>
      </c>
      <c r="B1428" s="5" t="str">
        <f>VLOOKUP(A1428,[1]Carátula!A1428:D3978,4,FALSE)</f>
        <v>COMPAÑIA CAFETERA LA MESETA S.A.</v>
      </c>
      <c r="C1428" s="5" t="str">
        <f>VLOOKUP(A1428,[1]Carátula!A1428:F3978,6,FALSE)</f>
        <v>C1061 - Trilla de café</v>
      </c>
      <c r="D1428" s="9">
        <v>43830</v>
      </c>
      <c r="E1428" s="8" t="s">
        <v>11</v>
      </c>
      <c r="F1428" s="8" t="s">
        <v>12</v>
      </c>
      <c r="G1428" s="10">
        <v>86329435</v>
      </c>
      <c r="H1428" s="10">
        <v>146556740</v>
      </c>
      <c r="I1428" s="10">
        <v>83814338</v>
      </c>
      <c r="J1428" s="10">
        <v>113508794</v>
      </c>
      <c r="K1428" s="10">
        <v>33047946</v>
      </c>
      <c r="L1428" s="10">
        <v>12131117</v>
      </c>
      <c r="M1428" s="10">
        <v>2752605</v>
      </c>
    </row>
    <row r="1429" spans="1:13" hidden="1" x14ac:dyDescent="0.25">
      <c r="A1429" s="8">
        <v>900564632</v>
      </c>
      <c r="B1429" s="5" t="str">
        <f>VLOOKUP(A1429,[1]Carátula!A1429:D3979,4,FALSE)</f>
        <v xml:space="preserve">PROMI CFC SAS </v>
      </c>
      <c r="C1429" s="5" t="str">
        <f>VLOOKUP(A1429,[1]Carátula!A1429:F3979,6,FALSE)</f>
        <v>K6613 - Otras actividades relacionadas con el mercado de valores</v>
      </c>
      <c r="D1429" s="9">
        <v>43830</v>
      </c>
      <c r="E1429" s="8" t="s">
        <v>11</v>
      </c>
      <c r="F1429" s="8" t="s">
        <v>12</v>
      </c>
      <c r="G1429" s="10">
        <v>21889992</v>
      </c>
      <c r="H1429" s="10">
        <v>471442664</v>
      </c>
      <c r="I1429" s="10">
        <v>9950</v>
      </c>
      <c r="J1429" s="10">
        <v>9950</v>
      </c>
      <c r="K1429" s="10">
        <v>471432714</v>
      </c>
      <c r="L1429" s="10">
        <v>95198</v>
      </c>
      <c r="M1429" s="10">
        <v>19863846</v>
      </c>
    </row>
    <row r="1430" spans="1:13" hidden="1" x14ac:dyDescent="0.25">
      <c r="A1430" s="8">
        <v>805006833</v>
      </c>
      <c r="B1430" s="5" t="str">
        <f>VLOOKUP(A1430,[1]Carátula!A1430:D3980,4,FALSE)</f>
        <v>NUTRITEC SAS</v>
      </c>
      <c r="C1430" s="5" t="str">
        <f>VLOOKUP(A1430,[1]Carátula!A1430:F3980,6,FALSE)</f>
        <v>C1090 - Elaboración de alimentos preparados para animales</v>
      </c>
      <c r="D1430" s="9">
        <v>43830</v>
      </c>
      <c r="E1430" s="8" t="s">
        <v>11</v>
      </c>
      <c r="F1430" s="8" t="s">
        <v>12</v>
      </c>
      <c r="G1430" s="10">
        <v>4518218</v>
      </c>
      <c r="H1430" s="10">
        <v>6486671</v>
      </c>
      <c r="I1430" s="10">
        <v>3531232</v>
      </c>
      <c r="J1430" s="10">
        <v>5249846</v>
      </c>
      <c r="K1430" s="10">
        <v>1236825</v>
      </c>
      <c r="L1430" s="10">
        <v>543265</v>
      </c>
      <c r="M1430" s="10">
        <v>163970</v>
      </c>
    </row>
    <row r="1431" spans="1:13" hidden="1" x14ac:dyDescent="0.25">
      <c r="A1431" s="8">
        <v>860068070</v>
      </c>
      <c r="B1431" s="5" t="str">
        <f>VLOOKUP(A1431,[1]Carátula!A1431:D3981,4,FALSE)</f>
        <v>ITALTEL SPA</v>
      </c>
      <c r="C1431" s="5" t="str">
        <f>VLOOKUP(A1431,[1]Carátula!A1431:F3981,6,FALSE)</f>
        <v>J6190 - Otras actividades de telecomunicaciones</v>
      </c>
      <c r="D1431" s="9">
        <v>43830</v>
      </c>
      <c r="E1431" s="8" t="s">
        <v>11</v>
      </c>
      <c r="F1431" s="8" t="s">
        <v>12</v>
      </c>
      <c r="G1431" s="10">
        <v>22102709</v>
      </c>
      <c r="H1431" s="10">
        <v>24231044</v>
      </c>
      <c r="I1431" s="10">
        <v>20803211</v>
      </c>
      <c r="J1431" s="10">
        <v>20803211</v>
      </c>
      <c r="K1431" s="10">
        <v>3427833</v>
      </c>
      <c r="L1431" s="10">
        <v>284932</v>
      </c>
      <c r="M1431" s="10">
        <v>562978</v>
      </c>
    </row>
    <row r="1432" spans="1:13" hidden="1" x14ac:dyDescent="0.25">
      <c r="A1432" s="8">
        <v>900134570</v>
      </c>
      <c r="B1432" s="5" t="str">
        <f>VLOOKUP(A1432,[1]Carátula!A1432:D3982,4,FALSE)</f>
        <v xml:space="preserve">TELXIUS CABLE COLOMBIA S A </v>
      </c>
      <c r="C1432" s="5" t="str">
        <f>VLOOKUP(A1432,[1]Carátula!A1432:F3982,6,FALSE)</f>
        <v>J6110 - Actividades de telecomunicaciones alámbricas</v>
      </c>
      <c r="D1432" s="9">
        <v>43830</v>
      </c>
      <c r="E1432" s="8" t="s">
        <v>11</v>
      </c>
      <c r="F1432" s="8" t="s">
        <v>12</v>
      </c>
      <c r="G1432" s="10">
        <v>80316081</v>
      </c>
      <c r="H1432" s="10">
        <v>120429288</v>
      </c>
      <c r="I1432" s="10">
        <v>47619571</v>
      </c>
      <c r="J1432" s="10">
        <v>83164221</v>
      </c>
      <c r="K1432" s="10">
        <v>37265067</v>
      </c>
      <c r="L1432" s="10">
        <v>7892100</v>
      </c>
      <c r="M1432" s="10">
        <v>-2430887</v>
      </c>
    </row>
    <row r="1433" spans="1:13" hidden="1" x14ac:dyDescent="0.25">
      <c r="A1433" s="8">
        <v>860002190</v>
      </c>
      <c r="B1433" s="5" t="str">
        <f>VLOOKUP(A1433,[1]Carátula!A1433:D3983,4,FALSE)</f>
        <v>SHELL COLOMBIA S.A.</v>
      </c>
      <c r="C1433" s="5" t="str">
        <f>VLOOKUP(A1433,[1]Carátula!A1433:F3983,6,FALSE)</f>
        <v>N8299 - Otras actividades de servicio de apoyo a las empresas n.c.p.</v>
      </c>
      <c r="D1433" s="9">
        <v>43830</v>
      </c>
      <c r="E1433" s="8" t="s">
        <v>11</v>
      </c>
      <c r="F1433" s="8" t="s">
        <v>12</v>
      </c>
      <c r="G1433" s="10">
        <v>19498307</v>
      </c>
      <c r="H1433" s="10">
        <v>20095343</v>
      </c>
      <c r="I1433" s="10">
        <v>3031075</v>
      </c>
      <c r="J1433" s="10">
        <v>10286962</v>
      </c>
      <c r="K1433" s="10">
        <v>9808381</v>
      </c>
      <c r="L1433" s="10">
        <v>535072</v>
      </c>
      <c r="M1433" s="10">
        <v>-4582049</v>
      </c>
    </row>
    <row r="1434" spans="1:13" hidden="1" x14ac:dyDescent="0.25">
      <c r="A1434" s="8">
        <v>900701739</v>
      </c>
      <c r="B1434" s="5" t="str">
        <f>VLOOKUP(A1434,[1]Carátula!A1434:D3984,4,FALSE)</f>
        <v>AGRICOLA MONACO S A S</v>
      </c>
      <c r="C1434" s="5" t="str">
        <f>VLOOKUP(A1434,[1]Carátula!A1434:F3984,6,FALSE)</f>
        <v>A0122 - Cultivo de plátano y banano</v>
      </c>
      <c r="D1434" s="9">
        <v>43830</v>
      </c>
      <c r="E1434" s="8" t="s">
        <v>11</v>
      </c>
      <c r="F1434" s="8" t="s">
        <v>12</v>
      </c>
      <c r="G1434" s="10">
        <v>2110055</v>
      </c>
      <c r="H1434" s="10">
        <v>4262375</v>
      </c>
      <c r="I1434" s="10">
        <v>1196567</v>
      </c>
      <c r="J1434" s="10">
        <v>3158257</v>
      </c>
      <c r="K1434" s="10">
        <v>1104118</v>
      </c>
      <c r="L1434" s="10"/>
      <c r="M1434" s="10">
        <v>127782</v>
      </c>
    </row>
    <row r="1435" spans="1:13" hidden="1" x14ac:dyDescent="0.25">
      <c r="A1435" s="8">
        <v>900266595</v>
      </c>
      <c r="B1435" s="5" t="str">
        <f>VLOOKUP(A1435,[1]Carátula!A1435:D3985,4,FALSE)</f>
        <v>MANAR TECHNOLOGIES SAS</v>
      </c>
      <c r="C1435" s="5" t="str">
        <f>VLOOKUP(A1435,[1]Carátula!A1435:F3985,6,FALSE)</f>
        <v>J6202 - Actividades de consultoría informática y actividades de administración de instalaciones informáticas</v>
      </c>
      <c r="D1435" s="9">
        <v>43830</v>
      </c>
      <c r="E1435" s="8" t="s">
        <v>11</v>
      </c>
      <c r="F1435" s="8" t="s">
        <v>12</v>
      </c>
      <c r="G1435" s="10">
        <v>5946836</v>
      </c>
      <c r="H1435" s="10">
        <v>6088308</v>
      </c>
      <c r="I1435" s="10">
        <v>4145804</v>
      </c>
      <c r="J1435" s="10">
        <v>4171357</v>
      </c>
      <c r="K1435" s="10">
        <v>1916951</v>
      </c>
      <c r="L1435" s="10">
        <v>52646</v>
      </c>
      <c r="M1435" s="10">
        <v>725028</v>
      </c>
    </row>
    <row r="1436" spans="1:13" hidden="1" x14ac:dyDescent="0.25">
      <c r="A1436" s="8">
        <v>830001133</v>
      </c>
      <c r="B1436" s="5" t="str">
        <f>VLOOKUP(A1436,[1]Carátula!A1436:D3986,4,FALSE)</f>
        <v>SOCIEDAD ADMINISTRADORA DE PLANES DE AUTOFINANCIAMIENTO COMERCIAL</v>
      </c>
      <c r="C1436" s="5" t="str">
        <f>VLOOKUP(A1436,[1]Carátula!A1436:F3986,6,FALSE)</f>
        <v>K6619 - Otras actividades auxiliares de las actividades de servicios financieros n.c.p.</v>
      </c>
      <c r="D1436" s="9">
        <v>43830</v>
      </c>
      <c r="E1436" s="8" t="s">
        <v>11</v>
      </c>
      <c r="F1436" s="8" t="s">
        <v>12</v>
      </c>
      <c r="G1436" s="10">
        <v>151458116</v>
      </c>
      <c r="H1436" s="10">
        <v>395375049</v>
      </c>
      <c r="I1436" s="10">
        <v>130842221</v>
      </c>
      <c r="J1436" s="10">
        <v>361120353</v>
      </c>
      <c r="K1436" s="10">
        <v>34254696</v>
      </c>
      <c r="L1436" s="10">
        <v>2495576</v>
      </c>
      <c r="M1436" s="10">
        <v>3276537</v>
      </c>
    </row>
    <row r="1437" spans="1:13" x14ac:dyDescent="0.25">
      <c r="A1437" s="8">
        <v>860029978</v>
      </c>
      <c r="B1437" s="5" t="str">
        <f>VLOOKUP(A1437,[1]Carátula!A1437:D3987,4,FALSE)</f>
        <v xml:space="preserve">SC JOHNSON &amp; SON COLOMBIANA S.A. </v>
      </c>
      <c r="C1437" s="5" t="str">
        <f>VLOOKUP(A1437,[1]Carátula!A1437:F3987,6,FALSE)</f>
        <v>G4690 - Comercio al por mayor no especializado</v>
      </c>
      <c r="D1437" s="9">
        <v>43830</v>
      </c>
      <c r="E1437" s="8" t="s">
        <v>11</v>
      </c>
      <c r="F1437" s="8" t="s">
        <v>12</v>
      </c>
      <c r="G1437" s="10">
        <v>62844436</v>
      </c>
      <c r="H1437" s="10">
        <v>68255149</v>
      </c>
      <c r="I1437" s="10">
        <v>34984577</v>
      </c>
      <c r="J1437" s="10">
        <v>35495808</v>
      </c>
      <c r="K1437" s="10">
        <v>32759341</v>
      </c>
      <c r="L1437" s="10">
        <v>4594448</v>
      </c>
      <c r="M1437" s="10">
        <v>4090278</v>
      </c>
    </row>
    <row r="1438" spans="1:13" hidden="1" x14ac:dyDescent="0.25">
      <c r="A1438" s="8">
        <v>890903253</v>
      </c>
      <c r="B1438" s="5" t="str">
        <f>VLOOKUP(A1438,[1]Carátula!A1438:D3988,4,FALSE)</f>
        <v>TRIGUISAR DE COLOMBIA S.A.</v>
      </c>
      <c r="C1438" s="5" t="str">
        <f>VLOOKUP(A1438,[1]Carátula!A1438:F3988,6,FALSE)</f>
        <v>C1089 - Elaboración de otros productos alimenticios n.c.p.</v>
      </c>
      <c r="D1438" s="9">
        <v>43830</v>
      </c>
      <c r="E1438" s="8" t="s">
        <v>11</v>
      </c>
      <c r="F1438" s="8" t="s">
        <v>12</v>
      </c>
      <c r="G1438" s="10">
        <v>13055338</v>
      </c>
      <c r="H1438" s="10">
        <v>18595406</v>
      </c>
      <c r="I1438" s="10">
        <v>3524179</v>
      </c>
      <c r="J1438" s="10">
        <v>5415882</v>
      </c>
      <c r="K1438" s="10">
        <v>13179524</v>
      </c>
      <c r="L1438" s="10">
        <v>258597</v>
      </c>
      <c r="M1438" s="10">
        <v>1312947</v>
      </c>
    </row>
    <row r="1439" spans="1:13" hidden="1" x14ac:dyDescent="0.25">
      <c r="A1439" s="8">
        <v>901055991</v>
      </c>
      <c r="B1439" s="5" t="str">
        <f>VLOOKUP(A1439,[1]Carátula!A1439:D3989,4,FALSE)</f>
        <v>LATINOAMERICANA DE LA CONSTRUCCION FRANCA SAS</v>
      </c>
      <c r="C1439" s="5" t="str">
        <f>VLOOKUP(A1439,[1]Carátula!A1439:F3989,6,FALSE)</f>
        <v>F4112 - Construcción de edificios no residenciales</v>
      </c>
      <c r="D1439" s="9">
        <v>43830</v>
      </c>
      <c r="E1439" s="8" t="s">
        <v>11</v>
      </c>
      <c r="F1439" s="8" t="s">
        <v>12</v>
      </c>
      <c r="G1439" s="10">
        <v>2097920</v>
      </c>
      <c r="H1439" s="10">
        <v>2097920</v>
      </c>
      <c r="I1439" s="10">
        <v>1997525</v>
      </c>
      <c r="J1439" s="10">
        <v>1997525</v>
      </c>
      <c r="K1439" s="10">
        <v>100395</v>
      </c>
      <c r="L1439" s="10">
        <v>5306</v>
      </c>
      <c r="M1439" s="10">
        <v>81</v>
      </c>
    </row>
    <row r="1440" spans="1:13" hidden="1" x14ac:dyDescent="0.25">
      <c r="A1440" s="8">
        <v>800160435</v>
      </c>
      <c r="B1440" s="5" t="str">
        <f>VLOOKUP(A1440,[1]Carátula!A1440:D3990,4,FALSE)</f>
        <v>FLORES DE LA CAMPIÑA S.A.S.</v>
      </c>
      <c r="C1440" s="5" t="str">
        <f>VLOOKUP(A1440,[1]Carátula!A1440:F3990,6,FALSE)</f>
        <v>A0125 - Cultivo de flor de corte</v>
      </c>
      <c r="D1440" s="9">
        <v>43830</v>
      </c>
      <c r="E1440" s="8" t="s">
        <v>11</v>
      </c>
      <c r="F1440" s="8" t="s">
        <v>12</v>
      </c>
      <c r="G1440" s="10">
        <v>6400702</v>
      </c>
      <c r="H1440" s="10">
        <v>6999467</v>
      </c>
      <c r="I1440" s="10">
        <v>3926980</v>
      </c>
      <c r="J1440" s="10">
        <v>4290165</v>
      </c>
      <c r="K1440" s="10">
        <v>2709302</v>
      </c>
      <c r="L1440" s="10"/>
      <c r="M1440" s="10">
        <v>-121226</v>
      </c>
    </row>
    <row r="1441" spans="1:13" hidden="1" x14ac:dyDescent="0.25">
      <c r="A1441" s="8">
        <v>800174043</v>
      </c>
      <c r="B1441" s="5" t="str">
        <f>VLOOKUP(A1441,[1]Carátula!A1441:D3991,4,FALSE)</f>
        <v>ORTOMAC S.A.S</v>
      </c>
      <c r="C1441" s="5" t="str">
        <f>VLOOKUP(A1441,[1]Carátula!A1441:F3991,6,FALSE)</f>
        <v>C3250 - Fabricación de instrumentos, aparatos y materiales médicos y odontológicos (incluido mobiliario)</v>
      </c>
      <c r="D1441" s="9">
        <v>43830</v>
      </c>
      <c r="E1441" s="8" t="s">
        <v>11</v>
      </c>
      <c r="F1441" s="8" t="s">
        <v>12</v>
      </c>
      <c r="G1441" s="10">
        <v>11769475</v>
      </c>
      <c r="H1441" s="10">
        <v>18420185</v>
      </c>
      <c r="I1441" s="10">
        <v>3059573</v>
      </c>
      <c r="J1441" s="10">
        <v>5367301</v>
      </c>
      <c r="K1441" s="10">
        <v>13052884</v>
      </c>
      <c r="L1441" s="10">
        <v>471262</v>
      </c>
      <c r="M1441" s="10">
        <v>454064</v>
      </c>
    </row>
    <row r="1442" spans="1:13" hidden="1" x14ac:dyDescent="0.25">
      <c r="A1442" s="8">
        <v>830011337</v>
      </c>
      <c r="B1442" s="5" t="str">
        <f>VLOOKUP(A1442,[1]Carátula!A1442:D3992,4,FALSE)</f>
        <v xml:space="preserve">CLARIANT COLOMBIA SA </v>
      </c>
      <c r="C1442" s="5" t="str">
        <f>VLOOKUP(A1442,[1]Carátula!A1442:F3992,6,FALSE)</f>
        <v>G4664 - Comercio al por mayor de productos químicos básicos, cauchos y plásticos en formas primarias y productos químicos de uso agropecuario</v>
      </c>
      <c r="D1442" s="9">
        <v>43830</v>
      </c>
      <c r="E1442" s="8" t="s">
        <v>11</v>
      </c>
      <c r="F1442" s="8" t="s">
        <v>12</v>
      </c>
      <c r="G1442" s="10">
        <v>85610789</v>
      </c>
      <c r="H1442" s="10">
        <v>98656038</v>
      </c>
      <c r="I1442" s="10">
        <v>50910992</v>
      </c>
      <c r="J1442" s="10">
        <v>56404415</v>
      </c>
      <c r="K1442" s="10">
        <v>42251623</v>
      </c>
      <c r="L1442" s="10">
        <v>790651</v>
      </c>
      <c r="M1442" s="10">
        <v>18607018</v>
      </c>
    </row>
    <row r="1443" spans="1:13" hidden="1" x14ac:dyDescent="0.25">
      <c r="A1443" s="8">
        <v>802019339</v>
      </c>
      <c r="B1443" s="5" t="str">
        <f>VLOOKUP(A1443,[1]Carátula!A1443:D3993,4,FALSE)</f>
        <v>ADAMA ANDINA B.V. SUCURSAL COLOMBIA</v>
      </c>
      <c r="C1443" s="5" t="str">
        <f>VLOOKUP(A1443,[1]Carátula!A1443:F3993,6,FALSE)</f>
        <v>C2021 - Fabricación de plaguicidas y otros productos químicos de uso agropecuario</v>
      </c>
      <c r="D1443" s="9">
        <v>43830</v>
      </c>
      <c r="E1443" s="8" t="s">
        <v>11</v>
      </c>
      <c r="F1443" s="8" t="s">
        <v>12</v>
      </c>
      <c r="G1443" s="10">
        <v>323632233</v>
      </c>
      <c r="H1443" s="10">
        <v>365928982</v>
      </c>
      <c r="I1443" s="10">
        <v>194915772</v>
      </c>
      <c r="J1443" s="10">
        <v>209600239</v>
      </c>
      <c r="K1443" s="10">
        <v>156328743</v>
      </c>
      <c r="L1443" s="10"/>
      <c r="M1443" s="10">
        <v>7232682</v>
      </c>
    </row>
    <row r="1444" spans="1:13" hidden="1" x14ac:dyDescent="0.25">
      <c r="A1444" s="8">
        <v>830058533</v>
      </c>
      <c r="B1444" s="5" t="str">
        <f>VLOOKUP(A1444,[1]Carátula!A1444:D3994,4,FALSE)</f>
        <v>HUNTSMAN COLOMBIA LTDA</v>
      </c>
      <c r="C1444" s="5" t="str">
        <f>VLOOKUP(A1444,[1]Carátula!A1444:F3994,6,FALSE)</f>
        <v>G4664 - Comercio al por mayor de productos químicos básicos, cauchos y plásticos en formas primarias y productos químicos de uso agropecuario</v>
      </c>
      <c r="D1444" s="9">
        <v>43830</v>
      </c>
      <c r="E1444" s="8" t="s">
        <v>11</v>
      </c>
      <c r="F1444" s="8" t="s">
        <v>12</v>
      </c>
      <c r="G1444" s="10">
        <v>79454718</v>
      </c>
      <c r="H1444" s="10">
        <v>116471349</v>
      </c>
      <c r="I1444" s="10">
        <v>18069193</v>
      </c>
      <c r="J1444" s="10">
        <v>24352582</v>
      </c>
      <c r="K1444" s="10">
        <v>92118767</v>
      </c>
      <c r="L1444" s="10">
        <v>12712945</v>
      </c>
      <c r="M1444" s="10">
        <v>6304496</v>
      </c>
    </row>
    <row r="1445" spans="1:13" hidden="1" x14ac:dyDescent="0.25">
      <c r="A1445" s="8">
        <v>800146643</v>
      </c>
      <c r="B1445" s="5" t="str">
        <f>VLOOKUP(A1445,[1]Carátula!A1445:D3995,4,FALSE)</f>
        <v>CONGRUPO S.A.</v>
      </c>
      <c r="C1445" s="5" t="str">
        <f>VLOOKUP(A1445,[1]Carátula!A1445:F3995,6,FALSE)</f>
        <v>C1089 - Elaboración de otros productos alimenticios n.c.p.</v>
      </c>
      <c r="D1445" s="9">
        <v>43830</v>
      </c>
      <c r="E1445" s="8" t="s">
        <v>11</v>
      </c>
      <c r="F1445" s="8" t="s">
        <v>12</v>
      </c>
      <c r="G1445" s="10">
        <v>39338823</v>
      </c>
      <c r="H1445" s="10">
        <v>85352463</v>
      </c>
      <c r="I1445" s="10">
        <v>28201604</v>
      </c>
      <c r="J1445" s="10">
        <v>44425019</v>
      </c>
      <c r="K1445" s="10">
        <v>40927444</v>
      </c>
      <c r="L1445" s="10"/>
      <c r="M1445" s="10">
        <v>3228262</v>
      </c>
    </row>
    <row r="1446" spans="1:13" hidden="1" x14ac:dyDescent="0.25">
      <c r="A1446" s="8">
        <v>900565657</v>
      </c>
      <c r="B1446" s="5" t="str">
        <f>VLOOKUP(A1446,[1]Carátula!A1446:D3996,4,FALSE)</f>
        <v>ENJOY THE RIDE COLOMBIA SAS</v>
      </c>
      <c r="C1446" s="5" t="str">
        <f>VLOOKUP(A1446,[1]Carátula!A1446:F3996,6,FALSE)</f>
        <v>G4530 - Comercio de partes, piezas (autopartes) y accesorios (lujos) para vehículos automotores</v>
      </c>
      <c r="D1446" s="9">
        <v>43830</v>
      </c>
      <c r="E1446" s="8" t="s">
        <v>11</v>
      </c>
      <c r="F1446" s="8" t="s">
        <v>12</v>
      </c>
      <c r="G1446" s="10">
        <v>1782234</v>
      </c>
      <c r="H1446" s="10">
        <v>1914804</v>
      </c>
      <c r="I1446" s="10">
        <v>839567</v>
      </c>
      <c r="J1446" s="10">
        <v>1122620</v>
      </c>
      <c r="K1446" s="10">
        <v>792184</v>
      </c>
      <c r="L1446" s="10">
        <v>19751</v>
      </c>
      <c r="M1446" s="10">
        <v>-140254</v>
      </c>
    </row>
    <row r="1447" spans="1:13" hidden="1" x14ac:dyDescent="0.25">
      <c r="A1447" s="8">
        <v>900697849</v>
      </c>
      <c r="B1447" s="5" t="str">
        <f>VLOOKUP(A1447,[1]Carátula!A1447:D3997,4,FALSE)</f>
        <v>FORESTAL RIO GRANDE S.A.S</v>
      </c>
      <c r="C1447" s="5" t="str">
        <f>VLOOKUP(A1447,[1]Carátula!A1447:F3997,6,FALSE)</f>
        <v>A0210 - Silvicultura y otras actividades forestales</v>
      </c>
      <c r="D1447" s="9">
        <v>43830</v>
      </c>
      <c r="E1447" s="8" t="s">
        <v>11</v>
      </c>
      <c r="F1447" s="8" t="s">
        <v>12</v>
      </c>
      <c r="G1447" s="10">
        <v>1165313</v>
      </c>
      <c r="H1447" s="10">
        <v>27884968</v>
      </c>
      <c r="I1447" s="10">
        <v>523439</v>
      </c>
      <c r="J1447" s="10">
        <v>19004532</v>
      </c>
      <c r="K1447" s="10">
        <v>8880436</v>
      </c>
      <c r="L1447" s="10">
        <v>425474</v>
      </c>
      <c r="M1447" s="10">
        <v>-681375</v>
      </c>
    </row>
    <row r="1448" spans="1:13" hidden="1" x14ac:dyDescent="0.25">
      <c r="A1448" s="8">
        <v>830006735</v>
      </c>
      <c r="B1448" s="5" t="str">
        <f>VLOOKUP(A1448,[1]Carátula!A1448:D3998,4,FALSE)</f>
        <v xml:space="preserve">ALIMENTOS POLAR COLOMBIA SAS  </v>
      </c>
      <c r="C1448" s="5" t="str">
        <f>VLOOKUP(A1448,[1]Carátula!A1448:F3998,6,FALSE)</f>
        <v>C1051 - Elaboración de productos de molinería</v>
      </c>
      <c r="D1448" s="9">
        <v>43830</v>
      </c>
      <c r="E1448" s="8" t="s">
        <v>11</v>
      </c>
      <c r="F1448" s="8" t="s">
        <v>12</v>
      </c>
      <c r="G1448" s="10">
        <v>157938351</v>
      </c>
      <c r="H1448" s="10">
        <v>281345541</v>
      </c>
      <c r="I1448" s="10">
        <v>137843924</v>
      </c>
      <c r="J1448" s="10">
        <v>172733700</v>
      </c>
      <c r="K1448" s="10">
        <v>108611841</v>
      </c>
      <c r="L1448" s="10">
        <v>6716232</v>
      </c>
      <c r="M1448" s="10">
        <v>17952320</v>
      </c>
    </row>
    <row r="1449" spans="1:13" hidden="1" x14ac:dyDescent="0.25">
      <c r="A1449" s="8">
        <v>860009034</v>
      </c>
      <c r="B1449" s="5" t="str">
        <f>VLOOKUP(A1449,[1]Carátula!A1449:D3999,4,FALSE)</f>
        <v>STANTON S.A.S</v>
      </c>
      <c r="C1449" s="5" t="str">
        <f>VLOOKUP(A1449,[1]Carátula!A1449:F3999,6,FALSE)</f>
        <v>C1521 - Fabricación de calzado de cuero y piel, con cualquier tipo de suela</v>
      </c>
      <c r="D1449" s="9">
        <v>43830</v>
      </c>
      <c r="E1449" s="8" t="s">
        <v>11</v>
      </c>
      <c r="F1449" s="8" t="s">
        <v>12</v>
      </c>
      <c r="G1449" s="10">
        <v>123165327</v>
      </c>
      <c r="H1449" s="10">
        <v>192758165</v>
      </c>
      <c r="I1449" s="10">
        <v>74753532</v>
      </c>
      <c r="J1449" s="10">
        <v>99556970</v>
      </c>
      <c r="K1449" s="10">
        <v>93201195</v>
      </c>
      <c r="L1449" s="10">
        <v>5271500</v>
      </c>
      <c r="M1449" s="10">
        <v>1190841</v>
      </c>
    </row>
    <row r="1450" spans="1:13" hidden="1" x14ac:dyDescent="0.25">
      <c r="A1450" s="8">
        <v>830060331</v>
      </c>
      <c r="B1450" s="5" t="str">
        <f>VLOOKUP(A1450,[1]Carátula!A1450:D4000,4,FALSE)</f>
        <v xml:space="preserve">KOMATSU COLOMBIA S.A.S.  </v>
      </c>
      <c r="C1450" s="5" t="str">
        <f>VLOOKUP(A1450,[1]Carátula!A1450:F4000,6,FALSE)</f>
        <v>C3312 - Mantenimiento y reparación especializado de maquinaria y equipo</v>
      </c>
      <c r="D1450" s="9">
        <v>43830</v>
      </c>
      <c r="E1450" s="8" t="s">
        <v>11</v>
      </c>
      <c r="F1450" s="8" t="s">
        <v>12</v>
      </c>
      <c r="G1450" s="10">
        <v>173002997</v>
      </c>
      <c r="H1450" s="10">
        <v>245985764</v>
      </c>
      <c r="I1450" s="10">
        <v>138994370</v>
      </c>
      <c r="J1450" s="10">
        <v>142818339</v>
      </c>
      <c r="K1450" s="10">
        <v>103167425</v>
      </c>
      <c r="L1450" s="10">
        <v>5534088</v>
      </c>
      <c r="M1450" s="10">
        <v>5419957</v>
      </c>
    </row>
    <row r="1451" spans="1:13" hidden="1" x14ac:dyDescent="0.25">
      <c r="A1451" s="8">
        <v>805017272</v>
      </c>
      <c r="B1451" s="5" t="str">
        <f>VLOOKUP(A1451,[1]Carátula!A1451:D4001,4,FALSE)</f>
        <v>CAPITOL S.A.S</v>
      </c>
      <c r="C1451" s="5" t="str">
        <f>VLOOKUP(A1451,[1]Carátula!A1451:F4001,6,FALSE)</f>
        <v>L6810 - Actividades inmobiliarias realizadas con bienes propios o arrendados</v>
      </c>
      <c r="D1451" s="9">
        <v>43830</v>
      </c>
      <c r="E1451" s="8" t="s">
        <v>11</v>
      </c>
      <c r="F1451" s="8" t="s">
        <v>12</v>
      </c>
      <c r="G1451" s="10">
        <v>26406778</v>
      </c>
      <c r="H1451" s="10">
        <v>33097049</v>
      </c>
      <c r="I1451" s="10">
        <v>3774116</v>
      </c>
      <c r="J1451" s="10">
        <v>4311846</v>
      </c>
      <c r="K1451" s="10">
        <v>28785203</v>
      </c>
      <c r="L1451" s="10">
        <v>46292</v>
      </c>
      <c r="M1451" s="10">
        <v>-1254514</v>
      </c>
    </row>
    <row r="1452" spans="1:13" hidden="1" x14ac:dyDescent="0.25">
      <c r="A1452" s="8">
        <v>800140250</v>
      </c>
      <c r="B1452" s="5" t="str">
        <f>VLOOKUP(A1452,[1]Carátula!A1452:D4002,4,FALSE)</f>
        <v>ANDRADE Y CIA SAS</v>
      </c>
      <c r="C1452" s="5" t="str">
        <f>VLOOKUP(A1452,[1]Carátula!A1452:F4002,6,FALSE)</f>
        <v>G4754 - Comercio al por menor de electrodomésticos y gasodomésticos de uso doméstico, muebles y equipos de iluminación</v>
      </c>
      <c r="D1452" s="9">
        <v>43830</v>
      </c>
      <c r="E1452" s="8" t="s">
        <v>11</v>
      </c>
      <c r="F1452" s="8" t="s">
        <v>12</v>
      </c>
      <c r="G1452" s="10">
        <v>3514809</v>
      </c>
      <c r="H1452" s="10">
        <v>5577564</v>
      </c>
      <c r="I1452" s="10">
        <v>10900479</v>
      </c>
      <c r="J1452" s="10">
        <v>12190790</v>
      </c>
      <c r="K1452" s="10">
        <v>-6613226</v>
      </c>
      <c r="L1452" s="10">
        <v>112899</v>
      </c>
      <c r="M1452" s="10">
        <v>-422246</v>
      </c>
    </row>
    <row r="1453" spans="1:13" hidden="1" x14ac:dyDescent="0.25">
      <c r="A1453" s="8">
        <v>890315430</v>
      </c>
      <c r="B1453" s="5" t="str">
        <f>VLOOKUP(A1453,[1]Carátula!A1453:D4003,4,FALSE)</f>
        <v>AGRICOLA COLOMBIANA S A</v>
      </c>
      <c r="C1453" s="5" t="str">
        <f>VLOOKUP(A1453,[1]Carátula!A1453:F4003,6,FALSE)</f>
        <v>A0145 - Cría de aves de corral</v>
      </c>
      <c r="D1453" s="9">
        <v>43830</v>
      </c>
      <c r="E1453" s="8" t="s">
        <v>11</v>
      </c>
      <c r="F1453" s="8" t="s">
        <v>12</v>
      </c>
      <c r="G1453" s="10">
        <v>39190668</v>
      </c>
      <c r="H1453" s="10">
        <v>85552177</v>
      </c>
      <c r="I1453" s="10">
        <v>20700899</v>
      </c>
      <c r="J1453" s="10">
        <v>33147512</v>
      </c>
      <c r="K1453" s="10">
        <v>52404665</v>
      </c>
      <c r="L1453" s="10">
        <v>2035070</v>
      </c>
      <c r="M1453" s="10">
        <v>4858551</v>
      </c>
    </row>
    <row r="1454" spans="1:13" hidden="1" x14ac:dyDescent="0.25">
      <c r="A1454" s="8">
        <v>860033230</v>
      </c>
      <c r="B1454" s="5" t="str">
        <f>VLOOKUP(A1454,[1]Carátula!A1454:D4004,4,FALSE)</f>
        <v>JOTACORTES S.A.S.</v>
      </c>
      <c r="C1454" s="5" t="str">
        <f>VLOOKUP(A1454,[1]Carátula!A1454:F4004,6,FALSE)</f>
        <v>K6613 - Otras actividades relacionadas con el mercado de valores</v>
      </c>
      <c r="D1454" s="9">
        <v>43830</v>
      </c>
      <c r="E1454" s="8" t="s">
        <v>11</v>
      </c>
      <c r="F1454" s="8" t="s">
        <v>12</v>
      </c>
      <c r="G1454" s="10">
        <v>7558458</v>
      </c>
      <c r="H1454" s="10">
        <v>558514306</v>
      </c>
      <c r="I1454" s="10">
        <v>831848</v>
      </c>
      <c r="J1454" s="10">
        <v>902098</v>
      </c>
      <c r="K1454" s="10">
        <v>557612208</v>
      </c>
      <c r="L1454" s="10">
        <v>29714</v>
      </c>
      <c r="M1454" s="10">
        <v>8032191</v>
      </c>
    </row>
    <row r="1455" spans="1:13" hidden="1" x14ac:dyDescent="0.25">
      <c r="A1455" s="8">
        <v>860029045</v>
      </c>
      <c r="B1455" s="5" t="str">
        <f>VLOOKUP(A1455,[1]Carátula!A1455:D4005,4,FALSE)</f>
        <v>INTERNATIONAL FLAVORS AND FRAGANCES COLOMBIA S.A.S</v>
      </c>
      <c r="C1455" s="5" t="str">
        <f>VLOOKUP(A1455,[1]Carátula!A1455:F4005,6,FALSE)</f>
        <v>G4669 - Comercio al por mayor de otros productos n.c.p.</v>
      </c>
      <c r="D1455" s="9">
        <v>43830</v>
      </c>
      <c r="E1455" s="8" t="s">
        <v>11</v>
      </c>
      <c r="F1455" s="8" t="s">
        <v>12</v>
      </c>
      <c r="G1455" s="10">
        <v>74791910</v>
      </c>
      <c r="H1455" s="10">
        <v>81558479</v>
      </c>
      <c r="I1455" s="10">
        <v>51913777</v>
      </c>
      <c r="J1455" s="10">
        <v>54011503</v>
      </c>
      <c r="K1455" s="10">
        <v>27546976</v>
      </c>
      <c r="L1455" s="10">
        <v>216087</v>
      </c>
      <c r="M1455" s="10">
        <v>3445224</v>
      </c>
    </row>
    <row r="1456" spans="1:13" hidden="1" x14ac:dyDescent="0.25">
      <c r="A1456" s="8">
        <v>830100540</v>
      </c>
      <c r="B1456" s="5" t="str">
        <f>VLOOKUP(A1456,[1]Carátula!A1456:D4006,4,FALSE)</f>
        <v>INGENIERIA CIVIL Y GEODESIA SAS</v>
      </c>
      <c r="C1456" s="5" t="str">
        <f>VLOOKUP(A1456,[1]Carátula!A1456:F4006,6,FALSE)</f>
        <v>M7110 - Actividades de arquitectura e ingeniería y otras actividades conexas de consultoría técnica</v>
      </c>
      <c r="D1456" s="9">
        <v>43830</v>
      </c>
      <c r="E1456" s="8" t="s">
        <v>11</v>
      </c>
      <c r="F1456" s="8" t="s">
        <v>12</v>
      </c>
      <c r="G1456" s="10">
        <v>12184720</v>
      </c>
      <c r="H1456" s="10">
        <v>12787206</v>
      </c>
      <c r="I1456" s="10">
        <v>2780621</v>
      </c>
      <c r="J1456" s="10">
        <v>5017805</v>
      </c>
      <c r="K1456" s="10">
        <v>7769401</v>
      </c>
      <c r="L1456" s="10"/>
      <c r="M1456" s="10">
        <v>1005746</v>
      </c>
    </row>
    <row r="1457" spans="1:13" hidden="1" x14ac:dyDescent="0.25">
      <c r="A1457" s="8">
        <v>830124633</v>
      </c>
      <c r="B1457" s="5" t="str">
        <f>VLOOKUP(A1457,[1]Carátula!A1457:D4007,4,FALSE)</f>
        <v>ROAD TRACK DE COLOMBIA S,A,S</v>
      </c>
      <c r="C1457" s="5" t="str">
        <f>VLOOKUP(A1457,[1]Carátula!A1457:F4007,6,FALSE)</f>
        <v>J6209 - Otras actividades de tecnologías de información y actividades de servicios informáticos</v>
      </c>
      <c r="D1457" s="9">
        <v>43830</v>
      </c>
      <c r="E1457" s="8" t="s">
        <v>11</v>
      </c>
      <c r="F1457" s="8" t="s">
        <v>12</v>
      </c>
      <c r="G1457" s="10">
        <v>16202546</v>
      </c>
      <c r="H1457" s="10">
        <v>19183607</v>
      </c>
      <c r="I1457" s="10">
        <v>13776957</v>
      </c>
      <c r="J1457" s="10">
        <v>18823312</v>
      </c>
      <c r="K1457" s="10">
        <v>360295</v>
      </c>
      <c r="L1457" s="10">
        <v>1083874</v>
      </c>
      <c r="M1457" s="10">
        <v>684397</v>
      </c>
    </row>
    <row r="1458" spans="1:13" hidden="1" x14ac:dyDescent="0.25">
      <c r="A1458" s="8">
        <v>900773345</v>
      </c>
      <c r="B1458" s="5" t="str">
        <f>VLOOKUP(A1458,[1]Carátula!A1458:D4008,4,FALSE)</f>
        <v>TELEFONICA GLOBAL TECHNOLOGY SUCURSAL COLOMBIA</v>
      </c>
      <c r="C1458" s="5" t="str">
        <f>VLOOKUP(A1458,[1]Carátula!A1458:F4008,6,FALSE)</f>
        <v>J6202 - Actividades de consultoría informática y actividades de administración de instalaciones informáticas</v>
      </c>
      <c r="D1458" s="9">
        <v>43830</v>
      </c>
      <c r="E1458" s="8" t="s">
        <v>11</v>
      </c>
      <c r="F1458" s="8" t="s">
        <v>12</v>
      </c>
      <c r="G1458" s="10">
        <v>27488350</v>
      </c>
      <c r="H1458" s="10">
        <v>27488350</v>
      </c>
      <c r="I1458" s="10">
        <v>391381</v>
      </c>
      <c r="J1458" s="10">
        <v>391381</v>
      </c>
      <c r="K1458" s="10">
        <v>27096969</v>
      </c>
      <c r="L1458" s="10"/>
      <c r="M1458" s="10">
        <v>-62</v>
      </c>
    </row>
    <row r="1459" spans="1:13" hidden="1" x14ac:dyDescent="0.25">
      <c r="A1459" s="8">
        <v>830075637</v>
      </c>
      <c r="B1459" s="5" t="str">
        <f>VLOOKUP(A1459,[1]Carátula!A1459:D4009,4,FALSE)</f>
        <v>JOSE MARIA SAS</v>
      </c>
      <c r="C1459" s="5" t="str">
        <f>VLOOKUP(A1459,[1]Carátula!A1459:F4009,6,FALSE)</f>
        <v>G4729 - Comercio al por menor de otros productos alimenticios n.c.p., en establecimientos especializados</v>
      </c>
      <c r="D1459" s="9">
        <v>43830</v>
      </c>
      <c r="E1459" s="8" t="s">
        <v>11</v>
      </c>
      <c r="F1459" s="8" t="s">
        <v>12</v>
      </c>
      <c r="G1459" s="10">
        <v>4643987</v>
      </c>
      <c r="H1459" s="10">
        <v>6149739</v>
      </c>
      <c r="I1459" s="10">
        <v>2745445</v>
      </c>
      <c r="J1459" s="10">
        <v>4173889</v>
      </c>
      <c r="K1459" s="10">
        <v>1975850</v>
      </c>
      <c r="L1459" s="10">
        <v>509479</v>
      </c>
      <c r="M1459" s="10">
        <v>-144162</v>
      </c>
    </row>
    <row r="1460" spans="1:13" hidden="1" x14ac:dyDescent="0.25">
      <c r="A1460" s="8">
        <v>800027543</v>
      </c>
      <c r="B1460" s="5" t="str">
        <f>VLOOKUP(A1460,[1]Carátula!A1460:D4010,4,FALSE)</f>
        <v>UNIFLOR SOCIEDAD POR ACCIONES SIMPLIFICADA</v>
      </c>
      <c r="C1460" s="5" t="str">
        <f>VLOOKUP(A1460,[1]Carátula!A1460:F4010,6,FALSE)</f>
        <v>A0125 - Cultivo de flor de corte</v>
      </c>
      <c r="D1460" s="9">
        <v>43830</v>
      </c>
      <c r="E1460" s="8" t="s">
        <v>11</v>
      </c>
      <c r="F1460" s="8" t="s">
        <v>12</v>
      </c>
      <c r="G1460" s="10">
        <v>18432147</v>
      </c>
      <c r="H1460" s="10">
        <v>45086289</v>
      </c>
      <c r="I1460" s="10">
        <v>2942335</v>
      </c>
      <c r="J1460" s="10">
        <v>21205279</v>
      </c>
      <c r="K1460" s="10">
        <v>23881010</v>
      </c>
      <c r="L1460" s="10">
        <v>1517023</v>
      </c>
      <c r="M1460" s="10">
        <v>731601</v>
      </c>
    </row>
    <row r="1461" spans="1:13" x14ac:dyDescent="0.25">
      <c r="A1461" s="8">
        <v>830143035</v>
      </c>
      <c r="B1461" s="5" t="str">
        <f>VLOOKUP(A1461,[1]Carátula!A1461:D4011,4,FALSE)</f>
        <v>ICU MEDICAL COLOMBIA LIMITADA</v>
      </c>
      <c r="C1461" s="5" t="str">
        <f>VLOOKUP(A1461,[1]Carátula!A1461:F4011,6,FALSE)</f>
        <v>G4690 - Comercio al por mayor no especializado</v>
      </c>
      <c r="D1461" s="9">
        <v>43830</v>
      </c>
      <c r="E1461" s="8" t="s">
        <v>11</v>
      </c>
      <c r="F1461" s="8" t="s">
        <v>12</v>
      </c>
      <c r="G1461" s="10">
        <v>41234397</v>
      </c>
      <c r="H1461" s="10">
        <v>128334646</v>
      </c>
      <c r="I1461" s="10">
        <v>36006324</v>
      </c>
      <c r="J1461" s="10">
        <v>37251888</v>
      </c>
      <c r="K1461" s="10">
        <v>91082758</v>
      </c>
      <c r="L1461" s="10">
        <v>1198205</v>
      </c>
      <c r="M1461" s="10">
        <v>1345599</v>
      </c>
    </row>
    <row r="1462" spans="1:13" hidden="1" x14ac:dyDescent="0.25">
      <c r="A1462" s="8">
        <v>900146231</v>
      </c>
      <c r="B1462" s="5" t="str">
        <f>VLOOKUP(A1462,[1]Carátula!A1462:D4012,4,FALSE)</f>
        <v>TELEDATOS ZONA FRANCA SAS</v>
      </c>
      <c r="C1462" s="5" t="str">
        <f>VLOOKUP(A1462,[1]Carátula!A1462:F4012,6,FALSE)</f>
        <v>N8220 - Actividades de centros de llamadas (Call center)</v>
      </c>
      <c r="D1462" s="9">
        <v>43830</v>
      </c>
      <c r="E1462" s="8" t="s">
        <v>11</v>
      </c>
      <c r="F1462" s="8" t="s">
        <v>12</v>
      </c>
      <c r="G1462" s="10">
        <v>55020232</v>
      </c>
      <c r="H1462" s="10">
        <v>76236490</v>
      </c>
      <c r="I1462" s="10">
        <v>8982818</v>
      </c>
      <c r="J1462" s="10">
        <v>11494614</v>
      </c>
      <c r="K1462" s="10">
        <v>64741876</v>
      </c>
      <c r="L1462" s="10">
        <v>4145810</v>
      </c>
      <c r="M1462" s="10">
        <v>2441613</v>
      </c>
    </row>
    <row r="1463" spans="1:13" hidden="1" x14ac:dyDescent="0.25">
      <c r="A1463" s="8">
        <v>830128434</v>
      </c>
      <c r="B1463" s="5" t="str">
        <f>VLOOKUP(A1463,[1]Carátula!A1463:D4013,4,FALSE)</f>
        <v>WEG COLOMBIA SAS</v>
      </c>
      <c r="C1463" s="5" t="str">
        <f>VLOOKUP(A1463,[1]Carátula!A1463:F4013,6,FALSE)</f>
        <v>G4659 - Comercio al por mayor de otros tipos de maquinaria y equipo n.c.p.</v>
      </c>
      <c r="D1463" s="9">
        <v>43830</v>
      </c>
      <c r="E1463" s="8" t="s">
        <v>11</v>
      </c>
      <c r="F1463" s="8" t="s">
        <v>12</v>
      </c>
      <c r="G1463" s="10">
        <v>143943619</v>
      </c>
      <c r="H1463" s="10">
        <v>226832920</v>
      </c>
      <c r="I1463" s="10">
        <v>42541112</v>
      </c>
      <c r="J1463" s="10">
        <v>127996584</v>
      </c>
      <c r="K1463" s="10">
        <v>98836336</v>
      </c>
      <c r="L1463" s="10"/>
      <c r="M1463" s="10">
        <v>6027633</v>
      </c>
    </row>
    <row r="1464" spans="1:13" hidden="1" x14ac:dyDescent="0.25">
      <c r="A1464" s="8">
        <v>890912837</v>
      </c>
      <c r="B1464" s="5" t="str">
        <f>VLOOKUP(A1464,[1]Carátula!A1464:D4014,4,FALSE)</f>
        <v>INVERSIONES VIMAJU SAS</v>
      </c>
      <c r="C1464" s="5" t="str">
        <f>VLOOKUP(A1464,[1]Carátula!A1464:F4014,6,FALSE)</f>
        <v>L6810 - Actividades inmobiliarias realizadas con bienes propios o arrendados</v>
      </c>
      <c r="D1464" s="9">
        <v>43830</v>
      </c>
      <c r="E1464" s="8" t="s">
        <v>11</v>
      </c>
      <c r="F1464" s="8" t="s">
        <v>12</v>
      </c>
      <c r="G1464" s="10">
        <v>2070905</v>
      </c>
      <c r="H1464" s="10">
        <v>18421028</v>
      </c>
      <c r="I1464" s="10">
        <v>363187</v>
      </c>
      <c r="J1464" s="10">
        <v>1691915</v>
      </c>
      <c r="K1464" s="10">
        <v>16729113</v>
      </c>
      <c r="L1464" s="10"/>
      <c r="M1464" s="10">
        <v>452983</v>
      </c>
    </row>
    <row r="1465" spans="1:13" hidden="1" x14ac:dyDescent="0.25">
      <c r="A1465" s="8">
        <v>900430833</v>
      </c>
      <c r="B1465" s="5" t="str">
        <f>VLOOKUP(A1465,[1]Carátula!A1465:D4015,4,FALSE)</f>
        <v>FAMILY BEANS S.A.S.</v>
      </c>
      <c r="C1465" s="5" t="str">
        <f>VLOOKUP(A1465,[1]Carátula!A1465:F4015,6,FALSE)</f>
        <v>G4631 - Comercio al por mayor de productos alimenticios</v>
      </c>
      <c r="D1465" s="9">
        <v>43830</v>
      </c>
      <c r="E1465" s="8" t="s">
        <v>11</v>
      </c>
      <c r="F1465" s="8" t="s">
        <v>12</v>
      </c>
      <c r="G1465" s="10">
        <v>2573301</v>
      </c>
      <c r="H1465" s="10">
        <v>2574056</v>
      </c>
      <c r="I1465" s="10">
        <v>1171544</v>
      </c>
      <c r="J1465" s="10">
        <v>2290218</v>
      </c>
      <c r="K1465" s="10">
        <v>283838</v>
      </c>
      <c r="L1465" s="10">
        <v>230803</v>
      </c>
      <c r="M1465" s="10">
        <v>13540</v>
      </c>
    </row>
    <row r="1466" spans="1:13" hidden="1" x14ac:dyDescent="0.25">
      <c r="A1466" s="8">
        <v>830035246</v>
      </c>
      <c r="B1466" s="5" t="str">
        <f>VLOOKUP(A1466,[1]Carátula!A1466:D4016,4,FALSE)</f>
        <v>Dell Colombia INC</v>
      </c>
      <c r="C1466" s="5" t="str">
        <f>VLOOKUP(A1466,[1]Carátula!A1466:F4016,6,FALSE)</f>
        <v>G4741 - Comercio al por menor de computadores, equipos periféricos, programas de informática y equipos de telecomunicaciones en establecimientos especializados</v>
      </c>
      <c r="D1466" s="9">
        <v>43830</v>
      </c>
      <c r="E1466" s="8" t="s">
        <v>11</v>
      </c>
      <c r="F1466" s="8" t="s">
        <v>12</v>
      </c>
      <c r="G1466" s="10">
        <v>329239360</v>
      </c>
      <c r="H1466" s="10">
        <v>356794174</v>
      </c>
      <c r="I1466" s="10">
        <v>307623869</v>
      </c>
      <c r="J1466" s="10">
        <v>352121315</v>
      </c>
      <c r="K1466" s="10">
        <v>4672859</v>
      </c>
      <c r="L1466" s="10">
        <v>0</v>
      </c>
      <c r="M1466" s="10">
        <v>-7586626</v>
      </c>
    </row>
    <row r="1467" spans="1:13" hidden="1" x14ac:dyDescent="0.25">
      <c r="A1467" s="8">
        <v>860353641</v>
      </c>
      <c r="B1467" s="5" t="str">
        <f>VLOOKUP(A1467,[1]Carátula!A1467:D4017,4,FALSE)</f>
        <v>MERCEDES S.A.S EN REORGANIZACION</v>
      </c>
      <c r="C1467" s="5" t="str">
        <f>VLOOKUP(A1467,[1]Carátula!A1467:F4017,6,FALSE)</f>
        <v>A0125 - Cultivo de flor de corte</v>
      </c>
      <c r="D1467" s="9">
        <v>43830</v>
      </c>
      <c r="E1467" s="8" t="s">
        <v>11</v>
      </c>
      <c r="F1467" s="8" t="s">
        <v>12</v>
      </c>
      <c r="G1467" s="10">
        <v>3155062</v>
      </c>
      <c r="H1467" s="10">
        <v>33295492</v>
      </c>
      <c r="I1467" s="10">
        <v>16728443</v>
      </c>
      <c r="J1467" s="10">
        <v>20795012</v>
      </c>
      <c r="K1467" s="10">
        <v>12500480</v>
      </c>
      <c r="L1467" s="10">
        <v>169310</v>
      </c>
      <c r="M1467" s="10">
        <v>-268994</v>
      </c>
    </row>
    <row r="1468" spans="1:13" hidden="1" x14ac:dyDescent="0.25">
      <c r="A1468" s="8">
        <v>830059734</v>
      </c>
      <c r="B1468" s="5" t="str">
        <f>VLOOKUP(A1468,[1]Carátula!A1468:D4018,4,FALSE)</f>
        <v>SKYNET DE COLOMBIA S.A.S. ESP</v>
      </c>
      <c r="C1468" s="5" t="str">
        <f>VLOOKUP(A1468,[1]Carátula!A1468:F4018,6,FALSE)</f>
        <v>J6130 - Actividades de telecomunicación satelital</v>
      </c>
      <c r="D1468" s="9">
        <v>43830</v>
      </c>
      <c r="E1468" s="8" t="s">
        <v>11</v>
      </c>
      <c r="F1468" s="8" t="s">
        <v>12</v>
      </c>
      <c r="G1468" s="10">
        <v>28721607</v>
      </c>
      <c r="H1468" s="10">
        <v>48513928</v>
      </c>
      <c r="I1468" s="10">
        <v>26382850</v>
      </c>
      <c r="J1468" s="10">
        <v>41452459</v>
      </c>
      <c r="K1468" s="10">
        <v>7061469</v>
      </c>
      <c r="L1468" s="10"/>
      <c r="M1468" s="10">
        <v>1361560</v>
      </c>
    </row>
    <row r="1469" spans="1:13" hidden="1" x14ac:dyDescent="0.25">
      <c r="A1469" s="8">
        <v>800182641</v>
      </c>
      <c r="B1469" s="5" t="str">
        <f>VLOOKUP(A1469,[1]Carátula!A1469:D4019,4,FALSE)</f>
        <v>SOCIEDAD DE INVERSIONES VIVES Y CIA SA</v>
      </c>
      <c r="C1469" s="5" t="str">
        <f>VLOOKUP(A1469,[1]Carátula!A1469:F4019,6,FALSE)</f>
        <v>F4111 - Construcción de edificios residenciales</v>
      </c>
      <c r="D1469" s="9">
        <v>43830</v>
      </c>
      <c r="E1469" s="8" t="s">
        <v>11</v>
      </c>
      <c r="F1469" s="8" t="s">
        <v>12</v>
      </c>
      <c r="G1469" s="10">
        <v>31167967</v>
      </c>
      <c r="H1469" s="10">
        <v>39374792</v>
      </c>
      <c r="I1469" s="10">
        <v>7557678</v>
      </c>
      <c r="J1469" s="10">
        <v>29175587</v>
      </c>
      <c r="K1469" s="10">
        <v>10199205</v>
      </c>
      <c r="L1469" s="10">
        <v>716991</v>
      </c>
      <c r="M1469" s="10">
        <v>2015058</v>
      </c>
    </row>
    <row r="1470" spans="1:13" hidden="1" x14ac:dyDescent="0.25">
      <c r="A1470" s="8">
        <v>804003941</v>
      </c>
      <c r="B1470" s="5" t="str">
        <f>VLOOKUP(A1470,[1]Carátula!A1470:D4020,4,FALSE)</f>
        <v>PAVIMENTOS ANDINOS SA</v>
      </c>
      <c r="C1470" s="5" t="str">
        <f>VLOOKUP(A1470,[1]Carátula!A1470:F4020,6,FALSE)</f>
        <v>F4210 - Construcción de carreteras y vías de ferrocarril</v>
      </c>
      <c r="D1470" s="9">
        <v>43830</v>
      </c>
      <c r="E1470" s="8" t="s">
        <v>11</v>
      </c>
      <c r="F1470" s="8" t="s">
        <v>12</v>
      </c>
      <c r="G1470" s="10">
        <v>43529497</v>
      </c>
      <c r="H1470" s="10">
        <v>62355917</v>
      </c>
      <c r="I1470" s="10">
        <v>13980492</v>
      </c>
      <c r="J1470" s="10">
        <v>33670965</v>
      </c>
      <c r="K1470" s="10">
        <v>28684952</v>
      </c>
      <c r="L1470" s="10">
        <v>1623011</v>
      </c>
      <c r="M1470" s="10">
        <v>8398215</v>
      </c>
    </row>
    <row r="1471" spans="1:13" hidden="1" x14ac:dyDescent="0.25">
      <c r="A1471" s="8">
        <v>830103650</v>
      </c>
      <c r="B1471" s="5" t="str">
        <f>VLOOKUP(A1471,[1]Carátula!A1471:D4021,4,FALSE)</f>
        <v xml:space="preserve">"PRICELESS COLOMBIA SAS "PRICELESS COLOMBIA SAS "  </v>
      </c>
      <c r="C1471" s="5" t="str">
        <f>VLOOKUP(A1471,[1]Carátula!A1471:F4021,6,FALSE)</f>
        <v>J6202 - Actividades de consultoría informática y actividades de administración de instalaciones informáticas</v>
      </c>
      <c r="D1471" s="9">
        <v>43830</v>
      </c>
      <c r="E1471" s="8" t="s">
        <v>11</v>
      </c>
      <c r="F1471" s="8" t="s">
        <v>12</v>
      </c>
      <c r="G1471" s="10">
        <v>6752408</v>
      </c>
      <c r="H1471" s="10">
        <v>6781032</v>
      </c>
      <c r="I1471" s="10">
        <v>42862</v>
      </c>
      <c r="J1471" s="10">
        <v>42862</v>
      </c>
      <c r="K1471" s="10">
        <v>6738170</v>
      </c>
      <c r="L1471" s="10">
        <v>71558</v>
      </c>
      <c r="M1471" s="10">
        <v>283575</v>
      </c>
    </row>
    <row r="1472" spans="1:13" hidden="1" x14ac:dyDescent="0.25">
      <c r="A1472" s="8">
        <v>860500630</v>
      </c>
      <c r="B1472" s="5" t="str">
        <f>VLOOKUP(A1472,[1]Carátula!A1472:D4022,4,FALSE)</f>
        <v xml:space="preserve">INGENIERIA  Y SERVICIO ESPECIALIZADO DE COMUNICACIONES S.A  ISEC S.A </v>
      </c>
      <c r="C1472" s="5" t="str">
        <f>VLOOKUP(A1472,[1]Carátula!A1472:F4022,6,FALSE)</f>
        <v>G4652 - Comercio al por mayor de equipo, partes y piezas electrónicos y de telecomunicaciones</v>
      </c>
      <c r="D1472" s="9">
        <v>43830</v>
      </c>
      <c r="E1472" s="8" t="s">
        <v>11</v>
      </c>
      <c r="F1472" s="8" t="s">
        <v>12</v>
      </c>
      <c r="G1472" s="10">
        <v>20045446</v>
      </c>
      <c r="H1472" s="10">
        <v>28164371</v>
      </c>
      <c r="I1472" s="10">
        <v>13852817</v>
      </c>
      <c r="J1472" s="10">
        <v>16740762</v>
      </c>
      <c r="K1472" s="10">
        <v>11423609</v>
      </c>
      <c r="L1472" s="10">
        <v>898791</v>
      </c>
      <c r="M1472" s="10">
        <v>1524959</v>
      </c>
    </row>
    <row r="1473" spans="1:13" hidden="1" x14ac:dyDescent="0.25">
      <c r="A1473" s="8">
        <v>900934851</v>
      </c>
      <c r="B1473" s="5" t="str">
        <f>VLOOKUP(A1473,[1]Carátula!A1473:D4023,4,FALSE)</f>
        <v xml:space="preserve">GASTRONOMIA ITALIANA EN COLOMBIA SAS </v>
      </c>
      <c r="C1473" s="5" t="str">
        <f>VLOOKUP(A1473,[1]Carátula!A1473:F4023,6,FALSE)</f>
        <v>I5619 - Otros tipos de expendio de comidas preparadas n.c.p.</v>
      </c>
      <c r="D1473" s="9">
        <v>43830</v>
      </c>
      <c r="E1473" s="8" t="s">
        <v>11</v>
      </c>
      <c r="F1473" s="8" t="s">
        <v>12</v>
      </c>
      <c r="G1473" s="10">
        <v>53224080</v>
      </c>
      <c r="H1473" s="10">
        <v>220753939</v>
      </c>
      <c r="I1473" s="10">
        <v>48384867</v>
      </c>
      <c r="J1473" s="10">
        <v>91169240</v>
      </c>
      <c r="K1473" s="10">
        <v>129584699</v>
      </c>
      <c r="L1473" s="10">
        <v>7038238</v>
      </c>
      <c r="M1473" s="10">
        <v>-2056993</v>
      </c>
    </row>
    <row r="1474" spans="1:13" hidden="1" x14ac:dyDescent="0.25">
      <c r="A1474" s="8">
        <v>800147578</v>
      </c>
      <c r="B1474" s="5" t="str">
        <f>VLOOKUP(A1474,[1]Carátula!A1474:D4024,4,FALSE)</f>
        <v>COMPUFACIL SAS</v>
      </c>
      <c r="C1474" s="5" t="str">
        <f>VLOOKUP(A1474,[1]Carátula!A1474:F4024,6,FALSE)</f>
        <v>S9511 - Mantenimiento y reparación de computadores y de equipo periférico</v>
      </c>
      <c r="D1474" s="9">
        <v>43830</v>
      </c>
      <c r="E1474" s="8" t="s">
        <v>11</v>
      </c>
      <c r="F1474" s="8" t="s">
        <v>12</v>
      </c>
      <c r="G1474" s="10">
        <v>27627071</v>
      </c>
      <c r="H1474" s="10">
        <v>30256098</v>
      </c>
      <c r="I1474" s="10">
        <v>15687290</v>
      </c>
      <c r="J1474" s="10">
        <v>17668836</v>
      </c>
      <c r="K1474" s="10">
        <v>12587262</v>
      </c>
      <c r="L1474" s="10">
        <v>553466</v>
      </c>
      <c r="M1474" s="10">
        <v>-845550</v>
      </c>
    </row>
    <row r="1475" spans="1:13" hidden="1" x14ac:dyDescent="0.25">
      <c r="A1475" s="8">
        <v>900384828</v>
      </c>
      <c r="B1475" s="5" t="str">
        <f>VLOOKUP(A1475,[1]Carátula!A1475:D4025,4,FALSE)</f>
        <v xml:space="preserve">INVERSIONES DE INFRAESTRUCTURA Y OPERACIONES PORTUARIAS S.A.S. </v>
      </c>
      <c r="C1475" s="5" t="str">
        <f>VLOOKUP(A1475,[1]Carátula!A1475:F4025,6,FALSE)</f>
        <v>N8299 - Otras actividades de servicio de apoyo a las empresas n.c.p.</v>
      </c>
      <c r="D1475" s="9">
        <v>43830</v>
      </c>
      <c r="E1475" s="8" t="s">
        <v>11</v>
      </c>
      <c r="F1475" s="8" t="s">
        <v>12</v>
      </c>
      <c r="G1475" s="10">
        <v>120703</v>
      </c>
      <c r="H1475" s="10">
        <v>24243463</v>
      </c>
      <c r="I1475" s="10">
        <v>1493684</v>
      </c>
      <c r="J1475" s="10">
        <v>3213707</v>
      </c>
      <c r="K1475" s="10">
        <v>21029756</v>
      </c>
      <c r="L1475" s="10"/>
      <c r="M1475" s="10">
        <v>1521241</v>
      </c>
    </row>
    <row r="1476" spans="1:13" hidden="1" x14ac:dyDescent="0.25">
      <c r="A1476" s="8">
        <v>900150254</v>
      </c>
      <c r="B1476" s="5" t="str">
        <f>VLOOKUP(A1476,[1]Carátula!A1476:D4026,4,FALSE)</f>
        <v>REFORESTADORA RIOFRIO SA</v>
      </c>
      <c r="C1476" s="5" t="str">
        <f>VLOOKUP(A1476,[1]Carátula!A1476:F4026,6,FALSE)</f>
        <v>A0240 - Servicios de apoyo a la silvicultura</v>
      </c>
      <c r="D1476" s="9">
        <v>43830</v>
      </c>
      <c r="E1476" s="8" t="s">
        <v>11</v>
      </c>
      <c r="F1476" s="8" t="s">
        <v>12</v>
      </c>
      <c r="G1476" s="10">
        <v>46088</v>
      </c>
      <c r="H1476" s="10">
        <v>22582311</v>
      </c>
      <c r="I1476" s="10">
        <v>75760</v>
      </c>
      <c r="J1476" s="10">
        <v>1348760</v>
      </c>
      <c r="K1476" s="10">
        <v>21233551</v>
      </c>
      <c r="L1476" s="10">
        <v>14559</v>
      </c>
      <c r="M1476" s="10">
        <v>5316922</v>
      </c>
    </row>
    <row r="1477" spans="1:13" hidden="1" x14ac:dyDescent="0.25">
      <c r="A1477" s="8">
        <v>805002434</v>
      </c>
      <c r="B1477" s="5" t="str">
        <f>VLOOKUP(A1477,[1]Carátula!A1477:D4027,4,FALSE)</f>
        <v>AGENCIA CAUCHOSOL DE OCCIDENTE SAS</v>
      </c>
      <c r="C1477" s="5" t="str">
        <f>VLOOKUP(A1477,[1]Carátula!A1477:F4027,6,FALSE)</f>
        <v>G4772 - Comercio al por menor de todo tipo de calzado y artículos de cuero y sucedáneos del cuero en establecimientos especializados</v>
      </c>
      <c r="D1477" s="9">
        <v>43830</v>
      </c>
      <c r="E1477" s="8" t="s">
        <v>11</v>
      </c>
      <c r="F1477" s="8" t="s">
        <v>12</v>
      </c>
      <c r="G1477" s="10">
        <v>7919446</v>
      </c>
      <c r="H1477" s="10">
        <v>9453195</v>
      </c>
      <c r="I1477" s="10">
        <v>9997206</v>
      </c>
      <c r="J1477" s="10">
        <v>10353537</v>
      </c>
      <c r="K1477" s="10">
        <v>-900342</v>
      </c>
      <c r="L1477" s="10">
        <v>171321</v>
      </c>
      <c r="M1477" s="10">
        <v>-518870</v>
      </c>
    </row>
    <row r="1478" spans="1:13" hidden="1" x14ac:dyDescent="0.25">
      <c r="A1478" s="8">
        <v>900614334</v>
      </c>
      <c r="B1478" s="5" t="str">
        <f>VLOOKUP(A1478,[1]Carátula!A1478:D4028,4,FALSE)</f>
        <v>YILCOQUE SAS</v>
      </c>
      <c r="C1478" s="5" t="str">
        <f>VLOOKUP(A1478,[1]Carátula!A1478:F4028,6,FALSE)</f>
        <v>C1910 - Fabricación de productos de hornos de coque</v>
      </c>
      <c r="D1478" s="9">
        <v>43830</v>
      </c>
      <c r="E1478" s="8" t="s">
        <v>11</v>
      </c>
      <c r="F1478" s="8" t="s">
        <v>12</v>
      </c>
      <c r="G1478" s="10">
        <v>59852207</v>
      </c>
      <c r="H1478" s="10">
        <v>85277563</v>
      </c>
      <c r="I1478" s="10">
        <v>14727387</v>
      </c>
      <c r="J1478" s="10">
        <v>51992943</v>
      </c>
      <c r="K1478" s="10">
        <v>33284620</v>
      </c>
      <c r="L1478" s="10">
        <v>1916058</v>
      </c>
      <c r="M1478" s="10">
        <v>2668404</v>
      </c>
    </row>
    <row r="1479" spans="1:13" hidden="1" x14ac:dyDescent="0.25">
      <c r="A1479" s="8">
        <v>900822541</v>
      </c>
      <c r="B1479" s="5" t="str">
        <f>VLOOKUP(A1479,[1]Carátula!A1479:D4029,4,FALSE)</f>
        <v xml:space="preserve"> TE CONNECTIVITY COLOMBIA SAS </v>
      </c>
      <c r="C1479" s="5" t="str">
        <f>VLOOKUP(A1479,[1]Carátula!A1479:F4029,6,FALSE)</f>
        <v>G4652 - Comercio al por mayor de equipo, partes y piezas electrónicos y de telecomunicaciones</v>
      </c>
      <c r="D1479" s="9">
        <v>43830</v>
      </c>
      <c r="E1479" s="8" t="s">
        <v>11</v>
      </c>
      <c r="F1479" s="8" t="s">
        <v>12</v>
      </c>
      <c r="G1479" s="10">
        <v>21017873</v>
      </c>
      <c r="H1479" s="10">
        <v>24509607</v>
      </c>
      <c r="I1479" s="10">
        <v>11219941</v>
      </c>
      <c r="J1479" s="10">
        <v>12274712</v>
      </c>
      <c r="K1479" s="10">
        <v>12234895</v>
      </c>
      <c r="L1479" s="10">
        <v>1590352</v>
      </c>
      <c r="M1479" s="10">
        <v>1550409</v>
      </c>
    </row>
    <row r="1480" spans="1:13" hidden="1" x14ac:dyDescent="0.25">
      <c r="A1480" s="8">
        <v>819002433</v>
      </c>
      <c r="B1480" s="5" t="str">
        <f>VLOOKUP(A1480,[1]Carátula!A1480:D4030,4,FALSE)</f>
        <v xml:space="preserve">TERMINAL DE GRANELES LIQUIDOS DEL CARIBE S.A.S. </v>
      </c>
      <c r="C1480" s="5" t="str">
        <f>VLOOKUP(A1480,[1]Carátula!A1480:F4030,6,FALSE)</f>
        <v>H5210 - Almacenamiento y depósito</v>
      </c>
      <c r="D1480" s="9">
        <v>43830</v>
      </c>
      <c r="E1480" s="8" t="s">
        <v>11</v>
      </c>
      <c r="F1480" s="8" t="s">
        <v>12</v>
      </c>
      <c r="G1480" s="10">
        <v>8018287</v>
      </c>
      <c r="H1480" s="10">
        <v>77472311</v>
      </c>
      <c r="I1480" s="10">
        <v>5854691</v>
      </c>
      <c r="J1480" s="10">
        <v>15597401</v>
      </c>
      <c r="K1480" s="10">
        <v>61874910</v>
      </c>
      <c r="L1480" s="10">
        <v>682650</v>
      </c>
      <c r="M1480" s="10">
        <v>4529565</v>
      </c>
    </row>
    <row r="1481" spans="1:13" hidden="1" x14ac:dyDescent="0.25">
      <c r="A1481" s="8">
        <v>800029447</v>
      </c>
      <c r="B1481" s="5" t="str">
        <f>VLOOKUP(A1481,[1]Carátula!A1481:D4031,4,FALSE)</f>
        <v>GE ENERGY COLOMBIA S.A.</v>
      </c>
      <c r="C1481" s="5" t="str">
        <f>VLOOKUP(A1481,[1]Carátula!A1481:F4031,6,FALSE)</f>
        <v>C3312 - Mantenimiento y reparación especializado de maquinaria y equipo</v>
      </c>
      <c r="D1481" s="9">
        <v>43830</v>
      </c>
      <c r="E1481" s="8" t="s">
        <v>11</v>
      </c>
      <c r="F1481" s="8" t="s">
        <v>12</v>
      </c>
      <c r="G1481" s="10">
        <v>146562472</v>
      </c>
      <c r="H1481" s="10">
        <v>147295132</v>
      </c>
      <c r="I1481" s="10">
        <v>103553690</v>
      </c>
      <c r="J1481" s="10">
        <v>124739214</v>
      </c>
      <c r="K1481" s="10">
        <v>22555918</v>
      </c>
      <c r="L1481" s="10">
        <v>1625094</v>
      </c>
      <c r="M1481" s="10">
        <v>-20413939</v>
      </c>
    </row>
    <row r="1482" spans="1:13" hidden="1" x14ac:dyDescent="0.25">
      <c r="A1482" s="8">
        <v>830513134</v>
      </c>
      <c r="B1482" s="5" t="str">
        <f>VLOOKUP(A1482,[1]Carátula!A1482:D4032,4,FALSE)</f>
        <v>VD EL MUNDO A SUS PIES SAS EN REORGANIZACION</v>
      </c>
      <c r="C1482" s="5" t="str">
        <f>VLOOKUP(A1482,[1]Carátula!A1482:F4032,6,FALSE)</f>
        <v>G4772 - Comercio al por menor de todo tipo de calzado y artículos de cuero y sucedáneos del cuero en establecimientos especializados</v>
      </c>
      <c r="D1482" s="9">
        <v>43830</v>
      </c>
      <c r="E1482" s="8" t="s">
        <v>11</v>
      </c>
      <c r="F1482" s="8" t="s">
        <v>12</v>
      </c>
      <c r="G1482" s="10">
        <v>87696357</v>
      </c>
      <c r="H1482" s="10">
        <v>158321952</v>
      </c>
      <c r="I1482" s="10">
        <v>90621889</v>
      </c>
      <c r="J1482" s="10">
        <v>378408465</v>
      </c>
      <c r="K1482" s="10">
        <v>-220086513</v>
      </c>
      <c r="L1482" s="10">
        <v>14429916</v>
      </c>
      <c r="M1482" s="10">
        <v>-46719341</v>
      </c>
    </row>
    <row r="1483" spans="1:13" hidden="1" x14ac:dyDescent="0.25">
      <c r="A1483" s="8">
        <v>900065533</v>
      </c>
      <c r="B1483" s="5" t="str">
        <f>VLOOKUP(A1483,[1]Carátula!A1483:D4033,4,FALSE)</f>
        <v>INVERSIONES VILLAGRANDE SAS</v>
      </c>
      <c r="C1483" s="5" t="str">
        <f>VLOOKUP(A1483,[1]Carátula!A1483:F4033,6,FALSE)</f>
        <v>A0122 - Cultivo de plátano y banano</v>
      </c>
      <c r="D1483" s="9">
        <v>43830</v>
      </c>
      <c r="E1483" s="8" t="s">
        <v>11</v>
      </c>
      <c r="F1483" s="8" t="s">
        <v>12</v>
      </c>
      <c r="G1483" s="10">
        <v>901824</v>
      </c>
      <c r="H1483" s="10">
        <v>9333326</v>
      </c>
      <c r="I1483" s="10">
        <v>355308</v>
      </c>
      <c r="J1483" s="10">
        <v>428201</v>
      </c>
      <c r="K1483" s="10">
        <v>8905125</v>
      </c>
      <c r="L1483" s="10">
        <v>0</v>
      </c>
      <c r="M1483" s="10">
        <v>94107</v>
      </c>
    </row>
    <row r="1484" spans="1:13" hidden="1" x14ac:dyDescent="0.25">
      <c r="A1484" s="8">
        <v>860507803</v>
      </c>
      <c r="B1484" s="5" t="str">
        <f>VLOOKUP(A1484,[1]Carátula!A1484:D4034,4,FALSE)</f>
        <v xml:space="preserve">ANDINA TRIM S.A.S. </v>
      </c>
      <c r="C1484" s="5" t="str">
        <f>VLOOKUP(A1484,[1]Carátula!A1484:F4034,6,FALSE)</f>
        <v>C2930 - Fabricación de partes, piezas (autopartes) y accesorios (lujos) para vehículos automotores</v>
      </c>
      <c r="D1484" s="9">
        <v>43830</v>
      </c>
      <c r="E1484" s="8" t="s">
        <v>11</v>
      </c>
      <c r="F1484" s="8" t="s">
        <v>12</v>
      </c>
      <c r="G1484" s="10">
        <v>28836779</v>
      </c>
      <c r="H1484" s="10">
        <v>38894440</v>
      </c>
      <c r="I1484" s="10">
        <v>50423</v>
      </c>
      <c r="J1484" s="10">
        <v>39934466</v>
      </c>
      <c r="K1484" s="10">
        <v>-1040026</v>
      </c>
      <c r="L1484" s="10"/>
      <c r="M1484" s="10">
        <v>-8574</v>
      </c>
    </row>
    <row r="1485" spans="1:13" hidden="1" x14ac:dyDescent="0.25">
      <c r="A1485" s="8">
        <v>901046830</v>
      </c>
      <c r="B1485" s="5" t="str">
        <f>VLOOKUP(A1485,[1]Carátula!A1485:D4035,4,FALSE)</f>
        <v>OPP FILM COLOMBIA S.A.S</v>
      </c>
      <c r="C1485" s="5" t="str">
        <f>VLOOKUP(A1485,[1]Carátula!A1485:F4035,6,FALSE)</f>
        <v>C2221 - Fabricación de formas básicas de plástico</v>
      </c>
      <c r="D1485" s="9">
        <v>43830</v>
      </c>
      <c r="E1485" s="8" t="s">
        <v>11</v>
      </c>
      <c r="F1485" s="8" t="s">
        <v>12</v>
      </c>
      <c r="G1485" s="10">
        <v>5505041</v>
      </c>
      <c r="H1485" s="10">
        <v>129593247</v>
      </c>
      <c r="I1485" s="10">
        <v>46563307</v>
      </c>
      <c r="J1485" s="10">
        <v>87949299</v>
      </c>
      <c r="K1485" s="10">
        <v>41643948</v>
      </c>
      <c r="L1485" s="10"/>
      <c r="M1485" s="10">
        <v>1084956</v>
      </c>
    </row>
    <row r="1486" spans="1:13" hidden="1" x14ac:dyDescent="0.25">
      <c r="A1486" s="8">
        <v>817000707</v>
      </c>
      <c r="B1486" s="5" t="str">
        <f>VLOOKUP(A1486,[1]Carátula!A1486:D4036,4,FALSE)</f>
        <v>PROCESADORA Y DISTRIBUIDORA DE PAPELES S.A.S ZF</v>
      </c>
      <c r="C1486" s="5" t="str">
        <f>VLOOKUP(A1486,[1]Carátula!A1486:F4036,6,FALSE)</f>
        <v>C1709 - Fabricación de otros artículos de papel y cartón</v>
      </c>
      <c r="D1486" s="9">
        <v>43830</v>
      </c>
      <c r="E1486" s="8" t="s">
        <v>11</v>
      </c>
      <c r="F1486" s="8" t="s">
        <v>12</v>
      </c>
      <c r="G1486" s="10">
        <v>55460095</v>
      </c>
      <c r="H1486" s="10">
        <v>73270235</v>
      </c>
      <c r="I1486" s="10">
        <v>40771303</v>
      </c>
      <c r="J1486" s="10">
        <v>52359940</v>
      </c>
      <c r="K1486" s="10">
        <v>20910295</v>
      </c>
      <c r="L1486" s="10">
        <v>1935739</v>
      </c>
      <c r="M1486" s="10">
        <v>3506407</v>
      </c>
    </row>
    <row r="1487" spans="1:13" hidden="1" x14ac:dyDescent="0.25">
      <c r="A1487" s="8">
        <v>817006230</v>
      </c>
      <c r="B1487" s="5" t="str">
        <f>VLOOKUP(A1487,[1]Carátula!A1487:D4037,4,FALSE)</f>
        <v>CARTONERA NACIONAL S.A.</v>
      </c>
      <c r="C1487" s="5" t="str">
        <f>VLOOKUP(A1487,[1]Carátula!A1487:F4037,6,FALSE)</f>
        <v>C1702 - Fabricación de papel y cartón ondulado (corrugado); fabricación de envases, empaques y de embalajes de papel y cartón</v>
      </c>
      <c r="D1487" s="9">
        <v>43830</v>
      </c>
      <c r="E1487" s="8" t="s">
        <v>11</v>
      </c>
      <c r="F1487" s="8" t="s">
        <v>12</v>
      </c>
      <c r="G1487" s="10">
        <v>88541796</v>
      </c>
      <c r="H1487" s="10">
        <v>179228175</v>
      </c>
      <c r="I1487" s="10">
        <v>82853870</v>
      </c>
      <c r="J1487" s="10">
        <v>127826871</v>
      </c>
      <c r="K1487" s="10">
        <v>51401304</v>
      </c>
      <c r="L1487" s="10">
        <v>3197276</v>
      </c>
      <c r="M1487" s="10">
        <v>3002722</v>
      </c>
    </row>
    <row r="1488" spans="1:13" hidden="1" x14ac:dyDescent="0.25">
      <c r="A1488" s="8">
        <v>860063830</v>
      </c>
      <c r="B1488" s="5" t="str">
        <f>VLOOKUP(A1488,[1]Carátula!A1488:D4038,4,FALSE)</f>
        <v xml:space="preserve">ESTILO INGENIERIA S.A. </v>
      </c>
      <c r="C1488" s="5" t="str">
        <f>VLOOKUP(A1488,[1]Carátula!A1488:F4038,6,FALSE)</f>
        <v>G4659 - Comercio al por mayor de otros tipos de maquinaria y equipo n.c.p.</v>
      </c>
      <c r="D1488" s="9">
        <v>43830</v>
      </c>
      <c r="E1488" s="8" t="s">
        <v>11</v>
      </c>
      <c r="F1488" s="8" t="s">
        <v>12</v>
      </c>
      <c r="G1488" s="10">
        <v>55858586</v>
      </c>
      <c r="H1488" s="10">
        <v>85997374</v>
      </c>
      <c r="I1488" s="10">
        <v>43446463</v>
      </c>
      <c r="J1488" s="10">
        <v>56097550</v>
      </c>
      <c r="K1488" s="10">
        <v>29899824</v>
      </c>
      <c r="L1488" s="10">
        <v>380670</v>
      </c>
      <c r="M1488" s="10">
        <v>13441404</v>
      </c>
    </row>
    <row r="1489" spans="1:13" hidden="1" x14ac:dyDescent="0.25">
      <c r="A1489" s="8">
        <v>830033730</v>
      </c>
      <c r="B1489" s="5" t="str">
        <f>VLOOKUP(A1489,[1]Carátula!A1489:D4039,4,FALSE)</f>
        <v>PETRODORADO SOUTH AMERICA S.A. SUCURSAL COLOMBIA</v>
      </c>
      <c r="C1489" s="5" t="str">
        <f>VLOOKUP(A1489,[1]Carátula!A1489:F4039,6,FALSE)</f>
        <v>B0610 - Extracción de petróleo crudo</v>
      </c>
      <c r="D1489" s="9">
        <v>43830</v>
      </c>
      <c r="E1489" s="8" t="s">
        <v>11</v>
      </c>
      <c r="F1489" s="8" t="s">
        <v>12</v>
      </c>
      <c r="G1489" s="10">
        <v>25907805</v>
      </c>
      <c r="H1489" s="10">
        <v>128384678</v>
      </c>
      <c r="I1489" s="10">
        <v>18397385</v>
      </c>
      <c r="J1489" s="10">
        <v>26432548</v>
      </c>
      <c r="K1489" s="10">
        <v>101952130</v>
      </c>
      <c r="L1489" s="10">
        <v>677233</v>
      </c>
      <c r="M1489" s="10">
        <v>60974925</v>
      </c>
    </row>
    <row r="1490" spans="1:13" hidden="1" x14ac:dyDescent="0.25">
      <c r="A1490" s="8">
        <v>900174834</v>
      </c>
      <c r="B1490" s="5" t="str">
        <f>VLOOKUP(A1490,[1]Carátula!A1490:D4040,4,FALSE)</f>
        <v>PALMARES DEL CUCU SAS</v>
      </c>
      <c r="C1490" s="5" t="str">
        <f>VLOOKUP(A1490,[1]Carátula!A1490:F4040,6,FALSE)</f>
        <v>A0126 - Cultivo de palma para aceite (palma africana) y otros frutos oleaginosos</v>
      </c>
      <c r="D1490" s="9">
        <v>43830</v>
      </c>
      <c r="E1490" s="8" t="s">
        <v>11</v>
      </c>
      <c r="F1490" s="8" t="s">
        <v>12</v>
      </c>
      <c r="G1490" s="10">
        <v>61667</v>
      </c>
      <c r="H1490" s="10">
        <v>33197851</v>
      </c>
      <c r="I1490" s="10">
        <v>214146</v>
      </c>
      <c r="J1490" s="10">
        <v>3442431</v>
      </c>
      <c r="K1490" s="10">
        <v>29755420</v>
      </c>
      <c r="L1490" s="10">
        <v>165368</v>
      </c>
      <c r="M1490" s="10">
        <v>153524</v>
      </c>
    </row>
    <row r="1491" spans="1:13" hidden="1" x14ac:dyDescent="0.25">
      <c r="A1491" s="8">
        <v>800139545</v>
      </c>
      <c r="B1491" s="5" t="str">
        <f>VLOOKUP(A1491,[1]Carátula!A1491:D4041,4,FALSE)</f>
        <v>LA SA SOCIEDAD DE APOYO AERONAUTICO S.A.</v>
      </c>
      <c r="C1491" s="5" t="str">
        <f>VLOOKUP(A1491,[1]Carátula!A1491:F4041,6,FALSE)</f>
        <v>H5223 - Actividades de aeropuertos, servicios de navegación aérea y demás actividades conexas al transporte aéreo</v>
      </c>
      <c r="D1491" s="9">
        <v>43830</v>
      </c>
      <c r="E1491" s="8" t="s">
        <v>11</v>
      </c>
      <c r="F1491" s="8" t="s">
        <v>12</v>
      </c>
      <c r="G1491" s="10">
        <v>34463940</v>
      </c>
      <c r="H1491" s="10">
        <v>49949853</v>
      </c>
      <c r="I1491" s="10">
        <v>30666013</v>
      </c>
      <c r="J1491" s="10">
        <v>38885237</v>
      </c>
      <c r="K1491" s="10">
        <v>11064616</v>
      </c>
      <c r="L1491" s="10">
        <v>2153603</v>
      </c>
      <c r="M1491" s="10">
        <v>4666271</v>
      </c>
    </row>
    <row r="1492" spans="1:13" hidden="1" x14ac:dyDescent="0.25">
      <c r="A1492" s="8">
        <v>900298068</v>
      </c>
      <c r="B1492" s="5" t="str">
        <f>VLOOKUP(A1492,[1]Carátula!A1492:D4042,4,FALSE)</f>
        <v>GFK RETAIL AND TECHNOLOGY COLOMBIA LTDA</v>
      </c>
      <c r="C1492" s="5" t="str">
        <f>VLOOKUP(A1492,[1]Carátula!A1492:F4042,6,FALSE)</f>
        <v>M7320 - Estudios de mercado y realización de encuestas de opinión pública</v>
      </c>
      <c r="D1492" s="9">
        <v>43830</v>
      </c>
      <c r="E1492" s="8" t="s">
        <v>11</v>
      </c>
      <c r="F1492" s="8" t="s">
        <v>12</v>
      </c>
      <c r="G1492" s="10">
        <v>4133807</v>
      </c>
      <c r="H1492" s="10">
        <v>5831302</v>
      </c>
      <c r="I1492" s="10">
        <v>4587522</v>
      </c>
      <c r="J1492" s="10">
        <v>4587522</v>
      </c>
      <c r="K1492" s="10">
        <v>1243780</v>
      </c>
      <c r="L1492" s="10">
        <v>68833</v>
      </c>
      <c r="M1492" s="10">
        <v>-620412</v>
      </c>
    </row>
    <row r="1493" spans="1:13" hidden="1" x14ac:dyDescent="0.25">
      <c r="A1493" s="8">
        <v>800156635</v>
      </c>
      <c r="B1493" s="5" t="str">
        <f>VLOOKUP(A1493,[1]Carátula!A1493:D4043,4,FALSE)</f>
        <v xml:space="preserve">ALUSUD EMBALAJES COLOMBIA LTDA </v>
      </c>
      <c r="C1493" s="5" t="str">
        <f>VLOOKUP(A1493,[1]Carátula!A1493:F4043,6,FALSE)</f>
        <v>C2229 - Fabricación de artículos de plástico n.c.p.</v>
      </c>
      <c r="D1493" s="9">
        <v>43830</v>
      </c>
      <c r="E1493" s="8" t="s">
        <v>11</v>
      </c>
      <c r="F1493" s="8" t="s">
        <v>12</v>
      </c>
      <c r="G1493" s="10">
        <v>36706031</v>
      </c>
      <c r="H1493" s="10">
        <v>56674320</v>
      </c>
      <c r="I1493" s="10">
        <v>8107058</v>
      </c>
      <c r="J1493" s="10">
        <v>10231619</v>
      </c>
      <c r="K1493" s="10">
        <v>46442701</v>
      </c>
      <c r="L1493" s="10"/>
      <c r="M1493" s="10">
        <v>6161099</v>
      </c>
    </row>
    <row r="1494" spans="1:13" hidden="1" x14ac:dyDescent="0.25">
      <c r="A1494" s="8">
        <v>900618834</v>
      </c>
      <c r="B1494" s="5" t="str">
        <f>VLOOKUP(A1494,[1]Carátula!A1494:D4044,4,FALSE)</f>
        <v>DSV AIR &amp; SEA SAS</v>
      </c>
      <c r="C1494" s="5" t="str">
        <f>VLOOKUP(A1494,[1]Carátula!A1494:F4044,6,FALSE)</f>
        <v>H5229 - Otras actividades complementarias al transporte</v>
      </c>
      <c r="D1494" s="9">
        <v>43830</v>
      </c>
      <c r="E1494" s="8" t="s">
        <v>11</v>
      </c>
      <c r="F1494" s="8" t="s">
        <v>12</v>
      </c>
      <c r="G1494" s="10">
        <v>16606688</v>
      </c>
      <c r="H1494" s="10">
        <v>21068808</v>
      </c>
      <c r="I1494" s="10">
        <v>11963648</v>
      </c>
      <c r="J1494" s="10">
        <v>14366820</v>
      </c>
      <c r="K1494" s="10">
        <v>6701988</v>
      </c>
      <c r="L1494" s="10">
        <v>2032045</v>
      </c>
      <c r="M1494" s="10">
        <v>2654021</v>
      </c>
    </row>
    <row r="1495" spans="1:13" hidden="1" x14ac:dyDescent="0.25">
      <c r="A1495" s="8">
        <v>900107634</v>
      </c>
      <c r="B1495" s="5" t="str">
        <f>VLOOKUP(A1495,[1]Carátula!A1495:D4045,4,FALSE)</f>
        <v>UNIFY LTDA</v>
      </c>
      <c r="C1495" s="5" t="str">
        <f>VLOOKUP(A1495,[1]Carátula!A1495:F4045,6,FALSE)</f>
        <v>J6190 - Otras actividades de telecomunicaciones</v>
      </c>
      <c r="D1495" s="9">
        <v>43830</v>
      </c>
      <c r="E1495" s="8" t="s">
        <v>11</v>
      </c>
      <c r="F1495" s="8" t="s">
        <v>12</v>
      </c>
      <c r="G1495" s="10">
        <v>17421930</v>
      </c>
      <c r="H1495" s="10">
        <v>19560899</v>
      </c>
      <c r="I1495" s="10">
        <v>7868205</v>
      </c>
      <c r="J1495" s="10">
        <v>7929675</v>
      </c>
      <c r="K1495" s="10">
        <v>11631224</v>
      </c>
      <c r="L1495" s="10">
        <v>7789095</v>
      </c>
      <c r="M1495" s="10">
        <v>-2798291</v>
      </c>
    </row>
    <row r="1496" spans="1:13" hidden="1" x14ac:dyDescent="0.25">
      <c r="A1496" s="8">
        <v>900345434</v>
      </c>
      <c r="B1496" s="5" t="str">
        <f>VLOOKUP(A1496,[1]Carátula!A1496:D4046,4,FALSE)</f>
        <v>S.I. SOLUCIONES INMOBILIARIAS &amp; CONSTRUCTORA S.A.S.</v>
      </c>
      <c r="C1496" s="5" t="str">
        <f>VLOOKUP(A1496,[1]Carátula!A1496:F4046,6,FALSE)</f>
        <v>F4111 - Construcción de edificios residenciales</v>
      </c>
      <c r="D1496" s="9">
        <v>43830</v>
      </c>
      <c r="E1496" s="8" t="s">
        <v>11</v>
      </c>
      <c r="F1496" s="8" t="s">
        <v>12</v>
      </c>
      <c r="G1496" s="10">
        <v>1553818</v>
      </c>
      <c r="H1496" s="10">
        <v>6508728</v>
      </c>
      <c r="I1496" s="10">
        <v>2267506</v>
      </c>
      <c r="J1496" s="10">
        <v>5540011</v>
      </c>
      <c r="K1496" s="10">
        <v>968717</v>
      </c>
      <c r="L1496" s="10">
        <v>54861</v>
      </c>
      <c r="M1496" s="10">
        <v>65013</v>
      </c>
    </row>
    <row r="1497" spans="1:13" hidden="1" x14ac:dyDescent="0.25">
      <c r="A1497" s="8">
        <v>891300245</v>
      </c>
      <c r="B1497" s="5" t="str">
        <f>VLOOKUP(A1497,[1]Carátula!A1497:D4047,4,FALSE)</f>
        <v>COMPAÑIA AEROFUMIGCIONES CALIMA SAS</v>
      </c>
      <c r="C1497" s="5" t="str">
        <f>VLOOKUP(A1497,[1]Carátula!A1497:F4047,6,FALSE)</f>
        <v>A0161 - Actividades de apoyo a la agricultura</v>
      </c>
      <c r="D1497" s="9">
        <v>43830</v>
      </c>
      <c r="E1497" s="8" t="s">
        <v>11</v>
      </c>
      <c r="F1497" s="8" t="s">
        <v>12</v>
      </c>
      <c r="G1497" s="10">
        <v>6710502</v>
      </c>
      <c r="H1497" s="10">
        <v>32807648</v>
      </c>
      <c r="I1497" s="10">
        <v>5544369</v>
      </c>
      <c r="J1497" s="10">
        <v>11756568</v>
      </c>
      <c r="K1497" s="10">
        <v>21051080</v>
      </c>
      <c r="L1497" s="10">
        <v>1823510</v>
      </c>
      <c r="M1497" s="10">
        <v>3183770</v>
      </c>
    </row>
    <row r="1498" spans="1:13" hidden="1" x14ac:dyDescent="0.25">
      <c r="A1498" s="8">
        <v>900486347</v>
      </c>
      <c r="B1498" s="5" t="str">
        <f>VLOOKUP(A1498,[1]Carátula!A1498:D4048,4,FALSE)</f>
        <v>DISTRIBUIDORA LOS AUTOS DE COLOMBIA  SAS</v>
      </c>
      <c r="C1498" s="5" t="str">
        <f>VLOOKUP(A1498,[1]Carátula!A1498:F4048,6,FALSE)</f>
        <v>G4511 - Comercio de vehículos automotores nuevos</v>
      </c>
      <c r="D1498" s="9">
        <v>43830</v>
      </c>
      <c r="E1498" s="8" t="s">
        <v>11</v>
      </c>
      <c r="F1498" s="8" t="s">
        <v>12</v>
      </c>
      <c r="G1498" s="10">
        <v>18447441</v>
      </c>
      <c r="H1498" s="10">
        <v>19928237</v>
      </c>
      <c r="I1498" s="10">
        <v>18112931</v>
      </c>
      <c r="J1498" s="10">
        <v>18435414</v>
      </c>
      <c r="K1498" s="10">
        <v>1492823</v>
      </c>
      <c r="L1498" s="10">
        <v>1862058</v>
      </c>
      <c r="M1498" s="10">
        <v>-750321</v>
      </c>
    </row>
    <row r="1499" spans="1:13" hidden="1" x14ac:dyDescent="0.25">
      <c r="A1499" s="8">
        <v>830126832</v>
      </c>
      <c r="B1499" s="5" t="str">
        <f>VLOOKUP(A1499,[1]Carátula!A1499:D4049,4,FALSE)</f>
        <v>HI TECH ZIPP SAS</v>
      </c>
      <c r="C1499" s="5" t="str">
        <f>VLOOKUP(A1499,[1]Carátula!A1499:F4049,6,FALSE)</f>
        <v>G4642 - Comercio al por mayor de prendas de vestir</v>
      </c>
      <c r="D1499" s="9">
        <v>43830</v>
      </c>
      <c r="E1499" s="8" t="s">
        <v>11</v>
      </c>
      <c r="F1499" s="8" t="s">
        <v>12</v>
      </c>
      <c r="G1499" s="10">
        <v>11654068</v>
      </c>
      <c r="H1499" s="10">
        <v>11714156</v>
      </c>
      <c r="I1499" s="10">
        <v>13534163</v>
      </c>
      <c r="J1499" s="10">
        <v>13534163</v>
      </c>
      <c r="K1499" s="10">
        <v>-1820007</v>
      </c>
      <c r="L1499" s="10"/>
      <c r="M1499" s="10">
        <v>-2079386</v>
      </c>
    </row>
    <row r="1500" spans="1:13" hidden="1" x14ac:dyDescent="0.25">
      <c r="A1500" s="8">
        <v>900478030</v>
      </c>
      <c r="B1500" s="5" t="str">
        <f>VLOOKUP(A1500,[1]Carátula!A1500:D4050,4,FALSE)</f>
        <v xml:space="preserve">INDRA SOLUCIONES TECNOLOGIAS DE LA INFORMACION SLU SUCURSAL COLOMBIA </v>
      </c>
      <c r="C1500" s="5" t="str">
        <f>VLOOKUP(A1500,[1]Carátula!A1500:F4050,6,FALSE)</f>
        <v>J6202 - Actividades de consultoría informática y actividades de administración de instalaciones informáticas</v>
      </c>
      <c r="D1500" s="9">
        <v>43830</v>
      </c>
      <c r="E1500" s="8" t="s">
        <v>11</v>
      </c>
      <c r="F1500" s="8" t="s">
        <v>12</v>
      </c>
      <c r="G1500" s="10">
        <v>49774918</v>
      </c>
      <c r="H1500" s="10">
        <v>54150035</v>
      </c>
      <c r="I1500" s="10">
        <v>34204266</v>
      </c>
      <c r="J1500" s="10">
        <v>34204266</v>
      </c>
      <c r="K1500" s="10">
        <v>19945769</v>
      </c>
      <c r="L1500" s="10">
        <v>365648</v>
      </c>
      <c r="M1500" s="10">
        <v>11176114</v>
      </c>
    </row>
    <row r="1501" spans="1:13" hidden="1" x14ac:dyDescent="0.25">
      <c r="A1501" s="8">
        <v>860002433</v>
      </c>
      <c r="B1501" s="5" t="str">
        <f>VLOOKUP(A1501,[1]Carátula!A1501:D4051,4,FALSE)</f>
        <v xml:space="preserve">UNISYS DE COLOMBIA S A </v>
      </c>
      <c r="C1501" s="5" t="str">
        <f>VLOOKUP(A1501,[1]Carátula!A1501:F4051,6,FALSE)</f>
        <v>J6202 - Actividades de consultoría informática y actividades de administración de instalaciones informáticas</v>
      </c>
      <c r="D1501" s="9">
        <v>43830</v>
      </c>
      <c r="E1501" s="8" t="s">
        <v>11</v>
      </c>
      <c r="F1501" s="8" t="s">
        <v>12</v>
      </c>
      <c r="G1501" s="10">
        <v>86793240</v>
      </c>
      <c r="H1501" s="10">
        <v>100191075</v>
      </c>
      <c r="I1501" s="10">
        <v>60977964</v>
      </c>
      <c r="J1501" s="10">
        <v>71409333</v>
      </c>
      <c r="K1501" s="10">
        <v>28781742</v>
      </c>
      <c r="L1501" s="10">
        <v>6046798</v>
      </c>
      <c r="M1501" s="10">
        <v>-1316118</v>
      </c>
    </row>
    <row r="1502" spans="1:13" hidden="1" x14ac:dyDescent="0.25">
      <c r="A1502" s="8">
        <v>830088135</v>
      </c>
      <c r="B1502" s="5" t="str">
        <f>VLOOKUP(A1502,[1]Carátula!A1502:D4052,4,FALSE)</f>
        <v>PHARMEUROPEA DE COLOMBIA</v>
      </c>
      <c r="C1502" s="5" t="str">
        <f>VLOOKUP(A1502,[1]Carátula!A1502:F4052,6,FALSE)</f>
        <v>G4773 - Comercio al por menor de productos farmacéuticos y medicinales, cosméticos y artículos de tocador en establecimientos especializados</v>
      </c>
      <c r="D1502" s="9">
        <v>43830</v>
      </c>
      <c r="E1502" s="8" t="s">
        <v>11</v>
      </c>
      <c r="F1502" s="8" t="s">
        <v>12</v>
      </c>
      <c r="G1502" s="10">
        <v>14537451</v>
      </c>
      <c r="H1502" s="10">
        <v>23171007</v>
      </c>
      <c r="I1502" s="10">
        <v>4115891</v>
      </c>
      <c r="J1502" s="10">
        <v>4331225</v>
      </c>
      <c r="K1502" s="10">
        <v>18839782</v>
      </c>
      <c r="L1502" s="10">
        <v>286256</v>
      </c>
      <c r="M1502" s="10">
        <v>-327128</v>
      </c>
    </row>
    <row r="1503" spans="1:13" hidden="1" x14ac:dyDescent="0.25">
      <c r="A1503" s="8">
        <v>819000443</v>
      </c>
      <c r="B1503" s="5" t="str">
        <f>VLOOKUP(A1503,[1]Carátula!A1503:D4053,4,FALSE)</f>
        <v>INVERSIONES EL MAYOR LTDA</v>
      </c>
      <c r="C1503" s="5" t="str">
        <f>VLOOKUP(A1503,[1]Carátula!A1503:F4053,6,FALSE)</f>
        <v>F4111 - Construcción de edificios residenciales</v>
      </c>
      <c r="D1503" s="9">
        <v>43830</v>
      </c>
      <c r="E1503" s="8" t="s">
        <v>11</v>
      </c>
      <c r="F1503" s="8" t="s">
        <v>12</v>
      </c>
      <c r="G1503" s="10">
        <v>40522</v>
      </c>
      <c r="H1503" s="10">
        <v>22378379</v>
      </c>
      <c r="I1503" s="10">
        <v>2243</v>
      </c>
      <c r="J1503" s="10">
        <v>3687512</v>
      </c>
      <c r="K1503" s="10">
        <v>18690867</v>
      </c>
      <c r="L1503" s="10">
        <v>1788</v>
      </c>
      <c r="M1503" s="10">
        <v>-363211</v>
      </c>
    </row>
    <row r="1504" spans="1:13" hidden="1" x14ac:dyDescent="0.25">
      <c r="A1504" s="8">
        <v>800157847</v>
      </c>
      <c r="B1504" s="5" t="str">
        <f>VLOOKUP(A1504,[1]Carátula!A1504:D4054,4,FALSE)</f>
        <v xml:space="preserve">TRIFITSA </v>
      </c>
      <c r="C1504" s="5" t="str">
        <f>VLOOKUP(A1504,[1]Carátula!A1504:F4054,6,FALSE)</f>
        <v>H4923 - Transporte de carga por carretera</v>
      </c>
      <c r="D1504" s="9">
        <v>43830</v>
      </c>
      <c r="E1504" s="8" t="s">
        <v>11</v>
      </c>
      <c r="F1504" s="8" t="s">
        <v>12</v>
      </c>
      <c r="G1504" s="10">
        <v>6332339</v>
      </c>
      <c r="H1504" s="10">
        <v>7970345</v>
      </c>
      <c r="I1504" s="10">
        <v>2604469</v>
      </c>
      <c r="J1504" s="10">
        <v>3823176</v>
      </c>
      <c r="K1504" s="10">
        <v>4147169</v>
      </c>
      <c r="L1504" s="10">
        <v>0</v>
      </c>
      <c r="M1504" s="10">
        <v>1248675</v>
      </c>
    </row>
    <row r="1505" spans="1:13" hidden="1" x14ac:dyDescent="0.25">
      <c r="A1505" s="8">
        <v>860053930</v>
      </c>
      <c r="B1505" s="5" t="str">
        <f>VLOOKUP(A1505,[1]Carátula!A1505:D4055,4,FALSE)</f>
        <v>OCCIDENTAL DE COLOMBIA, LLC</v>
      </c>
      <c r="C1505" s="5" t="str">
        <f>VLOOKUP(A1505,[1]Carátula!A1505:F4055,6,FALSE)</f>
        <v>B0610 - Extracción de petróleo crudo</v>
      </c>
      <c r="D1505" s="9">
        <v>43830</v>
      </c>
      <c r="E1505" s="8" t="s">
        <v>11</v>
      </c>
      <c r="F1505" s="8" t="s">
        <v>12</v>
      </c>
      <c r="G1505" s="10">
        <v>167446671</v>
      </c>
      <c r="H1505" s="10">
        <v>837502544</v>
      </c>
      <c r="I1505" s="10">
        <v>219679566</v>
      </c>
      <c r="J1505" s="10">
        <v>383277064</v>
      </c>
      <c r="K1505" s="10">
        <v>454225480</v>
      </c>
      <c r="L1505" s="10">
        <v>6925224</v>
      </c>
      <c r="M1505" s="10">
        <v>219740874</v>
      </c>
    </row>
    <row r="1506" spans="1:13" x14ac:dyDescent="0.25">
      <c r="A1506" s="8">
        <v>830095934</v>
      </c>
      <c r="B1506" s="5" t="str">
        <f>VLOOKUP(A1506,[1]Carátula!A1506:D4056,4,FALSE)</f>
        <v>INVESTA HOLDING SAS</v>
      </c>
      <c r="C1506" s="5" t="str">
        <f>VLOOKUP(A1506,[1]Carátula!A1506:F4056,6,FALSE)</f>
        <v>C3290 - Otras industrias manufactureras n.c.p.</v>
      </c>
      <c r="D1506" s="9">
        <v>43830</v>
      </c>
      <c r="E1506" s="8" t="s">
        <v>11</v>
      </c>
      <c r="F1506" s="8" t="s">
        <v>12</v>
      </c>
      <c r="G1506" s="10">
        <v>548853</v>
      </c>
      <c r="H1506" s="10">
        <v>33247850</v>
      </c>
      <c r="I1506" s="10">
        <v>167869</v>
      </c>
      <c r="J1506" s="10">
        <v>399567</v>
      </c>
      <c r="K1506" s="10">
        <v>32848283</v>
      </c>
      <c r="L1506" s="10">
        <v>9</v>
      </c>
      <c r="M1506" s="10">
        <v>-25176</v>
      </c>
    </row>
    <row r="1507" spans="1:13" hidden="1" x14ac:dyDescent="0.25">
      <c r="A1507" s="8">
        <v>900813653</v>
      </c>
      <c r="B1507" s="5" t="str">
        <f>VLOOKUP(A1507,[1]Carátula!A1507:D4057,4,FALSE)</f>
        <v>PROTEIHUEVO SAS</v>
      </c>
      <c r="C1507" s="5" t="str">
        <f>VLOOKUP(A1507,[1]Carátula!A1507:F4057,6,FALSE)</f>
        <v>A0145 - Cría de aves de corral</v>
      </c>
      <c r="D1507" s="9">
        <v>43830</v>
      </c>
      <c r="E1507" s="8" t="s">
        <v>11</v>
      </c>
      <c r="F1507" s="8" t="s">
        <v>12</v>
      </c>
      <c r="G1507" s="10">
        <v>1634212</v>
      </c>
      <c r="H1507" s="10">
        <v>2727967</v>
      </c>
      <c r="I1507" s="10">
        <v>1803300</v>
      </c>
      <c r="J1507" s="10">
        <v>1803300</v>
      </c>
      <c r="K1507" s="10">
        <v>924667</v>
      </c>
      <c r="L1507" s="10">
        <v>23287</v>
      </c>
      <c r="M1507" s="10">
        <v>290982</v>
      </c>
    </row>
    <row r="1508" spans="1:13" hidden="1" x14ac:dyDescent="0.25">
      <c r="A1508" s="8">
        <v>890100454</v>
      </c>
      <c r="B1508" s="5" t="str">
        <f>VLOOKUP(A1508,[1]Carátula!A1508:D4058,4,FALSE)</f>
        <v>Dupont de Colombia SA</v>
      </c>
      <c r="C1508" s="5" t="str">
        <f>VLOOKUP(A1508,[1]Carátula!A1508:F4058,6,FALSE)</f>
        <v>G4664 - Comercio al por mayor de productos químicos básicos, cauchos y plásticos en formas primarias y productos químicos de uso agropecuario</v>
      </c>
      <c r="D1508" s="9">
        <v>43830</v>
      </c>
      <c r="E1508" s="8" t="s">
        <v>11</v>
      </c>
      <c r="F1508" s="8" t="s">
        <v>12</v>
      </c>
      <c r="G1508" s="10">
        <v>106276204</v>
      </c>
      <c r="H1508" s="10">
        <v>111970645</v>
      </c>
      <c r="I1508" s="10">
        <v>34357967</v>
      </c>
      <c r="J1508" s="10">
        <v>37583513</v>
      </c>
      <c r="K1508" s="10">
        <v>74387132</v>
      </c>
      <c r="L1508" s="10">
        <v>95115</v>
      </c>
      <c r="M1508" s="10">
        <v>-285322</v>
      </c>
    </row>
    <row r="1509" spans="1:13" hidden="1" x14ac:dyDescent="0.25">
      <c r="A1509" s="8">
        <v>900702831</v>
      </c>
      <c r="B1509" s="5" t="str">
        <f>VLOOKUP(A1509,[1]Carátula!A1509:D4059,4,FALSE)</f>
        <v>INVERSIONES TORONTO SAS</v>
      </c>
      <c r="C1509" s="5" t="str">
        <f>VLOOKUP(A1509,[1]Carátula!A1509:F4059,6,FALSE)</f>
        <v>I5611 - Expendio a la mesa de comidas preparadas</v>
      </c>
      <c r="D1509" s="9">
        <v>43830</v>
      </c>
      <c r="E1509" s="8" t="s">
        <v>11</v>
      </c>
      <c r="F1509" s="8" t="s">
        <v>12</v>
      </c>
      <c r="G1509" s="10">
        <v>826472</v>
      </c>
      <c r="H1509" s="10">
        <v>11999126</v>
      </c>
      <c r="I1509" s="10">
        <v>6884768</v>
      </c>
      <c r="J1509" s="10">
        <v>6884768</v>
      </c>
      <c r="K1509" s="10">
        <v>5114358</v>
      </c>
      <c r="L1509" s="10"/>
      <c r="M1509" s="10">
        <v>285590</v>
      </c>
    </row>
    <row r="1510" spans="1:13" hidden="1" x14ac:dyDescent="0.25">
      <c r="A1510" s="8">
        <v>900622441</v>
      </c>
      <c r="B1510" s="5" t="str">
        <f>VLOOKUP(A1510,[1]Carátula!A1510:D4060,4,FALSE)</f>
        <v>ARTEFACTO HUMANA SAS EN REORGANIZACIN</v>
      </c>
      <c r="C1510" s="5" t="str">
        <f>VLOOKUP(A1510,[1]Carátula!A1510:F4060,6,FALSE)</f>
        <v>F4290 - Construcción de otras obras de ingeniería civil</v>
      </c>
      <c r="D1510" s="9">
        <v>43830</v>
      </c>
      <c r="E1510" s="8" t="s">
        <v>11</v>
      </c>
      <c r="F1510" s="8" t="s">
        <v>12</v>
      </c>
      <c r="G1510" s="10">
        <v>635324</v>
      </c>
      <c r="H1510" s="10">
        <v>1084779</v>
      </c>
      <c r="I1510" s="10">
        <v>1630438</v>
      </c>
      <c r="J1510" s="10">
        <v>2020085</v>
      </c>
      <c r="K1510" s="10">
        <v>-935306</v>
      </c>
      <c r="L1510" s="10">
        <v>31578</v>
      </c>
      <c r="M1510" s="10">
        <v>-227778</v>
      </c>
    </row>
    <row r="1511" spans="1:13" hidden="1" x14ac:dyDescent="0.25">
      <c r="A1511" s="8">
        <v>900353873</v>
      </c>
      <c r="B1511" s="5" t="str">
        <f>VLOOKUP(A1511,[1]Carátula!A1511:D4061,4,FALSE)</f>
        <v>Scania Colombia SAS</v>
      </c>
      <c r="C1511" s="5" t="str">
        <f>VLOOKUP(A1511,[1]Carátula!A1511:F4061,6,FALSE)</f>
        <v>G4511 - Comercio de vehículos automotores nuevos</v>
      </c>
      <c r="D1511" s="9">
        <v>43830</v>
      </c>
      <c r="E1511" s="8" t="s">
        <v>11</v>
      </c>
      <c r="F1511" s="8" t="s">
        <v>12</v>
      </c>
      <c r="G1511" s="10">
        <v>517138964</v>
      </c>
      <c r="H1511" s="10">
        <v>526221531</v>
      </c>
      <c r="I1511" s="10">
        <v>481453746</v>
      </c>
      <c r="J1511" s="10">
        <v>490170417</v>
      </c>
      <c r="K1511" s="10">
        <v>36051114</v>
      </c>
      <c r="L1511" s="10">
        <v>1994447</v>
      </c>
      <c r="M1511" s="10">
        <v>10301329</v>
      </c>
    </row>
    <row r="1512" spans="1:13" hidden="1" x14ac:dyDescent="0.25">
      <c r="A1512" s="8">
        <v>800222937</v>
      </c>
      <c r="B1512" s="5" t="str">
        <f>VLOOKUP(A1512,[1]Carátula!A1512:D4062,4,FALSE)</f>
        <v>FENIX CONSTRUCCIONES SA</v>
      </c>
      <c r="C1512" s="5" t="str">
        <f>VLOOKUP(A1512,[1]Carátula!A1512:F4062,6,FALSE)</f>
        <v>F4111 - Construcción de edificios residenciales</v>
      </c>
      <c r="D1512" s="9">
        <v>43830</v>
      </c>
      <c r="E1512" s="8" t="s">
        <v>11</v>
      </c>
      <c r="F1512" s="8" t="s">
        <v>12</v>
      </c>
      <c r="G1512" s="10">
        <v>229214601</v>
      </c>
      <c r="H1512" s="10">
        <v>315163629</v>
      </c>
      <c r="I1512" s="10">
        <v>127582404</v>
      </c>
      <c r="J1512" s="10">
        <v>240314151</v>
      </c>
      <c r="K1512" s="10">
        <v>74849478</v>
      </c>
      <c r="L1512" s="10">
        <v>2917838</v>
      </c>
      <c r="M1512" s="10">
        <v>5425751</v>
      </c>
    </row>
    <row r="1513" spans="1:13" hidden="1" x14ac:dyDescent="0.25">
      <c r="A1513" s="8">
        <v>890311366</v>
      </c>
      <c r="B1513" s="5" t="str">
        <f>VLOOKUP(A1513,[1]Carátula!A1513:D4063,4,FALSE)</f>
        <v>Apex Tool Group SAS</v>
      </c>
      <c r="C1513" s="5" t="str">
        <f>VLOOKUP(A1513,[1]Carátula!A1513:F4063,6,FALSE)</f>
        <v>G4663 - Comercio al por mayor de materiales de construcción, artículos de ferretería, pinturas, productos de vidrio, equipo y materiales de fontanería y calefacción</v>
      </c>
      <c r="D1513" s="9">
        <v>43830</v>
      </c>
      <c r="E1513" s="8" t="s">
        <v>11</v>
      </c>
      <c r="F1513" s="8" t="s">
        <v>12</v>
      </c>
      <c r="G1513" s="10">
        <v>28598297</v>
      </c>
      <c r="H1513" s="10">
        <v>30118451</v>
      </c>
      <c r="I1513" s="10">
        <v>13523766</v>
      </c>
      <c r="J1513" s="10">
        <v>13532793</v>
      </c>
      <c r="K1513" s="10">
        <v>16585658</v>
      </c>
      <c r="L1513" s="10">
        <v>566724</v>
      </c>
      <c r="M1513" s="10">
        <v>1234482</v>
      </c>
    </row>
    <row r="1514" spans="1:13" hidden="1" x14ac:dyDescent="0.25">
      <c r="A1514" s="8">
        <v>860029441</v>
      </c>
      <c r="B1514" s="5" t="str">
        <f>VLOOKUP(A1514,[1]Carátula!A1514:D4064,4,FALSE)</f>
        <v xml:space="preserve">"ALLERGAN DE COLOMBIA S.A. " </v>
      </c>
      <c r="C1514" s="5" t="str">
        <f>VLOOKUP(A1514,[1]Carátula!A1514:F4064,6,FALSE)</f>
        <v>G4645 - Comercio al por mayor de productos farmacéuticos, medicinales, cosméticos y de tocador</v>
      </c>
      <c r="D1514" s="9">
        <v>43830</v>
      </c>
      <c r="E1514" s="8" t="s">
        <v>11</v>
      </c>
      <c r="F1514" s="8" t="s">
        <v>12</v>
      </c>
      <c r="G1514" s="10">
        <v>78994328</v>
      </c>
      <c r="H1514" s="10">
        <v>85715014</v>
      </c>
      <c r="I1514" s="10">
        <v>24885197</v>
      </c>
      <c r="J1514" s="10">
        <v>26088034</v>
      </c>
      <c r="K1514" s="10">
        <v>59626980</v>
      </c>
      <c r="L1514" s="10">
        <v>32664707</v>
      </c>
      <c r="M1514" s="10">
        <v>-16396240</v>
      </c>
    </row>
    <row r="1515" spans="1:13" hidden="1" x14ac:dyDescent="0.25">
      <c r="A1515" s="8">
        <v>860511541</v>
      </c>
      <c r="B1515" s="5" t="str">
        <f>VLOOKUP(A1515,[1]Carátula!A1515:D4065,4,FALSE)</f>
        <v>COMESTIBLES ALFA SAS</v>
      </c>
      <c r="C1515" s="5" t="str">
        <f>VLOOKUP(A1515,[1]Carátula!A1515:F4065,6,FALSE)</f>
        <v>G4631 - Comercio al por mayor de productos alimenticios</v>
      </c>
      <c r="D1515" s="9">
        <v>43830</v>
      </c>
      <c r="E1515" s="8" t="s">
        <v>11</v>
      </c>
      <c r="F1515" s="8" t="s">
        <v>12</v>
      </c>
      <c r="G1515" s="10">
        <v>21111545</v>
      </c>
      <c r="H1515" s="10">
        <v>36046391</v>
      </c>
      <c r="I1515" s="10">
        <v>20280382</v>
      </c>
      <c r="J1515" s="10">
        <v>23409562</v>
      </c>
      <c r="K1515" s="10">
        <v>12636829</v>
      </c>
      <c r="L1515" s="10"/>
      <c r="M1515" s="10">
        <v>3037190</v>
      </c>
    </row>
    <row r="1516" spans="1:13" hidden="1" x14ac:dyDescent="0.25">
      <c r="A1516" s="8">
        <v>830012565</v>
      </c>
      <c r="B1516" s="5" t="str">
        <f>VLOOKUP(A1516,[1]Carátula!A1516:D4066,4,FALSE)</f>
        <v>Eco Oro Minerals Corp Sucursal Colombia</v>
      </c>
      <c r="C1516" s="5" t="str">
        <f>VLOOKUP(A1516,[1]Carátula!A1516:F4066,6,FALSE)</f>
        <v>B0722 - Extracción de oro y otros metales preciosos</v>
      </c>
      <c r="D1516" s="9">
        <v>43830</v>
      </c>
      <c r="E1516" s="8" t="s">
        <v>11</v>
      </c>
      <c r="F1516" s="8" t="s">
        <v>12</v>
      </c>
      <c r="G1516" s="10">
        <v>654966</v>
      </c>
      <c r="H1516" s="10">
        <v>3512301</v>
      </c>
      <c r="I1516" s="10">
        <v>14702778</v>
      </c>
      <c r="J1516" s="10">
        <v>25196309</v>
      </c>
      <c r="K1516" s="10">
        <v>-21684008</v>
      </c>
      <c r="L1516" s="10"/>
      <c r="M1516" s="10">
        <v>-22433514</v>
      </c>
    </row>
    <row r="1517" spans="1:13" hidden="1" x14ac:dyDescent="0.25">
      <c r="A1517" s="8">
        <v>800025839</v>
      </c>
      <c r="B1517" s="5" t="str">
        <f>VLOOKUP(A1517,[1]Carátula!A1517:D4067,4,FALSE)</f>
        <v>VILLEGAS Y CIA. SOCIEDAD EN COMANDITA SIMPLE EN REORGANIZACION</v>
      </c>
      <c r="C1517" s="5" t="str">
        <f>VLOOKUP(A1517,[1]Carátula!A1517:F4067,6,FALSE)</f>
        <v>C1061 - Trilla de café</v>
      </c>
      <c r="D1517" s="9">
        <v>43830</v>
      </c>
      <c r="E1517" s="8" t="s">
        <v>11</v>
      </c>
      <c r="F1517" s="8" t="s">
        <v>12</v>
      </c>
      <c r="G1517" s="10">
        <v>87191751</v>
      </c>
      <c r="H1517" s="10">
        <v>180104638</v>
      </c>
      <c r="I1517" s="10">
        <v>101695390</v>
      </c>
      <c r="J1517" s="10">
        <v>118142933</v>
      </c>
      <c r="K1517" s="10">
        <v>61961705</v>
      </c>
      <c r="L1517" s="10">
        <v>13337977</v>
      </c>
      <c r="M1517" s="10">
        <v>-7679464</v>
      </c>
    </row>
    <row r="1518" spans="1:13" hidden="1" x14ac:dyDescent="0.25">
      <c r="A1518" s="8">
        <v>890316958</v>
      </c>
      <c r="B1518" s="5" t="str">
        <f>VLOOKUP(A1518,[1]Carátula!A1518:D4068,4,FALSE)</f>
        <v xml:space="preserve">Reforestadora Andina S.A. </v>
      </c>
      <c r="C1518" s="5" t="str">
        <f>VLOOKUP(A1518,[1]Carátula!A1518:F4068,6,FALSE)</f>
        <v>A0210 - Silvicultura y otras actividades forestales</v>
      </c>
      <c r="D1518" s="9">
        <v>43830</v>
      </c>
      <c r="E1518" s="8" t="s">
        <v>11</v>
      </c>
      <c r="F1518" s="8" t="s">
        <v>12</v>
      </c>
      <c r="G1518" s="10">
        <v>97444024</v>
      </c>
      <c r="H1518" s="10">
        <v>976622148</v>
      </c>
      <c r="I1518" s="10">
        <v>2067344</v>
      </c>
      <c r="J1518" s="10">
        <v>6467774</v>
      </c>
      <c r="K1518" s="10">
        <v>970154374</v>
      </c>
      <c r="L1518" s="10">
        <v>0</v>
      </c>
      <c r="M1518" s="10">
        <v>56470520</v>
      </c>
    </row>
    <row r="1519" spans="1:13" hidden="1" x14ac:dyDescent="0.25">
      <c r="A1519" s="8">
        <v>900387338</v>
      </c>
      <c r="B1519" s="5" t="str">
        <f>VLOOKUP(A1519,[1]Carátula!A1519:D4069,4,FALSE)</f>
        <v>MART INVERSIONES SAS</v>
      </c>
      <c r="C1519" s="5" t="str">
        <f>VLOOKUP(A1519,[1]Carátula!A1519:F4069,6,FALSE)</f>
        <v>L6810 - Actividades inmobiliarias realizadas con bienes propios o arrendados</v>
      </c>
      <c r="D1519" s="9">
        <v>43830</v>
      </c>
      <c r="E1519" s="8" t="s">
        <v>11</v>
      </c>
      <c r="F1519" s="8" t="s">
        <v>12</v>
      </c>
      <c r="G1519" s="10">
        <v>2308785</v>
      </c>
      <c r="H1519" s="10">
        <v>59687665</v>
      </c>
      <c r="I1519" s="10">
        <v>5574200</v>
      </c>
      <c r="J1519" s="10">
        <v>24623009</v>
      </c>
      <c r="K1519" s="10">
        <v>35064656</v>
      </c>
      <c r="L1519" s="10">
        <v>1303179</v>
      </c>
      <c r="M1519" s="10">
        <v>3913878</v>
      </c>
    </row>
    <row r="1520" spans="1:13" hidden="1" x14ac:dyDescent="0.25">
      <c r="A1520" s="8">
        <v>821002557</v>
      </c>
      <c r="B1520" s="5" t="str">
        <f>VLOOKUP(A1520,[1]Carátula!A1520:D4070,4,FALSE)</f>
        <v>PUERTO MADERO SAS</v>
      </c>
      <c r="C1520" s="5" t="str">
        <f>VLOOKUP(A1520,[1]Carátula!A1520:F4070,6,FALSE)</f>
        <v>C3110 - Fabricación de muebles</v>
      </c>
      <c r="D1520" s="9">
        <v>43830</v>
      </c>
      <c r="E1520" s="8" t="s">
        <v>11</v>
      </c>
      <c r="F1520" s="8" t="s">
        <v>12</v>
      </c>
      <c r="G1520" s="10">
        <v>2842291</v>
      </c>
      <c r="H1520" s="10">
        <v>5763361</v>
      </c>
      <c r="I1520" s="10">
        <v>2571218</v>
      </c>
      <c r="J1520" s="10">
        <v>4638915</v>
      </c>
      <c r="K1520" s="10">
        <v>1124446</v>
      </c>
      <c r="L1520" s="10">
        <v>203520</v>
      </c>
      <c r="M1520" s="10">
        <v>24403</v>
      </c>
    </row>
    <row r="1521" spans="1:13" x14ac:dyDescent="0.25">
      <c r="A1521" s="8">
        <v>860008445</v>
      </c>
      <c r="B1521" s="5" t="str">
        <f>VLOOKUP(A1521,[1]Carátula!A1521:D4071,4,FALSE)</f>
        <v>TECNIALAMBRE SA</v>
      </c>
      <c r="C1521" s="5" t="str">
        <f>VLOOKUP(A1521,[1]Carátula!A1521:F4071,6,FALSE)</f>
        <v>C3290 - Otras industrias manufactureras n.c.p.</v>
      </c>
      <c r="D1521" s="9">
        <v>43830</v>
      </c>
      <c r="E1521" s="8" t="s">
        <v>11</v>
      </c>
      <c r="F1521" s="8" t="s">
        <v>12</v>
      </c>
      <c r="G1521" s="10">
        <v>10444178</v>
      </c>
      <c r="H1521" s="10">
        <v>22493831</v>
      </c>
      <c r="I1521" s="10">
        <v>9510903</v>
      </c>
      <c r="J1521" s="10">
        <v>16043697</v>
      </c>
      <c r="K1521" s="10">
        <v>6450134</v>
      </c>
      <c r="L1521" s="10">
        <v>1668456</v>
      </c>
      <c r="M1521" s="10">
        <v>302543</v>
      </c>
    </row>
    <row r="1522" spans="1:13" hidden="1" x14ac:dyDescent="0.25">
      <c r="A1522" s="8">
        <v>900896246</v>
      </c>
      <c r="B1522" s="5" t="str">
        <f>VLOOKUP(A1522,[1]Carátula!A1522:D4072,4,FALSE)</f>
        <v xml:space="preserve">CLARIANT PLASTICS &amp; COATINGS SAS </v>
      </c>
      <c r="C1522" s="5" t="str">
        <f>VLOOKUP(A1522,[1]Carátula!A1522:F4072,6,FALSE)</f>
        <v>G4719 - Comercio al por menor en establecimientos no especializados, con surtido compuesto principalmente por productos diferentes de alimentos (víveres en general), bebidas y tabaco</v>
      </c>
      <c r="D1522" s="9">
        <v>43830</v>
      </c>
      <c r="E1522" s="8" t="s">
        <v>11</v>
      </c>
      <c r="F1522" s="8" t="s">
        <v>12</v>
      </c>
      <c r="G1522" s="10">
        <v>34423265</v>
      </c>
      <c r="H1522" s="10">
        <v>63148276</v>
      </c>
      <c r="I1522" s="10">
        <v>27970607</v>
      </c>
      <c r="J1522" s="10">
        <v>30661496</v>
      </c>
      <c r="K1522" s="10">
        <v>32486780</v>
      </c>
      <c r="L1522" s="10">
        <v>845172</v>
      </c>
      <c r="M1522" s="10">
        <v>1335258</v>
      </c>
    </row>
    <row r="1523" spans="1:13" hidden="1" x14ac:dyDescent="0.25">
      <c r="A1523" s="8">
        <v>900999139</v>
      </c>
      <c r="B1523" s="5" t="str">
        <f>VLOOKUP(A1523,[1]Carátula!A1523:D4073,4,FALSE)</f>
        <v>Huawei Technologies Managed Service Colombia S.A.S.</v>
      </c>
      <c r="C1523" s="5" t="str">
        <f>VLOOKUP(A1523,[1]Carátula!A1523:F4073,6,FALSE)</f>
        <v>J6190 - Otras actividades de telecomunicaciones</v>
      </c>
      <c r="D1523" s="9">
        <v>43830</v>
      </c>
      <c r="E1523" s="8" t="s">
        <v>11</v>
      </c>
      <c r="F1523" s="8" t="s">
        <v>12</v>
      </c>
      <c r="G1523" s="10">
        <v>87476776</v>
      </c>
      <c r="H1523" s="10">
        <v>99253831</v>
      </c>
      <c r="I1523" s="10">
        <v>154644515</v>
      </c>
      <c r="J1523" s="10">
        <v>259285336</v>
      </c>
      <c r="K1523" s="10">
        <v>-160031505</v>
      </c>
      <c r="L1523" s="10">
        <v>9592117</v>
      </c>
      <c r="M1523" s="10">
        <v>-5837706</v>
      </c>
    </row>
    <row r="1524" spans="1:13" hidden="1" x14ac:dyDescent="0.25">
      <c r="A1524" s="8">
        <v>830086340</v>
      </c>
      <c r="B1524" s="5" t="str">
        <f>VLOOKUP(A1524,[1]Carátula!A1524:D4074,4,FALSE)</f>
        <v>CONCRETOS Y MADERAS SAS</v>
      </c>
      <c r="C1524" s="5" t="str">
        <f>VLOOKUP(A1524,[1]Carátula!A1524:F4074,6,FALSE)</f>
        <v>C1630 - Fabricación de partes y piezas de madera, de carpintería y ebanistería para la construcción</v>
      </c>
      <c r="D1524" s="9">
        <v>43830</v>
      </c>
      <c r="E1524" s="8" t="s">
        <v>11</v>
      </c>
      <c r="F1524" s="8" t="s">
        <v>12</v>
      </c>
      <c r="G1524" s="10">
        <v>3166560</v>
      </c>
      <c r="H1524" s="10">
        <v>8304815</v>
      </c>
      <c r="I1524" s="10">
        <v>2522888</v>
      </c>
      <c r="J1524" s="10">
        <v>7936060</v>
      </c>
      <c r="K1524" s="10">
        <v>368755</v>
      </c>
      <c r="L1524" s="10"/>
      <c r="M1524" s="10">
        <v>-154874</v>
      </c>
    </row>
    <row r="1525" spans="1:13" hidden="1" x14ac:dyDescent="0.25">
      <c r="A1525" s="8">
        <v>811015541</v>
      </c>
      <c r="B1525" s="5" t="str">
        <f>VLOOKUP(A1525,[1]Carátula!A1525:D4075,4,FALSE)</f>
        <v>COLOMBIANA DE CUEROS S.A.</v>
      </c>
      <c r="C1525" s="5" t="str">
        <f>VLOOKUP(A1525,[1]Carátula!A1525:F4075,6,FALSE)</f>
        <v>C1511 - Curtido y recurtido de cueros; recurtido y teñido de pieles</v>
      </c>
      <c r="D1525" s="9">
        <v>43830</v>
      </c>
      <c r="E1525" s="8" t="s">
        <v>11</v>
      </c>
      <c r="F1525" s="8" t="s">
        <v>12</v>
      </c>
      <c r="G1525" s="10">
        <v>12221008</v>
      </c>
      <c r="H1525" s="10">
        <v>48755774</v>
      </c>
      <c r="I1525" s="10">
        <v>11154210</v>
      </c>
      <c r="J1525" s="10">
        <v>32555376</v>
      </c>
      <c r="K1525" s="10">
        <v>16200398</v>
      </c>
      <c r="L1525" s="10">
        <v>1704375</v>
      </c>
      <c r="M1525" s="10">
        <v>1050091</v>
      </c>
    </row>
    <row r="1526" spans="1:13" hidden="1" x14ac:dyDescent="0.25">
      <c r="A1526" s="8">
        <v>830010738</v>
      </c>
      <c r="B1526" s="5" t="str">
        <f>VLOOKUP(A1526,[1]Carátula!A1526:D4076,4,FALSE)</f>
        <v>C.I. SUNSHINE BOUQUET S.A.S</v>
      </c>
      <c r="C1526" s="5" t="str">
        <f>VLOOKUP(A1526,[1]Carátula!A1526:F4076,6,FALSE)</f>
        <v>A0125 - Cultivo de flor de corte</v>
      </c>
      <c r="D1526" s="9">
        <v>43830</v>
      </c>
      <c r="E1526" s="8" t="s">
        <v>11</v>
      </c>
      <c r="F1526" s="8" t="s">
        <v>12</v>
      </c>
      <c r="G1526" s="10">
        <v>159108169</v>
      </c>
      <c r="H1526" s="10">
        <v>718903362</v>
      </c>
      <c r="I1526" s="10">
        <v>308395772</v>
      </c>
      <c r="J1526" s="10">
        <v>516281981</v>
      </c>
      <c r="K1526" s="10">
        <v>202621381</v>
      </c>
      <c r="L1526" s="10">
        <v>39236021</v>
      </c>
      <c r="M1526" s="10">
        <v>10031615</v>
      </c>
    </row>
    <row r="1527" spans="1:13" hidden="1" x14ac:dyDescent="0.25">
      <c r="A1527" s="8">
        <v>900429367</v>
      </c>
      <c r="B1527" s="5" t="str">
        <f>VLOOKUP(A1527,[1]Carátula!A1527:D4077,4,FALSE)</f>
        <v>ASIAN BISTRO COLOMBIA SAS</v>
      </c>
      <c r="C1527" s="5" t="str">
        <f>VLOOKUP(A1527,[1]Carátula!A1527:F4077,6,FALSE)</f>
        <v>I5611 - Expendio a la mesa de comidas preparadas</v>
      </c>
      <c r="D1527" s="9">
        <v>43830</v>
      </c>
      <c r="E1527" s="8" t="s">
        <v>11</v>
      </c>
      <c r="F1527" s="8" t="s">
        <v>12</v>
      </c>
      <c r="G1527" s="10">
        <v>2674460</v>
      </c>
      <c r="H1527" s="10">
        <v>12505039</v>
      </c>
      <c r="I1527" s="10">
        <v>2590129</v>
      </c>
      <c r="J1527" s="10">
        <v>6048643</v>
      </c>
      <c r="K1527" s="10">
        <v>6456396</v>
      </c>
      <c r="L1527" s="10"/>
      <c r="M1527" s="10">
        <v>-946414</v>
      </c>
    </row>
    <row r="1528" spans="1:13" hidden="1" x14ac:dyDescent="0.25">
      <c r="A1528" s="8">
        <v>900335451</v>
      </c>
      <c r="B1528" s="5" t="str">
        <f>VLOOKUP(A1528,[1]Carátula!A1528:D4078,4,FALSE)</f>
        <v>E.QUATRO SAS</v>
      </c>
      <c r="C1528" s="5" t="str">
        <f>VLOOKUP(A1528,[1]Carátula!A1528:F4078,6,FALSE)</f>
        <v>G4631 - Comercio al por mayor de productos alimenticios</v>
      </c>
      <c r="D1528" s="9">
        <v>43830</v>
      </c>
      <c r="E1528" s="8" t="s">
        <v>11</v>
      </c>
      <c r="F1528" s="8" t="s">
        <v>12</v>
      </c>
      <c r="G1528" s="10">
        <v>14364231</v>
      </c>
      <c r="H1528" s="10">
        <v>18209230</v>
      </c>
      <c r="I1528" s="10">
        <v>6681501</v>
      </c>
      <c r="J1528" s="10">
        <v>10269991</v>
      </c>
      <c r="K1528" s="10">
        <v>7939239</v>
      </c>
      <c r="L1528" s="10">
        <v>1224950</v>
      </c>
      <c r="M1528" s="10">
        <v>706199</v>
      </c>
    </row>
    <row r="1529" spans="1:13" hidden="1" x14ac:dyDescent="0.25">
      <c r="A1529" s="8">
        <v>800239454</v>
      </c>
      <c r="B1529" s="5" t="str">
        <f>VLOOKUP(A1529,[1]Carátula!A1529:D4079,4,FALSE)</f>
        <v>ASSISTCARD DE COLOMBIA SAS</v>
      </c>
      <c r="C1529" s="5" t="str">
        <f>VLOOKUP(A1529,[1]Carátula!A1529:F4079,6,FALSE)</f>
        <v>N7990 - Otros servicios de reserva y actividades relacionadas</v>
      </c>
      <c r="D1529" s="9">
        <v>43830</v>
      </c>
      <c r="E1529" s="8" t="s">
        <v>11</v>
      </c>
      <c r="F1529" s="8" t="s">
        <v>12</v>
      </c>
      <c r="G1529" s="10">
        <v>21091224</v>
      </c>
      <c r="H1529" s="10">
        <v>32712830</v>
      </c>
      <c r="I1529" s="10">
        <v>10640118</v>
      </c>
      <c r="J1529" s="10">
        <v>14733856</v>
      </c>
      <c r="K1529" s="10">
        <v>17978974</v>
      </c>
      <c r="L1529" s="10">
        <v>1638084</v>
      </c>
      <c r="M1529" s="10">
        <v>7928161</v>
      </c>
    </row>
    <row r="1530" spans="1:13" hidden="1" x14ac:dyDescent="0.25">
      <c r="A1530" s="8">
        <v>800161538</v>
      </c>
      <c r="B1530" s="5" t="str">
        <f>VLOOKUP(A1530,[1]Carátula!A1530:D4080,4,FALSE)</f>
        <v>INDUSTRIA DE HARINAS TULUA SAS</v>
      </c>
      <c r="C1530" s="5" t="str">
        <f>VLOOKUP(A1530,[1]Carátula!A1530:F4080,6,FALSE)</f>
        <v>C1051 - Elaboración de productos de molinería</v>
      </c>
      <c r="D1530" s="9">
        <v>43830</v>
      </c>
      <c r="E1530" s="8" t="s">
        <v>11</v>
      </c>
      <c r="F1530" s="8" t="s">
        <v>12</v>
      </c>
      <c r="G1530" s="10">
        <v>25966773</v>
      </c>
      <c r="H1530" s="10">
        <v>55150647</v>
      </c>
      <c r="I1530" s="10">
        <v>25325774</v>
      </c>
      <c r="J1530" s="10">
        <v>26842453</v>
      </c>
      <c r="K1530" s="10">
        <v>28308194</v>
      </c>
      <c r="L1530" s="10">
        <v>2578249</v>
      </c>
      <c r="M1530" s="10">
        <v>773615</v>
      </c>
    </row>
    <row r="1531" spans="1:13" hidden="1" x14ac:dyDescent="0.25">
      <c r="A1531" s="8">
        <v>900525626</v>
      </c>
      <c r="B1531" s="5" t="str">
        <f>VLOOKUP(A1531,[1]Carátula!A1531:D4081,4,FALSE)</f>
        <v>CLUB LLANEROS S.A.</v>
      </c>
      <c r="C1531" s="5" t="str">
        <f>VLOOKUP(A1531,[1]Carátula!A1531:F4081,6,FALSE)</f>
        <v>R9312 - Actividades de clubes deportivos</v>
      </c>
      <c r="D1531" s="9">
        <v>43830</v>
      </c>
      <c r="E1531" s="8" t="s">
        <v>11</v>
      </c>
      <c r="F1531" s="8" t="s">
        <v>12</v>
      </c>
      <c r="G1531" s="10">
        <v>460051</v>
      </c>
      <c r="H1531" s="10">
        <v>5347976</v>
      </c>
      <c r="I1531" s="10">
        <v>2534379</v>
      </c>
      <c r="J1531" s="10">
        <v>3001920</v>
      </c>
      <c r="K1531" s="10">
        <v>2346056</v>
      </c>
      <c r="L1531" s="10">
        <v>63585</v>
      </c>
      <c r="M1531" s="10">
        <v>-341548</v>
      </c>
    </row>
    <row r="1532" spans="1:13" hidden="1" x14ac:dyDescent="0.25">
      <c r="A1532" s="8">
        <v>860536371</v>
      </c>
      <c r="B1532" s="5" t="str">
        <f>VLOOKUP(A1532,[1]Carátula!A1532:D4082,4,FALSE)</f>
        <v>AGROPECUARIA ALFA SAS</v>
      </c>
      <c r="C1532" s="5" t="str">
        <f>VLOOKUP(A1532,[1]Carátula!A1532:F4082,6,FALSE)</f>
        <v>A0150 - Explotación mixta (agrícola y pecuaria)</v>
      </c>
      <c r="D1532" s="9">
        <v>43830</v>
      </c>
      <c r="E1532" s="8" t="s">
        <v>11</v>
      </c>
      <c r="F1532" s="8" t="s">
        <v>12</v>
      </c>
      <c r="G1532" s="10">
        <v>16917243</v>
      </c>
      <c r="H1532" s="10">
        <v>42792797</v>
      </c>
      <c r="I1532" s="10">
        <v>6345785</v>
      </c>
      <c r="J1532" s="10">
        <v>25697520</v>
      </c>
      <c r="K1532" s="10">
        <v>17095277</v>
      </c>
      <c r="L1532" s="10">
        <v>306137</v>
      </c>
      <c r="M1532" s="10">
        <v>24065</v>
      </c>
    </row>
    <row r="1533" spans="1:13" hidden="1" x14ac:dyDescent="0.25">
      <c r="A1533" s="8">
        <v>830043648</v>
      </c>
      <c r="B1533" s="5" t="str">
        <f>VLOOKUP(A1533,[1]Carátula!A1533:D4083,4,FALSE)</f>
        <v xml:space="preserve">ACCIONA CONSTRUCCION S.A. SUCURSAL COLOMBIA </v>
      </c>
      <c r="C1533" s="5" t="str">
        <f>VLOOKUP(A1533,[1]Carátula!A1533:F4083,6,FALSE)</f>
        <v>F4210 - Construcción de carreteras y vías de ferrocarril</v>
      </c>
      <c r="D1533" s="9">
        <v>43830</v>
      </c>
      <c r="E1533" s="8" t="s">
        <v>11</v>
      </c>
      <c r="F1533" s="8" t="s">
        <v>12</v>
      </c>
      <c r="G1533" s="10">
        <v>8365062</v>
      </c>
      <c r="H1533" s="10">
        <v>8449930</v>
      </c>
      <c r="I1533" s="10">
        <v>7568292</v>
      </c>
      <c r="J1533" s="10">
        <v>7568292</v>
      </c>
      <c r="K1533" s="10">
        <v>881638</v>
      </c>
      <c r="L1533" s="10"/>
      <c r="M1533" s="10">
        <v>-823906</v>
      </c>
    </row>
    <row r="1534" spans="1:13" hidden="1" x14ac:dyDescent="0.25">
      <c r="A1534" s="8">
        <v>900640438</v>
      </c>
      <c r="B1534" s="5" t="str">
        <f>VLOOKUP(A1534,[1]Carátula!A1534:D4084,4,FALSE)</f>
        <v>MICROBLEN COLOMBIA SAS</v>
      </c>
      <c r="C1534" s="5" t="str">
        <f>VLOOKUP(A1534,[1]Carátula!A1534:F4084,6,FALSE)</f>
        <v>G4663 - Comercio al por mayor de materiales de construcción, artículos de ferretería, pinturas, productos de vidrio, equipo y materiales de fontanería y calefacción</v>
      </c>
      <c r="D1534" s="9">
        <v>43830</v>
      </c>
      <c r="E1534" s="8" t="s">
        <v>11</v>
      </c>
      <c r="F1534" s="8" t="s">
        <v>12</v>
      </c>
      <c r="G1534" s="10">
        <v>1389481</v>
      </c>
      <c r="H1534" s="10">
        <v>1389481</v>
      </c>
      <c r="I1534" s="10">
        <v>5150274</v>
      </c>
      <c r="J1534" s="10">
        <v>5150274</v>
      </c>
      <c r="K1534" s="10">
        <v>-3760793</v>
      </c>
      <c r="L1534" s="10"/>
      <c r="M1534" s="10">
        <v>-412708</v>
      </c>
    </row>
    <row r="1535" spans="1:13" hidden="1" x14ac:dyDescent="0.25">
      <c r="A1535" s="8">
        <v>830049051</v>
      </c>
      <c r="B1535" s="5" t="str">
        <f>VLOOKUP(A1535,[1]Carátula!A1535:D4085,4,FALSE)</f>
        <v>JOHNSON CONTROLS COLOMBIA LIMITADA</v>
      </c>
      <c r="C1535" s="5" t="str">
        <f>VLOOKUP(A1535,[1]Carátula!A1535:F4085,6,FALSE)</f>
        <v>G4669 - Comercio al por mayor de otros productos n.c.p.</v>
      </c>
      <c r="D1535" s="9">
        <v>43830</v>
      </c>
      <c r="E1535" s="8" t="s">
        <v>11</v>
      </c>
      <c r="F1535" s="8" t="s">
        <v>12</v>
      </c>
      <c r="G1535" s="10">
        <v>40030453</v>
      </c>
      <c r="H1535" s="10">
        <v>41465590</v>
      </c>
      <c r="I1535" s="10">
        <v>38091304</v>
      </c>
      <c r="J1535" s="10">
        <v>40688283</v>
      </c>
      <c r="K1535" s="10">
        <v>777307</v>
      </c>
      <c r="L1535" s="10">
        <v>1515585</v>
      </c>
      <c r="M1535" s="10">
        <v>-1085388</v>
      </c>
    </row>
    <row r="1536" spans="1:13" hidden="1" x14ac:dyDescent="0.25">
      <c r="A1536" s="8">
        <v>900783939</v>
      </c>
      <c r="B1536" s="5" t="str">
        <f>VLOOKUP(A1536,[1]Carátula!A1536:D4086,4,FALSE)</f>
        <v>BAXALTA COLOMBIA S.A.S</v>
      </c>
      <c r="C1536" s="5" t="str">
        <f>VLOOKUP(A1536,[1]Carátula!A1536:F4086,6,FALSE)</f>
        <v>G4669 - Comercio al por mayor de otros productos n.c.p.</v>
      </c>
      <c r="D1536" s="9">
        <v>43830</v>
      </c>
      <c r="E1536" s="8" t="s">
        <v>11</v>
      </c>
      <c r="F1536" s="8" t="s">
        <v>12</v>
      </c>
      <c r="G1536" s="10">
        <v>213687313</v>
      </c>
      <c r="H1536" s="10">
        <v>237809543</v>
      </c>
      <c r="I1536" s="10">
        <v>164887150</v>
      </c>
      <c r="J1536" s="10">
        <v>169385960</v>
      </c>
      <c r="K1536" s="10">
        <v>68423583</v>
      </c>
      <c r="L1536" s="10">
        <v>4513516</v>
      </c>
      <c r="M1536" s="10">
        <v>9978483</v>
      </c>
    </row>
    <row r="1537" spans="1:13" hidden="1" x14ac:dyDescent="0.25">
      <c r="A1537" s="8">
        <v>860090247</v>
      </c>
      <c r="B1537" s="5" t="str">
        <f>VLOOKUP(A1537,[1]Carátula!A1537:D4087,4,FALSE)</f>
        <v xml:space="preserve">TANDEM S.A.S. </v>
      </c>
      <c r="C1537" s="5" t="str">
        <f>VLOOKUP(A1537,[1]Carátula!A1537:F4087,6,FALSE)</f>
        <v>G4659 - Comercio al por mayor de otros tipos de maquinaria y equipo n.c.p.</v>
      </c>
      <c r="D1537" s="9">
        <v>43830</v>
      </c>
      <c r="E1537" s="8" t="s">
        <v>11</v>
      </c>
      <c r="F1537" s="8" t="s">
        <v>12</v>
      </c>
      <c r="G1537" s="10">
        <v>13467913</v>
      </c>
      <c r="H1537" s="10">
        <v>15278070</v>
      </c>
      <c r="I1537" s="10">
        <v>3759661</v>
      </c>
      <c r="J1537" s="10">
        <v>3759661</v>
      </c>
      <c r="K1537" s="10">
        <v>11518409</v>
      </c>
      <c r="L1537" s="10"/>
      <c r="M1537" s="10">
        <v>1651755</v>
      </c>
    </row>
    <row r="1538" spans="1:13" hidden="1" x14ac:dyDescent="0.25">
      <c r="A1538" s="8">
        <v>900911233</v>
      </c>
      <c r="B1538" s="5" t="str">
        <f>VLOOKUP(A1538,[1]Carátula!A1538:D4088,4,FALSE)</f>
        <v>TECNOPIPE TUBERIAS Y ACCESORIOS SAS</v>
      </c>
      <c r="C1538" s="5" t="str">
        <f>VLOOKUP(A1538,[1]Carátula!A1538:F4088,6,FALSE)</f>
        <v>F4220 - Construcción de proyectos de servicio público</v>
      </c>
      <c r="D1538" s="9">
        <v>43830</v>
      </c>
      <c r="E1538" s="8" t="s">
        <v>11</v>
      </c>
      <c r="F1538" s="8" t="s">
        <v>12</v>
      </c>
      <c r="G1538" s="10">
        <v>2738036</v>
      </c>
      <c r="H1538" s="10">
        <v>2847429</v>
      </c>
      <c r="I1538" s="10">
        <v>2428596</v>
      </c>
      <c r="J1538" s="10">
        <v>2428988</v>
      </c>
      <c r="K1538" s="10">
        <v>418441</v>
      </c>
      <c r="L1538" s="10">
        <v>541170</v>
      </c>
      <c r="M1538" s="10">
        <v>-8236</v>
      </c>
    </row>
    <row r="1539" spans="1:13" hidden="1" x14ac:dyDescent="0.25">
      <c r="A1539" s="8">
        <v>900255472</v>
      </c>
      <c r="B1539" s="5" t="str">
        <f>VLOOKUP(A1539,[1]Carátula!A1539:D4089,4,FALSE)</f>
        <v xml:space="preserve">MAUREL &amp; PROM COLOMBIA B.V </v>
      </c>
      <c r="C1539" s="5" t="str">
        <f>VLOOKUP(A1539,[1]Carátula!A1539:F4089,6,FALSE)</f>
        <v>B0610 - Extracción de petróleo crudo</v>
      </c>
      <c r="D1539" s="9">
        <v>43830</v>
      </c>
      <c r="E1539" s="8" t="s">
        <v>11</v>
      </c>
      <c r="F1539" s="8" t="s">
        <v>12</v>
      </c>
      <c r="G1539" s="10">
        <v>821554</v>
      </c>
      <c r="H1539" s="10">
        <v>135446749</v>
      </c>
      <c r="I1539" s="10">
        <v>5643718</v>
      </c>
      <c r="J1539" s="10">
        <v>5643718</v>
      </c>
      <c r="K1539" s="10">
        <v>129803031</v>
      </c>
      <c r="L1539" s="10">
        <v>530911</v>
      </c>
      <c r="M1539" s="10">
        <v>-6850872</v>
      </c>
    </row>
    <row r="1540" spans="1:13" hidden="1" x14ac:dyDescent="0.25">
      <c r="A1540" s="8">
        <v>800196299</v>
      </c>
      <c r="B1540" s="5" t="str">
        <f>VLOOKUP(A1540,[1]Carátula!A1540:D4090,4,FALSE)</f>
        <v>COLVATEL S.A E.S.P</v>
      </c>
      <c r="C1540" s="5" t="str">
        <f>VLOOKUP(A1540,[1]Carátula!A1540:F4090,6,FALSE)</f>
        <v>J6190 - Otras actividades de telecomunicaciones</v>
      </c>
      <c r="D1540" s="9">
        <v>43830</v>
      </c>
      <c r="E1540" s="8" t="s">
        <v>11</v>
      </c>
      <c r="F1540" s="8" t="s">
        <v>12</v>
      </c>
      <c r="G1540" s="10">
        <v>36997141</v>
      </c>
      <c r="H1540" s="10">
        <v>40124686</v>
      </c>
      <c r="I1540" s="10">
        <v>13478841</v>
      </c>
      <c r="J1540" s="10">
        <v>14219025</v>
      </c>
      <c r="K1540" s="10">
        <v>25905661</v>
      </c>
      <c r="L1540" s="10">
        <v>170695</v>
      </c>
      <c r="M1540" s="10">
        <v>349007</v>
      </c>
    </row>
    <row r="1541" spans="1:13" hidden="1" x14ac:dyDescent="0.25">
      <c r="A1541" s="8">
        <v>890904138</v>
      </c>
      <c r="B1541" s="5" t="str">
        <f>VLOOKUP(A1541,[1]Carátula!A1541:D4091,4,FALSE)</f>
        <v xml:space="preserve">AMTEX S.A. </v>
      </c>
      <c r="C1541" s="5" t="str">
        <f>VLOOKUP(A1541,[1]Carátula!A1541:F4091,6,FALSE)</f>
        <v>C2029 - Fabricación de otros productos químicos n.c.p.</v>
      </c>
      <c r="D1541" s="9">
        <v>43830</v>
      </c>
      <c r="E1541" s="8" t="s">
        <v>11</v>
      </c>
      <c r="F1541" s="8" t="s">
        <v>12</v>
      </c>
      <c r="G1541" s="10">
        <v>106342421</v>
      </c>
      <c r="H1541" s="10">
        <v>200568250</v>
      </c>
      <c r="I1541" s="10">
        <v>57390074</v>
      </c>
      <c r="J1541" s="10">
        <v>69472420</v>
      </c>
      <c r="K1541" s="10">
        <v>131095830</v>
      </c>
      <c r="L1541" s="10">
        <v>1638290</v>
      </c>
      <c r="M1541" s="10">
        <v>9494949</v>
      </c>
    </row>
    <row r="1542" spans="1:13" hidden="1" x14ac:dyDescent="0.25">
      <c r="A1542" s="15">
        <v>900335237</v>
      </c>
      <c r="B1542" s="5" t="str">
        <f>VLOOKUP(A1542,[1]Carátula!A1542:D4092,4,FALSE)</f>
        <v>GRAN TIERRA COLOMBIA INC SUCURSAL</v>
      </c>
      <c r="C1542" s="5" t="str">
        <f>VLOOKUP(A1542,[1]Carátula!A1542:F4092,6,FALSE)</f>
        <v>B0610 - Extracción de petróleo crudo</v>
      </c>
      <c r="D1542" s="16">
        <v>43830</v>
      </c>
      <c r="E1542" s="15" t="s">
        <v>11</v>
      </c>
      <c r="F1542" s="13" t="s">
        <v>12</v>
      </c>
      <c r="G1542" s="17">
        <v>116967000</v>
      </c>
      <c r="H1542" s="17">
        <v>2178945000</v>
      </c>
      <c r="I1542" s="17">
        <v>116753000</v>
      </c>
      <c r="J1542" s="17">
        <v>163498000</v>
      </c>
      <c r="K1542" s="17">
        <v>2015447000</v>
      </c>
      <c r="L1542" s="17"/>
      <c r="M1542" s="17">
        <v>-99513000</v>
      </c>
    </row>
    <row r="1543" spans="1:13" hidden="1" x14ac:dyDescent="0.25">
      <c r="A1543" s="8">
        <v>900464041</v>
      </c>
      <c r="B1543" s="5" t="str">
        <f>VLOOKUP(A1543,[1]Carátula!A1543:D4093,4,FALSE)</f>
        <v>SBA TELCOMUNICAIONES COLOMBIA SAS</v>
      </c>
      <c r="C1543" s="5" t="str">
        <f>VLOOKUP(A1543,[1]Carátula!A1543:F4093,6,FALSE)</f>
        <v>N7730 - Alquiler y arrendamiento de otros tipos de maquinaria, equipo y bienes tangibles n.c.p.</v>
      </c>
      <c r="D1543" s="9">
        <v>43830</v>
      </c>
      <c r="E1543" s="8" t="s">
        <v>11</v>
      </c>
      <c r="F1543" s="8" t="s">
        <v>12</v>
      </c>
      <c r="G1543" s="10">
        <v>3377963</v>
      </c>
      <c r="H1543" s="10">
        <v>77280669</v>
      </c>
      <c r="I1543" s="10">
        <v>1537023</v>
      </c>
      <c r="J1543" s="10">
        <v>41038914</v>
      </c>
      <c r="K1543" s="10">
        <v>36241755</v>
      </c>
      <c r="L1543" s="10">
        <v>36395</v>
      </c>
      <c r="M1543" s="10">
        <v>-299929</v>
      </c>
    </row>
    <row r="1544" spans="1:13" hidden="1" x14ac:dyDescent="0.25">
      <c r="A1544" s="8">
        <v>890317339</v>
      </c>
      <c r="B1544" s="5" t="str">
        <f>VLOOKUP(A1544,[1]Carátula!A1544:D4094,4,FALSE)</f>
        <v>PALLOMARO SA</v>
      </c>
      <c r="C1544" s="5" t="str">
        <f>VLOOKUP(A1544,[1]Carátula!A1544:F4094,6,FALSE)</f>
        <v>G4774 - Comercio al por menor de otros productos nuevos en establecimientos especializados</v>
      </c>
      <c r="D1544" s="9">
        <v>43830</v>
      </c>
      <c r="E1544" s="8" t="s">
        <v>11</v>
      </c>
      <c r="F1544" s="8" t="s">
        <v>12</v>
      </c>
      <c r="G1544" s="10">
        <v>46015539</v>
      </c>
      <c r="H1544" s="10">
        <v>65645318</v>
      </c>
      <c r="I1544" s="10">
        <v>27162734</v>
      </c>
      <c r="J1544" s="10">
        <v>30789816</v>
      </c>
      <c r="K1544" s="10">
        <v>34855502</v>
      </c>
      <c r="L1544" s="10">
        <v>8675871</v>
      </c>
      <c r="M1544" s="10">
        <v>7210061</v>
      </c>
    </row>
    <row r="1545" spans="1:13" hidden="1" x14ac:dyDescent="0.25">
      <c r="A1545" s="8">
        <v>900166216</v>
      </c>
      <c r="B1545" s="5" t="str">
        <f>VLOOKUP(A1545,[1]Carátula!A1545:D4095,4,FALSE)</f>
        <v>COMERCIALIZADORA Y DISTRIBUIDORA SIERRA SAS</v>
      </c>
      <c r="C1545" s="5" t="str">
        <f>VLOOKUP(A1545,[1]Carátula!A1545:F4095,6,FALSE)</f>
        <v>G4752 - Comercio al por menor de artículos de ferretería, pinturas y productos de vidrio en establecimientos especializados</v>
      </c>
      <c r="D1545" s="9">
        <v>43830</v>
      </c>
      <c r="E1545" s="8" t="s">
        <v>11</v>
      </c>
      <c r="F1545" s="8" t="s">
        <v>12</v>
      </c>
      <c r="G1545" s="10">
        <v>7832669</v>
      </c>
      <c r="H1545" s="10">
        <v>10440139</v>
      </c>
      <c r="I1545" s="10">
        <v>5803840</v>
      </c>
      <c r="J1545" s="10">
        <v>7075730</v>
      </c>
      <c r="K1545" s="10">
        <v>3364409</v>
      </c>
      <c r="L1545" s="10"/>
      <c r="M1545" s="10">
        <v>1619311</v>
      </c>
    </row>
    <row r="1546" spans="1:13" hidden="1" x14ac:dyDescent="0.25">
      <c r="A1546" s="8">
        <v>890104438</v>
      </c>
      <c r="B1546" s="5" t="str">
        <f>VLOOKUP(A1546,[1]Carátula!A1546:D4096,4,FALSE)</f>
        <v>Empaques Transparentes S.A.</v>
      </c>
      <c r="C1546" s="5" t="str">
        <f>VLOOKUP(A1546,[1]Carátula!A1546:F4096,6,FALSE)</f>
        <v>C2229 - Fabricación de artículos de plástico n.c.p.</v>
      </c>
      <c r="D1546" s="9">
        <v>43830</v>
      </c>
      <c r="E1546" s="8" t="s">
        <v>11</v>
      </c>
      <c r="F1546" s="8" t="s">
        <v>12</v>
      </c>
      <c r="G1546" s="10">
        <v>18556965</v>
      </c>
      <c r="H1546" s="10">
        <v>38072459</v>
      </c>
      <c r="I1546" s="10">
        <v>18351942</v>
      </c>
      <c r="J1546" s="10">
        <v>22629235</v>
      </c>
      <c r="K1546" s="10">
        <v>15443224</v>
      </c>
      <c r="L1546" s="10">
        <v>794258</v>
      </c>
      <c r="M1546" s="10">
        <v>2280038</v>
      </c>
    </row>
    <row r="1547" spans="1:13" hidden="1" x14ac:dyDescent="0.25">
      <c r="A1547" s="8">
        <v>890325060</v>
      </c>
      <c r="B1547" s="5" t="str">
        <f>VLOOKUP(A1547,[1]Carátula!A1547:D4097,4,FALSE)</f>
        <v>CALIMA DESARROLLOS INMOBILIARIOS S. A.</v>
      </c>
      <c r="C1547" s="5" t="str">
        <f>VLOOKUP(A1547,[1]Carátula!A1547:F4097,6,FALSE)</f>
        <v>L6810 - Actividades inmobiliarias realizadas con bienes propios o arrendados</v>
      </c>
      <c r="D1547" s="9">
        <v>43830</v>
      </c>
      <c r="E1547" s="8" t="s">
        <v>11</v>
      </c>
      <c r="F1547" s="8" t="s">
        <v>12</v>
      </c>
      <c r="G1547" s="10">
        <v>29126410</v>
      </c>
      <c r="H1547" s="10">
        <v>1293775895</v>
      </c>
      <c r="I1547" s="10">
        <v>65808291</v>
      </c>
      <c r="J1547" s="10">
        <v>729604177</v>
      </c>
      <c r="K1547" s="10">
        <v>564171718</v>
      </c>
      <c r="L1547" s="10">
        <v>50006461</v>
      </c>
      <c r="M1547" s="10">
        <v>47593669</v>
      </c>
    </row>
    <row r="1548" spans="1:13" hidden="1" x14ac:dyDescent="0.25">
      <c r="A1548" s="8">
        <v>890302546</v>
      </c>
      <c r="B1548" s="5" t="str">
        <f>VLOOKUP(A1548,[1]Carátula!A1548:D4098,4,FALSE)</f>
        <v xml:space="preserve">ENERGIZER DE COLOMBIA S.A. </v>
      </c>
      <c r="C1548" s="5" t="str">
        <f>VLOOKUP(A1548,[1]Carátula!A1548:F4098,6,FALSE)</f>
        <v>G4649 - Comercio al por mayor de otros utensilios domésticos n.c.p.</v>
      </c>
      <c r="D1548" s="9">
        <v>43830</v>
      </c>
      <c r="E1548" s="8" t="s">
        <v>11</v>
      </c>
      <c r="F1548" s="8" t="s">
        <v>12</v>
      </c>
      <c r="G1548" s="10">
        <v>24166118</v>
      </c>
      <c r="H1548" s="10">
        <v>25920179</v>
      </c>
      <c r="I1548" s="10">
        <v>7470257</v>
      </c>
      <c r="J1548" s="10">
        <v>7987467</v>
      </c>
      <c r="K1548" s="10">
        <v>17932712</v>
      </c>
      <c r="L1548" s="10">
        <v>59635</v>
      </c>
      <c r="M1548" s="10">
        <v>-682399</v>
      </c>
    </row>
    <row r="1549" spans="1:13" hidden="1" x14ac:dyDescent="0.25">
      <c r="A1549" s="8">
        <v>860000332</v>
      </c>
      <c r="B1549" s="5" t="str">
        <f>VLOOKUP(A1549,[1]Carátula!A1549:D4099,4,FALSE)</f>
        <v xml:space="preserve">LINCOLN SOLDADURAS DE COLOMBIA LTDA </v>
      </c>
      <c r="C1549" s="5" t="str">
        <f>VLOOKUP(A1549,[1]Carátula!A1549:F4099,6,FALSE)</f>
        <v>C2410 - Industrias básicas de hierro y de acero</v>
      </c>
      <c r="D1549" s="9">
        <v>43830</v>
      </c>
      <c r="E1549" s="8" t="s">
        <v>11</v>
      </c>
      <c r="F1549" s="8" t="s">
        <v>12</v>
      </c>
      <c r="G1549" s="10">
        <v>23553466</v>
      </c>
      <c r="H1549" s="10">
        <v>34739643</v>
      </c>
      <c r="I1549" s="10">
        <v>12900217</v>
      </c>
      <c r="J1549" s="10">
        <v>27561329</v>
      </c>
      <c r="K1549" s="10">
        <v>7178314</v>
      </c>
      <c r="L1549" s="10">
        <v>868492</v>
      </c>
      <c r="M1549" s="10">
        <v>2803125</v>
      </c>
    </row>
    <row r="1550" spans="1:13" hidden="1" x14ac:dyDescent="0.25">
      <c r="A1550" s="8">
        <v>801002644</v>
      </c>
      <c r="B1550" s="5" t="str">
        <f>VLOOKUP(A1550,[1]Carátula!A1550:D4100,4,FALSE)</f>
        <v>MATERIALES EMO S.A.S</v>
      </c>
      <c r="C1550" s="5" t="str">
        <f>VLOOKUP(A1550,[1]Carátula!A1550:F4100,6,FALSE)</f>
        <v>G4663 - Comercio al por mayor de materiales de construcción, artículos de ferretería, pinturas, productos de vidrio, equipo y materiales de fontanería y calefacción</v>
      </c>
      <c r="D1550" s="9">
        <v>43830</v>
      </c>
      <c r="E1550" s="8" t="s">
        <v>11</v>
      </c>
      <c r="F1550" s="8" t="s">
        <v>12</v>
      </c>
      <c r="G1550" s="10">
        <v>84833686</v>
      </c>
      <c r="H1550" s="10">
        <v>131914593</v>
      </c>
      <c r="I1550" s="10">
        <v>57943629</v>
      </c>
      <c r="J1550" s="10">
        <v>78134187</v>
      </c>
      <c r="K1550" s="10">
        <v>53780406</v>
      </c>
      <c r="L1550" s="10">
        <v>3861274</v>
      </c>
      <c r="M1550" s="10">
        <v>4019115</v>
      </c>
    </row>
    <row r="1551" spans="1:13" hidden="1" x14ac:dyDescent="0.25">
      <c r="A1551" s="8">
        <v>890801339</v>
      </c>
      <c r="B1551" s="5" t="str">
        <f>VLOOKUP(A1551,[1]Carátula!A1551:D4101,4,FALSE)</f>
        <v>COMPAÑIA MANUFACTURERA MANISOL S.A.</v>
      </c>
      <c r="C1551" s="5" t="str">
        <f>VLOOKUP(A1551,[1]Carátula!A1551:F4101,6,FALSE)</f>
        <v>C1522 - Fabricación de otros tipos de calzado, excepto calzado de cuero y piel</v>
      </c>
      <c r="D1551" s="9">
        <v>43830</v>
      </c>
      <c r="E1551" s="8" t="s">
        <v>11</v>
      </c>
      <c r="F1551" s="8" t="s">
        <v>12</v>
      </c>
      <c r="G1551" s="10">
        <v>169389410</v>
      </c>
      <c r="H1551" s="10">
        <v>293343461</v>
      </c>
      <c r="I1551" s="10">
        <v>109615485</v>
      </c>
      <c r="J1551" s="10">
        <v>180800903</v>
      </c>
      <c r="K1551" s="10">
        <v>112542558</v>
      </c>
      <c r="L1551" s="10">
        <v>12120014</v>
      </c>
      <c r="M1551" s="10">
        <v>-474478</v>
      </c>
    </row>
    <row r="1552" spans="1:13" hidden="1" x14ac:dyDescent="0.25">
      <c r="A1552" s="8">
        <v>890330938</v>
      </c>
      <c r="B1552" s="5" t="str">
        <f>VLOOKUP(A1552,[1]Carátula!A1552:D4102,4,FALSE)</f>
        <v>DACAR SAS</v>
      </c>
      <c r="C1552" s="5" t="str">
        <f>VLOOKUP(A1552,[1]Carátula!A1552:F4102,6,FALSE)</f>
        <v>L6810 - Actividades inmobiliarias realizadas con bienes propios o arrendados</v>
      </c>
      <c r="D1552" s="9">
        <v>43830</v>
      </c>
      <c r="E1552" s="8" t="s">
        <v>11</v>
      </c>
      <c r="F1552" s="8" t="s">
        <v>12</v>
      </c>
      <c r="G1552" s="10">
        <v>1081171</v>
      </c>
      <c r="H1552" s="10">
        <v>9504127</v>
      </c>
      <c r="I1552" s="10">
        <v>310510</v>
      </c>
      <c r="J1552" s="10">
        <v>1074178</v>
      </c>
      <c r="K1552" s="10">
        <v>8429949</v>
      </c>
      <c r="L1552" s="10">
        <v>3925</v>
      </c>
      <c r="M1552" s="10">
        <v>502520</v>
      </c>
    </row>
    <row r="1553" spans="1:13" hidden="1" x14ac:dyDescent="0.25">
      <c r="A1553" s="8">
        <v>800096040</v>
      </c>
      <c r="B1553" s="5" t="str">
        <f>VLOOKUP(A1553,[1]Carátula!A1553:D4103,4,FALSE)</f>
        <v xml:space="preserve">COMESTIBLES ALDOR SAS </v>
      </c>
      <c r="C1553" s="5" t="str">
        <f>VLOOKUP(A1553,[1]Carátula!A1553:F4103,6,FALSE)</f>
        <v>C1082 - Elaboración de cacao, chocolate y productos de confitería</v>
      </c>
      <c r="D1553" s="9">
        <v>43830</v>
      </c>
      <c r="E1553" s="8" t="s">
        <v>11</v>
      </c>
      <c r="F1553" s="8" t="s">
        <v>12</v>
      </c>
      <c r="G1553" s="10">
        <v>72792561</v>
      </c>
      <c r="H1553" s="10">
        <v>200575810</v>
      </c>
      <c r="I1553" s="10">
        <v>76543222</v>
      </c>
      <c r="J1553" s="10">
        <v>128452990</v>
      </c>
      <c r="K1553" s="10">
        <v>72122820</v>
      </c>
      <c r="L1553" s="10">
        <v>5553868</v>
      </c>
      <c r="M1553" s="10">
        <v>7787671</v>
      </c>
    </row>
    <row r="1554" spans="1:13" hidden="1" x14ac:dyDescent="0.25">
      <c r="A1554" s="8">
        <v>800071745</v>
      </c>
      <c r="B1554" s="5" t="str">
        <f>VLOOKUP(A1554,[1]Carátula!A1554:D4104,4,FALSE)</f>
        <v>CONSTRUIR SA</v>
      </c>
      <c r="C1554" s="5" t="str">
        <f>VLOOKUP(A1554,[1]Carátula!A1554:F4104,6,FALSE)</f>
        <v>F4111 - Construcción de edificios residenciales</v>
      </c>
      <c r="D1554" s="9">
        <v>43830</v>
      </c>
      <c r="E1554" s="8" t="s">
        <v>11</v>
      </c>
      <c r="F1554" s="8" t="s">
        <v>12</v>
      </c>
      <c r="G1554" s="10">
        <v>8044344</v>
      </c>
      <c r="H1554" s="10">
        <v>18491853</v>
      </c>
      <c r="I1554" s="10">
        <v>2687993</v>
      </c>
      <c r="J1554" s="10">
        <v>3130732</v>
      </c>
      <c r="K1554" s="10">
        <v>15361121</v>
      </c>
      <c r="L1554" s="10"/>
      <c r="M1554" s="10">
        <v>1186522</v>
      </c>
    </row>
    <row r="1555" spans="1:13" hidden="1" x14ac:dyDescent="0.25">
      <c r="A1555" s="8">
        <v>860003437</v>
      </c>
      <c r="B1555" s="5" t="str">
        <f>VLOOKUP(A1555,[1]Carátula!A1555:D4105,4,FALSE)</f>
        <v>CENTRAL SAS</v>
      </c>
      <c r="C1555" s="5" t="str">
        <f>VLOOKUP(A1555,[1]Carátula!A1555:F4105,6,FALSE)</f>
        <v>G4659 - Comercio al por mayor de otros tipos de maquinaria y equipo n.c.p.</v>
      </c>
      <c r="D1555" s="9">
        <v>43830</v>
      </c>
      <c r="E1555" s="8" t="s">
        <v>11</v>
      </c>
      <c r="F1555" s="8" t="s">
        <v>12</v>
      </c>
      <c r="G1555" s="10">
        <v>23690660</v>
      </c>
      <c r="H1555" s="10">
        <v>34363324</v>
      </c>
      <c r="I1555" s="10">
        <v>7488708</v>
      </c>
      <c r="J1555" s="10">
        <v>16995692</v>
      </c>
      <c r="K1555" s="10">
        <v>17367632</v>
      </c>
      <c r="L1555" s="10">
        <v>2332284</v>
      </c>
      <c r="M1555" s="10">
        <v>2231496</v>
      </c>
    </row>
    <row r="1556" spans="1:13" hidden="1" x14ac:dyDescent="0.25">
      <c r="A1556" s="8">
        <v>891500538</v>
      </c>
      <c r="B1556" s="5" t="str">
        <f>VLOOKUP(A1556,[1]Carátula!A1556:D4106,4,FALSE)</f>
        <v>ICOBANDAS S.A.</v>
      </c>
      <c r="C1556" s="5" t="str">
        <f>VLOOKUP(A1556,[1]Carátula!A1556:F4106,6,FALSE)</f>
        <v>C2219 - Fabricación de formas básicas de caucho y otros productos de caucho n.c.p.</v>
      </c>
      <c r="D1556" s="9">
        <v>43830</v>
      </c>
      <c r="E1556" s="8" t="s">
        <v>11</v>
      </c>
      <c r="F1556" s="8" t="s">
        <v>12</v>
      </c>
      <c r="G1556" s="10">
        <v>11547083</v>
      </c>
      <c r="H1556" s="10">
        <v>37907513</v>
      </c>
      <c r="I1556" s="10">
        <v>6923640</v>
      </c>
      <c r="J1556" s="10">
        <v>11152983</v>
      </c>
      <c r="K1556" s="10">
        <v>26754530</v>
      </c>
      <c r="L1556" s="10"/>
      <c r="M1556" s="10">
        <v>235552</v>
      </c>
    </row>
    <row r="1557" spans="1:13" hidden="1" x14ac:dyDescent="0.25">
      <c r="A1557" s="8">
        <v>805028041</v>
      </c>
      <c r="B1557" s="5" t="str">
        <f>VLOOKUP(A1557,[1]Carátula!A1557:D4107,4,FALSE)</f>
        <v>SUPERTIENDAS CAÑAVERAL SA</v>
      </c>
      <c r="C1557" s="5" t="str">
        <f>VLOOKUP(A1557,[1]Carátula!A1557:F4107,6,FALSE)</f>
        <v>G4711 - Comercio al por menor en establecimientos no especializados con surtido compuesto principalmente por alimentos, bebidas o tabaco</v>
      </c>
      <c r="D1557" s="9">
        <v>43830</v>
      </c>
      <c r="E1557" s="8" t="s">
        <v>11</v>
      </c>
      <c r="F1557" s="8" t="s">
        <v>12</v>
      </c>
      <c r="G1557" s="10">
        <v>55926398</v>
      </c>
      <c r="H1557" s="10">
        <v>152353883</v>
      </c>
      <c r="I1557" s="10">
        <v>73515274</v>
      </c>
      <c r="J1557" s="10">
        <v>108731082</v>
      </c>
      <c r="K1557" s="10">
        <v>43622801</v>
      </c>
      <c r="L1557" s="10">
        <v>4097667</v>
      </c>
      <c r="M1557" s="10">
        <v>8012356</v>
      </c>
    </row>
    <row r="1558" spans="1:13" hidden="1" x14ac:dyDescent="0.25">
      <c r="A1558" s="8">
        <v>830066852</v>
      </c>
      <c r="B1558" s="5" t="str">
        <f>VLOOKUP(A1558,[1]Carátula!A1558:D4108,4,FALSE)</f>
        <v>DELAVAL LTDA</v>
      </c>
      <c r="C1558" s="5" t="str">
        <f>VLOOKUP(A1558,[1]Carátula!A1558:F4108,6,FALSE)</f>
        <v>G4653 - Comercio al por mayor de maquinaria y equipo agropecuarios</v>
      </c>
      <c r="D1558" s="9">
        <v>43830</v>
      </c>
      <c r="E1558" s="8" t="s">
        <v>11</v>
      </c>
      <c r="F1558" s="8" t="s">
        <v>12</v>
      </c>
      <c r="G1558" s="10">
        <v>9985767</v>
      </c>
      <c r="H1558" s="10">
        <v>11427990</v>
      </c>
      <c r="I1558" s="10">
        <v>10990755</v>
      </c>
      <c r="J1558" s="10">
        <v>11162480</v>
      </c>
      <c r="K1558" s="10">
        <v>265510</v>
      </c>
      <c r="L1558" s="10">
        <v>799291</v>
      </c>
      <c r="M1558" s="10">
        <v>292974</v>
      </c>
    </row>
    <row r="1559" spans="1:13" hidden="1" x14ac:dyDescent="0.25">
      <c r="A1559" s="8">
        <v>900436352</v>
      </c>
      <c r="B1559" s="5" t="str">
        <f>VLOOKUP(A1559,[1]Carátula!A1559:D4109,4,FALSE)</f>
        <v>RICH DE COLOMBIA SAS</v>
      </c>
      <c r="C1559" s="5" t="str">
        <f>VLOOKUP(A1559,[1]Carátula!A1559:F4109,6,FALSE)</f>
        <v>C1089 - Elaboración de otros productos alimenticios n.c.p.</v>
      </c>
      <c r="D1559" s="9">
        <v>43830</v>
      </c>
      <c r="E1559" s="8" t="s">
        <v>11</v>
      </c>
      <c r="F1559" s="8" t="s">
        <v>12</v>
      </c>
      <c r="G1559" s="10">
        <v>20137623</v>
      </c>
      <c r="H1559" s="10">
        <v>54368271</v>
      </c>
      <c r="I1559" s="10">
        <v>14328788</v>
      </c>
      <c r="J1559" s="10">
        <v>29770526</v>
      </c>
      <c r="K1559" s="10">
        <v>24597745</v>
      </c>
      <c r="L1559" s="10">
        <v>1720651</v>
      </c>
      <c r="M1559" s="10">
        <v>-3503309</v>
      </c>
    </row>
    <row r="1560" spans="1:13" hidden="1" x14ac:dyDescent="0.25">
      <c r="A1560" s="8">
        <v>900118221</v>
      </c>
      <c r="B1560" s="5" t="str">
        <f>VLOOKUP(A1560,[1]Carátula!A1560:D4110,4,FALSE)</f>
        <v>TSA Y ASOCIADOS SAS</v>
      </c>
      <c r="C1560" s="5" t="str">
        <f>VLOOKUP(A1560,[1]Carátula!A1560:F4110,6,FALSE)</f>
        <v>H5012 - Transporte de carga marítimo y de cabotaje</v>
      </c>
      <c r="D1560" s="9">
        <v>43830</v>
      </c>
      <c r="E1560" s="8" t="s">
        <v>11</v>
      </c>
      <c r="F1560" s="8" t="s">
        <v>12</v>
      </c>
      <c r="G1560" s="10">
        <v>1588459</v>
      </c>
      <c r="H1560" s="10">
        <v>8609736</v>
      </c>
      <c r="I1560" s="10">
        <v>713106</v>
      </c>
      <c r="J1560" s="10">
        <v>2315060</v>
      </c>
      <c r="K1560" s="10">
        <v>6294676</v>
      </c>
      <c r="L1560" s="10"/>
      <c r="M1560" s="10">
        <v>53853</v>
      </c>
    </row>
    <row r="1561" spans="1:13" hidden="1" x14ac:dyDescent="0.25">
      <c r="A1561" s="8">
        <v>890400080</v>
      </c>
      <c r="B1561" s="5" t="str">
        <f>VLOOKUP(A1561,[1]Carátula!A1561:D4111,4,FALSE)</f>
        <v>CABOT COLOMBIANA S.A.</v>
      </c>
      <c r="C1561" s="5" t="str">
        <f>VLOOKUP(A1561,[1]Carátula!A1561:F4111,6,FALSE)</f>
        <v>C1921 - Fabricación de productos de la refinación del petróleo</v>
      </c>
      <c r="D1561" s="9">
        <v>43830</v>
      </c>
      <c r="E1561" s="8" t="s">
        <v>11</v>
      </c>
      <c r="F1561" s="8" t="s">
        <v>12</v>
      </c>
      <c r="G1561" s="10">
        <v>69132756</v>
      </c>
      <c r="H1561" s="10">
        <v>115929045</v>
      </c>
      <c r="I1561" s="10">
        <v>22466976</v>
      </c>
      <c r="J1561" s="10">
        <v>45127052</v>
      </c>
      <c r="K1561" s="10">
        <v>70801993</v>
      </c>
      <c r="L1561" s="10">
        <v>7788187</v>
      </c>
      <c r="M1561" s="10">
        <v>14211117</v>
      </c>
    </row>
    <row r="1562" spans="1:13" hidden="1" x14ac:dyDescent="0.25">
      <c r="A1562" s="8">
        <v>830041236</v>
      </c>
      <c r="B1562" s="5" t="str">
        <f>VLOOKUP(A1562,[1]Carátula!A1562:D4112,4,FALSE)</f>
        <v xml:space="preserve">GENERICOS ESENCIALES S.A. </v>
      </c>
      <c r="C1562" s="5" t="str">
        <f>VLOOKUP(A1562,[1]Carátula!A1562:F4112,6,FALSE)</f>
        <v>G4645 - Comercio al por mayor de productos farmacéuticos, medicinales, cosméticos y de tocador</v>
      </c>
      <c r="D1562" s="9">
        <v>43830</v>
      </c>
      <c r="E1562" s="8" t="s">
        <v>11</v>
      </c>
      <c r="F1562" s="8" t="s">
        <v>12</v>
      </c>
      <c r="G1562" s="10">
        <v>6044490</v>
      </c>
      <c r="H1562" s="10">
        <v>6131084</v>
      </c>
      <c r="I1562" s="10">
        <v>6072102</v>
      </c>
      <c r="J1562" s="10">
        <v>10656313</v>
      </c>
      <c r="K1562" s="10">
        <v>-4525229</v>
      </c>
      <c r="L1562" s="10"/>
      <c r="M1562" s="10">
        <v>-1737671</v>
      </c>
    </row>
    <row r="1563" spans="1:13" hidden="1" x14ac:dyDescent="0.25">
      <c r="A1563" s="8">
        <v>900842071</v>
      </c>
      <c r="B1563" s="5" t="str">
        <f>VLOOKUP(A1563,[1]Carátula!A1563:D4113,4,FALSE)</f>
        <v>SUPERMASTICK SAS</v>
      </c>
      <c r="C1563" s="5" t="str">
        <f>VLOOKUP(A1563,[1]Carátula!A1563:F4113,6,FALSE)</f>
        <v>C2022 - Fabricación de pinturas, barnices y revestimientos similares, tintas para impresión y masillas</v>
      </c>
      <c r="D1563" s="9">
        <v>43830</v>
      </c>
      <c r="E1563" s="8" t="s">
        <v>11</v>
      </c>
      <c r="F1563" s="8" t="s">
        <v>12</v>
      </c>
      <c r="G1563" s="10">
        <v>24715802</v>
      </c>
      <c r="H1563" s="10">
        <v>73624058</v>
      </c>
      <c r="I1563" s="10">
        <v>8140455</v>
      </c>
      <c r="J1563" s="10">
        <v>17728543</v>
      </c>
      <c r="K1563" s="10">
        <v>55895515</v>
      </c>
      <c r="L1563" s="10">
        <v>780065</v>
      </c>
      <c r="M1563" s="10">
        <v>2772765</v>
      </c>
    </row>
    <row r="1564" spans="1:13" hidden="1" x14ac:dyDescent="0.25">
      <c r="A1564" s="8">
        <v>900153737</v>
      </c>
      <c r="B1564" s="5" t="str">
        <f>VLOOKUP(A1564,[1]Carátula!A1564:D4114,4,FALSE)</f>
        <v>ANGLO AMERICAN COLOMBIA EXPLORATION S.A</v>
      </c>
      <c r="C1564" s="5" t="str">
        <f>VLOOKUP(A1564,[1]Carátula!A1564:F4114,6,FALSE)</f>
        <v>B0729 - Extracción de otros minerales metalíferos no ferrosos n.c.p.</v>
      </c>
      <c r="D1564" s="9">
        <v>43830</v>
      </c>
      <c r="E1564" s="8" t="s">
        <v>11</v>
      </c>
      <c r="F1564" s="8" t="s">
        <v>12</v>
      </c>
      <c r="G1564" s="10">
        <v>1563255</v>
      </c>
      <c r="H1564" s="10">
        <v>1783117</v>
      </c>
      <c r="I1564" s="10">
        <v>39485</v>
      </c>
      <c r="J1564" s="10">
        <v>646456</v>
      </c>
      <c r="K1564" s="10">
        <v>1136661</v>
      </c>
      <c r="L1564" s="10">
        <v>0</v>
      </c>
      <c r="M1564" s="10">
        <v>-3377983</v>
      </c>
    </row>
    <row r="1565" spans="1:13" hidden="1" x14ac:dyDescent="0.25">
      <c r="A1565" s="8">
        <v>800214937</v>
      </c>
      <c r="B1565" s="5" t="str">
        <f>VLOOKUP(A1565,[1]Carátula!A1565:D4115,4,FALSE)</f>
        <v xml:space="preserve">WAYUU FLOWERS S.A.S </v>
      </c>
      <c r="C1565" s="5" t="str">
        <f>VLOOKUP(A1565,[1]Carátula!A1565:F4115,6,FALSE)</f>
        <v>A0125 - Cultivo de flor de corte</v>
      </c>
      <c r="D1565" s="9">
        <v>43830</v>
      </c>
      <c r="E1565" s="8" t="s">
        <v>11</v>
      </c>
      <c r="F1565" s="8" t="s">
        <v>12</v>
      </c>
      <c r="G1565" s="10">
        <v>3750638</v>
      </c>
      <c r="H1565" s="10">
        <v>29120489</v>
      </c>
      <c r="I1565" s="10">
        <v>18291085</v>
      </c>
      <c r="J1565" s="10">
        <v>26118746</v>
      </c>
      <c r="K1565" s="10">
        <v>3001743</v>
      </c>
      <c r="L1565" s="10">
        <v>1084196</v>
      </c>
      <c r="M1565" s="10">
        <v>-4632123</v>
      </c>
    </row>
    <row r="1566" spans="1:13" hidden="1" x14ac:dyDescent="0.25">
      <c r="A1566" s="8">
        <v>900399437</v>
      </c>
      <c r="B1566" s="5" t="str">
        <f>VLOOKUP(A1566,[1]Carátula!A1566:D4116,4,FALSE)</f>
        <v>Atos It Solutions and Services SAS</v>
      </c>
      <c r="C1566" s="5" t="str">
        <f>VLOOKUP(A1566,[1]Carátula!A1566:F4116,6,FALSE)</f>
        <v>J6399 - Otras actividades de servicio de información n.c.p.</v>
      </c>
      <c r="D1566" s="9">
        <v>43830</v>
      </c>
      <c r="E1566" s="8" t="s">
        <v>11</v>
      </c>
      <c r="F1566" s="8" t="s">
        <v>12</v>
      </c>
      <c r="G1566" s="10">
        <v>29886365</v>
      </c>
      <c r="H1566" s="10">
        <v>31752394</v>
      </c>
      <c r="I1566" s="10">
        <v>13951371</v>
      </c>
      <c r="J1566" s="10">
        <v>13951371</v>
      </c>
      <c r="K1566" s="10">
        <v>17801023</v>
      </c>
      <c r="L1566" s="10"/>
      <c r="M1566" s="10">
        <v>411587</v>
      </c>
    </row>
    <row r="1567" spans="1:13" hidden="1" x14ac:dyDescent="0.25">
      <c r="A1567" s="8">
        <v>900741440</v>
      </c>
      <c r="B1567" s="5" t="str">
        <f>VLOOKUP(A1567,[1]Carátula!A1567:D4117,4,FALSE)</f>
        <v xml:space="preserve">AMIGOS PP3 SAS AMIGOS PP3 SAS </v>
      </c>
      <c r="C1567" s="5" t="str">
        <f>VLOOKUP(A1567,[1]Carátula!A1567:F4117,6,FALSE)</f>
        <v>L6810 - Actividades inmobiliarias realizadas con bienes propios o arrendados</v>
      </c>
      <c r="D1567" s="9">
        <v>43830</v>
      </c>
      <c r="E1567" s="8" t="s">
        <v>11</v>
      </c>
      <c r="F1567" s="8" t="s">
        <v>12</v>
      </c>
      <c r="G1567" s="10">
        <v>570834</v>
      </c>
      <c r="H1567" s="10">
        <v>44024519</v>
      </c>
      <c r="I1567" s="10">
        <v>43093484</v>
      </c>
      <c r="J1567" s="10">
        <v>43355245</v>
      </c>
      <c r="K1567" s="10">
        <v>669274</v>
      </c>
      <c r="L1567" s="10">
        <v>16614</v>
      </c>
      <c r="M1567" s="10">
        <v>491270</v>
      </c>
    </row>
    <row r="1568" spans="1:13" hidden="1" x14ac:dyDescent="0.25">
      <c r="A1568" s="8">
        <v>800148041</v>
      </c>
      <c r="B1568" s="5" t="str">
        <f>VLOOKUP(A1568,[1]Carátula!A1568:D4118,4,FALSE)</f>
        <v>SERVI LIMPIEZA SA</v>
      </c>
      <c r="C1568" s="5" t="str">
        <f>VLOOKUP(A1568,[1]Carátula!A1568:F4118,6,FALSE)</f>
        <v>N8121 - Limpieza general interior de edificios</v>
      </c>
      <c r="D1568" s="9">
        <v>43830</v>
      </c>
      <c r="E1568" s="8" t="s">
        <v>11</v>
      </c>
      <c r="F1568" s="8" t="s">
        <v>12</v>
      </c>
      <c r="G1568" s="10">
        <v>19665428</v>
      </c>
      <c r="H1568" s="10">
        <v>28527410</v>
      </c>
      <c r="I1568" s="10">
        <v>13528803</v>
      </c>
      <c r="J1568" s="10">
        <v>16829005</v>
      </c>
      <c r="K1568" s="10">
        <v>11698405</v>
      </c>
      <c r="L1568" s="10">
        <v>1925856</v>
      </c>
      <c r="M1568" s="10">
        <v>755398</v>
      </c>
    </row>
    <row r="1569" spans="1:13" hidden="1" x14ac:dyDescent="0.25">
      <c r="A1569" s="8">
        <v>800200237</v>
      </c>
      <c r="B1569" s="5" t="str">
        <f>VLOOKUP(A1569,[1]Carátula!A1569:D4119,4,FALSE)</f>
        <v>DICERMEX S.A EN REORGANIZACION</v>
      </c>
      <c r="C1569" s="5" t="str">
        <f>VLOOKUP(A1569,[1]Carátula!A1569:F4119,6,FALSE)</f>
        <v>G4632 - Comercio al por mayor de bebidas y tabaco</v>
      </c>
      <c r="D1569" s="9">
        <v>43830</v>
      </c>
      <c r="E1569" s="8" t="s">
        <v>11</v>
      </c>
      <c r="F1569" s="8" t="s">
        <v>12</v>
      </c>
      <c r="G1569" s="10">
        <v>32166784</v>
      </c>
      <c r="H1569" s="10">
        <v>33827460</v>
      </c>
      <c r="I1569" s="10">
        <v>34240592</v>
      </c>
      <c r="J1569" s="10">
        <v>34551405</v>
      </c>
      <c r="K1569" s="10">
        <v>-723945</v>
      </c>
      <c r="L1569" s="10">
        <v>745593</v>
      </c>
      <c r="M1569" s="10">
        <v>-5062738</v>
      </c>
    </row>
    <row r="1570" spans="1:13" hidden="1" x14ac:dyDescent="0.25">
      <c r="A1570" s="8">
        <v>900456739</v>
      </c>
      <c r="B1570" s="5" t="str">
        <f>VLOOKUP(A1570,[1]Carátula!A1570:D4120,4,FALSE)</f>
        <v>HILTI COLOMBIA S.A.S.</v>
      </c>
      <c r="C1570" s="5" t="str">
        <f>VLOOKUP(A1570,[1]Carátula!A1570:F4120,6,FALSE)</f>
        <v>G4659 - Comercio al por mayor de otros tipos de maquinaria y equipo n.c.p.</v>
      </c>
      <c r="D1570" s="9">
        <v>43830</v>
      </c>
      <c r="E1570" s="8" t="s">
        <v>11</v>
      </c>
      <c r="F1570" s="8" t="s">
        <v>12</v>
      </c>
      <c r="G1570" s="10">
        <v>27491281</v>
      </c>
      <c r="H1570" s="10">
        <v>30859307</v>
      </c>
      <c r="I1570" s="10">
        <v>30228230</v>
      </c>
      <c r="J1570" s="10">
        <v>31596274</v>
      </c>
      <c r="K1570" s="10">
        <v>-736967</v>
      </c>
      <c r="L1570" s="10">
        <v>1216758</v>
      </c>
      <c r="M1570" s="10">
        <v>-1036229</v>
      </c>
    </row>
    <row r="1571" spans="1:13" hidden="1" x14ac:dyDescent="0.25">
      <c r="A1571" s="8">
        <v>800223739</v>
      </c>
      <c r="B1571" s="5" t="str">
        <f>VLOOKUP(A1571,[1]Carátula!A1571:D4121,4,FALSE)</f>
        <v>ATUNES Y ENLATADOS DEL CARIBE S.A. ATUNEC</v>
      </c>
      <c r="C1571" s="5" t="str">
        <f>VLOOKUP(A1571,[1]Carátula!A1571:F4121,6,FALSE)</f>
        <v>C1012 - Procesamiento y conservación de pescados, crustáceos y moluscos</v>
      </c>
      <c r="D1571" s="9">
        <v>43830</v>
      </c>
      <c r="E1571" s="8" t="s">
        <v>11</v>
      </c>
      <c r="F1571" s="8" t="s">
        <v>12</v>
      </c>
      <c r="G1571" s="10">
        <v>16966636</v>
      </c>
      <c r="H1571" s="10">
        <v>49979558</v>
      </c>
      <c r="I1571" s="10">
        <v>32130716</v>
      </c>
      <c r="J1571" s="10">
        <v>36279591</v>
      </c>
      <c r="K1571" s="10">
        <v>13699967</v>
      </c>
      <c r="L1571" s="10">
        <v>10049982</v>
      </c>
      <c r="M1571" s="10">
        <v>-1435498</v>
      </c>
    </row>
    <row r="1572" spans="1:13" hidden="1" x14ac:dyDescent="0.25">
      <c r="A1572" s="8">
        <v>805022941</v>
      </c>
      <c r="B1572" s="5" t="str">
        <f>VLOOKUP(A1572,[1]Carátula!A1572:D4122,4,FALSE)</f>
        <v xml:space="preserve">DISTRIBUIDORA INTERNACIONAL DE ARTICULOS DEPORTIVOS SAS </v>
      </c>
      <c r="C1572" s="5" t="str">
        <f>VLOOKUP(A1572,[1]Carátula!A1572:F4122,6,FALSE)</f>
        <v>G4643 - Comercio al por mayor de calzado</v>
      </c>
      <c r="D1572" s="9">
        <v>43830</v>
      </c>
      <c r="E1572" s="8" t="s">
        <v>11</v>
      </c>
      <c r="F1572" s="8" t="s">
        <v>12</v>
      </c>
      <c r="G1572" s="10">
        <v>6438559</v>
      </c>
      <c r="H1572" s="10">
        <v>9811796</v>
      </c>
      <c r="I1572" s="10">
        <v>5259640</v>
      </c>
      <c r="J1572" s="10">
        <v>6288953</v>
      </c>
      <c r="K1572" s="10">
        <v>3522843</v>
      </c>
      <c r="L1572" s="10">
        <v>1043533</v>
      </c>
      <c r="M1572" s="10">
        <v>498851</v>
      </c>
    </row>
    <row r="1573" spans="1:13" hidden="1" x14ac:dyDescent="0.25">
      <c r="A1573" s="8">
        <v>800201943</v>
      </c>
      <c r="B1573" s="5" t="str">
        <f>VLOOKUP(A1573,[1]Carátula!A1573:D4123,4,FALSE)</f>
        <v>INVERSIONES MEJIA OSORIO S.A.S.</v>
      </c>
      <c r="C1573" s="5" t="str">
        <f>VLOOKUP(A1573,[1]Carátula!A1573:F4123,6,FALSE)</f>
        <v>L6810 - Actividades inmobiliarias realizadas con bienes propios o arrendados</v>
      </c>
      <c r="D1573" s="9">
        <v>43830</v>
      </c>
      <c r="E1573" s="8" t="s">
        <v>11</v>
      </c>
      <c r="F1573" s="8" t="s">
        <v>12</v>
      </c>
      <c r="G1573" s="10">
        <v>589499</v>
      </c>
      <c r="H1573" s="10">
        <v>27473035</v>
      </c>
      <c r="I1573" s="10">
        <v>280842</v>
      </c>
      <c r="J1573" s="10">
        <v>2108256</v>
      </c>
      <c r="K1573" s="10">
        <v>25364779</v>
      </c>
      <c r="L1573" s="10">
        <v>2923</v>
      </c>
      <c r="M1573" s="10">
        <v>263663</v>
      </c>
    </row>
    <row r="1574" spans="1:13" hidden="1" x14ac:dyDescent="0.25">
      <c r="A1574" s="8">
        <v>800171338</v>
      </c>
      <c r="B1574" s="5" t="str">
        <f>VLOOKUP(A1574,[1]Carátula!A1574:D4124,4,FALSE)</f>
        <v>SOPLASCOL SAS</v>
      </c>
      <c r="C1574" s="5" t="str">
        <f>VLOOKUP(A1574,[1]Carátula!A1574:F4124,6,FALSE)</f>
        <v>C2229 - Fabricación de artículos de plástico n.c.p.</v>
      </c>
      <c r="D1574" s="9">
        <v>43830</v>
      </c>
      <c r="E1574" s="8" t="s">
        <v>11</v>
      </c>
      <c r="F1574" s="8" t="s">
        <v>12</v>
      </c>
      <c r="G1574" s="10">
        <v>11272268</v>
      </c>
      <c r="H1574" s="10">
        <v>45811052</v>
      </c>
      <c r="I1574" s="10">
        <v>10739288</v>
      </c>
      <c r="J1574" s="10">
        <v>12499190</v>
      </c>
      <c r="K1574" s="10">
        <v>33311862</v>
      </c>
      <c r="L1574" s="10">
        <v>453361</v>
      </c>
      <c r="M1574" s="10">
        <v>1359769</v>
      </c>
    </row>
    <row r="1575" spans="1:13" hidden="1" x14ac:dyDescent="0.25">
      <c r="A1575" s="8">
        <v>830099238</v>
      </c>
      <c r="B1575" s="5" t="str">
        <f>VLOOKUP(A1575,[1]Carátula!A1575:D4125,4,FALSE)</f>
        <v>CEMENTOS TEQUENDAMA S.A.S</v>
      </c>
      <c r="C1575" s="5" t="str">
        <f>VLOOKUP(A1575,[1]Carátula!A1575:F4125,6,FALSE)</f>
        <v>C2394 - Fabricación de cemento, cal y yeso</v>
      </c>
      <c r="D1575" s="9">
        <v>43830</v>
      </c>
      <c r="E1575" s="8" t="s">
        <v>11</v>
      </c>
      <c r="F1575" s="8" t="s">
        <v>12</v>
      </c>
      <c r="G1575" s="10">
        <v>56970709</v>
      </c>
      <c r="H1575" s="10">
        <v>544818022</v>
      </c>
      <c r="I1575" s="10">
        <v>95245812</v>
      </c>
      <c r="J1575" s="10">
        <v>233972696</v>
      </c>
      <c r="K1575" s="10">
        <v>310845326</v>
      </c>
      <c r="L1575" s="10">
        <v>19351163</v>
      </c>
      <c r="M1575" s="10">
        <v>-24349648</v>
      </c>
    </row>
    <row r="1576" spans="1:13" hidden="1" x14ac:dyDescent="0.25">
      <c r="A1576" s="8">
        <v>890109640</v>
      </c>
      <c r="B1576" s="5" t="str">
        <f>VLOOKUP(A1576,[1]Carátula!A1576:D4126,4,FALSE)</f>
        <v xml:space="preserve">FEDCO SA EN REORGANIZACION </v>
      </c>
      <c r="C1576" s="5" t="str">
        <f>VLOOKUP(A1576,[1]Carátula!A1576:F4126,6,FALSE)</f>
        <v>G4773 - Comercio al por menor de productos farmacéuticos y medicinales, cosméticos y artículos de tocador en establecimientos especializados</v>
      </c>
      <c r="D1576" s="9">
        <v>43830</v>
      </c>
      <c r="E1576" s="8" t="s">
        <v>11</v>
      </c>
      <c r="F1576" s="8" t="s">
        <v>12</v>
      </c>
      <c r="G1576" s="10">
        <v>113856946</v>
      </c>
      <c r="H1576" s="10">
        <v>342399150</v>
      </c>
      <c r="I1576" s="10">
        <v>21803649</v>
      </c>
      <c r="J1576" s="10">
        <v>249205743</v>
      </c>
      <c r="K1576" s="10">
        <v>93193407</v>
      </c>
      <c r="L1576" s="10">
        <v>2497008</v>
      </c>
      <c r="M1576" s="10">
        <v>-16314891</v>
      </c>
    </row>
    <row r="1577" spans="1:13" hidden="1" x14ac:dyDescent="0.25">
      <c r="A1577" s="8">
        <v>900266941</v>
      </c>
      <c r="B1577" s="5" t="str">
        <f>VLOOKUP(A1577,[1]Carátula!A1577:D4127,4,FALSE)</f>
        <v>BESSAC ANDINA SAS</v>
      </c>
      <c r="C1577" s="5" t="str">
        <f>VLOOKUP(A1577,[1]Carátula!A1577:F4127,6,FALSE)</f>
        <v>F4290 - Construcción de otras obras de ingeniería civil</v>
      </c>
      <c r="D1577" s="9">
        <v>43830</v>
      </c>
      <c r="E1577" s="8" t="s">
        <v>11</v>
      </c>
      <c r="F1577" s="8" t="s">
        <v>12</v>
      </c>
      <c r="G1577" s="10">
        <v>6779206</v>
      </c>
      <c r="H1577" s="10">
        <v>13073703</v>
      </c>
      <c r="I1577" s="10">
        <v>10199317</v>
      </c>
      <c r="J1577" s="10">
        <v>11990626</v>
      </c>
      <c r="K1577" s="10">
        <v>1083077</v>
      </c>
      <c r="L1577" s="10">
        <v>282163</v>
      </c>
      <c r="M1577" s="10">
        <v>-982034</v>
      </c>
    </row>
    <row r="1578" spans="1:13" hidden="1" x14ac:dyDescent="0.25">
      <c r="A1578" s="8">
        <v>890319797</v>
      </c>
      <c r="B1578" s="5" t="str">
        <f>VLOOKUP(A1578,[1]Carátula!A1578:D4128,4,FALSE)</f>
        <v xml:space="preserve">Compañia Colombiana Recicladora S.A. Compañia Colombiana Recicladora S.A. </v>
      </c>
      <c r="C1578" s="5" t="str">
        <f>VLOOKUP(A1578,[1]Carátula!A1578:F4128,6,FALSE)</f>
        <v>G4665 - Comercio al por mayor de desperdicios, desechos y chatarra</v>
      </c>
      <c r="D1578" s="9">
        <v>43830</v>
      </c>
      <c r="E1578" s="8" t="s">
        <v>11</v>
      </c>
      <c r="F1578" s="8" t="s">
        <v>12</v>
      </c>
      <c r="G1578" s="10">
        <v>25672744</v>
      </c>
      <c r="H1578" s="10">
        <v>28880530</v>
      </c>
      <c r="I1578" s="10">
        <v>10981302</v>
      </c>
      <c r="J1578" s="10">
        <v>11238116</v>
      </c>
      <c r="K1578" s="10">
        <v>17642414</v>
      </c>
      <c r="L1578" s="10"/>
      <c r="M1578" s="10">
        <v>5998575</v>
      </c>
    </row>
    <row r="1579" spans="1:13" hidden="1" x14ac:dyDescent="0.25">
      <c r="A1579" s="8">
        <v>900258336</v>
      </c>
      <c r="B1579" s="5" t="str">
        <f>VLOOKUP(A1579,[1]Carátula!A1579:D4129,4,FALSE)</f>
        <v>TIVIT COLOMBIA DC TERCERIZACION DE PROCESOS SERVICIOS Y TECNOLOGIA SAS</v>
      </c>
      <c r="C1579" s="5" t="str">
        <f>VLOOKUP(A1579,[1]Carátula!A1579:F4129,6,FALSE)</f>
        <v>J6190 - Otras actividades de telecomunicaciones</v>
      </c>
      <c r="D1579" s="9">
        <v>43830</v>
      </c>
      <c r="E1579" s="8" t="s">
        <v>11</v>
      </c>
      <c r="F1579" s="8" t="s">
        <v>12</v>
      </c>
      <c r="G1579" s="10">
        <v>13569654</v>
      </c>
      <c r="H1579" s="10">
        <v>39005718</v>
      </c>
      <c r="I1579" s="10">
        <v>6040482</v>
      </c>
      <c r="J1579" s="10">
        <v>7282196</v>
      </c>
      <c r="K1579" s="10">
        <v>31723522</v>
      </c>
      <c r="L1579" s="10">
        <v>386577</v>
      </c>
      <c r="M1579" s="10">
        <v>4538620</v>
      </c>
    </row>
    <row r="1580" spans="1:13" hidden="1" x14ac:dyDescent="0.25">
      <c r="A1580" s="8">
        <v>900964443</v>
      </c>
      <c r="B1580" s="5" t="str">
        <f>VLOOKUP(A1580,[1]Carátula!A1580:D4130,4,FALSE)</f>
        <v>ONELINK S.A.S</v>
      </c>
      <c r="C1580" s="5" t="str">
        <f>VLOOKUP(A1580,[1]Carátula!A1580:F4130,6,FALSE)</f>
        <v>N8220 - Actividades de centros de llamadas (Call center)</v>
      </c>
      <c r="D1580" s="9">
        <v>43830</v>
      </c>
      <c r="E1580" s="8" t="s">
        <v>11</v>
      </c>
      <c r="F1580" s="8" t="s">
        <v>12</v>
      </c>
      <c r="G1580" s="10">
        <v>9745444</v>
      </c>
      <c r="H1580" s="10">
        <v>38722108</v>
      </c>
      <c r="I1580" s="10">
        <v>18053830</v>
      </c>
      <c r="J1580" s="10">
        <v>28989725</v>
      </c>
      <c r="K1580" s="10">
        <v>9732383</v>
      </c>
      <c r="L1580" s="10">
        <v>2074166</v>
      </c>
      <c r="M1580" s="10">
        <v>2398033</v>
      </c>
    </row>
    <row r="1581" spans="1:13" hidden="1" x14ac:dyDescent="0.25">
      <c r="A1581" s="8">
        <v>900353939</v>
      </c>
      <c r="B1581" s="5" t="str">
        <f>VLOOKUP(A1581,[1]Carátula!A1581:D4131,4,FALSE)</f>
        <v>REPUESTOS  ACCESORIOS Y LUBRICANTES BONAPARTE SAS</v>
      </c>
      <c r="C1581" s="5" t="str">
        <f>VLOOKUP(A1581,[1]Carátula!A1581:F4131,6,FALSE)</f>
        <v>G4530 - Comercio de partes, piezas (autopartes) y accesorios (lujos) para vehículos automotores</v>
      </c>
      <c r="D1581" s="9">
        <v>43830</v>
      </c>
      <c r="E1581" s="8" t="s">
        <v>11</v>
      </c>
      <c r="F1581" s="8" t="s">
        <v>12</v>
      </c>
      <c r="G1581" s="10">
        <v>3610</v>
      </c>
      <c r="H1581" s="10">
        <v>3863</v>
      </c>
      <c r="I1581" s="10">
        <v>1353</v>
      </c>
      <c r="J1581" s="10">
        <v>1353</v>
      </c>
      <c r="K1581" s="10">
        <v>2510</v>
      </c>
      <c r="L1581" s="10">
        <v>25</v>
      </c>
      <c r="M1581" s="10">
        <v>-386</v>
      </c>
    </row>
    <row r="1582" spans="1:13" hidden="1" x14ac:dyDescent="0.25">
      <c r="A1582" s="8">
        <v>800158538</v>
      </c>
      <c r="B1582" s="5">
        <f>VLOOKUP(A1582,[1]Carátula!A1582:D4132,4,FALSE)</f>
        <v>800158538</v>
      </c>
      <c r="C1582" s="5" t="str">
        <f>VLOOKUP(A1582,[1]Carátula!A1582:F4132,6,FALSE)</f>
        <v>G4653 - Comercio al por mayor de maquinaria y equipo agropecuarios</v>
      </c>
      <c r="D1582" s="9">
        <v>43830</v>
      </c>
      <c r="E1582" s="8" t="s">
        <v>11</v>
      </c>
      <c r="F1582" s="8" t="s">
        <v>12</v>
      </c>
      <c r="G1582" s="10">
        <v>1873</v>
      </c>
      <c r="H1582" s="10">
        <v>1913</v>
      </c>
      <c r="I1582" s="10">
        <v>1459</v>
      </c>
      <c r="J1582" s="10">
        <v>1459</v>
      </c>
      <c r="K1582" s="10">
        <v>454</v>
      </c>
      <c r="L1582" s="10">
        <v>6</v>
      </c>
      <c r="M1582" s="10">
        <v>-101</v>
      </c>
    </row>
    <row r="1583" spans="1:13" hidden="1" x14ac:dyDescent="0.25">
      <c r="A1583" s="8">
        <v>800125639</v>
      </c>
      <c r="B1583" s="5" t="str">
        <f>VLOOKUP(A1583,[1]Carátula!A1583:D4133,4,FALSE)</f>
        <v>KENWORTH DE LA MONTAÑA SAS</v>
      </c>
      <c r="C1583" s="5" t="str">
        <f>VLOOKUP(A1583,[1]Carátula!A1583:F4133,6,FALSE)</f>
        <v>G4511 - Comercio de vehículos automotores nuevos</v>
      </c>
      <c r="D1583" s="9">
        <v>43830</v>
      </c>
      <c r="E1583" s="8" t="s">
        <v>11</v>
      </c>
      <c r="F1583" s="8" t="s">
        <v>12</v>
      </c>
      <c r="G1583" s="10">
        <v>174521449</v>
      </c>
      <c r="H1583" s="10">
        <v>313673573</v>
      </c>
      <c r="I1583" s="10">
        <v>172531709</v>
      </c>
      <c r="J1583" s="10">
        <v>212605462</v>
      </c>
      <c r="K1583" s="10">
        <v>101068111</v>
      </c>
      <c r="L1583" s="10">
        <v>8542081</v>
      </c>
      <c r="M1583" s="10">
        <v>1287220</v>
      </c>
    </row>
    <row r="1584" spans="1:13" hidden="1" x14ac:dyDescent="0.25">
      <c r="A1584" s="8">
        <v>860007972</v>
      </c>
      <c r="B1584" s="5" t="str">
        <f>VLOOKUP(A1584,[1]Carátula!A1584:D4134,4,FALSE)</f>
        <v>Sony Music Entertainment Colombia  SA</v>
      </c>
      <c r="C1584" s="5" t="str">
        <f>VLOOKUP(A1584,[1]Carátula!A1584:F4134,6,FALSE)</f>
        <v>J5920 - Actividades de grabación de sonido y edición de música</v>
      </c>
      <c r="D1584" s="9">
        <v>43830</v>
      </c>
      <c r="E1584" s="8" t="s">
        <v>11</v>
      </c>
      <c r="F1584" s="8" t="s">
        <v>12</v>
      </c>
      <c r="G1584" s="10">
        <v>20605882</v>
      </c>
      <c r="H1584" s="10">
        <v>64538900</v>
      </c>
      <c r="I1584" s="10">
        <v>57306946</v>
      </c>
      <c r="J1584" s="10">
        <v>61691111</v>
      </c>
      <c r="K1584" s="10">
        <v>2847789</v>
      </c>
      <c r="L1584" s="10">
        <v>182196</v>
      </c>
      <c r="M1584" s="10">
        <v>6447094</v>
      </c>
    </row>
    <row r="1585" spans="1:13" hidden="1" x14ac:dyDescent="0.25">
      <c r="A1585" s="8">
        <v>890323239</v>
      </c>
      <c r="B1585" s="5" t="str">
        <f>VLOOKUP(A1585,[1]Carátula!A1585:D4135,4,FALSE)</f>
        <v>SUMMAR TEMPORALES SAS</v>
      </c>
      <c r="C1585" s="5" t="str">
        <f>VLOOKUP(A1585,[1]Carátula!A1585:F4135,6,FALSE)</f>
        <v>N7820 - Actividades de agencias de empleo temporal</v>
      </c>
      <c r="D1585" s="9">
        <v>43830</v>
      </c>
      <c r="E1585" s="8" t="s">
        <v>11</v>
      </c>
      <c r="F1585" s="8" t="s">
        <v>12</v>
      </c>
      <c r="G1585" s="10">
        <v>26079199</v>
      </c>
      <c r="H1585" s="10">
        <v>28732466</v>
      </c>
      <c r="I1585" s="10">
        <v>21859634</v>
      </c>
      <c r="J1585" s="10">
        <v>22498844</v>
      </c>
      <c r="K1585" s="10">
        <v>6233622</v>
      </c>
      <c r="L1585" s="10">
        <v>1719604</v>
      </c>
      <c r="M1585" s="10">
        <v>811827</v>
      </c>
    </row>
    <row r="1586" spans="1:13" hidden="1" x14ac:dyDescent="0.25">
      <c r="A1586" s="8">
        <v>830023820</v>
      </c>
      <c r="B1586" s="5">
        <f>VLOOKUP(A1586,[1]Carátula!A1586:D4136,4,FALSE)</f>
        <v>830023820</v>
      </c>
      <c r="C1586" s="5" t="str">
        <f>VLOOKUP(A1586,[1]Carátula!A1586:F4136,6,FALSE)</f>
        <v>G4653 - Comercio al por mayor de maquinaria y equipo agropecuarios</v>
      </c>
      <c r="D1586" s="9">
        <v>43830</v>
      </c>
      <c r="E1586" s="8" t="s">
        <v>11</v>
      </c>
      <c r="F1586" s="8" t="s">
        <v>12</v>
      </c>
      <c r="G1586" s="10">
        <v>5405159</v>
      </c>
      <c r="H1586" s="10">
        <v>5523261</v>
      </c>
      <c r="I1586" s="10">
        <v>3879979</v>
      </c>
      <c r="J1586" s="10">
        <v>3879979</v>
      </c>
      <c r="K1586" s="10">
        <v>1643282</v>
      </c>
      <c r="L1586" s="10"/>
      <c r="M1586" s="10">
        <v>8616</v>
      </c>
    </row>
    <row r="1587" spans="1:13" hidden="1" x14ac:dyDescent="0.25">
      <c r="A1587" s="8">
        <v>860004137</v>
      </c>
      <c r="B1587" s="5" t="str">
        <f>VLOOKUP(A1587,[1]Carátula!A1587:D4137,4,FALSE)</f>
        <v>Flowserve Colombia S.A.S</v>
      </c>
      <c r="C1587" s="5" t="str">
        <f>VLOOKUP(A1587,[1]Carátula!A1587:F4137,6,FALSE)</f>
        <v>C2813 - Fabricación de otras bombas, compresores, grifos y válvulas</v>
      </c>
      <c r="D1587" s="9">
        <v>43830</v>
      </c>
      <c r="E1587" s="8" t="s">
        <v>11</v>
      </c>
      <c r="F1587" s="8" t="s">
        <v>12</v>
      </c>
      <c r="G1587" s="10">
        <v>100587736</v>
      </c>
      <c r="H1587" s="10">
        <v>112529792</v>
      </c>
      <c r="I1587" s="10">
        <v>54579169</v>
      </c>
      <c r="J1587" s="10">
        <v>55559255</v>
      </c>
      <c r="K1587" s="10">
        <v>56970537</v>
      </c>
      <c r="L1587" s="10">
        <v>1351559</v>
      </c>
      <c r="M1587" s="10">
        <v>10279023</v>
      </c>
    </row>
    <row r="1588" spans="1:13" hidden="1" x14ac:dyDescent="0.25">
      <c r="A1588" s="8">
        <v>900726044</v>
      </c>
      <c r="B1588" s="5" t="str">
        <f>VLOOKUP(A1588,[1]Carátula!A1588:D4138,4,FALSE)</f>
        <v>DON JACOBO VALORES S.A.S.</v>
      </c>
      <c r="C1588" s="5" t="str">
        <f>VLOOKUP(A1588,[1]Carátula!A1588:F4138,6,FALSE)</f>
        <v>L6810 - Actividades inmobiliarias realizadas con bienes propios o arrendados</v>
      </c>
      <c r="D1588" s="9">
        <v>43830</v>
      </c>
      <c r="E1588" s="8" t="s">
        <v>11</v>
      </c>
      <c r="F1588" s="8" t="s">
        <v>12</v>
      </c>
      <c r="G1588" s="10">
        <v>634746</v>
      </c>
      <c r="H1588" s="10">
        <v>10069538</v>
      </c>
      <c r="I1588" s="10">
        <v>436645</v>
      </c>
      <c r="J1588" s="10">
        <v>1546758</v>
      </c>
      <c r="K1588" s="10">
        <v>8522780</v>
      </c>
      <c r="L1588" s="10">
        <v>148257</v>
      </c>
      <c r="M1588" s="10">
        <v>431638</v>
      </c>
    </row>
    <row r="1589" spans="1:13" hidden="1" x14ac:dyDescent="0.25">
      <c r="A1589" s="8">
        <v>860019041</v>
      </c>
      <c r="B1589" s="5" t="str">
        <f>VLOOKUP(A1589,[1]Carátula!A1589:D4139,4,FALSE)</f>
        <v>LABORATORIOS ALCON DE COLOMBIA SA</v>
      </c>
      <c r="C1589" s="5" t="str">
        <f>VLOOKUP(A1589,[1]Carátula!A1589:F4139,6,FALSE)</f>
        <v>G4645 - Comercio al por mayor de productos farmacéuticos, medicinales, cosméticos y de tocador</v>
      </c>
      <c r="D1589" s="9">
        <v>43830</v>
      </c>
      <c r="E1589" s="8" t="s">
        <v>11</v>
      </c>
      <c r="F1589" s="8" t="s">
        <v>12</v>
      </c>
      <c r="G1589" s="10">
        <v>74257464</v>
      </c>
      <c r="H1589" s="10">
        <v>103610372</v>
      </c>
      <c r="I1589" s="10">
        <v>89833396</v>
      </c>
      <c r="J1589" s="10">
        <v>90931095</v>
      </c>
      <c r="K1589" s="10">
        <v>12679277</v>
      </c>
      <c r="L1589" s="10">
        <v>2280680</v>
      </c>
      <c r="M1589" s="10">
        <v>2599210</v>
      </c>
    </row>
    <row r="1590" spans="1:13" hidden="1" x14ac:dyDescent="0.25">
      <c r="A1590" s="8">
        <v>860351040</v>
      </c>
      <c r="B1590" s="5" t="str">
        <f>VLOOKUP(A1590,[1]Carátula!A1590:D4140,4,FALSE)</f>
        <v>C.I. FLORES COLON LTDA</v>
      </c>
      <c r="C1590" s="5" t="str">
        <f>VLOOKUP(A1590,[1]Carátula!A1590:F4140,6,FALSE)</f>
        <v>A0125 - Cultivo de flor de corte</v>
      </c>
      <c r="D1590" s="9">
        <v>43830</v>
      </c>
      <c r="E1590" s="8" t="s">
        <v>11</v>
      </c>
      <c r="F1590" s="8" t="s">
        <v>12</v>
      </c>
      <c r="G1590" s="10">
        <v>11475566</v>
      </c>
      <c r="H1590" s="10">
        <v>25643205</v>
      </c>
      <c r="I1590" s="10">
        <v>15078457</v>
      </c>
      <c r="J1590" s="10">
        <v>25240362</v>
      </c>
      <c r="K1590" s="10">
        <v>402843</v>
      </c>
      <c r="L1590" s="10">
        <v>691737</v>
      </c>
      <c r="M1590" s="10">
        <v>-81872</v>
      </c>
    </row>
    <row r="1591" spans="1:13" hidden="1" x14ac:dyDescent="0.25">
      <c r="A1591" s="8">
        <v>800112440</v>
      </c>
      <c r="B1591" s="5" t="str">
        <f>VLOOKUP(A1591,[1]Carátula!A1591:D4141,4,FALSE)</f>
        <v>TORNILLOS Y PARTES PLAZA S. A.</v>
      </c>
      <c r="C1591" s="5" t="str">
        <f>VLOOKUP(A1591,[1]Carátula!A1591:F4141,6,FALSE)</f>
        <v>G4663 - Comercio al por mayor de materiales de construcción, artículos de ferretería, pinturas, productos de vidrio, equipo y materiales de fontanería y calefacción</v>
      </c>
      <c r="D1591" s="9">
        <v>43830</v>
      </c>
      <c r="E1591" s="8" t="s">
        <v>11</v>
      </c>
      <c r="F1591" s="8" t="s">
        <v>12</v>
      </c>
      <c r="G1591" s="10">
        <v>49616221</v>
      </c>
      <c r="H1591" s="10">
        <v>64429543</v>
      </c>
      <c r="I1591" s="10">
        <v>30344840</v>
      </c>
      <c r="J1591" s="10">
        <v>32972420</v>
      </c>
      <c r="K1591" s="10">
        <v>31457123</v>
      </c>
      <c r="L1591" s="10">
        <v>1709088</v>
      </c>
      <c r="M1591" s="10">
        <v>2889007</v>
      </c>
    </row>
    <row r="1592" spans="1:13" hidden="1" x14ac:dyDescent="0.25">
      <c r="A1592" s="8">
        <v>860079486</v>
      </c>
      <c r="B1592" s="5" t="str">
        <f>VLOOKUP(A1592,[1]Carátula!A1592:D4142,4,FALSE)</f>
        <v>CLARIPACK S.A.</v>
      </c>
      <c r="C1592" s="5" t="str">
        <f>VLOOKUP(A1592,[1]Carátula!A1592:F4142,6,FALSE)</f>
        <v>C2100 - Fabricación de productos farmacéuticos, sustancias químicas medicinales y productos botánicos de uso farmacéutico</v>
      </c>
      <c r="D1592" s="9">
        <v>43830</v>
      </c>
      <c r="E1592" s="8" t="s">
        <v>11</v>
      </c>
      <c r="F1592" s="8" t="s">
        <v>12</v>
      </c>
      <c r="G1592" s="10">
        <v>4932612</v>
      </c>
      <c r="H1592" s="10">
        <v>15581565</v>
      </c>
      <c r="I1592" s="10">
        <v>3563592</v>
      </c>
      <c r="J1592" s="10">
        <v>7392307</v>
      </c>
      <c r="K1592" s="10">
        <v>8189258</v>
      </c>
      <c r="L1592" s="10">
        <v>754204</v>
      </c>
      <c r="M1592" s="10">
        <v>983535</v>
      </c>
    </row>
    <row r="1593" spans="1:13" hidden="1" x14ac:dyDescent="0.25">
      <c r="A1593" s="8">
        <v>800078360</v>
      </c>
      <c r="B1593" s="5" t="str">
        <f>VLOOKUP(A1593,[1]Carátula!A1593:D4143,4,FALSE)</f>
        <v>REDOX COLOMBIA SAS</v>
      </c>
      <c r="C1593" s="5" t="str">
        <f>VLOOKUP(A1593,[1]Carátula!A1593:F4143,6,FALSE)</f>
        <v>G4761 - Comercio al por menor de libros, periódicos, materiales y artículos de papelería y escritorio, en establecimientos especializados</v>
      </c>
      <c r="D1593" s="9">
        <v>43830</v>
      </c>
      <c r="E1593" s="8" t="s">
        <v>11</v>
      </c>
      <c r="F1593" s="8" t="s">
        <v>12</v>
      </c>
      <c r="G1593" s="10">
        <v>7171456</v>
      </c>
      <c r="H1593" s="10">
        <v>7835047</v>
      </c>
      <c r="I1593" s="10">
        <v>4167247</v>
      </c>
      <c r="J1593" s="10">
        <v>4192577</v>
      </c>
      <c r="K1593" s="10">
        <v>3642470</v>
      </c>
      <c r="L1593" s="10">
        <v>23835</v>
      </c>
      <c r="M1593" s="10">
        <v>677551</v>
      </c>
    </row>
    <row r="1594" spans="1:13" hidden="1" x14ac:dyDescent="0.25">
      <c r="A1594" s="8">
        <v>900022253</v>
      </c>
      <c r="B1594" s="5" t="str">
        <f>VLOOKUP(A1594,[1]Carátula!A1594:D4144,4,FALSE)</f>
        <v xml:space="preserve">OFTALMOSANITAS CALI SAS </v>
      </c>
      <c r="C1594" s="5" t="str">
        <f>VLOOKUP(A1594,[1]Carátula!A1594:F4144,6,FALSE)</f>
        <v>Q8621 - Actividades de la práctica médica, sin internación</v>
      </c>
      <c r="D1594" s="9">
        <v>43830</v>
      </c>
      <c r="E1594" s="8" t="s">
        <v>11</v>
      </c>
      <c r="F1594" s="8" t="s">
        <v>12</v>
      </c>
      <c r="G1594" s="10">
        <v>2311364</v>
      </c>
      <c r="H1594" s="10">
        <v>5409919</v>
      </c>
      <c r="I1594" s="10">
        <v>1460830</v>
      </c>
      <c r="J1594" s="10">
        <v>2768994</v>
      </c>
      <c r="K1594" s="10">
        <v>2640925</v>
      </c>
      <c r="L1594" s="10">
        <v>177984</v>
      </c>
      <c r="M1594" s="10">
        <v>1430810</v>
      </c>
    </row>
    <row r="1595" spans="1:13" x14ac:dyDescent="0.25">
      <c r="A1595" s="8">
        <v>860002595</v>
      </c>
      <c r="B1595" s="5" t="str">
        <f>VLOOKUP(A1595,[1]Carátula!A1595:D4145,4,FALSE)</f>
        <v>NEWELL BRANDS DE COLOMBIA SAS</v>
      </c>
      <c r="C1595" s="5" t="str">
        <f>VLOOKUP(A1595,[1]Carátula!A1595:F4145,6,FALSE)</f>
        <v>G4690 - Comercio al por mayor no especializado</v>
      </c>
      <c r="D1595" s="9">
        <v>43830</v>
      </c>
      <c r="E1595" s="8" t="s">
        <v>11</v>
      </c>
      <c r="F1595" s="8" t="s">
        <v>12</v>
      </c>
      <c r="G1595" s="10">
        <v>187215000</v>
      </c>
      <c r="H1595" s="10">
        <v>200063511</v>
      </c>
      <c r="I1595" s="10">
        <v>71136082</v>
      </c>
      <c r="J1595" s="10">
        <v>72719173</v>
      </c>
      <c r="K1595" s="10">
        <v>127344338</v>
      </c>
      <c r="L1595" s="10">
        <v>21906996</v>
      </c>
      <c r="M1595" s="10">
        <v>3415287</v>
      </c>
    </row>
    <row r="1596" spans="1:13" hidden="1" x14ac:dyDescent="0.25">
      <c r="A1596" s="8">
        <v>800000946</v>
      </c>
      <c r="B1596" s="5" t="str">
        <f>VLOOKUP(A1596,[1]Carátula!A1596:D4146,4,FALSE)</f>
        <v>Procter &amp; Gamble Colombia LTDA</v>
      </c>
      <c r="C1596" s="5" t="str">
        <f>VLOOKUP(A1596,[1]Carátula!A1596:F4146,6,FALSE)</f>
        <v>G4669 - Comercio al por mayor de otros productos n.c.p.</v>
      </c>
      <c r="D1596" s="9">
        <v>43830</v>
      </c>
      <c r="E1596" s="8" t="s">
        <v>11</v>
      </c>
      <c r="F1596" s="8" t="s">
        <v>12</v>
      </c>
      <c r="G1596" s="10">
        <v>358977673</v>
      </c>
      <c r="H1596" s="10">
        <v>499300227</v>
      </c>
      <c r="I1596" s="10">
        <v>240339681</v>
      </c>
      <c r="J1596" s="10">
        <v>240339681</v>
      </c>
      <c r="K1596" s="10">
        <v>258960546</v>
      </c>
      <c r="L1596" s="10">
        <v>433351</v>
      </c>
      <c r="M1596" s="10">
        <v>28473777</v>
      </c>
    </row>
    <row r="1597" spans="1:13" hidden="1" x14ac:dyDescent="0.25">
      <c r="A1597" s="8">
        <v>804003244</v>
      </c>
      <c r="B1597" s="5" t="str">
        <f>VLOOKUP(A1597,[1]Carátula!A1597:D4147,4,FALSE)</f>
        <v>PAVIGAS SAS</v>
      </c>
      <c r="C1597" s="5" t="str">
        <f>VLOOKUP(A1597,[1]Carátula!A1597:F4147,6,FALSE)</f>
        <v>F4290 - Construcción de otras obras de ingeniería civil</v>
      </c>
      <c r="D1597" s="9">
        <v>43830</v>
      </c>
      <c r="E1597" s="8" t="s">
        <v>11</v>
      </c>
      <c r="F1597" s="8" t="s">
        <v>12</v>
      </c>
      <c r="G1597" s="10">
        <v>16985228</v>
      </c>
      <c r="H1597" s="10">
        <v>20357666</v>
      </c>
      <c r="I1597" s="10">
        <v>3970299</v>
      </c>
      <c r="J1597" s="10">
        <v>14309713</v>
      </c>
      <c r="K1597" s="10">
        <v>6047953</v>
      </c>
      <c r="L1597" s="10">
        <v>98358</v>
      </c>
      <c r="M1597" s="10">
        <v>1166828</v>
      </c>
    </row>
    <row r="1598" spans="1:13" hidden="1" x14ac:dyDescent="0.25">
      <c r="A1598" s="8">
        <v>900249144</v>
      </c>
      <c r="B1598" s="5" t="str">
        <f>VLOOKUP(A1598,[1]Carátula!A1598:D4148,4,FALSE)</f>
        <v>INVERSIONES Y OPERACIONES COMERCIALES DEL SUR S.A</v>
      </c>
      <c r="C1598" s="5" t="str">
        <f>VLOOKUP(A1598,[1]Carátula!A1598:F4148,6,FALSE)</f>
        <v>M7490 - Otras actividades profesionales, científicas y técnicas n.c.p.</v>
      </c>
      <c r="D1598" s="9">
        <v>43830</v>
      </c>
      <c r="E1598" s="8" t="s">
        <v>11</v>
      </c>
      <c r="F1598" s="8" t="s">
        <v>12</v>
      </c>
      <c r="G1598" s="10">
        <v>12401251</v>
      </c>
      <c r="H1598" s="10">
        <v>12401251</v>
      </c>
      <c r="I1598" s="10">
        <v>7338265</v>
      </c>
      <c r="J1598" s="10">
        <v>9008192</v>
      </c>
      <c r="K1598" s="10">
        <v>3393059</v>
      </c>
      <c r="L1598" s="10">
        <v>4177</v>
      </c>
      <c r="M1598" s="10">
        <v>247523</v>
      </c>
    </row>
    <row r="1599" spans="1:13" hidden="1" x14ac:dyDescent="0.25">
      <c r="A1599" s="8">
        <v>800161656</v>
      </c>
      <c r="B1599" s="5" t="str">
        <f>VLOOKUP(A1599,[1]Carátula!A1599:D4149,4,FALSE)</f>
        <v>MODANOVA SAS</v>
      </c>
      <c r="C1599" s="5" t="str">
        <f>VLOOKUP(A1599,[1]Carátula!A1599:F4149,6,FALSE)</f>
        <v>G4751 - Comercio al por menor de productos textiles en establecimientos especializados</v>
      </c>
      <c r="D1599" s="9">
        <v>43830</v>
      </c>
      <c r="E1599" s="8" t="s">
        <v>11</v>
      </c>
      <c r="F1599" s="8" t="s">
        <v>12</v>
      </c>
      <c r="G1599" s="10">
        <v>28309581</v>
      </c>
      <c r="H1599" s="10">
        <v>107491405</v>
      </c>
      <c r="I1599" s="10">
        <v>20810322</v>
      </c>
      <c r="J1599" s="10">
        <v>45176763</v>
      </c>
      <c r="K1599" s="10">
        <v>62314642</v>
      </c>
      <c r="L1599" s="10">
        <v>1561452</v>
      </c>
      <c r="M1599" s="10">
        <v>3162985</v>
      </c>
    </row>
    <row r="1600" spans="1:13" hidden="1" x14ac:dyDescent="0.25">
      <c r="A1600" s="8">
        <v>891500059</v>
      </c>
      <c r="B1600" s="5" t="str">
        <f>VLOOKUP(A1600,[1]Carátula!A1600:D4150,4,FALSE)</f>
        <v>EMPAQUES DEL CAUCA S.A.</v>
      </c>
      <c r="C1600" s="5" t="str">
        <f>VLOOKUP(A1600,[1]Carátula!A1600:F4150,6,FALSE)</f>
        <v>C1312 - Tejeduría de productos textiles</v>
      </c>
      <c r="D1600" s="9">
        <v>43830</v>
      </c>
      <c r="E1600" s="8" t="s">
        <v>11</v>
      </c>
      <c r="F1600" s="8" t="s">
        <v>12</v>
      </c>
      <c r="G1600" s="10">
        <v>4245863</v>
      </c>
      <c r="H1600" s="10">
        <v>35841044</v>
      </c>
      <c r="I1600" s="10">
        <v>1875888</v>
      </c>
      <c r="J1600" s="10">
        <v>9397262</v>
      </c>
      <c r="K1600" s="10">
        <v>26443782</v>
      </c>
      <c r="L1600" s="10">
        <v>925180</v>
      </c>
      <c r="M1600" s="10">
        <v>178124</v>
      </c>
    </row>
    <row r="1601" spans="1:13" hidden="1" x14ac:dyDescent="0.25">
      <c r="A1601" s="8">
        <v>900569980</v>
      </c>
      <c r="B1601" s="5" t="str">
        <f>VLOOKUP(A1601,[1]Carátula!A1601:D4151,4,FALSE)</f>
        <v>SPORT HOUSE ZL SAS</v>
      </c>
      <c r="C1601" s="5" t="str">
        <f>VLOOKUP(A1601,[1]Carátula!A1601:F4151,6,FALSE)</f>
        <v>G4642 - Comercio al por mayor de prendas de vestir</v>
      </c>
      <c r="D1601" s="9">
        <v>43830</v>
      </c>
      <c r="E1601" s="8" t="s">
        <v>11</v>
      </c>
      <c r="F1601" s="8" t="s">
        <v>12</v>
      </c>
      <c r="G1601" s="10">
        <v>4954020</v>
      </c>
      <c r="H1601" s="10">
        <v>5762909</v>
      </c>
      <c r="I1601" s="10">
        <v>3152005</v>
      </c>
      <c r="J1601" s="10">
        <v>4484567</v>
      </c>
      <c r="K1601" s="10">
        <v>1278342</v>
      </c>
      <c r="L1601" s="10">
        <v>360573</v>
      </c>
      <c r="M1601" s="10">
        <v>-20492</v>
      </c>
    </row>
    <row r="1602" spans="1:13" hidden="1" x14ac:dyDescent="0.25">
      <c r="A1602" s="8">
        <v>891408848</v>
      </c>
      <c r="B1602" s="5" t="str">
        <f>VLOOKUP(A1602,[1]Carátula!A1602:D4152,4,FALSE)</f>
        <v>HOTEL DE PEREIRA S. A.</v>
      </c>
      <c r="C1602" s="5" t="str">
        <f>VLOOKUP(A1602,[1]Carátula!A1602:F4152,6,FALSE)</f>
        <v>I5511 - Alojamiento en hoteles</v>
      </c>
      <c r="D1602" s="9">
        <v>43830</v>
      </c>
      <c r="E1602" s="8" t="s">
        <v>11</v>
      </c>
      <c r="F1602" s="8" t="s">
        <v>12</v>
      </c>
      <c r="G1602" s="10">
        <v>30485220</v>
      </c>
      <c r="H1602" s="10">
        <v>107594207</v>
      </c>
      <c r="I1602" s="10">
        <v>5600355</v>
      </c>
      <c r="J1602" s="10">
        <v>33032653</v>
      </c>
      <c r="K1602" s="10">
        <v>74561554</v>
      </c>
      <c r="L1602" s="10">
        <v>1535374</v>
      </c>
      <c r="M1602" s="10">
        <v>1235614</v>
      </c>
    </row>
    <row r="1603" spans="1:13" hidden="1" x14ac:dyDescent="0.25">
      <c r="A1603" s="8">
        <v>900576847</v>
      </c>
      <c r="B1603" s="5" t="str">
        <f>VLOOKUP(A1603,[1]Carátula!A1603:D4153,4,FALSE)</f>
        <v xml:space="preserve">CRESI SAS </v>
      </c>
      <c r="C1603" s="5" t="str">
        <f>VLOOKUP(A1603,[1]Carátula!A1603:F4153,6,FALSE)</f>
        <v>K6499 - Otras actividades de servicio financiero, excepto las de seguros y pensiones n.c.p.</v>
      </c>
      <c r="D1603" s="9">
        <v>43830</v>
      </c>
      <c r="E1603" s="8" t="s">
        <v>11</v>
      </c>
      <c r="F1603" s="8" t="s">
        <v>12</v>
      </c>
      <c r="G1603" s="10">
        <v>15323173</v>
      </c>
      <c r="H1603" s="10">
        <v>16636463</v>
      </c>
      <c r="I1603" s="10">
        <v>9402410</v>
      </c>
      <c r="J1603" s="10">
        <v>10409117</v>
      </c>
      <c r="K1603" s="10">
        <v>6227346</v>
      </c>
      <c r="L1603" s="10">
        <v>681834</v>
      </c>
      <c r="M1603" s="10">
        <v>1731608</v>
      </c>
    </row>
    <row r="1604" spans="1:13" hidden="1" x14ac:dyDescent="0.25">
      <c r="A1604" s="8">
        <v>900387076</v>
      </c>
      <c r="B1604" s="5" t="str">
        <f>VLOOKUP(A1604,[1]Carátula!A1604:D4154,4,FALSE)</f>
        <v>INFORMATICA EL CORTE INGLES SA SUCURSAL COLOMBIA</v>
      </c>
      <c r="C1604" s="5" t="str">
        <f>VLOOKUP(A1604,[1]Carátula!A1604:F4154,6,FALSE)</f>
        <v>J6202 - Actividades de consultoría informática y actividades de administración de instalaciones informáticas</v>
      </c>
      <c r="D1604" s="9">
        <v>43830</v>
      </c>
      <c r="E1604" s="8" t="s">
        <v>11</v>
      </c>
      <c r="F1604" s="8" t="s">
        <v>12</v>
      </c>
      <c r="G1604" s="10">
        <v>44873942</v>
      </c>
      <c r="H1604" s="10">
        <v>45564422</v>
      </c>
      <c r="I1604" s="10">
        <v>23531986</v>
      </c>
      <c r="J1604" s="10">
        <v>45443755</v>
      </c>
      <c r="K1604" s="10">
        <v>120667</v>
      </c>
      <c r="L1604" s="10">
        <v>136745</v>
      </c>
      <c r="M1604" s="10">
        <v>-1918562</v>
      </c>
    </row>
    <row r="1605" spans="1:13" hidden="1" x14ac:dyDescent="0.25">
      <c r="A1605" s="8">
        <v>900122793</v>
      </c>
      <c r="B1605" s="5" t="str">
        <f>VLOOKUP(A1605,[1]Carátula!A1605:D4155,4,FALSE)</f>
        <v>MULTIACCIONES S.A.S.</v>
      </c>
      <c r="C1605" s="5" t="str">
        <f>VLOOKUP(A1605,[1]Carátula!A1605:F4155,6,FALSE)</f>
        <v>K6613 - Otras actividades relacionadas con el mercado de valores</v>
      </c>
      <c r="D1605" s="9">
        <v>43830</v>
      </c>
      <c r="E1605" s="8" t="s">
        <v>11</v>
      </c>
      <c r="F1605" s="8" t="s">
        <v>12</v>
      </c>
      <c r="G1605" s="10">
        <v>2418577401</v>
      </c>
      <c r="H1605" s="10">
        <v>2418577401</v>
      </c>
      <c r="I1605" s="10">
        <v>269</v>
      </c>
      <c r="J1605" s="10">
        <v>269</v>
      </c>
      <c r="K1605" s="10">
        <v>2418577132</v>
      </c>
      <c r="L1605" s="10"/>
      <c r="M1605" s="10">
        <v>98120491</v>
      </c>
    </row>
    <row r="1606" spans="1:13" hidden="1" x14ac:dyDescent="0.25">
      <c r="A1606" s="8">
        <v>800249678</v>
      </c>
      <c r="B1606" s="5" t="str">
        <f>VLOOKUP(A1606,[1]Carátula!A1606:D4156,4,FALSE)</f>
        <v>JUNGHEINRICH COLOMBIA SAS</v>
      </c>
      <c r="C1606" s="5" t="str">
        <f>VLOOKUP(A1606,[1]Carátula!A1606:F4156,6,FALSE)</f>
        <v>G4659 - Comercio al por mayor de otros tipos de maquinaria y equipo n.c.p.</v>
      </c>
      <c r="D1606" s="9">
        <v>43830</v>
      </c>
      <c r="E1606" s="8" t="s">
        <v>11</v>
      </c>
      <c r="F1606" s="8" t="s">
        <v>12</v>
      </c>
      <c r="G1606" s="10">
        <v>29059955</v>
      </c>
      <c r="H1606" s="10">
        <v>48164706</v>
      </c>
      <c r="I1606" s="10">
        <v>25875249</v>
      </c>
      <c r="J1606" s="10">
        <v>44896359</v>
      </c>
      <c r="K1606" s="10">
        <v>3268347</v>
      </c>
      <c r="L1606" s="10">
        <v>1072893</v>
      </c>
      <c r="M1606" s="10">
        <v>117508</v>
      </c>
    </row>
    <row r="1607" spans="1:13" hidden="1" x14ac:dyDescent="0.25">
      <c r="A1607" s="8">
        <v>802012179</v>
      </c>
      <c r="B1607" s="5" t="str">
        <f>VLOOKUP(A1607,[1]Carátula!A1607:D4157,4,FALSE)</f>
        <v>DOLMEN SA ESP</v>
      </c>
      <c r="C1607" s="5" t="str">
        <f>VLOOKUP(A1607,[1]Carátula!A1607:F4157,6,FALSE)</f>
        <v>F4290 - Construcción de otras obras de ingeniería civil</v>
      </c>
      <c r="D1607" s="9">
        <v>43830</v>
      </c>
      <c r="E1607" s="8" t="s">
        <v>11</v>
      </c>
      <c r="F1607" s="8" t="s">
        <v>12</v>
      </c>
      <c r="G1607" s="10">
        <v>18722780</v>
      </c>
      <c r="H1607" s="10">
        <v>180013863</v>
      </c>
      <c r="I1607" s="10">
        <v>9871063</v>
      </c>
      <c r="J1607" s="10">
        <v>63591328</v>
      </c>
      <c r="K1607" s="10">
        <v>116422535</v>
      </c>
      <c r="L1607" s="10">
        <v>1695976</v>
      </c>
      <c r="M1607" s="10">
        <v>12658663</v>
      </c>
    </row>
    <row r="1608" spans="1:13" hidden="1" x14ac:dyDescent="0.25">
      <c r="A1608" s="8">
        <v>812006240</v>
      </c>
      <c r="B1608" s="5" t="str">
        <f>VLOOKUP(A1608,[1]Carátula!A1608:D4158,4,FALSE)</f>
        <v>PRODUCTORA AGROPECUARIA DE CORDOBA S.A.</v>
      </c>
      <c r="C1608" s="5" t="str">
        <f>VLOOKUP(A1608,[1]Carátula!A1608:F4158,6,FALSE)</f>
        <v>A0150 - Explotación mixta (agrícola y pecuaria)</v>
      </c>
      <c r="D1608" s="9">
        <v>43830</v>
      </c>
      <c r="E1608" s="8" t="s">
        <v>11</v>
      </c>
      <c r="F1608" s="8" t="s">
        <v>12</v>
      </c>
      <c r="G1608" s="10">
        <v>11679466</v>
      </c>
      <c r="H1608" s="10">
        <v>18906223</v>
      </c>
      <c r="I1608" s="10">
        <v>9015471</v>
      </c>
      <c r="J1608" s="10">
        <v>11085733</v>
      </c>
      <c r="K1608" s="10">
        <v>7820490</v>
      </c>
      <c r="L1608" s="10">
        <v>149223</v>
      </c>
      <c r="M1608" s="10">
        <v>-5265609</v>
      </c>
    </row>
    <row r="1609" spans="1:13" hidden="1" x14ac:dyDescent="0.25">
      <c r="A1609" s="8">
        <v>900036347</v>
      </c>
      <c r="B1609" s="5" t="str">
        <f>VLOOKUP(A1609,[1]Carátula!A1609:D4159,4,FALSE)</f>
        <v>KAL TIRE SA DE CV SUCURSAL COLOMBIA</v>
      </c>
      <c r="C1609" s="5" t="str">
        <f>VLOOKUP(A1609,[1]Carátula!A1609:F4159,6,FALSE)</f>
        <v>G4520 - Mantenimiento y reparación de vehículos automotores</v>
      </c>
      <c r="D1609" s="9">
        <v>43830</v>
      </c>
      <c r="E1609" s="8" t="s">
        <v>11</v>
      </c>
      <c r="F1609" s="8" t="s">
        <v>12</v>
      </c>
      <c r="G1609" s="10">
        <v>17994354</v>
      </c>
      <c r="H1609" s="10">
        <v>23123351</v>
      </c>
      <c r="I1609" s="10">
        <v>8331891</v>
      </c>
      <c r="J1609" s="10">
        <v>17632656</v>
      </c>
      <c r="K1609" s="10">
        <v>5490695</v>
      </c>
      <c r="L1609" s="10">
        <v>1812713</v>
      </c>
      <c r="M1609" s="10">
        <v>4244443</v>
      </c>
    </row>
    <row r="1610" spans="1:13" hidden="1" x14ac:dyDescent="0.25">
      <c r="A1610" s="8">
        <v>900150942</v>
      </c>
      <c r="B1610" s="5" t="str">
        <f>VLOOKUP(A1610,[1]Carátula!A1610:D4160,4,FALSE)</f>
        <v>AGROINDUSTRIAS DEL CAUCA SA</v>
      </c>
      <c r="C1610" s="5" t="str">
        <f>VLOOKUP(A1610,[1]Carátula!A1610:F4160,6,FALSE)</f>
        <v>C1071 - Elaboración y refinación de azúcar</v>
      </c>
      <c r="D1610" s="9">
        <v>43830</v>
      </c>
      <c r="E1610" s="8" t="s">
        <v>11</v>
      </c>
      <c r="F1610" s="8" t="s">
        <v>12</v>
      </c>
      <c r="G1610" s="10">
        <v>185531097</v>
      </c>
      <c r="H1610" s="10">
        <v>323903339</v>
      </c>
      <c r="I1610" s="10">
        <v>31786298</v>
      </c>
      <c r="J1610" s="10">
        <v>68916718</v>
      </c>
      <c r="K1610" s="10">
        <v>254986621</v>
      </c>
      <c r="L1610" s="10">
        <v>17954188</v>
      </c>
      <c r="M1610" s="10">
        <v>11623820</v>
      </c>
    </row>
    <row r="1611" spans="1:13" hidden="1" x14ac:dyDescent="0.25">
      <c r="A1611" s="8">
        <v>800237456</v>
      </c>
      <c r="B1611" s="5" t="str">
        <f>VLOOKUP(A1611,[1]Carátula!A1611:D4161,4,FALSE)</f>
        <v>EMTELCO S.A.S</v>
      </c>
      <c r="C1611" s="5" t="str">
        <f>VLOOKUP(A1611,[1]Carátula!A1611:F4161,6,FALSE)</f>
        <v>N8220 - Actividades de centros de llamadas (Call center)</v>
      </c>
      <c r="D1611" s="9">
        <v>43830</v>
      </c>
      <c r="E1611" s="8" t="s">
        <v>11</v>
      </c>
      <c r="F1611" s="8" t="s">
        <v>12</v>
      </c>
      <c r="G1611" s="10">
        <v>163800896</v>
      </c>
      <c r="H1611" s="10">
        <v>263665192</v>
      </c>
      <c r="I1611" s="10">
        <v>88510009</v>
      </c>
      <c r="J1611" s="10">
        <v>144505435</v>
      </c>
      <c r="K1611" s="10">
        <v>119159757</v>
      </c>
      <c r="L1611" s="10">
        <v>9460473</v>
      </c>
      <c r="M1611" s="10">
        <v>9489420</v>
      </c>
    </row>
    <row r="1612" spans="1:13" hidden="1" x14ac:dyDescent="0.25">
      <c r="A1612" s="8">
        <v>900557347</v>
      </c>
      <c r="B1612" s="5" t="str">
        <f>VLOOKUP(A1612,[1]Carátula!A1612:D4162,4,FALSE)</f>
        <v>CONTINENTAL TIRE COLOMBIA S.A.S.</v>
      </c>
      <c r="C1612" s="5" t="str">
        <f>VLOOKUP(A1612,[1]Carátula!A1612:F4162,6,FALSE)</f>
        <v>G4530 - Comercio de partes, piezas (autopartes) y accesorios (lujos) para vehículos automotores</v>
      </c>
      <c r="D1612" s="9">
        <v>43830</v>
      </c>
      <c r="E1612" s="8" t="s">
        <v>11</v>
      </c>
      <c r="F1612" s="8" t="s">
        <v>12</v>
      </c>
      <c r="G1612" s="10">
        <v>57846951</v>
      </c>
      <c r="H1612" s="10">
        <v>59515149</v>
      </c>
      <c r="I1612" s="10">
        <v>45735259</v>
      </c>
      <c r="J1612" s="10">
        <v>46570935</v>
      </c>
      <c r="K1612" s="10">
        <v>12944214</v>
      </c>
      <c r="L1612" s="10">
        <v>2873564</v>
      </c>
      <c r="M1612" s="10">
        <v>777064</v>
      </c>
    </row>
    <row r="1613" spans="1:13" hidden="1" x14ac:dyDescent="0.25">
      <c r="A1613" s="8">
        <v>802012043</v>
      </c>
      <c r="B1613" s="5" t="str">
        <f>VLOOKUP(A1613,[1]Carátula!A1613:D4163,4,FALSE)</f>
        <v xml:space="preserve">EXECUTIVE SAS </v>
      </c>
      <c r="C1613" s="5" t="str">
        <f>VLOOKUP(A1613,[1]Carátula!A1613:F4163,6,FALSE)</f>
        <v>G4771 - Comercio al por menor de prendas de vestir y sus accesorios (incluye artículos de piel) en establecimientos especializados</v>
      </c>
      <c r="D1613" s="9">
        <v>43830</v>
      </c>
      <c r="E1613" s="8" t="s">
        <v>11</v>
      </c>
      <c r="F1613" s="8" t="s">
        <v>12</v>
      </c>
      <c r="G1613" s="10">
        <v>45973260</v>
      </c>
      <c r="H1613" s="10">
        <v>97512701</v>
      </c>
      <c r="I1613" s="10">
        <v>12507101</v>
      </c>
      <c r="J1613" s="10">
        <v>50479964</v>
      </c>
      <c r="K1613" s="10">
        <v>47032737</v>
      </c>
      <c r="L1613" s="10">
        <v>1825436</v>
      </c>
      <c r="M1613" s="10">
        <v>679755</v>
      </c>
    </row>
    <row r="1614" spans="1:13" hidden="1" x14ac:dyDescent="0.25">
      <c r="A1614" s="8">
        <v>900298043</v>
      </c>
      <c r="B1614" s="5" t="str">
        <f>VLOOKUP(A1614,[1]Carátula!A1614:D4164,4,FALSE)</f>
        <v>HAPAG LLOYD COLOMBIA LTDA</v>
      </c>
      <c r="C1614" s="5" t="str">
        <f>VLOOKUP(A1614,[1]Carátula!A1614:F4164,6,FALSE)</f>
        <v>H5012 - Transporte de carga marítimo y de cabotaje</v>
      </c>
      <c r="D1614" s="9">
        <v>43830</v>
      </c>
      <c r="E1614" s="8" t="s">
        <v>11</v>
      </c>
      <c r="F1614" s="8" t="s">
        <v>12</v>
      </c>
      <c r="G1614" s="10">
        <v>58919983</v>
      </c>
      <c r="H1614" s="10">
        <v>72844036</v>
      </c>
      <c r="I1614" s="10">
        <v>53215372</v>
      </c>
      <c r="J1614" s="10">
        <v>65713814</v>
      </c>
      <c r="K1614" s="10">
        <v>7130222</v>
      </c>
      <c r="L1614" s="10">
        <v>176073</v>
      </c>
      <c r="M1614" s="10">
        <v>6707076</v>
      </c>
    </row>
    <row r="1615" spans="1:13" hidden="1" x14ac:dyDescent="0.25">
      <c r="A1615" s="8">
        <v>860049042</v>
      </c>
      <c r="B1615" s="5" t="str">
        <f>VLOOKUP(A1615,[1]Carátula!A1615:D4165,4,FALSE)</f>
        <v>COMESTIBLES ITALO S A</v>
      </c>
      <c r="C1615" s="5" t="str">
        <f>VLOOKUP(A1615,[1]Carátula!A1615:F4165,6,FALSE)</f>
        <v>C1082 - Elaboración de cacao, chocolate y productos de confitería</v>
      </c>
      <c r="D1615" s="9">
        <v>43830</v>
      </c>
      <c r="E1615" s="8" t="s">
        <v>11</v>
      </c>
      <c r="F1615" s="8" t="s">
        <v>12</v>
      </c>
      <c r="G1615" s="10">
        <v>31883701</v>
      </c>
      <c r="H1615" s="10">
        <v>133896195</v>
      </c>
      <c r="I1615" s="10">
        <v>17847609</v>
      </c>
      <c r="J1615" s="10">
        <v>63732707</v>
      </c>
      <c r="K1615" s="10">
        <v>70163488</v>
      </c>
      <c r="L1615" s="10">
        <v>2401878</v>
      </c>
      <c r="M1615" s="10">
        <v>1319750</v>
      </c>
    </row>
    <row r="1616" spans="1:13" hidden="1" x14ac:dyDescent="0.25">
      <c r="A1616" s="8">
        <v>891300043</v>
      </c>
      <c r="B1616" s="5" t="str">
        <f>VLOOKUP(A1616,[1]Carátula!A1616:D4166,4,FALSE)</f>
        <v>BEISBOL DE COLOMBIA SAS</v>
      </c>
      <c r="C1616" s="5" t="str">
        <f>VLOOKUP(A1616,[1]Carátula!A1616:F4166,6,FALSE)</f>
        <v>C2023 - Fabricación de jabones y detergentes, preparados para limpiar y pulir; perfumes y preparados de tocador</v>
      </c>
      <c r="D1616" s="9">
        <v>43830</v>
      </c>
      <c r="E1616" s="8" t="s">
        <v>11</v>
      </c>
      <c r="F1616" s="8" t="s">
        <v>12</v>
      </c>
      <c r="G1616" s="10">
        <v>31524601</v>
      </c>
      <c r="H1616" s="10">
        <v>50110693</v>
      </c>
      <c r="I1616" s="10">
        <v>12826596</v>
      </c>
      <c r="J1616" s="10">
        <v>14349100</v>
      </c>
      <c r="K1616" s="10">
        <v>35761593</v>
      </c>
      <c r="L1616" s="10"/>
      <c r="M1616" s="10">
        <v>3579765</v>
      </c>
    </row>
    <row r="1617" spans="1:13" hidden="1" x14ac:dyDescent="0.25">
      <c r="A1617" s="8">
        <v>860072045</v>
      </c>
      <c r="B1617" s="5" t="str">
        <f>VLOOKUP(A1617,[1]Carátula!A1617:D4167,4,FALSE)</f>
        <v>HL INGENIEROS S.A. EN REORGANIZACION</v>
      </c>
      <c r="C1617" s="5" t="str">
        <f>VLOOKUP(A1617,[1]Carátula!A1617:F4167,6,FALSE)</f>
        <v>M7110 - Actividades de arquitectura e ingeniería y otras actividades conexas de consultoría técnica</v>
      </c>
      <c r="D1617" s="9">
        <v>43830</v>
      </c>
      <c r="E1617" s="8" t="s">
        <v>11</v>
      </c>
      <c r="F1617" s="8" t="s">
        <v>12</v>
      </c>
      <c r="G1617" s="10">
        <v>26445891</v>
      </c>
      <c r="H1617" s="10">
        <v>75798598</v>
      </c>
      <c r="I1617" s="10">
        <v>38310579</v>
      </c>
      <c r="J1617" s="10">
        <v>86060287</v>
      </c>
      <c r="K1617" s="10">
        <v>-10261689</v>
      </c>
      <c r="L1617" s="10">
        <v>5437685</v>
      </c>
      <c r="M1617" s="10">
        <v>336075</v>
      </c>
    </row>
    <row r="1618" spans="1:13" hidden="1" x14ac:dyDescent="0.25">
      <c r="A1618" s="8">
        <v>804015850</v>
      </c>
      <c r="B1618" s="5" t="str">
        <f>VLOOKUP(A1618,[1]Carátula!A1618:D4168,4,FALSE)</f>
        <v>CONEXATEL SAS</v>
      </c>
      <c r="C1618" s="5" t="str">
        <f>VLOOKUP(A1618,[1]Carátula!A1618:F4168,6,FALSE)</f>
        <v>B0510 - Extracción de hulla (carbón de piedra)</v>
      </c>
      <c r="D1618" s="9">
        <v>43830</v>
      </c>
      <c r="E1618" s="8" t="s">
        <v>11</v>
      </c>
      <c r="F1618" s="8" t="s">
        <v>12</v>
      </c>
      <c r="G1618" s="10">
        <v>70119</v>
      </c>
      <c r="H1618" s="10">
        <v>5617029</v>
      </c>
      <c r="I1618" s="10">
        <v>1097763</v>
      </c>
      <c r="J1618" s="10">
        <v>13781469</v>
      </c>
      <c r="K1618" s="10">
        <v>-8164440</v>
      </c>
      <c r="L1618" s="10">
        <v>51822</v>
      </c>
      <c r="M1618" s="10">
        <v>-57805</v>
      </c>
    </row>
    <row r="1619" spans="1:13" hidden="1" x14ac:dyDescent="0.25">
      <c r="A1619" s="8">
        <v>860034944</v>
      </c>
      <c r="B1619" s="5" t="str">
        <f>VLOOKUP(A1619,[1]Carátula!A1619:D4169,4,FALSE)</f>
        <v xml:space="preserve">PRODUCTORA DE CABLES PROCABLES SAS </v>
      </c>
      <c r="C1619" s="5" t="str">
        <f>VLOOKUP(A1619,[1]Carátula!A1619:F4169,6,FALSE)</f>
        <v>C2599 - Fabricación de otros productos elaborados de metal n.c.p.</v>
      </c>
      <c r="D1619" s="9">
        <v>43830</v>
      </c>
      <c r="E1619" s="8" t="s">
        <v>11</v>
      </c>
      <c r="F1619" s="8" t="s">
        <v>12</v>
      </c>
      <c r="G1619" s="10">
        <v>136939698</v>
      </c>
      <c r="H1619" s="10">
        <v>181080716</v>
      </c>
      <c r="I1619" s="10">
        <v>64507209</v>
      </c>
      <c r="J1619" s="10">
        <v>88432738</v>
      </c>
      <c r="K1619" s="10">
        <v>92647978</v>
      </c>
      <c r="L1619" s="10">
        <v>3743239</v>
      </c>
      <c r="M1619" s="10">
        <v>19295173</v>
      </c>
    </row>
    <row r="1620" spans="1:13" hidden="1" x14ac:dyDescent="0.25">
      <c r="A1620" s="8">
        <v>860000760</v>
      </c>
      <c r="B1620" s="5" t="str">
        <f>VLOOKUP(A1620,[1]Carátula!A1620:D4170,4,FALSE)</f>
        <v>LABORATORIOS SYNTHESIS SAS</v>
      </c>
      <c r="C1620" s="5" t="str">
        <f>VLOOKUP(A1620,[1]Carátula!A1620:F4170,6,FALSE)</f>
        <v>C2100 - Fabricación de productos farmacéuticos, sustancias químicas medicinales y productos botánicos de uso farmacéutico</v>
      </c>
      <c r="D1620" s="9">
        <v>43830</v>
      </c>
      <c r="E1620" s="8" t="s">
        <v>11</v>
      </c>
      <c r="F1620" s="8" t="s">
        <v>12</v>
      </c>
      <c r="G1620" s="10">
        <v>128060869</v>
      </c>
      <c r="H1620" s="10">
        <v>150660228</v>
      </c>
      <c r="I1620" s="10">
        <v>23342137</v>
      </c>
      <c r="J1620" s="10">
        <v>29144323</v>
      </c>
      <c r="K1620" s="10">
        <v>121515905</v>
      </c>
      <c r="L1620" s="10">
        <v>143349</v>
      </c>
      <c r="M1620" s="10">
        <v>15331633</v>
      </c>
    </row>
    <row r="1621" spans="1:13" hidden="1" x14ac:dyDescent="0.25">
      <c r="A1621" s="8">
        <v>890800450</v>
      </c>
      <c r="B1621" s="5" t="str">
        <f>VLOOKUP(A1621,[1]Carátula!A1621:D4171,4,FALSE)</f>
        <v>INDUMA S.C.A</v>
      </c>
      <c r="C1621" s="5" t="str">
        <f>VLOOKUP(A1621,[1]Carátula!A1621:F4171,6,FALSE)</f>
        <v>C2599 - Fabricación de otros productos elaborados de metal n.c.p.</v>
      </c>
      <c r="D1621" s="9">
        <v>43830</v>
      </c>
      <c r="E1621" s="8" t="s">
        <v>11</v>
      </c>
      <c r="F1621" s="8" t="s">
        <v>12</v>
      </c>
      <c r="G1621" s="10">
        <v>19019334</v>
      </c>
      <c r="H1621" s="10">
        <v>43636203</v>
      </c>
      <c r="I1621" s="10">
        <v>13557406</v>
      </c>
      <c r="J1621" s="10">
        <v>29937116</v>
      </c>
      <c r="K1621" s="10">
        <v>13699087</v>
      </c>
      <c r="L1621" s="10">
        <v>1623051</v>
      </c>
      <c r="M1621" s="10">
        <v>2845331</v>
      </c>
    </row>
    <row r="1622" spans="1:13" hidden="1" x14ac:dyDescent="0.25">
      <c r="A1622" s="8">
        <v>900430878</v>
      </c>
      <c r="B1622" s="5" t="str">
        <f>VLOOKUP(A1622,[1]Carátula!A1622:D4172,4,FALSE)</f>
        <v>AZUL &amp; BLANCO MILLONARIOS FC SA</v>
      </c>
      <c r="C1622" s="5" t="str">
        <f>VLOOKUP(A1622,[1]Carátula!A1622:F4172,6,FALSE)</f>
        <v>R9312 - Actividades de clubes deportivos</v>
      </c>
      <c r="D1622" s="9">
        <v>43830</v>
      </c>
      <c r="E1622" s="8" t="s">
        <v>11</v>
      </c>
      <c r="F1622" s="8" t="s">
        <v>12</v>
      </c>
      <c r="G1622" s="10">
        <v>12377598</v>
      </c>
      <c r="H1622" s="10">
        <v>59086015</v>
      </c>
      <c r="I1622" s="10">
        <v>18697520</v>
      </c>
      <c r="J1622" s="10">
        <v>19965343</v>
      </c>
      <c r="K1622" s="10">
        <v>39120672</v>
      </c>
      <c r="L1622" s="10">
        <v>2075964</v>
      </c>
      <c r="M1622" s="10">
        <v>-14615766</v>
      </c>
    </row>
    <row r="1623" spans="1:13" hidden="1" x14ac:dyDescent="0.25">
      <c r="A1623" s="8">
        <v>900818642</v>
      </c>
      <c r="B1623" s="5" t="str">
        <f>VLOOKUP(A1623,[1]Carátula!A1623:D4173,4,FALSE)</f>
        <v>CONSTRUCCIONES COLOMBIANAS OHL SAS</v>
      </c>
      <c r="C1623" s="5" t="str">
        <f>VLOOKUP(A1623,[1]Carátula!A1623:F4173,6,FALSE)</f>
        <v>F4210 - Construcción de carreteras y vías de ferrocarril</v>
      </c>
      <c r="D1623" s="9">
        <v>43830</v>
      </c>
      <c r="E1623" s="8" t="s">
        <v>11</v>
      </c>
      <c r="F1623" s="8" t="s">
        <v>12</v>
      </c>
      <c r="G1623" s="10">
        <v>178431382</v>
      </c>
      <c r="H1623" s="10">
        <v>215610171</v>
      </c>
      <c r="I1623" s="10">
        <v>62709465</v>
      </c>
      <c r="J1623" s="10">
        <v>231246465</v>
      </c>
      <c r="K1623" s="10">
        <v>-15636294</v>
      </c>
      <c r="L1623" s="10">
        <v>21115951</v>
      </c>
      <c r="M1623" s="10">
        <v>-86518968</v>
      </c>
    </row>
    <row r="1624" spans="1:13" hidden="1" x14ac:dyDescent="0.25">
      <c r="A1624" s="8">
        <v>860536256</v>
      </c>
      <c r="B1624" s="5" t="str">
        <f>VLOOKUP(A1624,[1]Carátula!A1624:D4174,4,FALSE)</f>
        <v>FRANCISCO A ROCHA ALVARADO SAS</v>
      </c>
      <c r="C1624" s="5" t="str">
        <f>VLOOKUP(A1624,[1]Carátula!A1624:F4174,6,FALSE)</f>
        <v>C1410 - Confección de prendas de vestir, excepto prendas de piel</v>
      </c>
      <c r="D1624" s="9">
        <v>43830</v>
      </c>
      <c r="E1624" s="8" t="s">
        <v>11</v>
      </c>
      <c r="F1624" s="8" t="s">
        <v>12</v>
      </c>
      <c r="G1624" s="10">
        <v>9988201</v>
      </c>
      <c r="H1624" s="10">
        <v>23245729</v>
      </c>
      <c r="I1624" s="10">
        <v>3012360</v>
      </c>
      <c r="J1624" s="10">
        <v>6452673</v>
      </c>
      <c r="K1624" s="10">
        <v>16793056</v>
      </c>
      <c r="L1624" s="10">
        <v>180170</v>
      </c>
      <c r="M1624" s="10">
        <v>3932745</v>
      </c>
    </row>
    <row r="1625" spans="1:13" hidden="1" x14ac:dyDescent="0.25">
      <c r="A1625" s="8">
        <v>800011987</v>
      </c>
      <c r="B1625" s="5" t="str">
        <f>VLOOKUP(A1625,[1]Carátula!A1625:D4175,4,FALSE)</f>
        <v xml:space="preserve">Tenaris Tubocaribe Ltda </v>
      </c>
      <c r="C1625" s="5" t="str">
        <f>VLOOKUP(A1625,[1]Carátula!A1625:F4175,6,FALSE)</f>
        <v>C2410 - Industrias básicas de hierro y de acero</v>
      </c>
      <c r="D1625" s="9">
        <v>43830</v>
      </c>
      <c r="E1625" s="8" t="s">
        <v>11</v>
      </c>
      <c r="F1625" s="8" t="s">
        <v>12</v>
      </c>
      <c r="G1625" s="10">
        <v>602685578</v>
      </c>
      <c r="H1625" s="10">
        <v>1419816866</v>
      </c>
      <c r="I1625" s="10">
        <v>233996687</v>
      </c>
      <c r="J1625" s="10">
        <v>687076356</v>
      </c>
      <c r="K1625" s="10">
        <v>732740510</v>
      </c>
      <c r="L1625" s="10">
        <v>21842158</v>
      </c>
      <c r="M1625" s="10">
        <v>67762589</v>
      </c>
    </row>
    <row r="1626" spans="1:13" hidden="1" x14ac:dyDescent="0.25">
      <c r="A1626" s="8">
        <v>900886644</v>
      </c>
      <c r="B1626" s="5" t="str">
        <f>VLOOKUP(A1626,[1]Carátula!A1626:D4176,4,FALSE)</f>
        <v>LUMIRA SAS</v>
      </c>
      <c r="C1626" s="5" t="str">
        <f>VLOOKUP(A1626,[1]Carátula!A1626:F4176,6,FALSE)</f>
        <v>G4645 - Comercio al por mayor de productos farmacéuticos, medicinales, cosméticos y de tocador</v>
      </c>
      <c r="D1626" s="9">
        <v>43830</v>
      </c>
      <c r="E1626" s="8" t="s">
        <v>11</v>
      </c>
      <c r="F1626" s="8" t="s">
        <v>12</v>
      </c>
      <c r="G1626" s="10">
        <v>16503360</v>
      </c>
      <c r="H1626" s="10">
        <v>20712726</v>
      </c>
      <c r="I1626" s="10">
        <v>4181281</v>
      </c>
      <c r="J1626" s="10">
        <v>4181281</v>
      </c>
      <c r="K1626" s="10">
        <v>16531445</v>
      </c>
      <c r="L1626" s="10">
        <v>316448</v>
      </c>
      <c r="M1626" s="10">
        <v>1024137</v>
      </c>
    </row>
    <row r="1627" spans="1:13" hidden="1" x14ac:dyDescent="0.25">
      <c r="A1627" s="8">
        <v>811009244</v>
      </c>
      <c r="B1627" s="5" t="str">
        <f>VLOOKUP(A1627,[1]Carátula!A1627:D4177,4,FALSE)</f>
        <v>COMERCIALIZADORA INTERNACIONAL DE METALES PRECIOSOS Y METALES COMUNES INVERSIONES GENERALES SAS CIIGSA</v>
      </c>
      <c r="C1627" s="5" t="str">
        <f>VLOOKUP(A1627,[1]Carátula!A1627:F4177,6,FALSE)</f>
        <v>C2421 - Industrias básicas de metales preciosos</v>
      </c>
      <c r="D1627" s="9">
        <v>43830</v>
      </c>
      <c r="E1627" s="8" t="s">
        <v>11</v>
      </c>
      <c r="F1627" s="8" t="s">
        <v>12</v>
      </c>
      <c r="G1627" s="10">
        <v>37168480</v>
      </c>
      <c r="H1627" s="10">
        <v>37629066</v>
      </c>
      <c r="I1627" s="10">
        <v>21270277</v>
      </c>
      <c r="J1627" s="10">
        <v>34446477</v>
      </c>
      <c r="K1627" s="10">
        <v>3182589</v>
      </c>
      <c r="L1627" s="10"/>
      <c r="M1627" s="10">
        <v>47057</v>
      </c>
    </row>
    <row r="1628" spans="1:13" hidden="1" x14ac:dyDescent="0.25">
      <c r="A1628" s="8">
        <v>900248668</v>
      </c>
      <c r="B1628" s="5" t="str">
        <f>VLOOKUP(A1628,[1]Carátula!A1628:D4178,4,FALSE)</f>
        <v xml:space="preserve">PACIFIC INFRASTRUCTURE VENTURES INC SUCURSAL COLOMBIA </v>
      </c>
      <c r="C1628" s="5" t="str">
        <f>VLOOKUP(A1628,[1]Carátula!A1628:F4178,6,FALSE)</f>
        <v>L6810 - Actividades inmobiliarias realizadas con bienes propios o arrendados</v>
      </c>
      <c r="D1628" s="9">
        <v>43830</v>
      </c>
      <c r="E1628" s="8" t="s">
        <v>11</v>
      </c>
      <c r="F1628" s="8" t="s">
        <v>12</v>
      </c>
      <c r="G1628" s="10">
        <v>330709</v>
      </c>
      <c r="H1628" s="10">
        <v>150965253</v>
      </c>
      <c r="I1628" s="10">
        <v>642183</v>
      </c>
      <c r="J1628" s="10">
        <v>14783103</v>
      </c>
      <c r="K1628" s="10">
        <v>136182150</v>
      </c>
      <c r="L1628" s="10">
        <v>497</v>
      </c>
      <c r="M1628" s="10">
        <v>-120473</v>
      </c>
    </row>
    <row r="1629" spans="1:13" hidden="1" x14ac:dyDescent="0.25">
      <c r="A1629" s="8">
        <v>890920043</v>
      </c>
      <c r="B1629" s="5" t="str">
        <f>VLOOKUP(A1629,[1]Carátula!A1629:D4179,4,FALSE)</f>
        <v>TENNIS S.A</v>
      </c>
      <c r="C1629" s="5" t="str">
        <f>VLOOKUP(A1629,[1]Carátula!A1629:F4179,6,FALSE)</f>
        <v>C1410 - Confección de prendas de vestir, excepto prendas de piel</v>
      </c>
      <c r="D1629" s="9">
        <v>43830</v>
      </c>
      <c r="E1629" s="8" t="s">
        <v>11</v>
      </c>
      <c r="F1629" s="8" t="s">
        <v>12</v>
      </c>
      <c r="G1629" s="10">
        <v>121602012</v>
      </c>
      <c r="H1629" s="10">
        <v>431083940</v>
      </c>
      <c r="I1629" s="10">
        <v>156656986</v>
      </c>
      <c r="J1629" s="10">
        <v>281824321</v>
      </c>
      <c r="K1629" s="10">
        <v>149259619</v>
      </c>
      <c r="L1629" s="10">
        <v>11600627</v>
      </c>
      <c r="M1629" s="10">
        <v>-4340201</v>
      </c>
    </row>
    <row r="1630" spans="1:13" hidden="1" x14ac:dyDescent="0.25">
      <c r="A1630" s="8">
        <v>900275659</v>
      </c>
      <c r="B1630" s="5" t="str">
        <f>VLOOKUP(A1630,[1]Carátula!A1630:D4180,4,FALSE)</f>
        <v>MINERA QUINCHIA S.A.S</v>
      </c>
      <c r="C1630" s="5" t="str">
        <f>VLOOKUP(A1630,[1]Carátula!A1630:F4180,6,FALSE)</f>
        <v>B0990 - Actividades de apoyo para otras actividades de explotación de minas y canteras</v>
      </c>
      <c r="D1630" s="9">
        <v>43830</v>
      </c>
      <c r="E1630" s="8" t="s">
        <v>11</v>
      </c>
      <c r="F1630" s="8" t="s">
        <v>12</v>
      </c>
      <c r="G1630" s="10">
        <v>572170</v>
      </c>
      <c r="H1630" s="10">
        <v>68008360</v>
      </c>
      <c r="I1630" s="10">
        <v>387757</v>
      </c>
      <c r="J1630" s="10">
        <v>399820</v>
      </c>
      <c r="K1630" s="10">
        <v>67608540</v>
      </c>
      <c r="L1630" s="10">
        <v>0</v>
      </c>
      <c r="M1630" s="10">
        <v>-1195296</v>
      </c>
    </row>
    <row r="1631" spans="1:13" hidden="1" x14ac:dyDescent="0.25">
      <c r="A1631" s="8">
        <v>800137443</v>
      </c>
      <c r="B1631" s="5" t="str">
        <f>VLOOKUP(A1631,[1]Carátula!A1631:D4181,4,FALSE)</f>
        <v>FLORES PRISMA SA</v>
      </c>
      <c r="C1631" s="5" t="str">
        <f>VLOOKUP(A1631,[1]Carátula!A1631:F4181,6,FALSE)</f>
        <v>A0125 - Cultivo de flor de corte</v>
      </c>
      <c r="D1631" s="9">
        <v>43830</v>
      </c>
      <c r="E1631" s="8" t="s">
        <v>11</v>
      </c>
      <c r="F1631" s="8" t="s">
        <v>12</v>
      </c>
      <c r="G1631" s="10">
        <v>4504603</v>
      </c>
      <c r="H1631" s="10">
        <v>11578598</v>
      </c>
      <c r="I1631" s="10">
        <v>3023299</v>
      </c>
      <c r="J1631" s="10">
        <v>4397495</v>
      </c>
      <c r="K1631" s="10">
        <v>7181103</v>
      </c>
      <c r="L1631" s="10">
        <v>333153</v>
      </c>
      <c r="M1631" s="10">
        <v>1855920</v>
      </c>
    </row>
    <row r="1632" spans="1:13" hidden="1" x14ac:dyDescent="0.25">
      <c r="A1632" s="8">
        <v>800149149</v>
      </c>
      <c r="B1632" s="5" t="str">
        <f>VLOOKUP(A1632,[1]Carátula!A1632:D4182,4,FALSE)</f>
        <v xml:space="preserve">ALIMENTOS BALANCEADOS TEQUENDAMA S.A. ALBATEQ S.A.  </v>
      </c>
      <c r="C1632" s="5" t="str">
        <f>VLOOKUP(A1632,[1]Carátula!A1632:F4182,6,FALSE)</f>
        <v>C1090 - Elaboración de alimentos preparados para animales</v>
      </c>
      <c r="D1632" s="9">
        <v>43830</v>
      </c>
      <c r="E1632" s="8" t="s">
        <v>11</v>
      </c>
      <c r="F1632" s="8" t="s">
        <v>12</v>
      </c>
      <c r="G1632" s="10">
        <v>187767925</v>
      </c>
      <c r="H1632" s="10">
        <v>291896070</v>
      </c>
      <c r="I1632" s="10">
        <v>184514039</v>
      </c>
      <c r="J1632" s="10">
        <v>223747424</v>
      </c>
      <c r="K1632" s="10">
        <v>68148646</v>
      </c>
      <c r="L1632" s="10">
        <v>5574329</v>
      </c>
      <c r="M1632" s="10">
        <v>2902119</v>
      </c>
    </row>
    <row r="1633" spans="1:13" hidden="1" x14ac:dyDescent="0.25">
      <c r="A1633" s="8">
        <v>800230447</v>
      </c>
      <c r="B1633" s="5" t="str">
        <f>VLOOKUP(A1633,[1]Carátula!A1633:D4183,4,FALSE)</f>
        <v>SODEXO S.A.S.</v>
      </c>
      <c r="C1633" s="5" t="str">
        <f>VLOOKUP(A1633,[1]Carátula!A1633:F4183,6,FALSE)</f>
        <v>I5619 - Otros tipos de expendio de comidas preparadas n.c.p.</v>
      </c>
      <c r="D1633" s="9">
        <v>43830</v>
      </c>
      <c r="E1633" s="8" t="s">
        <v>11</v>
      </c>
      <c r="F1633" s="8" t="s">
        <v>12</v>
      </c>
      <c r="G1633" s="10">
        <v>133919169</v>
      </c>
      <c r="H1633" s="10">
        <v>157667906</v>
      </c>
      <c r="I1633" s="10">
        <v>117732818</v>
      </c>
      <c r="J1633" s="10">
        <v>117732818</v>
      </c>
      <c r="K1633" s="10">
        <v>39935088</v>
      </c>
      <c r="L1633" s="10">
        <v>3465799</v>
      </c>
      <c r="M1633" s="10">
        <v>24499815</v>
      </c>
    </row>
    <row r="1634" spans="1:13" hidden="1" x14ac:dyDescent="0.25">
      <c r="A1634" s="8">
        <v>860500480</v>
      </c>
      <c r="B1634" s="5" t="str">
        <f>VLOOKUP(A1634,[1]Carátula!A1634:D4184,4,FALSE)</f>
        <v xml:space="preserve">ALMACENES CORONA S.A.S </v>
      </c>
      <c r="C1634" s="5" t="str">
        <f>VLOOKUP(A1634,[1]Carátula!A1634:F4184,6,FALSE)</f>
        <v>G4752 - Comercio al por menor de artículos de ferretería, pinturas y productos de vidrio en establecimientos especializados</v>
      </c>
      <c r="D1634" s="9">
        <v>43830</v>
      </c>
      <c r="E1634" s="8" t="s">
        <v>11</v>
      </c>
      <c r="F1634" s="8" t="s">
        <v>12</v>
      </c>
      <c r="G1634" s="10">
        <v>57830047</v>
      </c>
      <c r="H1634" s="10">
        <v>105515493</v>
      </c>
      <c r="I1634" s="10">
        <v>59928645</v>
      </c>
      <c r="J1634" s="10">
        <v>100710807</v>
      </c>
      <c r="K1634" s="10">
        <v>4804686</v>
      </c>
      <c r="L1634" s="10">
        <v>5128515</v>
      </c>
      <c r="M1634" s="10">
        <v>3249177</v>
      </c>
    </row>
    <row r="1635" spans="1:13" hidden="1" x14ac:dyDescent="0.25">
      <c r="A1635" s="8">
        <v>830078644</v>
      </c>
      <c r="B1635" s="5" t="str">
        <f>VLOOKUP(A1635,[1]Carátula!A1635:D4185,4,FALSE)</f>
        <v>"Envases Plasticos Packfilm Ltda</v>
      </c>
      <c r="C1635" s="5" t="str">
        <f>VLOOKUP(A1635,[1]Carátula!A1635:F4185,6,FALSE)</f>
        <v>G4669 - Comercio al por mayor de otros productos n.c.p.</v>
      </c>
      <c r="D1635" s="9">
        <v>43830</v>
      </c>
      <c r="E1635" s="8" t="s">
        <v>11</v>
      </c>
      <c r="F1635" s="8" t="s">
        <v>12</v>
      </c>
      <c r="G1635" s="10">
        <v>46726584</v>
      </c>
      <c r="H1635" s="10">
        <v>51886616</v>
      </c>
      <c r="I1635" s="10">
        <v>54993168</v>
      </c>
      <c r="J1635" s="10">
        <v>54993168</v>
      </c>
      <c r="K1635" s="10">
        <v>-3106552</v>
      </c>
      <c r="L1635" s="10"/>
      <c r="M1635" s="10">
        <v>-1296110</v>
      </c>
    </row>
    <row r="1636" spans="1:13" hidden="1" x14ac:dyDescent="0.25">
      <c r="A1636" s="8">
        <v>900311343</v>
      </c>
      <c r="B1636" s="5" t="str">
        <f>VLOOKUP(A1636,[1]Carátula!A1636:D4186,4,FALSE)</f>
        <v xml:space="preserve">ZIELCKE Y COMPAÑIA S. EN C. </v>
      </c>
      <c r="C1636" s="5" t="str">
        <f>VLOOKUP(A1636,[1]Carátula!A1636:F4186,6,FALSE)</f>
        <v>M7490 - Otras actividades profesionales, científicas y técnicas n.c.p.</v>
      </c>
      <c r="D1636" s="9">
        <v>43830</v>
      </c>
      <c r="E1636" s="8" t="s">
        <v>11</v>
      </c>
      <c r="F1636" s="8" t="s">
        <v>12</v>
      </c>
      <c r="G1636" s="10">
        <v>0</v>
      </c>
      <c r="H1636" s="10">
        <v>21634950</v>
      </c>
      <c r="I1636" s="10">
        <v>258370</v>
      </c>
      <c r="J1636" s="10">
        <v>2191865</v>
      </c>
      <c r="K1636" s="10">
        <v>19443085</v>
      </c>
      <c r="L1636" s="10">
        <v>0</v>
      </c>
      <c r="M1636" s="10">
        <v>0</v>
      </c>
    </row>
    <row r="1637" spans="1:13" hidden="1" x14ac:dyDescent="0.25">
      <c r="A1637" s="8">
        <v>830111642</v>
      </c>
      <c r="B1637" s="5" t="str">
        <f>VLOOKUP(A1637,[1]Carátula!A1637:D4187,4,FALSE)</f>
        <v>PETROBRAS INTERNATIONAL BRASPETRO BV SUCURSAL COLOMBIA</v>
      </c>
      <c r="C1637" s="5" t="str">
        <f>VLOOKUP(A1637,[1]Carátula!A1637:F4187,6,FALSE)</f>
        <v>B0620 - Extracción de gas natural</v>
      </c>
      <c r="D1637" s="9">
        <v>43830</v>
      </c>
      <c r="E1637" s="8" t="s">
        <v>11</v>
      </c>
      <c r="F1637" s="8" t="s">
        <v>12</v>
      </c>
      <c r="G1637" s="10">
        <v>50205914</v>
      </c>
      <c r="H1637" s="10">
        <v>452349150</v>
      </c>
      <c r="I1637" s="10">
        <v>17463359</v>
      </c>
      <c r="J1637" s="10">
        <v>39642596</v>
      </c>
      <c r="K1637" s="10">
        <v>412706554</v>
      </c>
      <c r="L1637" s="10">
        <v>285875</v>
      </c>
      <c r="M1637" s="10">
        <v>-4359150</v>
      </c>
    </row>
    <row r="1638" spans="1:13" hidden="1" x14ac:dyDescent="0.25">
      <c r="A1638" s="8">
        <v>860065746</v>
      </c>
      <c r="B1638" s="5" t="str">
        <f>VLOOKUP(A1638,[1]Carátula!A1638:D4188,4,FALSE)</f>
        <v>DISTRIBUIDORA DE RODAMIENTOS S.A DISROD S.A</v>
      </c>
      <c r="C1638" s="5" t="str">
        <f>VLOOKUP(A1638,[1]Carátula!A1638:F4188,6,FALSE)</f>
        <v>G4530 - Comercio de partes, piezas (autopartes) y accesorios (lujos) para vehículos automotores</v>
      </c>
      <c r="D1638" s="9">
        <v>43830</v>
      </c>
      <c r="E1638" s="8" t="s">
        <v>11</v>
      </c>
      <c r="F1638" s="8" t="s">
        <v>12</v>
      </c>
      <c r="G1638" s="10">
        <v>54821026</v>
      </c>
      <c r="H1638" s="10">
        <v>59364212</v>
      </c>
      <c r="I1638" s="10">
        <v>9293506</v>
      </c>
      <c r="J1638" s="10">
        <v>21407788</v>
      </c>
      <c r="K1638" s="10">
        <v>37956424</v>
      </c>
      <c r="L1638" s="10">
        <v>874433</v>
      </c>
      <c r="M1638" s="10">
        <v>2017504</v>
      </c>
    </row>
    <row r="1639" spans="1:13" hidden="1" x14ac:dyDescent="0.25">
      <c r="A1639" s="8">
        <v>830074144</v>
      </c>
      <c r="B1639" s="5" t="str">
        <f>VLOOKUP(A1639,[1]Carátula!A1639:D4189,4,FALSE)</f>
        <v>GLOBAL WINE &amp; SPIRITS LTDA</v>
      </c>
      <c r="C1639" s="5" t="str">
        <f>VLOOKUP(A1639,[1]Carátula!A1639:F4189,6,FALSE)</f>
        <v>G4632 - Comercio al por mayor de bebidas y tabaco</v>
      </c>
      <c r="D1639" s="9">
        <v>43830</v>
      </c>
      <c r="E1639" s="8" t="s">
        <v>11</v>
      </c>
      <c r="F1639" s="8" t="s">
        <v>12</v>
      </c>
      <c r="G1639" s="10">
        <v>142356686</v>
      </c>
      <c r="H1639" s="10">
        <v>145374886</v>
      </c>
      <c r="I1639" s="10">
        <v>121549951</v>
      </c>
      <c r="J1639" s="10">
        <v>121549951</v>
      </c>
      <c r="K1639" s="10">
        <v>23824935</v>
      </c>
      <c r="L1639" s="10"/>
      <c r="M1639" s="10">
        <v>5779512</v>
      </c>
    </row>
    <row r="1640" spans="1:13" hidden="1" x14ac:dyDescent="0.25">
      <c r="A1640" s="8">
        <v>890504445</v>
      </c>
      <c r="B1640" s="5" t="str">
        <f>VLOOKUP(A1640,[1]Carátula!A1640:D4190,4,FALSE)</f>
        <v>COSAN SA</v>
      </c>
      <c r="C1640" s="5" t="str">
        <f>VLOOKUP(A1640,[1]Carátula!A1640:F4190,6,FALSE)</f>
        <v>F4290 - Construcción de otras obras de ingeniería civil</v>
      </c>
      <c r="D1640" s="9">
        <v>43830</v>
      </c>
      <c r="E1640" s="8" t="s">
        <v>11</v>
      </c>
      <c r="F1640" s="8" t="s">
        <v>12</v>
      </c>
      <c r="G1640" s="10">
        <v>20271521</v>
      </c>
      <c r="H1640" s="10">
        <v>22558484</v>
      </c>
      <c r="I1640" s="10">
        <v>4293815</v>
      </c>
      <c r="J1640" s="10">
        <v>14262306</v>
      </c>
      <c r="K1640" s="10">
        <v>8296178</v>
      </c>
      <c r="L1640" s="10">
        <v>400476</v>
      </c>
      <c r="M1640" s="10">
        <v>1746042</v>
      </c>
    </row>
    <row r="1641" spans="1:13" hidden="1" x14ac:dyDescent="0.25">
      <c r="A1641" s="8">
        <v>830023844</v>
      </c>
      <c r="B1641" s="5" t="str">
        <f>VLOOKUP(A1641,[1]Carátula!A1641:D4191,4,FALSE)</f>
        <v>BIOMERIEUX COLOMBIA SAS</v>
      </c>
      <c r="C1641" s="5" t="str">
        <f>VLOOKUP(A1641,[1]Carátula!A1641:F4191,6,FALSE)</f>
        <v>G4645 - Comercio al por mayor de productos farmacéuticos, medicinales, cosméticos y de tocador</v>
      </c>
      <c r="D1641" s="9">
        <v>43830</v>
      </c>
      <c r="E1641" s="8" t="s">
        <v>11</v>
      </c>
      <c r="F1641" s="8" t="s">
        <v>12</v>
      </c>
      <c r="G1641" s="10">
        <v>40972931</v>
      </c>
      <c r="H1641" s="10">
        <v>56293566</v>
      </c>
      <c r="I1641" s="10">
        <v>30538318</v>
      </c>
      <c r="J1641" s="10">
        <v>32325076</v>
      </c>
      <c r="K1641" s="10">
        <v>23968490</v>
      </c>
      <c r="L1641" s="10">
        <v>428999</v>
      </c>
      <c r="M1641" s="10">
        <v>2980129</v>
      </c>
    </row>
    <row r="1642" spans="1:13" hidden="1" x14ac:dyDescent="0.25">
      <c r="A1642" s="8">
        <v>806009543</v>
      </c>
      <c r="B1642" s="5" t="str">
        <f>VLOOKUP(A1642,[1]Carátula!A1642:D4192,4,FALSE)</f>
        <v>UFINET COLOMBIA SA</v>
      </c>
      <c r="C1642" s="5" t="str">
        <f>VLOOKUP(A1642,[1]Carátula!A1642:F4192,6,FALSE)</f>
        <v>J6190 - Otras actividades de telecomunicaciones</v>
      </c>
      <c r="D1642" s="9">
        <v>43830</v>
      </c>
      <c r="E1642" s="8" t="s">
        <v>11</v>
      </c>
      <c r="F1642" s="8" t="s">
        <v>12</v>
      </c>
      <c r="G1642" s="10">
        <v>65367584</v>
      </c>
      <c r="H1642" s="10">
        <v>311242973</v>
      </c>
      <c r="I1642" s="10">
        <v>88091085</v>
      </c>
      <c r="J1642" s="10">
        <v>223110405</v>
      </c>
      <c r="K1642" s="10">
        <v>88132568</v>
      </c>
      <c r="L1642" s="10">
        <v>10901119</v>
      </c>
      <c r="M1642" s="10">
        <v>33089279</v>
      </c>
    </row>
    <row r="1643" spans="1:13" hidden="1" x14ac:dyDescent="0.25">
      <c r="A1643" s="8">
        <v>900674442</v>
      </c>
      <c r="B1643" s="5" t="str">
        <f>VLOOKUP(A1643,[1]Carátula!A1643:D4193,4,FALSE)</f>
        <v>GRUPO INMOBILIARIO HAMBURGO SAS</v>
      </c>
      <c r="C1643" s="5" t="str">
        <f>VLOOKUP(A1643,[1]Carátula!A1643:F4193,6,FALSE)</f>
        <v>F4111 - Construcción de edificios residenciales</v>
      </c>
      <c r="D1643" s="9">
        <v>43830</v>
      </c>
      <c r="E1643" s="8" t="s">
        <v>11</v>
      </c>
      <c r="F1643" s="8" t="s">
        <v>12</v>
      </c>
      <c r="G1643" s="10">
        <v>24669594</v>
      </c>
      <c r="H1643" s="10">
        <v>30278594</v>
      </c>
      <c r="I1643" s="10">
        <v>336785</v>
      </c>
      <c r="J1643" s="10">
        <v>29554410</v>
      </c>
      <c r="K1643" s="10">
        <v>724184</v>
      </c>
      <c r="L1643" s="10">
        <v>100532</v>
      </c>
      <c r="M1643" s="10">
        <v>101200</v>
      </c>
    </row>
    <row r="1644" spans="1:13" hidden="1" x14ac:dyDescent="0.25">
      <c r="A1644" s="8">
        <v>900213856</v>
      </c>
      <c r="B1644" s="5" t="str">
        <f>VLOOKUP(A1644,[1]Carátula!A1644:D4194,4,FALSE)</f>
        <v>COLREPFIN LTDA</v>
      </c>
      <c r="C1644" s="5" t="str">
        <f>VLOOKUP(A1644,[1]Carátula!A1644:F4194,6,FALSE)</f>
        <v>K6619 - Otras actividades auxiliares de las actividades de servicios financieros n.c.p.</v>
      </c>
      <c r="D1644" s="9">
        <v>43830</v>
      </c>
      <c r="E1644" s="8" t="s">
        <v>11</v>
      </c>
      <c r="F1644" s="8" t="s">
        <v>12</v>
      </c>
      <c r="G1644" s="10">
        <v>53065480</v>
      </c>
      <c r="H1644" s="10">
        <v>59878798</v>
      </c>
      <c r="I1644" s="10">
        <v>11341498</v>
      </c>
      <c r="J1644" s="10">
        <v>15279913</v>
      </c>
      <c r="K1644" s="10">
        <v>44598885</v>
      </c>
      <c r="L1644" s="10"/>
      <c r="M1644" s="10">
        <v>7744836</v>
      </c>
    </row>
    <row r="1645" spans="1:13" hidden="1" x14ac:dyDescent="0.25">
      <c r="A1645" s="8">
        <v>900763043</v>
      </c>
      <c r="B1645" s="5" t="str">
        <f>VLOOKUP(A1645,[1]Carátula!A1645:D4195,4,FALSE)</f>
        <v xml:space="preserve">PUERTO LAS AMERICAS HOLDING S.A.S. </v>
      </c>
      <c r="C1645" s="5" t="str">
        <f>VLOOKUP(A1645,[1]Carátula!A1645:F4195,6,FALSE)</f>
        <v>K6619 - Otras actividades auxiliares de las actividades de servicios financieros n.c.p.</v>
      </c>
      <c r="D1645" s="9">
        <v>43830</v>
      </c>
      <c r="E1645" s="8" t="s">
        <v>11</v>
      </c>
      <c r="F1645" s="8" t="s">
        <v>12</v>
      </c>
      <c r="G1645" s="10">
        <v>42775</v>
      </c>
      <c r="H1645" s="10">
        <v>165482232</v>
      </c>
      <c r="I1645" s="10">
        <v>2040893</v>
      </c>
      <c r="J1645" s="10">
        <v>39778954</v>
      </c>
      <c r="K1645" s="10">
        <v>125703278</v>
      </c>
      <c r="L1645" s="10">
        <v>1281490</v>
      </c>
      <c r="M1645" s="10">
        <v>7469746</v>
      </c>
    </row>
    <row r="1646" spans="1:13" hidden="1" x14ac:dyDescent="0.25">
      <c r="A1646" s="8">
        <v>860000452</v>
      </c>
      <c r="B1646" s="5" t="str">
        <f>VLOOKUP(A1646,[1]Carátula!A1646:D4196,4,FALSE)</f>
        <v>MANUFACTURAS ELIOT SAS</v>
      </c>
      <c r="C1646" s="5" t="str">
        <f>VLOOKUP(A1646,[1]Carátula!A1646:F4196,6,FALSE)</f>
        <v>C1312 - Tejeduría de productos textiles</v>
      </c>
      <c r="D1646" s="9">
        <v>43830</v>
      </c>
      <c r="E1646" s="8" t="s">
        <v>11</v>
      </c>
      <c r="F1646" s="8" t="s">
        <v>12</v>
      </c>
      <c r="G1646" s="10">
        <v>596125226</v>
      </c>
      <c r="H1646" s="10">
        <v>727257978</v>
      </c>
      <c r="I1646" s="10">
        <v>340663090</v>
      </c>
      <c r="J1646" s="10">
        <v>349308718</v>
      </c>
      <c r="K1646" s="10">
        <v>377949260</v>
      </c>
      <c r="L1646" s="10">
        <v>115787499</v>
      </c>
      <c r="M1646" s="10">
        <v>6473589</v>
      </c>
    </row>
    <row r="1647" spans="1:13" hidden="1" x14ac:dyDescent="0.25">
      <c r="A1647" s="8">
        <v>830000556</v>
      </c>
      <c r="B1647" s="5" t="str">
        <f>VLOOKUP(A1647,[1]Carátula!A1647:D4197,4,FALSE)</f>
        <v>PAPELES Y CORRUGADOS ANDINA SA</v>
      </c>
      <c r="C1647" s="5" t="str">
        <f>VLOOKUP(A1647,[1]Carátula!A1647:F4197,6,FALSE)</f>
        <v>C1701 - Fabricación de pulpas (pastas) celulósicas; papel y cartón</v>
      </c>
      <c r="D1647" s="9">
        <v>43830</v>
      </c>
      <c r="E1647" s="8" t="s">
        <v>11</v>
      </c>
      <c r="F1647" s="8" t="s">
        <v>12</v>
      </c>
      <c r="G1647" s="10">
        <v>28683528</v>
      </c>
      <c r="H1647" s="10">
        <v>64727664</v>
      </c>
      <c r="I1647" s="10">
        <v>13118235</v>
      </c>
      <c r="J1647" s="10">
        <v>15792879</v>
      </c>
      <c r="K1647" s="10">
        <v>48934785</v>
      </c>
      <c r="L1647" s="10">
        <v>959082</v>
      </c>
      <c r="M1647" s="10">
        <v>4654795</v>
      </c>
    </row>
    <row r="1648" spans="1:13" hidden="1" x14ac:dyDescent="0.25">
      <c r="A1648" s="8">
        <v>900177645</v>
      </c>
      <c r="B1648" s="5" t="str">
        <f>VLOOKUP(A1648,[1]Carátula!A1648:D4198,4,FALSE)</f>
        <v>ML Colombia SA</v>
      </c>
      <c r="C1648" s="5" t="str">
        <f>VLOOKUP(A1648,[1]Carátula!A1648:F4198,6,FALSE)</f>
        <v>N8220 - Actividades de centros de llamadas (Call center)</v>
      </c>
      <c r="D1648" s="9">
        <v>43830</v>
      </c>
      <c r="E1648" s="8" t="s">
        <v>11</v>
      </c>
      <c r="F1648" s="8" t="s">
        <v>12</v>
      </c>
      <c r="G1648" s="10">
        <v>6224566</v>
      </c>
      <c r="H1648" s="10">
        <v>16954134</v>
      </c>
      <c r="I1648" s="10">
        <v>2269836</v>
      </c>
      <c r="J1648" s="10">
        <v>11834870</v>
      </c>
      <c r="K1648" s="10">
        <v>5119264</v>
      </c>
      <c r="L1648" s="10">
        <v>948887</v>
      </c>
      <c r="M1648" s="10">
        <v>1512903</v>
      </c>
    </row>
    <row r="1649" spans="1:13" hidden="1" x14ac:dyDescent="0.25">
      <c r="A1649" s="8">
        <v>900381346</v>
      </c>
      <c r="B1649" s="5" t="str">
        <f>VLOOKUP(A1649,[1]Carátula!A1649:D4199,4,FALSE)</f>
        <v>HOTELES SAN SILVESTRE SAS</v>
      </c>
      <c r="C1649" s="5" t="str">
        <f>VLOOKUP(A1649,[1]Carátula!A1649:F4199,6,FALSE)</f>
        <v>I5511 - Alojamiento en hoteles</v>
      </c>
      <c r="D1649" s="9">
        <v>43830</v>
      </c>
      <c r="E1649" s="8" t="s">
        <v>11</v>
      </c>
      <c r="F1649" s="8" t="s">
        <v>12</v>
      </c>
      <c r="G1649" s="10">
        <v>838353</v>
      </c>
      <c r="H1649" s="10">
        <v>9422639</v>
      </c>
      <c r="I1649" s="10">
        <v>315900</v>
      </c>
      <c r="J1649" s="10">
        <v>5821535</v>
      </c>
      <c r="K1649" s="10">
        <v>3601104</v>
      </c>
      <c r="L1649" s="10">
        <v>555225</v>
      </c>
      <c r="M1649" s="10">
        <v>63538</v>
      </c>
    </row>
    <row r="1650" spans="1:13" hidden="1" x14ac:dyDescent="0.25">
      <c r="A1650" s="8">
        <v>816007864</v>
      </c>
      <c r="B1650" s="5" t="str">
        <f>VLOOKUP(A1650,[1]Carátula!A1650:D4200,4,FALSE)</f>
        <v>NISSI SAS</v>
      </c>
      <c r="C1650" s="5" t="str">
        <f>VLOOKUP(A1650,[1]Carátula!A1650:F4200,6,FALSE)</f>
        <v>G4645 - Comercio al por mayor de productos farmacéuticos, medicinales, cosméticos y de tocador</v>
      </c>
      <c r="D1650" s="9">
        <v>43830</v>
      </c>
      <c r="E1650" s="8" t="s">
        <v>11</v>
      </c>
      <c r="F1650" s="8" t="s">
        <v>12</v>
      </c>
      <c r="G1650" s="10">
        <v>540316</v>
      </c>
      <c r="H1650" s="10">
        <v>2194393</v>
      </c>
      <c r="I1650" s="10">
        <v>115295</v>
      </c>
      <c r="J1650" s="10">
        <v>386567</v>
      </c>
      <c r="K1650" s="10">
        <v>1807826</v>
      </c>
      <c r="L1650" s="10">
        <v>925224</v>
      </c>
      <c r="M1650" s="10">
        <v>2449754</v>
      </c>
    </row>
    <row r="1651" spans="1:13" hidden="1" x14ac:dyDescent="0.25">
      <c r="A1651" s="8">
        <v>900489069</v>
      </c>
      <c r="B1651" s="5" t="str">
        <f>VLOOKUP(A1651,[1]Carátula!A1651:D4201,4,FALSE)</f>
        <v>INVERSIONES VICENZA S.A.S.</v>
      </c>
      <c r="C1651" s="5" t="str">
        <f>VLOOKUP(A1651,[1]Carátula!A1651:F4201,6,FALSE)</f>
        <v>K6494 - Otras actividades de distribución de fondos</v>
      </c>
      <c r="D1651" s="9">
        <v>43830</v>
      </c>
      <c r="E1651" s="8" t="s">
        <v>11</v>
      </c>
      <c r="F1651" s="8" t="s">
        <v>12</v>
      </c>
      <c r="G1651" s="10">
        <v>883605</v>
      </c>
      <c r="H1651" s="10">
        <v>8987993</v>
      </c>
      <c r="I1651" s="10">
        <v>697226</v>
      </c>
      <c r="J1651" s="10">
        <v>717809</v>
      </c>
      <c r="K1651" s="10">
        <v>8270184</v>
      </c>
      <c r="L1651" s="10">
        <v>152702</v>
      </c>
      <c r="M1651" s="10">
        <v>-39503</v>
      </c>
    </row>
    <row r="1652" spans="1:13" hidden="1" x14ac:dyDescent="0.25">
      <c r="A1652" s="8">
        <v>900267940</v>
      </c>
      <c r="B1652" s="5" t="str">
        <f>VLOOKUP(A1652,[1]Carátula!A1652:D4202,4,FALSE)</f>
        <v>INSTITUTO LATINAMERICANO DE NEUROLOGIA Y SISTEMA NERVIOSO ILANS SAS</v>
      </c>
      <c r="C1652" s="5" t="str">
        <f>VLOOKUP(A1652,[1]Carátula!A1652:F4202,6,FALSE)</f>
        <v>Q8621 - Actividades de la práctica médica, sin internación</v>
      </c>
      <c r="D1652" s="9">
        <v>43830</v>
      </c>
      <c r="E1652" s="8" t="s">
        <v>11</v>
      </c>
      <c r="F1652" s="8" t="s">
        <v>12</v>
      </c>
      <c r="G1652" s="10">
        <v>13373798</v>
      </c>
      <c r="H1652" s="10">
        <v>28721979</v>
      </c>
      <c r="I1652" s="10">
        <v>10199307</v>
      </c>
      <c r="J1652" s="10">
        <v>15194390</v>
      </c>
      <c r="K1652" s="10">
        <v>13527589</v>
      </c>
      <c r="L1652" s="10">
        <v>693191</v>
      </c>
      <c r="M1652" s="10">
        <v>162064</v>
      </c>
    </row>
    <row r="1653" spans="1:13" hidden="1" x14ac:dyDescent="0.25">
      <c r="A1653" s="8">
        <v>860033245</v>
      </c>
      <c r="B1653" s="5" t="str">
        <f>VLOOKUP(A1653,[1]Carátula!A1653:D4203,4,FALSE)</f>
        <v>INDUSTRIA TEXTIL COLOMBIANA SAS</v>
      </c>
      <c r="C1653" s="5" t="str">
        <f>VLOOKUP(A1653,[1]Carátula!A1653:F4203,6,FALSE)</f>
        <v>C1312 - Tejeduría de productos textiles</v>
      </c>
      <c r="D1653" s="9">
        <v>43830</v>
      </c>
      <c r="E1653" s="8" t="s">
        <v>11</v>
      </c>
      <c r="F1653" s="8" t="s">
        <v>12</v>
      </c>
      <c r="G1653" s="10">
        <v>45857911</v>
      </c>
      <c r="H1653" s="10">
        <v>52593206</v>
      </c>
      <c r="I1653" s="10">
        <v>21442312</v>
      </c>
      <c r="J1653" s="10">
        <v>27357964</v>
      </c>
      <c r="K1653" s="10">
        <v>25235242</v>
      </c>
      <c r="L1653" s="10"/>
      <c r="M1653" s="10">
        <v>3786478</v>
      </c>
    </row>
    <row r="1654" spans="1:13" hidden="1" x14ac:dyDescent="0.25">
      <c r="A1654" s="8">
        <v>800232356</v>
      </c>
      <c r="B1654" s="5" t="str">
        <f>VLOOKUP(A1654,[1]Carátula!A1654:D4204,4,FALSE)</f>
        <v>FAJOBE SAS</v>
      </c>
      <c r="C1654" s="5" t="str">
        <f>VLOOKUP(A1654,[1]Carátula!A1654:F4204,6,FALSE)</f>
        <v>G4663 - Comercio al por mayor de materiales de construcción, artículos de ferretería, pinturas, productos de vidrio, equipo y materiales de fontanería y calefacción</v>
      </c>
      <c r="D1654" s="9">
        <v>43830</v>
      </c>
      <c r="E1654" s="8" t="s">
        <v>11</v>
      </c>
      <c r="F1654" s="8" t="s">
        <v>12</v>
      </c>
      <c r="G1654" s="10">
        <v>57080386</v>
      </c>
      <c r="H1654" s="10">
        <v>123447115</v>
      </c>
      <c r="I1654" s="10">
        <v>28322446</v>
      </c>
      <c r="J1654" s="10">
        <v>48298295</v>
      </c>
      <c r="K1654" s="10">
        <v>75148820</v>
      </c>
      <c r="L1654" s="10">
        <v>1057429</v>
      </c>
      <c r="M1654" s="10">
        <v>53821608</v>
      </c>
    </row>
    <row r="1655" spans="1:13" hidden="1" x14ac:dyDescent="0.25">
      <c r="A1655" s="8">
        <v>860400249</v>
      </c>
      <c r="B1655" s="5" t="str">
        <f>VLOOKUP(A1655,[1]Carátula!A1655:D4205,4,FALSE)</f>
        <v>PREVENCION TECNICA LTDA.</v>
      </c>
      <c r="C1655" s="5" t="str">
        <f>VLOOKUP(A1655,[1]Carátula!A1655:F4205,6,FALSE)</f>
        <v>N8010 - Actividades de seguridad privada</v>
      </c>
      <c r="D1655" s="9">
        <v>43830</v>
      </c>
      <c r="E1655" s="8" t="s">
        <v>11</v>
      </c>
      <c r="F1655" s="8" t="s">
        <v>12</v>
      </c>
      <c r="G1655" s="10">
        <v>1091586</v>
      </c>
      <c r="H1655" s="10">
        <v>1581311</v>
      </c>
      <c r="I1655" s="10">
        <v>186298</v>
      </c>
      <c r="J1655" s="10">
        <v>187840</v>
      </c>
      <c r="K1655" s="10">
        <v>1393471</v>
      </c>
      <c r="L1655" s="10"/>
      <c r="M1655" s="10">
        <v>73850</v>
      </c>
    </row>
    <row r="1656" spans="1:13" hidden="1" x14ac:dyDescent="0.25">
      <c r="A1656" s="8">
        <v>830078966</v>
      </c>
      <c r="B1656" s="5" t="str">
        <f>VLOOKUP(A1656,[1]Carátula!A1656:D4206,4,FALSE)</f>
        <v>METROKIA S.A</v>
      </c>
      <c r="C1656" s="5" t="str">
        <f>VLOOKUP(A1656,[1]Carátula!A1656:F4206,6,FALSE)</f>
        <v>G4511 - Comercio de vehículos automotores nuevos</v>
      </c>
      <c r="D1656" s="9">
        <v>43830</v>
      </c>
      <c r="E1656" s="8" t="s">
        <v>11</v>
      </c>
      <c r="F1656" s="8" t="s">
        <v>12</v>
      </c>
      <c r="G1656" s="10">
        <v>326118477</v>
      </c>
      <c r="H1656" s="10">
        <v>592986030</v>
      </c>
      <c r="I1656" s="10">
        <v>265035591</v>
      </c>
      <c r="J1656" s="10">
        <v>309884819</v>
      </c>
      <c r="K1656" s="10">
        <v>283101211</v>
      </c>
      <c r="L1656" s="10">
        <v>10824710</v>
      </c>
      <c r="M1656" s="10">
        <v>10172729</v>
      </c>
    </row>
    <row r="1657" spans="1:13" hidden="1" x14ac:dyDescent="0.25">
      <c r="A1657" s="8">
        <v>900330496</v>
      </c>
      <c r="B1657" s="5" t="str">
        <f>VLOOKUP(A1657,[1]Carátula!A1657:D4207,4,FALSE)</f>
        <v>INVERSIONES MOBEX S.A.S.</v>
      </c>
      <c r="C1657" s="5" t="str">
        <f>VLOOKUP(A1657,[1]Carátula!A1657:F4207,6,FALSE)</f>
        <v>K6494 - Otras actividades de distribución de fondos</v>
      </c>
      <c r="D1657" s="9">
        <v>43830</v>
      </c>
      <c r="E1657" s="8" t="s">
        <v>11</v>
      </c>
      <c r="F1657" s="8" t="s">
        <v>12</v>
      </c>
      <c r="G1657" s="10">
        <v>161218</v>
      </c>
      <c r="H1657" s="10">
        <v>196521016</v>
      </c>
      <c r="I1657" s="10">
        <v>4193</v>
      </c>
      <c r="J1657" s="10">
        <v>10381329</v>
      </c>
      <c r="K1657" s="10">
        <v>186139687</v>
      </c>
      <c r="L1657" s="10"/>
      <c r="M1657" s="10">
        <v>-3315</v>
      </c>
    </row>
    <row r="1658" spans="1:13" hidden="1" x14ac:dyDescent="0.25">
      <c r="A1658" s="8">
        <v>830071246</v>
      </c>
      <c r="B1658" s="5" t="str">
        <f>VLOOKUP(A1658,[1]Carátula!A1658:D4208,4,FALSE)</f>
        <v>MORAVO SAS</v>
      </c>
      <c r="C1658" s="5" t="str">
        <f>VLOOKUP(A1658,[1]Carátula!A1658:F4208,6,FALSE)</f>
        <v>L6810 - Actividades inmobiliarias realizadas con bienes propios o arrendados</v>
      </c>
      <c r="D1658" s="9">
        <v>43830</v>
      </c>
      <c r="E1658" s="8" t="s">
        <v>11</v>
      </c>
      <c r="F1658" s="8" t="s">
        <v>12</v>
      </c>
      <c r="G1658" s="10">
        <v>4307951</v>
      </c>
      <c r="H1658" s="10">
        <v>83563124</v>
      </c>
      <c r="I1658" s="10">
        <v>966167</v>
      </c>
      <c r="J1658" s="10">
        <v>4550607</v>
      </c>
      <c r="K1658" s="10">
        <v>79012517</v>
      </c>
      <c r="L1658" s="10"/>
      <c r="M1658" s="10">
        <v>2190672</v>
      </c>
    </row>
    <row r="1659" spans="1:13" hidden="1" x14ac:dyDescent="0.25">
      <c r="A1659" s="8">
        <v>900311868</v>
      </c>
      <c r="B1659" s="5" t="str">
        <f>VLOOKUP(A1659,[1]Carátula!A1659:D4209,4,FALSE)</f>
        <v>KNIGHT S.A.S</v>
      </c>
      <c r="C1659" s="5" t="str">
        <f>VLOOKUP(A1659,[1]Carátula!A1659:F4209,6,FALSE)</f>
        <v>C2410 - Industrias básicas de hierro y de acero</v>
      </c>
      <c r="D1659" s="9">
        <v>43830</v>
      </c>
      <c r="E1659" s="8" t="s">
        <v>11</v>
      </c>
      <c r="F1659" s="8" t="s">
        <v>12</v>
      </c>
      <c r="G1659" s="10">
        <v>28193804</v>
      </c>
      <c r="H1659" s="10">
        <v>88775876</v>
      </c>
      <c r="I1659" s="10">
        <v>55177473</v>
      </c>
      <c r="J1659" s="10">
        <v>75476173</v>
      </c>
      <c r="K1659" s="10">
        <v>13299703</v>
      </c>
      <c r="L1659" s="10">
        <v>4502619</v>
      </c>
      <c r="M1659" s="10">
        <v>-12791956</v>
      </c>
    </row>
    <row r="1660" spans="1:13" hidden="1" x14ac:dyDescent="0.25">
      <c r="A1660" s="8">
        <v>890807047</v>
      </c>
      <c r="B1660" s="5" t="str">
        <f>VLOOKUP(A1660,[1]Carátula!A1660:D4210,4,FALSE)</f>
        <v>CUATRO MILPAS SAS</v>
      </c>
      <c r="C1660" s="5" t="str">
        <f>VLOOKUP(A1660,[1]Carátula!A1660:F4210,6,FALSE)</f>
        <v>G4711 - Comercio al por menor en establecimientos no especializados con surtido compuesto principalmente por alimentos, bebidas o tabaco</v>
      </c>
      <c r="D1660" s="9">
        <v>43830</v>
      </c>
      <c r="E1660" s="8" t="s">
        <v>11</v>
      </c>
      <c r="F1660" s="8" t="s">
        <v>12</v>
      </c>
      <c r="G1660" s="10">
        <v>6884689</v>
      </c>
      <c r="H1660" s="10">
        <v>11591694</v>
      </c>
      <c r="I1660" s="10">
        <v>2569986</v>
      </c>
      <c r="J1660" s="10">
        <v>2569986</v>
      </c>
      <c r="K1660" s="10">
        <v>9021708</v>
      </c>
      <c r="L1660" s="10"/>
      <c r="M1660" s="10">
        <v>1258192</v>
      </c>
    </row>
    <row r="1661" spans="1:13" hidden="1" x14ac:dyDescent="0.25">
      <c r="A1661" s="8">
        <v>830055643</v>
      </c>
      <c r="B1661" s="5" t="str">
        <f>VLOOKUP(A1661,[1]Carátula!A1661:D4211,4,FALSE)</f>
        <v>CINEMARK COLOMBIA SAS</v>
      </c>
      <c r="C1661" s="5" t="str">
        <f>VLOOKUP(A1661,[1]Carátula!A1661:F4211,6,FALSE)</f>
        <v>J5914 - Actividades de exhibición de películas cinematográficas y videos</v>
      </c>
      <c r="D1661" s="9">
        <v>43830</v>
      </c>
      <c r="E1661" s="8" t="s">
        <v>11</v>
      </c>
      <c r="F1661" s="8" t="s">
        <v>12</v>
      </c>
      <c r="G1661" s="10">
        <v>28839298</v>
      </c>
      <c r="H1661" s="10">
        <v>302668898</v>
      </c>
      <c r="I1661" s="10">
        <v>60651783</v>
      </c>
      <c r="J1661" s="10">
        <v>207370046</v>
      </c>
      <c r="K1661" s="10">
        <v>95298852</v>
      </c>
      <c r="L1661" s="10">
        <v>1425065</v>
      </c>
      <c r="M1661" s="10">
        <v>-15273350</v>
      </c>
    </row>
    <row r="1662" spans="1:13" hidden="1" x14ac:dyDescent="0.25">
      <c r="A1662" s="8">
        <v>800206842</v>
      </c>
      <c r="B1662" s="5" t="str">
        <f>VLOOKUP(A1662,[1]Carátula!A1662:D4212,4,FALSE)</f>
        <v>BAKER HUGHES DE COLOMBIA</v>
      </c>
      <c r="C1662" s="5" t="str">
        <f>VLOOKUP(A1662,[1]Carátula!A1662:F4212,6,FALSE)</f>
        <v>B0910 - Actividades de apoyo para la extracción de petróleo y de gas natural</v>
      </c>
      <c r="D1662" s="9">
        <v>43830</v>
      </c>
      <c r="E1662" s="8" t="s">
        <v>11</v>
      </c>
      <c r="F1662" s="8" t="s">
        <v>12</v>
      </c>
      <c r="G1662" s="10">
        <v>421554068</v>
      </c>
      <c r="H1662" s="10">
        <v>535237034</v>
      </c>
      <c r="I1662" s="10">
        <v>162005295</v>
      </c>
      <c r="J1662" s="10">
        <v>177061379</v>
      </c>
      <c r="K1662" s="10">
        <v>358175655</v>
      </c>
      <c r="L1662" s="10">
        <v>7258357</v>
      </c>
      <c r="M1662" s="10">
        <v>26185497</v>
      </c>
    </row>
    <row r="1663" spans="1:13" hidden="1" x14ac:dyDescent="0.25">
      <c r="A1663" s="8">
        <v>830012344</v>
      </c>
      <c r="B1663" s="5" t="str">
        <f>VLOOKUP(A1663,[1]Carátula!A1663:D4213,4,FALSE)</f>
        <v xml:space="preserve">SUMITOMO CORPORATION ANDES SAS </v>
      </c>
      <c r="C1663" s="5" t="str">
        <f>VLOOKUP(A1663,[1]Carátula!A1663:F4213,6,FALSE)</f>
        <v>G4664 - Comercio al por mayor de productos químicos básicos, cauchos y plásticos en formas primarias y productos químicos de uso agropecuario</v>
      </c>
      <c r="D1663" s="9">
        <v>43830</v>
      </c>
      <c r="E1663" s="8" t="s">
        <v>11</v>
      </c>
      <c r="F1663" s="8" t="s">
        <v>12</v>
      </c>
      <c r="G1663" s="10">
        <v>20265155</v>
      </c>
      <c r="H1663" s="10">
        <v>24420522</v>
      </c>
      <c r="I1663" s="10">
        <v>3650350</v>
      </c>
      <c r="J1663" s="10">
        <v>5652420</v>
      </c>
      <c r="K1663" s="10">
        <v>18768102</v>
      </c>
      <c r="L1663" s="10">
        <v>318971</v>
      </c>
      <c r="M1663" s="10">
        <v>770673</v>
      </c>
    </row>
    <row r="1664" spans="1:13" hidden="1" x14ac:dyDescent="0.25">
      <c r="A1664" s="8">
        <v>800023543</v>
      </c>
      <c r="B1664" s="5" t="str">
        <f>VLOOKUP(A1664,[1]Carátula!A1664:D4214,4,FALSE)</f>
        <v>ACEITAR LTDA</v>
      </c>
      <c r="C1664" s="5" t="str">
        <f>VLOOKUP(A1664,[1]Carátula!A1664:F4214,6,FALSE)</f>
        <v>G4641 - Comercio al por mayor de productos textiles, productos confeccionados para uso doméstico</v>
      </c>
      <c r="D1664" s="9">
        <v>43830</v>
      </c>
      <c r="E1664" s="8" t="s">
        <v>11</v>
      </c>
      <c r="F1664" s="8" t="s">
        <v>12</v>
      </c>
      <c r="G1664" s="10">
        <v>1612496</v>
      </c>
      <c r="H1664" s="10">
        <v>3020978</v>
      </c>
      <c r="I1664" s="10">
        <v>878954</v>
      </c>
      <c r="J1664" s="10">
        <v>1130700</v>
      </c>
      <c r="K1664" s="10">
        <v>1890278</v>
      </c>
      <c r="L1664" s="10"/>
      <c r="M1664" s="10">
        <v>768325</v>
      </c>
    </row>
    <row r="1665" spans="1:13" hidden="1" x14ac:dyDescent="0.25">
      <c r="A1665" s="8">
        <v>860035047</v>
      </c>
      <c r="B1665" s="5" t="str">
        <f>VLOOKUP(A1665,[1]Carátula!A1665:D4215,4,FALSE)</f>
        <v>INTERAMERICANA DE PRODUCTOS QUIMICOS SA</v>
      </c>
      <c r="C1665" s="5" t="str">
        <f>VLOOKUP(A1665,[1]Carátula!A1665:F4215,6,FALSE)</f>
        <v>C2029 - Fabricación de otros productos químicos n.c.p.</v>
      </c>
      <c r="D1665" s="9">
        <v>43830</v>
      </c>
      <c r="E1665" s="8" t="s">
        <v>11</v>
      </c>
      <c r="F1665" s="8" t="s">
        <v>12</v>
      </c>
      <c r="G1665" s="10">
        <v>51268268</v>
      </c>
      <c r="H1665" s="10">
        <v>97701594</v>
      </c>
      <c r="I1665" s="10">
        <v>35591845</v>
      </c>
      <c r="J1665" s="10">
        <v>42124460</v>
      </c>
      <c r="K1665" s="10">
        <v>55577134</v>
      </c>
      <c r="L1665" s="10">
        <v>694713</v>
      </c>
      <c r="M1665" s="10">
        <v>8147098</v>
      </c>
    </row>
    <row r="1666" spans="1:13" hidden="1" x14ac:dyDescent="0.25">
      <c r="A1666" s="8">
        <v>900131246</v>
      </c>
      <c r="B1666" s="5" t="str">
        <f>VLOOKUP(A1666,[1]Carátula!A1666:D4216,4,FALSE)</f>
        <v>ARTHROMEDS SA</v>
      </c>
      <c r="C1666" s="5" t="str">
        <f>VLOOKUP(A1666,[1]Carátula!A1666:F4216,6,FALSE)</f>
        <v>G4645 - Comercio al por mayor de productos farmacéuticos, medicinales, cosméticos y de tocador</v>
      </c>
      <c r="D1666" s="9">
        <v>43830</v>
      </c>
      <c r="E1666" s="8" t="s">
        <v>11</v>
      </c>
      <c r="F1666" s="8" t="s">
        <v>12</v>
      </c>
      <c r="G1666" s="10">
        <v>2871221</v>
      </c>
      <c r="H1666" s="10">
        <v>3598595</v>
      </c>
      <c r="I1666" s="10">
        <v>1098160</v>
      </c>
      <c r="J1666" s="10">
        <v>1803891</v>
      </c>
      <c r="K1666" s="10">
        <v>1794704</v>
      </c>
      <c r="L1666" s="10"/>
      <c r="M1666" s="10">
        <v>311804</v>
      </c>
    </row>
    <row r="1667" spans="1:13" hidden="1" x14ac:dyDescent="0.25">
      <c r="A1667" s="8">
        <v>900320751</v>
      </c>
      <c r="B1667" s="5" t="str">
        <f>VLOOKUP(A1667,[1]Carátula!A1667:D4217,4,FALSE)</f>
        <v>lLA ECONOMIA COMERCIAL SAS</v>
      </c>
      <c r="C1667" s="5" t="str">
        <f>VLOOKUP(A1667,[1]Carátula!A1667:F4217,6,FALSE)</f>
        <v>G4711 - Comercio al por menor en establecimientos no especializados con surtido compuesto principalmente por alimentos, bebidas o tabaco</v>
      </c>
      <c r="D1667" s="9">
        <v>43830</v>
      </c>
      <c r="E1667" s="8" t="s">
        <v>11</v>
      </c>
      <c r="F1667" s="8" t="s">
        <v>12</v>
      </c>
      <c r="G1667" s="10">
        <v>6595355</v>
      </c>
      <c r="H1667" s="10">
        <v>8083786</v>
      </c>
      <c r="I1667" s="10">
        <v>3159355</v>
      </c>
      <c r="J1667" s="10">
        <v>4321302</v>
      </c>
      <c r="K1667" s="10">
        <v>3762484</v>
      </c>
      <c r="L1667" s="10"/>
      <c r="M1667" s="10">
        <v>952380</v>
      </c>
    </row>
    <row r="1668" spans="1:13" hidden="1" x14ac:dyDescent="0.25">
      <c r="A1668" s="8">
        <v>900070142</v>
      </c>
      <c r="B1668" s="5" t="str">
        <f>VLOOKUP(A1668,[1]Carátula!A1668:D4218,4,FALSE)</f>
        <v xml:space="preserve">BISON TRUCKS SAS </v>
      </c>
      <c r="C1668" s="5" t="str">
        <f>VLOOKUP(A1668,[1]Carátula!A1668:F4218,6,FALSE)</f>
        <v>C2920 - Fabricación de carrocerías para vehículos automotores; fabricación de remolques y semirremolques</v>
      </c>
      <c r="D1668" s="9">
        <v>43830</v>
      </c>
      <c r="E1668" s="8" t="s">
        <v>11</v>
      </c>
      <c r="F1668" s="8" t="s">
        <v>12</v>
      </c>
      <c r="G1668" s="10">
        <v>12071304</v>
      </c>
      <c r="H1668" s="10">
        <v>17307847</v>
      </c>
      <c r="I1668" s="10">
        <v>4314059</v>
      </c>
      <c r="J1668" s="10">
        <v>12027733</v>
      </c>
      <c r="K1668" s="10">
        <v>5280114</v>
      </c>
      <c r="L1668" s="10"/>
      <c r="M1668" s="10">
        <v>203057</v>
      </c>
    </row>
    <row r="1669" spans="1:13" hidden="1" x14ac:dyDescent="0.25">
      <c r="A1669" s="8">
        <v>900328547</v>
      </c>
      <c r="B1669" s="5" t="str">
        <f>VLOOKUP(A1669,[1]Carátula!A1669:D4219,4,FALSE)</f>
        <v>Miraflores compañia minera s.a.s</v>
      </c>
      <c r="C1669" s="5" t="str">
        <f>VLOOKUP(A1669,[1]Carátula!A1669:F4219,6,FALSE)</f>
        <v>B0722 - Extracción de oro y otros metales preciosos</v>
      </c>
      <c r="D1669" s="9">
        <v>43830</v>
      </c>
      <c r="E1669" s="8" t="s">
        <v>11</v>
      </c>
      <c r="F1669" s="8" t="s">
        <v>12</v>
      </c>
      <c r="G1669" s="10">
        <v>1211012</v>
      </c>
      <c r="H1669" s="10">
        <v>37245965</v>
      </c>
      <c r="I1669" s="10">
        <v>7621586</v>
      </c>
      <c r="J1669" s="10">
        <v>19421969</v>
      </c>
      <c r="K1669" s="10">
        <v>17823996</v>
      </c>
      <c r="L1669" s="10">
        <v>0</v>
      </c>
      <c r="M1669" s="10">
        <v>-1985306</v>
      </c>
    </row>
    <row r="1670" spans="1:13" hidden="1" x14ac:dyDescent="0.25">
      <c r="A1670" s="8">
        <v>900583745</v>
      </c>
      <c r="B1670" s="5" t="str">
        <f>VLOOKUP(A1670,[1]Carátula!A1670:D4220,4,FALSE)</f>
        <v>HOLCREST SAS</v>
      </c>
      <c r="C1670" s="5" t="str">
        <f>VLOOKUP(A1670,[1]Carátula!A1670:F4220,6,FALSE)</f>
        <v>J6202 - Actividades de consultoría informática y actividades de administración de instalaciones informáticas</v>
      </c>
      <c r="D1670" s="9">
        <v>43830</v>
      </c>
      <c r="E1670" s="8" t="s">
        <v>11</v>
      </c>
      <c r="F1670" s="8" t="s">
        <v>12</v>
      </c>
      <c r="G1670" s="10">
        <v>15031129</v>
      </c>
      <c r="H1670" s="10">
        <v>24365877</v>
      </c>
      <c r="I1670" s="10">
        <v>17224745</v>
      </c>
      <c r="J1670" s="10">
        <v>20106075</v>
      </c>
      <c r="K1670" s="10">
        <v>4259802</v>
      </c>
      <c r="L1670" s="10"/>
      <c r="M1670" s="10">
        <v>-996234</v>
      </c>
    </row>
    <row r="1671" spans="1:13" hidden="1" x14ac:dyDescent="0.25">
      <c r="A1671" s="8">
        <v>900380603</v>
      </c>
      <c r="B1671" s="5" t="str">
        <f>VLOOKUP(A1671,[1]Carátula!A1671:D4221,4,FALSE)</f>
        <v>DEEWHY S.A.S.</v>
      </c>
      <c r="C1671" s="5" t="str">
        <f>VLOOKUP(A1671,[1]Carátula!A1671:F4221,6,FALSE)</f>
        <v>K6494 - Otras actividades de distribución de fondos</v>
      </c>
      <c r="D1671" s="9">
        <v>43830</v>
      </c>
      <c r="E1671" s="8" t="s">
        <v>11</v>
      </c>
      <c r="F1671" s="8" t="s">
        <v>12</v>
      </c>
      <c r="G1671" s="10">
        <v>9321874</v>
      </c>
      <c r="H1671" s="10">
        <v>9804886</v>
      </c>
      <c r="I1671" s="10">
        <v>13164</v>
      </c>
      <c r="J1671" s="10">
        <v>22164</v>
      </c>
      <c r="K1671" s="10">
        <v>9782722</v>
      </c>
      <c r="L1671" s="10"/>
      <c r="M1671" s="10">
        <v>271152</v>
      </c>
    </row>
    <row r="1672" spans="1:13" hidden="1" x14ac:dyDescent="0.25">
      <c r="A1672" s="8">
        <v>900347344</v>
      </c>
      <c r="B1672" s="5" t="str">
        <f>VLOOKUP(A1672,[1]Carátula!A1672:D4222,4,FALSE)</f>
        <v>FINCA DOÑA FATIMA S.A.S.</v>
      </c>
      <c r="C1672" s="5" t="str">
        <f>VLOOKUP(A1672,[1]Carátula!A1672:F4222,6,FALSE)</f>
        <v>A0122 - Cultivo de plátano y banano</v>
      </c>
      <c r="D1672" s="9">
        <v>43830</v>
      </c>
      <c r="E1672" s="8" t="s">
        <v>11</v>
      </c>
      <c r="F1672" s="8" t="s">
        <v>12</v>
      </c>
      <c r="G1672" s="10">
        <v>1906220</v>
      </c>
      <c r="H1672" s="10">
        <v>13454963</v>
      </c>
      <c r="I1672" s="10">
        <v>588720</v>
      </c>
      <c r="J1672" s="10">
        <v>1381119</v>
      </c>
      <c r="K1672" s="10">
        <v>12073844</v>
      </c>
      <c r="L1672" s="10">
        <v>477128</v>
      </c>
      <c r="M1672" s="10">
        <v>577050</v>
      </c>
    </row>
    <row r="1673" spans="1:13" hidden="1" x14ac:dyDescent="0.25">
      <c r="A1673" s="8">
        <v>890114642</v>
      </c>
      <c r="B1673" s="5" t="str">
        <f>VLOOKUP(A1673,[1]Carátula!A1673:D4223,4,FALSE)</f>
        <v>CALDAS GOLD MARMATO SAS</v>
      </c>
      <c r="C1673" s="5" t="str">
        <f>VLOOKUP(A1673,[1]Carátula!A1673:F4223,6,FALSE)</f>
        <v>B0722 - Extracción de oro y otros metales preciosos</v>
      </c>
      <c r="D1673" s="9">
        <v>43830</v>
      </c>
      <c r="E1673" s="8" t="s">
        <v>11</v>
      </c>
      <c r="F1673" s="8" t="s">
        <v>12</v>
      </c>
      <c r="G1673" s="10">
        <v>25467744</v>
      </c>
      <c r="H1673" s="10">
        <v>85395133</v>
      </c>
      <c r="I1673" s="10">
        <v>20823387</v>
      </c>
      <c r="J1673" s="10">
        <v>24843560</v>
      </c>
      <c r="K1673" s="10">
        <v>60551573</v>
      </c>
      <c r="L1673" s="10">
        <v>2425250</v>
      </c>
      <c r="M1673" s="10">
        <v>14513053</v>
      </c>
    </row>
    <row r="1674" spans="1:13" x14ac:dyDescent="0.25">
      <c r="A1674" s="8">
        <v>800130144</v>
      </c>
      <c r="B1674" s="5" t="str">
        <f>VLOOKUP(A1674,[1]Carátula!A1674:D4224,4,FALSE)</f>
        <v xml:space="preserve">BURICA SA </v>
      </c>
      <c r="C1674" s="5" t="str">
        <f>VLOOKUP(A1674,[1]Carátula!A1674:F4224,6,FALSE)</f>
        <v>G4690 - Comercio al por mayor no especializado</v>
      </c>
      <c r="D1674" s="9">
        <v>43830</v>
      </c>
      <c r="E1674" s="8" t="s">
        <v>11</v>
      </c>
      <c r="F1674" s="8" t="s">
        <v>12</v>
      </c>
      <c r="G1674" s="10">
        <v>11888299</v>
      </c>
      <c r="H1674" s="10">
        <v>30984757</v>
      </c>
      <c r="I1674" s="10">
        <v>4611633</v>
      </c>
      <c r="J1674" s="10">
        <v>12079479</v>
      </c>
      <c r="K1674" s="10">
        <v>18905278</v>
      </c>
      <c r="L1674" s="10"/>
      <c r="M1674" s="10">
        <v>1201406</v>
      </c>
    </row>
    <row r="1675" spans="1:13" hidden="1" x14ac:dyDescent="0.25">
      <c r="A1675" s="8">
        <v>800249942</v>
      </c>
      <c r="B1675" s="5" t="str">
        <f>VLOOKUP(A1675,[1]Carátula!A1675:D4225,4,FALSE)</f>
        <v xml:space="preserve">Colombiana de Licitaciones y Concesiones S.A.S </v>
      </c>
      <c r="C1675" s="5" t="str">
        <f>VLOOKUP(A1675,[1]Carátula!A1675:F4225,6,FALSE)</f>
        <v>N8299 - Otras actividades de servicio de apoyo a las empresas n.c.p.</v>
      </c>
      <c r="D1675" s="9">
        <v>43830</v>
      </c>
      <c r="E1675" s="8" t="s">
        <v>11</v>
      </c>
      <c r="F1675" s="8" t="s">
        <v>12</v>
      </c>
      <c r="G1675" s="10">
        <v>18893337</v>
      </c>
      <c r="H1675" s="10">
        <v>2769390501</v>
      </c>
      <c r="I1675" s="10">
        <v>14244379</v>
      </c>
      <c r="J1675" s="10">
        <v>15051220</v>
      </c>
      <c r="K1675" s="10">
        <v>2754339281</v>
      </c>
      <c r="L1675" s="10">
        <v>181080</v>
      </c>
      <c r="M1675" s="10">
        <v>661267252</v>
      </c>
    </row>
    <row r="1676" spans="1:13" hidden="1" x14ac:dyDescent="0.25">
      <c r="A1676" s="8">
        <v>800248194</v>
      </c>
      <c r="B1676" s="5" t="str">
        <f>VLOOKUP(A1676,[1]Carátula!A1676:D4226,4,FALSE)</f>
        <v>SNC LAVALIN INTERNATIONAL INC. SUCURSAL COLOMBIA</v>
      </c>
      <c r="C1676" s="5" t="str">
        <f>VLOOKUP(A1676,[1]Carátula!A1676:F4226,6,FALSE)</f>
        <v>M7110 - Actividades de arquitectura e ingeniería y otras actividades conexas de consultoría técnica</v>
      </c>
      <c r="D1676" s="9">
        <v>43830</v>
      </c>
      <c r="E1676" s="8" t="s">
        <v>11</v>
      </c>
      <c r="F1676" s="8" t="s">
        <v>12</v>
      </c>
      <c r="G1676" s="10">
        <v>6232949</v>
      </c>
      <c r="H1676" s="10">
        <v>6794882</v>
      </c>
      <c r="I1676" s="10">
        <v>6846493</v>
      </c>
      <c r="J1676" s="10">
        <v>7905984</v>
      </c>
      <c r="K1676" s="10">
        <v>-1111102</v>
      </c>
      <c r="L1676" s="10">
        <v>43272</v>
      </c>
      <c r="M1676" s="10">
        <v>-672247</v>
      </c>
    </row>
    <row r="1677" spans="1:13" hidden="1" x14ac:dyDescent="0.25">
      <c r="A1677" s="8">
        <v>830065842</v>
      </c>
      <c r="B1677" s="5" t="str">
        <f>VLOOKUP(A1677,[1]Carátula!A1677:D4227,4,FALSE)</f>
        <v>ATENTO COLOMBIA SA</v>
      </c>
      <c r="C1677" s="5" t="str">
        <f>VLOOKUP(A1677,[1]Carátula!A1677:F4227,6,FALSE)</f>
        <v>N8220 - Actividades de centros de llamadas (Call center)</v>
      </c>
      <c r="D1677" s="9">
        <v>43830</v>
      </c>
      <c r="E1677" s="8" t="s">
        <v>11</v>
      </c>
      <c r="F1677" s="8" t="s">
        <v>12</v>
      </c>
      <c r="G1677" s="10">
        <v>88671674</v>
      </c>
      <c r="H1677" s="10">
        <v>167817667</v>
      </c>
      <c r="I1677" s="10">
        <v>82906314</v>
      </c>
      <c r="J1677" s="10">
        <v>129324826</v>
      </c>
      <c r="K1677" s="10">
        <v>38492841</v>
      </c>
      <c r="L1677" s="10">
        <v>10690530</v>
      </c>
      <c r="M1677" s="10">
        <v>6067870</v>
      </c>
    </row>
    <row r="1678" spans="1:13" hidden="1" x14ac:dyDescent="0.25">
      <c r="A1678" s="8">
        <v>860534244</v>
      </c>
      <c r="B1678" s="5" t="str">
        <f>VLOOKUP(A1678,[1]Carátula!A1678:D4228,4,FALSE)</f>
        <v>ATLAS COPCO COLOMBIA LTDA</v>
      </c>
      <c r="C1678" s="5" t="str">
        <f>VLOOKUP(A1678,[1]Carátula!A1678:F4228,6,FALSE)</f>
        <v>G4665 - Comercio al por mayor de desperdicios, desechos y chatarra</v>
      </c>
      <c r="D1678" s="9">
        <v>43830</v>
      </c>
      <c r="E1678" s="8" t="s">
        <v>11</v>
      </c>
      <c r="F1678" s="8" t="s">
        <v>12</v>
      </c>
      <c r="G1678" s="10">
        <v>36013657</v>
      </c>
      <c r="H1678" s="10">
        <v>41940727</v>
      </c>
      <c r="I1678" s="10">
        <v>22107726</v>
      </c>
      <c r="J1678" s="10">
        <v>25258070</v>
      </c>
      <c r="K1678" s="10">
        <v>16682657</v>
      </c>
      <c r="L1678" s="10">
        <v>1359953</v>
      </c>
      <c r="M1678" s="10">
        <v>-374020</v>
      </c>
    </row>
    <row r="1679" spans="1:13" hidden="1" x14ac:dyDescent="0.25">
      <c r="A1679" s="8">
        <v>900248065</v>
      </c>
      <c r="B1679" s="5" t="str">
        <f>VLOOKUP(A1679,[1]Carátula!A1679:D4229,4,FALSE)</f>
        <v>Recursos y Soluciones Corporativas SAS</v>
      </c>
      <c r="C1679" s="5" t="str">
        <f>VLOOKUP(A1679,[1]Carátula!A1679:F4229,6,FALSE)</f>
        <v>N8299 - Otras actividades de servicio de apoyo a las empresas n.c.p.</v>
      </c>
      <c r="D1679" s="9">
        <v>43830</v>
      </c>
      <c r="E1679" s="8" t="s">
        <v>11</v>
      </c>
      <c r="F1679" s="8" t="s">
        <v>12</v>
      </c>
      <c r="G1679" s="10">
        <v>2266839</v>
      </c>
      <c r="H1679" s="10">
        <v>7721644</v>
      </c>
      <c r="I1679" s="10">
        <v>2129390</v>
      </c>
      <c r="J1679" s="10">
        <v>2404531</v>
      </c>
      <c r="K1679" s="10">
        <v>5317113</v>
      </c>
      <c r="L1679" s="10">
        <v>429952</v>
      </c>
      <c r="M1679" s="10">
        <v>-1906743</v>
      </c>
    </row>
    <row r="1680" spans="1:13" hidden="1" x14ac:dyDescent="0.25">
      <c r="A1680" s="8">
        <v>900833255</v>
      </c>
      <c r="B1680" s="5" t="str">
        <f>VLOOKUP(A1680,[1]Carátula!A1680:D4230,4,FALSE)</f>
        <v>PROMOTORA EDIFICIO ASTORGA 414 SAS</v>
      </c>
      <c r="C1680" s="5" t="str">
        <f>VLOOKUP(A1680,[1]Carátula!A1680:F4230,6,FALSE)</f>
        <v>F4111 - Construcción de edificios residenciales</v>
      </c>
      <c r="D1680" s="9">
        <v>43830</v>
      </c>
      <c r="E1680" s="8" t="s">
        <v>11</v>
      </c>
      <c r="F1680" s="8" t="s">
        <v>12</v>
      </c>
      <c r="G1680" s="10">
        <v>44252575</v>
      </c>
      <c r="H1680" s="10">
        <v>44252575</v>
      </c>
      <c r="I1680" s="10">
        <v>17092680</v>
      </c>
      <c r="J1680" s="10">
        <v>43409926</v>
      </c>
      <c r="K1680" s="10">
        <v>842649</v>
      </c>
      <c r="L1680" s="10"/>
      <c r="M1680" s="10">
        <v>15184</v>
      </c>
    </row>
    <row r="1681" spans="1:13" hidden="1" x14ac:dyDescent="0.25">
      <c r="A1681" s="8">
        <v>830514150</v>
      </c>
      <c r="B1681" s="5" t="str">
        <f>VLOOKUP(A1681,[1]Carátula!A1681:D4231,4,FALSE)</f>
        <v xml:space="preserve">BLP CONSTRUCTORES S.A. </v>
      </c>
      <c r="C1681" s="5" t="str">
        <f>VLOOKUP(A1681,[1]Carátula!A1681:F4231,6,FALSE)</f>
        <v>F4111 - Construcción de edificios residenciales</v>
      </c>
      <c r="D1681" s="9">
        <v>43830</v>
      </c>
      <c r="E1681" s="8" t="s">
        <v>11</v>
      </c>
      <c r="F1681" s="8" t="s">
        <v>12</v>
      </c>
      <c r="G1681" s="10">
        <v>33631097</v>
      </c>
      <c r="H1681" s="10">
        <v>36077564</v>
      </c>
      <c r="I1681" s="10">
        <v>1171762</v>
      </c>
      <c r="J1681" s="10">
        <v>17775936</v>
      </c>
      <c r="K1681" s="10">
        <v>18301628</v>
      </c>
      <c r="L1681" s="10">
        <v>13098</v>
      </c>
      <c r="M1681" s="10">
        <v>-1233021</v>
      </c>
    </row>
    <row r="1682" spans="1:13" x14ac:dyDescent="0.25">
      <c r="A1682" s="8">
        <v>900053261</v>
      </c>
      <c r="B1682" s="5" t="str">
        <f>VLOOKUP(A1682,[1]Carátula!A1682:D4232,4,FALSE)</f>
        <v>ILUMAX SA</v>
      </c>
      <c r="C1682" s="5" t="str">
        <f>VLOOKUP(A1682,[1]Carátula!A1682:F4232,6,FALSE)</f>
        <v>G4690 - Comercio al por mayor no especializado</v>
      </c>
      <c r="D1682" s="9">
        <v>43830</v>
      </c>
      <c r="E1682" s="8" t="s">
        <v>11</v>
      </c>
      <c r="F1682" s="8" t="s">
        <v>12</v>
      </c>
      <c r="G1682" s="10">
        <v>14251008</v>
      </c>
      <c r="H1682" s="10">
        <v>14700089</v>
      </c>
      <c r="I1682" s="10">
        <v>6766505</v>
      </c>
      <c r="J1682" s="10">
        <v>6893866</v>
      </c>
      <c r="K1682" s="10">
        <v>7806223</v>
      </c>
      <c r="L1682" s="10">
        <v>88186</v>
      </c>
      <c r="M1682" s="10">
        <v>97384</v>
      </c>
    </row>
    <row r="1683" spans="1:13" hidden="1" x14ac:dyDescent="0.25">
      <c r="A1683" s="8">
        <v>900482870</v>
      </c>
      <c r="B1683" s="5" t="str">
        <f>VLOOKUP(A1683,[1]Carátula!A1683:D4233,4,FALSE)</f>
        <v>ECODESARROLLO SAS</v>
      </c>
      <c r="C1683" s="5" t="str">
        <f>VLOOKUP(A1683,[1]Carátula!A1683:F4233,6,FALSE)</f>
        <v>B0510 - Extracción de hulla (carbón de piedra)</v>
      </c>
      <c r="D1683" s="9">
        <v>43830</v>
      </c>
      <c r="E1683" s="8" t="s">
        <v>11</v>
      </c>
      <c r="F1683" s="8" t="s">
        <v>12</v>
      </c>
      <c r="G1683" s="10">
        <v>365075</v>
      </c>
      <c r="H1683" s="10">
        <v>1036878</v>
      </c>
      <c r="I1683" s="10">
        <v>344530</v>
      </c>
      <c r="J1683" s="10">
        <v>344530</v>
      </c>
      <c r="K1683" s="10">
        <v>692348</v>
      </c>
      <c r="L1683" s="10"/>
      <c r="M1683" s="10">
        <v>45055</v>
      </c>
    </row>
    <row r="1684" spans="1:13" hidden="1" x14ac:dyDescent="0.25">
      <c r="A1684" s="8">
        <v>890929052</v>
      </c>
      <c r="B1684" s="5" t="str">
        <f>VLOOKUP(A1684,[1]Carátula!A1684:D4234,4,FALSE)</f>
        <v>GRUPO AGENCIAUTO S.A.</v>
      </c>
      <c r="C1684" s="5" t="str">
        <f>VLOOKUP(A1684,[1]Carátula!A1684:F4234,6,FALSE)</f>
        <v>K6494 - Otras actividades de distribución de fondos</v>
      </c>
      <c r="D1684" s="9">
        <v>43830</v>
      </c>
      <c r="E1684" s="8" t="s">
        <v>11</v>
      </c>
      <c r="F1684" s="8" t="s">
        <v>12</v>
      </c>
      <c r="G1684" s="10">
        <v>13603818</v>
      </c>
      <c r="H1684" s="10">
        <v>33986762</v>
      </c>
      <c r="I1684" s="10">
        <v>4476087</v>
      </c>
      <c r="J1684" s="10">
        <v>11066216</v>
      </c>
      <c r="K1684" s="10">
        <v>22920546</v>
      </c>
      <c r="L1684" s="10">
        <v>99378</v>
      </c>
      <c r="M1684" s="10">
        <v>4799791</v>
      </c>
    </row>
    <row r="1685" spans="1:13" hidden="1" x14ac:dyDescent="0.25">
      <c r="A1685" s="8">
        <v>890929171</v>
      </c>
      <c r="B1685" s="5" t="str">
        <f>VLOOKUP(A1685,[1]Carátula!A1685:D4235,4,FALSE)</f>
        <v>FLORES DEL LAFO S.A.S C.I</v>
      </c>
      <c r="C1685" s="5" t="str">
        <f>VLOOKUP(A1685,[1]Carátula!A1685:F4235,6,FALSE)</f>
        <v>A0125 - Cultivo de flor de corte</v>
      </c>
      <c r="D1685" s="9">
        <v>43830</v>
      </c>
      <c r="E1685" s="8" t="s">
        <v>11</v>
      </c>
      <c r="F1685" s="8" t="s">
        <v>12</v>
      </c>
      <c r="G1685" s="10">
        <v>13201485</v>
      </c>
      <c r="H1685" s="10">
        <v>40144028</v>
      </c>
      <c r="I1685" s="10">
        <v>8094313</v>
      </c>
      <c r="J1685" s="10">
        <v>11594793</v>
      </c>
      <c r="K1685" s="10">
        <v>28549235</v>
      </c>
      <c r="L1685" s="10">
        <v>1228397</v>
      </c>
      <c r="M1685" s="10">
        <v>1506496</v>
      </c>
    </row>
    <row r="1686" spans="1:13" hidden="1" x14ac:dyDescent="0.25">
      <c r="A1686" s="8">
        <v>802013061</v>
      </c>
      <c r="B1686" s="5" t="str">
        <f>VLOOKUP(A1686,[1]Carátula!A1686:D4236,4,FALSE)</f>
        <v xml:space="preserve">PROMOTORA HACIENDA LAS FLORES S.A.  </v>
      </c>
      <c r="C1686" s="5" t="str">
        <f>VLOOKUP(A1686,[1]Carátula!A1686:F4236,6,FALSE)</f>
        <v>M7490 - Otras actividades profesionales, científicas y técnicas n.c.p.</v>
      </c>
      <c r="D1686" s="9">
        <v>43830</v>
      </c>
      <c r="E1686" s="8" t="s">
        <v>11</v>
      </c>
      <c r="F1686" s="8" t="s">
        <v>12</v>
      </c>
      <c r="G1686" s="10">
        <v>11514804</v>
      </c>
      <c r="H1686" s="10">
        <v>12308807</v>
      </c>
      <c r="I1686" s="10">
        <v>10401216</v>
      </c>
      <c r="J1686" s="10">
        <v>10401216</v>
      </c>
      <c r="K1686" s="10">
        <v>1907591</v>
      </c>
      <c r="L1686" s="10"/>
      <c r="M1686" s="10">
        <v>339028</v>
      </c>
    </row>
    <row r="1687" spans="1:13" hidden="1" x14ac:dyDescent="0.25">
      <c r="A1687" s="8">
        <v>900248159</v>
      </c>
      <c r="B1687" s="5" t="str">
        <f>VLOOKUP(A1687,[1]Carátula!A1687:D4237,4,FALSE)</f>
        <v>COLOMBIANA TISSUE SAS</v>
      </c>
      <c r="C1687" s="5" t="str">
        <f>VLOOKUP(A1687,[1]Carátula!A1687:F4237,6,FALSE)</f>
        <v>C1701 - Fabricación de pulpas (pastas) celulósicas; papel y cartón</v>
      </c>
      <c r="D1687" s="9">
        <v>43830</v>
      </c>
      <c r="E1687" s="8" t="s">
        <v>11</v>
      </c>
      <c r="F1687" s="8" t="s">
        <v>12</v>
      </c>
      <c r="G1687" s="10">
        <v>11881950</v>
      </c>
      <c r="H1687" s="10">
        <v>34343920</v>
      </c>
      <c r="I1687" s="10">
        <v>8972172</v>
      </c>
      <c r="J1687" s="10">
        <v>28757942</v>
      </c>
      <c r="K1687" s="10">
        <v>5585978</v>
      </c>
      <c r="L1687" s="10">
        <v>633495</v>
      </c>
      <c r="M1687" s="10">
        <v>568008</v>
      </c>
    </row>
    <row r="1688" spans="1:13" x14ac:dyDescent="0.25">
      <c r="A1688" s="8">
        <v>890304345</v>
      </c>
      <c r="B1688" s="5" t="str">
        <f>VLOOKUP(A1688,[1]Carátula!A1688:D4238,4,FALSE)</f>
        <v>ELECTRICOS DEL VALLE</v>
      </c>
      <c r="C1688" s="5" t="str">
        <f>VLOOKUP(A1688,[1]Carátula!A1688:F4238,6,FALSE)</f>
        <v>G4690 - Comercio al por mayor no especializado</v>
      </c>
      <c r="D1688" s="9">
        <v>43830</v>
      </c>
      <c r="E1688" s="8" t="s">
        <v>11</v>
      </c>
      <c r="F1688" s="8" t="s">
        <v>12</v>
      </c>
      <c r="G1688" s="10">
        <v>25914001</v>
      </c>
      <c r="H1688" s="10">
        <v>34436213</v>
      </c>
      <c r="I1688" s="10">
        <v>20382986</v>
      </c>
      <c r="J1688" s="10">
        <v>24018269</v>
      </c>
      <c r="K1688" s="10">
        <v>10417944</v>
      </c>
      <c r="L1688" s="10">
        <v>728243</v>
      </c>
      <c r="M1688" s="10">
        <v>1659383</v>
      </c>
    </row>
    <row r="1689" spans="1:13" hidden="1" x14ac:dyDescent="0.25">
      <c r="A1689" s="8">
        <v>900386472</v>
      </c>
      <c r="B1689" s="5" t="str">
        <f>VLOOKUP(A1689,[1]Carátula!A1689:D4239,4,FALSE)</f>
        <v>AGROFORESTAL CEIBA VERDE SAS</v>
      </c>
      <c r="C1689" s="5" t="str">
        <f>VLOOKUP(A1689,[1]Carátula!A1689:F4239,6,FALSE)</f>
        <v>L6810 - Actividades inmobiliarias realizadas con bienes propios o arrendados</v>
      </c>
      <c r="D1689" s="9">
        <v>43830</v>
      </c>
      <c r="E1689" s="8" t="s">
        <v>11</v>
      </c>
      <c r="F1689" s="8" t="s">
        <v>12</v>
      </c>
      <c r="G1689" s="10">
        <v>70642</v>
      </c>
      <c r="H1689" s="10">
        <v>4824788</v>
      </c>
      <c r="I1689" s="10">
        <v>84692</v>
      </c>
      <c r="J1689" s="10">
        <v>2205925</v>
      </c>
      <c r="K1689" s="10">
        <v>2618863</v>
      </c>
      <c r="L1689" s="10">
        <v>120657</v>
      </c>
      <c r="M1689" s="10">
        <v>-14659</v>
      </c>
    </row>
    <row r="1690" spans="1:13" hidden="1" x14ac:dyDescent="0.25">
      <c r="A1690" s="8">
        <v>900826594</v>
      </c>
      <c r="B1690" s="5" t="str">
        <f>VLOOKUP(A1690,[1]Carátula!A1690:D4240,4,FALSE)</f>
        <v>CONSTRUCTORA PROMETEO SAS</v>
      </c>
      <c r="C1690" s="5" t="str">
        <f>VLOOKUP(A1690,[1]Carátula!A1690:F4240,6,FALSE)</f>
        <v>F4111 - Construcción de edificios residenciales</v>
      </c>
      <c r="D1690" s="9">
        <v>43830</v>
      </c>
      <c r="E1690" s="8" t="s">
        <v>11</v>
      </c>
      <c r="F1690" s="8" t="s">
        <v>12</v>
      </c>
      <c r="G1690" s="10">
        <v>2916034</v>
      </c>
      <c r="H1690" s="10">
        <v>6244650</v>
      </c>
      <c r="I1690" s="10">
        <v>405987</v>
      </c>
      <c r="J1690" s="10">
        <v>3558533</v>
      </c>
      <c r="K1690" s="10">
        <v>2686117</v>
      </c>
      <c r="L1690" s="10"/>
      <c r="M1690" s="10">
        <v>287360</v>
      </c>
    </row>
    <row r="1691" spans="1:13" hidden="1" x14ac:dyDescent="0.25">
      <c r="A1691" s="8">
        <v>890941649</v>
      </c>
      <c r="B1691" s="5" t="str">
        <f>VLOOKUP(A1691,[1]Carátula!A1691:D4241,4,FALSE)</f>
        <v>BANANERA EL CORTIJO S.A.</v>
      </c>
      <c r="C1691" s="5" t="str">
        <f>VLOOKUP(A1691,[1]Carátula!A1691:F4241,6,FALSE)</f>
        <v>A0122 - Cultivo de plátano y banano</v>
      </c>
      <c r="D1691" s="9">
        <v>43830</v>
      </c>
      <c r="E1691" s="8" t="s">
        <v>11</v>
      </c>
      <c r="F1691" s="8" t="s">
        <v>12</v>
      </c>
      <c r="G1691" s="10">
        <v>424433</v>
      </c>
      <c r="H1691" s="10">
        <v>7000145</v>
      </c>
      <c r="I1691" s="10">
        <v>644372</v>
      </c>
      <c r="J1691" s="10">
        <v>766628</v>
      </c>
      <c r="K1691" s="10">
        <v>6233517</v>
      </c>
      <c r="L1691" s="10">
        <v>77838</v>
      </c>
      <c r="M1691" s="10">
        <v>29280</v>
      </c>
    </row>
    <row r="1692" spans="1:13" hidden="1" x14ac:dyDescent="0.25">
      <c r="A1692" s="8">
        <v>860029997</v>
      </c>
      <c r="B1692" s="5" t="str">
        <f>VLOOKUP(A1692,[1]Carátula!A1692:D4242,4,FALSE)</f>
        <v xml:space="preserve">LABORATORIOS DE COSMETICOS VOGUE SAS   DE COSMETICOS VOGUE SAS  </v>
      </c>
      <c r="C1692" s="5" t="str">
        <f>VLOOKUP(A1692,[1]Carátula!A1692:F4242,6,FALSE)</f>
        <v>C2023 - Fabricación de jabones y detergentes, preparados para limpiar y pulir; perfumes y preparados de tocador</v>
      </c>
      <c r="D1692" s="9">
        <v>43830</v>
      </c>
      <c r="E1692" s="8" t="s">
        <v>11</v>
      </c>
      <c r="F1692" s="8" t="s">
        <v>12</v>
      </c>
      <c r="G1692" s="10">
        <v>53613873</v>
      </c>
      <c r="H1692" s="10">
        <v>184478122</v>
      </c>
      <c r="I1692" s="10">
        <v>54179003</v>
      </c>
      <c r="J1692" s="10">
        <v>54388671</v>
      </c>
      <c r="K1692" s="10">
        <v>130089451</v>
      </c>
      <c r="L1692" s="10">
        <v>3922174</v>
      </c>
      <c r="M1692" s="10">
        <v>145581</v>
      </c>
    </row>
    <row r="1693" spans="1:13" hidden="1" x14ac:dyDescent="0.25">
      <c r="A1693" s="8">
        <v>830042244</v>
      </c>
      <c r="B1693" s="5" t="str">
        <f>VLOOKUP(A1693,[1]Carátula!A1693:D4243,4,FALSE)</f>
        <v>DIGITAL WARE SAS</v>
      </c>
      <c r="C1693" s="5" t="str">
        <f>VLOOKUP(A1693,[1]Carátula!A1693:F4243,6,FALSE)</f>
        <v>J6202 - Actividades de consultoría informática y actividades de administración de instalaciones informáticas</v>
      </c>
      <c r="D1693" s="9">
        <v>43830</v>
      </c>
      <c r="E1693" s="8" t="s">
        <v>11</v>
      </c>
      <c r="F1693" s="8" t="s">
        <v>12</v>
      </c>
      <c r="G1693" s="10">
        <v>50147453</v>
      </c>
      <c r="H1693" s="10">
        <v>61244907</v>
      </c>
      <c r="I1693" s="10">
        <v>15164913</v>
      </c>
      <c r="J1693" s="10">
        <v>20582892</v>
      </c>
      <c r="K1693" s="10">
        <v>40662015</v>
      </c>
      <c r="L1693" s="10"/>
      <c r="M1693" s="10">
        <v>204964</v>
      </c>
    </row>
    <row r="1694" spans="1:13" hidden="1" x14ac:dyDescent="0.25">
      <c r="A1694" s="8">
        <v>805022756</v>
      </c>
      <c r="B1694" s="5" t="str">
        <f>VLOOKUP(A1694,[1]Carátula!A1694:D4244,4,FALSE)</f>
        <v>ACCION DEL CAUCA</v>
      </c>
      <c r="C1694" s="5" t="str">
        <f>VLOOKUP(A1694,[1]Carátula!A1694:F4244,6,FALSE)</f>
        <v>N7820 - Actividades de agencias de empleo temporal</v>
      </c>
      <c r="D1694" s="9">
        <v>43830</v>
      </c>
      <c r="E1694" s="8" t="s">
        <v>11</v>
      </c>
      <c r="F1694" s="8" t="s">
        <v>12</v>
      </c>
      <c r="G1694" s="10">
        <v>21360634</v>
      </c>
      <c r="H1694" s="10">
        <v>21726151</v>
      </c>
      <c r="I1694" s="10">
        <v>11675525</v>
      </c>
      <c r="J1694" s="10">
        <v>17553435</v>
      </c>
      <c r="K1694" s="10">
        <v>4172716</v>
      </c>
      <c r="L1694" s="10"/>
      <c r="M1694" s="10">
        <v>429290</v>
      </c>
    </row>
    <row r="1695" spans="1:13" hidden="1" x14ac:dyDescent="0.25">
      <c r="A1695" s="8">
        <v>900617448</v>
      </c>
      <c r="B1695" s="5" t="str">
        <f>VLOOKUP(A1695,[1]Carátula!A1695:D4245,4,FALSE)</f>
        <v>PREFABRICADOS ANDINOS COLOMBIA SAS</v>
      </c>
      <c r="C1695" s="5" t="str">
        <f>VLOOKUP(A1695,[1]Carátula!A1695:F4245,6,FALSE)</f>
        <v>F4290 - Construcción de otras obras de ingeniería civil</v>
      </c>
      <c r="D1695" s="9">
        <v>43830</v>
      </c>
      <c r="E1695" s="8" t="s">
        <v>11</v>
      </c>
      <c r="F1695" s="8" t="s">
        <v>12</v>
      </c>
      <c r="G1695" s="10">
        <v>4635829</v>
      </c>
      <c r="H1695" s="10">
        <v>35493720</v>
      </c>
      <c r="I1695" s="10">
        <v>2858935</v>
      </c>
      <c r="J1695" s="10">
        <v>14333453</v>
      </c>
      <c r="K1695" s="10">
        <v>21160267</v>
      </c>
      <c r="L1695" s="10">
        <v>729418</v>
      </c>
      <c r="M1695" s="10">
        <v>-2413559</v>
      </c>
    </row>
    <row r="1696" spans="1:13" hidden="1" x14ac:dyDescent="0.25">
      <c r="A1696" s="8">
        <v>860002693</v>
      </c>
      <c r="B1696" s="5" t="str">
        <f>VLOOKUP(A1696,[1]Carátula!A1696:D4246,4,FALSE)</f>
        <v>3M COLOMBIA S.A.</v>
      </c>
      <c r="C1696" s="5" t="str">
        <f>VLOOKUP(A1696,[1]Carátula!A1696:F4246,6,FALSE)</f>
        <v>G4669 - Comercio al por mayor de otros productos n.c.p.</v>
      </c>
      <c r="D1696" s="9">
        <v>43830</v>
      </c>
      <c r="E1696" s="8" t="s">
        <v>11</v>
      </c>
      <c r="F1696" s="8" t="s">
        <v>12</v>
      </c>
      <c r="G1696" s="10">
        <v>216358099</v>
      </c>
      <c r="H1696" s="10">
        <v>282854925</v>
      </c>
      <c r="I1696" s="10">
        <v>157030353</v>
      </c>
      <c r="J1696" s="10">
        <v>223464343</v>
      </c>
      <c r="K1696" s="10">
        <v>59390582</v>
      </c>
      <c r="L1696" s="10">
        <v>2688899</v>
      </c>
      <c r="M1696" s="10">
        <v>-7666041</v>
      </c>
    </row>
    <row r="1697" spans="1:13" hidden="1" x14ac:dyDescent="0.25">
      <c r="A1697" s="8">
        <v>890309556</v>
      </c>
      <c r="B1697" s="5" t="str">
        <f>VLOOKUP(A1697,[1]Carátula!A1697:D4247,4,FALSE)</f>
        <v>ACCION S.A.S</v>
      </c>
      <c r="C1697" s="5" t="str">
        <f>VLOOKUP(A1697,[1]Carátula!A1697:F4247,6,FALSE)</f>
        <v>N7820 - Actividades de agencias de empleo temporal</v>
      </c>
      <c r="D1697" s="9">
        <v>43830</v>
      </c>
      <c r="E1697" s="8" t="s">
        <v>11</v>
      </c>
      <c r="F1697" s="8" t="s">
        <v>12</v>
      </c>
      <c r="G1697" s="10">
        <v>77428220</v>
      </c>
      <c r="H1697" s="10">
        <v>97705469</v>
      </c>
      <c r="I1697" s="10">
        <v>16112157</v>
      </c>
      <c r="J1697" s="10">
        <v>95979603</v>
      </c>
      <c r="K1697" s="10">
        <v>1725866</v>
      </c>
      <c r="L1697" s="10"/>
      <c r="M1697" s="10">
        <v>-5490566</v>
      </c>
    </row>
    <row r="1698" spans="1:13" hidden="1" x14ac:dyDescent="0.25">
      <c r="A1698" s="8">
        <v>830134991</v>
      </c>
      <c r="B1698" s="5" t="str">
        <f>VLOOKUP(A1698,[1]Carátula!A1698:D4248,4,FALSE)</f>
        <v>ACCION BPO SAS</v>
      </c>
      <c r="C1698" s="5" t="str">
        <f>VLOOKUP(A1698,[1]Carátula!A1698:F4248,6,FALSE)</f>
        <v>M7020 - Actividades de consultaría de gestión</v>
      </c>
      <c r="D1698" s="9">
        <v>43830</v>
      </c>
      <c r="E1698" s="8" t="s">
        <v>11</v>
      </c>
      <c r="F1698" s="8" t="s">
        <v>12</v>
      </c>
      <c r="G1698" s="10">
        <v>3923486</v>
      </c>
      <c r="H1698" s="10">
        <v>7244249</v>
      </c>
      <c r="I1698" s="10">
        <v>1514722</v>
      </c>
      <c r="J1698" s="10">
        <v>10759768</v>
      </c>
      <c r="K1698" s="10">
        <v>-3515519</v>
      </c>
      <c r="L1698" s="10"/>
      <c r="M1698" s="10">
        <v>-1632355</v>
      </c>
    </row>
    <row r="1699" spans="1:13" hidden="1" x14ac:dyDescent="0.25">
      <c r="A1699" s="8">
        <v>900777972</v>
      </c>
      <c r="B1699" s="5" t="str">
        <f>VLOOKUP(A1699,[1]Carátula!A1699:D4249,4,FALSE)</f>
        <v xml:space="preserve">C I TRAFIGURA COAL COLOMBIA SAS </v>
      </c>
      <c r="C1699" s="5" t="str">
        <f>VLOOKUP(A1699,[1]Carátula!A1699:F4249,6,FALSE)</f>
        <v>G4661 - Comercio al por mayor de combustibles sólidos, líquidos, gaseosos y productos conexos</v>
      </c>
      <c r="D1699" s="9">
        <v>43830</v>
      </c>
      <c r="E1699" s="8" t="s">
        <v>11</v>
      </c>
      <c r="F1699" s="8" t="s">
        <v>12</v>
      </c>
      <c r="G1699" s="10">
        <v>114358596</v>
      </c>
      <c r="H1699" s="10">
        <v>114371780</v>
      </c>
      <c r="I1699" s="10">
        <v>97415385</v>
      </c>
      <c r="J1699" s="10">
        <v>113680332</v>
      </c>
      <c r="K1699" s="10">
        <v>691448</v>
      </c>
      <c r="L1699" s="10"/>
      <c r="M1699" s="10">
        <v>428853</v>
      </c>
    </row>
    <row r="1700" spans="1:13" hidden="1" x14ac:dyDescent="0.25">
      <c r="A1700" s="8">
        <v>900300996</v>
      </c>
      <c r="B1700" s="5" t="str">
        <f>VLOOKUP(A1700,[1]Carátula!A1700:D4250,4,FALSE)</f>
        <v>STENDHAL COLOMBIA SAS</v>
      </c>
      <c r="C1700" s="5" t="str">
        <f>VLOOKUP(A1700,[1]Carátula!A1700:F4250,6,FALSE)</f>
        <v>G4645 - Comercio al por mayor de productos farmacéuticos, medicinales, cosméticos y de tocador</v>
      </c>
      <c r="D1700" s="9">
        <v>43830</v>
      </c>
      <c r="E1700" s="8" t="s">
        <v>11</v>
      </c>
      <c r="F1700" s="8" t="s">
        <v>12</v>
      </c>
      <c r="G1700" s="10">
        <v>12437151</v>
      </c>
      <c r="H1700" s="10">
        <v>13226494</v>
      </c>
      <c r="I1700" s="10">
        <v>4876568</v>
      </c>
      <c r="J1700" s="10">
        <v>5026473</v>
      </c>
      <c r="K1700" s="10">
        <v>8200021</v>
      </c>
      <c r="L1700" s="10">
        <v>127122</v>
      </c>
      <c r="M1700" s="10">
        <v>3212824</v>
      </c>
    </row>
    <row r="1701" spans="1:13" hidden="1" x14ac:dyDescent="0.25">
      <c r="A1701" s="8">
        <v>900585053</v>
      </c>
      <c r="B1701" s="5" t="str">
        <f>VLOOKUP(A1701,[1]Carátula!A1701:D4251,4,FALSE)</f>
        <v xml:space="preserve">TRAFIGURA ENERGY COLOMBIA SAS </v>
      </c>
      <c r="C1701" s="5" t="str">
        <f>VLOOKUP(A1701,[1]Carátula!A1701:F4251,6,FALSE)</f>
        <v>G4661 - Comercio al por mayor de combustibles sólidos, líquidos, gaseosos y productos conexos</v>
      </c>
      <c r="D1701" s="9">
        <v>43830</v>
      </c>
      <c r="E1701" s="8" t="s">
        <v>11</v>
      </c>
      <c r="F1701" s="8" t="s">
        <v>12</v>
      </c>
      <c r="G1701" s="10">
        <v>441299315</v>
      </c>
      <c r="H1701" s="10">
        <v>447101448</v>
      </c>
      <c r="I1701" s="10">
        <v>408406526</v>
      </c>
      <c r="J1701" s="10">
        <v>440776663</v>
      </c>
      <c r="K1701" s="10">
        <v>6324785</v>
      </c>
      <c r="L1701" s="10"/>
      <c r="M1701" s="10">
        <v>-229885</v>
      </c>
    </row>
    <row r="1702" spans="1:13" hidden="1" x14ac:dyDescent="0.25">
      <c r="A1702" s="8">
        <v>890922549</v>
      </c>
      <c r="B1702" s="5" t="str">
        <f>VLOOKUP(A1702,[1]Carátula!A1702:D4252,4,FALSE)</f>
        <v>PREMEX S.A.S</v>
      </c>
      <c r="C1702" s="5" t="str">
        <f>VLOOKUP(A1702,[1]Carátula!A1702:F4252,6,FALSE)</f>
        <v>C1090 - Elaboración de alimentos preparados para animales</v>
      </c>
      <c r="D1702" s="9">
        <v>43830</v>
      </c>
      <c r="E1702" s="8" t="s">
        <v>11</v>
      </c>
      <c r="F1702" s="8" t="s">
        <v>12</v>
      </c>
      <c r="G1702" s="10">
        <v>100021045</v>
      </c>
      <c r="H1702" s="10">
        <v>232224033</v>
      </c>
      <c r="I1702" s="10">
        <v>115486499</v>
      </c>
      <c r="J1702" s="10">
        <v>146715161</v>
      </c>
      <c r="K1702" s="10">
        <v>85508872</v>
      </c>
      <c r="L1702" s="10">
        <v>11340299</v>
      </c>
      <c r="M1702" s="10">
        <v>2381364</v>
      </c>
    </row>
    <row r="1703" spans="1:13" hidden="1" x14ac:dyDescent="0.25">
      <c r="A1703" s="8">
        <v>900631450</v>
      </c>
      <c r="B1703" s="5" t="str">
        <f>VLOOKUP(A1703,[1]Carátula!A1703:D4253,4,FALSE)</f>
        <v>DESARROLLADORA CC FONTANAR SAS</v>
      </c>
      <c r="C1703" s="5" t="str">
        <f>VLOOKUP(A1703,[1]Carátula!A1703:F4253,6,FALSE)</f>
        <v>L6810 - Actividades inmobiliarias realizadas con bienes propios o arrendados</v>
      </c>
      <c r="D1703" s="9">
        <v>43830</v>
      </c>
      <c r="E1703" s="8" t="s">
        <v>11</v>
      </c>
      <c r="F1703" s="8" t="s">
        <v>12</v>
      </c>
      <c r="G1703" s="10">
        <v>6898767</v>
      </c>
      <c r="H1703" s="10">
        <v>542233534</v>
      </c>
      <c r="I1703" s="10">
        <v>32111046</v>
      </c>
      <c r="J1703" s="10">
        <v>229280707</v>
      </c>
      <c r="K1703" s="10">
        <v>312952827</v>
      </c>
      <c r="L1703" s="10"/>
      <c r="M1703" s="10">
        <v>-22154584</v>
      </c>
    </row>
    <row r="1704" spans="1:13" hidden="1" x14ac:dyDescent="0.25">
      <c r="A1704" s="8">
        <v>900585067</v>
      </c>
      <c r="B1704" s="5" t="str">
        <f>VLOOKUP(A1704,[1]Carátula!A1704:D4254,4,FALSE)</f>
        <v>C.I. TRAFIGURA PETROLEUM COLOMBIA SAS</v>
      </c>
      <c r="C1704" s="5" t="str">
        <f>VLOOKUP(A1704,[1]Carátula!A1704:F4254,6,FALSE)</f>
        <v>G4661 - Comercio al por mayor de combustibles sólidos, líquidos, gaseosos y productos conexos</v>
      </c>
      <c r="D1704" s="9">
        <v>43830</v>
      </c>
      <c r="E1704" s="8" t="s">
        <v>11</v>
      </c>
      <c r="F1704" s="8" t="s">
        <v>12</v>
      </c>
      <c r="G1704" s="10">
        <v>554826844</v>
      </c>
      <c r="H1704" s="10">
        <v>554826844</v>
      </c>
      <c r="I1704" s="10">
        <v>522288087</v>
      </c>
      <c r="J1704" s="10">
        <v>543152730</v>
      </c>
      <c r="K1704" s="10">
        <v>11674114</v>
      </c>
      <c r="L1704" s="10"/>
      <c r="M1704" s="10">
        <v>-6158868</v>
      </c>
    </row>
    <row r="1705" spans="1:13" hidden="1" x14ac:dyDescent="0.25">
      <c r="A1705" s="8">
        <v>860000898</v>
      </c>
      <c r="B1705" s="5" t="str">
        <f>VLOOKUP(A1705,[1]Carátula!A1705:D4255,4,FALSE)</f>
        <v xml:space="preserve">SKN CARIBECAFE LTDA  </v>
      </c>
      <c r="C1705" s="5" t="str">
        <f>VLOOKUP(A1705,[1]Carátula!A1705:F4255,6,FALSE)</f>
        <v>C1061 - Trilla de café</v>
      </c>
      <c r="D1705" s="9">
        <v>43830</v>
      </c>
      <c r="E1705" s="8" t="s">
        <v>11</v>
      </c>
      <c r="F1705" s="8" t="s">
        <v>12</v>
      </c>
      <c r="G1705" s="10">
        <v>117431985</v>
      </c>
      <c r="H1705" s="10">
        <v>169020335</v>
      </c>
      <c r="I1705" s="10">
        <v>108707763</v>
      </c>
      <c r="J1705" s="10">
        <v>139570462</v>
      </c>
      <c r="K1705" s="10">
        <v>29449873</v>
      </c>
      <c r="L1705" s="10">
        <v>14218490</v>
      </c>
      <c r="M1705" s="10">
        <v>1991540</v>
      </c>
    </row>
    <row r="1706" spans="1:13" hidden="1" x14ac:dyDescent="0.25">
      <c r="A1706" s="8">
        <v>800169352</v>
      </c>
      <c r="B1706" s="5" t="str">
        <f>VLOOKUP(A1706,[1]Carátula!A1706:D4256,4,FALSE)</f>
        <v>MERCADEO Y MODA S.A.S.</v>
      </c>
      <c r="C1706" s="5" t="str">
        <f>VLOOKUP(A1706,[1]Carátula!A1706:F4256,6,FALSE)</f>
        <v>C1410 - Confección de prendas de vestir, excepto prendas de piel</v>
      </c>
      <c r="D1706" s="9">
        <v>43830</v>
      </c>
      <c r="E1706" s="8" t="s">
        <v>11</v>
      </c>
      <c r="F1706" s="8" t="s">
        <v>12</v>
      </c>
      <c r="G1706" s="10">
        <v>161574803</v>
      </c>
      <c r="H1706" s="10">
        <v>287801014</v>
      </c>
      <c r="I1706" s="10">
        <v>117448910</v>
      </c>
      <c r="J1706" s="10">
        <v>198447711</v>
      </c>
      <c r="K1706" s="10">
        <v>89353303</v>
      </c>
      <c r="L1706" s="10">
        <v>10799965</v>
      </c>
      <c r="M1706" s="10">
        <v>-1975692</v>
      </c>
    </row>
    <row r="1707" spans="1:13" hidden="1" x14ac:dyDescent="0.25">
      <c r="A1707" s="8">
        <v>800061948</v>
      </c>
      <c r="B1707" s="5" t="str">
        <f>VLOOKUP(A1707,[1]Carátula!A1707:D4257,4,FALSE)</f>
        <v>PARKER DRILLING COMPANY INTERNATIONAL</v>
      </c>
      <c r="C1707" s="5" t="str">
        <f>VLOOKUP(A1707,[1]Carátula!A1707:F4257,6,FALSE)</f>
        <v>B0910 - Actividades de apoyo para la extracción de petróleo y de gas natural</v>
      </c>
      <c r="D1707" s="9">
        <v>43830</v>
      </c>
      <c r="E1707" s="8" t="s">
        <v>11</v>
      </c>
      <c r="F1707" s="8" t="s">
        <v>12</v>
      </c>
      <c r="G1707" s="10">
        <v>880504</v>
      </c>
      <c r="H1707" s="10">
        <v>12013267</v>
      </c>
      <c r="I1707" s="10">
        <v>321333</v>
      </c>
      <c r="J1707" s="10">
        <v>333049</v>
      </c>
      <c r="K1707" s="10">
        <v>11680218</v>
      </c>
      <c r="L1707" s="10"/>
      <c r="M1707" s="10">
        <v>-3903287</v>
      </c>
    </row>
    <row r="1708" spans="1:13" hidden="1" x14ac:dyDescent="0.25">
      <c r="A1708" s="8">
        <v>900083863</v>
      </c>
      <c r="B1708" s="5" t="str">
        <f>VLOOKUP(A1708,[1]Carátula!A1708:D4258,4,FALSE)</f>
        <v>CENTRAL LECHERA DE MANIZALES S.A</v>
      </c>
      <c r="C1708" s="5" t="str">
        <f>VLOOKUP(A1708,[1]Carátula!A1708:F4258,6,FALSE)</f>
        <v>C1040 - Elaboración de productos lácteos</v>
      </c>
      <c r="D1708" s="9">
        <v>43830</v>
      </c>
      <c r="E1708" s="8" t="s">
        <v>11</v>
      </c>
      <c r="F1708" s="8" t="s">
        <v>12</v>
      </c>
      <c r="G1708" s="10">
        <v>34567293</v>
      </c>
      <c r="H1708" s="10">
        <v>76711454</v>
      </c>
      <c r="I1708" s="10">
        <v>35629697</v>
      </c>
      <c r="J1708" s="10">
        <v>48176461</v>
      </c>
      <c r="K1708" s="10">
        <v>28534993</v>
      </c>
      <c r="L1708" s="10"/>
      <c r="M1708" s="10">
        <v>1293448</v>
      </c>
    </row>
    <row r="1709" spans="1:13" hidden="1" x14ac:dyDescent="0.25">
      <c r="A1709" s="8">
        <v>830060858</v>
      </c>
      <c r="B1709" s="5" t="str">
        <f>VLOOKUP(A1709,[1]Carátula!A1709:D4259,4,FALSE)</f>
        <v>AMBIENTTI CONSTRUCTORA INMOBILIARIA SA</v>
      </c>
      <c r="C1709" s="5" t="str">
        <f>VLOOKUP(A1709,[1]Carátula!A1709:F4259,6,FALSE)</f>
        <v>F4111 - Construcción de edificios residenciales</v>
      </c>
      <c r="D1709" s="9">
        <v>43830</v>
      </c>
      <c r="E1709" s="8" t="s">
        <v>11</v>
      </c>
      <c r="F1709" s="8" t="s">
        <v>12</v>
      </c>
      <c r="G1709" s="10">
        <v>23693180</v>
      </c>
      <c r="H1709" s="10">
        <v>40340428</v>
      </c>
      <c r="I1709" s="10">
        <v>10907382</v>
      </c>
      <c r="J1709" s="10">
        <v>15760611</v>
      </c>
      <c r="K1709" s="10">
        <v>24579817</v>
      </c>
      <c r="L1709" s="10">
        <v>553726</v>
      </c>
      <c r="M1709" s="10">
        <v>904497</v>
      </c>
    </row>
    <row r="1710" spans="1:13" hidden="1" x14ac:dyDescent="0.25">
      <c r="A1710" s="8">
        <v>830504751</v>
      </c>
      <c r="B1710" s="5" t="str">
        <f>VLOOKUP(A1710,[1]Carátula!A1710:D4260,4,FALSE)</f>
        <v>CONSTRUCTORA CENTRO COMERCIAL CARTAGENA SAS</v>
      </c>
      <c r="C1710" s="5" t="str">
        <f>VLOOKUP(A1710,[1]Carátula!A1710:F4260,6,FALSE)</f>
        <v>F4112 - Construcción de edificios no residenciales</v>
      </c>
      <c r="D1710" s="9">
        <v>43830</v>
      </c>
      <c r="E1710" s="8" t="s">
        <v>11</v>
      </c>
      <c r="F1710" s="8" t="s">
        <v>12</v>
      </c>
      <c r="G1710" s="10">
        <v>17592722</v>
      </c>
      <c r="H1710" s="10">
        <v>180369877</v>
      </c>
      <c r="I1710" s="10">
        <v>7770261</v>
      </c>
      <c r="J1710" s="10">
        <v>178005756</v>
      </c>
      <c r="K1710" s="10">
        <v>2364121</v>
      </c>
      <c r="L1710" s="10">
        <v>10625661</v>
      </c>
      <c r="M1710" s="10">
        <v>-7685111</v>
      </c>
    </row>
    <row r="1711" spans="1:13" hidden="1" x14ac:dyDescent="0.25">
      <c r="A1711" s="8">
        <v>800039849</v>
      </c>
      <c r="B1711" s="5" t="str">
        <f>VLOOKUP(A1711,[1]Carátula!A1711:D4261,4,FALSE)</f>
        <v xml:space="preserve">CI FLORES CARMEL SAS </v>
      </c>
      <c r="C1711" s="5" t="str">
        <f>VLOOKUP(A1711,[1]Carátula!A1711:F4261,6,FALSE)</f>
        <v>A0125 - Cultivo de flor de corte</v>
      </c>
      <c r="D1711" s="9">
        <v>43830</v>
      </c>
      <c r="E1711" s="8" t="s">
        <v>11</v>
      </c>
      <c r="F1711" s="8" t="s">
        <v>12</v>
      </c>
      <c r="G1711" s="10">
        <v>12278046</v>
      </c>
      <c r="H1711" s="10">
        <v>39989862</v>
      </c>
      <c r="I1711" s="10">
        <v>8625936</v>
      </c>
      <c r="J1711" s="10">
        <v>17318851</v>
      </c>
      <c r="K1711" s="10">
        <v>22671011</v>
      </c>
      <c r="L1711" s="10">
        <v>960769</v>
      </c>
      <c r="M1711" s="10">
        <v>-399205</v>
      </c>
    </row>
    <row r="1712" spans="1:13" hidden="1" x14ac:dyDescent="0.25">
      <c r="A1712" s="8">
        <v>890930448</v>
      </c>
      <c r="B1712" s="5" t="str">
        <f>VLOOKUP(A1712,[1]Carátula!A1712:D4262,4,FALSE)</f>
        <v>DIVERTRONICA MEDELLIN S.A.S.</v>
      </c>
      <c r="C1712" s="5" t="str">
        <f>VLOOKUP(A1712,[1]Carátula!A1712:F4262,6,FALSE)</f>
        <v>R9321 - Actividades de parques de atracciones y parques temáticos</v>
      </c>
      <c r="D1712" s="9">
        <v>43830</v>
      </c>
      <c r="E1712" s="8" t="s">
        <v>11</v>
      </c>
      <c r="F1712" s="8" t="s">
        <v>12</v>
      </c>
      <c r="G1712" s="10">
        <v>5244130</v>
      </c>
      <c r="H1712" s="10">
        <v>95971206</v>
      </c>
      <c r="I1712" s="10">
        <v>13770326</v>
      </c>
      <c r="J1712" s="10">
        <v>80266143</v>
      </c>
      <c r="K1712" s="10">
        <v>15705063</v>
      </c>
      <c r="L1712" s="10">
        <v>7344215</v>
      </c>
      <c r="M1712" s="10">
        <v>-113218</v>
      </c>
    </row>
    <row r="1713" spans="1:13" hidden="1" x14ac:dyDescent="0.25">
      <c r="A1713" s="8">
        <v>830080672</v>
      </c>
      <c r="B1713" s="5" t="str">
        <f>VLOOKUP(A1713,[1]Carátula!A1713:D4263,4,FALSE)</f>
        <v>CEPSA COLOMBIA S.A.</v>
      </c>
      <c r="C1713" s="5" t="str">
        <f>VLOOKUP(A1713,[1]Carátula!A1713:F4263,6,FALSE)</f>
        <v>B0610 - Extracción de petróleo crudo</v>
      </c>
      <c r="D1713" s="9">
        <v>43830</v>
      </c>
      <c r="E1713" s="8" t="s">
        <v>11</v>
      </c>
      <c r="F1713" s="8" t="s">
        <v>12</v>
      </c>
      <c r="G1713" s="10">
        <v>1539401967</v>
      </c>
      <c r="H1713" s="10">
        <v>2204529237</v>
      </c>
      <c r="I1713" s="10">
        <v>154943285</v>
      </c>
      <c r="J1713" s="10">
        <v>452043347</v>
      </c>
      <c r="K1713" s="10">
        <v>1752485890</v>
      </c>
      <c r="L1713" s="10">
        <v>3599070</v>
      </c>
      <c r="M1713" s="10">
        <v>44924570</v>
      </c>
    </row>
    <row r="1714" spans="1:13" hidden="1" x14ac:dyDescent="0.25">
      <c r="A1714" s="8">
        <v>860090365</v>
      </c>
      <c r="B1714" s="5" t="str">
        <f>VLOOKUP(A1714,[1]Carátula!A1714:D4264,4,FALSE)</f>
        <v>AAK COLOMBIA S.A.S.</v>
      </c>
      <c r="C1714" s="5" t="str">
        <f>VLOOKUP(A1714,[1]Carátula!A1714:F4264,6,FALSE)</f>
        <v>C1030 - Elaboración de aceites y grasas de origen vegetal y animal</v>
      </c>
      <c r="D1714" s="9">
        <v>43830</v>
      </c>
      <c r="E1714" s="8" t="s">
        <v>11</v>
      </c>
      <c r="F1714" s="8" t="s">
        <v>12</v>
      </c>
      <c r="G1714" s="10">
        <v>63510037</v>
      </c>
      <c r="H1714" s="10">
        <v>125246886</v>
      </c>
      <c r="I1714" s="10">
        <v>46823336</v>
      </c>
      <c r="J1714" s="10">
        <v>130033709</v>
      </c>
      <c r="K1714" s="10">
        <v>-4786823</v>
      </c>
      <c r="L1714" s="10">
        <v>4499521</v>
      </c>
      <c r="M1714" s="10">
        <v>-6607429</v>
      </c>
    </row>
    <row r="1715" spans="1:13" hidden="1" x14ac:dyDescent="0.25">
      <c r="A1715" s="8">
        <v>900189181</v>
      </c>
      <c r="B1715" s="5" t="str">
        <f>VLOOKUP(A1715,[1]Carátula!A1715:D4265,4,FALSE)</f>
        <v xml:space="preserve">PEPSICO ALIMENTOS Z.F. LTDA </v>
      </c>
      <c r="C1715" s="5" t="str">
        <f>VLOOKUP(A1715,[1]Carátula!A1715:F4265,6,FALSE)</f>
        <v>C1089 - Elaboración de otros productos alimenticios n.c.p.</v>
      </c>
      <c r="D1715" s="9">
        <v>43830</v>
      </c>
      <c r="E1715" s="8" t="s">
        <v>11</v>
      </c>
      <c r="F1715" s="8" t="s">
        <v>12</v>
      </c>
      <c r="G1715" s="10">
        <v>57593639</v>
      </c>
      <c r="H1715" s="10">
        <v>360162290</v>
      </c>
      <c r="I1715" s="10">
        <v>87507033</v>
      </c>
      <c r="J1715" s="10">
        <v>98560704</v>
      </c>
      <c r="K1715" s="10">
        <v>261601586</v>
      </c>
      <c r="L1715" s="10">
        <v>5967077</v>
      </c>
      <c r="M1715" s="10">
        <v>61753374</v>
      </c>
    </row>
    <row r="1716" spans="1:13" hidden="1" x14ac:dyDescent="0.25">
      <c r="A1716" s="8">
        <v>830021253</v>
      </c>
      <c r="B1716" s="5" t="str">
        <f>VLOOKUP(A1716,[1]Carátula!A1716:D4266,4,FALSE)</f>
        <v>Crown Colombiana S.A.</v>
      </c>
      <c r="C1716" s="5" t="str">
        <f>VLOOKUP(A1716,[1]Carátula!A1716:F4266,6,FALSE)</f>
        <v>C2599 - Fabricación de otros productos elaborados de metal n.c.p.</v>
      </c>
      <c r="D1716" s="9">
        <v>43830</v>
      </c>
      <c r="E1716" s="8" t="s">
        <v>11</v>
      </c>
      <c r="F1716" s="8" t="s">
        <v>12</v>
      </c>
      <c r="G1716" s="10">
        <v>139702645</v>
      </c>
      <c r="H1716" s="10">
        <v>223638097</v>
      </c>
      <c r="I1716" s="10">
        <v>74764967</v>
      </c>
      <c r="J1716" s="10">
        <v>86493265</v>
      </c>
      <c r="K1716" s="10">
        <v>137144832</v>
      </c>
      <c r="L1716" s="10">
        <v>36467470</v>
      </c>
      <c r="M1716" s="10">
        <v>35251035</v>
      </c>
    </row>
    <row r="1717" spans="1:13" hidden="1" x14ac:dyDescent="0.25">
      <c r="A1717" s="8">
        <v>800127156</v>
      </c>
      <c r="B1717" s="5" t="str">
        <f>VLOOKUP(A1717,[1]Carátula!A1717:D4267,4,FALSE)</f>
        <v>INGENIEROS CIVILES CONTRATISTAS SAS</v>
      </c>
      <c r="C1717" s="5" t="str">
        <f>VLOOKUP(A1717,[1]Carátula!A1717:F4267,6,FALSE)</f>
        <v>F4290 - Construcción de otras obras de ingeniería civil</v>
      </c>
      <c r="D1717" s="9">
        <v>43830</v>
      </c>
      <c r="E1717" s="8" t="s">
        <v>11</v>
      </c>
      <c r="F1717" s="8" t="s">
        <v>12</v>
      </c>
      <c r="G1717" s="10">
        <v>20361465</v>
      </c>
      <c r="H1717" s="10">
        <v>23839302</v>
      </c>
      <c r="I1717" s="10">
        <v>5036005</v>
      </c>
      <c r="J1717" s="10">
        <v>7267436</v>
      </c>
      <c r="K1717" s="10">
        <v>16571866</v>
      </c>
      <c r="L1717" s="10">
        <v>91080</v>
      </c>
      <c r="M1717" s="10">
        <v>6727389</v>
      </c>
    </row>
    <row r="1718" spans="1:13" hidden="1" x14ac:dyDescent="0.25">
      <c r="A1718" s="8">
        <v>900430151</v>
      </c>
      <c r="B1718" s="5" t="str">
        <f>VLOOKUP(A1718,[1]Carátula!A1718:D4268,4,FALSE)</f>
        <v>EATON INDUSTRIES COLOMBIA S A S</v>
      </c>
      <c r="C1718" s="5" t="str">
        <f>VLOOKUP(A1718,[1]Carátula!A1718:F4268,6,FALSE)</f>
        <v>G4659 - Comercio al por mayor de otros tipos de maquinaria y equipo n.c.p.</v>
      </c>
      <c r="D1718" s="9">
        <v>43830</v>
      </c>
      <c r="E1718" s="8" t="s">
        <v>11</v>
      </c>
      <c r="F1718" s="8" t="s">
        <v>12</v>
      </c>
      <c r="G1718" s="10">
        <v>33472289</v>
      </c>
      <c r="H1718" s="10">
        <v>41205718</v>
      </c>
      <c r="I1718" s="10">
        <v>19300228</v>
      </c>
      <c r="J1718" s="10">
        <v>34793985</v>
      </c>
      <c r="K1718" s="10">
        <v>6411733</v>
      </c>
      <c r="L1718" s="10">
        <v>2172721</v>
      </c>
      <c r="M1718" s="10">
        <v>1821147</v>
      </c>
    </row>
    <row r="1719" spans="1:13" hidden="1" x14ac:dyDescent="0.25">
      <c r="A1719" s="8">
        <v>900839078</v>
      </c>
      <c r="B1719" s="5" t="str">
        <f>VLOOKUP(A1719,[1]Carátula!A1719:D4269,4,FALSE)</f>
        <v>O-TEK CENTRAL SAS</v>
      </c>
      <c r="C1719" s="5" t="str">
        <f>VLOOKUP(A1719,[1]Carátula!A1719:F4269,6,FALSE)</f>
        <v>C2229 - Fabricación de artículos de plástico n.c.p.</v>
      </c>
      <c r="D1719" s="9">
        <v>43830</v>
      </c>
      <c r="E1719" s="8" t="s">
        <v>11</v>
      </c>
      <c r="F1719" s="8" t="s">
        <v>12</v>
      </c>
      <c r="G1719" s="10">
        <v>24512631</v>
      </c>
      <c r="H1719" s="10">
        <v>83194719</v>
      </c>
      <c r="I1719" s="10">
        <v>55495001</v>
      </c>
      <c r="J1719" s="10">
        <v>72323733</v>
      </c>
      <c r="K1719" s="10">
        <v>10870986</v>
      </c>
      <c r="L1719" s="10">
        <v>3675809</v>
      </c>
      <c r="M1719" s="10">
        <v>-6859850</v>
      </c>
    </row>
    <row r="1720" spans="1:13" hidden="1" x14ac:dyDescent="0.25">
      <c r="A1720" s="8">
        <v>800118660</v>
      </c>
      <c r="B1720" s="5" t="str">
        <f>VLOOKUP(A1720,[1]Carátula!A1720:D4270,4,FALSE)</f>
        <v>ARKOS SISTEMAS ARQUITECTONICOS</v>
      </c>
      <c r="C1720" s="5" t="str">
        <f>VLOOKUP(A1720,[1]Carátula!A1720:F4270,6,FALSE)</f>
        <v>G4663 - Comercio al por mayor de materiales de construcción, artículos de ferretería, pinturas, productos de vidrio, equipo y materiales de fontanería y calefacción</v>
      </c>
      <c r="D1720" s="9">
        <v>43830</v>
      </c>
      <c r="E1720" s="8" t="s">
        <v>11</v>
      </c>
      <c r="F1720" s="8" t="s">
        <v>12</v>
      </c>
      <c r="G1720" s="10">
        <v>27817543</v>
      </c>
      <c r="H1720" s="10">
        <v>39591322</v>
      </c>
      <c r="I1720" s="10">
        <v>6211921</v>
      </c>
      <c r="J1720" s="10">
        <v>10401918</v>
      </c>
      <c r="K1720" s="10">
        <v>29189404</v>
      </c>
      <c r="L1720" s="10">
        <v>1951913</v>
      </c>
      <c r="M1720" s="10">
        <v>2917938</v>
      </c>
    </row>
    <row r="1721" spans="1:13" hidden="1" x14ac:dyDescent="0.25">
      <c r="A1721" s="8">
        <v>860029949</v>
      </c>
      <c r="B1721" s="5" t="str">
        <f>VLOOKUP(A1721,[1]Carátula!A1721:D4271,4,FALSE)</f>
        <v>DIENES Y CIA S.A.S.</v>
      </c>
      <c r="C1721" s="5" t="str">
        <f>VLOOKUP(A1721,[1]Carátula!A1721:F4271,6,FALSE)</f>
        <v>C2229 - Fabricación de artículos de plástico n.c.p.</v>
      </c>
      <c r="D1721" s="9">
        <v>43830</v>
      </c>
      <c r="E1721" s="8" t="s">
        <v>11</v>
      </c>
      <c r="F1721" s="8" t="s">
        <v>12</v>
      </c>
      <c r="G1721" s="10">
        <v>17394215</v>
      </c>
      <c r="H1721" s="10">
        <v>52274096</v>
      </c>
      <c r="I1721" s="10">
        <v>4138286</v>
      </c>
      <c r="J1721" s="10">
        <v>7417430</v>
      </c>
      <c r="K1721" s="10">
        <v>44856666</v>
      </c>
      <c r="L1721" s="10">
        <v>201375</v>
      </c>
      <c r="M1721" s="10">
        <v>4062678</v>
      </c>
    </row>
    <row r="1722" spans="1:13" hidden="1" x14ac:dyDescent="0.25">
      <c r="A1722" s="8">
        <v>800186656</v>
      </c>
      <c r="B1722" s="5" t="str">
        <f>VLOOKUP(A1722,[1]Carátula!A1722:D4272,4,FALSE)</f>
        <v>C.I. DISTRIHOGAR S.A.S</v>
      </c>
      <c r="C1722" s="5" t="str">
        <f>VLOOKUP(A1722,[1]Carátula!A1722:F4272,6,FALSE)</f>
        <v>C1392 - Confección de artículos con materiales textiles, excepto prendas de vestir</v>
      </c>
      <c r="D1722" s="9">
        <v>43830</v>
      </c>
      <c r="E1722" s="8" t="s">
        <v>11</v>
      </c>
      <c r="F1722" s="8" t="s">
        <v>12</v>
      </c>
      <c r="G1722" s="10">
        <v>60902295</v>
      </c>
      <c r="H1722" s="10">
        <v>63015562</v>
      </c>
      <c r="I1722" s="10">
        <v>30540059</v>
      </c>
      <c r="J1722" s="10">
        <v>30667097</v>
      </c>
      <c r="K1722" s="10">
        <v>32348465</v>
      </c>
      <c r="L1722" s="10">
        <v>1630913</v>
      </c>
      <c r="M1722" s="10">
        <v>6894643</v>
      </c>
    </row>
    <row r="1723" spans="1:13" hidden="1" x14ac:dyDescent="0.25">
      <c r="A1723" s="8">
        <v>860031451</v>
      </c>
      <c r="B1723" s="5" t="str">
        <f>VLOOKUP(A1723,[1]Carátula!A1723:D4273,4,FALSE)</f>
        <v>URBANIZACIONES Y CONSTRUCCIONES EL DORAL LTDA</v>
      </c>
      <c r="C1723" s="5" t="str">
        <f>VLOOKUP(A1723,[1]Carátula!A1723:F4273,6,FALSE)</f>
        <v>L6810 - Actividades inmobiliarias realizadas con bienes propios o arrendados</v>
      </c>
      <c r="D1723" s="9">
        <v>43830</v>
      </c>
      <c r="E1723" s="8" t="s">
        <v>11</v>
      </c>
      <c r="F1723" s="8" t="s">
        <v>12</v>
      </c>
      <c r="G1723" s="10">
        <v>1366</v>
      </c>
      <c r="H1723" s="10">
        <v>14683597</v>
      </c>
      <c r="I1723" s="10">
        <v>1091135</v>
      </c>
      <c r="J1723" s="10">
        <v>3540900</v>
      </c>
      <c r="K1723" s="10">
        <v>11142697</v>
      </c>
      <c r="L1723" s="10">
        <v>105238</v>
      </c>
      <c r="M1723" s="10">
        <v>-395698</v>
      </c>
    </row>
    <row r="1724" spans="1:13" hidden="1" x14ac:dyDescent="0.25">
      <c r="A1724" s="8">
        <v>860054249</v>
      </c>
      <c r="B1724" s="5" t="str">
        <f>VLOOKUP(A1724,[1]Carátula!A1724:D4274,4,FALSE)</f>
        <v>REPRESENTACIONES CONTINENTAL S.A.S</v>
      </c>
      <c r="C1724" s="5" t="str">
        <f>VLOOKUP(A1724,[1]Carátula!A1724:F4274,6,FALSE)</f>
        <v>G4632 - Comercio al por mayor de bebidas y tabaco</v>
      </c>
      <c r="D1724" s="9">
        <v>43830</v>
      </c>
      <c r="E1724" s="8" t="s">
        <v>11</v>
      </c>
      <c r="F1724" s="8" t="s">
        <v>12</v>
      </c>
      <c r="G1724" s="10">
        <v>278073496</v>
      </c>
      <c r="H1724" s="10">
        <v>306732281</v>
      </c>
      <c r="I1724" s="10">
        <v>204774308</v>
      </c>
      <c r="J1724" s="10">
        <v>219559219</v>
      </c>
      <c r="K1724" s="10">
        <v>87173062</v>
      </c>
      <c r="L1724" s="10">
        <v>6275556</v>
      </c>
      <c r="M1724" s="10">
        <v>19197540</v>
      </c>
    </row>
    <row r="1725" spans="1:13" hidden="1" x14ac:dyDescent="0.25">
      <c r="A1725" s="8">
        <v>900311569</v>
      </c>
      <c r="B1725" s="5" t="str">
        <f>VLOOKUP(A1725,[1]Carátula!A1725:D4275,4,FALSE)</f>
        <v>AGROPECUARIA CRIADERO VILLA MARIA SAS</v>
      </c>
      <c r="C1725" s="5" t="str">
        <f>VLOOKUP(A1725,[1]Carátula!A1725:F4275,6,FALSE)</f>
        <v>G4723 - Comercio al por menor de carnes (incluye aves de corral), productos cárnicos, pescados y productos de mar, en establecimientos especializados</v>
      </c>
      <c r="D1725" s="9">
        <v>43830</v>
      </c>
      <c r="E1725" s="8" t="s">
        <v>11</v>
      </c>
      <c r="F1725" s="8" t="s">
        <v>12</v>
      </c>
      <c r="G1725" s="10">
        <v>8119178</v>
      </c>
      <c r="H1725" s="10">
        <v>14125547</v>
      </c>
      <c r="I1725" s="10">
        <v>6724108</v>
      </c>
      <c r="J1725" s="10">
        <v>11855804</v>
      </c>
      <c r="K1725" s="10">
        <v>2269743</v>
      </c>
      <c r="L1725" s="10">
        <v>841331</v>
      </c>
      <c r="M1725" s="10">
        <v>33516</v>
      </c>
    </row>
    <row r="1726" spans="1:13" hidden="1" x14ac:dyDescent="0.25">
      <c r="A1726" s="8">
        <v>900762556</v>
      </c>
      <c r="B1726" s="5" t="str">
        <f>VLOOKUP(A1726,[1]Carátula!A1726:D4276,4,FALSE)</f>
        <v>GERDIAL S.A.S</v>
      </c>
      <c r="C1726" s="5" t="str">
        <f>VLOOKUP(A1726,[1]Carátula!A1726:F4276,6,FALSE)</f>
        <v>L6810 - Actividades inmobiliarias realizadas con bienes propios o arrendados</v>
      </c>
      <c r="D1726" s="9">
        <v>43830</v>
      </c>
      <c r="E1726" s="8" t="s">
        <v>11</v>
      </c>
      <c r="F1726" s="8" t="s">
        <v>12</v>
      </c>
      <c r="G1726" s="10">
        <v>3119733</v>
      </c>
      <c r="H1726" s="10">
        <v>60654036</v>
      </c>
      <c r="I1726" s="10">
        <v>1223112</v>
      </c>
      <c r="J1726" s="10">
        <v>30755077</v>
      </c>
      <c r="K1726" s="10">
        <v>29898959</v>
      </c>
      <c r="L1726" s="10">
        <v>1120839</v>
      </c>
      <c r="M1726" s="10">
        <v>205402</v>
      </c>
    </row>
    <row r="1727" spans="1:13" hidden="1" x14ac:dyDescent="0.25">
      <c r="A1727" s="8">
        <v>900430148</v>
      </c>
      <c r="B1727" s="5" t="str">
        <f>VLOOKUP(A1727,[1]Carátula!A1727:D4277,4,FALSE)</f>
        <v xml:space="preserve">IMC AIRPORT SHOPPES SAS </v>
      </c>
      <c r="C1727" s="5" t="str">
        <f>VLOOKUP(A1727,[1]Carátula!A1727:F4277,6,FALSE)</f>
        <v>I5629 - Actividades de otros servicios de comidas</v>
      </c>
      <c r="D1727" s="9">
        <v>43830</v>
      </c>
      <c r="E1727" s="8" t="s">
        <v>11</v>
      </c>
      <c r="F1727" s="8" t="s">
        <v>12</v>
      </c>
      <c r="G1727" s="10">
        <v>31470914</v>
      </c>
      <c r="H1727" s="10">
        <v>84344522</v>
      </c>
      <c r="I1727" s="10">
        <v>17180881</v>
      </c>
      <c r="J1727" s="10">
        <v>34343692</v>
      </c>
      <c r="K1727" s="10">
        <v>50000830</v>
      </c>
      <c r="L1727" s="10">
        <v>2025872</v>
      </c>
      <c r="M1727" s="10">
        <v>1520383</v>
      </c>
    </row>
    <row r="1728" spans="1:13" hidden="1" x14ac:dyDescent="0.25">
      <c r="A1728" s="8">
        <v>830132153</v>
      </c>
      <c r="B1728" s="5" t="str">
        <f>VLOOKUP(A1728,[1]Carátula!A1728:D4278,4,FALSE)</f>
        <v>AICA TECNOLOGIA S. A. S.</v>
      </c>
      <c r="C1728" s="5" t="str">
        <f>VLOOKUP(A1728,[1]Carátula!A1728:F4278,6,FALSE)</f>
        <v>G4651 - Comercio al por mayor de computadores, equipo periférico y programas de informática</v>
      </c>
      <c r="D1728" s="9">
        <v>43830</v>
      </c>
      <c r="E1728" s="8" t="s">
        <v>11</v>
      </c>
      <c r="F1728" s="8" t="s">
        <v>12</v>
      </c>
      <c r="G1728" s="10">
        <v>14765532</v>
      </c>
      <c r="H1728" s="10">
        <v>25092434</v>
      </c>
      <c r="I1728" s="10">
        <v>35437209</v>
      </c>
      <c r="J1728" s="10">
        <v>35437209</v>
      </c>
      <c r="K1728" s="10">
        <v>-10344775</v>
      </c>
      <c r="L1728" s="10">
        <v>7683222</v>
      </c>
      <c r="M1728" s="10">
        <v>10311605</v>
      </c>
    </row>
    <row r="1729" spans="1:13" hidden="1" x14ac:dyDescent="0.25">
      <c r="A1729" s="8">
        <v>900222252</v>
      </c>
      <c r="B1729" s="5" t="str">
        <f>VLOOKUP(A1729,[1]Carátula!A1729:D4279,4,FALSE)</f>
        <v>CANACOL ENERGY INC</v>
      </c>
      <c r="C1729" s="5" t="str">
        <f>VLOOKUP(A1729,[1]Carátula!A1729:F4279,6,FALSE)</f>
        <v>B0610 - Extracción de petróleo crudo</v>
      </c>
      <c r="D1729" s="9">
        <v>43830</v>
      </c>
      <c r="E1729" s="8" t="s">
        <v>11</v>
      </c>
      <c r="F1729" s="8" t="s">
        <v>12</v>
      </c>
      <c r="G1729" s="10">
        <v>47045059</v>
      </c>
      <c r="H1729" s="10">
        <v>49911707</v>
      </c>
      <c r="I1729" s="10">
        <v>2167275</v>
      </c>
      <c r="J1729" s="10">
        <v>2167275</v>
      </c>
      <c r="K1729" s="10">
        <v>47744432</v>
      </c>
      <c r="L1729" s="10">
        <v>474801</v>
      </c>
      <c r="M1729" s="10">
        <v>-436585</v>
      </c>
    </row>
    <row r="1730" spans="1:13" hidden="1" x14ac:dyDescent="0.25">
      <c r="A1730" s="8">
        <v>811002480</v>
      </c>
      <c r="B1730" s="5" t="str">
        <f>VLOOKUP(A1730,[1]Carátula!A1730:D4280,4,FALSE)</f>
        <v>ADITIVOS Y QUIMICOS S.A.S</v>
      </c>
      <c r="C1730" s="5" t="str">
        <f>VLOOKUP(A1730,[1]Carátula!A1730:F4280,6,FALSE)</f>
        <v>C2029 - Fabricación de otros productos químicos n.c.p.</v>
      </c>
      <c r="D1730" s="9">
        <v>43830</v>
      </c>
      <c r="E1730" s="8" t="s">
        <v>11</v>
      </c>
      <c r="F1730" s="8" t="s">
        <v>12</v>
      </c>
      <c r="G1730" s="10">
        <v>46824611</v>
      </c>
      <c r="H1730" s="10">
        <v>77902419</v>
      </c>
      <c r="I1730" s="10">
        <v>34037200</v>
      </c>
      <c r="J1730" s="10">
        <v>52018241</v>
      </c>
      <c r="K1730" s="10">
        <v>25884178</v>
      </c>
      <c r="L1730" s="10">
        <v>3288853</v>
      </c>
      <c r="M1730" s="10">
        <v>6246409</v>
      </c>
    </row>
    <row r="1731" spans="1:13" hidden="1" x14ac:dyDescent="0.25">
      <c r="A1731" s="8">
        <v>900260749</v>
      </c>
      <c r="B1731" s="5" t="str">
        <f>VLOOKUP(A1731,[1]Carátula!A1731:D4281,4,FALSE)</f>
        <v>TELEMARK SPAIN SL SUCURSAL COLOMBIA ZONA FRANCA PERMANENTE ESPECIAL</v>
      </c>
      <c r="C1731" s="5" t="str">
        <f>VLOOKUP(A1731,[1]Carátula!A1731:F4281,6,FALSE)</f>
        <v>N8220 - Actividades de centros de llamadas (Call center)</v>
      </c>
      <c r="D1731" s="9">
        <v>43830</v>
      </c>
      <c r="E1731" s="8" t="s">
        <v>11</v>
      </c>
      <c r="F1731" s="8" t="s">
        <v>12</v>
      </c>
      <c r="G1731" s="10">
        <v>17253305</v>
      </c>
      <c r="H1731" s="10">
        <v>24205514</v>
      </c>
      <c r="I1731" s="10">
        <v>9569470</v>
      </c>
      <c r="J1731" s="10">
        <v>9601488</v>
      </c>
      <c r="K1731" s="10">
        <v>14604026</v>
      </c>
      <c r="L1731" s="10"/>
      <c r="M1731" s="10">
        <v>5720545</v>
      </c>
    </row>
    <row r="1732" spans="1:13" hidden="1" x14ac:dyDescent="0.25">
      <c r="A1732" s="8">
        <v>900407148</v>
      </c>
      <c r="B1732" s="5" t="str">
        <f>VLOOKUP(A1732,[1]Carátula!A1732:D4282,4,FALSE)</f>
        <v>LAFAM SOCIAL</v>
      </c>
      <c r="C1732" s="5" t="str">
        <f>VLOOKUP(A1732,[1]Carátula!A1732:F4282,6,FALSE)</f>
        <v>G4774 - Comercio al por menor de otros productos nuevos en establecimientos especializados</v>
      </c>
      <c r="D1732" s="9">
        <v>43830</v>
      </c>
      <c r="E1732" s="8" t="s">
        <v>11</v>
      </c>
      <c r="F1732" s="8" t="s">
        <v>12</v>
      </c>
      <c r="G1732" s="10">
        <v>19474956</v>
      </c>
      <c r="H1732" s="10">
        <v>132740166</v>
      </c>
      <c r="I1732" s="10">
        <v>28922647</v>
      </c>
      <c r="J1732" s="10">
        <v>58859067</v>
      </c>
      <c r="K1732" s="10">
        <v>73881099</v>
      </c>
      <c r="L1732" s="10"/>
      <c r="M1732" s="10">
        <v>-7085115</v>
      </c>
    </row>
    <row r="1733" spans="1:13" hidden="1" x14ac:dyDescent="0.25">
      <c r="A1733" s="8">
        <v>900084871</v>
      </c>
      <c r="B1733" s="5" t="str">
        <f>VLOOKUP(A1733,[1]Carátula!A1733:D4283,4,FALSE)</f>
        <v>UNITRES S.A.S</v>
      </c>
      <c r="C1733" s="5" t="str">
        <f>VLOOKUP(A1733,[1]Carátula!A1733:F4283,6,FALSE)</f>
        <v>L6810 - Actividades inmobiliarias realizadas con bienes propios o arrendados</v>
      </c>
      <c r="D1733" s="9">
        <v>43830</v>
      </c>
      <c r="E1733" s="8" t="s">
        <v>11</v>
      </c>
      <c r="F1733" s="8" t="s">
        <v>12</v>
      </c>
      <c r="G1733" s="10">
        <v>55944724</v>
      </c>
      <c r="H1733" s="10">
        <v>75858709</v>
      </c>
      <c r="I1733" s="10">
        <v>6898181</v>
      </c>
      <c r="J1733" s="10">
        <v>23468330</v>
      </c>
      <c r="K1733" s="10">
        <v>52390379</v>
      </c>
      <c r="L1733" s="10">
        <v>31341</v>
      </c>
      <c r="M1733" s="10">
        <v>749383</v>
      </c>
    </row>
    <row r="1734" spans="1:13" hidden="1" x14ac:dyDescent="0.25">
      <c r="A1734" s="8">
        <v>900650395</v>
      </c>
      <c r="B1734" s="5" t="str">
        <f>VLOOKUP(A1734,[1]Carátula!A1734:D4284,4,FALSE)</f>
        <v>AGROBANRETIRO SAS</v>
      </c>
      <c r="C1734" s="5" t="str">
        <f>VLOOKUP(A1734,[1]Carátula!A1734:F4284,6,FALSE)</f>
        <v>A0121 - Cultivo de frutas tropicales y subtropicales</v>
      </c>
      <c r="D1734" s="9">
        <v>43830</v>
      </c>
      <c r="E1734" s="8" t="s">
        <v>11</v>
      </c>
      <c r="F1734" s="8" t="s">
        <v>12</v>
      </c>
      <c r="G1734" s="10">
        <v>5925513</v>
      </c>
      <c r="H1734" s="10">
        <v>40008181</v>
      </c>
      <c r="I1734" s="10">
        <v>4924384</v>
      </c>
      <c r="J1734" s="10">
        <v>4924384</v>
      </c>
      <c r="K1734" s="10">
        <v>35083797</v>
      </c>
      <c r="L1734" s="10">
        <v>53</v>
      </c>
      <c r="M1734" s="10">
        <v>-588063</v>
      </c>
    </row>
    <row r="1735" spans="1:13" hidden="1" x14ac:dyDescent="0.25">
      <c r="A1735" s="8">
        <v>900285758</v>
      </c>
      <c r="B1735" s="5" t="str">
        <f>VLOOKUP(A1735,[1]Carátula!A1735:D4285,4,FALSE)</f>
        <v>C.I NUTREO S.A.S</v>
      </c>
      <c r="C1735" s="5" t="str">
        <f>VLOOKUP(A1735,[1]Carátula!A1735:F4285,6,FALSE)</f>
        <v>C1089 - Elaboración de otros productos alimenticios n.c.p.</v>
      </c>
      <c r="D1735" s="9">
        <v>43830</v>
      </c>
      <c r="E1735" s="8" t="s">
        <v>11</v>
      </c>
      <c r="F1735" s="8" t="s">
        <v>12</v>
      </c>
      <c r="G1735" s="10">
        <v>12541889</v>
      </c>
      <c r="H1735" s="10">
        <v>25668534</v>
      </c>
      <c r="I1735" s="10">
        <v>14829868</v>
      </c>
      <c r="J1735" s="10">
        <v>21452980</v>
      </c>
      <c r="K1735" s="10">
        <v>4215554</v>
      </c>
      <c r="L1735" s="10">
        <v>470582</v>
      </c>
      <c r="M1735" s="10">
        <v>2650211</v>
      </c>
    </row>
    <row r="1736" spans="1:13" hidden="1" x14ac:dyDescent="0.25">
      <c r="A1736" s="8">
        <v>830087251</v>
      </c>
      <c r="B1736" s="5" t="str">
        <f>VLOOKUP(A1736,[1]Carátula!A1736:D4286,4,FALSE)</f>
        <v>MANTOS DEL ANTIPLANO  SAS</v>
      </c>
      <c r="C1736" s="5" t="str">
        <f>VLOOKUP(A1736,[1]Carátula!A1736:F4286,6,FALSE)</f>
        <v>B0710 - Extracción de minerales de hierro</v>
      </c>
      <c r="D1736" s="9">
        <v>43830</v>
      </c>
      <c r="E1736" s="8" t="s">
        <v>11</v>
      </c>
      <c r="F1736" s="8" t="s">
        <v>12</v>
      </c>
      <c r="G1736" s="10">
        <v>8286</v>
      </c>
      <c r="H1736" s="10">
        <v>1936722</v>
      </c>
      <c r="I1736" s="10">
        <v>88410</v>
      </c>
      <c r="J1736" s="10">
        <v>274646</v>
      </c>
      <c r="K1736" s="10">
        <v>1662076</v>
      </c>
      <c r="L1736" s="10"/>
      <c r="M1736" s="10">
        <v>79402</v>
      </c>
    </row>
    <row r="1737" spans="1:13" hidden="1" x14ac:dyDescent="0.25">
      <c r="A1737" s="8">
        <v>830025149</v>
      </c>
      <c r="B1737" s="5" t="str">
        <f>VLOOKUP(A1737,[1]Carátula!A1737:D4287,4,FALSE)</f>
        <v>MEDTRONIC COLOMBIA S.A.</v>
      </c>
      <c r="C1737" s="5" t="str">
        <f>VLOOKUP(A1737,[1]Carátula!A1737:F4287,6,FALSE)</f>
        <v>G4659 - Comercio al por mayor de otros tipos de maquinaria y equipo n.c.p.</v>
      </c>
      <c r="D1737" s="9">
        <v>43830</v>
      </c>
      <c r="E1737" s="8" t="s">
        <v>11</v>
      </c>
      <c r="F1737" s="8" t="s">
        <v>12</v>
      </c>
      <c r="G1737" s="10">
        <v>507074468</v>
      </c>
      <c r="H1737" s="10">
        <v>592483414</v>
      </c>
      <c r="I1737" s="10">
        <v>199761585</v>
      </c>
      <c r="J1737" s="10">
        <v>322128864</v>
      </c>
      <c r="K1737" s="10">
        <v>270354550</v>
      </c>
      <c r="L1737" s="10">
        <v>9681418</v>
      </c>
      <c r="M1737" s="10">
        <v>8701580</v>
      </c>
    </row>
    <row r="1738" spans="1:13" hidden="1" x14ac:dyDescent="0.25">
      <c r="A1738" s="8">
        <v>900561151</v>
      </c>
      <c r="B1738" s="5" t="str">
        <f>VLOOKUP(A1738,[1]Carátula!A1738:D4288,4,FALSE)</f>
        <v xml:space="preserve">GRUNDFOS COLOMBIA SAS </v>
      </c>
      <c r="C1738" s="5" t="str">
        <f>VLOOKUP(A1738,[1]Carátula!A1738:F4288,6,FALSE)</f>
        <v>G4659 - Comercio al por mayor de otros tipos de maquinaria y equipo n.c.p.</v>
      </c>
      <c r="D1738" s="9">
        <v>43830</v>
      </c>
      <c r="E1738" s="8" t="s">
        <v>11</v>
      </c>
      <c r="F1738" s="8" t="s">
        <v>12</v>
      </c>
      <c r="G1738" s="10">
        <v>18271721</v>
      </c>
      <c r="H1738" s="10">
        <v>23147076</v>
      </c>
      <c r="I1738" s="10">
        <v>20621276</v>
      </c>
      <c r="J1738" s="10">
        <v>20634899</v>
      </c>
      <c r="K1738" s="10">
        <v>2512177</v>
      </c>
      <c r="L1738" s="10">
        <v>3213289</v>
      </c>
      <c r="M1738" s="10">
        <v>-469894</v>
      </c>
    </row>
    <row r="1739" spans="1:13" hidden="1" x14ac:dyDescent="0.25">
      <c r="A1739" s="8">
        <v>900037148</v>
      </c>
      <c r="B1739" s="5" t="str">
        <f>VLOOKUP(A1739,[1]Carátula!A1739:D4289,4,FALSE)</f>
        <v>IGT COLOMBIA LTDA</v>
      </c>
      <c r="C1739" s="5" t="str">
        <f>VLOOKUP(A1739,[1]Carátula!A1739:F4289,6,FALSE)</f>
        <v>J6190 - Otras actividades de telecomunicaciones</v>
      </c>
      <c r="D1739" s="9">
        <v>43830</v>
      </c>
      <c r="E1739" s="8" t="s">
        <v>11</v>
      </c>
      <c r="F1739" s="8" t="s">
        <v>12</v>
      </c>
      <c r="G1739" s="10">
        <v>173130952</v>
      </c>
      <c r="H1739" s="10">
        <v>175725944</v>
      </c>
      <c r="I1739" s="10">
        <v>149089502</v>
      </c>
      <c r="J1739" s="10">
        <v>149089502</v>
      </c>
      <c r="K1739" s="10">
        <v>26636442</v>
      </c>
      <c r="L1739" s="10">
        <v>3128587</v>
      </c>
      <c r="M1739" s="10">
        <v>8335590</v>
      </c>
    </row>
    <row r="1740" spans="1:13" hidden="1" x14ac:dyDescent="0.25">
      <c r="A1740" s="8">
        <v>900319750</v>
      </c>
      <c r="B1740" s="5" t="str">
        <f>VLOOKUP(A1740,[1]Carátula!A1740:D4290,4,FALSE)</f>
        <v xml:space="preserve">WYD ENERGY SUCURSAL COLOMBIA </v>
      </c>
      <c r="C1740" s="5" t="str">
        <f>VLOOKUP(A1740,[1]Carátula!A1740:F4290,6,FALSE)</f>
        <v>G4659 - Comercio al por mayor de otros tipos de maquinaria y equipo n.c.p.</v>
      </c>
      <c r="D1740" s="9">
        <v>43830</v>
      </c>
      <c r="E1740" s="8" t="s">
        <v>11</v>
      </c>
      <c r="F1740" s="8" t="s">
        <v>12</v>
      </c>
      <c r="G1740" s="10">
        <v>48361407</v>
      </c>
      <c r="H1740" s="10">
        <v>48361407</v>
      </c>
      <c r="I1740" s="10">
        <v>5871</v>
      </c>
      <c r="J1740" s="10">
        <v>5871</v>
      </c>
      <c r="K1740" s="10">
        <v>48355536</v>
      </c>
      <c r="L1740" s="10">
        <v>41886</v>
      </c>
      <c r="M1740" s="10">
        <v>-24733</v>
      </c>
    </row>
    <row r="1741" spans="1:13" hidden="1" x14ac:dyDescent="0.25">
      <c r="A1741" s="8">
        <v>805014351</v>
      </c>
      <c r="B1741" s="5" t="str">
        <f>VLOOKUP(A1741,[1]Carátula!A1741:D4291,4,FALSE)</f>
        <v xml:space="preserve">PLASTICAUCHO COLOMBIA S.A. PUDIENDOSE ANUNCIAR COMO VENUS COLOMBIANA </v>
      </c>
      <c r="C1741" s="5" t="str">
        <f>VLOOKUP(A1741,[1]Carátula!A1741:F4291,6,FALSE)</f>
        <v>C1522 - Fabricación de otros tipos de calzado, excepto calzado de cuero y piel</v>
      </c>
      <c r="D1741" s="9">
        <v>43830</v>
      </c>
      <c r="E1741" s="8" t="s">
        <v>11</v>
      </c>
      <c r="F1741" s="8" t="s">
        <v>12</v>
      </c>
      <c r="G1741" s="10">
        <v>38509581</v>
      </c>
      <c r="H1741" s="10">
        <v>79064413</v>
      </c>
      <c r="I1741" s="10">
        <v>38572365</v>
      </c>
      <c r="J1741" s="10">
        <v>59601836</v>
      </c>
      <c r="K1741" s="10">
        <v>19462577</v>
      </c>
      <c r="L1741" s="10">
        <v>5599332</v>
      </c>
      <c r="M1741" s="10">
        <v>-7173758</v>
      </c>
    </row>
    <row r="1742" spans="1:13" hidden="1" x14ac:dyDescent="0.25">
      <c r="A1742" s="8">
        <v>900221267</v>
      </c>
      <c r="B1742" s="5" t="str">
        <f>VLOOKUP(A1742,[1]Carátula!A1742:D4292,4,FALSE)</f>
        <v xml:space="preserve">VALORIZA PROPIEDAD RAIZ S.A.S </v>
      </c>
      <c r="C1742" s="5" t="str">
        <f>VLOOKUP(A1742,[1]Carátula!A1742:F4292,6,FALSE)</f>
        <v>F4111 - Construcción de edificios residenciales</v>
      </c>
      <c r="D1742" s="9">
        <v>43830</v>
      </c>
      <c r="E1742" s="8" t="s">
        <v>11</v>
      </c>
      <c r="F1742" s="8" t="s">
        <v>12</v>
      </c>
      <c r="G1742" s="10">
        <v>2811071</v>
      </c>
      <c r="H1742" s="10">
        <v>4021220</v>
      </c>
      <c r="I1742" s="10">
        <v>1489106</v>
      </c>
      <c r="J1742" s="10">
        <v>5573658</v>
      </c>
      <c r="K1742" s="10">
        <v>-1552438</v>
      </c>
      <c r="L1742" s="10">
        <v>680369</v>
      </c>
      <c r="M1742" s="10">
        <v>-2404816</v>
      </c>
    </row>
    <row r="1743" spans="1:13" hidden="1" x14ac:dyDescent="0.25">
      <c r="A1743" s="8">
        <v>809009050</v>
      </c>
      <c r="B1743" s="5" t="str">
        <f>VLOOKUP(A1743,[1]Carátula!A1743:D4293,4,FALSE)</f>
        <v xml:space="preserve">EMBOTELLADORA DE BEBIDAS DEL TOLIMA SA </v>
      </c>
      <c r="C1743" s="5" t="str">
        <f>VLOOKUP(A1743,[1]Carátula!A1743:F4293,6,FALSE)</f>
        <v>C1104 - Elaboración de bebidas no alcohólicas, producción de aguas minerales y de otras aguas embotelladas</v>
      </c>
      <c r="D1743" s="9">
        <v>43830</v>
      </c>
      <c r="E1743" s="8" t="s">
        <v>11</v>
      </c>
      <c r="F1743" s="8" t="s">
        <v>12</v>
      </c>
      <c r="G1743" s="10">
        <v>24575661</v>
      </c>
      <c r="H1743" s="10">
        <v>114140818</v>
      </c>
      <c r="I1743" s="10">
        <v>58932448</v>
      </c>
      <c r="J1743" s="10">
        <v>92870052</v>
      </c>
      <c r="K1743" s="10">
        <v>21270766</v>
      </c>
      <c r="L1743" s="10">
        <v>8669650</v>
      </c>
      <c r="M1743" s="10">
        <v>5764112</v>
      </c>
    </row>
    <row r="1744" spans="1:13" hidden="1" x14ac:dyDescent="0.25">
      <c r="A1744" s="8">
        <v>890301753</v>
      </c>
      <c r="B1744" s="5" t="str">
        <f>VLOOKUP(A1744,[1]Carátula!A1744:D4294,4,FALSE)</f>
        <v>SI S.A.S</v>
      </c>
      <c r="C1744" s="5" t="str">
        <f>VLOOKUP(A1744,[1]Carátula!A1744:F4294,6,FALSE)</f>
        <v>G4751 - Comercio al por menor de productos textiles en establecimientos especializados</v>
      </c>
      <c r="D1744" s="9">
        <v>43830</v>
      </c>
      <c r="E1744" s="8" t="s">
        <v>11</v>
      </c>
      <c r="F1744" s="8" t="s">
        <v>12</v>
      </c>
      <c r="G1744" s="10">
        <v>90367383</v>
      </c>
      <c r="H1744" s="10">
        <v>140200883</v>
      </c>
      <c r="I1744" s="10">
        <v>56294300</v>
      </c>
      <c r="J1744" s="10">
        <v>93876626</v>
      </c>
      <c r="K1744" s="10">
        <v>46324257</v>
      </c>
      <c r="L1744" s="10">
        <v>10872452</v>
      </c>
      <c r="M1744" s="10">
        <v>1691953</v>
      </c>
    </row>
    <row r="1745" spans="1:13" hidden="1" x14ac:dyDescent="0.25">
      <c r="A1745" s="8">
        <v>860025565</v>
      </c>
      <c r="B1745" s="5" t="str">
        <f>VLOOKUP(A1745,[1]Carátula!A1745:D4295,4,FALSE)</f>
        <v>FLORES DE LOS ANDES SAS</v>
      </c>
      <c r="C1745" s="5" t="str">
        <f>VLOOKUP(A1745,[1]Carátula!A1745:F4295,6,FALSE)</f>
        <v>A0125 - Cultivo de flor de corte</v>
      </c>
      <c r="D1745" s="9">
        <v>43830</v>
      </c>
      <c r="E1745" s="8" t="s">
        <v>11</v>
      </c>
      <c r="F1745" s="8" t="s">
        <v>12</v>
      </c>
      <c r="G1745" s="10">
        <v>5602056</v>
      </c>
      <c r="H1745" s="10">
        <v>40766563</v>
      </c>
      <c r="I1745" s="10">
        <v>5523139</v>
      </c>
      <c r="J1745" s="10">
        <v>10005869</v>
      </c>
      <c r="K1745" s="10">
        <v>30760694</v>
      </c>
      <c r="L1745" s="10">
        <v>49017</v>
      </c>
      <c r="M1745" s="10">
        <v>1157467</v>
      </c>
    </row>
    <row r="1746" spans="1:13" hidden="1" x14ac:dyDescent="0.25">
      <c r="A1746" s="8">
        <v>830058969</v>
      </c>
      <c r="B1746" s="5" t="str">
        <f>VLOOKUP(A1746,[1]Carátula!A1746:D4296,4,FALSE)</f>
        <v>PHARMADERM S. A.</v>
      </c>
      <c r="C1746" s="5" t="str">
        <f>VLOOKUP(A1746,[1]Carátula!A1746:F4296,6,FALSE)</f>
        <v>C2100 - Fabricación de productos farmacéuticos, sustancias químicas medicinales y productos botánicos de uso farmacéutico</v>
      </c>
      <c r="D1746" s="9">
        <v>43830</v>
      </c>
      <c r="E1746" s="8" t="s">
        <v>11</v>
      </c>
      <c r="F1746" s="8" t="s">
        <v>12</v>
      </c>
      <c r="G1746" s="10">
        <v>13736013</v>
      </c>
      <c r="H1746" s="10">
        <v>25243009</v>
      </c>
      <c r="I1746" s="10">
        <v>2894327</v>
      </c>
      <c r="J1746" s="10">
        <v>4040516</v>
      </c>
      <c r="K1746" s="10">
        <v>21202493</v>
      </c>
      <c r="L1746" s="10">
        <v>77868</v>
      </c>
      <c r="M1746" s="10">
        <v>8591425</v>
      </c>
    </row>
    <row r="1747" spans="1:13" hidden="1" x14ac:dyDescent="0.25">
      <c r="A1747" s="8">
        <v>811018252</v>
      </c>
      <c r="B1747" s="5" t="str">
        <f>VLOOKUP(A1747,[1]Carátula!A1747:D4297,4,FALSE)</f>
        <v>MOLDES MEDELLIN LTDA</v>
      </c>
      <c r="C1747" s="5" t="str">
        <f>VLOOKUP(A1747,[1]Carátula!A1747:F4297,6,FALSE)</f>
        <v>C2599 - Fabricación de otros productos elaborados de metal n.c.p.</v>
      </c>
      <c r="D1747" s="9">
        <v>43830</v>
      </c>
      <c r="E1747" s="8" t="s">
        <v>11</v>
      </c>
      <c r="F1747" s="8" t="s">
        <v>12</v>
      </c>
      <c r="G1747" s="10">
        <v>32082063</v>
      </c>
      <c r="H1747" s="10">
        <v>136979569</v>
      </c>
      <c r="I1747" s="10">
        <v>16727809</v>
      </c>
      <c r="J1747" s="10">
        <v>19793243</v>
      </c>
      <c r="K1747" s="10">
        <v>117186326</v>
      </c>
      <c r="L1747" s="10">
        <v>6025734</v>
      </c>
      <c r="M1747" s="10">
        <v>-1294206</v>
      </c>
    </row>
    <row r="1748" spans="1:13" hidden="1" x14ac:dyDescent="0.25">
      <c r="A1748" s="8">
        <v>900384749</v>
      </c>
      <c r="B1748" s="5" t="str">
        <f>VLOOKUP(A1748,[1]Carátula!A1748:D4298,4,FALSE)</f>
        <v xml:space="preserve"> PUERTO Y VALORES S.A.S. </v>
      </c>
      <c r="C1748" s="5" t="str">
        <f>VLOOKUP(A1748,[1]Carátula!A1748:F4298,6,FALSE)</f>
        <v>N8299 - Otras actividades de servicio de apoyo a las empresas n.c.p.</v>
      </c>
      <c r="D1748" s="9">
        <v>43830</v>
      </c>
      <c r="E1748" s="8" t="s">
        <v>11</v>
      </c>
      <c r="F1748" s="8" t="s">
        <v>12</v>
      </c>
      <c r="G1748" s="10">
        <v>14576065</v>
      </c>
      <c r="H1748" s="10">
        <v>14576078</v>
      </c>
      <c r="I1748" s="10">
        <v>1807336</v>
      </c>
      <c r="J1748" s="10">
        <v>2796841</v>
      </c>
      <c r="K1748" s="10">
        <v>11779237</v>
      </c>
      <c r="L1748" s="10">
        <v>13796</v>
      </c>
      <c r="M1748" s="10">
        <v>956773</v>
      </c>
    </row>
    <row r="1749" spans="1:13" hidden="1" x14ac:dyDescent="0.25">
      <c r="A1749" s="8">
        <v>860350170</v>
      </c>
      <c r="B1749" s="5" t="str">
        <f>VLOOKUP(A1749,[1]Carátula!A1749:D4299,4,FALSE)</f>
        <v xml:space="preserve">PROMOTORA INTERNACIONAL DE PARTES SAS  INTERNACIONAL DE PARTES SAS </v>
      </c>
      <c r="C1749" s="5" t="str">
        <f>VLOOKUP(A1749,[1]Carátula!A1749:F4299,6,FALSE)</f>
        <v>G4530 - Comercio de partes, piezas (autopartes) y accesorios (lujos) para vehículos automotores</v>
      </c>
      <c r="D1749" s="9">
        <v>43830</v>
      </c>
      <c r="E1749" s="8" t="s">
        <v>11</v>
      </c>
      <c r="F1749" s="8" t="s">
        <v>12</v>
      </c>
      <c r="G1749" s="10">
        <v>14052612</v>
      </c>
      <c r="H1749" s="10">
        <v>15715806</v>
      </c>
      <c r="I1749" s="10">
        <v>8670808</v>
      </c>
      <c r="J1749" s="10">
        <v>10128130</v>
      </c>
      <c r="K1749" s="10">
        <v>5587676</v>
      </c>
      <c r="L1749" s="10">
        <v>563539</v>
      </c>
      <c r="M1749" s="10">
        <v>750965</v>
      </c>
    </row>
    <row r="1750" spans="1:13" hidden="1" x14ac:dyDescent="0.25">
      <c r="A1750" s="8">
        <v>900166687</v>
      </c>
      <c r="B1750" s="5" t="str">
        <f>VLOOKUP(A1750,[1]Carátula!A1750:D4300,4,FALSE)</f>
        <v>CONTINENTAL GOLD LIMITED SUCURSAL COLOMBIA</v>
      </c>
      <c r="C1750" s="5" t="str">
        <f>VLOOKUP(A1750,[1]Carátula!A1750:F4300,6,FALSE)</f>
        <v>B0722 - Extracción de oro y otros metales preciosos</v>
      </c>
      <c r="D1750" s="9">
        <v>43830</v>
      </c>
      <c r="E1750" s="8" t="s">
        <v>11</v>
      </c>
      <c r="F1750" s="8" t="s">
        <v>12</v>
      </c>
      <c r="G1750" s="10">
        <v>114051008</v>
      </c>
      <c r="H1750" s="10">
        <v>2916438611</v>
      </c>
      <c r="I1750" s="10">
        <v>238257842</v>
      </c>
      <c r="J1750" s="10">
        <v>463286973</v>
      </c>
      <c r="K1750" s="10">
        <v>2453151638</v>
      </c>
      <c r="L1750" s="10">
        <v>924128</v>
      </c>
      <c r="M1750" s="10">
        <v>-66423533</v>
      </c>
    </row>
    <row r="1751" spans="1:13" hidden="1" x14ac:dyDescent="0.25">
      <c r="A1751" s="8">
        <v>900281430</v>
      </c>
      <c r="B1751" s="5" t="str">
        <f>VLOOKUP(A1751,[1]Carátula!A1751:D4301,4,FALSE)</f>
        <v>CONTREEBUTE SAS</v>
      </c>
      <c r="C1751" s="5" t="str">
        <f>VLOOKUP(A1751,[1]Carátula!A1751:F4301,6,FALSE)</f>
        <v>M7490 - Otras actividades profesionales, científicas y técnicas n.c.p.</v>
      </c>
      <c r="D1751" s="9">
        <v>43830</v>
      </c>
      <c r="E1751" s="8" t="s">
        <v>11</v>
      </c>
      <c r="F1751" s="8" t="s">
        <v>12</v>
      </c>
      <c r="G1751" s="10">
        <v>5000179</v>
      </c>
      <c r="H1751" s="10">
        <v>5741141</v>
      </c>
      <c r="I1751" s="10">
        <v>3261822</v>
      </c>
      <c r="J1751" s="10">
        <v>4161914</v>
      </c>
      <c r="K1751" s="10">
        <v>1579227</v>
      </c>
      <c r="L1751" s="10">
        <v>291866</v>
      </c>
      <c r="M1751" s="10">
        <v>-873426</v>
      </c>
    </row>
    <row r="1752" spans="1:13" hidden="1" x14ac:dyDescent="0.25">
      <c r="A1752" s="8">
        <v>830096048</v>
      </c>
      <c r="B1752" s="5" t="str">
        <f>VLOOKUP(A1752,[1]Carátula!A1752:D4302,4,FALSE)</f>
        <v xml:space="preserve">COLYONG S.A. </v>
      </c>
      <c r="C1752" s="5" t="str">
        <f>VLOOKUP(A1752,[1]Carátula!A1752:F4302,6,FALSE)</f>
        <v>G4530 - Comercio de partes, piezas (autopartes) y accesorios (lujos) para vehículos automotores</v>
      </c>
      <c r="D1752" s="9">
        <v>43830</v>
      </c>
      <c r="E1752" s="8" t="s">
        <v>11</v>
      </c>
      <c r="F1752" s="8" t="s">
        <v>12</v>
      </c>
      <c r="G1752" s="10">
        <v>140862</v>
      </c>
      <c r="H1752" s="10">
        <v>276026</v>
      </c>
      <c r="I1752" s="10">
        <v>207436</v>
      </c>
      <c r="J1752" s="10">
        <v>249051</v>
      </c>
      <c r="K1752" s="10">
        <v>26975</v>
      </c>
      <c r="L1752" s="10">
        <v>15148</v>
      </c>
      <c r="M1752" s="10">
        <v>-399764</v>
      </c>
    </row>
    <row r="1753" spans="1:13" hidden="1" x14ac:dyDescent="0.25">
      <c r="A1753" s="8">
        <v>811021654</v>
      </c>
      <c r="B1753" s="5" t="str">
        <f>VLOOKUP(A1753,[1]Carátula!A1753:D4303,4,FALSE)</f>
        <v xml:space="preserve">Internexa S.A. </v>
      </c>
      <c r="C1753" s="5" t="str">
        <f>VLOOKUP(A1753,[1]Carátula!A1753:F4303,6,FALSE)</f>
        <v>J6110 - Actividades de telecomunicaciones alámbricas</v>
      </c>
      <c r="D1753" s="9">
        <v>43830</v>
      </c>
      <c r="E1753" s="8" t="s">
        <v>11</v>
      </c>
      <c r="F1753" s="8" t="s">
        <v>12</v>
      </c>
      <c r="G1753" s="10">
        <v>91451418</v>
      </c>
      <c r="H1753" s="10">
        <v>424172686</v>
      </c>
      <c r="I1753" s="10">
        <v>90163459</v>
      </c>
      <c r="J1753" s="10">
        <v>351741700</v>
      </c>
      <c r="K1753" s="10">
        <v>72430986</v>
      </c>
      <c r="L1753" s="10">
        <v>15277948</v>
      </c>
      <c r="M1753" s="10">
        <v>2458023</v>
      </c>
    </row>
    <row r="1754" spans="1:13" hidden="1" x14ac:dyDescent="0.25">
      <c r="A1754" s="8">
        <v>901297266</v>
      </c>
      <c r="B1754" s="5" t="str">
        <f>VLOOKUP(A1754,[1]Carátula!A1754:D4304,4,FALSE)</f>
        <v>Depósitos y Soluciones Logísticas SAS</v>
      </c>
      <c r="C1754" s="5" t="str">
        <f>VLOOKUP(A1754,[1]Carátula!A1754:F4304,6,FALSE)</f>
        <v>H5210 - Almacenamiento y depósito</v>
      </c>
      <c r="D1754" s="9">
        <v>43830</v>
      </c>
      <c r="E1754" s="8" t="s">
        <v>11</v>
      </c>
      <c r="F1754" s="8" t="s">
        <v>12</v>
      </c>
      <c r="G1754" s="10">
        <v>5604821</v>
      </c>
      <c r="H1754" s="10">
        <v>7589468</v>
      </c>
      <c r="I1754" s="10">
        <v>1015846</v>
      </c>
      <c r="J1754" s="10">
        <v>2160582</v>
      </c>
      <c r="K1754" s="10">
        <v>5428886</v>
      </c>
      <c r="L1754" s="10">
        <v>9402</v>
      </c>
      <c r="M1754" s="10">
        <v>-71114</v>
      </c>
    </row>
    <row r="1755" spans="1:13" hidden="1" x14ac:dyDescent="0.25">
      <c r="A1755" s="8">
        <v>817004766</v>
      </c>
      <c r="B1755" s="5" t="str">
        <f>VLOOKUP(A1755,[1]Carátula!A1755:D4305,4,FALSE)</f>
        <v>ALIANZA GRAFICA S.A.</v>
      </c>
      <c r="C1755" s="5" t="str">
        <f>VLOOKUP(A1755,[1]Carátula!A1755:F4305,6,FALSE)</f>
        <v>C1811 - Actividades de impresión</v>
      </c>
      <c r="D1755" s="9">
        <v>43830</v>
      </c>
      <c r="E1755" s="8" t="s">
        <v>11</v>
      </c>
      <c r="F1755" s="8" t="s">
        <v>12</v>
      </c>
      <c r="G1755" s="10">
        <v>22675151</v>
      </c>
      <c r="H1755" s="10">
        <v>41864906</v>
      </c>
      <c r="I1755" s="10">
        <v>16463927</v>
      </c>
      <c r="J1755" s="10">
        <v>22670917</v>
      </c>
      <c r="K1755" s="10">
        <v>19193989</v>
      </c>
      <c r="L1755" s="10">
        <v>1150393</v>
      </c>
      <c r="M1755" s="10">
        <v>3160757</v>
      </c>
    </row>
    <row r="1756" spans="1:13" x14ac:dyDescent="0.25">
      <c r="A1756" s="8">
        <v>900136900</v>
      </c>
      <c r="B1756" s="5" t="str">
        <f>VLOOKUP(A1756,[1]Carátula!A1756:D4306,4,FALSE)</f>
        <v>MARCEGAGLIA COLOMBIA SAS</v>
      </c>
      <c r="C1756" s="5" t="str">
        <f>VLOOKUP(A1756,[1]Carátula!A1756:F4306,6,FALSE)</f>
        <v>C3290 - Otras industrias manufactureras n.c.p.</v>
      </c>
      <c r="D1756" s="9">
        <v>43830</v>
      </c>
      <c r="E1756" s="8" t="s">
        <v>11</v>
      </c>
      <c r="F1756" s="8" t="s">
        <v>12</v>
      </c>
      <c r="G1756" s="10">
        <v>9577992</v>
      </c>
      <c r="H1756" s="10">
        <v>17347107</v>
      </c>
      <c r="I1756" s="10">
        <v>5534151</v>
      </c>
      <c r="J1756" s="10">
        <v>10727186</v>
      </c>
      <c r="K1756" s="10">
        <v>6619921</v>
      </c>
      <c r="L1756" s="10">
        <v>632897</v>
      </c>
      <c r="M1756" s="10">
        <v>-2606836</v>
      </c>
    </row>
    <row r="1757" spans="1:13" hidden="1" x14ac:dyDescent="0.25">
      <c r="A1757" s="8">
        <v>800000755</v>
      </c>
      <c r="B1757" s="5" t="str">
        <f>VLOOKUP(A1757,[1]Carátula!A1757:D4307,4,FALSE)</f>
        <v>COLOMBIANA DE TURISMO Y EXPRESOS SA</v>
      </c>
      <c r="C1757" s="5" t="str">
        <f>VLOOKUP(A1757,[1]Carátula!A1757:F4307,6,FALSE)</f>
        <v>H4921 - Transporte de pasajeros</v>
      </c>
      <c r="D1757" s="9">
        <v>43830</v>
      </c>
      <c r="E1757" s="8" t="s">
        <v>11</v>
      </c>
      <c r="F1757" s="8" t="s">
        <v>12</v>
      </c>
      <c r="G1757" s="10">
        <v>17889174</v>
      </c>
      <c r="H1757" s="10">
        <v>41610739</v>
      </c>
      <c r="I1757" s="10">
        <v>1637400</v>
      </c>
      <c r="J1757" s="10">
        <v>11891451</v>
      </c>
      <c r="K1757" s="10">
        <v>29719288</v>
      </c>
      <c r="L1757" s="10">
        <v>0</v>
      </c>
      <c r="M1757" s="10">
        <v>1403473</v>
      </c>
    </row>
    <row r="1758" spans="1:13" hidden="1" x14ac:dyDescent="0.25">
      <c r="A1758" s="8">
        <v>900870841</v>
      </c>
      <c r="B1758" s="5" t="str">
        <f>VLOOKUP(A1758,[1]Carátula!A1758:D4308,4,FALSE)</f>
        <v>CONSTRUCTORA CIVILE SAS</v>
      </c>
      <c r="C1758" s="5" t="str">
        <f>VLOOKUP(A1758,[1]Carátula!A1758:F4308,6,FALSE)</f>
        <v>F4210 - Construcción de carreteras y vías de ferrocarril</v>
      </c>
      <c r="D1758" s="9">
        <v>43830</v>
      </c>
      <c r="E1758" s="8" t="s">
        <v>11</v>
      </c>
      <c r="F1758" s="8" t="s">
        <v>12</v>
      </c>
      <c r="G1758" s="10">
        <v>4729894</v>
      </c>
      <c r="H1758" s="10">
        <v>5908184</v>
      </c>
      <c r="I1758" s="10">
        <v>26457</v>
      </c>
      <c r="J1758" s="10">
        <v>405201</v>
      </c>
      <c r="K1758" s="10">
        <v>5502983</v>
      </c>
      <c r="L1758" s="10"/>
      <c r="M1758" s="10">
        <v>-77400</v>
      </c>
    </row>
    <row r="1759" spans="1:13" hidden="1" x14ac:dyDescent="0.25">
      <c r="A1759" s="8">
        <v>900100549</v>
      </c>
      <c r="B1759" s="5" t="str">
        <f>VLOOKUP(A1759,[1]Carátula!A1759:D4309,4,FALSE)</f>
        <v>MAFER REAL ESTATE DE COLOMBIA S.A.S.</v>
      </c>
      <c r="C1759" s="5" t="str">
        <f>VLOOKUP(A1759,[1]Carátula!A1759:F4309,6,FALSE)</f>
        <v>L6810 - Actividades inmobiliarias realizadas con bienes propios o arrendados</v>
      </c>
      <c r="D1759" s="9">
        <v>43830</v>
      </c>
      <c r="E1759" s="8" t="s">
        <v>11</v>
      </c>
      <c r="F1759" s="8" t="s">
        <v>12</v>
      </c>
      <c r="G1759" s="10">
        <v>8823019</v>
      </c>
      <c r="H1759" s="10">
        <v>374934052</v>
      </c>
      <c r="I1759" s="10">
        <v>7697488</v>
      </c>
      <c r="J1759" s="10">
        <v>23897488</v>
      </c>
      <c r="K1759" s="10">
        <v>351036564</v>
      </c>
      <c r="L1759" s="10">
        <v>27510</v>
      </c>
      <c r="M1759" s="10">
        <v>11253366</v>
      </c>
    </row>
    <row r="1760" spans="1:13" hidden="1" x14ac:dyDescent="0.25">
      <c r="A1760" s="8">
        <v>800180375</v>
      </c>
      <c r="B1760" s="5" t="str">
        <f>VLOOKUP(A1760,[1]Carátula!A1760:D4310,4,FALSE)</f>
        <v>ADMINISTRADORA HOTELERA DANN S.A.S</v>
      </c>
      <c r="C1760" s="5" t="str">
        <f>VLOOKUP(A1760,[1]Carátula!A1760:F4310,6,FALSE)</f>
        <v>I5511 - Alojamiento en hoteles</v>
      </c>
      <c r="D1760" s="9">
        <v>43830</v>
      </c>
      <c r="E1760" s="8" t="s">
        <v>11</v>
      </c>
      <c r="F1760" s="8" t="s">
        <v>12</v>
      </c>
      <c r="G1760" s="10">
        <v>10335920</v>
      </c>
      <c r="H1760" s="10">
        <v>33922641</v>
      </c>
      <c r="I1760" s="10">
        <v>9637873</v>
      </c>
      <c r="J1760" s="10">
        <v>29205266</v>
      </c>
      <c r="K1760" s="10">
        <v>4717375</v>
      </c>
      <c r="L1760" s="10">
        <v>1335811</v>
      </c>
      <c r="M1760" s="10">
        <v>2307051</v>
      </c>
    </row>
    <row r="1761" spans="1:13" hidden="1" x14ac:dyDescent="0.25">
      <c r="A1761" s="8">
        <v>900615557</v>
      </c>
      <c r="B1761" s="5" t="str">
        <f>VLOOKUP(A1761,[1]Carátula!A1761:D4311,4,FALSE)</f>
        <v>DISTRIBUIDORA DE CARNES ET LOS MONOS SAS</v>
      </c>
      <c r="C1761" s="5" t="str">
        <f>VLOOKUP(A1761,[1]Carátula!A1761:F4311,6,FALSE)</f>
        <v>G4723 - Comercio al por menor de carnes (incluye aves de corral), productos cárnicos, pescados y productos de mar, en establecimientos especializados</v>
      </c>
      <c r="D1761" s="9">
        <v>43830</v>
      </c>
      <c r="E1761" s="8" t="s">
        <v>11</v>
      </c>
      <c r="F1761" s="8" t="s">
        <v>12</v>
      </c>
      <c r="G1761" s="10">
        <v>39679265</v>
      </c>
      <c r="H1761" s="10">
        <v>48654657</v>
      </c>
      <c r="I1761" s="10">
        <v>42088992</v>
      </c>
      <c r="J1761" s="10">
        <v>44790622</v>
      </c>
      <c r="K1761" s="10">
        <v>3864035</v>
      </c>
      <c r="L1761" s="10">
        <v>3742071</v>
      </c>
      <c r="M1761" s="10">
        <v>2487007</v>
      </c>
    </row>
    <row r="1762" spans="1:13" hidden="1" x14ac:dyDescent="0.25">
      <c r="A1762" s="8">
        <v>900216859</v>
      </c>
      <c r="B1762" s="5" t="str">
        <f>VLOOKUP(A1762,[1]Carátula!A1762:D4312,4,FALSE)</f>
        <v>VAS COLOMBIA S.A.</v>
      </c>
      <c r="C1762" s="5" t="str">
        <f>VLOOKUP(A1762,[1]Carátula!A1762:F4312,6,FALSE)</f>
        <v>G4511 - Comercio de vehículos automotores nuevos</v>
      </c>
      <c r="D1762" s="9">
        <v>43830</v>
      </c>
      <c r="E1762" s="8" t="s">
        <v>11</v>
      </c>
      <c r="F1762" s="8" t="s">
        <v>12</v>
      </c>
      <c r="G1762" s="10">
        <v>1236359</v>
      </c>
      <c r="H1762" s="10">
        <v>26916895</v>
      </c>
      <c r="I1762" s="10">
        <v>4812198</v>
      </c>
      <c r="J1762" s="10">
        <v>10968506</v>
      </c>
      <c r="K1762" s="10">
        <v>15948389</v>
      </c>
      <c r="L1762" s="10">
        <v>0</v>
      </c>
      <c r="M1762" s="10">
        <v>-3570729</v>
      </c>
    </row>
    <row r="1763" spans="1:13" hidden="1" x14ac:dyDescent="0.25">
      <c r="A1763" s="8">
        <v>830115253</v>
      </c>
      <c r="B1763" s="5" t="str">
        <f>VLOOKUP(A1763,[1]Carátula!A1763:D4313,4,FALSE)</f>
        <v>LA TIENDA DE LAS TELAS S.A</v>
      </c>
      <c r="C1763" s="5" t="str">
        <f>VLOOKUP(A1763,[1]Carátula!A1763:F4313,6,FALSE)</f>
        <v>G4751 - Comercio al por menor de productos textiles en establecimientos especializados</v>
      </c>
      <c r="D1763" s="9">
        <v>43830</v>
      </c>
      <c r="E1763" s="8" t="s">
        <v>11</v>
      </c>
      <c r="F1763" s="8" t="s">
        <v>12</v>
      </c>
      <c r="G1763" s="10">
        <v>3125613</v>
      </c>
      <c r="H1763" s="10">
        <v>4784366</v>
      </c>
      <c r="I1763" s="10">
        <v>2791661</v>
      </c>
      <c r="J1763" s="10">
        <v>3425725</v>
      </c>
      <c r="K1763" s="10">
        <v>1358641</v>
      </c>
      <c r="L1763" s="10">
        <v>171396</v>
      </c>
      <c r="M1763" s="10">
        <v>-130702</v>
      </c>
    </row>
    <row r="1764" spans="1:13" hidden="1" x14ac:dyDescent="0.25">
      <c r="A1764" s="8">
        <v>900336249</v>
      </c>
      <c r="B1764" s="5" t="str">
        <f>VLOOKUP(A1764,[1]Carátula!A1764:D4314,4,FALSE)</f>
        <v>CASATORO DE LOS ANDES SAS</v>
      </c>
      <c r="C1764" s="5" t="str">
        <f>VLOOKUP(A1764,[1]Carátula!A1764:F4314,6,FALSE)</f>
        <v>G4511 - Comercio de vehículos automotores nuevos</v>
      </c>
      <c r="D1764" s="9">
        <v>43830</v>
      </c>
      <c r="E1764" s="8" t="s">
        <v>11</v>
      </c>
      <c r="F1764" s="8" t="s">
        <v>12</v>
      </c>
      <c r="G1764" s="10">
        <v>7148</v>
      </c>
      <c r="H1764" s="10">
        <v>42696</v>
      </c>
      <c r="I1764" s="10">
        <v>69</v>
      </c>
      <c r="J1764" s="10">
        <v>6947</v>
      </c>
      <c r="K1764" s="10">
        <v>35749</v>
      </c>
      <c r="L1764" s="10">
        <v>36</v>
      </c>
      <c r="M1764" s="10">
        <v>2195</v>
      </c>
    </row>
    <row r="1765" spans="1:13" hidden="1" x14ac:dyDescent="0.25">
      <c r="A1765" s="8">
        <v>830514853</v>
      </c>
      <c r="B1765" s="5" t="str">
        <f>VLOOKUP(A1765,[1]Carátula!A1765:D4315,4,FALSE)</f>
        <v>CARBOMINE S.A.S.</v>
      </c>
      <c r="C1765" s="5" t="str">
        <f>VLOOKUP(A1765,[1]Carátula!A1765:F4315,6,FALSE)</f>
        <v>B0510 - Extracción de hulla (carbón de piedra)</v>
      </c>
      <c r="D1765" s="9">
        <v>43830</v>
      </c>
      <c r="E1765" s="8" t="s">
        <v>11</v>
      </c>
      <c r="F1765" s="8" t="s">
        <v>12</v>
      </c>
      <c r="G1765" s="10">
        <v>296277</v>
      </c>
      <c r="H1765" s="10">
        <v>22085705</v>
      </c>
      <c r="I1765" s="10">
        <v>3351618</v>
      </c>
      <c r="J1765" s="10">
        <v>3351618</v>
      </c>
      <c r="K1765" s="10">
        <v>18734087</v>
      </c>
      <c r="L1765" s="10"/>
      <c r="M1765" s="10">
        <v>-184532</v>
      </c>
    </row>
    <row r="1766" spans="1:13" hidden="1" x14ac:dyDescent="0.25">
      <c r="A1766" s="8">
        <v>900127350</v>
      </c>
      <c r="B1766" s="5" t="str">
        <f>VLOOKUP(A1766,[1]Carátula!A1766:D4316,4,FALSE)</f>
        <v>SERVICIOS ADMINISTRATIVOS BANANEROS S.A.S.</v>
      </c>
      <c r="C1766" s="5" t="str">
        <f>VLOOKUP(A1766,[1]Carátula!A1766:F4316,6,FALSE)</f>
        <v>A0161 - Actividades de apoyo a la agricultura</v>
      </c>
      <c r="D1766" s="9">
        <v>43830</v>
      </c>
      <c r="E1766" s="8" t="s">
        <v>11</v>
      </c>
      <c r="F1766" s="8" t="s">
        <v>12</v>
      </c>
      <c r="G1766" s="10">
        <v>4253456</v>
      </c>
      <c r="H1766" s="10">
        <v>10131195</v>
      </c>
      <c r="I1766" s="10">
        <v>3263342</v>
      </c>
      <c r="J1766" s="10">
        <v>6237008</v>
      </c>
      <c r="K1766" s="10">
        <v>3894187</v>
      </c>
      <c r="L1766" s="10">
        <v>144066</v>
      </c>
      <c r="M1766" s="10">
        <v>1167401</v>
      </c>
    </row>
    <row r="1767" spans="1:13" hidden="1" x14ac:dyDescent="0.25">
      <c r="A1767" s="8">
        <v>901238752</v>
      </c>
      <c r="B1767" s="5" t="str">
        <f>VLOOKUP(A1767,[1]Carátula!A1767:D4317,4,FALSE)</f>
        <v>DESARROLLOS DE NEGOCIOS SAS</v>
      </c>
      <c r="C1767" s="5" t="str">
        <f>VLOOKUP(A1767,[1]Carátula!A1767:F4317,6,FALSE)</f>
        <v>K6499 - Otras actividades de servicio financiero, excepto las de seguros y pensiones n.c.p.</v>
      </c>
      <c r="D1767" s="9">
        <v>43830</v>
      </c>
      <c r="E1767" s="8" t="s">
        <v>11</v>
      </c>
      <c r="F1767" s="8" t="s">
        <v>12</v>
      </c>
      <c r="G1767" s="10">
        <v>3893666</v>
      </c>
      <c r="H1767" s="10">
        <v>84393304</v>
      </c>
      <c r="I1767" s="10">
        <v>0</v>
      </c>
      <c r="J1767" s="10">
        <v>0</v>
      </c>
      <c r="K1767" s="10">
        <v>84393304</v>
      </c>
      <c r="L1767" s="10">
        <v>459</v>
      </c>
      <c r="M1767" s="10">
        <v>3893666</v>
      </c>
    </row>
    <row r="1768" spans="1:13" hidden="1" x14ac:dyDescent="0.25">
      <c r="A1768" s="8">
        <v>900441048</v>
      </c>
      <c r="B1768" s="5" t="str">
        <f>VLOOKUP(A1768,[1]Carátula!A1768:D4318,4,FALSE)</f>
        <v xml:space="preserve">EUROFARMA COLOMBIA S.A.S.  </v>
      </c>
      <c r="C1768" s="5" t="str">
        <f>VLOOKUP(A1768,[1]Carátula!A1768:F4318,6,FALSE)</f>
        <v>C2100 - Fabricación de productos farmacéuticos, sustancias químicas medicinales y productos botánicos de uso farmacéutico</v>
      </c>
      <c r="D1768" s="9">
        <v>43830</v>
      </c>
      <c r="E1768" s="8" t="s">
        <v>11</v>
      </c>
      <c r="F1768" s="8" t="s">
        <v>12</v>
      </c>
      <c r="G1768" s="10">
        <v>37714780</v>
      </c>
      <c r="H1768" s="10">
        <v>93744140</v>
      </c>
      <c r="I1768" s="10">
        <v>35671441</v>
      </c>
      <c r="J1768" s="10">
        <v>40593601</v>
      </c>
      <c r="K1768" s="10">
        <v>53150539</v>
      </c>
      <c r="L1768" s="10">
        <v>3716458</v>
      </c>
      <c r="M1768" s="10">
        <v>-1379924</v>
      </c>
    </row>
    <row r="1769" spans="1:13" hidden="1" x14ac:dyDescent="0.25">
      <c r="A1769" s="8">
        <v>900307948</v>
      </c>
      <c r="B1769" s="5" t="str">
        <f>VLOOKUP(A1769,[1]Carátula!A1769:D4319,4,FALSE)</f>
        <v xml:space="preserve">MINERA VETAS </v>
      </c>
      <c r="C1769" s="5" t="str">
        <f>VLOOKUP(A1769,[1]Carátula!A1769:F4319,6,FALSE)</f>
        <v>B0722 - Extracción de oro y otros metales preciosos</v>
      </c>
      <c r="D1769" s="9">
        <v>43830</v>
      </c>
      <c r="E1769" s="8" t="s">
        <v>11</v>
      </c>
      <c r="F1769" s="8" t="s">
        <v>12</v>
      </c>
      <c r="G1769" s="10">
        <v>176991</v>
      </c>
      <c r="H1769" s="10">
        <v>24506670</v>
      </c>
      <c r="I1769" s="10">
        <v>105983</v>
      </c>
      <c r="J1769" s="10">
        <v>866421</v>
      </c>
      <c r="K1769" s="10">
        <v>23640249</v>
      </c>
      <c r="L1769" s="10">
        <v>18750</v>
      </c>
      <c r="M1769" s="10">
        <v>-2194861</v>
      </c>
    </row>
    <row r="1770" spans="1:13" hidden="1" x14ac:dyDescent="0.25">
      <c r="A1770" s="8">
        <v>899999049</v>
      </c>
      <c r="B1770" s="5" t="str">
        <f>VLOOKUP(A1770,[1]Carátula!A1770:D4320,4,FALSE)</f>
        <v>ALMAGRARIO SA EN REORGANIZACION</v>
      </c>
      <c r="C1770" s="5" t="str">
        <f>VLOOKUP(A1770,[1]Carátula!A1770:F4320,6,FALSE)</f>
        <v>H5210 - Almacenamiento y depósito</v>
      </c>
      <c r="D1770" s="9">
        <v>43830</v>
      </c>
      <c r="E1770" s="8" t="s">
        <v>11</v>
      </c>
      <c r="F1770" s="8" t="s">
        <v>12</v>
      </c>
      <c r="G1770" s="10">
        <v>135757292</v>
      </c>
      <c r="H1770" s="10">
        <v>189234370</v>
      </c>
      <c r="I1770" s="10">
        <v>46888568</v>
      </c>
      <c r="J1770" s="10">
        <v>121403520</v>
      </c>
      <c r="K1770" s="10">
        <v>67830850</v>
      </c>
      <c r="L1770" s="10">
        <v>4524476</v>
      </c>
      <c r="M1770" s="10">
        <v>-3849676</v>
      </c>
    </row>
    <row r="1771" spans="1:13" hidden="1" x14ac:dyDescent="0.25">
      <c r="A1771" s="8">
        <v>830120369</v>
      </c>
      <c r="B1771" s="5" t="str">
        <f>VLOOKUP(A1771,[1]Carátula!A1771:D4321,4,FALSE)</f>
        <v>SOCIEDAD DE COMERCIALIZACION INTERNACIONAL  AMANCAY S.A.S</v>
      </c>
      <c r="C1771" s="5" t="str">
        <f>VLOOKUP(A1771,[1]Carátula!A1771:F4321,6,FALSE)</f>
        <v>G4620 - Comercio al por mayor de materias primas agropecuarias; animales vivos</v>
      </c>
      <c r="D1771" s="9">
        <v>43830</v>
      </c>
      <c r="E1771" s="8" t="s">
        <v>11</v>
      </c>
      <c r="F1771" s="8" t="s">
        <v>12</v>
      </c>
      <c r="G1771" s="10">
        <v>22121058</v>
      </c>
      <c r="H1771" s="10">
        <v>59586691</v>
      </c>
      <c r="I1771" s="10">
        <v>29946169</v>
      </c>
      <c r="J1771" s="10">
        <v>59276831</v>
      </c>
      <c r="K1771" s="10">
        <v>309860</v>
      </c>
      <c r="L1771" s="10">
        <v>11897496</v>
      </c>
      <c r="M1771" s="10">
        <v>-3562842</v>
      </c>
    </row>
    <row r="1772" spans="1:13" hidden="1" x14ac:dyDescent="0.25">
      <c r="A1772" s="8">
        <v>805012368</v>
      </c>
      <c r="B1772" s="5" t="str">
        <f>VLOOKUP(A1772,[1]Carátula!A1772:D4322,4,FALSE)</f>
        <v>IMPORINOX SAS</v>
      </c>
      <c r="C1772" s="5" t="str">
        <f>VLOOKUP(A1772,[1]Carátula!A1772:F4322,6,FALSE)</f>
        <v>G4663 - Comercio al por mayor de materiales de construcción, artículos de ferretería, pinturas, productos de vidrio, equipo y materiales de fontanería y calefacción</v>
      </c>
      <c r="D1772" s="9">
        <v>43830</v>
      </c>
      <c r="E1772" s="8" t="s">
        <v>11</v>
      </c>
      <c r="F1772" s="8" t="s">
        <v>12</v>
      </c>
      <c r="G1772" s="10">
        <v>41314651</v>
      </c>
      <c r="H1772" s="10">
        <v>59553778</v>
      </c>
      <c r="I1772" s="10">
        <v>30718676</v>
      </c>
      <c r="J1772" s="10">
        <v>40778941</v>
      </c>
      <c r="K1772" s="10">
        <v>18774837</v>
      </c>
      <c r="L1772" s="10">
        <v>6409395</v>
      </c>
      <c r="M1772" s="10">
        <v>3578172</v>
      </c>
    </row>
    <row r="1773" spans="1:13" hidden="1" x14ac:dyDescent="0.25">
      <c r="A1773" s="8">
        <v>900319753</v>
      </c>
      <c r="B1773" s="5" t="str">
        <f>VLOOKUP(A1773,[1]Carátula!A1773:D4323,4,FALSE)</f>
        <v>PRICESMART COLOMBIA S.A.S</v>
      </c>
      <c r="C1773" s="5" t="str">
        <f>VLOOKUP(A1773,[1]Carátula!A1773:F4323,6,FALSE)</f>
        <v>G4711 - Comercio al por menor en establecimientos no especializados con surtido compuesto principalmente por alimentos, bebidas o tabaco</v>
      </c>
      <c r="D1773" s="9">
        <v>43830</v>
      </c>
      <c r="E1773" s="8" t="s">
        <v>11</v>
      </c>
      <c r="F1773" s="8" t="s">
        <v>12</v>
      </c>
      <c r="G1773" s="10">
        <v>303818548</v>
      </c>
      <c r="H1773" s="10">
        <v>814032350</v>
      </c>
      <c r="I1773" s="10">
        <v>169430858</v>
      </c>
      <c r="J1773" s="10">
        <v>380045412</v>
      </c>
      <c r="K1773" s="10">
        <v>433986938</v>
      </c>
      <c r="L1773" s="10">
        <v>8025658</v>
      </c>
      <c r="M1773" s="10">
        <v>21505233</v>
      </c>
    </row>
    <row r="1774" spans="1:13" hidden="1" x14ac:dyDescent="0.25">
      <c r="A1774" s="8">
        <v>800029569</v>
      </c>
      <c r="B1774" s="5" t="str">
        <f>VLOOKUP(A1774,[1]Carátula!A1774:D4324,4,FALSE)</f>
        <v>AUTOSUPERIOR S,A.S</v>
      </c>
      <c r="C1774" s="5" t="str">
        <f>VLOOKUP(A1774,[1]Carátula!A1774:F4324,6,FALSE)</f>
        <v>G4511 - Comercio de vehículos automotores nuevos</v>
      </c>
      <c r="D1774" s="9">
        <v>43830</v>
      </c>
      <c r="E1774" s="8" t="s">
        <v>11</v>
      </c>
      <c r="F1774" s="8" t="s">
        <v>12</v>
      </c>
      <c r="G1774" s="10">
        <v>33173455</v>
      </c>
      <c r="H1774" s="10">
        <v>38308843</v>
      </c>
      <c r="I1774" s="10">
        <v>22229134</v>
      </c>
      <c r="J1774" s="10">
        <v>23668458</v>
      </c>
      <c r="K1774" s="10">
        <v>14640385</v>
      </c>
      <c r="L1774" s="10">
        <v>1250202</v>
      </c>
      <c r="M1774" s="10">
        <v>-254483</v>
      </c>
    </row>
    <row r="1775" spans="1:13" hidden="1" x14ac:dyDescent="0.25">
      <c r="A1775" s="8">
        <v>900350152</v>
      </c>
      <c r="B1775" s="5" t="str">
        <f>VLOOKUP(A1775,[1]Carátula!A1775:D4325,4,FALSE)</f>
        <v xml:space="preserve">INVERSIONES UNIVERSO PARALELO SAS </v>
      </c>
      <c r="C1775" s="5" t="str">
        <f>VLOOKUP(A1775,[1]Carátula!A1775:F4325,6,FALSE)</f>
        <v>G4773 - Comercio al por menor de productos farmacéuticos y medicinales, cosméticos y artículos de tocador en establecimientos especializados</v>
      </c>
      <c r="D1775" s="9">
        <v>43830</v>
      </c>
      <c r="E1775" s="8" t="s">
        <v>11</v>
      </c>
      <c r="F1775" s="8" t="s">
        <v>12</v>
      </c>
      <c r="G1775" s="10">
        <v>289531</v>
      </c>
      <c r="H1775" s="10">
        <v>289531</v>
      </c>
      <c r="I1775" s="10">
        <v>3840854</v>
      </c>
      <c r="J1775" s="10">
        <v>3840854</v>
      </c>
      <c r="K1775" s="10">
        <v>-3551323</v>
      </c>
      <c r="L1775" s="10">
        <v>116157</v>
      </c>
      <c r="M1775" s="10">
        <v>4765630</v>
      </c>
    </row>
    <row r="1776" spans="1:13" hidden="1" x14ac:dyDescent="0.25">
      <c r="A1776" s="8">
        <v>900506565</v>
      </c>
      <c r="B1776" s="5" t="str">
        <f>VLOOKUP(A1776,[1]Carátula!A1776:D4326,4,FALSE)</f>
        <v>SACYR CONSTRUCCION SA SUCURSAL COLOMBIA</v>
      </c>
      <c r="C1776" s="5" t="str">
        <f>VLOOKUP(A1776,[1]Carátula!A1776:F4326,6,FALSE)</f>
        <v>F4210 - Construcción de carreteras y vías de ferrocarril</v>
      </c>
      <c r="D1776" s="9">
        <v>43830</v>
      </c>
      <c r="E1776" s="8" t="s">
        <v>11</v>
      </c>
      <c r="F1776" s="8" t="s">
        <v>12</v>
      </c>
      <c r="G1776" s="10">
        <v>56248330</v>
      </c>
      <c r="H1776" s="10">
        <v>71649111</v>
      </c>
      <c r="I1776" s="10">
        <v>61172198</v>
      </c>
      <c r="J1776" s="10">
        <v>61760881</v>
      </c>
      <c r="K1776" s="10">
        <v>9888230</v>
      </c>
      <c r="L1776" s="10">
        <v>3122665</v>
      </c>
      <c r="M1776" s="10">
        <v>-128212</v>
      </c>
    </row>
    <row r="1777" spans="1:13" hidden="1" x14ac:dyDescent="0.25">
      <c r="A1777" s="8">
        <v>901070674</v>
      </c>
      <c r="B1777" s="5" t="str">
        <f>VLOOKUP(A1777,[1]Carátula!A1777:D4327,4,FALSE)</f>
        <v>HEXING ELECTRICAL CO LTD SUCURSAL COLOMBIA</v>
      </c>
      <c r="C1777" s="5" t="str">
        <f>VLOOKUP(A1777,[1]Carátula!A1777:F4327,6,FALSE)</f>
        <v>C2651 - Fabricación de equipo de medición, prueba, navegación y control</v>
      </c>
      <c r="D1777" s="9">
        <v>43830</v>
      </c>
      <c r="E1777" s="8" t="s">
        <v>11</v>
      </c>
      <c r="F1777" s="8" t="s">
        <v>12</v>
      </c>
      <c r="G1777" s="10">
        <v>8230523</v>
      </c>
      <c r="H1777" s="10">
        <v>8235238</v>
      </c>
      <c r="I1777" s="10">
        <v>7032357</v>
      </c>
      <c r="J1777" s="10">
        <v>7032357</v>
      </c>
      <c r="K1777" s="10">
        <v>1202881</v>
      </c>
      <c r="L1777" s="10">
        <v>1374074</v>
      </c>
      <c r="M1777" s="10">
        <v>488041</v>
      </c>
    </row>
    <row r="1778" spans="1:13" hidden="1" x14ac:dyDescent="0.25">
      <c r="A1778" s="8">
        <v>830141248</v>
      </c>
      <c r="B1778" s="5" t="str">
        <f>VLOOKUP(A1778,[1]Carátula!A1778:D4328,4,FALSE)</f>
        <v>EDICIONES FONDO DE CULTURA ECONOMICA SAS</v>
      </c>
      <c r="C1778" s="5" t="str">
        <f>VLOOKUP(A1778,[1]Carátula!A1778:F4328,6,FALSE)</f>
        <v>J5811 - Edición de libros</v>
      </c>
      <c r="D1778" s="9">
        <v>43830</v>
      </c>
      <c r="E1778" s="8" t="s">
        <v>11</v>
      </c>
      <c r="F1778" s="8" t="s">
        <v>12</v>
      </c>
      <c r="G1778" s="10">
        <v>5502649</v>
      </c>
      <c r="H1778" s="10">
        <v>44998018</v>
      </c>
      <c r="I1778" s="10">
        <v>2404391</v>
      </c>
      <c r="J1778" s="10">
        <v>8342311</v>
      </c>
      <c r="K1778" s="10">
        <v>36655707</v>
      </c>
      <c r="L1778" s="10">
        <v>1149310</v>
      </c>
      <c r="M1778" s="10">
        <v>55976</v>
      </c>
    </row>
    <row r="1779" spans="1:13" hidden="1" x14ac:dyDescent="0.25">
      <c r="A1779" s="8">
        <v>830045752</v>
      </c>
      <c r="B1779" s="5" t="str">
        <f>VLOOKUP(A1779,[1]Carátula!A1779:D4329,4,FALSE)</f>
        <v>COM AUTOMOTRIZ S.A.</v>
      </c>
      <c r="C1779" s="5" t="str">
        <f>VLOOKUP(A1779,[1]Carátula!A1779:F4329,6,FALSE)</f>
        <v>G4512 - Comercio de vehículos automotores usados</v>
      </c>
      <c r="D1779" s="9">
        <v>43830</v>
      </c>
      <c r="E1779" s="8" t="s">
        <v>11</v>
      </c>
      <c r="F1779" s="8" t="s">
        <v>12</v>
      </c>
      <c r="G1779" s="10">
        <v>50474045</v>
      </c>
      <c r="H1779" s="10">
        <v>65173823</v>
      </c>
      <c r="I1779" s="10">
        <v>54629484</v>
      </c>
      <c r="J1779" s="10">
        <v>56954842</v>
      </c>
      <c r="K1779" s="10">
        <v>8218981</v>
      </c>
      <c r="L1779" s="10">
        <v>1909903</v>
      </c>
      <c r="M1779" s="10">
        <v>2588854</v>
      </c>
    </row>
    <row r="1780" spans="1:13" hidden="1" x14ac:dyDescent="0.25">
      <c r="A1780" s="8">
        <v>860044349</v>
      </c>
      <c r="B1780" s="5" t="str">
        <f>VLOOKUP(A1780,[1]Carátula!A1780:D4330,4,FALSE)</f>
        <v>G BARCO SA</v>
      </c>
      <c r="C1780" s="5" t="str">
        <f>VLOOKUP(A1780,[1]Carátula!A1780:F4330,6,FALSE)</f>
        <v>G4659 - Comercio al por mayor de otros tipos de maquinaria y equipo n.c.p.</v>
      </c>
      <c r="D1780" s="9">
        <v>43830</v>
      </c>
      <c r="E1780" s="8" t="s">
        <v>11</v>
      </c>
      <c r="F1780" s="8" t="s">
        <v>12</v>
      </c>
      <c r="G1780" s="10">
        <v>42411686</v>
      </c>
      <c r="H1780" s="10">
        <v>54584883</v>
      </c>
      <c r="I1780" s="10">
        <v>17710742</v>
      </c>
      <c r="J1780" s="10">
        <v>19296182</v>
      </c>
      <c r="K1780" s="10">
        <v>35288701</v>
      </c>
      <c r="L1780" s="10">
        <v>7496351</v>
      </c>
      <c r="M1780" s="10">
        <v>2549880</v>
      </c>
    </row>
    <row r="1781" spans="1:13" hidden="1" x14ac:dyDescent="0.25">
      <c r="A1781" s="8">
        <v>901063358</v>
      </c>
      <c r="B1781" s="5" t="str">
        <f>VLOOKUP(A1781,[1]Carátula!A1781:D4331,4,FALSE)</f>
        <v>ENLACE SERVICIOS COMPARTIDOS S.A.S</v>
      </c>
      <c r="C1781" s="5" t="str">
        <f>VLOOKUP(A1781,[1]Carátula!A1781:F4331,6,FALSE)</f>
        <v>N8299 - Otras actividades de servicio de apoyo a las empresas n.c.p.</v>
      </c>
      <c r="D1781" s="9">
        <v>43830</v>
      </c>
      <c r="E1781" s="8" t="s">
        <v>11</v>
      </c>
      <c r="F1781" s="8" t="s">
        <v>12</v>
      </c>
      <c r="G1781" s="10">
        <v>3186013</v>
      </c>
      <c r="H1781" s="10">
        <v>15793581</v>
      </c>
      <c r="I1781" s="10">
        <v>2325255</v>
      </c>
      <c r="J1781" s="10">
        <v>2742245</v>
      </c>
      <c r="K1781" s="10">
        <v>13051336</v>
      </c>
      <c r="L1781" s="10">
        <v>75029</v>
      </c>
      <c r="M1781" s="10">
        <v>-197718</v>
      </c>
    </row>
    <row r="1782" spans="1:13" hidden="1" x14ac:dyDescent="0.25">
      <c r="A1782" s="8">
        <v>900470058</v>
      </c>
      <c r="B1782" s="5" t="str">
        <f>VLOOKUP(A1782,[1]Carátula!A1782:D4332,4,FALSE)</f>
        <v>INVERSIONES CSD SAS</v>
      </c>
      <c r="C1782" s="5" t="str">
        <f>VLOOKUP(A1782,[1]Carátula!A1782:F4332,6,FALSE)</f>
        <v>L6810 - Actividades inmobiliarias realizadas con bienes propios o arrendados</v>
      </c>
      <c r="D1782" s="9">
        <v>43830</v>
      </c>
      <c r="E1782" s="8" t="s">
        <v>11</v>
      </c>
      <c r="F1782" s="8" t="s">
        <v>12</v>
      </c>
      <c r="G1782" s="10">
        <v>580813</v>
      </c>
      <c r="H1782" s="10">
        <v>13331538</v>
      </c>
      <c r="I1782" s="10">
        <v>323952</v>
      </c>
      <c r="J1782" s="10">
        <v>1099955</v>
      </c>
      <c r="K1782" s="10">
        <v>12231583</v>
      </c>
      <c r="L1782" s="10">
        <v>18229</v>
      </c>
      <c r="M1782" s="10">
        <v>195129</v>
      </c>
    </row>
    <row r="1783" spans="1:13" hidden="1" x14ac:dyDescent="0.25">
      <c r="A1783" s="8">
        <v>900889452</v>
      </c>
      <c r="B1783" s="5" t="str">
        <f>VLOOKUP(A1783,[1]Carátula!A1783:D4333,4,FALSE)</f>
        <v>MINERALES PRODEKA SAS</v>
      </c>
      <c r="C1783" s="5" t="str">
        <f>VLOOKUP(A1783,[1]Carátula!A1783:F4333,6,FALSE)</f>
        <v>C2394 - Fabricación de cemento, cal y yeso</v>
      </c>
      <c r="D1783" s="9">
        <v>43830</v>
      </c>
      <c r="E1783" s="8" t="s">
        <v>11</v>
      </c>
      <c r="F1783" s="8" t="s">
        <v>12</v>
      </c>
      <c r="G1783" s="10">
        <v>2144628</v>
      </c>
      <c r="H1783" s="10">
        <v>12418680</v>
      </c>
      <c r="I1783" s="10">
        <v>3295483</v>
      </c>
      <c r="J1783" s="10">
        <v>3295483</v>
      </c>
      <c r="K1783" s="10">
        <v>9123197</v>
      </c>
      <c r="L1783" s="10">
        <v>749175</v>
      </c>
      <c r="M1783" s="10">
        <v>233143</v>
      </c>
    </row>
    <row r="1784" spans="1:13" hidden="1" x14ac:dyDescent="0.25">
      <c r="A1784" s="8">
        <v>860512748</v>
      </c>
      <c r="B1784" s="5" t="str">
        <f>VLOOKUP(A1784,[1]Carátula!A1784:D4334,4,FALSE)</f>
        <v>PROPLASTICOS SA</v>
      </c>
      <c r="C1784" s="5" t="str">
        <f>VLOOKUP(A1784,[1]Carátula!A1784:F4334,6,FALSE)</f>
        <v>C2229 - Fabricación de artículos de plástico n.c.p.</v>
      </c>
      <c r="D1784" s="9">
        <v>43830</v>
      </c>
      <c r="E1784" s="8" t="s">
        <v>11</v>
      </c>
      <c r="F1784" s="8" t="s">
        <v>12</v>
      </c>
      <c r="G1784" s="10">
        <v>1170788</v>
      </c>
      <c r="H1784" s="10">
        <v>9956786</v>
      </c>
      <c r="I1784" s="10">
        <v>926007</v>
      </c>
      <c r="J1784" s="10">
        <v>926007</v>
      </c>
      <c r="K1784" s="10">
        <v>9030779</v>
      </c>
      <c r="L1784" s="10">
        <v>143260</v>
      </c>
      <c r="M1784" s="10">
        <v>321262</v>
      </c>
    </row>
    <row r="1785" spans="1:13" hidden="1" x14ac:dyDescent="0.25">
      <c r="A1785" s="8">
        <v>900601152</v>
      </c>
      <c r="B1785" s="5" t="str">
        <f>VLOOKUP(A1785,[1]Carátula!A1785:D4335,4,FALSE)</f>
        <v xml:space="preserve">PROMOLOGIC COLOMBIA SAS </v>
      </c>
      <c r="C1785" s="5" t="str">
        <f>VLOOKUP(A1785,[1]Carátula!A1785:F4335,6,FALSE)</f>
        <v>F4112 - Construcción de edificios no residenciales</v>
      </c>
      <c r="D1785" s="9">
        <v>43830</v>
      </c>
      <c r="E1785" s="8" t="s">
        <v>11</v>
      </c>
      <c r="F1785" s="8" t="s">
        <v>12</v>
      </c>
      <c r="G1785" s="10">
        <v>4377759</v>
      </c>
      <c r="H1785" s="10">
        <v>4377759</v>
      </c>
      <c r="I1785" s="10">
        <v>3854663</v>
      </c>
      <c r="J1785" s="10">
        <v>3854663</v>
      </c>
      <c r="K1785" s="10">
        <v>523096</v>
      </c>
      <c r="L1785" s="10">
        <v>66850</v>
      </c>
      <c r="M1785" s="10">
        <v>71478</v>
      </c>
    </row>
    <row r="1786" spans="1:13" hidden="1" x14ac:dyDescent="0.25">
      <c r="A1786" s="8">
        <v>890301690</v>
      </c>
      <c r="B1786" s="5" t="str">
        <f>VLOOKUP(A1786,[1]Carátula!A1786:D4336,4,FALSE)</f>
        <v xml:space="preserve">INGREDION COLOMBIA S.A </v>
      </c>
      <c r="C1786" s="5" t="str">
        <f>VLOOKUP(A1786,[1]Carátula!A1786:F4336,6,FALSE)</f>
        <v>C1052 - Elaboración de almidones y productos derivados del almidón</v>
      </c>
      <c r="D1786" s="9">
        <v>43830</v>
      </c>
      <c r="E1786" s="8" t="s">
        <v>11</v>
      </c>
      <c r="F1786" s="8" t="s">
        <v>12</v>
      </c>
      <c r="G1786" s="10">
        <v>320392365</v>
      </c>
      <c r="H1786" s="10">
        <v>566612592</v>
      </c>
      <c r="I1786" s="10">
        <v>186388895</v>
      </c>
      <c r="J1786" s="10">
        <v>218251447</v>
      </c>
      <c r="K1786" s="10">
        <v>348361145</v>
      </c>
      <c r="L1786" s="10">
        <v>7303665</v>
      </c>
      <c r="M1786" s="10">
        <v>52695140</v>
      </c>
    </row>
    <row r="1787" spans="1:13" hidden="1" x14ac:dyDescent="0.25">
      <c r="A1787" s="8">
        <v>900510848</v>
      </c>
      <c r="B1787" s="5" t="str">
        <f>VLOOKUP(A1787,[1]Carátula!A1787:D4337,4,FALSE)</f>
        <v>SOILMEC COLOMBIA SAS</v>
      </c>
      <c r="C1787" s="5" t="str">
        <f>VLOOKUP(A1787,[1]Carátula!A1787:F4337,6,FALSE)</f>
        <v>G4659 - Comercio al por mayor de otros tipos de maquinaria y equipo n.c.p.</v>
      </c>
      <c r="D1787" s="9">
        <v>43830</v>
      </c>
      <c r="E1787" s="8" t="s">
        <v>11</v>
      </c>
      <c r="F1787" s="8" t="s">
        <v>12</v>
      </c>
      <c r="G1787" s="10">
        <v>17280070</v>
      </c>
      <c r="H1787" s="10">
        <v>25411508</v>
      </c>
      <c r="I1787" s="10">
        <v>12266654</v>
      </c>
      <c r="J1787" s="10">
        <v>23489861</v>
      </c>
      <c r="K1787" s="10">
        <v>1921647</v>
      </c>
      <c r="L1787" s="10">
        <v>193090</v>
      </c>
      <c r="M1787" s="10">
        <v>1480885</v>
      </c>
    </row>
    <row r="1788" spans="1:13" hidden="1" x14ac:dyDescent="0.25">
      <c r="A1788" s="8">
        <v>900501552</v>
      </c>
      <c r="B1788" s="5" t="str">
        <f>VLOOKUP(A1788,[1]Carátula!A1788:D4338,4,FALSE)</f>
        <v>EQUIPOS Y TERRATEST SAS</v>
      </c>
      <c r="C1788" s="5" t="str">
        <f>VLOOKUP(A1788,[1]Carátula!A1788:F4338,6,FALSE)</f>
        <v>F4290 - Construcción de otras obras de ingeniería civil</v>
      </c>
      <c r="D1788" s="9">
        <v>43830</v>
      </c>
      <c r="E1788" s="8" t="s">
        <v>11</v>
      </c>
      <c r="F1788" s="8" t="s">
        <v>12</v>
      </c>
      <c r="G1788" s="10">
        <v>12659860</v>
      </c>
      <c r="H1788" s="10">
        <v>36948799</v>
      </c>
      <c r="I1788" s="10">
        <v>12005417</v>
      </c>
      <c r="J1788" s="10">
        <v>29497216</v>
      </c>
      <c r="K1788" s="10">
        <v>7451583</v>
      </c>
      <c r="L1788" s="10">
        <v>3602039</v>
      </c>
      <c r="M1788" s="10">
        <v>-2856990</v>
      </c>
    </row>
    <row r="1789" spans="1:13" hidden="1" x14ac:dyDescent="0.25">
      <c r="A1789" s="8">
        <v>832010320</v>
      </c>
      <c r="B1789" s="5" t="str">
        <f>VLOOKUP(A1789,[1]Carátula!A1789:D4339,4,FALSE)</f>
        <v>FLORES ALIANZA SAS</v>
      </c>
      <c r="C1789" s="5" t="str">
        <f>VLOOKUP(A1789,[1]Carátula!A1789:F4339,6,FALSE)</f>
        <v>A0125 - Cultivo de flor de corte</v>
      </c>
      <c r="D1789" s="9">
        <v>43830</v>
      </c>
      <c r="E1789" s="8" t="s">
        <v>11</v>
      </c>
      <c r="F1789" s="8" t="s">
        <v>12</v>
      </c>
      <c r="G1789" s="10">
        <v>1679478</v>
      </c>
      <c r="H1789" s="10">
        <v>3307894</v>
      </c>
      <c r="I1789" s="10">
        <v>2883410</v>
      </c>
      <c r="J1789" s="10">
        <v>2960398</v>
      </c>
      <c r="K1789" s="10">
        <v>347496</v>
      </c>
      <c r="L1789" s="10">
        <v>338964</v>
      </c>
      <c r="M1789" s="10">
        <v>-17030</v>
      </c>
    </row>
    <row r="1790" spans="1:13" hidden="1" x14ac:dyDescent="0.25">
      <c r="A1790" s="8">
        <v>830029757</v>
      </c>
      <c r="B1790" s="5" t="str">
        <f>VLOOKUP(A1790,[1]Carátula!A1790:D4340,4,FALSE)</f>
        <v>DISTRIBUCIONES JO SOCIEDAD POR ACCIONES SIMPLIFICADA</v>
      </c>
      <c r="C1790" s="5" t="str">
        <f>VLOOKUP(A1790,[1]Carátula!A1790:F4340,6,FALSE)</f>
        <v>G4649 - Comercio al por mayor de otros utensilios domésticos n.c.p.</v>
      </c>
      <c r="D1790" s="9">
        <v>43830</v>
      </c>
      <c r="E1790" s="8" t="s">
        <v>11</v>
      </c>
      <c r="F1790" s="8" t="s">
        <v>12</v>
      </c>
      <c r="G1790" s="10">
        <v>24307634</v>
      </c>
      <c r="H1790" s="10">
        <v>31113397</v>
      </c>
      <c r="I1790" s="10">
        <v>16882622</v>
      </c>
      <c r="J1790" s="10">
        <v>19422192</v>
      </c>
      <c r="K1790" s="10">
        <v>11691205</v>
      </c>
      <c r="L1790" s="10">
        <v>2034173</v>
      </c>
      <c r="M1790" s="10">
        <v>15271</v>
      </c>
    </row>
    <row r="1791" spans="1:13" hidden="1" x14ac:dyDescent="0.25">
      <c r="A1791" s="8">
        <v>800095750</v>
      </c>
      <c r="B1791" s="5" t="str">
        <f>VLOOKUP(A1791,[1]Carátula!A1791:D4341,4,FALSE)</f>
        <v>PROYECTOS MONTAJES Y CONSTRUCCIONES SA p</v>
      </c>
      <c r="C1791" s="5" t="str">
        <f>VLOOKUP(A1791,[1]Carátula!A1791:F4341,6,FALSE)</f>
        <v>F4290 - Construcción de otras obras de ingeniería civil</v>
      </c>
      <c r="D1791" s="9">
        <v>43830</v>
      </c>
      <c r="E1791" s="8" t="s">
        <v>11</v>
      </c>
      <c r="F1791" s="8" t="s">
        <v>12</v>
      </c>
      <c r="G1791" s="10">
        <v>7278309</v>
      </c>
      <c r="H1791" s="10">
        <v>11277723</v>
      </c>
      <c r="I1791" s="10">
        <v>1522672</v>
      </c>
      <c r="J1791" s="10">
        <v>6924863</v>
      </c>
      <c r="K1791" s="10">
        <v>4352860</v>
      </c>
      <c r="L1791" s="10">
        <v>171519</v>
      </c>
      <c r="M1791" s="10">
        <v>352203</v>
      </c>
    </row>
    <row r="1792" spans="1:13" hidden="1" x14ac:dyDescent="0.25">
      <c r="A1792" s="8">
        <v>900244460</v>
      </c>
      <c r="B1792" s="5" t="str">
        <f>VLOOKUP(A1792,[1]Carátula!A1792:D4342,4,FALSE)</f>
        <v>JASICAROS SAS</v>
      </c>
      <c r="C1792" s="5" t="str">
        <f>VLOOKUP(A1792,[1]Carátula!A1792:F4342,6,FALSE)</f>
        <v>K6494 - Otras actividades de distribución de fondos</v>
      </c>
      <c r="D1792" s="9">
        <v>43830</v>
      </c>
      <c r="E1792" s="8" t="s">
        <v>11</v>
      </c>
      <c r="F1792" s="8" t="s">
        <v>12</v>
      </c>
      <c r="G1792" s="10">
        <v>65540624</v>
      </c>
      <c r="H1792" s="10">
        <v>66585847</v>
      </c>
      <c r="I1792" s="10">
        <v>27297932</v>
      </c>
      <c r="J1792" s="10">
        <v>27368322</v>
      </c>
      <c r="K1792" s="10">
        <v>39217525</v>
      </c>
      <c r="L1792" s="10">
        <v>1844083</v>
      </c>
      <c r="M1792" s="10">
        <v>13417972</v>
      </c>
    </row>
    <row r="1793" spans="1:13" hidden="1" x14ac:dyDescent="0.25">
      <c r="A1793" s="8">
        <v>860006965</v>
      </c>
      <c r="B1793" s="5" t="str">
        <f>VLOOKUP(A1793,[1]Carátula!A1793:D4343,4,FALSE)</f>
        <v xml:space="preserve">Pegatex Artecola SAS </v>
      </c>
      <c r="C1793" s="5" t="str">
        <f>VLOOKUP(A1793,[1]Carátula!A1793:F4343,6,FALSE)</f>
        <v>C2029 - Fabricación de otros productos químicos n.c.p.</v>
      </c>
      <c r="D1793" s="9">
        <v>43830</v>
      </c>
      <c r="E1793" s="8" t="s">
        <v>11</v>
      </c>
      <c r="F1793" s="8" t="s">
        <v>12</v>
      </c>
      <c r="G1793" s="10">
        <v>33711535</v>
      </c>
      <c r="H1793" s="10">
        <v>81880673</v>
      </c>
      <c r="I1793" s="10">
        <v>18649283</v>
      </c>
      <c r="J1793" s="10">
        <v>45954498</v>
      </c>
      <c r="K1793" s="10">
        <v>35926175</v>
      </c>
      <c r="L1793" s="10">
        <v>6012603</v>
      </c>
      <c r="M1793" s="10">
        <v>3899826</v>
      </c>
    </row>
    <row r="1794" spans="1:13" hidden="1" x14ac:dyDescent="0.25">
      <c r="A1794" s="8">
        <v>900138370</v>
      </c>
      <c r="B1794" s="5" t="str">
        <f>VLOOKUP(A1794,[1]Carátula!A1794:D4344,4,FALSE)</f>
        <v>PARQUE INDUSTRIAL ZONA FRANCA DEXTON S.A.SUSUARIO OPERADOR DE ZONA FRANCA</v>
      </c>
      <c r="C1794" s="5" t="str">
        <f>VLOOKUP(A1794,[1]Carátula!A1794:F4344,6,FALSE)</f>
        <v>L6820 - Actividades inmobiliarias realizadas a cambio de una retribución o por contrata</v>
      </c>
      <c r="D1794" s="9">
        <v>43830</v>
      </c>
      <c r="E1794" s="8" t="s">
        <v>11</v>
      </c>
      <c r="F1794" s="8" t="s">
        <v>12</v>
      </c>
      <c r="G1794" s="10">
        <v>4813357</v>
      </c>
      <c r="H1794" s="10">
        <v>54994908</v>
      </c>
      <c r="I1794" s="10">
        <v>7602496</v>
      </c>
      <c r="J1794" s="10">
        <v>33173751</v>
      </c>
      <c r="K1794" s="10">
        <v>21821157</v>
      </c>
      <c r="L1794" s="10">
        <v>1619079</v>
      </c>
      <c r="M1794" s="10">
        <v>-3577097</v>
      </c>
    </row>
    <row r="1795" spans="1:13" hidden="1" x14ac:dyDescent="0.25">
      <c r="A1795" s="8">
        <v>900670754</v>
      </c>
      <c r="B1795" s="5" t="str">
        <f>VLOOKUP(A1795,[1]Carátula!A1795:D4345,4,FALSE)</f>
        <v xml:space="preserve">SHARED SERVICES COLOMBIA S.A.S. </v>
      </c>
      <c r="C1795" s="5" t="str">
        <f>VLOOKUP(A1795,[1]Carátula!A1795:F4345,6,FALSE)</f>
        <v>M7020 - Actividades de consultaría de gestión</v>
      </c>
      <c r="D1795" s="9">
        <v>43830</v>
      </c>
      <c r="E1795" s="8" t="s">
        <v>11</v>
      </c>
      <c r="F1795" s="8" t="s">
        <v>12</v>
      </c>
      <c r="G1795" s="10">
        <v>2631467</v>
      </c>
      <c r="H1795" s="10">
        <v>2686521</v>
      </c>
      <c r="I1795" s="10">
        <v>2642515</v>
      </c>
      <c r="J1795" s="10">
        <v>2642515</v>
      </c>
      <c r="K1795" s="10">
        <v>44006</v>
      </c>
      <c r="L1795" s="10">
        <v>25264</v>
      </c>
      <c r="M1795" s="10">
        <v>18505</v>
      </c>
    </row>
    <row r="1796" spans="1:13" hidden="1" x14ac:dyDescent="0.25">
      <c r="A1796" s="8">
        <v>900106873</v>
      </c>
      <c r="B1796" s="5" t="str">
        <f>VLOOKUP(A1796,[1]Carátula!A1796:D4346,4,FALSE)</f>
        <v>FOGELANDINA SAS</v>
      </c>
      <c r="C1796" s="5" t="str">
        <f>VLOOKUP(A1796,[1]Carátula!A1796:F4346,6,FALSE)</f>
        <v>C2819 - Fabricación de otros tipos de maquinaria y equipo de uso general n.c.p.</v>
      </c>
      <c r="D1796" s="9">
        <v>43830</v>
      </c>
      <c r="E1796" s="8" t="s">
        <v>11</v>
      </c>
      <c r="F1796" s="8" t="s">
        <v>12</v>
      </c>
      <c r="G1796" s="10">
        <v>55154077</v>
      </c>
      <c r="H1796" s="10">
        <v>62001632</v>
      </c>
      <c r="I1796" s="10">
        <v>41082611</v>
      </c>
      <c r="J1796" s="10">
        <v>42588741</v>
      </c>
      <c r="K1796" s="10">
        <v>19412891</v>
      </c>
      <c r="L1796" s="10">
        <v>10864620</v>
      </c>
      <c r="M1796" s="10">
        <v>-5917945</v>
      </c>
    </row>
    <row r="1797" spans="1:13" hidden="1" x14ac:dyDescent="0.25">
      <c r="A1797" s="8">
        <v>890939454</v>
      </c>
      <c r="B1797" s="5" t="str">
        <f>VLOOKUP(A1797,[1]Carátula!A1797:D4347,4,FALSE)</f>
        <v>INVERSIONES Y CONTRUCCIONES PRISMAAS SAS</v>
      </c>
      <c r="C1797" s="5" t="str">
        <f>VLOOKUP(A1797,[1]Carátula!A1797:F4347,6,FALSE)</f>
        <v>F4111 - Construcción de edificios residenciales</v>
      </c>
      <c r="D1797" s="9">
        <v>43830</v>
      </c>
      <c r="E1797" s="8" t="s">
        <v>11</v>
      </c>
      <c r="F1797" s="8" t="s">
        <v>12</v>
      </c>
      <c r="G1797" s="10">
        <v>36668563</v>
      </c>
      <c r="H1797" s="10">
        <v>46640006</v>
      </c>
      <c r="I1797" s="10">
        <v>2539859</v>
      </c>
      <c r="J1797" s="10">
        <v>31681132</v>
      </c>
      <c r="K1797" s="10">
        <v>14958874</v>
      </c>
      <c r="L1797" s="10">
        <v>264997</v>
      </c>
      <c r="M1797" s="10">
        <v>675599</v>
      </c>
    </row>
    <row r="1798" spans="1:13" hidden="1" x14ac:dyDescent="0.25">
      <c r="A1798" s="8">
        <v>800156354</v>
      </c>
      <c r="B1798" s="5">
        <f>VLOOKUP(A1798,[1]Carátula!A1798:D4348,4,FALSE)</f>
        <v>800156354</v>
      </c>
      <c r="C1798" s="5" t="str">
        <f>VLOOKUP(A1798,[1]Carátula!A1798:F4348,6,FALSE)</f>
        <v>B0910 - Actividades de apoyo para la extracción de petróleo y de gas natural</v>
      </c>
      <c r="D1798" s="9">
        <v>43830</v>
      </c>
      <c r="E1798" s="8" t="s">
        <v>11</v>
      </c>
      <c r="F1798" s="8" t="s">
        <v>12</v>
      </c>
      <c r="G1798" s="10">
        <v>81674728</v>
      </c>
      <c r="H1798" s="10">
        <v>137301760</v>
      </c>
      <c r="I1798" s="10">
        <v>28665889</v>
      </c>
      <c r="J1798" s="10">
        <v>35601738</v>
      </c>
      <c r="K1798" s="10">
        <v>101700022</v>
      </c>
      <c r="L1798" s="10">
        <v>1729567</v>
      </c>
      <c r="M1798" s="10">
        <v>8228222</v>
      </c>
    </row>
    <row r="1799" spans="1:13" hidden="1" x14ac:dyDescent="0.25">
      <c r="A1799" s="8">
        <v>900021259</v>
      </c>
      <c r="B1799" s="5" t="str">
        <f>VLOOKUP(A1799,[1]Carátula!A1799:D4349,4,FALSE)</f>
        <v>TOCAR S.A.</v>
      </c>
      <c r="C1799" s="5" t="str">
        <f>VLOOKUP(A1799,[1]Carátula!A1799:F4349,6,FALSE)</f>
        <v>G4663 - Comercio al por mayor de materiales de construcción, artículos de ferretería, pinturas, productos de vidrio, equipo y materiales de fontanería y calefacción</v>
      </c>
      <c r="D1799" s="9">
        <v>43830</v>
      </c>
      <c r="E1799" s="8" t="s">
        <v>11</v>
      </c>
      <c r="F1799" s="8" t="s">
        <v>12</v>
      </c>
      <c r="G1799" s="10">
        <v>8467552</v>
      </c>
      <c r="H1799" s="10">
        <v>16222190</v>
      </c>
      <c r="I1799" s="10">
        <v>4557472</v>
      </c>
      <c r="J1799" s="10">
        <v>9998506</v>
      </c>
      <c r="K1799" s="10">
        <v>6223684</v>
      </c>
      <c r="L1799" s="10">
        <v>0</v>
      </c>
      <c r="M1799" s="10">
        <v>395600</v>
      </c>
    </row>
    <row r="1800" spans="1:13" hidden="1" x14ac:dyDescent="0.25">
      <c r="A1800" s="8">
        <v>900477156</v>
      </c>
      <c r="B1800" s="5" t="str">
        <f>VLOOKUP(A1800,[1]Carátula!A1800:D4350,4,FALSE)</f>
        <v>ESSILOR COLOMBIA SAS</v>
      </c>
      <c r="C1800" s="5" t="str">
        <f>VLOOKUP(A1800,[1]Carátula!A1800:F4350,6,FALSE)</f>
        <v>G4669 - Comercio al por mayor de otros productos n.c.p.</v>
      </c>
      <c r="D1800" s="9">
        <v>43830</v>
      </c>
      <c r="E1800" s="8" t="s">
        <v>11</v>
      </c>
      <c r="F1800" s="8" t="s">
        <v>12</v>
      </c>
      <c r="G1800" s="10">
        <v>51297461</v>
      </c>
      <c r="H1800" s="10">
        <v>54237013</v>
      </c>
      <c r="I1800" s="10">
        <v>43666658</v>
      </c>
      <c r="J1800" s="10">
        <v>43681372</v>
      </c>
      <c r="K1800" s="10">
        <v>10555641</v>
      </c>
      <c r="L1800" s="10">
        <v>482405</v>
      </c>
      <c r="M1800" s="10">
        <v>9739451</v>
      </c>
    </row>
    <row r="1801" spans="1:13" hidden="1" x14ac:dyDescent="0.25">
      <c r="A1801" s="8">
        <v>800161555</v>
      </c>
      <c r="B1801" s="5" t="str">
        <f>VLOOKUP(A1801,[1]Carátula!A1801:D4351,4,FALSE)</f>
        <v>HARINERA INDUPAN SAS</v>
      </c>
      <c r="C1801" s="5" t="str">
        <f>VLOOKUP(A1801,[1]Carátula!A1801:F4351,6,FALSE)</f>
        <v>C1051 - Elaboración de productos de molinería</v>
      </c>
      <c r="D1801" s="9">
        <v>43830</v>
      </c>
      <c r="E1801" s="8" t="s">
        <v>11</v>
      </c>
      <c r="F1801" s="8" t="s">
        <v>12</v>
      </c>
      <c r="G1801" s="10">
        <v>27353668</v>
      </c>
      <c r="H1801" s="10">
        <v>41921241</v>
      </c>
      <c r="I1801" s="10">
        <v>4355160</v>
      </c>
      <c r="J1801" s="10">
        <v>23838928</v>
      </c>
      <c r="K1801" s="10">
        <v>18082313</v>
      </c>
      <c r="L1801" s="10">
        <v>1357420</v>
      </c>
      <c r="M1801" s="10">
        <v>2881809</v>
      </c>
    </row>
    <row r="1802" spans="1:13" hidden="1" x14ac:dyDescent="0.25">
      <c r="A1802" s="8">
        <v>800244560</v>
      </c>
      <c r="B1802" s="5" t="str">
        <f>VLOOKUP(A1802,[1]Carátula!A1802:D4352,4,FALSE)</f>
        <v xml:space="preserve">OFIPARTES S.A. </v>
      </c>
      <c r="C1802" s="5" t="str">
        <f>VLOOKUP(A1802,[1]Carátula!A1802:F4352,6,FALSE)</f>
        <v>C3110 - Fabricación de muebles</v>
      </c>
      <c r="D1802" s="9">
        <v>43830</v>
      </c>
      <c r="E1802" s="8" t="s">
        <v>11</v>
      </c>
      <c r="F1802" s="8" t="s">
        <v>12</v>
      </c>
      <c r="G1802" s="10">
        <v>17295683</v>
      </c>
      <c r="H1802" s="10">
        <v>29202256</v>
      </c>
      <c r="I1802" s="10">
        <v>11964183</v>
      </c>
      <c r="J1802" s="10">
        <v>16851305</v>
      </c>
      <c r="K1802" s="10">
        <v>12350951</v>
      </c>
      <c r="L1802" s="10"/>
      <c r="M1802" s="10">
        <v>458966</v>
      </c>
    </row>
    <row r="1803" spans="1:13" hidden="1" x14ac:dyDescent="0.25">
      <c r="A1803" s="8">
        <v>824004657</v>
      </c>
      <c r="B1803" s="5" t="str">
        <f>VLOOKUP(A1803,[1]Carátula!A1803:D4353,4,FALSE)</f>
        <v>Cementos y calizas de la paz s.a. en reorganizacion</v>
      </c>
      <c r="C1803" s="5" t="str">
        <f>VLOOKUP(A1803,[1]Carátula!A1803:F4353,6,FALSE)</f>
        <v>C2394 - Fabricación de cemento, cal y yeso</v>
      </c>
      <c r="D1803" s="9">
        <v>43830</v>
      </c>
      <c r="E1803" s="8" t="s">
        <v>11</v>
      </c>
      <c r="F1803" s="8" t="s">
        <v>12</v>
      </c>
      <c r="G1803" s="10">
        <v>6280879</v>
      </c>
      <c r="H1803" s="10">
        <v>68395509</v>
      </c>
      <c r="I1803" s="10">
        <v>16228488</v>
      </c>
      <c r="J1803" s="10">
        <v>36711832</v>
      </c>
      <c r="K1803" s="10">
        <v>31683677</v>
      </c>
      <c r="L1803" s="10">
        <v>1788278</v>
      </c>
      <c r="M1803" s="10">
        <v>-7885247</v>
      </c>
    </row>
    <row r="1804" spans="1:13" hidden="1" x14ac:dyDescent="0.25">
      <c r="A1804" s="8">
        <v>901071466</v>
      </c>
      <c r="B1804" s="5" t="str">
        <f>VLOOKUP(A1804,[1]Carátula!A1804:D4354,4,FALSE)</f>
        <v>SANCUS ZFS SAS</v>
      </c>
      <c r="C1804" s="5" t="str">
        <f>VLOOKUP(A1804,[1]Carátula!A1804:F4354,6,FALSE)</f>
        <v>C2429 - Industrias básicas de otros metales no ferrosos</v>
      </c>
      <c r="D1804" s="9">
        <v>43830</v>
      </c>
      <c r="E1804" s="8" t="s">
        <v>11</v>
      </c>
      <c r="F1804" s="8" t="s">
        <v>12</v>
      </c>
      <c r="G1804" s="10">
        <v>163454668</v>
      </c>
      <c r="H1804" s="10">
        <v>164189244</v>
      </c>
      <c r="I1804" s="10">
        <v>81615310</v>
      </c>
      <c r="J1804" s="10">
        <v>159161560</v>
      </c>
      <c r="K1804" s="10">
        <v>5027684</v>
      </c>
      <c r="L1804" s="10">
        <v>4052855</v>
      </c>
      <c r="M1804" s="10">
        <v>-2877332</v>
      </c>
    </row>
    <row r="1805" spans="1:13" hidden="1" x14ac:dyDescent="0.25">
      <c r="A1805" s="8">
        <v>830055659</v>
      </c>
      <c r="B1805" s="5" t="str">
        <f>VLOOKUP(A1805,[1]Carátula!A1805:D4355,4,FALSE)</f>
        <v>GTM COLOMBIA SA</v>
      </c>
      <c r="C1805" s="5" t="str">
        <f>VLOOKUP(A1805,[1]Carátula!A1805:F4355,6,FALSE)</f>
        <v>G4664 - Comercio al por mayor de productos químicos básicos, cauchos y plásticos en formas primarias y productos químicos de uso agropecuario</v>
      </c>
      <c r="D1805" s="9">
        <v>43830</v>
      </c>
      <c r="E1805" s="8" t="s">
        <v>11</v>
      </c>
      <c r="F1805" s="8" t="s">
        <v>12</v>
      </c>
      <c r="G1805" s="10">
        <v>110060992</v>
      </c>
      <c r="H1805" s="10">
        <v>119969604</v>
      </c>
      <c r="I1805" s="10">
        <v>83386422</v>
      </c>
      <c r="J1805" s="10">
        <v>87715528</v>
      </c>
      <c r="K1805" s="10">
        <v>32254076</v>
      </c>
      <c r="L1805" s="10">
        <v>4336658</v>
      </c>
      <c r="M1805" s="10">
        <v>4854383</v>
      </c>
    </row>
    <row r="1806" spans="1:13" hidden="1" x14ac:dyDescent="0.25">
      <c r="A1806" s="8">
        <v>891400754</v>
      </c>
      <c r="B1806" s="5" t="str">
        <f>VLOOKUP(A1806,[1]Carátula!A1806:D4356,4,FALSE)</f>
        <v>CYP DEL R SA</v>
      </c>
      <c r="C1806" s="5" t="str">
        <f>VLOOKUP(A1806,[1]Carátula!A1806:F4356,6,FALSE)</f>
        <v>C1709 - Fabricación de otros artículos de papel y cartón</v>
      </c>
      <c r="D1806" s="9">
        <v>43830</v>
      </c>
      <c r="E1806" s="8" t="s">
        <v>11</v>
      </c>
      <c r="F1806" s="8" t="s">
        <v>12</v>
      </c>
      <c r="G1806" s="10">
        <v>66649343</v>
      </c>
      <c r="H1806" s="10">
        <v>139351827</v>
      </c>
      <c r="I1806" s="10">
        <v>42526362</v>
      </c>
      <c r="J1806" s="10">
        <v>84092436</v>
      </c>
      <c r="K1806" s="10">
        <v>55259391</v>
      </c>
      <c r="L1806" s="10">
        <v>6855765</v>
      </c>
      <c r="M1806" s="10">
        <v>8036450</v>
      </c>
    </row>
    <row r="1807" spans="1:13" hidden="1" x14ac:dyDescent="0.25">
      <c r="A1807" s="8">
        <v>800137370</v>
      </c>
      <c r="B1807" s="5" t="str">
        <f>VLOOKUP(A1807,[1]Carátula!A1807:D4357,4,FALSE)</f>
        <v>FONANDES SAS</v>
      </c>
      <c r="C1807" s="5" t="str">
        <f>VLOOKUP(A1807,[1]Carátula!A1807:F4357,6,FALSE)</f>
        <v>C2029 - Fabricación de otros productos químicos n.c.p.</v>
      </c>
      <c r="D1807" s="9">
        <v>43830</v>
      </c>
      <c r="E1807" s="8" t="s">
        <v>11</v>
      </c>
      <c r="F1807" s="8" t="s">
        <v>12</v>
      </c>
      <c r="G1807" s="10">
        <v>17290966</v>
      </c>
      <c r="H1807" s="10">
        <v>28617731</v>
      </c>
      <c r="I1807" s="10">
        <v>4925912</v>
      </c>
      <c r="J1807" s="10">
        <v>7205340</v>
      </c>
      <c r="K1807" s="10">
        <v>21412391</v>
      </c>
      <c r="L1807" s="10"/>
      <c r="M1807" s="10">
        <v>3683827</v>
      </c>
    </row>
    <row r="1808" spans="1:13" hidden="1" x14ac:dyDescent="0.25">
      <c r="A1808" s="8">
        <v>890300794</v>
      </c>
      <c r="B1808" s="5" t="str">
        <f>VLOOKUP(A1808,[1]Carátula!A1808:D4358,4,FALSE)</f>
        <v>PLASTICOS RIMAX SAS</v>
      </c>
      <c r="C1808" s="5" t="str">
        <f>VLOOKUP(A1808,[1]Carátula!A1808:F4358,6,FALSE)</f>
        <v>C2229 - Fabricación de artículos de plástico n.c.p.</v>
      </c>
      <c r="D1808" s="9">
        <v>43830</v>
      </c>
      <c r="E1808" s="8" t="s">
        <v>11</v>
      </c>
      <c r="F1808" s="8" t="s">
        <v>12</v>
      </c>
      <c r="G1808" s="10">
        <v>65027033</v>
      </c>
      <c r="H1808" s="10">
        <v>193023280</v>
      </c>
      <c r="I1808" s="10">
        <v>38064136</v>
      </c>
      <c r="J1808" s="10">
        <v>106478313</v>
      </c>
      <c r="K1808" s="10">
        <v>86544967</v>
      </c>
      <c r="L1808" s="10">
        <v>7507329</v>
      </c>
      <c r="M1808" s="10">
        <v>10121077</v>
      </c>
    </row>
    <row r="1809" spans="1:13" hidden="1" x14ac:dyDescent="0.25">
      <c r="A1809" s="8">
        <v>890311875</v>
      </c>
      <c r="B1809" s="5" t="str">
        <f>VLOOKUP(A1809,[1]Carátula!A1809:D4359,4,FALSE)</f>
        <v>SCHNEIDER ELECTRIC DE COLOMBIA SAS</v>
      </c>
      <c r="C1809" s="5" t="str">
        <f>VLOOKUP(A1809,[1]Carátula!A1809:F4359,6,FALSE)</f>
        <v>C2790 - Fabricación de otros tipos de equipo eléctrico n.c.p.</v>
      </c>
      <c r="D1809" s="9">
        <v>43830</v>
      </c>
      <c r="E1809" s="8" t="s">
        <v>11</v>
      </c>
      <c r="F1809" s="8" t="s">
        <v>12</v>
      </c>
      <c r="G1809" s="10">
        <v>211607021</v>
      </c>
      <c r="H1809" s="10">
        <v>289803148</v>
      </c>
      <c r="I1809" s="10">
        <v>229197711</v>
      </c>
      <c r="J1809" s="10">
        <v>233574984</v>
      </c>
      <c r="K1809" s="10">
        <v>56228164</v>
      </c>
      <c r="L1809" s="10">
        <v>7010025</v>
      </c>
      <c r="M1809" s="10">
        <v>3612675</v>
      </c>
    </row>
    <row r="1810" spans="1:13" hidden="1" x14ac:dyDescent="0.25">
      <c r="A1810" s="8">
        <v>802001159</v>
      </c>
      <c r="B1810" s="5" t="str">
        <f>VLOOKUP(A1810,[1]Carátula!A1810:D4360,4,FALSE)</f>
        <v>INVERSIONES EILAT S.A.S.</v>
      </c>
      <c r="C1810" s="5" t="str">
        <f>VLOOKUP(A1810,[1]Carátula!A1810:F4360,6,FALSE)</f>
        <v>L6810 - Actividades inmobiliarias realizadas con bienes propios o arrendados</v>
      </c>
      <c r="D1810" s="9">
        <v>43830</v>
      </c>
      <c r="E1810" s="8" t="s">
        <v>11</v>
      </c>
      <c r="F1810" s="8" t="s">
        <v>12</v>
      </c>
      <c r="G1810" s="10">
        <v>28834965</v>
      </c>
      <c r="H1810" s="10">
        <v>209850542</v>
      </c>
      <c r="I1810" s="10">
        <v>24641866</v>
      </c>
      <c r="J1810" s="10">
        <v>156019892</v>
      </c>
      <c r="K1810" s="10">
        <v>53830650</v>
      </c>
      <c r="L1810" s="10">
        <v>12208320</v>
      </c>
      <c r="M1810" s="10">
        <v>-5782979</v>
      </c>
    </row>
    <row r="1811" spans="1:13" hidden="1" x14ac:dyDescent="0.25">
      <c r="A1811" s="8">
        <v>900389161</v>
      </c>
      <c r="B1811" s="5" t="str">
        <f>VLOOKUP(A1811,[1]Carátula!A1811:D4361,4,FALSE)</f>
        <v>TRAFIGURA DE COLOMBIA PTY SAS</v>
      </c>
      <c r="C1811" s="5" t="str">
        <f>VLOOKUP(A1811,[1]Carátula!A1811:F4361,6,FALSE)</f>
        <v>N8299 - Otras actividades de servicio de apoyo a las empresas n.c.p.</v>
      </c>
      <c r="D1811" s="9">
        <v>43830</v>
      </c>
      <c r="E1811" s="8" t="s">
        <v>11</v>
      </c>
      <c r="F1811" s="8" t="s">
        <v>12</v>
      </c>
      <c r="G1811" s="10">
        <v>5716013</v>
      </c>
      <c r="H1811" s="10">
        <v>19540160</v>
      </c>
      <c r="I1811" s="10">
        <v>3300720</v>
      </c>
      <c r="J1811" s="10">
        <v>4793613</v>
      </c>
      <c r="K1811" s="10">
        <v>14746547</v>
      </c>
      <c r="L1811" s="10">
        <v>267129</v>
      </c>
      <c r="M1811" s="10">
        <v>297233</v>
      </c>
    </row>
    <row r="1812" spans="1:13" hidden="1" x14ac:dyDescent="0.25">
      <c r="A1812" s="8">
        <v>901167377</v>
      </c>
      <c r="B1812" s="5" t="str">
        <f>VLOOKUP(A1812,[1]Carátula!A1812:D4362,4,FALSE)</f>
        <v>NUEVA GENERACION DE BEBIDAS SAS</v>
      </c>
      <c r="C1812" s="5" t="str">
        <f>VLOOKUP(A1812,[1]Carátula!A1812:F4362,6,FALSE)</f>
        <v>C1104 - Elaboración de bebidas no alcohólicas, producción de aguas minerales y de otras aguas embotelladas</v>
      </c>
      <c r="D1812" s="9">
        <v>43830</v>
      </c>
      <c r="E1812" s="8" t="s">
        <v>11</v>
      </c>
      <c r="F1812" s="8" t="s">
        <v>12</v>
      </c>
      <c r="G1812" s="10">
        <v>89081157</v>
      </c>
      <c r="H1812" s="10">
        <v>96621218</v>
      </c>
      <c r="I1812" s="10">
        <v>31888321</v>
      </c>
      <c r="J1812" s="10">
        <v>36736925</v>
      </c>
      <c r="K1812" s="10">
        <v>59884293</v>
      </c>
      <c r="L1812" s="10">
        <v>447602</v>
      </c>
      <c r="M1812" s="10">
        <v>36917109</v>
      </c>
    </row>
    <row r="1813" spans="1:13" hidden="1" x14ac:dyDescent="0.25">
      <c r="A1813" s="8">
        <v>819003158</v>
      </c>
      <c r="B1813" s="5" t="str">
        <f>VLOOKUP(A1813,[1]Carátula!A1813:D4363,4,FALSE)</f>
        <v>CONSTRUMUNDO S.A</v>
      </c>
      <c r="C1813" s="5" t="str">
        <f>VLOOKUP(A1813,[1]Carátula!A1813:F4363,6,FALSE)</f>
        <v>L6810 - Actividades inmobiliarias realizadas con bienes propios o arrendados</v>
      </c>
      <c r="D1813" s="9">
        <v>43830</v>
      </c>
      <c r="E1813" s="8" t="s">
        <v>11</v>
      </c>
      <c r="F1813" s="8" t="s">
        <v>12</v>
      </c>
      <c r="G1813" s="10">
        <v>1007945</v>
      </c>
      <c r="H1813" s="10">
        <v>13693148</v>
      </c>
      <c r="I1813" s="10">
        <v>253433</v>
      </c>
      <c r="J1813" s="10">
        <v>3182995</v>
      </c>
      <c r="K1813" s="10">
        <v>10510153</v>
      </c>
      <c r="L1813" s="10">
        <v>50448</v>
      </c>
      <c r="M1813" s="10">
        <v>-171305</v>
      </c>
    </row>
    <row r="1814" spans="1:13" hidden="1" x14ac:dyDescent="0.25">
      <c r="A1814" s="8">
        <v>800108054</v>
      </c>
      <c r="B1814" s="5" t="str">
        <f>VLOOKUP(A1814,[1]Carátula!A1814:D4364,4,FALSE)</f>
        <v xml:space="preserve">INVERSIONES CASAGRANDE SAS </v>
      </c>
      <c r="C1814" s="5" t="str">
        <f>VLOOKUP(A1814,[1]Carátula!A1814:F4364,6,FALSE)</f>
        <v>A0122 - Cultivo de plátano y banano</v>
      </c>
      <c r="D1814" s="9">
        <v>43830</v>
      </c>
      <c r="E1814" s="8" t="s">
        <v>11</v>
      </c>
      <c r="F1814" s="8" t="s">
        <v>12</v>
      </c>
      <c r="G1814" s="10">
        <v>61425588</v>
      </c>
      <c r="H1814" s="10">
        <v>81889211</v>
      </c>
      <c r="I1814" s="10">
        <v>13239304</v>
      </c>
      <c r="J1814" s="10">
        <v>13595390</v>
      </c>
      <c r="K1814" s="10">
        <v>68293821</v>
      </c>
      <c r="L1814" s="10">
        <v>0</v>
      </c>
      <c r="M1814" s="10">
        <v>1593852</v>
      </c>
    </row>
    <row r="1815" spans="1:13" hidden="1" x14ac:dyDescent="0.25">
      <c r="A1815" s="8">
        <v>860529657</v>
      </c>
      <c r="B1815" s="5" t="str">
        <f>VLOOKUP(A1815,[1]Carátula!A1815:D4365,4,FALSE)</f>
        <v>INTEROIL COLOMBIA EXPLORATION AND PRODUCTION</v>
      </c>
      <c r="C1815" s="5" t="str">
        <f>VLOOKUP(A1815,[1]Carátula!A1815:F4365,6,FALSE)</f>
        <v>B0610 - Extracción de petróleo crudo</v>
      </c>
      <c r="D1815" s="9">
        <v>43830</v>
      </c>
      <c r="E1815" s="8" t="s">
        <v>11</v>
      </c>
      <c r="F1815" s="8" t="s">
        <v>12</v>
      </c>
      <c r="G1815" s="10">
        <v>6668306</v>
      </c>
      <c r="H1815" s="10">
        <v>69566499</v>
      </c>
      <c r="I1815" s="10">
        <v>17657651</v>
      </c>
      <c r="J1815" s="10">
        <v>31380899</v>
      </c>
      <c r="K1815" s="10">
        <v>38185600</v>
      </c>
      <c r="L1815" s="10">
        <v>1462599</v>
      </c>
      <c r="M1815" s="10">
        <v>-5717876</v>
      </c>
    </row>
    <row r="1816" spans="1:13" hidden="1" x14ac:dyDescent="0.25">
      <c r="A1816" s="8">
        <v>900315569</v>
      </c>
      <c r="B1816" s="5" t="str">
        <f>VLOOKUP(A1816,[1]Carátula!A1816:D4366,4,FALSE)</f>
        <v>VOLVO GROUP COLOMBIA S.A.S.</v>
      </c>
      <c r="C1816" s="5" t="str">
        <f>VLOOKUP(A1816,[1]Carátula!A1816:F4366,6,FALSE)</f>
        <v>G4511 - Comercio de vehículos automotores nuevos</v>
      </c>
      <c r="D1816" s="9">
        <v>43830</v>
      </c>
      <c r="E1816" s="8" t="s">
        <v>11</v>
      </c>
      <c r="F1816" s="8" t="s">
        <v>12</v>
      </c>
      <c r="G1816" s="10">
        <v>123912376</v>
      </c>
      <c r="H1816" s="10">
        <v>136265876</v>
      </c>
      <c r="I1816" s="10">
        <v>61465066</v>
      </c>
      <c r="J1816" s="10">
        <v>72074074</v>
      </c>
      <c r="K1816" s="10">
        <v>64191802</v>
      </c>
      <c r="L1816" s="10">
        <v>4528020</v>
      </c>
      <c r="M1816" s="10">
        <v>50855409</v>
      </c>
    </row>
    <row r="1817" spans="1:13" hidden="1" x14ac:dyDescent="0.25">
      <c r="A1817" s="8">
        <v>800102159</v>
      </c>
      <c r="B1817" s="5" t="str">
        <f>VLOOKUP(A1817,[1]Carátula!A1817:D4367,4,FALSE)</f>
        <v>AGROPECUARIA SAN GABRIEL S.A.S</v>
      </c>
      <c r="C1817" s="5" t="str">
        <f>VLOOKUP(A1817,[1]Carátula!A1817:F4367,6,FALSE)</f>
        <v>A0122 - Cultivo de plátano y banano</v>
      </c>
      <c r="D1817" s="9">
        <v>43830</v>
      </c>
      <c r="E1817" s="8" t="s">
        <v>11</v>
      </c>
      <c r="F1817" s="8" t="s">
        <v>12</v>
      </c>
      <c r="G1817" s="10">
        <v>1957191</v>
      </c>
      <c r="H1817" s="10">
        <v>44717222</v>
      </c>
      <c r="I1817" s="10">
        <v>1423814</v>
      </c>
      <c r="J1817" s="10">
        <v>17372428</v>
      </c>
      <c r="K1817" s="10">
        <v>27344794</v>
      </c>
      <c r="L1817" s="10">
        <v>166605</v>
      </c>
      <c r="M1817" s="10">
        <v>-1011503</v>
      </c>
    </row>
    <row r="1818" spans="1:13" hidden="1" x14ac:dyDescent="0.25">
      <c r="A1818" s="8">
        <v>900018975</v>
      </c>
      <c r="B1818" s="5" t="str">
        <f>VLOOKUP(A1818,[1]Carátula!A1818:D4368,4,FALSE)</f>
        <v>CASS CONSTRUCTORES SAS</v>
      </c>
      <c r="C1818" s="5" t="str">
        <f>VLOOKUP(A1818,[1]Carátula!A1818:F4368,6,FALSE)</f>
        <v>F4210 - Construcción de carreteras y vías de ferrocarril</v>
      </c>
      <c r="D1818" s="9">
        <v>43830</v>
      </c>
      <c r="E1818" s="8" t="s">
        <v>11</v>
      </c>
      <c r="F1818" s="8" t="s">
        <v>12</v>
      </c>
      <c r="G1818" s="10">
        <v>521677036</v>
      </c>
      <c r="H1818" s="10">
        <v>1012535905</v>
      </c>
      <c r="I1818" s="10">
        <v>265554177</v>
      </c>
      <c r="J1818" s="10">
        <v>854181127</v>
      </c>
      <c r="K1818" s="10">
        <v>158354778</v>
      </c>
      <c r="L1818" s="10">
        <v>42273337</v>
      </c>
      <c r="M1818" s="10">
        <v>-34667672</v>
      </c>
    </row>
    <row r="1819" spans="1:13" hidden="1" x14ac:dyDescent="0.25">
      <c r="A1819" s="8">
        <v>900261768</v>
      </c>
      <c r="B1819" s="5" t="str">
        <f>VLOOKUP(A1819,[1]Carátula!A1819:D4369,4,FALSE)</f>
        <v xml:space="preserve">ADISTEC COLOMBIA SAS </v>
      </c>
      <c r="C1819" s="5" t="str">
        <f>VLOOKUP(A1819,[1]Carátula!A1819:F4369,6,FALSE)</f>
        <v>G4651 - Comercio al por mayor de computadores, equipo periférico y programas de informática</v>
      </c>
      <c r="D1819" s="9">
        <v>43830</v>
      </c>
      <c r="E1819" s="8" t="s">
        <v>11</v>
      </c>
      <c r="F1819" s="8" t="s">
        <v>12</v>
      </c>
      <c r="G1819" s="10">
        <v>48753775</v>
      </c>
      <c r="H1819" s="10">
        <v>48898302</v>
      </c>
      <c r="I1819" s="10">
        <v>45218681</v>
      </c>
      <c r="J1819" s="10">
        <v>45519130</v>
      </c>
      <c r="K1819" s="10">
        <v>3379172</v>
      </c>
      <c r="L1819" s="10">
        <v>2586493</v>
      </c>
      <c r="M1819" s="10">
        <v>856285</v>
      </c>
    </row>
    <row r="1820" spans="1:13" hidden="1" x14ac:dyDescent="0.25">
      <c r="A1820" s="8">
        <v>827000355</v>
      </c>
      <c r="B1820" s="5" t="str">
        <f>VLOOKUP(A1820,[1]Carátula!A1820:D4370,4,FALSE)</f>
        <v xml:space="preserve">NOWI SAS </v>
      </c>
      <c r="C1820" s="5" t="str">
        <f>VLOOKUP(A1820,[1]Carátula!A1820:F4370,6,FALSE)</f>
        <v>G4773 - Comercio al por menor de productos farmacéuticos y medicinales, cosméticos y artículos de tocador en establecimientos especializados</v>
      </c>
      <c r="D1820" s="9">
        <v>43830</v>
      </c>
      <c r="E1820" s="8" t="s">
        <v>11</v>
      </c>
      <c r="F1820" s="8" t="s">
        <v>12</v>
      </c>
      <c r="G1820" s="10">
        <v>61725325</v>
      </c>
      <c r="H1820" s="10">
        <v>124381827</v>
      </c>
      <c r="I1820" s="10">
        <v>87787984</v>
      </c>
      <c r="J1820" s="10">
        <v>93908026</v>
      </c>
      <c r="K1820" s="10">
        <v>30473801</v>
      </c>
      <c r="L1820" s="10">
        <v>330670</v>
      </c>
      <c r="M1820" s="10">
        <v>-2102817</v>
      </c>
    </row>
    <row r="1821" spans="1:13" hidden="1" x14ac:dyDescent="0.25">
      <c r="A1821" s="8">
        <v>900347864</v>
      </c>
      <c r="B1821" s="5" t="str">
        <f>VLOOKUP(A1821,[1]Carátula!A1821:D4371,4,FALSE)</f>
        <v>RIO FERTIL DEL PACIFICO SAS</v>
      </c>
      <c r="C1821" s="5" t="str">
        <f>VLOOKUP(A1821,[1]Carátula!A1821:F4371,6,FALSE)</f>
        <v>A0124 - Cultivo de caña de azúcar</v>
      </c>
      <c r="D1821" s="9">
        <v>43830</v>
      </c>
      <c r="E1821" s="8" t="s">
        <v>11</v>
      </c>
      <c r="F1821" s="8" t="s">
        <v>12</v>
      </c>
      <c r="G1821" s="10">
        <v>8585189</v>
      </c>
      <c r="H1821" s="10">
        <v>31905311</v>
      </c>
      <c r="I1821" s="10">
        <v>4606989</v>
      </c>
      <c r="J1821" s="10">
        <v>17932275</v>
      </c>
      <c r="K1821" s="10">
        <v>13973036</v>
      </c>
      <c r="L1821" s="10">
        <v>1473781</v>
      </c>
      <c r="M1821" s="10">
        <v>-778797</v>
      </c>
    </row>
    <row r="1822" spans="1:13" hidden="1" x14ac:dyDescent="0.25">
      <c r="A1822" s="8">
        <v>830509575</v>
      </c>
      <c r="B1822" s="5" t="str">
        <f>VLOOKUP(A1822,[1]Carátula!A1822:D4372,4,FALSE)</f>
        <v xml:space="preserve">COMERCIALIZADORA INTERNACIONAL ENVIROMENT SOLUTIONS AND PETROLEUM TECHOLOGIES SA </v>
      </c>
      <c r="C1822" s="5" t="str">
        <f>VLOOKUP(A1822,[1]Carátula!A1822:F4372,6,FALSE)</f>
        <v>C1921 - Fabricación de productos de la refinación del petróleo</v>
      </c>
      <c r="D1822" s="9">
        <v>43830</v>
      </c>
      <c r="E1822" s="8" t="s">
        <v>11</v>
      </c>
      <c r="F1822" s="8" t="s">
        <v>12</v>
      </c>
      <c r="G1822" s="10">
        <v>2803535</v>
      </c>
      <c r="H1822" s="10">
        <v>9679380</v>
      </c>
      <c r="I1822" s="10">
        <v>5359757</v>
      </c>
      <c r="J1822" s="10">
        <v>5494646</v>
      </c>
      <c r="K1822" s="10">
        <v>4184734</v>
      </c>
      <c r="L1822" s="10">
        <v>2201270</v>
      </c>
      <c r="M1822" s="10">
        <v>134437</v>
      </c>
    </row>
    <row r="1823" spans="1:13" hidden="1" x14ac:dyDescent="0.25">
      <c r="A1823" s="8">
        <v>830018350</v>
      </c>
      <c r="B1823" s="5" t="str">
        <f>VLOOKUP(A1823,[1]Carátula!A1823:D4373,4,FALSE)</f>
        <v>PROMOS LTDA</v>
      </c>
      <c r="C1823" s="5" t="str">
        <f>VLOOKUP(A1823,[1]Carátula!A1823:F4373,6,FALSE)</f>
        <v>C1399 - Fabricación de otros artículos textiles n.c.p.</v>
      </c>
      <c r="D1823" s="9">
        <v>43830</v>
      </c>
      <c r="E1823" s="8" t="s">
        <v>11</v>
      </c>
      <c r="F1823" s="8" t="s">
        <v>12</v>
      </c>
      <c r="G1823" s="10">
        <v>55676787</v>
      </c>
      <c r="H1823" s="10">
        <v>86424282</v>
      </c>
      <c r="I1823" s="10">
        <v>24261764</v>
      </c>
      <c r="J1823" s="10">
        <v>24748336</v>
      </c>
      <c r="K1823" s="10">
        <v>61675946</v>
      </c>
      <c r="L1823" s="10"/>
      <c r="M1823" s="10">
        <v>8631198</v>
      </c>
    </row>
    <row r="1824" spans="1:13" x14ac:dyDescent="0.25">
      <c r="A1824" s="8">
        <v>800166656</v>
      </c>
      <c r="B1824" s="5" t="str">
        <f>VLOOKUP(A1824,[1]Carátula!A1824:D4374,4,FALSE)</f>
        <v>SUMICAL DE ANTIOQUIA SAS</v>
      </c>
      <c r="C1824" s="5" t="str">
        <f>VLOOKUP(A1824,[1]Carátula!A1824:F4374,6,FALSE)</f>
        <v>G4690 - Comercio al por mayor no especializado</v>
      </c>
      <c r="D1824" s="9">
        <v>43830</v>
      </c>
      <c r="E1824" s="8" t="s">
        <v>11</v>
      </c>
      <c r="F1824" s="8" t="s">
        <v>12</v>
      </c>
      <c r="G1824" s="10">
        <v>3391370</v>
      </c>
      <c r="H1824" s="10">
        <v>3467367</v>
      </c>
      <c r="I1824" s="10">
        <v>1517847</v>
      </c>
      <c r="J1824" s="10">
        <v>1527973</v>
      </c>
      <c r="K1824" s="10">
        <v>1939394</v>
      </c>
      <c r="L1824" s="10">
        <v>15665</v>
      </c>
      <c r="M1824" s="10">
        <v>271376</v>
      </c>
    </row>
    <row r="1825" spans="1:13" hidden="1" x14ac:dyDescent="0.25">
      <c r="A1825" s="8">
        <v>830041054</v>
      </c>
      <c r="B1825" s="5" t="str">
        <f>VLOOKUP(A1825,[1]Carátula!A1825:D4375,4,FALSE)</f>
        <v xml:space="preserve">DIEBOLD NIXDORF COLOMBIA S.A.S. </v>
      </c>
      <c r="C1825" s="5" t="str">
        <f>VLOOKUP(A1825,[1]Carátula!A1825:F4375,6,FALSE)</f>
        <v>S9511 - Mantenimiento y reparación de computadores y de equipo periférico</v>
      </c>
      <c r="D1825" s="9">
        <v>43830</v>
      </c>
      <c r="E1825" s="8" t="s">
        <v>11</v>
      </c>
      <c r="F1825" s="8" t="s">
        <v>12</v>
      </c>
      <c r="G1825" s="10">
        <v>71308015</v>
      </c>
      <c r="H1825" s="10">
        <v>110931817</v>
      </c>
      <c r="I1825" s="10">
        <v>58423456</v>
      </c>
      <c r="J1825" s="10">
        <v>63703689</v>
      </c>
      <c r="K1825" s="10">
        <v>47228128</v>
      </c>
      <c r="L1825" s="10"/>
      <c r="M1825" s="10">
        <v>6987860</v>
      </c>
    </row>
    <row r="1826" spans="1:13" hidden="1" x14ac:dyDescent="0.25">
      <c r="A1826" s="8">
        <v>830111367</v>
      </c>
      <c r="B1826" s="5" t="str">
        <f>VLOOKUP(A1826,[1]Carátula!A1826:D4376,4,FALSE)</f>
        <v xml:space="preserve">SUDESPENSA BARRAGAN SA </v>
      </c>
      <c r="C1826" s="5" t="str">
        <f>VLOOKUP(A1826,[1]Carátula!A1826:F4376,6,FALSE)</f>
        <v>G4631 - Comercio al por mayor de productos alimenticios</v>
      </c>
      <c r="D1826" s="9">
        <v>43830</v>
      </c>
      <c r="E1826" s="8" t="s">
        <v>11</v>
      </c>
      <c r="F1826" s="8" t="s">
        <v>12</v>
      </c>
      <c r="G1826" s="10">
        <v>111055995</v>
      </c>
      <c r="H1826" s="10">
        <v>133060684</v>
      </c>
      <c r="I1826" s="10">
        <v>79820809</v>
      </c>
      <c r="J1826" s="10">
        <v>82427369</v>
      </c>
      <c r="K1826" s="10">
        <v>50633315</v>
      </c>
      <c r="L1826" s="10">
        <v>5004126</v>
      </c>
      <c r="M1826" s="10">
        <v>3740185</v>
      </c>
    </row>
    <row r="1827" spans="1:13" hidden="1" x14ac:dyDescent="0.25">
      <c r="A1827" s="8">
        <v>900082077</v>
      </c>
      <c r="B1827" s="5" t="str">
        <f>VLOOKUP(A1827,[1]Carátula!A1827:D4377,4,FALSE)</f>
        <v>CONSTRUCTORA JYP SAS</v>
      </c>
      <c r="C1827" s="5" t="str">
        <f>VLOOKUP(A1827,[1]Carátula!A1827:F4377,6,FALSE)</f>
        <v>F4111 - Construcción de edificios residenciales</v>
      </c>
      <c r="D1827" s="9">
        <v>43830</v>
      </c>
      <c r="E1827" s="8" t="s">
        <v>11</v>
      </c>
      <c r="F1827" s="8" t="s">
        <v>12</v>
      </c>
      <c r="G1827" s="10">
        <v>40033660</v>
      </c>
      <c r="H1827" s="10">
        <v>41697030</v>
      </c>
      <c r="I1827" s="10">
        <v>37644259</v>
      </c>
      <c r="J1827" s="10">
        <v>37707159</v>
      </c>
      <c r="K1827" s="10">
        <v>3989871</v>
      </c>
      <c r="L1827" s="10">
        <v>7713</v>
      </c>
      <c r="M1827" s="10">
        <v>208906</v>
      </c>
    </row>
    <row r="1828" spans="1:13" hidden="1" x14ac:dyDescent="0.25">
      <c r="A1828" s="8">
        <v>900191856</v>
      </c>
      <c r="B1828" s="5" t="str">
        <f>VLOOKUP(A1828,[1]Carátula!A1828:D4378,4,FALSE)</f>
        <v>CONSTRUCTORA BOGOTA FASE III S.A.</v>
      </c>
      <c r="C1828" s="5" t="str">
        <f>VLOOKUP(A1828,[1]Carátula!A1828:F4378,6,FALSE)</f>
        <v>F4290 - Construcción de otras obras de ingeniería civil</v>
      </c>
      <c r="D1828" s="9">
        <v>43830</v>
      </c>
      <c r="E1828" s="8" t="s">
        <v>11</v>
      </c>
      <c r="F1828" s="8" t="s">
        <v>12</v>
      </c>
      <c r="G1828" s="10">
        <v>4612424</v>
      </c>
      <c r="H1828" s="10">
        <v>4615011</v>
      </c>
      <c r="I1828" s="10">
        <v>231343</v>
      </c>
      <c r="J1828" s="10">
        <v>604869</v>
      </c>
      <c r="K1828" s="10">
        <v>4010142</v>
      </c>
      <c r="L1828" s="10">
        <v>3234</v>
      </c>
      <c r="M1828" s="10">
        <v>336640</v>
      </c>
    </row>
    <row r="1829" spans="1:13" hidden="1" x14ac:dyDescent="0.25">
      <c r="A1829" s="8">
        <v>900150662</v>
      </c>
      <c r="B1829" s="5" t="str">
        <f>VLOOKUP(A1829,[1]Carátula!A1829:D4379,4,FALSE)</f>
        <v xml:space="preserve">EVERIS BPO COLOMBIA S.A.S   </v>
      </c>
      <c r="C1829" s="5" t="str">
        <f>VLOOKUP(A1829,[1]Carátula!A1829:F4379,6,FALSE)</f>
        <v>J6202 - Actividades de consultoría informática y actividades de administración de instalaciones informáticas</v>
      </c>
      <c r="D1829" s="9">
        <v>43830</v>
      </c>
      <c r="E1829" s="8" t="s">
        <v>11</v>
      </c>
      <c r="F1829" s="8" t="s">
        <v>12</v>
      </c>
      <c r="G1829" s="10">
        <v>24219501</v>
      </c>
      <c r="H1829" s="10">
        <v>24733788</v>
      </c>
      <c r="I1829" s="10">
        <v>24615144</v>
      </c>
      <c r="J1829" s="10">
        <v>24681663</v>
      </c>
      <c r="K1829" s="10">
        <v>52125</v>
      </c>
      <c r="L1829" s="10">
        <v>457297</v>
      </c>
      <c r="M1829" s="10">
        <v>-2483295</v>
      </c>
    </row>
    <row r="1830" spans="1:13" hidden="1" x14ac:dyDescent="0.25">
      <c r="A1830" s="8">
        <v>890900265</v>
      </c>
      <c r="B1830" s="5" t="str">
        <f>VLOOKUP(A1830,[1]Carátula!A1830:D4380,4,FALSE)</f>
        <v>COATS CADENA ANDINA S.A.</v>
      </c>
      <c r="C1830" s="5" t="str">
        <f>VLOOKUP(A1830,[1]Carátula!A1830:F4380,6,FALSE)</f>
        <v>C1311 - Preparación e hilatura de fibras textiles</v>
      </c>
      <c r="D1830" s="9">
        <v>43830</v>
      </c>
      <c r="E1830" s="8" t="s">
        <v>11</v>
      </c>
      <c r="F1830" s="8" t="s">
        <v>12</v>
      </c>
      <c r="G1830" s="10">
        <v>39786660</v>
      </c>
      <c r="H1830" s="10">
        <v>52688378</v>
      </c>
      <c r="I1830" s="10">
        <v>20723955</v>
      </c>
      <c r="J1830" s="10">
        <v>25692765</v>
      </c>
      <c r="K1830" s="10">
        <v>26995613</v>
      </c>
      <c r="L1830" s="10"/>
      <c r="M1830" s="10">
        <v>9286437</v>
      </c>
    </row>
    <row r="1831" spans="1:13" hidden="1" x14ac:dyDescent="0.25">
      <c r="A1831" s="8">
        <v>900884289</v>
      </c>
      <c r="B1831" s="5" t="str">
        <f>VLOOKUP(A1831,[1]Carátula!A1831:D4381,4,FALSE)</f>
        <v>STRACON GYM INTERNATIONAL S. A. C. SUCURSAL COLOMBIA</v>
      </c>
      <c r="C1831" s="5" t="str">
        <f>VLOOKUP(A1831,[1]Carátula!A1831:F4381,6,FALSE)</f>
        <v>B0990 - Actividades de apoyo para otras actividades de explotación de minas y canteras</v>
      </c>
      <c r="D1831" s="9">
        <v>43830</v>
      </c>
      <c r="E1831" s="8" t="s">
        <v>11</v>
      </c>
      <c r="F1831" s="8" t="s">
        <v>12</v>
      </c>
      <c r="G1831" s="10">
        <v>8323157</v>
      </c>
      <c r="H1831" s="10">
        <v>39808139</v>
      </c>
      <c r="I1831" s="10">
        <v>6915393</v>
      </c>
      <c r="J1831" s="10">
        <v>12559262</v>
      </c>
      <c r="K1831" s="10">
        <v>27248877</v>
      </c>
      <c r="L1831" s="10"/>
      <c r="M1831" s="10">
        <v>8990495</v>
      </c>
    </row>
    <row r="1832" spans="1:13" hidden="1" x14ac:dyDescent="0.25">
      <c r="A1832" s="8">
        <v>830087848</v>
      </c>
      <c r="B1832" s="5" t="str">
        <f>VLOOKUP(A1832,[1]Carátula!A1832:D4382,4,FALSE)</f>
        <v>TUGO SAS</v>
      </c>
      <c r="C1832" s="5" t="str">
        <f>VLOOKUP(A1832,[1]Carátula!A1832:F4382,6,FALSE)</f>
        <v>G4754 - Comercio al por menor de electrodomésticos y gasodomésticos de uso doméstico, muebles y equipos de iluminación</v>
      </c>
      <c r="D1832" s="9">
        <v>43830</v>
      </c>
      <c r="E1832" s="8" t="s">
        <v>11</v>
      </c>
      <c r="F1832" s="8" t="s">
        <v>12</v>
      </c>
      <c r="G1832" s="10">
        <v>36552335</v>
      </c>
      <c r="H1832" s="10">
        <v>107665117</v>
      </c>
      <c r="I1832" s="10">
        <v>53171811</v>
      </c>
      <c r="J1832" s="10">
        <v>96932483</v>
      </c>
      <c r="K1832" s="10">
        <v>10732634</v>
      </c>
      <c r="L1832" s="10">
        <v>4188140</v>
      </c>
      <c r="M1832" s="10">
        <v>4912660</v>
      </c>
    </row>
    <row r="1833" spans="1:13" hidden="1" x14ac:dyDescent="0.25">
      <c r="A1833" s="8">
        <v>800200336</v>
      </c>
      <c r="B1833" s="5" t="str">
        <f>VLOOKUP(A1833,[1]Carátula!A1833:D4383,4,FALSE)</f>
        <v>MAKRO COMPUTO SA</v>
      </c>
      <c r="C1833" s="5" t="str">
        <f>VLOOKUP(A1833,[1]Carátula!A1833:F4383,6,FALSE)</f>
        <v>G4651 - Comercio al por mayor de computadores, equipo periférico y programas de informática</v>
      </c>
      <c r="D1833" s="9">
        <v>43830</v>
      </c>
      <c r="E1833" s="8" t="s">
        <v>11</v>
      </c>
      <c r="F1833" s="8" t="s">
        <v>12</v>
      </c>
      <c r="G1833" s="10">
        <v>12035813</v>
      </c>
      <c r="H1833" s="10">
        <v>16718679</v>
      </c>
      <c r="I1833" s="10">
        <v>50030550</v>
      </c>
      <c r="J1833" s="10">
        <v>50030550</v>
      </c>
      <c r="K1833" s="10">
        <v>-33311871</v>
      </c>
      <c r="L1833" s="10"/>
      <c r="M1833" s="10">
        <v>-28535245</v>
      </c>
    </row>
    <row r="1834" spans="1:13" hidden="1" x14ac:dyDescent="0.25">
      <c r="A1834" s="8">
        <v>800157469</v>
      </c>
      <c r="B1834" s="5" t="str">
        <f>VLOOKUP(A1834,[1]Carátula!A1834:D4384,4,FALSE)</f>
        <v>EUROMARMOL LTDA</v>
      </c>
      <c r="C1834" s="5" t="str">
        <f>VLOOKUP(A1834,[1]Carátula!A1834:F4384,6,FALSE)</f>
        <v>G4663 - Comercio al por mayor de materiales de construcción, artículos de ferretería, pinturas, productos de vidrio, equipo y materiales de fontanería y calefacción</v>
      </c>
      <c r="D1834" s="9">
        <v>43830</v>
      </c>
      <c r="E1834" s="8" t="s">
        <v>11</v>
      </c>
      <c r="F1834" s="8" t="s">
        <v>12</v>
      </c>
      <c r="G1834" s="10">
        <v>23765388</v>
      </c>
      <c r="H1834" s="10">
        <v>27567490</v>
      </c>
      <c r="I1834" s="10">
        <v>3752088</v>
      </c>
      <c r="J1834" s="10">
        <v>20211307</v>
      </c>
      <c r="K1834" s="10">
        <v>7356183</v>
      </c>
      <c r="L1834" s="10">
        <v>1085829</v>
      </c>
      <c r="M1834" s="10">
        <v>744386</v>
      </c>
    </row>
    <row r="1835" spans="1:13" hidden="1" x14ac:dyDescent="0.25">
      <c r="A1835" s="8">
        <v>860045758</v>
      </c>
      <c r="B1835" s="5" t="str">
        <f>VLOOKUP(A1835,[1]Carátula!A1835:D4385,4,FALSE)</f>
        <v>ZAMBON COLOMBIA S.A</v>
      </c>
      <c r="C1835" s="5" t="str">
        <f>VLOOKUP(A1835,[1]Carátula!A1835:F4385,6,FALSE)</f>
        <v>M7490 - Otras actividades profesionales, científicas y técnicas n.c.p.</v>
      </c>
      <c r="D1835" s="9">
        <v>43830</v>
      </c>
      <c r="E1835" s="8" t="s">
        <v>11</v>
      </c>
      <c r="F1835" s="8" t="s">
        <v>12</v>
      </c>
      <c r="G1835" s="10">
        <v>18273579</v>
      </c>
      <c r="H1835" s="10">
        <v>23600750</v>
      </c>
      <c r="I1835" s="10">
        <v>5538899</v>
      </c>
      <c r="J1835" s="10">
        <v>7792325</v>
      </c>
      <c r="K1835" s="10">
        <v>15808425</v>
      </c>
      <c r="L1835" s="10">
        <v>788011</v>
      </c>
      <c r="M1835" s="10">
        <v>2945477</v>
      </c>
    </row>
    <row r="1836" spans="1:13" hidden="1" x14ac:dyDescent="0.25">
      <c r="A1836" s="8">
        <v>830135256</v>
      </c>
      <c r="B1836" s="5" t="str">
        <f>VLOOKUP(A1836,[1]Carátula!A1836:D4386,4,FALSE)</f>
        <v xml:space="preserve">INSTITUTO DE INVERSIONE ESTRATEGICAS SAS </v>
      </c>
      <c r="C1836" s="5" t="str">
        <f>VLOOKUP(A1836,[1]Carátula!A1836:F4386,6,FALSE)</f>
        <v>L6810 - Actividades inmobiliarias realizadas con bienes propios o arrendados</v>
      </c>
      <c r="D1836" s="9">
        <v>43830</v>
      </c>
      <c r="E1836" s="8" t="s">
        <v>11</v>
      </c>
      <c r="F1836" s="8" t="s">
        <v>12</v>
      </c>
      <c r="G1836" s="10">
        <v>52295679</v>
      </c>
      <c r="H1836" s="10">
        <v>203072877</v>
      </c>
      <c r="I1836" s="10">
        <v>12041563</v>
      </c>
      <c r="J1836" s="10">
        <v>28177314</v>
      </c>
      <c r="K1836" s="10">
        <v>174895563</v>
      </c>
      <c r="L1836" s="10">
        <v>2041757</v>
      </c>
      <c r="M1836" s="10">
        <v>33979703</v>
      </c>
    </row>
    <row r="1837" spans="1:13" hidden="1" x14ac:dyDescent="0.25">
      <c r="A1837" s="8">
        <v>900159955</v>
      </c>
      <c r="B1837" s="5" t="str">
        <f>VLOOKUP(A1837,[1]Carátula!A1837:D4387,4,FALSE)</f>
        <v xml:space="preserve">DECOBLOCK SA  EN REORGANIZACION </v>
      </c>
      <c r="C1837" s="5" t="str">
        <f>VLOOKUP(A1837,[1]Carátula!A1837:F4387,6,FALSE)</f>
        <v>C2395 - Fabricación de artículos de hormigón, cemento y yeso</v>
      </c>
      <c r="D1837" s="9">
        <v>43830</v>
      </c>
      <c r="E1837" s="8" t="s">
        <v>11</v>
      </c>
      <c r="F1837" s="8" t="s">
        <v>12</v>
      </c>
      <c r="G1837" s="10">
        <v>5961643</v>
      </c>
      <c r="H1837" s="10">
        <v>11453415</v>
      </c>
      <c r="I1837" s="10">
        <v>1437738</v>
      </c>
      <c r="J1837" s="10">
        <v>12047392</v>
      </c>
      <c r="K1837" s="10">
        <v>-593977</v>
      </c>
      <c r="L1837" s="10">
        <v>14971</v>
      </c>
      <c r="M1837" s="10">
        <v>-326994</v>
      </c>
    </row>
    <row r="1838" spans="1:13" hidden="1" x14ac:dyDescent="0.25">
      <c r="A1838" s="8">
        <v>900451379</v>
      </c>
      <c r="B1838" s="5" t="str">
        <f>VLOOKUP(A1838,[1]Carátula!A1838:D4388,4,FALSE)</f>
        <v>Borets Services Ltd Sucursal Colombia</v>
      </c>
      <c r="C1838" s="5" t="str">
        <f>VLOOKUP(A1838,[1]Carátula!A1838:F4388,6,FALSE)</f>
        <v>G4659 - Comercio al por mayor de otros tipos de maquinaria y equipo n.c.p.</v>
      </c>
      <c r="D1838" s="9">
        <v>43830</v>
      </c>
      <c r="E1838" s="8" t="s">
        <v>11</v>
      </c>
      <c r="F1838" s="8" t="s">
        <v>12</v>
      </c>
      <c r="G1838" s="10">
        <v>92908335</v>
      </c>
      <c r="H1838" s="10">
        <v>110253805</v>
      </c>
      <c r="I1838" s="10">
        <v>68391735</v>
      </c>
      <c r="J1838" s="10">
        <v>74393888</v>
      </c>
      <c r="K1838" s="10">
        <v>35859917</v>
      </c>
      <c r="L1838" s="10">
        <v>1097687</v>
      </c>
      <c r="M1838" s="10">
        <v>-7597907</v>
      </c>
    </row>
    <row r="1839" spans="1:13" hidden="1" x14ac:dyDescent="0.25">
      <c r="A1839" s="8">
        <v>860521658</v>
      </c>
      <c r="B1839" s="5" t="str">
        <f>VLOOKUP(A1839,[1]Carátula!A1839:D4389,4,FALSE)</f>
        <v xml:space="preserve">PERENCO OIL AND GAS COLOMBIA LIMITED </v>
      </c>
      <c r="C1839" s="5" t="str">
        <f>VLOOKUP(A1839,[1]Carátula!A1839:F4389,6,FALSE)</f>
        <v>B0610 - Extracción de petróleo crudo</v>
      </c>
      <c r="D1839" s="9">
        <v>43830</v>
      </c>
      <c r="E1839" s="8" t="s">
        <v>11</v>
      </c>
      <c r="F1839" s="8" t="s">
        <v>12</v>
      </c>
      <c r="G1839" s="10">
        <v>172452960</v>
      </c>
      <c r="H1839" s="10">
        <v>378612372</v>
      </c>
      <c r="I1839" s="10">
        <v>87142549</v>
      </c>
      <c r="J1839" s="10">
        <v>160462471</v>
      </c>
      <c r="K1839" s="10">
        <v>218149901</v>
      </c>
      <c r="L1839" s="10">
        <v>324408</v>
      </c>
      <c r="M1839" s="10">
        <v>70355077</v>
      </c>
    </row>
    <row r="1840" spans="1:13" hidden="1" x14ac:dyDescent="0.25">
      <c r="A1840" s="8">
        <v>890938755</v>
      </c>
      <c r="B1840" s="5" t="str">
        <f>VLOOKUP(A1840,[1]Carátula!A1840:D4390,4,FALSE)</f>
        <v>CI FLORES DE LA VEGA SAS</v>
      </c>
      <c r="C1840" s="5" t="str">
        <f>VLOOKUP(A1840,[1]Carátula!A1840:F4390,6,FALSE)</f>
        <v>A0125 - Cultivo de flor de corte</v>
      </c>
      <c r="D1840" s="9">
        <v>43830</v>
      </c>
      <c r="E1840" s="8" t="s">
        <v>11</v>
      </c>
      <c r="F1840" s="8" t="s">
        <v>12</v>
      </c>
      <c r="G1840" s="10">
        <v>21609540</v>
      </c>
      <c r="H1840" s="10">
        <v>44164923</v>
      </c>
      <c r="I1840" s="10">
        <v>15827109</v>
      </c>
      <c r="J1840" s="10">
        <v>25269548</v>
      </c>
      <c r="K1840" s="10">
        <v>18895375</v>
      </c>
      <c r="L1840" s="10">
        <v>8571841</v>
      </c>
      <c r="M1840" s="10">
        <v>2726139</v>
      </c>
    </row>
    <row r="1841" spans="1:13" hidden="1" x14ac:dyDescent="0.25">
      <c r="A1841" s="8">
        <v>900511858</v>
      </c>
      <c r="B1841" s="5" t="str">
        <f>VLOOKUP(A1841,[1]Carátula!A1841:D4391,4,FALSE)</f>
        <v xml:space="preserve">ORIGINAR SOLUCIONES LTDA </v>
      </c>
      <c r="C1841" s="5" t="str">
        <f>VLOOKUP(A1841,[1]Carátula!A1841:F4391,6,FALSE)</f>
        <v>K6493 - Actividades de compra de cartera o factoring</v>
      </c>
      <c r="D1841" s="9">
        <v>43830</v>
      </c>
      <c r="E1841" s="8" t="s">
        <v>11</v>
      </c>
      <c r="F1841" s="8" t="s">
        <v>12</v>
      </c>
      <c r="G1841" s="10">
        <v>8438470</v>
      </c>
      <c r="H1841" s="10">
        <v>34327798</v>
      </c>
      <c r="I1841" s="10">
        <v>7185951</v>
      </c>
      <c r="J1841" s="10">
        <v>8793181</v>
      </c>
      <c r="K1841" s="10">
        <v>25534617</v>
      </c>
      <c r="L1841" s="10">
        <v>81336</v>
      </c>
      <c r="M1841" s="10">
        <v>24553174</v>
      </c>
    </row>
    <row r="1842" spans="1:13" hidden="1" x14ac:dyDescent="0.25">
      <c r="A1842" s="8">
        <v>900103963</v>
      </c>
      <c r="B1842" s="5" t="str">
        <f>VLOOKUP(A1842,[1]Carátula!A1842:D4392,4,FALSE)</f>
        <v>CENTROGRAL SAS</v>
      </c>
      <c r="C1842" s="5" t="str">
        <f>VLOOKUP(A1842,[1]Carátula!A1842:F4392,6,FALSE)</f>
        <v>G4664 - Comercio al por mayor de productos químicos básicos, cauchos y plásticos en formas primarias y productos químicos de uso agropecuario</v>
      </c>
      <c r="D1842" s="9">
        <v>43830</v>
      </c>
      <c r="E1842" s="8" t="s">
        <v>11</v>
      </c>
      <c r="F1842" s="8" t="s">
        <v>12</v>
      </c>
      <c r="G1842" s="10">
        <v>34461321</v>
      </c>
      <c r="H1842" s="10">
        <v>38135849</v>
      </c>
      <c r="I1842" s="10">
        <v>31835409</v>
      </c>
      <c r="J1842" s="10">
        <v>32346431</v>
      </c>
      <c r="K1842" s="10">
        <v>5789418</v>
      </c>
      <c r="L1842" s="10">
        <v>2283873</v>
      </c>
      <c r="M1842" s="10">
        <v>-482171</v>
      </c>
    </row>
    <row r="1843" spans="1:13" hidden="1" x14ac:dyDescent="0.25">
      <c r="A1843" s="8">
        <v>900021654</v>
      </c>
      <c r="B1843" s="5" t="str">
        <f>VLOOKUP(A1843,[1]Carátula!A1843:D4393,4,FALSE)</f>
        <v>BANANERA DON MAARCE S.A.S</v>
      </c>
      <c r="C1843" s="5" t="str">
        <f>VLOOKUP(A1843,[1]Carátula!A1843:F4393,6,FALSE)</f>
        <v>A0122 - Cultivo de plátano y banano</v>
      </c>
      <c r="D1843" s="9">
        <v>43830</v>
      </c>
      <c r="E1843" s="8" t="s">
        <v>11</v>
      </c>
      <c r="F1843" s="8" t="s">
        <v>12</v>
      </c>
      <c r="G1843" s="10">
        <v>2990904</v>
      </c>
      <c r="H1843" s="10">
        <v>48588714</v>
      </c>
      <c r="I1843" s="10">
        <v>2002638</v>
      </c>
      <c r="J1843" s="10">
        <v>21342563</v>
      </c>
      <c r="K1843" s="10">
        <v>27246151</v>
      </c>
      <c r="L1843" s="10">
        <v>348810</v>
      </c>
      <c r="M1843" s="10">
        <v>-5592367</v>
      </c>
    </row>
    <row r="1844" spans="1:13" hidden="1" x14ac:dyDescent="0.25">
      <c r="A1844" s="8">
        <v>901033369</v>
      </c>
      <c r="B1844" s="5" t="str">
        <f>VLOOKUP(A1844,[1]Carátula!A1844:D4394,4,FALSE)</f>
        <v>SUMMA SERVICIOS CORPORATIVOS SAS</v>
      </c>
      <c r="C1844" s="5" t="str">
        <f>VLOOKUP(A1844,[1]Carátula!A1844:F4394,6,FALSE)</f>
        <v>M7020 - Actividades de consultaría de gestión</v>
      </c>
      <c r="D1844" s="9">
        <v>43830</v>
      </c>
      <c r="E1844" s="8" t="s">
        <v>11</v>
      </c>
      <c r="F1844" s="8" t="s">
        <v>12</v>
      </c>
      <c r="G1844" s="10">
        <v>42225472</v>
      </c>
      <c r="H1844" s="10">
        <v>58480968</v>
      </c>
      <c r="I1844" s="10">
        <v>43387185</v>
      </c>
      <c r="J1844" s="10">
        <v>58016991</v>
      </c>
      <c r="K1844" s="10">
        <v>463977</v>
      </c>
      <c r="L1844" s="10">
        <v>582996</v>
      </c>
      <c r="M1844" s="10">
        <v>-69486</v>
      </c>
    </row>
    <row r="1845" spans="1:13" hidden="1" x14ac:dyDescent="0.25">
      <c r="A1845" s="8">
        <v>900622755</v>
      </c>
      <c r="B1845" s="5" t="str">
        <f>VLOOKUP(A1845,[1]Carátula!A1845:D4395,4,FALSE)</f>
        <v>ARCHROMA COLOMBIA SAS</v>
      </c>
      <c r="C1845" s="5" t="str">
        <f>VLOOKUP(A1845,[1]Carátula!A1845:F4395,6,FALSE)</f>
        <v>G4664 - Comercio al por mayor de productos químicos básicos, cauchos y plásticos en formas primarias y productos químicos de uso agropecuario</v>
      </c>
      <c r="D1845" s="9">
        <v>43830</v>
      </c>
      <c r="E1845" s="8" t="s">
        <v>11</v>
      </c>
      <c r="F1845" s="8" t="s">
        <v>12</v>
      </c>
      <c r="G1845" s="10">
        <v>23554918</v>
      </c>
      <c r="H1845" s="10">
        <v>24434072</v>
      </c>
      <c r="I1845" s="10">
        <v>7083047</v>
      </c>
      <c r="J1845" s="10">
        <v>18492387</v>
      </c>
      <c r="K1845" s="10">
        <v>5941685</v>
      </c>
      <c r="L1845" s="10">
        <v>1107899</v>
      </c>
      <c r="M1845" s="10">
        <v>1913343</v>
      </c>
    </row>
    <row r="1846" spans="1:13" hidden="1" x14ac:dyDescent="0.25">
      <c r="A1846" s="8">
        <v>800183970</v>
      </c>
      <c r="B1846" s="5" t="str">
        <f>VLOOKUP(A1846,[1]Carátula!A1846:D4396,4,FALSE)</f>
        <v>EDIFICACIONES Y PROYECTOS SAS</v>
      </c>
      <c r="C1846" s="5" t="str">
        <f>VLOOKUP(A1846,[1]Carátula!A1846:F4396,6,FALSE)</f>
        <v>F4111 - Construcción de edificios residenciales</v>
      </c>
      <c r="D1846" s="9">
        <v>43830</v>
      </c>
      <c r="E1846" s="8" t="s">
        <v>11</v>
      </c>
      <c r="F1846" s="8" t="s">
        <v>12</v>
      </c>
      <c r="G1846" s="10">
        <v>11016435</v>
      </c>
      <c r="H1846" s="10">
        <v>11238562</v>
      </c>
      <c r="I1846" s="10">
        <v>5406145</v>
      </c>
      <c r="J1846" s="10">
        <v>6962508</v>
      </c>
      <c r="K1846" s="10">
        <v>4276054</v>
      </c>
      <c r="L1846" s="10">
        <v>14825</v>
      </c>
      <c r="M1846" s="10">
        <v>139243</v>
      </c>
    </row>
    <row r="1847" spans="1:13" hidden="1" x14ac:dyDescent="0.25">
      <c r="A1847" s="8">
        <v>890931057</v>
      </c>
      <c r="B1847" s="5" t="str">
        <f>VLOOKUP(A1847,[1]Carátula!A1847:D4397,4,FALSE)</f>
        <v>INVERSIONES GIGANTON SAS</v>
      </c>
      <c r="C1847" s="5" t="str">
        <f>VLOOKUP(A1847,[1]Carátula!A1847:F4397,6,FALSE)</f>
        <v>L6810 - Actividades inmobiliarias realizadas con bienes propios o arrendados</v>
      </c>
      <c r="D1847" s="9">
        <v>43830</v>
      </c>
      <c r="E1847" s="8" t="s">
        <v>11</v>
      </c>
      <c r="F1847" s="8" t="s">
        <v>12</v>
      </c>
      <c r="G1847" s="10">
        <v>14375521</v>
      </c>
      <c r="H1847" s="10">
        <v>28972794</v>
      </c>
      <c r="I1847" s="10">
        <v>2036519</v>
      </c>
      <c r="J1847" s="10">
        <v>2230540</v>
      </c>
      <c r="K1847" s="10">
        <v>26742254</v>
      </c>
      <c r="L1847" s="10">
        <v>0</v>
      </c>
      <c r="M1847" s="10">
        <v>5105513</v>
      </c>
    </row>
    <row r="1848" spans="1:13" hidden="1" x14ac:dyDescent="0.25">
      <c r="A1848" s="8">
        <v>890929055</v>
      </c>
      <c r="B1848" s="5" t="str">
        <f>VLOOKUP(A1848,[1]Carátula!A1848:D4398,4,FALSE)</f>
        <v>REFORESTADORA Y MANUFACTURERA LOS RETIROS S.A.S</v>
      </c>
      <c r="C1848" s="5" t="str">
        <f>VLOOKUP(A1848,[1]Carátula!A1848:F4398,6,FALSE)</f>
        <v>C1610 - Aserrado, acepillado e impregnación de la madera</v>
      </c>
      <c r="D1848" s="9">
        <v>43830</v>
      </c>
      <c r="E1848" s="8" t="s">
        <v>11</v>
      </c>
      <c r="F1848" s="8" t="s">
        <v>12</v>
      </c>
      <c r="G1848" s="10">
        <v>18380756</v>
      </c>
      <c r="H1848" s="10">
        <v>61853052</v>
      </c>
      <c r="I1848" s="10">
        <v>9877834</v>
      </c>
      <c r="J1848" s="10">
        <v>11419841</v>
      </c>
      <c r="K1848" s="10">
        <v>50433211</v>
      </c>
      <c r="L1848" s="10">
        <v>72707</v>
      </c>
      <c r="M1848" s="10">
        <v>14237177</v>
      </c>
    </row>
    <row r="1849" spans="1:13" hidden="1" x14ac:dyDescent="0.25">
      <c r="A1849" s="8">
        <v>860002459</v>
      </c>
      <c r="B1849" s="5" t="str">
        <f>VLOOKUP(A1849,[1]Carátula!A1849:D4399,4,FALSE)</f>
        <v>CONSORCIO METALURGICO NACIONAL SAS</v>
      </c>
      <c r="C1849" s="5" t="str">
        <f>VLOOKUP(A1849,[1]Carátula!A1849:F4399,6,FALSE)</f>
        <v>C2410 - Industrias básicas de hierro y de acero</v>
      </c>
      <c r="D1849" s="9">
        <v>43830</v>
      </c>
      <c r="E1849" s="8" t="s">
        <v>11</v>
      </c>
      <c r="F1849" s="8" t="s">
        <v>12</v>
      </c>
      <c r="G1849" s="10">
        <v>107951550</v>
      </c>
      <c r="H1849" s="10">
        <v>194589281</v>
      </c>
      <c r="I1849" s="10">
        <v>97561102</v>
      </c>
      <c r="J1849" s="10">
        <v>104972227</v>
      </c>
      <c r="K1849" s="10">
        <v>89617054</v>
      </c>
      <c r="L1849" s="10">
        <v>16326007</v>
      </c>
      <c r="M1849" s="10">
        <v>3003289</v>
      </c>
    </row>
    <row r="1850" spans="1:13" hidden="1" x14ac:dyDescent="0.25">
      <c r="A1850" s="8">
        <v>900713658</v>
      </c>
      <c r="B1850" s="5" t="str">
        <f>VLOOKUP(A1850,[1]Carátula!A1850:D4400,4,FALSE)</f>
        <v>CNE OIL &amp; GAS SAS</v>
      </c>
      <c r="C1850" s="5" t="str">
        <f>VLOOKUP(A1850,[1]Carátula!A1850:F4400,6,FALSE)</f>
        <v>B0620 - Extracción de gas natural</v>
      </c>
      <c r="D1850" s="9">
        <v>43830</v>
      </c>
      <c r="E1850" s="8" t="s">
        <v>11</v>
      </c>
      <c r="F1850" s="8" t="s">
        <v>12</v>
      </c>
      <c r="G1850" s="10">
        <v>213015364</v>
      </c>
      <c r="H1850" s="10">
        <v>1015870795</v>
      </c>
      <c r="I1850" s="10">
        <v>424261634</v>
      </c>
      <c r="J1850" s="10">
        <v>862778295</v>
      </c>
      <c r="K1850" s="10">
        <v>153092500</v>
      </c>
      <c r="L1850" s="10">
        <v>12589873</v>
      </c>
      <c r="M1850" s="10">
        <v>76949309</v>
      </c>
    </row>
    <row r="1851" spans="1:13" hidden="1" x14ac:dyDescent="0.25">
      <c r="A1851" s="8">
        <v>860026958</v>
      </c>
      <c r="B1851" s="5" t="str">
        <f>VLOOKUP(A1851,[1]Carátula!A1851:D4401,4,FALSE)</f>
        <v>METALICAS Y ELECTRICAS MELEC S.A. EN REORGANIZAION</v>
      </c>
      <c r="C1851" s="5" t="str">
        <f>VLOOKUP(A1851,[1]Carátula!A1851:F4401,6,FALSE)</f>
        <v>G4669 - Comercio al por mayor de otros productos n.c.p.</v>
      </c>
      <c r="D1851" s="9">
        <v>43830</v>
      </c>
      <c r="E1851" s="8" t="s">
        <v>11</v>
      </c>
      <c r="F1851" s="8" t="s">
        <v>12</v>
      </c>
      <c r="G1851" s="10">
        <v>15055975</v>
      </c>
      <c r="H1851" s="10">
        <v>37071087</v>
      </c>
      <c r="I1851" s="10">
        <v>24617021</v>
      </c>
      <c r="J1851" s="10">
        <v>29732988</v>
      </c>
      <c r="K1851" s="10">
        <v>7338099</v>
      </c>
      <c r="L1851" s="10">
        <v>2027038</v>
      </c>
      <c r="M1851" s="10">
        <v>-1801006</v>
      </c>
    </row>
    <row r="1852" spans="1:13" hidden="1" x14ac:dyDescent="0.25">
      <c r="A1852" s="8">
        <v>900075062</v>
      </c>
      <c r="B1852" s="5" t="str">
        <f>VLOOKUP(A1852,[1]Carátula!A1852:D4402,4,FALSE)</f>
        <v>COMERCIALIZADORA CMF SA</v>
      </c>
      <c r="C1852" s="5" t="str">
        <f>VLOOKUP(A1852,[1]Carátula!A1852:F4402,6,FALSE)</f>
        <v>G4663 - Comercio al por mayor de materiales de construcción, artículos de ferretería, pinturas, productos de vidrio, equipo y materiales de fontanería y calefacción</v>
      </c>
      <c r="D1852" s="9">
        <v>43830</v>
      </c>
      <c r="E1852" s="8" t="s">
        <v>11</v>
      </c>
      <c r="F1852" s="8" t="s">
        <v>12</v>
      </c>
      <c r="G1852" s="10">
        <v>1134164</v>
      </c>
      <c r="H1852" s="10">
        <v>3304083</v>
      </c>
      <c r="I1852" s="10">
        <v>204260</v>
      </c>
      <c r="J1852" s="10">
        <v>1277299</v>
      </c>
      <c r="K1852" s="10">
        <v>2026784</v>
      </c>
      <c r="L1852" s="10">
        <v>355826</v>
      </c>
      <c r="M1852" s="10">
        <v>21</v>
      </c>
    </row>
    <row r="1853" spans="1:13" hidden="1" x14ac:dyDescent="0.25">
      <c r="A1853" s="8">
        <v>860014659</v>
      </c>
      <c r="B1853" s="5" t="str">
        <f>VLOOKUP(A1853,[1]Carátula!A1853:D4403,4,FALSE)</f>
        <v xml:space="preserve">DOW QUIMICA DE COLOMBIA S.A. </v>
      </c>
      <c r="C1853" s="5" t="str">
        <f>VLOOKUP(A1853,[1]Carátula!A1853:F4403,6,FALSE)</f>
        <v>C2013 - Fabricación de plásticos en formas primarias</v>
      </c>
      <c r="D1853" s="9">
        <v>43830</v>
      </c>
      <c r="E1853" s="8" t="s">
        <v>11</v>
      </c>
      <c r="F1853" s="8" t="s">
        <v>12</v>
      </c>
      <c r="G1853" s="10">
        <v>287688930</v>
      </c>
      <c r="H1853" s="10">
        <v>328036906</v>
      </c>
      <c r="I1853" s="10">
        <v>222016505</v>
      </c>
      <c r="J1853" s="10">
        <v>222016505</v>
      </c>
      <c r="K1853" s="10">
        <v>106020401</v>
      </c>
      <c r="L1853" s="10">
        <v>896727</v>
      </c>
      <c r="M1853" s="10">
        <v>23925956</v>
      </c>
    </row>
    <row r="1854" spans="1:13" hidden="1" x14ac:dyDescent="0.25">
      <c r="A1854" s="8">
        <v>900473156</v>
      </c>
      <c r="B1854" s="5" t="str">
        <f>VLOOKUP(A1854,[1]Carátula!A1854:D4404,4,FALSE)</f>
        <v xml:space="preserve">SEÑORA DEL ROSARIO Y AMIGOS EN CIA SAS </v>
      </c>
      <c r="C1854" s="5" t="str">
        <f>VLOOKUP(A1854,[1]Carátula!A1854:F4404,6,FALSE)</f>
        <v>R9006 - Actividades teatrales</v>
      </c>
      <c r="D1854" s="9">
        <v>43830</v>
      </c>
      <c r="E1854" s="8" t="s">
        <v>11</v>
      </c>
      <c r="F1854" s="8" t="s">
        <v>12</v>
      </c>
      <c r="G1854" s="10">
        <v>16622109</v>
      </c>
      <c r="H1854" s="10">
        <v>26756673</v>
      </c>
      <c r="I1854" s="10">
        <v>19465257</v>
      </c>
      <c r="J1854" s="10">
        <v>25574071</v>
      </c>
      <c r="K1854" s="10">
        <v>1182602</v>
      </c>
      <c r="L1854" s="10">
        <v>908195</v>
      </c>
      <c r="M1854" s="10">
        <v>-279152</v>
      </c>
    </row>
    <row r="1855" spans="1:13" hidden="1" x14ac:dyDescent="0.25">
      <c r="A1855" s="8">
        <v>900117563</v>
      </c>
      <c r="B1855" s="5" t="str">
        <f>VLOOKUP(A1855,[1]Carátula!A1855:D4405,4,FALSE)</f>
        <v>COMPAÑIA MINERA CERRO TASAJERO SA</v>
      </c>
      <c r="C1855" s="5" t="str">
        <f>VLOOKUP(A1855,[1]Carátula!A1855:F4405,6,FALSE)</f>
        <v>B0510 - Extracción de hulla (carbón de piedra)</v>
      </c>
      <c r="D1855" s="9">
        <v>43830</v>
      </c>
      <c r="E1855" s="8" t="s">
        <v>11</v>
      </c>
      <c r="F1855" s="8" t="s">
        <v>12</v>
      </c>
      <c r="G1855" s="10">
        <v>363364</v>
      </c>
      <c r="H1855" s="10">
        <v>27896785</v>
      </c>
      <c r="I1855" s="10">
        <v>8048556</v>
      </c>
      <c r="J1855" s="10">
        <v>8576402</v>
      </c>
      <c r="K1855" s="10">
        <v>19320383</v>
      </c>
      <c r="L1855" s="10">
        <v>1087326</v>
      </c>
      <c r="M1855" s="10">
        <v>-2474778</v>
      </c>
    </row>
    <row r="1856" spans="1:13" hidden="1" x14ac:dyDescent="0.25">
      <c r="A1856" s="8">
        <v>900091949</v>
      </c>
      <c r="B1856" s="5" t="str">
        <f>VLOOKUP(A1856,[1]Carátula!A1856:D4406,4,FALSE)</f>
        <v>Duwest Colombia S.A.S</v>
      </c>
      <c r="C1856" s="5" t="str">
        <f>VLOOKUP(A1856,[1]Carátula!A1856:F4406,6,FALSE)</f>
        <v>G4664 - Comercio al por mayor de productos químicos básicos, cauchos y plásticos en formas primarias y productos químicos de uso agropecuario</v>
      </c>
      <c r="D1856" s="9">
        <v>43830</v>
      </c>
      <c r="E1856" s="8" t="s">
        <v>11</v>
      </c>
      <c r="F1856" s="8" t="s">
        <v>12</v>
      </c>
      <c r="G1856" s="10">
        <v>58887940</v>
      </c>
      <c r="H1856" s="10">
        <v>62857736</v>
      </c>
      <c r="I1856" s="10">
        <v>45368342</v>
      </c>
      <c r="J1856" s="10">
        <v>46547553</v>
      </c>
      <c r="K1856" s="10">
        <v>16310183</v>
      </c>
      <c r="L1856" s="10">
        <v>748453</v>
      </c>
      <c r="M1856" s="10">
        <v>4362473</v>
      </c>
    </row>
    <row r="1857" spans="1:13" hidden="1" x14ac:dyDescent="0.25">
      <c r="A1857" s="8">
        <v>900614469</v>
      </c>
      <c r="B1857" s="5" t="str">
        <f>VLOOKUP(A1857,[1]Carátula!A1857:D4407,4,FALSE)</f>
        <v>REFORESTADORA CUMARE SAS</v>
      </c>
      <c r="C1857" s="5" t="str">
        <f>VLOOKUP(A1857,[1]Carátula!A1857:F4407,6,FALSE)</f>
        <v>A0210 - Silvicultura y otras actividades forestales</v>
      </c>
      <c r="D1857" s="9">
        <v>43830</v>
      </c>
      <c r="E1857" s="8" t="s">
        <v>11</v>
      </c>
      <c r="F1857" s="8" t="s">
        <v>12</v>
      </c>
      <c r="G1857" s="10">
        <v>1488184</v>
      </c>
      <c r="H1857" s="10">
        <v>118885024</v>
      </c>
      <c r="I1857" s="10">
        <v>544686</v>
      </c>
      <c r="J1857" s="10">
        <v>75932814</v>
      </c>
      <c r="K1857" s="10">
        <v>42952210</v>
      </c>
      <c r="L1857" s="10">
        <v>7531372</v>
      </c>
      <c r="M1857" s="10">
        <v>676442</v>
      </c>
    </row>
    <row r="1858" spans="1:13" hidden="1" x14ac:dyDescent="0.25">
      <c r="A1858" s="8">
        <v>890929455</v>
      </c>
      <c r="B1858" s="5" t="str">
        <f>VLOOKUP(A1858,[1]Carátula!A1858:D4408,4,FALSE)</f>
        <v>DISTRIBUIDORA DOÑA ELENA SA</v>
      </c>
      <c r="C1858" s="5" t="str">
        <f>VLOOKUP(A1858,[1]Carátula!A1858:F4408,6,FALSE)</f>
        <v>C1081 - Elaboración de productos de panadería</v>
      </c>
      <c r="D1858" s="9">
        <v>43830</v>
      </c>
      <c r="E1858" s="8" t="s">
        <v>11</v>
      </c>
      <c r="F1858" s="8" t="s">
        <v>12</v>
      </c>
      <c r="G1858" s="10">
        <v>2233137</v>
      </c>
      <c r="H1858" s="10">
        <v>4541422</v>
      </c>
      <c r="I1858" s="10">
        <v>2442756</v>
      </c>
      <c r="J1858" s="10">
        <v>3647475</v>
      </c>
      <c r="K1858" s="10">
        <v>893947</v>
      </c>
      <c r="L1858" s="10">
        <v>308838</v>
      </c>
      <c r="M1858" s="10">
        <v>320523</v>
      </c>
    </row>
    <row r="1859" spans="1:13" hidden="1" x14ac:dyDescent="0.25">
      <c r="A1859" s="8">
        <v>901039757</v>
      </c>
      <c r="B1859" s="5" t="str">
        <f>VLOOKUP(A1859,[1]Carátula!A1859:D4409,4,FALSE)</f>
        <v>MOTA ENGIL PERU S A SUCURSAL COLOMBIA</v>
      </c>
      <c r="C1859" s="5" t="str">
        <f>VLOOKUP(A1859,[1]Carátula!A1859:F4409,6,FALSE)</f>
        <v>F4210 - Construcción de carreteras y vías de ferrocarril</v>
      </c>
      <c r="D1859" s="9">
        <v>43830</v>
      </c>
      <c r="E1859" s="8" t="s">
        <v>11</v>
      </c>
      <c r="F1859" s="8" t="s">
        <v>12</v>
      </c>
      <c r="G1859" s="10">
        <v>49269762</v>
      </c>
      <c r="H1859" s="10">
        <v>49326599</v>
      </c>
      <c r="I1859" s="10">
        <v>45838612</v>
      </c>
      <c r="J1859" s="10">
        <v>45838829</v>
      </c>
      <c r="K1859" s="10">
        <v>3487770</v>
      </c>
      <c r="L1859" s="10">
        <v>4</v>
      </c>
      <c r="M1859" s="10">
        <v>1477273</v>
      </c>
    </row>
    <row r="1860" spans="1:13" hidden="1" x14ac:dyDescent="0.25">
      <c r="A1860" s="8">
        <v>900497857</v>
      </c>
      <c r="B1860" s="5" t="str">
        <f>VLOOKUP(A1860,[1]Carátula!A1860:D4410,4,FALSE)</f>
        <v>PANTOS LOGISTICS COLOMBIA SAS</v>
      </c>
      <c r="C1860" s="5" t="str">
        <f>VLOOKUP(A1860,[1]Carátula!A1860:F4410,6,FALSE)</f>
        <v>H5229 - Otras actividades complementarias al transporte</v>
      </c>
      <c r="D1860" s="9">
        <v>43830</v>
      </c>
      <c r="E1860" s="8" t="s">
        <v>11</v>
      </c>
      <c r="F1860" s="8" t="s">
        <v>12</v>
      </c>
      <c r="G1860" s="10">
        <v>6783622</v>
      </c>
      <c r="H1860" s="10">
        <v>8278429</v>
      </c>
      <c r="I1860" s="10">
        <v>3670855</v>
      </c>
      <c r="J1860" s="10">
        <v>3670855</v>
      </c>
      <c r="K1860" s="10">
        <v>4607574</v>
      </c>
      <c r="L1860" s="10"/>
      <c r="M1860" s="10">
        <v>540048</v>
      </c>
    </row>
    <row r="1861" spans="1:13" hidden="1" x14ac:dyDescent="0.25">
      <c r="A1861" s="8">
        <v>900138858</v>
      </c>
      <c r="B1861" s="5" t="str">
        <f>VLOOKUP(A1861,[1]Carátula!A1861:D4411,4,FALSE)</f>
        <v>BRECCIA SALUD SAS</v>
      </c>
      <c r="C1861" s="5" t="str">
        <f>VLOOKUP(A1861,[1]Carátula!A1861:F4411,6,FALSE)</f>
        <v>G4773 - Comercio al por menor de productos farmacéuticos y medicinales, cosméticos y artículos de tocador en establecimientos especializados</v>
      </c>
      <c r="D1861" s="9">
        <v>43830</v>
      </c>
      <c r="E1861" s="8" t="s">
        <v>11</v>
      </c>
      <c r="F1861" s="8" t="s">
        <v>12</v>
      </c>
      <c r="G1861" s="10">
        <v>31636423</v>
      </c>
      <c r="H1861" s="10">
        <v>66977610</v>
      </c>
      <c r="I1861" s="10">
        <v>31450845</v>
      </c>
      <c r="J1861" s="10">
        <v>54460605</v>
      </c>
      <c r="K1861" s="10">
        <v>12517005</v>
      </c>
      <c r="L1861" s="10">
        <v>1021821</v>
      </c>
      <c r="M1861" s="10">
        <v>543716</v>
      </c>
    </row>
    <row r="1862" spans="1:13" hidden="1" x14ac:dyDescent="0.25">
      <c r="A1862" s="8">
        <v>901117560</v>
      </c>
      <c r="B1862" s="5" t="str">
        <f>VLOOKUP(A1862,[1]Carátula!A1862:D4412,4,FALSE)</f>
        <v>EPIROC COLOMBIA S.A.S.</v>
      </c>
      <c r="C1862" s="5" t="str">
        <f>VLOOKUP(A1862,[1]Carátula!A1862:F4412,6,FALSE)</f>
        <v>G4659 - Comercio al por mayor de otros tipos de maquinaria y equipo n.c.p.</v>
      </c>
      <c r="D1862" s="9">
        <v>43830</v>
      </c>
      <c r="E1862" s="8" t="s">
        <v>11</v>
      </c>
      <c r="F1862" s="8" t="s">
        <v>12</v>
      </c>
      <c r="G1862" s="10">
        <v>36231369</v>
      </c>
      <c r="H1862" s="10">
        <v>42347957</v>
      </c>
      <c r="I1862" s="10">
        <v>23989072</v>
      </c>
      <c r="J1862" s="10">
        <v>26334735</v>
      </c>
      <c r="K1862" s="10">
        <v>16013222</v>
      </c>
      <c r="L1862" s="10">
        <v>1760933</v>
      </c>
      <c r="M1862" s="10">
        <v>167476</v>
      </c>
    </row>
    <row r="1863" spans="1:13" hidden="1" x14ac:dyDescent="0.25">
      <c r="A1863" s="8">
        <v>800041463</v>
      </c>
      <c r="B1863" s="5" t="str">
        <f>VLOOKUP(A1863,[1]Carátula!A1863:D4413,4,FALSE)</f>
        <v>SIPRI SAS</v>
      </c>
      <c r="C1863" s="5" t="str">
        <f>VLOOKUP(A1863,[1]Carátula!A1863:F4413,6,FALSE)</f>
        <v>B0710 - Extracción de minerales de hierro</v>
      </c>
      <c r="D1863" s="9">
        <v>43830</v>
      </c>
      <c r="E1863" s="8" t="s">
        <v>11</v>
      </c>
      <c r="F1863" s="8" t="s">
        <v>12</v>
      </c>
      <c r="G1863" s="10">
        <v>19186</v>
      </c>
      <c r="H1863" s="10">
        <v>1693966</v>
      </c>
      <c r="I1863" s="10">
        <v>26669</v>
      </c>
      <c r="J1863" s="10">
        <v>193396</v>
      </c>
      <c r="K1863" s="10">
        <v>1500570</v>
      </c>
      <c r="L1863" s="10"/>
      <c r="M1863" s="10">
        <v>-21265</v>
      </c>
    </row>
    <row r="1864" spans="1:13" hidden="1" x14ac:dyDescent="0.25">
      <c r="A1864" s="8">
        <v>860000753</v>
      </c>
      <c r="B1864" s="5" t="str">
        <f>VLOOKUP(A1864,[1]Carátula!A1864:D4414,4,FALSE)</f>
        <v xml:space="preserve">Boehringer Ingelheim S.A. </v>
      </c>
      <c r="C1864" s="5" t="str">
        <f>VLOOKUP(A1864,[1]Carátula!A1864:F4414,6,FALSE)</f>
        <v>G4645 - Comercio al por mayor de productos farmacéuticos, medicinales, cosméticos y de tocador</v>
      </c>
      <c r="D1864" s="9">
        <v>43830</v>
      </c>
      <c r="E1864" s="8" t="s">
        <v>11</v>
      </c>
      <c r="F1864" s="8" t="s">
        <v>12</v>
      </c>
      <c r="G1864" s="10">
        <v>249438563</v>
      </c>
      <c r="H1864" s="10">
        <v>296718929</v>
      </c>
      <c r="I1864" s="10">
        <v>255947059</v>
      </c>
      <c r="J1864" s="10">
        <v>272114460</v>
      </c>
      <c r="K1864" s="10">
        <v>24604469</v>
      </c>
      <c r="L1864" s="10">
        <v>8831217</v>
      </c>
      <c r="M1864" s="10">
        <v>-15335958</v>
      </c>
    </row>
    <row r="1865" spans="1:13" hidden="1" x14ac:dyDescent="0.25">
      <c r="A1865" s="8">
        <v>900429459</v>
      </c>
      <c r="B1865" s="5" t="str">
        <f>VLOOKUP(A1865,[1]Carátula!A1865:D4415,4,FALSE)</f>
        <v>Sweetsol Sucursal Colombia</v>
      </c>
      <c r="C1865" s="5" t="str">
        <f>VLOOKUP(A1865,[1]Carátula!A1865:F4415,6,FALSE)</f>
        <v>C1082 - Elaboración de cacao, chocolate y productos de confitería</v>
      </c>
      <c r="D1865" s="9">
        <v>43830</v>
      </c>
      <c r="E1865" s="8" t="s">
        <v>11</v>
      </c>
      <c r="F1865" s="8" t="s">
        <v>12</v>
      </c>
      <c r="G1865" s="10">
        <v>6735550</v>
      </c>
      <c r="H1865" s="10">
        <v>16084101</v>
      </c>
      <c r="I1865" s="10">
        <v>6282782</v>
      </c>
      <c r="J1865" s="10">
        <v>12618725</v>
      </c>
      <c r="K1865" s="10">
        <v>3465376</v>
      </c>
      <c r="L1865" s="10">
        <v>324479</v>
      </c>
      <c r="M1865" s="10">
        <v>-146352</v>
      </c>
    </row>
    <row r="1866" spans="1:13" hidden="1" x14ac:dyDescent="0.25">
      <c r="A1866" s="8">
        <v>860524163</v>
      </c>
      <c r="B1866" s="5" t="str">
        <f>VLOOKUP(A1866,[1]Carátula!A1866:D4416,4,FALSE)</f>
        <v>FLORES DE SERREZUELA SAS</v>
      </c>
      <c r="C1866" s="5" t="str">
        <f>VLOOKUP(A1866,[1]Carátula!A1866:F4416,6,FALSE)</f>
        <v>A0125 - Cultivo de flor de corte</v>
      </c>
      <c r="D1866" s="9">
        <v>43830</v>
      </c>
      <c r="E1866" s="8" t="s">
        <v>11</v>
      </c>
      <c r="F1866" s="8" t="s">
        <v>12</v>
      </c>
      <c r="G1866" s="10">
        <v>15037052</v>
      </c>
      <c r="H1866" s="10">
        <v>28397072</v>
      </c>
      <c r="I1866" s="10">
        <v>6279587</v>
      </c>
      <c r="J1866" s="10">
        <v>9410236</v>
      </c>
      <c r="K1866" s="10">
        <v>18986836</v>
      </c>
      <c r="L1866" s="10">
        <v>201227</v>
      </c>
      <c r="M1866" s="10">
        <v>1905788</v>
      </c>
    </row>
    <row r="1867" spans="1:13" hidden="1" x14ac:dyDescent="0.25">
      <c r="A1867" s="8">
        <v>800241958</v>
      </c>
      <c r="B1867" s="5" t="str">
        <f>VLOOKUP(A1867,[1]Carátula!A1867:D4417,4,FALSE)</f>
        <v>Hewlett Packard Colombia LTDA</v>
      </c>
      <c r="C1867" s="5" t="str">
        <f>VLOOKUP(A1867,[1]Carátula!A1867:F4417,6,FALSE)</f>
        <v>J6202 - Actividades de consultoría informática y actividades de administración de instalaciones informáticas</v>
      </c>
      <c r="D1867" s="9">
        <v>43830</v>
      </c>
      <c r="E1867" s="8" t="s">
        <v>11</v>
      </c>
      <c r="F1867" s="8" t="s">
        <v>12</v>
      </c>
      <c r="G1867" s="10">
        <v>230374424</v>
      </c>
      <c r="H1867" s="10">
        <v>237895748</v>
      </c>
      <c r="I1867" s="10">
        <v>99139587</v>
      </c>
      <c r="J1867" s="10">
        <v>136357632</v>
      </c>
      <c r="K1867" s="10">
        <v>101538116</v>
      </c>
      <c r="L1867" s="10"/>
      <c r="M1867" s="10">
        <v>7518029</v>
      </c>
    </row>
    <row r="1868" spans="1:13" hidden="1" x14ac:dyDescent="0.25">
      <c r="A1868" s="8">
        <v>802001157</v>
      </c>
      <c r="B1868" s="5" t="str">
        <f>VLOOKUP(A1868,[1]Carátula!A1868:D4418,4,FALSE)</f>
        <v xml:space="preserve">SOCIEDAD COLOMBIANA DE INVERSIONES COMERCIALES S.A.      </v>
      </c>
      <c r="C1868" s="5" t="str">
        <f>VLOOKUP(A1868,[1]Carátula!A1868:F4418,6,FALSE)</f>
        <v>K6613 - Otras actividades relacionadas con el mercado de valores</v>
      </c>
      <c r="D1868" s="9">
        <v>43830</v>
      </c>
      <c r="E1868" s="8" t="s">
        <v>11</v>
      </c>
      <c r="F1868" s="8" t="s">
        <v>12</v>
      </c>
      <c r="G1868" s="10">
        <v>7946978</v>
      </c>
      <c r="H1868" s="10">
        <v>142237871</v>
      </c>
      <c r="I1868" s="10">
        <v>2857258</v>
      </c>
      <c r="J1868" s="10">
        <v>14384196</v>
      </c>
      <c r="K1868" s="10">
        <v>127853675</v>
      </c>
      <c r="L1868" s="10">
        <v>37038</v>
      </c>
      <c r="M1868" s="10">
        <v>2498577</v>
      </c>
    </row>
    <row r="1869" spans="1:13" hidden="1" x14ac:dyDescent="0.25">
      <c r="A1869" s="8">
        <v>890942766</v>
      </c>
      <c r="B1869" s="5" t="str">
        <f>VLOOKUP(A1869,[1]Carátula!A1869:D4419,4,FALSE)</f>
        <v>CONSTRUCTORA MONSERRATE DE COLOMBIA</v>
      </c>
      <c r="C1869" s="5" t="str">
        <f>VLOOKUP(A1869,[1]Carátula!A1869:F4419,6,FALSE)</f>
        <v>F4111 - Construcción de edificios residenciales</v>
      </c>
      <c r="D1869" s="9">
        <v>43830</v>
      </c>
      <c r="E1869" s="8" t="s">
        <v>11</v>
      </c>
      <c r="F1869" s="8" t="s">
        <v>12</v>
      </c>
      <c r="G1869" s="10">
        <v>53027501</v>
      </c>
      <c r="H1869" s="10">
        <v>99169175</v>
      </c>
      <c r="I1869" s="10">
        <v>51985751</v>
      </c>
      <c r="J1869" s="10">
        <v>78583663</v>
      </c>
      <c r="K1869" s="10">
        <v>20585512</v>
      </c>
      <c r="L1869" s="10"/>
      <c r="M1869" s="10">
        <v>12919849</v>
      </c>
    </row>
    <row r="1870" spans="1:13" hidden="1" x14ac:dyDescent="0.25">
      <c r="A1870" s="8">
        <v>900297570</v>
      </c>
      <c r="B1870" s="5" t="str">
        <f>VLOOKUP(A1870,[1]Carátula!A1870:D4420,4,FALSE)</f>
        <v>DO JEANS CONFECCIONES S.A.S</v>
      </c>
      <c r="C1870" s="5" t="str">
        <f>VLOOKUP(A1870,[1]Carátula!A1870:F4420,6,FALSE)</f>
        <v>C1410 - Confección de prendas de vestir, excepto prendas de piel</v>
      </c>
      <c r="D1870" s="9">
        <v>43830</v>
      </c>
      <c r="E1870" s="8" t="s">
        <v>11</v>
      </c>
      <c r="F1870" s="8" t="s">
        <v>12</v>
      </c>
      <c r="G1870" s="10">
        <v>4398245</v>
      </c>
      <c r="H1870" s="10">
        <v>5421809</v>
      </c>
      <c r="I1870" s="10">
        <v>3283541</v>
      </c>
      <c r="J1870" s="10">
        <v>3283541</v>
      </c>
      <c r="K1870" s="10">
        <v>2138268</v>
      </c>
      <c r="L1870" s="10">
        <v>235337</v>
      </c>
      <c r="M1870" s="10">
        <v>321960</v>
      </c>
    </row>
    <row r="1871" spans="1:13" hidden="1" x14ac:dyDescent="0.25">
      <c r="A1871" s="8">
        <v>819003157</v>
      </c>
      <c r="B1871" s="5" t="str">
        <f>VLOOKUP(A1871,[1]Carátula!A1871:D4421,4,FALSE)</f>
        <v>INMOBILIARIA KASUMA SA</v>
      </c>
      <c r="C1871" s="5" t="str">
        <f>VLOOKUP(A1871,[1]Carátula!A1871:F4421,6,FALSE)</f>
        <v>L6810 - Actividades inmobiliarias realizadas con bienes propios o arrendados</v>
      </c>
      <c r="D1871" s="9">
        <v>43830</v>
      </c>
      <c r="E1871" s="8" t="s">
        <v>11</v>
      </c>
      <c r="F1871" s="8" t="s">
        <v>12</v>
      </c>
      <c r="G1871" s="10">
        <v>229301</v>
      </c>
      <c r="H1871" s="10">
        <v>14139580</v>
      </c>
      <c r="I1871" s="10">
        <v>1039151</v>
      </c>
      <c r="J1871" s="10">
        <v>3177990</v>
      </c>
      <c r="K1871" s="10">
        <v>10961590</v>
      </c>
      <c r="L1871" s="10">
        <v>61736</v>
      </c>
      <c r="M1871" s="10">
        <v>1100968</v>
      </c>
    </row>
    <row r="1872" spans="1:13" hidden="1" x14ac:dyDescent="0.25">
      <c r="A1872" s="8">
        <v>860001755</v>
      </c>
      <c r="B1872" s="5" t="str">
        <f>VLOOKUP(A1872,[1]Carátula!A1872:D4422,4,FALSE)</f>
        <v>SERVIMAR S.A.</v>
      </c>
      <c r="C1872" s="5" t="str">
        <f>VLOOKUP(A1872,[1]Carátula!A1872:F4422,6,FALSE)</f>
        <v>G4530 - Comercio de partes, piezas (autopartes) y accesorios (lujos) para vehículos automotores</v>
      </c>
      <c r="D1872" s="9">
        <v>43830</v>
      </c>
      <c r="E1872" s="8" t="s">
        <v>11</v>
      </c>
      <c r="F1872" s="8" t="s">
        <v>12</v>
      </c>
      <c r="G1872" s="10">
        <v>145965</v>
      </c>
      <c r="H1872" s="10">
        <v>3956684</v>
      </c>
      <c r="I1872" s="10">
        <v>19427</v>
      </c>
      <c r="J1872" s="10">
        <v>2461587</v>
      </c>
      <c r="K1872" s="10">
        <v>1495097</v>
      </c>
      <c r="L1872" s="10">
        <v>199308</v>
      </c>
      <c r="M1872" s="10">
        <v>-421449</v>
      </c>
    </row>
    <row r="1873" spans="1:13" hidden="1" x14ac:dyDescent="0.25">
      <c r="A1873" s="8">
        <v>811030757</v>
      </c>
      <c r="B1873" s="5" t="str">
        <f>VLOOKUP(A1873,[1]Carátula!A1873:D4423,4,FALSE)</f>
        <v>STATUR INTERPRICE SAS</v>
      </c>
      <c r="C1873" s="5" t="str">
        <f>VLOOKUP(A1873,[1]Carátula!A1873:F4423,6,FALSE)</f>
        <v>G4669 - Comercio al por mayor de otros productos n.c.p.</v>
      </c>
      <c r="D1873" s="9">
        <v>43830</v>
      </c>
      <c r="E1873" s="8" t="s">
        <v>11</v>
      </c>
      <c r="F1873" s="8" t="s">
        <v>12</v>
      </c>
      <c r="G1873" s="10">
        <v>25884958</v>
      </c>
      <c r="H1873" s="10">
        <v>26514487</v>
      </c>
      <c r="I1873" s="10">
        <v>16227422</v>
      </c>
      <c r="J1873" s="10">
        <v>16391327</v>
      </c>
      <c r="K1873" s="10">
        <v>10123160</v>
      </c>
      <c r="L1873" s="10"/>
      <c r="M1873" s="10">
        <v>1240948</v>
      </c>
    </row>
    <row r="1874" spans="1:13" hidden="1" x14ac:dyDescent="0.25">
      <c r="A1874" s="8">
        <v>890101058</v>
      </c>
      <c r="B1874" s="5" t="str">
        <f>VLOOKUP(A1874,[1]Carátula!A1874:D4424,4,FALSE)</f>
        <v>CURTIEMBRES BUFALO SAS</v>
      </c>
      <c r="C1874" s="5" t="str">
        <f>VLOOKUP(A1874,[1]Carátula!A1874:F4424,6,FALSE)</f>
        <v>C1511 - Curtido y recurtido de cueros; recurtido y teñido de pieles</v>
      </c>
      <c r="D1874" s="9">
        <v>43830</v>
      </c>
      <c r="E1874" s="8" t="s">
        <v>11</v>
      </c>
      <c r="F1874" s="8" t="s">
        <v>12</v>
      </c>
      <c r="G1874" s="10">
        <v>29039197</v>
      </c>
      <c r="H1874" s="10">
        <v>91515352</v>
      </c>
      <c r="I1874" s="10">
        <v>19078481</v>
      </c>
      <c r="J1874" s="10">
        <v>46823269</v>
      </c>
      <c r="K1874" s="10">
        <v>44692083</v>
      </c>
      <c r="L1874" s="10">
        <v>1988116</v>
      </c>
      <c r="M1874" s="10">
        <v>-2765667</v>
      </c>
    </row>
    <row r="1875" spans="1:13" hidden="1" x14ac:dyDescent="0.25">
      <c r="A1875" s="8">
        <v>800246963</v>
      </c>
      <c r="B1875" s="5" t="str">
        <f>VLOOKUP(A1875,[1]Carátula!A1875:D4425,4,FALSE)</f>
        <v>UNIVERSAL MUSIC COLOMBIA S.A.S</v>
      </c>
      <c r="C1875" s="5" t="str">
        <f>VLOOKUP(A1875,[1]Carátula!A1875:F4425,6,FALSE)</f>
        <v>G4669 - Comercio al por mayor de otros productos n.c.p.</v>
      </c>
      <c r="D1875" s="9">
        <v>43830</v>
      </c>
      <c r="E1875" s="8" t="s">
        <v>11</v>
      </c>
      <c r="F1875" s="8" t="s">
        <v>12</v>
      </c>
      <c r="G1875" s="10">
        <v>55168858</v>
      </c>
      <c r="H1875" s="10">
        <v>59636231</v>
      </c>
      <c r="I1875" s="10">
        <v>18716704</v>
      </c>
      <c r="J1875" s="10">
        <v>49901214</v>
      </c>
      <c r="K1875" s="10">
        <v>9735017</v>
      </c>
      <c r="L1875" s="10"/>
      <c r="M1875" s="10">
        <v>1802831</v>
      </c>
    </row>
    <row r="1876" spans="1:13" hidden="1" x14ac:dyDescent="0.25">
      <c r="A1876" s="8">
        <v>819003159</v>
      </c>
      <c r="B1876" s="5" t="str">
        <f>VLOOKUP(A1876,[1]Carátula!A1876:D4426,4,FALSE)</f>
        <v>BANAPALMA S.A.</v>
      </c>
      <c r="C1876" s="5" t="str">
        <f>VLOOKUP(A1876,[1]Carátula!A1876:F4426,6,FALSE)</f>
        <v>A0150 - Explotación mixta (agrícola y pecuaria)</v>
      </c>
      <c r="D1876" s="9">
        <v>43830</v>
      </c>
      <c r="E1876" s="8" t="s">
        <v>11</v>
      </c>
      <c r="F1876" s="8" t="s">
        <v>12</v>
      </c>
      <c r="G1876" s="10">
        <v>4909135</v>
      </c>
      <c r="H1876" s="10">
        <v>42430369</v>
      </c>
      <c r="I1876" s="10">
        <v>6680721</v>
      </c>
      <c r="J1876" s="10">
        <v>29116788</v>
      </c>
      <c r="K1876" s="10">
        <v>13313581</v>
      </c>
      <c r="L1876" s="10">
        <v>1056130</v>
      </c>
      <c r="M1876" s="10">
        <v>1989568</v>
      </c>
    </row>
    <row r="1877" spans="1:13" hidden="1" x14ac:dyDescent="0.25">
      <c r="A1877" s="8">
        <v>800227956</v>
      </c>
      <c r="B1877" s="5" t="str">
        <f>VLOOKUP(A1877,[1]Carátula!A1877:D4427,4,FALSE)</f>
        <v>C.I. EL GLOBO S.A.S.</v>
      </c>
      <c r="C1877" s="5" t="str">
        <f>VLOOKUP(A1877,[1]Carátula!A1877:F4427,6,FALSE)</f>
        <v>C1410 - Confección de prendas de vestir, excepto prendas de piel</v>
      </c>
      <c r="D1877" s="9">
        <v>43830</v>
      </c>
      <c r="E1877" s="8" t="s">
        <v>11</v>
      </c>
      <c r="F1877" s="8" t="s">
        <v>12</v>
      </c>
      <c r="G1877" s="10">
        <v>19602597</v>
      </c>
      <c r="H1877" s="10">
        <v>21512495</v>
      </c>
      <c r="I1877" s="10">
        <v>11194658</v>
      </c>
      <c r="J1877" s="10">
        <v>14030388</v>
      </c>
      <c r="K1877" s="10">
        <v>7482107</v>
      </c>
      <c r="L1877" s="10">
        <v>733671</v>
      </c>
      <c r="M1877" s="10">
        <v>70136</v>
      </c>
    </row>
    <row r="1878" spans="1:13" hidden="1" x14ac:dyDescent="0.25">
      <c r="A1878" s="8">
        <v>900490865</v>
      </c>
      <c r="B1878" s="5" t="str">
        <f>VLOOKUP(A1878,[1]Carátula!A1878:D4428,4,FALSE)</f>
        <v>ZOETIS COLOMBIA SAS</v>
      </c>
      <c r="C1878" s="5" t="str">
        <f>VLOOKUP(A1878,[1]Carátula!A1878:F4428,6,FALSE)</f>
        <v>G4645 - Comercio al por mayor de productos farmacéuticos, medicinales, cosméticos y de tocador</v>
      </c>
      <c r="D1878" s="9">
        <v>43830</v>
      </c>
      <c r="E1878" s="8" t="s">
        <v>11</v>
      </c>
      <c r="F1878" s="8" t="s">
        <v>12</v>
      </c>
      <c r="G1878" s="10">
        <v>42148586</v>
      </c>
      <c r="H1878" s="10">
        <v>50301296</v>
      </c>
      <c r="I1878" s="10">
        <v>28142304</v>
      </c>
      <c r="J1878" s="10">
        <v>29983517</v>
      </c>
      <c r="K1878" s="10">
        <v>20317779</v>
      </c>
      <c r="L1878" s="10">
        <v>625479</v>
      </c>
      <c r="M1878" s="10">
        <v>1215344</v>
      </c>
    </row>
    <row r="1879" spans="1:13" x14ac:dyDescent="0.25">
      <c r="A1879" s="8">
        <v>830032559</v>
      </c>
      <c r="B1879" s="5" t="str">
        <f>VLOOKUP(A1879,[1]Carátula!A1879:D4429,4,FALSE)</f>
        <v>FLINT INK DE COLOMBIA LTDA</v>
      </c>
      <c r="C1879" s="5" t="str">
        <f>VLOOKUP(A1879,[1]Carátula!A1879:F4429,6,FALSE)</f>
        <v>G4690 - Comercio al por mayor no especializado</v>
      </c>
      <c r="D1879" s="9">
        <v>43830</v>
      </c>
      <c r="E1879" s="8" t="s">
        <v>11</v>
      </c>
      <c r="F1879" s="8" t="s">
        <v>12</v>
      </c>
      <c r="G1879" s="10">
        <v>13736469</v>
      </c>
      <c r="H1879" s="10">
        <v>15600322</v>
      </c>
      <c r="I1879" s="10">
        <v>4765818</v>
      </c>
      <c r="J1879" s="10">
        <v>5703966</v>
      </c>
      <c r="K1879" s="10">
        <v>9896356</v>
      </c>
      <c r="L1879" s="10">
        <v>451538</v>
      </c>
      <c r="M1879" s="10">
        <v>-44236</v>
      </c>
    </row>
    <row r="1880" spans="1:13" hidden="1" x14ac:dyDescent="0.25">
      <c r="A1880" s="8">
        <v>811042572</v>
      </c>
      <c r="B1880" s="5" t="str">
        <f>VLOOKUP(A1880,[1]Carátula!A1880:D4430,4,FALSE)</f>
        <v xml:space="preserve">COLHILADOS LTD   </v>
      </c>
      <c r="C1880" s="5" t="str">
        <f>VLOOKUP(A1880,[1]Carátula!A1880:F4430,6,FALSE)</f>
        <v>C1311 - Preparación e hilatura de fibras textiles</v>
      </c>
      <c r="D1880" s="9">
        <v>43830</v>
      </c>
      <c r="E1880" s="8" t="s">
        <v>11</v>
      </c>
      <c r="F1880" s="8" t="s">
        <v>12</v>
      </c>
      <c r="G1880" s="10">
        <v>33480427</v>
      </c>
      <c r="H1880" s="10">
        <v>100187487</v>
      </c>
      <c r="I1880" s="10">
        <v>13513976</v>
      </c>
      <c r="J1880" s="10">
        <v>24151343</v>
      </c>
      <c r="K1880" s="10">
        <v>76036144</v>
      </c>
      <c r="L1880" s="10">
        <v>3146528</v>
      </c>
      <c r="M1880" s="10">
        <v>2838368</v>
      </c>
    </row>
    <row r="1881" spans="1:13" hidden="1" x14ac:dyDescent="0.25">
      <c r="A1881" s="8">
        <v>900542354</v>
      </c>
      <c r="B1881" s="5" t="str">
        <f>VLOOKUP(A1881,[1]Carátula!A1881:D4431,4,FALSE)</f>
        <v xml:space="preserve"> CSDTG SAS</v>
      </c>
      <c r="C1881" s="5" t="str">
        <f>VLOOKUP(A1881,[1]Carátula!A1881:F4431,6,FALSE)</f>
        <v>K6613 - Otras actividades relacionadas con el mercado de valores</v>
      </c>
      <c r="D1881" s="9">
        <v>43830</v>
      </c>
      <c r="E1881" s="8" t="s">
        <v>11</v>
      </c>
      <c r="F1881" s="8" t="s">
        <v>12</v>
      </c>
      <c r="G1881" s="10">
        <v>2462110</v>
      </c>
      <c r="H1881" s="10">
        <v>53256622</v>
      </c>
      <c r="I1881" s="10">
        <v>1531</v>
      </c>
      <c r="J1881" s="10">
        <v>1531</v>
      </c>
      <c r="K1881" s="10">
        <v>53255091</v>
      </c>
      <c r="L1881" s="10">
        <v>10768</v>
      </c>
      <c r="M1881" s="10">
        <v>2211453</v>
      </c>
    </row>
    <row r="1882" spans="1:13" hidden="1" x14ac:dyDescent="0.25">
      <c r="A1882" s="8">
        <v>900062755</v>
      </c>
      <c r="B1882" s="5" t="str">
        <f>VLOOKUP(A1882,[1]Carátula!A1882:D4432,4,FALSE)</f>
        <v>MINERIA INTEGRAL DE COLOMBIA SAS</v>
      </c>
      <c r="C1882" s="5" t="str">
        <f>VLOOKUP(A1882,[1]Carátula!A1882:F4432,6,FALSE)</f>
        <v>B0722 - Extracción de oro y otros metales preciosos</v>
      </c>
      <c r="D1882" s="9">
        <v>43830</v>
      </c>
      <c r="E1882" s="8" t="s">
        <v>11</v>
      </c>
      <c r="F1882" s="8" t="s">
        <v>12</v>
      </c>
      <c r="G1882" s="10">
        <v>465552</v>
      </c>
      <c r="H1882" s="10">
        <v>6482701</v>
      </c>
      <c r="I1882" s="10">
        <v>2385035</v>
      </c>
      <c r="J1882" s="10">
        <v>2385035</v>
      </c>
      <c r="K1882" s="10">
        <v>4097666</v>
      </c>
      <c r="L1882" s="10"/>
      <c r="M1882" s="10">
        <v>-1458723</v>
      </c>
    </row>
    <row r="1883" spans="1:13" hidden="1" x14ac:dyDescent="0.25">
      <c r="A1883" s="8">
        <v>830095854</v>
      </c>
      <c r="B1883" s="5" t="str">
        <f>VLOOKUP(A1883,[1]Carátula!A1883:D4433,4,FALSE)</f>
        <v>UPL COLOMBIA S.A.S</v>
      </c>
      <c r="C1883" s="5" t="str">
        <f>VLOOKUP(A1883,[1]Carátula!A1883:F4433,6,FALSE)</f>
        <v>G4664 - Comercio al por mayor de productos químicos básicos, cauchos y plásticos en formas primarias y productos químicos de uso agropecuario</v>
      </c>
      <c r="D1883" s="9">
        <v>43830</v>
      </c>
      <c r="E1883" s="8" t="s">
        <v>11</v>
      </c>
      <c r="F1883" s="8" t="s">
        <v>12</v>
      </c>
      <c r="G1883" s="10">
        <v>148068988</v>
      </c>
      <c r="H1883" s="10">
        <v>150939386</v>
      </c>
      <c r="I1883" s="10">
        <v>133531725</v>
      </c>
      <c r="J1883" s="10">
        <v>133531725</v>
      </c>
      <c r="K1883" s="10">
        <v>17407661</v>
      </c>
      <c r="L1883" s="10">
        <v>712525</v>
      </c>
      <c r="M1883" s="10">
        <v>7600057</v>
      </c>
    </row>
    <row r="1884" spans="1:13" hidden="1" x14ac:dyDescent="0.25">
      <c r="A1884" s="8">
        <v>900724364</v>
      </c>
      <c r="B1884" s="5" t="str">
        <f>VLOOKUP(A1884,[1]Carátula!A1884:D4434,4,FALSE)</f>
        <v>CONSTRUCTORA NIO</v>
      </c>
      <c r="C1884" s="5" t="str">
        <f>VLOOKUP(A1884,[1]Carátula!A1884:F4434,6,FALSE)</f>
        <v>F4111 - Construcción de edificios residenciales</v>
      </c>
      <c r="D1884" s="9">
        <v>43830</v>
      </c>
      <c r="E1884" s="8" t="s">
        <v>11</v>
      </c>
      <c r="F1884" s="8" t="s">
        <v>12</v>
      </c>
      <c r="G1884" s="10">
        <v>61433734</v>
      </c>
      <c r="H1884" s="10">
        <v>72607851</v>
      </c>
      <c r="I1884" s="10">
        <v>59203888</v>
      </c>
      <c r="J1884" s="10">
        <v>59203888</v>
      </c>
      <c r="K1884" s="10">
        <v>13403963</v>
      </c>
      <c r="L1884" s="10">
        <v>21489</v>
      </c>
      <c r="M1884" s="10">
        <v>-2720834</v>
      </c>
    </row>
    <row r="1885" spans="1:13" hidden="1" x14ac:dyDescent="0.25">
      <c r="A1885" s="8">
        <v>900561130</v>
      </c>
      <c r="B1885" s="5" t="str">
        <f>VLOOKUP(A1885,[1]Carátula!A1885:D4435,4,FALSE)</f>
        <v>PROMOTORA PARQUE WASHINGTON BARRANQUILLA</v>
      </c>
      <c r="C1885" s="5" t="str">
        <f>VLOOKUP(A1885,[1]Carátula!A1885:F4435,6,FALSE)</f>
        <v>F4112 - Construcción de edificios no residenciales</v>
      </c>
      <c r="D1885" s="9">
        <v>43830</v>
      </c>
      <c r="E1885" s="8" t="s">
        <v>11</v>
      </c>
      <c r="F1885" s="8" t="s">
        <v>12</v>
      </c>
      <c r="G1885" s="10">
        <v>1338902</v>
      </c>
      <c r="H1885" s="10">
        <v>2729381</v>
      </c>
      <c r="I1885" s="10">
        <v>12961</v>
      </c>
      <c r="J1885" s="10">
        <v>11427950</v>
      </c>
      <c r="K1885" s="10">
        <v>-8698569</v>
      </c>
      <c r="L1885" s="10">
        <v>8662651</v>
      </c>
      <c r="M1885" s="10">
        <v>-8771929</v>
      </c>
    </row>
    <row r="1886" spans="1:13" hidden="1" x14ac:dyDescent="0.25">
      <c r="A1886" s="8">
        <v>900516754</v>
      </c>
      <c r="B1886" s="5" t="str">
        <f>VLOOKUP(A1886,[1]Carátula!A1886:D4436,4,FALSE)</f>
        <v>PROMOTORA DE PROYECTOS MOSTAZA S.A.S</v>
      </c>
      <c r="C1886" s="5" t="str">
        <f>VLOOKUP(A1886,[1]Carátula!A1886:F4436,6,FALSE)</f>
        <v>F4111 - Construcción de edificios residenciales</v>
      </c>
      <c r="D1886" s="9">
        <v>43830</v>
      </c>
      <c r="E1886" s="8" t="s">
        <v>11</v>
      </c>
      <c r="F1886" s="8" t="s">
        <v>12</v>
      </c>
      <c r="G1886" s="10">
        <v>57811572</v>
      </c>
      <c r="H1886" s="10">
        <v>57905732</v>
      </c>
      <c r="I1886" s="10">
        <v>57706497</v>
      </c>
      <c r="J1886" s="10">
        <v>57706497</v>
      </c>
      <c r="K1886" s="10">
        <v>199235</v>
      </c>
      <c r="L1886" s="10">
        <v>31381</v>
      </c>
      <c r="M1886" s="10">
        <v>-18281</v>
      </c>
    </row>
    <row r="1887" spans="1:13" hidden="1" x14ac:dyDescent="0.25">
      <c r="A1887" s="8">
        <v>830086277</v>
      </c>
      <c r="B1887" s="5" t="str">
        <f>VLOOKUP(A1887,[1]Carátula!A1887:D4437,4,FALSE)</f>
        <v>INTERNATIONAL HR CORPORATION Z.F. S.A.S.</v>
      </c>
      <c r="C1887" s="5" t="str">
        <f>VLOOKUP(A1887,[1]Carátula!A1887:F4437,6,FALSE)</f>
        <v>C3210 - Fabricación de joyas, bisutería y artículos conexos</v>
      </c>
      <c r="D1887" s="9">
        <v>43830</v>
      </c>
      <c r="E1887" s="8" t="s">
        <v>11</v>
      </c>
      <c r="F1887" s="8" t="s">
        <v>12</v>
      </c>
      <c r="G1887" s="10">
        <v>12812317</v>
      </c>
      <c r="H1887" s="10">
        <v>20121027</v>
      </c>
      <c r="I1887" s="10">
        <v>2098052</v>
      </c>
      <c r="J1887" s="10">
        <v>2101830</v>
      </c>
      <c r="K1887" s="10">
        <v>18019197</v>
      </c>
      <c r="L1887" s="10">
        <v>478669</v>
      </c>
      <c r="M1887" s="10">
        <v>337148</v>
      </c>
    </row>
    <row r="1888" spans="1:13" hidden="1" x14ac:dyDescent="0.25">
      <c r="A1888" s="8">
        <v>900767263</v>
      </c>
      <c r="B1888" s="5" t="str">
        <f>VLOOKUP(A1888,[1]Carátula!A1888:D4438,4,FALSE)</f>
        <v>FLP PROCESADOS SAS</v>
      </c>
      <c r="C1888" s="5" t="str">
        <f>VLOOKUP(A1888,[1]Carátula!A1888:F4438,6,FALSE)</f>
        <v>C1020 - Procesamiento y conservación de frutas, legumbres, hortalizas y tubérculos</v>
      </c>
      <c r="D1888" s="9">
        <v>43830</v>
      </c>
      <c r="E1888" s="8" t="s">
        <v>11</v>
      </c>
      <c r="F1888" s="8" t="s">
        <v>12</v>
      </c>
      <c r="G1888" s="10">
        <v>18863979</v>
      </c>
      <c r="H1888" s="10">
        <v>59649717</v>
      </c>
      <c r="I1888" s="10">
        <v>8018768</v>
      </c>
      <c r="J1888" s="10">
        <v>51477877</v>
      </c>
      <c r="K1888" s="10">
        <v>8171840</v>
      </c>
      <c r="L1888" s="10">
        <v>2166487</v>
      </c>
      <c r="M1888" s="10">
        <v>-8175324</v>
      </c>
    </row>
    <row r="1889" spans="1:13" hidden="1" x14ac:dyDescent="0.25">
      <c r="A1889" s="8">
        <v>900742466</v>
      </c>
      <c r="B1889" s="5" t="str">
        <f>VLOOKUP(A1889,[1]Carátula!A1889:D4439,4,FALSE)</f>
        <v>PROMOTORA PARQUE BOLIVAR SAS</v>
      </c>
      <c r="C1889" s="5" t="str">
        <f>VLOOKUP(A1889,[1]Carátula!A1889:F4439,6,FALSE)</f>
        <v>F4111 - Construcción de edificios residenciales</v>
      </c>
      <c r="D1889" s="9">
        <v>43830</v>
      </c>
      <c r="E1889" s="8" t="s">
        <v>11</v>
      </c>
      <c r="F1889" s="8" t="s">
        <v>12</v>
      </c>
      <c r="G1889" s="10">
        <v>21108375</v>
      </c>
      <c r="H1889" s="10">
        <v>21253816</v>
      </c>
      <c r="I1889" s="10">
        <v>2197593</v>
      </c>
      <c r="J1889" s="10">
        <v>20801090</v>
      </c>
      <c r="K1889" s="10">
        <v>452726</v>
      </c>
      <c r="L1889" s="10"/>
      <c r="M1889" s="10">
        <v>20829</v>
      </c>
    </row>
    <row r="1890" spans="1:13" hidden="1" x14ac:dyDescent="0.25">
      <c r="A1890" s="8">
        <v>901116362</v>
      </c>
      <c r="B1890" s="5" t="str">
        <f>VLOOKUP(A1890,[1]Carátula!A1890:D4440,4,FALSE)</f>
        <v>CAMPOSOL COLOMBIA SAS</v>
      </c>
      <c r="C1890" s="5" t="str">
        <f>VLOOKUP(A1890,[1]Carátula!A1890:F4440,6,FALSE)</f>
        <v>A0150 - Explotación mixta (agrícola y pecuaria)</v>
      </c>
      <c r="D1890" s="9">
        <v>43830</v>
      </c>
      <c r="E1890" s="8" t="s">
        <v>11</v>
      </c>
      <c r="F1890" s="8" t="s">
        <v>12</v>
      </c>
      <c r="G1890" s="10">
        <v>7894476</v>
      </c>
      <c r="H1890" s="10">
        <v>193565757</v>
      </c>
      <c r="I1890" s="10">
        <v>13650925</v>
      </c>
      <c r="J1890" s="10">
        <v>163328714</v>
      </c>
      <c r="K1890" s="10">
        <v>30237043</v>
      </c>
      <c r="L1890" s="10">
        <v>658512</v>
      </c>
      <c r="M1890" s="10">
        <v>-1234083</v>
      </c>
    </row>
    <row r="1891" spans="1:13" hidden="1" x14ac:dyDescent="0.25">
      <c r="A1891" s="8">
        <v>860054854</v>
      </c>
      <c r="B1891" s="5" t="str">
        <f>VLOOKUP(A1891,[1]Carátula!A1891:D4441,4,FALSE)</f>
        <v>Importadores Exportadores Solmaq SAS</v>
      </c>
      <c r="C1891" s="5" t="str">
        <f>VLOOKUP(A1891,[1]Carátula!A1891:F4441,6,FALSE)</f>
        <v>G4663 - Comercio al por mayor de materiales de construcción, artículos de ferretería, pinturas, productos de vidrio, equipo y materiales de fontanería y calefacción</v>
      </c>
      <c r="D1891" s="9">
        <v>43830</v>
      </c>
      <c r="E1891" s="8" t="s">
        <v>11</v>
      </c>
      <c r="F1891" s="8" t="s">
        <v>12</v>
      </c>
      <c r="G1891" s="10">
        <v>42117446</v>
      </c>
      <c r="H1891" s="10">
        <v>45928187</v>
      </c>
      <c r="I1891" s="10">
        <v>34189798</v>
      </c>
      <c r="J1891" s="10">
        <v>36326720</v>
      </c>
      <c r="K1891" s="10">
        <v>9601467</v>
      </c>
      <c r="L1891" s="10">
        <v>558390</v>
      </c>
      <c r="M1891" s="10">
        <v>-3271317</v>
      </c>
    </row>
    <row r="1892" spans="1:13" hidden="1" x14ac:dyDescent="0.25">
      <c r="A1892" s="8">
        <v>860071864</v>
      </c>
      <c r="B1892" s="5" t="str">
        <f>VLOOKUP(A1892,[1]Carátula!A1892:D4442,4,FALSE)</f>
        <v>INVERSIONES COPRIM SAS EN REORGANIZACION</v>
      </c>
      <c r="C1892" s="5" t="str">
        <f>VLOOKUP(A1892,[1]Carátula!A1892:F4442,6,FALSE)</f>
        <v>L6810 - Actividades inmobiliarias realizadas con bienes propios o arrendados</v>
      </c>
      <c r="D1892" s="9">
        <v>43830</v>
      </c>
      <c r="E1892" s="8" t="s">
        <v>11</v>
      </c>
      <c r="F1892" s="8" t="s">
        <v>12</v>
      </c>
      <c r="G1892" s="10">
        <v>66263</v>
      </c>
      <c r="H1892" s="10">
        <v>81924563</v>
      </c>
      <c r="I1892" s="10">
        <v>7507175</v>
      </c>
      <c r="J1892" s="10">
        <v>12095275</v>
      </c>
      <c r="K1892" s="10">
        <v>69829288</v>
      </c>
      <c r="L1892" s="10">
        <v>716</v>
      </c>
      <c r="M1892" s="10">
        <v>1247511</v>
      </c>
    </row>
    <row r="1893" spans="1:13" hidden="1" x14ac:dyDescent="0.25">
      <c r="A1893" s="8">
        <v>900072154</v>
      </c>
      <c r="B1893" s="5" t="str">
        <f>VLOOKUP(A1893,[1]Carátula!A1893:D4443,4,FALSE)</f>
        <v>OPSA INGENIERIA LTDA</v>
      </c>
      <c r="C1893" s="5" t="str">
        <f>VLOOKUP(A1893,[1]Carátula!A1893:F4443,6,FALSE)</f>
        <v>F4290 - Construcción de otras obras de ingeniería civil</v>
      </c>
      <c r="D1893" s="9">
        <v>43830</v>
      </c>
      <c r="E1893" s="8" t="s">
        <v>11</v>
      </c>
      <c r="F1893" s="8" t="s">
        <v>12</v>
      </c>
      <c r="G1893" s="10">
        <v>18196353</v>
      </c>
      <c r="H1893" s="10">
        <v>26251682</v>
      </c>
      <c r="I1893" s="10">
        <v>17760243</v>
      </c>
      <c r="J1893" s="10">
        <v>22407517</v>
      </c>
      <c r="K1893" s="10">
        <v>3844165</v>
      </c>
      <c r="L1893" s="10">
        <v>11992</v>
      </c>
      <c r="M1893" s="10">
        <v>687993</v>
      </c>
    </row>
    <row r="1894" spans="1:13" hidden="1" x14ac:dyDescent="0.25">
      <c r="A1894" s="8">
        <v>810004060</v>
      </c>
      <c r="B1894" s="5" t="str">
        <f>VLOOKUP(A1894,[1]Carátula!A1894:D4444,4,FALSE)</f>
        <v>INDUSERVI SAS</v>
      </c>
      <c r="C1894" s="5" t="str">
        <f>VLOOKUP(A1894,[1]Carátula!A1894:F4444,6,FALSE)</f>
        <v>G4669 - Comercio al por mayor de otros productos n.c.p.</v>
      </c>
      <c r="D1894" s="9">
        <v>43830</v>
      </c>
      <c r="E1894" s="8" t="s">
        <v>11</v>
      </c>
      <c r="F1894" s="8" t="s">
        <v>12</v>
      </c>
      <c r="G1894" s="10">
        <v>11923613</v>
      </c>
      <c r="H1894" s="10">
        <v>18539187</v>
      </c>
      <c r="I1894" s="10">
        <v>4428688</v>
      </c>
      <c r="J1894" s="10">
        <v>6056347</v>
      </c>
      <c r="K1894" s="10">
        <v>12482840</v>
      </c>
      <c r="L1894" s="10">
        <v>353052</v>
      </c>
      <c r="M1894" s="10">
        <v>2489933</v>
      </c>
    </row>
    <row r="1895" spans="1:13" hidden="1" x14ac:dyDescent="0.25">
      <c r="A1895" s="8">
        <v>900773054</v>
      </c>
      <c r="B1895" s="5" t="str">
        <f>VLOOKUP(A1895,[1]Carátula!A1895:D4445,4,FALSE)</f>
        <v>BIG GROUP SALINAS COLOMBIA SAS</v>
      </c>
      <c r="C1895" s="5" t="str">
        <f>VLOOKUP(A1895,[1]Carátula!A1895:F4445,6,FALSE)</f>
        <v>B0892 - Extracción de halita (sal)</v>
      </c>
      <c r="D1895" s="9">
        <v>43830</v>
      </c>
      <c r="E1895" s="8" t="s">
        <v>11</v>
      </c>
      <c r="F1895" s="8" t="s">
        <v>12</v>
      </c>
      <c r="G1895" s="10">
        <v>6398407</v>
      </c>
      <c r="H1895" s="10">
        <v>15406157</v>
      </c>
      <c r="I1895" s="10">
        <v>4829705</v>
      </c>
      <c r="J1895" s="10">
        <v>25658343</v>
      </c>
      <c r="K1895" s="10">
        <v>-10252186</v>
      </c>
      <c r="L1895" s="10"/>
      <c r="M1895" s="10">
        <v>-4686901</v>
      </c>
    </row>
    <row r="1896" spans="1:13" x14ac:dyDescent="0.25">
      <c r="A1896" s="8">
        <v>860500862</v>
      </c>
      <c r="B1896" s="5" t="str">
        <f>VLOOKUP(A1896,[1]Carátula!A1896:D4446,4,FALSE)</f>
        <v>ROCHEM BIOCARE COLOMBIA SAS</v>
      </c>
      <c r="C1896" s="5" t="str">
        <f>VLOOKUP(A1896,[1]Carátula!A1896:F4446,6,FALSE)</f>
        <v>G4690 - Comercio al por mayor no especializado</v>
      </c>
      <c r="D1896" s="9">
        <v>43830</v>
      </c>
      <c r="E1896" s="8" t="s">
        <v>11</v>
      </c>
      <c r="F1896" s="8" t="s">
        <v>12</v>
      </c>
      <c r="G1896" s="10">
        <v>14363213</v>
      </c>
      <c r="H1896" s="10">
        <v>68846559</v>
      </c>
      <c r="I1896" s="10">
        <v>8421934</v>
      </c>
      <c r="J1896" s="10">
        <v>44919472</v>
      </c>
      <c r="K1896" s="10">
        <v>23927087</v>
      </c>
      <c r="L1896" s="10">
        <v>3786983</v>
      </c>
      <c r="M1896" s="10">
        <v>1383151</v>
      </c>
    </row>
    <row r="1897" spans="1:13" hidden="1" x14ac:dyDescent="0.25">
      <c r="A1897" s="8">
        <v>800072556</v>
      </c>
      <c r="B1897" s="5" t="str">
        <f>VLOOKUP(A1897,[1]Carátula!A1897:D4447,4,FALSE)</f>
        <v xml:space="preserve">Seatech International INC  </v>
      </c>
      <c r="C1897" s="5" t="str">
        <f>VLOOKUP(A1897,[1]Carátula!A1897:F4447,6,FALSE)</f>
        <v>C1012 - Procesamiento y conservación de pescados, crustáceos y moluscos</v>
      </c>
      <c r="D1897" s="9">
        <v>43830</v>
      </c>
      <c r="E1897" s="8" t="s">
        <v>11</v>
      </c>
      <c r="F1897" s="8" t="s">
        <v>12</v>
      </c>
      <c r="G1897" s="10">
        <v>225219757</v>
      </c>
      <c r="H1897" s="10">
        <v>340779365</v>
      </c>
      <c r="I1897" s="10">
        <v>173469485</v>
      </c>
      <c r="J1897" s="10">
        <v>173757536</v>
      </c>
      <c r="K1897" s="10">
        <v>167021829</v>
      </c>
      <c r="L1897" s="10">
        <v>40079157</v>
      </c>
      <c r="M1897" s="10">
        <v>21698417</v>
      </c>
    </row>
    <row r="1898" spans="1:13" hidden="1" x14ac:dyDescent="0.25">
      <c r="A1898" s="8">
        <v>900864250</v>
      </c>
      <c r="B1898" s="5" t="str">
        <f>VLOOKUP(A1898,[1]Carátula!A1898:D4448,4,FALSE)</f>
        <v xml:space="preserve">APROPET SAS </v>
      </c>
      <c r="C1898" s="5" t="str">
        <f>VLOOKUP(A1898,[1]Carátula!A1898:F4448,6,FALSE)</f>
        <v>C2013 - Fabricación de plásticos en formas primarias</v>
      </c>
      <c r="D1898" s="9">
        <v>43830</v>
      </c>
      <c r="E1898" s="8" t="s">
        <v>11</v>
      </c>
      <c r="F1898" s="8" t="s">
        <v>12</v>
      </c>
      <c r="G1898" s="10">
        <v>9999440</v>
      </c>
      <c r="H1898" s="10">
        <v>32393817</v>
      </c>
      <c r="I1898" s="10">
        <v>19384062</v>
      </c>
      <c r="J1898" s="10">
        <v>31977161</v>
      </c>
      <c r="K1898" s="10">
        <v>416656</v>
      </c>
      <c r="L1898" s="10">
        <v>2387617</v>
      </c>
      <c r="M1898" s="10">
        <v>-869129</v>
      </c>
    </row>
    <row r="1899" spans="1:13" hidden="1" x14ac:dyDescent="0.25">
      <c r="A1899" s="8">
        <v>800239471</v>
      </c>
      <c r="B1899" s="5" t="str">
        <f>VLOOKUP(A1899,[1]Carátula!A1899:D4449,4,FALSE)</f>
        <v>EPSON COLOMBIA LTDA</v>
      </c>
      <c r="C1899" s="5" t="str">
        <f>VLOOKUP(A1899,[1]Carátula!A1899:F4449,6,FALSE)</f>
        <v>G4651 - Comercio al por mayor de computadores, equipo periférico y programas de informática</v>
      </c>
      <c r="D1899" s="9">
        <v>43830</v>
      </c>
      <c r="E1899" s="8" t="s">
        <v>11</v>
      </c>
      <c r="F1899" s="8" t="s">
        <v>12</v>
      </c>
      <c r="G1899" s="10">
        <v>99056972</v>
      </c>
      <c r="H1899" s="10">
        <v>105321716</v>
      </c>
      <c r="I1899" s="10">
        <v>59144361</v>
      </c>
      <c r="J1899" s="10">
        <v>120572129</v>
      </c>
      <c r="K1899" s="10">
        <v>-15250413</v>
      </c>
      <c r="L1899" s="10">
        <v>461578</v>
      </c>
      <c r="M1899" s="10">
        <v>3028881</v>
      </c>
    </row>
    <row r="1900" spans="1:13" hidden="1" x14ac:dyDescent="0.25">
      <c r="A1900" s="8">
        <v>830064580</v>
      </c>
      <c r="B1900" s="5" t="str">
        <f>VLOOKUP(A1900,[1]Carátula!A1900:D4450,4,FALSE)</f>
        <v xml:space="preserve">MANUFACTURERA MUNDIAL FARMACEUTICA SA </v>
      </c>
      <c r="C1900" s="5" t="str">
        <f>VLOOKUP(A1900,[1]Carátula!A1900:F4450,6,FALSE)</f>
        <v>C2100 - Fabricación de productos farmacéuticos, sustancias químicas medicinales y productos botánicos de uso farmacéutico</v>
      </c>
      <c r="D1900" s="9">
        <v>43830</v>
      </c>
      <c r="E1900" s="8" t="s">
        <v>11</v>
      </c>
      <c r="F1900" s="8" t="s">
        <v>12</v>
      </c>
      <c r="G1900" s="10">
        <v>90123539</v>
      </c>
      <c r="H1900" s="10">
        <v>154598635</v>
      </c>
      <c r="I1900" s="10">
        <v>10976022</v>
      </c>
      <c r="J1900" s="10">
        <v>33485995</v>
      </c>
      <c r="K1900" s="10">
        <v>121112640</v>
      </c>
      <c r="L1900" s="10"/>
      <c r="M1900" s="10">
        <v>2261202</v>
      </c>
    </row>
    <row r="1901" spans="1:13" hidden="1" x14ac:dyDescent="0.25">
      <c r="A1901" s="8">
        <v>891411170</v>
      </c>
      <c r="B1901" s="5" t="str">
        <f>VLOOKUP(A1901,[1]Carátula!A1901:D4451,4,FALSE)</f>
        <v>PANORAMA S.A.S</v>
      </c>
      <c r="C1901" s="5" t="str">
        <f>VLOOKUP(A1901,[1]Carátula!A1901:F4451,6,FALSE)</f>
        <v>C1392 - Confección de artículos con materiales textiles, excepto prendas de vestir</v>
      </c>
      <c r="D1901" s="9">
        <v>43830</v>
      </c>
      <c r="E1901" s="8" t="s">
        <v>11</v>
      </c>
      <c r="F1901" s="8" t="s">
        <v>12</v>
      </c>
      <c r="G1901" s="10">
        <v>10593823</v>
      </c>
      <c r="H1901" s="10">
        <v>13357306</v>
      </c>
      <c r="I1901" s="10">
        <v>5120469</v>
      </c>
      <c r="J1901" s="10">
        <v>6646977</v>
      </c>
      <c r="K1901" s="10">
        <v>6710329</v>
      </c>
      <c r="L1901" s="10">
        <v>757605</v>
      </c>
      <c r="M1901" s="10">
        <v>716539</v>
      </c>
    </row>
    <row r="1902" spans="1:13" hidden="1" x14ac:dyDescent="0.25">
      <c r="A1902" s="8">
        <v>817000865</v>
      </c>
      <c r="B1902" s="5" t="str">
        <f>VLOOKUP(A1902,[1]Carátula!A1902:D4452,4,FALSE)</f>
        <v>METALMECANICAS DEL SUR S.A.</v>
      </c>
      <c r="C1902" s="5" t="str">
        <f>VLOOKUP(A1902,[1]Carátula!A1902:F4452,6,FALSE)</f>
        <v>C2511 - Fabricación de productos metálicos para uso estructural</v>
      </c>
      <c r="D1902" s="9">
        <v>43830</v>
      </c>
      <c r="E1902" s="8" t="s">
        <v>11</v>
      </c>
      <c r="F1902" s="8" t="s">
        <v>12</v>
      </c>
      <c r="G1902" s="10">
        <v>57535775</v>
      </c>
      <c r="H1902" s="10">
        <v>102078430</v>
      </c>
      <c r="I1902" s="10">
        <v>33990413</v>
      </c>
      <c r="J1902" s="10">
        <v>65360282</v>
      </c>
      <c r="K1902" s="10">
        <v>36718148</v>
      </c>
      <c r="L1902" s="10">
        <v>3566000</v>
      </c>
      <c r="M1902" s="10">
        <v>3537187</v>
      </c>
    </row>
    <row r="1903" spans="1:13" hidden="1" x14ac:dyDescent="0.25">
      <c r="A1903" s="8">
        <v>900657570</v>
      </c>
      <c r="B1903" s="5" t="str">
        <f>VLOOKUP(A1903,[1]Carátula!A1903:D4453,4,FALSE)</f>
        <v>SACYR CONSTRUCCION COLOMBIA SAS</v>
      </c>
      <c r="C1903" s="5" t="str">
        <f>VLOOKUP(A1903,[1]Carátula!A1903:F4453,6,FALSE)</f>
        <v>F4210 - Construcción de carreteras y vías de ferrocarril</v>
      </c>
      <c r="D1903" s="9">
        <v>43830</v>
      </c>
      <c r="E1903" s="8" t="s">
        <v>11</v>
      </c>
      <c r="F1903" s="8" t="s">
        <v>12</v>
      </c>
      <c r="G1903" s="10">
        <v>498810106</v>
      </c>
      <c r="H1903" s="10">
        <v>901489364</v>
      </c>
      <c r="I1903" s="10">
        <v>683040400</v>
      </c>
      <c r="J1903" s="10">
        <v>837739622</v>
      </c>
      <c r="K1903" s="10">
        <v>63749742</v>
      </c>
      <c r="L1903" s="10">
        <v>21650792</v>
      </c>
      <c r="M1903" s="10">
        <v>29803146</v>
      </c>
    </row>
    <row r="1904" spans="1:13" hidden="1" x14ac:dyDescent="0.25">
      <c r="A1904" s="8">
        <v>800145764</v>
      </c>
      <c r="B1904" s="5" t="str">
        <f>VLOOKUP(A1904,[1]Carátula!A1904:D4454,4,FALSE)</f>
        <v xml:space="preserve">BEST FARMS SAS </v>
      </c>
      <c r="C1904" s="5" t="str">
        <f>VLOOKUP(A1904,[1]Carátula!A1904:F4454,6,FALSE)</f>
        <v>A0125 - Cultivo de flor de corte</v>
      </c>
      <c r="D1904" s="9">
        <v>43830</v>
      </c>
      <c r="E1904" s="8" t="s">
        <v>11</v>
      </c>
      <c r="F1904" s="8" t="s">
        <v>12</v>
      </c>
      <c r="G1904" s="10">
        <v>2095619</v>
      </c>
      <c r="H1904" s="10">
        <v>31595505</v>
      </c>
      <c r="I1904" s="10">
        <v>4606563</v>
      </c>
      <c r="J1904" s="10">
        <v>13097393</v>
      </c>
      <c r="K1904" s="10">
        <v>18498112</v>
      </c>
      <c r="L1904" s="10">
        <v>652857</v>
      </c>
      <c r="M1904" s="10">
        <v>-496251</v>
      </c>
    </row>
    <row r="1905" spans="1:13" hidden="1" x14ac:dyDescent="0.25">
      <c r="A1905" s="8">
        <v>800245153</v>
      </c>
      <c r="B1905" s="5" t="str">
        <f>VLOOKUP(A1905,[1]Carátula!A1905:D4455,4,FALSE)</f>
        <v>NUTRILISTO DE COLOMBIA S.A.</v>
      </c>
      <c r="C1905" s="5" t="str">
        <f>VLOOKUP(A1905,[1]Carátula!A1905:F4455,6,FALSE)</f>
        <v>C1090 - Elaboración de alimentos preparados para animales</v>
      </c>
      <c r="D1905" s="9">
        <v>43830</v>
      </c>
      <c r="E1905" s="8" t="s">
        <v>11</v>
      </c>
      <c r="F1905" s="8" t="s">
        <v>12</v>
      </c>
      <c r="G1905" s="10">
        <v>271345</v>
      </c>
      <c r="H1905" s="10">
        <v>407099</v>
      </c>
      <c r="I1905" s="10">
        <v>4332559</v>
      </c>
      <c r="J1905" s="10">
        <v>4348532</v>
      </c>
      <c r="K1905" s="10">
        <v>-3941433</v>
      </c>
      <c r="L1905" s="10"/>
      <c r="M1905" s="10">
        <v>-353518</v>
      </c>
    </row>
    <row r="1906" spans="1:13" hidden="1" x14ac:dyDescent="0.25">
      <c r="A1906" s="8">
        <v>830108866</v>
      </c>
      <c r="B1906" s="5" t="str">
        <f>VLOOKUP(A1906,[1]Carátula!A1906:D4456,4,FALSE)</f>
        <v xml:space="preserve">MILLWARD BROWN COLOMBIA SAS </v>
      </c>
      <c r="C1906" s="5" t="str">
        <f>VLOOKUP(A1906,[1]Carátula!A1906:F4456,6,FALSE)</f>
        <v>M7320 - Estudios de mercado y realización de encuestas de opinión pública</v>
      </c>
      <c r="D1906" s="9">
        <v>43830</v>
      </c>
      <c r="E1906" s="8" t="s">
        <v>11</v>
      </c>
      <c r="F1906" s="8" t="s">
        <v>12</v>
      </c>
      <c r="G1906" s="10">
        <v>29180138</v>
      </c>
      <c r="H1906" s="10">
        <v>37874063</v>
      </c>
      <c r="I1906" s="10">
        <v>19540788</v>
      </c>
      <c r="J1906" s="10">
        <v>24115944</v>
      </c>
      <c r="K1906" s="10">
        <v>13758119</v>
      </c>
      <c r="L1906" s="10"/>
      <c r="M1906" s="10">
        <v>2558509</v>
      </c>
    </row>
    <row r="1907" spans="1:13" hidden="1" x14ac:dyDescent="0.25">
      <c r="A1907" s="8">
        <v>900130460</v>
      </c>
      <c r="B1907" s="5" t="str">
        <f>VLOOKUP(A1907,[1]Carátula!A1907:D4457,4,FALSE)</f>
        <v>EPAGO DE COLOMBIA SA</v>
      </c>
      <c r="C1907" s="5" t="str">
        <f>VLOOKUP(A1907,[1]Carátula!A1907:F4457,6,FALSE)</f>
        <v>N8299 - Otras actividades de servicio de apoyo a las empresas n.c.p.</v>
      </c>
      <c r="D1907" s="9">
        <v>43830</v>
      </c>
      <c r="E1907" s="8" t="s">
        <v>11</v>
      </c>
      <c r="F1907" s="8" t="s">
        <v>12</v>
      </c>
      <c r="G1907" s="10">
        <v>24098278</v>
      </c>
      <c r="H1907" s="10">
        <v>26563820</v>
      </c>
      <c r="I1907" s="10">
        <v>11844001</v>
      </c>
      <c r="J1907" s="10">
        <v>12313227</v>
      </c>
      <c r="K1907" s="10">
        <v>14250593</v>
      </c>
      <c r="L1907" s="10">
        <v>299382</v>
      </c>
      <c r="M1907" s="10">
        <v>4005265</v>
      </c>
    </row>
    <row r="1908" spans="1:13" hidden="1" x14ac:dyDescent="0.25">
      <c r="A1908" s="8">
        <v>901155976</v>
      </c>
      <c r="B1908" s="5" t="str">
        <f>VLOOKUP(A1908,[1]Carátula!A1908:D4458,4,FALSE)</f>
        <v>COLOMICH SAS</v>
      </c>
      <c r="C1908" s="5" t="str">
        <f>VLOOKUP(A1908,[1]Carátula!A1908:F4458,6,FALSE)</f>
        <v>A0121 - Cultivo de frutas tropicales y subtropicales</v>
      </c>
      <c r="D1908" s="9">
        <v>43830</v>
      </c>
      <c r="E1908" s="8" t="s">
        <v>11</v>
      </c>
      <c r="F1908" s="8" t="s">
        <v>12</v>
      </c>
      <c r="G1908" s="10">
        <v>13009830</v>
      </c>
      <c r="H1908" s="10">
        <v>53062952</v>
      </c>
      <c r="I1908" s="10">
        <v>466619</v>
      </c>
      <c r="J1908" s="10">
        <v>4181092</v>
      </c>
      <c r="K1908" s="10">
        <v>48881860</v>
      </c>
      <c r="L1908" s="10">
        <v>101756</v>
      </c>
      <c r="M1908" s="10">
        <v>-1919408</v>
      </c>
    </row>
    <row r="1909" spans="1:13" hidden="1" x14ac:dyDescent="0.25">
      <c r="A1909" s="8">
        <v>860032463</v>
      </c>
      <c r="B1909" s="5" t="str">
        <f>VLOOKUP(A1909,[1]Carátula!A1909:D4459,4,FALSE)</f>
        <v>PERENCO COLOMBIA LIMITED</v>
      </c>
      <c r="C1909" s="5" t="str">
        <f>VLOOKUP(A1909,[1]Carátula!A1909:F4459,6,FALSE)</f>
        <v>B0610 - Extracción de petróleo crudo</v>
      </c>
      <c r="D1909" s="9">
        <v>43830</v>
      </c>
      <c r="E1909" s="8" t="s">
        <v>11</v>
      </c>
      <c r="F1909" s="8" t="s">
        <v>12</v>
      </c>
      <c r="G1909" s="10">
        <v>167056135</v>
      </c>
      <c r="H1909" s="10">
        <v>433278637</v>
      </c>
      <c r="I1909" s="10">
        <v>87314314</v>
      </c>
      <c r="J1909" s="10">
        <v>316733299</v>
      </c>
      <c r="K1909" s="10">
        <v>116545338</v>
      </c>
      <c r="L1909" s="10">
        <v>215717</v>
      </c>
      <c r="M1909" s="10">
        <v>32148858</v>
      </c>
    </row>
    <row r="1910" spans="1:13" hidden="1" x14ac:dyDescent="0.25">
      <c r="A1910" s="8">
        <v>860002175</v>
      </c>
      <c r="B1910" s="5" t="str">
        <f>VLOOKUP(A1910,[1]Carátula!A1910:D4460,4,FALSE)</f>
        <v>SCHLUMBERGER SURENCO S.A</v>
      </c>
      <c r="C1910" s="5" t="str">
        <f>VLOOKUP(A1910,[1]Carátula!A1910:F4460,6,FALSE)</f>
        <v>B0910 - Actividades de apoyo para la extracción de petróleo y de gas natural</v>
      </c>
      <c r="D1910" s="9">
        <v>43830</v>
      </c>
      <c r="E1910" s="8" t="s">
        <v>11</v>
      </c>
      <c r="F1910" s="8" t="s">
        <v>12</v>
      </c>
      <c r="G1910" s="10">
        <v>732925005</v>
      </c>
      <c r="H1910" s="10">
        <v>1288516952</v>
      </c>
      <c r="I1910" s="10">
        <v>207655836</v>
      </c>
      <c r="J1910" s="10">
        <v>225441378</v>
      </c>
      <c r="K1910" s="10">
        <v>1063075574</v>
      </c>
      <c r="L1910" s="10">
        <v>7445804</v>
      </c>
      <c r="M1910" s="10">
        <v>121209390</v>
      </c>
    </row>
    <row r="1911" spans="1:13" hidden="1" x14ac:dyDescent="0.25">
      <c r="A1911" s="8">
        <v>813004094</v>
      </c>
      <c r="B1911" s="5" t="str">
        <f>VLOOKUP(A1911,[1]Carátula!A1911:D4461,4,FALSE)</f>
        <v>CANAL DIGITAL S.A.</v>
      </c>
      <c r="C1911" s="5" t="str">
        <f>VLOOKUP(A1911,[1]Carátula!A1911:F4461,6,FALSE)</f>
        <v>G4651 - Comercio al por mayor de computadores, equipo periférico y programas de informática</v>
      </c>
      <c r="D1911" s="9">
        <v>43830</v>
      </c>
      <c r="E1911" s="8" t="s">
        <v>11</v>
      </c>
      <c r="F1911" s="8" t="s">
        <v>12</v>
      </c>
      <c r="G1911" s="10">
        <v>128554018</v>
      </c>
      <c r="H1911" s="10">
        <v>130758978</v>
      </c>
      <c r="I1911" s="10">
        <v>119267428</v>
      </c>
      <c r="J1911" s="10">
        <v>119531815</v>
      </c>
      <c r="K1911" s="10">
        <v>11227163</v>
      </c>
      <c r="L1911" s="10">
        <v>1789302</v>
      </c>
      <c r="M1911" s="10">
        <v>696728</v>
      </c>
    </row>
    <row r="1912" spans="1:13" hidden="1" x14ac:dyDescent="0.25">
      <c r="A1912" s="8">
        <v>900074666</v>
      </c>
      <c r="B1912" s="5" t="str">
        <f>VLOOKUP(A1912,[1]Carátula!A1912:D4462,4,FALSE)</f>
        <v>ZAPF S.A</v>
      </c>
      <c r="C1912" s="5" t="str">
        <f>VLOOKUP(A1912,[1]Carátula!A1912:F4462,6,FALSE)</f>
        <v>G4644 - Comercio al por mayor de aparatos y equipo de uso doméstico</v>
      </c>
      <c r="D1912" s="9">
        <v>43830</v>
      </c>
      <c r="E1912" s="8" t="s">
        <v>11</v>
      </c>
      <c r="F1912" s="8" t="s">
        <v>12</v>
      </c>
      <c r="G1912" s="10">
        <v>1397882</v>
      </c>
      <c r="H1912" s="10">
        <v>3448845</v>
      </c>
      <c r="I1912" s="10">
        <v>5026194</v>
      </c>
      <c r="J1912" s="10">
        <v>7959670</v>
      </c>
      <c r="K1912" s="10">
        <v>-4510825</v>
      </c>
      <c r="L1912" s="10">
        <v>228585</v>
      </c>
      <c r="M1912" s="10">
        <v>-377084</v>
      </c>
    </row>
    <row r="1913" spans="1:13" hidden="1" x14ac:dyDescent="0.25">
      <c r="A1913" s="8">
        <v>830095563</v>
      </c>
      <c r="B1913" s="5" t="str">
        <f>VLOOKUP(A1913,[1]Carátula!A1913:D4463,4,FALSE)</f>
        <v xml:space="preserve">CANACOL ENERGY COLOMBIA S.A.S  </v>
      </c>
      <c r="C1913" s="5" t="str">
        <f>VLOOKUP(A1913,[1]Carátula!A1913:F4463,6,FALSE)</f>
        <v>B0620 - Extracción de gas natural</v>
      </c>
      <c r="D1913" s="9">
        <v>43830</v>
      </c>
      <c r="E1913" s="8" t="s">
        <v>11</v>
      </c>
      <c r="F1913" s="8" t="s">
        <v>12</v>
      </c>
      <c r="G1913" s="10">
        <v>52295249</v>
      </c>
      <c r="H1913" s="10">
        <v>174119697</v>
      </c>
      <c r="I1913" s="10">
        <v>52285159</v>
      </c>
      <c r="J1913" s="10">
        <v>102984274</v>
      </c>
      <c r="K1913" s="10">
        <v>71135423</v>
      </c>
      <c r="L1913" s="10">
        <v>5506893</v>
      </c>
      <c r="M1913" s="10">
        <v>10242200</v>
      </c>
    </row>
    <row r="1914" spans="1:13" hidden="1" x14ac:dyDescent="0.25">
      <c r="A1914" s="8">
        <v>800013349</v>
      </c>
      <c r="B1914" s="5" t="str">
        <f>VLOOKUP(A1914,[1]Carátula!A1914:D4464,4,FALSE)</f>
        <v xml:space="preserve">RENOVADORA DE LLANTAS S.A. </v>
      </c>
      <c r="C1914" s="5" t="str">
        <f>VLOOKUP(A1914,[1]Carátula!A1914:F4464,6,FALSE)</f>
        <v>C2212 - Reencauche de llantas usadas</v>
      </c>
      <c r="D1914" s="9">
        <v>43830</v>
      </c>
      <c r="E1914" s="8" t="s">
        <v>11</v>
      </c>
      <c r="F1914" s="8" t="s">
        <v>12</v>
      </c>
      <c r="G1914" s="10">
        <v>17553937</v>
      </c>
      <c r="H1914" s="10">
        <v>35453965</v>
      </c>
      <c r="I1914" s="10">
        <v>10971213</v>
      </c>
      <c r="J1914" s="10">
        <v>11570877</v>
      </c>
      <c r="K1914" s="10">
        <v>23883088</v>
      </c>
      <c r="L1914" s="10">
        <v>280641</v>
      </c>
      <c r="M1914" s="10">
        <v>2373966</v>
      </c>
    </row>
    <row r="1915" spans="1:13" hidden="1" x14ac:dyDescent="0.25">
      <c r="A1915" s="8">
        <v>901079457</v>
      </c>
      <c r="B1915" s="5" t="str">
        <f>VLOOKUP(A1915,[1]Carátula!A1915:D4465,4,FALSE)</f>
        <v>AGROPECUARIA COPAL SAS</v>
      </c>
      <c r="C1915" s="5" t="str">
        <f>VLOOKUP(A1915,[1]Carátula!A1915:F4465,6,FALSE)</f>
        <v>A0141 - Cría de ganado bovino y bufalino</v>
      </c>
      <c r="D1915" s="9">
        <v>43830</v>
      </c>
      <c r="E1915" s="8" t="s">
        <v>11</v>
      </c>
      <c r="F1915" s="8" t="s">
        <v>12</v>
      </c>
      <c r="G1915" s="10">
        <v>19474711</v>
      </c>
      <c r="H1915" s="10">
        <v>69080669</v>
      </c>
      <c r="I1915" s="10">
        <v>68509105</v>
      </c>
      <c r="J1915" s="10">
        <v>68509105</v>
      </c>
      <c r="K1915" s="10">
        <v>571564</v>
      </c>
      <c r="L1915" s="10"/>
      <c r="M1915" s="10">
        <v>476434</v>
      </c>
    </row>
    <row r="1916" spans="1:13" hidden="1" x14ac:dyDescent="0.25">
      <c r="A1916" s="8">
        <v>800192571</v>
      </c>
      <c r="B1916" s="5" t="str">
        <f>VLOOKUP(A1916,[1]Carátula!A1916:D4466,4,FALSE)</f>
        <v>TECNOURBANA S.A.</v>
      </c>
      <c r="C1916" s="5" t="str">
        <f>VLOOKUP(A1916,[1]Carátula!A1916:F4466,6,FALSE)</f>
        <v>F4111 - Construcción de edificios residenciales</v>
      </c>
      <c r="D1916" s="9">
        <v>43830</v>
      </c>
      <c r="E1916" s="8" t="s">
        <v>11</v>
      </c>
      <c r="F1916" s="8" t="s">
        <v>12</v>
      </c>
      <c r="G1916" s="10">
        <v>19894756</v>
      </c>
      <c r="H1916" s="10">
        <v>62243504</v>
      </c>
      <c r="I1916" s="10">
        <v>13397265</v>
      </c>
      <c r="J1916" s="10">
        <v>47029793</v>
      </c>
      <c r="K1916" s="10">
        <v>15213711</v>
      </c>
      <c r="L1916" s="10">
        <v>800101</v>
      </c>
      <c r="M1916" s="10">
        <v>-14000</v>
      </c>
    </row>
    <row r="1917" spans="1:13" hidden="1" x14ac:dyDescent="0.25">
      <c r="A1917" s="8">
        <v>860019063</v>
      </c>
      <c r="B1917" s="5" t="str">
        <f>VLOOKUP(A1917,[1]Carátula!A1917:D4467,4,FALSE)</f>
        <v>MOTORES Y MAQUINAS S A MOTORYSA</v>
      </c>
      <c r="C1917" s="5" t="str">
        <f>VLOOKUP(A1917,[1]Carátula!A1917:F4467,6,FALSE)</f>
        <v>G4511 - Comercio de vehículos automotores nuevos</v>
      </c>
      <c r="D1917" s="9">
        <v>43830</v>
      </c>
      <c r="E1917" s="8" t="s">
        <v>11</v>
      </c>
      <c r="F1917" s="8" t="s">
        <v>12</v>
      </c>
      <c r="G1917" s="10">
        <v>161689</v>
      </c>
      <c r="H1917" s="10">
        <v>229203</v>
      </c>
      <c r="I1917" s="10">
        <v>109177</v>
      </c>
      <c r="J1917" s="10">
        <v>147721</v>
      </c>
      <c r="K1917" s="10">
        <v>81482</v>
      </c>
      <c r="L1917" s="10">
        <v>9297</v>
      </c>
      <c r="M1917" s="10">
        <v>6379</v>
      </c>
    </row>
    <row r="1918" spans="1:13" hidden="1" x14ac:dyDescent="0.25">
      <c r="A1918" s="8">
        <v>860029964</v>
      </c>
      <c r="B1918" s="5" t="str">
        <f>VLOOKUP(A1918,[1]Carátula!A1918:D4468,4,FALSE)</f>
        <v>AGENCIA CAUCHOSOL DEL CENTRO S.A.S</v>
      </c>
      <c r="C1918" s="5" t="str">
        <f>VLOOKUP(A1918,[1]Carátula!A1918:F4468,6,FALSE)</f>
        <v>G4772 - Comercio al por menor de todo tipo de calzado y artículos de cuero y sucedáneos del cuero en establecimientos especializados</v>
      </c>
      <c r="D1918" s="9">
        <v>43830</v>
      </c>
      <c r="E1918" s="8" t="s">
        <v>11</v>
      </c>
      <c r="F1918" s="8" t="s">
        <v>12</v>
      </c>
      <c r="G1918" s="10">
        <v>30357840</v>
      </c>
      <c r="H1918" s="10">
        <v>40962127</v>
      </c>
      <c r="I1918" s="10">
        <v>51446250</v>
      </c>
      <c r="J1918" s="10">
        <v>52961717</v>
      </c>
      <c r="K1918" s="10">
        <v>-11999590</v>
      </c>
      <c r="L1918" s="10">
        <v>480038</v>
      </c>
      <c r="M1918" s="10">
        <v>-3216882</v>
      </c>
    </row>
    <row r="1919" spans="1:13" hidden="1" x14ac:dyDescent="0.25">
      <c r="A1919" s="8">
        <v>860005669</v>
      </c>
      <c r="B1919" s="5" t="str">
        <f>VLOOKUP(A1919,[1]Carátula!A1919:D4469,4,FALSE)</f>
        <v>LEGRAND COLOMBIA SA</v>
      </c>
      <c r="C1919" s="5" t="str">
        <f>VLOOKUP(A1919,[1]Carátula!A1919:F4469,6,FALSE)</f>
        <v>C2732 - Fabricación de dispositivos de cableado</v>
      </c>
      <c r="D1919" s="9">
        <v>43830</v>
      </c>
      <c r="E1919" s="8" t="s">
        <v>11</v>
      </c>
      <c r="F1919" s="8" t="s">
        <v>12</v>
      </c>
      <c r="G1919" s="10">
        <v>144845190</v>
      </c>
      <c r="H1919" s="10">
        <v>175331983</v>
      </c>
      <c r="I1919" s="10">
        <v>54223482</v>
      </c>
      <c r="J1919" s="10">
        <v>55976472</v>
      </c>
      <c r="K1919" s="10">
        <v>119355511</v>
      </c>
      <c r="L1919" s="10"/>
      <c r="M1919" s="10">
        <v>30805127</v>
      </c>
    </row>
    <row r="1920" spans="1:13" hidden="1" x14ac:dyDescent="0.25">
      <c r="A1920" s="8">
        <v>805011074</v>
      </c>
      <c r="B1920" s="5" t="str">
        <f>VLOOKUP(A1920,[1]Carátula!A1920:D4470,4,FALSE)</f>
        <v>ADIDAS COLOMBIA LTDA</v>
      </c>
      <c r="C1920" s="5" t="str">
        <f>VLOOKUP(A1920,[1]Carátula!A1920:F4470,6,FALSE)</f>
        <v>G4643 - Comercio al por mayor de calzado</v>
      </c>
      <c r="D1920" s="9">
        <v>43830</v>
      </c>
      <c r="E1920" s="8" t="s">
        <v>11</v>
      </c>
      <c r="F1920" s="8" t="s">
        <v>12</v>
      </c>
      <c r="G1920" s="10">
        <v>247870844</v>
      </c>
      <c r="H1920" s="10">
        <v>423029095</v>
      </c>
      <c r="I1920" s="10">
        <v>266474352</v>
      </c>
      <c r="J1920" s="10">
        <v>398688731</v>
      </c>
      <c r="K1920" s="10">
        <v>24340364</v>
      </c>
      <c r="L1920" s="10">
        <v>32306654</v>
      </c>
      <c r="M1920" s="10">
        <v>19428158</v>
      </c>
    </row>
    <row r="1921" spans="1:13" hidden="1" x14ac:dyDescent="0.25">
      <c r="A1921" s="8">
        <v>860002392</v>
      </c>
      <c r="B1921" s="5" t="str">
        <f>VLOOKUP(A1921,[1]Carátula!A1921:D4471,4,FALSE)</f>
        <v xml:space="preserve">MERCK SHARP &amp; DOHME COLOMBIA S.A.S. IMPORTACION, EXPORTACION, REPRESENTACION, DISTRIBUCION, FABRICACION, COMPRA Y VENTA DENTRO Y FUERA DEL PAIS DE PRODUCTOS FARMACEUTICOS, VETERINARIOS, COSMETICOS, INSECTICIDAS Y SIMIALES, QUIMICOS Y BIOLOGICOS G4645 - Comercio al por mayor de productos farmacéuticos, medicinales, cosméticos y de tocador 01. ANUAL 1947-07-15  ACTIVA 08. SOCIEDAD POR ACCIONES SIMPLIFICADA SAS 07. ACTIVIDAD ECONÓMICA DIFERENTE A LAS ANTERIORES MERCK SHARP &amp; DOHME COLOMBIA S.A.S. IMPORTACION, EXPORTACION, REPRESENTACION, DISTRIBUCION, FABRICACION, COMPRA Y VENTA DENTRO Y FUERA DEL PAIS DE PRODUCTOS FARMACEUTICOS, VETERINARIOS, COSMETICOS, INSECTICIDAS Y SIMIALES, QUIMICOS Y BIOLOGICOS G4645 - Comercio al por mayor de productos farmacéuticos, medicinales, cosméticos y de tocador 01. ANUAL 1947-07-15  ACTIVA 08. SOCIEDAD POR ACCIONES SIMPLIFICADA SAS 07. ACTIVIDAD ECONÓMICA DIFERENTE A LAS ANTERIORES </v>
      </c>
      <c r="C1921" s="5" t="str">
        <f>VLOOKUP(A1921,[1]Carátula!A1921:F4471,6,FALSE)</f>
        <v>G4645 - Comercio al por mayor de productos farmacéuticos, medicinales, cosméticos y de tocador</v>
      </c>
      <c r="D1921" s="9">
        <v>43830</v>
      </c>
      <c r="E1921" s="8" t="s">
        <v>11</v>
      </c>
      <c r="F1921" s="8" t="s">
        <v>12</v>
      </c>
      <c r="G1921" s="10">
        <v>255921089</v>
      </c>
      <c r="H1921" s="10">
        <v>352006977</v>
      </c>
      <c r="I1921" s="10">
        <v>79467581</v>
      </c>
      <c r="J1921" s="10">
        <v>203348244</v>
      </c>
      <c r="K1921" s="10">
        <v>148658733</v>
      </c>
      <c r="L1921" s="10">
        <v>5588798</v>
      </c>
      <c r="M1921" s="10">
        <v>26492464</v>
      </c>
    </row>
    <row r="1922" spans="1:13" hidden="1" x14ac:dyDescent="0.25">
      <c r="A1922" s="8">
        <v>860004864</v>
      </c>
      <c r="B1922" s="5" t="str">
        <f>VLOOKUP(A1922,[1]Carátula!A1922:D4472,4,FALSE)</f>
        <v>OCCIDENTAL ANDINA ,LLC</v>
      </c>
      <c r="C1922" s="5" t="str">
        <f>VLOOKUP(A1922,[1]Carátula!A1922:F4472,6,FALSE)</f>
        <v>B0610 - Extracción de petróleo crudo</v>
      </c>
      <c r="D1922" s="9">
        <v>43830</v>
      </c>
      <c r="E1922" s="8" t="s">
        <v>11</v>
      </c>
      <c r="F1922" s="8" t="s">
        <v>12</v>
      </c>
      <c r="G1922" s="10">
        <v>482233957</v>
      </c>
      <c r="H1922" s="10">
        <v>4791968059</v>
      </c>
      <c r="I1922" s="10">
        <v>400573388</v>
      </c>
      <c r="J1922" s="10">
        <v>1368408768</v>
      </c>
      <c r="K1922" s="10">
        <v>3423559291</v>
      </c>
      <c r="L1922" s="10">
        <v>6687809</v>
      </c>
      <c r="M1922" s="10">
        <v>352627679</v>
      </c>
    </row>
    <row r="1923" spans="1:13" hidden="1" x14ac:dyDescent="0.25">
      <c r="A1923" s="8">
        <v>900138663</v>
      </c>
      <c r="B1923" s="5" t="str">
        <f>VLOOKUP(A1923,[1]Carátula!A1923:D4473,4,FALSE)</f>
        <v>CAPITALIZACIONES MERCANTILES SAS</v>
      </c>
      <c r="C1923" s="5" t="str">
        <f>VLOOKUP(A1923,[1]Carátula!A1923:F4473,6,FALSE)</f>
        <v>L6810 - Actividades inmobiliarias realizadas con bienes propios o arrendados</v>
      </c>
      <c r="D1923" s="9">
        <v>43830</v>
      </c>
      <c r="E1923" s="8" t="s">
        <v>11</v>
      </c>
      <c r="F1923" s="8" t="s">
        <v>12</v>
      </c>
      <c r="G1923" s="10">
        <v>6236719</v>
      </c>
      <c r="H1923" s="10">
        <v>395043215</v>
      </c>
      <c r="I1923" s="10">
        <v>17995006</v>
      </c>
      <c r="J1923" s="10">
        <v>130630191</v>
      </c>
      <c r="K1923" s="10">
        <v>264413024</v>
      </c>
      <c r="L1923" s="10"/>
      <c r="M1923" s="10">
        <v>-7945094</v>
      </c>
    </row>
    <row r="1924" spans="1:13" hidden="1" x14ac:dyDescent="0.25">
      <c r="A1924" s="8">
        <v>900476067</v>
      </c>
      <c r="B1924" s="5" t="str">
        <f>VLOOKUP(A1924,[1]Carátula!A1924:D4474,4,FALSE)</f>
        <v>WEIR MINERALS COLOMBIA SAS</v>
      </c>
      <c r="C1924" s="5" t="str">
        <f>VLOOKUP(A1924,[1]Carátula!A1924:F4474,6,FALSE)</f>
        <v>G4659 - Comercio al por mayor de otros tipos de maquinaria y equipo n.c.p.</v>
      </c>
      <c r="D1924" s="9">
        <v>43830</v>
      </c>
      <c r="E1924" s="8" t="s">
        <v>11</v>
      </c>
      <c r="F1924" s="8" t="s">
        <v>12</v>
      </c>
      <c r="G1924" s="10">
        <v>39904930</v>
      </c>
      <c r="H1924" s="10">
        <v>41222448</v>
      </c>
      <c r="I1924" s="10">
        <v>12870733</v>
      </c>
      <c r="J1924" s="10">
        <v>13394309</v>
      </c>
      <c r="K1924" s="10">
        <v>27828139</v>
      </c>
      <c r="L1924" s="10">
        <v>21268</v>
      </c>
      <c r="M1924" s="10">
        <v>9562613</v>
      </c>
    </row>
    <row r="1925" spans="1:13" hidden="1" x14ac:dyDescent="0.25">
      <c r="A1925" s="8">
        <v>891408584</v>
      </c>
      <c r="B1925" s="5" t="str">
        <f>VLOOKUP(A1925,[1]Carátula!A1925:D4475,4,FALSE)</f>
        <v>FRISBY SA</v>
      </c>
      <c r="C1925" s="5" t="str">
        <f>VLOOKUP(A1925,[1]Carátula!A1925:F4475,6,FALSE)</f>
        <v>I5611 - Expendio a la mesa de comidas preparadas</v>
      </c>
      <c r="D1925" s="9">
        <v>43830</v>
      </c>
      <c r="E1925" s="8" t="s">
        <v>11</v>
      </c>
      <c r="F1925" s="8" t="s">
        <v>12</v>
      </c>
      <c r="G1925" s="10">
        <v>55838555</v>
      </c>
      <c r="H1925" s="10">
        <v>270630446</v>
      </c>
      <c r="I1925" s="10">
        <v>88354929</v>
      </c>
      <c r="J1925" s="10">
        <v>221840120</v>
      </c>
      <c r="K1925" s="10">
        <v>48790326</v>
      </c>
      <c r="L1925" s="10">
        <v>4650446</v>
      </c>
      <c r="M1925" s="10">
        <v>13711377</v>
      </c>
    </row>
    <row r="1926" spans="1:13" hidden="1" x14ac:dyDescent="0.25">
      <c r="A1926" s="8">
        <v>860350564</v>
      </c>
      <c r="B1926" s="5" t="str">
        <f>VLOOKUP(A1926,[1]Carátula!A1926:D4476,4,FALSE)</f>
        <v>INVERPALMAS S.A.S.</v>
      </c>
      <c r="C1926" s="5" t="str">
        <f>VLOOKUP(A1926,[1]Carátula!A1926:F4476,6,FALSE)</f>
        <v>A0125 - Cultivo de flor de corte</v>
      </c>
      <c r="D1926" s="9">
        <v>43830</v>
      </c>
      <c r="E1926" s="8" t="s">
        <v>11</v>
      </c>
      <c r="F1926" s="8" t="s">
        <v>12</v>
      </c>
      <c r="G1926" s="10">
        <v>15397575</v>
      </c>
      <c r="H1926" s="10">
        <v>18939683</v>
      </c>
      <c r="I1926" s="10">
        <v>7930523</v>
      </c>
      <c r="J1926" s="10">
        <v>8620186</v>
      </c>
      <c r="K1926" s="10">
        <v>10319497</v>
      </c>
      <c r="L1926" s="10">
        <v>2952051</v>
      </c>
      <c r="M1926" s="10">
        <v>567944</v>
      </c>
    </row>
    <row r="1927" spans="1:13" hidden="1" x14ac:dyDescent="0.25">
      <c r="A1927" s="8">
        <v>890937066</v>
      </c>
      <c r="B1927" s="5" t="str">
        <f>VLOOKUP(A1927,[1]Carátula!A1927:D4477,4,FALSE)</f>
        <v>AGENCIA CAUCHOSOL DE ANTIOQUIA SAS</v>
      </c>
      <c r="C1927" s="5" t="str">
        <f>VLOOKUP(A1927,[1]Carátula!A1927:F4477,6,FALSE)</f>
        <v>G4772 - Comercio al por menor de todo tipo de calzado y artículos de cuero y sucedáneos del cuero en establecimientos especializados</v>
      </c>
      <c r="D1927" s="9">
        <v>43830</v>
      </c>
      <c r="E1927" s="8" t="s">
        <v>11</v>
      </c>
      <c r="F1927" s="8" t="s">
        <v>12</v>
      </c>
      <c r="G1927" s="10">
        <v>10441759</v>
      </c>
      <c r="H1927" s="10">
        <v>12221657</v>
      </c>
      <c r="I1927" s="10">
        <v>12350154</v>
      </c>
      <c r="J1927" s="10">
        <v>12735812</v>
      </c>
      <c r="K1927" s="10">
        <v>-514155</v>
      </c>
      <c r="L1927" s="10">
        <v>117883</v>
      </c>
      <c r="M1927" s="10">
        <v>-474019</v>
      </c>
    </row>
    <row r="1928" spans="1:13" hidden="1" x14ac:dyDescent="0.25">
      <c r="A1928" s="8">
        <v>900401465</v>
      </c>
      <c r="B1928" s="5" t="str">
        <f>VLOOKUP(A1928,[1]Carátula!A1928:D4478,4,FALSE)</f>
        <v>SOCIEDAD OPERADORA BARRANQUILLA ROYAL SAS</v>
      </c>
      <c r="C1928" s="5" t="str">
        <f>VLOOKUP(A1928,[1]Carátula!A1928:F4478,6,FALSE)</f>
        <v>I5511 - Alojamiento en hoteles</v>
      </c>
      <c r="D1928" s="9">
        <v>43830</v>
      </c>
      <c r="E1928" s="8" t="s">
        <v>11</v>
      </c>
      <c r="F1928" s="8" t="s">
        <v>12</v>
      </c>
      <c r="G1928" s="10">
        <v>2725164</v>
      </c>
      <c r="H1928" s="10">
        <v>4166912</v>
      </c>
      <c r="I1928" s="10">
        <v>2725802</v>
      </c>
      <c r="J1928" s="10">
        <v>3263253</v>
      </c>
      <c r="K1928" s="10">
        <v>903659</v>
      </c>
      <c r="L1928" s="10">
        <v>116516</v>
      </c>
      <c r="M1928" s="10">
        <v>-386585</v>
      </c>
    </row>
    <row r="1929" spans="1:13" x14ac:dyDescent="0.25">
      <c r="A1929" s="8">
        <v>830075976</v>
      </c>
      <c r="B1929" s="5" t="str">
        <f>VLOOKUP(A1929,[1]Carátula!A1929:D4479,4,FALSE)</f>
        <v>Tyco Services S.A</v>
      </c>
      <c r="C1929" s="5" t="str">
        <f>VLOOKUP(A1929,[1]Carátula!A1929:F4479,6,FALSE)</f>
        <v>G4690 - Comercio al por mayor no especializado</v>
      </c>
      <c r="D1929" s="9">
        <v>43830</v>
      </c>
      <c r="E1929" s="8" t="s">
        <v>11</v>
      </c>
      <c r="F1929" s="8" t="s">
        <v>12</v>
      </c>
      <c r="G1929" s="10">
        <v>67494117</v>
      </c>
      <c r="H1929" s="10">
        <v>67615178</v>
      </c>
      <c r="I1929" s="10">
        <v>61533268</v>
      </c>
      <c r="J1929" s="10">
        <v>61533268</v>
      </c>
      <c r="K1929" s="10">
        <v>6081910</v>
      </c>
      <c r="L1929" s="10">
        <v>1409760</v>
      </c>
      <c r="M1929" s="10">
        <v>-7986926</v>
      </c>
    </row>
    <row r="1930" spans="1:13" hidden="1" x14ac:dyDescent="0.25">
      <c r="A1930" s="8">
        <v>800198467</v>
      </c>
      <c r="B1930" s="5" t="str">
        <f>VLOOKUP(A1930,[1]Carátula!A1930:D4480,4,FALSE)</f>
        <v>ROMULO MONTES SAS</v>
      </c>
      <c r="C1930" s="5" t="str">
        <f>VLOOKUP(A1930,[1]Carátula!A1930:F4480,6,FALSE)</f>
        <v>G4719 - Comercio al por menor en establecimientos no especializados, con surtido compuesto principalmente por productos diferentes de alimentos (víveres en general), bebidas y tabaco</v>
      </c>
      <c r="D1930" s="9">
        <v>43830</v>
      </c>
      <c r="E1930" s="8" t="s">
        <v>11</v>
      </c>
      <c r="F1930" s="8" t="s">
        <v>12</v>
      </c>
      <c r="G1930" s="10">
        <v>10934151</v>
      </c>
      <c r="H1930" s="10">
        <v>15006299</v>
      </c>
      <c r="I1930" s="10">
        <v>6315423</v>
      </c>
      <c r="J1930" s="10">
        <v>10473867</v>
      </c>
      <c r="K1930" s="10">
        <v>4532432</v>
      </c>
      <c r="L1930" s="10">
        <v>807036</v>
      </c>
      <c r="M1930" s="10">
        <v>96570</v>
      </c>
    </row>
    <row r="1931" spans="1:13" hidden="1" x14ac:dyDescent="0.25">
      <c r="A1931" s="8">
        <v>830045768</v>
      </c>
      <c r="B1931" s="5" t="str">
        <f>VLOOKUP(A1931,[1]Carátula!A1931:D4481,4,FALSE)</f>
        <v>VPC COLOMBIA SAS</v>
      </c>
      <c r="C1931" s="5" t="str">
        <f>VLOOKUP(A1931,[1]Carátula!A1931:F4481,6,FALSE)</f>
        <v>G4631 - Comercio al por mayor de productos alimenticios</v>
      </c>
      <c r="D1931" s="9">
        <v>43830</v>
      </c>
      <c r="E1931" s="8" t="s">
        <v>11</v>
      </c>
      <c r="F1931" s="8" t="s">
        <v>12</v>
      </c>
      <c r="G1931" s="10">
        <v>31967600</v>
      </c>
      <c r="H1931" s="10">
        <v>43454419</v>
      </c>
      <c r="I1931" s="10">
        <v>33239327</v>
      </c>
      <c r="J1931" s="10">
        <v>33802626</v>
      </c>
      <c r="K1931" s="10">
        <v>9651793</v>
      </c>
      <c r="L1931" s="10">
        <v>275878</v>
      </c>
      <c r="M1931" s="10">
        <v>1289682</v>
      </c>
    </row>
    <row r="1932" spans="1:13" hidden="1" x14ac:dyDescent="0.25">
      <c r="A1932" s="8">
        <v>900172963</v>
      </c>
      <c r="B1932" s="5" t="str">
        <f>VLOOKUP(A1932,[1]Carátula!A1932:D4482,4,FALSE)</f>
        <v>Hlf Colombia Ltda</v>
      </c>
      <c r="C1932" s="5" t="str">
        <f>VLOOKUP(A1932,[1]Carátula!A1932:F4482,6,FALSE)</f>
        <v>G4729 - Comercio al por menor de otros productos alimenticios n.c.p., en establecimientos especializados</v>
      </c>
      <c r="D1932" s="9">
        <v>43830</v>
      </c>
      <c r="E1932" s="8" t="s">
        <v>11</v>
      </c>
      <c r="F1932" s="8" t="s">
        <v>12</v>
      </c>
      <c r="G1932" s="10">
        <v>43080462</v>
      </c>
      <c r="H1932" s="10">
        <v>47497014</v>
      </c>
      <c r="I1932" s="10">
        <v>39514142</v>
      </c>
      <c r="J1932" s="10">
        <v>39831710</v>
      </c>
      <c r="K1932" s="10">
        <v>7665304</v>
      </c>
      <c r="L1932" s="10">
        <v>152314</v>
      </c>
      <c r="M1932" s="10">
        <v>7148586</v>
      </c>
    </row>
    <row r="1933" spans="1:13" hidden="1" x14ac:dyDescent="0.25">
      <c r="A1933" s="8">
        <v>900097463</v>
      </c>
      <c r="B1933" s="5" t="str">
        <f>VLOOKUP(A1933,[1]Carátula!A1933:D4483,4,FALSE)</f>
        <v>E-CREDIT SAS</v>
      </c>
      <c r="C1933" s="5" t="str">
        <f>VLOOKUP(A1933,[1]Carátula!A1933:F4483,6,FALSE)</f>
        <v>K6619 - Otras actividades auxiliares de las actividades de servicios financieros n.c.p.</v>
      </c>
      <c r="D1933" s="9">
        <v>43830</v>
      </c>
      <c r="E1933" s="8" t="s">
        <v>11</v>
      </c>
      <c r="F1933" s="8" t="s">
        <v>12</v>
      </c>
      <c r="G1933" s="10">
        <v>67012605</v>
      </c>
      <c r="H1933" s="10">
        <v>79310499</v>
      </c>
      <c r="I1933" s="10">
        <v>5491278</v>
      </c>
      <c r="J1933" s="10">
        <v>5491278</v>
      </c>
      <c r="K1933" s="10">
        <v>73819221</v>
      </c>
      <c r="L1933" s="10"/>
      <c r="M1933" s="10">
        <v>772406</v>
      </c>
    </row>
    <row r="1934" spans="1:13" hidden="1" x14ac:dyDescent="0.25">
      <c r="A1934" s="8">
        <v>830120172</v>
      </c>
      <c r="B1934" s="5" t="str">
        <f>VLOOKUP(A1934,[1]Carátula!A1934:D4484,4,FALSE)</f>
        <v xml:space="preserve">CEMENTOS ATLAS S A </v>
      </c>
      <c r="C1934" s="5" t="str">
        <f>VLOOKUP(A1934,[1]Carátula!A1934:F4484,6,FALSE)</f>
        <v>G4752 - Comercio al por menor de artículos de ferretería, pinturas y productos de vidrio en establecimientos especializados</v>
      </c>
      <c r="D1934" s="9">
        <v>43830</v>
      </c>
      <c r="E1934" s="8" t="s">
        <v>11</v>
      </c>
      <c r="F1934" s="8" t="s">
        <v>12</v>
      </c>
      <c r="G1934" s="10">
        <v>9277096</v>
      </c>
      <c r="H1934" s="10">
        <v>65822204</v>
      </c>
      <c r="I1934" s="10">
        <v>17832112</v>
      </c>
      <c r="J1934" s="10">
        <v>42582526</v>
      </c>
      <c r="K1934" s="10">
        <v>23239678</v>
      </c>
      <c r="L1934" s="10">
        <v>175453</v>
      </c>
      <c r="M1934" s="10">
        <v>45920</v>
      </c>
    </row>
    <row r="1935" spans="1:13" hidden="1" x14ac:dyDescent="0.25">
      <c r="A1935" s="8">
        <v>901032662</v>
      </c>
      <c r="B1935" s="5" t="str">
        <f>VLOOKUP(A1935,[1]Carátula!A1935:D4485,4,FALSE)</f>
        <v xml:space="preserve">Plural Comunicaciones sas </v>
      </c>
      <c r="C1935" s="5" t="str">
        <f>VLOOKUP(A1935,[1]Carátula!A1935:F4485,6,FALSE)</f>
        <v>J6110 - Actividades de telecomunicaciones alámbricas</v>
      </c>
      <c r="D1935" s="9">
        <v>43830</v>
      </c>
      <c r="E1935" s="8" t="s">
        <v>11</v>
      </c>
      <c r="F1935" s="8" t="s">
        <v>12</v>
      </c>
      <c r="G1935" s="10">
        <v>67910181</v>
      </c>
      <c r="H1935" s="10">
        <v>161566554</v>
      </c>
      <c r="I1935" s="10">
        <v>123113837</v>
      </c>
      <c r="J1935" s="10">
        <v>146110473</v>
      </c>
      <c r="K1935" s="10">
        <v>15456081</v>
      </c>
      <c r="L1935" s="10">
        <v>54800664</v>
      </c>
      <c r="M1935" s="10">
        <v>-135908722</v>
      </c>
    </row>
    <row r="1936" spans="1:13" hidden="1" x14ac:dyDescent="0.25">
      <c r="A1936" s="8">
        <v>900372462</v>
      </c>
      <c r="B1936" s="5" t="str">
        <f>VLOOKUP(A1936,[1]Carátula!A1936:D4486,4,FALSE)</f>
        <v>LEVAPAN COLOMBIA S.A.S</v>
      </c>
      <c r="C1936" s="5" t="str">
        <f>VLOOKUP(A1936,[1]Carátula!A1936:F4486,6,FALSE)</f>
        <v>C1089 - Elaboración de otros productos alimenticios n.c.p.</v>
      </c>
      <c r="D1936" s="9">
        <v>43830</v>
      </c>
      <c r="E1936" s="8" t="s">
        <v>11</v>
      </c>
      <c r="F1936" s="8" t="s">
        <v>12</v>
      </c>
      <c r="G1936" s="10">
        <v>21316912</v>
      </c>
      <c r="H1936" s="10">
        <v>25581756</v>
      </c>
      <c r="I1936" s="10">
        <v>9479626</v>
      </c>
      <c r="J1936" s="10">
        <v>11435292</v>
      </c>
      <c r="K1936" s="10">
        <v>14146464</v>
      </c>
      <c r="L1936" s="10">
        <v>372555</v>
      </c>
      <c r="M1936" s="10">
        <v>5324547</v>
      </c>
    </row>
    <row r="1937" spans="1:13" hidden="1" x14ac:dyDescent="0.25">
      <c r="A1937" s="8">
        <v>890106778</v>
      </c>
      <c r="B1937" s="5" t="str">
        <f>VLOOKUP(A1937,[1]Carátula!A1937:D4487,4,FALSE)</f>
        <v>Rymco S.A</v>
      </c>
      <c r="C1937" s="5" t="str">
        <f>VLOOKUP(A1937,[1]Carátula!A1937:F4487,6,FALSE)</f>
        <v>C3250 - Fabricación de instrumentos, aparatos y materiales médicos y odontológicos (incluido mobiliario)</v>
      </c>
      <c r="D1937" s="9">
        <v>43830</v>
      </c>
      <c r="E1937" s="8" t="s">
        <v>11</v>
      </c>
      <c r="F1937" s="8" t="s">
        <v>12</v>
      </c>
      <c r="G1937" s="10">
        <v>4408166</v>
      </c>
      <c r="H1937" s="10">
        <v>19768266</v>
      </c>
      <c r="I1937" s="10">
        <v>6134320</v>
      </c>
      <c r="J1937" s="10">
        <v>36314159</v>
      </c>
      <c r="K1937" s="10">
        <v>-16545893</v>
      </c>
      <c r="L1937" s="10">
        <v>1886713</v>
      </c>
      <c r="M1937" s="10">
        <v>-5618296</v>
      </c>
    </row>
    <row r="1938" spans="1:13" hidden="1" x14ac:dyDescent="0.25">
      <c r="A1938" s="15">
        <v>900412466</v>
      </c>
      <c r="B1938" s="5" t="str">
        <f>VLOOKUP(A1938,[1]Carátula!A1938:D4488,4,FALSE)</f>
        <v>ELITE FLOWER FARMERS S.A.S</v>
      </c>
      <c r="C1938" s="5" t="str">
        <f>VLOOKUP(A1938,[1]Carátula!A1938:F4488,6,FALSE)</f>
        <v>A0125 - Cultivo de flor de corte</v>
      </c>
      <c r="D1938" s="16">
        <v>43830</v>
      </c>
      <c r="E1938" s="15" t="s">
        <v>11</v>
      </c>
      <c r="F1938" s="13" t="s">
        <v>12</v>
      </c>
      <c r="G1938" s="17">
        <v>21603385</v>
      </c>
      <c r="H1938" s="17">
        <v>126470143</v>
      </c>
      <c r="I1938" s="17">
        <v>99160084</v>
      </c>
      <c r="J1938" s="17">
        <v>109975420</v>
      </c>
      <c r="K1938" s="17">
        <v>16494723</v>
      </c>
      <c r="L1938" s="17">
        <v>3021120</v>
      </c>
      <c r="M1938" s="17">
        <v>2843904</v>
      </c>
    </row>
    <row r="1939" spans="1:13" hidden="1" x14ac:dyDescent="0.25">
      <c r="A1939" s="8">
        <v>800208865</v>
      </c>
      <c r="B1939" s="5" t="str">
        <f>VLOOKUP(A1939,[1]Carátula!A1939:D4489,4,FALSE)</f>
        <v>OMNILIFE DE COLOMBIA SAS</v>
      </c>
      <c r="C1939" s="5" t="str">
        <f>VLOOKUP(A1939,[1]Carátula!A1939:F4489,6,FALSE)</f>
        <v>G4729 - Comercio al por menor de otros productos alimenticios n.c.p., en establecimientos especializados</v>
      </c>
      <c r="D1939" s="9">
        <v>43830</v>
      </c>
      <c r="E1939" s="8" t="s">
        <v>11</v>
      </c>
      <c r="F1939" s="8" t="s">
        <v>12</v>
      </c>
      <c r="G1939" s="10">
        <v>28755119</v>
      </c>
      <c r="H1939" s="10">
        <v>41680216</v>
      </c>
      <c r="I1939" s="10">
        <v>17805772</v>
      </c>
      <c r="J1939" s="10">
        <v>25857086</v>
      </c>
      <c r="K1939" s="10">
        <v>15823130</v>
      </c>
      <c r="L1939" s="10">
        <v>533664</v>
      </c>
      <c r="M1939" s="10">
        <v>9261669</v>
      </c>
    </row>
    <row r="1940" spans="1:13" hidden="1" x14ac:dyDescent="0.25">
      <c r="A1940" s="8">
        <v>900217771</v>
      </c>
      <c r="B1940" s="5" t="str">
        <f>VLOOKUP(A1940,[1]Carátula!A1940:D4490,4,FALSE)</f>
        <v xml:space="preserve">ANTIOQUIA GOLD LTD </v>
      </c>
      <c r="C1940" s="5" t="str">
        <f>VLOOKUP(A1940,[1]Carátula!A1940:F4490,6,FALSE)</f>
        <v>B0990 - Actividades de apoyo para otras actividades de explotación de minas y canteras</v>
      </c>
      <c r="D1940" s="9">
        <v>43830</v>
      </c>
      <c r="E1940" s="8" t="s">
        <v>11</v>
      </c>
      <c r="F1940" s="8" t="s">
        <v>12</v>
      </c>
      <c r="G1940" s="10">
        <v>21151999</v>
      </c>
      <c r="H1940" s="10">
        <v>329976988</v>
      </c>
      <c r="I1940" s="10">
        <v>23343579</v>
      </c>
      <c r="J1940" s="10">
        <v>38710379</v>
      </c>
      <c r="K1940" s="10">
        <v>291266609</v>
      </c>
      <c r="L1940" s="10">
        <v>1753800</v>
      </c>
      <c r="M1940" s="10">
        <v>-15128611</v>
      </c>
    </row>
    <row r="1941" spans="1:13" hidden="1" x14ac:dyDescent="0.25">
      <c r="A1941" s="8">
        <v>816008064</v>
      </c>
      <c r="B1941" s="5" t="str">
        <f>VLOOKUP(A1941,[1]Carátula!A1941:D4491,4,FALSE)</f>
        <v>DUNA S.A.</v>
      </c>
      <c r="C1941" s="5" t="str">
        <f>VLOOKUP(A1941,[1]Carátula!A1941:F4491,6,FALSE)</f>
        <v>G4530 - Comercio de partes, piezas (autopartes) y accesorios (lujos) para vehículos automotores</v>
      </c>
      <c r="D1941" s="9">
        <v>43830</v>
      </c>
      <c r="E1941" s="8" t="s">
        <v>11</v>
      </c>
      <c r="F1941" s="8" t="s">
        <v>12</v>
      </c>
      <c r="G1941" s="10">
        <v>9436818</v>
      </c>
      <c r="H1941" s="10">
        <v>9792334</v>
      </c>
      <c r="I1941" s="10">
        <v>4429979</v>
      </c>
      <c r="J1941" s="10">
        <v>7121175</v>
      </c>
      <c r="K1941" s="10">
        <v>2671159</v>
      </c>
      <c r="L1941" s="10">
        <v>783402</v>
      </c>
      <c r="M1941" s="10">
        <v>544271</v>
      </c>
    </row>
    <row r="1942" spans="1:13" hidden="1" x14ac:dyDescent="0.25">
      <c r="A1942" s="8">
        <v>860010268</v>
      </c>
      <c r="B1942" s="5" t="str">
        <f>VLOOKUP(A1942,[1]Carátula!A1942:D4492,4,FALSE)</f>
        <v>AJOVECO SAS</v>
      </c>
      <c r="C1942" s="5" t="str">
        <f>VLOOKUP(A1942,[1]Carátula!A1942:F4492,6,FALSE)</f>
        <v>G4659 - Comercio al por mayor de otros tipos de maquinaria y equipo n.c.p.</v>
      </c>
      <c r="D1942" s="9">
        <v>43830</v>
      </c>
      <c r="E1942" s="8" t="s">
        <v>11</v>
      </c>
      <c r="F1942" s="8" t="s">
        <v>12</v>
      </c>
      <c r="G1942" s="10">
        <v>27831196</v>
      </c>
      <c r="H1942" s="10">
        <v>35045142</v>
      </c>
      <c r="I1942" s="10">
        <v>5377868</v>
      </c>
      <c r="J1942" s="10">
        <v>5377868</v>
      </c>
      <c r="K1942" s="10">
        <v>29667274</v>
      </c>
      <c r="L1942" s="10">
        <v>423249</v>
      </c>
      <c r="M1942" s="10">
        <v>-112730</v>
      </c>
    </row>
    <row r="1943" spans="1:13" hidden="1" x14ac:dyDescent="0.25">
      <c r="A1943" s="8">
        <v>890918965</v>
      </c>
      <c r="B1943" s="5" t="str">
        <f>VLOOKUP(A1943,[1]Carátula!A1943:D4493,4,FALSE)</f>
        <v>CI TECNICAS BALTIME DE COLOMBIA SA</v>
      </c>
      <c r="C1943" s="5" t="str">
        <f>VLOOKUP(A1943,[1]Carátula!A1943:F4493,6,FALSE)</f>
        <v>G4620 - Comercio al por mayor de materias primas agropecuarias; animales vivos</v>
      </c>
      <c r="D1943" s="9">
        <v>43830</v>
      </c>
      <c r="E1943" s="8" t="s">
        <v>11</v>
      </c>
      <c r="F1943" s="8" t="s">
        <v>12</v>
      </c>
      <c r="G1943" s="10">
        <v>172975491</v>
      </c>
      <c r="H1943" s="10">
        <v>295830603</v>
      </c>
      <c r="I1943" s="10">
        <v>140993217</v>
      </c>
      <c r="J1943" s="10">
        <v>184874033</v>
      </c>
      <c r="K1943" s="10">
        <v>110956570</v>
      </c>
      <c r="L1943" s="10">
        <v>13491470</v>
      </c>
      <c r="M1943" s="10">
        <v>13428397</v>
      </c>
    </row>
    <row r="1944" spans="1:13" hidden="1" x14ac:dyDescent="0.25">
      <c r="A1944" s="8">
        <v>800170865</v>
      </c>
      <c r="B1944" s="5" t="str">
        <f>VLOOKUP(A1944,[1]Carátula!A1944:D4494,4,FALSE)</f>
        <v>ELIS COLOMBIA SAS</v>
      </c>
      <c r="C1944" s="5" t="str">
        <f>VLOOKUP(A1944,[1]Carátula!A1944:F4494,6,FALSE)</f>
        <v>S9601 - Lavado y limpieza, incluso la limpieza en seco, de productos textiles y de piel</v>
      </c>
      <c r="D1944" s="9">
        <v>43830</v>
      </c>
      <c r="E1944" s="8" t="s">
        <v>11</v>
      </c>
      <c r="F1944" s="8" t="s">
        <v>12</v>
      </c>
      <c r="G1944" s="10">
        <v>16535508</v>
      </c>
      <c r="H1944" s="10">
        <v>94660322</v>
      </c>
      <c r="I1944" s="10">
        <v>7005287</v>
      </c>
      <c r="J1944" s="10">
        <v>9104031</v>
      </c>
      <c r="K1944" s="10">
        <v>85556291</v>
      </c>
      <c r="L1944" s="10"/>
      <c r="M1944" s="10">
        <v>1282928</v>
      </c>
    </row>
    <row r="1945" spans="1:13" hidden="1" x14ac:dyDescent="0.25">
      <c r="A1945" s="8">
        <v>891903392</v>
      </c>
      <c r="B1945" s="5" t="str">
        <f>VLOOKUP(A1945,[1]Carátula!A1945:D4495,4,FALSE)</f>
        <v>TVAPAN 500 S.A</v>
      </c>
      <c r="C1945" s="5" t="str">
        <f>VLOOKUP(A1945,[1]Carátula!A1945:F4495,6,FALSE)</f>
        <v>C1089 - Elaboración de otros productos alimenticios n.c.p.</v>
      </c>
      <c r="D1945" s="9">
        <v>43830</v>
      </c>
      <c r="E1945" s="8" t="s">
        <v>11</v>
      </c>
      <c r="F1945" s="8" t="s">
        <v>12</v>
      </c>
      <c r="G1945" s="10">
        <v>13250904</v>
      </c>
      <c r="H1945" s="10">
        <v>20296827</v>
      </c>
      <c r="I1945" s="10">
        <v>8629711</v>
      </c>
      <c r="J1945" s="10">
        <v>9716583</v>
      </c>
      <c r="K1945" s="10">
        <v>10580244</v>
      </c>
      <c r="L1945" s="10"/>
      <c r="M1945" s="10">
        <v>5157733</v>
      </c>
    </row>
    <row r="1946" spans="1:13" hidden="1" x14ac:dyDescent="0.25">
      <c r="A1946" s="8">
        <v>800251760</v>
      </c>
      <c r="B1946" s="5" t="str">
        <f>VLOOKUP(A1946,[1]Carátula!A1946:D4496,4,FALSE)</f>
        <v>BIOTOSCANA FARMA S.A</v>
      </c>
      <c r="C1946" s="5" t="str">
        <f>VLOOKUP(A1946,[1]Carátula!A1946:F4496,6,FALSE)</f>
        <v>G4645 - Comercio al por mayor de productos farmacéuticos, medicinales, cosméticos y de tocador</v>
      </c>
      <c r="D1946" s="9">
        <v>43830</v>
      </c>
      <c r="E1946" s="8" t="s">
        <v>11</v>
      </c>
      <c r="F1946" s="8" t="s">
        <v>12</v>
      </c>
      <c r="G1946" s="10">
        <v>74648889</v>
      </c>
      <c r="H1946" s="10">
        <v>93124216</v>
      </c>
      <c r="I1946" s="10">
        <v>6789292</v>
      </c>
      <c r="J1946" s="10">
        <v>7425691</v>
      </c>
      <c r="K1946" s="10">
        <v>85698525</v>
      </c>
      <c r="L1946" s="10">
        <v>238284</v>
      </c>
      <c r="M1946" s="10">
        <v>9211198</v>
      </c>
    </row>
    <row r="1947" spans="1:13" hidden="1" x14ac:dyDescent="0.25">
      <c r="A1947" s="8">
        <v>900192570</v>
      </c>
      <c r="B1947" s="5" t="str">
        <f>VLOOKUP(A1947,[1]Carátula!A1947:D4497,4,FALSE)</f>
        <v>COMPAÑIA DE SERVICIOS E INVERSIONES ALPES S.A.S</v>
      </c>
      <c r="C1947" s="5" t="str">
        <f>VLOOKUP(A1947,[1]Carátula!A1947:F4497,6,FALSE)</f>
        <v>L6810 - Actividades inmobiliarias realizadas con bienes propios o arrendados</v>
      </c>
      <c r="D1947" s="9">
        <v>43830</v>
      </c>
      <c r="E1947" s="8" t="s">
        <v>11</v>
      </c>
      <c r="F1947" s="8" t="s">
        <v>12</v>
      </c>
      <c r="G1947" s="10">
        <v>8390236</v>
      </c>
      <c r="H1947" s="10">
        <v>232191962</v>
      </c>
      <c r="I1947" s="10">
        <v>12087213</v>
      </c>
      <c r="J1947" s="10">
        <v>58849628</v>
      </c>
      <c r="K1947" s="10">
        <v>173342334</v>
      </c>
      <c r="L1947" s="10">
        <v>1315471</v>
      </c>
      <c r="M1947" s="10">
        <v>24500920</v>
      </c>
    </row>
    <row r="1948" spans="1:13" hidden="1" x14ac:dyDescent="0.25">
      <c r="A1948" s="8">
        <v>900543169</v>
      </c>
      <c r="B1948" s="5" t="str">
        <f>VLOOKUP(A1948,[1]Carátula!A1948:D4498,4,FALSE)</f>
        <v>CYAN SECURITY COLOMBIA SAS</v>
      </c>
      <c r="C1948" s="5" t="str">
        <f>VLOOKUP(A1948,[1]Carátula!A1948:F4498,6,FALSE)</f>
        <v>J6120 - Actividades de telecomunicaciones inalámbricas</v>
      </c>
      <c r="D1948" s="9">
        <v>43830</v>
      </c>
      <c r="E1948" s="8" t="s">
        <v>11</v>
      </c>
      <c r="F1948" s="8" t="s">
        <v>12</v>
      </c>
      <c r="G1948" s="10">
        <v>7946730</v>
      </c>
      <c r="H1948" s="10">
        <v>8328761</v>
      </c>
      <c r="I1948" s="10">
        <v>7215257</v>
      </c>
      <c r="J1948" s="10">
        <v>7215257</v>
      </c>
      <c r="K1948" s="10">
        <v>1113504</v>
      </c>
      <c r="L1948" s="10">
        <v>166745</v>
      </c>
      <c r="M1948" s="10">
        <v>421413</v>
      </c>
    </row>
    <row r="1949" spans="1:13" hidden="1" x14ac:dyDescent="0.25">
      <c r="A1949" s="8">
        <v>830073570</v>
      </c>
      <c r="B1949" s="5" t="str">
        <f>VLOOKUP(A1949,[1]Carátula!A1949:D4499,4,FALSE)</f>
        <v>Innovateq SAS</v>
      </c>
      <c r="C1949" s="5" t="str">
        <f>VLOOKUP(A1949,[1]Carátula!A1949:F4499,6,FALSE)</f>
        <v>G4530 - Comercio de partes, piezas (autopartes) y accesorios (lujos) para vehículos automotores</v>
      </c>
      <c r="D1949" s="9">
        <v>43830</v>
      </c>
      <c r="E1949" s="8" t="s">
        <v>11</v>
      </c>
      <c r="F1949" s="8" t="s">
        <v>12</v>
      </c>
      <c r="G1949" s="10">
        <v>53405671</v>
      </c>
      <c r="H1949" s="10">
        <v>58495251</v>
      </c>
      <c r="I1949" s="10">
        <v>36259412</v>
      </c>
      <c r="J1949" s="10">
        <v>39306815</v>
      </c>
      <c r="K1949" s="10">
        <v>19188436</v>
      </c>
      <c r="L1949" s="10">
        <v>1591928</v>
      </c>
      <c r="M1949" s="10">
        <v>479828</v>
      </c>
    </row>
    <row r="1950" spans="1:13" hidden="1" x14ac:dyDescent="0.25">
      <c r="A1950" s="8">
        <v>813003663</v>
      </c>
      <c r="B1950" s="5" t="str">
        <f>VLOOKUP(A1950,[1]Carátula!A1950:D4500,4,FALSE)</f>
        <v xml:space="preserve">OMNILIFE MANUFACTURA DE COLOMBIA S.A.S. </v>
      </c>
      <c r="C1950" s="5" t="str">
        <f>VLOOKUP(A1950,[1]Carátula!A1950:F4500,6,FALSE)</f>
        <v>C1089 - Elaboración de otros productos alimenticios n.c.p.</v>
      </c>
      <c r="D1950" s="9">
        <v>43830</v>
      </c>
      <c r="E1950" s="8" t="s">
        <v>11</v>
      </c>
      <c r="F1950" s="8" t="s">
        <v>12</v>
      </c>
      <c r="G1950" s="10">
        <v>32247321</v>
      </c>
      <c r="H1950" s="10">
        <v>53931422</v>
      </c>
      <c r="I1950" s="10">
        <v>10092109</v>
      </c>
      <c r="J1950" s="10">
        <v>12369289</v>
      </c>
      <c r="K1950" s="10">
        <v>41562133</v>
      </c>
      <c r="L1950" s="10">
        <v>825022</v>
      </c>
      <c r="M1950" s="10">
        <v>18345769</v>
      </c>
    </row>
    <row r="1951" spans="1:13" x14ac:dyDescent="0.25">
      <c r="A1951" s="8">
        <v>800005260</v>
      </c>
      <c r="B1951" s="5" t="str">
        <f>VLOOKUP(A1951,[1]Carátula!A1951:D4501,4,FALSE)</f>
        <v xml:space="preserve">INDUSTRIAS INVERSIONES Y SERVICIOS DELRIO SAS </v>
      </c>
      <c r="C1951" s="5" t="str">
        <f>VLOOKUP(A1951,[1]Carátula!A1951:F4501,6,FALSE)</f>
        <v>G4690 - Comercio al por mayor no especializado</v>
      </c>
      <c r="D1951" s="9">
        <v>43830</v>
      </c>
      <c r="E1951" s="8" t="s">
        <v>11</v>
      </c>
      <c r="F1951" s="8" t="s">
        <v>12</v>
      </c>
      <c r="G1951" s="10">
        <v>55743911</v>
      </c>
      <c r="H1951" s="10">
        <v>63894269</v>
      </c>
      <c r="I1951" s="10">
        <v>20328727</v>
      </c>
      <c r="J1951" s="10">
        <v>21952570</v>
      </c>
      <c r="K1951" s="10">
        <v>41941699</v>
      </c>
      <c r="L1951" s="10">
        <v>1387941</v>
      </c>
      <c r="M1951" s="10">
        <v>10464259</v>
      </c>
    </row>
    <row r="1952" spans="1:13" hidden="1" x14ac:dyDescent="0.25">
      <c r="A1952" s="8">
        <v>901240463</v>
      </c>
      <c r="B1952" s="5" t="str">
        <f>VLOOKUP(A1952,[1]Carátula!A1952:D4502,4,FALSE)</f>
        <v xml:space="preserve">GESTORA EN INFRAESTRUCTURA Y DESARROLLO SAS </v>
      </c>
      <c r="C1952" s="5" t="str">
        <f>VLOOKUP(A1952,[1]Carátula!A1952:F4502,6,FALSE)</f>
        <v>N8299 - Otras actividades de servicio de apoyo a las empresas n.c.p.</v>
      </c>
      <c r="D1952" s="9">
        <v>43830</v>
      </c>
      <c r="E1952" s="8" t="s">
        <v>11</v>
      </c>
      <c r="F1952" s="8" t="s">
        <v>12</v>
      </c>
      <c r="G1952" s="10">
        <v>1000920</v>
      </c>
      <c r="H1952" s="10">
        <v>1000920</v>
      </c>
      <c r="I1952" s="10">
        <v>1141763</v>
      </c>
      <c r="J1952" s="10">
        <v>1141763</v>
      </c>
      <c r="K1952" s="10">
        <v>-140843</v>
      </c>
      <c r="L1952" s="10">
        <v>856</v>
      </c>
      <c r="M1952" s="10">
        <v>-141843</v>
      </c>
    </row>
    <row r="1953" spans="1:13" hidden="1" x14ac:dyDescent="0.25">
      <c r="A1953" s="8">
        <v>800151988</v>
      </c>
      <c r="B1953" s="5" t="str">
        <f>VLOOKUP(A1953,[1]Carátula!A1953:D4503,4,FALSE)</f>
        <v xml:space="preserve">SETAS COLOMBIANAS S.A "SETAS S.A" </v>
      </c>
      <c r="C1953" s="5" t="str">
        <f>VLOOKUP(A1953,[1]Carátula!A1953:F4503,6,FALSE)</f>
        <v>A0113 - Cultivo de hortalizas, raíces y tubérculos</v>
      </c>
      <c r="D1953" s="9">
        <v>43830</v>
      </c>
      <c r="E1953" s="8" t="s">
        <v>11</v>
      </c>
      <c r="F1953" s="8" t="s">
        <v>12</v>
      </c>
      <c r="G1953" s="10">
        <v>18777206</v>
      </c>
      <c r="H1953" s="10">
        <v>70740005</v>
      </c>
      <c r="I1953" s="10">
        <v>9356911</v>
      </c>
      <c r="J1953" s="10">
        <v>20415808</v>
      </c>
      <c r="K1953" s="10">
        <v>50324197</v>
      </c>
      <c r="L1953" s="10">
        <v>639267</v>
      </c>
      <c r="M1953" s="10">
        <v>7017366</v>
      </c>
    </row>
    <row r="1954" spans="1:13" hidden="1" x14ac:dyDescent="0.25">
      <c r="A1954" s="8">
        <v>830009573</v>
      </c>
      <c r="B1954" s="5" t="str">
        <f>VLOOKUP(A1954,[1]Carátula!A1954:D4504,4,FALSE)</f>
        <v>COLOMBIANA DE NO TEJIDOS Y ACOLCHADOS S.A. COLNOTEX S.A.</v>
      </c>
      <c r="C1954" s="5" t="str">
        <f>VLOOKUP(A1954,[1]Carátula!A1954:F4504,6,FALSE)</f>
        <v>G4669 - Comercio al por mayor de otros productos n.c.p.</v>
      </c>
      <c r="D1954" s="9">
        <v>43830</v>
      </c>
      <c r="E1954" s="8" t="s">
        <v>11</v>
      </c>
      <c r="F1954" s="8" t="s">
        <v>12</v>
      </c>
      <c r="G1954" s="10">
        <v>49323995</v>
      </c>
      <c r="H1954" s="10">
        <v>59721403</v>
      </c>
      <c r="I1954" s="10">
        <v>32393217</v>
      </c>
      <c r="J1954" s="10">
        <v>35157138</v>
      </c>
      <c r="K1954" s="10">
        <v>24564265</v>
      </c>
      <c r="L1954" s="10">
        <v>6083021</v>
      </c>
      <c r="M1954" s="10">
        <v>3017608</v>
      </c>
    </row>
    <row r="1955" spans="1:13" hidden="1" x14ac:dyDescent="0.25">
      <c r="A1955" s="8">
        <v>900175777</v>
      </c>
      <c r="B1955" s="5" t="str">
        <f>VLOOKUP(A1955,[1]Carátula!A1955:D4505,4,FALSE)</f>
        <v>LESAFFRE COLOMBIA LTDA</v>
      </c>
      <c r="C1955" s="5" t="str">
        <f>VLOOKUP(A1955,[1]Carátula!A1955:F4505,6,FALSE)</f>
        <v>G4631 - Comercio al por mayor de productos alimenticios</v>
      </c>
      <c r="D1955" s="9">
        <v>43830</v>
      </c>
      <c r="E1955" s="8" t="s">
        <v>11</v>
      </c>
      <c r="F1955" s="8" t="s">
        <v>12</v>
      </c>
      <c r="G1955" s="10">
        <v>9335227</v>
      </c>
      <c r="H1955" s="10">
        <v>10107406</v>
      </c>
      <c r="I1955" s="10">
        <v>9131252</v>
      </c>
      <c r="J1955" s="10">
        <v>9457603</v>
      </c>
      <c r="K1955" s="10">
        <v>649803</v>
      </c>
      <c r="L1955" s="10">
        <v>59624</v>
      </c>
      <c r="M1955" s="10">
        <v>-799406</v>
      </c>
    </row>
    <row r="1956" spans="1:13" hidden="1" x14ac:dyDescent="0.25">
      <c r="A1956" s="8">
        <v>830147271</v>
      </c>
      <c r="B1956" s="5" t="str">
        <f>VLOOKUP(A1956,[1]Carátula!A1956:D4506,4,FALSE)</f>
        <v>SISTOLE SAS</v>
      </c>
      <c r="C1956" s="5" t="str">
        <f>VLOOKUP(A1956,[1]Carátula!A1956:F4506,6,FALSE)</f>
        <v>M7310 - Publicidad</v>
      </c>
      <c r="D1956" s="9">
        <v>43830</v>
      </c>
      <c r="E1956" s="8" t="s">
        <v>11</v>
      </c>
      <c r="F1956" s="8" t="s">
        <v>12</v>
      </c>
      <c r="G1956" s="10">
        <v>15677632</v>
      </c>
      <c r="H1956" s="10">
        <v>17316072</v>
      </c>
      <c r="I1956" s="10">
        <v>10074083</v>
      </c>
      <c r="J1956" s="10">
        <v>10698899</v>
      </c>
      <c r="K1956" s="10">
        <v>6617173</v>
      </c>
      <c r="L1956" s="10"/>
      <c r="M1956" s="10">
        <v>-509086</v>
      </c>
    </row>
    <row r="1957" spans="1:13" hidden="1" x14ac:dyDescent="0.25">
      <c r="A1957" s="8">
        <v>900120562</v>
      </c>
      <c r="B1957" s="5" t="str">
        <f>VLOOKUP(A1957,[1]Carátula!A1957:D4507,4,FALSE)</f>
        <v>HELLER INTERNATIONAL SAS</v>
      </c>
      <c r="C1957" s="5" t="str">
        <f>VLOOKUP(A1957,[1]Carátula!A1957:F4507,6,FALSE)</f>
        <v>C2593 - Fabricación de artículos de cuchillería, herramientas de mano y artículos de ferretería</v>
      </c>
      <c r="D1957" s="9">
        <v>43830</v>
      </c>
      <c r="E1957" s="8" t="s">
        <v>11</v>
      </c>
      <c r="F1957" s="8" t="s">
        <v>12</v>
      </c>
      <c r="G1957" s="10">
        <v>11110554</v>
      </c>
      <c r="H1957" s="10">
        <v>24537461</v>
      </c>
      <c r="I1957" s="10">
        <v>3799306</v>
      </c>
      <c r="J1957" s="10">
        <v>5191617</v>
      </c>
      <c r="K1957" s="10">
        <v>19345844</v>
      </c>
      <c r="L1957" s="10">
        <v>11702</v>
      </c>
      <c r="M1957" s="10">
        <v>2795473</v>
      </c>
    </row>
    <row r="1958" spans="1:13" hidden="1" x14ac:dyDescent="0.25">
      <c r="A1958" s="8">
        <v>800059470</v>
      </c>
      <c r="B1958" s="5" t="str">
        <f>VLOOKUP(A1958,[1]Carátula!A1958:D4508,4,FALSE)</f>
        <v>ESENTTIA S.A.</v>
      </c>
      <c r="C1958" s="5" t="str">
        <f>VLOOKUP(A1958,[1]Carátula!A1958:F4508,6,FALSE)</f>
        <v>C2013 - Fabricación de plásticos en formas primarias</v>
      </c>
      <c r="D1958" s="9">
        <v>43830</v>
      </c>
      <c r="E1958" s="8" t="s">
        <v>11</v>
      </c>
      <c r="F1958" s="8" t="s">
        <v>12</v>
      </c>
      <c r="G1958" s="10">
        <v>966932400</v>
      </c>
      <c r="H1958" s="10">
        <v>2095224718</v>
      </c>
      <c r="I1958" s="10">
        <v>306445972</v>
      </c>
      <c r="J1958" s="10">
        <v>365084109</v>
      </c>
      <c r="K1958" s="10">
        <v>1730140609</v>
      </c>
      <c r="L1958" s="10"/>
      <c r="M1958" s="10">
        <v>194762958</v>
      </c>
    </row>
    <row r="1959" spans="1:13" hidden="1" x14ac:dyDescent="0.25">
      <c r="A1959" s="15">
        <v>860003563</v>
      </c>
      <c r="B1959" s="5" t="str">
        <f>VLOOKUP(A1959,[1]Carátula!A1959:D4509,4,FALSE)</f>
        <v>ABB POWER GRIDS COLOMBIA  LTDA</v>
      </c>
      <c r="C1959" s="5" t="str">
        <f>VLOOKUP(A1959,[1]Carátula!A1959:F4509,6,FALSE)</f>
        <v>C2711 - Fabricación de motores, generadores y transformadores eléctricos</v>
      </c>
      <c r="D1959" s="16">
        <v>43830</v>
      </c>
      <c r="E1959" s="15" t="s">
        <v>11</v>
      </c>
      <c r="F1959" s="13" t="s">
        <v>12</v>
      </c>
      <c r="G1959" s="17">
        <v>268194000</v>
      </c>
      <c r="H1959" s="17">
        <v>326920000</v>
      </c>
      <c r="I1959" s="17">
        <v>220301000</v>
      </c>
      <c r="J1959" s="17">
        <v>263787000</v>
      </c>
      <c r="K1959" s="17">
        <v>63133000</v>
      </c>
      <c r="L1959" s="17">
        <v>7255000</v>
      </c>
      <c r="M1959" s="17">
        <v>15123000</v>
      </c>
    </row>
    <row r="1960" spans="1:13" hidden="1" x14ac:dyDescent="0.25">
      <c r="A1960" s="8">
        <v>830022462</v>
      </c>
      <c r="B1960" s="5" t="str">
        <f>VLOOKUP(A1960,[1]Carátula!A1960:D4510,4,FALSE)</f>
        <v>Orica Colombia S.A.S</v>
      </c>
      <c r="C1960" s="5" t="str">
        <f>VLOOKUP(A1960,[1]Carátula!A1960:F4510,6,FALSE)</f>
        <v>G4664 - Comercio al por mayor de productos químicos básicos, cauchos y plásticos en formas primarias y productos químicos de uso agropecuario</v>
      </c>
      <c r="D1960" s="9">
        <v>43830</v>
      </c>
      <c r="E1960" s="8" t="s">
        <v>11</v>
      </c>
      <c r="F1960" s="8" t="s">
        <v>12</v>
      </c>
      <c r="G1960" s="10">
        <v>77161239</v>
      </c>
      <c r="H1960" s="10">
        <v>96545778</v>
      </c>
      <c r="I1960" s="10">
        <v>38235756</v>
      </c>
      <c r="J1960" s="10">
        <v>38235756</v>
      </c>
      <c r="K1960" s="10">
        <v>58310022</v>
      </c>
      <c r="L1960" s="10">
        <v>394077</v>
      </c>
      <c r="M1960" s="10">
        <v>8636788</v>
      </c>
    </row>
    <row r="1961" spans="1:13" hidden="1" x14ac:dyDescent="0.25">
      <c r="A1961" s="8">
        <v>900197265</v>
      </c>
      <c r="B1961" s="5" t="str">
        <f>VLOOKUP(A1961,[1]Carátula!A1961:D4511,4,FALSE)</f>
        <v>PAYLESS SHOESOURCE PSS DE COLOMBIA SAS</v>
      </c>
      <c r="C1961" s="5" t="str">
        <f>VLOOKUP(A1961,[1]Carátula!A1961:F4511,6,FALSE)</f>
        <v>G4772 - Comercio al por menor de todo tipo de calzado y artículos de cuero y sucedáneos del cuero en establecimientos especializados</v>
      </c>
      <c r="D1961" s="9">
        <v>43830</v>
      </c>
      <c r="E1961" s="8" t="s">
        <v>11</v>
      </c>
      <c r="F1961" s="8" t="s">
        <v>12</v>
      </c>
      <c r="G1961" s="10">
        <v>43158856</v>
      </c>
      <c r="H1961" s="10">
        <v>50264355</v>
      </c>
      <c r="I1961" s="10">
        <v>50001405</v>
      </c>
      <c r="J1961" s="10">
        <v>50001405</v>
      </c>
      <c r="K1961" s="10">
        <v>262950</v>
      </c>
      <c r="L1961" s="10">
        <v>2383681</v>
      </c>
      <c r="M1961" s="10">
        <v>-18554375</v>
      </c>
    </row>
    <row r="1962" spans="1:13" hidden="1" x14ac:dyDescent="0.25">
      <c r="A1962" s="8">
        <v>800156165</v>
      </c>
      <c r="B1962" s="5" t="str">
        <f>VLOOKUP(A1962,[1]Carátula!A1962:D4512,4,FALSE)</f>
        <v>INDUSTRIA DE ALIMENTOS DON JACOBO SAS</v>
      </c>
      <c r="C1962" s="5" t="str">
        <f>VLOOKUP(A1962,[1]Carátula!A1962:F4512,6,FALSE)</f>
        <v>C1081 - Elaboración de productos de panadería</v>
      </c>
      <c r="D1962" s="9">
        <v>43830</v>
      </c>
      <c r="E1962" s="8" t="s">
        <v>11</v>
      </c>
      <c r="F1962" s="8" t="s">
        <v>12</v>
      </c>
      <c r="G1962" s="10">
        <v>2450572</v>
      </c>
      <c r="H1962" s="10">
        <v>13136285</v>
      </c>
      <c r="I1962" s="10">
        <v>14991179</v>
      </c>
      <c r="J1962" s="10">
        <v>15786252</v>
      </c>
      <c r="K1962" s="10">
        <v>-2649967</v>
      </c>
      <c r="L1962" s="10">
        <v>568858</v>
      </c>
      <c r="M1962" s="10">
        <v>-2595760</v>
      </c>
    </row>
    <row r="1963" spans="1:13" hidden="1" x14ac:dyDescent="0.25">
      <c r="A1963" s="8">
        <v>830006265</v>
      </c>
      <c r="B1963" s="5" t="str">
        <f>VLOOKUP(A1963,[1]Carátula!A1963:D4513,4,FALSE)</f>
        <v>CA SOFTWARE DE COLOMBIA SAS</v>
      </c>
      <c r="C1963" s="5" t="str">
        <f>VLOOKUP(A1963,[1]Carátula!A1963:F4513,6,FALSE)</f>
        <v>J6202 - Actividades de consultoría informática y actividades de administración de instalaciones informáticas</v>
      </c>
      <c r="D1963" s="9">
        <v>43830</v>
      </c>
      <c r="E1963" s="8" t="s">
        <v>11</v>
      </c>
      <c r="F1963" s="8" t="s">
        <v>12</v>
      </c>
      <c r="G1963" s="10">
        <v>41483172</v>
      </c>
      <c r="H1963" s="10">
        <v>43434649</v>
      </c>
      <c r="I1963" s="10">
        <v>6037582</v>
      </c>
      <c r="J1963" s="10">
        <v>6037582</v>
      </c>
      <c r="K1963" s="10">
        <v>37397067</v>
      </c>
      <c r="L1963" s="10">
        <v>160101</v>
      </c>
      <c r="M1963" s="10">
        <v>8797332</v>
      </c>
    </row>
    <row r="1964" spans="1:13" hidden="1" x14ac:dyDescent="0.25">
      <c r="A1964" s="8">
        <v>800229663</v>
      </c>
      <c r="B1964" s="5" t="str">
        <f>VLOOKUP(A1964,[1]Carátula!A1964:D4514,4,FALSE)</f>
        <v>EDITORA URBANA LTDA</v>
      </c>
      <c r="C1964" s="5" t="str">
        <f>VLOOKUP(A1964,[1]Carátula!A1964:F4514,6,FALSE)</f>
        <v>J5813 - Edición de periódicos, revistas y otras publicaciones periódicas</v>
      </c>
      <c r="D1964" s="9">
        <v>43830</v>
      </c>
      <c r="E1964" s="8" t="s">
        <v>11</v>
      </c>
      <c r="F1964" s="8" t="s">
        <v>12</v>
      </c>
      <c r="G1964" s="10">
        <v>4295567</v>
      </c>
      <c r="H1964" s="10">
        <v>6695919</v>
      </c>
      <c r="I1964" s="10">
        <v>5311997</v>
      </c>
      <c r="J1964" s="10">
        <v>5311997</v>
      </c>
      <c r="K1964" s="10">
        <v>1383922</v>
      </c>
      <c r="L1964" s="10">
        <v>183661</v>
      </c>
      <c r="M1964" s="10">
        <v>-690634</v>
      </c>
    </row>
    <row r="1965" spans="1:13" hidden="1" x14ac:dyDescent="0.25">
      <c r="A1965" s="8">
        <v>802012463</v>
      </c>
      <c r="B1965" s="5" t="str">
        <f>VLOOKUP(A1965,[1]Carátula!A1965:D4515,4,FALSE)</f>
        <v>GESTUS GESTION &amp; SERVICIOS S.A.S.</v>
      </c>
      <c r="C1965" s="5" t="str">
        <f>VLOOKUP(A1965,[1]Carátula!A1965:F4515,6,FALSE)</f>
        <v>N8299 - Otras actividades de servicio de apoyo a las empresas n.c.p.</v>
      </c>
      <c r="D1965" s="9">
        <v>43830</v>
      </c>
      <c r="E1965" s="8" t="s">
        <v>11</v>
      </c>
      <c r="F1965" s="8" t="s">
        <v>12</v>
      </c>
      <c r="G1965" s="10">
        <v>12868326</v>
      </c>
      <c r="H1965" s="10">
        <v>14678950</v>
      </c>
      <c r="I1965" s="10">
        <v>4056789</v>
      </c>
      <c r="J1965" s="10">
        <v>8995538</v>
      </c>
      <c r="K1965" s="10">
        <v>5683412</v>
      </c>
      <c r="L1965" s="10">
        <v>663196</v>
      </c>
      <c r="M1965" s="10">
        <v>-206214</v>
      </c>
    </row>
    <row r="1966" spans="1:13" hidden="1" x14ac:dyDescent="0.25">
      <c r="A1966" s="8">
        <v>860052764</v>
      </c>
      <c r="B1966" s="5" t="str">
        <f>VLOOKUP(A1966,[1]Carátula!A1966:D4516,4,FALSE)</f>
        <v>BALDOSINES TORINO S.A.</v>
      </c>
      <c r="C1966" s="5" t="str">
        <f>VLOOKUP(A1966,[1]Carátula!A1966:F4516,6,FALSE)</f>
        <v>C2395 - Fabricación de artículos de hormigón, cemento y yeso</v>
      </c>
      <c r="D1966" s="9">
        <v>43830</v>
      </c>
      <c r="E1966" s="8" t="s">
        <v>11</v>
      </c>
      <c r="F1966" s="8" t="s">
        <v>12</v>
      </c>
      <c r="G1966" s="10">
        <v>7877623</v>
      </c>
      <c r="H1966" s="10">
        <v>41332361</v>
      </c>
      <c r="I1966" s="10">
        <v>4796391</v>
      </c>
      <c r="J1966" s="10">
        <v>6067180</v>
      </c>
      <c r="K1966" s="10">
        <v>35265181</v>
      </c>
      <c r="L1966" s="10">
        <v>43510</v>
      </c>
      <c r="M1966" s="10">
        <v>1534404</v>
      </c>
    </row>
    <row r="1967" spans="1:13" hidden="1" x14ac:dyDescent="0.25">
      <c r="A1967" s="8">
        <v>830002560</v>
      </c>
      <c r="B1967" s="5" t="str">
        <f>VLOOKUP(A1967,[1]Carátula!A1967:D4517,4,FALSE)</f>
        <v xml:space="preserve">FMC TECHNOLOGIES INC </v>
      </c>
      <c r="C1967" s="5" t="str">
        <f>VLOOKUP(A1967,[1]Carátula!A1967:F4517,6,FALSE)</f>
        <v>G4659 - Comercio al por mayor de otros tipos de maquinaria y equipo n.c.p.</v>
      </c>
      <c r="D1967" s="9">
        <v>43830</v>
      </c>
      <c r="E1967" s="8" t="s">
        <v>11</v>
      </c>
      <c r="F1967" s="8" t="s">
        <v>12</v>
      </c>
      <c r="G1967" s="10">
        <v>49679977</v>
      </c>
      <c r="H1967" s="10">
        <v>55416928</v>
      </c>
      <c r="I1967" s="10">
        <v>20286269</v>
      </c>
      <c r="J1967" s="10">
        <v>24482450</v>
      </c>
      <c r="K1967" s="10">
        <v>30934478</v>
      </c>
      <c r="L1967" s="10">
        <v>547248</v>
      </c>
      <c r="M1967" s="10">
        <v>516838</v>
      </c>
    </row>
    <row r="1968" spans="1:13" hidden="1" x14ac:dyDescent="0.25">
      <c r="A1968" s="8">
        <v>890317665</v>
      </c>
      <c r="B1968" s="5" t="str">
        <f>VLOOKUP(A1968,[1]Carátula!A1968:D4518,4,FALSE)</f>
        <v>CI VITRAL LTDA</v>
      </c>
      <c r="C1968" s="5" t="str">
        <f>VLOOKUP(A1968,[1]Carátula!A1968:F4518,6,FALSE)</f>
        <v>G4663 - Comercio al por mayor de materiales de construcción, artículos de ferretería, pinturas, productos de vidrio, equipo y materiales de fontanería y calefacción</v>
      </c>
      <c r="D1968" s="9">
        <v>43830</v>
      </c>
      <c r="E1968" s="8" t="s">
        <v>11</v>
      </c>
      <c r="F1968" s="8" t="s">
        <v>12</v>
      </c>
      <c r="G1968" s="10">
        <v>16410376</v>
      </c>
      <c r="H1968" s="10">
        <v>24037817</v>
      </c>
      <c r="I1968" s="10">
        <v>11795285</v>
      </c>
      <c r="J1968" s="10">
        <v>11895432</v>
      </c>
      <c r="K1968" s="10">
        <v>12142385</v>
      </c>
      <c r="L1968" s="10">
        <v>776053</v>
      </c>
      <c r="M1968" s="10">
        <v>1033514</v>
      </c>
    </row>
    <row r="1969" spans="1:13" hidden="1" x14ac:dyDescent="0.25">
      <c r="A1969" s="8">
        <v>900440160</v>
      </c>
      <c r="B1969" s="5" t="str">
        <f>VLOOKUP(A1969,[1]Carátula!A1969:D4519,4,FALSE)</f>
        <v>IMBERA SERVICIOS COLOMBIA S.A.S.</v>
      </c>
      <c r="C1969" s="5" t="str">
        <f>VLOOKUP(A1969,[1]Carátula!A1969:F4519,6,FALSE)</f>
        <v>C3312 - Mantenimiento y reparación especializado de maquinaria y equipo</v>
      </c>
      <c r="D1969" s="9">
        <v>43830</v>
      </c>
      <c r="E1969" s="8" t="s">
        <v>11</v>
      </c>
      <c r="F1969" s="8" t="s">
        <v>12</v>
      </c>
      <c r="G1969" s="10">
        <v>7125278</v>
      </c>
      <c r="H1969" s="10">
        <v>8250478</v>
      </c>
      <c r="I1969" s="10">
        <v>4487274</v>
      </c>
      <c r="J1969" s="10">
        <v>4487274</v>
      </c>
      <c r="K1969" s="10">
        <v>3763204</v>
      </c>
      <c r="L1969" s="10">
        <v>79172</v>
      </c>
      <c r="M1969" s="10">
        <v>-438210</v>
      </c>
    </row>
    <row r="1970" spans="1:13" hidden="1" x14ac:dyDescent="0.25">
      <c r="A1970" s="8">
        <v>830119070</v>
      </c>
      <c r="B1970" s="5" t="str">
        <f>VLOOKUP(A1970,[1]Carátula!A1970:D4520,4,FALSE)</f>
        <v>CAMINOS INMOBILIARIOS SAS</v>
      </c>
      <c r="C1970" s="5" t="str">
        <f>VLOOKUP(A1970,[1]Carátula!A1970:F4520,6,FALSE)</f>
        <v>F4111 - Construcción de edificios residenciales</v>
      </c>
      <c r="D1970" s="9">
        <v>43830</v>
      </c>
      <c r="E1970" s="8" t="s">
        <v>11</v>
      </c>
      <c r="F1970" s="8" t="s">
        <v>12</v>
      </c>
      <c r="G1970" s="10">
        <v>17306219</v>
      </c>
      <c r="H1970" s="10">
        <v>18181099</v>
      </c>
      <c r="I1970" s="10">
        <v>2706953</v>
      </c>
      <c r="J1970" s="10">
        <v>15785267</v>
      </c>
      <c r="K1970" s="10">
        <v>2395832</v>
      </c>
      <c r="L1970" s="10"/>
      <c r="M1970" s="10">
        <v>78841</v>
      </c>
    </row>
    <row r="1971" spans="1:13" hidden="1" x14ac:dyDescent="0.25">
      <c r="A1971" s="8">
        <v>900442467</v>
      </c>
      <c r="B1971" s="5" t="str">
        <f>VLOOKUP(A1971,[1]Carátula!A1971:D4521,4,FALSE)</f>
        <v>INVERSIONES EL SAS</v>
      </c>
      <c r="C1971" s="5" t="str">
        <f>VLOOKUP(A1971,[1]Carátula!A1971:F4521,6,FALSE)</f>
        <v>L6810 - Actividades inmobiliarias realizadas con bienes propios o arrendados</v>
      </c>
      <c r="D1971" s="9">
        <v>43830</v>
      </c>
      <c r="E1971" s="8" t="s">
        <v>11</v>
      </c>
      <c r="F1971" s="8" t="s">
        <v>12</v>
      </c>
      <c r="G1971" s="10">
        <v>257125</v>
      </c>
      <c r="H1971" s="10">
        <v>199758405</v>
      </c>
      <c r="I1971" s="10">
        <v>9797</v>
      </c>
      <c r="J1971" s="10">
        <v>12580909</v>
      </c>
      <c r="K1971" s="10">
        <v>187177496</v>
      </c>
      <c r="L1971" s="10">
        <v>93599</v>
      </c>
      <c r="M1971" s="10">
        <v>-39343060</v>
      </c>
    </row>
    <row r="1972" spans="1:13" hidden="1" x14ac:dyDescent="0.25">
      <c r="A1972" s="8">
        <v>900738273</v>
      </c>
      <c r="B1972" s="5" t="str">
        <f>VLOOKUP(A1972,[1]Carátula!A1972:D4522,4,FALSE)</f>
        <v>INVERSIONES LED SAS</v>
      </c>
      <c r="C1972" s="5" t="str">
        <f>VLOOKUP(A1972,[1]Carátula!A1972:F4522,6,FALSE)</f>
        <v>K6613 - Otras actividades relacionadas con el mercado de valores</v>
      </c>
      <c r="D1972" s="9">
        <v>43830</v>
      </c>
      <c r="E1972" s="8" t="s">
        <v>11</v>
      </c>
      <c r="F1972" s="8" t="s">
        <v>12</v>
      </c>
      <c r="G1972" s="10">
        <v>39725</v>
      </c>
      <c r="H1972" s="10">
        <v>115753559</v>
      </c>
      <c r="I1972" s="10">
        <v>77</v>
      </c>
      <c r="J1972" s="10">
        <v>5480036</v>
      </c>
      <c r="K1972" s="10">
        <v>110273523</v>
      </c>
      <c r="L1972" s="10"/>
      <c r="M1972" s="10">
        <v>-24399222</v>
      </c>
    </row>
    <row r="1973" spans="1:13" hidden="1" x14ac:dyDescent="0.25">
      <c r="A1973" s="8">
        <v>830095169</v>
      </c>
      <c r="B1973" s="5" t="str">
        <f>VLOOKUP(A1973,[1]Carátula!A1973:D4523,4,FALSE)</f>
        <v>DSM NUTRITIONAL PRODUCTS COLOMBIA SA</v>
      </c>
      <c r="C1973" s="5" t="str">
        <f>VLOOKUP(A1973,[1]Carátula!A1973:F4523,6,FALSE)</f>
        <v>C2029 - Fabricación de otros productos químicos n.c.p.</v>
      </c>
      <c r="D1973" s="9">
        <v>43830</v>
      </c>
      <c r="E1973" s="8" t="s">
        <v>11</v>
      </c>
      <c r="F1973" s="8" t="s">
        <v>12</v>
      </c>
      <c r="G1973" s="10">
        <v>93176840</v>
      </c>
      <c r="H1973" s="10">
        <v>114707875</v>
      </c>
      <c r="I1973" s="10">
        <v>88719482</v>
      </c>
      <c r="J1973" s="10">
        <v>90581971</v>
      </c>
      <c r="K1973" s="10">
        <v>24125904</v>
      </c>
      <c r="L1973" s="10">
        <v>1737651</v>
      </c>
      <c r="M1973" s="10">
        <v>3299620</v>
      </c>
    </row>
    <row r="1974" spans="1:13" hidden="1" x14ac:dyDescent="0.25">
      <c r="A1974" s="8">
        <v>800215062</v>
      </c>
      <c r="B1974" s="5" t="str">
        <f>VLOOKUP(A1974,[1]Carátula!A1974:D4524,4,FALSE)</f>
        <v>CAÑA DE AZUCAR Y CEREALES S.A.</v>
      </c>
      <c r="C1974" s="5" t="str">
        <f>VLOOKUP(A1974,[1]Carátula!A1974:F4524,6,FALSE)</f>
        <v>A0124 - Cultivo de caña de azúcar</v>
      </c>
      <c r="D1974" s="9">
        <v>43830</v>
      </c>
      <c r="E1974" s="8" t="s">
        <v>11</v>
      </c>
      <c r="F1974" s="8" t="s">
        <v>12</v>
      </c>
      <c r="G1974" s="10">
        <v>11502422</v>
      </c>
      <c r="H1974" s="10">
        <v>30979791</v>
      </c>
      <c r="I1974" s="10">
        <v>9612747</v>
      </c>
      <c r="J1974" s="10">
        <v>11483965</v>
      </c>
      <c r="K1974" s="10">
        <v>19495826</v>
      </c>
      <c r="L1974" s="10">
        <v>373555</v>
      </c>
      <c r="M1974" s="10">
        <v>631278</v>
      </c>
    </row>
    <row r="1975" spans="1:13" hidden="1" x14ac:dyDescent="0.25">
      <c r="A1975" s="8">
        <v>891300271</v>
      </c>
      <c r="B1975" s="5" t="str">
        <f>VLOOKUP(A1975,[1]Carátula!A1975:D4525,4,FALSE)</f>
        <v>AZCARATE RIVERA E HIJOS LTDA</v>
      </c>
      <c r="C1975" s="5" t="str">
        <f>VLOOKUP(A1975,[1]Carátula!A1975:F4525,6,FALSE)</f>
        <v>A0124 - Cultivo de caña de azúcar</v>
      </c>
      <c r="D1975" s="9">
        <v>43830</v>
      </c>
      <c r="E1975" s="8" t="s">
        <v>11</v>
      </c>
      <c r="F1975" s="8" t="s">
        <v>12</v>
      </c>
      <c r="G1975" s="10">
        <v>3208978</v>
      </c>
      <c r="H1975" s="10">
        <v>69576514</v>
      </c>
      <c r="I1975" s="10">
        <v>775409</v>
      </c>
      <c r="J1975" s="10">
        <v>1146461</v>
      </c>
      <c r="K1975" s="10">
        <v>68430053</v>
      </c>
      <c r="L1975" s="10">
        <v>18140</v>
      </c>
      <c r="M1975" s="10">
        <v>2682840</v>
      </c>
    </row>
    <row r="1976" spans="1:13" hidden="1" x14ac:dyDescent="0.25">
      <c r="A1976" s="8">
        <v>800215063</v>
      </c>
      <c r="B1976" s="5" t="str">
        <f>VLOOKUP(A1976,[1]Carátula!A1976:D4526,4,FALSE)</f>
        <v>COMPAÑIA CULTIVADORA DE GRANOS S.A.</v>
      </c>
      <c r="C1976" s="5" t="str">
        <f>VLOOKUP(A1976,[1]Carátula!A1976:F4526,6,FALSE)</f>
        <v>A0124 - Cultivo de caña de azúcar</v>
      </c>
      <c r="D1976" s="9">
        <v>43830</v>
      </c>
      <c r="E1976" s="8" t="s">
        <v>11</v>
      </c>
      <c r="F1976" s="8" t="s">
        <v>12</v>
      </c>
      <c r="G1976" s="10">
        <v>10418158</v>
      </c>
      <c r="H1976" s="10">
        <v>36045850</v>
      </c>
      <c r="I1976" s="10">
        <v>4337326</v>
      </c>
      <c r="J1976" s="10">
        <v>19947947</v>
      </c>
      <c r="K1976" s="10">
        <v>16097903</v>
      </c>
      <c r="L1976" s="10">
        <v>1990045</v>
      </c>
      <c r="M1976" s="10">
        <v>295536</v>
      </c>
    </row>
    <row r="1977" spans="1:13" hidden="1" x14ac:dyDescent="0.25">
      <c r="A1977" s="8">
        <v>890900066</v>
      </c>
      <c r="B1977" s="5" t="str">
        <f>VLOOKUP(A1977,[1]Carátula!A1977:D4527,4,FALSE)</f>
        <v>Mercantil Automoviliaria S.A Mercovil</v>
      </c>
      <c r="C1977" s="5" t="str">
        <f>VLOOKUP(A1977,[1]Carátula!A1977:F4527,6,FALSE)</f>
        <v>G4659 - Comercio al por mayor de otros tipos de maquinaria y equipo n.c.p.</v>
      </c>
      <c r="D1977" s="9">
        <v>43830</v>
      </c>
      <c r="E1977" s="8" t="s">
        <v>11</v>
      </c>
      <c r="F1977" s="8" t="s">
        <v>12</v>
      </c>
      <c r="G1977" s="10">
        <v>22404323</v>
      </c>
      <c r="H1977" s="10">
        <v>35901813</v>
      </c>
      <c r="I1977" s="10">
        <v>22942852</v>
      </c>
      <c r="J1977" s="10">
        <v>31717227</v>
      </c>
      <c r="K1977" s="10">
        <v>4184586</v>
      </c>
      <c r="L1977" s="10">
        <v>3510294</v>
      </c>
      <c r="M1977" s="10">
        <v>-9252489</v>
      </c>
    </row>
    <row r="1978" spans="1:13" hidden="1" x14ac:dyDescent="0.25">
      <c r="A1978" s="8">
        <v>811032967</v>
      </c>
      <c r="B1978" s="5" t="str">
        <f>VLOOKUP(A1978,[1]Carátula!A1978:D4528,4,FALSE)</f>
        <v>INDUSTRIAL AERONAUTICA SA</v>
      </c>
      <c r="C1978" s="5" t="str">
        <f>VLOOKUP(A1978,[1]Carátula!A1978:F4528,6,FALSE)</f>
        <v>C3315 - Mantenimiento y reparación especializado de equipo de transporte, excepto los vehículos automotores, motocicletas y bicicletas</v>
      </c>
      <c r="D1978" s="9">
        <v>43830</v>
      </c>
      <c r="E1978" s="8" t="s">
        <v>11</v>
      </c>
      <c r="F1978" s="8" t="s">
        <v>12</v>
      </c>
      <c r="G1978" s="10">
        <v>4192815</v>
      </c>
      <c r="H1978" s="10">
        <v>4907065</v>
      </c>
      <c r="I1978" s="10">
        <v>3110252</v>
      </c>
      <c r="J1978" s="10">
        <v>3213070</v>
      </c>
      <c r="K1978" s="10">
        <v>1693995</v>
      </c>
      <c r="L1978" s="10">
        <v>179727</v>
      </c>
      <c r="M1978" s="10">
        <v>645544</v>
      </c>
    </row>
    <row r="1979" spans="1:13" x14ac:dyDescent="0.25">
      <c r="A1979" s="8">
        <v>800254270</v>
      </c>
      <c r="B1979" s="5" t="str">
        <f>VLOOKUP(A1979,[1]Carátula!A1979:D4529,4,FALSE)</f>
        <v>SOLVAY PEROXIDOS DE COLOMBIA SAS</v>
      </c>
      <c r="C1979" s="5" t="str">
        <f>VLOOKUP(A1979,[1]Carátula!A1979:F4529,6,FALSE)</f>
        <v>G4690 - Comercio al por mayor no especializado</v>
      </c>
      <c r="D1979" s="9">
        <v>43830</v>
      </c>
      <c r="E1979" s="8" t="s">
        <v>11</v>
      </c>
      <c r="F1979" s="8" t="s">
        <v>12</v>
      </c>
      <c r="G1979" s="10">
        <v>17311587</v>
      </c>
      <c r="H1979" s="10">
        <v>28207203</v>
      </c>
      <c r="I1979" s="10">
        <v>8274821</v>
      </c>
      <c r="J1979" s="10">
        <v>10998496</v>
      </c>
      <c r="K1979" s="10">
        <v>17208707</v>
      </c>
      <c r="L1979" s="10">
        <v>1298918</v>
      </c>
      <c r="M1979" s="10">
        <v>1188918</v>
      </c>
    </row>
    <row r="1980" spans="1:13" hidden="1" x14ac:dyDescent="0.25">
      <c r="A1980" s="8">
        <v>900507569</v>
      </c>
      <c r="B1980" s="5" t="str">
        <f>VLOOKUP(A1980,[1]Carátula!A1980:D4530,4,FALSE)</f>
        <v>HYUNDAI ENGINEERING CO., LTD. SUCURSAL COLOMBIA</v>
      </c>
      <c r="C1980" s="5" t="str">
        <f>VLOOKUP(A1980,[1]Carátula!A1980:F4530,6,FALSE)</f>
        <v>F4290 - Construcción de otras obras de ingeniería civil</v>
      </c>
      <c r="D1980" s="9">
        <v>43830</v>
      </c>
      <c r="E1980" s="8" t="s">
        <v>11</v>
      </c>
      <c r="F1980" s="8" t="s">
        <v>12</v>
      </c>
      <c r="G1980" s="10">
        <v>40542972</v>
      </c>
      <c r="H1980" s="10">
        <v>40893288</v>
      </c>
      <c r="I1980" s="10">
        <v>10432886</v>
      </c>
      <c r="J1980" s="10">
        <v>41568253</v>
      </c>
      <c r="K1980" s="10">
        <v>-674965</v>
      </c>
      <c r="L1980" s="10">
        <v>2152296</v>
      </c>
      <c r="M1980" s="10">
        <v>-5329250</v>
      </c>
    </row>
    <row r="1981" spans="1:13" hidden="1" x14ac:dyDescent="0.25">
      <c r="A1981" s="8">
        <v>900381170</v>
      </c>
      <c r="B1981" s="5" t="str">
        <f>VLOOKUP(A1981,[1]Carátula!A1981:D4531,4,FALSE)</f>
        <v>TUCURINCA SUCURSAL COLOMBIA</v>
      </c>
      <c r="C1981" s="5" t="str">
        <f>VLOOKUP(A1981,[1]Carátula!A1981:F4531,6,FALSE)</f>
        <v>A0121 - Cultivo de frutas tropicales y subtropicales</v>
      </c>
      <c r="D1981" s="9">
        <v>43830</v>
      </c>
      <c r="E1981" s="8" t="s">
        <v>11</v>
      </c>
      <c r="F1981" s="8" t="s">
        <v>12</v>
      </c>
      <c r="G1981" s="10">
        <v>428</v>
      </c>
      <c r="H1981" s="10">
        <v>9929055</v>
      </c>
      <c r="I1981" s="10">
        <v>2802002</v>
      </c>
      <c r="J1981" s="10">
        <v>3260008</v>
      </c>
      <c r="K1981" s="10">
        <v>6669047</v>
      </c>
      <c r="L1981" s="10">
        <v>140791</v>
      </c>
      <c r="M1981" s="10">
        <v>-310171</v>
      </c>
    </row>
    <row r="1982" spans="1:13" hidden="1" x14ac:dyDescent="0.25">
      <c r="A1982" s="8">
        <v>860052070</v>
      </c>
      <c r="B1982" s="5" t="str">
        <f>VLOOKUP(A1982,[1]Carátula!A1982:D4532,4,FALSE)</f>
        <v>PRODUCTOS ALIMENTICIOS EL GALPON LTDA</v>
      </c>
      <c r="C1982" s="5" t="str">
        <f>VLOOKUP(A1982,[1]Carátula!A1982:F4532,6,FALSE)</f>
        <v>C1090 - Elaboración de alimentos preparados para animales</v>
      </c>
      <c r="D1982" s="9">
        <v>43830</v>
      </c>
      <c r="E1982" s="8" t="s">
        <v>11</v>
      </c>
      <c r="F1982" s="8" t="s">
        <v>12</v>
      </c>
      <c r="G1982" s="10">
        <v>14630055</v>
      </c>
      <c r="H1982" s="10">
        <v>24134029</v>
      </c>
      <c r="I1982" s="10">
        <v>7882076</v>
      </c>
      <c r="J1982" s="10">
        <v>9984093</v>
      </c>
      <c r="K1982" s="10">
        <v>14149936</v>
      </c>
      <c r="L1982" s="10">
        <v>734759</v>
      </c>
      <c r="M1982" s="10">
        <v>2500924</v>
      </c>
    </row>
    <row r="1983" spans="1:13" hidden="1" x14ac:dyDescent="0.25">
      <c r="A1983" s="8">
        <v>830503366</v>
      </c>
      <c r="B1983" s="5" t="str">
        <f>VLOOKUP(A1983,[1]Carátula!A1983:D4533,4,FALSE)</f>
        <v>IMPORMAR DE COLOMBIA SAS</v>
      </c>
      <c r="C1983" s="5" t="str">
        <f>VLOOKUP(A1983,[1]Carátula!A1983:F4533,6,FALSE)</f>
        <v>G4631 - Comercio al por mayor de productos alimenticios</v>
      </c>
      <c r="D1983" s="9">
        <v>43830</v>
      </c>
      <c r="E1983" s="8" t="s">
        <v>11</v>
      </c>
      <c r="F1983" s="8" t="s">
        <v>12</v>
      </c>
      <c r="G1983" s="10">
        <v>38095616</v>
      </c>
      <c r="H1983" s="10">
        <v>46657204</v>
      </c>
      <c r="I1983" s="10">
        <v>31025628</v>
      </c>
      <c r="J1983" s="10">
        <v>31499868</v>
      </c>
      <c r="K1983" s="10">
        <v>15157336</v>
      </c>
      <c r="L1983" s="10"/>
      <c r="M1983" s="10">
        <v>1314219</v>
      </c>
    </row>
    <row r="1984" spans="1:13" hidden="1" x14ac:dyDescent="0.25">
      <c r="A1984" s="8">
        <v>900804080</v>
      </c>
      <c r="B1984" s="5" t="str">
        <f>VLOOKUP(A1984,[1]Carátula!A1984:D4534,4,FALSE)</f>
        <v>SUMMIT AGRO COLOMBIA SAS</v>
      </c>
      <c r="C1984" s="5" t="str">
        <f>VLOOKUP(A1984,[1]Carátula!A1984:F4534,6,FALSE)</f>
        <v>G4664 - Comercio al por mayor de productos químicos básicos, cauchos y plásticos en formas primarias y productos químicos de uso agropecuario</v>
      </c>
      <c r="D1984" s="9">
        <v>43830</v>
      </c>
      <c r="E1984" s="8" t="s">
        <v>11</v>
      </c>
      <c r="F1984" s="8" t="s">
        <v>12</v>
      </c>
      <c r="G1984" s="10">
        <v>45250894</v>
      </c>
      <c r="H1984" s="10">
        <v>48279984</v>
      </c>
      <c r="I1984" s="10">
        <v>49515464</v>
      </c>
      <c r="J1984" s="10">
        <v>50870528</v>
      </c>
      <c r="K1984" s="10">
        <v>-2590544</v>
      </c>
      <c r="L1984" s="10">
        <v>1464759</v>
      </c>
      <c r="M1984" s="10">
        <v>-3855485</v>
      </c>
    </row>
    <row r="1985" spans="1:13" hidden="1" x14ac:dyDescent="0.25">
      <c r="A1985" s="8">
        <v>800200934</v>
      </c>
      <c r="B1985" s="5" t="str">
        <f>VLOOKUP(A1985,[1]Carátula!A1985:D4535,4,FALSE)</f>
        <v xml:space="preserve">Tetra Pak Ltda. </v>
      </c>
      <c r="C1985" s="5" t="str">
        <f>VLOOKUP(A1985,[1]Carátula!A1985:F4535,6,FALSE)</f>
        <v>G4723 - Comercio al por menor de carnes (incluye aves de corral), productos cárnicos, pescados y productos de mar, en establecimientos especializados</v>
      </c>
      <c r="D1985" s="9">
        <v>43830</v>
      </c>
      <c r="E1985" s="8" t="s">
        <v>11</v>
      </c>
      <c r="F1985" s="8" t="s">
        <v>12</v>
      </c>
      <c r="G1985" s="10">
        <v>130747144</v>
      </c>
      <c r="H1985" s="10">
        <v>244980468</v>
      </c>
      <c r="I1985" s="10">
        <v>207471274</v>
      </c>
      <c r="J1985" s="10">
        <v>209492115</v>
      </c>
      <c r="K1985" s="10">
        <v>35488353</v>
      </c>
      <c r="L1985" s="10">
        <v>13515302</v>
      </c>
      <c r="M1985" s="10">
        <v>5876261</v>
      </c>
    </row>
    <row r="1986" spans="1:13" hidden="1" x14ac:dyDescent="0.25">
      <c r="A1986" s="8">
        <v>900781760</v>
      </c>
      <c r="B1986" s="5" t="str">
        <f>VLOOKUP(A1986,[1]Carátula!A1986:D4536,4,FALSE)</f>
        <v>INVERSIONES MARTHA ELENA DE BEDOUT SAS</v>
      </c>
      <c r="C1986" s="5" t="str">
        <f>VLOOKUP(A1986,[1]Carátula!A1986:F4536,6,FALSE)</f>
        <v>L6810 - Actividades inmobiliarias realizadas con bienes propios o arrendados</v>
      </c>
      <c r="D1986" s="9">
        <v>43830</v>
      </c>
      <c r="E1986" s="8" t="s">
        <v>11</v>
      </c>
      <c r="F1986" s="8" t="s">
        <v>12</v>
      </c>
      <c r="G1986" s="10">
        <v>135731</v>
      </c>
      <c r="H1986" s="10">
        <v>4073181</v>
      </c>
      <c r="I1986" s="10">
        <v>86795</v>
      </c>
      <c r="J1986" s="10">
        <v>139049</v>
      </c>
      <c r="K1986" s="10">
        <v>3934132</v>
      </c>
      <c r="L1986" s="10">
        <v>1105522</v>
      </c>
      <c r="M1986" s="10">
        <v>-741672</v>
      </c>
    </row>
    <row r="1987" spans="1:13" hidden="1" x14ac:dyDescent="0.25">
      <c r="A1987" s="8">
        <v>890900486</v>
      </c>
      <c r="B1987" s="5" t="str">
        <f>VLOOKUP(A1987,[1]Carátula!A1987:D4537,4,FALSE)</f>
        <v>LAMINACION DE COLOMBIA SAS</v>
      </c>
      <c r="C1987" s="5" t="str">
        <f>VLOOKUP(A1987,[1]Carátula!A1987:F4537,6,FALSE)</f>
        <v>C2429 - Industrias básicas de otros metales no ferrosos</v>
      </c>
      <c r="D1987" s="9">
        <v>43830</v>
      </c>
      <c r="E1987" s="8" t="s">
        <v>11</v>
      </c>
      <c r="F1987" s="8" t="s">
        <v>12</v>
      </c>
      <c r="G1987" s="10">
        <v>5515737</v>
      </c>
      <c r="H1987" s="10">
        <v>53353318</v>
      </c>
      <c r="I1987" s="10">
        <v>5163192</v>
      </c>
      <c r="J1987" s="10">
        <v>14100936</v>
      </c>
      <c r="K1987" s="10">
        <v>39252382</v>
      </c>
      <c r="L1987" s="10">
        <v>644282</v>
      </c>
      <c r="M1987" s="10">
        <v>1207734</v>
      </c>
    </row>
    <row r="1988" spans="1:13" hidden="1" x14ac:dyDescent="0.25">
      <c r="A1988" s="8">
        <v>900277370</v>
      </c>
      <c r="B1988" s="5" t="str">
        <f>VLOOKUP(A1988,[1]Carátula!A1988:D4538,4,FALSE)</f>
        <v>ISHOP COLOMBIA SAS</v>
      </c>
      <c r="C1988" s="5" t="str">
        <f>VLOOKUP(A1988,[1]Carátula!A1988:F4538,6,FALSE)</f>
        <v>G4741 - Comercio al por menor de computadores, equipos periféricos, programas de informática y equipos de telecomunicaciones en establecimientos especializados</v>
      </c>
      <c r="D1988" s="9">
        <v>43830</v>
      </c>
      <c r="E1988" s="8" t="s">
        <v>11</v>
      </c>
      <c r="F1988" s="8" t="s">
        <v>12</v>
      </c>
      <c r="G1988" s="10">
        <v>93862399</v>
      </c>
      <c r="H1988" s="10">
        <v>141141255</v>
      </c>
      <c r="I1988" s="10">
        <v>98392828</v>
      </c>
      <c r="J1988" s="10">
        <v>126192491</v>
      </c>
      <c r="K1988" s="10">
        <v>14948764</v>
      </c>
      <c r="L1988" s="10">
        <v>3439945</v>
      </c>
      <c r="M1988" s="10">
        <v>4291396</v>
      </c>
    </row>
    <row r="1989" spans="1:13" hidden="1" x14ac:dyDescent="0.25">
      <c r="A1989" s="8">
        <v>900469873</v>
      </c>
      <c r="B1989" s="5" t="str">
        <f>VLOOKUP(A1989,[1]Carátula!A1989:D4539,4,FALSE)</f>
        <v xml:space="preserve">COLOMBIA ESL SAS </v>
      </c>
      <c r="C1989" s="5" t="str">
        <f>VLOOKUP(A1989,[1]Carátula!A1989:F4539,6,FALSE)</f>
        <v>J6399 - Otras actividades de servicio de información n.c.p.</v>
      </c>
      <c r="D1989" s="9">
        <v>43830</v>
      </c>
      <c r="E1989" s="8" t="s">
        <v>11</v>
      </c>
      <c r="F1989" s="8" t="s">
        <v>12</v>
      </c>
      <c r="G1989" s="10">
        <v>9238622</v>
      </c>
      <c r="H1989" s="10">
        <v>12721644</v>
      </c>
      <c r="I1989" s="10">
        <v>4573174</v>
      </c>
      <c r="J1989" s="10">
        <v>6510791</v>
      </c>
      <c r="K1989" s="10">
        <v>6210853</v>
      </c>
      <c r="L1989" s="10">
        <v>535971</v>
      </c>
      <c r="M1989" s="10">
        <v>927061</v>
      </c>
    </row>
    <row r="1990" spans="1:13" hidden="1" x14ac:dyDescent="0.25">
      <c r="A1990" s="8">
        <v>900759679</v>
      </c>
      <c r="B1990" s="5" t="str">
        <f>VLOOKUP(A1990,[1]Carátula!A1990:D4540,4,FALSE)</f>
        <v xml:space="preserve">DISTRIBUIDOR HINO DE COLOMBIA </v>
      </c>
      <c r="C1990" s="5" t="str">
        <f>VLOOKUP(A1990,[1]Carátula!A1990:F4540,6,FALSE)</f>
        <v>G4511 - Comercio de vehículos automotores nuevos</v>
      </c>
      <c r="D1990" s="9">
        <v>43830</v>
      </c>
      <c r="E1990" s="8" t="s">
        <v>11</v>
      </c>
      <c r="F1990" s="8" t="s">
        <v>12</v>
      </c>
      <c r="G1990" s="10">
        <v>97507062</v>
      </c>
      <c r="H1990" s="10">
        <v>174413358</v>
      </c>
      <c r="I1990" s="10">
        <v>78008665</v>
      </c>
      <c r="J1990" s="10">
        <v>87889536</v>
      </c>
      <c r="K1990" s="10">
        <v>86523822</v>
      </c>
      <c r="L1990" s="10">
        <v>1317546</v>
      </c>
      <c r="M1990" s="10">
        <v>7033765</v>
      </c>
    </row>
    <row r="1991" spans="1:13" hidden="1" x14ac:dyDescent="0.25">
      <c r="A1991" s="8">
        <v>900335668</v>
      </c>
      <c r="B1991" s="5" t="str">
        <f>VLOOKUP(A1991,[1]Carátula!A1991:D4541,4,FALSE)</f>
        <v>CORRUGADORA Y MAQUILADORA DE LA COSTA S.A.S.</v>
      </c>
      <c r="C1991" s="5" t="str">
        <f>VLOOKUP(A1991,[1]Carátula!A1991:F4541,6,FALSE)</f>
        <v>C1702 - Fabricación de papel y cartón ondulado (corrugado); fabricación de envases, empaques y de embalajes de papel y cartón</v>
      </c>
      <c r="D1991" s="9">
        <v>43830</v>
      </c>
      <c r="E1991" s="8" t="s">
        <v>11</v>
      </c>
      <c r="F1991" s="8" t="s">
        <v>12</v>
      </c>
      <c r="G1991" s="10">
        <v>2334215</v>
      </c>
      <c r="H1991" s="10">
        <v>2352161</v>
      </c>
      <c r="I1991" s="10">
        <v>814124</v>
      </c>
      <c r="J1991" s="10">
        <v>834310</v>
      </c>
      <c r="K1991" s="10">
        <v>1517851</v>
      </c>
      <c r="L1991" s="10">
        <v>0</v>
      </c>
      <c r="M1991" s="10">
        <v>246448</v>
      </c>
    </row>
    <row r="1992" spans="1:13" hidden="1" x14ac:dyDescent="0.25">
      <c r="A1992" s="8">
        <v>900172069</v>
      </c>
      <c r="B1992" s="5" t="str">
        <f>VLOOKUP(A1992,[1]Carátula!A1992:D4542,4,FALSE)</f>
        <v>SAPORE S.A.S</v>
      </c>
      <c r="C1992" s="5" t="str">
        <f>VLOOKUP(A1992,[1]Carátula!A1992:F4542,6,FALSE)</f>
        <v>I5629 - Actividades de otros servicios de comidas</v>
      </c>
      <c r="D1992" s="9">
        <v>43830</v>
      </c>
      <c r="E1992" s="8" t="s">
        <v>11</v>
      </c>
      <c r="F1992" s="8" t="s">
        <v>12</v>
      </c>
      <c r="G1992" s="10">
        <v>5432164</v>
      </c>
      <c r="H1992" s="10">
        <v>8982504</v>
      </c>
      <c r="I1992" s="10">
        <v>5339784</v>
      </c>
      <c r="J1992" s="10">
        <v>5350972</v>
      </c>
      <c r="K1992" s="10">
        <v>3631532</v>
      </c>
      <c r="L1992" s="10">
        <v>181142</v>
      </c>
      <c r="M1992" s="10">
        <v>-1173696</v>
      </c>
    </row>
    <row r="1993" spans="1:13" hidden="1" x14ac:dyDescent="0.25">
      <c r="A1993" s="8">
        <v>890316468</v>
      </c>
      <c r="B1993" s="5" t="str">
        <f>VLOOKUP(A1993,[1]Carátula!A1993:D4543,4,FALSE)</f>
        <v>JOSE A RAFFO Y COMPAÑIA S EN C S</v>
      </c>
      <c r="C1993" s="5" t="str">
        <f>VLOOKUP(A1993,[1]Carátula!A1993:F4543,6,FALSE)</f>
        <v>K6613 - Otras actividades relacionadas con el mercado de valores</v>
      </c>
      <c r="D1993" s="9">
        <v>43830</v>
      </c>
      <c r="E1993" s="8" t="s">
        <v>11</v>
      </c>
      <c r="F1993" s="8" t="s">
        <v>12</v>
      </c>
      <c r="G1993" s="10">
        <v>11443673</v>
      </c>
      <c r="H1993" s="10">
        <v>48991497</v>
      </c>
      <c r="I1993" s="10">
        <v>2273065</v>
      </c>
      <c r="J1993" s="10">
        <v>11961679</v>
      </c>
      <c r="K1993" s="10">
        <v>37029818</v>
      </c>
      <c r="L1993" s="10"/>
      <c r="M1993" s="10">
        <v>4040558</v>
      </c>
    </row>
    <row r="1994" spans="1:13" hidden="1" x14ac:dyDescent="0.25">
      <c r="A1994" s="8">
        <v>900376588</v>
      </c>
      <c r="B1994" s="5" t="str">
        <f>VLOOKUP(A1994,[1]Carátula!A1994:D4544,4,FALSE)</f>
        <v>DE RIO S.A.S</v>
      </c>
      <c r="C1994" s="5" t="str">
        <f>VLOOKUP(A1994,[1]Carátula!A1994:F4544,6,FALSE)</f>
        <v>F4111 - Construcción de edificios residenciales</v>
      </c>
      <c r="D1994" s="9">
        <v>43830</v>
      </c>
      <c r="E1994" s="8" t="s">
        <v>11</v>
      </c>
      <c r="F1994" s="8" t="s">
        <v>12</v>
      </c>
      <c r="G1994" s="10">
        <v>12247682</v>
      </c>
      <c r="H1994" s="10">
        <v>27502864</v>
      </c>
      <c r="I1994" s="10">
        <v>3535775</v>
      </c>
      <c r="J1994" s="10">
        <v>10611767</v>
      </c>
      <c r="K1994" s="10">
        <v>16891097</v>
      </c>
      <c r="L1994" s="10">
        <v>144787</v>
      </c>
      <c r="M1994" s="10">
        <v>1850166</v>
      </c>
    </row>
    <row r="1995" spans="1:13" hidden="1" x14ac:dyDescent="0.25">
      <c r="A1995" s="8">
        <v>900329780</v>
      </c>
      <c r="B1995" s="5" t="str">
        <f>VLOOKUP(A1995,[1]Carátula!A1995:D4545,4,FALSE)</f>
        <v>PETROELECTRICA DE LOS LLANOS LTD SUCURSAL COLOMBIA</v>
      </c>
      <c r="C1995" s="5" t="str">
        <f>VLOOKUP(A1995,[1]Carátula!A1995:F4545,6,FALSE)</f>
        <v>D3512 - Transmisión de energía eléctrica</v>
      </c>
      <c r="D1995" s="9">
        <v>43830</v>
      </c>
      <c r="E1995" s="8" t="s">
        <v>11</v>
      </c>
      <c r="F1995" s="8" t="s">
        <v>12</v>
      </c>
      <c r="G1995" s="10">
        <v>87879515</v>
      </c>
      <c r="H1995" s="10">
        <v>497147588</v>
      </c>
      <c r="I1995" s="10">
        <v>3599021</v>
      </c>
      <c r="J1995" s="10">
        <v>342495434</v>
      </c>
      <c r="K1995" s="10">
        <v>154652154</v>
      </c>
      <c r="L1995" s="10">
        <v>59879</v>
      </c>
      <c r="M1995" s="10">
        <v>19143045</v>
      </c>
    </row>
    <row r="1996" spans="1:13" hidden="1" x14ac:dyDescent="0.25">
      <c r="A1996" s="8">
        <v>890902168</v>
      </c>
      <c r="B1996" s="5" t="str">
        <f>VLOOKUP(A1996,[1]Carátula!A1996:D4546,4,FALSE)</f>
        <v>LABORATORIOS ECAR S.A</v>
      </c>
      <c r="C1996" s="5" t="str">
        <f>VLOOKUP(A1996,[1]Carátula!A1996:F4546,6,FALSE)</f>
        <v>C2100 - Fabricación de productos farmacéuticos, sustancias químicas medicinales y productos botánicos de uso farmacéutico</v>
      </c>
      <c r="D1996" s="9">
        <v>43830</v>
      </c>
      <c r="E1996" s="8" t="s">
        <v>11</v>
      </c>
      <c r="F1996" s="8" t="s">
        <v>12</v>
      </c>
      <c r="G1996" s="10">
        <v>38824016</v>
      </c>
      <c r="H1996" s="10">
        <v>103057790</v>
      </c>
      <c r="I1996" s="10">
        <v>23586321</v>
      </c>
      <c r="J1996" s="10">
        <v>46312637</v>
      </c>
      <c r="K1996" s="10">
        <v>56745153</v>
      </c>
      <c r="L1996" s="10">
        <v>1973536</v>
      </c>
      <c r="M1996" s="10">
        <v>11473921</v>
      </c>
    </row>
    <row r="1997" spans="1:13" hidden="1" x14ac:dyDescent="0.25">
      <c r="A1997" s="8">
        <v>900733568</v>
      </c>
      <c r="B1997" s="5" t="str">
        <f>VLOOKUP(A1997,[1]Carátula!A1997:D4547,4,FALSE)</f>
        <v>GETCOM SERVICIOS S.A.S</v>
      </c>
      <c r="C1997" s="5" t="str">
        <f>VLOOKUP(A1997,[1]Carátula!A1997:F4547,6,FALSE)</f>
        <v>N8220 - Actividades de centros de llamadas (Call center)</v>
      </c>
      <c r="D1997" s="9">
        <v>43830</v>
      </c>
      <c r="E1997" s="8" t="s">
        <v>11</v>
      </c>
      <c r="F1997" s="8" t="s">
        <v>12</v>
      </c>
      <c r="G1997" s="10">
        <v>3633909</v>
      </c>
      <c r="H1997" s="10">
        <v>8900388</v>
      </c>
      <c r="I1997" s="10">
        <v>3475983</v>
      </c>
      <c r="J1997" s="10">
        <v>5318067</v>
      </c>
      <c r="K1997" s="10">
        <v>3582321</v>
      </c>
      <c r="L1997" s="10">
        <v>110216</v>
      </c>
      <c r="M1997" s="10">
        <v>732665</v>
      </c>
    </row>
    <row r="1998" spans="1:13" hidden="1" x14ac:dyDescent="0.25">
      <c r="A1998" s="8">
        <v>900549990</v>
      </c>
      <c r="B1998" s="5" t="str">
        <f>VLOOKUP(A1998,[1]Carátula!A1998:D4548,4,FALSE)</f>
        <v>DC YUMBO S.A.S</v>
      </c>
      <c r="C1998" s="5" t="str">
        <f>VLOOKUP(A1998,[1]Carátula!A1998:F4548,6,FALSE)</f>
        <v>L6810 - Actividades inmobiliarias realizadas con bienes propios o arrendados</v>
      </c>
      <c r="D1998" s="9">
        <v>43830</v>
      </c>
      <c r="E1998" s="8" t="s">
        <v>11</v>
      </c>
      <c r="F1998" s="8" t="s">
        <v>12</v>
      </c>
      <c r="G1998" s="10">
        <v>14716675</v>
      </c>
      <c r="H1998" s="10">
        <v>21943868</v>
      </c>
      <c r="I1998" s="10">
        <v>1317699</v>
      </c>
      <c r="J1998" s="10">
        <v>1879713</v>
      </c>
      <c r="K1998" s="10">
        <v>20064155</v>
      </c>
      <c r="L1998" s="10">
        <v>32909</v>
      </c>
      <c r="M1998" s="10">
        <v>882209</v>
      </c>
    </row>
    <row r="1999" spans="1:13" hidden="1" x14ac:dyDescent="0.25">
      <c r="A1999" s="8">
        <v>900174468</v>
      </c>
      <c r="B1999" s="5" t="str">
        <f>VLOOKUP(A1999,[1]Carátula!A1999:D4549,4,FALSE)</f>
        <v>TERNIUM SIDERÚRGICA DE CALDAS S.A.S.</v>
      </c>
      <c r="C1999" s="5" t="str">
        <f>VLOOKUP(A1999,[1]Carátula!A1999:F4549,6,FALSE)</f>
        <v>C2410 - Industrias básicas de hierro y de acero</v>
      </c>
      <c r="D1999" s="9">
        <v>43830</v>
      </c>
      <c r="E1999" s="8" t="s">
        <v>11</v>
      </c>
      <c r="F1999" s="8" t="s">
        <v>12</v>
      </c>
      <c r="G1999" s="10">
        <v>128641165</v>
      </c>
      <c r="H1999" s="10">
        <v>340392737</v>
      </c>
      <c r="I1999" s="10">
        <v>153422033</v>
      </c>
      <c r="J1999" s="10">
        <v>161301103</v>
      </c>
      <c r="K1999" s="10">
        <v>179091634</v>
      </c>
      <c r="L1999" s="10">
        <v>3638740</v>
      </c>
      <c r="M1999" s="10">
        <v>-15139872</v>
      </c>
    </row>
    <row r="2000" spans="1:13" hidden="1" x14ac:dyDescent="0.25">
      <c r="A2000" s="8">
        <v>830111971</v>
      </c>
      <c r="B2000" s="5" t="str">
        <f>VLOOKUP(A2000,[1]Carátula!A2000:D4550,4,FALSE)</f>
        <v>GEOPRODUCTION OIL AND GAS COMPANY OF COLOMBIA</v>
      </c>
      <c r="C2000" s="5" t="str">
        <f>VLOOKUP(A2000,[1]Carátula!A2000:F4550,6,FALSE)</f>
        <v>B0620 - Extracción de gas natural</v>
      </c>
      <c r="D2000" s="9">
        <v>43830</v>
      </c>
      <c r="E2000" s="8" t="s">
        <v>11</v>
      </c>
      <c r="F2000" s="8" t="s">
        <v>12</v>
      </c>
      <c r="G2000" s="10">
        <v>204676602</v>
      </c>
      <c r="H2000" s="10">
        <v>858446925</v>
      </c>
      <c r="I2000" s="10">
        <v>135705190</v>
      </c>
      <c r="J2000" s="10">
        <v>508492494</v>
      </c>
      <c r="K2000" s="10">
        <v>349954431</v>
      </c>
      <c r="L2000" s="10">
        <v>23325342</v>
      </c>
      <c r="M2000" s="10">
        <v>70727095</v>
      </c>
    </row>
    <row r="2001" spans="1:13" hidden="1" x14ac:dyDescent="0.25">
      <c r="A2001" s="8">
        <v>900040671</v>
      </c>
      <c r="B2001" s="5" t="str">
        <f>VLOOKUP(A2001,[1]Carátula!A2001:D4551,4,FALSE)</f>
        <v>BOGOTA COQUE LLC SUCURSAL COLOMBIANA</v>
      </c>
      <c r="C2001" s="5" t="str">
        <f>VLOOKUP(A2001,[1]Carátula!A2001:F4551,6,FALSE)</f>
        <v>L6810 - Actividades inmobiliarias realizadas con bienes propios o arrendados</v>
      </c>
      <c r="D2001" s="9">
        <v>43830</v>
      </c>
      <c r="E2001" s="8" t="s">
        <v>11</v>
      </c>
      <c r="F2001" s="8" t="s">
        <v>12</v>
      </c>
      <c r="G2001" s="10">
        <v>12488396</v>
      </c>
      <c r="H2001" s="10">
        <v>22347352</v>
      </c>
      <c r="I2001" s="10">
        <v>9879519</v>
      </c>
      <c r="J2001" s="10">
        <v>9879519</v>
      </c>
      <c r="K2001" s="10">
        <v>12467833</v>
      </c>
      <c r="L2001" s="10">
        <v>0</v>
      </c>
      <c r="M2001" s="10">
        <v>214092</v>
      </c>
    </row>
    <row r="2002" spans="1:13" hidden="1" x14ac:dyDescent="0.25">
      <c r="A2002" s="8">
        <v>900187771</v>
      </c>
      <c r="B2002" s="5" t="str">
        <f>VLOOKUP(A2002,[1]Carátula!A2002:D4552,4,FALSE)</f>
        <v>CARAMI S.A.S</v>
      </c>
      <c r="C2002" s="5" t="str">
        <f>VLOOKUP(A2002,[1]Carátula!A2002:F4552,6,FALSE)</f>
        <v>N8299 - Otras actividades de servicio de apoyo a las empresas n.c.p.</v>
      </c>
      <c r="D2002" s="9">
        <v>43830</v>
      </c>
      <c r="E2002" s="8" t="s">
        <v>11</v>
      </c>
      <c r="F2002" s="8" t="s">
        <v>12</v>
      </c>
      <c r="G2002" s="10">
        <v>1631603</v>
      </c>
      <c r="H2002" s="10">
        <v>126526709</v>
      </c>
      <c r="I2002" s="10">
        <v>8302157</v>
      </c>
      <c r="J2002" s="10">
        <v>8306519</v>
      </c>
      <c r="K2002" s="10">
        <v>118220190</v>
      </c>
      <c r="L2002" s="10">
        <v>217255</v>
      </c>
      <c r="M2002" s="10">
        <v>-74614</v>
      </c>
    </row>
    <row r="2003" spans="1:13" hidden="1" x14ac:dyDescent="0.25">
      <c r="A2003" s="8">
        <v>860072876</v>
      </c>
      <c r="B2003" s="5" t="str">
        <f>VLOOKUP(A2003,[1]Carátula!A2003:D4553,4,FALSE)</f>
        <v xml:space="preserve">THYSSENKRUPP EVELADORES S.A </v>
      </c>
      <c r="C2003" s="5" t="str">
        <f>VLOOKUP(A2003,[1]Carátula!A2003:F4553,6,FALSE)</f>
        <v>F4329 - Otras instalaciones especializadas</v>
      </c>
      <c r="D2003" s="9">
        <v>43830</v>
      </c>
      <c r="E2003" s="8" t="s">
        <v>11</v>
      </c>
      <c r="F2003" s="8" t="s">
        <v>12</v>
      </c>
      <c r="G2003" s="10">
        <v>44613665</v>
      </c>
      <c r="H2003" s="10">
        <v>49325416</v>
      </c>
      <c r="I2003" s="10">
        <v>28084031</v>
      </c>
      <c r="J2003" s="10">
        <v>29516619</v>
      </c>
      <c r="K2003" s="10">
        <v>19808797</v>
      </c>
      <c r="L2003" s="10">
        <v>1999054</v>
      </c>
      <c r="M2003" s="10">
        <v>-2347248</v>
      </c>
    </row>
    <row r="2004" spans="1:13" hidden="1" x14ac:dyDescent="0.25">
      <c r="A2004" s="8">
        <v>800003267</v>
      </c>
      <c r="B2004" s="5" t="str">
        <f>VLOOKUP(A2004,[1]Carátula!A2004:D4554,4,FALSE)</f>
        <v>INTERGRAFIC DE OCCIDENTE S.A</v>
      </c>
      <c r="C2004" s="5" t="str">
        <f>VLOOKUP(A2004,[1]Carátula!A2004:F4554,6,FALSE)</f>
        <v>C1811 - Actividades de impresión</v>
      </c>
      <c r="D2004" s="9">
        <v>43830</v>
      </c>
      <c r="E2004" s="8" t="s">
        <v>11</v>
      </c>
      <c r="F2004" s="8" t="s">
        <v>12</v>
      </c>
      <c r="G2004" s="10">
        <v>21484424</v>
      </c>
      <c r="H2004" s="10">
        <v>50246639</v>
      </c>
      <c r="I2004" s="10">
        <v>23637847</v>
      </c>
      <c r="J2004" s="10">
        <v>38659422</v>
      </c>
      <c r="K2004" s="10">
        <v>11587217</v>
      </c>
      <c r="L2004" s="10">
        <v>4698947</v>
      </c>
      <c r="M2004" s="10">
        <v>1545221</v>
      </c>
    </row>
    <row r="2005" spans="1:13" hidden="1" x14ac:dyDescent="0.25">
      <c r="A2005" s="8">
        <v>816005473</v>
      </c>
      <c r="B2005" s="5" t="str">
        <f>VLOOKUP(A2005,[1]Carátula!A2005:D4555,4,FALSE)</f>
        <v>LA OFRENDA SA</v>
      </c>
      <c r="C2005" s="5" t="str">
        <f>VLOOKUP(A2005,[1]Carátula!A2005:F4555,6,FALSE)</f>
        <v>S9603 - Pompas fúnebres y actividades relacionadas</v>
      </c>
      <c r="D2005" s="9">
        <v>43830</v>
      </c>
      <c r="E2005" s="8" t="s">
        <v>11</v>
      </c>
      <c r="F2005" s="8" t="s">
        <v>12</v>
      </c>
      <c r="G2005" s="10">
        <v>1800556</v>
      </c>
      <c r="H2005" s="10">
        <v>28430075</v>
      </c>
      <c r="I2005" s="10">
        <v>3059132</v>
      </c>
      <c r="J2005" s="10">
        <v>11414804</v>
      </c>
      <c r="K2005" s="10">
        <v>17015271</v>
      </c>
      <c r="L2005" s="10">
        <v>481360</v>
      </c>
      <c r="M2005" s="10">
        <v>1055984</v>
      </c>
    </row>
    <row r="2006" spans="1:13" hidden="1" x14ac:dyDescent="0.25">
      <c r="A2006" s="8">
        <v>900235088</v>
      </c>
      <c r="B2006" s="5" t="str">
        <f>VLOOKUP(A2006,[1]Carátula!A2006:D4556,4,FALSE)</f>
        <v xml:space="preserve">"TECPETROL COLOMBIA S.A.S. </v>
      </c>
      <c r="C2006" s="5" t="str">
        <f>VLOOKUP(A2006,[1]Carátula!A2006:F4556,6,FALSE)</f>
        <v>B0610 - Extracción de petróleo crudo</v>
      </c>
      <c r="D2006" s="9">
        <v>43830</v>
      </c>
      <c r="E2006" s="8" t="s">
        <v>11</v>
      </c>
      <c r="F2006" s="8" t="s">
        <v>12</v>
      </c>
      <c r="G2006" s="10">
        <v>77331254</v>
      </c>
      <c r="H2006" s="10">
        <v>358230301</v>
      </c>
      <c r="I2006" s="10">
        <v>109295182</v>
      </c>
      <c r="J2006" s="10">
        <v>257199376</v>
      </c>
      <c r="K2006" s="10">
        <v>101030925</v>
      </c>
      <c r="L2006" s="10">
        <v>5759928</v>
      </c>
      <c r="M2006" s="10">
        <v>12464113</v>
      </c>
    </row>
    <row r="2007" spans="1:13" hidden="1" x14ac:dyDescent="0.25">
      <c r="A2007" s="8">
        <v>800214071</v>
      </c>
      <c r="B2007" s="5" t="str">
        <f>VLOOKUP(A2007,[1]Carátula!A2007:D4557,4,FALSE)</f>
        <v xml:space="preserve">RENA WARE DE COLOMBIA SAS </v>
      </c>
      <c r="C2007" s="5" t="str">
        <f>VLOOKUP(A2007,[1]Carátula!A2007:F4557,6,FALSE)</f>
        <v>G4755 - Comercio al por menor de artículos y utensilios de uso doméstico</v>
      </c>
      <c r="D2007" s="9">
        <v>43830</v>
      </c>
      <c r="E2007" s="8" t="s">
        <v>11</v>
      </c>
      <c r="F2007" s="8" t="s">
        <v>12</v>
      </c>
      <c r="G2007" s="10">
        <v>32738217</v>
      </c>
      <c r="H2007" s="10">
        <v>43190665</v>
      </c>
      <c r="I2007" s="10">
        <v>14071530</v>
      </c>
      <c r="J2007" s="10">
        <v>14071530</v>
      </c>
      <c r="K2007" s="10">
        <v>29119135</v>
      </c>
      <c r="L2007" s="10">
        <v>4065555</v>
      </c>
      <c r="M2007" s="10">
        <v>1529641</v>
      </c>
    </row>
    <row r="2008" spans="1:13" hidden="1" x14ac:dyDescent="0.25">
      <c r="A2008" s="8">
        <v>805012977</v>
      </c>
      <c r="B2008" s="5" t="str">
        <f>VLOOKUP(A2008,[1]Carátula!A2008:D4558,4,FALSE)</f>
        <v>UNISPAN COLOMBIA SAS</v>
      </c>
      <c r="C2008" s="5" t="str">
        <f>VLOOKUP(A2008,[1]Carátula!A2008:F4558,6,FALSE)</f>
        <v>N7730 - Alquiler y arrendamiento de otros tipos de maquinaria, equipo y bienes tangibles n.c.p.</v>
      </c>
      <c r="D2008" s="9">
        <v>43830</v>
      </c>
      <c r="E2008" s="8" t="s">
        <v>11</v>
      </c>
      <c r="F2008" s="8" t="s">
        <v>12</v>
      </c>
      <c r="G2008" s="10">
        <v>16114550</v>
      </c>
      <c r="H2008" s="10">
        <v>46799056</v>
      </c>
      <c r="I2008" s="10">
        <v>9588413</v>
      </c>
      <c r="J2008" s="10">
        <v>20361559</v>
      </c>
      <c r="K2008" s="10">
        <v>26437497</v>
      </c>
      <c r="L2008" s="10">
        <v>982450</v>
      </c>
      <c r="M2008" s="10">
        <v>3488700</v>
      </c>
    </row>
    <row r="2009" spans="1:13" hidden="1" x14ac:dyDescent="0.25">
      <c r="A2009" s="8">
        <v>860005070</v>
      </c>
      <c r="B2009" s="5" t="str">
        <f>VLOOKUP(A2009,[1]Carátula!A2009:D4559,4,FALSE)</f>
        <v>ROHM AND HAAS COLOMBIA LTDA ROHM AND HAAS COLOMBIA LTDA</v>
      </c>
      <c r="C2009" s="5" t="str">
        <f>VLOOKUP(A2009,[1]Carátula!A2009:F4559,6,FALSE)</f>
        <v>C2029 - Fabricación de otros productos químicos n.c.p.</v>
      </c>
      <c r="D2009" s="9">
        <v>43830</v>
      </c>
      <c r="E2009" s="8" t="s">
        <v>11</v>
      </c>
      <c r="F2009" s="8" t="s">
        <v>12</v>
      </c>
      <c r="G2009" s="10">
        <v>41492605</v>
      </c>
      <c r="H2009" s="10">
        <v>41530409</v>
      </c>
      <c r="I2009" s="10">
        <v>40584186</v>
      </c>
      <c r="J2009" s="10">
        <v>40584186</v>
      </c>
      <c r="K2009" s="10">
        <v>946223</v>
      </c>
      <c r="L2009" s="10">
        <v>713415</v>
      </c>
      <c r="M2009" s="10">
        <v>3511045</v>
      </c>
    </row>
    <row r="2010" spans="1:13" hidden="1" x14ac:dyDescent="0.25">
      <c r="A2010" s="8">
        <v>900743695</v>
      </c>
      <c r="B2010" s="5" t="str">
        <f>VLOOKUP(A2010,[1]Carátula!A2010:D4560,4,FALSE)</f>
        <v>Phoenix Contact Colsein sas</v>
      </c>
      <c r="C2010" s="5" t="str">
        <f>VLOOKUP(A2010,[1]Carátula!A2010:F4560,6,FALSE)</f>
        <v>G4659 - Comercio al por mayor de otros tipos de maquinaria y equipo n.c.p.</v>
      </c>
      <c r="D2010" s="9">
        <v>43830</v>
      </c>
      <c r="E2010" s="8" t="s">
        <v>11</v>
      </c>
      <c r="F2010" s="8" t="s">
        <v>12</v>
      </c>
      <c r="G2010" s="10">
        <v>6430140</v>
      </c>
      <c r="H2010" s="10">
        <v>6684916</v>
      </c>
      <c r="I2010" s="10">
        <v>2842756</v>
      </c>
      <c r="J2010" s="10">
        <v>4158335</v>
      </c>
      <c r="K2010" s="10">
        <v>2526581</v>
      </c>
      <c r="L2010" s="10"/>
      <c r="M2010" s="10">
        <v>1107013</v>
      </c>
    </row>
    <row r="2011" spans="1:13" hidden="1" x14ac:dyDescent="0.25">
      <c r="A2011" s="8">
        <v>900529269</v>
      </c>
      <c r="B2011" s="5" t="str">
        <f>VLOOKUP(A2011,[1]Carátula!A2011:D4561,4,FALSE)</f>
        <v>CFC GAS HOLDING SAS</v>
      </c>
      <c r="C2011" s="5" t="str">
        <f>VLOOKUP(A2011,[1]Carátula!A2011:F4561,6,FALSE)</f>
        <v>M7010 - Actividades de administración empresarial</v>
      </c>
      <c r="D2011" s="9">
        <v>43646</v>
      </c>
      <c r="E2011" s="8" t="s">
        <v>11</v>
      </c>
      <c r="F2011" s="8" t="s">
        <v>12</v>
      </c>
      <c r="G2011" s="10">
        <v>33449847</v>
      </c>
      <c r="H2011" s="10">
        <v>753954693</v>
      </c>
      <c r="I2011" s="10">
        <v>1992</v>
      </c>
      <c r="J2011" s="10">
        <v>1992</v>
      </c>
      <c r="K2011" s="10">
        <v>753952701</v>
      </c>
      <c r="L2011" s="10">
        <v>91999</v>
      </c>
      <c r="M2011" s="10">
        <v>42388918</v>
      </c>
    </row>
    <row r="2012" spans="1:13" hidden="1" x14ac:dyDescent="0.25">
      <c r="A2012" s="8">
        <v>900529269</v>
      </c>
      <c r="B2012" s="5" t="str">
        <f>VLOOKUP(A2012,[1]Carátula!A2012:D4562,4,FALSE)</f>
        <v>CFC GAS HOLDING SAS</v>
      </c>
      <c r="C2012" s="5" t="str">
        <f>VLOOKUP(A2012,[1]Carátula!A2012:F4562,6,FALSE)</f>
        <v>M7010 - Actividades de administración empresarial</v>
      </c>
      <c r="D2012" s="9">
        <v>43830</v>
      </c>
      <c r="E2012" s="8" t="s">
        <v>11</v>
      </c>
      <c r="F2012" s="8" t="s">
        <v>12</v>
      </c>
      <c r="G2012" s="10">
        <v>9855410</v>
      </c>
      <c r="H2012" s="10">
        <v>970591240</v>
      </c>
      <c r="I2012" s="10">
        <v>9390093</v>
      </c>
      <c r="J2012" s="10">
        <v>9390093</v>
      </c>
      <c r="K2012" s="10">
        <v>961201147</v>
      </c>
      <c r="L2012" s="10">
        <v>84815</v>
      </c>
      <c r="M2012" s="10">
        <v>-175687</v>
      </c>
    </row>
    <row r="2013" spans="1:13" hidden="1" x14ac:dyDescent="0.25">
      <c r="A2013" s="8">
        <v>900296271</v>
      </c>
      <c r="B2013" s="5" t="str">
        <f>VLOOKUP(A2013,[1]Carátula!A2013:D4563,4,FALSE)</f>
        <v>KRONO TIME SAS</v>
      </c>
      <c r="C2013" s="5" t="str">
        <f>VLOOKUP(A2013,[1]Carátula!A2013:F4563,6,FALSE)</f>
        <v>G4774 - Comercio al por menor de otros productos nuevos en establecimientos especializados</v>
      </c>
      <c r="D2013" s="9">
        <v>43830</v>
      </c>
      <c r="E2013" s="8" t="s">
        <v>11</v>
      </c>
      <c r="F2013" s="8" t="s">
        <v>12</v>
      </c>
      <c r="G2013" s="10">
        <v>49476535</v>
      </c>
      <c r="H2013" s="10">
        <v>79285071</v>
      </c>
      <c r="I2013" s="10">
        <v>39621855</v>
      </c>
      <c r="J2013" s="10">
        <v>68445863</v>
      </c>
      <c r="K2013" s="10">
        <v>10839208</v>
      </c>
      <c r="L2013" s="10">
        <v>4839185</v>
      </c>
      <c r="M2013" s="10">
        <v>1140528</v>
      </c>
    </row>
    <row r="2014" spans="1:13" hidden="1" x14ac:dyDescent="0.25">
      <c r="A2014" s="8">
        <v>900585866</v>
      </c>
      <c r="B2014" s="5" t="str">
        <f>VLOOKUP(A2014,[1]Carátula!A2014:D4564,4,FALSE)</f>
        <v>KANTICA S,A.S.</v>
      </c>
      <c r="C2014" s="5" t="str">
        <f>VLOOKUP(A2014,[1]Carátula!A2014:F4564,6,FALSE)</f>
        <v>G4759 - Comercio al por menor de otros artículos domésticos en establecimientos especializados</v>
      </c>
      <c r="D2014" s="9">
        <v>43830</v>
      </c>
      <c r="E2014" s="8" t="s">
        <v>11</v>
      </c>
      <c r="F2014" s="8" t="s">
        <v>12</v>
      </c>
      <c r="G2014" s="10">
        <v>150480</v>
      </c>
      <c r="H2014" s="10">
        <v>174139</v>
      </c>
      <c r="I2014" s="10">
        <v>20514</v>
      </c>
      <c r="J2014" s="10">
        <v>20514</v>
      </c>
      <c r="K2014" s="10">
        <v>153625</v>
      </c>
      <c r="L2014" s="10">
        <v>35967</v>
      </c>
      <c r="M2014" s="10">
        <v>7472</v>
      </c>
    </row>
    <row r="2015" spans="1:13" hidden="1" x14ac:dyDescent="0.25">
      <c r="A2015" s="8">
        <v>860066471</v>
      </c>
      <c r="B2015" s="5" t="str">
        <f>VLOOKUP(A2015,[1]Carátula!A2015:D4565,4,FALSE)</f>
        <v>MARROQUINERA SAS</v>
      </c>
      <c r="C2015" s="5" t="str">
        <f>VLOOKUP(A2015,[1]Carátula!A2015:F4565,6,FALSE)</f>
        <v>C1512 - Fabricación de artículos de viaje, bolsos de mano y artículos similares elaborados en cuero, y fabricación de artículos de talabartería y guarnicionería</v>
      </c>
      <c r="D2015" s="9">
        <v>43830</v>
      </c>
      <c r="E2015" s="8" t="s">
        <v>11</v>
      </c>
      <c r="F2015" s="8" t="s">
        <v>12</v>
      </c>
      <c r="G2015" s="10">
        <v>31587127</v>
      </c>
      <c r="H2015" s="10">
        <v>78322137</v>
      </c>
      <c r="I2015" s="10">
        <v>8019051</v>
      </c>
      <c r="J2015" s="10">
        <v>46354205</v>
      </c>
      <c r="K2015" s="10">
        <v>31967932</v>
      </c>
      <c r="L2015" s="10">
        <v>2652431</v>
      </c>
      <c r="M2015" s="10">
        <v>6678512</v>
      </c>
    </row>
    <row r="2016" spans="1:13" hidden="1" x14ac:dyDescent="0.25">
      <c r="A2016" s="8">
        <v>860028171</v>
      </c>
      <c r="B2016" s="5" t="str">
        <f>VLOOKUP(A2016,[1]Carátula!A2016:D4566,4,FALSE)</f>
        <v>TRIMCO S.A.</v>
      </c>
      <c r="C2016" s="5" t="str">
        <f>VLOOKUP(A2016,[1]Carátula!A2016:F4566,6,FALSE)</f>
        <v>C2930 - Fabricación de partes, piezas (autopartes) y accesorios (lujos) para vehículos automotores</v>
      </c>
      <c r="D2016" s="9">
        <v>43830</v>
      </c>
      <c r="E2016" s="8" t="s">
        <v>11</v>
      </c>
      <c r="F2016" s="8" t="s">
        <v>12</v>
      </c>
      <c r="G2016" s="10">
        <v>57487535</v>
      </c>
      <c r="H2016" s="10">
        <v>59411185</v>
      </c>
      <c r="I2016" s="10">
        <v>4047169</v>
      </c>
      <c r="J2016" s="10">
        <v>45879827</v>
      </c>
      <c r="K2016" s="10">
        <v>13531358</v>
      </c>
      <c r="L2016" s="10">
        <v>374251</v>
      </c>
      <c r="M2016" s="10">
        <v>720296</v>
      </c>
    </row>
    <row r="2017" spans="1:13" hidden="1" x14ac:dyDescent="0.25">
      <c r="A2017" s="8">
        <v>900170874</v>
      </c>
      <c r="B2017" s="5" t="str">
        <f>VLOOKUP(A2017,[1]Carátula!A2017:D4567,4,FALSE)</f>
        <v>SHELL EXPLORATION AND PRODUCTION COLOMBIA GMBH  (SEPC) SUCURSAL COLOMBIA</v>
      </c>
      <c r="C2017" s="5" t="str">
        <f>VLOOKUP(A2017,[1]Carátula!A2017:F4567,6,FALSE)</f>
        <v>B0610 - Extracción de petróleo crudo</v>
      </c>
      <c r="D2017" s="9">
        <v>43830</v>
      </c>
      <c r="E2017" s="8" t="s">
        <v>11</v>
      </c>
      <c r="F2017" s="8" t="s">
        <v>12</v>
      </c>
      <c r="G2017" s="10">
        <v>4442353</v>
      </c>
      <c r="H2017" s="10">
        <v>84907711</v>
      </c>
      <c r="I2017" s="10">
        <v>2380029</v>
      </c>
      <c r="J2017" s="10">
        <v>8014107</v>
      </c>
      <c r="K2017" s="10">
        <v>76893604</v>
      </c>
      <c r="L2017" s="10">
        <v>82409</v>
      </c>
      <c r="M2017" s="10">
        <v>-667289</v>
      </c>
    </row>
    <row r="2018" spans="1:13" hidden="1" x14ac:dyDescent="0.25">
      <c r="A2018" s="8">
        <v>900181466</v>
      </c>
      <c r="B2018" s="5" t="str">
        <f>VLOOKUP(A2018,[1]Carátula!A2018:D4568,4,FALSE)</f>
        <v>CANALI S.A.S</v>
      </c>
      <c r="C2018" s="5" t="str">
        <f>VLOOKUP(A2018,[1]Carátula!A2018:F4568,6,FALSE)</f>
        <v>A0122 - Cultivo de plátano y banano</v>
      </c>
      <c r="D2018" s="9">
        <v>43830</v>
      </c>
      <c r="E2018" s="8" t="s">
        <v>11</v>
      </c>
      <c r="F2018" s="8" t="s">
        <v>12</v>
      </c>
      <c r="G2018" s="10">
        <v>4608315</v>
      </c>
      <c r="H2018" s="10">
        <v>12891406</v>
      </c>
      <c r="I2018" s="10">
        <v>1724610</v>
      </c>
      <c r="J2018" s="10">
        <v>4122778</v>
      </c>
      <c r="K2018" s="10">
        <v>8768628</v>
      </c>
      <c r="L2018" s="10">
        <v>58659</v>
      </c>
      <c r="M2018" s="10">
        <v>89784</v>
      </c>
    </row>
    <row r="2019" spans="1:13" hidden="1" x14ac:dyDescent="0.25">
      <c r="A2019" s="8">
        <v>900060476</v>
      </c>
      <c r="B2019" s="5" t="str">
        <f>VLOOKUP(A2019,[1]Carátula!A2019:D4569,4,FALSE)</f>
        <v>ENCAJES SA COLOMBIA</v>
      </c>
      <c r="C2019" s="5" t="str">
        <f>VLOOKUP(A2019,[1]Carátula!A2019:F4569,6,FALSE)</f>
        <v>C1312 - Tejeduría de productos textiles</v>
      </c>
      <c r="D2019" s="9">
        <v>43830</v>
      </c>
      <c r="E2019" s="8" t="s">
        <v>11</v>
      </c>
      <c r="F2019" s="8" t="s">
        <v>12</v>
      </c>
      <c r="G2019" s="10">
        <v>29412401</v>
      </c>
      <c r="H2019" s="10">
        <v>49440863</v>
      </c>
      <c r="I2019" s="10">
        <v>28580723</v>
      </c>
      <c r="J2019" s="10">
        <v>28804907</v>
      </c>
      <c r="K2019" s="10">
        <v>20635956</v>
      </c>
      <c r="L2019" s="10">
        <v>2965602</v>
      </c>
      <c r="M2019" s="10">
        <v>911031</v>
      </c>
    </row>
    <row r="2020" spans="1:13" hidden="1" x14ac:dyDescent="0.25">
      <c r="A2020" s="8">
        <v>800116871</v>
      </c>
      <c r="B2020" s="5" t="str">
        <f>VLOOKUP(A2020,[1]Carátula!A2020:D4570,4,FALSE)</f>
        <v>C.I. IMPORTEX S.A.</v>
      </c>
      <c r="C2020" s="5" t="str">
        <f>VLOOKUP(A2020,[1]Carátula!A2020:F4570,6,FALSE)</f>
        <v>G4669 - Comercio al por mayor de otros productos n.c.p.</v>
      </c>
      <c r="D2020" s="9">
        <v>43830</v>
      </c>
      <c r="E2020" s="8" t="s">
        <v>11</v>
      </c>
      <c r="F2020" s="8" t="s">
        <v>12</v>
      </c>
      <c r="G2020" s="10">
        <v>66523109</v>
      </c>
      <c r="H2020" s="10">
        <v>70014522</v>
      </c>
      <c r="I2020" s="10">
        <v>61120220</v>
      </c>
      <c r="J2020" s="10">
        <v>63065960</v>
      </c>
      <c r="K2020" s="10">
        <v>6948562</v>
      </c>
      <c r="L2020" s="10">
        <v>8889378</v>
      </c>
      <c r="M2020" s="10">
        <v>4217028</v>
      </c>
    </row>
    <row r="2021" spans="1:13" hidden="1" x14ac:dyDescent="0.25">
      <c r="A2021" s="8">
        <v>860074578</v>
      </c>
      <c r="B2021" s="5" t="str">
        <f>VLOOKUP(A2021,[1]Carátula!A2021:D4571,4,FALSE)</f>
        <v>INACSA S.A.S.</v>
      </c>
      <c r="C2021" s="5" t="str">
        <f>VLOOKUP(A2021,[1]Carátula!A2021:F4571,6,FALSE)</f>
        <v>C3120 - Fabricación de colchones y somieres</v>
      </c>
      <c r="D2021" s="9">
        <v>43830</v>
      </c>
      <c r="E2021" s="8" t="s">
        <v>11</v>
      </c>
      <c r="F2021" s="8" t="s">
        <v>12</v>
      </c>
      <c r="G2021" s="10">
        <v>24367829</v>
      </c>
      <c r="H2021" s="10">
        <v>57956119</v>
      </c>
      <c r="I2021" s="10">
        <v>23613711</v>
      </c>
      <c r="J2021" s="10">
        <v>50023759</v>
      </c>
      <c r="K2021" s="10">
        <v>7932360</v>
      </c>
      <c r="L2021" s="10">
        <v>5761322</v>
      </c>
      <c r="M2021" s="10">
        <v>-132592</v>
      </c>
    </row>
    <row r="2022" spans="1:13" hidden="1" x14ac:dyDescent="0.25">
      <c r="A2022" s="8">
        <v>900107673</v>
      </c>
      <c r="B2022" s="5" t="str">
        <f>VLOOKUP(A2022,[1]Carátula!A2022:D4572,4,FALSE)</f>
        <v>ZONA FRANCA DEL CARIBE S.A. UOZF</v>
      </c>
      <c r="C2022" s="5" t="str">
        <f>VLOOKUP(A2022,[1]Carátula!A2022:F4572,6,FALSE)</f>
        <v>M7020 - Actividades de consultaría de gestión</v>
      </c>
      <c r="D2022" s="9">
        <v>43830</v>
      </c>
      <c r="E2022" s="8" t="s">
        <v>11</v>
      </c>
      <c r="F2022" s="8" t="s">
        <v>12</v>
      </c>
      <c r="G2022" s="10">
        <v>19937224</v>
      </c>
      <c r="H2022" s="10">
        <v>33571880</v>
      </c>
      <c r="I2022" s="10">
        <v>6545759</v>
      </c>
      <c r="J2022" s="10">
        <v>12276125</v>
      </c>
      <c r="K2022" s="10">
        <v>21295755</v>
      </c>
      <c r="L2022" s="10">
        <v>667445</v>
      </c>
      <c r="M2022" s="10">
        <v>120476</v>
      </c>
    </row>
    <row r="2023" spans="1:13" hidden="1" x14ac:dyDescent="0.25">
      <c r="A2023" s="8">
        <v>890900071</v>
      </c>
      <c r="B2023" s="5" t="str">
        <f>VLOOKUP(A2023,[1]Carátula!A2023:D4573,4,FALSE)</f>
        <v xml:space="preserve">Novedades Plásticas S.A </v>
      </c>
      <c r="C2023" s="5" t="str">
        <f>VLOOKUP(A2023,[1]Carátula!A2023:F4573,6,FALSE)</f>
        <v>C2229 - Fabricación de artículos de plástico n.c.p.</v>
      </c>
      <c r="D2023" s="9">
        <v>43830</v>
      </c>
      <c r="E2023" s="8" t="s">
        <v>11</v>
      </c>
      <c r="F2023" s="8" t="s">
        <v>12</v>
      </c>
      <c r="G2023" s="10">
        <v>7462087</v>
      </c>
      <c r="H2023" s="10">
        <v>10024553</v>
      </c>
      <c r="I2023" s="10">
        <v>4046896</v>
      </c>
      <c r="J2023" s="10">
        <v>6729832</v>
      </c>
      <c r="K2023" s="10">
        <v>3294721</v>
      </c>
      <c r="L2023" s="10">
        <v>512076</v>
      </c>
      <c r="M2023" s="10">
        <v>279849</v>
      </c>
    </row>
    <row r="2024" spans="1:13" hidden="1" x14ac:dyDescent="0.25">
      <c r="A2024" s="8">
        <v>900211457</v>
      </c>
      <c r="B2024" s="5" t="str">
        <f>VLOOKUP(A2024,[1]Carátula!A2024:D4574,4,FALSE)</f>
        <v>ITS INFOCOMUNICACION SAS</v>
      </c>
      <c r="C2024" s="5" t="str">
        <f>VLOOKUP(A2024,[1]Carátula!A2024:F4574,6,FALSE)</f>
        <v>J6209 - Otras actividades de tecnologías de información y actividades de servicios informáticos</v>
      </c>
      <c r="D2024" s="9">
        <v>43830</v>
      </c>
      <c r="E2024" s="8" t="s">
        <v>11</v>
      </c>
      <c r="F2024" s="8" t="s">
        <v>12</v>
      </c>
      <c r="G2024" s="10">
        <v>77281306</v>
      </c>
      <c r="H2024" s="10">
        <v>84284251</v>
      </c>
      <c r="I2024" s="10">
        <v>60051644</v>
      </c>
      <c r="J2024" s="10">
        <v>68245268</v>
      </c>
      <c r="K2024" s="10">
        <v>16038983</v>
      </c>
      <c r="L2024" s="10">
        <v>3414132</v>
      </c>
      <c r="M2024" s="10">
        <v>4291999</v>
      </c>
    </row>
    <row r="2025" spans="1:13" hidden="1" x14ac:dyDescent="0.25">
      <c r="A2025" s="8">
        <v>860505170</v>
      </c>
      <c r="B2025" s="5" t="str">
        <f>VLOOKUP(A2025,[1]Carátula!A2025:D4575,4,FALSE)</f>
        <v>MEGALINEA SA</v>
      </c>
      <c r="C2025" s="5" t="str">
        <f>VLOOKUP(A2025,[1]Carátula!A2025:F4575,6,FALSE)</f>
        <v>N8299 - Otras actividades de servicio de apoyo a las empresas n.c.p.</v>
      </c>
      <c r="D2025" s="9">
        <v>43830</v>
      </c>
      <c r="E2025" s="8" t="s">
        <v>11</v>
      </c>
      <c r="F2025" s="8" t="s">
        <v>12</v>
      </c>
      <c r="G2025" s="10">
        <v>23162238</v>
      </c>
      <c r="H2025" s="10">
        <v>23843172</v>
      </c>
      <c r="I2025" s="10">
        <v>18085109</v>
      </c>
      <c r="J2025" s="10">
        <v>18715053</v>
      </c>
      <c r="K2025" s="10">
        <v>5128119</v>
      </c>
      <c r="L2025" s="10">
        <v>102906</v>
      </c>
      <c r="M2025" s="10">
        <v>595851</v>
      </c>
    </row>
    <row r="2026" spans="1:13" hidden="1" x14ac:dyDescent="0.25">
      <c r="A2026" s="8">
        <v>890930086</v>
      </c>
      <c r="B2026" s="5" t="str">
        <f>VLOOKUP(A2026,[1]Carátula!A2026:D4576,4,FALSE)</f>
        <v>ARTEXTIL SAS</v>
      </c>
      <c r="C2026" s="5" t="str">
        <f>VLOOKUP(A2026,[1]Carátula!A2026:F4576,6,FALSE)</f>
        <v>C1313 - Acabado de productos textiles</v>
      </c>
      <c r="D2026" s="9">
        <v>43830</v>
      </c>
      <c r="E2026" s="8" t="s">
        <v>11</v>
      </c>
      <c r="F2026" s="8" t="s">
        <v>12</v>
      </c>
      <c r="G2026" s="10">
        <v>27829386</v>
      </c>
      <c r="H2026" s="10">
        <v>73261003</v>
      </c>
      <c r="I2026" s="10">
        <v>23258657</v>
      </c>
      <c r="J2026" s="10">
        <v>33103547</v>
      </c>
      <c r="K2026" s="10">
        <v>40157456</v>
      </c>
      <c r="L2026" s="10">
        <v>2087828</v>
      </c>
      <c r="M2026" s="10">
        <v>5366754</v>
      </c>
    </row>
    <row r="2027" spans="1:13" hidden="1" x14ac:dyDescent="0.25">
      <c r="A2027" s="8">
        <v>830012269</v>
      </c>
      <c r="B2027" s="5" t="str">
        <f>VLOOKUP(A2027,[1]Carátula!A2027:D4577,4,FALSE)</f>
        <v>GALDERMA DE COLOMBIA S.A.</v>
      </c>
      <c r="C2027" s="5" t="str">
        <f>VLOOKUP(A2027,[1]Carátula!A2027:F4577,6,FALSE)</f>
        <v>G4645 - Comercio al por mayor de productos farmacéuticos, medicinales, cosméticos y de tocador</v>
      </c>
      <c r="D2027" s="9">
        <v>43830</v>
      </c>
      <c r="E2027" s="8" t="s">
        <v>11</v>
      </c>
      <c r="F2027" s="8" t="s">
        <v>12</v>
      </c>
      <c r="G2027" s="10">
        <v>23453799</v>
      </c>
      <c r="H2027" s="10">
        <v>25604668</v>
      </c>
      <c r="I2027" s="10">
        <v>10676473</v>
      </c>
      <c r="J2027" s="10">
        <v>10676473</v>
      </c>
      <c r="K2027" s="10">
        <v>14928195</v>
      </c>
      <c r="L2027" s="10">
        <v>4708105</v>
      </c>
      <c r="M2027" s="10">
        <v>2478423</v>
      </c>
    </row>
    <row r="2028" spans="1:13" hidden="1" x14ac:dyDescent="0.25">
      <c r="A2028" s="8">
        <v>900129967</v>
      </c>
      <c r="B2028" s="5" t="str">
        <f>VLOOKUP(A2028,[1]Carátula!A2028:D4578,4,FALSE)</f>
        <v>NEW GRANADA ENERGY CORPORATION SUCURSAL COLOMBIA</v>
      </c>
      <c r="C2028" s="5" t="str">
        <f>VLOOKUP(A2028,[1]Carátula!A2028:F4578,6,FALSE)</f>
        <v>B0610 - Extracción de petróleo crudo</v>
      </c>
      <c r="D2028" s="9">
        <v>43830</v>
      </c>
      <c r="E2028" s="8" t="s">
        <v>11</v>
      </c>
      <c r="F2028" s="8" t="s">
        <v>12</v>
      </c>
      <c r="G2028" s="10">
        <v>582834878</v>
      </c>
      <c r="H2028" s="10">
        <v>845050507</v>
      </c>
      <c r="I2028" s="10">
        <v>25474133</v>
      </c>
      <c r="J2028" s="10">
        <v>73575454</v>
      </c>
      <c r="K2028" s="10">
        <v>771475053</v>
      </c>
      <c r="L2028" s="10">
        <v>50178193</v>
      </c>
      <c r="M2028" s="10">
        <v>-22978338</v>
      </c>
    </row>
    <row r="2029" spans="1:13" hidden="1" x14ac:dyDescent="0.25">
      <c r="A2029" s="8">
        <v>890307671</v>
      </c>
      <c r="B2029" s="5" t="str">
        <f>VLOOKUP(A2029,[1]Carátula!A2029:D4579,4,FALSE)</f>
        <v>RESORTES HERCULES S.A</v>
      </c>
      <c r="C2029" s="5" t="str">
        <f>VLOOKUP(A2029,[1]Carátula!A2029:F4579,6,FALSE)</f>
        <v>C2930 - Fabricación de partes, piezas (autopartes) y accesorios (lujos) para vehículos automotores</v>
      </c>
      <c r="D2029" s="9">
        <v>43830</v>
      </c>
      <c r="E2029" s="8" t="s">
        <v>11</v>
      </c>
      <c r="F2029" s="8" t="s">
        <v>12</v>
      </c>
      <c r="G2029" s="10">
        <v>36398657</v>
      </c>
      <c r="H2029" s="10">
        <v>62185235</v>
      </c>
      <c r="I2029" s="10">
        <v>31889418</v>
      </c>
      <c r="J2029" s="10">
        <v>40895656</v>
      </c>
      <c r="K2029" s="10">
        <v>21289579</v>
      </c>
      <c r="L2029" s="10">
        <v>989440</v>
      </c>
      <c r="M2029" s="10">
        <v>4321165</v>
      </c>
    </row>
    <row r="2030" spans="1:13" hidden="1" x14ac:dyDescent="0.25">
      <c r="A2030" s="8">
        <v>900749166</v>
      </c>
      <c r="B2030" s="5" t="str">
        <f>VLOOKUP(A2030,[1]Carátula!A2030:D4580,4,FALSE)</f>
        <v>MECO INFRAESTRUCTURA SAS</v>
      </c>
      <c r="C2030" s="5" t="str">
        <f>VLOOKUP(A2030,[1]Carátula!A2030:F4580,6,FALSE)</f>
        <v>A0113 - Cultivo de hortalizas, raíces y tubérculos</v>
      </c>
      <c r="D2030" s="9">
        <v>43830</v>
      </c>
      <c r="E2030" s="8" t="s">
        <v>11</v>
      </c>
      <c r="F2030" s="8" t="s">
        <v>12</v>
      </c>
      <c r="G2030" s="10">
        <v>338212148</v>
      </c>
      <c r="H2030" s="10">
        <v>383887431</v>
      </c>
      <c r="I2030" s="10">
        <v>311302876</v>
      </c>
      <c r="J2030" s="10">
        <v>318058379</v>
      </c>
      <c r="K2030" s="10">
        <v>65829052</v>
      </c>
      <c r="L2030" s="10">
        <v>10914678</v>
      </c>
      <c r="M2030" s="10">
        <v>9227682</v>
      </c>
    </row>
    <row r="2031" spans="1:13" hidden="1" x14ac:dyDescent="0.25">
      <c r="A2031" s="8">
        <v>900095383</v>
      </c>
      <c r="B2031" s="5" t="str">
        <f>VLOOKUP(A2031,[1]Carátula!A2031:D4581,4,FALSE)</f>
        <v>Agencia de Viajes y Turismo Falabella SAS</v>
      </c>
      <c r="C2031" s="5" t="str">
        <f>VLOOKUP(A2031,[1]Carátula!A2031:F4581,6,FALSE)</f>
        <v>N7911 - Actividades de las agencias de viaje</v>
      </c>
      <c r="D2031" s="9">
        <v>43830</v>
      </c>
      <c r="E2031" s="8" t="s">
        <v>11</v>
      </c>
      <c r="F2031" s="8" t="s">
        <v>12</v>
      </c>
      <c r="G2031" s="10">
        <v>29548398</v>
      </c>
      <c r="H2031" s="10">
        <v>35576006</v>
      </c>
      <c r="I2031" s="10">
        <v>27924754</v>
      </c>
      <c r="J2031" s="10">
        <v>29865534</v>
      </c>
      <c r="K2031" s="10">
        <v>5710472</v>
      </c>
      <c r="L2031" s="10"/>
      <c r="M2031" s="10">
        <v>2228810</v>
      </c>
    </row>
    <row r="2032" spans="1:13" hidden="1" x14ac:dyDescent="0.25">
      <c r="A2032" s="8">
        <v>860048867</v>
      </c>
      <c r="B2032" s="5" t="str">
        <f>VLOOKUP(A2032,[1]Carátula!A2032:D4582,4,FALSE)</f>
        <v>DISAN COLOMBIA SA</v>
      </c>
      <c r="C2032" s="5" t="str">
        <f>VLOOKUP(A2032,[1]Carátula!A2032:F4582,6,FALSE)</f>
        <v>G4664 - Comercio al por mayor de productos químicos básicos, cauchos y plásticos en formas primarias y productos químicos de uso agropecuario</v>
      </c>
      <c r="D2032" s="9">
        <v>43830</v>
      </c>
      <c r="E2032" s="8" t="s">
        <v>11</v>
      </c>
      <c r="F2032" s="8" t="s">
        <v>12</v>
      </c>
      <c r="G2032" s="10">
        <v>156695617</v>
      </c>
      <c r="H2032" s="10">
        <v>187220251</v>
      </c>
      <c r="I2032" s="10">
        <v>130874286</v>
      </c>
      <c r="J2032" s="10">
        <v>142798362</v>
      </c>
      <c r="K2032" s="10">
        <v>44421889</v>
      </c>
      <c r="L2032" s="10">
        <v>4696695</v>
      </c>
      <c r="M2032" s="10">
        <v>3484888</v>
      </c>
    </row>
    <row r="2033" spans="1:13" hidden="1" x14ac:dyDescent="0.25">
      <c r="A2033" s="8">
        <v>890807976</v>
      </c>
      <c r="B2033" s="5" t="str">
        <f>VLOOKUP(A2033,[1]Carátula!A2033:D4583,4,FALSE)</f>
        <v>BELLOTA COLOMBIA S.A.S C.I.</v>
      </c>
      <c r="C2033" s="5" t="str">
        <f>VLOOKUP(A2033,[1]Carátula!A2033:F4583,6,FALSE)</f>
        <v>C2593 - Fabricación de artículos de cuchillería, herramientas de mano y artículos de ferretería</v>
      </c>
      <c r="D2033" s="9">
        <v>43830</v>
      </c>
      <c r="E2033" s="8" t="s">
        <v>11</v>
      </c>
      <c r="F2033" s="8" t="s">
        <v>12</v>
      </c>
      <c r="G2033" s="10">
        <v>34389440</v>
      </c>
      <c r="H2033" s="10">
        <v>45723581</v>
      </c>
      <c r="I2033" s="10">
        <v>30075902</v>
      </c>
      <c r="J2033" s="10">
        <v>30360166</v>
      </c>
      <c r="K2033" s="10">
        <v>15363415</v>
      </c>
      <c r="L2033" s="10">
        <v>868268</v>
      </c>
      <c r="M2033" s="10">
        <v>3343002</v>
      </c>
    </row>
    <row r="2034" spans="1:13" hidden="1" x14ac:dyDescent="0.25">
      <c r="A2034" s="8">
        <v>900511074</v>
      </c>
      <c r="B2034" s="5" t="str">
        <f>VLOOKUP(A2034,[1]Carátula!A2034:D4584,4,FALSE)</f>
        <v>BENGALA AGRICOLA SAS</v>
      </c>
      <c r="C2034" s="5" t="str">
        <f>VLOOKUP(A2034,[1]Carátula!A2034:F4584,6,FALSE)</f>
        <v>A0150 - Explotación mixta (agrícola y pecuaria)</v>
      </c>
      <c r="D2034" s="9">
        <v>43830</v>
      </c>
      <c r="E2034" s="8" t="s">
        <v>11</v>
      </c>
      <c r="F2034" s="8" t="s">
        <v>12</v>
      </c>
      <c r="G2034" s="10">
        <v>30198916</v>
      </c>
      <c r="H2034" s="10">
        <v>51839219</v>
      </c>
      <c r="I2034" s="10">
        <v>14141948</v>
      </c>
      <c r="J2034" s="10">
        <v>26135735</v>
      </c>
      <c r="K2034" s="10">
        <v>25703484</v>
      </c>
      <c r="L2034" s="10">
        <v>2428819</v>
      </c>
      <c r="M2034" s="10">
        <v>-3862007</v>
      </c>
    </row>
    <row r="2035" spans="1:13" hidden="1" x14ac:dyDescent="0.25">
      <c r="A2035" s="8">
        <v>800231779</v>
      </c>
      <c r="B2035" s="5" t="str">
        <f>VLOOKUP(A2035,[1]Carátula!A2035:D4585,4,FALSE)</f>
        <v>REFORESTACION Y PARQUES</v>
      </c>
      <c r="C2035" s="5" t="str">
        <f>VLOOKUP(A2035,[1]Carátula!A2035:F4585,6,FALSE)</f>
        <v>R9329 - Otras actividades recreativas y de esparcimiento n.c.p.</v>
      </c>
      <c r="D2035" s="9">
        <v>43830</v>
      </c>
      <c r="E2035" s="8" t="s">
        <v>11</v>
      </c>
      <c r="F2035" s="8" t="s">
        <v>12</v>
      </c>
      <c r="G2035" s="10">
        <v>36471670</v>
      </c>
      <c r="H2035" s="10">
        <v>60122425</v>
      </c>
      <c r="I2035" s="10">
        <v>10680428</v>
      </c>
      <c r="J2035" s="10">
        <v>15331993</v>
      </c>
      <c r="K2035" s="10">
        <v>44790432</v>
      </c>
      <c r="L2035" s="10">
        <v>4057256</v>
      </c>
      <c r="M2035" s="10">
        <v>3644066</v>
      </c>
    </row>
    <row r="2036" spans="1:13" hidden="1" x14ac:dyDescent="0.25">
      <c r="A2036" s="8">
        <v>811046066</v>
      </c>
      <c r="B2036" s="5" t="str">
        <f>VLOOKUP(A2036,[1]Carátula!A2036:D4586,4,FALSE)</f>
        <v>GEMEVER S.A.S.</v>
      </c>
      <c r="C2036" s="5" t="str">
        <f>VLOOKUP(A2036,[1]Carátula!A2036:F4586,6,FALSE)</f>
        <v>L6810 - Actividades inmobiliarias realizadas con bienes propios o arrendados</v>
      </c>
      <c r="D2036" s="9">
        <v>43830</v>
      </c>
      <c r="E2036" s="8" t="s">
        <v>11</v>
      </c>
      <c r="F2036" s="8" t="s">
        <v>12</v>
      </c>
      <c r="G2036" s="10">
        <v>3381452</v>
      </c>
      <c r="H2036" s="10">
        <v>57236070</v>
      </c>
      <c r="I2036" s="10">
        <v>9063199</v>
      </c>
      <c r="J2036" s="10">
        <v>50456531</v>
      </c>
      <c r="K2036" s="10">
        <v>6779539</v>
      </c>
      <c r="L2036" s="10">
        <v>62496</v>
      </c>
      <c r="M2036" s="10">
        <v>232191</v>
      </c>
    </row>
    <row r="2037" spans="1:13" hidden="1" x14ac:dyDescent="0.25">
      <c r="A2037" s="8">
        <v>860508470</v>
      </c>
      <c r="B2037" s="5" t="str">
        <f>VLOOKUP(A2037,[1]Carátula!A2037:D4587,4,FALSE)</f>
        <v>PREFLEX SA</v>
      </c>
      <c r="C2037" s="5" t="str">
        <f>VLOOKUP(A2037,[1]Carátula!A2037:F4587,6,FALSE)</f>
        <v>C2029 - Fabricación de otros productos químicos n.c.p.</v>
      </c>
      <c r="D2037" s="9">
        <v>43830</v>
      </c>
      <c r="E2037" s="8" t="s">
        <v>11</v>
      </c>
      <c r="F2037" s="8" t="s">
        <v>12</v>
      </c>
      <c r="G2037" s="10">
        <v>54783431</v>
      </c>
      <c r="H2037" s="10">
        <v>88878504</v>
      </c>
      <c r="I2037" s="10">
        <v>41480801</v>
      </c>
      <c r="J2037" s="10">
        <v>57321083</v>
      </c>
      <c r="K2037" s="10">
        <v>31557421</v>
      </c>
      <c r="L2037" s="10">
        <v>7697384</v>
      </c>
      <c r="M2037" s="10">
        <v>6063673</v>
      </c>
    </row>
    <row r="2038" spans="1:13" hidden="1" x14ac:dyDescent="0.25">
      <c r="A2038" s="8">
        <v>900575379</v>
      </c>
      <c r="B2038" s="5" t="str">
        <f>VLOOKUP(A2038,[1]Carátula!A2038:D4588,4,FALSE)</f>
        <v xml:space="preserve">BC EXPLORACION Y PRODUCCION DE HIDROCARBUROS S L SUCURSAL COLOMBIA </v>
      </c>
      <c r="C2038" s="5" t="str">
        <f>VLOOKUP(A2038,[1]Carátula!A2038:F4588,6,FALSE)</f>
        <v>B0610 - Extracción de petróleo crudo</v>
      </c>
      <c r="D2038" s="9">
        <v>43830</v>
      </c>
      <c r="E2038" s="8" t="s">
        <v>11</v>
      </c>
      <c r="F2038" s="8" t="s">
        <v>12</v>
      </c>
      <c r="G2038" s="10">
        <v>8773342</v>
      </c>
      <c r="H2038" s="10">
        <v>8784389</v>
      </c>
      <c r="I2038" s="10">
        <v>1021883</v>
      </c>
      <c r="J2038" s="10">
        <v>1021883</v>
      </c>
      <c r="K2038" s="10">
        <v>7762506</v>
      </c>
      <c r="L2038" s="10">
        <v>53364</v>
      </c>
      <c r="M2038" s="10">
        <v>-3322393</v>
      </c>
    </row>
    <row r="2039" spans="1:13" hidden="1" x14ac:dyDescent="0.25">
      <c r="A2039" s="8">
        <v>900242169</v>
      </c>
      <c r="B2039" s="5" t="str">
        <f>VLOOKUP(A2039,[1]Carátula!A2039:D4589,4,FALSE)</f>
        <v>INVERSIONES ESCALLON CIYZEDO Y CIA S EN C A</v>
      </c>
      <c r="C2039" s="5" t="str">
        <f>VLOOKUP(A2039,[1]Carátula!A2039:F4589,6,FALSE)</f>
        <v>A0119 - Otros cultivos transitorios n.c.p.</v>
      </c>
      <c r="D2039" s="9">
        <v>43830</v>
      </c>
      <c r="E2039" s="8" t="s">
        <v>11</v>
      </c>
      <c r="F2039" s="8" t="s">
        <v>12</v>
      </c>
      <c r="G2039" s="10">
        <v>233171</v>
      </c>
      <c r="H2039" s="10">
        <v>1495957</v>
      </c>
      <c r="I2039" s="10">
        <v>322295</v>
      </c>
      <c r="J2039" s="10">
        <v>322295</v>
      </c>
      <c r="K2039" s="10">
        <v>1173662</v>
      </c>
      <c r="L2039" s="10">
        <v>0</v>
      </c>
      <c r="M2039" s="10">
        <v>-93124</v>
      </c>
    </row>
    <row r="2040" spans="1:13" hidden="1" x14ac:dyDescent="0.25">
      <c r="A2040" s="8">
        <v>800232570</v>
      </c>
      <c r="B2040" s="5" t="str">
        <f>VLOOKUP(A2040,[1]Carátula!A2040:D4590,4,FALSE)</f>
        <v>SOCIEDAD MINERA DE PANTOJA S.A.</v>
      </c>
      <c r="C2040" s="5" t="str">
        <f>VLOOKUP(A2040,[1]Carátula!A2040:F4590,6,FALSE)</f>
        <v>B0811 - Extracción de piedra, arena, arcillas comunes, yeso y anhidrita</v>
      </c>
      <c r="D2040" s="9">
        <v>43830</v>
      </c>
      <c r="E2040" s="8" t="s">
        <v>11</v>
      </c>
      <c r="F2040" s="8" t="s">
        <v>12</v>
      </c>
      <c r="G2040" s="10">
        <v>1541633</v>
      </c>
      <c r="H2040" s="10">
        <v>3329614</v>
      </c>
      <c r="I2040" s="10">
        <v>799985</v>
      </c>
      <c r="J2040" s="10">
        <v>1843105</v>
      </c>
      <c r="K2040" s="10">
        <v>1486509</v>
      </c>
      <c r="L2040" s="10">
        <v>3791</v>
      </c>
      <c r="M2040" s="10">
        <v>-28471</v>
      </c>
    </row>
    <row r="2041" spans="1:13" hidden="1" x14ac:dyDescent="0.25">
      <c r="A2041" s="8">
        <v>830114969</v>
      </c>
      <c r="B2041" s="5" t="str">
        <f>VLOOKUP(A2041,[1]Carátula!A2041:D4591,4,FALSE)</f>
        <v>COBISCORP COLOMBIA SA</v>
      </c>
      <c r="C2041" s="5" t="str">
        <f>VLOOKUP(A2041,[1]Carátula!A2041:F4591,6,FALSE)</f>
        <v>J6202 - Actividades de consultoría informática y actividades de administración de instalaciones informáticas</v>
      </c>
      <c r="D2041" s="9">
        <v>43830</v>
      </c>
      <c r="E2041" s="8" t="s">
        <v>11</v>
      </c>
      <c r="F2041" s="8" t="s">
        <v>12</v>
      </c>
      <c r="G2041" s="10">
        <v>32510859</v>
      </c>
      <c r="H2041" s="10">
        <v>57646951</v>
      </c>
      <c r="I2041" s="10">
        <v>24924486</v>
      </c>
      <c r="J2041" s="10">
        <v>37172481</v>
      </c>
      <c r="K2041" s="10">
        <v>20474470</v>
      </c>
      <c r="L2041" s="10">
        <v>1985717</v>
      </c>
      <c r="M2041" s="10">
        <v>6483017</v>
      </c>
    </row>
    <row r="2042" spans="1:13" hidden="1" x14ac:dyDescent="0.25">
      <c r="A2042" s="8">
        <v>900165468</v>
      </c>
      <c r="B2042" s="5" t="str">
        <f>VLOOKUP(A2042,[1]Carátula!A2042:D4592,4,FALSE)</f>
        <v>PROYECTOS VERTIZE SAS</v>
      </c>
      <c r="C2042" s="5" t="str">
        <f>VLOOKUP(A2042,[1]Carátula!A2042:F4592,6,FALSE)</f>
        <v>F4330 - Terminación y acabado de edificios y obras de ingeniería civil</v>
      </c>
      <c r="D2042" s="9">
        <v>43830</v>
      </c>
      <c r="E2042" s="8" t="s">
        <v>11</v>
      </c>
      <c r="F2042" s="8" t="s">
        <v>12</v>
      </c>
      <c r="G2042" s="10">
        <v>30125785</v>
      </c>
      <c r="H2042" s="10">
        <v>32447021</v>
      </c>
      <c r="I2042" s="10">
        <v>18080833</v>
      </c>
      <c r="J2042" s="10">
        <v>34607365</v>
      </c>
      <c r="K2042" s="10">
        <v>-2160344</v>
      </c>
      <c r="L2042" s="10">
        <v>238830</v>
      </c>
      <c r="M2042" s="10">
        <v>-3370098</v>
      </c>
    </row>
    <row r="2043" spans="1:13" hidden="1" x14ac:dyDescent="0.25">
      <c r="A2043" s="8">
        <v>817000771</v>
      </c>
      <c r="B2043" s="5" t="str">
        <f>VLOOKUP(A2043,[1]Carátula!A2043:D4593,4,FALSE)</f>
        <v>QUIMICOS DEL CAUCA SAS</v>
      </c>
      <c r="C2043" s="5" t="str">
        <f>VLOOKUP(A2043,[1]Carátula!A2043:F4593,6,FALSE)</f>
        <v>C2011 - Fabricación de sustancias y productos químicos básicos</v>
      </c>
      <c r="D2043" s="9">
        <v>43830</v>
      </c>
      <c r="E2043" s="8" t="s">
        <v>11</v>
      </c>
      <c r="F2043" s="8" t="s">
        <v>12</v>
      </c>
      <c r="G2043" s="10">
        <v>65520513</v>
      </c>
      <c r="H2043" s="10">
        <v>90345623</v>
      </c>
      <c r="I2043" s="10">
        <v>54731844</v>
      </c>
      <c r="J2043" s="10">
        <v>61114288</v>
      </c>
      <c r="K2043" s="10">
        <v>29231335</v>
      </c>
      <c r="L2043" s="10">
        <v>14391075</v>
      </c>
      <c r="M2043" s="10">
        <v>8143458</v>
      </c>
    </row>
    <row r="2044" spans="1:13" hidden="1" x14ac:dyDescent="0.25">
      <c r="A2044" s="8">
        <v>900537269</v>
      </c>
      <c r="B2044" s="5" t="str">
        <f>VLOOKUP(A2044,[1]Carátula!A2044:D4594,4,FALSE)</f>
        <v>TROPICS SAS</v>
      </c>
      <c r="C2044" s="5" t="str">
        <f>VLOOKUP(A2044,[1]Carátula!A2044:F4594,6,FALSE)</f>
        <v>C1020 - Procesamiento y conservación de frutas, legumbres, hortalizas y tubérculos</v>
      </c>
      <c r="D2044" s="9">
        <v>43830</v>
      </c>
      <c r="E2044" s="8" t="s">
        <v>11</v>
      </c>
      <c r="F2044" s="8" t="s">
        <v>12</v>
      </c>
      <c r="G2044" s="10">
        <v>1287822</v>
      </c>
      <c r="H2044" s="10">
        <v>43948690</v>
      </c>
      <c r="I2044" s="10">
        <v>224053</v>
      </c>
      <c r="J2044" s="10">
        <v>2258509</v>
      </c>
      <c r="K2044" s="10">
        <v>41690181</v>
      </c>
      <c r="L2044" s="10">
        <v>202963</v>
      </c>
      <c r="M2044" s="10">
        <v>-1568186</v>
      </c>
    </row>
    <row r="2045" spans="1:13" hidden="1" x14ac:dyDescent="0.25">
      <c r="A2045" s="8">
        <v>830024974</v>
      </c>
      <c r="B2045" s="5" t="str">
        <f>VLOOKUP(A2045,[1]Carátula!A2045:D4595,4,FALSE)</f>
        <v>NATURA COMESTICOS LTDA</v>
      </c>
      <c r="C2045" s="5" t="str">
        <f>VLOOKUP(A2045,[1]Carátula!A2045:F4595,6,FALSE)</f>
        <v>G4645 - Comercio al por mayor de productos farmacéuticos, medicinales, cosméticos y de tocador</v>
      </c>
      <c r="D2045" s="9">
        <v>43830</v>
      </c>
      <c r="E2045" s="8" t="s">
        <v>11</v>
      </c>
      <c r="F2045" s="8" t="s">
        <v>12</v>
      </c>
      <c r="G2045" s="10">
        <v>148855684</v>
      </c>
      <c r="H2045" s="10">
        <v>183921180</v>
      </c>
      <c r="I2045" s="10">
        <v>83684168</v>
      </c>
      <c r="J2045" s="10">
        <v>90411876</v>
      </c>
      <c r="K2045" s="10">
        <v>93509304</v>
      </c>
      <c r="L2045" s="10">
        <v>5072816</v>
      </c>
      <c r="M2045" s="10">
        <v>27952995</v>
      </c>
    </row>
    <row r="2046" spans="1:13" hidden="1" x14ac:dyDescent="0.25">
      <c r="A2046" s="8">
        <v>890916269</v>
      </c>
      <c r="B2046" s="5" t="str">
        <f>VLOOKUP(A2046,[1]Carátula!A2046:D4596,4,FALSE)</f>
        <v>ESPUMAS PLASTICAS SAS</v>
      </c>
      <c r="C2046" s="5" t="str">
        <f>VLOOKUP(A2046,[1]Carátula!A2046:F4596,6,FALSE)</f>
        <v>C3120 - Fabricación de colchones y somieres</v>
      </c>
      <c r="D2046" s="9">
        <v>43830</v>
      </c>
      <c r="E2046" s="8" t="s">
        <v>11</v>
      </c>
      <c r="F2046" s="8" t="s">
        <v>12</v>
      </c>
      <c r="G2046" s="10">
        <v>34668537</v>
      </c>
      <c r="H2046" s="10">
        <v>149199744</v>
      </c>
      <c r="I2046" s="10">
        <v>21064055</v>
      </c>
      <c r="J2046" s="10">
        <v>27551312</v>
      </c>
      <c r="K2046" s="10">
        <v>121648432</v>
      </c>
      <c r="L2046" s="10">
        <v>1585852</v>
      </c>
      <c r="M2046" s="10">
        <v>16097789</v>
      </c>
    </row>
    <row r="2047" spans="1:13" hidden="1" x14ac:dyDescent="0.25">
      <c r="A2047" s="8">
        <v>901186367</v>
      </c>
      <c r="B2047" s="5" t="str">
        <f>VLOOKUP(A2047,[1]Carátula!A2047:D4597,4,FALSE)</f>
        <v>ELANCO COLOMBIA S.A.S</v>
      </c>
      <c r="C2047" s="5" t="str">
        <f>VLOOKUP(A2047,[1]Carátula!A2047:F4597,6,FALSE)</f>
        <v>G4645 - Comercio al por mayor de productos farmacéuticos, medicinales, cosméticos y de tocador</v>
      </c>
      <c r="D2047" s="9">
        <v>43830</v>
      </c>
      <c r="E2047" s="8" t="s">
        <v>11</v>
      </c>
      <c r="F2047" s="8" t="s">
        <v>12</v>
      </c>
      <c r="G2047" s="10">
        <v>165734162</v>
      </c>
      <c r="H2047" s="10">
        <v>170884970</v>
      </c>
      <c r="I2047" s="10">
        <v>41278131</v>
      </c>
      <c r="J2047" s="10">
        <v>41278131</v>
      </c>
      <c r="K2047" s="10">
        <v>129606839</v>
      </c>
      <c r="L2047" s="10">
        <v>732493</v>
      </c>
      <c r="M2047" s="10">
        <v>11035809</v>
      </c>
    </row>
    <row r="2048" spans="1:13" hidden="1" x14ac:dyDescent="0.25">
      <c r="A2048" s="8">
        <v>802000666</v>
      </c>
      <c r="B2048" s="5" t="str">
        <f>VLOOKUP(A2048,[1]Carátula!A2048:D4598,4,FALSE)</f>
        <v>JACUR S.A.S</v>
      </c>
      <c r="C2048" s="5" t="str">
        <f>VLOOKUP(A2048,[1]Carátula!A2048:F4598,6,FALSE)</f>
        <v>F4220 - Construcción de proyectos de servicio público</v>
      </c>
      <c r="D2048" s="9">
        <v>43830</v>
      </c>
      <c r="E2048" s="8" t="s">
        <v>11</v>
      </c>
      <c r="F2048" s="8" t="s">
        <v>12</v>
      </c>
      <c r="G2048" s="10">
        <v>71468925</v>
      </c>
      <c r="H2048" s="10">
        <v>158075534</v>
      </c>
      <c r="I2048" s="10">
        <v>13448721</v>
      </c>
      <c r="J2048" s="10">
        <v>105347244</v>
      </c>
      <c r="K2048" s="10">
        <v>52728290</v>
      </c>
      <c r="L2048" s="10">
        <v>6579795</v>
      </c>
      <c r="M2048" s="10">
        <v>9344190</v>
      </c>
    </row>
    <row r="2049" spans="1:13" hidden="1" x14ac:dyDescent="0.25">
      <c r="A2049" s="8">
        <v>830023671</v>
      </c>
      <c r="B2049" s="5" t="str">
        <f>VLOOKUP(A2049,[1]Carátula!A2049:D4599,4,FALSE)</f>
        <v>ORIFLAME DE COLOMBIA S.A</v>
      </c>
      <c r="C2049" s="5" t="str">
        <f>VLOOKUP(A2049,[1]Carátula!A2049:F4599,6,FALSE)</f>
        <v>G4645 - Comercio al por mayor de productos farmacéuticos, medicinales, cosméticos y de tocador</v>
      </c>
      <c r="D2049" s="9">
        <v>43830</v>
      </c>
      <c r="E2049" s="8" t="s">
        <v>11</v>
      </c>
      <c r="F2049" s="8" t="s">
        <v>12</v>
      </c>
      <c r="G2049" s="10">
        <v>21080858</v>
      </c>
      <c r="H2049" s="10">
        <v>32104865</v>
      </c>
      <c r="I2049" s="10">
        <v>24823412</v>
      </c>
      <c r="J2049" s="10">
        <v>27791893</v>
      </c>
      <c r="K2049" s="10">
        <v>4312972</v>
      </c>
      <c r="L2049" s="10"/>
      <c r="M2049" s="10">
        <v>-265086</v>
      </c>
    </row>
    <row r="2050" spans="1:13" hidden="1" x14ac:dyDescent="0.25">
      <c r="A2050" s="8">
        <v>860511571</v>
      </c>
      <c r="B2050" s="5" t="str">
        <f>VLOOKUP(A2050,[1]Carátula!A2050:D4600,4,FALSE)</f>
        <v xml:space="preserve">ELECTRICAS BOGOTA LTDA </v>
      </c>
      <c r="C2050" s="5" t="str">
        <f>VLOOKUP(A2050,[1]Carátula!A2050:F4600,6,FALSE)</f>
        <v>G4659 - Comercio al por mayor de otros tipos de maquinaria y equipo n.c.p.</v>
      </c>
      <c r="D2050" s="9">
        <v>43830</v>
      </c>
      <c r="E2050" s="8" t="s">
        <v>11</v>
      </c>
      <c r="F2050" s="8" t="s">
        <v>12</v>
      </c>
      <c r="G2050" s="10">
        <v>32416272</v>
      </c>
      <c r="H2050" s="10">
        <v>54171203</v>
      </c>
      <c r="I2050" s="10">
        <v>3768934</v>
      </c>
      <c r="J2050" s="10">
        <v>11607721</v>
      </c>
      <c r="K2050" s="10">
        <v>42563482</v>
      </c>
      <c r="L2050" s="10">
        <v>489045</v>
      </c>
      <c r="M2050" s="10">
        <v>4360843</v>
      </c>
    </row>
    <row r="2051" spans="1:13" hidden="1" x14ac:dyDescent="0.25">
      <c r="A2051" s="8">
        <v>900398767</v>
      </c>
      <c r="B2051" s="5" t="str">
        <f>VLOOKUP(A2051,[1]Carátula!A2051:D4601,4,FALSE)</f>
        <v>Carrao Energy S.A. Sucursal Colombia</v>
      </c>
      <c r="C2051" s="5" t="str">
        <f>VLOOKUP(A2051,[1]Carátula!A2051:F4601,6,FALSE)</f>
        <v>B0610 - Extracción de petróleo crudo</v>
      </c>
      <c r="D2051" s="9">
        <v>43830</v>
      </c>
      <c r="E2051" s="8" t="s">
        <v>11</v>
      </c>
      <c r="F2051" s="8" t="s">
        <v>12</v>
      </c>
      <c r="G2051" s="10">
        <v>21357921</v>
      </c>
      <c r="H2051" s="10">
        <v>162705910</v>
      </c>
      <c r="I2051" s="10">
        <v>14535334</v>
      </c>
      <c r="J2051" s="10">
        <v>53743461</v>
      </c>
      <c r="K2051" s="10">
        <v>108962449</v>
      </c>
      <c r="L2051" s="10">
        <v>616711</v>
      </c>
      <c r="M2051" s="10">
        <v>1622132</v>
      </c>
    </row>
    <row r="2052" spans="1:13" hidden="1" x14ac:dyDescent="0.25">
      <c r="A2052" s="8">
        <v>830055467</v>
      </c>
      <c r="B2052" s="5" t="str">
        <f>VLOOKUP(A2052,[1]Carátula!A2052:D4602,4,FALSE)</f>
        <v xml:space="preserve">GEODIS COLOMBIA LTDA </v>
      </c>
      <c r="C2052" s="5" t="str">
        <f>VLOOKUP(A2052,[1]Carátula!A2052:F4602,6,FALSE)</f>
        <v>H5229 - Otras actividades complementarias al transporte</v>
      </c>
      <c r="D2052" s="9">
        <v>43830</v>
      </c>
      <c r="E2052" s="8" t="s">
        <v>11</v>
      </c>
      <c r="F2052" s="8" t="s">
        <v>12</v>
      </c>
      <c r="G2052" s="10">
        <v>39499518</v>
      </c>
      <c r="H2052" s="10">
        <v>40755158</v>
      </c>
      <c r="I2052" s="10">
        <v>27220854</v>
      </c>
      <c r="J2052" s="10">
        <v>27297475</v>
      </c>
      <c r="K2052" s="10">
        <v>13457683</v>
      </c>
      <c r="L2052" s="10">
        <v>256378</v>
      </c>
      <c r="M2052" s="10">
        <v>-1590302</v>
      </c>
    </row>
    <row r="2053" spans="1:13" hidden="1" x14ac:dyDescent="0.25">
      <c r="A2053" s="8">
        <v>901209571</v>
      </c>
      <c r="B2053" s="5" t="str">
        <f>VLOOKUP(A2053,[1]Carátula!A2053:D4603,4,FALSE)</f>
        <v>SAMARIA LLANOS EXPLORATION SUCURSAL COLOMBIA</v>
      </c>
      <c r="C2053" s="5" t="str">
        <f>VLOOKUP(A2053,[1]Carátula!A2053:F4603,6,FALSE)</f>
        <v>B0610 - Extracción de petróleo crudo</v>
      </c>
      <c r="D2053" s="9">
        <v>43830</v>
      </c>
      <c r="E2053" s="8" t="s">
        <v>11</v>
      </c>
      <c r="F2053" s="8" t="s">
        <v>12</v>
      </c>
      <c r="G2053" s="10">
        <v>12788393</v>
      </c>
      <c r="H2053" s="10">
        <v>24721235</v>
      </c>
      <c r="I2053" s="10">
        <v>2626544</v>
      </c>
      <c r="J2053" s="10">
        <v>14522643</v>
      </c>
      <c r="K2053" s="10">
        <v>10198592</v>
      </c>
      <c r="L2053" s="10">
        <v>85314</v>
      </c>
      <c r="M2053" s="10">
        <v>777391</v>
      </c>
    </row>
    <row r="2054" spans="1:13" hidden="1" x14ac:dyDescent="0.25">
      <c r="A2054" s="8">
        <v>800128680</v>
      </c>
      <c r="B2054" s="5" t="str">
        <f>VLOOKUP(A2054,[1]Carátula!A2054:D4604,4,FALSE)</f>
        <v>REENCAFE SAS</v>
      </c>
      <c r="C2054" s="5" t="str">
        <f>VLOOKUP(A2054,[1]Carátula!A2054:F4604,6,FALSE)</f>
        <v>G4530 - Comercio de partes, piezas (autopartes) y accesorios (lujos) para vehículos automotores</v>
      </c>
      <c r="D2054" s="9">
        <v>43830</v>
      </c>
      <c r="E2054" s="8" t="s">
        <v>11</v>
      </c>
      <c r="F2054" s="8" t="s">
        <v>12</v>
      </c>
      <c r="G2054" s="10">
        <v>38889338</v>
      </c>
      <c r="H2054" s="10">
        <v>48259662</v>
      </c>
      <c r="I2054" s="10">
        <v>26138730</v>
      </c>
      <c r="J2054" s="10">
        <v>26138730</v>
      </c>
      <c r="K2054" s="10">
        <v>22120932</v>
      </c>
      <c r="L2054" s="10">
        <v>3773745</v>
      </c>
      <c r="M2054" s="10">
        <v>4072588</v>
      </c>
    </row>
    <row r="2055" spans="1:13" hidden="1" x14ac:dyDescent="0.25">
      <c r="A2055" s="8">
        <v>890100683</v>
      </c>
      <c r="B2055" s="5" t="str">
        <f>VLOOKUP(A2055,[1]Carátula!A2055:D4605,4,FALSE)</f>
        <v>GENEROSO MANCINI Y COMPAÑIA LIMITADA</v>
      </c>
      <c r="C2055" s="5" t="str">
        <f>VLOOKUP(A2055,[1]Carátula!A2055:F4605,6,FALSE)</f>
        <v>C1051 - Elaboración de productos de molinería</v>
      </c>
      <c r="D2055" s="9">
        <v>43830</v>
      </c>
      <c r="E2055" s="8" t="s">
        <v>11</v>
      </c>
      <c r="F2055" s="8" t="s">
        <v>12</v>
      </c>
      <c r="G2055" s="10">
        <v>11016326</v>
      </c>
      <c r="H2055" s="10">
        <v>11021733</v>
      </c>
      <c r="I2055" s="10">
        <v>1489517</v>
      </c>
      <c r="J2055" s="10">
        <v>1489517</v>
      </c>
      <c r="K2055" s="10">
        <v>9532216</v>
      </c>
      <c r="L2055" s="10">
        <v>1473835</v>
      </c>
      <c r="M2055" s="10">
        <v>12579177</v>
      </c>
    </row>
    <row r="2056" spans="1:13" hidden="1" x14ac:dyDescent="0.25">
      <c r="A2056" s="8">
        <v>811041369</v>
      </c>
      <c r="B2056" s="5" t="str">
        <f>VLOOKUP(A2056,[1]Carátula!A2056:D4606,4,FALSE)</f>
        <v>REDLLANTAS SA</v>
      </c>
      <c r="C2056" s="5" t="str">
        <f>VLOOKUP(A2056,[1]Carátula!A2056:F4606,6,FALSE)</f>
        <v>G4530 - Comercio de partes, piezas (autopartes) y accesorios (lujos) para vehículos automotores</v>
      </c>
      <c r="D2056" s="9">
        <v>43830</v>
      </c>
      <c r="E2056" s="8" t="s">
        <v>11</v>
      </c>
      <c r="F2056" s="8" t="s">
        <v>12</v>
      </c>
      <c r="G2056" s="10">
        <v>120302339</v>
      </c>
      <c r="H2056" s="10">
        <v>128276747</v>
      </c>
      <c r="I2056" s="10">
        <v>11561069</v>
      </c>
      <c r="J2056" s="10">
        <v>65979884</v>
      </c>
      <c r="K2056" s="10">
        <v>62296863</v>
      </c>
      <c r="L2056" s="10">
        <v>2242278</v>
      </c>
      <c r="M2056" s="10">
        <v>2876692</v>
      </c>
    </row>
    <row r="2057" spans="1:13" hidden="1" x14ac:dyDescent="0.25">
      <c r="A2057" s="8">
        <v>900432975</v>
      </c>
      <c r="B2057" s="5" t="str">
        <f>VLOOKUP(A2057,[1]Carátula!A2057:D4607,4,FALSE)</f>
        <v>TRAVION SAS</v>
      </c>
      <c r="C2057" s="5" t="str">
        <f>VLOOKUP(A2057,[1]Carátula!A2057:F4607,6,FALSE)</f>
        <v>B0722 - Extracción de oro y otros metales preciosos</v>
      </c>
      <c r="D2057" s="9">
        <v>43830</v>
      </c>
      <c r="E2057" s="8" t="s">
        <v>11</v>
      </c>
      <c r="F2057" s="8" t="s">
        <v>12</v>
      </c>
      <c r="G2057" s="10">
        <v>11460</v>
      </c>
      <c r="H2057" s="10">
        <v>93176</v>
      </c>
      <c r="I2057" s="10">
        <v>5101596</v>
      </c>
      <c r="J2057" s="10">
        <v>5101596</v>
      </c>
      <c r="K2057" s="10">
        <v>-5008420</v>
      </c>
      <c r="L2057" s="10">
        <v>0</v>
      </c>
      <c r="M2057" s="10">
        <v>-35474</v>
      </c>
    </row>
    <row r="2058" spans="1:13" hidden="1" x14ac:dyDescent="0.25">
      <c r="A2058" s="8">
        <v>830140289</v>
      </c>
      <c r="B2058" s="5" t="str">
        <f>VLOOKUP(A2058,[1]Carátula!A2058:D4608,4,FALSE)</f>
        <v>MECTRONICS S.A.</v>
      </c>
      <c r="C2058" s="5" t="str">
        <f>VLOOKUP(A2058,[1]Carátula!A2058:F4608,6,FALSE)</f>
        <v>G4520 - Mantenimiento y reparación de vehículos automotores</v>
      </c>
      <c r="D2058" s="9">
        <v>43830</v>
      </c>
      <c r="E2058" s="8" t="s">
        <v>11</v>
      </c>
      <c r="F2058" s="8" t="s">
        <v>12</v>
      </c>
      <c r="G2058" s="10">
        <v>18884486</v>
      </c>
      <c r="H2058" s="10">
        <v>20138314</v>
      </c>
      <c r="I2058" s="10">
        <v>8272565</v>
      </c>
      <c r="J2058" s="10">
        <v>10725775</v>
      </c>
      <c r="K2058" s="10">
        <v>9412539</v>
      </c>
      <c r="L2058" s="10">
        <v>163547</v>
      </c>
      <c r="M2058" s="10">
        <v>2865315</v>
      </c>
    </row>
    <row r="2059" spans="1:13" hidden="1" x14ac:dyDescent="0.25">
      <c r="A2059" s="8">
        <v>900080871</v>
      </c>
      <c r="B2059" s="5" t="str">
        <f>VLOOKUP(A2059,[1]Carátula!A2059:D4609,4,FALSE)</f>
        <v>INVERSIONES SAN BARTOLO SA</v>
      </c>
      <c r="C2059" s="5" t="str">
        <f>VLOOKUP(A2059,[1]Carátula!A2059:F4609,6,FALSE)</f>
        <v>A0141 - Cría de ganado bovino y bufalino</v>
      </c>
      <c r="D2059" s="9">
        <v>43830</v>
      </c>
      <c r="E2059" s="8" t="s">
        <v>11</v>
      </c>
      <c r="F2059" s="8" t="s">
        <v>12</v>
      </c>
      <c r="G2059" s="10">
        <v>10329</v>
      </c>
      <c r="H2059" s="10">
        <v>7270084</v>
      </c>
      <c r="I2059" s="10">
        <v>4007713</v>
      </c>
      <c r="J2059" s="10">
        <v>4045724</v>
      </c>
      <c r="K2059" s="10">
        <v>3224360</v>
      </c>
      <c r="L2059" s="10">
        <v>122776</v>
      </c>
      <c r="M2059" s="10">
        <v>380654</v>
      </c>
    </row>
    <row r="2060" spans="1:13" hidden="1" x14ac:dyDescent="0.25">
      <c r="A2060" s="8">
        <v>800217481</v>
      </c>
      <c r="B2060" s="5" t="str">
        <f>VLOOKUP(A2060,[1]Carátula!A2060:D4610,4,FALSE)</f>
        <v>Inversiones Cascabel S.A.S.</v>
      </c>
      <c r="C2060" s="5" t="str">
        <f>VLOOKUP(A2060,[1]Carátula!A2060:F4610,6,FALSE)</f>
        <v>C2599 - Fabricación de otros productos elaborados de metal n.c.p.</v>
      </c>
      <c r="D2060" s="9">
        <v>43830</v>
      </c>
      <c r="E2060" s="8" t="s">
        <v>11</v>
      </c>
      <c r="F2060" s="8" t="s">
        <v>12</v>
      </c>
      <c r="G2060" s="10">
        <v>42597383</v>
      </c>
      <c r="H2060" s="10">
        <v>88581882</v>
      </c>
      <c r="I2060" s="10">
        <v>12056896</v>
      </c>
      <c r="J2060" s="10">
        <v>16875359</v>
      </c>
      <c r="K2060" s="10">
        <v>71706523</v>
      </c>
      <c r="L2060" s="10">
        <v>465308</v>
      </c>
      <c r="M2060" s="10">
        <v>8032918</v>
      </c>
    </row>
    <row r="2061" spans="1:13" hidden="1" x14ac:dyDescent="0.25">
      <c r="A2061" s="8">
        <v>800195278</v>
      </c>
      <c r="B2061" s="5" t="str">
        <f>VLOOKUP(A2061,[1]Carátula!A2061:D4611,4,FALSE)</f>
        <v>SOCIEDAD FONDO INMOBILIARIO SA</v>
      </c>
      <c r="C2061" s="5" t="str">
        <f>VLOOKUP(A2061,[1]Carátula!A2061:F4611,6,FALSE)</f>
        <v>L6810 - Actividades inmobiliarias realizadas con bienes propios o arrendados</v>
      </c>
      <c r="D2061" s="9">
        <v>43830</v>
      </c>
      <c r="E2061" s="8" t="s">
        <v>11</v>
      </c>
      <c r="F2061" s="8" t="s">
        <v>12</v>
      </c>
      <c r="G2061" s="10">
        <v>9229661</v>
      </c>
      <c r="H2061" s="10">
        <v>37757767</v>
      </c>
      <c r="I2061" s="10">
        <v>10020591</v>
      </c>
      <c r="J2061" s="10">
        <v>14232898</v>
      </c>
      <c r="K2061" s="10">
        <v>23524869</v>
      </c>
      <c r="L2061" s="10">
        <v>1796162</v>
      </c>
      <c r="M2061" s="10">
        <v>-1918196</v>
      </c>
    </row>
    <row r="2062" spans="1:13" hidden="1" x14ac:dyDescent="0.25">
      <c r="A2062" s="8">
        <v>890940275</v>
      </c>
      <c r="B2062" s="5" t="str">
        <f>VLOOKUP(A2062,[1]Carátula!A2062:D4612,4,FALSE)</f>
        <v>COLOMBIAN AGROINDUSTRIAL COMPANY SAS</v>
      </c>
      <c r="C2062" s="5" t="str">
        <f>VLOOKUP(A2062,[1]Carátula!A2062:F4612,6,FALSE)</f>
        <v>A0149 - Cría de otros animales n.c.p.</v>
      </c>
      <c r="D2062" s="9">
        <v>43830</v>
      </c>
      <c r="E2062" s="8" t="s">
        <v>11</v>
      </c>
      <c r="F2062" s="8" t="s">
        <v>12</v>
      </c>
      <c r="G2062" s="10">
        <v>17038440</v>
      </c>
      <c r="H2062" s="10">
        <v>38040892</v>
      </c>
      <c r="I2062" s="10">
        <v>9596425</v>
      </c>
      <c r="J2062" s="10">
        <v>34364167</v>
      </c>
      <c r="K2062" s="10">
        <v>3676725</v>
      </c>
      <c r="L2062" s="10">
        <v>4292132</v>
      </c>
      <c r="M2062" s="10">
        <v>-1325031</v>
      </c>
    </row>
    <row r="2063" spans="1:13" hidden="1" x14ac:dyDescent="0.25">
      <c r="A2063" s="8">
        <v>800094574</v>
      </c>
      <c r="B2063" s="5" t="str">
        <f>VLOOKUP(A2063,[1]Carátula!A2063:D4613,4,FALSE)</f>
        <v>E-TECH SOLUTIONS SAS</v>
      </c>
      <c r="C2063" s="5" t="str">
        <f>VLOOKUP(A2063,[1]Carátula!A2063:F4613,6,FALSE)</f>
        <v>J6312 - Portales web</v>
      </c>
      <c r="D2063" s="9">
        <v>43830</v>
      </c>
      <c r="E2063" s="8" t="s">
        <v>11</v>
      </c>
      <c r="F2063" s="8" t="s">
        <v>12</v>
      </c>
      <c r="G2063" s="10">
        <v>4743462</v>
      </c>
      <c r="H2063" s="10">
        <v>6080796</v>
      </c>
      <c r="I2063" s="10">
        <v>2099962</v>
      </c>
      <c r="J2063" s="10">
        <v>2099962</v>
      </c>
      <c r="K2063" s="10">
        <v>3980834</v>
      </c>
      <c r="L2063" s="10">
        <v>85327</v>
      </c>
      <c r="M2063" s="10">
        <v>531275</v>
      </c>
    </row>
    <row r="2064" spans="1:13" hidden="1" x14ac:dyDescent="0.25">
      <c r="A2064" s="8">
        <v>890329874</v>
      </c>
      <c r="B2064" s="5" t="str">
        <f>VLOOKUP(A2064,[1]Carátula!A2064:D4614,4,FALSE)</f>
        <v>ALIMENTOS LA CALI SAS</v>
      </c>
      <c r="C2064" s="5" t="str">
        <f>VLOOKUP(A2064,[1]Carátula!A2064:F4614,6,FALSE)</f>
        <v>C1011 - Procesamiento y conservación de carne y productos cárnicos</v>
      </c>
      <c r="D2064" s="9">
        <v>43830</v>
      </c>
      <c r="E2064" s="8" t="s">
        <v>11</v>
      </c>
      <c r="F2064" s="8" t="s">
        <v>12</v>
      </c>
      <c r="G2064" s="10">
        <v>20025761</v>
      </c>
      <c r="H2064" s="10">
        <v>38833619</v>
      </c>
      <c r="I2064" s="10">
        <v>19154024</v>
      </c>
      <c r="J2064" s="10">
        <v>27458467</v>
      </c>
      <c r="K2064" s="10">
        <v>11375152</v>
      </c>
      <c r="L2064" s="10"/>
      <c r="M2064" s="10">
        <v>210040</v>
      </c>
    </row>
    <row r="2065" spans="1:13" hidden="1" x14ac:dyDescent="0.25">
      <c r="A2065" s="8">
        <v>830096374</v>
      </c>
      <c r="B2065" s="5" t="str">
        <f>VLOOKUP(A2065,[1]Carátula!A2065:D4615,4,FALSE)</f>
        <v>INDRA SISTEMAS S.A. SUCURSAL COLOMBIA</v>
      </c>
      <c r="C2065" s="5" t="str">
        <f>VLOOKUP(A2065,[1]Carátula!A2065:F4615,6,FALSE)</f>
        <v>J6201 - Actividades de desarrollo de sistemas informáticos (planificación, análisis, diseño, programación, pruebas)</v>
      </c>
      <c r="D2065" s="9">
        <v>43830</v>
      </c>
      <c r="E2065" s="8" t="s">
        <v>11</v>
      </c>
      <c r="F2065" s="8" t="s">
        <v>12</v>
      </c>
      <c r="G2065" s="10">
        <v>88504052</v>
      </c>
      <c r="H2065" s="10">
        <v>94694062</v>
      </c>
      <c r="I2065" s="10">
        <v>39569233</v>
      </c>
      <c r="J2065" s="10">
        <v>43247779</v>
      </c>
      <c r="K2065" s="10">
        <v>51446283</v>
      </c>
      <c r="L2065" s="10">
        <v>2714885</v>
      </c>
      <c r="M2065" s="10">
        <v>7478181</v>
      </c>
    </row>
    <row r="2066" spans="1:13" hidden="1" x14ac:dyDescent="0.25">
      <c r="A2066" s="8">
        <v>890322484</v>
      </c>
      <c r="B2066" s="5" t="str">
        <f>VLOOKUP(A2066,[1]Carátula!A2066:D4616,4,FALSE)</f>
        <v>FILTROS Y FILTROS SAS</v>
      </c>
      <c r="C2066" s="5" t="str">
        <f>VLOOKUP(A2066,[1]Carátula!A2066:F4616,6,FALSE)</f>
        <v>G4530 - Comercio de partes, piezas (autopartes) y accesorios (lujos) para vehículos automotores</v>
      </c>
      <c r="D2066" s="9">
        <v>43830</v>
      </c>
      <c r="E2066" s="8" t="s">
        <v>11</v>
      </c>
      <c r="F2066" s="8" t="s">
        <v>12</v>
      </c>
      <c r="G2066" s="10">
        <v>4818981</v>
      </c>
      <c r="H2066" s="10">
        <v>6458493</v>
      </c>
      <c r="I2066" s="10">
        <v>3498527</v>
      </c>
      <c r="J2066" s="10">
        <v>3615867</v>
      </c>
      <c r="K2066" s="10">
        <v>2842626</v>
      </c>
      <c r="L2066" s="10">
        <v>115080</v>
      </c>
      <c r="M2066" s="10">
        <v>223084</v>
      </c>
    </row>
    <row r="2067" spans="1:13" hidden="1" x14ac:dyDescent="0.25">
      <c r="A2067" s="8">
        <v>860527377</v>
      </c>
      <c r="B2067" s="5" t="str">
        <f>VLOOKUP(A2067,[1]Carátula!A2067:D4617,4,FALSE)</f>
        <v xml:space="preserve">GENERAL MEDICA DE COLOMBIA S.A.S </v>
      </c>
      <c r="C2067" s="5" t="str">
        <f>VLOOKUP(A2067,[1]Carátula!A2067:F4617,6,FALSE)</f>
        <v>C3313 - Mantenimiento y reparación especializado de equipo electrónico y óptico</v>
      </c>
      <c r="D2067" s="9">
        <v>43830</v>
      </c>
      <c r="E2067" s="8" t="s">
        <v>11</v>
      </c>
      <c r="F2067" s="8" t="s">
        <v>12</v>
      </c>
      <c r="G2067" s="10">
        <v>24434796</v>
      </c>
      <c r="H2067" s="10">
        <v>43427085</v>
      </c>
      <c r="I2067" s="10">
        <v>11218073</v>
      </c>
      <c r="J2067" s="10">
        <v>25601284</v>
      </c>
      <c r="K2067" s="10">
        <v>17825801</v>
      </c>
      <c r="L2067" s="10">
        <v>395047</v>
      </c>
      <c r="M2067" s="10">
        <v>787725</v>
      </c>
    </row>
    <row r="2068" spans="1:13" hidden="1" x14ac:dyDescent="0.25">
      <c r="A2068" s="8">
        <v>860501682</v>
      </c>
      <c r="B2068" s="5" t="str">
        <f>VLOOKUP(A2068,[1]Carátula!A2068:D4618,4,FALSE)</f>
        <v>CODIFER S.A.S.</v>
      </c>
      <c r="C2068" s="5" t="str">
        <f>VLOOKUP(A2068,[1]Carátula!A2068:F4618,6,FALSE)</f>
        <v>G4663 - Comercio al por mayor de materiales de construcción, artículos de ferretería, pinturas, productos de vidrio, equipo y materiales de fontanería y calefacción</v>
      </c>
      <c r="D2068" s="9">
        <v>43830</v>
      </c>
      <c r="E2068" s="8" t="s">
        <v>11</v>
      </c>
      <c r="F2068" s="8" t="s">
        <v>12</v>
      </c>
      <c r="G2068" s="10">
        <v>80943599</v>
      </c>
      <c r="H2068" s="10">
        <v>83225068</v>
      </c>
      <c r="I2068" s="10">
        <v>41130838</v>
      </c>
      <c r="J2068" s="10">
        <v>48885105</v>
      </c>
      <c r="K2068" s="10">
        <v>34339963</v>
      </c>
      <c r="L2068" s="10">
        <v>9490532</v>
      </c>
      <c r="M2068" s="10">
        <v>8182034</v>
      </c>
    </row>
    <row r="2069" spans="1:13" hidden="1" x14ac:dyDescent="0.25">
      <c r="A2069" s="8">
        <v>830093850</v>
      </c>
      <c r="B2069" s="5" t="str">
        <f>VLOOKUP(A2069,[1]Carátula!A2069:D4619,4,FALSE)</f>
        <v>SINGULAR COMUNICACIONES S.A. SINGULARCOM.COM</v>
      </c>
      <c r="C2069" s="5" t="str">
        <f>VLOOKUP(A2069,[1]Carátula!A2069:F4619,6,FALSE)</f>
        <v>G4741 - Comercio al por menor de computadores, equipos periféricos, programas de informática y equipos de telecomunicaciones en establecimientos especializados</v>
      </c>
      <c r="D2069" s="9">
        <v>43830</v>
      </c>
      <c r="E2069" s="8" t="s">
        <v>11</v>
      </c>
      <c r="F2069" s="8" t="s">
        <v>12</v>
      </c>
      <c r="G2069" s="10">
        <v>6959006</v>
      </c>
      <c r="H2069" s="10">
        <v>9152755</v>
      </c>
      <c r="I2069" s="10">
        <v>5660954</v>
      </c>
      <c r="J2069" s="10">
        <v>5779354</v>
      </c>
      <c r="K2069" s="10">
        <v>3373401</v>
      </c>
      <c r="L2069" s="10">
        <v>357577</v>
      </c>
      <c r="M2069" s="10">
        <v>1738085</v>
      </c>
    </row>
    <row r="2070" spans="1:13" hidden="1" x14ac:dyDescent="0.25">
      <c r="A2070" s="8">
        <v>900230093</v>
      </c>
      <c r="B2070" s="5" t="str">
        <f>VLOOKUP(A2070,[1]Carátula!A2070:D4620,4,FALSE)</f>
        <v>GRUPO ONDULINE COLOMBIA SAS</v>
      </c>
      <c r="C2070" s="5" t="str">
        <f>VLOOKUP(A2070,[1]Carátula!A2070:F4620,6,FALSE)</f>
        <v>G4663 - Comercio al por mayor de materiales de construcción, artículos de ferretería, pinturas, productos de vidrio, equipo y materiales de fontanería y calefacción</v>
      </c>
      <c r="D2070" s="9">
        <v>43830</v>
      </c>
      <c r="E2070" s="8" t="s">
        <v>11</v>
      </c>
      <c r="F2070" s="8" t="s">
        <v>12</v>
      </c>
      <c r="G2070" s="10">
        <v>8002549</v>
      </c>
      <c r="H2070" s="10">
        <v>9728740</v>
      </c>
      <c r="I2070" s="10">
        <v>6168250</v>
      </c>
      <c r="J2070" s="10">
        <v>7030699</v>
      </c>
      <c r="K2070" s="10">
        <v>2698041</v>
      </c>
      <c r="L2070" s="10">
        <v>96363</v>
      </c>
      <c r="M2070" s="10">
        <v>-469275</v>
      </c>
    </row>
    <row r="2071" spans="1:13" hidden="1" x14ac:dyDescent="0.25">
      <c r="A2071" s="8">
        <v>800092777</v>
      </c>
      <c r="B2071" s="5" t="str">
        <f>VLOOKUP(A2071,[1]Carátula!A2071:D4621,4,FALSE)</f>
        <v>GRUPO NOVA SA</v>
      </c>
      <c r="C2071" s="5" t="str">
        <f>VLOOKUP(A2071,[1]Carátula!A2071:F4621,6,FALSE)</f>
        <v>C1521 - Fabricación de calzado de cuero y piel, con cualquier tipo de suela</v>
      </c>
      <c r="D2071" s="9">
        <v>43830</v>
      </c>
      <c r="E2071" s="8" t="s">
        <v>11</v>
      </c>
      <c r="F2071" s="8" t="s">
        <v>12</v>
      </c>
      <c r="G2071" s="10">
        <v>7058782</v>
      </c>
      <c r="H2071" s="10">
        <v>20385160</v>
      </c>
      <c r="I2071" s="10">
        <v>5188200</v>
      </c>
      <c r="J2071" s="10">
        <v>9818580</v>
      </c>
      <c r="K2071" s="10">
        <v>10566580</v>
      </c>
      <c r="L2071" s="10">
        <v>757638</v>
      </c>
      <c r="M2071" s="10">
        <v>1193856</v>
      </c>
    </row>
    <row r="2072" spans="1:13" hidden="1" x14ac:dyDescent="0.25">
      <c r="A2072" s="8">
        <v>890330584</v>
      </c>
      <c r="B2072" s="5" t="str">
        <f>VLOOKUP(A2072,[1]Carátula!A2072:D4622,4,FALSE)</f>
        <v>SUPERMOTOS DE CALI S.A.S.</v>
      </c>
      <c r="C2072" s="5" t="str">
        <f>VLOOKUP(A2072,[1]Carátula!A2072:F4622,6,FALSE)</f>
        <v>G4541 - Comercio de motocicletas y de sus partes, piezas y accesorios</v>
      </c>
      <c r="D2072" s="9">
        <v>43830</v>
      </c>
      <c r="E2072" s="8" t="s">
        <v>11</v>
      </c>
      <c r="F2072" s="8" t="s">
        <v>12</v>
      </c>
      <c r="G2072" s="10">
        <v>7667385</v>
      </c>
      <c r="H2072" s="10">
        <v>12310771</v>
      </c>
      <c r="I2072" s="10">
        <v>6429149</v>
      </c>
      <c r="J2072" s="10">
        <v>10360180</v>
      </c>
      <c r="K2072" s="10">
        <v>1950591</v>
      </c>
      <c r="L2072" s="10">
        <v>1004643</v>
      </c>
      <c r="M2072" s="10">
        <v>-803645</v>
      </c>
    </row>
    <row r="2073" spans="1:13" hidden="1" x14ac:dyDescent="0.25">
      <c r="A2073" s="8">
        <v>890207088</v>
      </c>
      <c r="B2073" s="5" t="str">
        <f>VLOOKUP(A2073,[1]Carátula!A2073:D4623,4,FALSE)</f>
        <v>SUPERMOTOS DE SANTANDER S.A.S.</v>
      </c>
      <c r="C2073" s="5" t="str">
        <f>VLOOKUP(A2073,[1]Carátula!A2073:F4623,6,FALSE)</f>
        <v>G4541 - Comercio de motocicletas y de sus partes, piezas y accesorios</v>
      </c>
      <c r="D2073" s="9">
        <v>43830</v>
      </c>
      <c r="E2073" s="8" t="s">
        <v>11</v>
      </c>
      <c r="F2073" s="8" t="s">
        <v>12</v>
      </c>
      <c r="G2073" s="10">
        <v>4068649</v>
      </c>
      <c r="H2073" s="10">
        <v>6221221</v>
      </c>
      <c r="I2073" s="10">
        <v>19205808</v>
      </c>
      <c r="J2073" s="10">
        <v>20851955</v>
      </c>
      <c r="K2073" s="10">
        <v>-14630734</v>
      </c>
      <c r="L2073" s="10">
        <v>472096</v>
      </c>
      <c r="M2073" s="10">
        <v>-1472802</v>
      </c>
    </row>
    <row r="2074" spans="1:13" hidden="1" x14ac:dyDescent="0.25">
      <c r="A2074" s="8">
        <v>819006977</v>
      </c>
      <c r="B2074" s="5" t="str">
        <f>VLOOKUP(A2074,[1]Carátula!A2074:D4624,4,FALSE)</f>
        <v>BANANERA EL ENANO S.A.S.</v>
      </c>
      <c r="C2074" s="5" t="str">
        <f>VLOOKUP(A2074,[1]Carátula!A2074:F4624,6,FALSE)</f>
        <v>A0122 - Cultivo de plátano y banano</v>
      </c>
      <c r="D2074" s="9">
        <v>43830</v>
      </c>
      <c r="E2074" s="8" t="s">
        <v>11</v>
      </c>
      <c r="F2074" s="8" t="s">
        <v>12</v>
      </c>
      <c r="G2074" s="10">
        <v>4579066</v>
      </c>
      <c r="H2074" s="10">
        <v>28933187</v>
      </c>
      <c r="I2074" s="10">
        <v>2934433</v>
      </c>
      <c r="J2074" s="10">
        <v>10309907</v>
      </c>
      <c r="K2074" s="10">
        <v>18623280</v>
      </c>
      <c r="L2074" s="10">
        <v>1326</v>
      </c>
      <c r="M2074" s="10">
        <v>57317</v>
      </c>
    </row>
    <row r="2075" spans="1:13" hidden="1" x14ac:dyDescent="0.25">
      <c r="A2075" s="8">
        <v>900310573</v>
      </c>
      <c r="B2075" s="5" t="str">
        <f>VLOOKUP(A2075,[1]Carátula!A2075:D4625,4,FALSE)</f>
        <v>CI MANUFACTURAS MODEL INTERNACIONAL SAS</v>
      </c>
      <c r="C2075" s="5" t="str">
        <f>VLOOKUP(A2075,[1]Carátula!A2075:F4625,6,FALSE)</f>
        <v>G4641 - Comercio al por mayor de productos textiles, productos confeccionados para uso doméstico</v>
      </c>
      <c r="D2075" s="9">
        <v>43830</v>
      </c>
      <c r="E2075" s="8" t="s">
        <v>11</v>
      </c>
      <c r="F2075" s="8" t="s">
        <v>12</v>
      </c>
      <c r="G2075" s="10">
        <v>12143716</v>
      </c>
      <c r="H2075" s="10">
        <v>25080535</v>
      </c>
      <c r="I2075" s="10">
        <v>6964253</v>
      </c>
      <c r="J2075" s="10">
        <v>10945195</v>
      </c>
      <c r="K2075" s="10">
        <v>14135340</v>
      </c>
      <c r="L2075" s="10">
        <v>2509181</v>
      </c>
      <c r="M2075" s="10">
        <v>1269355</v>
      </c>
    </row>
    <row r="2076" spans="1:13" hidden="1" x14ac:dyDescent="0.25">
      <c r="A2076" s="8">
        <v>800187974</v>
      </c>
      <c r="B2076" s="5" t="str">
        <f>VLOOKUP(A2076,[1]Carátula!A2076:D4626,4,FALSE)</f>
        <v xml:space="preserve">Colombia Energy Development Co </v>
      </c>
      <c r="C2076" s="5" t="str">
        <f>VLOOKUP(A2076,[1]Carátula!A2076:F4626,6,FALSE)</f>
        <v>B0610 - Extracción de petróleo crudo</v>
      </c>
      <c r="D2076" s="9">
        <v>43830</v>
      </c>
      <c r="E2076" s="8" t="s">
        <v>11</v>
      </c>
      <c r="F2076" s="8" t="s">
        <v>12</v>
      </c>
      <c r="G2076" s="10">
        <v>31128767</v>
      </c>
      <c r="H2076" s="10">
        <v>275986664</v>
      </c>
      <c r="I2076" s="10">
        <v>80869045</v>
      </c>
      <c r="J2076" s="10">
        <v>95830810</v>
      </c>
      <c r="K2076" s="10">
        <v>180155854</v>
      </c>
      <c r="L2076" s="10">
        <v>4991357</v>
      </c>
      <c r="M2076" s="10">
        <v>48562380</v>
      </c>
    </row>
    <row r="2077" spans="1:13" hidden="1" x14ac:dyDescent="0.25">
      <c r="A2077" s="8">
        <v>900896981</v>
      </c>
      <c r="B2077" s="5" t="str">
        <f>VLOOKUP(A2077,[1]Carátula!A2077:D4627,4,FALSE)</f>
        <v xml:space="preserve">ENDRESS+HAUSER (COLOMBIA) S.A.S. </v>
      </c>
      <c r="C2077" s="5" t="str">
        <f>VLOOKUP(A2077,[1]Carátula!A2077:F4627,6,FALSE)</f>
        <v>G4659 - Comercio al por mayor de otros tipos de maquinaria y equipo n.c.p.</v>
      </c>
      <c r="D2077" s="9">
        <v>43830</v>
      </c>
      <c r="E2077" s="8" t="s">
        <v>11</v>
      </c>
      <c r="F2077" s="8" t="s">
        <v>12</v>
      </c>
      <c r="G2077" s="10">
        <v>23769123</v>
      </c>
      <c r="H2077" s="10">
        <v>32242413</v>
      </c>
      <c r="I2077" s="10">
        <v>12716383</v>
      </c>
      <c r="J2077" s="10">
        <v>12716383</v>
      </c>
      <c r="K2077" s="10">
        <v>19526030</v>
      </c>
      <c r="L2077" s="10">
        <v>0</v>
      </c>
      <c r="M2077" s="10">
        <v>49871</v>
      </c>
    </row>
    <row r="2078" spans="1:13" hidden="1" x14ac:dyDescent="0.25">
      <c r="A2078" s="8">
        <v>830130972</v>
      </c>
      <c r="B2078" s="5" t="str">
        <f>VLOOKUP(A2078,[1]Carátula!A2078:D4628,4,FALSE)</f>
        <v>SOCIEDAD DE INVERSIONISTAS Y PROVEEDORES S.A</v>
      </c>
      <c r="C2078" s="5" t="str">
        <f>VLOOKUP(A2078,[1]Carátula!A2078:F4628,6,FALSE)</f>
        <v>K6493 - Actividades de compra de cartera o factoring</v>
      </c>
      <c r="D2078" s="9">
        <v>43830</v>
      </c>
      <c r="E2078" s="8" t="s">
        <v>11</v>
      </c>
      <c r="F2078" s="8" t="s">
        <v>12</v>
      </c>
      <c r="G2078" s="10">
        <v>6037455</v>
      </c>
      <c r="H2078" s="10">
        <v>35574240</v>
      </c>
      <c r="I2078" s="10">
        <v>3336798</v>
      </c>
      <c r="J2078" s="10">
        <v>5388996</v>
      </c>
      <c r="K2078" s="10">
        <v>30185244</v>
      </c>
      <c r="L2078" s="10"/>
      <c r="M2078" s="10">
        <v>1366669</v>
      </c>
    </row>
    <row r="2079" spans="1:13" hidden="1" x14ac:dyDescent="0.25">
      <c r="A2079" s="8">
        <v>800246985</v>
      </c>
      <c r="B2079" s="5" t="str">
        <f>VLOOKUP(A2079,[1]Carátula!A2079:D4629,4,FALSE)</f>
        <v>PROMOTORA APARTAMENTOS DANN SAS</v>
      </c>
      <c r="C2079" s="5" t="str">
        <f>VLOOKUP(A2079,[1]Carátula!A2079:F4629,6,FALSE)</f>
        <v>I5511 - Alojamiento en hoteles</v>
      </c>
      <c r="D2079" s="9">
        <v>43830</v>
      </c>
      <c r="E2079" s="8" t="s">
        <v>11</v>
      </c>
      <c r="F2079" s="8" t="s">
        <v>12</v>
      </c>
      <c r="G2079" s="10">
        <v>7455469</v>
      </c>
      <c r="H2079" s="10">
        <v>119810283</v>
      </c>
      <c r="I2079" s="10">
        <v>10387075</v>
      </c>
      <c r="J2079" s="10">
        <v>54017018</v>
      </c>
      <c r="K2079" s="10">
        <v>65793265</v>
      </c>
      <c r="L2079" s="10">
        <v>4346792</v>
      </c>
      <c r="M2079" s="10">
        <v>1187489</v>
      </c>
    </row>
    <row r="2080" spans="1:13" hidden="1" x14ac:dyDescent="0.25">
      <c r="A2080" s="8">
        <v>811018676</v>
      </c>
      <c r="B2080" s="5" t="str">
        <f>VLOOKUP(A2080,[1]Carátula!A2080:D4630,4,FALSE)</f>
        <v>JOHN URIBE E HIJOS SA</v>
      </c>
      <c r="C2080" s="5" t="str">
        <f>VLOOKUP(A2080,[1]Carátula!A2080:F4630,6,FALSE)</f>
        <v>G4641 - Comercio al por mayor de productos textiles, productos confeccionados para uso doméstico</v>
      </c>
      <c r="D2080" s="9">
        <v>43830</v>
      </c>
      <c r="E2080" s="8" t="s">
        <v>11</v>
      </c>
      <c r="F2080" s="8" t="s">
        <v>12</v>
      </c>
      <c r="G2080" s="10">
        <v>144426693</v>
      </c>
      <c r="H2080" s="10">
        <v>164351228</v>
      </c>
      <c r="I2080" s="10">
        <v>76127883</v>
      </c>
      <c r="J2080" s="10">
        <v>123603659</v>
      </c>
      <c r="K2080" s="10">
        <v>40747569</v>
      </c>
      <c r="L2080" s="10">
        <v>16107488</v>
      </c>
      <c r="M2080" s="10">
        <v>1248801</v>
      </c>
    </row>
    <row r="2081" spans="1:13" hidden="1" x14ac:dyDescent="0.25">
      <c r="A2081" s="8">
        <v>805016677</v>
      </c>
      <c r="B2081" s="5" t="str">
        <f>VLOOKUP(A2081,[1]Carátula!A2081:D4631,4,FALSE)</f>
        <v>SOCIEDAD ESPECIAL DE FINANCIAMIENTO AUTOMOTOR S A</v>
      </c>
      <c r="C2081" s="5" t="str">
        <f>VLOOKUP(A2081,[1]Carátula!A2081:F4631,6,FALSE)</f>
        <v>K6499 - Otras actividades de servicio financiero, excepto las de seguros y pensiones n.c.p.</v>
      </c>
      <c r="D2081" s="9">
        <v>43830</v>
      </c>
      <c r="E2081" s="8" t="s">
        <v>11</v>
      </c>
      <c r="F2081" s="8" t="s">
        <v>12</v>
      </c>
      <c r="G2081" s="10">
        <v>15774115</v>
      </c>
      <c r="H2081" s="10">
        <v>40666045</v>
      </c>
      <c r="I2081" s="10">
        <v>13498604</v>
      </c>
      <c r="J2081" s="10">
        <v>19878712</v>
      </c>
      <c r="K2081" s="10">
        <v>20787333</v>
      </c>
      <c r="L2081" s="10">
        <v>193004</v>
      </c>
      <c r="M2081" s="10">
        <v>1106239</v>
      </c>
    </row>
    <row r="2082" spans="1:13" hidden="1" x14ac:dyDescent="0.25">
      <c r="A2082" s="8">
        <v>811038173</v>
      </c>
      <c r="B2082" s="5" t="str">
        <f>VLOOKUP(A2082,[1]Carátula!A2082:D4632,4,FALSE)</f>
        <v>ELECTRICOS Y TELECOMUNICACIONES S.A.</v>
      </c>
      <c r="C2082" s="5" t="str">
        <f>VLOOKUP(A2082,[1]Carátula!A2082:F4632,6,FALSE)</f>
        <v>G4610 - Comercio al por mayor a cambio de una retribución o por contrata</v>
      </c>
      <c r="D2082" s="9">
        <v>43830</v>
      </c>
      <c r="E2082" s="8" t="s">
        <v>11</v>
      </c>
      <c r="F2082" s="8" t="s">
        <v>12</v>
      </c>
      <c r="G2082" s="10">
        <v>2291405</v>
      </c>
      <c r="H2082" s="10">
        <v>2878466</v>
      </c>
      <c r="I2082" s="10">
        <v>1169801</v>
      </c>
      <c r="J2082" s="10">
        <v>1235221</v>
      </c>
      <c r="K2082" s="10">
        <v>1643245</v>
      </c>
      <c r="L2082" s="10">
        <v>208161</v>
      </c>
      <c r="M2082" s="10">
        <v>172579</v>
      </c>
    </row>
    <row r="2083" spans="1:13" hidden="1" x14ac:dyDescent="0.25">
      <c r="A2083" s="8">
        <v>900196775</v>
      </c>
      <c r="B2083" s="5" t="str">
        <f>VLOOKUP(A2083,[1]Carátula!A2083:D4633,4,FALSE)</f>
        <v>TECH DATA AS COLOMBIA SAS</v>
      </c>
      <c r="C2083" s="5" t="str">
        <f>VLOOKUP(A2083,[1]Carátula!A2083:F4633,6,FALSE)</f>
        <v>G4651 - Comercio al por mayor de computadores, equipo periférico y programas de informática</v>
      </c>
      <c r="D2083" s="9">
        <v>43830</v>
      </c>
      <c r="E2083" s="8" t="s">
        <v>11</v>
      </c>
      <c r="F2083" s="8" t="s">
        <v>12</v>
      </c>
      <c r="G2083" s="10">
        <v>45752632</v>
      </c>
      <c r="H2083" s="10">
        <v>47803246</v>
      </c>
      <c r="I2083" s="10">
        <v>41689184</v>
      </c>
      <c r="J2083" s="10">
        <v>49902934</v>
      </c>
      <c r="K2083" s="10">
        <v>-2099688</v>
      </c>
      <c r="L2083" s="10">
        <v>2105667</v>
      </c>
      <c r="M2083" s="10">
        <v>-6117133</v>
      </c>
    </row>
    <row r="2084" spans="1:13" hidden="1" x14ac:dyDescent="0.25">
      <c r="A2084" s="8">
        <v>805003576</v>
      </c>
      <c r="B2084" s="5" t="str">
        <f>VLOOKUP(A2084,[1]Carátula!A2084:D4634,4,FALSE)</f>
        <v>SOCIEDAD DE INVERSIONES DE LA COSTA PACIFICA S.A</v>
      </c>
      <c r="C2084" s="5" t="str">
        <f>VLOOKUP(A2084,[1]Carátula!A2084:F4634,6,FALSE)</f>
        <v>M7490 - Otras actividades profesionales, científicas y técnicas n.c.p.</v>
      </c>
      <c r="D2084" s="9">
        <v>43830</v>
      </c>
      <c r="E2084" s="8" t="s">
        <v>11</v>
      </c>
      <c r="F2084" s="8" t="s">
        <v>12</v>
      </c>
      <c r="G2084" s="10">
        <v>17500155</v>
      </c>
      <c r="H2084" s="10">
        <v>81145780</v>
      </c>
      <c r="I2084" s="10">
        <v>9933536</v>
      </c>
      <c r="J2084" s="10">
        <v>52012865</v>
      </c>
      <c r="K2084" s="10">
        <v>29132915</v>
      </c>
      <c r="L2084" s="10">
        <v>10220</v>
      </c>
      <c r="M2084" s="10">
        <v>2340420</v>
      </c>
    </row>
    <row r="2085" spans="1:13" hidden="1" x14ac:dyDescent="0.25">
      <c r="A2085" s="8">
        <v>900381993</v>
      </c>
      <c r="B2085" s="5" t="str">
        <f>VLOOKUP(A2085,[1]Carátula!A2085:D4635,4,FALSE)</f>
        <v xml:space="preserve">AGROQUIMICOS PARA LA AGRICULTURA COLOMBIANA SAS </v>
      </c>
      <c r="C2085" s="5" t="str">
        <f>VLOOKUP(A2085,[1]Carátula!A2085:F4635,6,FALSE)</f>
        <v>G4664 - Comercio al por mayor de productos químicos básicos, cauchos y plásticos en formas primarias y productos químicos de uso agropecuario</v>
      </c>
      <c r="D2085" s="9">
        <v>43830</v>
      </c>
      <c r="E2085" s="8" t="s">
        <v>11</v>
      </c>
      <c r="F2085" s="8" t="s">
        <v>12</v>
      </c>
      <c r="G2085" s="10">
        <v>7835865</v>
      </c>
      <c r="H2085" s="10">
        <v>8086938</v>
      </c>
      <c r="I2085" s="10">
        <v>7647985</v>
      </c>
      <c r="J2085" s="10">
        <v>7676678</v>
      </c>
      <c r="K2085" s="10">
        <v>410260</v>
      </c>
      <c r="L2085" s="10">
        <v>137291</v>
      </c>
      <c r="M2085" s="10">
        <v>80782</v>
      </c>
    </row>
    <row r="2086" spans="1:13" hidden="1" x14ac:dyDescent="0.25">
      <c r="A2086" s="8">
        <v>890309282</v>
      </c>
      <c r="B2086" s="5" t="str">
        <f>VLOOKUP(A2086,[1]Carátula!A2086:D4636,4,FALSE)</f>
        <v>ORGANIZACION DELIMA SA</v>
      </c>
      <c r="C2086" s="5" t="str">
        <f>VLOOKUP(A2086,[1]Carátula!A2086:F4636,6,FALSE)</f>
        <v>K6494 - Otras actividades de distribución de fondos</v>
      </c>
      <c r="D2086" s="9">
        <v>43830</v>
      </c>
      <c r="E2086" s="8" t="s">
        <v>11</v>
      </c>
      <c r="F2086" s="8" t="s">
        <v>12</v>
      </c>
      <c r="G2086" s="10">
        <v>7374156</v>
      </c>
      <c r="H2086" s="10">
        <v>402473705</v>
      </c>
      <c r="I2086" s="10">
        <v>5747366</v>
      </c>
      <c r="J2086" s="10">
        <v>19485281</v>
      </c>
      <c r="K2086" s="10">
        <v>382988424</v>
      </c>
      <c r="L2086" s="10"/>
      <c r="M2086" s="10">
        <v>37620559</v>
      </c>
    </row>
    <row r="2087" spans="1:13" hidden="1" x14ac:dyDescent="0.25">
      <c r="A2087" s="8">
        <v>800012080</v>
      </c>
      <c r="B2087" s="5" t="str">
        <f>VLOOKUP(A2087,[1]Carátula!A2087:D4637,4,FALSE)</f>
        <v>MUNDIAL DE FILTROS Y ACEITES LTDA</v>
      </c>
      <c r="C2087" s="5" t="str">
        <f>VLOOKUP(A2087,[1]Carátula!A2087:F4637,6,FALSE)</f>
        <v>G4530 - Comercio de partes, piezas (autopartes) y accesorios (lujos) para vehículos automotores</v>
      </c>
      <c r="D2087" s="9">
        <v>43830</v>
      </c>
      <c r="E2087" s="8" t="s">
        <v>11</v>
      </c>
      <c r="F2087" s="8" t="s">
        <v>12</v>
      </c>
      <c r="G2087" s="10">
        <v>7868405</v>
      </c>
      <c r="H2087" s="10">
        <v>8696086</v>
      </c>
      <c r="I2087" s="10">
        <v>2209117</v>
      </c>
      <c r="J2087" s="10">
        <v>2423717</v>
      </c>
      <c r="K2087" s="10">
        <v>6272369</v>
      </c>
      <c r="L2087" s="10">
        <v>27748</v>
      </c>
      <c r="M2087" s="10">
        <v>1552789</v>
      </c>
    </row>
    <row r="2088" spans="1:13" hidden="1" x14ac:dyDescent="0.25">
      <c r="A2088" s="8">
        <v>890916883</v>
      </c>
      <c r="B2088" s="5" t="str">
        <f>VLOOKUP(A2088,[1]Carátula!A2088:D4638,4,FALSE)</f>
        <v xml:space="preserve">MANPOWER DE COLOMBIA LTDA </v>
      </c>
      <c r="C2088" s="5" t="str">
        <f>VLOOKUP(A2088,[1]Carátula!A2088:F4638,6,FALSE)</f>
        <v>N7820 - Actividades de agencias de empleo temporal</v>
      </c>
      <c r="D2088" s="9">
        <v>43830</v>
      </c>
      <c r="E2088" s="8" t="s">
        <v>11</v>
      </c>
      <c r="F2088" s="8" t="s">
        <v>12</v>
      </c>
      <c r="G2088" s="10">
        <v>69216679</v>
      </c>
      <c r="H2088" s="10">
        <v>79091590</v>
      </c>
      <c r="I2088" s="10">
        <v>35811961</v>
      </c>
      <c r="J2088" s="10">
        <v>42264999</v>
      </c>
      <c r="K2088" s="10">
        <v>36826591</v>
      </c>
      <c r="L2088" s="10">
        <v>1171439</v>
      </c>
      <c r="M2088" s="10">
        <v>6980065</v>
      </c>
    </row>
    <row r="2089" spans="1:13" hidden="1" x14ac:dyDescent="0.25">
      <c r="A2089" s="8">
        <v>900053978</v>
      </c>
      <c r="B2089" s="5" t="str">
        <f>VLOOKUP(A2089,[1]Carátula!A2089:D4639,4,FALSE)</f>
        <v>GLOBAL MENSAJERIA SAS</v>
      </c>
      <c r="C2089" s="5" t="str">
        <f>VLOOKUP(A2089,[1]Carátula!A2089:F4639,6,FALSE)</f>
        <v>H5320 - Actividades de mensajería</v>
      </c>
      <c r="D2089" s="9">
        <v>43830</v>
      </c>
      <c r="E2089" s="8" t="s">
        <v>11</v>
      </c>
      <c r="F2089" s="8" t="s">
        <v>12</v>
      </c>
      <c r="G2089" s="10">
        <v>1867446</v>
      </c>
      <c r="H2089" s="10">
        <v>13322474</v>
      </c>
      <c r="I2089" s="10">
        <v>2412656</v>
      </c>
      <c r="J2089" s="10">
        <v>6251874</v>
      </c>
      <c r="K2089" s="10">
        <v>7070600</v>
      </c>
      <c r="L2089" s="10">
        <v>288174</v>
      </c>
      <c r="M2089" s="10">
        <v>2658613</v>
      </c>
    </row>
    <row r="2090" spans="1:13" hidden="1" x14ac:dyDescent="0.25">
      <c r="A2090" s="8">
        <v>860504772</v>
      </c>
      <c r="B2090" s="5" t="str">
        <f>VLOOKUP(A2090,[1]Carátula!A2090:D4640,4,FALSE)</f>
        <v>EFECTIMEDIOS SA</v>
      </c>
      <c r="C2090" s="5" t="str">
        <f>VLOOKUP(A2090,[1]Carátula!A2090:F4640,6,FALSE)</f>
        <v>M7310 - Publicidad</v>
      </c>
      <c r="D2090" s="9">
        <v>43830</v>
      </c>
      <c r="E2090" s="8" t="s">
        <v>11</v>
      </c>
      <c r="F2090" s="8" t="s">
        <v>12</v>
      </c>
      <c r="G2090" s="10">
        <v>30491214</v>
      </c>
      <c r="H2090" s="10">
        <v>58695072</v>
      </c>
      <c r="I2090" s="10">
        <v>17593041</v>
      </c>
      <c r="J2090" s="10">
        <v>21915944</v>
      </c>
      <c r="K2090" s="10">
        <v>36779128</v>
      </c>
      <c r="L2090" s="10"/>
      <c r="M2090" s="10">
        <v>4845810</v>
      </c>
    </row>
    <row r="2091" spans="1:13" hidden="1" x14ac:dyDescent="0.25">
      <c r="A2091" s="8">
        <v>805001194</v>
      </c>
      <c r="B2091" s="5">
        <f>VLOOKUP(A2091,[1]Carátula!A2091:D4641,4,FALSE)</f>
        <v>805001194</v>
      </c>
      <c r="C2091" s="5" t="str">
        <f>VLOOKUP(A2091,[1]Carátula!A2091:F4641,6,FALSE)</f>
        <v>G4645 - Comercio al por mayor de productos farmacéuticos, medicinales, cosméticos y de tocador</v>
      </c>
      <c r="D2091" s="9">
        <v>43830</v>
      </c>
      <c r="E2091" s="8" t="s">
        <v>11</v>
      </c>
      <c r="F2091" s="8" t="s">
        <v>12</v>
      </c>
      <c r="G2091" s="10">
        <v>40818615</v>
      </c>
      <c r="H2091" s="10">
        <v>44540304</v>
      </c>
      <c r="I2091" s="10">
        <v>10436548</v>
      </c>
      <c r="J2091" s="10">
        <v>10436548</v>
      </c>
      <c r="K2091" s="10">
        <v>34103756</v>
      </c>
      <c r="L2091" s="10">
        <v>6467385</v>
      </c>
      <c r="M2091" s="10">
        <v>1742706</v>
      </c>
    </row>
    <row r="2092" spans="1:13" hidden="1" x14ac:dyDescent="0.25">
      <c r="A2092" s="8">
        <v>900174089</v>
      </c>
      <c r="B2092" s="5" t="str">
        <f>VLOOKUP(A2092,[1]Carátula!A2092:D4642,4,FALSE)</f>
        <v>CSP STEEL DE COLOMBIA LTDA</v>
      </c>
      <c r="C2092" s="5" t="str">
        <f>VLOOKUP(A2092,[1]Carátula!A2092:F4642,6,FALSE)</f>
        <v>G4610 - Comercio al por mayor a cambio de una retribución o por contrata</v>
      </c>
      <c r="D2092" s="9">
        <v>43830</v>
      </c>
      <c r="E2092" s="8" t="s">
        <v>11</v>
      </c>
      <c r="F2092" s="8" t="s">
        <v>12</v>
      </c>
      <c r="G2092" s="10">
        <v>79834708</v>
      </c>
      <c r="H2092" s="10">
        <v>83461075</v>
      </c>
      <c r="I2092" s="10">
        <v>13455381</v>
      </c>
      <c r="J2092" s="10">
        <v>34703742</v>
      </c>
      <c r="K2092" s="10">
        <v>48757333</v>
      </c>
      <c r="L2092" s="10">
        <v>1798458</v>
      </c>
      <c r="M2092" s="10">
        <v>5320050</v>
      </c>
    </row>
    <row r="2093" spans="1:13" hidden="1" x14ac:dyDescent="0.25">
      <c r="A2093" s="8">
        <v>900371473</v>
      </c>
      <c r="B2093" s="5" t="str">
        <f>VLOOKUP(A2093,[1]Carátula!A2093:D4643,4,FALSE)</f>
        <v>CONSTRUCCIONES EN ZONAS FRANCAS SAS</v>
      </c>
      <c r="C2093" s="5" t="str">
        <f>VLOOKUP(A2093,[1]Carátula!A2093:F4643,6,FALSE)</f>
        <v>F4112 - Construcción de edificios no residenciales</v>
      </c>
      <c r="D2093" s="9">
        <v>43830</v>
      </c>
      <c r="E2093" s="8" t="s">
        <v>11</v>
      </c>
      <c r="F2093" s="8" t="s">
        <v>12</v>
      </c>
      <c r="G2093" s="10">
        <v>1645080</v>
      </c>
      <c r="H2093" s="10">
        <v>3400380</v>
      </c>
      <c r="I2093" s="10">
        <v>430205</v>
      </c>
      <c r="J2093" s="10">
        <v>430205</v>
      </c>
      <c r="K2093" s="10">
        <v>2970175</v>
      </c>
      <c r="L2093" s="10">
        <v>40644</v>
      </c>
      <c r="M2093" s="10">
        <v>-244548</v>
      </c>
    </row>
    <row r="2094" spans="1:13" hidden="1" x14ac:dyDescent="0.25">
      <c r="A2094" s="8">
        <v>900630472</v>
      </c>
      <c r="B2094" s="5" t="str">
        <f>VLOOKUP(A2094,[1]Carátula!A2094:D4644,4,FALSE)</f>
        <v>PROMOTORA DE PROYECTOS DE ZUÑIGA S.A.S</v>
      </c>
      <c r="C2094" s="5" t="str">
        <f>VLOOKUP(A2094,[1]Carátula!A2094:F4644,6,FALSE)</f>
        <v>F4111 - Construcción de edificios residenciales</v>
      </c>
      <c r="D2094" s="9">
        <v>43830</v>
      </c>
      <c r="E2094" s="8" t="s">
        <v>11</v>
      </c>
      <c r="F2094" s="8" t="s">
        <v>12</v>
      </c>
      <c r="G2094" s="10">
        <v>15035865</v>
      </c>
      <c r="H2094" s="10">
        <v>15035865</v>
      </c>
      <c r="I2094" s="10">
        <v>10913876</v>
      </c>
      <c r="J2094" s="10">
        <v>13729494</v>
      </c>
      <c r="K2094" s="10">
        <v>1306371</v>
      </c>
      <c r="L2094" s="10">
        <v>4351</v>
      </c>
      <c r="M2094" s="10">
        <v>162494</v>
      </c>
    </row>
    <row r="2095" spans="1:13" hidden="1" x14ac:dyDescent="0.25">
      <c r="A2095" s="8">
        <v>900240344</v>
      </c>
      <c r="B2095" s="5" t="str">
        <f>VLOOKUP(A2095,[1]Carátula!A2095:D4645,4,FALSE)</f>
        <v>COLOMBIANA DE TENIS SA</v>
      </c>
      <c r="C2095" s="5" t="str">
        <f>VLOOKUP(A2095,[1]Carátula!A2095:F4645,6,FALSE)</f>
        <v>G4643 - Comercio al por mayor de calzado</v>
      </c>
      <c r="D2095" s="9">
        <v>43830</v>
      </c>
      <c r="E2095" s="8" t="s">
        <v>11</v>
      </c>
      <c r="F2095" s="8" t="s">
        <v>12</v>
      </c>
      <c r="G2095" s="10">
        <v>20589310</v>
      </c>
      <c r="H2095" s="10">
        <v>30485946</v>
      </c>
      <c r="I2095" s="10">
        <v>17027372</v>
      </c>
      <c r="J2095" s="10">
        <v>17051271</v>
      </c>
      <c r="K2095" s="10">
        <v>13434675</v>
      </c>
      <c r="L2095" s="10">
        <v>1665412</v>
      </c>
      <c r="M2095" s="10">
        <v>1910962</v>
      </c>
    </row>
    <row r="2096" spans="1:13" hidden="1" x14ac:dyDescent="0.25">
      <c r="A2096" s="8">
        <v>900526085</v>
      </c>
      <c r="B2096" s="5" t="str">
        <f>VLOOKUP(A2096,[1]Carátula!A2096:D4646,4,FALSE)</f>
        <v>EQUIPOS Y SERVICIOS TREX DE COLOMBIA S.A.S</v>
      </c>
      <c r="C2096" s="5" t="str">
        <f>VLOOKUP(A2096,[1]Carátula!A2096:F4646,6,FALSE)</f>
        <v>G4659 - Comercio al por mayor de otros tipos de maquinaria y equipo n.c.p.</v>
      </c>
      <c r="D2096" s="9">
        <v>43830</v>
      </c>
      <c r="E2096" s="8" t="s">
        <v>11</v>
      </c>
      <c r="F2096" s="8" t="s">
        <v>12</v>
      </c>
      <c r="G2096" s="10">
        <v>11117881</v>
      </c>
      <c r="H2096" s="10">
        <v>13992856</v>
      </c>
      <c r="I2096" s="10">
        <v>4022806</v>
      </c>
      <c r="J2096" s="10">
        <v>11051396</v>
      </c>
      <c r="K2096" s="10">
        <v>2941460</v>
      </c>
      <c r="L2096" s="10">
        <v>254736</v>
      </c>
      <c r="M2096" s="10">
        <v>756764</v>
      </c>
    </row>
    <row r="2097" spans="1:13" hidden="1" x14ac:dyDescent="0.25">
      <c r="A2097" s="8">
        <v>900633781</v>
      </c>
      <c r="B2097" s="5" t="str">
        <f>VLOOKUP(A2097,[1]Carátula!A2097:D4647,4,FALSE)</f>
        <v>SOCIEDAD INTERNACIONAL DE TENIS SOCIEDAD POR ACCIONES SIMPLIFICADA</v>
      </c>
      <c r="C2097" s="5" t="str">
        <f>VLOOKUP(A2097,[1]Carátula!A2097:F4647,6,FALSE)</f>
        <v>G4643 - Comercio al por mayor de calzado</v>
      </c>
      <c r="D2097" s="9">
        <v>43830</v>
      </c>
      <c r="E2097" s="8" t="s">
        <v>11</v>
      </c>
      <c r="F2097" s="8" t="s">
        <v>12</v>
      </c>
      <c r="G2097" s="10">
        <v>6126800</v>
      </c>
      <c r="H2097" s="10">
        <v>6534648</v>
      </c>
      <c r="I2097" s="10">
        <v>1989480</v>
      </c>
      <c r="J2097" s="10">
        <v>2008928</v>
      </c>
      <c r="K2097" s="10">
        <v>4525720</v>
      </c>
      <c r="L2097" s="10">
        <v>728738</v>
      </c>
      <c r="M2097" s="10">
        <v>197776</v>
      </c>
    </row>
    <row r="2098" spans="1:13" hidden="1" x14ac:dyDescent="0.25">
      <c r="A2098" s="8">
        <v>900911785</v>
      </c>
      <c r="B2098" s="5" t="str">
        <f>VLOOKUP(A2098,[1]Carátula!A2098:D4648,4,FALSE)</f>
        <v>CONSTRUCTORA PUERTO RICO SAS</v>
      </c>
      <c r="C2098" s="5" t="str">
        <f>VLOOKUP(A2098,[1]Carátula!A2098:F4648,6,FALSE)</f>
        <v>F4112 - Construcción de edificios no residenciales</v>
      </c>
      <c r="D2098" s="9">
        <v>43830</v>
      </c>
      <c r="E2098" s="8" t="s">
        <v>11</v>
      </c>
      <c r="F2098" s="8" t="s">
        <v>12</v>
      </c>
      <c r="G2098" s="10">
        <v>22183166</v>
      </c>
      <c r="H2098" s="10">
        <v>22225600</v>
      </c>
      <c r="I2098" s="10">
        <v>20615119</v>
      </c>
      <c r="J2098" s="10">
        <v>20615119</v>
      </c>
      <c r="K2098" s="10">
        <v>1610481</v>
      </c>
      <c r="L2098" s="10"/>
      <c r="M2098" s="10">
        <v>492615</v>
      </c>
    </row>
    <row r="2099" spans="1:13" hidden="1" x14ac:dyDescent="0.25">
      <c r="A2099" s="8">
        <v>900229376</v>
      </c>
      <c r="B2099" s="5" t="str">
        <f>VLOOKUP(A2099,[1]Carátula!A2099:D4649,4,FALSE)</f>
        <v xml:space="preserve">C I TOYOTA TSUSHO DE COLOMBIA S A </v>
      </c>
      <c r="C2099" s="5" t="str">
        <f>VLOOKUP(A2099,[1]Carátula!A2099:F4649,6,FALSE)</f>
        <v>G4511 - Comercio de vehículos automotores nuevos</v>
      </c>
      <c r="D2099" s="9">
        <v>43830</v>
      </c>
      <c r="E2099" s="8" t="s">
        <v>11</v>
      </c>
      <c r="F2099" s="8" t="s">
        <v>12</v>
      </c>
      <c r="G2099" s="10">
        <v>88467586</v>
      </c>
      <c r="H2099" s="10">
        <v>115673156</v>
      </c>
      <c r="I2099" s="10">
        <v>88882636</v>
      </c>
      <c r="J2099" s="10">
        <v>89635378</v>
      </c>
      <c r="K2099" s="10">
        <v>26037778</v>
      </c>
      <c r="L2099" s="10">
        <v>1814302</v>
      </c>
      <c r="M2099" s="10">
        <v>2166770</v>
      </c>
    </row>
    <row r="2100" spans="1:13" hidden="1" x14ac:dyDescent="0.25">
      <c r="A2100" s="8">
        <v>890929877</v>
      </c>
      <c r="B2100" s="5" t="str">
        <f>VLOOKUP(A2100,[1]Carátula!A2100:D4650,4,FALSE)</f>
        <v>COMPASS GROUP SERVICES COLOMBIA SA</v>
      </c>
      <c r="C2100" s="5" t="str">
        <f>VLOOKUP(A2100,[1]Carátula!A2100:F4650,6,FALSE)</f>
        <v>I5612 - Expendio por autoservicio de comidas preparadas</v>
      </c>
      <c r="D2100" s="9">
        <v>43830</v>
      </c>
      <c r="E2100" s="8" t="s">
        <v>11</v>
      </c>
      <c r="F2100" s="8" t="s">
        <v>12</v>
      </c>
      <c r="G2100" s="10">
        <v>155569176</v>
      </c>
      <c r="H2100" s="10">
        <v>212028092</v>
      </c>
      <c r="I2100" s="10">
        <v>131366262</v>
      </c>
      <c r="J2100" s="10">
        <v>136185065</v>
      </c>
      <c r="K2100" s="10">
        <v>75843027</v>
      </c>
      <c r="L2100" s="10">
        <v>868010</v>
      </c>
      <c r="M2100" s="10">
        <v>11312610</v>
      </c>
    </row>
    <row r="2101" spans="1:13" hidden="1" x14ac:dyDescent="0.25">
      <c r="A2101" s="8">
        <v>900545074</v>
      </c>
      <c r="B2101" s="5" t="str">
        <f>VLOOKUP(A2101,[1]Carátula!A2101:D4651,4,FALSE)</f>
        <v>TOSHIBA GLOBAL  COMMERCE SOLUTIONS COLOMBIA SAS</v>
      </c>
      <c r="C2101" s="5" t="str">
        <f>VLOOKUP(A2101,[1]Carátula!A2101:F4651,6,FALSE)</f>
        <v>S9511 - Mantenimiento y reparación de computadores y de equipo periférico</v>
      </c>
      <c r="D2101" s="9">
        <v>43830</v>
      </c>
      <c r="E2101" s="8" t="s">
        <v>11</v>
      </c>
      <c r="F2101" s="8" t="s">
        <v>12</v>
      </c>
      <c r="G2101" s="10">
        <v>21690522</v>
      </c>
      <c r="H2101" s="10">
        <v>27512964</v>
      </c>
      <c r="I2101" s="10">
        <v>21943253</v>
      </c>
      <c r="J2101" s="10">
        <v>24897309</v>
      </c>
      <c r="K2101" s="10">
        <v>2615655</v>
      </c>
      <c r="L2101" s="10">
        <v>616436</v>
      </c>
      <c r="M2101" s="10">
        <v>4836035</v>
      </c>
    </row>
    <row r="2102" spans="1:13" hidden="1" x14ac:dyDescent="0.25">
      <c r="A2102" s="8">
        <v>901019874</v>
      </c>
      <c r="B2102" s="5">
        <f>VLOOKUP(A2102,[1]Carátula!A2102:D4652,4,FALSE)</f>
        <v>901019874</v>
      </c>
      <c r="C2102" s="5" t="str">
        <f>VLOOKUP(A2102,[1]Carátula!A2102:F4652,6,FALSE)</f>
        <v>F4290 - Construcción de otras obras de ingeniería civil</v>
      </c>
      <c r="D2102" s="9">
        <v>43830</v>
      </c>
      <c r="E2102" s="8" t="s">
        <v>11</v>
      </c>
      <c r="F2102" s="8" t="s">
        <v>12</v>
      </c>
      <c r="G2102" s="10">
        <v>264084</v>
      </c>
      <c r="H2102" s="10">
        <v>267014</v>
      </c>
      <c r="I2102" s="10">
        <v>176590</v>
      </c>
      <c r="J2102" s="10">
        <v>181390</v>
      </c>
      <c r="K2102" s="10">
        <v>85624</v>
      </c>
      <c r="L2102" s="10">
        <v>400</v>
      </c>
      <c r="M2102" s="10">
        <v>1033</v>
      </c>
    </row>
    <row r="2103" spans="1:13" hidden="1" x14ac:dyDescent="0.25">
      <c r="A2103" s="8">
        <v>800159100</v>
      </c>
      <c r="B2103" s="5" t="str">
        <f>VLOOKUP(A2103,[1]Carátula!A2103:D4653,4,FALSE)</f>
        <v>MANPOWER PROFESSIONAL LTDA</v>
      </c>
      <c r="C2103" s="5" t="str">
        <f>VLOOKUP(A2103,[1]Carátula!A2103:F4653,6,FALSE)</f>
        <v>N7830 - Otras actividades de suministro de recurso humano</v>
      </c>
      <c r="D2103" s="9">
        <v>43830</v>
      </c>
      <c r="E2103" s="8" t="s">
        <v>11</v>
      </c>
      <c r="F2103" s="8" t="s">
        <v>12</v>
      </c>
      <c r="G2103" s="10">
        <v>45983219</v>
      </c>
      <c r="H2103" s="10">
        <v>53082243</v>
      </c>
      <c r="I2103" s="10">
        <v>19370915</v>
      </c>
      <c r="J2103" s="10">
        <v>23857933</v>
      </c>
      <c r="K2103" s="10">
        <v>29224310</v>
      </c>
      <c r="L2103" s="10">
        <v>361705</v>
      </c>
      <c r="M2103" s="10">
        <v>2829082</v>
      </c>
    </row>
    <row r="2104" spans="1:13" hidden="1" x14ac:dyDescent="0.25">
      <c r="A2104" s="8">
        <v>900431077</v>
      </c>
      <c r="B2104" s="5" t="str">
        <f>VLOOKUP(A2104,[1]Carátula!A2104:D4654,4,FALSE)</f>
        <v>CHEMDRILL SAS</v>
      </c>
      <c r="C2104" s="5" t="str">
        <f>VLOOKUP(A2104,[1]Carátula!A2104:F4654,6,FALSE)</f>
        <v>B0910 - Actividades de apoyo para la extracción de petróleo y de gas natural</v>
      </c>
      <c r="D2104" s="9">
        <v>43830</v>
      </c>
      <c r="E2104" s="8" t="s">
        <v>11</v>
      </c>
      <c r="F2104" s="8" t="s">
        <v>12</v>
      </c>
      <c r="G2104" s="10">
        <v>8137530</v>
      </c>
      <c r="H2104" s="10">
        <v>8456007</v>
      </c>
      <c r="I2104" s="10">
        <v>837567</v>
      </c>
      <c r="J2104" s="10">
        <v>838705</v>
      </c>
      <c r="K2104" s="10">
        <v>7617302</v>
      </c>
      <c r="L2104" s="10">
        <v>103431</v>
      </c>
      <c r="M2104" s="10">
        <v>628324</v>
      </c>
    </row>
    <row r="2105" spans="1:13" hidden="1" x14ac:dyDescent="0.25">
      <c r="A2105" s="8">
        <v>900006382</v>
      </c>
      <c r="B2105" s="5" t="str">
        <f>VLOOKUP(A2105,[1]Carátula!A2105:D4655,4,FALSE)</f>
        <v>LUNAXY  S.A.S</v>
      </c>
      <c r="C2105" s="5" t="str">
        <f>VLOOKUP(A2105,[1]Carátula!A2105:F4655,6,FALSE)</f>
        <v>L6810 - Actividades inmobiliarias realizadas con bienes propios o arrendados</v>
      </c>
      <c r="D2105" s="9">
        <v>43830</v>
      </c>
      <c r="E2105" s="8" t="s">
        <v>11</v>
      </c>
      <c r="F2105" s="8" t="s">
        <v>12</v>
      </c>
      <c r="G2105" s="10">
        <v>823958</v>
      </c>
      <c r="H2105" s="10">
        <v>43954444</v>
      </c>
      <c r="I2105" s="10">
        <v>3219</v>
      </c>
      <c r="J2105" s="10">
        <v>13273349</v>
      </c>
      <c r="K2105" s="10">
        <v>30681095</v>
      </c>
      <c r="L2105" s="10"/>
      <c r="M2105" s="10">
        <v>-518906</v>
      </c>
    </row>
    <row r="2106" spans="1:13" hidden="1" x14ac:dyDescent="0.25">
      <c r="A2106" s="8">
        <v>800116473</v>
      </c>
      <c r="B2106" s="5" t="str">
        <f>VLOOKUP(A2106,[1]Carátula!A2106:D4656,4,FALSE)</f>
        <v>CORPOMEDICA SAS</v>
      </c>
      <c r="C2106" s="5" t="str">
        <f>VLOOKUP(A2106,[1]Carátula!A2106:F4656,6,FALSE)</f>
        <v>G4773 - Comercio al por menor de productos farmacéuticos y medicinales, cosméticos y artículos de tocador en establecimientos especializados</v>
      </c>
      <c r="D2106" s="9">
        <v>43830</v>
      </c>
      <c r="E2106" s="8" t="s">
        <v>11</v>
      </c>
      <c r="F2106" s="8" t="s">
        <v>12</v>
      </c>
      <c r="G2106" s="10">
        <v>5067760</v>
      </c>
      <c r="H2106" s="10">
        <v>11596276</v>
      </c>
      <c r="I2106" s="10">
        <v>3313483</v>
      </c>
      <c r="J2106" s="10">
        <v>4669220</v>
      </c>
      <c r="K2106" s="10">
        <v>6927056</v>
      </c>
      <c r="L2106" s="10">
        <v>136511</v>
      </c>
      <c r="M2106" s="10">
        <v>-318204</v>
      </c>
    </row>
    <row r="2107" spans="1:13" hidden="1" x14ac:dyDescent="0.25">
      <c r="A2107" s="8">
        <v>805004875</v>
      </c>
      <c r="B2107" s="5" t="str">
        <f>VLOOKUP(A2107,[1]Carátula!A2107:D4657,4,FALSE)</f>
        <v>CALZATODO SA</v>
      </c>
      <c r="C2107" s="5" t="str">
        <f>VLOOKUP(A2107,[1]Carátula!A2107:F4657,6,FALSE)</f>
        <v>G4772 - Comercio al por menor de todo tipo de calzado y artículos de cuero y sucedáneos del cuero en establecimientos especializados</v>
      </c>
      <c r="D2107" s="9">
        <v>43830</v>
      </c>
      <c r="E2107" s="8" t="s">
        <v>11</v>
      </c>
      <c r="F2107" s="8" t="s">
        <v>12</v>
      </c>
      <c r="G2107" s="10">
        <v>50245538</v>
      </c>
      <c r="H2107" s="10">
        <v>73251079</v>
      </c>
      <c r="I2107" s="10">
        <v>24886454</v>
      </c>
      <c r="J2107" s="10">
        <v>45587911</v>
      </c>
      <c r="K2107" s="10">
        <v>27663168</v>
      </c>
      <c r="L2107" s="10">
        <v>3824649</v>
      </c>
      <c r="M2107" s="10">
        <v>1796464</v>
      </c>
    </row>
    <row r="2108" spans="1:13" hidden="1" x14ac:dyDescent="0.25">
      <c r="A2108" s="8">
        <v>860052872</v>
      </c>
      <c r="B2108" s="5" t="str">
        <f>VLOOKUP(A2108,[1]Carátula!A2108:D4658,4,FALSE)</f>
        <v>PARKO SERVICES SA</v>
      </c>
      <c r="C2108" s="5" t="str">
        <f>VLOOKUP(A2108,[1]Carátula!A2108:F4658,6,FALSE)</f>
        <v>B0910 - Actividades de apoyo para la extracción de petróleo y de gas natural</v>
      </c>
      <c r="D2108" s="9">
        <v>43830</v>
      </c>
      <c r="E2108" s="8" t="s">
        <v>11</v>
      </c>
      <c r="F2108" s="8" t="s">
        <v>12</v>
      </c>
      <c r="G2108" s="10">
        <v>33508619</v>
      </c>
      <c r="H2108" s="10">
        <v>49835803</v>
      </c>
      <c r="I2108" s="10">
        <v>18352179</v>
      </c>
      <c r="J2108" s="10">
        <v>18412200</v>
      </c>
      <c r="K2108" s="10">
        <v>31423603</v>
      </c>
      <c r="L2108" s="10">
        <v>476999</v>
      </c>
      <c r="M2108" s="10">
        <v>11522092</v>
      </c>
    </row>
    <row r="2109" spans="1:13" hidden="1" x14ac:dyDescent="0.25">
      <c r="A2109" s="8">
        <v>900324784</v>
      </c>
      <c r="B2109" s="5" t="str">
        <f>VLOOKUP(A2109,[1]Carátula!A2109:D4659,4,FALSE)</f>
        <v>CONSULTEC INTERNATIONAL SUCURSAL COLOMBIA</v>
      </c>
      <c r="C2109" s="5" t="str">
        <f>VLOOKUP(A2109,[1]Carátula!A2109:F4659,6,FALSE)</f>
        <v>M7110 - Actividades de arquitectura e ingeniería y otras actividades conexas de consultoría técnica</v>
      </c>
      <c r="D2109" s="9">
        <v>43830</v>
      </c>
      <c r="E2109" s="8" t="s">
        <v>11</v>
      </c>
      <c r="F2109" s="8" t="s">
        <v>12</v>
      </c>
      <c r="G2109" s="10">
        <v>43591767</v>
      </c>
      <c r="H2109" s="10">
        <v>45704529</v>
      </c>
      <c r="I2109" s="10">
        <v>30455288</v>
      </c>
      <c r="J2109" s="10">
        <v>31538866</v>
      </c>
      <c r="K2109" s="10">
        <v>14165663</v>
      </c>
      <c r="L2109" s="10"/>
      <c r="M2109" s="10">
        <v>10462809</v>
      </c>
    </row>
    <row r="2110" spans="1:13" hidden="1" x14ac:dyDescent="0.25">
      <c r="A2110" s="8">
        <v>900164998</v>
      </c>
      <c r="B2110" s="5" t="str">
        <f>VLOOKUP(A2110,[1]Carátula!A2110:D4660,4,FALSE)</f>
        <v>SERTECPET DE COLOMBIA SA</v>
      </c>
      <c r="C2110" s="5" t="str">
        <f>VLOOKUP(A2110,[1]Carátula!A2110:F4660,6,FALSE)</f>
        <v>B0910 - Actividades de apoyo para la extracción de petróleo y de gas natural</v>
      </c>
      <c r="D2110" s="9">
        <v>43830</v>
      </c>
      <c r="E2110" s="8" t="s">
        <v>11</v>
      </c>
      <c r="F2110" s="8" t="s">
        <v>12</v>
      </c>
      <c r="G2110" s="10">
        <v>16693074</v>
      </c>
      <c r="H2110" s="10">
        <v>33578961</v>
      </c>
      <c r="I2110" s="10">
        <v>9333010</v>
      </c>
      <c r="J2110" s="10">
        <v>17437727</v>
      </c>
      <c r="K2110" s="10">
        <v>16141234</v>
      </c>
      <c r="L2110" s="10">
        <v>0</v>
      </c>
      <c r="M2110" s="10">
        <v>4579510</v>
      </c>
    </row>
    <row r="2111" spans="1:13" hidden="1" x14ac:dyDescent="0.25">
      <c r="A2111" s="8">
        <v>900294380</v>
      </c>
      <c r="B2111" s="5" t="str">
        <f>VLOOKUP(A2111,[1]Carátula!A2111:D4661,4,FALSE)</f>
        <v>LH S.A.S.</v>
      </c>
      <c r="C2111" s="5" t="str">
        <f>VLOOKUP(A2111,[1]Carátula!A2111:F4661,6,FALSE)</f>
        <v>G4645 - Comercio al por mayor de productos farmacéuticos, medicinales, cosméticos y de tocador</v>
      </c>
      <c r="D2111" s="9">
        <v>43830</v>
      </c>
      <c r="E2111" s="8" t="s">
        <v>11</v>
      </c>
      <c r="F2111" s="8" t="s">
        <v>12</v>
      </c>
      <c r="G2111" s="10">
        <v>58697656</v>
      </c>
      <c r="H2111" s="10">
        <v>93364046</v>
      </c>
      <c r="I2111" s="10">
        <v>33751463</v>
      </c>
      <c r="J2111" s="10">
        <v>41602480</v>
      </c>
      <c r="K2111" s="10">
        <v>51761566</v>
      </c>
      <c r="L2111" s="10">
        <v>6026616</v>
      </c>
      <c r="M2111" s="10">
        <v>12363192</v>
      </c>
    </row>
    <row r="2112" spans="1:13" hidden="1" x14ac:dyDescent="0.25">
      <c r="A2112" s="8">
        <v>800173274</v>
      </c>
      <c r="B2112" s="5" t="str">
        <f>VLOOKUP(A2112,[1]Carátula!A2112:D4662,4,FALSE)</f>
        <v xml:space="preserve">AGROQUIMICOS SEMILLAS Y EQUIPOS DE RIEGO S.A. AGROSER S.A. </v>
      </c>
      <c r="C2112" s="5" t="str">
        <f>VLOOKUP(A2112,[1]Carátula!A2112:F4662,6,FALSE)</f>
        <v>G4664 - Comercio al por mayor de productos químicos básicos, cauchos y plásticos en formas primarias y productos químicos de uso agropecuario</v>
      </c>
      <c r="D2112" s="9">
        <v>43830</v>
      </c>
      <c r="E2112" s="8" t="s">
        <v>11</v>
      </c>
      <c r="F2112" s="8" t="s">
        <v>12</v>
      </c>
      <c r="G2112" s="10">
        <v>32701158</v>
      </c>
      <c r="H2112" s="10">
        <v>37343098</v>
      </c>
      <c r="I2112" s="10">
        <v>21274445</v>
      </c>
      <c r="J2112" s="10">
        <v>25115653</v>
      </c>
      <c r="K2112" s="10">
        <v>12227445</v>
      </c>
      <c r="L2112" s="10">
        <v>1349261</v>
      </c>
      <c r="M2112" s="10">
        <v>312355</v>
      </c>
    </row>
    <row r="2113" spans="1:13" hidden="1" x14ac:dyDescent="0.25">
      <c r="A2113" s="8">
        <v>900801689</v>
      </c>
      <c r="B2113" s="5" t="str">
        <f>VLOOKUP(A2113,[1]Carátula!A2113:D4663,4,FALSE)</f>
        <v>ATTON BOGOTA 93 SAS</v>
      </c>
      <c r="C2113" s="5" t="str">
        <f>VLOOKUP(A2113,[1]Carátula!A2113:F4663,6,FALSE)</f>
        <v>I5511 - Alojamiento en hoteles</v>
      </c>
      <c r="D2113" s="9">
        <v>43830</v>
      </c>
      <c r="E2113" s="8" t="s">
        <v>11</v>
      </c>
      <c r="F2113" s="8" t="s">
        <v>12</v>
      </c>
      <c r="G2113" s="10">
        <v>3862336</v>
      </c>
      <c r="H2113" s="10">
        <v>83327019</v>
      </c>
      <c r="I2113" s="10">
        <v>3178756</v>
      </c>
      <c r="J2113" s="10">
        <v>39032799</v>
      </c>
      <c r="K2113" s="10">
        <v>44294220</v>
      </c>
      <c r="L2113" s="10">
        <v>3736237</v>
      </c>
      <c r="M2113" s="10">
        <v>-632468</v>
      </c>
    </row>
    <row r="2114" spans="1:13" hidden="1" x14ac:dyDescent="0.25">
      <c r="A2114" s="8">
        <v>900500472</v>
      </c>
      <c r="B2114" s="5" t="str">
        <f>VLOOKUP(A2114,[1]Carátula!A2114:D4664,4,FALSE)</f>
        <v>PROMOTORA ZARZAMORA S.A.S</v>
      </c>
      <c r="C2114" s="5" t="str">
        <f>VLOOKUP(A2114,[1]Carátula!A2114:F4664,6,FALSE)</f>
        <v>F4111 - Construcción de edificios residenciales</v>
      </c>
      <c r="D2114" s="9">
        <v>43830</v>
      </c>
      <c r="E2114" s="8" t="s">
        <v>11</v>
      </c>
      <c r="F2114" s="8" t="s">
        <v>12</v>
      </c>
      <c r="G2114" s="10">
        <v>53717179</v>
      </c>
      <c r="H2114" s="10">
        <v>53717179</v>
      </c>
      <c r="I2114" s="10">
        <v>44234345</v>
      </c>
      <c r="J2114" s="10">
        <v>52947792</v>
      </c>
      <c r="K2114" s="10">
        <v>769387</v>
      </c>
      <c r="L2114" s="10">
        <v>112880</v>
      </c>
      <c r="M2114" s="10">
        <v>55057</v>
      </c>
    </row>
    <row r="2115" spans="1:13" hidden="1" x14ac:dyDescent="0.25">
      <c r="A2115" s="8">
        <v>900142973</v>
      </c>
      <c r="B2115" s="5" t="str">
        <f>VLOOKUP(A2115,[1]Carátula!A2115:D4665,4,FALSE)</f>
        <v>SALAMANCA OLEAGINOSAS S.A.</v>
      </c>
      <c r="C2115" s="5" t="str">
        <f>VLOOKUP(A2115,[1]Carátula!A2115:F4665,6,FALSE)</f>
        <v>A0126 - Cultivo de palma para aceite (palma africana) y otros frutos oleaginosos</v>
      </c>
      <c r="D2115" s="9">
        <v>43830</v>
      </c>
      <c r="E2115" s="8" t="s">
        <v>11</v>
      </c>
      <c r="F2115" s="8" t="s">
        <v>12</v>
      </c>
      <c r="G2115" s="10">
        <v>8223666</v>
      </c>
      <c r="H2115" s="10">
        <v>83791424</v>
      </c>
      <c r="I2115" s="10">
        <v>6408454</v>
      </c>
      <c r="J2115" s="10">
        <v>27791304</v>
      </c>
      <c r="K2115" s="10">
        <v>56000120</v>
      </c>
      <c r="L2115" s="10">
        <v>2335054</v>
      </c>
      <c r="M2115" s="10">
        <v>553899</v>
      </c>
    </row>
    <row r="2116" spans="1:13" hidden="1" x14ac:dyDescent="0.25">
      <c r="A2116" s="8">
        <v>805009798</v>
      </c>
      <c r="B2116" s="5" t="str">
        <f>VLOOKUP(A2116,[1]Carátula!A2116:D4666,4,FALSE)</f>
        <v>POSTEC DE OCCIDENTE SA  EN PROCESO DE REORGANIZACION</v>
      </c>
      <c r="C2116" s="5" t="str">
        <f>VLOOKUP(A2116,[1]Carátula!A2116:F4666,6,FALSE)</f>
        <v>C2395 - Fabricación de artículos de hormigón, cemento y yeso</v>
      </c>
      <c r="D2116" s="9">
        <v>43830</v>
      </c>
      <c r="E2116" s="8" t="s">
        <v>11</v>
      </c>
      <c r="F2116" s="8" t="s">
        <v>12</v>
      </c>
      <c r="G2116" s="10">
        <v>548874</v>
      </c>
      <c r="H2116" s="10">
        <v>2811149</v>
      </c>
      <c r="I2116" s="10">
        <v>15770</v>
      </c>
      <c r="J2116" s="10">
        <v>2453093</v>
      </c>
      <c r="K2116" s="10">
        <v>358056</v>
      </c>
      <c r="L2116" s="10">
        <v>3781</v>
      </c>
      <c r="M2116" s="10">
        <v>-65110</v>
      </c>
    </row>
    <row r="2117" spans="1:13" hidden="1" x14ac:dyDescent="0.25">
      <c r="A2117" s="8">
        <v>890932279</v>
      </c>
      <c r="B2117" s="5" t="str">
        <f>VLOOKUP(A2117,[1]Carátula!A2117:D4667,4,FALSE)</f>
        <v>C.I. IBLU SOCIEDAD POR ACCIONES SIMPLIFICADA</v>
      </c>
      <c r="C2117" s="5" t="str">
        <f>VLOOKUP(A2117,[1]Carátula!A2117:F4667,6,FALSE)</f>
        <v>G4641 - Comercio al por mayor de productos textiles, productos confeccionados para uso doméstico</v>
      </c>
      <c r="D2117" s="9">
        <v>43830</v>
      </c>
      <c r="E2117" s="8" t="s">
        <v>11</v>
      </c>
      <c r="F2117" s="8" t="s">
        <v>12</v>
      </c>
      <c r="G2117" s="10">
        <v>237612979</v>
      </c>
      <c r="H2117" s="10">
        <v>253234490</v>
      </c>
      <c r="I2117" s="10">
        <v>174327424</v>
      </c>
      <c r="J2117" s="10">
        <v>200693609</v>
      </c>
      <c r="K2117" s="10">
        <v>52540881</v>
      </c>
      <c r="L2117" s="10">
        <v>13550397</v>
      </c>
      <c r="M2117" s="10">
        <v>6310086</v>
      </c>
    </row>
    <row r="2118" spans="1:13" hidden="1" x14ac:dyDescent="0.25">
      <c r="A2118" s="8">
        <v>890101676</v>
      </c>
      <c r="B2118" s="5" t="str">
        <f>VLOOKUP(A2118,[1]Carátula!A2118:D4668,4,FALSE)</f>
        <v>FABRICA DE BOLSAS DE PAPEL UNIBOL SAS</v>
      </c>
      <c r="C2118" s="5" t="str">
        <f>VLOOKUP(A2118,[1]Carátula!A2118:F4668,6,FALSE)</f>
        <v>C1709 - Fabricación de otros artículos de papel y cartón</v>
      </c>
      <c r="D2118" s="9">
        <v>43830</v>
      </c>
      <c r="E2118" s="8" t="s">
        <v>11</v>
      </c>
      <c r="F2118" s="8" t="s">
        <v>12</v>
      </c>
      <c r="G2118" s="10">
        <v>78966080</v>
      </c>
      <c r="H2118" s="10">
        <v>175268384</v>
      </c>
      <c r="I2118" s="10">
        <v>42574324</v>
      </c>
      <c r="J2118" s="10">
        <v>81759688</v>
      </c>
      <c r="K2118" s="10">
        <v>93508696</v>
      </c>
      <c r="L2118" s="10"/>
      <c r="M2118" s="10">
        <v>12622262</v>
      </c>
    </row>
    <row r="2119" spans="1:13" hidden="1" x14ac:dyDescent="0.25">
      <c r="A2119" s="8">
        <v>830081273</v>
      </c>
      <c r="B2119" s="5" t="str">
        <f>VLOOKUP(A2119,[1]Carátula!A2119:D4669,4,FALSE)</f>
        <v>SUSTS COLOMBIA LIMITADA</v>
      </c>
      <c r="C2119" s="5" t="str">
        <f>VLOOKUP(A2119,[1]Carátula!A2119:F4669,6,FALSE)</f>
        <v>J6209 - Otras actividades de tecnologías de información y actividades de servicios informáticos</v>
      </c>
      <c r="D2119" s="9">
        <v>43830</v>
      </c>
      <c r="E2119" s="8" t="s">
        <v>11</v>
      </c>
      <c r="F2119" s="8" t="s">
        <v>12</v>
      </c>
      <c r="G2119" s="10">
        <v>29709749</v>
      </c>
      <c r="H2119" s="10">
        <v>29709749</v>
      </c>
      <c r="I2119" s="10">
        <v>26750358</v>
      </c>
      <c r="J2119" s="10">
        <v>26842926</v>
      </c>
      <c r="K2119" s="10">
        <v>2866823</v>
      </c>
      <c r="L2119" s="10">
        <v>223811</v>
      </c>
      <c r="M2119" s="10">
        <v>567038</v>
      </c>
    </row>
    <row r="2120" spans="1:13" hidden="1" x14ac:dyDescent="0.25">
      <c r="A2120" s="8">
        <v>900273876</v>
      </c>
      <c r="B2120" s="5" t="str">
        <f>VLOOKUP(A2120,[1]Carátula!A2120:D4670,4,FALSE)</f>
        <v>NUEVAS BEBIDAS DE COLOMBIA LTDA</v>
      </c>
      <c r="C2120" s="5" t="str">
        <f>VLOOKUP(A2120,[1]Carátula!A2120:F4670,6,FALSE)</f>
        <v>C1104 - Elaboración de bebidas no alcohólicas, producción de aguas minerales y de otras aguas embotelladas</v>
      </c>
      <c r="D2120" s="9">
        <v>43830</v>
      </c>
      <c r="E2120" s="8" t="s">
        <v>11</v>
      </c>
      <c r="F2120" s="8" t="s">
        <v>12</v>
      </c>
      <c r="G2120" s="10">
        <v>56816333</v>
      </c>
      <c r="H2120" s="10">
        <v>84780151</v>
      </c>
      <c r="I2120" s="10">
        <v>5885343</v>
      </c>
      <c r="J2120" s="10">
        <v>9604294</v>
      </c>
      <c r="K2120" s="10">
        <v>75175857</v>
      </c>
      <c r="L2120" s="10"/>
      <c r="M2120" s="10">
        <v>2910501</v>
      </c>
    </row>
    <row r="2121" spans="1:13" hidden="1" x14ac:dyDescent="0.25">
      <c r="A2121" s="8">
        <v>900184576</v>
      </c>
      <c r="B2121" s="5" t="str">
        <f>VLOOKUP(A2121,[1]Carátula!A2121:D4671,4,FALSE)</f>
        <v>AUSCOL SA</v>
      </c>
      <c r="C2121" s="5" t="str">
        <f>VLOOKUP(A2121,[1]Carátula!A2121:F4671,6,FALSE)</f>
        <v>G4771 - Comercio al por menor de prendas de vestir y sus accesorios (incluye artículos de piel) en establecimientos especializados</v>
      </c>
      <c r="D2121" s="9">
        <v>43830</v>
      </c>
      <c r="E2121" s="8" t="s">
        <v>11</v>
      </c>
      <c r="F2121" s="8" t="s">
        <v>12</v>
      </c>
      <c r="G2121" s="10">
        <v>31801290</v>
      </c>
      <c r="H2121" s="10">
        <v>49763848</v>
      </c>
      <c r="I2121" s="10">
        <v>36585922</v>
      </c>
      <c r="J2121" s="10">
        <v>44094046</v>
      </c>
      <c r="K2121" s="10">
        <v>5669802</v>
      </c>
      <c r="L2121" s="10">
        <v>2782142</v>
      </c>
      <c r="M2121" s="10">
        <v>474665</v>
      </c>
    </row>
    <row r="2122" spans="1:13" hidden="1" x14ac:dyDescent="0.25">
      <c r="A2122" s="8">
        <v>900454399</v>
      </c>
      <c r="B2122" s="5" t="str">
        <f>VLOOKUP(A2122,[1]Carátula!A2122:D4672,4,FALSE)</f>
        <v xml:space="preserve">ALKHORAYEF ZONA FRANCA SAS </v>
      </c>
      <c r="C2122" s="5" t="str">
        <f>VLOOKUP(A2122,[1]Carátula!A2122:F4672,6,FALSE)</f>
        <v>G4659 - Comercio al por mayor de otros tipos de maquinaria y equipo n.c.p.</v>
      </c>
      <c r="D2122" s="9">
        <v>43830</v>
      </c>
      <c r="E2122" s="8" t="s">
        <v>11</v>
      </c>
      <c r="F2122" s="8" t="s">
        <v>12</v>
      </c>
      <c r="G2122" s="10">
        <v>250496624</v>
      </c>
      <c r="H2122" s="10">
        <v>263166631</v>
      </c>
      <c r="I2122" s="10">
        <v>234123596</v>
      </c>
      <c r="J2122" s="10">
        <v>238357916</v>
      </c>
      <c r="K2122" s="10">
        <v>24808715</v>
      </c>
      <c r="L2122" s="10">
        <v>4361006</v>
      </c>
      <c r="M2122" s="10">
        <v>3767813</v>
      </c>
    </row>
    <row r="2123" spans="1:13" hidden="1" x14ac:dyDescent="0.25">
      <c r="A2123" s="8">
        <v>890101176</v>
      </c>
      <c r="B2123" s="5" t="str">
        <f>VLOOKUP(A2123,[1]Carátula!A2123:D4673,4,FALSE)</f>
        <v>MEICO SA</v>
      </c>
      <c r="C2123" s="5" t="str">
        <f>VLOOKUP(A2123,[1]Carátula!A2123:F4673,6,FALSE)</f>
        <v>G4632 - Comercio al por mayor de bebidas y tabaco</v>
      </c>
      <c r="D2123" s="9">
        <v>43830</v>
      </c>
      <c r="E2123" s="8" t="s">
        <v>11</v>
      </c>
      <c r="F2123" s="8" t="s">
        <v>12</v>
      </c>
      <c r="G2123" s="10">
        <v>175409071</v>
      </c>
      <c r="H2123" s="10">
        <v>193071490</v>
      </c>
      <c r="I2123" s="10">
        <v>146679734</v>
      </c>
      <c r="J2123" s="10">
        <v>150894436</v>
      </c>
      <c r="K2123" s="10">
        <v>42177054</v>
      </c>
      <c r="L2123" s="10">
        <v>12980641</v>
      </c>
      <c r="M2123" s="10">
        <v>9463909</v>
      </c>
    </row>
    <row r="2124" spans="1:13" hidden="1" x14ac:dyDescent="0.25">
      <c r="A2124" s="8">
        <v>860046377</v>
      </c>
      <c r="B2124" s="5" t="str">
        <f>VLOOKUP(A2124,[1]Carátula!A2124:D4674,4,FALSE)</f>
        <v>DESARROLLOS INDUSTRIALES S.A.</v>
      </c>
      <c r="C2124" s="5" t="str">
        <f>VLOOKUP(A2124,[1]Carátula!A2124:F4674,6,FALSE)</f>
        <v>K6494 - Otras actividades de distribución de fondos</v>
      </c>
      <c r="D2124" s="9">
        <v>43830</v>
      </c>
      <c r="E2124" s="8" t="s">
        <v>11</v>
      </c>
      <c r="F2124" s="8" t="s">
        <v>12</v>
      </c>
      <c r="G2124" s="10">
        <v>4440428</v>
      </c>
      <c r="H2124" s="10">
        <v>84344877</v>
      </c>
      <c r="I2124" s="10">
        <v>224501</v>
      </c>
      <c r="J2124" s="10">
        <v>394399</v>
      </c>
      <c r="K2124" s="10">
        <v>83950478</v>
      </c>
      <c r="L2124" s="10">
        <v>1713</v>
      </c>
      <c r="M2124" s="10">
        <v>1783168</v>
      </c>
    </row>
    <row r="2125" spans="1:13" hidden="1" x14ac:dyDescent="0.25">
      <c r="A2125" s="8">
        <v>830003583</v>
      </c>
      <c r="B2125" s="5" t="str">
        <f>VLOOKUP(A2125,[1]Carátula!A2125:D4675,4,FALSE)</f>
        <v>ATHLETIC SORT INC SAS</v>
      </c>
      <c r="C2125" s="5" t="str">
        <f>VLOOKUP(A2125,[1]Carátula!A2125:F4675,6,FALSE)</f>
        <v>G4643 - Comercio al por mayor de calzado</v>
      </c>
      <c r="D2125" s="9">
        <v>43830</v>
      </c>
      <c r="E2125" s="8" t="s">
        <v>11</v>
      </c>
      <c r="F2125" s="8" t="s">
        <v>12</v>
      </c>
      <c r="G2125" s="10">
        <v>67909555</v>
      </c>
      <c r="H2125" s="10">
        <v>76875535</v>
      </c>
      <c r="I2125" s="10">
        <v>67334266</v>
      </c>
      <c r="J2125" s="10">
        <v>81383406</v>
      </c>
      <c r="K2125" s="10">
        <v>-4507871</v>
      </c>
      <c r="L2125" s="10">
        <v>27167</v>
      </c>
      <c r="M2125" s="10">
        <v>-5426712</v>
      </c>
    </row>
    <row r="2126" spans="1:13" hidden="1" x14ac:dyDescent="0.25">
      <c r="A2126" s="8">
        <v>800076374</v>
      </c>
      <c r="B2126" s="5" t="str">
        <f>VLOOKUP(A2126,[1]Carátula!A2126:D4676,4,FALSE)</f>
        <v>IFIBRAS DEL SINU S.A</v>
      </c>
      <c r="C2126" s="5" t="str">
        <f>VLOOKUP(A2126,[1]Carátula!A2126:F4676,6,FALSE)</f>
        <v>L6810 - Actividades inmobiliarias realizadas con bienes propios o arrendados</v>
      </c>
      <c r="D2126" s="9">
        <v>43830</v>
      </c>
      <c r="E2126" s="8" t="s">
        <v>11</v>
      </c>
      <c r="F2126" s="8" t="s">
        <v>12</v>
      </c>
      <c r="G2126" s="10">
        <v>1989246</v>
      </c>
      <c r="H2126" s="10">
        <v>20521023</v>
      </c>
      <c r="I2126" s="10">
        <v>4654116</v>
      </c>
      <c r="J2126" s="10">
        <v>10274499</v>
      </c>
      <c r="K2126" s="10">
        <v>10246524</v>
      </c>
      <c r="L2126" s="10">
        <v>123776</v>
      </c>
      <c r="M2126" s="10">
        <v>43818</v>
      </c>
    </row>
    <row r="2127" spans="1:13" hidden="1" x14ac:dyDescent="0.25">
      <c r="A2127" s="8">
        <v>890301680</v>
      </c>
      <c r="B2127" s="5" t="str">
        <f>VLOOKUP(A2127,[1]Carátula!A2127:D4677,4,FALSE)</f>
        <v>MOTORES DEL VALLE MOTOVALLE S. A. S.</v>
      </c>
      <c r="C2127" s="5" t="str">
        <f>VLOOKUP(A2127,[1]Carátula!A2127:F4677,6,FALSE)</f>
        <v>G4511 - Comercio de vehículos automotores nuevos</v>
      </c>
      <c r="D2127" s="9">
        <v>43830</v>
      </c>
      <c r="E2127" s="8" t="s">
        <v>11</v>
      </c>
      <c r="F2127" s="8" t="s">
        <v>12</v>
      </c>
      <c r="G2127" s="10">
        <v>97955495</v>
      </c>
      <c r="H2127" s="10">
        <v>159300864</v>
      </c>
      <c r="I2127" s="10">
        <v>80181044</v>
      </c>
      <c r="J2127" s="10">
        <v>110911537</v>
      </c>
      <c r="K2127" s="10">
        <v>48389327</v>
      </c>
      <c r="L2127" s="10">
        <v>6533365</v>
      </c>
      <c r="M2127" s="10">
        <v>1343522</v>
      </c>
    </row>
    <row r="2128" spans="1:13" hidden="1" x14ac:dyDescent="0.25">
      <c r="A2128" s="8">
        <v>900447078</v>
      </c>
      <c r="B2128" s="5" t="str">
        <f>VLOOKUP(A2128,[1]Carátula!A2128:D4678,4,FALSE)</f>
        <v>MOTA ENGIL ENGENHARIA E CONSTRUCAO S.A SUCURSAL COLOMBIA</v>
      </c>
      <c r="C2128" s="5" t="str">
        <f>VLOOKUP(A2128,[1]Carátula!A2128:F4678,6,FALSE)</f>
        <v>F4210 - Construcción de carreteras y vías de ferrocarril</v>
      </c>
      <c r="D2128" s="9">
        <v>43830</v>
      </c>
      <c r="E2128" s="8" t="s">
        <v>11</v>
      </c>
      <c r="F2128" s="8" t="s">
        <v>12</v>
      </c>
      <c r="G2128" s="10">
        <v>233326586</v>
      </c>
      <c r="H2128" s="10">
        <v>235558257</v>
      </c>
      <c r="I2128" s="10">
        <v>205254059</v>
      </c>
      <c r="J2128" s="10">
        <v>205298794</v>
      </c>
      <c r="K2128" s="10">
        <v>30259463</v>
      </c>
      <c r="L2128" s="10">
        <v>6526367</v>
      </c>
      <c r="M2128" s="10">
        <v>90457</v>
      </c>
    </row>
    <row r="2129" spans="1:13" hidden="1" x14ac:dyDescent="0.25">
      <c r="A2129" s="8">
        <v>900554183</v>
      </c>
      <c r="B2129" s="5" t="str">
        <f>VLOOKUP(A2129,[1]Carátula!A2129:D4679,4,FALSE)</f>
        <v>CONSTRUCTORA CEV S.A.S</v>
      </c>
      <c r="C2129" s="5" t="str">
        <f>VLOOKUP(A2129,[1]Carátula!A2129:F4679,6,FALSE)</f>
        <v>F4111 - Construcción de edificios residenciales</v>
      </c>
      <c r="D2129" s="9">
        <v>43830</v>
      </c>
      <c r="E2129" s="8" t="s">
        <v>11</v>
      </c>
      <c r="F2129" s="8" t="s">
        <v>12</v>
      </c>
      <c r="G2129" s="10">
        <v>7612034</v>
      </c>
      <c r="H2129" s="10">
        <v>8665017</v>
      </c>
      <c r="I2129" s="10">
        <v>5777829</v>
      </c>
      <c r="J2129" s="10">
        <v>8189156</v>
      </c>
      <c r="K2129" s="10">
        <v>475861</v>
      </c>
      <c r="L2129" s="10">
        <v>12077</v>
      </c>
      <c r="M2129" s="10">
        <v>134415</v>
      </c>
    </row>
    <row r="2130" spans="1:13" hidden="1" x14ac:dyDescent="0.25">
      <c r="A2130" s="8">
        <v>900247777</v>
      </c>
      <c r="B2130" s="5" t="str">
        <f>VLOOKUP(A2130,[1]Carátula!A2130:D4680,4,FALSE)</f>
        <v>ARRIENDOS DE VEHICULOS Y EQUIPOS DEL CARIBE SAS</v>
      </c>
      <c r="C2130" s="5" t="str">
        <f>VLOOKUP(A2130,[1]Carátula!A2130:F4680,6,FALSE)</f>
        <v>N7710 - Alquiler y arrendamiento de vehículos automotores</v>
      </c>
      <c r="D2130" s="9">
        <v>43830</v>
      </c>
      <c r="E2130" s="8" t="s">
        <v>11</v>
      </c>
      <c r="F2130" s="8" t="s">
        <v>12</v>
      </c>
      <c r="G2130" s="10">
        <v>419266</v>
      </c>
      <c r="H2130" s="10">
        <v>18617808</v>
      </c>
      <c r="I2130" s="10">
        <v>511138</v>
      </c>
      <c r="J2130" s="10">
        <v>10073615</v>
      </c>
      <c r="K2130" s="10">
        <v>8544193</v>
      </c>
      <c r="L2130" s="10">
        <v>1231104</v>
      </c>
      <c r="M2130" s="10">
        <v>2265732</v>
      </c>
    </row>
    <row r="2131" spans="1:13" hidden="1" x14ac:dyDescent="0.25">
      <c r="A2131" s="8">
        <v>830057982</v>
      </c>
      <c r="B2131" s="5" t="str">
        <f>VLOOKUP(A2131,[1]Carátula!A2131:D4681,4,FALSE)</f>
        <v>FARMALOGICA S.A.</v>
      </c>
      <c r="C2131" s="5" t="str">
        <f>VLOOKUP(A2131,[1]Carátula!A2131:F4681,6,FALSE)</f>
        <v>C2100 - Fabricación de productos farmacéuticos, sustancias químicas medicinales y productos botánicos de uso farmacéutico</v>
      </c>
      <c r="D2131" s="9">
        <v>43830</v>
      </c>
      <c r="E2131" s="8" t="s">
        <v>11</v>
      </c>
      <c r="F2131" s="8" t="s">
        <v>12</v>
      </c>
      <c r="G2131" s="10">
        <v>40614335</v>
      </c>
      <c r="H2131" s="10">
        <v>64880673</v>
      </c>
      <c r="I2131" s="10">
        <v>20038048</v>
      </c>
      <c r="J2131" s="10">
        <v>38110510</v>
      </c>
      <c r="K2131" s="10">
        <v>26770163</v>
      </c>
      <c r="L2131" s="10">
        <v>906840</v>
      </c>
      <c r="M2131" s="10">
        <v>313716</v>
      </c>
    </row>
    <row r="2132" spans="1:13" hidden="1" x14ac:dyDescent="0.25">
      <c r="A2132" s="8">
        <v>890928577</v>
      </c>
      <c r="B2132" s="5" t="str">
        <f>VLOOKUP(A2132,[1]Carátula!A2132:D4682,4,FALSE)</f>
        <v>ASCENDER SA</v>
      </c>
      <c r="C2132" s="5" t="str">
        <f>VLOOKUP(A2132,[1]Carátula!A2132:F4682,6,FALSE)</f>
        <v>C1089 - Elaboración de otros productos alimenticios n.c.p.</v>
      </c>
      <c r="D2132" s="9">
        <v>43830</v>
      </c>
      <c r="E2132" s="8" t="s">
        <v>11</v>
      </c>
      <c r="F2132" s="8" t="s">
        <v>12</v>
      </c>
      <c r="G2132" s="10">
        <v>17256943</v>
      </c>
      <c r="H2132" s="10">
        <v>22831858</v>
      </c>
      <c r="I2132" s="10">
        <v>11268216</v>
      </c>
      <c r="J2132" s="10">
        <v>13807936</v>
      </c>
      <c r="K2132" s="10">
        <v>9023922</v>
      </c>
      <c r="L2132" s="10">
        <v>351716</v>
      </c>
      <c r="M2132" s="10">
        <v>6795657</v>
      </c>
    </row>
    <row r="2133" spans="1:13" hidden="1" x14ac:dyDescent="0.25">
      <c r="A2133" s="8">
        <v>813012274</v>
      </c>
      <c r="B2133" s="5" t="str">
        <f>VLOOKUP(A2133,[1]Carátula!A2133:D4683,4,FALSE)</f>
        <v xml:space="preserve">ESTRELLA PETROLERA DE COLOMBIA S.A.S.   </v>
      </c>
      <c r="C2133" s="5" t="str">
        <f>VLOOKUP(A2133,[1]Carátula!A2133:F4683,6,FALSE)</f>
        <v>B0910 - Actividades de apoyo para la extracción de petróleo y de gas natural</v>
      </c>
      <c r="D2133" s="9">
        <v>43830</v>
      </c>
      <c r="E2133" s="8" t="s">
        <v>11</v>
      </c>
      <c r="F2133" s="8" t="s">
        <v>12</v>
      </c>
      <c r="G2133" s="10">
        <v>369189</v>
      </c>
      <c r="H2133" s="10">
        <v>23677293</v>
      </c>
      <c r="I2133" s="10">
        <v>85113</v>
      </c>
      <c r="J2133" s="10">
        <v>13788504</v>
      </c>
      <c r="K2133" s="10">
        <v>9888789</v>
      </c>
      <c r="L2133" s="10">
        <v>13</v>
      </c>
      <c r="M2133" s="10">
        <v>-2282640</v>
      </c>
    </row>
    <row r="2134" spans="1:13" hidden="1" x14ac:dyDescent="0.25">
      <c r="A2134" s="8">
        <v>900245577</v>
      </c>
      <c r="B2134" s="5" t="str">
        <f>VLOOKUP(A2134,[1]Carátula!A2134:D4684,4,FALSE)</f>
        <v>INGRAM MICRO INFORMATICA LTDA SUCURSAL COLOMBIA</v>
      </c>
      <c r="C2134" s="5" t="str">
        <f>VLOOKUP(A2134,[1]Carátula!A2134:F4684,6,FALSE)</f>
        <v>G4659 - Comercio al por mayor de otros tipos de maquinaria y equipo n.c.p.</v>
      </c>
      <c r="D2134" s="9">
        <v>43830</v>
      </c>
      <c r="E2134" s="8" t="s">
        <v>11</v>
      </c>
      <c r="F2134" s="8" t="s">
        <v>12</v>
      </c>
      <c r="G2134" s="10">
        <v>20726836</v>
      </c>
      <c r="H2134" s="10">
        <v>20726836</v>
      </c>
      <c r="I2134" s="10">
        <v>16809406</v>
      </c>
      <c r="J2134" s="10">
        <v>16809406</v>
      </c>
      <c r="K2134" s="10">
        <v>3917430</v>
      </c>
      <c r="L2134" s="10">
        <v>131351</v>
      </c>
      <c r="M2134" s="10">
        <v>-567214</v>
      </c>
    </row>
    <row r="2135" spans="1:13" hidden="1" x14ac:dyDescent="0.25">
      <c r="A2135" s="8">
        <v>900193076</v>
      </c>
      <c r="B2135" s="5" t="str">
        <f>VLOOKUP(A2135,[1]Carátula!A2135:D4685,4,FALSE)</f>
        <v>KLUANE COLOMBIA SAS</v>
      </c>
      <c r="C2135" s="5" t="str">
        <f>VLOOKUP(A2135,[1]Carátula!A2135:F4685,6,FALSE)</f>
        <v>B0990 - Actividades de apoyo para otras actividades de explotación de minas y canteras</v>
      </c>
      <c r="D2135" s="9">
        <v>43830</v>
      </c>
      <c r="E2135" s="8" t="s">
        <v>11</v>
      </c>
      <c r="F2135" s="8" t="s">
        <v>12</v>
      </c>
      <c r="G2135" s="10">
        <v>25089402</v>
      </c>
      <c r="H2135" s="10">
        <v>33809656</v>
      </c>
      <c r="I2135" s="10">
        <v>7381502</v>
      </c>
      <c r="J2135" s="10">
        <v>7665177</v>
      </c>
      <c r="K2135" s="10">
        <v>26144479</v>
      </c>
      <c r="L2135" s="10">
        <v>1191691</v>
      </c>
      <c r="M2135" s="10">
        <v>-267287</v>
      </c>
    </row>
    <row r="2136" spans="1:13" hidden="1" x14ac:dyDescent="0.25">
      <c r="A2136" s="8">
        <v>800179883</v>
      </c>
      <c r="B2136" s="5" t="str">
        <f>VLOOKUP(A2136,[1]Carátula!A2136:D4686,4,FALSE)</f>
        <v xml:space="preserve">LABORATORIOS BAGO DE COLOMBIA SAS </v>
      </c>
      <c r="C2136" s="5" t="str">
        <f>VLOOKUP(A2136,[1]Carátula!A2136:F4686,6,FALSE)</f>
        <v>G4645 - Comercio al por mayor de productos farmacéuticos, medicinales, cosméticos y de tocador</v>
      </c>
      <c r="D2136" s="9">
        <v>43830</v>
      </c>
      <c r="E2136" s="8" t="s">
        <v>11</v>
      </c>
      <c r="F2136" s="8" t="s">
        <v>12</v>
      </c>
      <c r="G2136" s="10">
        <v>9568657</v>
      </c>
      <c r="H2136" s="10">
        <v>13550588</v>
      </c>
      <c r="I2136" s="10">
        <v>7008798</v>
      </c>
      <c r="J2136" s="10">
        <v>7265040</v>
      </c>
      <c r="K2136" s="10">
        <v>6285548</v>
      </c>
      <c r="L2136" s="10">
        <v>0</v>
      </c>
      <c r="M2136" s="10">
        <v>1007833</v>
      </c>
    </row>
    <row r="2137" spans="1:13" hidden="1" x14ac:dyDescent="0.25">
      <c r="A2137" s="8">
        <v>860001777</v>
      </c>
      <c r="B2137" s="5" t="str">
        <f>VLOOKUP(A2137,[1]Carátula!A2137:D4687,4,FALSE)</f>
        <v>INDUSTRIAS INCA SAS</v>
      </c>
      <c r="C2137" s="5" t="str">
        <f>VLOOKUP(A2137,[1]Carátula!A2137:F4687,6,FALSE)</f>
        <v>G4799 - Otros tipos de comercio al por menor no realizado en establecimientos, puestos de venta o mercados</v>
      </c>
      <c r="D2137" s="9">
        <v>43830</v>
      </c>
      <c r="E2137" s="8" t="s">
        <v>11</v>
      </c>
      <c r="F2137" s="8" t="s">
        <v>12</v>
      </c>
      <c r="G2137" s="10">
        <v>75908498</v>
      </c>
      <c r="H2137" s="10">
        <v>131393604</v>
      </c>
      <c r="I2137" s="10">
        <v>62998821</v>
      </c>
      <c r="J2137" s="10">
        <v>67992750</v>
      </c>
      <c r="K2137" s="10">
        <v>63400854</v>
      </c>
      <c r="L2137" s="10">
        <v>2468525</v>
      </c>
      <c r="M2137" s="10">
        <v>6168392</v>
      </c>
    </row>
    <row r="2138" spans="1:13" hidden="1" x14ac:dyDescent="0.25">
      <c r="A2138" s="8">
        <v>811014191</v>
      </c>
      <c r="B2138" s="5" t="str">
        <f>VLOOKUP(A2138,[1]Carátula!A2138:D4688,4,FALSE)</f>
        <v>NAFTALINA S.A.S.</v>
      </c>
      <c r="C2138" s="5" t="str">
        <f>VLOOKUP(A2138,[1]Carátula!A2138:F4688,6,FALSE)</f>
        <v>C1410 - Confección de prendas de vestir, excepto prendas de piel</v>
      </c>
      <c r="D2138" s="9">
        <v>43830</v>
      </c>
      <c r="E2138" s="8" t="s">
        <v>11</v>
      </c>
      <c r="F2138" s="8" t="s">
        <v>12</v>
      </c>
      <c r="G2138" s="10">
        <v>57549646</v>
      </c>
      <c r="H2138" s="10">
        <v>98716038</v>
      </c>
      <c r="I2138" s="10">
        <v>22554021</v>
      </c>
      <c r="J2138" s="10">
        <v>82322105</v>
      </c>
      <c r="K2138" s="10">
        <v>16393933</v>
      </c>
      <c r="L2138" s="10">
        <v>5680227</v>
      </c>
      <c r="M2138" s="10">
        <v>-3815275</v>
      </c>
    </row>
    <row r="2139" spans="1:13" hidden="1" x14ac:dyDescent="0.25">
      <c r="A2139" s="8">
        <v>900736182</v>
      </c>
      <c r="B2139" s="5" t="str">
        <f>VLOOKUP(A2139,[1]Carátula!A2139:D4689,4,FALSE)</f>
        <v>Apple Colombia SAS</v>
      </c>
      <c r="C2139" s="5" t="str">
        <f>VLOOKUP(A2139,[1]Carátula!A2139:F4689,6,FALSE)</f>
        <v>G4651 - Comercio al por mayor de computadores, equipo periférico y programas de informática</v>
      </c>
      <c r="D2139" s="9">
        <v>43830</v>
      </c>
      <c r="E2139" s="8" t="s">
        <v>11</v>
      </c>
      <c r="F2139" s="8" t="s">
        <v>12</v>
      </c>
      <c r="G2139" s="10">
        <v>372646724</v>
      </c>
      <c r="H2139" s="10">
        <v>406938037</v>
      </c>
      <c r="I2139" s="10">
        <v>332369637</v>
      </c>
      <c r="J2139" s="10">
        <v>346729548</v>
      </c>
      <c r="K2139" s="10">
        <v>60208489</v>
      </c>
      <c r="L2139" s="10"/>
      <c r="M2139" s="10">
        <v>19100222</v>
      </c>
    </row>
    <row r="2140" spans="1:13" hidden="1" x14ac:dyDescent="0.25">
      <c r="A2140" s="8">
        <v>900351463</v>
      </c>
      <c r="B2140" s="5" t="str">
        <f>VLOOKUP(A2140,[1]Carátula!A2140:D4690,4,FALSE)</f>
        <v>COMERCIALIZADORA DE COMBUSTIBLES DE ORIENTE  S.A.S</v>
      </c>
      <c r="C2140" s="5" t="str">
        <f>VLOOKUP(A2140,[1]Carátula!A2140:F4690,6,FALSE)</f>
        <v>G4731 - Comercio al por menor de combustible para automotores</v>
      </c>
      <c r="D2140" s="9">
        <v>43830</v>
      </c>
      <c r="E2140" s="8" t="s">
        <v>11</v>
      </c>
      <c r="F2140" s="8" t="s">
        <v>12</v>
      </c>
      <c r="G2140" s="10">
        <v>320299</v>
      </c>
      <c r="H2140" s="10">
        <v>1422286</v>
      </c>
      <c r="I2140" s="10">
        <v>344149</v>
      </c>
      <c r="J2140" s="10">
        <v>447364</v>
      </c>
      <c r="K2140" s="10">
        <v>974922</v>
      </c>
      <c r="L2140" s="10">
        <v>21458</v>
      </c>
      <c r="M2140" s="10">
        <v>33436</v>
      </c>
    </row>
    <row r="2141" spans="1:13" hidden="1" x14ac:dyDescent="0.25">
      <c r="A2141" s="8">
        <v>830040575</v>
      </c>
      <c r="B2141" s="5" t="str">
        <f>VLOOKUP(A2141,[1]Carátula!A2141:D4691,4,FALSE)</f>
        <v>SEALED AIR COLOMBIA LTDA</v>
      </c>
      <c r="C2141" s="5" t="str">
        <f>VLOOKUP(A2141,[1]Carátula!A2141:F4691,6,FALSE)</f>
        <v>G4669 - Comercio al por mayor de otros productos n.c.p.</v>
      </c>
      <c r="D2141" s="9">
        <v>43830</v>
      </c>
      <c r="E2141" s="8" t="s">
        <v>11</v>
      </c>
      <c r="F2141" s="8" t="s">
        <v>12</v>
      </c>
      <c r="G2141" s="10">
        <v>44565433</v>
      </c>
      <c r="H2141" s="10">
        <v>47374298</v>
      </c>
      <c r="I2141" s="10">
        <v>11856866</v>
      </c>
      <c r="J2141" s="10">
        <v>11973310</v>
      </c>
      <c r="K2141" s="10">
        <v>35400988</v>
      </c>
      <c r="L2141" s="10"/>
      <c r="M2141" s="10">
        <v>7926951</v>
      </c>
    </row>
    <row r="2142" spans="1:13" hidden="1" x14ac:dyDescent="0.25">
      <c r="A2142" s="8">
        <v>900744272</v>
      </c>
      <c r="B2142" s="5" t="str">
        <f>VLOOKUP(A2142,[1]Carátula!A2142:D4692,4,FALSE)</f>
        <v xml:space="preserve">HY CITE ENTERPRISES COLOMBIA SAS </v>
      </c>
      <c r="C2142" s="5" t="str">
        <f>VLOOKUP(A2142,[1]Carátula!A2142:F4692,6,FALSE)</f>
        <v>G4644 - Comercio al por mayor de aparatos y equipo de uso doméstico</v>
      </c>
      <c r="D2142" s="9">
        <v>43830</v>
      </c>
      <c r="E2142" s="8" t="s">
        <v>11</v>
      </c>
      <c r="F2142" s="8" t="s">
        <v>12</v>
      </c>
      <c r="G2142" s="10">
        <v>56878796</v>
      </c>
      <c r="H2142" s="10">
        <v>146382114</v>
      </c>
      <c r="I2142" s="10">
        <v>77578757</v>
      </c>
      <c r="J2142" s="10">
        <v>101121744</v>
      </c>
      <c r="K2142" s="10">
        <v>45260370</v>
      </c>
      <c r="L2142" s="10">
        <v>7089435</v>
      </c>
      <c r="M2142" s="10">
        <v>9622014</v>
      </c>
    </row>
    <row r="2143" spans="1:13" hidden="1" x14ac:dyDescent="0.25">
      <c r="A2143" s="8">
        <v>900311092</v>
      </c>
      <c r="B2143" s="5" t="str">
        <f>VLOOKUP(A2143,[1]Carátula!A2143:D4693,4,FALSE)</f>
        <v xml:space="preserve">RICHNESTT S.A.S </v>
      </c>
      <c r="C2143" s="5" t="str">
        <f>VLOOKUP(A2143,[1]Carátula!A2143:F4693,6,FALSE)</f>
        <v>J6312 - Portales web</v>
      </c>
      <c r="D2143" s="9">
        <v>43830</v>
      </c>
      <c r="E2143" s="8" t="s">
        <v>11</v>
      </c>
      <c r="F2143" s="8" t="s">
        <v>12</v>
      </c>
      <c r="G2143" s="10">
        <v>1309469</v>
      </c>
      <c r="H2143" s="10">
        <v>5140539</v>
      </c>
      <c r="I2143" s="10">
        <v>24262359</v>
      </c>
      <c r="J2143" s="10">
        <v>24262359</v>
      </c>
      <c r="K2143" s="10">
        <v>-19121820</v>
      </c>
      <c r="L2143" s="10"/>
      <c r="M2143" s="10">
        <v>-12701335</v>
      </c>
    </row>
    <row r="2144" spans="1:13" hidden="1" x14ac:dyDescent="0.25">
      <c r="A2144" s="8">
        <v>900439672</v>
      </c>
      <c r="B2144" s="5" t="str">
        <f>VLOOKUP(A2144,[1]Carátula!A2144:D4694,4,FALSE)</f>
        <v>ACTUAL CONSTRUCTORA SAS</v>
      </c>
      <c r="C2144" s="5" t="str">
        <f>VLOOKUP(A2144,[1]Carátula!A2144:F4694,6,FALSE)</f>
        <v>F4111 - Construcción de edificios residenciales</v>
      </c>
      <c r="D2144" s="9">
        <v>43830</v>
      </c>
      <c r="E2144" s="8" t="s">
        <v>11</v>
      </c>
      <c r="F2144" s="8" t="s">
        <v>12</v>
      </c>
      <c r="G2144" s="10">
        <v>17385491</v>
      </c>
      <c r="H2144" s="10">
        <v>34225107</v>
      </c>
      <c r="I2144" s="10">
        <v>25283238</v>
      </c>
      <c r="J2144" s="10">
        <v>31502924</v>
      </c>
      <c r="K2144" s="10">
        <v>2722183</v>
      </c>
      <c r="L2144" s="10">
        <v>699156</v>
      </c>
      <c r="M2144" s="10">
        <v>1011418</v>
      </c>
    </row>
    <row r="2145" spans="1:13" hidden="1" x14ac:dyDescent="0.25">
      <c r="A2145" s="8">
        <v>900163080</v>
      </c>
      <c r="B2145" s="5" t="str">
        <f>VLOOKUP(A2145,[1]Carátula!A2145:D4695,4,FALSE)</f>
        <v xml:space="preserve">COMERCIALIZADORA DE PRENDAS TEXTILES S.A. </v>
      </c>
      <c r="C2145" s="5" t="str">
        <f>VLOOKUP(A2145,[1]Carátula!A2145:F4695,6,FALSE)</f>
        <v>G4641 - Comercio al por mayor de productos textiles, productos confeccionados para uso doméstico</v>
      </c>
      <c r="D2145" s="9">
        <v>43830</v>
      </c>
      <c r="E2145" s="8" t="s">
        <v>11</v>
      </c>
      <c r="F2145" s="8" t="s">
        <v>12</v>
      </c>
      <c r="G2145" s="10">
        <v>11499293</v>
      </c>
      <c r="H2145" s="10">
        <v>13677761</v>
      </c>
      <c r="I2145" s="10">
        <v>3843479</v>
      </c>
      <c r="J2145" s="10">
        <v>5253655</v>
      </c>
      <c r="K2145" s="10">
        <v>8424106</v>
      </c>
      <c r="L2145" s="10">
        <v>537153</v>
      </c>
      <c r="M2145" s="10">
        <v>913265</v>
      </c>
    </row>
    <row r="2146" spans="1:13" hidden="1" x14ac:dyDescent="0.25">
      <c r="A2146" s="8">
        <v>890406589</v>
      </c>
      <c r="B2146" s="5" t="str">
        <f>VLOOKUP(A2146,[1]Carátula!A2146:D4696,4,FALSE)</f>
        <v>ETEC S.A.S.</v>
      </c>
      <c r="C2146" s="5" t="str">
        <f>VLOOKUP(A2146,[1]Carátula!A2146:F4696,6,FALSE)</f>
        <v>C2813 - Fabricación de otras bombas, compresores, grifos y válvulas</v>
      </c>
      <c r="D2146" s="9">
        <v>43830</v>
      </c>
      <c r="E2146" s="8" t="s">
        <v>11</v>
      </c>
      <c r="F2146" s="8" t="s">
        <v>12</v>
      </c>
      <c r="G2146" s="10">
        <v>9686395</v>
      </c>
      <c r="H2146" s="10">
        <v>24407105</v>
      </c>
      <c r="I2146" s="10">
        <v>7817879</v>
      </c>
      <c r="J2146" s="10">
        <v>9571603</v>
      </c>
      <c r="K2146" s="10">
        <v>14835502</v>
      </c>
      <c r="L2146" s="10">
        <v>4813138</v>
      </c>
      <c r="M2146" s="10">
        <v>674375</v>
      </c>
    </row>
    <row r="2147" spans="1:13" hidden="1" x14ac:dyDescent="0.25">
      <c r="A2147" s="8">
        <v>860001576</v>
      </c>
      <c r="B2147" s="5" t="str">
        <f>VLOOKUP(A2147,[1]Carátula!A2147:D4697,4,FALSE)</f>
        <v>MARCALI S.A.</v>
      </c>
      <c r="C2147" s="5" t="str">
        <f>VLOOKUP(A2147,[1]Carátula!A2147:F4697,6,FALSE)</f>
        <v>G4511 - Comercio de vehículos automotores nuevos</v>
      </c>
      <c r="D2147" s="9">
        <v>43830</v>
      </c>
      <c r="E2147" s="8" t="s">
        <v>11</v>
      </c>
      <c r="F2147" s="8" t="s">
        <v>12</v>
      </c>
      <c r="G2147" s="10">
        <v>27729624</v>
      </c>
      <c r="H2147" s="10">
        <v>32487370</v>
      </c>
      <c r="I2147" s="10">
        <v>23302086</v>
      </c>
      <c r="J2147" s="10">
        <v>26441686</v>
      </c>
      <c r="K2147" s="10">
        <v>6045684</v>
      </c>
      <c r="L2147" s="10">
        <v>1839180</v>
      </c>
      <c r="M2147" s="10">
        <v>557379</v>
      </c>
    </row>
    <row r="2148" spans="1:13" hidden="1" x14ac:dyDescent="0.25">
      <c r="A2148" s="8">
        <v>800213075</v>
      </c>
      <c r="B2148" s="5" t="str">
        <f>VLOOKUP(A2148,[1]Carátula!A2148:D4698,4,FALSE)</f>
        <v xml:space="preserve">RESTCAFE SAS </v>
      </c>
      <c r="C2148" s="5" t="str">
        <f>VLOOKUP(A2148,[1]Carátula!A2148:F4698,6,FALSE)</f>
        <v>I5611 - Expendio a la mesa de comidas preparadas</v>
      </c>
      <c r="D2148" s="9">
        <v>43830</v>
      </c>
      <c r="E2148" s="8" t="s">
        <v>11</v>
      </c>
      <c r="F2148" s="8" t="s">
        <v>12</v>
      </c>
      <c r="G2148" s="10">
        <v>9647337</v>
      </c>
      <c r="H2148" s="10">
        <v>105056855</v>
      </c>
      <c r="I2148" s="10">
        <v>22882124</v>
      </c>
      <c r="J2148" s="10">
        <v>96998532</v>
      </c>
      <c r="K2148" s="10">
        <v>8058323</v>
      </c>
      <c r="L2148" s="10">
        <v>6109641</v>
      </c>
      <c r="M2148" s="10">
        <v>-7088769</v>
      </c>
    </row>
    <row r="2149" spans="1:13" hidden="1" x14ac:dyDescent="0.25">
      <c r="A2149" s="8">
        <v>900357982</v>
      </c>
      <c r="B2149" s="5" t="str">
        <f>VLOOKUP(A2149,[1]Carátula!A2149:D4699,4,FALSE)</f>
        <v>MINERA ANZA SA</v>
      </c>
      <c r="C2149" s="5" t="str">
        <f>VLOOKUP(A2149,[1]Carátula!A2149:F4699,6,FALSE)</f>
        <v>B0722 - Extracción de oro y otros metales preciosos</v>
      </c>
      <c r="D2149" s="9">
        <v>43830</v>
      </c>
      <c r="E2149" s="8" t="s">
        <v>11</v>
      </c>
      <c r="F2149" s="8" t="s">
        <v>12</v>
      </c>
      <c r="G2149" s="10">
        <v>1206820</v>
      </c>
      <c r="H2149" s="10">
        <v>16881377</v>
      </c>
      <c r="I2149" s="10">
        <v>111966</v>
      </c>
      <c r="J2149" s="10">
        <v>577865</v>
      </c>
      <c r="K2149" s="10">
        <v>16303512</v>
      </c>
      <c r="L2149" s="10"/>
      <c r="M2149" s="10">
        <v>56033</v>
      </c>
    </row>
    <row r="2150" spans="1:13" hidden="1" x14ac:dyDescent="0.25">
      <c r="A2150" s="8">
        <v>900176883</v>
      </c>
      <c r="B2150" s="5" t="str">
        <f>VLOOKUP(A2150,[1]Carátula!A2150:D4700,4,FALSE)</f>
        <v xml:space="preserve">BIOCONSTRUCCIONES SAS </v>
      </c>
      <c r="C2150" s="5" t="str">
        <f>VLOOKUP(A2150,[1]Carátula!A2150:F4700,6,FALSE)</f>
        <v>F4111 - Construcción de edificios residenciales</v>
      </c>
      <c r="D2150" s="9">
        <v>43830</v>
      </c>
      <c r="E2150" s="8" t="s">
        <v>11</v>
      </c>
      <c r="F2150" s="8" t="s">
        <v>12</v>
      </c>
      <c r="G2150" s="10">
        <v>18429670</v>
      </c>
      <c r="H2150" s="10">
        <v>19683576</v>
      </c>
      <c r="I2150" s="10">
        <v>10701151</v>
      </c>
      <c r="J2150" s="10">
        <v>14182792</v>
      </c>
      <c r="K2150" s="10">
        <v>5500784</v>
      </c>
      <c r="L2150" s="10">
        <v>8397</v>
      </c>
      <c r="M2150" s="10">
        <v>552675</v>
      </c>
    </row>
    <row r="2151" spans="1:13" hidden="1" x14ac:dyDescent="0.25">
      <c r="A2151" s="8">
        <v>830098375</v>
      </c>
      <c r="B2151" s="5" t="str">
        <f>VLOOKUP(A2151,[1]Carátula!A2151:D4701,4,FALSE)</f>
        <v>FLORES IPANEMA SAS</v>
      </c>
      <c r="C2151" s="5" t="str">
        <f>VLOOKUP(A2151,[1]Carátula!A2151:F4701,6,FALSE)</f>
        <v>A0125 - Cultivo de flor de corte</v>
      </c>
      <c r="D2151" s="9">
        <v>43830</v>
      </c>
      <c r="E2151" s="8" t="s">
        <v>11</v>
      </c>
      <c r="F2151" s="8" t="s">
        <v>12</v>
      </c>
      <c r="G2151" s="10">
        <v>96198156</v>
      </c>
      <c r="H2151" s="10">
        <v>184448742</v>
      </c>
      <c r="I2151" s="10">
        <v>138544609</v>
      </c>
      <c r="J2151" s="10">
        <v>139331749</v>
      </c>
      <c r="K2151" s="10">
        <v>45116993</v>
      </c>
      <c r="L2151" s="10">
        <v>41517758</v>
      </c>
      <c r="M2151" s="10">
        <v>16116384</v>
      </c>
    </row>
    <row r="2152" spans="1:13" hidden="1" x14ac:dyDescent="0.25">
      <c r="A2152" s="8">
        <v>900305673</v>
      </c>
      <c r="B2152" s="5" t="str">
        <f>VLOOKUP(A2152,[1]Carátula!A2152:D4702,4,FALSE)</f>
        <v>AMCOR RIGID PACKAGING DEL CAUCA SAS</v>
      </c>
      <c r="C2152" s="5" t="str">
        <f>VLOOKUP(A2152,[1]Carátula!A2152:F4702,6,FALSE)</f>
        <v>C2221 - Fabricación de formas básicas de plástico</v>
      </c>
      <c r="D2152" s="9">
        <v>43830</v>
      </c>
      <c r="E2152" s="8" t="s">
        <v>11</v>
      </c>
      <c r="F2152" s="8" t="s">
        <v>12</v>
      </c>
      <c r="G2152" s="10">
        <v>19604438</v>
      </c>
      <c r="H2152" s="10">
        <v>24978948</v>
      </c>
      <c r="I2152" s="10">
        <v>738689</v>
      </c>
      <c r="J2152" s="10">
        <v>4015923</v>
      </c>
      <c r="K2152" s="10">
        <v>20963025</v>
      </c>
      <c r="L2152" s="10">
        <v>535184</v>
      </c>
      <c r="M2152" s="10">
        <v>100624</v>
      </c>
    </row>
    <row r="2153" spans="1:13" hidden="1" x14ac:dyDescent="0.25">
      <c r="A2153" s="8">
        <v>811038881</v>
      </c>
      <c r="B2153" s="5" t="str">
        <f>VLOOKUP(A2153,[1]Carátula!A2153:D4703,4,FALSE)</f>
        <v>HUMAX PHARMACEUTICAL S.A</v>
      </c>
      <c r="C2153" s="5" t="str">
        <f>VLOOKUP(A2153,[1]Carátula!A2153:F4703,6,FALSE)</f>
        <v>C2100 - Fabricación de productos farmacéuticos, sustancias químicas medicinales y productos botánicos de uso farmacéutico</v>
      </c>
      <c r="D2153" s="9">
        <v>43830</v>
      </c>
      <c r="E2153" s="8" t="s">
        <v>11</v>
      </c>
      <c r="F2153" s="8" t="s">
        <v>12</v>
      </c>
      <c r="G2153" s="10">
        <v>109730468</v>
      </c>
      <c r="H2153" s="10">
        <v>133219088</v>
      </c>
      <c r="I2153" s="10">
        <v>89808303</v>
      </c>
      <c r="J2153" s="10">
        <v>96944016</v>
      </c>
      <c r="K2153" s="10">
        <v>36275072</v>
      </c>
      <c r="L2153" s="10">
        <v>3093856</v>
      </c>
      <c r="M2153" s="10">
        <v>4115089</v>
      </c>
    </row>
    <row r="2154" spans="1:13" hidden="1" x14ac:dyDescent="0.25">
      <c r="A2154" s="8">
        <v>830004575</v>
      </c>
      <c r="B2154" s="5" t="str">
        <f>VLOOKUP(A2154,[1]Carátula!A2154:D4704,4,FALSE)</f>
        <v xml:space="preserve">INTERVAL INTERNATIONAL DE COLOMBIA S.A.S.   </v>
      </c>
      <c r="C2154" s="5" t="str">
        <f>VLOOKUP(A2154,[1]Carátula!A2154:F4704,6,FALSE)</f>
        <v>N7990 - Otros servicios de reserva y actividades relacionadas</v>
      </c>
      <c r="D2154" s="9">
        <v>43830</v>
      </c>
      <c r="E2154" s="8" t="s">
        <v>11</v>
      </c>
      <c r="F2154" s="8" t="s">
        <v>12</v>
      </c>
      <c r="G2154" s="10">
        <v>15332916</v>
      </c>
      <c r="H2154" s="10">
        <v>17195199</v>
      </c>
      <c r="I2154" s="10">
        <v>4636610</v>
      </c>
      <c r="J2154" s="10">
        <v>6561166</v>
      </c>
      <c r="K2154" s="10">
        <v>10634033</v>
      </c>
      <c r="L2154" s="10"/>
      <c r="M2154" s="10">
        <v>2660483</v>
      </c>
    </row>
    <row r="2155" spans="1:13" hidden="1" x14ac:dyDescent="0.25">
      <c r="A2155" s="8">
        <v>900841977</v>
      </c>
      <c r="B2155" s="5" t="str">
        <f>VLOOKUP(A2155,[1]Carátula!A2155:D4705,4,FALSE)</f>
        <v>SOLUTIONS 2 GO COLOMBIA LLC SUCURSAL COLOMBIA</v>
      </c>
      <c r="C2155" s="5" t="str">
        <f>VLOOKUP(A2155,[1]Carátula!A2155:F4705,6,FALSE)</f>
        <v>G4651 - Comercio al por mayor de computadores, equipo periférico y programas de informática</v>
      </c>
      <c r="D2155" s="9">
        <v>43830</v>
      </c>
      <c r="E2155" s="8" t="s">
        <v>11</v>
      </c>
      <c r="F2155" s="8" t="s">
        <v>12</v>
      </c>
      <c r="G2155" s="10">
        <v>59228804</v>
      </c>
      <c r="H2155" s="10">
        <v>59550807</v>
      </c>
      <c r="I2155" s="10">
        <v>60723330</v>
      </c>
      <c r="J2155" s="10">
        <v>60725016</v>
      </c>
      <c r="K2155" s="10">
        <v>-1174209</v>
      </c>
      <c r="L2155" s="10"/>
      <c r="M2155" s="10">
        <v>-2021660</v>
      </c>
    </row>
    <row r="2156" spans="1:13" hidden="1" x14ac:dyDescent="0.25">
      <c r="A2156" s="8">
        <v>830146782</v>
      </c>
      <c r="B2156" s="5" t="str">
        <f>VLOOKUP(A2156,[1]Carátula!A2156:D4706,4,FALSE)</f>
        <v>AVIA CARIBBEAN SAS</v>
      </c>
      <c r="C2156" s="5" t="str">
        <f>VLOOKUP(A2156,[1]Carátula!A2156:F4706,6,FALSE)</f>
        <v>N7911 - Actividades de las agencias de viaje</v>
      </c>
      <c r="D2156" s="9">
        <v>43830</v>
      </c>
      <c r="E2156" s="8" t="s">
        <v>11</v>
      </c>
      <c r="F2156" s="8" t="s">
        <v>12</v>
      </c>
      <c r="G2156" s="10">
        <v>3317837</v>
      </c>
      <c r="H2156" s="10">
        <v>3343803</v>
      </c>
      <c r="I2156" s="10">
        <v>2112799</v>
      </c>
      <c r="J2156" s="10">
        <v>2112799</v>
      </c>
      <c r="K2156" s="10">
        <v>1231004</v>
      </c>
      <c r="L2156" s="10"/>
      <c r="M2156" s="10">
        <v>1019992</v>
      </c>
    </row>
    <row r="2157" spans="1:13" hidden="1" x14ac:dyDescent="0.25">
      <c r="A2157" s="8">
        <v>901110375</v>
      </c>
      <c r="B2157" s="5" t="str">
        <f>VLOOKUP(A2157,[1]Carátula!A2157:D4707,4,FALSE)</f>
        <v>BANDERATO COLOMBIA SAS</v>
      </c>
      <c r="C2157" s="5" t="str">
        <f>VLOOKUP(A2157,[1]Carátula!A2157:F4707,6,FALSE)</f>
        <v>K6499 - Otras actividades de servicio financiero, excepto las de seguros y pensiones n.c.p.</v>
      </c>
      <c r="D2157" s="9">
        <v>43830</v>
      </c>
      <c r="E2157" s="8" t="s">
        <v>11</v>
      </c>
      <c r="F2157" s="8" t="s">
        <v>12</v>
      </c>
      <c r="G2157" s="10">
        <v>52799997</v>
      </c>
      <c r="H2157" s="10">
        <v>285260021</v>
      </c>
      <c r="I2157" s="10">
        <v>4041443</v>
      </c>
      <c r="J2157" s="10">
        <v>4041443</v>
      </c>
      <c r="K2157" s="10">
        <v>281218578</v>
      </c>
      <c r="L2157" s="10"/>
      <c r="M2157" s="10">
        <v>18427978</v>
      </c>
    </row>
    <row r="2158" spans="1:13" hidden="1" x14ac:dyDescent="0.25">
      <c r="A2158" s="8">
        <v>890200686</v>
      </c>
      <c r="B2158" s="5" t="str">
        <f>VLOOKUP(A2158,[1]Carátula!A2158:D4708,4,FALSE)</f>
        <v>PENAGOS HERMANOS Y COMPAÑIA S.A.S.</v>
      </c>
      <c r="C2158" s="5" t="str">
        <f>VLOOKUP(A2158,[1]Carátula!A2158:F4708,6,FALSE)</f>
        <v>C2821 - Fabricación de maquinaria agropecuaria y forestal</v>
      </c>
      <c r="D2158" s="9">
        <v>43830</v>
      </c>
      <c r="E2158" s="8" t="s">
        <v>11</v>
      </c>
      <c r="F2158" s="8" t="s">
        <v>12</v>
      </c>
      <c r="G2158" s="10">
        <v>18385348</v>
      </c>
      <c r="H2158" s="10">
        <v>44400155</v>
      </c>
      <c r="I2158" s="10">
        <v>10707078</v>
      </c>
      <c r="J2158" s="10">
        <v>24211022</v>
      </c>
      <c r="K2158" s="10">
        <v>20189133</v>
      </c>
      <c r="L2158" s="10">
        <v>1146032</v>
      </c>
      <c r="M2158" s="10">
        <v>681838</v>
      </c>
    </row>
    <row r="2159" spans="1:13" hidden="1" x14ac:dyDescent="0.25">
      <c r="A2159" s="8">
        <v>830012771</v>
      </c>
      <c r="B2159" s="5" t="str">
        <f>VLOOKUP(A2159,[1]Carátula!A2159:D4709,4,FALSE)</f>
        <v>SDV COLOMBIA SAS</v>
      </c>
      <c r="C2159" s="5" t="str">
        <f>VLOOKUP(A2159,[1]Carátula!A2159:F4709,6,FALSE)</f>
        <v>F4290 - Construcción de otras obras de ingeniería civil</v>
      </c>
      <c r="D2159" s="9">
        <v>43830</v>
      </c>
      <c r="E2159" s="8" t="s">
        <v>11</v>
      </c>
      <c r="F2159" s="8" t="s">
        <v>12</v>
      </c>
      <c r="G2159" s="10">
        <v>1601259</v>
      </c>
      <c r="H2159" s="10">
        <v>14617639</v>
      </c>
      <c r="I2159" s="10">
        <v>253868</v>
      </c>
      <c r="J2159" s="10">
        <v>2617900</v>
      </c>
      <c r="K2159" s="10">
        <v>11999739</v>
      </c>
      <c r="L2159" s="10">
        <v>354832</v>
      </c>
      <c r="M2159" s="10">
        <v>67083</v>
      </c>
    </row>
    <row r="2160" spans="1:13" hidden="1" x14ac:dyDescent="0.25">
      <c r="A2160" s="8">
        <v>830097673</v>
      </c>
      <c r="B2160" s="5" t="str">
        <f>VLOOKUP(A2160,[1]Carátula!A2160:D4710,4,FALSE)</f>
        <v>RECAUDOS DE VALORES SAS</v>
      </c>
      <c r="C2160" s="5" t="str">
        <f>VLOOKUP(A2160,[1]Carátula!A2160:F4710,6,FALSE)</f>
        <v>N8299 - Otras actividades de servicio de apoyo a las empresas n.c.p.</v>
      </c>
      <c r="D2160" s="9">
        <v>43830</v>
      </c>
      <c r="E2160" s="8" t="s">
        <v>11</v>
      </c>
      <c r="F2160" s="8" t="s">
        <v>12</v>
      </c>
      <c r="G2160" s="10">
        <v>9459029</v>
      </c>
      <c r="H2160" s="10">
        <v>14178096</v>
      </c>
      <c r="I2160" s="10">
        <v>7963329</v>
      </c>
      <c r="J2160" s="10">
        <v>8795966</v>
      </c>
      <c r="K2160" s="10">
        <v>5382130</v>
      </c>
      <c r="L2160" s="10">
        <v>580053</v>
      </c>
      <c r="M2160" s="10">
        <v>485814</v>
      </c>
    </row>
    <row r="2161" spans="1:13" hidden="1" x14ac:dyDescent="0.25">
      <c r="A2161" s="8">
        <v>890213074</v>
      </c>
      <c r="B2161" s="5" t="str">
        <f>VLOOKUP(A2161,[1]Carátula!A2161:D4711,4,FALSE)</f>
        <v>AMV S.A. - ASOCIADOS MARIN VALENCIA S.A.</v>
      </c>
      <c r="C2161" s="5" t="str">
        <f>VLOOKUP(A2161,[1]Carátula!A2161:F4711,6,FALSE)</f>
        <v>F4321 - Instalaciones eléctricas</v>
      </c>
      <c r="D2161" s="9">
        <v>43830</v>
      </c>
      <c r="E2161" s="8" t="s">
        <v>11</v>
      </c>
      <c r="F2161" s="8" t="s">
        <v>12</v>
      </c>
      <c r="G2161" s="10">
        <v>44291811</v>
      </c>
      <c r="H2161" s="10">
        <v>80329002</v>
      </c>
      <c r="I2161" s="10">
        <v>25964415</v>
      </c>
      <c r="J2161" s="10">
        <v>51971548</v>
      </c>
      <c r="K2161" s="10">
        <v>28357454</v>
      </c>
      <c r="L2161" s="10">
        <v>498480</v>
      </c>
      <c r="M2161" s="10">
        <v>423327</v>
      </c>
    </row>
    <row r="2162" spans="1:13" x14ac:dyDescent="0.25">
      <c r="A2162" s="8">
        <v>800219189</v>
      </c>
      <c r="B2162" s="5" t="str">
        <f>VLOOKUP(A2162,[1]Carátula!A2162:D4712,4,FALSE)</f>
        <v>REPRESENTACIONES EURODENT SAS</v>
      </c>
      <c r="C2162" s="5" t="str">
        <f>VLOOKUP(A2162,[1]Carátula!A2162:F4712,6,FALSE)</f>
        <v>G4690 - Comercio al por mayor no especializado</v>
      </c>
      <c r="D2162" s="9">
        <v>43830</v>
      </c>
      <c r="E2162" s="8" t="s">
        <v>11</v>
      </c>
      <c r="F2162" s="8" t="s">
        <v>12</v>
      </c>
      <c r="G2162" s="10">
        <v>24422067</v>
      </c>
      <c r="H2162" s="10">
        <v>41742513</v>
      </c>
      <c r="I2162" s="10">
        <v>16440034</v>
      </c>
      <c r="J2162" s="10">
        <v>25502534</v>
      </c>
      <c r="K2162" s="10">
        <v>16239979</v>
      </c>
      <c r="L2162" s="10">
        <v>0</v>
      </c>
      <c r="M2162" s="10">
        <v>771031</v>
      </c>
    </row>
    <row r="2163" spans="1:13" hidden="1" x14ac:dyDescent="0.25">
      <c r="A2163" s="8">
        <v>890101573</v>
      </c>
      <c r="B2163" s="5" t="str">
        <f>VLOOKUP(A2163,[1]Carátula!A2163:D4713,4,FALSE)</f>
        <v>MATERIJO FRATIS SAS</v>
      </c>
      <c r="C2163" s="5" t="str">
        <f>VLOOKUP(A2163,[1]Carátula!A2163:F4713,6,FALSE)</f>
        <v>L6810 - Actividades inmobiliarias realizadas con bienes propios o arrendados</v>
      </c>
      <c r="D2163" s="9">
        <v>43830</v>
      </c>
      <c r="E2163" s="8" t="s">
        <v>11</v>
      </c>
      <c r="F2163" s="8" t="s">
        <v>12</v>
      </c>
      <c r="G2163" s="10">
        <v>947948</v>
      </c>
      <c r="H2163" s="10">
        <v>13450119</v>
      </c>
      <c r="I2163" s="10">
        <v>1356713</v>
      </c>
      <c r="J2163" s="10">
        <v>2828411</v>
      </c>
      <c r="K2163" s="10">
        <v>10621708</v>
      </c>
      <c r="L2163" s="10"/>
      <c r="M2163" s="10">
        <v>30267</v>
      </c>
    </row>
    <row r="2164" spans="1:13" hidden="1" x14ac:dyDescent="0.25">
      <c r="A2164" s="8">
        <v>900990472</v>
      </c>
      <c r="B2164" s="5" t="str">
        <f>VLOOKUP(A2164,[1]Carátula!A2164:D4714,4,FALSE)</f>
        <v xml:space="preserve">TERRA BUNKERING ZONA FRANCA S.A.S </v>
      </c>
      <c r="C2164" s="5" t="str">
        <f>VLOOKUP(A2164,[1]Carátula!A2164:F4714,6,FALSE)</f>
        <v>H5210 - Almacenamiento y depósito</v>
      </c>
      <c r="D2164" s="9">
        <v>43830</v>
      </c>
      <c r="E2164" s="8" t="s">
        <v>11</v>
      </c>
      <c r="F2164" s="8" t="s">
        <v>12</v>
      </c>
      <c r="G2164" s="10">
        <v>7986890</v>
      </c>
      <c r="H2164" s="10">
        <v>9113528</v>
      </c>
      <c r="I2164" s="10">
        <v>8475189</v>
      </c>
      <c r="J2164" s="10">
        <v>8877645</v>
      </c>
      <c r="K2164" s="10">
        <v>235883</v>
      </c>
      <c r="L2164" s="10"/>
      <c r="M2164" s="10">
        <v>35883</v>
      </c>
    </row>
    <row r="2165" spans="1:13" hidden="1" x14ac:dyDescent="0.25">
      <c r="A2165" s="8">
        <v>900893683</v>
      </c>
      <c r="B2165" s="5" t="str">
        <f>VLOOKUP(A2165,[1]Carátula!A2165:D4715,4,FALSE)</f>
        <v>SEMILLAS ELITE DE PALMA PARA LAS AMERICAS SAS</v>
      </c>
      <c r="C2165" s="5" t="str">
        <f>VLOOKUP(A2165,[1]Carátula!A2165:F4715,6,FALSE)</f>
        <v>A0126 - Cultivo de palma para aceite (palma africana) y otros frutos oleaginosos</v>
      </c>
      <c r="D2165" s="9">
        <v>43830</v>
      </c>
      <c r="E2165" s="8" t="s">
        <v>11</v>
      </c>
      <c r="F2165" s="8" t="s">
        <v>12</v>
      </c>
      <c r="G2165" s="10">
        <v>7503115</v>
      </c>
      <c r="H2165" s="10">
        <v>30375748</v>
      </c>
      <c r="I2165" s="10">
        <v>725050</v>
      </c>
      <c r="J2165" s="10">
        <v>1228423</v>
      </c>
      <c r="K2165" s="10">
        <v>29147325</v>
      </c>
      <c r="L2165" s="10">
        <v>1406089</v>
      </c>
      <c r="M2165" s="10">
        <v>-311759</v>
      </c>
    </row>
    <row r="2166" spans="1:13" hidden="1" x14ac:dyDescent="0.25">
      <c r="A2166" s="8">
        <v>900685276</v>
      </c>
      <c r="B2166" s="5" t="str">
        <f>VLOOKUP(A2166,[1]Carátula!A2166:D4716,4,FALSE)</f>
        <v>PROMOTORA 63 S.A.S</v>
      </c>
      <c r="C2166" s="5" t="str">
        <f>VLOOKUP(A2166,[1]Carátula!A2166:F4716,6,FALSE)</f>
        <v>L6810 - Actividades inmobiliarias realizadas con bienes propios o arrendados</v>
      </c>
      <c r="D2166" s="9">
        <v>43830</v>
      </c>
      <c r="E2166" s="8" t="s">
        <v>11</v>
      </c>
      <c r="F2166" s="8" t="s">
        <v>12</v>
      </c>
      <c r="G2166" s="10">
        <v>6237582</v>
      </c>
      <c r="H2166" s="10">
        <v>34753071</v>
      </c>
      <c r="I2166" s="10">
        <v>9737</v>
      </c>
      <c r="J2166" s="10">
        <v>10568996</v>
      </c>
      <c r="K2166" s="10">
        <v>24184075</v>
      </c>
      <c r="L2166" s="10">
        <v>24805102</v>
      </c>
      <c r="M2166" s="10">
        <v>-21920568</v>
      </c>
    </row>
    <row r="2167" spans="1:13" hidden="1" x14ac:dyDescent="0.25">
      <c r="A2167" s="8">
        <v>900798573</v>
      </c>
      <c r="B2167" s="5" t="str">
        <f>VLOOKUP(A2167,[1]Carátula!A2167:D4717,4,FALSE)</f>
        <v xml:space="preserve">OLOMEGA S.A.S. </v>
      </c>
      <c r="C2167" s="5" t="str">
        <f>VLOOKUP(A2167,[1]Carátula!A2167:F4717,6,FALSE)</f>
        <v>M7010 - Actividades de administración empresarial</v>
      </c>
      <c r="D2167" s="9">
        <v>43830</v>
      </c>
      <c r="E2167" s="8" t="s">
        <v>11</v>
      </c>
      <c r="F2167" s="8" t="s">
        <v>12</v>
      </c>
      <c r="G2167" s="10">
        <v>52212560</v>
      </c>
      <c r="H2167" s="10">
        <v>53130038</v>
      </c>
      <c r="I2167" s="10">
        <v>100839</v>
      </c>
      <c r="J2167" s="10">
        <v>100839</v>
      </c>
      <c r="K2167" s="10">
        <v>53029199</v>
      </c>
      <c r="L2167" s="10"/>
      <c r="M2167" s="10">
        <v>1802321</v>
      </c>
    </row>
    <row r="2168" spans="1:13" hidden="1" x14ac:dyDescent="0.25">
      <c r="A2168" s="8">
        <v>900263173</v>
      </c>
      <c r="B2168" s="5" t="str">
        <f>VLOOKUP(A2168,[1]Carátula!A2168:D4718,4,FALSE)</f>
        <v xml:space="preserve">MORTEROS TEQUENDAMA S.A </v>
      </c>
      <c r="C2168" s="5" t="str">
        <f>VLOOKUP(A2168,[1]Carátula!A2168:F4718,6,FALSE)</f>
        <v>C2392 - Fabricación de materiales de arcilla para la construcción</v>
      </c>
      <c r="D2168" s="9">
        <v>43830</v>
      </c>
      <c r="E2168" s="8" t="s">
        <v>11</v>
      </c>
      <c r="F2168" s="8" t="s">
        <v>12</v>
      </c>
      <c r="G2168" s="10">
        <v>1847173</v>
      </c>
      <c r="H2168" s="10">
        <v>9086334</v>
      </c>
      <c r="I2168" s="10">
        <v>1328374</v>
      </c>
      <c r="J2168" s="10">
        <v>2529962</v>
      </c>
      <c r="K2168" s="10">
        <v>6556372</v>
      </c>
      <c r="L2168" s="10">
        <v>59203</v>
      </c>
      <c r="M2168" s="10">
        <v>-309156</v>
      </c>
    </row>
    <row r="2169" spans="1:13" hidden="1" x14ac:dyDescent="0.25">
      <c r="A2169" s="8">
        <v>900598972</v>
      </c>
      <c r="B2169" s="5" t="str">
        <f>VLOOKUP(A2169,[1]Carátula!A2169:D4719,4,FALSE)</f>
        <v>COLONIAL HOUSE SAS</v>
      </c>
      <c r="C2169" s="5" t="str">
        <f>VLOOKUP(A2169,[1]Carátula!A2169:F4719,6,FALSE)</f>
        <v>L6810 - Actividades inmobiliarias realizadas con bienes propios o arrendados</v>
      </c>
      <c r="D2169" s="9">
        <v>43830</v>
      </c>
      <c r="E2169" s="8" t="s">
        <v>11</v>
      </c>
      <c r="F2169" s="8" t="s">
        <v>12</v>
      </c>
      <c r="G2169" s="10">
        <v>145525</v>
      </c>
      <c r="H2169" s="10">
        <v>6971932</v>
      </c>
      <c r="I2169" s="10">
        <v>1993987</v>
      </c>
      <c r="J2169" s="10">
        <v>2222314</v>
      </c>
      <c r="K2169" s="10">
        <v>4749618</v>
      </c>
      <c r="L2169" s="10">
        <v>10610</v>
      </c>
      <c r="M2169" s="10">
        <v>-1339790</v>
      </c>
    </row>
    <row r="2170" spans="1:13" hidden="1" x14ac:dyDescent="0.25">
      <c r="A2170" s="8">
        <v>800219876</v>
      </c>
      <c r="B2170" s="5" t="str">
        <f>VLOOKUP(A2170,[1]Carátula!A2170:D4720,4,FALSE)</f>
        <v>SODEXO SERVICIOS DE BENEFICIOS E INCENTIVOS S.A.</v>
      </c>
      <c r="C2170" s="5" t="str">
        <f>VLOOKUP(A2170,[1]Carátula!A2170:F4720,6,FALSE)</f>
        <v>N8299 - Otras actividades de servicio de apoyo a las empresas n.c.p.</v>
      </c>
      <c r="D2170" s="9">
        <v>43830</v>
      </c>
      <c r="E2170" s="8" t="s">
        <v>11</v>
      </c>
      <c r="F2170" s="8" t="s">
        <v>12</v>
      </c>
      <c r="G2170" s="10">
        <v>149935474</v>
      </c>
      <c r="H2170" s="10">
        <v>159497182</v>
      </c>
      <c r="I2170" s="10">
        <v>150643268</v>
      </c>
      <c r="J2170" s="10">
        <v>150643268</v>
      </c>
      <c r="K2170" s="10">
        <v>8853914</v>
      </c>
      <c r="L2170" s="10">
        <v>3213716</v>
      </c>
      <c r="M2170" s="10">
        <v>-1021728</v>
      </c>
    </row>
    <row r="2171" spans="1:13" hidden="1" x14ac:dyDescent="0.25">
      <c r="A2171" s="8">
        <v>900171676</v>
      </c>
      <c r="B2171" s="5" t="str">
        <f>VLOOKUP(A2171,[1]Carátula!A2171:D4721,4,FALSE)</f>
        <v>MULTISPONSOR SAS</v>
      </c>
      <c r="C2171" s="5" t="str">
        <f>VLOOKUP(A2171,[1]Carátula!A2171:F4721,6,FALSE)</f>
        <v>M7310 - Publicidad</v>
      </c>
      <c r="D2171" s="9">
        <v>43830</v>
      </c>
      <c r="E2171" s="8" t="s">
        <v>11</v>
      </c>
      <c r="F2171" s="8" t="s">
        <v>12</v>
      </c>
      <c r="G2171" s="10">
        <v>12033597</v>
      </c>
      <c r="H2171" s="10">
        <v>12195375</v>
      </c>
      <c r="I2171" s="10">
        <v>7712964</v>
      </c>
      <c r="J2171" s="10">
        <v>7783677</v>
      </c>
      <c r="K2171" s="10">
        <v>4411698</v>
      </c>
      <c r="L2171" s="10">
        <v>377701</v>
      </c>
      <c r="M2171" s="10">
        <v>1067822</v>
      </c>
    </row>
    <row r="2172" spans="1:13" hidden="1" x14ac:dyDescent="0.25">
      <c r="A2172" s="8">
        <v>800144976</v>
      </c>
      <c r="B2172" s="5" t="str">
        <f>VLOOKUP(A2172,[1]Carátula!A2172:D4722,4,FALSE)</f>
        <v xml:space="preserve"> VERIZON COLOMBIA SA</v>
      </c>
      <c r="C2172" s="5" t="str">
        <f>VLOOKUP(A2172,[1]Carátula!A2172:F4722,6,FALSE)</f>
        <v>J6190 - Otras actividades de telecomunicaciones</v>
      </c>
      <c r="D2172" s="9">
        <v>43830</v>
      </c>
      <c r="E2172" s="8" t="s">
        <v>11</v>
      </c>
      <c r="F2172" s="8" t="s">
        <v>12</v>
      </c>
      <c r="G2172" s="10">
        <v>13981644</v>
      </c>
      <c r="H2172" s="10">
        <v>23627877</v>
      </c>
      <c r="I2172" s="10">
        <v>4651357</v>
      </c>
      <c r="J2172" s="10">
        <v>8767129</v>
      </c>
      <c r="K2172" s="10">
        <v>14860748</v>
      </c>
      <c r="L2172" s="10">
        <v>0</v>
      </c>
      <c r="M2172" s="10">
        <v>-87441</v>
      </c>
    </row>
    <row r="2173" spans="1:13" x14ac:dyDescent="0.25">
      <c r="A2173" s="8">
        <v>800040182</v>
      </c>
      <c r="B2173" s="5" t="str">
        <f>VLOOKUP(A2173,[1]Carátula!A2173:D4723,4,FALSE)</f>
        <v>BODEGA ILUSION SAS</v>
      </c>
      <c r="C2173" s="5" t="str">
        <f>VLOOKUP(A2173,[1]Carátula!A2173:F4723,6,FALSE)</f>
        <v>G4690 - Comercio al por mayor no especializado</v>
      </c>
      <c r="D2173" s="9">
        <v>43830</v>
      </c>
      <c r="E2173" s="8" t="s">
        <v>11</v>
      </c>
      <c r="F2173" s="8" t="s">
        <v>12</v>
      </c>
      <c r="G2173" s="10">
        <v>3983850</v>
      </c>
      <c r="H2173" s="10">
        <v>6389594</v>
      </c>
      <c r="I2173" s="10">
        <v>1184554</v>
      </c>
      <c r="J2173" s="10">
        <v>2692623</v>
      </c>
      <c r="K2173" s="10">
        <v>3696971</v>
      </c>
      <c r="L2173" s="10">
        <v>0</v>
      </c>
      <c r="M2173" s="10">
        <v>168048</v>
      </c>
    </row>
    <row r="2174" spans="1:13" hidden="1" x14ac:dyDescent="0.25">
      <c r="A2174" s="8">
        <v>800219678</v>
      </c>
      <c r="B2174" s="5" t="str">
        <f>VLOOKUP(A2174,[1]Carátula!A2174:D4724,4,FALSE)</f>
        <v>KANGUPOR SAS</v>
      </c>
      <c r="C2174" s="5" t="str">
        <f>VLOOKUP(A2174,[1]Carátula!A2174:F4724,6,FALSE)</f>
        <v>C2229 - Fabricación de artículos de plástico n.c.p.</v>
      </c>
      <c r="D2174" s="9">
        <v>43830</v>
      </c>
      <c r="E2174" s="8" t="s">
        <v>11</v>
      </c>
      <c r="F2174" s="8" t="s">
        <v>12</v>
      </c>
      <c r="G2174" s="10">
        <v>22659401</v>
      </c>
      <c r="H2174" s="10">
        <v>36143713</v>
      </c>
      <c r="I2174" s="10">
        <v>16517718</v>
      </c>
      <c r="J2174" s="10">
        <v>19161346</v>
      </c>
      <c r="K2174" s="10">
        <v>16982367</v>
      </c>
      <c r="L2174" s="10"/>
      <c r="M2174" s="10">
        <v>4173696</v>
      </c>
    </row>
    <row r="2175" spans="1:13" hidden="1" x14ac:dyDescent="0.25">
      <c r="A2175" s="8">
        <v>860005074</v>
      </c>
      <c r="B2175" s="5" t="str">
        <f>VLOOKUP(A2175,[1]Carátula!A2175:D4725,4,FALSE)</f>
        <v>NCR COLOMBIA LTDA</v>
      </c>
      <c r="C2175" s="5" t="str">
        <f>VLOOKUP(A2175,[1]Carátula!A2175:F4725,6,FALSE)</f>
        <v>G4651 - Comercio al por mayor de computadores, equipo periférico y programas de informática</v>
      </c>
      <c r="D2175" s="9">
        <v>43830</v>
      </c>
      <c r="E2175" s="8" t="s">
        <v>11</v>
      </c>
      <c r="F2175" s="8" t="s">
        <v>12</v>
      </c>
      <c r="G2175" s="10">
        <v>110340152</v>
      </c>
      <c r="H2175" s="10">
        <v>112550641</v>
      </c>
      <c r="I2175" s="10">
        <v>80058715</v>
      </c>
      <c r="J2175" s="10">
        <v>101268470</v>
      </c>
      <c r="K2175" s="10">
        <v>11282171</v>
      </c>
      <c r="L2175" s="10"/>
      <c r="M2175" s="10">
        <v>-2368925</v>
      </c>
    </row>
    <row r="2176" spans="1:13" hidden="1" x14ac:dyDescent="0.25">
      <c r="A2176" s="8">
        <v>890203194</v>
      </c>
      <c r="B2176" s="5" t="str">
        <f>VLOOKUP(A2176,[1]Carátula!A2176:D4726,4,FALSE)</f>
        <v>LABORATORIOS CHALVER DE COLOMBIA S.A</v>
      </c>
      <c r="C2176" s="5" t="str">
        <f>VLOOKUP(A2176,[1]Carátula!A2176:F4726,6,FALSE)</f>
        <v>C2100 - Fabricación de productos farmacéuticos, sustancias químicas medicinales y productos botánicos de uso farmacéutico</v>
      </c>
      <c r="D2176" s="9">
        <v>43830</v>
      </c>
      <c r="E2176" s="8" t="s">
        <v>11</v>
      </c>
      <c r="F2176" s="8" t="s">
        <v>12</v>
      </c>
      <c r="G2176" s="10">
        <v>125502727</v>
      </c>
      <c r="H2176" s="10">
        <v>185134535</v>
      </c>
      <c r="I2176" s="10">
        <v>75761745</v>
      </c>
      <c r="J2176" s="10">
        <v>80583303</v>
      </c>
      <c r="K2176" s="10">
        <v>104551232</v>
      </c>
      <c r="L2176" s="10">
        <v>6139192</v>
      </c>
      <c r="M2176" s="10">
        <v>9787783</v>
      </c>
    </row>
    <row r="2177" spans="1:13" hidden="1" x14ac:dyDescent="0.25">
      <c r="A2177" s="8">
        <v>830511280</v>
      </c>
      <c r="B2177" s="5" t="str">
        <f>VLOOKUP(A2177,[1]Carátula!A2177:D4727,4,FALSE)</f>
        <v>HABITEL SAS</v>
      </c>
      <c r="C2177" s="5" t="str">
        <f>VLOOKUP(A2177,[1]Carátula!A2177:F4727,6,FALSE)</f>
        <v>I5511 - Alojamiento en hoteles</v>
      </c>
      <c r="D2177" s="9">
        <v>43830</v>
      </c>
      <c r="E2177" s="8" t="s">
        <v>11</v>
      </c>
      <c r="F2177" s="8" t="s">
        <v>12</v>
      </c>
      <c r="G2177" s="10">
        <v>6604180</v>
      </c>
      <c r="H2177" s="10">
        <v>169292556</v>
      </c>
      <c r="I2177" s="10">
        <v>4813426</v>
      </c>
      <c r="J2177" s="10">
        <v>11772176</v>
      </c>
      <c r="K2177" s="10">
        <v>157520380</v>
      </c>
      <c r="L2177" s="10">
        <v>345960</v>
      </c>
      <c r="M2177" s="10">
        <v>3179227</v>
      </c>
    </row>
    <row r="2178" spans="1:13" hidden="1" x14ac:dyDescent="0.25">
      <c r="A2178" s="8">
        <v>900057383</v>
      </c>
      <c r="B2178" s="5" t="str">
        <f>VLOOKUP(A2178,[1]Carátula!A2178:D4728,4,FALSE)</f>
        <v>WURTH COLOMBIA SA</v>
      </c>
      <c r="C2178" s="5" t="str">
        <f>VLOOKUP(A2178,[1]Carátula!A2178:F4728,6,FALSE)</f>
        <v>G4752 - Comercio al por menor de artículos de ferretería, pinturas y productos de vidrio en establecimientos especializados</v>
      </c>
      <c r="D2178" s="9">
        <v>43830</v>
      </c>
      <c r="E2178" s="8" t="s">
        <v>11</v>
      </c>
      <c r="F2178" s="8" t="s">
        <v>12</v>
      </c>
      <c r="G2178" s="10">
        <v>12708603</v>
      </c>
      <c r="H2178" s="10">
        <v>16396804</v>
      </c>
      <c r="I2178" s="10">
        <v>8544944</v>
      </c>
      <c r="J2178" s="10">
        <v>9568724</v>
      </c>
      <c r="K2178" s="10">
        <v>6828080</v>
      </c>
      <c r="L2178" s="10">
        <v>1195306</v>
      </c>
      <c r="M2178" s="10">
        <v>459860</v>
      </c>
    </row>
    <row r="2179" spans="1:13" hidden="1" x14ac:dyDescent="0.25">
      <c r="A2179" s="8">
        <v>900139273</v>
      </c>
      <c r="B2179" s="5" t="str">
        <f>VLOOKUP(A2179,[1]Carátula!A2179:D4729,4,FALSE)</f>
        <v>PREFLEX INTERNACIONAL S.A</v>
      </c>
      <c r="C2179" s="5" t="str">
        <f>VLOOKUP(A2179,[1]Carátula!A2179:F4729,6,FALSE)</f>
        <v>L6810 - Actividades inmobiliarias realizadas con bienes propios o arrendados</v>
      </c>
      <c r="D2179" s="9">
        <v>43830</v>
      </c>
      <c r="E2179" s="8" t="s">
        <v>11</v>
      </c>
      <c r="F2179" s="8" t="s">
        <v>12</v>
      </c>
      <c r="G2179" s="10">
        <v>420688</v>
      </c>
      <c r="H2179" s="10">
        <v>33332842</v>
      </c>
      <c r="I2179" s="10">
        <v>5406805</v>
      </c>
      <c r="J2179" s="10">
        <v>27110508</v>
      </c>
      <c r="K2179" s="10">
        <v>6222334</v>
      </c>
      <c r="L2179" s="10">
        <v>4166803</v>
      </c>
      <c r="M2179" s="10">
        <v>636023</v>
      </c>
    </row>
    <row r="2180" spans="1:13" hidden="1" x14ac:dyDescent="0.25">
      <c r="A2180" s="8">
        <v>900309200</v>
      </c>
      <c r="B2180" s="5" t="str">
        <f>VLOOKUP(A2180,[1]Carátula!A2180:D4730,4,FALSE)</f>
        <v>STARCIRCLE S.A.S</v>
      </c>
      <c r="C2180" s="5" t="str">
        <f>VLOOKUP(A2180,[1]Carátula!A2180:F4730,6,FALSE)</f>
        <v>G4772 - Comercio al por menor de todo tipo de calzado y artículos de cuero y sucedáneos del cuero en establecimientos especializados</v>
      </c>
      <c r="D2180" s="9">
        <v>43830</v>
      </c>
      <c r="E2180" s="8" t="s">
        <v>11</v>
      </c>
      <c r="F2180" s="8" t="s">
        <v>12</v>
      </c>
      <c r="G2180" s="10">
        <v>15425138</v>
      </c>
      <c r="H2180" s="10">
        <v>21760941</v>
      </c>
      <c r="I2180" s="10">
        <v>9043499</v>
      </c>
      <c r="J2180" s="10">
        <v>9129477</v>
      </c>
      <c r="K2180" s="10">
        <v>12631464</v>
      </c>
      <c r="L2180" s="10">
        <v>2322581</v>
      </c>
      <c r="M2180" s="10">
        <v>84863</v>
      </c>
    </row>
    <row r="2181" spans="1:13" hidden="1" x14ac:dyDescent="0.25">
      <c r="A2181" s="8">
        <v>811031777</v>
      </c>
      <c r="B2181" s="5" t="str">
        <f>VLOOKUP(A2181,[1]Carátula!A2181:D4731,4,FALSE)</f>
        <v>INDUSTRIAS JORVAN SAS</v>
      </c>
      <c r="C2181" s="5" t="str">
        <f>VLOOKUP(A2181,[1]Carátula!A2181:F4731,6,FALSE)</f>
        <v>C2750 - Fabricación de aparatos de uso doméstico</v>
      </c>
      <c r="D2181" s="9">
        <v>43830</v>
      </c>
      <c r="E2181" s="8" t="s">
        <v>11</v>
      </c>
      <c r="F2181" s="8" t="s">
        <v>12</v>
      </c>
      <c r="G2181" s="10">
        <v>2863866</v>
      </c>
      <c r="H2181" s="10">
        <v>5341606</v>
      </c>
      <c r="I2181" s="10">
        <v>5534655</v>
      </c>
      <c r="J2181" s="10">
        <v>6442159</v>
      </c>
      <c r="K2181" s="10">
        <v>-1100553</v>
      </c>
      <c r="L2181" s="10">
        <v>283297</v>
      </c>
      <c r="M2181" s="10">
        <v>-396962</v>
      </c>
    </row>
    <row r="2182" spans="1:13" x14ac:dyDescent="0.25">
      <c r="A2182" s="8">
        <v>816004182</v>
      </c>
      <c r="B2182" s="5" t="str">
        <f>VLOOKUP(A2182,[1]Carátula!A2182:D4732,4,FALSE)</f>
        <v>PENTAGRAMA SAS</v>
      </c>
      <c r="C2182" s="5" t="str">
        <f>VLOOKUP(A2182,[1]Carátula!A2182:F4732,6,FALSE)</f>
        <v>C3290 - Otras industrias manufactureras n.c.p.</v>
      </c>
      <c r="D2182" s="9">
        <v>43830</v>
      </c>
      <c r="E2182" s="8" t="s">
        <v>11</v>
      </c>
      <c r="F2182" s="8" t="s">
        <v>12</v>
      </c>
      <c r="G2182" s="10">
        <v>28003167</v>
      </c>
      <c r="H2182" s="10">
        <v>36837246</v>
      </c>
      <c r="I2182" s="10">
        <v>10296240</v>
      </c>
      <c r="J2182" s="10">
        <v>23636270</v>
      </c>
      <c r="K2182" s="10">
        <v>13200976</v>
      </c>
      <c r="L2182" s="10">
        <v>3107249</v>
      </c>
      <c r="M2182" s="10">
        <v>2198006</v>
      </c>
    </row>
    <row r="2183" spans="1:13" hidden="1" x14ac:dyDescent="0.25">
      <c r="A2183" s="8">
        <v>860079793</v>
      </c>
      <c r="B2183" s="5" t="str">
        <f>VLOOKUP(A2183,[1]Carátula!A2183:D4733,4,FALSE)</f>
        <v>AC NIELSEN DE COLOMBIA LTDA</v>
      </c>
      <c r="C2183" s="5" t="str">
        <f>VLOOKUP(A2183,[1]Carátula!A2183:F4733,6,FALSE)</f>
        <v>M7320 - Estudios de mercado y realización de encuestas de opinión pública</v>
      </c>
      <c r="D2183" s="9">
        <v>43830</v>
      </c>
      <c r="E2183" s="8" t="s">
        <v>11</v>
      </c>
      <c r="F2183" s="8" t="s">
        <v>12</v>
      </c>
      <c r="G2183" s="10">
        <v>89707621</v>
      </c>
      <c r="H2183" s="10">
        <v>112368632</v>
      </c>
      <c r="I2183" s="10">
        <v>49242013</v>
      </c>
      <c r="J2183" s="10">
        <v>84036320</v>
      </c>
      <c r="K2183" s="10">
        <v>28332312</v>
      </c>
      <c r="L2183" s="10">
        <v>11792840</v>
      </c>
      <c r="M2183" s="10">
        <v>1419105</v>
      </c>
    </row>
    <row r="2184" spans="1:13" hidden="1" x14ac:dyDescent="0.25">
      <c r="A2184" s="8">
        <v>805015792</v>
      </c>
      <c r="B2184" s="5" t="str">
        <f>VLOOKUP(A2184,[1]Carátula!A2184:D4734,4,FALSE)</f>
        <v>CAÑAVERALEJO TYRES SAS</v>
      </c>
      <c r="C2184" s="5" t="str">
        <f>VLOOKUP(A2184,[1]Carátula!A2184:F4734,6,FALSE)</f>
        <v>L6810 - Actividades inmobiliarias realizadas con bienes propios o arrendados</v>
      </c>
      <c r="D2184" s="9">
        <v>43830</v>
      </c>
      <c r="E2184" s="8" t="s">
        <v>11</v>
      </c>
      <c r="F2184" s="8" t="s">
        <v>12</v>
      </c>
      <c r="G2184" s="10">
        <v>1157234</v>
      </c>
      <c r="H2184" s="10">
        <v>8157616</v>
      </c>
      <c r="I2184" s="10">
        <v>95363</v>
      </c>
      <c r="J2184" s="10">
        <v>6916163</v>
      </c>
      <c r="K2184" s="10">
        <v>1241453</v>
      </c>
      <c r="L2184" s="10">
        <v>116163</v>
      </c>
      <c r="M2184" s="10">
        <v>145467</v>
      </c>
    </row>
    <row r="2185" spans="1:13" hidden="1" x14ac:dyDescent="0.25">
      <c r="A2185" s="8">
        <v>900475730</v>
      </c>
      <c r="B2185" s="5" t="str">
        <f>VLOOKUP(A2185,[1]Carátula!A2185:D4735,4,FALSE)</f>
        <v>CONSTRUCTORA ARIGUANI SAS EN REORGANIZACION</v>
      </c>
      <c r="C2185" s="5" t="str">
        <f>VLOOKUP(A2185,[1]Carátula!A2185:F4735,6,FALSE)</f>
        <v>F4210 - Construcción de carreteras y vías de ferrocarril</v>
      </c>
      <c r="D2185" s="9">
        <v>43830</v>
      </c>
      <c r="E2185" s="8" t="s">
        <v>11</v>
      </c>
      <c r="F2185" s="8" t="s">
        <v>12</v>
      </c>
      <c r="G2185" s="10">
        <v>703886216</v>
      </c>
      <c r="H2185" s="10">
        <v>864840381</v>
      </c>
      <c r="I2185" s="10">
        <v>421995458</v>
      </c>
      <c r="J2185" s="10">
        <v>846086378</v>
      </c>
      <c r="K2185" s="10">
        <v>18754003</v>
      </c>
      <c r="L2185" s="10">
        <v>26112299</v>
      </c>
      <c r="M2185" s="10">
        <v>67112480</v>
      </c>
    </row>
    <row r="2186" spans="1:13" hidden="1" x14ac:dyDescent="0.25">
      <c r="A2186" s="8">
        <v>860508382</v>
      </c>
      <c r="B2186" s="5" t="str">
        <f>VLOOKUP(A2186,[1]Carátula!A2186:D4736,4,FALSE)</f>
        <v>ESTIBOL SAS</v>
      </c>
      <c r="C2186" s="5" t="str">
        <f>VLOOKUP(A2186,[1]Carátula!A2186:F4736,6,FALSE)</f>
        <v>G4774 - Comercio al por menor de otros productos nuevos en establecimientos especializados</v>
      </c>
      <c r="D2186" s="9">
        <v>43830</v>
      </c>
      <c r="E2186" s="8" t="s">
        <v>11</v>
      </c>
      <c r="F2186" s="8" t="s">
        <v>12</v>
      </c>
      <c r="G2186" s="10">
        <v>18575746</v>
      </c>
      <c r="H2186" s="10">
        <v>23018329</v>
      </c>
      <c r="I2186" s="10">
        <v>10782137</v>
      </c>
      <c r="J2186" s="10">
        <v>12439245</v>
      </c>
      <c r="K2186" s="10">
        <v>10579084</v>
      </c>
      <c r="L2186" s="10">
        <v>503493</v>
      </c>
      <c r="M2186" s="10">
        <v>2328211</v>
      </c>
    </row>
    <row r="2187" spans="1:13" hidden="1" x14ac:dyDescent="0.25">
      <c r="A2187" s="8">
        <v>900218578</v>
      </c>
      <c r="B2187" s="5" t="str">
        <f>VLOOKUP(A2187,[1]Carátula!A2187:D4737,4,FALSE)</f>
        <v>Sistemas Colombia S.A.S.</v>
      </c>
      <c r="C2187" s="5" t="str">
        <f>VLOOKUP(A2187,[1]Carátula!A2187:F4737,6,FALSE)</f>
        <v>J6201 - Actividades de desarrollo de sistemas informáticos (planificación, análisis, diseño, programación, pruebas)</v>
      </c>
      <c r="D2187" s="9">
        <v>43830</v>
      </c>
      <c r="E2187" s="8" t="s">
        <v>11</v>
      </c>
      <c r="F2187" s="8" t="s">
        <v>12</v>
      </c>
      <c r="G2187" s="10">
        <v>85091435</v>
      </c>
      <c r="H2187" s="10">
        <v>194357866</v>
      </c>
      <c r="I2187" s="10">
        <v>87138554</v>
      </c>
      <c r="J2187" s="10">
        <v>132912706</v>
      </c>
      <c r="K2187" s="10">
        <v>61445160</v>
      </c>
      <c r="L2187" s="10">
        <v>15856154</v>
      </c>
      <c r="M2187" s="10">
        <v>14801711</v>
      </c>
    </row>
    <row r="2188" spans="1:13" hidden="1" x14ac:dyDescent="0.25">
      <c r="A2188" s="8">
        <v>860522101</v>
      </c>
      <c r="B2188" s="5" t="str">
        <f>VLOOKUP(A2188,[1]Carátula!A2188:D4738,4,FALSE)</f>
        <v>INVERSIONES ALMER SAS</v>
      </c>
      <c r="C2188" s="5" t="str">
        <f>VLOOKUP(A2188,[1]Carátula!A2188:F4738,6,FALSE)</f>
        <v>A0125 - Cultivo de flor de corte</v>
      </c>
      <c r="D2188" s="9">
        <v>43830</v>
      </c>
      <c r="E2188" s="8" t="s">
        <v>11</v>
      </c>
      <c r="F2188" s="8" t="s">
        <v>12</v>
      </c>
      <c r="G2188" s="10">
        <v>33773684</v>
      </c>
      <c r="H2188" s="10">
        <v>57672647</v>
      </c>
      <c r="I2188" s="10">
        <v>45760907</v>
      </c>
      <c r="J2188" s="10">
        <v>50021605</v>
      </c>
      <c r="K2188" s="10">
        <v>7651042</v>
      </c>
      <c r="L2188" s="10">
        <v>8690703</v>
      </c>
      <c r="M2188" s="10">
        <v>-12051453</v>
      </c>
    </row>
    <row r="2189" spans="1:13" hidden="1" x14ac:dyDescent="0.25">
      <c r="A2189" s="8">
        <v>900378078</v>
      </c>
      <c r="B2189" s="5" t="str">
        <f>VLOOKUP(A2189,[1]Carátula!A2189:D4739,4,FALSE)</f>
        <v xml:space="preserve">AVINSAS SAS EN LIQUIDACION </v>
      </c>
      <c r="C2189" s="5" t="str">
        <f>VLOOKUP(A2189,[1]Carátula!A2189:F4739,6,FALSE)</f>
        <v>M7020 - Actividades de consultaría de gestión</v>
      </c>
      <c r="D2189" s="9">
        <v>43830</v>
      </c>
      <c r="E2189" s="8" t="s">
        <v>11</v>
      </c>
      <c r="F2189" s="8" t="s">
        <v>12</v>
      </c>
      <c r="G2189" s="10">
        <v>2377137</v>
      </c>
      <c r="H2189" s="10">
        <v>2384370</v>
      </c>
      <c r="I2189" s="10">
        <v>1883895</v>
      </c>
      <c r="J2189" s="10">
        <v>1884105</v>
      </c>
      <c r="K2189" s="10">
        <v>500265</v>
      </c>
      <c r="L2189" s="10"/>
      <c r="M2189" s="10">
        <v>-144399</v>
      </c>
    </row>
    <row r="2190" spans="1:13" hidden="1" x14ac:dyDescent="0.25">
      <c r="A2190" s="8">
        <v>800142580</v>
      </c>
      <c r="B2190" s="5" t="str">
        <f>VLOOKUP(A2190,[1]Carátula!A2190:D4740,4,FALSE)</f>
        <v>TEUCALI FLOWERS S.A.</v>
      </c>
      <c r="C2190" s="5" t="str">
        <f>VLOOKUP(A2190,[1]Carátula!A2190:F4740,6,FALSE)</f>
        <v>A0125 - Cultivo de flor de corte</v>
      </c>
      <c r="D2190" s="9">
        <v>43830</v>
      </c>
      <c r="E2190" s="8" t="s">
        <v>11</v>
      </c>
      <c r="F2190" s="8" t="s">
        <v>12</v>
      </c>
      <c r="G2190" s="10">
        <v>1621668</v>
      </c>
      <c r="H2190" s="10">
        <v>5295582</v>
      </c>
      <c r="I2190" s="10">
        <v>3228465</v>
      </c>
      <c r="J2190" s="10">
        <v>4767625</v>
      </c>
      <c r="K2190" s="10">
        <v>527957</v>
      </c>
      <c r="L2190" s="10">
        <v>781181</v>
      </c>
      <c r="M2190" s="10">
        <v>46652</v>
      </c>
    </row>
    <row r="2191" spans="1:13" hidden="1" x14ac:dyDescent="0.25">
      <c r="A2191" s="8">
        <v>800082394</v>
      </c>
      <c r="B2191" s="5" t="str">
        <f>VLOOKUP(A2191,[1]Carátula!A2191:D4741,4,FALSE)</f>
        <v>HOSPIMPORT SAS</v>
      </c>
      <c r="C2191" s="5" t="str">
        <f>VLOOKUP(A2191,[1]Carátula!A2191:F4741,6,FALSE)</f>
        <v>G4659 - Comercio al por mayor de otros tipos de maquinaria y equipo n.c.p.</v>
      </c>
      <c r="D2191" s="9">
        <v>43830</v>
      </c>
      <c r="E2191" s="8" t="s">
        <v>11</v>
      </c>
      <c r="F2191" s="8" t="s">
        <v>12</v>
      </c>
      <c r="G2191" s="10">
        <v>9814374</v>
      </c>
      <c r="H2191" s="10">
        <v>12069049</v>
      </c>
      <c r="I2191" s="10">
        <v>5256386</v>
      </c>
      <c r="J2191" s="10">
        <v>7803770</v>
      </c>
      <c r="K2191" s="10">
        <v>4265279</v>
      </c>
      <c r="L2191" s="10">
        <v>1147627</v>
      </c>
      <c r="M2191" s="10">
        <v>217145</v>
      </c>
    </row>
    <row r="2192" spans="1:13" hidden="1" x14ac:dyDescent="0.25">
      <c r="A2192" s="8">
        <v>900115386</v>
      </c>
      <c r="B2192" s="5" t="str">
        <f>VLOOKUP(A2192,[1]Carátula!A2192:D4742,4,FALSE)</f>
        <v>CI NATURMEGA SA</v>
      </c>
      <c r="C2192" s="5" t="str">
        <f>VLOOKUP(A2192,[1]Carátula!A2192:F4742,6,FALSE)</f>
        <v>C2100 - Fabricación de productos farmacéuticos, sustancias químicas medicinales y productos botánicos de uso farmacéutico</v>
      </c>
      <c r="D2192" s="9">
        <v>43830</v>
      </c>
      <c r="E2192" s="8" t="s">
        <v>11</v>
      </c>
      <c r="F2192" s="8" t="s">
        <v>12</v>
      </c>
      <c r="G2192" s="10">
        <v>21812802</v>
      </c>
      <c r="H2192" s="10">
        <v>54493642</v>
      </c>
      <c r="I2192" s="10">
        <v>30606507</v>
      </c>
      <c r="J2192" s="10">
        <v>41345574</v>
      </c>
      <c r="K2192" s="10">
        <v>13148068</v>
      </c>
      <c r="L2192" s="10">
        <v>3202007</v>
      </c>
      <c r="M2192" s="10">
        <v>1262718</v>
      </c>
    </row>
    <row r="2193" spans="1:13" hidden="1" x14ac:dyDescent="0.25">
      <c r="A2193" s="8">
        <v>900504184</v>
      </c>
      <c r="B2193" s="5" t="str">
        <f>VLOOKUP(A2193,[1]Carátula!A2193:D4743,4,FALSE)</f>
        <v>GRUPO SANCHEZ COLOMBIA SAS</v>
      </c>
      <c r="C2193" s="5" t="str">
        <f>VLOOKUP(A2193,[1]Carátula!A2193:F4743,6,FALSE)</f>
        <v>C2022 - Fabricación de pinturas, barnices y revestimientos similares, tintas para impresión y masillas</v>
      </c>
      <c r="D2193" s="9">
        <v>43830</v>
      </c>
      <c r="E2193" s="8" t="s">
        <v>11</v>
      </c>
      <c r="F2193" s="8" t="s">
        <v>12</v>
      </c>
      <c r="G2193" s="10">
        <v>13920765</v>
      </c>
      <c r="H2193" s="10">
        <v>15468995</v>
      </c>
      <c r="I2193" s="10">
        <v>2467289</v>
      </c>
      <c r="J2193" s="10">
        <v>3473101</v>
      </c>
      <c r="K2193" s="10">
        <v>11995894</v>
      </c>
      <c r="L2193" s="10">
        <v>1741213</v>
      </c>
      <c r="M2193" s="10">
        <v>-152160</v>
      </c>
    </row>
    <row r="2194" spans="1:13" hidden="1" x14ac:dyDescent="0.25">
      <c r="A2194" s="8">
        <v>900095680</v>
      </c>
      <c r="B2194" s="5" t="str">
        <f>VLOOKUP(A2194,[1]Carátula!A2194:D4744,4,FALSE)</f>
        <v>PRODUCTOS ALIMENTICIOS BELLINI SAS</v>
      </c>
      <c r="C2194" s="5" t="str">
        <f>VLOOKUP(A2194,[1]Carátula!A2194:F4744,6,FALSE)</f>
        <v>C1051 - Elaboración de productos de molinería</v>
      </c>
      <c r="D2194" s="9">
        <v>43830</v>
      </c>
      <c r="E2194" s="8" t="s">
        <v>11</v>
      </c>
      <c r="F2194" s="8" t="s">
        <v>12</v>
      </c>
      <c r="G2194" s="10">
        <v>12338936</v>
      </c>
      <c r="H2194" s="10">
        <v>20779342</v>
      </c>
      <c r="I2194" s="10">
        <v>8066950</v>
      </c>
      <c r="J2194" s="10">
        <v>8749496</v>
      </c>
      <c r="K2194" s="10">
        <v>12029846</v>
      </c>
      <c r="L2194" s="10">
        <v>198224</v>
      </c>
      <c r="M2194" s="10">
        <v>1071864</v>
      </c>
    </row>
    <row r="2195" spans="1:13" hidden="1" x14ac:dyDescent="0.25">
      <c r="A2195" s="8">
        <v>900984889</v>
      </c>
      <c r="B2195" s="5" t="str">
        <f>VLOOKUP(A2195,[1]Carátula!A2195:D4745,4,FALSE)</f>
        <v>ULTRACEM ZF SAS</v>
      </c>
      <c r="C2195" s="5" t="str">
        <f>VLOOKUP(A2195,[1]Carátula!A2195:F4745,6,FALSE)</f>
        <v>C2395 - Fabricación de artículos de hormigón, cemento y yeso</v>
      </c>
      <c r="D2195" s="9">
        <v>43830</v>
      </c>
      <c r="E2195" s="8" t="s">
        <v>11</v>
      </c>
      <c r="F2195" s="8" t="s">
        <v>12</v>
      </c>
      <c r="G2195" s="10">
        <v>7878774</v>
      </c>
      <c r="H2195" s="10">
        <v>15397742</v>
      </c>
      <c r="I2195" s="10">
        <v>5896738</v>
      </c>
      <c r="J2195" s="10">
        <v>8954027</v>
      </c>
      <c r="K2195" s="10">
        <v>6443715</v>
      </c>
      <c r="L2195" s="10">
        <v>607991</v>
      </c>
      <c r="M2195" s="10">
        <v>1301334</v>
      </c>
    </row>
    <row r="2196" spans="1:13" hidden="1" x14ac:dyDescent="0.25">
      <c r="A2196" s="8">
        <v>900386879</v>
      </c>
      <c r="B2196" s="5" t="str">
        <f>VLOOKUP(A2196,[1]Carátula!A2196:D4746,4,FALSE)</f>
        <v>SANTA BARBARA INVESTMENTS SUCURSAL COLOMBIA</v>
      </c>
      <c r="C2196" s="5" t="str">
        <f>VLOOKUP(A2196,[1]Carátula!A2196:F4746,6,FALSE)</f>
        <v>I5511 - Alojamiento en hoteles</v>
      </c>
      <c r="D2196" s="9">
        <v>43830</v>
      </c>
      <c r="E2196" s="8" t="s">
        <v>11</v>
      </c>
      <c r="F2196" s="8" t="s">
        <v>12</v>
      </c>
      <c r="G2196" s="10">
        <v>11306780</v>
      </c>
      <c r="H2196" s="10">
        <v>195923704</v>
      </c>
      <c r="I2196" s="10">
        <v>7283850</v>
      </c>
      <c r="J2196" s="10">
        <v>95337580</v>
      </c>
      <c r="K2196" s="10">
        <v>100586124</v>
      </c>
      <c r="L2196" s="10">
        <v>6542760</v>
      </c>
      <c r="M2196" s="10">
        <v>-5948828</v>
      </c>
    </row>
    <row r="2197" spans="1:13" hidden="1" x14ac:dyDescent="0.25">
      <c r="A2197" s="8">
        <v>890920879</v>
      </c>
      <c r="B2197" s="5" t="str">
        <f>VLOOKUP(A2197,[1]Carátula!A2197:D4747,4,FALSE)</f>
        <v>Vitamar S.A</v>
      </c>
      <c r="C2197" s="5" t="str">
        <f>VLOOKUP(A2197,[1]Carátula!A2197:F4747,6,FALSE)</f>
        <v>C1012 - Procesamiento y conservación de pescados, crustáceos y moluscos</v>
      </c>
      <c r="D2197" s="9">
        <v>43830</v>
      </c>
      <c r="E2197" s="8" t="s">
        <v>11</v>
      </c>
      <c r="F2197" s="8" t="s">
        <v>12</v>
      </c>
      <c r="G2197" s="10">
        <v>14240427</v>
      </c>
      <c r="H2197" s="10">
        <v>15635636</v>
      </c>
      <c r="I2197" s="10">
        <v>7964398</v>
      </c>
      <c r="J2197" s="10">
        <v>9755497</v>
      </c>
      <c r="K2197" s="10">
        <v>5880139</v>
      </c>
      <c r="L2197" s="10"/>
      <c r="M2197" s="10">
        <v>248963</v>
      </c>
    </row>
    <row r="2198" spans="1:13" hidden="1" x14ac:dyDescent="0.25">
      <c r="A2198" s="8">
        <v>890503178</v>
      </c>
      <c r="B2198" s="5" t="str">
        <f>VLOOKUP(A2198,[1]Carátula!A2198:D4748,4,FALSE)</f>
        <v>URIBE Y ABREO SAS</v>
      </c>
      <c r="C2198" s="5" t="str">
        <f>VLOOKUP(A2198,[1]Carátula!A2198:F4748,6,FALSE)</f>
        <v>F4290 - Construcción de otras obras de ingeniería civil</v>
      </c>
      <c r="D2198" s="9">
        <v>43830</v>
      </c>
      <c r="E2198" s="8" t="s">
        <v>11</v>
      </c>
      <c r="F2198" s="8" t="s">
        <v>12</v>
      </c>
      <c r="G2198" s="10">
        <v>8664003</v>
      </c>
      <c r="H2198" s="10">
        <v>10929429</v>
      </c>
      <c r="I2198" s="10">
        <v>1199175</v>
      </c>
      <c r="J2198" s="10">
        <v>3354880</v>
      </c>
      <c r="K2198" s="10">
        <v>7574549</v>
      </c>
      <c r="L2198" s="10">
        <v>86685</v>
      </c>
      <c r="M2198" s="10">
        <v>610843</v>
      </c>
    </row>
    <row r="2199" spans="1:13" hidden="1" x14ac:dyDescent="0.25">
      <c r="A2199" s="8">
        <v>900264180</v>
      </c>
      <c r="B2199" s="5" t="str">
        <f>VLOOKUP(A2199,[1]Carátula!A2199:D4749,4,FALSE)</f>
        <v>ISCHEBECK COLOMBIA SAS</v>
      </c>
      <c r="C2199" s="5" t="str">
        <f>VLOOKUP(A2199,[1]Carátula!A2199:F4749,6,FALSE)</f>
        <v>F4312 - Preparación del terreno</v>
      </c>
      <c r="D2199" s="9">
        <v>43830</v>
      </c>
      <c r="E2199" s="8" t="s">
        <v>11</v>
      </c>
      <c r="F2199" s="8" t="s">
        <v>12</v>
      </c>
      <c r="G2199" s="10">
        <v>18209504</v>
      </c>
      <c r="H2199" s="10">
        <v>32644646</v>
      </c>
      <c r="I2199" s="10">
        <v>2994142</v>
      </c>
      <c r="J2199" s="10">
        <v>14570737</v>
      </c>
      <c r="K2199" s="10">
        <v>18073909</v>
      </c>
      <c r="L2199" s="10">
        <v>426048</v>
      </c>
      <c r="M2199" s="10">
        <v>1117824</v>
      </c>
    </row>
    <row r="2200" spans="1:13" hidden="1" x14ac:dyDescent="0.25">
      <c r="A2200" s="8">
        <v>800220087</v>
      </c>
      <c r="B2200" s="5" t="str">
        <f>VLOOKUP(A2200,[1]Carátula!A2200:D4750,4,FALSE)</f>
        <v>TURFLOR SAS</v>
      </c>
      <c r="C2200" s="5" t="str">
        <f>VLOOKUP(A2200,[1]Carátula!A2200:F4750,6,FALSE)</f>
        <v>A0125 - Cultivo de flor de corte</v>
      </c>
      <c r="D2200" s="9">
        <v>43830</v>
      </c>
      <c r="E2200" s="8" t="s">
        <v>11</v>
      </c>
      <c r="F2200" s="8" t="s">
        <v>12</v>
      </c>
      <c r="G2200" s="10">
        <v>26730605</v>
      </c>
      <c r="H2200" s="10">
        <v>40250864</v>
      </c>
      <c r="I2200" s="10">
        <v>16163558</v>
      </c>
      <c r="J2200" s="10">
        <v>35857464</v>
      </c>
      <c r="K2200" s="10">
        <v>4393400</v>
      </c>
      <c r="L2200" s="10">
        <v>7922200</v>
      </c>
      <c r="M2200" s="10">
        <v>271801</v>
      </c>
    </row>
    <row r="2201" spans="1:13" hidden="1" x14ac:dyDescent="0.25">
      <c r="A2201" s="8">
        <v>900521579</v>
      </c>
      <c r="B2201" s="5" t="str">
        <f>VLOOKUP(A2201,[1]Carátula!A2201:D4751,4,FALSE)</f>
        <v>GEOTUNEL FILCO SAS</v>
      </c>
      <c r="C2201" s="5" t="str">
        <f>VLOOKUP(A2201,[1]Carátula!A2201:F4751,6,FALSE)</f>
        <v>F4390 - Otras actividades especializadas para la construcción de edificios y obras de ingeniería civil</v>
      </c>
      <c r="D2201" s="9">
        <v>43830</v>
      </c>
      <c r="E2201" s="8" t="s">
        <v>11</v>
      </c>
      <c r="F2201" s="8" t="s">
        <v>12</v>
      </c>
      <c r="G2201" s="10">
        <v>7884053</v>
      </c>
      <c r="H2201" s="10">
        <v>10106972</v>
      </c>
      <c r="I2201" s="10">
        <v>308270</v>
      </c>
      <c r="J2201" s="10">
        <v>15606900</v>
      </c>
      <c r="K2201" s="10">
        <v>-5499928</v>
      </c>
      <c r="L2201" s="10">
        <v>1994368</v>
      </c>
      <c r="M2201" s="10">
        <v>1794516</v>
      </c>
    </row>
    <row r="2202" spans="1:13" hidden="1" x14ac:dyDescent="0.25">
      <c r="A2202" s="8">
        <v>844002568</v>
      </c>
      <c r="B2202" s="5" t="str">
        <f>VLOOKUP(A2202,[1]Carátula!A2202:D4752,4,FALSE)</f>
        <v>CAMEL INGENIERIA Y SERVICIOS LIMITADA EN REORGANIZACION</v>
      </c>
      <c r="C2202" s="5" t="str">
        <f>VLOOKUP(A2202,[1]Carátula!A2202:F4752,6,FALSE)</f>
        <v>F4290 - Construcción de otras obras de ingeniería civil</v>
      </c>
      <c r="D2202" s="9">
        <v>43830</v>
      </c>
      <c r="E2202" s="8" t="s">
        <v>11</v>
      </c>
      <c r="F2202" s="8" t="s">
        <v>12</v>
      </c>
      <c r="G2202" s="10">
        <v>30388582</v>
      </c>
      <c r="H2202" s="10">
        <v>59828743</v>
      </c>
      <c r="I2202" s="10">
        <v>1560728</v>
      </c>
      <c r="J2202" s="10">
        <v>40908277</v>
      </c>
      <c r="K2202" s="10">
        <v>18920466</v>
      </c>
      <c r="L2202" s="10">
        <v>95704</v>
      </c>
      <c r="M2202" s="10">
        <v>-586353</v>
      </c>
    </row>
    <row r="2203" spans="1:13" hidden="1" x14ac:dyDescent="0.25">
      <c r="A2203" s="8">
        <v>890101880</v>
      </c>
      <c r="B2203" s="5" t="str">
        <f>VLOOKUP(A2203,[1]Carátula!A2203:D4753,4,FALSE)</f>
        <v>COMPAÑÍA DE INVERSIONES OLÍMPICA S.A.S.</v>
      </c>
      <c r="C2203" s="5" t="str">
        <f>VLOOKUP(A2203,[1]Carátula!A2203:F4753,6,FALSE)</f>
        <v>K6613 - Otras actividades relacionadas con el mercado de valores</v>
      </c>
      <c r="D2203" s="9">
        <v>43830</v>
      </c>
      <c r="E2203" s="8" t="s">
        <v>11</v>
      </c>
      <c r="F2203" s="8" t="s">
        <v>12</v>
      </c>
      <c r="G2203" s="10">
        <v>47402052</v>
      </c>
      <c r="H2203" s="10">
        <v>1024984484</v>
      </c>
      <c r="I2203" s="10">
        <v>6650105</v>
      </c>
      <c r="J2203" s="10">
        <v>30874412</v>
      </c>
      <c r="K2203" s="10">
        <v>994110072</v>
      </c>
      <c r="L2203" s="10">
        <v>18660</v>
      </c>
      <c r="M2203" s="10">
        <v>59927464</v>
      </c>
    </row>
    <row r="2204" spans="1:13" hidden="1" x14ac:dyDescent="0.25">
      <c r="A2204" s="8">
        <v>900878893</v>
      </c>
      <c r="B2204" s="5" t="str">
        <f>VLOOKUP(A2204,[1]Carátula!A2204:D4754,4,FALSE)</f>
        <v>NEOHYUNDAI S.A.S.</v>
      </c>
      <c r="C2204" s="5" t="str">
        <f>VLOOKUP(A2204,[1]Carátula!A2204:F4754,6,FALSE)</f>
        <v>G4511 - Comercio de vehículos automotores nuevos</v>
      </c>
      <c r="D2204" s="9">
        <v>43830</v>
      </c>
      <c r="E2204" s="8" t="s">
        <v>11</v>
      </c>
      <c r="F2204" s="8" t="s">
        <v>12</v>
      </c>
      <c r="G2204" s="10">
        <v>292007572</v>
      </c>
      <c r="H2204" s="10">
        <v>448848972</v>
      </c>
      <c r="I2204" s="10">
        <v>473752852</v>
      </c>
      <c r="J2204" s="10">
        <v>490414071</v>
      </c>
      <c r="K2204" s="10">
        <v>-41565099</v>
      </c>
      <c r="L2204" s="10">
        <v>119138799</v>
      </c>
      <c r="M2204" s="10">
        <v>-35578911</v>
      </c>
    </row>
    <row r="2205" spans="1:13" hidden="1" x14ac:dyDescent="0.25">
      <c r="A2205" s="15">
        <v>900383385</v>
      </c>
      <c r="B2205" s="5" t="str">
        <f>VLOOKUP(A2205,[1]Carátula!A2205:D4755,4,FALSE)</f>
        <v>INVERCOMER DEL CARIBE SAS</v>
      </c>
      <c r="C2205" s="5" t="str">
        <f>VLOOKUP(A2205,[1]Carátula!A2205:F4755,6,FALSE)</f>
        <v>G4711 - Comercio al por menor en establecimientos no especializados con surtido compuesto principalmente por alimentos, bebidas o tabaco</v>
      </c>
      <c r="D2205" s="16">
        <v>43830</v>
      </c>
      <c r="E2205" s="15" t="s">
        <v>11</v>
      </c>
      <c r="F2205" s="13" t="s">
        <v>12</v>
      </c>
      <c r="G2205" s="17">
        <v>57850000</v>
      </c>
      <c r="H2205" s="17">
        <v>132754000</v>
      </c>
      <c r="I2205" s="17">
        <v>55320000</v>
      </c>
      <c r="J2205" s="17">
        <v>92158000</v>
      </c>
      <c r="K2205" s="17">
        <v>40596000</v>
      </c>
      <c r="L2205" s="17">
        <v>0</v>
      </c>
      <c r="M2205" s="17">
        <v>3145000</v>
      </c>
    </row>
    <row r="2206" spans="1:13" hidden="1" x14ac:dyDescent="0.25">
      <c r="A2206" s="8">
        <v>900334095</v>
      </c>
      <c r="B2206" s="5" t="str">
        <f>VLOOKUP(A2206,[1]Carátula!A2206:D4756,4,FALSE)</f>
        <v>TOSHIBA AMERICA ENERGY SYSTEMS CORPORATION</v>
      </c>
      <c r="C2206" s="5" t="str">
        <f>VLOOKUP(A2206,[1]Carátula!A2206:F4756,6,FALSE)</f>
        <v>G4659 - Comercio al por mayor de otros tipos de maquinaria y equipo n.c.p.</v>
      </c>
      <c r="D2206" s="9">
        <v>43830</v>
      </c>
      <c r="E2206" s="8" t="s">
        <v>11</v>
      </c>
      <c r="F2206" s="8" t="s">
        <v>12</v>
      </c>
      <c r="G2206" s="10">
        <v>11578107</v>
      </c>
      <c r="H2206" s="10">
        <v>11867003</v>
      </c>
      <c r="I2206" s="10">
        <v>1740448</v>
      </c>
      <c r="J2206" s="10">
        <v>2272801</v>
      </c>
      <c r="K2206" s="10">
        <v>9594202</v>
      </c>
      <c r="L2206" s="10"/>
      <c r="M2206" s="10">
        <v>-48912</v>
      </c>
    </row>
    <row r="2207" spans="1:13" hidden="1" x14ac:dyDescent="0.25">
      <c r="A2207" s="8">
        <v>900517378</v>
      </c>
      <c r="B2207" s="5" t="str">
        <f>VLOOKUP(A2207,[1]Carátula!A2207:D4757,4,FALSE)</f>
        <v>CSP TUBO360 LTDA</v>
      </c>
      <c r="C2207" s="5" t="str">
        <f>VLOOKUP(A2207,[1]Carátula!A2207:F4757,6,FALSE)</f>
        <v>C2599 - Fabricación de otros productos elaborados de metal n.c.p.</v>
      </c>
      <c r="D2207" s="9">
        <v>43830</v>
      </c>
      <c r="E2207" s="8" t="s">
        <v>11</v>
      </c>
      <c r="F2207" s="8" t="s">
        <v>12</v>
      </c>
      <c r="G2207" s="10">
        <v>133722921</v>
      </c>
      <c r="H2207" s="10">
        <v>321195038</v>
      </c>
      <c r="I2207" s="10">
        <v>5333155</v>
      </c>
      <c r="J2207" s="10">
        <v>317771635</v>
      </c>
      <c r="K2207" s="10">
        <v>3423403</v>
      </c>
      <c r="L2207" s="10"/>
      <c r="M2207" s="10">
        <v>-4500429</v>
      </c>
    </row>
    <row r="2208" spans="1:13" hidden="1" x14ac:dyDescent="0.25">
      <c r="A2208" s="8">
        <v>900881480</v>
      </c>
      <c r="B2208" s="5" t="str">
        <f>VLOOKUP(A2208,[1]Carátula!A2208:D4758,4,FALSE)</f>
        <v>INVERSIONES INAGRO S.A.S.</v>
      </c>
      <c r="C2208" s="5" t="str">
        <f>VLOOKUP(A2208,[1]Carátula!A2208:F4758,6,FALSE)</f>
        <v>M7010 - Actividades de administración empresarial</v>
      </c>
      <c r="D2208" s="9">
        <v>43830</v>
      </c>
      <c r="E2208" s="8" t="s">
        <v>11</v>
      </c>
      <c r="F2208" s="8" t="s">
        <v>12</v>
      </c>
      <c r="G2208" s="10">
        <v>200301</v>
      </c>
      <c r="H2208" s="10">
        <v>9027997</v>
      </c>
      <c r="I2208" s="10">
        <v>6688</v>
      </c>
      <c r="J2208" s="10">
        <v>6688</v>
      </c>
      <c r="K2208" s="10">
        <v>9021309</v>
      </c>
      <c r="L2208" s="10">
        <v>10761</v>
      </c>
      <c r="M2208" s="10">
        <v>248353</v>
      </c>
    </row>
    <row r="2209" spans="1:13" hidden="1" x14ac:dyDescent="0.25">
      <c r="A2209" s="8">
        <v>891301594</v>
      </c>
      <c r="B2209" s="5" t="str">
        <f>VLOOKUP(A2209,[1]Carátula!A2209:D4759,4,FALSE)</f>
        <v>AVICOLA SANTA RITA S.A.S.</v>
      </c>
      <c r="C2209" s="5" t="str">
        <f>VLOOKUP(A2209,[1]Carátula!A2209:F4759,6,FALSE)</f>
        <v>A0145 - Cría de aves de corral</v>
      </c>
      <c r="D2209" s="9">
        <v>43830</v>
      </c>
      <c r="E2209" s="8" t="s">
        <v>11</v>
      </c>
      <c r="F2209" s="8" t="s">
        <v>12</v>
      </c>
      <c r="G2209" s="10">
        <v>10088858</v>
      </c>
      <c r="H2209" s="10">
        <v>55235855</v>
      </c>
      <c r="I2209" s="10">
        <v>27747821</v>
      </c>
      <c r="J2209" s="10">
        <v>32578058</v>
      </c>
      <c r="K2209" s="10">
        <v>22657797</v>
      </c>
      <c r="L2209" s="10">
        <v>2624086</v>
      </c>
      <c r="M2209" s="10">
        <v>-1077081</v>
      </c>
    </row>
    <row r="2210" spans="1:13" hidden="1" x14ac:dyDescent="0.25">
      <c r="A2210" s="8">
        <v>860026892</v>
      </c>
      <c r="B2210" s="5" t="str">
        <f>VLOOKUP(A2210,[1]Carátula!A2210:D4760,4,FALSE)</f>
        <v>SERVICIOS INDUSTRIALES TECNICOS SAS</v>
      </c>
      <c r="C2210" s="5" t="str">
        <f>VLOOKUP(A2210,[1]Carátula!A2210:F4760,6,FALSE)</f>
        <v>C2930 - Fabricación de partes, piezas (autopartes) y accesorios (lujos) para vehículos automotores</v>
      </c>
      <c r="D2210" s="9">
        <v>43830</v>
      </c>
      <c r="E2210" s="8" t="s">
        <v>11</v>
      </c>
      <c r="F2210" s="8" t="s">
        <v>12</v>
      </c>
      <c r="G2210" s="10">
        <v>9612189</v>
      </c>
      <c r="H2210" s="10">
        <v>11646181</v>
      </c>
      <c r="I2210" s="10">
        <v>1701943</v>
      </c>
      <c r="J2210" s="10">
        <v>1832820</v>
      </c>
      <c r="K2210" s="10">
        <v>9813361</v>
      </c>
      <c r="L2210" s="10">
        <v>671533</v>
      </c>
      <c r="M2210" s="10">
        <v>-86303</v>
      </c>
    </row>
    <row r="2211" spans="1:13" hidden="1" x14ac:dyDescent="0.25">
      <c r="A2211" s="8">
        <v>860078781</v>
      </c>
      <c r="B2211" s="5" t="str">
        <f>VLOOKUP(A2211,[1]Carátula!A2211:D4761,4,FALSE)</f>
        <v>TAKEDA SAS</v>
      </c>
      <c r="C2211" s="5" t="str">
        <f>VLOOKUP(A2211,[1]Carátula!A2211:F4761,6,FALSE)</f>
        <v>G4645 - Comercio al por mayor de productos farmacéuticos, medicinales, cosméticos y de tocador</v>
      </c>
      <c r="D2211" s="9">
        <v>43830</v>
      </c>
      <c r="E2211" s="8" t="s">
        <v>11</v>
      </c>
      <c r="F2211" s="8" t="s">
        <v>12</v>
      </c>
      <c r="G2211" s="10">
        <v>64624435</v>
      </c>
      <c r="H2211" s="10">
        <v>69434394</v>
      </c>
      <c r="I2211" s="10">
        <v>17283701</v>
      </c>
      <c r="J2211" s="10">
        <v>17671739</v>
      </c>
      <c r="K2211" s="10">
        <v>51762655</v>
      </c>
      <c r="L2211" s="10">
        <v>2431264</v>
      </c>
      <c r="M2211" s="10">
        <v>11589027</v>
      </c>
    </row>
    <row r="2212" spans="1:13" hidden="1" x14ac:dyDescent="0.25">
      <c r="A2212" s="8">
        <v>890801783</v>
      </c>
      <c r="B2212" s="5" t="str">
        <f>VLOOKUP(A2212,[1]Carátula!A2212:D4762,4,FALSE)</f>
        <v>SANCHO BBDO WORLDWIDE INC SAS</v>
      </c>
      <c r="C2212" s="5" t="str">
        <f>VLOOKUP(A2212,[1]Carátula!A2212:F4762,6,FALSE)</f>
        <v>M7310 - Publicidad</v>
      </c>
      <c r="D2212" s="9">
        <v>43830</v>
      </c>
      <c r="E2212" s="8" t="s">
        <v>11</v>
      </c>
      <c r="F2212" s="8" t="s">
        <v>12</v>
      </c>
      <c r="G2212" s="10">
        <v>50317308</v>
      </c>
      <c r="H2212" s="10">
        <v>58817693</v>
      </c>
      <c r="I2212" s="10">
        <v>29629474</v>
      </c>
      <c r="J2212" s="10">
        <v>33640505</v>
      </c>
      <c r="K2212" s="10">
        <v>25177188</v>
      </c>
      <c r="L2212" s="10">
        <v>3307326</v>
      </c>
      <c r="M2212" s="10">
        <v>6826230</v>
      </c>
    </row>
    <row r="2213" spans="1:13" hidden="1" x14ac:dyDescent="0.25">
      <c r="A2213" s="8">
        <v>811022981</v>
      </c>
      <c r="B2213" s="5" t="str">
        <f>VLOOKUP(A2213,[1]Carátula!A2213:D4763,4,FALSE)</f>
        <v>SOBERANA SAS</v>
      </c>
      <c r="C2213" s="5" t="str">
        <f>VLOOKUP(A2213,[1]Carátula!A2213:F4763,6,FALSE)</f>
        <v>C1051 - Elaboración de productos de molinería</v>
      </c>
      <c r="D2213" s="9">
        <v>43830</v>
      </c>
      <c r="E2213" s="8" t="s">
        <v>11</v>
      </c>
      <c r="F2213" s="8" t="s">
        <v>12</v>
      </c>
      <c r="G2213" s="10">
        <v>117438087</v>
      </c>
      <c r="H2213" s="10">
        <v>125883588</v>
      </c>
      <c r="I2213" s="10">
        <v>90098717</v>
      </c>
      <c r="J2213" s="10">
        <v>90138359</v>
      </c>
      <c r="K2213" s="10">
        <v>35745229</v>
      </c>
      <c r="L2213" s="10">
        <v>14110136</v>
      </c>
      <c r="M2213" s="10">
        <v>4832423</v>
      </c>
    </row>
    <row r="2214" spans="1:13" hidden="1" x14ac:dyDescent="0.25">
      <c r="A2214" s="8">
        <v>805029690</v>
      </c>
      <c r="B2214" s="5" t="str">
        <f>VLOOKUP(A2214,[1]Carátula!A2214:D4764,4,FALSE)</f>
        <v>PROCOASA PROMOTORA COMERCIAL DE CALI S.A.S</v>
      </c>
      <c r="C2214" s="5" t="str">
        <f>VLOOKUP(A2214,[1]Carátula!A2214:F4764,6,FALSE)</f>
        <v>M7010 - Actividades de administración empresarial</v>
      </c>
      <c r="D2214" s="9">
        <v>43830</v>
      </c>
      <c r="E2214" s="8" t="s">
        <v>11</v>
      </c>
      <c r="F2214" s="8" t="s">
        <v>12</v>
      </c>
      <c r="G2214" s="10">
        <v>90918969</v>
      </c>
      <c r="H2214" s="10">
        <v>118189011</v>
      </c>
      <c r="I2214" s="10">
        <v>12804262</v>
      </c>
      <c r="J2214" s="10">
        <v>17032999</v>
      </c>
      <c r="K2214" s="10">
        <v>101156012</v>
      </c>
      <c r="L2214" s="10">
        <v>488386</v>
      </c>
      <c r="M2214" s="10">
        <v>5164863</v>
      </c>
    </row>
    <row r="2215" spans="1:13" hidden="1" x14ac:dyDescent="0.25">
      <c r="A2215" s="8">
        <v>900124595</v>
      </c>
      <c r="B2215" s="5" t="str">
        <f>VLOOKUP(A2215,[1]Carátula!A2215:D4765,4,FALSE)</f>
        <v>PROYECTOS MINERALES SA</v>
      </c>
      <c r="C2215" s="5" t="str">
        <f>VLOOKUP(A2215,[1]Carátula!A2215:F4765,6,FALSE)</f>
        <v>G4662 - Comercio al por mayor de metales y productos metalíferos</v>
      </c>
      <c r="D2215" s="9">
        <v>43830</v>
      </c>
      <c r="E2215" s="8" t="s">
        <v>11</v>
      </c>
      <c r="F2215" s="8" t="s">
        <v>12</v>
      </c>
      <c r="G2215" s="10">
        <v>225056</v>
      </c>
      <c r="H2215" s="10">
        <v>1594679</v>
      </c>
      <c r="I2215" s="10">
        <v>167221</v>
      </c>
      <c r="J2215" s="10">
        <v>1410755</v>
      </c>
      <c r="K2215" s="10">
        <v>183924</v>
      </c>
      <c r="L2215" s="10"/>
      <c r="M2215" s="10">
        <v>-66807</v>
      </c>
    </row>
    <row r="2216" spans="1:13" hidden="1" x14ac:dyDescent="0.25">
      <c r="A2216" s="8">
        <v>830090978</v>
      </c>
      <c r="B2216" s="5" t="str">
        <f>VLOOKUP(A2216,[1]Carátula!A2216:D4766,4,FALSE)</f>
        <v>TENCO S.A.</v>
      </c>
      <c r="C2216" s="5" t="str">
        <f>VLOOKUP(A2216,[1]Carátula!A2216:F4766,6,FALSE)</f>
        <v>F4111 - Construcción de edificios residenciales</v>
      </c>
      <c r="D2216" s="9">
        <v>43830</v>
      </c>
      <c r="E2216" s="8" t="s">
        <v>11</v>
      </c>
      <c r="F2216" s="8" t="s">
        <v>12</v>
      </c>
      <c r="G2216" s="10">
        <v>42071056</v>
      </c>
      <c r="H2216" s="10">
        <v>42754502</v>
      </c>
      <c r="I2216" s="10">
        <v>15689817</v>
      </c>
      <c r="J2216" s="10">
        <v>26192553</v>
      </c>
      <c r="K2216" s="10">
        <v>16561949</v>
      </c>
      <c r="L2216" s="10">
        <v>73934</v>
      </c>
      <c r="M2216" s="10">
        <v>325417</v>
      </c>
    </row>
    <row r="2217" spans="1:13" hidden="1" x14ac:dyDescent="0.25">
      <c r="A2217" s="8">
        <v>830077981</v>
      </c>
      <c r="B2217" s="5" t="str">
        <f>VLOOKUP(A2217,[1]Carátula!A2217:D4767,4,FALSE)</f>
        <v>EDITORIAL PLANETA COLOMBIANA S.A.</v>
      </c>
      <c r="C2217" s="5" t="str">
        <f>VLOOKUP(A2217,[1]Carátula!A2217:F4767,6,FALSE)</f>
        <v>J5811 - Edición de libros</v>
      </c>
      <c r="D2217" s="9">
        <v>43830</v>
      </c>
      <c r="E2217" s="8" t="s">
        <v>11</v>
      </c>
      <c r="F2217" s="8" t="s">
        <v>12</v>
      </c>
      <c r="G2217" s="10">
        <v>43650200</v>
      </c>
      <c r="H2217" s="10">
        <v>60394917</v>
      </c>
      <c r="I2217" s="10">
        <v>33074155</v>
      </c>
      <c r="J2217" s="10">
        <v>47975953</v>
      </c>
      <c r="K2217" s="10">
        <v>12418964</v>
      </c>
      <c r="L2217" s="10">
        <v>1114582</v>
      </c>
      <c r="M2217" s="10">
        <v>1457936</v>
      </c>
    </row>
    <row r="2218" spans="1:13" hidden="1" x14ac:dyDescent="0.25">
      <c r="A2218" s="8">
        <v>811014281</v>
      </c>
      <c r="B2218" s="5" t="str">
        <f>VLOOKUP(A2218,[1]Carátula!A2218:D4768,4,FALSE)</f>
        <v>CULTIVOS RANCHO ALEGRE S.A.S.</v>
      </c>
      <c r="C2218" s="5" t="str">
        <f>VLOOKUP(A2218,[1]Carátula!A2218:F4768,6,FALSE)</f>
        <v>A0122 - Cultivo de plátano y banano</v>
      </c>
      <c r="D2218" s="9">
        <v>43830</v>
      </c>
      <c r="E2218" s="8" t="s">
        <v>11</v>
      </c>
      <c r="F2218" s="8" t="s">
        <v>12</v>
      </c>
      <c r="G2218" s="10">
        <v>2464492</v>
      </c>
      <c r="H2218" s="10">
        <v>13728334</v>
      </c>
      <c r="I2218" s="10">
        <v>2257974</v>
      </c>
      <c r="J2218" s="10">
        <v>5444192</v>
      </c>
      <c r="K2218" s="10">
        <v>8284142</v>
      </c>
      <c r="L2218" s="10">
        <v>164849</v>
      </c>
      <c r="M2218" s="10">
        <v>63204</v>
      </c>
    </row>
    <row r="2219" spans="1:13" hidden="1" x14ac:dyDescent="0.25">
      <c r="A2219" s="8">
        <v>900189082</v>
      </c>
      <c r="B2219" s="5" t="str">
        <f>VLOOKUP(A2219,[1]Carátula!A2219:D4769,4,FALSE)</f>
        <v>MOSAICO COLOMBIA SAS</v>
      </c>
      <c r="C2219" s="5" t="str">
        <f>VLOOKUP(A2219,[1]Carátula!A2219:F4769,6,FALSE)</f>
        <v>G4663 - Comercio al por mayor de materiales de construcción, artículos de ferretería, pinturas, productos de vidrio, equipo y materiales de fontanería y calefacción</v>
      </c>
      <c r="D2219" s="9">
        <v>43830</v>
      </c>
      <c r="E2219" s="8" t="s">
        <v>11</v>
      </c>
      <c r="F2219" s="8" t="s">
        <v>12</v>
      </c>
      <c r="G2219" s="10">
        <v>9211017</v>
      </c>
      <c r="H2219" s="10">
        <v>10006568</v>
      </c>
      <c r="I2219" s="10">
        <v>9644601</v>
      </c>
      <c r="J2219" s="10">
        <v>9644601</v>
      </c>
      <c r="K2219" s="10">
        <v>361967</v>
      </c>
      <c r="L2219" s="10">
        <v>316642</v>
      </c>
      <c r="M2219" s="10">
        <v>301374</v>
      </c>
    </row>
    <row r="2220" spans="1:13" hidden="1" x14ac:dyDescent="0.25">
      <c r="A2220" s="8">
        <v>800228878</v>
      </c>
      <c r="B2220" s="5" t="str">
        <f>VLOOKUP(A2220,[1]Carátula!A2220:D4770,4,FALSE)</f>
        <v>ILKO ARCOASEO SAS</v>
      </c>
      <c r="C2220" s="5" t="str">
        <f>VLOOKUP(A2220,[1]Carátula!A2220:F4770,6,FALSE)</f>
        <v>G4669 - Comercio al por mayor de otros productos n.c.p.</v>
      </c>
      <c r="D2220" s="9">
        <v>43830</v>
      </c>
      <c r="E2220" s="8" t="s">
        <v>11</v>
      </c>
      <c r="F2220" s="8" t="s">
        <v>12</v>
      </c>
      <c r="G2220" s="10">
        <v>29857940</v>
      </c>
      <c r="H2220" s="10">
        <v>37325741</v>
      </c>
      <c r="I2220" s="10">
        <v>17002142</v>
      </c>
      <c r="J2220" s="10">
        <v>17002142</v>
      </c>
      <c r="K2220" s="10">
        <v>20323599</v>
      </c>
      <c r="L2220" s="10">
        <v>548645</v>
      </c>
      <c r="M2220" s="10">
        <v>-1735232</v>
      </c>
    </row>
    <row r="2221" spans="1:13" hidden="1" x14ac:dyDescent="0.25">
      <c r="A2221" s="8">
        <v>900633782</v>
      </c>
      <c r="B2221" s="5" t="str">
        <f>VLOOKUP(A2221,[1]Carátula!A2221:D4771,4,FALSE)</f>
        <v xml:space="preserve">AMERIKA TECNOLOGIA Y SERVICIOS S.A.S. </v>
      </c>
      <c r="C2221" s="5" t="str">
        <f>VLOOKUP(A2221,[1]Carátula!A2221:F4771,6,FALSE)</f>
        <v>J6201 - Actividades de desarrollo de sistemas informáticos (planificación, análisis, diseño, programación, pruebas)</v>
      </c>
      <c r="D2221" s="9">
        <v>43830</v>
      </c>
      <c r="E2221" s="8" t="s">
        <v>11</v>
      </c>
      <c r="F2221" s="8" t="s">
        <v>12</v>
      </c>
      <c r="G2221" s="10">
        <v>4801225</v>
      </c>
      <c r="H2221" s="10">
        <v>6485733</v>
      </c>
      <c r="I2221" s="10">
        <v>2670296</v>
      </c>
      <c r="J2221" s="10">
        <v>3605344</v>
      </c>
      <c r="K2221" s="10">
        <v>2880389</v>
      </c>
      <c r="L2221" s="10">
        <v>366515</v>
      </c>
      <c r="M2221" s="10">
        <v>1117120</v>
      </c>
    </row>
    <row r="2222" spans="1:13" hidden="1" x14ac:dyDescent="0.25">
      <c r="A2222" s="8">
        <v>860075787</v>
      </c>
      <c r="B2222" s="5" t="str">
        <f>VLOOKUP(A2222,[1]Carátula!A2222:D4772,4,FALSE)</f>
        <v>JOLI FOODS SAS</v>
      </c>
      <c r="C2222" s="5" t="str">
        <f>VLOOKUP(A2222,[1]Carátula!A2222:F4772,6,FALSE)</f>
        <v>G4631 - Comercio al por mayor de productos alimenticios</v>
      </c>
      <c r="D2222" s="9">
        <v>43830</v>
      </c>
      <c r="E2222" s="8" t="s">
        <v>11</v>
      </c>
      <c r="F2222" s="8" t="s">
        <v>12</v>
      </c>
      <c r="G2222" s="10">
        <v>32996040</v>
      </c>
      <c r="H2222" s="10">
        <v>47350575</v>
      </c>
      <c r="I2222" s="10">
        <v>17969146</v>
      </c>
      <c r="J2222" s="10">
        <v>27540358</v>
      </c>
      <c r="K2222" s="10">
        <v>19810217</v>
      </c>
      <c r="L2222" s="10">
        <v>1559386</v>
      </c>
      <c r="M2222" s="10">
        <v>705585</v>
      </c>
    </row>
    <row r="2223" spans="1:13" hidden="1" x14ac:dyDescent="0.25">
      <c r="A2223" s="8">
        <v>890108078</v>
      </c>
      <c r="B2223" s="5" t="str">
        <f>VLOOKUP(A2223,[1]Carátula!A2223:D4773,4,FALSE)</f>
        <v xml:space="preserve">COMUNICACIONES Y NEGOCIOS S.A. </v>
      </c>
      <c r="C2223" s="5" t="str">
        <f>VLOOKUP(A2223,[1]Carátula!A2223:F4773,6,FALSE)</f>
        <v>K6613 - Otras actividades relacionadas con el mercado de valores</v>
      </c>
      <c r="D2223" s="9">
        <v>43830</v>
      </c>
      <c r="E2223" s="8" t="s">
        <v>11</v>
      </c>
      <c r="F2223" s="8" t="s">
        <v>12</v>
      </c>
      <c r="G2223" s="10">
        <v>30905877</v>
      </c>
      <c r="H2223" s="10">
        <v>61320126</v>
      </c>
      <c r="I2223" s="10">
        <v>21270776</v>
      </c>
      <c r="J2223" s="10">
        <v>21270776</v>
      </c>
      <c r="K2223" s="10">
        <v>40049350</v>
      </c>
      <c r="L2223" s="10">
        <v>29949</v>
      </c>
      <c r="M2223" s="10">
        <v>1207837</v>
      </c>
    </row>
    <row r="2224" spans="1:13" hidden="1" x14ac:dyDescent="0.25">
      <c r="A2224" s="8">
        <v>900478383</v>
      </c>
      <c r="B2224" s="5" t="str">
        <f>VLOOKUP(A2224,[1]Carátula!A2224:D4774,4,FALSE)</f>
        <v>SOFTWAREONE COLOMBIA SAS</v>
      </c>
      <c r="C2224" s="5" t="str">
        <f>VLOOKUP(A2224,[1]Carátula!A2224:F4774,6,FALSE)</f>
        <v>J6202 - Actividades de consultoría informática y actividades de administración de instalaciones informáticas</v>
      </c>
      <c r="D2224" s="9">
        <v>43830</v>
      </c>
      <c r="E2224" s="8" t="s">
        <v>11</v>
      </c>
      <c r="F2224" s="8" t="s">
        <v>12</v>
      </c>
      <c r="G2224" s="10">
        <v>82372731</v>
      </c>
      <c r="H2224" s="10">
        <v>83335580</v>
      </c>
      <c r="I2224" s="10">
        <v>55579283</v>
      </c>
      <c r="J2224" s="10">
        <v>70659723</v>
      </c>
      <c r="K2224" s="10">
        <v>12675857</v>
      </c>
      <c r="L2224" s="10">
        <v>2710239</v>
      </c>
      <c r="M2224" s="10">
        <v>-8155165</v>
      </c>
    </row>
    <row r="2225" spans="1:13" x14ac:dyDescent="0.25">
      <c r="A2225" s="8">
        <v>900121676</v>
      </c>
      <c r="B2225" s="5" t="str">
        <f>VLOOKUP(A2225,[1]Carátula!A2225:D4775,4,FALSE)</f>
        <v>DIGITAL DEPOT DE COLOMBIA S.A. EN REORGANIZACION</v>
      </c>
      <c r="C2225" s="5" t="str">
        <f>VLOOKUP(A2225,[1]Carátula!A2225:F4775,6,FALSE)</f>
        <v>G4690 - Comercio al por mayor no especializado</v>
      </c>
      <c r="D2225" s="9">
        <v>43830</v>
      </c>
      <c r="E2225" s="8" t="s">
        <v>11</v>
      </c>
      <c r="F2225" s="8" t="s">
        <v>12</v>
      </c>
      <c r="G2225" s="10">
        <v>7980215</v>
      </c>
      <c r="H2225" s="10">
        <v>13175066</v>
      </c>
      <c r="I2225" s="10">
        <v>3661734</v>
      </c>
      <c r="J2225" s="10">
        <v>4431482</v>
      </c>
      <c r="K2225" s="10">
        <v>8743584</v>
      </c>
      <c r="L2225" s="10"/>
      <c r="M2225" s="10">
        <v>-81039</v>
      </c>
    </row>
    <row r="2226" spans="1:13" hidden="1" x14ac:dyDescent="0.25">
      <c r="A2226" s="8">
        <v>900742091</v>
      </c>
      <c r="B2226" s="5" t="str">
        <f>VLOOKUP(A2226,[1]Carátula!A2226:D4776,4,FALSE)</f>
        <v>ENERFLEX COMPRESSION SERVICES COLOMBIA SAS</v>
      </c>
      <c r="C2226" s="5" t="str">
        <f>VLOOKUP(A2226,[1]Carátula!A2226:F4776,6,FALSE)</f>
        <v>B0910 - Actividades de apoyo para la extracción de petróleo y de gas natural</v>
      </c>
      <c r="D2226" s="9">
        <v>43830</v>
      </c>
      <c r="E2226" s="8" t="s">
        <v>11</v>
      </c>
      <c r="F2226" s="8" t="s">
        <v>12</v>
      </c>
      <c r="G2226" s="10">
        <v>18772383</v>
      </c>
      <c r="H2226" s="10">
        <v>75104605</v>
      </c>
      <c r="I2226" s="10">
        <v>39354581</v>
      </c>
      <c r="J2226" s="10">
        <v>65067230</v>
      </c>
      <c r="K2226" s="10">
        <v>10037375</v>
      </c>
      <c r="L2226" s="10">
        <v>605846</v>
      </c>
      <c r="M2226" s="10">
        <v>6956678</v>
      </c>
    </row>
    <row r="2227" spans="1:13" hidden="1" x14ac:dyDescent="0.25">
      <c r="A2227" s="8">
        <v>891400379</v>
      </c>
      <c r="B2227" s="5" t="str">
        <f>VLOOKUP(A2227,[1]Carátula!A2227:D4777,4,FALSE)</f>
        <v>TEXTILES OMNES SA</v>
      </c>
      <c r="C2227" s="5" t="str">
        <f>VLOOKUP(A2227,[1]Carátula!A2227:F4777,6,FALSE)</f>
        <v>C1312 - Tejeduría de productos textiles</v>
      </c>
      <c r="D2227" s="9">
        <v>43830</v>
      </c>
      <c r="E2227" s="8" t="s">
        <v>11</v>
      </c>
      <c r="F2227" s="8" t="s">
        <v>12</v>
      </c>
      <c r="G2227" s="10">
        <v>21138576</v>
      </c>
      <c r="H2227" s="10">
        <v>31932377</v>
      </c>
      <c r="I2227" s="10">
        <v>12736614</v>
      </c>
      <c r="J2227" s="10">
        <v>14336491</v>
      </c>
      <c r="K2227" s="10">
        <v>17595886</v>
      </c>
      <c r="L2227" s="10">
        <v>475787</v>
      </c>
      <c r="M2227" s="10">
        <v>-327395</v>
      </c>
    </row>
    <row r="2228" spans="1:13" hidden="1" x14ac:dyDescent="0.25">
      <c r="A2228" s="8">
        <v>900147693</v>
      </c>
      <c r="B2228" s="5" t="str">
        <f>VLOOKUP(A2228,[1]Carátula!A2228:D4778,4,FALSE)</f>
        <v>ECODIESEL COLOMBIA SA</v>
      </c>
      <c r="C2228" s="5" t="str">
        <f>VLOOKUP(A2228,[1]Carátula!A2228:F4778,6,FALSE)</f>
        <v>C2029 - Fabricación de otros productos químicos n.c.p.</v>
      </c>
      <c r="D2228" s="9">
        <v>43830</v>
      </c>
      <c r="E2228" s="8" t="s">
        <v>11</v>
      </c>
      <c r="F2228" s="8" t="s">
        <v>12</v>
      </c>
      <c r="G2228" s="10">
        <v>81176608</v>
      </c>
      <c r="H2228" s="10">
        <v>152328514</v>
      </c>
      <c r="I2228" s="10">
        <v>45543010</v>
      </c>
      <c r="J2228" s="10">
        <v>58085622</v>
      </c>
      <c r="K2228" s="10">
        <v>94242892</v>
      </c>
      <c r="L2228" s="10">
        <v>2248551</v>
      </c>
      <c r="M2228" s="10">
        <v>20038113</v>
      </c>
    </row>
    <row r="2229" spans="1:13" hidden="1" x14ac:dyDescent="0.25">
      <c r="A2229" s="8">
        <v>800236772</v>
      </c>
      <c r="B2229" s="5" t="str">
        <f>VLOOKUP(A2229,[1]Carátula!A2229:D4779,4,FALSE)</f>
        <v>ACUMULADORES DUNCAN S.A.S.</v>
      </c>
      <c r="C2229" s="5" t="str">
        <f>VLOOKUP(A2229,[1]Carátula!A2229:F4779,6,FALSE)</f>
        <v>G4530 - Comercio de partes, piezas (autopartes) y accesorios (lujos) para vehículos automotores</v>
      </c>
      <c r="D2229" s="9">
        <v>43830</v>
      </c>
      <c r="E2229" s="8" t="s">
        <v>11</v>
      </c>
      <c r="F2229" s="8" t="s">
        <v>12</v>
      </c>
      <c r="G2229" s="10">
        <v>27879588</v>
      </c>
      <c r="H2229" s="10">
        <v>32228820</v>
      </c>
      <c r="I2229" s="10">
        <v>16231534</v>
      </c>
      <c r="J2229" s="10">
        <v>17383565</v>
      </c>
      <c r="K2229" s="10">
        <v>14845255</v>
      </c>
      <c r="L2229" s="10">
        <v>3363786</v>
      </c>
      <c r="M2229" s="10">
        <v>1935314</v>
      </c>
    </row>
    <row r="2230" spans="1:13" hidden="1" x14ac:dyDescent="0.25">
      <c r="A2230" s="8">
        <v>900465083</v>
      </c>
      <c r="B2230" s="5" t="str">
        <f>VLOOKUP(A2230,[1]Carátula!A2230:D4780,4,FALSE)</f>
        <v>TARIACURI SAS</v>
      </c>
      <c r="C2230" s="5" t="str">
        <f>VLOOKUP(A2230,[1]Carátula!A2230:F4780,6,FALSE)</f>
        <v>A0124 - Cultivo de caña de azúcar</v>
      </c>
      <c r="D2230" s="9">
        <v>43830</v>
      </c>
      <c r="E2230" s="8" t="s">
        <v>11</v>
      </c>
      <c r="F2230" s="8" t="s">
        <v>12</v>
      </c>
      <c r="G2230" s="10">
        <v>603249</v>
      </c>
      <c r="H2230" s="10">
        <v>30257858</v>
      </c>
      <c r="I2230" s="10">
        <v>329805</v>
      </c>
      <c r="J2230" s="10">
        <v>9200618</v>
      </c>
      <c r="K2230" s="10">
        <v>21057240</v>
      </c>
      <c r="L2230" s="10"/>
      <c r="M2230" s="10">
        <v>141229</v>
      </c>
    </row>
    <row r="2231" spans="1:13" hidden="1" x14ac:dyDescent="0.25">
      <c r="A2231" s="8">
        <v>800099480</v>
      </c>
      <c r="B2231" s="5" t="str">
        <f>VLOOKUP(A2231,[1]Carátula!A2231:D4781,4,FALSE)</f>
        <v>CI CULTIVOS SAYONARA SAS</v>
      </c>
      <c r="C2231" s="5" t="str">
        <f>VLOOKUP(A2231,[1]Carátula!A2231:F4781,6,FALSE)</f>
        <v>A0125 - Cultivo de flor de corte</v>
      </c>
      <c r="D2231" s="9">
        <v>43830</v>
      </c>
      <c r="E2231" s="8" t="s">
        <v>11</v>
      </c>
      <c r="F2231" s="8" t="s">
        <v>12</v>
      </c>
      <c r="G2231" s="10">
        <v>6312440</v>
      </c>
      <c r="H2231" s="10">
        <v>17179242</v>
      </c>
      <c r="I2231" s="10">
        <v>5577994</v>
      </c>
      <c r="J2231" s="10">
        <v>6964930</v>
      </c>
      <c r="K2231" s="10">
        <v>10214312</v>
      </c>
      <c r="L2231" s="10">
        <v>1464894</v>
      </c>
      <c r="M2231" s="10">
        <v>33254</v>
      </c>
    </row>
    <row r="2232" spans="1:13" hidden="1" x14ac:dyDescent="0.25">
      <c r="A2232" s="8">
        <v>819006978</v>
      </c>
      <c r="B2232" s="5" t="str">
        <f>VLOOKUP(A2232,[1]Carátula!A2232:D4782,4,FALSE)</f>
        <v>BANAEAVA SAS</v>
      </c>
      <c r="C2232" s="5" t="str">
        <f>VLOOKUP(A2232,[1]Carátula!A2232:F4782,6,FALSE)</f>
        <v>A0122 - Cultivo de plátano y banano</v>
      </c>
      <c r="D2232" s="9">
        <v>43830</v>
      </c>
      <c r="E2232" s="8" t="s">
        <v>11</v>
      </c>
      <c r="F2232" s="8" t="s">
        <v>12</v>
      </c>
      <c r="G2232" s="10">
        <v>7084052</v>
      </c>
      <c r="H2232" s="10">
        <v>16689569</v>
      </c>
      <c r="I2232" s="10">
        <v>3213273</v>
      </c>
      <c r="J2232" s="10">
        <v>4797684</v>
      </c>
      <c r="K2232" s="10">
        <v>11891885</v>
      </c>
      <c r="L2232" s="10">
        <v>78307</v>
      </c>
      <c r="M2232" s="10">
        <v>-69716</v>
      </c>
    </row>
    <row r="2233" spans="1:13" hidden="1" x14ac:dyDescent="0.25">
      <c r="A2233" s="8">
        <v>860048081</v>
      </c>
      <c r="B2233" s="5" t="str">
        <f>VLOOKUP(A2233,[1]Carátula!A2233:D4783,4,FALSE)</f>
        <v>MONTINPETROL SA</v>
      </c>
      <c r="C2233" s="5" t="str">
        <f>VLOOKUP(A2233,[1]Carátula!A2233:F4783,6,FALSE)</f>
        <v>M7110 - Actividades de arquitectura e ingeniería y otras actividades conexas de consultoría técnica</v>
      </c>
      <c r="D2233" s="9">
        <v>43830</v>
      </c>
      <c r="E2233" s="8" t="s">
        <v>11</v>
      </c>
      <c r="F2233" s="8" t="s">
        <v>12</v>
      </c>
      <c r="G2233" s="10">
        <v>50864391</v>
      </c>
      <c r="H2233" s="10">
        <v>86674703</v>
      </c>
      <c r="I2233" s="10">
        <v>22345633</v>
      </c>
      <c r="J2233" s="10">
        <v>45290995</v>
      </c>
      <c r="K2233" s="10">
        <v>41383708</v>
      </c>
      <c r="L2233" s="10">
        <v>2711083</v>
      </c>
      <c r="M2233" s="10">
        <v>11767358</v>
      </c>
    </row>
    <row r="2234" spans="1:13" hidden="1" x14ac:dyDescent="0.25">
      <c r="A2234" s="8">
        <v>900196778</v>
      </c>
      <c r="B2234" s="5" t="str">
        <f>VLOOKUP(A2234,[1]Carátula!A2234:D4784,4,FALSE)</f>
        <v xml:space="preserve">ONGC VIDESH LIMITED SUCURSAL COLOMBIANA  </v>
      </c>
      <c r="C2234" s="5" t="str">
        <f>VLOOKUP(A2234,[1]Carátula!A2234:F4784,6,FALSE)</f>
        <v>B0610 - Extracción de petróleo crudo</v>
      </c>
      <c r="D2234" s="9">
        <v>43830</v>
      </c>
      <c r="E2234" s="8" t="s">
        <v>11</v>
      </c>
      <c r="F2234" s="8" t="s">
        <v>12</v>
      </c>
      <c r="G2234" s="10">
        <v>125375634</v>
      </c>
      <c r="H2234" s="10">
        <v>238486506</v>
      </c>
      <c r="I2234" s="10">
        <v>145301058</v>
      </c>
      <c r="J2234" s="10">
        <v>153688758</v>
      </c>
      <c r="K2234" s="10">
        <v>84797748</v>
      </c>
      <c r="L2234" s="10">
        <v>3511180</v>
      </c>
      <c r="M2234" s="10">
        <v>146949803</v>
      </c>
    </row>
    <row r="2235" spans="1:13" hidden="1" x14ac:dyDescent="0.25">
      <c r="A2235" s="8">
        <v>900800886</v>
      </c>
      <c r="B2235" s="5" t="str">
        <f>VLOOKUP(A2235,[1]Carátula!A2235:D4785,4,FALSE)</f>
        <v>GESTORA URBANA SAS</v>
      </c>
      <c r="C2235" s="5" t="str">
        <f>VLOOKUP(A2235,[1]Carátula!A2235:F4785,6,FALSE)</f>
        <v>F4111 - Construcción de edificios residenciales</v>
      </c>
      <c r="D2235" s="9">
        <v>43830</v>
      </c>
      <c r="E2235" s="8" t="s">
        <v>11</v>
      </c>
      <c r="F2235" s="8" t="s">
        <v>12</v>
      </c>
      <c r="G2235" s="10">
        <v>18096904</v>
      </c>
      <c r="H2235" s="10">
        <v>18292375</v>
      </c>
      <c r="I2235" s="10">
        <v>8050516</v>
      </c>
      <c r="J2235" s="10">
        <v>16627757</v>
      </c>
      <c r="K2235" s="10">
        <v>1664618</v>
      </c>
      <c r="L2235" s="10"/>
      <c r="M2235" s="10">
        <v>-123666</v>
      </c>
    </row>
    <row r="2236" spans="1:13" hidden="1" x14ac:dyDescent="0.25">
      <c r="A2236" s="8">
        <v>890101778</v>
      </c>
      <c r="B2236" s="5" t="str">
        <f>VLOOKUP(A2236,[1]Carátula!A2236:D4786,4,FALSE)</f>
        <v>SONOVISTA PUBLICIDAD SA</v>
      </c>
      <c r="C2236" s="5" t="str">
        <f>VLOOKUP(A2236,[1]Carátula!A2236:F4786,6,FALSE)</f>
        <v>M7310 - Publicidad</v>
      </c>
      <c r="D2236" s="9">
        <v>43830</v>
      </c>
      <c r="E2236" s="8" t="s">
        <v>11</v>
      </c>
      <c r="F2236" s="8" t="s">
        <v>12</v>
      </c>
      <c r="G2236" s="10">
        <v>24961460</v>
      </c>
      <c r="H2236" s="10">
        <v>32002786</v>
      </c>
      <c r="I2236" s="10">
        <v>13250422</v>
      </c>
      <c r="J2236" s="10">
        <v>13400116</v>
      </c>
      <c r="K2236" s="10">
        <v>18602670</v>
      </c>
      <c r="L2236" s="10">
        <v>396</v>
      </c>
      <c r="M2236" s="10">
        <v>6918566</v>
      </c>
    </row>
    <row r="2237" spans="1:13" hidden="1" x14ac:dyDescent="0.25">
      <c r="A2237" s="8">
        <v>900491889</v>
      </c>
      <c r="B2237" s="5" t="str">
        <f>VLOOKUP(A2237,[1]Carátula!A2237:D4787,4,FALSE)</f>
        <v>MASSER S.A.S</v>
      </c>
      <c r="C2237" s="5" t="str">
        <f>VLOOKUP(A2237,[1]Carátula!A2237:F4787,6,FALSE)</f>
        <v>G4731 - Comercio al por menor de combustible para automotores</v>
      </c>
      <c r="D2237" s="9">
        <v>43830</v>
      </c>
      <c r="E2237" s="8" t="s">
        <v>11</v>
      </c>
      <c r="F2237" s="8" t="s">
        <v>12</v>
      </c>
      <c r="G2237" s="10">
        <v>55368253</v>
      </c>
      <c r="H2237" s="10">
        <v>58738430</v>
      </c>
      <c r="I2237" s="10">
        <v>51419808</v>
      </c>
      <c r="J2237" s="10">
        <v>51956320</v>
      </c>
      <c r="K2237" s="10">
        <v>6782110</v>
      </c>
      <c r="L2237" s="10">
        <v>3595041</v>
      </c>
      <c r="M2237" s="10">
        <v>12557</v>
      </c>
    </row>
    <row r="2238" spans="1:13" hidden="1" x14ac:dyDescent="0.25">
      <c r="A2238" s="8">
        <v>800068285</v>
      </c>
      <c r="B2238" s="5" t="str">
        <f>VLOOKUP(A2238,[1]Carátula!A2238:D4788,4,FALSE)</f>
        <v>INGENIERIA GRAFICA SA</v>
      </c>
      <c r="C2238" s="5" t="str">
        <f>VLOOKUP(A2238,[1]Carátula!A2238:F4788,6,FALSE)</f>
        <v>C1811 - Actividades de impresión</v>
      </c>
      <c r="D2238" s="9">
        <v>43830</v>
      </c>
      <c r="E2238" s="8" t="s">
        <v>11</v>
      </c>
      <c r="F2238" s="8" t="s">
        <v>12</v>
      </c>
      <c r="G2238" s="10">
        <v>10729273</v>
      </c>
      <c r="H2238" s="10">
        <v>20930283</v>
      </c>
      <c r="I2238" s="10">
        <v>6041627</v>
      </c>
      <c r="J2238" s="10">
        <v>10607803</v>
      </c>
      <c r="K2238" s="10">
        <v>10322480</v>
      </c>
      <c r="L2238" s="10">
        <v>1971981</v>
      </c>
      <c r="M2238" s="10">
        <v>1059441</v>
      </c>
    </row>
    <row r="2239" spans="1:13" hidden="1" x14ac:dyDescent="0.25">
      <c r="A2239" s="8">
        <v>830061482</v>
      </c>
      <c r="B2239" s="5" t="str">
        <f>VLOOKUP(A2239,[1]Carátula!A2239:D4789,4,FALSE)</f>
        <v>ILUMINACION DE VILLAVICENCIO S.A.S.</v>
      </c>
      <c r="C2239" s="5" t="str">
        <f>VLOOKUP(A2239,[1]Carátula!A2239:F4789,6,FALSE)</f>
        <v>F4321 - Instalaciones eléctricas</v>
      </c>
      <c r="D2239" s="9">
        <v>43830</v>
      </c>
      <c r="E2239" s="8" t="s">
        <v>11</v>
      </c>
      <c r="F2239" s="8" t="s">
        <v>12</v>
      </c>
      <c r="G2239" s="10">
        <v>11537112</v>
      </c>
      <c r="H2239" s="10">
        <v>20347892</v>
      </c>
      <c r="I2239" s="10">
        <v>10029398</v>
      </c>
      <c r="J2239" s="10">
        <v>11108660</v>
      </c>
      <c r="K2239" s="10">
        <v>9239232</v>
      </c>
      <c r="L2239" s="10">
        <v>90243</v>
      </c>
      <c r="M2239" s="10">
        <v>-809828</v>
      </c>
    </row>
    <row r="2240" spans="1:13" hidden="1" x14ac:dyDescent="0.25">
      <c r="A2240" s="8">
        <v>900068981</v>
      </c>
      <c r="B2240" s="5" t="str">
        <f>VLOOKUP(A2240,[1]Carátula!A2240:D4790,4,FALSE)</f>
        <v>ITS ENERGY SERVICES SUCURSAL COLOMBIA</v>
      </c>
      <c r="C2240" s="5" t="str">
        <f>VLOOKUP(A2240,[1]Carátula!A2240:F4790,6,FALSE)</f>
        <v>B0910 - Actividades de apoyo para la extracción de petróleo y de gas natural</v>
      </c>
      <c r="D2240" s="9">
        <v>43830</v>
      </c>
      <c r="E2240" s="8" t="s">
        <v>11</v>
      </c>
      <c r="F2240" s="8" t="s">
        <v>12</v>
      </c>
      <c r="G2240" s="10">
        <v>17449021</v>
      </c>
      <c r="H2240" s="10">
        <v>31862780</v>
      </c>
      <c r="I2240" s="10">
        <v>3567502</v>
      </c>
      <c r="J2240" s="10">
        <v>4704085</v>
      </c>
      <c r="K2240" s="10">
        <v>27158695</v>
      </c>
      <c r="L2240" s="10">
        <v>1707016</v>
      </c>
      <c r="M2240" s="10">
        <v>4575975</v>
      </c>
    </row>
    <row r="2241" spans="1:13" hidden="1" x14ac:dyDescent="0.25">
      <c r="A2241" s="8">
        <v>860526787</v>
      </c>
      <c r="B2241" s="5" t="str">
        <f>VLOOKUP(A2241,[1]Carátula!A2241:D4791,4,FALSE)</f>
        <v>TGT GAMAS S.A.S</v>
      </c>
      <c r="C2241" s="5" t="str">
        <f>VLOOKUP(A2241,[1]Carátula!A2241:F4791,6,FALSE)</f>
        <v>B0910 - Actividades de apoyo para la extracción de petróleo y de gas natural</v>
      </c>
      <c r="D2241" s="9">
        <v>43830</v>
      </c>
      <c r="E2241" s="8" t="s">
        <v>11</v>
      </c>
      <c r="F2241" s="8" t="s">
        <v>12</v>
      </c>
      <c r="G2241" s="10">
        <v>11084406</v>
      </c>
      <c r="H2241" s="10">
        <v>24646057</v>
      </c>
      <c r="I2241" s="10">
        <v>4942650</v>
      </c>
      <c r="J2241" s="10">
        <v>11842705</v>
      </c>
      <c r="K2241" s="10">
        <v>12803352</v>
      </c>
      <c r="L2241" s="10">
        <v>986811</v>
      </c>
      <c r="M2241" s="10">
        <v>1540103</v>
      </c>
    </row>
    <row r="2242" spans="1:13" hidden="1" x14ac:dyDescent="0.25">
      <c r="A2242" s="8">
        <v>900655583</v>
      </c>
      <c r="B2242" s="5" t="str">
        <f>VLOOKUP(A2242,[1]Carátula!A2242:D4792,4,FALSE)</f>
        <v>ESCADA FINANCIAL CORP SUCURSAL COLOMBIA ""ESCADA FINANCIAL CORP SUCURSAL COLOMBIA</v>
      </c>
      <c r="C2242" s="5" t="str">
        <f>VLOOKUP(A2242,[1]Carátula!A2242:F4792,6,FALSE)</f>
        <v>I5511 - Alojamiento en hoteles</v>
      </c>
      <c r="D2242" s="9">
        <v>43830</v>
      </c>
      <c r="E2242" s="8" t="s">
        <v>11</v>
      </c>
      <c r="F2242" s="8" t="s">
        <v>12</v>
      </c>
      <c r="G2242" s="10">
        <v>12336602</v>
      </c>
      <c r="H2242" s="10">
        <v>99682773</v>
      </c>
      <c r="I2242" s="10">
        <v>9064257</v>
      </c>
      <c r="J2242" s="10">
        <v>47953422</v>
      </c>
      <c r="K2242" s="10">
        <v>51729351</v>
      </c>
      <c r="L2242" s="10">
        <v>3246545</v>
      </c>
      <c r="M2242" s="10">
        <v>1799894</v>
      </c>
    </row>
    <row r="2243" spans="1:13" hidden="1" x14ac:dyDescent="0.25">
      <c r="A2243" s="8">
        <v>890208788</v>
      </c>
      <c r="B2243" s="5" t="str">
        <f>VLOOKUP(A2243,[1]Carátula!A2243:D4793,4,FALSE)</f>
        <v>UNION DE DROGUISTAS SA. UNIDROGAS SA</v>
      </c>
      <c r="C2243" s="5" t="str">
        <f>VLOOKUP(A2243,[1]Carátula!A2243:F4793,6,FALSE)</f>
        <v>G4645 - Comercio al por mayor de productos farmacéuticos, medicinales, cosméticos y de tocador</v>
      </c>
      <c r="D2243" s="9">
        <v>43830</v>
      </c>
      <c r="E2243" s="8" t="s">
        <v>11</v>
      </c>
      <c r="F2243" s="8" t="s">
        <v>12</v>
      </c>
      <c r="G2243" s="10">
        <v>189770869</v>
      </c>
      <c r="H2243" s="10">
        <v>428417519</v>
      </c>
      <c r="I2243" s="10">
        <v>136521232</v>
      </c>
      <c r="J2243" s="10">
        <v>299803227</v>
      </c>
      <c r="K2243" s="10">
        <v>128614292</v>
      </c>
      <c r="L2243" s="10">
        <v>9550991</v>
      </c>
      <c r="M2243" s="10">
        <v>10103825</v>
      </c>
    </row>
    <row r="2244" spans="1:13" hidden="1" x14ac:dyDescent="0.25">
      <c r="A2244" s="8">
        <v>900311581</v>
      </c>
      <c r="B2244" s="5" t="str">
        <f>VLOOKUP(A2244,[1]Carátula!A2244:D4794,4,FALSE)</f>
        <v>MAC CENTER COLOMBIA SAS</v>
      </c>
      <c r="C2244" s="5" t="str">
        <f>VLOOKUP(A2244,[1]Carátula!A2244:F4794,6,FALSE)</f>
        <v>G4741 - Comercio al por menor de computadores, equipos periféricos, programas de informática y equipos de telecomunicaciones en establecimientos especializados</v>
      </c>
      <c r="D2244" s="9">
        <v>43830</v>
      </c>
      <c r="E2244" s="8" t="s">
        <v>11</v>
      </c>
      <c r="F2244" s="8" t="s">
        <v>12</v>
      </c>
      <c r="G2244" s="10">
        <v>85307319</v>
      </c>
      <c r="H2244" s="10">
        <v>116706520</v>
      </c>
      <c r="I2244" s="10">
        <v>97238551</v>
      </c>
      <c r="J2244" s="10">
        <v>109267252</v>
      </c>
      <c r="K2244" s="10">
        <v>7439268</v>
      </c>
      <c r="L2244" s="10"/>
      <c r="M2244" s="10">
        <v>978860</v>
      </c>
    </row>
    <row r="2245" spans="1:13" hidden="1" x14ac:dyDescent="0.25">
      <c r="A2245" s="8">
        <v>890112179</v>
      </c>
      <c r="B2245" s="5" t="str">
        <f>VLOOKUP(A2245,[1]Carátula!A2245:D4795,4,FALSE)</f>
        <v>COMPAÑIA ENVASADORA DEL ATLANTICO S.A.S</v>
      </c>
      <c r="C2245" s="5" t="str">
        <f>VLOOKUP(A2245,[1]Carátula!A2245:F4795,6,FALSE)</f>
        <v>C1020 - Procesamiento y conservación de frutas, legumbres, hortalizas y tubérculos</v>
      </c>
      <c r="D2245" s="9">
        <v>43830</v>
      </c>
      <c r="E2245" s="8" t="s">
        <v>11</v>
      </c>
      <c r="F2245" s="8" t="s">
        <v>12</v>
      </c>
      <c r="G2245" s="10">
        <v>48078265</v>
      </c>
      <c r="H2245" s="10">
        <v>123108016</v>
      </c>
      <c r="I2245" s="10">
        <v>26008012</v>
      </c>
      <c r="J2245" s="10">
        <v>26008012</v>
      </c>
      <c r="K2245" s="10">
        <v>97100004</v>
      </c>
      <c r="L2245" s="10">
        <v>6870941</v>
      </c>
      <c r="M2245" s="10">
        <v>20784067</v>
      </c>
    </row>
    <row r="2246" spans="1:13" hidden="1" x14ac:dyDescent="0.25">
      <c r="A2246" s="8">
        <v>901093078</v>
      </c>
      <c r="B2246" s="5" t="str">
        <f>VLOOKUP(A2246,[1]Carátula!A2246:D4796,4,FALSE)</f>
        <v>JUAN CARLOS AVILA VELEZ SAS</v>
      </c>
      <c r="C2246" s="5" t="str">
        <f>VLOOKUP(A2246,[1]Carátula!A2246:F4796,6,FALSE)</f>
        <v>G4663 - Comercio al por mayor de materiales de construcción, artículos de ferretería, pinturas, productos de vidrio, equipo y materiales de fontanería y calefacción</v>
      </c>
      <c r="D2246" s="9">
        <v>43830</v>
      </c>
      <c r="E2246" s="8" t="s">
        <v>11</v>
      </c>
      <c r="F2246" s="8" t="s">
        <v>12</v>
      </c>
      <c r="G2246" s="10">
        <v>1596267</v>
      </c>
      <c r="H2246" s="10">
        <v>2103567</v>
      </c>
      <c r="I2246" s="10">
        <v>1483412</v>
      </c>
      <c r="J2246" s="10">
        <v>1604390</v>
      </c>
      <c r="K2246" s="10">
        <v>499177</v>
      </c>
      <c r="L2246" s="10"/>
      <c r="M2246" s="10">
        <v>43228</v>
      </c>
    </row>
    <row r="2247" spans="1:13" x14ac:dyDescent="0.25">
      <c r="A2247" s="8">
        <v>830025281</v>
      </c>
      <c r="B2247" s="5" t="str">
        <f>VLOOKUP(A2247,[1]Carátula!A2247:D4797,4,FALSE)</f>
        <v>ANNAR DIAGNOSTICA IMPORT SAS</v>
      </c>
      <c r="C2247" s="5" t="str">
        <f>VLOOKUP(A2247,[1]Carátula!A2247:F4797,6,FALSE)</f>
        <v>G4690 - Comercio al por mayor no especializado</v>
      </c>
      <c r="D2247" s="9">
        <v>43830</v>
      </c>
      <c r="E2247" s="8" t="s">
        <v>11</v>
      </c>
      <c r="F2247" s="8" t="s">
        <v>12</v>
      </c>
      <c r="G2247" s="10">
        <v>88543433</v>
      </c>
      <c r="H2247" s="10">
        <v>154624944</v>
      </c>
      <c r="I2247" s="10">
        <v>34607693</v>
      </c>
      <c r="J2247" s="10">
        <v>74671698</v>
      </c>
      <c r="K2247" s="10">
        <v>79953246</v>
      </c>
      <c r="L2247" s="10">
        <v>3181809</v>
      </c>
      <c r="M2247" s="10">
        <v>7163648</v>
      </c>
    </row>
    <row r="2248" spans="1:13" hidden="1" x14ac:dyDescent="0.25">
      <c r="A2248" s="8">
        <v>890110985</v>
      </c>
      <c r="B2248" s="5" t="str">
        <f>VLOOKUP(A2248,[1]Carátula!A2248:D4798,4,FALSE)</f>
        <v xml:space="preserve">Sator S.A.S </v>
      </c>
      <c r="C2248" s="5" t="str">
        <f>VLOOKUP(A2248,[1]Carátula!A2248:F4798,6,FALSE)</f>
        <v>B0510 - Extracción de hulla (carbón de piedra)</v>
      </c>
      <c r="D2248" s="9">
        <v>43830</v>
      </c>
      <c r="E2248" s="8" t="s">
        <v>11</v>
      </c>
      <c r="F2248" s="8" t="s">
        <v>12</v>
      </c>
      <c r="G2248" s="10">
        <v>44673527</v>
      </c>
      <c r="H2248" s="10">
        <v>239743701</v>
      </c>
      <c r="I2248" s="10">
        <v>12745640</v>
      </c>
      <c r="J2248" s="10">
        <v>104694958</v>
      </c>
      <c r="K2248" s="10">
        <v>135048743</v>
      </c>
      <c r="L2248" s="10">
        <v>5547750</v>
      </c>
      <c r="M2248" s="10">
        <v>-6028390</v>
      </c>
    </row>
    <row r="2249" spans="1:13" hidden="1" x14ac:dyDescent="0.25">
      <c r="A2249" s="8">
        <v>800249687</v>
      </c>
      <c r="B2249" s="5" t="str">
        <f>VLOOKUP(A2249,[1]Carátula!A2249:D4799,4,FALSE)</f>
        <v xml:space="preserve">MEDITERRANEAN SHIPPING COMPANY COLOMBIA SAS </v>
      </c>
      <c r="C2249" s="5" t="str">
        <f>VLOOKUP(A2249,[1]Carátula!A2249:F4799,6,FALSE)</f>
        <v>H5229 - Otras actividades complementarias al transporte</v>
      </c>
      <c r="D2249" s="9">
        <v>43830</v>
      </c>
      <c r="E2249" s="8" t="s">
        <v>11</v>
      </c>
      <c r="F2249" s="8" t="s">
        <v>12</v>
      </c>
      <c r="G2249" s="10">
        <v>41131752</v>
      </c>
      <c r="H2249" s="10">
        <v>41235941</v>
      </c>
      <c r="I2249" s="10">
        <v>40382206</v>
      </c>
      <c r="J2249" s="10">
        <v>40382206</v>
      </c>
      <c r="K2249" s="10">
        <v>853735</v>
      </c>
      <c r="L2249" s="10"/>
      <c r="M2249" s="10">
        <v>48270</v>
      </c>
    </row>
    <row r="2250" spans="1:13" hidden="1" x14ac:dyDescent="0.25">
      <c r="A2250" s="8">
        <v>900559480</v>
      </c>
      <c r="B2250" s="5" t="str">
        <f>VLOOKUP(A2250,[1]Carátula!A2250:D4800,4,FALSE)</f>
        <v>ANADARKO COLOMBIA COMPANY SUCURSAL COLOMBIA</v>
      </c>
      <c r="C2250" s="5" t="str">
        <f>VLOOKUP(A2250,[1]Carátula!A2250:F4800,6,FALSE)</f>
        <v>B0610 - Extracción de petróleo crudo</v>
      </c>
      <c r="D2250" s="9">
        <v>43830</v>
      </c>
      <c r="E2250" s="8" t="s">
        <v>11</v>
      </c>
      <c r="F2250" s="8" t="s">
        <v>12</v>
      </c>
      <c r="G2250" s="10">
        <v>39787799</v>
      </c>
      <c r="H2250" s="10">
        <v>47906672</v>
      </c>
      <c r="I2250" s="10">
        <v>3220541</v>
      </c>
      <c r="J2250" s="10">
        <v>3220541</v>
      </c>
      <c r="K2250" s="10">
        <v>44686131</v>
      </c>
      <c r="L2250" s="10">
        <v>1838910</v>
      </c>
      <c r="M2250" s="10">
        <v>-28941677</v>
      </c>
    </row>
    <row r="2251" spans="1:13" hidden="1" x14ac:dyDescent="0.25">
      <c r="A2251" s="8">
        <v>900915979</v>
      </c>
      <c r="B2251" s="5" t="str">
        <f>VLOOKUP(A2251,[1]Carátula!A2251:D4801,4,FALSE)</f>
        <v>C I SHELL COMERCIALIZADORA COLOMBIA SAS</v>
      </c>
      <c r="C2251" s="5" t="str">
        <f>VLOOKUP(A2251,[1]Carátula!A2251:F4801,6,FALSE)</f>
        <v>G4661 - Comercio al por mayor de combustibles sólidos, líquidos, gaseosos y productos conexos</v>
      </c>
      <c r="D2251" s="9">
        <v>43830</v>
      </c>
      <c r="E2251" s="8" t="s">
        <v>11</v>
      </c>
      <c r="F2251" s="8" t="s">
        <v>12</v>
      </c>
      <c r="G2251" s="10">
        <v>27992764</v>
      </c>
      <c r="H2251" s="10">
        <v>27992764</v>
      </c>
      <c r="I2251" s="10">
        <v>19404064</v>
      </c>
      <c r="J2251" s="10">
        <v>19404064</v>
      </c>
      <c r="K2251" s="10">
        <v>8588700</v>
      </c>
      <c r="L2251" s="10">
        <v>3601148</v>
      </c>
      <c r="M2251" s="10">
        <v>-34748491</v>
      </c>
    </row>
    <row r="2252" spans="1:13" hidden="1" x14ac:dyDescent="0.25">
      <c r="A2252" s="8">
        <v>813003683</v>
      </c>
      <c r="B2252" s="5" t="str">
        <f>VLOOKUP(A2252,[1]Carátula!A2252:D4802,4,FALSE)</f>
        <v>IBOMA SAS</v>
      </c>
      <c r="C2252" s="5" t="str">
        <f>VLOOKUP(A2252,[1]Carátula!A2252:F4802,6,FALSE)</f>
        <v>L6810 - Actividades inmobiliarias realizadas con bienes propios o arrendados</v>
      </c>
      <c r="D2252" s="9">
        <v>43830</v>
      </c>
      <c r="E2252" s="8" t="s">
        <v>11</v>
      </c>
      <c r="F2252" s="8" t="s">
        <v>12</v>
      </c>
      <c r="G2252" s="10">
        <v>1550723</v>
      </c>
      <c r="H2252" s="10">
        <v>39879573</v>
      </c>
      <c r="I2252" s="10">
        <v>385212</v>
      </c>
      <c r="J2252" s="10">
        <v>16446464</v>
      </c>
      <c r="K2252" s="10">
        <v>23433109</v>
      </c>
      <c r="L2252" s="10">
        <v>391404</v>
      </c>
      <c r="M2252" s="10">
        <v>437595</v>
      </c>
    </row>
    <row r="2253" spans="1:13" hidden="1" x14ac:dyDescent="0.25">
      <c r="A2253" s="8">
        <v>900108579</v>
      </c>
      <c r="B2253" s="5" t="str">
        <f>VLOOKUP(A2253,[1]Carátula!A2253:D4803,4,FALSE)</f>
        <v>AUTOMOTORES COMERCIALES AUTOCOM SA</v>
      </c>
      <c r="C2253" s="5" t="str">
        <f>VLOOKUP(A2253,[1]Carátula!A2253:F4803,6,FALSE)</f>
        <v>G4511 - Comercio de vehículos automotores nuevos</v>
      </c>
      <c r="D2253" s="9">
        <v>43830</v>
      </c>
      <c r="E2253" s="8" t="s">
        <v>11</v>
      </c>
      <c r="F2253" s="8" t="s">
        <v>12</v>
      </c>
      <c r="G2253" s="10">
        <v>69218715</v>
      </c>
      <c r="H2253" s="10">
        <v>98786791</v>
      </c>
      <c r="I2253" s="10">
        <v>19909011</v>
      </c>
      <c r="J2253" s="10">
        <v>94278898</v>
      </c>
      <c r="K2253" s="10">
        <v>4507893</v>
      </c>
      <c r="L2253" s="10">
        <v>6201938</v>
      </c>
      <c r="M2253" s="10">
        <v>726862</v>
      </c>
    </row>
    <row r="2254" spans="1:13" hidden="1" x14ac:dyDescent="0.25">
      <c r="A2254" s="8">
        <v>819000986</v>
      </c>
      <c r="B2254" s="5" t="str">
        <f>VLOOKUP(A2254,[1]Carátula!A2254:D4804,4,FALSE)</f>
        <v>C.B. HOTELES Y RESORTS S.A.</v>
      </c>
      <c r="C2254" s="5" t="str">
        <f>VLOOKUP(A2254,[1]Carátula!A2254:F4804,6,FALSE)</f>
        <v>I5511 - Alojamiento en hoteles</v>
      </c>
      <c r="D2254" s="9">
        <v>43830</v>
      </c>
      <c r="E2254" s="8" t="s">
        <v>11</v>
      </c>
      <c r="F2254" s="8" t="s">
        <v>12</v>
      </c>
      <c r="G2254" s="10">
        <v>6732700</v>
      </c>
      <c r="H2254" s="10">
        <v>7052316</v>
      </c>
      <c r="I2254" s="10">
        <v>4513032</v>
      </c>
      <c r="J2254" s="10">
        <v>4518073</v>
      </c>
      <c r="K2254" s="10">
        <v>2534243</v>
      </c>
      <c r="L2254" s="10">
        <v>7675</v>
      </c>
      <c r="M2254" s="10">
        <v>1154639</v>
      </c>
    </row>
    <row r="2255" spans="1:13" hidden="1" x14ac:dyDescent="0.25">
      <c r="A2255" s="8">
        <v>900269883</v>
      </c>
      <c r="B2255" s="5" t="str">
        <f>VLOOKUP(A2255,[1]Carátula!A2255:D4805,4,FALSE)</f>
        <v xml:space="preserve">ZONA FRANCA METROPOLITANA SAS USUARIO OPERADOR </v>
      </c>
      <c r="C2255" s="5" t="str">
        <f>VLOOKUP(A2255,[1]Carátula!A2255:F4805,6,FALSE)</f>
        <v>J6399 - Otras actividades de servicio de información n.c.p.</v>
      </c>
      <c r="D2255" s="9">
        <v>43830</v>
      </c>
      <c r="E2255" s="8" t="s">
        <v>11</v>
      </c>
      <c r="F2255" s="8" t="s">
        <v>12</v>
      </c>
      <c r="G2255" s="10">
        <v>80664250</v>
      </c>
      <c r="H2255" s="10">
        <v>82379477</v>
      </c>
      <c r="I2255" s="10">
        <v>46924855</v>
      </c>
      <c r="J2255" s="10">
        <v>47799855</v>
      </c>
      <c r="K2255" s="10">
        <v>34579622</v>
      </c>
      <c r="L2255" s="10">
        <v>651164</v>
      </c>
      <c r="M2255" s="10">
        <v>109339</v>
      </c>
    </row>
    <row r="2256" spans="1:13" hidden="1" x14ac:dyDescent="0.25">
      <c r="A2256" s="8">
        <v>900416361</v>
      </c>
      <c r="B2256" s="5" t="str">
        <f>VLOOKUP(A2256,[1]Carátula!A2256:D4806,4,FALSE)</f>
        <v>GRUPO INVERSIONISTA Y CONSTRUCTOR SAS</v>
      </c>
      <c r="C2256" s="5" t="str">
        <f>VLOOKUP(A2256,[1]Carátula!A2256:F4806,6,FALSE)</f>
        <v>F4111 - Construcción de edificios residenciales</v>
      </c>
      <c r="D2256" s="9">
        <v>43830</v>
      </c>
      <c r="E2256" s="8" t="s">
        <v>11</v>
      </c>
      <c r="F2256" s="8" t="s">
        <v>12</v>
      </c>
      <c r="G2256" s="10">
        <v>717429</v>
      </c>
      <c r="H2256" s="10">
        <v>5371600</v>
      </c>
      <c r="I2256" s="10">
        <v>149216</v>
      </c>
      <c r="J2256" s="10">
        <v>5010472</v>
      </c>
      <c r="K2256" s="10">
        <v>361128</v>
      </c>
      <c r="L2256" s="10">
        <v>24341</v>
      </c>
      <c r="M2256" s="10">
        <v>-39223</v>
      </c>
    </row>
    <row r="2257" spans="1:13" hidden="1" x14ac:dyDescent="0.25">
      <c r="A2257" s="8">
        <v>900253774</v>
      </c>
      <c r="B2257" s="5" t="str">
        <f>VLOOKUP(A2257,[1]Carátula!A2257:D4807,4,FALSE)</f>
        <v>CIMCOL S.A.</v>
      </c>
      <c r="C2257" s="5" t="str">
        <f>VLOOKUP(A2257,[1]Carátula!A2257:F4807,6,FALSE)</f>
        <v>L6810 - Actividades inmobiliarias realizadas con bienes propios o arrendados</v>
      </c>
      <c r="D2257" s="9">
        <v>43830</v>
      </c>
      <c r="E2257" s="8" t="s">
        <v>11</v>
      </c>
      <c r="F2257" s="8" t="s">
        <v>12</v>
      </c>
      <c r="G2257" s="10">
        <v>80458271</v>
      </c>
      <c r="H2257" s="10">
        <v>84314529</v>
      </c>
      <c r="I2257" s="10">
        <v>18648305</v>
      </c>
      <c r="J2257" s="10">
        <v>65712200</v>
      </c>
      <c r="K2257" s="10">
        <v>18602329</v>
      </c>
      <c r="L2257" s="10"/>
      <c r="M2257" s="10">
        <v>-308723</v>
      </c>
    </row>
    <row r="2258" spans="1:13" hidden="1" x14ac:dyDescent="0.25">
      <c r="A2258" s="8">
        <v>800250382</v>
      </c>
      <c r="B2258" s="5" t="str">
        <f>VLOOKUP(A2258,[1]Carátula!A2258:D4808,4,FALSE)</f>
        <v>AMAREY NOVA MEDICAL S.A</v>
      </c>
      <c r="C2258" s="5" t="str">
        <f>VLOOKUP(A2258,[1]Carátula!A2258:F4808,6,FALSE)</f>
        <v>G4645 - Comercio al por mayor de productos farmacéuticos, medicinales, cosméticos y de tocador</v>
      </c>
      <c r="D2258" s="9">
        <v>43830</v>
      </c>
      <c r="E2258" s="8" t="s">
        <v>11</v>
      </c>
      <c r="F2258" s="8" t="s">
        <v>12</v>
      </c>
      <c r="G2258" s="10">
        <v>128622320</v>
      </c>
      <c r="H2258" s="10">
        <v>179798258</v>
      </c>
      <c r="I2258" s="10">
        <v>102534515</v>
      </c>
      <c r="J2258" s="10">
        <v>128129324</v>
      </c>
      <c r="K2258" s="10">
        <v>51668934</v>
      </c>
      <c r="L2258" s="10">
        <v>4790968</v>
      </c>
      <c r="M2258" s="10">
        <v>8555220</v>
      </c>
    </row>
    <row r="2259" spans="1:13" hidden="1" x14ac:dyDescent="0.25">
      <c r="A2259" s="8">
        <v>900685285</v>
      </c>
      <c r="B2259" s="5" t="str">
        <f>VLOOKUP(A2259,[1]Carátula!A2259:D4809,4,FALSE)</f>
        <v>INBECAR SAS</v>
      </c>
      <c r="C2259" s="5" t="str">
        <f>VLOOKUP(A2259,[1]Carátula!A2259:F4809,6,FALSE)</f>
        <v>F4111 - Construcción de edificios residenciales</v>
      </c>
      <c r="D2259" s="9">
        <v>43830</v>
      </c>
      <c r="E2259" s="8" t="s">
        <v>11</v>
      </c>
      <c r="F2259" s="8" t="s">
        <v>12</v>
      </c>
      <c r="G2259" s="10">
        <v>9735340</v>
      </c>
      <c r="H2259" s="10">
        <v>9735340</v>
      </c>
      <c r="I2259" s="10">
        <v>65233</v>
      </c>
      <c r="J2259" s="10">
        <v>9633779</v>
      </c>
      <c r="K2259" s="10">
        <v>101561</v>
      </c>
      <c r="L2259" s="10"/>
      <c r="M2259" s="10">
        <v>9165</v>
      </c>
    </row>
    <row r="2260" spans="1:13" hidden="1" x14ac:dyDescent="0.25">
      <c r="A2260" s="8">
        <v>830070192</v>
      </c>
      <c r="B2260" s="5" t="str">
        <f>VLOOKUP(A2260,[1]Carátula!A2260:D4810,4,FALSE)</f>
        <v>UCIPHARMA S.A</v>
      </c>
      <c r="C2260" s="5" t="str">
        <f>VLOOKUP(A2260,[1]Carátula!A2260:F4810,6,FALSE)</f>
        <v>G4669 - Comercio al por mayor de otros productos n.c.p.</v>
      </c>
      <c r="D2260" s="9">
        <v>43830</v>
      </c>
      <c r="E2260" s="8" t="s">
        <v>11</v>
      </c>
      <c r="F2260" s="8" t="s">
        <v>12</v>
      </c>
      <c r="G2260" s="10">
        <v>27648216</v>
      </c>
      <c r="H2260" s="10">
        <v>43657483</v>
      </c>
      <c r="I2260" s="10">
        <v>15937215</v>
      </c>
      <c r="J2260" s="10">
        <v>19641905</v>
      </c>
      <c r="K2260" s="10">
        <v>24015578</v>
      </c>
      <c r="L2260" s="10">
        <v>1163865</v>
      </c>
      <c r="M2260" s="10">
        <v>1486898</v>
      </c>
    </row>
    <row r="2261" spans="1:13" hidden="1" x14ac:dyDescent="0.25">
      <c r="A2261" s="8">
        <v>900926488</v>
      </c>
      <c r="B2261" s="5" t="str">
        <f>VLOOKUP(A2261,[1]Carátula!A2261:D4811,4,FALSE)</f>
        <v>ESSEL COLOMBIA SAS</v>
      </c>
      <c r="C2261" s="5" t="str">
        <f>VLOOKUP(A2261,[1]Carátula!A2261:F4811,6,FALSE)</f>
        <v>C2229 - Fabricación de artículos de plástico n.c.p.</v>
      </c>
      <c r="D2261" s="9">
        <v>43830</v>
      </c>
      <c r="E2261" s="8" t="s">
        <v>11</v>
      </c>
      <c r="F2261" s="8" t="s">
        <v>12</v>
      </c>
      <c r="G2261" s="10">
        <v>21935897</v>
      </c>
      <c r="H2261" s="10">
        <v>38048605</v>
      </c>
      <c r="I2261" s="10">
        <v>26025719</v>
      </c>
      <c r="J2261" s="10">
        <v>36880537</v>
      </c>
      <c r="K2261" s="10">
        <v>1168068</v>
      </c>
      <c r="L2261" s="10">
        <v>3648000</v>
      </c>
      <c r="M2261" s="10">
        <v>-471100</v>
      </c>
    </row>
    <row r="2262" spans="1:13" hidden="1" x14ac:dyDescent="0.25">
      <c r="A2262" s="8">
        <v>830098378</v>
      </c>
      <c r="B2262" s="5" t="str">
        <f>VLOOKUP(A2262,[1]Carátula!A2262:D4812,4,FALSE)</f>
        <v>TERRENOS LA HERRADURA SAS</v>
      </c>
      <c r="C2262" s="5" t="str">
        <f>VLOOKUP(A2262,[1]Carátula!A2262:F4812,6,FALSE)</f>
        <v>L6810 - Actividades inmobiliarias realizadas con bienes propios o arrendados</v>
      </c>
      <c r="D2262" s="9">
        <v>43830</v>
      </c>
      <c r="E2262" s="8" t="s">
        <v>11</v>
      </c>
      <c r="F2262" s="8" t="s">
        <v>12</v>
      </c>
      <c r="G2262" s="10">
        <v>12241</v>
      </c>
      <c r="H2262" s="10">
        <v>153687600</v>
      </c>
      <c r="I2262" s="10">
        <v>1564336</v>
      </c>
      <c r="J2262" s="10">
        <v>49384216</v>
      </c>
      <c r="K2262" s="10">
        <v>104303384</v>
      </c>
      <c r="L2262" s="10">
        <v>132</v>
      </c>
      <c r="M2262" s="10">
        <v>3767919</v>
      </c>
    </row>
    <row r="2263" spans="1:13" hidden="1" x14ac:dyDescent="0.25">
      <c r="A2263" s="8">
        <v>901317380</v>
      </c>
      <c r="B2263" s="5" t="str">
        <f>VLOOKUP(A2263,[1]Carátula!A2263:D4813,4,FALSE)</f>
        <v>VIDRIO ANDINO ATLANTICO SAS</v>
      </c>
      <c r="C2263" s="5" t="str">
        <f>VLOOKUP(A2263,[1]Carátula!A2263:F4813,6,FALSE)</f>
        <v>C2310 - Fabricación de vidrio y productos de vidrio</v>
      </c>
      <c r="D2263" s="9">
        <v>43830</v>
      </c>
      <c r="E2263" s="8" t="s">
        <v>11</v>
      </c>
      <c r="F2263" s="8" t="s">
        <v>12</v>
      </c>
      <c r="G2263" s="10">
        <v>20296735</v>
      </c>
      <c r="H2263" s="10">
        <v>23041835</v>
      </c>
      <c r="I2263" s="10">
        <v>3869955</v>
      </c>
      <c r="J2263" s="10">
        <v>3869955</v>
      </c>
      <c r="K2263" s="10">
        <v>19171880</v>
      </c>
      <c r="L2263" s="10"/>
      <c r="M2263" s="10">
        <v>-828120</v>
      </c>
    </row>
    <row r="2264" spans="1:13" hidden="1" x14ac:dyDescent="0.25">
      <c r="A2264" s="8">
        <v>890204797</v>
      </c>
      <c r="B2264" s="5" t="str">
        <f>VLOOKUP(A2264,[1]Carátula!A2264:D4814,4,FALSE)</f>
        <v>COMERTEX SAS</v>
      </c>
      <c r="C2264" s="5" t="str">
        <f>VLOOKUP(A2264,[1]Carátula!A2264:F4814,6,FALSE)</f>
        <v>G4641 - Comercio al por mayor de productos textiles, productos confeccionados para uso doméstico</v>
      </c>
      <c r="D2264" s="9">
        <v>43830</v>
      </c>
      <c r="E2264" s="8" t="s">
        <v>11</v>
      </c>
      <c r="F2264" s="8" t="s">
        <v>12</v>
      </c>
      <c r="G2264" s="10">
        <v>83582230</v>
      </c>
      <c r="H2264" s="10">
        <v>117264928</v>
      </c>
      <c r="I2264" s="10">
        <v>48456386</v>
      </c>
      <c r="J2264" s="10">
        <v>66698978</v>
      </c>
      <c r="K2264" s="10">
        <v>50565950</v>
      </c>
      <c r="L2264" s="10">
        <v>11943993</v>
      </c>
      <c r="M2264" s="10">
        <v>2459832</v>
      </c>
    </row>
    <row r="2265" spans="1:13" hidden="1" x14ac:dyDescent="0.25">
      <c r="A2265" s="8">
        <v>800203984</v>
      </c>
      <c r="B2265" s="5" t="str">
        <f>VLOOKUP(A2265,[1]Carátula!A2265:D4815,4,FALSE)</f>
        <v>SIMONIZ SA</v>
      </c>
      <c r="C2265" s="5" t="str">
        <f>VLOOKUP(A2265,[1]Carátula!A2265:F4815,6,FALSE)</f>
        <v>C2029 - Fabricación de otros productos químicos n.c.p.</v>
      </c>
      <c r="D2265" s="9">
        <v>43830</v>
      </c>
      <c r="E2265" s="8" t="s">
        <v>11</v>
      </c>
      <c r="F2265" s="8" t="s">
        <v>12</v>
      </c>
      <c r="G2265" s="10">
        <v>65579647</v>
      </c>
      <c r="H2265" s="10">
        <v>77407486</v>
      </c>
      <c r="I2265" s="10">
        <v>24383295</v>
      </c>
      <c r="J2265" s="10">
        <v>36004687</v>
      </c>
      <c r="K2265" s="10">
        <v>41402799</v>
      </c>
      <c r="L2265" s="10">
        <v>7492965</v>
      </c>
      <c r="M2265" s="10">
        <v>542748</v>
      </c>
    </row>
    <row r="2266" spans="1:13" hidden="1" x14ac:dyDescent="0.25">
      <c r="A2266" s="8">
        <v>860008386</v>
      </c>
      <c r="B2266" s="5" t="str">
        <f>VLOOKUP(A2266,[1]Carátula!A2266:D4816,4,FALSE)</f>
        <v>IINDUSTRIA MOLINERA DE CALDAS S.A.</v>
      </c>
      <c r="C2266" s="5" t="str">
        <f>VLOOKUP(A2266,[1]Carátula!A2266:F4816,6,FALSE)</f>
        <v>C1051 - Elaboración de productos de molinería</v>
      </c>
      <c r="D2266" s="9">
        <v>43830</v>
      </c>
      <c r="E2266" s="8" t="s">
        <v>11</v>
      </c>
      <c r="F2266" s="8" t="s">
        <v>12</v>
      </c>
      <c r="G2266" s="10">
        <v>17420856</v>
      </c>
      <c r="H2266" s="10">
        <v>48594650</v>
      </c>
      <c r="I2266" s="10">
        <v>15916556</v>
      </c>
      <c r="J2266" s="10">
        <v>20160719</v>
      </c>
      <c r="K2266" s="10">
        <v>28433931</v>
      </c>
      <c r="L2266" s="10">
        <v>1095793</v>
      </c>
      <c r="M2266" s="10">
        <v>1088613</v>
      </c>
    </row>
    <row r="2267" spans="1:13" hidden="1" x14ac:dyDescent="0.25">
      <c r="A2267" s="8">
        <v>860402887</v>
      </c>
      <c r="B2267" s="5" t="str">
        <f>VLOOKUP(A2267,[1]Carátula!A2267:D4817,4,FALSE)</f>
        <v>PRESWYLFA COLOMBIA SAS</v>
      </c>
      <c r="C2267" s="5" t="str">
        <f>VLOOKUP(A2267,[1]Carátula!A2267:F4817,6,FALSE)</f>
        <v>L6820 - Actividades inmobiliarias realizadas a cambio de una retribución o por contrata</v>
      </c>
      <c r="D2267" s="9">
        <v>43830</v>
      </c>
      <c r="E2267" s="8" t="s">
        <v>11</v>
      </c>
      <c r="F2267" s="8" t="s">
        <v>12</v>
      </c>
      <c r="G2267" s="10">
        <v>1563075</v>
      </c>
      <c r="H2267" s="10">
        <v>134618721</v>
      </c>
      <c r="I2267" s="10">
        <v>1453722</v>
      </c>
      <c r="J2267" s="10">
        <v>10041187</v>
      </c>
      <c r="K2267" s="10">
        <v>124577534</v>
      </c>
      <c r="L2267" s="10">
        <v>147350</v>
      </c>
      <c r="M2267" s="10">
        <v>2251453</v>
      </c>
    </row>
    <row r="2268" spans="1:13" hidden="1" x14ac:dyDescent="0.25">
      <c r="A2268" s="8">
        <v>811036384</v>
      </c>
      <c r="B2268" s="5" t="str">
        <f>VLOOKUP(A2268,[1]Carátula!A2268:D4818,4,FALSE)</f>
        <v xml:space="preserve">AGROGRAIN SA </v>
      </c>
      <c r="C2268" s="5" t="str">
        <f>VLOOKUP(A2268,[1]Carátula!A2268:F4818,6,FALSE)</f>
        <v>C1051 - Elaboración de productos de molinería</v>
      </c>
      <c r="D2268" s="9">
        <v>43830</v>
      </c>
      <c r="E2268" s="8" t="s">
        <v>11</v>
      </c>
      <c r="F2268" s="8" t="s">
        <v>12</v>
      </c>
      <c r="G2268" s="10">
        <v>13885478</v>
      </c>
      <c r="H2268" s="10">
        <v>24857020</v>
      </c>
      <c r="I2268" s="10">
        <v>9779897</v>
      </c>
      <c r="J2268" s="10">
        <v>16874531</v>
      </c>
      <c r="K2268" s="10">
        <v>7982489</v>
      </c>
      <c r="L2268" s="10">
        <v>945197</v>
      </c>
      <c r="M2268" s="10">
        <v>1040328</v>
      </c>
    </row>
    <row r="2269" spans="1:13" hidden="1" x14ac:dyDescent="0.25">
      <c r="A2269" s="8">
        <v>900409034</v>
      </c>
      <c r="B2269" s="5" t="str">
        <f>VLOOKUP(A2269,[1]Carátula!A2269:D4819,4,FALSE)</f>
        <v>Terrafertil Colombia  SAS</v>
      </c>
      <c r="C2269" s="5" t="str">
        <f>VLOOKUP(A2269,[1]Carátula!A2269:F4819,6,FALSE)</f>
        <v>C1089 - Elaboración de otros productos alimenticios n.c.p.</v>
      </c>
      <c r="D2269" s="9">
        <v>43830</v>
      </c>
      <c r="E2269" s="8" t="s">
        <v>11</v>
      </c>
      <c r="F2269" s="8" t="s">
        <v>12</v>
      </c>
      <c r="G2269" s="10">
        <v>16954238</v>
      </c>
      <c r="H2269" s="10">
        <v>43874017</v>
      </c>
      <c r="I2269" s="10">
        <v>7853717</v>
      </c>
      <c r="J2269" s="10">
        <v>52596790</v>
      </c>
      <c r="K2269" s="10">
        <v>-8722773</v>
      </c>
      <c r="L2269" s="10">
        <v>12373924</v>
      </c>
      <c r="M2269" s="10">
        <v>-7854954</v>
      </c>
    </row>
    <row r="2270" spans="1:13" hidden="1" x14ac:dyDescent="0.25">
      <c r="A2270" s="8">
        <v>805013184</v>
      </c>
      <c r="B2270" s="5" t="str">
        <f>VLOOKUP(A2270,[1]Carátula!A2270:D4820,4,FALSE)</f>
        <v>AJAS DE COLOMBIA S.A.</v>
      </c>
      <c r="C2270" s="5" t="str">
        <f>VLOOKUP(A2270,[1]Carátula!A2270:F4820,6,FALSE)</f>
        <v>K6613 - Otras actividades relacionadas con el mercado de valores</v>
      </c>
      <c r="D2270" s="9">
        <v>43830</v>
      </c>
      <c r="E2270" s="8" t="s">
        <v>11</v>
      </c>
      <c r="F2270" s="8" t="s">
        <v>12</v>
      </c>
      <c r="G2270" s="10">
        <v>8799060</v>
      </c>
      <c r="H2270" s="10">
        <v>8933569</v>
      </c>
      <c r="I2270" s="10">
        <v>1075415</v>
      </c>
      <c r="J2270" s="10">
        <v>3891272</v>
      </c>
      <c r="K2270" s="10">
        <v>5042297</v>
      </c>
      <c r="L2270" s="10">
        <v>134763</v>
      </c>
      <c r="M2270" s="10">
        <v>202097</v>
      </c>
    </row>
    <row r="2271" spans="1:13" hidden="1" x14ac:dyDescent="0.25">
      <c r="A2271" s="8">
        <v>900189085</v>
      </c>
      <c r="B2271" s="5" t="str">
        <f>VLOOKUP(A2271,[1]Carátula!A2271:D4821,4,FALSE)</f>
        <v>HOTEL MEDELLIN ROYAL LTDA</v>
      </c>
      <c r="C2271" s="5" t="str">
        <f>VLOOKUP(A2271,[1]Carátula!A2271:F4821,6,FALSE)</f>
        <v>I5511 - Alojamiento en hoteles</v>
      </c>
      <c r="D2271" s="9">
        <v>43830</v>
      </c>
      <c r="E2271" s="8" t="s">
        <v>11</v>
      </c>
      <c r="F2271" s="8" t="s">
        <v>12</v>
      </c>
      <c r="G2271" s="10">
        <v>4883959</v>
      </c>
      <c r="H2271" s="10">
        <v>11646873</v>
      </c>
      <c r="I2271" s="10">
        <v>5855002</v>
      </c>
      <c r="J2271" s="10">
        <v>7953986</v>
      </c>
      <c r="K2271" s="10">
        <v>3692887</v>
      </c>
      <c r="L2271" s="10">
        <v>325133</v>
      </c>
      <c r="M2271" s="10">
        <v>580076</v>
      </c>
    </row>
    <row r="2272" spans="1:13" hidden="1" x14ac:dyDescent="0.25">
      <c r="A2272" s="8">
        <v>900482687</v>
      </c>
      <c r="B2272" s="5" t="str">
        <f>VLOOKUP(A2272,[1]Carátula!A2272:D4822,4,FALSE)</f>
        <v>MM PACKAGING COLOMBIA SAS</v>
      </c>
      <c r="C2272" s="5" t="str">
        <f>VLOOKUP(A2272,[1]Carátula!A2272:F4822,6,FALSE)</f>
        <v>C1709 - Fabricación de otros artículos de papel y cartón</v>
      </c>
      <c r="D2272" s="9">
        <v>43830</v>
      </c>
      <c r="E2272" s="8" t="s">
        <v>11</v>
      </c>
      <c r="F2272" s="8" t="s">
        <v>12</v>
      </c>
      <c r="G2272" s="10">
        <v>65367267</v>
      </c>
      <c r="H2272" s="10">
        <v>85566879</v>
      </c>
      <c r="I2272" s="10">
        <v>41090152</v>
      </c>
      <c r="J2272" s="10">
        <v>41305012</v>
      </c>
      <c r="K2272" s="10">
        <v>44261867</v>
      </c>
      <c r="L2272" s="10">
        <v>1451092</v>
      </c>
      <c r="M2272" s="10">
        <v>112415</v>
      </c>
    </row>
    <row r="2273" spans="1:13" hidden="1" x14ac:dyDescent="0.25">
      <c r="A2273" s="8">
        <v>830016488</v>
      </c>
      <c r="B2273" s="5" t="str">
        <f>VLOOKUP(A2273,[1]Carátula!A2273:D4823,4,FALSE)</f>
        <v xml:space="preserve">DANISCO COLOMBIA LTDA </v>
      </c>
      <c r="C2273" s="5" t="str">
        <f>VLOOKUP(A2273,[1]Carátula!A2273:F4823,6,FALSE)</f>
        <v>G4620 - Comercio al por mayor de materias primas agropecuarias; animales vivos</v>
      </c>
      <c r="D2273" s="9">
        <v>43830</v>
      </c>
      <c r="E2273" s="8" t="s">
        <v>11</v>
      </c>
      <c r="F2273" s="8" t="s">
        <v>12</v>
      </c>
      <c r="G2273" s="10">
        <v>47083017</v>
      </c>
      <c r="H2273" s="10">
        <v>49163240</v>
      </c>
      <c r="I2273" s="10">
        <v>18640745</v>
      </c>
      <c r="J2273" s="10">
        <v>21975638</v>
      </c>
      <c r="K2273" s="10">
        <v>27187602</v>
      </c>
      <c r="L2273" s="10"/>
      <c r="M2273" s="10">
        <v>2605142</v>
      </c>
    </row>
    <row r="2274" spans="1:13" hidden="1" x14ac:dyDescent="0.25">
      <c r="A2274" s="8">
        <v>900157189</v>
      </c>
      <c r="B2274" s="5" t="str">
        <f>VLOOKUP(A2274,[1]Carátula!A2274:D4824,4,FALSE)</f>
        <v>PIPE SUPPLY AND SERVICES SAS</v>
      </c>
      <c r="C2274" s="5" t="str">
        <f>VLOOKUP(A2274,[1]Carátula!A2274:F4824,6,FALSE)</f>
        <v>B0910 - Actividades de apoyo para la extracción de petróleo y de gas natural</v>
      </c>
      <c r="D2274" s="9">
        <v>43830</v>
      </c>
      <c r="E2274" s="8" t="s">
        <v>11</v>
      </c>
      <c r="F2274" s="8" t="s">
        <v>12</v>
      </c>
      <c r="G2274" s="10">
        <v>18750863</v>
      </c>
      <c r="H2274" s="10">
        <v>33480939</v>
      </c>
      <c r="I2274" s="10">
        <v>14117306</v>
      </c>
      <c r="J2274" s="10">
        <v>14798568</v>
      </c>
      <c r="K2274" s="10">
        <v>18682371</v>
      </c>
      <c r="L2274" s="10">
        <v>902135</v>
      </c>
      <c r="M2274" s="10">
        <v>-2577925</v>
      </c>
    </row>
    <row r="2275" spans="1:13" hidden="1" x14ac:dyDescent="0.25">
      <c r="A2275" s="8">
        <v>900723988</v>
      </c>
      <c r="B2275" s="5" t="str">
        <f>VLOOKUP(A2275,[1]Carátula!A2275:D4825,4,FALSE)</f>
        <v>HMCL COLOMBIA SAS</v>
      </c>
      <c r="C2275" s="5" t="str">
        <f>VLOOKUP(A2275,[1]Carátula!A2275:F4825,6,FALSE)</f>
        <v>C3091 - Fabricación de motocicletas</v>
      </c>
      <c r="D2275" s="9">
        <v>43830</v>
      </c>
      <c r="E2275" s="8" t="s">
        <v>11</v>
      </c>
      <c r="F2275" s="8" t="s">
        <v>12</v>
      </c>
      <c r="G2275" s="10">
        <v>50829339</v>
      </c>
      <c r="H2275" s="10">
        <v>118933139</v>
      </c>
      <c r="I2275" s="10">
        <v>54257283</v>
      </c>
      <c r="J2275" s="10">
        <v>101662002</v>
      </c>
      <c r="K2275" s="10">
        <v>17271137</v>
      </c>
      <c r="L2275" s="10">
        <v>15777677</v>
      </c>
      <c r="M2275" s="10">
        <v>-13248573</v>
      </c>
    </row>
    <row r="2276" spans="1:13" hidden="1" x14ac:dyDescent="0.25">
      <c r="A2276" s="8">
        <v>900047189</v>
      </c>
      <c r="B2276" s="5" t="str">
        <f>VLOOKUP(A2276,[1]Carátula!A2276:D4826,4,FALSE)</f>
        <v>HUSQVARNA COLOMBIA SA</v>
      </c>
      <c r="C2276" s="5" t="str">
        <f>VLOOKUP(A2276,[1]Carátula!A2276:F4826,6,FALSE)</f>
        <v>G4653 - Comercio al por mayor de maquinaria y equipo agropecuarios</v>
      </c>
      <c r="D2276" s="9">
        <v>43830</v>
      </c>
      <c r="E2276" s="8" t="s">
        <v>11</v>
      </c>
      <c r="F2276" s="8" t="s">
        <v>12</v>
      </c>
      <c r="G2276" s="10">
        <v>34240720</v>
      </c>
      <c r="H2276" s="10">
        <v>36759899</v>
      </c>
      <c r="I2276" s="10">
        <v>24565953</v>
      </c>
      <c r="J2276" s="10">
        <v>32136338</v>
      </c>
      <c r="K2276" s="10">
        <v>4623561</v>
      </c>
      <c r="L2276" s="10">
        <v>4218420</v>
      </c>
      <c r="M2276" s="10">
        <v>975835</v>
      </c>
    </row>
    <row r="2277" spans="1:13" hidden="1" x14ac:dyDescent="0.25">
      <c r="A2277" s="8">
        <v>811005390</v>
      </c>
      <c r="B2277" s="5" t="str">
        <f>VLOOKUP(A2277,[1]Carátula!A2277:D4827,4,FALSE)</f>
        <v>GALVACEROS SA</v>
      </c>
      <c r="C2277" s="5" t="str">
        <f>VLOOKUP(A2277,[1]Carátula!A2277:F4827,6,FALSE)</f>
        <v>G4752 - Comercio al por menor de artículos de ferretería, pinturas y productos de vidrio en establecimientos especializados</v>
      </c>
      <c r="D2277" s="9">
        <v>43830</v>
      </c>
      <c r="E2277" s="8" t="s">
        <v>11</v>
      </c>
      <c r="F2277" s="8" t="s">
        <v>12</v>
      </c>
      <c r="G2277" s="10">
        <v>10140956</v>
      </c>
      <c r="H2277" s="10">
        <v>10552617</v>
      </c>
      <c r="I2277" s="10">
        <v>8362860</v>
      </c>
      <c r="J2277" s="10">
        <v>8444091</v>
      </c>
      <c r="K2277" s="10">
        <v>2108526</v>
      </c>
      <c r="L2277" s="10">
        <v>125751</v>
      </c>
      <c r="M2277" s="10">
        <v>357818</v>
      </c>
    </row>
    <row r="2278" spans="1:13" hidden="1" x14ac:dyDescent="0.25">
      <c r="A2278" s="8">
        <v>860039794</v>
      </c>
      <c r="B2278" s="5" t="str">
        <f>VLOOKUP(A2278,[1]Carátula!A2278:D4828,4,FALSE)</f>
        <v>CALYPSO BARRANQUILLA S.A.S</v>
      </c>
      <c r="C2278" s="5" t="str">
        <f>VLOOKUP(A2278,[1]Carátula!A2278:F4828,6,FALSE)</f>
        <v>G4719 - Comercio al por menor en establecimientos no especializados, con surtido compuesto principalmente por productos diferentes de alimentos (víveres en general), bebidas y tabaco</v>
      </c>
      <c r="D2278" s="9">
        <v>43830</v>
      </c>
      <c r="E2278" s="8" t="s">
        <v>11</v>
      </c>
      <c r="F2278" s="8" t="s">
        <v>12</v>
      </c>
      <c r="G2278" s="10">
        <v>5302408</v>
      </c>
      <c r="H2278" s="10">
        <v>12841879</v>
      </c>
      <c r="I2278" s="10">
        <v>2555223</v>
      </c>
      <c r="J2278" s="10">
        <v>3722663</v>
      </c>
      <c r="K2278" s="10">
        <v>9119216</v>
      </c>
      <c r="L2278" s="10">
        <v>154745</v>
      </c>
      <c r="M2278" s="10">
        <v>1059992</v>
      </c>
    </row>
    <row r="2279" spans="1:13" hidden="1" x14ac:dyDescent="0.25">
      <c r="A2279" s="8">
        <v>900457885</v>
      </c>
      <c r="B2279" s="5" t="str">
        <f>VLOOKUP(A2279,[1]Carátula!A2279:D4829,4,FALSE)</f>
        <v xml:space="preserve">SISTEMAS INTELIGENTES EN RED SAS </v>
      </c>
      <c r="C2279" s="5" t="str">
        <f>VLOOKUP(A2279,[1]Carátula!A2279:F4829,6,FALSE)</f>
        <v>N8299 - Otras actividades de servicio de apoyo a las empresas n.c.p.</v>
      </c>
      <c r="D2279" s="9">
        <v>43830</v>
      </c>
      <c r="E2279" s="8" t="s">
        <v>11</v>
      </c>
      <c r="F2279" s="8" t="s">
        <v>12</v>
      </c>
      <c r="G2279" s="10">
        <v>10840806</v>
      </c>
      <c r="H2279" s="10">
        <v>17082338</v>
      </c>
      <c r="I2279" s="10">
        <v>4165156</v>
      </c>
      <c r="J2279" s="10">
        <v>8728441</v>
      </c>
      <c r="K2279" s="10">
        <v>8353897</v>
      </c>
      <c r="L2279" s="10">
        <v>146835</v>
      </c>
      <c r="M2279" s="10">
        <v>5973667</v>
      </c>
    </row>
    <row r="2280" spans="1:13" hidden="1" x14ac:dyDescent="0.25">
      <c r="A2280" s="8">
        <v>860001778</v>
      </c>
      <c r="B2280" s="5" t="str">
        <f>VLOOKUP(A2280,[1]Carátula!A2280:D4830,4,FALSE)</f>
        <v>Industrias Ivor S.A Casa Inglesa</v>
      </c>
      <c r="C2280" s="5" t="str">
        <f>VLOOKUP(A2280,[1]Carátula!A2280:F4830,6,FALSE)</f>
        <v>G4511 - Comercio de vehículos automotores nuevos</v>
      </c>
      <c r="D2280" s="9">
        <v>43830</v>
      </c>
      <c r="E2280" s="8" t="s">
        <v>11</v>
      </c>
      <c r="F2280" s="8" t="s">
        <v>12</v>
      </c>
      <c r="G2280" s="10">
        <v>71440684</v>
      </c>
      <c r="H2280" s="10">
        <v>72530252</v>
      </c>
      <c r="I2280" s="10">
        <v>40734747</v>
      </c>
      <c r="J2280" s="10">
        <v>40734747</v>
      </c>
      <c r="K2280" s="10">
        <v>31795505</v>
      </c>
      <c r="L2280" s="10">
        <v>0</v>
      </c>
      <c r="M2280" s="10">
        <v>2748386</v>
      </c>
    </row>
    <row r="2281" spans="1:13" hidden="1" x14ac:dyDescent="0.25">
      <c r="A2281" s="8">
        <v>900291798</v>
      </c>
      <c r="B2281" s="5" t="str">
        <f>VLOOKUP(A2281,[1]Carátula!A2281:D4831,4,FALSE)</f>
        <v>CI ADM COLOMBIA LTDA</v>
      </c>
      <c r="C2281" s="5" t="str">
        <f>VLOOKUP(A2281,[1]Carátula!A2281:F4831,6,FALSE)</f>
        <v>G4620 - Comercio al por mayor de materias primas agropecuarias; animales vivos</v>
      </c>
      <c r="D2281" s="9">
        <v>43830</v>
      </c>
      <c r="E2281" s="8" t="s">
        <v>11</v>
      </c>
      <c r="F2281" s="8" t="s">
        <v>12</v>
      </c>
      <c r="G2281" s="10">
        <v>131848994</v>
      </c>
      <c r="H2281" s="10">
        <v>139659970</v>
      </c>
      <c r="I2281" s="10">
        <v>119771131</v>
      </c>
      <c r="J2281" s="10">
        <v>119985999</v>
      </c>
      <c r="K2281" s="10">
        <v>19673971</v>
      </c>
      <c r="L2281" s="10">
        <v>1459478</v>
      </c>
      <c r="M2281" s="10">
        <v>14139368</v>
      </c>
    </row>
    <row r="2282" spans="1:13" hidden="1" x14ac:dyDescent="0.25">
      <c r="A2282" s="8">
        <v>890300684</v>
      </c>
      <c r="B2282" s="5" t="str">
        <f>VLOOKUP(A2282,[1]Carátula!A2282:D4832,4,FALSE)</f>
        <v xml:space="preserve">RECKITT BENCKISER COLOMBIA S.A. </v>
      </c>
      <c r="C2282" s="5" t="str">
        <f>VLOOKUP(A2282,[1]Carátula!A2282:F4832,6,FALSE)</f>
        <v>C2023 - Fabricación de jabones y detergentes, preparados para limpiar y pulir; perfumes y preparados de tocador</v>
      </c>
      <c r="D2282" s="9">
        <v>43830</v>
      </c>
      <c r="E2282" s="8" t="s">
        <v>11</v>
      </c>
      <c r="F2282" s="8" t="s">
        <v>12</v>
      </c>
      <c r="G2282" s="10">
        <v>41425825</v>
      </c>
      <c r="H2282" s="10">
        <v>70875440</v>
      </c>
      <c r="I2282" s="10">
        <v>50319620</v>
      </c>
      <c r="J2282" s="10">
        <v>52828607</v>
      </c>
      <c r="K2282" s="10">
        <v>18046833</v>
      </c>
      <c r="L2282" s="10">
        <v>1897606</v>
      </c>
      <c r="M2282" s="10">
        <v>7581598</v>
      </c>
    </row>
    <row r="2283" spans="1:13" hidden="1" x14ac:dyDescent="0.25">
      <c r="A2283" s="8">
        <v>891900196</v>
      </c>
      <c r="B2283" s="5" t="str">
        <f>VLOOKUP(A2283,[1]Carátula!A2283:D4833,4,FALSE)</f>
        <v>INENIO CARMELITA SA</v>
      </c>
      <c r="C2283" s="5" t="str">
        <f>VLOOKUP(A2283,[1]Carátula!A2283:F4833,6,FALSE)</f>
        <v>C1071 - Elaboración y refinación de azúcar</v>
      </c>
      <c r="D2283" s="9">
        <v>43830</v>
      </c>
      <c r="E2283" s="8" t="s">
        <v>11</v>
      </c>
      <c r="F2283" s="8" t="s">
        <v>12</v>
      </c>
      <c r="G2283" s="10">
        <v>39938331</v>
      </c>
      <c r="H2283" s="10">
        <v>214794651</v>
      </c>
      <c r="I2283" s="10">
        <v>60280723</v>
      </c>
      <c r="J2283" s="10">
        <v>103780746</v>
      </c>
      <c r="K2283" s="10">
        <v>111013905</v>
      </c>
      <c r="L2283" s="10">
        <v>5839815</v>
      </c>
      <c r="M2283" s="10">
        <v>2439222</v>
      </c>
    </row>
    <row r="2284" spans="1:13" hidden="1" x14ac:dyDescent="0.25">
      <c r="A2284" s="8">
        <v>890915791</v>
      </c>
      <c r="B2284" s="5" t="str">
        <f>VLOOKUP(A2284,[1]Carátula!A2284:D4834,4,FALSE)</f>
        <v>PSTC PRODUCTOS Y SELLANTES TECNICOS DE COLOMBIA S.A.</v>
      </c>
      <c r="C2284" s="5" t="str">
        <f>VLOOKUP(A2284,[1]Carátula!A2284:F4834,6,FALSE)</f>
        <v>C2022 - Fabricación de pinturas, barnices y revestimientos similares, tintas para impresión y masillas</v>
      </c>
      <c r="D2284" s="9">
        <v>43830</v>
      </c>
      <c r="E2284" s="8" t="s">
        <v>11</v>
      </c>
      <c r="F2284" s="8" t="s">
        <v>12</v>
      </c>
      <c r="G2284" s="10">
        <v>16596564</v>
      </c>
      <c r="H2284" s="10">
        <v>36062426</v>
      </c>
      <c r="I2284" s="10">
        <v>1492075</v>
      </c>
      <c r="J2284" s="10">
        <v>1673071</v>
      </c>
      <c r="K2284" s="10">
        <v>34389355</v>
      </c>
      <c r="L2284" s="10">
        <v>599473</v>
      </c>
      <c r="M2284" s="10">
        <v>3922558</v>
      </c>
    </row>
    <row r="2285" spans="1:13" hidden="1" x14ac:dyDescent="0.25">
      <c r="A2285" s="8">
        <v>800236890</v>
      </c>
      <c r="B2285" s="5" t="str">
        <f>VLOOKUP(A2285,[1]Carátula!A2285:D4835,4,FALSE)</f>
        <v>SDV ENERGIA E INFRAESTRUCTURA SL</v>
      </c>
      <c r="C2285" s="5" t="str">
        <f>VLOOKUP(A2285,[1]Carátula!A2285:F4835,6,FALSE)</f>
        <v>F4290 - Construcción de otras obras de ingeniería civil</v>
      </c>
      <c r="D2285" s="9">
        <v>43830</v>
      </c>
      <c r="E2285" s="8" t="s">
        <v>11</v>
      </c>
      <c r="F2285" s="8" t="s">
        <v>12</v>
      </c>
      <c r="G2285" s="10">
        <v>21382558</v>
      </c>
      <c r="H2285" s="10">
        <v>27199761</v>
      </c>
      <c r="I2285" s="10">
        <v>8471695</v>
      </c>
      <c r="J2285" s="10">
        <v>8471695</v>
      </c>
      <c r="K2285" s="10">
        <v>18728066</v>
      </c>
      <c r="L2285" s="10"/>
      <c r="M2285" s="10">
        <v>480155</v>
      </c>
    </row>
    <row r="2286" spans="1:13" hidden="1" x14ac:dyDescent="0.25">
      <c r="A2286" s="8">
        <v>900603184</v>
      </c>
      <c r="B2286" s="5" t="str">
        <f>VLOOKUP(A2286,[1]Carátula!A2286:D4836,4,FALSE)</f>
        <v>GAS NATURAL SERVICIOS ECONOMICOS SAS</v>
      </c>
      <c r="C2286" s="5" t="str">
        <f>VLOOKUP(A2286,[1]Carátula!A2286:F4836,6,FALSE)</f>
        <v>M7490 - Otras actividades profesionales, científicas y técnicas n.c.p.</v>
      </c>
      <c r="D2286" s="9">
        <v>43830</v>
      </c>
      <c r="E2286" s="8" t="s">
        <v>11</v>
      </c>
      <c r="F2286" s="8" t="s">
        <v>12</v>
      </c>
      <c r="G2286" s="10">
        <v>4040326</v>
      </c>
      <c r="H2286" s="10">
        <v>4328353</v>
      </c>
      <c r="I2286" s="10">
        <v>3472809</v>
      </c>
      <c r="J2286" s="10">
        <v>3476435</v>
      </c>
      <c r="K2286" s="10">
        <v>851918</v>
      </c>
      <c r="L2286" s="10">
        <v>7580</v>
      </c>
      <c r="M2286" s="10">
        <v>149526</v>
      </c>
    </row>
    <row r="2287" spans="1:13" hidden="1" x14ac:dyDescent="0.25">
      <c r="A2287" s="8">
        <v>830041688</v>
      </c>
      <c r="B2287" s="5" t="str">
        <f>VLOOKUP(A2287,[1]Carátula!A2287:D4837,4,FALSE)</f>
        <v>COMMSCOPE CONNECTIVITY COLOMBIA SAS</v>
      </c>
      <c r="C2287" s="5" t="str">
        <f>VLOOKUP(A2287,[1]Carátula!A2287:F4837,6,FALSE)</f>
        <v>G4659 - Comercio al por mayor de otros tipos de maquinaria y equipo n.c.p.</v>
      </c>
      <c r="D2287" s="9">
        <v>43830</v>
      </c>
      <c r="E2287" s="8" t="s">
        <v>11</v>
      </c>
      <c r="F2287" s="8" t="s">
        <v>12</v>
      </c>
      <c r="G2287" s="10">
        <v>26333464</v>
      </c>
      <c r="H2287" s="10">
        <v>27185964</v>
      </c>
      <c r="I2287" s="10">
        <v>13792770</v>
      </c>
      <c r="J2287" s="10">
        <v>14360195</v>
      </c>
      <c r="K2287" s="10">
        <v>12825769</v>
      </c>
      <c r="L2287" s="10">
        <v>115700</v>
      </c>
      <c r="M2287" s="10">
        <v>471839</v>
      </c>
    </row>
    <row r="2288" spans="1:13" hidden="1" x14ac:dyDescent="0.25">
      <c r="A2288" s="8">
        <v>900108493</v>
      </c>
      <c r="B2288" s="5" t="str">
        <f>VLOOKUP(A2288,[1]Carátula!A2288:D4838,4,FALSE)</f>
        <v>TRICHEM DE COLOMBIA SAS</v>
      </c>
      <c r="C2288" s="5" t="str">
        <f>VLOOKUP(A2288,[1]Carátula!A2288:F4838,6,FALSE)</f>
        <v>G4664 - Comercio al por mayor de productos químicos básicos, cauchos y plásticos en formas primarias y productos químicos de uso agropecuario</v>
      </c>
      <c r="D2288" s="9">
        <v>43830</v>
      </c>
      <c r="E2288" s="8" t="s">
        <v>11</v>
      </c>
      <c r="F2288" s="8" t="s">
        <v>12</v>
      </c>
      <c r="G2288" s="10">
        <v>29258391</v>
      </c>
      <c r="H2288" s="10">
        <v>29329708</v>
      </c>
      <c r="I2288" s="10">
        <v>30622563</v>
      </c>
      <c r="J2288" s="10">
        <v>30622563</v>
      </c>
      <c r="K2288" s="10">
        <v>-1292855</v>
      </c>
      <c r="L2288" s="10"/>
      <c r="M2288" s="10">
        <v>-1174129</v>
      </c>
    </row>
    <row r="2289" spans="1:13" hidden="1" x14ac:dyDescent="0.25">
      <c r="A2289" s="8">
        <v>900324986</v>
      </c>
      <c r="B2289" s="5" t="str">
        <f>VLOOKUP(A2289,[1]Carátula!A2289:D4839,4,FALSE)</f>
        <v xml:space="preserve">Nucleo Constructora SAS </v>
      </c>
      <c r="C2289" s="5" t="str">
        <f>VLOOKUP(A2289,[1]Carátula!A2289:F4839,6,FALSE)</f>
        <v>F4111 - Construcción de edificios residenciales</v>
      </c>
      <c r="D2289" s="9">
        <v>43830</v>
      </c>
      <c r="E2289" s="8" t="s">
        <v>11</v>
      </c>
      <c r="F2289" s="8" t="s">
        <v>12</v>
      </c>
      <c r="G2289" s="10">
        <v>75249370</v>
      </c>
      <c r="H2289" s="10">
        <v>83619559</v>
      </c>
      <c r="I2289" s="10">
        <v>55447639</v>
      </c>
      <c r="J2289" s="10">
        <v>72087983</v>
      </c>
      <c r="K2289" s="10">
        <v>11531576</v>
      </c>
      <c r="L2289" s="10">
        <v>657220</v>
      </c>
      <c r="M2289" s="10">
        <v>3161012</v>
      </c>
    </row>
    <row r="2290" spans="1:13" hidden="1" x14ac:dyDescent="0.25">
      <c r="A2290" s="8">
        <v>890300686</v>
      </c>
      <c r="B2290" s="5" t="str">
        <f>VLOOKUP(A2290,[1]Carátula!A2290:D4840,4,FALSE)</f>
        <v>Mondelez Colombia SAS</v>
      </c>
      <c r="C2290" s="5" t="str">
        <f>VLOOKUP(A2290,[1]Carátula!A2290:F4840,6,FALSE)</f>
        <v>G4631 - Comercio al por mayor de productos alimenticios</v>
      </c>
      <c r="D2290" s="9">
        <v>43830</v>
      </c>
      <c r="E2290" s="8" t="s">
        <v>11</v>
      </c>
      <c r="F2290" s="8" t="s">
        <v>12</v>
      </c>
      <c r="G2290" s="10">
        <v>182072333</v>
      </c>
      <c r="H2290" s="10">
        <v>202658570</v>
      </c>
      <c r="I2290" s="10">
        <v>155516854</v>
      </c>
      <c r="J2290" s="10">
        <v>159628590</v>
      </c>
      <c r="K2290" s="10">
        <v>43029980</v>
      </c>
      <c r="L2290" s="10">
        <v>29583532</v>
      </c>
      <c r="M2290" s="10">
        <v>-19147839</v>
      </c>
    </row>
    <row r="2291" spans="1:13" hidden="1" x14ac:dyDescent="0.25">
      <c r="A2291" s="8">
        <v>900768888</v>
      </c>
      <c r="B2291" s="5" t="str">
        <f>VLOOKUP(A2291,[1]Carátula!A2291:D4841,4,FALSE)</f>
        <v>DISTRIBUCION DE PRODUCTOS TECNOLOGICOS SAS</v>
      </c>
      <c r="C2291" s="5" t="str">
        <f>VLOOKUP(A2291,[1]Carátula!A2291:F4841,6,FALSE)</f>
        <v>G4659 - Comercio al por mayor de otros tipos de maquinaria y equipo n.c.p.</v>
      </c>
      <c r="D2291" s="9">
        <v>43830</v>
      </c>
      <c r="E2291" s="8" t="s">
        <v>11</v>
      </c>
      <c r="F2291" s="8" t="s">
        <v>12</v>
      </c>
      <c r="G2291" s="10">
        <v>5942814</v>
      </c>
      <c r="H2291" s="10">
        <v>6073199</v>
      </c>
      <c r="I2291" s="10">
        <v>5399688</v>
      </c>
      <c r="J2291" s="10">
        <v>5484257</v>
      </c>
      <c r="K2291" s="10">
        <v>588942</v>
      </c>
      <c r="L2291" s="10">
        <v>90555</v>
      </c>
      <c r="M2291" s="10">
        <v>171030</v>
      </c>
    </row>
    <row r="2292" spans="1:13" hidden="1" x14ac:dyDescent="0.25">
      <c r="A2292" s="8">
        <v>800247085</v>
      </c>
      <c r="B2292" s="5" t="str">
        <f>VLOOKUP(A2292,[1]Carátula!A2292:D4842,4,FALSE)</f>
        <v>Dirección Integral de Proyectos SAS</v>
      </c>
      <c r="C2292" s="5" t="str">
        <f>VLOOKUP(A2292,[1]Carátula!A2292:F4842,6,FALSE)</f>
        <v>M7110 - Actividades de arquitectura e ingeniería y otras actividades conexas de consultoría técnica</v>
      </c>
      <c r="D2292" s="9">
        <v>43830</v>
      </c>
      <c r="E2292" s="8" t="s">
        <v>11</v>
      </c>
      <c r="F2292" s="8" t="s">
        <v>12</v>
      </c>
      <c r="G2292" s="10">
        <v>3569279</v>
      </c>
      <c r="H2292" s="10">
        <v>6106841</v>
      </c>
      <c r="I2292" s="10">
        <v>2324727</v>
      </c>
      <c r="J2292" s="10">
        <v>2618817</v>
      </c>
      <c r="K2292" s="10">
        <v>3488024</v>
      </c>
      <c r="L2292" s="10">
        <v>71698</v>
      </c>
      <c r="M2292" s="10">
        <v>255858</v>
      </c>
    </row>
    <row r="2293" spans="1:13" hidden="1" x14ac:dyDescent="0.25">
      <c r="A2293" s="8">
        <v>800130985</v>
      </c>
      <c r="B2293" s="5" t="str">
        <f>VLOOKUP(A2293,[1]Carátula!A2293:D4843,4,FALSE)</f>
        <v>CREACIONES NADAR S.A.</v>
      </c>
      <c r="C2293" s="5" t="str">
        <f>VLOOKUP(A2293,[1]Carátula!A2293:F4843,6,FALSE)</f>
        <v>G4771 - Comercio al por menor de prendas de vestir y sus accesorios (incluye artículos de piel) en establecimientos especializados</v>
      </c>
      <c r="D2293" s="9">
        <v>43830</v>
      </c>
      <c r="E2293" s="8" t="s">
        <v>11</v>
      </c>
      <c r="F2293" s="8" t="s">
        <v>12</v>
      </c>
      <c r="G2293" s="10">
        <v>16497251</v>
      </c>
      <c r="H2293" s="10">
        <v>38522887</v>
      </c>
      <c r="I2293" s="10">
        <v>6213806</v>
      </c>
      <c r="J2293" s="10">
        <v>24582160</v>
      </c>
      <c r="K2293" s="10">
        <v>13940727</v>
      </c>
      <c r="L2293" s="10">
        <v>1094345</v>
      </c>
      <c r="M2293" s="10">
        <v>1095383</v>
      </c>
    </row>
    <row r="2294" spans="1:13" hidden="1" x14ac:dyDescent="0.25">
      <c r="A2294" s="8">
        <v>900412189</v>
      </c>
      <c r="B2294" s="5" t="str">
        <f>VLOOKUP(A2294,[1]Carátula!A2294:D4844,4,FALSE)</f>
        <v>NOVATECNICA SAS</v>
      </c>
      <c r="C2294" s="5" t="str">
        <f>VLOOKUP(A2294,[1]Carátula!A2294:F4844,6,FALSE)</f>
        <v>C3312 - Mantenimiento y reparación especializado de maquinaria y equipo</v>
      </c>
      <c r="D2294" s="9">
        <v>43830</v>
      </c>
      <c r="E2294" s="8" t="s">
        <v>11</v>
      </c>
      <c r="F2294" s="8" t="s">
        <v>12</v>
      </c>
      <c r="G2294" s="10">
        <v>8013282</v>
      </c>
      <c r="H2294" s="10">
        <v>10162274</v>
      </c>
      <c r="I2294" s="10">
        <v>8256761</v>
      </c>
      <c r="J2294" s="10">
        <v>8525433</v>
      </c>
      <c r="K2294" s="10">
        <v>1636841</v>
      </c>
      <c r="L2294" s="10">
        <v>39265</v>
      </c>
      <c r="M2294" s="10">
        <v>-1597067</v>
      </c>
    </row>
    <row r="2295" spans="1:13" hidden="1" x14ac:dyDescent="0.25">
      <c r="A2295" s="8">
        <v>900416386</v>
      </c>
      <c r="B2295" s="5" t="str">
        <f>VLOOKUP(A2295,[1]Carátula!A2295:D4845,4,FALSE)</f>
        <v>ZONA FRANCA INDUSTRIAL COLMOTORES SAS</v>
      </c>
      <c r="C2295" s="5" t="str">
        <f>VLOOKUP(A2295,[1]Carátula!A2295:F4845,6,FALSE)</f>
        <v>C2930 - Fabricación de partes, piezas (autopartes) y accesorios (lujos) para vehículos automotores</v>
      </c>
      <c r="D2295" s="9">
        <v>43830</v>
      </c>
      <c r="E2295" s="8" t="s">
        <v>11</v>
      </c>
      <c r="F2295" s="8" t="s">
        <v>12</v>
      </c>
      <c r="G2295" s="10">
        <v>131707929</v>
      </c>
      <c r="H2295" s="10">
        <v>193456459</v>
      </c>
      <c r="I2295" s="10">
        <v>48674287</v>
      </c>
      <c r="J2295" s="10">
        <v>55592291</v>
      </c>
      <c r="K2295" s="10">
        <v>137864168</v>
      </c>
      <c r="L2295" s="10">
        <v>1160954</v>
      </c>
      <c r="M2295" s="10">
        <v>40715392</v>
      </c>
    </row>
    <row r="2296" spans="1:13" hidden="1" x14ac:dyDescent="0.25">
      <c r="A2296" s="8">
        <v>800082889</v>
      </c>
      <c r="B2296" s="5" t="str">
        <f>VLOOKUP(A2296,[1]Carátula!A2296:D4846,4,FALSE)</f>
        <v>DATALOG COLOMBIA SAS</v>
      </c>
      <c r="C2296" s="5" t="str">
        <f>VLOOKUP(A2296,[1]Carátula!A2296:F4846,6,FALSE)</f>
        <v>B0910 - Actividades de apoyo para la extracción de petróleo y de gas natural</v>
      </c>
      <c r="D2296" s="9">
        <v>43830</v>
      </c>
      <c r="E2296" s="8" t="s">
        <v>11</v>
      </c>
      <c r="F2296" s="8" t="s">
        <v>12</v>
      </c>
      <c r="G2296" s="10">
        <v>9837991</v>
      </c>
      <c r="H2296" s="10">
        <v>18448410</v>
      </c>
      <c r="I2296" s="10">
        <v>2884988</v>
      </c>
      <c r="J2296" s="10">
        <v>11452190</v>
      </c>
      <c r="K2296" s="10">
        <v>6996220</v>
      </c>
      <c r="L2296" s="10">
        <v>201784</v>
      </c>
      <c r="M2296" s="10">
        <v>1694217</v>
      </c>
    </row>
    <row r="2297" spans="1:13" hidden="1" x14ac:dyDescent="0.25">
      <c r="A2297" s="8">
        <v>900888191</v>
      </c>
      <c r="B2297" s="5" t="str">
        <f>VLOOKUP(A2297,[1]Carátula!A2297:D4847,4,FALSE)</f>
        <v>CIPA BOGOTA S.A.S</v>
      </c>
      <c r="C2297" s="5" t="str">
        <f>VLOOKUP(A2297,[1]Carátula!A2297:F4847,6,FALSE)</f>
        <v>C1090 - Elaboración de alimentos preparados para animales</v>
      </c>
      <c r="D2297" s="9">
        <v>43830</v>
      </c>
      <c r="E2297" s="8" t="s">
        <v>11</v>
      </c>
      <c r="F2297" s="8" t="s">
        <v>12</v>
      </c>
      <c r="G2297" s="10">
        <v>8192765</v>
      </c>
      <c r="H2297" s="10">
        <v>11566717</v>
      </c>
      <c r="I2297" s="10">
        <v>6258058</v>
      </c>
      <c r="J2297" s="10">
        <v>8684417</v>
      </c>
      <c r="K2297" s="10">
        <v>2882300</v>
      </c>
      <c r="L2297" s="10">
        <v>494941</v>
      </c>
      <c r="M2297" s="10">
        <v>847619</v>
      </c>
    </row>
    <row r="2298" spans="1:13" hidden="1" x14ac:dyDescent="0.25">
      <c r="A2298" s="8">
        <v>900599990</v>
      </c>
      <c r="B2298" s="5" t="str">
        <f>VLOOKUP(A2298,[1]Carátula!A2298:D4848,4,FALSE)</f>
        <v>Poma Colombia S.A.S</v>
      </c>
      <c r="C2298" s="5" t="str">
        <f>VLOOKUP(A2298,[1]Carátula!A2298:F4848,6,FALSE)</f>
        <v>C2822 - Fabricación de máquinas formadoras de metal y de máquinas herramienta</v>
      </c>
      <c r="D2298" s="9">
        <v>43830</v>
      </c>
      <c r="E2298" s="8" t="s">
        <v>11</v>
      </c>
      <c r="F2298" s="8" t="s">
        <v>12</v>
      </c>
      <c r="G2298" s="10">
        <v>71834773</v>
      </c>
      <c r="H2298" s="10">
        <v>74070504</v>
      </c>
      <c r="I2298" s="10">
        <v>72294145</v>
      </c>
      <c r="J2298" s="10">
        <v>73771251</v>
      </c>
      <c r="K2298" s="10">
        <v>299253</v>
      </c>
      <c r="L2298" s="10">
        <v>3682394</v>
      </c>
      <c r="M2298" s="10">
        <v>-8206630</v>
      </c>
    </row>
    <row r="2299" spans="1:13" hidden="1" x14ac:dyDescent="0.25">
      <c r="A2299" s="8">
        <v>830031886</v>
      </c>
      <c r="B2299" s="5" t="str">
        <f>VLOOKUP(A2299,[1]Carátula!A2299:D4849,4,FALSE)</f>
        <v>CREATIVE COLORS S.A</v>
      </c>
      <c r="C2299" s="5" t="str">
        <f>VLOOKUP(A2299,[1]Carátula!A2299:F4849,6,FALSE)</f>
        <v>C2030 - Fabricación de fibras sintéticas y artificiales</v>
      </c>
      <c r="D2299" s="9">
        <v>43830</v>
      </c>
      <c r="E2299" s="8" t="s">
        <v>11</v>
      </c>
      <c r="F2299" s="8" t="s">
        <v>12</v>
      </c>
      <c r="G2299" s="10">
        <v>22914485</v>
      </c>
      <c r="H2299" s="10">
        <v>35496895</v>
      </c>
      <c r="I2299" s="10">
        <v>5816693</v>
      </c>
      <c r="J2299" s="10">
        <v>8506345</v>
      </c>
      <c r="K2299" s="10">
        <v>26990550</v>
      </c>
      <c r="L2299" s="10">
        <v>175450</v>
      </c>
      <c r="M2299" s="10">
        <v>7817408</v>
      </c>
    </row>
    <row r="2300" spans="1:13" hidden="1" x14ac:dyDescent="0.25">
      <c r="A2300" s="8">
        <v>890914779</v>
      </c>
      <c r="B2300" s="5" t="str">
        <f>VLOOKUP(A2300,[1]Carátula!A2300:D4850,4,FALSE)</f>
        <v>DISTRIBUCIONES ANTIOQUIA SAS</v>
      </c>
      <c r="C2300" s="5" t="str">
        <f>VLOOKUP(A2300,[1]Carátula!A2300:F4850,6,FALSE)</f>
        <v>G4631 - Comercio al por mayor de productos alimenticios</v>
      </c>
      <c r="D2300" s="9">
        <v>43830</v>
      </c>
      <c r="E2300" s="8" t="s">
        <v>11</v>
      </c>
      <c r="F2300" s="8" t="s">
        <v>12</v>
      </c>
      <c r="G2300" s="10">
        <v>3567311</v>
      </c>
      <c r="H2300" s="10">
        <v>3870881</v>
      </c>
      <c r="I2300" s="10">
        <v>3776469</v>
      </c>
      <c r="J2300" s="10">
        <v>3896233</v>
      </c>
      <c r="K2300" s="10">
        <v>-25352</v>
      </c>
      <c r="L2300" s="10">
        <v>153462</v>
      </c>
      <c r="M2300" s="10">
        <v>-335966</v>
      </c>
    </row>
    <row r="2301" spans="1:13" hidden="1" x14ac:dyDescent="0.25">
      <c r="A2301" s="8">
        <v>816004998</v>
      </c>
      <c r="B2301" s="5" t="str">
        <f>VLOOKUP(A2301,[1]Carátula!A2301:D4851,4,FALSE)</f>
        <v>COMERCIALIZADORA SANTANDER SAS</v>
      </c>
      <c r="C2301" s="5" t="str">
        <f>VLOOKUP(A2301,[1]Carátula!A2301:F4851,6,FALSE)</f>
        <v>G4644 - Comercio al por mayor de aparatos y equipo de uso doméstico</v>
      </c>
      <c r="D2301" s="9">
        <v>43830</v>
      </c>
      <c r="E2301" s="8" t="s">
        <v>11</v>
      </c>
      <c r="F2301" s="8" t="s">
        <v>12</v>
      </c>
      <c r="G2301" s="10">
        <v>51016966</v>
      </c>
      <c r="H2301" s="10">
        <v>55127061</v>
      </c>
      <c r="I2301" s="10">
        <v>36867655</v>
      </c>
      <c r="J2301" s="10">
        <v>43101770</v>
      </c>
      <c r="K2301" s="10">
        <v>12025291</v>
      </c>
      <c r="L2301" s="10">
        <v>16149400</v>
      </c>
      <c r="M2301" s="10">
        <v>964771</v>
      </c>
    </row>
    <row r="2302" spans="1:13" hidden="1" x14ac:dyDescent="0.25">
      <c r="A2302" s="8">
        <v>901080187</v>
      </c>
      <c r="B2302" s="5" t="str">
        <f>VLOOKUP(A2302,[1]Carátula!A2302:D4852,4,FALSE)</f>
        <v>INVERSIONESAGROPECUARIAS CYG SAS</v>
      </c>
      <c r="C2302" s="5" t="str">
        <f>VLOOKUP(A2302,[1]Carátula!A2302:F4852,6,FALSE)</f>
        <v>M7010 - Actividades de administración empresarial</v>
      </c>
      <c r="D2302" s="9">
        <v>43830</v>
      </c>
      <c r="E2302" s="8" t="s">
        <v>11</v>
      </c>
      <c r="F2302" s="8" t="s">
        <v>12</v>
      </c>
      <c r="G2302" s="10">
        <v>100970501</v>
      </c>
      <c r="H2302" s="10">
        <v>148433017</v>
      </c>
      <c r="I2302" s="10">
        <v>4469077</v>
      </c>
      <c r="J2302" s="10">
        <v>137035772</v>
      </c>
      <c r="K2302" s="10">
        <v>11397245</v>
      </c>
      <c r="L2302" s="10"/>
      <c r="M2302" s="10">
        <v>7870387</v>
      </c>
    </row>
    <row r="2303" spans="1:13" hidden="1" x14ac:dyDescent="0.25">
      <c r="A2303" s="8">
        <v>890307885</v>
      </c>
      <c r="B2303" s="5" t="str">
        <f>VLOOKUP(A2303,[1]Carátula!A2303:D4853,4,FALSE)</f>
        <v xml:space="preserve">PLASTICOS ESPECIALES SAS </v>
      </c>
      <c r="C2303" s="5" t="str">
        <f>VLOOKUP(A2303,[1]Carátula!A2303:F4853,6,FALSE)</f>
        <v>C2229 - Fabricación de artículos de plástico n.c.p.</v>
      </c>
      <c r="D2303" s="9">
        <v>43830</v>
      </c>
      <c r="E2303" s="8" t="s">
        <v>11</v>
      </c>
      <c r="F2303" s="8" t="s">
        <v>12</v>
      </c>
      <c r="G2303" s="10">
        <v>77215799</v>
      </c>
      <c r="H2303" s="10">
        <v>193362673</v>
      </c>
      <c r="I2303" s="10">
        <v>47791300</v>
      </c>
      <c r="J2303" s="10">
        <v>86547734</v>
      </c>
      <c r="K2303" s="10">
        <v>106814939</v>
      </c>
      <c r="L2303" s="10">
        <v>3296000</v>
      </c>
      <c r="M2303" s="10">
        <v>4164225</v>
      </c>
    </row>
    <row r="2304" spans="1:13" hidden="1" x14ac:dyDescent="0.25">
      <c r="A2304" s="8">
        <v>830075684</v>
      </c>
      <c r="B2304" s="5" t="str">
        <f>VLOOKUP(A2304,[1]Carátula!A2304:D4854,4,FALSE)</f>
        <v>Rentandes sas</v>
      </c>
      <c r="C2304" s="5" t="str">
        <f>VLOOKUP(A2304,[1]Carátula!A2304:F4854,6,FALSE)</f>
        <v>N7710 - Alquiler y arrendamiento de vehículos automotores</v>
      </c>
      <c r="D2304" s="9">
        <v>43830</v>
      </c>
      <c r="E2304" s="8" t="s">
        <v>11</v>
      </c>
      <c r="F2304" s="8" t="s">
        <v>12</v>
      </c>
      <c r="G2304" s="10">
        <v>50994269</v>
      </c>
      <c r="H2304" s="10">
        <v>178793894</v>
      </c>
      <c r="I2304" s="10">
        <v>25695445</v>
      </c>
      <c r="J2304" s="10">
        <v>114913024</v>
      </c>
      <c r="K2304" s="10">
        <v>63880870</v>
      </c>
      <c r="L2304" s="10">
        <v>9551163</v>
      </c>
      <c r="M2304" s="10">
        <v>6782751</v>
      </c>
    </row>
    <row r="2305" spans="1:13" hidden="1" x14ac:dyDescent="0.25">
      <c r="A2305" s="8">
        <v>860008890</v>
      </c>
      <c r="B2305" s="5" t="str">
        <f>VLOOKUP(A2305,[1]Carátula!A2305:D4855,4,FALSE)</f>
        <v>ERNST &amp; YOUNG AUDIT SAS</v>
      </c>
      <c r="C2305" s="5" t="str">
        <f>VLOOKUP(A2305,[1]Carátula!A2305:F4855,6,FALSE)</f>
        <v>M6920 - Actividades de contabilidad, teneduría de libros, auditoría financiera y asesoría tributaria</v>
      </c>
      <c r="D2305" s="9">
        <v>43830</v>
      </c>
      <c r="E2305" s="8" t="s">
        <v>11</v>
      </c>
      <c r="F2305" s="8" t="s">
        <v>12</v>
      </c>
      <c r="G2305" s="10">
        <v>36965532</v>
      </c>
      <c r="H2305" s="10">
        <v>61949394</v>
      </c>
      <c r="I2305" s="10">
        <v>24416777</v>
      </c>
      <c r="J2305" s="10">
        <v>42721339</v>
      </c>
      <c r="K2305" s="10">
        <v>19228055</v>
      </c>
      <c r="L2305" s="10">
        <v>3487101</v>
      </c>
      <c r="M2305" s="10">
        <v>5091630</v>
      </c>
    </row>
    <row r="2306" spans="1:13" hidden="1" x14ac:dyDescent="0.25">
      <c r="A2306" s="8">
        <v>860354289</v>
      </c>
      <c r="B2306" s="5" t="str">
        <f>VLOOKUP(A2306,[1]Carátula!A2306:D4856,4,FALSE)</f>
        <v>INVERSIONES INDUSTRIAS Y CONSTRUCCIONES SAS</v>
      </c>
      <c r="C2306" s="5" t="str">
        <f>VLOOKUP(A2306,[1]Carátula!A2306:F4856,6,FALSE)</f>
        <v>B0811 - Extracción de piedra, arena, arcillas comunes, yeso y anhidrita</v>
      </c>
      <c r="D2306" s="9">
        <v>43830</v>
      </c>
      <c r="E2306" s="8" t="s">
        <v>11</v>
      </c>
      <c r="F2306" s="8" t="s">
        <v>12</v>
      </c>
      <c r="G2306" s="10">
        <v>27180198</v>
      </c>
      <c r="H2306" s="10">
        <v>28721312</v>
      </c>
      <c r="I2306" s="10">
        <v>2889864</v>
      </c>
      <c r="J2306" s="10">
        <v>5550296</v>
      </c>
      <c r="K2306" s="10">
        <v>23171016</v>
      </c>
      <c r="L2306" s="10">
        <v>563178</v>
      </c>
      <c r="M2306" s="10">
        <v>15559639</v>
      </c>
    </row>
    <row r="2307" spans="1:13" hidden="1" x14ac:dyDescent="0.25">
      <c r="A2307" s="8">
        <v>830096788</v>
      </c>
      <c r="B2307" s="5" t="str">
        <f>VLOOKUP(A2307,[1]Carátula!A2307:D4857,4,FALSE)</f>
        <v>ITW COLOMBIA S.A.S.</v>
      </c>
      <c r="C2307" s="5" t="str">
        <f>VLOOKUP(A2307,[1]Carátula!A2307:F4857,6,FALSE)</f>
        <v>C2029 - Fabricación de otros productos químicos n.c.p.</v>
      </c>
      <c r="D2307" s="9">
        <v>43830</v>
      </c>
      <c r="E2307" s="8" t="s">
        <v>11</v>
      </c>
      <c r="F2307" s="8" t="s">
        <v>12</v>
      </c>
      <c r="G2307" s="10">
        <v>15855162</v>
      </c>
      <c r="H2307" s="10">
        <v>21292732</v>
      </c>
      <c r="I2307" s="10">
        <v>1000526</v>
      </c>
      <c r="J2307" s="10">
        <v>1000526</v>
      </c>
      <c r="K2307" s="10">
        <v>20292206</v>
      </c>
      <c r="L2307" s="10">
        <v>252712</v>
      </c>
      <c r="M2307" s="10">
        <v>1966939</v>
      </c>
    </row>
    <row r="2308" spans="1:13" hidden="1" x14ac:dyDescent="0.25">
      <c r="A2308" s="8">
        <v>890917398</v>
      </c>
      <c r="B2308" s="5" t="str">
        <f>VLOOKUP(A2308,[1]Carátula!A2308:D4858,4,FALSE)</f>
        <v xml:space="preserve">Minerales Industriales S.A. </v>
      </c>
      <c r="C2308" s="5" t="str">
        <f>VLOOKUP(A2308,[1]Carátula!A2308:F4858,6,FALSE)</f>
        <v>B0899 - Extracción de otros minerales no metálicos n.c.p.</v>
      </c>
      <c r="D2308" s="9">
        <v>43830</v>
      </c>
      <c r="E2308" s="8" t="s">
        <v>11</v>
      </c>
      <c r="F2308" s="8" t="s">
        <v>12</v>
      </c>
      <c r="G2308" s="10">
        <v>9510519</v>
      </c>
      <c r="H2308" s="10">
        <v>20529745</v>
      </c>
      <c r="I2308" s="10">
        <v>4377856</v>
      </c>
      <c r="J2308" s="10">
        <v>8048481</v>
      </c>
      <c r="K2308" s="10">
        <v>12481264</v>
      </c>
      <c r="L2308" s="10">
        <v>100412</v>
      </c>
      <c r="M2308" s="10">
        <v>1088039</v>
      </c>
    </row>
    <row r="2309" spans="1:13" hidden="1" x14ac:dyDescent="0.25">
      <c r="A2309" s="8">
        <v>891409291</v>
      </c>
      <c r="B2309" s="5" t="str">
        <f>VLOOKUP(A2309,[1]Carátula!A2309:D4859,4,FALSE)</f>
        <v>EVE DISTRIBUCIONES SAS</v>
      </c>
      <c r="C2309" s="5" t="str">
        <f>VLOOKUP(A2309,[1]Carátula!A2309:F4859,6,FALSE)</f>
        <v>G4645 - Comercio al por mayor de productos farmacéuticos, medicinales, cosméticos y de tocador</v>
      </c>
      <c r="D2309" s="9">
        <v>43830</v>
      </c>
      <c r="E2309" s="8" t="s">
        <v>11</v>
      </c>
      <c r="F2309" s="8" t="s">
        <v>12</v>
      </c>
      <c r="G2309" s="10">
        <v>155080445</v>
      </c>
      <c r="H2309" s="10">
        <v>201881973</v>
      </c>
      <c r="I2309" s="10">
        <v>143875243</v>
      </c>
      <c r="J2309" s="10">
        <v>150517191</v>
      </c>
      <c r="K2309" s="10">
        <v>51364782</v>
      </c>
      <c r="L2309" s="10">
        <v>2812020</v>
      </c>
      <c r="M2309" s="10">
        <v>-76341565</v>
      </c>
    </row>
    <row r="2310" spans="1:13" hidden="1" x14ac:dyDescent="0.25">
      <c r="A2310" s="8">
        <v>900406794</v>
      </c>
      <c r="B2310" s="5" t="str">
        <f>VLOOKUP(A2310,[1]Carátula!A2310:D4860,4,FALSE)</f>
        <v xml:space="preserve">TAQ INVERSIONES </v>
      </c>
      <c r="C2310" s="5" t="str">
        <f>VLOOKUP(A2310,[1]Carátula!A2310:F4860,6,FALSE)</f>
        <v>L6810 - Actividades inmobiliarias realizadas con bienes propios o arrendados</v>
      </c>
      <c r="D2310" s="9">
        <v>43830</v>
      </c>
      <c r="E2310" s="8" t="s">
        <v>11</v>
      </c>
      <c r="F2310" s="8" t="s">
        <v>12</v>
      </c>
      <c r="G2310" s="10">
        <v>9013196</v>
      </c>
      <c r="H2310" s="10">
        <v>22274392</v>
      </c>
      <c r="I2310" s="10">
        <v>760938</v>
      </c>
      <c r="J2310" s="10">
        <v>760938</v>
      </c>
      <c r="K2310" s="10">
        <v>21513454</v>
      </c>
      <c r="L2310" s="10">
        <v>14415</v>
      </c>
      <c r="M2310" s="10">
        <v>443102</v>
      </c>
    </row>
    <row r="2311" spans="1:13" hidden="1" x14ac:dyDescent="0.25">
      <c r="A2311" s="8">
        <v>900354586</v>
      </c>
      <c r="B2311" s="5" t="str">
        <f>VLOOKUP(A2311,[1]Carátula!A2311:D4861,4,FALSE)</f>
        <v>M+GROUP ARQUITECTURA SAS</v>
      </c>
      <c r="C2311" s="5" t="str">
        <f>VLOOKUP(A2311,[1]Carátula!A2311:F4861,6,FALSE)</f>
        <v>M7110 - Actividades de arquitectura e ingeniería y otras actividades conexas de consultoría técnica</v>
      </c>
      <c r="D2311" s="9">
        <v>43830</v>
      </c>
      <c r="E2311" s="8" t="s">
        <v>11</v>
      </c>
      <c r="F2311" s="8" t="s">
        <v>12</v>
      </c>
      <c r="G2311" s="10">
        <v>4726241</v>
      </c>
      <c r="H2311" s="10">
        <v>7332074</v>
      </c>
      <c r="I2311" s="10">
        <v>3360856</v>
      </c>
      <c r="J2311" s="10">
        <v>5924856</v>
      </c>
      <c r="K2311" s="10">
        <v>1407218</v>
      </c>
      <c r="L2311" s="10">
        <v>224252</v>
      </c>
      <c r="M2311" s="10">
        <v>131885</v>
      </c>
    </row>
    <row r="2312" spans="1:13" hidden="1" x14ac:dyDescent="0.25">
      <c r="A2312" s="8">
        <v>830054490</v>
      </c>
      <c r="B2312" s="5" t="str">
        <f>VLOOKUP(A2312,[1]Carátula!A2312:D4862,4,FALSE)</f>
        <v>Lexmark International Trading Corporation Sucursal Colombia</v>
      </c>
      <c r="C2312" s="5" t="str">
        <f>VLOOKUP(A2312,[1]Carátula!A2312:F4862,6,FALSE)</f>
        <v>G4659 - Comercio al por mayor de otros tipos de maquinaria y equipo n.c.p.</v>
      </c>
      <c r="D2312" s="9">
        <v>43830</v>
      </c>
      <c r="E2312" s="8" t="s">
        <v>11</v>
      </c>
      <c r="F2312" s="8" t="s">
        <v>12</v>
      </c>
      <c r="G2312" s="10">
        <v>30306128</v>
      </c>
      <c r="H2312" s="10">
        <v>40113092</v>
      </c>
      <c r="I2312" s="10">
        <v>22076394</v>
      </c>
      <c r="J2312" s="10">
        <v>23701449</v>
      </c>
      <c r="K2312" s="10">
        <v>16411643</v>
      </c>
      <c r="L2312" s="10">
        <v>345721</v>
      </c>
      <c r="M2312" s="10">
        <v>-802100</v>
      </c>
    </row>
    <row r="2313" spans="1:13" hidden="1" x14ac:dyDescent="0.25">
      <c r="A2313" s="8">
        <v>901228788</v>
      </c>
      <c r="B2313" s="5" t="str">
        <f>VLOOKUP(A2313,[1]Carátula!A2313:D4863,4,FALSE)</f>
        <v>C.F. QBCo SAS</v>
      </c>
      <c r="C2313" s="5" t="str">
        <f>VLOOKUP(A2313,[1]Carátula!A2313:F4863,6,FALSE)</f>
        <v>C1011 - Procesamiento y conservación de carne y productos cárnicos</v>
      </c>
      <c r="D2313" s="9">
        <v>43830</v>
      </c>
      <c r="E2313" s="8" t="s">
        <v>11</v>
      </c>
      <c r="F2313" s="8" t="s">
        <v>12</v>
      </c>
      <c r="G2313" s="10">
        <v>3744083</v>
      </c>
      <c r="H2313" s="10">
        <v>10215557</v>
      </c>
      <c r="I2313" s="10">
        <v>4829417</v>
      </c>
      <c r="J2313" s="10">
        <v>8861494</v>
      </c>
      <c r="K2313" s="10">
        <v>1354063</v>
      </c>
      <c r="L2313" s="10">
        <v>356729</v>
      </c>
      <c r="M2313" s="10">
        <v>-2496537</v>
      </c>
    </row>
    <row r="2314" spans="1:13" hidden="1" x14ac:dyDescent="0.25">
      <c r="A2314" s="8">
        <v>800073584</v>
      </c>
      <c r="B2314" s="5" t="str">
        <f>VLOOKUP(A2314,[1]Carátula!A2314:D4864,4,FALSE)</f>
        <v xml:space="preserve">ANTEA COLOMBIA SAS EN REORGANIZACION </v>
      </c>
      <c r="C2314" s="5" t="str">
        <f>VLOOKUP(A2314,[1]Carátula!A2314:F4864,6,FALSE)</f>
        <v>M7110 - Actividades de arquitectura e ingeniería y otras actividades conexas de consultoría técnica</v>
      </c>
      <c r="D2314" s="9">
        <v>43830</v>
      </c>
      <c r="E2314" s="8" t="s">
        <v>11</v>
      </c>
      <c r="F2314" s="8" t="s">
        <v>12</v>
      </c>
      <c r="G2314" s="10">
        <v>9386790</v>
      </c>
      <c r="H2314" s="10">
        <v>19748630</v>
      </c>
      <c r="I2314" s="10">
        <v>16901979</v>
      </c>
      <c r="J2314" s="10">
        <v>27041740</v>
      </c>
      <c r="K2314" s="10">
        <v>-7293110</v>
      </c>
      <c r="L2314" s="10">
        <v>277483</v>
      </c>
      <c r="M2314" s="10">
        <v>98909</v>
      </c>
    </row>
    <row r="2315" spans="1:13" hidden="1" x14ac:dyDescent="0.25">
      <c r="A2315" s="8">
        <v>800252589</v>
      </c>
      <c r="B2315" s="5" t="str">
        <f>VLOOKUP(A2315,[1]Carátula!A2315:D4865,4,FALSE)</f>
        <v xml:space="preserve">VERTIV COLOMBIA SAS </v>
      </c>
      <c r="C2315" s="5" t="str">
        <f>VLOOKUP(A2315,[1]Carátula!A2315:F4865,6,FALSE)</f>
        <v>G4774 - Comercio al por menor de otros productos nuevos en establecimientos especializados</v>
      </c>
      <c r="D2315" s="9">
        <v>43830</v>
      </c>
      <c r="E2315" s="8" t="s">
        <v>11</v>
      </c>
      <c r="F2315" s="8" t="s">
        <v>12</v>
      </c>
      <c r="G2315" s="10">
        <v>61874556</v>
      </c>
      <c r="H2315" s="10">
        <v>64775366</v>
      </c>
      <c r="I2315" s="10">
        <v>52806240</v>
      </c>
      <c r="J2315" s="10">
        <v>54131547</v>
      </c>
      <c r="K2315" s="10">
        <v>10643819</v>
      </c>
      <c r="L2315" s="10">
        <v>534388</v>
      </c>
      <c r="M2315" s="10">
        <v>-444203</v>
      </c>
    </row>
    <row r="2316" spans="1:13" hidden="1" x14ac:dyDescent="0.25">
      <c r="A2316" s="8">
        <v>900378893</v>
      </c>
      <c r="B2316" s="5" t="str">
        <f>VLOOKUP(A2316,[1]Carátula!A2316:D4866,4,FALSE)</f>
        <v>AR CONSTRUCCIONES SAS</v>
      </c>
      <c r="C2316" s="5" t="str">
        <f>VLOOKUP(A2316,[1]Carátula!A2316:F4866,6,FALSE)</f>
        <v>F4111 - Construcción de edificios residenciales</v>
      </c>
      <c r="D2316" s="9">
        <v>43830</v>
      </c>
      <c r="E2316" s="8" t="s">
        <v>11</v>
      </c>
      <c r="F2316" s="8" t="s">
        <v>12</v>
      </c>
      <c r="G2316" s="10">
        <v>240913041</v>
      </c>
      <c r="H2316" s="10">
        <v>529515779</v>
      </c>
      <c r="I2316" s="10">
        <v>41877649</v>
      </c>
      <c r="J2316" s="10">
        <v>453076810</v>
      </c>
      <c r="K2316" s="10">
        <v>76438969</v>
      </c>
      <c r="L2316" s="10">
        <v>4027103</v>
      </c>
      <c r="M2316" s="10">
        <v>9960198</v>
      </c>
    </row>
    <row r="2317" spans="1:13" hidden="1" x14ac:dyDescent="0.25">
      <c r="A2317" s="8">
        <v>860090784</v>
      </c>
      <c r="B2317" s="5" t="str">
        <f>VLOOKUP(A2317,[1]Carátula!A2317:D4867,4,FALSE)</f>
        <v>PRECISA PARTES Y MUEBLES S.A.S</v>
      </c>
      <c r="C2317" s="5" t="str">
        <f>VLOOKUP(A2317,[1]Carátula!A2317:F4867,6,FALSE)</f>
        <v>C1620 - Fabricación de hojas de madera para enchapado; fabricación de tableros contrachapados, tableros laminados, tableros de partículas y otros tableros y paneles</v>
      </c>
      <c r="D2317" s="9">
        <v>43830</v>
      </c>
      <c r="E2317" s="8" t="s">
        <v>11</v>
      </c>
      <c r="F2317" s="8" t="s">
        <v>12</v>
      </c>
      <c r="G2317" s="10">
        <v>5505039</v>
      </c>
      <c r="H2317" s="10">
        <v>6708533</v>
      </c>
      <c r="I2317" s="10">
        <v>3298945</v>
      </c>
      <c r="J2317" s="10">
        <v>3421627</v>
      </c>
      <c r="K2317" s="10">
        <v>3286906</v>
      </c>
      <c r="L2317" s="10">
        <v>361194</v>
      </c>
      <c r="M2317" s="10">
        <v>-219143</v>
      </c>
    </row>
    <row r="2318" spans="1:13" hidden="1" x14ac:dyDescent="0.25">
      <c r="A2318" s="8">
        <v>800244387</v>
      </c>
      <c r="B2318" s="5" t="str">
        <f>VLOOKUP(A2318,[1]Carátula!A2318:D4868,4,FALSE)</f>
        <v>ARCOS DORADOS COLOMBIA SAS</v>
      </c>
      <c r="C2318" s="5" t="str">
        <f>VLOOKUP(A2318,[1]Carátula!A2318:F4868,6,FALSE)</f>
        <v>I5611 - Expendio a la mesa de comidas preparadas</v>
      </c>
      <c r="D2318" s="9">
        <v>43830</v>
      </c>
      <c r="E2318" s="8" t="s">
        <v>11</v>
      </c>
      <c r="F2318" s="8" t="s">
        <v>12</v>
      </c>
      <c r="G2318" s="10">
        <v>48878321</v>
      </c>
      <c r="H2318" s="10">
        <v>431742367</v>
      </c>
      <c r="I2318" s="10">
        <v>109870372</v>
      </c>
      <c r="J2318" s="10">
        <v>418613865</v>
      </c>
      <c r="K2318" s="10">
        <v>13128502</v>
      </c>
      <c r="L2318" s="10">
        <v>24410893</v>
      </c>
      <c r="M2318" s="10">
        <v>-37155827</v>
      </c>
    </row>
    <row r="2319" spans="1:13" hidden="1" x14ac:dyDescent="0.25">
      <c r="A2319" s="8">
        <v>900241784</v>
      </c>
      <c r="B2319" s="5" t="str">
        <f>VLOOKUP(A2319,[1]Carátula!A2319:D4869,4,FALSE)</f>
        <v>AUTOMOTRIZ ESCANDINAVA S.A.S.</v>
      </c>
      <c r="C2319" s="5" t="str">
        <f>VLOOKUP(A2319,[1]Carátula!A2319:F4869,6,FALSE)</f>
        <v>G4511 - Comercio de vehículos automotores nuevos</v>
      </c>
      <c r="D2319" s="9">
        <v>43830</v>
      </c>
      <c r="E2319" s="8" t="s">
        <v>11</v>
      </c>
      <c r="F2319" s="8" t="s">
        <v>12</v>
      </c>
      <c r="G2319" s="10">
        <v>57600693</v>
      </c>
      <c r="H2319" s="10">
        <v>71881825</v>
      </c>
      <c r="I2319" s="10">
        <v>58920853</v>
      </c>
      <c r="J2319" s="10">
        <v>59582710</v>
      </c>
      <c r="K2319" s="10">
        <v>12299115</v>
      </c>
      <c r="L2319" s="10">
        <v>2957939</v>
      </c>
      <c r="M2319" s="10">
        <v>1536737</v>
      </c>
    </row>
    <row r="2320" spans="1:13" hidden="1" x14ac:dyDescent="0.25">
      <c r="A2320" s="8">
        <v>890100889</v>
      </c>
      <c r="B2320" s="5" t="str">
        <f>VLOOKUP(A2320,[1]Carátula!A2320:D4870,4,FALSE)</f>
        <v xml:space="preserve">INVERSIONES URBANAS Y RURALES S.A. "INURBALES" </v>
      </c>
      <c r="C2320" s="5" t="str">
        <f>VLOOKUP(A2320,[1]Carátula!A2320:F4870,6,FALSE)</f>
        <v>K6613 - Otras actividades relacionadas con el mercado de valores</v>
      </c>
      <c r="D2320" s="9">
        <v>43830</v>
      </c>
      <c r="E2320" s="8" t="s">
        <v>11</v>
      </c>
      <c r="F2320" s="8" t="s">
        <v>12</v>
      </c>
      <c r="G2320" s="10">
        <v>6561523</v>
      </c>
      <c r="H2320" s="10">
        <v>34711643</v>
      </c>
      <c r="I2320" s="10">
        <v>119727</v>
      </c>
      <c r="J2320" s="10">
        <v>2893889</v>
      </c>
      <c r="K2320" s="10">
        <v>31817754</v>
      </c>
      <c r="L2320" s="10">
        <v>18525</v>
      </c>
      <c r="M2320" s="10">
        <v>1015198</v>
      </c>
    </row>
    <row r="2321" spans="1:13" hidden="1" x14ac:dyDescent="0.25">
      <c r="A2321" s="8">
        <v>900255884</v>
      </c>
      <c r="B2321" s="5" t="str">
        <f>VLOOKUP(A2321,[1]Carátula!A2321:D4871,4,FALSE)</f>
        <v>SCHNEIDER ELECTRIC SYSTEMS COLOMBIA LTDA</v>
      </c>
      <c r="C2321" s="5" t="str">
        <f>VLOOKUP(A2321,[1]Carátula!A2321:F4871,6,FALSE)</f>
        <v>M7110 - Actividades de arquitectura e ingeniería y otras actividades conexas de consultoría técnica</v>
      </c>
      <c r="D2321" s="9">
        <v>43830</v>
      </c>
      <c r="E2321" s="8" t="s">
        <v>11</v>
      </c>
      <c r="F2321" s="8" t="s">
        <v>12</v>
      </c>
      <c r="G2321" s="10">
        <v>40289605</v>
      </c>
      <c r="H2321" s="10">
        <v>41835496</v>
      </c>
      <c r="I2321" s="10">
        <v>30323545</v>
      </c>
      <c r="J2321" s="10">
        <v>30389295</v>
      </c>
      <c r="K2321" s="10">
        <v>11446201</v>
      </c>
      <c r="L2321" s="10">
        <v>905267</v>
      </c>
      <c r="M2321" s="10">
        <v>5867171</v>
      </c>
    </row>
    <row r="2322" spans="1:13" hidden="1" x14ac:dyDescent="0.25">
      <c r="A2322" s="8">
        <v>819006187</v>
      </c>
      <c r="B2322" s="5" t="str">
        <f>VLOOKUP(A2322,[1]Carátula!A2322:D4872,4,FALSE)</f>
        <v>SAN DIEGO S.A.S.</v>
      </c>
      <c r="C2322" s="5" t="str">
        <f>VLOOKUP(A2322,[1]Carátula!A2322:F4872,6,FALSE)</f>
        <v>A0122 - Cultivo de plátano y banano</v>
      </c>
      <c r="D2322" s="9">
        <v>43830</v>
      </c>
      <c r="E2322" s="8" t="s">
        <v>11</v>
      </c>
      <c r="F2322" s="8" t="s">
        <v>12</v>
      </c>
      <c r="G2322" s="10">
        <v>13267307</v>
      </c>
      <c r="H2322" s="10">
        <v>17211659</v>
      </c>
      <c r="I2322" s="10">
        <v>7762823</v>
      </c>
      <c r="J2322" s="10">
        <v>14173018</v>
      </c>
      <c r="K2322" s="10">
        <v>3038641</v>
      </c>
      <c r="L2322" s="10">
        <v>614905</v>
      </c>
      <c r="M2322" s="10">
        <v>1059534</v>
      </c>
    </row>
    <row r="2323" spans="1:13" hidden="1" x14ac:dyDescent="0.25">
      <c r="A2323" s="8">
        <v>900317686</v>
      </c>
      <c r="B2323" s="5" t="str">
        <f>VLOOKUP(A2323,[1]Carátula!A2323:D4873,4,FALSE)</f>
        <v>OYG CONSTRUCCIONES SAS</v>
      </c>
      <c r="C2323" s="5" t="str">
        <f>VLOOKUP(A2323,[1]Carátula!A2323:F4873,6,FALSE)</f>
        <v>F4290 - Construcción de otras obras de ingeniería civil</v>
      </c>
      <c r="D2323" s="9">
        <v>43830</v>
      </c>
      <c r="E2323" s="8" t="s">
        <v>11</v>
      </c>
      <c r="F2323" s="8" t="s">
        <v>12</v>
      </c>
      <c r="G2323" s="10">
        <v>2704592</v>
      </c>
      <c r="H2323" s="10">
        <v>2787972</v>
      </c>
      <c r="I2323" s="10">
        <v>1207609</v>
      </c>
      <c r="J2323" s="10">
        <v>1267789</v>
      </c>
      <c r="K2323" s="10">
        <v>1520183</v>
      </c>
      <c r="L2323" s="10"/>
      <c r="M2323" s="10">
        <v>268700</v>
      </c>
    </row>
    <row r="2324" spans="1:13" hidden="1" x14ac:dyDescent="0.25">
      <c r="A2324" s="8">
        <v>900110594</v>
      </c>
      <c r="B2324" s="5" t="str">
        <f>VLOOKUP(A2324,[1]Carátula!A2324:D4874,4,FALSE)</f>
        <v>OLAM AGRO COLOMBIA SAS</v>
      </c>
      <c r="C2324" s="5" t="str">
        <f>VLOOKUP(A2324,[1]Carátula!A2324:F4874,6,FALSE)</f>
        <v>C1061 - Trilla de café</v>
      </c>
      <c r="D2324" s="9">
        <v>43830</v>
      </c>
      <c r="E2324" s="8" t="s">
        <v>11</v>
      </c>
      <c r="F2324" s="8" t="s">
        <v>12</v>
      </c>
      <c r="G2324" s="10">
        <v>158966853</v>
      </c>
      <c r="H2324" s="10">
        <v>206733726</v>
      </c>
      <c r="I2324" s="10">
        <v>199157570</v>
      </c>
      <c r="J2324" s="10">
        <v>202144383</v>
      </c>
      <c r="K2324" s="10">
        <v>4589343</v>
      </c>
      <c r="L2324" s="10">
        <v>641838</v>
      </c>
      <c r="M2324" s="10">
        <v>352208</v>
      </c>
    </row>
    <row r="2325" spans="1:13" hidden="1" x14ac:dyDescent="0.25">
      <c r="A2325" s="8">
        <v>890301291</v>
      </c>
      <c r="B2325" s="5" t="str">
        <f>VLOOKUP(A2325,[1]Carátula!A2325:D4875,4,FALSE)</f>
        <v>Eli Lilly Interamérica Inc. Sucursal Colombiana</v>
      </c>
      <c r="C2325" s="5" t="str">
        <f>VLOOKUP(A2325,[1]Carátula!A2325:F4875,6,FALSE)</f>
        <v>G4645 - Comercio al por mayor de productos farmacéuticos, medicinales, cosméticos y de tocador</v>
      </c>
      <c r="D2325" s="9">
        <v>43830</v>
      </c>
      <c r="E2325" s="8" t="s">
        <v>11</v>
      </c>
      <c r="F2325" s="8" t="s">
        <v>12</v>
      </c>
      <c r="G2325" s="10">
        <v>189098540</v>
      </c>
      <c r="H2325" s="10">
        <v>195390238</v>
      </c>
      <c r="I2325" s="10">
        <v>20561438</v>
      </c>
      <c r="J2325" s="10">
        <v>22422758</v>
      </c>
      <c r="K2325" s="10">
        <v>172967480</v>
      </c>
      <c r="L2325" s="10">
        <v>0</v>
      </c>
      <c r="M2325" s="10">
        <v>-1911932</v>
      </c>
    </row>
    <row r="2326" spans="1:13" hidden="1" x14ac:dyDescent="0.25">
      <c r="A2326" s="8">
        <v>900213985</v>
      </c>
      <c r="B2326" s="5" t="str">
        <f>VLOOKUP(A2326,[1]Carátula!A2326:D4876,4,FALSE)</f>
        <v>CENTROS COMERCIALES DE LA COSTA SAS</v>
      </c>
      <c r="C2326" s="5" t="str">
        <f>VLOOKUP(A2326,[1]Carátula!A2326:F4876,6,FALSE)</f>
        <v>L6810 - Actividades inmobiliarias realizadas con bienes propios o arrendados</v>
      </c>
      <c r="D2326" s="9">
        <v>43830</v>
      </c>
      <c r="E2326" s="8" t="s">
        <v>11</v>
      </c>
      <c r="F2326" s="8" t="s">
        <v>12</v>
      </c>
      <c r="G2326" s="10">
        <v>94954180</v>
      </c>
      <c r="H2326" s="10">
        <v>191112511</v>
      </c>
      <c r="I2326" s="10">
        <v>14772210</v>
      </c>
      <c r="J2326" s="10">
        <v>15555240</v>
      </c>
      <c r="K2326" s="10">
        <v>175557271</v>
      </c>
      <c r="L2326" s="10">
        <v>1371321</v>
      </c>
      <c r="M2326" s="10">
        <v>14869993</v>
      </c>
    </row>
    <row r="2327" spans="1:13" hidden="1" x14ac:dyDescent="0.25">
      <c r="A2327" s="8">
        <v>802000989</v>
      </c>
      <c r="B2327" s="5" t="str">
        <f>VLOOKUP(A2327,[1]Carátula!A2327:D4877,4,FALSE)</f>
        <v>SUPERBRIX S.A.</v>
      </c>
      <c r="C2327" s="5" t="str">
        <f>VLOOKUP(A2327,[1]Carátula!A2327:F4877,6,FALSE)</f>
        <v>C2825 - Fabricación de maquinaria para la elaboración de alimentos, bebidas y tabaco</v>
      </c>
      <c r="D2327" s="9">
        <v>43830</v>
      </c>
      <c r="E2327" s="8" t="s">
        <v>11</v>
      </c>
      <c r="F2327" s="8" t="s">
        <v>12</v>
      </c>
      <c r="G2327" s="10">
        <v>16578966</v>
      </c>
      <c r="H2327" s="10">
        <v>28029199</v>
      </c>
      <c r="I2327" s="10">
        <v>16059149</v>
      </c>
      <c r="J2327" s="10">
        <v>22855770</v>
      </c>
      <c r="K2327" s="10">
        <v>5173429</v>
      </c>
      <c r="L2327" s="10">
        <v>4584210</v>
      </c>
      <c r="M2327" s="10">
        <v>1853277</v>
      </c>
    </row>
    <row r="2328" spans="1:13" x14ac:dyDescent="0.25">
      <c r="A2328" s="8">
        <v>860508392</v>
      </c>
      <c r="B2328" s="5" t="str">
        <f>VLOOKUP(A2328,[1]Carátula!A2328:D4878,4,FALSE)</f>
        <v>SERVIOPTICA SAS</v>
      </c>
      <c r="C2328" s="5" t="str">
        <f>VLOOKUP(A2328,[1]Carátula!A2328:F4878,6,FALSE)</f>
        <v>G4690 - Comercio al por mayor no especializado</v>
      </c>
      <c r="D2328" s="9">
        <v>43830</v>
      </c>
      <c r="E2328" s="8" t="s">
        <v>11</v>
      </c>
      <c r="F2328" s="8" t="s">
        <v>12</v>
      </c>
      <c r="G2328" s="10">
        <v>99844673</v>
      </c>
      <c r="H2328" s="10">
        <v>128921133</v>
      </c>
      <c r="I2328" s="10">
        <v>51303876</v>
      </c>
      <c r="J2328" s="10">
        <v>51303876</v>
      </c>
      <c r="K2328" s="10">
        <v>77617257</v>
      </c>
      <c r="L2328" s="10">
        <v>10690350</v>
      </c>
      <c r="M2328" s="10">
        <v>8739595</v>
      </c>
    </row>
    <row r="2329" spans="1:13" hidden="1" x14ac:dyDescent="0.25">
      <c r="A2329" s="8">
        <v>900031088</v>
      </c>
      <c r="B2329" s="5" t="str">
        <f>VLOOKUP(A2329,[1]Carátula!A2329:D4879,4,FALSE)</f>
        <v>COMERCIALIZADORA INTERNACIONAL BANANEROS UNIDOS DE SANTA MARTA</v>
      </c>
      <c r="C2329" s="5" t="str">
        <f>VLOOKUP(A2329,[1]Carátula!A2329:F4879,6,FALSE)</f>
        <v>G4631 - Comercio al por mayor de productos alimenticios</v>
      </c>
      <c r="D2329" s="9">
        <v>43830</v>
      </c>
      <c r="E2329" s="8" t="s">
        <v>11</v>
      </c>
      <c r="F2329" s="8" t="s">
        <v>12</v>
      </c>
      <c r="G2329" s="10">
        <v>44091870</v>
      </c>
      <c r="H2329" s="10">
        <v>66884686</v>
      </c>
      <c r="I2329" s="10">
        <v>54602700</v>
      </c>
      <c r="J2329" s="10">
        <v>57229743</v>
      </c>
      <c r="K2329" s="10">
        <v>9654943</v>
      </c>
      <c r="L2329" s="10">
        <v>21609658</v>
      </c>
      <c r="M2329" s="10">
        <v>209381</v>
      </c>
    </row>
    <row r="2330" spans="1:13" hidden="1" x14ac:dyDescent="0.25">
      <c r="A2330" s="8">
        <v>890923691</v>
      </c>
      <c r="B2330" s="5" t="str">
        <f>VLOOKUP(A2330,[1]Carátula!A2330:D4880,4,FALSE)</f>
        <v xml:space="preserve">RODRIGUEZ Y LONDOÑO S.A. </v>
      </c>
      <c r="C2330" s="5" t="str">
        <f>VLOOKUP(A2330,[1]Carátula!A2330:F4880,6,FALSE)</f>
        <v>G4659 - Comercio al por mayor de otros tipos de maquinaria y equipo n.c.p.</v>
      </c>
      <c r="D2330" s="9">
        <v>43830</v>
      </c>
      <c r="E2330" s="8" t="s">
        <v>11</v>
      </c>
      <c r="F2330" s="8" t="s">
        <v>12</v>
      </c>
      <c r="G2330" s="10">
        <v>91997228</v>
      </c>
      <c r="H2330" s="10">
        <v>101465207</v>
      </c>
      <c r="I2330" s="10">
        <v>76378056</v>
      </c>
      <c r="J2330" s="10">
        <v>81794219</v>
      </c>
      <c r="K2330" s="10">
        <v>19670988</v>
      </c>
      <c r="L2330" s="10">
        <v>8150505</v>
      </c>
      <c r="M2330" s="10">
        <v>657246</v>
      </c>
    </row>
    <row r="2331" spans="1:13" hidden="1" x14ac:dyDescent="0.25">
      <c r="A2331" s="8">
        <v>900058192</v>
      </c>
      <c r="B2331" s="5" t="str">
        <f>VLOOKUP(A2331,[1]Carátula!A2331:D4881,4,FALSE)</f>
        <v>OSRAM DE COLOMBIA ILUMINACIONES SAS</v>
      </c>
      <c r="C2331" s="5" t="str">
        <f>VLOOKUP(A2331,[1]Carátula!A2331:F4881,6,FALSE)</f>
        <v>G4669 - Comercio al por mayor de otros productos n.c.p.</v>
      </c>
      <c r="D2331" s="9">
        <v>43830</v>
      </c>
      <c r="E2331" s="8" t="s">
        <v>11</v>
      </c>
      <c r="F2331" s="8" t="s">
        <v>12</v>
      </c>
      <c r="G2331" s="10">
        <v>16969515</v>
      </c>
      <c r="H2331" s="10">
        <v>17546663</v>
      </c>
      <c r="I2331" s="10">
        <v>3184695</v>
      </c>
      <c r="J2331" s="10">
        <v>3184695</v>
      </c>
      <c r="K2331" s="10">
        <v>14361968</v>
      </c>
      <c r="L2331" s="10">
        <v>10102</v>
      </c>
      <c r="M2331" s="10">
        <v>2395883</v>
      </c>
    </row>
    <row r="2332" spans="1:13" hidden="1" x14ac:dyDescent="0.25">
      <c r="A2332" s="8">
        <v>811043389</v>
      </c>
      <c r="B2332" s="5" t="str">
        <f>VLOOKUP(A2332,[1]Carátula!A2332:D4882,4,FALSE)</f>
        <v>Imagen y Relaciones Publicas SAS</v>
      </c>
      <c r="C2332" s="5" t="str">
        <f>VLOOKUP(A2332,[1]Carátula!A2332:F4882,6,FALSE)</f>
        <v>M7310 - Publicidad</v>
      </c>
      <c r="D2332" s="9">
        <v>43830</v>
      </c>
      <c r="E2332" s="8" t="s">
        <v>11</v>
      </c>
      <c r="F2332" s="8" t="s">
        <v>12</v>
      </c>
      <c r="G2332" s="10">
        <v>7191511</v>
      </c>
      <c r="H2332" s="10">
        <v>7301065</v>
      </c>
      <c r="I2332" s="10">
        <v>5842231</v>
      </c>
      <c r="J2332" s="10">
        <v>5868633</v>
      </c>
      <c r="K2332" s="10">
        <v>1432432</v>
      </c>
      <c r="L2332" s="10">
        <v>72314</v>
      </c>
      <c r="M2332" s="10">
        <v>455539</v>
      </c>
    </row>
    <row r="2333" spans="1:13" hidden="1" x14ac:dyDescent="0.25">
      <c r="A2333" s="8">
        <v>802016387</v>
      </c>
      <c r="B2333" s="5" t="str">
        <f>VLOOKUP(A2333,[1]Carátula!A2333:D4883,4,FALSE)</f>
        <v>RATTAN HOLDING S.A.</v>
      </c>
      <c r="C2333" s="5" t="str">
        <f>VLOOKUP(A2333,[1]Carátula!A2333:F4883,6,FALSE)</f>
        <v>H4923 - Transporte de carga por carretera</v>
      </c>
      <c r="D2333" s="9">
        <v>43830</v>
      </c>
      <c r="E2333" s="8" t="s">
        <v>11</v>
      </c>
      <c r="F2333" s="8" t="s">
        <v>12</v>
      </c>
      <c r="G2333" s="10">
        <v>78961315</v>
      </c>
      <c r="H2333" s="10">
        <v>118437937</v>
      </c>
      <c r="I2333" s="10">
        <v>12161440</v>
      </c>
      <c r="J2333" s="10">
        <v>61894499</v>
      </c>
      <c r="K2333" s="10">
        <v>56543438</v>
      </c>
      <c r="L2333" s="10">
        <v>3768609</v>
      </c>
      <c r="M2333" s="10">
        <v>-4630169</v>
      </c>
    </row>
    <row r="2334" spans="1:13" hidden="1" x14ac:dyDescent="0.25">
      <c r="A2334" s="8">
        <v>860027589</v>
      </c>
      <c r="B2334" s="5" t="str">
        <f>VLOOKUP(A2334,[1]Carátula!A2334:D4884,4,FALSE)</f>
        <v>INGENIEROS CIVILES ASOCIADOS SA</v>
      </c>
      <c r="C2334" s="5" t="str">
        <f>VLOOKUP(A2334,[1]Carátula!A2334:F4884,6,FALSE)</f>
        <v>F4290 - Construcción de otras obras de ingeniería civil</v>
      </c>
      <c r="D2334" s="9">
        <v>43830</v>
      </c>
      <c r="E2334" s="8" t="s">
        <v>11</v>
      </c>
      <c r="F2334" s="8" t="s">
        <v>12</v>
      </c>
      <c r="G2334" s="10">
        <v>312695</v>
      </c>
      <c r="H2334" s="10">
        <v>351368</v>
      </c>
      <c r="I2334" s="10">
        <v>2617944</v>
      </c>
      <c r="J2334" s="10">
        <v>4839637</v>
      </c>
      <c r="K2334" s="10">
        <v>-4488269</v>
      </c>
      <c r="L2334" s="10">
        <v>337018</v>
      </c>
      <c r="M2334" s="10">
        <v>8722512</v>
      </c>
    </row>
    <row r="2335" spans="1:13" hidden="1" x14ac:dyDescent="0.25">
      <c r="A2335" s="8">
        <v>900476691</v>
      </c>
      <c r="B2335" s="5" t="str">
        <f>VLOOKUP(A2335,[1]Carátula!A2335:D4885,4,FALSE)</f>
        <v>SERVICIOS DE MAQUILA AGRICOLA DE LOS LLANOS SAS</v>
      </c>
      <c r="C2335" s="5" t="str">
        <f>VLOOKUP(A2335,[1]Carátula!A2335:F4885,6,FALSE)</f>
        <v>C1030 - Elaboración de aceites y grasas de origen vegetal y animal</v>
      </c>
      <c r="D2335" s="9">
        <v>43830</v>
      </c>
      <c r="E2335" s="8" t="s">
        <v>11</v>
      </c>
      <c r="F2335" s="8" t="s">
        <v>12</v>
      </c>
      <c r="G2335" s="10">
        <v>3987409</v>
      </c>
      <c r="H2335" s="10">
        <v>6785789</v>
      </c>
      <c r="I2335" s="10">
        <v>1409496</v>
      </c>
      <c r="J2335" s="10">
        <v>4821290</v>
      </c>
      <c r="K2335" s="10">
        <v>1964499</v>
      </c>
      <c r="L2335" s="10">
        <v>131044</v>
      </c>
      <c r="M2335" s="10">
        <v>65753</v>
      </c>
    </row>
    <row r="2336" spans="1:13" hidden="1" x14ac:dyDescent="0.25">
      <c r="A2336" s="8">
        <v>900824185</v>
      </c>
      <c r="B2336" s="5" t="str">
        <f>VLOOKUP(A2336,[1]Carátula!A2336:D4886,4,FALSE)</f>
        <v xml:space="preserve">"HP COLOMBIA S.A.S " </v>
      </c>
      <c r="C2336" s="5" t="str">
        <f>VLOOKUP(A2336,[1]Carátula!A2336:F4886,6,FALSE)</f>
        <v>G4659 - Comercio al por mayor de otros tipos de maquinaria y equipo n.c.p.</v>
      </c>
      <c r="D2336" s="9">
        <v>43830</v>
      </c>
      <c r="E2336" s="8" t="s">
        <v>11</v>
      </c>
      <c r="F2336" s="8" t="s">
        <v>12</v>
      </c>
      <c r="G2336" s="10">
        <v>573367416</v>
      </c>
      <c r="H2336" s="10">
        <v>610597283</v>
      </c>
      <c r="I2336" s="10">
        <v>542365207</v>
      </c>
      <c r="J2336" s="10">
        <v>547083673</v>
      </c>
      <c r="K2336" s="10">
        <v>63513610</v>
      </c>
      <c r="L2336" s="10">
        <v>24011871</v>
      </c>
      <c r="M2336" s="10">
        <v>11167361</v>
      </c>
    </row>
    <row r="2337" spans="1:13" hidden="1" x14ac:dyDescent="0.25">
      <c r="A2337" s="8">
        <v>900190385</v>
      </c>
      <c r="B2337" s="5" t="str">
        <f>VLOOKUP(A2337,[1]Carátula!A2337:D4887,4,FALSE)</f>
        <v xml:space="preserve">CBI Colombiana SA </v>
      </c>
      <c r="C2337" s="5" t="str">
        <f>VLOOKUP(A2337,[1]Carátula!A2337:F4887,6,FALSE)</f>
        <v>F4290 - Construcción de otras obras de ingeniería civil</v>
      </c>
      <c r="D2337" s="9">
        <v>43830</v>
      </c>
      <c r="E2337" s="8" t="s">
        <v>11</v>
      </c>
      <c r="F2337" s="8" t="s">
        <v>12</v>
      </c>
      <c r="G2337" s="10">
        <v>358993076</v>
      </c>
      <c r="H2337" s="10">
        <v>358993076</v>
      </c>
      <c r="I2337" s="10">
        <v>460044839</v>
      </c>
      <c r="J2337" s="10">
        <v>460044839</v>
      </c>
      <c r="K2337" s="10">
        <v>-101051763</v>
      </c>
      <c r="L2337" s="10">
        <v>104683484</v>
      </c>
      <c r="M2337" s="10">
        <v>-28716211</v>
      </c>
    </row>
    <row r="2338" spans="1:13" hidden="1" x14ac:dyDescent="0.25">
      <c r="A2338" s="8">
        <v>900483791</v>
      </c>
      <c r="B2338" s="5" t="str">
        <f>VLOOKUP(A2338,[1]Carátula!A2338:D4888,4,FALSE)</f>
        <v xml:space="preserve">JAZZPLAT COLOMBIA SAS </v>
      </c>
      <c r="C2338" s="5" t="str">
        <f>VLOOKUP(A2338,[1]Carátula!A2338:F4888,6,FALSE)</f>
        <v>N8219 - Fotocopiado, preparación de documentos y otras actividades especializadas de apoyo a oficina</v>
      </c>
      <c r="D2338" s="9">
        <v>43830</v>
      </c>
      <c r="E2338" s="8" t="s">
        <v>11</v>
      </c>
      <c r="F2338" s="8" t="s">
        <v>12</v>
      </c>
      <c r="G2338" s="10">
        <v>10015298</v>
      </c>
      <c r="H2338" s="10">
        <v>33373140</v>
      </c>
      <c r="I2338" s="10">
        <v>7542442</v>
      </c>
      <c r="J2338" s="10">
        <v>26514585</v>
      </c>
      <c r="K2338" s="10">
        <v>6858555</v>
      </c>
      <c r="L2338" s="10">
        <v>2294989</v>
      </c>
      <c r="M2338" s="10">
        <v>901972</v>
      </c>
    </row>
    <row r="2339" spans="1:13" hidden="1" x14ac:dyDescent="0.25">
      <c r="A2339" s="8">
        <v>860024986</v>
      </c>
      <c r="B2339" s="5" t="str">
        <f>VLOOKUP(A2339,[1]Carátula!A2339:D4889,4,FALSE)</f>
        <v>PLASTICOS TECNICOS S.A.</v>
      </c>
      <c r="C2339" s="5" t="str">
        <f>VLOOKUP(A2339,[1]Carátula!A2339:F4889,6,FALSE)</f>
        <v>C2221 - Fabricación de formas básicas de plástico</v>
      </c>
      <c r="D2339" s="9">
        <v>43830</v>
      </c>
      <c r="E2339" s="8" t="s">
        <v>11</v>
      </c>
      <c r="F2339" s="8" t="s">
        <v>12</v>
      </c>
      <c r="G2339" s="10">
        <v>33605322</v>
      </c>
      <c r="H2339" s="10">
        <v>60191914</v>
      </c>
      <c r="I2339" s="10">
        <v>17825564</v>
      </c>
      <c r="J2339" s="10">
        <v>19418517</v>
      </c>
      <c r="K2339" s="10">
        <v>40773397</v>
      </c>
      <c r="L2339" s="10">
        <v>6470475</v>
      </c>
      <c r="M2339" s="10">
        <v>7591049</v>
      </c>
    </row>
    <row r="2340" spans="1:13" x14ac:dyDescent="0.25">
      <c r="A2340" s="8">
        <v>900388092</v>
      </c>
      <c r="B2340" s="5" t="str">
        <f>VLOOKUP(A2340,[1]Carátula!A2340:D4890,4,FALSE)</f>
        <v>edding colombia sas</v>
      </c>
      <c r="C2340" s="5" t="str">
        <f>VLOOKUP(A2340,[1]Carátula!A2340:F4890,6,FALSE)</f>
        <v>C3290 - Otras industrias manufactureras n.c.p.</v>
      </c>
      <c r="D2340" s="9">
        <v>43830</v>
      </c>
      <c r="E2340" s="8" t="s">
        <v>11</v>
      </c>
      <c r="F2340" s="8" t="s">
        <v>12</v>
      </c>
      <c r="G2340" s="10">
        <v>15447046</v>
      </c>
      <c r="H2340" s="10">
        <v>17510807</v>
      </c>
      <c r="I2340" s="10">
        <v>19667139</v>
      </c>
      <c r="J2340" s="10">
        <v>20042164</v>
      </c>
      <c r="K2340" s="10">
        <v>-2531357</v>
      </c>
      <c r="L2340" s="10">
        <v>2620876</v>
      </c>
      <c r="M2340" s="10">
        <v>-2649923</v>
      </c>
    </row>
    <row r="2341" spans="1:13" hidden="1" x14ac:dyDescent="0.25">
      <c r="A2341" s="8">
        <v>900471195</v>
      </c>
      <c r="B2341" s="5" t="str">
        <f>VLOOKUP(A2341,[1]Carátula!A2341:D4891,4,FALSE)</f>
        <v>IDEAS MUSICALES DE COLOMBIA SAS</v>
      </c>
      <c r="C2341" s="5" t="str">
        <f>VLOOKUP(A2341,[1]Carátula!A2341:F4891,6,FALSE)</f>
        <v>J6209 - Otras actividades de tecnologías de información y actividades de servicios informáticos</v>
      </c>
      <c r="D2341" s="9">
        <v>43830</v>
      </c>
      <c r="E2341" s="8" t="s">
        <v>11</v>
      </c>
      <c r="F2341" s="8" t="s">
        <v>12</v>
      </c>
      <c r="G2341" s="10">
        <v>48565440</v>
      </c>
      <c r="H2341" s="10">
        <v>49386013</v>
      </c>
      <c r="I2341" s="10">
        <v>46127918</v>
      </c>
      <c r="J2341" s="10">
        <v>46127918</v>
      </c>
      <c r="K2341" s="10">
        <v>3258095</v>
      </c>
      <c r="L2341" s="10">
        <v>531204</v>
      </c>
      <c r="M2341" s="10">
        <v>1796424</v>
      </c>
    </row>
    <row r="2342" spans="1:13" hidden="1" x14ac:dyDescent="0.25">
      <c r="A2342" s="8">
        <v>900615990</v>
      </c>
      <c r="B2342" s="5">
        <f>VLOOKUP(A2342,[1]Carátula!A2342:D4892,4,FALSE)</f>
        <v>900615990</v>
      </c>
      <c r="C2342" s="5" t="str">
        <f>VLOOKUP(A2342,[1]Carátula!A2342:F4892,6,FALSE)</f>
        <v>L6810 - Actividades inmobiliarias realizadas con bienes propios o arrendados</v>
      </c>
      <c r="D2342" s="9">
        <v>43830</v>
      </c>
      <c r="E2342" s="8" t="s">
        <v>11</v>
      </c>
      <c r="F2342" s="8" t="s">
        <v>12</v>
      </c>
      <c r="G2342" s="10">
        <v>31595193</v>
      </c>
      <c r="H2342" s="10">
        <v>37204391</v>
      </c>
      <c r="I2342" s="10">
        <v>124907</v>
      </c>
      <c r="J2342" s="10">
        <v>10426526</v>
      </c>
      <c r="K2342" s="10">
        <v>26777865</v>
      </c>
      <c r="L2342" s="10">
        <v>56</v>
      </c>
      <c r="M2342" s="10">
        <v>503368</v>
      </c>
    </row>
    <row r="2343" spans="1:13" hidden="1" x14ac:dyDescent="0.25">
      <c r="A2343" s="8">
        <v>890208890</v>
      </c>
      <c r="B2343" s="5" t="str">
        <f>VLOOKUP(A2343,[1]Carátula!A2343:D4893,4,FALSE)</f>
        <v>ALDIA SAS</v>
      </c>
      <c r="C2343" s="5" t="str">
        <f>VLOOKUP(A2343,[1]Carátula!A2343:F4893,6,FALSE)</f>
        <v>G4663 - Comercio al por mayor de materiales de construcción, artículos de ferretería, pinturas, productos de vidrio, equipo y materiales de fontanería y calefacción</v>
      </c>
      <c r="D2343" s="9">
        <v>43830</v>
      </c>
      <c r="E2343" s="8" t="s">
        <v>11</v>
      </c>
      <c r="F2343" s="8" t="s">
        <v>12</v>
      </c>
      <c r="G2343" s="10">
        <v>83815871</v>
      </c>
      <c r="H2343" s="10">
        <v>164986378</v>
      </c>
      <c r="I2343" s="10">
        <v>38216773</v>
      </c>
      <c r="J2343" s="10">
        <v>145466016</v>
      </c>
      <c r="K2343" s="10">
        <v>19520362</v>
      </c>
      <c r="L2343" s="10">
        <v>5794144</v>
      </c>
      <c r="M2343" s="10">
        <v>-2258521</v>
      </c>
    </row>
    <row r="2344" spans="1:13" hidden="1" x14ac:dyDescent="0.25">
      <c r="A2344" s="8">
        <v>900360800</v>
      </c>
      <c r="B2344" s="5" t="str">
        <f>VLOOKUP(A2344,[1]Carátula!A2344:D4894,4,FALSE)</f>
        <v>ATB RIVA CALZONI COLOMBIA</v>
      </c>
      <c r="C2344" s="5" t="str">
        <f>VLOOKUP(A2344,[1]Carátula!A2344:F4894,6,FALSE)</f>
        <v>C2592 - Tratamiento y revestimiento de metales; mecanizado</v>
      </c>
      <c r="D2344" s="9">
        <v>43830</v>
      </c>
      <c r="E2344" s="8" t="s">
        <v>11</v>
      </c>
      <c r="F2344" s="8" t="s">
        <v>12</v>
      </c>
      <c r="G2344" s="10">
        <v>44033402</v>
      </c>
      <c r="H2344" s="10">
        <v>50987726</v>
      </c>
      <c r="I2344" s="10">
        <v>35662144</v>
      </c>
      <c r="J2344" s="10">
        <v>36626932</v>
      </c>
      <c r="K2344" s="10">
        <v>14360794</v>
      </c>
      <c r="L2344" s="10">
        <v>93539</v>
      </c>
      <c r="M2344" s="10">
        <v>1313338</v>
      </c>
    </row>
    <row r="2345" spans="1:13" hidden="1" x14ac:dyDescent="0.25">
      <c r="A2345" s="8">
        <v>819003792</v>
      </c>
      <c r="B2345" s="5" t="str">
        <f>VLOOKUP(A2345,[1]Carátula!A2345:D4895,4,FALSE)</f>
        <v>C.I. LA SAMARIA S.A.S.</v>
      </c>
      <c r="C2345" s="5" t="str">
        <f>VLOOKUP(A2345,[1]Carátula!A2345:F4895,6,FALSE)</f>
        <v>G4631 - Comercio al por mayor de productos alimenticios</v>
      </c>
      <c r="D2345" s="9">
        <v>43830</v>
      </c>
      <c r="E2345" s="8" t="s">
        <v>11</v>
      </c>
      <c r="F2345" s="8" t="s">
        <v>12</v>
      </c>
      <c r="G2345" s="10">
        <v>5956331</v>
      </c>
      <c r="H2345" s="10">
        <v>80657410</v>
      </c>
      <c r="I2345" s="10">
        <v>12245097</v>
      </c>
      <c r="J2345" s="10">
        <v>46413255</v>
      </c>
      <c r="K2345" s="10">
        <v>34244155</v>
      </c>
      <c r="L2345" s="10">
        <v>5089363</v>
      </c>
      <c r="M2345" s="10">
        <v>-5895745</v>
      </c>
    </row>
    <row r="2346" spans="1:13" hidden="1" x14ac:dyDescent="0.25">
      <c r="A2346" s="8">
        <v>860067998</v>
      </c>
      <c r="B2346" s="5" t="str">
        <f>VLOOKUP(A2346,[1]Carátula!A2346:D4896,4,FALSE)</f>
        <v>FERRETERIA MULTIALAMBRES LTDA</v>
      </c>
      <c r="C2346" s="5" t="str">
        <f>VLOOKUP(A2346,[1]Carátula!A2346:F4896,6,FALSE)</f>
        <v>G4663 - Comercio al por mayor de materiales de construcción, artículos de ferretería, pinturas, productos de vidrio, equipo y materiales de fontanería y calefacción</v>
      </c>
      <c r="D2346" s="9">
        <v>43830</v>
      </c>
      <c r="E2346" s="8" t="s">
        <v>11</v>
      </c>
      <c r="F2346" s="8" t="s">
        <v>12</v>
      </c>
      <c r="G2346" s="10">
        <v>55650592</v>
      </c>
      <c r="H2346" s="10">
        <v>101261990</v>
      </c>
      <c r="I2346" s="10">
        <v>52775183</v>
      </c>
      <c r="J2346" s="10">
        <v>70903457</v>
      </c>
      <c r="K2346" s="10">
        <v>30358533</v>
      </c>
      <c r="L2346" s="10">
        <v>5023788</v>
      </c>
      <c r="M2346" s="10">
        <v>3289254</v>
      </c>
    </row>
    <row r="2347" spans="1:13" hidden="1" x14ac:dyDescent="0.25">
      <c r="A2347" s="8">
        <v>800053895</v>
      </c>
      <c r="B2347" s="5" t="str">
        <f>VLOOKUP(A2347,[1]Carátula!A2347:D4897,4,FALSE)</f>
        <v>SUPERFICIES COLOMBIA SAS</v>
      </c>
      <c r="C2347" s="5" t="str">
        <f>VLOOKUP(A2347,[1]Carátula!A2347:F4897,6,FALSE)</f>
        <v>L6810 - Actividades inmobiliarias realizadas con bienes propios o arrendados</v>
      </c>
      <c r="D2347" s="9">
        <v>43830</v>
      </c>
      <c r="E2347" s="8" t="s">
        <v>11</v>
      </c>
      <c r="F2347" s="8" t="s">
        <v>12</v>
      </c>
      <c r="G2347" s="10">
        <v>16212100</v>
      </c>
      <c r="H2347" s="10">
        <v>23572201</v>
      </c>
      <c r="I2347" s="10">
        <v>2200487</v>
      </c>
      <c r="J2347" s="10">
        <v>10312629</v>
      </c>
      <c r="K2347" s="10">
        <v>13259572</v>
      </c>
      <c r="L2347" s="10">
        <v>1881</v>
      </c>
      <c r="M2347" s="10">
        <v>-1016073</v>
      </c>
    </row>
    <row r="2348" spans="1:13" hidden="1" x14ac:dyDescent="0.25">
      <c r="A2348" s="8">
        <v>890300292</v>
      </c>
      <c r="B2348" s="5" t="str">
        <f>VLOOKUP(A2348,[1]Carátula!A2348:D4898,4,FALSE)</f>
        <v>Laboratorios Baxter S.A.</v>
      </c>
      <c r="C2348" s="5" t="str">
        <f>VLOOKUP(A2348,[1]Carátula!A2348:F4898,6,FALSE)</f>
        <v>C2100 - Fabricación de productos farmacéuticos, sustancias químicas medicinales y productos botánicos de uso farmacéutico</v>
      </c>
      <c r="D2348" s="9">
        <v>43830</v>
      </c>
      <c r="E2348" s="8" t="s">
        <v>11</v>
      </c>
      <c r="F2348" s="8" t="s">
        <v>12</v>
      </c>
      <c r="G2348" s="10">
        <v>433876521</v>
      </c>
      <c r="H2348" s="10">
        <v>759576077</v>
      </c>
      <c r="I2348" s="10">
        <v>154492851</v>
      </c>
      <c r="J2348" s="10">
        <v>194685155</v>
      </c>
      <c r="K2348" s="10">
        <v>564890922</v>
      </c>
      <c r="L2348" s="10">
        <v>15411174</v>
      </c>
      <c r="M2348" s="10">
        <v>78796501</v>
      </c>
    </row>
    <row r="2349" spans="1:13" hidden="1" x14ac:dyDescent="0.25">
      <c r="A2349" s="8">
        <v>830030574</v>
      </c>
      <c r="B2349" s="5" t="str">
        <f>VLOOKUP(A2349,[1]Carátula!A2349:D4899,4,FALSE)</f>
        <v>TALTON INTERNACIONAL SAS</v>
      </c>
      <c r="C2349" s="5" t="str">
        <f>VLOOKUP(A2349,[1]Carátula!A2349:F4899,6,FALSE)</f>
        <v>G4663 - Comercio al por mayor de materiales de construcción, artículos de ferretería, pinturas, productos de vidrio, equipo y materiales de fontanería y calefacción</v>
      </c>
      <c r="D2349" s="9">
        <v>43830</v>
      </c>
      <c r="E2349" s="8" t="s">
        <v>11</v>
      </c>
      <c r="F2349" s="8" t="s">
        <v>12</v>
      </c>
      <c r="G2349" s="10">
        <v>15469611</v>
      </c>
      <c r="H2349" s="10">
        <v>15913227</v>
      </c>
      <c r="I2349" s="10">
        <v>12717968</v>
      </c>
      <c r="J2349" s="10">
        <v>12717968</v>
      </c>
      <c r="K2349" s="10">
        <v>3195259</v>
      </c>
      <c r="L2349" s="10">
        <v>2565199</v>
      </c>
      <c r="M2349" s="10">
        <v>1925719</v>
      </c>
    </row>
    <row r="2350" spans="1:13" hidden="1" x14ac:dyDescent="0.25">
      <c r="A2350" s="8">
        <v>890906397</v>
      </c>
      <c r="B2350" s="5" t="str">
        <f>VLOOKUP(A2350,[1]Carátula!A2350:D4900,4,FALSE)</f>
        <v>FERRO COLOMBIA SAS</v>
      </c>
      <c r="C2350" s="5" t="str">
        <f>VLOOKUP(A2350,[1]Carátula!A2350:F4900,6,FALSE)</f>
        <v>C2011 - Fabricación de sustancias y productos químicos básicos</v>
      </c>
      <c r="D2350" s="9">
        <v>43830</v>
      </c>
      <c r="E2350" s="8" t="s">
        <v>11</v>
      </c>
      <c r="F2350" s="8" t="s">
        <v>12</v>
      </c>
      <c r="G2350" s="10">
        <v>93767842</v>
      </c>
      <c r="H2350" s="10">
        <v>164050306</v>
      </c>
      <c r="I2350" s="10">
        <v>29945146</v>
      </c>
      <c r="J2350" s="10">
        <v>42090947</v>
      </c>
      <c r="K2350" s="10">
        <v>121959359</v>
      </c>
      <c r="L2350" s="10">
        <v>1843906</v>
      </c>
      <c r="M2350" s="10">
        <v>8507942</v>
      </c>
    </row>
    <row r="2351" spans="1:13" hidden="1" x14ac:dyDescent="0.25">
      <c r="A2351" s="8">
        <v>830034293</v>
      </c>
      <c r="B2351" s="5" t="str">
        <f>VLOOKUP(A2351,[1]Carátula!A2351:D4901,4,FALSE)</f>
        <v xml:space="preserve">INTEL TECNOLOGIA  DE COLOMBIA SOCIEDAD ANONIMA </v>
      </c>
      <c r="C2351" s="5" t="str">
        <f>VLOOKUP(A2351,[1]Carátula!A2351:F4901,6,FALSE)</f>
        <v>N8299 - Otras actividades de servicio de apoyo a las empresas n.c.p.</v>
      </c>
      <c r="D2351" s="9">
        <v>43830</v>
      </c>
      <c r="E2351" s="8" t="s">
        <v>11</v>
      </c>
      <c r="F2351" s="8" t="s">
        <v>12</v>
      </c>
      <c r="G2351" s="10">
        <v>19041783</v>
      </c>
      <c r="H2351" s="10">
        <v>19683393</v>
      </c>
      <c r="I2351" s="10">
        <v>4102602</v>
      </c>
      <c r="J2351" s="10">
        <v>4337924</v>
      </c>
      <c r="K2351" s="10">
        <v>15345469</v>
      </c>
      <c r="L2351" s="10">
        <v>317124</v>
      </c>
      <c r="M2351" s="10">
        <v>802261</v>
      </c>
    </row>
    <row r="2352" spans="1:13" hidden="1" x14ac:dyDescent="0.25">
      <c r="A2352" s="8">
        <v>830141093</v>
      </c>
      <c r="B2352" s="5" t="str">
        <f>VLOOKUP(A2352,[1]Carátula!A2352:D4902,4,FALSE)</f>
        <v>PROXIMITY COLOMBIA S.A.S.</v>
      </c>
      <c r="C2352" s="5" t="str">
        <f>VLOOKUP(A2352,[1]Carátula!A2352:F4902,6,FALSE)</f>
        <v>M7310 - Publicidad</v>
      </c>
      <c r="D2352" s="9">
        <v>43830</v>
      </c>
      <c r="E2352" s="8" t="s">
        <v>11</v>
      </c>
      <c r="F2352" s="8" t="s">
        <v>12</v>
      </c>
      <c r="G2352" s="10">
        <v>9726261</v>
      </c>
      <c r="H2352" s="10">
        <v>11866391</v>
      </c>
      <c r="I2352" s="10">
        <v>4555703</v>
      </c>
      <c r="J2352" s="10">
        <v>5406815</v>
      </c>
      <c r="K2352" s="10">
        <v>6459576</v>
      </c>
      <c r="L2352" s="10">
        <v>1183506</v>
      </c>
      <c r="M2352" s="10">
        <v>2037303</v>
      </c>
    </row>
    <row r="2353" spans="1:13" hidden="1" x14ac:dyDescent="0.25">
      <c r="A2353" s="8">
        <v>800238090</v>
      </c>
      <c r="B2353" s="5" t="str">
        <f>VLOOKUP(A2353,[1]Carátula!A2353:D4903,4,FALSE)</f>
        <v xml:space="preserve">HOTEL PACIFICO ROYAL LTDA. </v>
      </c>
      <c r="C2353" s="5" t="str">
        <f>VLOOKUP(A2353,[1]Carátula!A2353:F4903,6,FALSE)</f>
        <v>I5511 - Alojamiento en hoteles</v>
      </c>
      <c r="D2353" s="9">
        <v>43830</v>
      </c>
      <c r="E2353" s="8" t="s">
        <v>11</v>
      </c>
      <c r="F2353" s="8" t="s">
        <v>12</v>
      </c>
      <c r="G2353" s="10">
        <v>6663424</v>
      </c>
      <c r="H2353" s="10">
        <v>9664104</v>
      </c>
      <c r="I2353" s="10">
        <v>4024213</v>
      </c>
      <c r="J2353" s="10">
        <v>6242001</v>
      </c>
      <c r="K2353" s="10">
        <v>3422103</v>
      </c>
      <c r="L2353" s="10">
        <v>68999</v>
      </c>
      <c r="M2353" s="10">
        <v>494953</v>
      </c>
    </row>
    <row r="2354" spans="1:13" hidden="1" x14ac:dyDescent="0.25">
      <c r="A2354" s="8">
        <v>900183992</v>
      </c>
      <c r="B2354" s="5" t="str">
        <f>VLOOKUP(A2354,[1]Carátula!A2354:D4904,4,FALSE)</f>
        <v>MARCAS EUROPEAS SAS</v>
      </c>
      <c r="C2354" s="5" t="str">
        <f>VLOOKUP(A2354,[1]Carátula!A2354:F4904,6,FALSE)</f>
        <v>G4771 - Comercio al por menor de prendas de vestir y sus accesorios (incluye artículos de piel) en establecimientos especializados</v>
      </c>
      <c r="D2354" s="9">
        <v>43830</v>
      </c>
      <c r="E2354" s="8" t="s">
        <v>11</v>
      </c>
      <c r="F2354" s="8" t="s">
        <v>12</v>
      </c>
      <c r="G2354" s="10">
        <v>10866218</v>
      </c>
      <c r="H2354" s="10">
        <v>45200668</v>
      </c>
      <c r="I2354" s="10">
        <v>16775286</v>
      </c>
      <c r="J2354" s="10">
        <v>26917876</v>
      </c>
      <c r="K2354" s="10">
        <v>18282792</v>
      </c>
      <c r="L2354" s="10"/>
      <c r="M2354" s="10">
        <v>-118751</v>
      </c>
    </row>
    <row r="2355" spans="1:13" hidden="1" x14ac:dyDescent="0.25">
      <c r="A2355" s="8">
        <v>800031797</v>
      </c>
      <c r="B2355" s="5" t="str">
        <f>VLOOKUP(A2355,[1]Carátula!A2355:D4905,4,FALSE)</f>
        <v>BLASTINGMAR S.A.S</v>
      </c>
      <c r="C2355" s="5" t="str">
        <f>VLOOKUP(A2355,[1]Carátula!A2355:F4905,6,FALSE)</f>
        <v>F4390 - Otras actividades especializadas para la construcción de edificios y obras de ingeniería civil</v>
      </c>
      <c r="D2355" s="9">
        <v>43830</v>
      </c>
      <c r="E2355" s="8" t="s">
        <v>11</v>
      </c>
      <c r="F2355" s="8" t="s">
        <v>12</v>
      </c>
      <c r="G2355" s="10">
        <v>37369992</v>
      </c>
      <c r="H2355" s="10">
        <v>46186494</v>
      </c>
      <c r="I2355" s="10">
        <v>23873972</v>
      </c>
      <c r="J2355" s="10">
        <v>54632449</v>
      </c>
      <c r="K2355" s="10">
        <v>-8445955</v>
      </c>
      <c r="L2355" s="10">
        <v>262749</v>
      </c>
      <c r="M2355" s="10">
        <v>-1618735</v>
      </c>
    </row>
    <row r="2356" spans="1:13" hidden="1" x14ac:dyDescent="0.25">
      <c r="A2356" s="8">
        <v>800158193</v>
      </c>
      <c r="B2356" s="5" t="str">
        <f>VLOOKUP(A2356,[1]Carátula!A2356:D4906,4,FALSE)</f>
        <v>ASESORES BIOCIENTIFICOS ASOCIADOS S.A.S.</v>
      </c>
      <c r="C2356" s="5" t="str">
        <f>VLOOKUP(A2356,[1]Carátula!A2356:F4906,6,FALSE)</f>
        <v>G4645 - Comercio al por mayor de productos farmacéuticos, medicinales, cosméticos y de tocador</v>
      </c>
      <c r="D2356" s="9">
        <v>43830</v>
      </c>
      <c r="E2356" s="8" t="s">
        <v>11</v>
      </c>
      <c r="F2356" s="8" t="s">
        <v>12</v>
      </c>
      <c r="G2356" s="10">
        <v>13394242</v>
      </c>
      <c r="H2356" s="10">
        <v>15519554</v>
      </c>
      <c r="I2356" s="10">
        <v>4149960</v>
      </c>
      <c r="J2356" s="10">
        <v>4568646</v>
      </c>
      <c r="K2356" s="10">
        <v>10950908</v>
      </c>
      <c r="L2356" s="10"/>
      <c r="M2356" s="10">
        <v>1310923</v>
      </c>
    </row>
    <row r="2357" spans="1:13" hidden="1" x14ac:dyDescent="0.25">
      <c r="A2357" s="8">
        <v>890927793</v>
      </c>
      <c r="B2357" s="5" t="str">
        <f>VLOOKUP(A2357,[1]Carátula!A2357:D4907,4,FALSE)</f>
        <v>SOFICO SAS</v>
      </c>
      <c r="C2357" s="5" t="str">
        <f>VLOOKUP(A2357,[1]Carátula!A2357:F4907,6,FALSE)</f>
        <v>A0125 - Cultivo de flor de corte</v>
      </c>
      <c r="D2357" s="9">
        <v>43830</v>
      </c>
      <c r="E2357" s="8" t="s">
        <v>11</v>
      </c>
      <c r="F2357" s="8" t="s">
        <v>12</v>
      </c>
      <c r="G2357" s="10">
        <v>7604</v>
      </c>
      <c r="H2357" s="10">
        <v>3201411</v>
      </c>
      <c r="I2357" s="10">
        <v>492097</v>
      </c>
      <c r="J2357" s="10">
        <v>772012</v>
      </c>
      <c r="K2357" s="10">
        <v>2429399</v>
      </c>
      <c r="L2357" s="10">
        <v>9937</v>
      </c>
      <c r="M2357" s="10">
        <v>-14310</v>
      </c>
    </row>
    <row r="2358" spans="1:13" hidden="1" x14ac:dyDescent="0.25">
      <c r="A2358" s="8">
        <v>860001999</v>
      </c>
      <c r="B2358" s="5" t="str">
        <f>VLOOKUP(A2358,[1]Carátula!A2358:D4908,4,FALSE)</f>
        <v>LUCTA GRANCOLOMBIANA  S.A.S.</v>
      </c>
      <c r="C2358" s="5" t="str">
        <f>VLOOKUP(A2358,[1]Carátula!A2358:F4908,6,FALSE)</f>
        <v>C2029 - Fabricación de otros productos químicos n.c.p.</v>
      </c>
      <c r="D2358" s="9">
        <v>43830</v>
      </c>
      <c r="E2358" s="8" t="s">
        <v>11</v>
      </c>
      <c r="F2358" s="8" t="s">
        <v>12</v>
      </c>
      <c r="G2358" s="10">
        <v>93012178</v>
      </c>
      <c r="H2358" s="10">
        <v>130582923</v>
      </c>
      <c r="I2358" s="10">
        <v>30462025</v>
      </c>
      <c r="J2358" s="10">
        <v>38609247</v>
      </c>
      <c r="K2358" s="10">
        <v>91973676</v>
      </c>
      <c r="L2358" s="10">
        <v>35230</v>
      </c>
      <c r="M2358" s="10">
        <v>17382188</v>
      </c>
    </row>
    <row r="2359" spans="1:13" hidden="1" x14ac:dyDescent="0.25">
      <c r="A2359" s="8">
        <v>860009694</v>
      </c>
      <c r="B2359" s="5" t="str">
        <f>VLOOKUP(A2359,[1]Carátula!A2359:D4909,4,FALSE)</f>
        <v xml:space="preserve">CYRGO SAS   </v>
      </c>
      <c r="C2359" s="5" t="str">
        <f>VLOOKUP(A2359,[1]Carátula!A2359:F4909,6,FALSE)</f>
        <v>G4663 - Comercio al por mayor de materiales de construcción, artículos de ferretería, pinturas, productos de vidrio, equipo y materiales de fontanería y calefacción</v>
      </c>
      <c r="D2359" s="9">
        <v>43830</v>
      </c>
      <c r="E2359" s="8" t="s">
        <v>11</v>
      </c>
      <c r="F2359" s="8" t="s">
        <v>12</v>
      </c>
      <c r="G2359" s="10">
        <v>88933464</v>
      </c>
      <c r="H2359" s="10">
        <v>101178732</v>
      </c>
      <c r="I2359" s="10">
        <v>87223212</v>
      </c>
      <c r="J2359" s="10">
        <v>92605922</v>
      </c>
      <c r="K2359" s="10">
        <v>8572810</v>
      </c>
      <c r="L2359" s="10">
        <v>3554000</v>
      </c>
      <c r="M2359" s="10">
        <v>2728337</v>
      </c>
    </row>
    <row r="2360" spans="1:13" hidden="1" x14ac:dyDescent="0.25">
      <c r="A2360" s="8">
        <v>860005194</v>
      </c>
      <c r="B2360" s="5" t="str">
        <f>VLOOKUP(A2360,[1]Carátula!A2360:D4910,4,FALSE)</f>
        <v>HARINERA PARDO S.A</v>
      </c>
      <c r="C2360" s="5" t="str">
        <f>VLOOKUP(A2360,[1]Carátula!A2360:F4910,6,FALSE)</f>
        <v>C1051 - Elaboración de productos de molinería</v>
      </c>
      <c r="D2360" s="9">
        <v>43830</v>
      </c>
      <c r="E2360" s="8" t="s">
        <v>11</v>
      </c>
      <c r="F2360" s="8" t="s">
        <v>12</v>
      </c>
      <c r="G2360" s="10">
        <v>24206662</v>
      </c>
      <c r="H2360" s="10">
        <v>53835787</v>
      </c>
      <c r="I2360" s="10">
        <v>11298002</v>
      </c>
      <c r="J2360" s="10">
        <v>19208371</v>
      </c>
      <c r="K2360" s="10">
        <v>34627416</v>
      </c>
      <c r="L2360" s="10"/>
      <c r="M2360" s="10">
        <v>6635452</v>
      </c>
    </row>
    <row r="2361" spans="1:13" hidden="1" x14ac:dyDescent="0.25">
      <c r="A2361" s="8">
        <v>830098290</v>
      </c>
      <c r="B2361" s="5" t="str">
        <f>VLOOKUP(A2361,[1]Carátula!A2361:D4911,4,FALSE)</f>
        <v>INDUSTRIA COLOMBIANA DE PERFILES METALICOS SA</v>
      </c>
      <c r="C2361" s="5" t="str">
        <f>VLOOKUP(A2361,[1]Carátula!A2361:F4911,6,FALSE)</f>
        <v>C2410 - Industrias básicas de hierro y de acero</v>
      </c>
      <c r="D2361" s="9">
        <v>43830</v>
      </c>
      <c r="E2361" s="8" t="s">
        <v>11</v>
      </c>
      <c r="F2361" s="8" t="s">
        <v>12</v>
      </c>
      <c r="G2361" s="10">
        <v>147893624</v>
      </c>
      <c r="H2361" s="10">
        <v>202506154</v>
      </c>
      <c r="I2361" s="10">
        <v>128268412</v>
      </c>
      <c r="J2361" s="10">
        <v>136242993</v>
      </c>
      <c r="K2361" s="10">
        <v>66263161</v>
      </c>
      <c r="L2361" s="10">
        <v>4020248</v>
      </c>
      <c r="M2361" s="10">
        <v>5034790</v>
      </c>
    </row>
    <row r="2362" spans="1:13" hidden="1" x14ac:dyDescent="0.25">
      <c r="A2362" s="8">
        <v>860536195</v>
      </c>
      <c r="B2362" s="5" t="str">
        <f>VLOOKUP(A2362,[1]Carátula!A2362:D4912,4,FALSE)</f>
        <v>Agrícola El Cactus S.A.</v>
      </c>
      <c r="C2362" s="5" t="str">
        <f>VLOOKUP(A2362,[1]Carátula!A2362:F4912,6,FALSE)</f>
        <v>A0125 - Cultivo de flor de corte</v>
      </c>
      <c r="D2362" s="9">
        <v>43830</v>
      </c>
      <c r="E2362" s="8" t="s">
        <v>11</v>
      </c>
      <c r="F2362" s="8" t="s">
        <v>12</v>
      </c>
      <c r="G2362" s="10">
        <v>6969176</v>
      </c>
      <c r="H2362" s="10">
        <v>13392056</v>
      </c>
      <c r="I2362" s="10">
        <v>4825292</v>
      </c>
      <c r="J2362" s="10">
        <v>5902609</v>
      </c>
      <c r="K2362" s="10">
        <v>7489447</v>
      </c>
      <c r="L2362" s="10">
        <v>593365</v>
      </c>
      <c r="M2362" s="10">
        <v>1328961</v>
      </c>
    </row>
    <row r="2363" spans="1:13" hidden="1" x14ac:dyDescent="0.25">
      <c r="A2363" s="8">
        <v>901021590</v>
      </c>
      <c r="B2363" s="5" t="str">
        <f>VLOOKUP(A2363,[1]Carátula!A2363:D4913,4,FALSE)</f>
        <v xml:space="preserve">Lenovo Global technology (Asia Pacific) Sucursal Colombia </v>
      </c>
      <c r="C2363" s="5" t="str">
        <f>VLOOKUP(A2363,[1]Carátula!A2363:F4913,6,FALSE)</f>
        <v>G4651 - Comercio al por mayor de computadores, equipo periférico y programas de informática</v>
      </c>
      <c r="D2363" s="9">
        <v>43830</v>
      </c>
      <c r="E2363" s="8" t="s">
        <v>11</v>
      </c>
      <c r="F2363" s="8" t="s">
        <v>12</v>
      </c>
      <c r="G2363" s="10">
        <v>35139392</v>
      </c>
      <c r="H2363" s="10">
        <v>44761280</v>
      </c>
      <c r="I2363" s="10">
        <v>48700749</v>
      </c>
      <c r="J2363" s="10">
        <v>49015857</v>
      </c>
      <c r="K2363" s="10">
        <v>-4254577</v>
      </c>
      <c r="L2363" s="10"/>
      <c r="M2363" s="10">
        <v>-757528</v>
      </c>
    </row>
    <row r="2364" spans="1:13" hidden="1" x14ac:dyDescent="0.25">
      <c r="A2364" s="8">
        <v>900411999</v>
      </c>
      <c r="B2364" s="5" t="str">
        <f>VLOOKUP(A2364,[1]Carátula!A2364:D4914,4,FALSE)</f>
        <v xml:space="preserve">COFCO INTERNATIONAL COLOMBIA SAS </v>
      </c>
      <c r="C2364" s="5" t="str">
        <f>VLOOKUP(A2364,[1]Carátula!A2364:F4914,6,FALSE)</f>
        <v>G4620 - Comercio al por mayor de materias primas agropecuarias; animales vivos</v>
      </c>
      <c r="D2364" s="9">
        <v>43830</v>
      </c>
      <c r="E2364" s="8" t="s">
        <v>11</v>
      </c>
      <c r="F2364" s="8" t="s">
        <v>12</v>
      </c>
      <c r="G2364" s="10">
        <v>89370151</v>
      </c>
      <c r="H2364" s="10">
        <v>101857548</v>
      </c>
      <c r="I2364" s="10">
        <v>97339799</v>
      </c>
      <c r="J2364" s="10">
        <v>97956427</v>
      </c>
      <c r="K2364" s="10">
        <v>3901121</v>
      </c>
      <c r="L2364" s="10">
        <v>3155556</v>
      </c>
      <c r="M2364" s="10">
        <v>-11144831</v>
      </c>
    </row>
    <row r="2365" spans="1:13" hidden="1" x14ac:dyDescent="0.25">
      <c r="A2365" s="8">
        <v>830083392</v>
      </c>
      <c r="B2365" s="5" t="str">
        <f>VLOOKUP(A2365,[1]Carátula!A2365:D4915,4,FALSE)</f>
        <v>PRODUCTORA DE TEXTILES DE TOCANCIPA S.A. - TOPTEX S.A.</v>
      </c>
      <c r="C2365" s="5" t="str">
        <f>VLOOKUP(A2365,[1]Carátula!A2365:F4915,6,FALSE)</f>
        <v>C1312 - Tejeduría de productos textiles</v>
      </c>
      <c r="D2365" s="9">
        <v>43830</v>
      </c>
      <c r="E2365" s="8" t="s">
        <v>11</v>
      </c>
      <c r="F2365" s="8" t="s">
        <v>12</v>
      </c>
      <c r="G2365" s="10">
        <v>189735612</v>
      </c>
      <c r="H2365" s="10">
        <v>274070849</v>
      </c>
      <c r="I2365" s="10">
        <v>99550740</v>
      </c>
      <c r="J2365" s="10">
        <v>120309958</v>
      </c>
      <c r="K2365" s="10">
        <v>153760891</v>
      </c>
      <c r="L2365" s="10"/>
      <c r="M2365" s="10">
        <v>-8164046</v>
      </c>
    </row>
    <row r="2366" spans="1:13" hidden="1" x14ac:dyDescent="0.25">
      <c r="A2366" s="8">
        <v>900925992</v>
      </c>
      <c r="B2366" s="5" t="str">
        <f>VLOOKUP(A2366,[1]Carátula!A2366:D4916,4,FALSE)</f>
        <v>AKTOR TECHNICAL SOCIETE ANONYME COLOMBIAN BRANCH</v>
      </c>
      <c r="C2366" s="5" t="str">
        <f>VLOOKUP(A2366,[1]Carátula!A2366:F4916,6,FALSE)</f>
        <v>F4290 - Construcción de otras obras de ingeniería civil</v>
      </c>
      <c r="D2366" s="9">
        <v>43830</v>
      </c>
      <c r="E2366" s="8" t="s">
        <v>11</v>
      </c>
      <c r="F2366" s="8" t="s">
        <v>12</v>
      </c>
      <c r="G2366" s="10">
        <v>151016357</v>
      </c>
      <c r="H2366" s="10">
        <v>153292073</v>
      </c>
      <c r="I2366" s="10">
        <v>110838676</v>
      </c>
      <c r="J2366" s="10">
        <v>110838676</v>
      </c>
      <c r="K2366" s="10">
        <v>42453397</v>
      </c>
      <c r="L2366" s="10">
        <v>1488801</v>
      </c>
      <c r="M2366" s="10">
        <v>25392497</v>
      </c>
    </row>
    <row r="2367" spans="1:13" hidden="1" x14ac:dyDescent="0.25">
      <c r="A2367" s="8">
        <v>900324294</v>
      </c>
      <c r="B2367" s="5" t="str">
        <f>VLOOKUP(A2367,[1]Carátula!A2367:D4917,4,FALSE)</f>
        <v>ZONA DE ACTIVIDAD LOGISTICA SAS</v>
      </c>
      <c r="C2367" s="5" t="str">
        <f>VLOOKUP(A2367,[1]Carátula!A2367:F4917,6,FALSE)</f>
        <v>H5210 - Almacenamiento y depósito</v>
      </c>
      <c r="D2367" s="9">
        <v>43830</v>
      </c>
      <c r="E2367" s="8" t="s">
        <v>11</v>
      </c>
      <c r="F2367" s="8" t="s">
        <v>12</v>
      </c>
      <c r="G2367" s="10">
        <v>15100556</v>
      </c>
      <c r="H2367" s="10">
        <v>18657204</v>
      </c>
      <c r="I2367" s="10">
        <v>8692364</v>
      </c>
      <c r="J2367" s="10">
        <v>14927266</v>
      </c>
      <c r="K2367" s="10">
        <v>3729938</v>
      </c>
      <c r="L2367" s="10">
        <v>998762</v>
      </c>
      <c r="M2367" s="10">
        <v>1007306</v>
      </c>
    </row>
    <row r="2368" spans="1:13" hidden="1" x14ac:dyDescent="0.25">
      <c r="A2368" s="8">
        <v>900185094</v>
      </c>
      <c r="B2368" s="5" t="str">
        <f>VLOOKUP(A2368,[1]Carátula!A2368:D4918,4,FALSE)</f>
        <v>MAJOR INTERNATIONAL OIL SA SUCURSAL COLOMBIANA</v>
      </c>
      <c r="C2368" s="5" t="str">
        <f>VLOOKUP(A2368,[1]Carátula!A2368:F4918,6,FALSE)</f>
        <v>B0610 - Extracción de petróleo crudo</v>
      </c>
      <c r="D2368" s="9">
        <v>43830</v>
      </c>
      <c r="E2368" s="8" t="s">
        <v>11</v>
      </c>
      <c r="F2368" s="8" t="s">
        <v>12</v>
      </c>
      <c r="G2368" s="10">
        <v>1629529</v>
      </c>
      <c r="H2368" s="10">
        <v>19784602</v>
      </c>
      <c r="I2368" s="10">
        <v>19915754</v>
      </c>
      <c r="J2368" s="10">
        <v>19915754</v>
      </c>
      <c r="K2368" s="10">
        <v>-131152</v>
      </c>
      <c r="L2368" s="10">
        <v>365</v>
      </c>
      <c r="M2368" s="10">
        <v>141970</v>
      </c>
    </row>
    <row r="2369" spans="1:13" hidden="1" x14ac:dyDescent="0.25">
      <c r="A2369" s="8">
        <v>890806999</v>
      </c>
      <c r="B2369" s="5">
        <f>VLOOKUP(A2369,[1]Carátula!A2369:D4919,4,FALSE)</f>
        <v>890806999</v>
      </c>
      <c r="C2369" s="5" t="str">
        <f>VLOOKUP(A2369,[1]Carátula!A2369:F4919,6,FALSE)</f>
        <v>G4663 - Comercio al por mayor de materiales de construcción, artículos de ferretería, pinturas, productos de vidrio, equipo y materiales de fontanería y calefacción</v>
      </c>
      <c r="D2369" s="9">
        <v>43830</v>
      </c>
      <c r="E2369" s="8" t="s">
        <v>11</v>
      </c>
      <c r="F2369" s="8" t="s">
        <v>12</v>
      </c>
      <c r="G2369" s="10">
        <v>55198222</v>
      </c>
      <c r="H2369" s="10">
        <v>69172229</v>
      </c>
      <c r="I2369" s="10">
        <v>50284742</v>
      </c>
      <c r="J2369" s="10">
        <v>51781049</v>
      </c>
      <c r="K2369" s="10">
        <v>17391180</v>
      </c>
      <c r="L2369" s="10">
        <v>8664846</v>
      </c>
      <c r="M2369" s="10">
        <v>1685732</v>
      </c>
    </row>
    <row r="2370" spans="1:13" hidden="1" x14ac:dyDescent="0.25">
      <c r="A2370" s="8">
        <v>860001498</v>
      </c>
      <c r="B2370" s="5" t="str">
        <f>VLOOKUP(A2370,[1]Carátula!A2370:D4920,4,FALSE)</f>
        <v xml:space="preserve">LEGISLACION ECONOMICA S.A. LEGIS S.A. </v>
      </c>
      <c r="C2370" s="5" t="str">
        <f>VLOOKUP(A2370,[1]Carátula!A2370:F4920,6,FALSE)</f>
        <v>J5819 - Otros trabajos de edición</v>
      </c>
      <c r="D2370" s="9">
        <v>43830</v>
      </c>
      <c r="E2370" s="8" t="s">
        <v>11</v>
      </c>
      <c r="F2370" s="8" t="s">
        <v>12</v>
      </c>
      <c r="G2370" s="10">
        <v>47104355</v>
      </c>
      <c r="H2370" s="10">
        <v>59618114</v>
      </c>
      <c r="I2370" s="10">
        <v>29544988</v>
      </c>
      <c r="J2370" s="10">
        <v>49755270</v>
      </c>
      <c r="K2370" s="10">
        <v>9862844</v>
      </c>
      <c r="L2370" s="10">
        <v>2246373</v>
      </c>
      <c r="M2370" s="10">
        <v>-2397700</v>
      </c>
    </row>
    <row r="2371" spans="1:13" hidden="1" x14ac:dyDescent="0.25">
      <c r="A2371" s="8">
        <v>860001300</v>
      </c>
      <c r="B2371" s="5" t="str">
        <f>VLOOKUP(A2371,[1]Carátula!A2371:D4921,4,FALSE)</f>
        <v>IGNACIO GOMEZ IHM SAS</v>
      </c>
      <c r="C2371" s="5" t="str">
        <f>VLOOKUP(A2371,[1]Carátula!A2371:F4921,6,FALSE)</f>
        <v>C2813 - Fabricación de otras bombas, compresores, grifos y válvulas</v>
      </c>
      <c r="D2371" s="9">
        <v>43830</v>
      </c>
      <c r="E2371" s="8" t="s">
        <v>11</v>
      </c>
      <c r="F2371" s="8" t="s">
        <v>12</v>
      </c>
      <c r="G2371" s="10">
        <v>40315028</v>
      </c>
      <c r="H2371" s="10">
        <v>75819647</v>
      </c>
      <c r="I2371" s="10">
        <v>13962381</v>
      </c>
      <c r="J2371" s="10">
        <v>17171717</v>
      </c>
      <c r="K2371" s="10">
        <v>58647930</v>
      </c>
      <c r="L2371" s="10">
        <v>1906475</v>
      </c>
      <c r="M2371" s="10">
        <v>2024265</v>
      </c>
    </row>
    <row r="2372" spans="1:13" hidden="1" x14ac:dyDescent="0.25">
      <c r="A2372" s="8">
        <v>900308795</v>
      </c>
      <c r="B2372" s="5" t="str">
        <f>VLOOKUP(A2372,[1]Carátula!A2372:D4922,4,FALSE)</f>
        <v>IISTC ANDINA S.A.S.</v>
      </c>
      <c r="C2372" s="5" t="str">
        <f>VLOOKUP(A2372,[1]Carátula!A2372:F4922,6,FALSE)</f>
        <v>G4659 - Comercio al por mayor de otros tipos de maquinaria y equipo n.c.p.</v>
      </c>
      <c r="D2372" s="9">
        <v>43830</v>
      </c>
      <c r="E2372" s="8" t="s">
        <v>11</v>
      </c>
      <c r="F2372" s="8" t="s">
        <v>12</v>
      </c>
      <c r="G2372" s="10">
        <v>8230330</v>
      </c>
      <c r="H2372" s="10">
        <v>8741091</v>
      </c>
      <c r="I2372" s="10">
        <v>6454864</v>
      </c>
      <c r="J2372" s="10">
        <v>6878239</v>
      </c>
      <c r="K2372" s="10">
        <v>1862852</v>
      </c>
      <c r="L2372" s="10">
        <v>1050143</v>
      </c>
      <c r="M2372" s="10">
        <v>-339425</v>
      </c>
    </row>
    <row r="2373" spans="1:13" hidden="1" x14ac:dyDescent="0.25">
      <c r="A2373" s="8">
        <v>900306892</v>
      </c>
      <c r="B2373" s="5" t="str">
        <f>VLOOKUP(A2373,[1]Carátula!A2373:D4923,4,FALSE)</f>
        <v>SUELOPETROL CA SUCURSAL COLOMBIA</v>
      </c>
      <c r="C2373" s="5" t="str">
        <f>VLOOKUP(A2373,[1]Carátula!A2373:F4923,6,FALSE)</f>
        <v>B0910 - Actividades de apoyo para la extracción de petróleo y de gas natural</v>
      </c>
      <c r="D2373" s="9">
        <v>43830</v>
      </c>
      <c r="E2373" s="8" t="s">
        <v>11</v>
      </c>
      <c r="F2373" s="8" t="s">
        <v>12</v>
      </c>
      <c r="G2373" s="10">
        <v>4210149</v>
      </c>
      <c r="H2373" s="10">
        <v>71114065</v>
      </c>
      <c r="I2373" s="10">
        <v>14343541</v>
      </c>
      <c r="J2373" s="10">
        <v>14343541</v>
      </c>
      <c r="K2373" s="10">
        <v>56770524</v>
      </c>
      <c r="L2373" s="10"/>
      <c r="M2373" s="10">
        <v>-422405</v>
      </c>
    </row>
    <row r="2374" spans="1:13" hidden="1" x14ac:dyDescent="0.25">
      <c r="A2374" s="8">
        <v>900298890</v>
      </c>
      <c r="B2374" s="5" t="str">
        <f>VLOOKUP(A2374,[1]Carátula!A2374:D4924,4,FALSE)</f>
        <v xml:space="preserve">Digitex Servicios BPO&amp;O S.A. </v>
      </c>
      <c r="C2374" s="5" t="str">
        <f>VLOOKUP(A2374,[1]Carátula!A2374:F4924,6,FALSE)</f>
        <v>N8220 - Actividades de centros de llamadas (Call center)</v>
      </c>
      <c r="D2374" s="9">
        <v>43830</v>
      </c>
      <c r="E2374" s="8" t="s">
        <v>11</v>
      </c>
      <c r="F2374" s="8" t="s">
        <v>12</v>
      </c>
      <c r="G2374" s="10">
        <v>28302035</v>
      </c>
      <c r="H2374" s="10">
        <v>38633980</v>
      </c>
      <c r="I2374" s="10">
        <v>13081226</v>
      </c>
      <c r="J2374" s="10">
        <v>13258595</v>
      </c>
      <c r="K2374" s="10">
        <v>25375385</v>
      </c>
      <c r="L2374" s="10">
        <v>169262</v>
      </c>
      <c r="M2374" s="10">
        <v>3493516</v>
      </c>
    </row>
    <row r="2375" spans="1:13" hidden="1" x14ac:dyDescent="0.25">
      <c r="A2375" s="8">
        <v>860000896</v>
      </c>
      <c r="B2375" s="5" t="str">
        <f>VLOOKUP(A2375,[1]Carátula!A2375:D4925,4,FALSE)</f>
        <v>SIKA COLOMBIA S.A.S</v>
      </c>
      <c r="C2375" s="5" t="str">
        <f>VLOOKUP(A2375,[1]Carátula!A2375:F4925,6,FALSE)</f>
        <v>C2029 - Fabricación de otros productos químicos n.c.p.</v>
      </c>
      <c r="D2375" s="9">
        <v>43830</v>
      </c>
      <c r="E2375" s="8" t="s">
        <v>11</v>
      </c>
      <c r="F2375" s="8" t="s">
        <v>12</v>
      </c>
      <c r="G2375" s="10">
        <v>108090367</v>
      </c>
      <c r="H2375" s="10">
        <v>208822006</v>
      </c>
      <c r="I2375" s="10">
        <v>104305834</v>
      </c>
      <c r="J2375" s="10">
        <v>121541253</v>
      </c>
      <c r="K2375" s="10">
        <v>87280753</v>
      </c>
      <c r="L2375" s="10">
        <v>285684</v>
      </c>
      <c r="M2375" s="10">
        <v>39586236</v>
      </c>
    </row>
    <row r="2376" spans="1:13" hidden="1" x14ac:dyDescent="0.25">
      <c r="A2376" s="8">
        <v>830007399</v>
      </c>
      <c r="B2376" s="5" t="str">
        <f>VLOOKUP(A2376,[1]Carátula!A2376:D4926,4,FALSE)</f>
        <v>PROCESOS &amp; CANJE S.A.</v>
      </c>
      <c r="C2376" s="5" t="str">
        <f>VLOOKUP(A2376,[1]Carátula!A2376:F4926,6,FALSE)</f>
        <v>N8211 - Actividades combinadas de servicios administrativos de oficina</v>
      </c>
      <c r="D2376" s="9">
        <v>43830</v>
      </c>
      <c r="E2376" s="8" t="s">
        <v>11</v>
      </c>
      <c r="F2376" s="8" t="s">
        <v>12</v>
      </c>
      <c r="G2376" s="10">
        <v>12028848</v>
      </c>
      <c r="H2376" s="10">
        <v>16926202</v>
      </c>
      <c r="I2376" s="10">
        <v>3970149</v>
      </c>
      <c r="J2376" s="10">
        <v>5060503</v>
      </c>
      <c r="K2376" s="10">
        <v>11865699</v>
      </c>
      <c r="L2376" s="10">
        <v>212788</v>
      </c>
      <c r="M2376" s="10">
        <v>431827</v>
      </c>
    </row>
    <row r="2377" spans="1:13" hidden="1" x14ac:dyDescent="0.25">
      <c r="A2377" s="8">
        <v>800207192</v>
      </c>
      <c r="B2377" s="5" t="str">
        <f>VLOOKUP(A2377,[1]Carátula!A2377:D4927,4,FALSE)</f>
        <v>SYNTOFARMA S.A.</v>
      </c>
      <c r="C2377" s="5" t="str">
        <f>VLOOKUP(A2377,[1]Carátula!A2377:F4927,6,FALSE)</f>
        <v>C2100 - Fabricación de productos farmacéuticos, sustancias químicas medicinales y productos botánicos de uso farmacéutico</v>
      </c>
      <c r="D2377" s="9">
        <v>43830</v>
      </c>
      <c r="E2377" s="8" t="s">
        <v>11</v>
      </c>
      <c r="F2377" s="8" t="s">
        <v>12</v>
      </c>
      <c r="G2377" s="10">
        <v>37723882</v>
      </c>
      <c r="H2377" s="10">
        <v>50072281</v>
      </c>
      <c r="I2377" s="10">
        <v>29273384</v>
      </c>
      <c r="J2377" s="10">
        <v>38680917</v>
      </c>
      <c r="K2377" s="10">
        <v>11391364</v>
      </c>
      <c r="L2377" s="10">
        <v>1622562</v>
      </c>
      <c r="M2377" s="10">
        <v>-2762965</v>
      </c>
    </row>
    <row r="2378" spans="1:13" hidden="1" x14ac:dyDescent="0.25">
      <c r="A2378" s="8">
        <v>900460790</v>
      </c>
      <c r="B2378" s="5" t="str">
        <f>VLOOKUP(A2378,[1]Carátula!A2378:D4928,4,FALSE)</f>
        <v xml:space="preserve">WORLD TRADE CENTER PACIFIC CALI SAS </v>
      </c>
      <c r="C2378" s="5" t="str">
        <f>VLOOKUP(A2378,[1]Carátula!A2378:F4928,6,FALSE)</f>
        <v>F4112 - Construcción de edificios no residenciales</v>
      </c>
      <c r="D2378" s="9">
        <v>43830</v>
      </c>
      <c r="E2378" s="8" t="s">
        <v>11</v>
      </c>
      <c r="F2378" s="8" t="s">
        <v>12</v>
      </c>
      <c r="G2378" s="10">
        <v>41137156</v>
      </c>
      <c r="H2378" s="10">
        <v>55567038</v>
      </c>
      <c r="I2378" s="10">
        <v>22010828</v>
      </c>
      <c r="J2378" s="10">
        <v>56479654</v>
      </c>
      <c r="K2378" s="10">
        <v>-912616</v>
      </c>
      <c r="L2378" s="10">
        <v>218218</v>
      </c>
      <c r="M2378" s="10">
        <v>-1847491</v>
      </c>
    </row>
    <row r="2379" spans="1:13" hidden="1" x14ac:dyDescent="0.25">
      <c r="A2379" s="8">
        <v>900395291</v>
      </c>
      <c r="B2379" s="5" t="str">
        <f>VLOOKUP(A2379,[1]Carátula!A2379:D4929,4,FALSE)</f>
        <v>Constructora Meco SA Sucursal Colombia</v>
      </c>
      <c r="C2379" s="5" t="str">
        <f>VLOOKUP(A2379,[1]Carátula!A2379:F4929,6,FALSE)</f>
        <v>F4210 - Construcción de carreteras y vías de ferrocarril</v>
      </c>
      <c r="D2379" s="9">
        <v>43830</v>
      </c>
      <c r="E2379" s="8" t="s">
        <v>11</v>
      </c>
      <c r="F2379" s="8" t="s">
        <v>12</v>
      </c>
      <c r="G2379" s="10">
        <v>51538257</v>
      </c>
      <c r="H2379" s="10">
        <v>302600355</v>
      </c>
      <c r="I2379" s="10">
        <v>55508727</v>
      </c>
      <c r="J2379" s="10">
        <v>197603750</v>
      </c>
      <c r="K2379" s="10">
        <v>104996605</v>
      </c>
      <c r="L2379" s="10"/>
      <c r="M2379" s="10">
        <v>2041585</v>
      </c>
    </row>
    <row r="2380" spans="1:13" hidden="1" x14ac:dyDescent="0.25">
      <c r="A2380" s="8">
        <v>800155291</v>
      </c>
      <c r="B2380" s="5" t="str">
        <f>VLOOKUP(A2380,[1]Carátula!A2380:D4930,4,FALSE)</f>
        <v>CNO SA</v>
      </c>
      <c r="C2380" s="5" t="str">
        <f>VLOOKUP(A2380,[1]Carátula!A2380:F4930,6,FALSE)</f>
        <v>F4290 - Construcción de otras obras de ingeniería civil</v>
      </c>
      <c r="D2380" s="9">
        <v>43830</v>
      </c>
      <c r="E2380" s="8" t="s">
        <v>11</v>
      </c>
      <c r="F2380" s="8" t="s">
        <v>12</v>
      </c>
      <c r="G2380" s="10">
        <v>69305370</v>
      </c>
      <c r="H2380" s="10">
        <v>127401576</v>
      </c>
      <c r="I2380" s="10">
        <v>42690987</v>
      </c>
      <c r="J2380" s="10">
        <v>137865030</v>
      </c>
      <c r="K2380" s="10">
        <v>-10463454</v>
      </c>
      <c r="L2380" s="10">
        <v>15872298</v>
      </c>
      <c r="M2380" s="10">
        <v>-75774557</v>
      </c>
    </row>
    <row r="2381" spans="1:13" hidden="1" x14ac:dyDescent="0.25">
      <c r="A2381" s="8">
        <v>900224580</v>
      </c>
      <c r="B2381" s="5" t="str">
        <f>VLOOKUP(A2381,[1]Carátula!A2381:D4931,4,FALSE)</f>
        <v>C.I. ECOENERGETICOS S.A.S</v>
      </c>
      <c r="C2381" s="5" t="str">
        <f>VLOOKUP(A2381,[1]Carátula!A2381:F4931,6,FALSE)</f>
        <v>C1921 - Fabricación de productos de la refinación del petróleo</v>
      </c>
      <c r="D2381" s="9">
        <v>43830</v>
      </c>
      <c r="E2381" s="8" t="s">
        <v>11</v>
      </c>
      <c r="F2381" s="8" t="s">
        <v>12</v>
      </c>
      <c r="G2381" s="10">
        <v>4461647</v>
      </c>
      <c r="H2381" s="10">
        <v>19750878</v>
      </c>
      <c r="I2381" s="10">
        <v>4060644</v>
      </c>
      <c r="J2381" s="10">
        <v>6313196</v>
      </c>
      <c r="K2381" s="10">
        <v>13437682</v>
      </c>
      <c r="L2381" s="10">
        <v>0</v>
      </c>
      <c r="M2381" s="10">
        <v>-1171843</v>
      </c>
    </row>
    <row r="2382" spans="1:13" x14ac:dyDescent="0.25">
      <c r="A2382" s="8">
        <v>900538786</v>
      </c>
      <c r="B2382" s="5" t="str">
        <f>VLOOKUP(A2382,[1]Carátula!A2382:D4932,4,FALSE)</f>
        <v>"BABY UNIVERSE S.A.S. "  EN LIQUIDACIÓN.</v>
      </c>
      <c r="C2382" s="5" t="str">
        <f>VLOOKUP(A2382,[1]Carátula!A2382:F4932,6,FALSE)</f>
        <v>G4690 - Comercio al por mayor no especializado</v>
      </c>
      <c r="D2382" s="9">
        <v>43830</v>
      </c>
      <c r="E2382" s="8" t="s">
        <v>11</v>
      </c>
      <c r="F2382" s="8" t="s">
        <v>12</v>
      </c>
      <c r="G2382" s="10">
        <v>763309</v>
      </c>
      <c r="H2382" s="10">
        <v>763309</v>
      </c>
      <c r="I2382" s="10">
        <v>125507</v>
      </c>
      <c r="J2382" s="10">
        <v>125507</v>
      </c>
      <c r="K2382" s="10">
        <v>637802</v>
      </c>
      <c r="L2382" s="10">
        <v>88481</v>
      </c>
      <c r="M2382" s="10">
        <v>606591</v>
      </c>
    </row>
    <row r="2383" spans="1:13" hidden="1" x14ac:dyDescent="0.25">
      <c r="A2383" s="8">
        <v>890908196</v>
      </c>
      <c r="B2383" s="5" t="str">
        <f>VLOOKUP(A2383,[1]Carátula!A2383:D4933,4,FALSE)</f>
        <v>LABORATORIOS HIGIETEX S.A.S.</v>
      </c>
      <c r="C2383" s="5" t="str">
        <f>VLOOKUP(A2383,[1]Carátula!A2383:F4933,6,FALSE)</f>
        <v>C2100 - Fabricación de productos farmacéuticos, sustancias químicas medicinales y productos botánicos de uso farmacéutico</v>
      </c>
      <c r="D2383" s="9">
        <v>43830</v>
      </c>
      <c r="E2383" s="8" t="s">
        <v>11</v>
      </c>
      <c r="F2383" s="8" t="s">
        <v>12</v>
      </c>
      <c r="G2383" s="10">
        <v>10978813</v>
      </c>
      <c r="H2383" s="10">
        <v>18825001</v>
      </c>
      <c r="I2383" s="10">
        <v>7996912</v>
      </c>
      <c r="J2383" s="10">
        <v>11839235</v>
      </c>
      <c r="K2383" s="10">
        <v>6985766</v>
      </c>
      <c r="L2383" s="10">
        <v>441919</v>
      </c>
      <c r="M2383" s="10">
        <v>1858920</v>
      </c>
    </row>
    <row r="2384" spans="1:13" hidden="1" x14ac:dyDescent="0.25">
      <c r="A2384" s="8">
        <v>890319494</v>
      </c>
      <c r="B2384" s="5" t="str">
        <f>VLOOKUP(A2384,[1]Carátula!A2384:D4934,4,FALSE)</f>
        <v>IPSOS NAPOLEON FRANCO &amp; CIA S A S</v>
      </c>
      <c r="C2384" s="5" t="str">
        <f>VLOOKUP(A2384,[1]Carátula!A2384:F4934,6,FALSE)</f>
        <v>M7320 - Estudios de mercado y realización de encuestas de opinión pública</v>
      </c>
      <c r="D2384" s="9">
        <v>43830</v>
      </c>
      <c r="E2384" s="8" t="s">
        <v>11</v>
      </c>
      <c r="F2384" s="8" t="s">
        <v>12</v>
      </c>
      <c r="G2384" s="10">
        <v>41042392</v>
      </c>
      <c r="H2384" s="10">
        <v>45405834</v>
      </c>
      <c r="I2384" s="10">
        <v>26353077</v>
      </c>
      <c r="J2384" s="10">
        <v>27365644</v>
      </c>
      <c r="K2384" s="10">
        <v>18040190</v>
      </c>
      <c r="L2384" s="10">
        <v>648728</v>
      </c>
      <c r="M2384" s="10">
        <v>654732</v>
      </c>
    </row>
    <row r="2385" spans="1:13" hidden="1" x14ac:dyDescent="0.25">
      <c r="A2385" s="8">
        <v>830104796</v>
      </c>
      <c r="B2385" s="5" t="str">
        <f>VLOOKUP(A2385,[1]Carátula!A2385:D4935,4,FALSE)</f>
        <v>GILAT NETWORKS COLOMBIA S.A.S ESP</v>
      </c>
      <c r="C2385" s="5" t="str">
        <f>VLOOKUP(A2385,[1]Carátula!A2385:F4935,6,FALSE)</f>
        <v>J6130 - Actividades de telecomunicación satelital</v>
      </c>
      <c r="D2385" s="9">
        <v>43830</v>
      </c>
      <c r="E2385" s="8" t="s">
        <v>11</v>
      </c>
      <c r="F2385" s="8" t="s">
        <v>12</v>
      </c>
      <c r="G2385" s="10">
        <v>689084</v>
      </c>
      <c r="H2385" s="10">
        <v>2136982</v>
      </c>
      <c r="I2385" s="10">
        <v>12050</v>
      </c>
      <c r="J2385" s="10">
        <v>17753</v>
      </c>
      <c r="K2385" s="10">
        <v>2119229</v>
      </c>
      <c r="L2385" s="10"/>
      <c r="M2385" s="10">
        <v>-985333</v>
      </c>
    </row>
    <row r="2386" spans="1:13" x14ac:dyDescent="0.25">
      <c r="A2386" s="8">
        <v>890110294</v>
      </c>
      <c r="B2386" s="5" t="str">
        <f>VLOOKUP(A2386,[1]Carátula!A2386:D4936,4,FALSE)</f>
        <v>CENTRAL DE SOLDADURAS Y PROTECCION INDUSTRIAL S.A.</v>
      </c>
      <c r="C2386" s="5" t="str">
        <f>VLOOKUP(A2386,[1]Carátula!A2386:F4936,6,FALSE)</f>
        <v>G4690 - Comercio al por mayor no especializado</v>
      </c>
      <c r="D2386" s="9">
        <v>43830</v>
      </c>
      <c r="E2386" s="8" t="s">
        <v>11</v>
      </c>
      <c r="F2386" s="8" t="s">
        <v>12</v>
      </c>
      <c r="G2386" s="10">
        <v>39708586</v>
      </c>
      <c r="H2386" s="10">
        <v>40557626</v>
      </c>
      <c r="I2386" s="10">
        <v>13240433</v>
      </c>
      <c r="J2386" s="10">
        <v>18360602</v>
      </c>
      <c r="K2386" s="10">
        <v>22197024</v>
      </c>
      <c r="L2386" s="10">
        <v>3128531</v>
      </c>
      <c r="M2386" s="10">
        <v>438099</v>
      </c>
    </row>
    <row r="2387" spans="1:13" hidden="1" x14ac:dyDescent="0.25">
      <c r="A2387" s="8">
        <v>890700256</v>
      </c>
      <c r="B2387" s="5" t="str">
        <f>VLOOKUP(A2387,[1]Carátula!A2387:D4937,4,FALSE)</f>
        <v>FONDO GANADERO DEL TOLIMA S.A EN REORGANIZACION</v>
      </c>
      <c r="C2387" s="5" t="str">
        <f>VLOOKUP(A2387,[1]Carátula!A2387:F4937,6,FALSE)</f>
        <v>A0145 - Cría de aves de corral</v>
      </c>
      <c r="D2387" s="9">
        <v>43830</v>
      </c>
      <c r="E2387" s="8" t="s">
        <v>11</v>
      </c>
      <c r="F2387" s="8" t="s">
        <v>12</v>
      </c>
      <c r="G2387" s="10">
        <v>8496087</v>
      </c>
      <c r="H2387" s="10">
        <v>76311464</v>
      </c>
      <c r="I2387" s="10">
        <v>24924805</v>
      </c>
      <c r="J2387" s="10">
        <v>30525711</v>
      </c>
      <c r="K2387" s="10">
        <v>45785753</v>
      </c>
      <c r="L2387" s="10">
        <v>980359</v>
      </c>
      <c r="M2387" s="10">
        <v>-1495893</v>
      </c>
    </row>
    <row r="2388" spans="1:13" hidden="1" x14ac:dyDescent="0.25">
      <c r="A2388" s="8">
        <v>800007193</v>
      </c>
      <c r="B2388" s="5" t="str">
        <f>VLOOKUP(A2388,[1]Carátula!A2388:D4938,4,FALSE)</f>
        <v>SAPUGA SA</v>
      </c>
      <c r="C2388" s="5" t="str">
        <f>VLOOKUP(A2388,[1]Carátula!A2388:F4938,6,FALSE)</f>
        <v>A0126 - Cultivo de palma para aceite (palma africana) y otros frutos oleaginosos</v>
      </c>
      <c r="D2388" s="9">
        <v>43830</v>
      </c>
      <c r="E2388" s="8" t="s">
        <v>11</v>
      </c>
      <c r="F2388" s="8" t="s">
        <v>12</v>
      </c>
      <c r="G2388" s="10">
        <v>4441357</v>
      </c>
      <c r="H2388" s="10">
        <v>85870620</v>
      </c>
      <c r="I2388" s="10">
        <v>9924117</v>
      </c>
      <c r="J2388" s="10">
        <v>28435768</v>
      </c>
      <c r="K2388" s="10">
        <v>57434852</v>
      </c>
      <c r="L2388" s="10">
        <v>1390406</v>
      </c>
      <c r="M2388" s="10">
        <v>2024010</v>
      </c>
    </row>
    <row r="2389" spans="1:13" hidden="1" x14ac:dyDescent="0.25">
      <c r="A2389" s="8">
        <v>900428195</v>
      </c>
      <c r="B2389" s="5" t="str">
        <f>VLOOKUP(A2389,[1]Carátula!A2389:D4939,4,FALSE)</f>
        <v>LHOIST COLOMBIA SAS</v>
      </c>
      <c r="C2389" s="5" t="str">
        <f>VLOOKUP(A2389,[1]Carátula!A2389:F4939,6,FALSE)</f>
        <v>C2394 - Fabricación de cemento, cal y yeso</v>
      </c>
      <c r="D2389" s="9">
        <v>43830</v>
      </c>
      <c r="E2389" s="8" t="s">
        <v>11</v>
      </c>
      <c r="F2389" s="8" t="s">
        <v>12</v>
      </c>
      <c r="G2389" s="10">
        <v>31722054</v>
      </c>
      <c r="H2389" s="10">
        <v>100844198</v>
      </c>
      <c r="I2389" s="10">
        <v>33254485</v>
      </c>
      <c r="J2389" s="10">
        <v>49120225</v>
      </c>
      <c r="K2389" s="10">
        <v>51723973</v>
      </c>
      <c r="L2389" s="10">
        <v>6849386</v>
      </c>
      <c r="M2389" s="10">
        <v>2664296</v>
      </c>
    </row>
    <row r="2390" spans="1:13" hidden="1" x14ac:dyDescent="0.25">
      <c r="A2390" s="8">
        <v>900348491</v>
      </c>
      <c r="B2390" s="5" t="str">
        <f>VLOOKUP(A2390,[1]Carátula!A2390:D4940,4,FALSE)</f>
        <v>MARABO SAS</v>
      </c>
      <c r="C2390" s="5" t="str">
        <f>VLOOKUP(A2390,[1]Carátula!A2390:F4940,6,FALSE)</f>
        <v>L6810 - Actividades inmobiliarias realizadas con bienes propios o arrendados</v>
      </c>
      <c r="D2390" s="9">
        <v>43830</v>
      </c>
      <c r="E2390" s="8" t="s">
        <v>11</v>
      </c>
      <c r="F2390" s="8" t="s">
        <v>12</v>
      </c>
      <c r="G2390" s="10">
        <v>766050</v>
      </c>
      <c r="H2390" s="10">
        <v>5417796</v>
      </c>
      <c r="I2390" s="10">
        <v>206847</v>
      </c>
      <c r="J2390" s="10">
        <v>4456935</v>
      </c>
      <c r="K2390" s="10">
        <v>960861</v>
      </c>
      <c r="L2390" s="10">
        <v>35</v>
      </c>
      <c r="M2390" s="10">
        <v>146481</v>
      </c>
    </row>
    <row r="2391" spans="1:13" x14ac:dyDescent="0.25">
      <c r="A2391" s="8">
        <v>890900395</v>
      </c>
      <c r="B2391" s="5" t="str">
        <f>VLOOKUP(A2391,[1]Carátula!A2391:D4941,4,FALSE)</f>
        <v>JUAN NEUSTADTEL SAS</v>
      </c>
      <c r="C2391" s="5" t="str">
        <f>VLOOKUP(A2391,[1]Carátula!A2391:F4941,6,FALSE)</f>
        <v>G4690 - Comercio al por mayor no especializado</v>
      </c>
      <c r="D2391" s="9">
        <v>43830</v>
      </c>
      <c r="E2391" s="8" t="s">
        <v>11</v>
      </c>
      <c r="F2391" s="8" t="s">
        <v>12</v>
      </c>
      <c r="G2391" s="10">
        <v>50600423</v>
      </c>
      <c r="H2391" s="10">
        <v>53096824</v>
      </c>
      <c r="I2391" s="10">
        <v>22624131</v>
      </c>
      <c r="J2391" s="10">
        <v>23746179</v>
      </c>
      <c r="K2391" s="10">
        <v>29350645</v>
      </c>
      <c r="L2391" s="10">
        <v>3873087</v>
      </c>
      <c r="M2391" s="10">
        <v>5255393</v>
      </c>
    </row>
    <row r="2392" spans="1:13" hidden="1" x14ac:dyDescent="0.25">
      <c r="A2392" s="8">
        <v>830074291</v>
      </c>
      <c r="B2392" s="5" t="str">
        <f>VLOOKUP(A2392,[1]Carátula!A2392:D4942,4,FALSE)</f>
        <v xml:space="preserve">CENGAGE LEARNING DE COLOMBIA S.A.S. </v>
      </c>
      <c r="C2392" s="5" t="str">
        <f>VLOOKUP(A2392,[1]Carátula!A2392:F4942,6,FALSE)</f>
        <v>G4761 - Comercio al por menor de libros, periódicos, materiales y artículos de papelería y escritorio, en establecimientos especializados</v>
      </c>
      <c r="D2392" s="9">
        <v>43830</v>
      </c>
      <c r="E2392" s="8" t="s">
        <v>11</v>
      </c>
      <c r="F2392" s="8" t="s">
        <v>12</v>
      </c>
      <c r="G2392" s="10">
        <v>9084875</v>
      </c>
      <c r="H2392" s="10">
        <v>10084258</v>
      </c>
      <c r="I2392" s="10">
        <v>3895202</v>
      </c>
      <c r="J2392" s="10">
        <v>4090995</v>
      </c>
      <c r="K2392" s="10">
        <v>5993263</v>
      </c>
      <c r="L2392" s="10"/>
      <c r="M2392" s="10">
        <v>996836</v>
      </c>
    </row>
    <row r="2393" spans="1:13" hidden="1" x14ac:dyDescent="0.25">
      <c r="A2393" s="8">
        <v>800162991</v>
      </c>
      <c r="B2393" s="5" t="str">
        <f>VLOOKUP(A2393,[1]Carátula!A2393:D4943,4,FALSE)</f>
        <v>ANDALUCIA SAS EN EJECUCIÒN DEL ACUERDO DE REESTRUCTURACION</v>
      </c>
      <c r="C2393" s="5" t="str">
        <f>VLOOKUP(A2393,[1]Carátula!A2393:F4943,6,FALSE)</f>
        <v>A0125 - Cultivo de flor de corte</v>
      </c>
      <c r="D2393" s="9">
        <v>43830</v>
      </c>
      <c r="E2393" s="8" t="s">
        <v>11</v>
      </c>
      <c r="F2393" s="8" t="s">
        <v>12</v>
      </c>
      <c r="G2393" s="10">
        <v>12238367</v>
      </c>
      <c r="H2393" s="10">
        <v>28910308</v>
      </c>
      <c r="I2393" s="10">
        <v>5303465</v>
      </c>
      <c r="J2393" s="10">
        <v>17822600</v>
      </c>
      <c r="K2393" s="10">
        <v>11087708</v>
      </c>
      <c r="L2393" s="10">
        <v>5422073</v>
      </c>
      <c r="M2393" s="10">
        <v>-247970</v>
      </c>
    </row>
    <row r="2394" spans="1:13" hidden="1" x14ac:dyDescent="0.25">
      <c r="A2394" s="8">
        <v>805018495</v>
      </c>
      <c r="B2394" s="5" t="str">
        <f>VLOOKUP(A2394,[1]Carátula!A2394:D4944,4,FALSE)</f>
        <v>CERDOS DEL VALLE SA</v>
      </c>
      <c r="C2394" s="5" t="str">
        <f>VLOOKUP(A2394,[1]Carátula!A2394:F4944,6,FALSE)</f>
        <v>A0144 - Cría de ganado porcino</v>
      </c>
      <c r="D2394" s="9">
        <v>43830</v>
      </c>
      <c r="E2394" s="8" t="s">
        <v>11</v>
      </c>
      <c r="F2394" s="8" t="s">
        <v>12</v>
      </c>
      <c r="G2394" s="10">
        <v>93411544</v>
      </c>
      <c r="H2394" s="10">
        <v>126733525</v>
      </c>
      <c r="I2394" s="10">
        <v>90845993</v>
      </c>
      <c r="J2394" s="10">
        <v>110450793</v>
      </c>
      <c r="K2394" s="10">
        <v>16282732</v>
      </c>
      <c r="L2394" s="10"/>
      <c r="M2394" s="10">
        <v>961484</v>
      </c>
    </row>
    <row r="2395" spans="1:13" hidden="1" x14ac:dyDescent="0.25">
      <c r="A2395" s="8">
        <v>830055791</v>
      </c>
      <c r="B2395" s="5" t="str">
        <f>VLOOKUP(A2395,[1]Carátula!A2395:D4945,4,FALSE)</f>
        <v xml:space="preserve">AXITY COLOMBIA SAS| </v>
      </c>
      <c r="C2395" s="5" t="str">
        <f>VLOOKUP(A2395,[1]Carátula!A2395:F4945,6,FALSE)</f>
        <v>J6202 - Actividades de consultoría informática y actividades de administración de instalaciones informáticas</v>
      </c>
      <c r="D2395" s="9">
        <v>43830</v>
      </c>
      <c r="E2395" s="8" t="s">
        <v>11</v>
      </c>
      <c r="F2395" s="8" t="s">
        <v>12</v>
      </c>
      <c r="G2395" s="10">
        <v>80842114</v>
      </c>
      <c r="H2395" s="10">
        <v>97134245</v>
      </c>
      <c r="I2395" s="10">
        <v>47666105</v>
      </c>
      <c r="J2395" s="10">
        <v>52238425</v>
      </c>
      <c r="K2395" s="10">
        <v>44895820</v>
      </c>
      <c r="L2395" s="10">
        <v>3473057</v>
      </c>
      <c r="M2395" s="10">
        <v>1002776</v>
      </c>
    </row>
    <row r="2396" spans="1:13" hidden="1" x14ac:dyDescent="0.25">
      <c r="A2396" s="8">
        <v>800215493</v>
      </c>
      <c r="B2396" s="5" t="str">
        <f>VLOOKUP(A2396,[1]Carátula!A2396:D4946,4,FALSE)</f>
        <v>INTERMARCALI S.A.</v>
      </c>
      <c r="C2396" s="5" t="str">
        <f>VLOOKUP(A2396,[1]Carátula!A2396:F4946,6,FALSE)</f>
        <v>G4520 - Mantenimiento y reparación de vehículos automotores</v>
      </c>
      <c r="D2396" s="9">
        <v>43830</v>
      </c>
      <c r="E2396" s="8" t="s">
        <v>11</v>
      </c>
      <c r="F2396" s="8" t="s">
        <v>12</v>
      </c>
      <c r="G2396" s="10">
        <v>1043877</v>
      </c>
      <c r="H2396" s="10">
        <v>39215012</v>
      </c>
      <c r="I2396" s="10">
        <v>7944263</v>
      </c>
      <c r="J2396" s="10">
        <v>12064785</v>
      </c>
      <c r="K2396" s="10">
        <v>27150227</v>
      </c>
      <c r="L2396" s="10">
        <v>837444</v>
      </c>
      <c r="M2396" s="10">
        <v>-619462</v>
      </c>
    </row>
    <row r="2397" spans="1:13" hidden="1" x14ac:dyDescent="0.25">
      <c r="A2397" s="8">
        <v>800215494</v>
      </c>
      <c r="B2397" s="5" t="str">
        <f>VLOOKUP(A2397,[1]Carátula!A2397:D4947,4,FALSE)</f>
        <v xml:space="preserve">MARCALI INTERNACIONAL S.A.  </v>
      </c>
      <c r="C2397" s="5" t="str">
        <f>VLOOKUP(A2397,[1]Carátula!A2397:F4947,6,FALSE)</f>
        <v>G4511 - Comercio de vehículos automotores nuevos</v>
      </c>
      <c r="D2397" s="9">
        <v>43830</v>
      </c>
      <c r="E2397" s="8" t="s">
        <v>11</v>
      </c>
      <c r="F2397" s="8" t="s">
        <v>12</v>
      </c>
      <c r="G2397" s="10">
        <v>12788934</v>
      </c>
      <c r="H2397" s="10">
        <v>21935217</v>
      </c>
      <c r="I2397" s="10">
        <v>19023960</v>
      </c>
      <c r="J2397" s="10">
        <v>19129475</v>
      </c>
      <c r="K2397" s="10">
        <v>2805742</v>
      </c>
      <c r="L2397" s="10">
        <v>1000277</v>
      </c>
      <c r="M2397" s="10">
        <v>309394</v>
      </c>
    </row>
    <row r="2398" spans="1:13" hidden="1" x14ac:dyDescent="0.25">
      <c r="A2398" s="8">
        <v>900079790</v>
      </c>
      <c r="B2398" s="5" t="str">
        <f>VLOOKUP(A2398,[1]Carátula!A2398:D4948,4,FALSE)</f>
        <v xml:space="preserve">EJE CONSTRUCCIONES SAS   </v>
      </c>
      <c r="C2398" s="5" t="str">
        <f>VLOOKUP(A2398,[1]Carátula!A2398:F4948,6,FALSE)</f>
        <v>L6810 - Actividades inmobiliarias realizadas con bienes propios o arrendados</v>
      </c>
      <c r="D2398" s="9">
        <v>43830</v>
      </c>
      <c r="E2398" s="8" t="s">
        <v>11</v>
      </c>
      <c r="F2398" s="8" t="s">
        <v>12</v>
      </c>
      <c r="G2398" s="10">
        <v>16878720</v>
      </c>
      <c r="H2398" s="10">
        <v>238437827</v>
      </c>
      <c r="I2398" s="10">
        <v>4953230</v>
      </c>
      <c r="J2398" s="10">
        <v>28781566</v>
      </c>
      <c r="K2398" s="10">
        <v>209656261</v>
      </c>
      <c r="L2398" s="10">
        <v>8066</v>
      </c>
      <c r="M2398" s="10">
        <v>53096934</v>
      </c>
    </row>
    <row r="2399" spans="1:13" hidden="1" x14ac:dyDescent="0.25">
      <c r="A2399" s="8">
        <v>860512699</v>
      </c>
      <c r="B2399" s="5" t="str">
        <f>VLOOKUP(A2399,[1]Carátula!A2399:D4949,4,FALSE)</f>
        <v>PRODUCTORA NACIONAL DE AROMAS FRAGANCIAS Y COLORANTES S A DISROMAS SA</v>
      </c>
      <c r="C2399" s="5" t="str">
        <f>VLOOKUP(A2399,[1]Carátula!A2399:F4949,6,FALSE)</f>
        <v>C2029 - Fabricación de otros productos químicos n.c.p.</v>
      </c>
      <c r="D2399" s="9">
        <v>43830</v>
      </c>
      <c r="E2399" s="8" t="s">
        <v>11</v>
      </c>
      <c r="F2399" s="8" t="s">
        <v>12</v>
      </c>
      <c r="G2399" s="10">
        <v>18546625</v>
      </c>
      <c r="H2399" s="10">
        <v>38542745</v>
      </c>
      <c r="I2399" s="10">
        <v>4064491</v>
      </c>
      <c r="J2399" s="10">
        <v>8333641</v>
      </c>
      <c r="K2399" s="10">
        <v>30209104</v>
      </c>
      <c r="L2399" s="10">
        <v>964590</v>
      </c>
      <c r="M2399" s="10">
        <v>2538242</v>
      </c>
    </row>
    <row r="2400" spans="1:13" hidden="1" x14ac:dyDescent="0.25">
      <c r="A2400" s="8">
        <v>811027587</v>
      </c>
      <c r="B2400" s="5" t="str">
        <f>VLOOKUP(A2400,[1]Carátula!A2400:D4950,4,FALSE)</f>
        <v>COMERCIALIZADORA LA EMA S.A</v>
      </c>
      <c r="C2400" s="5" t="str">
        <f>VLOOKUP(A2400,[1]Carátula!A2400:F4950,6,FALSE)</f>
        <v>G4663 - Comercio al por mayor de materiales de construcción, artículos de ferretería, pinturas, productos de vidrio, equipo y materiales de fontanería y calefacción</v>
      </c>
      <c r="D2400" s="9">
        <v>43830</v>
      </c>
      <c r="E2400" s="8" t="s">
        <v>11</v>
      </c>
      <c r="F2400" s="8" t="s">
        <v>12</v>
      </c>
      <c r="G2400" s="10">
        <v>2977830</v>
      </c>
      <c r="H2400" s="10">
        <v>5833677</v>
      </c>
      <c r="I2400" s="10">
        <v>3257177</v>
      </c>
      <c r="J2400" s="10">
        <v>3617120</v>
      </c>
      <c r="K2400" s="10">
        <v>2216557</v>
      </c>
      <c r="L2400" s="10">
        <v>29743</v>
      </c>
      <c r="M2400" s="10">
        <v>-593748</v>
      </c>
    </row>
    <row r="2401" spans="1:13" hidden="1" x14ac:dyDescent="0.25">
      <c r="A2401" s="8">
        <v>890103697</v>
      </c>
      <c r="B2401" s="5" t="str">
        <f>VLOOKUP(A2401,[1]Carátula!A2401:D4951,4,FALSE)</f>
        <v>FRIGORIFICO LA PARISIENNE SA</v>
      </c>
      <c r="C2401" s="5" t="str">
        <f>VLOOKUP(A2401,[1]Carátula!A2401:F4951,6,FALSE)</f>
        <v>C1011 - Procesamiento y conservación de carne y productos cárnicos</v>
      </c>
      <c r="D2401" s="9">
        <v>43830</v>
      </c>
      <c r="E2401" s="8" t="s">
        <v>11</v>
      </c>
      <c r="F2401" s="8" t="s">
        <v>12</v>
      </c>
      <c r="G2401" s="10">
        <v>6830411</v>
      </c>
      <c r="H2401" s="10">
        <v>12562437</v>
      </c>
      <c r="I2401" s="10">
        <v>5670532</v>
      </c>
      <c r="J2401" s="10">
        <v>8420676</v>
      </c>
      <c r="K2401" s="10">
        <v>4141761</v>
      </c>
      <c r="L2401" s="10">
        <v>702758</v>
      </c>
      <c r="M2401" s="10">
        <v>93024</v>
      </c>
    </row>
    <row r="2402" spans="1:13" hidden="1" x14ac:dyDescent="0.25">
      <c r="A2402" s="8">
        <v>900196493</v>
      </c>
      <c r="B2402" s="5" t="str">
        <f>VLOOKUP(A2402,[1]Carátula!A2402:D4952,4,FALSE)</f>
        <v>DESTILERIA RIOPAILA SAS</v>
      </c>
      <c r="C2402" s="5" t="str">
        <f>VLOOKUP(A2402,[1]Carátula!A2402:F4952,6,FALSE)</f>
        <v>C2011 - Fabricación de sustancias y productos químicos básicos</v>
      </c>
      <c r="D2402" s="9">
        <v>43830</v>
      </c>
      <c r="E2402" s="8" t="s">
        <v>11</v>
      </c>
      <c r="F2402" s="8" t="s">
        <v>12</v>
      </c>
      <c r="G2402" s="10">
        <v>30779244</v>
      </c>
      <c r="H2402" s="10">
        <v>163679471</v>
      </c>
      <c r="I2402" s="10">
        <v>14582050</v>
      </c>
      <c r="J2402" s="10">
        <v>65769841</v>
      </c>
      <c r="K2402" s="10">
        <v>97909630</v>
      </c>
      <c r="L2402" s="10">
        <v>4875357</v>
      </c>
      <c r="M2402" s="10">
        <v>1816415</v>
      </c>
    </row>
    <row r="2403" spans="1:13" hidden="1" x14ac:dyDescent="0.25">
      <c r="A2403" s="8">
        <v>811003494</v>
      </c>
      <c r="B2403" s="5" t="str">
        <f>VLOOKUP(A2403,[1]Carátula!A2403:D4953,4,FALSE)</f>
        <v>LADRILLERA EL NORAL S.A.S</v>
      </c>
      <c r="C2403" s="5" t="str">
        <f>VLOOKUP(A2403,[1]Carátula!A2403:F4953,6,FALSE)</f>
        <v>C2392 - Fabricación de materiales de arcilla para la construcción</v>
      </c>
      <c r="D2403" s="9">
        <v>43830</v>
      </c>
      <c r="E2403" s="8" t="s">
        <v>11</v>
      </c>
      <c r="F2403" s="8" t="s">
        <v>12</v>
      </c>
      <c r="G2403" s="10">
        <v>2400822</v>
      </c>
      <c r="H2403" s="10">
        <v>8752822</v>
      </c>
      <c r="I2403" s="10">
        <v>927952</v>
      </c>
      <c r="J2403" s="10">
        <v>1743997</v>
      </c>
      <c r="K2403" s="10">
        <v>7008825</v>
      </c>
      <c r="L2403" s="10">
        <v>22210</v>
      </c>
      <c r="M2403" s="10">
        <v>306989</v>
      </c>
    </row>
    <row r="2404" spans="1:13" hidden="1" x14ac:dyDescent="0.25">
      <c r="A2404" s="8">
        <v>901056494</v>
      </c>
      <c r="B2404" s="5" t="str">
        <f>VLOOKUP(A2404,[1]Carátula!A2404:D4954,4,FALSE)</f>
        <v>INVERSIONES NALCA SAS</v>
      </c>
      <c r="C2404" s="5" t="str">
        <f>VLOOKUP(A2404,[1]Carátula!A2404:F4954,6,FALSE)</f>
        <v>L6810 - Actividades inmobiliarias realizadas con bienes propios o arrendados</v>
      </c>
      <c r="D2404" s="9">
        <v>43830</v>
      </c>
      <c r="E2404" s="8" t="s">
        <v>11</v>
      </c>
      <c r="F2404" s="8" t="s">
        <v>12</v>
      </c>
      <c r="G2404" s="10">
        <v>4450877</v>
      </c>
      <c r="H2404" s="10">
        <v>14901835</v>
      </c>
      <c r="I2404" s="10">
        <v>868804</v>
      </c>
      <c r="J2404" s="10">
        <v>1476383</v>
      </c>
      <c r="K2404" s="10">
        <v>13425452</v>
      </c>
      <c r="L2404" s="10">
        <v>0</v>
      </c>
      <c r="M2404" s="10">
        <v>1681847</v>
      </c>
    </row>
    <row r="2405" spans="1:13" hidden="1" x14ac:dyDescent="0.25">
      <c r="A2405" s="8">
        <v>800016390</v>
      </c>
      <c r="B2405" s="5" t="str">
        <f>VLOOKUP(A2405,[1]Carátula!A2405:D4955,4,FALSE)</f>
        <v>TAHAMI &amp; CULTIFLORES SA EN REORGANIZACION</v>
      </c>
      <c r="C2405" s="5" t="str">
        <f>VLOOKUP(A2405,[1]Carátula!A2405:F4955,6,FALSE)</f>
        <v>A0125 - Cultivo de flor de corte</v>
      </c>
      <c r="D2405" s="9">
        <v>43830</v>
      </c>
      <c r="E2405" s="8" t="s">
        <v>11</v>
      </c>
      <c r="F2405" s="8" t="s">
        <v>12</v>
      </c>
      <c r="G2405" s="10">
        <v>9118578</v>
      </c>
      <c r="H2405" s="10">
        <v>26269212</v>
      </c>
      <c r="I2405" s="10">
        <v>11033525</v>
      </c>
      <c r="J2405" s="10">
        <v>17652662</v>
      </c>
      <c r="K2405" s="10">
        <v>8616550</v>
      </c>
      <c r="L2405" s="10">
        <v>413252</v>
      </c>
      <c r="M2405" s="10">
        <v>-1395019</v>
      </c>
    </row>
    <row r="2406" spans="1:13" hidden="1" x14ac:dyDescent="0.25">
      <c r="A2406" s="8">
        <v>800169794</v>
      </c>
      <c r="B2406" s="5" t="str">
        <f>VLOOKUP(A2406,[1]Carátula!A2406:D4956,4,FALSE)</f>
        <v>INGENIERIA SUMINISTROS MONTAJES Y CONSTRUCCIONES SA</v>
      </c>
      <c r="C2406" s="5" t="str">
        <f>VLOOKUP(A2406,[1]Carátula!A2406:F4956,6,FALSE)</f>
        <v>M7110 - Actividades de arquitectura e ingeniería y otras actividades conexas de consultoría técnica</v>
      </c>
      <c r="D2406" s="9">
        <v>43830</v>
      </c>
      <c r="E2406" s="8" t="s">
        <v>11</v>
      </c>
      <c r="F2406" s="8" t="s">
        <v>12</v>
      </c>
      <c r="G2406" s="10">
        <v>11801267</v>
      </c>
      <c r="H2406" s="10">
        <v>70219395</v>
      </c>
      <c r="I2406" s="10">
        <v>6675395</v>
      </c>
      <c r="J2406" s="10">
        <v>38025985</v>
      </c>
      <c r="K2406" s="10">
        <v>32193410</v>
      </c>
      <c r="L2406" s="10"/>
      <c r="M2406" s="10">
        <v>1376664</v>
      </c>
    </row>
    <row r="2407" spans="1:13" hidden="1" x14ac:dyDescent="0.25">
      <c r="A2407" s="8">
        <v>811005886</v>
      </c>
      <c r="B2407" s="5" t="str">
        <f>VLOOKUP(A2407,[1]Carátula!A2407:D4957,4,FALSE)</f>
        <v>SOCIEDAD ADMINISTRADORA PORTUARIA PUERTO BERRIO S.A.</v>
      </c>
      <c r="C2407" s="5" t="str">
        <f>VLOOKUP(A2407,[1]Carátula!A2407:F4957,6,FALSE)</f>
        <v>H5210 - Almacenamiento y depósito</v>
      </c>
      <c r="D2407" s="9">
        <v>43830</v>
      </c>
      <c r="E2407" s="8" t="s">
        <v>11</v>
      </c>
      <c r="F2407" s="8" t="s">
        <v>12</v>
      </c>
      <c r="G2407" s="10">
        <v>191869</v>
      </c>
      <c r="H2407" s="10">
        <v>1392210</v>
      </c>
      <c r="I2407" s="10">
        <v>3384902</v>
      </c>
      <c r="J2407" s="10">
        <v>3384902</v>
      </c>
      <c r="K2407" s="10">
        <v>-1992692</v>
      </c>
      <c r="L2407" s="10">
        <v>704036</v>
      </c>
      <c r="M2407" s="10">
        <v>-1154764</v>
      </c>
    </row>
    <row r="2408" spans="1:13" hidden="1" x14ac:dyDescent="0.25">
      <c r="A2408" s="8">
        <v>800200493</v>
      </c>
      <c r="B2408" s="5" t="str">
        <f>VLOOKUP(A2408,[1]Carátula!A2408:D4958,4,FALSE)</f>
        <v>WARTSILA COLOMBIA S.A</v>
      </c>
      <c r="C2408" s="5" t="str">
        <f>VLOOKUP(A2408,[1]Carátula!A2408:F4958,6,FALSE)</f>
        <v>C3312 - Mantenimiento y reparación especializado de maquinaria y equipo</v>
      </c>
      <c r="D2408" s="9">
        <v>43830</v>
      </c>
      <c r="E2408" s="8" t="s">
        <v>11</v>
      </c>
      <c r="F2408" s="8" t="s">
        <v>12</v>
      </c>
      <c r="G2408" s="10">
        <v>19851958</v>
      </c>
      <c r="H2408" s="10">
        <v>21684551</v>
      </c>
      <c r="I2408" s="10">
        <v>5067744</v>
      </c>
      <c r="J2408" s="10">
        <v>18143490</v>
      </c>
      <c r="K2408" s="10">
        <v>3541061</v>
      </c>
      <c r="L2408" s="10">
        <v>3051791</v>
      </c>
      <c r="M2408" s="10">
        <v>2020494</v>
      </c>
    </row>
    <row r="2409" spans="1:13" hidden="1" x14ac:dyDescent="0.25">
      <c r="A2409" s="8">
        <v>890804199</v>
      </c>
      <c r="B2409" s="5" t="str">
        <f>VLOOKUP(A2409,[1]Carátula!A2409:D4959,4,FALSE)</f>
        <v>PRODUCTORA DE ALAMBRES COLOMBIANOS PROALCO SAS</v>
      </c>
      <c r="C2409" s="5" t="str">
        <f>VLOOKUP(A2409,[1]Carátula!A2409:F4959,6,FALSE)</f>
        <v>C2410 - Industrias básicas de hierro y de acero</v>
      </c>
      <c r="D2409" s="9">
        <v>43830</v>
      </c>
      <c r="E2409" s="8" t="s">
        <v>11</v>
      </c>
      <c r="F2409" s="8" t="s">
        <v>12</v>
      </c>
      <c r="G2409" s="10">
        <v>103130803</v>
      </c>
      <c r="H2409" s="10">
        <v>135633279</v>
      </c>
      <c r="I2409" s="10">
        <v>107070951</v>
      </c>
      <c r="J2409" s="10">
        <v>107650436</v>
      </c>
      <c r="K2409" s="10">
        <v>27982843</v>
      </c>
      <c r="L2409" s="10">
        <v>4696333</v>
      </c>
      <c r="M2409" s="10">
        <v>11218719</v>
      </c>
    </row>
    <row r="2410" spans="1:13" hidden="1" x14ac:dyDescent="0.25">
      <c r="A2410" s="8">
        <v>900226684</v>
      </c>
      <c r="B2410" s="5" t="str">
        <f>VLOOKUP(A2410,[1]Carátula!A2410:D4960,4,FALSE)</f>
        <v>C.I BULK TRADING SUR AMERICA SAS</v>
      </c>
      <c r="C2410" s="5" t="str">
        <f>VLOOKUP(A2410,[1]Carátula!A2410:F4960,6,FALSE)</f>
        <v>G4661 - Comercio al por mayor de combustibles sólidos, líquidos, gaseosos y productos conexos</v>
      </c>
      <c r="D2410" s="9">
        <v>43830</v>
      </c>
      <c r="E2410" s="8" t="s">
        <v>11</v>
      </c>
      <c r="F2410" s="8" t="s">
        <v>12</v>
      </c>
      <c r="G2410" s="10">
        <v>56687892</v>
      </c>
      <c r="H2410" s="10">
        <v>92791313</v>
      </c>
      <c r="I2410" s="10">
        <v>84160470</v>
      </c>
      <c r="J2410" s="10">
        <v>84160470</v>
      </c>
      <c r="K2410" s="10">
        <v>8630843</v>
      </c>
      <c r="L2410" s="10"/>
      <c r="M2410" s="10">
        <v>1294442</v>
      </c>
    </row>
    <row r="2411" spans="1:13" hidden="1" x14ac:dyDescent="0.25">
      <c r="A2411" s="8">
        <v>900408200</v>
      </c>
      <c r="B2411" s="5" t="str">
        <f>VLOOKUP(A2411,[1]Carátula!A2411:D4961,4,FALSE)</f>
        <v xml:space="preserve">CONSTRUCCIONES EN DRYWALL Y FIBROCEMENTO SAS </v>
      </c>
      <c r="C2411" s="5" t="str">
        <f>VLOOKUP(A2411,[1]Carátula!A2411:F4961,6,FALSE)</f>
        <v>M7110 - Actividades de arquitectura e ingeniería y otras actividades conexas de consultoría técnica</v>
      </c>
      <c r="D2411" s="9">
        <v>43830</v>
      </c>
      <c r="E2411" s="8" t="s">
        <v>11</v>
      </c>
      <c r="F2411" s="8" t="s">
        <v>12</v>
      </c>
      <c r="G2411" s="10">
        <v>1597770</v>
      </c>
      <c r="H2411" s="10">
        <v>6551109</v>
      </c>
      <c r="I2411" s="10">
        <v>2751871</v>
      </c>
      <c r="J2411" s="10">
        <v>4158702</v>
      </c>
      <c r="K2411" s="10">
        <v>2392407</v>
      </c>
      <c r="L2411" s="10">
        <v>2485</v>
      </c>
      <c r="M2411" s="10">
        <v>108380</v>
      </c>
    </row>
    <row r="2412" spans="1:13" hidden="1" x14ac:dyDescent="0.25">
      <c r="A2412" s="8">
        <v>900361697</v>
      </c>
      <c r="B2412" s="5" t="str">
        <f>VLOOKUP(A2412,[1]Carátula!A2412:D4962,4,FALSE)</f>
        <v>UNIPHOS COLOMBIA PLANT LIMITED</v>
      </c>
      <c r="C2412" s="5" t="str">
        <f>VLOOKUP(A2412,[1]Carátula!A2412:F4962,6,FALSE)</f>
        <v>C2021 - Fabricación de plaguicidas y otros productos químicos de uso agropecuario</v>
      </c>
      <c r="D2412" s="9">
        <v>43830</v>
      </c>
      <c r="E2412" s="8" t="s">
        <v>11</v>
      </c>
      <c r="F2412" s="8" t="s">
        <v>12</v>
      </c>
      <c r="G2412" s="10">
        <v>104634693</v>
      </c>
      <c r="H2412" s="10">
        <v>356063901</v>
      </c>
      <c r="I2412" s="10">
        <v>59166998</v>
      </c>
      <c r="J2412" s="10">
        <v>243980506</v>
      </c>
      <c r="K2412" s="10">
        <v>112083395</v>
      </c>
      <c r="L2412" s="10">
        <v>12845809</v>
      </c>
      <c r="M2412" s="10">
        <v>8508742</v>
      </c>
    </row>
    <row r="2413" spans="1:13" hidden="1" x14ac:dyDescent="0.25">
      <c r="A2413" s="8">
        <v>800179674</v>
      </c>
      <c r="B2413" s="5" t="str">
        <f>VLOOKUP(A2413,[1]Carátula!A2413:D4963,4,FALSE)</f>
        <v>COMPAÑIA TORRAS SAS</v>
      </c>
      <c r="C2413" s="5" t="str">
        <f>VLOOKUP(A2413,[1]Carátula!A2413:F4963,6,FALSE)</f>
        <v>L6810 - Actividades inmobiliarias realizadas con bienes propios o arrendados</v>
      </c>
      <c r="D2413" s="9">
        <v>43830</v>
      </c>
      <c r="E2413" s="8" t="s">
        <v>11</v>
      </c>
      <c r="F2413" s="8" t="s">
        <v>12</v>
      </c>
      <c r="G2413" s="10">
        <v>77371</v>
      </c>
      <c r="H2413" s="10">
        <v>1422688</v>
      </c>
      <c r="I2413" s="10">
        <v>119731</v>
      </c>
      <c r="J2413" s="10">
        <v>119731</v>
      </c>
      <c r="K2413" s="10">
        <v>1302957</v>
      </c>
      <c r="L2413" s="10"/>
      <c r="M2413" s="10">
        <v>-50280</v>
      </c>
    </row>
    <row r="2414" spans="1:13" hidden="1" x14ac:dyDescent="0.25">
      <c r="A2414" s="8">
        <v>900215394</v>
      </c>
      <c r="B2414" s="5" t="str">
        <f>VLOOKUP(A2414,[1]Carátula!A2414:D4964,4,FALSE)</f>
        <v>DROMOS PAVIMENTOS S.A.S</v>
      </c>
      <c r="C2414" s="5" t="str">
        <f>VLOOKUP(A2414,[1]Carátula!A2414:F4964,6,FALSE)</f>
        <v>C2399 - Fabricación de otros productos minerales no metálicos n.c.p.</v>
      </c>
      <c r="D2414" s="9">
        <v>43830</v>
      </c>
      <c r="E2414" s="8" t="s">
        <v>11</v>
      </c>
      <c r="F2414" s="8" t="s">
        <v>12</v>
      </c>
      <c r="G2414" s="10">
        <v>8849786</v>
      </c>
      <c r="H2414" s="10">
        <v>51104927</v>
      </c>
      <c r="I2414" s="10">
        <v>6119902</v>
      </c>
      <c r="J2414" s="10">
        <v>21049488</v>
      </c>
      <c r="K2414" s="10">
        <v>30055439</v>
      </c>
      <c r="L2414" s="10">
        <v>586329</v>
      </c>
      <c r="M2414" s="10">
        <v>5186788</v>
      </c>
    </row>
    <row r="2415" spans="1:13" hidden="1" x14ac:dyDescent="0.25">
      <c r="A2415" s="8">
        <v>830136200</v>
      </c>
      <c r="B2415" s="5" t="str">
        <f>VLOOKUP(A2415,[1]Carátula!A2415:D4965,4,FALSE)</f>
        <v>DESTINO SEGURO SAS</v>
      </c>
      <c r="C2415" s="5" t="str">
        <f>VLOOKUP(A2415,[1]Carátula!A2415:F4965,6,FALSE)</f>
        <v>H5229 - Otras actividades complementarias al transporte</v>
      </c>
      <c r="D2415" s="9">
        <v>43830</v>
      </c>
      <c r="E2415" s="8" t="s">
        <v>11</v>
      </c>
      <c r="F2415" s="8" t="s">
        <v>12</v>
      </c>
      <c r="G2415" s="10">
        <v>4974922</v>
      </c>
      <c r="H2415" s="10">
        <v>8232664</v>
      </c>
      <c r="I2415" s="10">
        <v>3705340</v>
      </c>
      <c r="J2415" s="10">
        <v>6393997</v>
      </c>
      <c r="K2415" s="10">
        <v>1838667</v>
      </c>
      <c r="L2415" s="10">
        <v>595587</v>
      </c>
      <c r="M2415" s="10">
        <v>-93918</v>
      </c>
    </row>
    <row r="2416" spans="1:13" hidden="1" x14ac:dyDescent="0.25">
      <c r="A2416" s="8">
        <v>800103052</v>
      </c>
      <c r="B2416" s="5" t="str">
        <f>VLOOKUP(A2416,[1]Carátula!A2416:D4966,4,FALSE)</f>
        <v>ORACLE COLOMBIA LTDA</v>
      </c>
      <c r="C2416" s="5" t="str">
        <f>VLOOKUP(A2416,[1]Carátula!A2416:F4966,6,FALSE)</f>
        <v>J6202 - Actividades de consultoría informática y actividades de administración de instalaciones informáticas</v>
      </c>
      <c r="D2416" s="9">
        <v>43830</v>
      </c>
      <c r="E2416" s="8" t="s">
        <v>11</v>
      </c>
      <c r="F2416" s="8" t="s">
        <v>12</v>
      </c>
      <c r="G2416" s="10">
        <v>1028555735</v>
      </c>
      <c r="H2416" s="10">
        <v>1084709423</v>
      </c>
      <c r="I2416" s="10">
        <v>411295073</v>
      </c>
      <c r="J2416" s="10">
        <v>1028503439</v>
      </c>
      <c r="K2416" s="10">
        <v>56205984</v>
      </c>
      <c r="L2416" s="10">
        <v>17451717</v>
      </c>
      <c r="M2416" s="10">
        <v>-15861993</v>
      </c>
    </row>
    <row r="2417" spans="1:13" hidden="1" x14ac:dyDescent="0.25">
      <c r="A2417" s="8">
        <v>800121199</v>
      </c>
      <c r="B2417" s="5" t="str">
        <f>VLOOKUP(A2417,[1]Carátula!A2417:D4967,4,FALSE)</f>
        <v>HIERRO  HB SA</v>
      </c>
      <c r="C2417" s="5" t="str">
        <f>VLOOKUP(A2417,[1]Carátula!A2417:F4967,6,FALSE)</f>
        <v>G4663 - Comercio al por mayor de materiales de construcción, artículos de ferretería, pinturas, productos de vidrio, equipo y materiales de fontanería y calefacción</v>
      </c>
      <c r="D2417" s="9">
        <v>43830</v>
      </c>
      <c r="E2417" s="8" t="s">
        <v>11</v>
      </c>
      <c r="F2417" s="8" t="s">
        <v>12</v>
      </c>
      <c r="G2417" s="10">
        <v>54264615</v>
      </c>
      <c r="H2417" s="10">
        <v>66662811</v>
      </c>
      <c r="I2417" s="10">
        <v>48455858</v>
      </c>
      <c r="J2417" s="10">
        <v>49038027</v>
      </c>
      <c r="K2417" s="10">
        <v>17624784</v>
      </c>
      <c r="L2417" s="10">
        <v>813761</v>
      </c>
      <c r="M2417" s="10">
        <v>4707489</v>
      </c>
    </row>
    <row r="2418" spans="1:13" hidden="1" x14ac:dyDescent="0.25">
      <c r="A2418" s="8">
        <v>800199498</v>
      </c>
      <c r="B2418" s="5" t="str">
        <f>VLOOKUP(A2418,[1]Carátula!A2418:D4968,4,FALSE)</f>
        <v xml:space="preserve">IDENTICO SAS </v>
      </c>
      <c r="C2418" s="5" t="str">
        <f>VLOOKUP(A2418,[1]Carátula!A2418:F4968,6,FALSE)</f>
        <v>G4774 - Comercio al por menor de otros productos nuevos en establecimientos especializados</v>
      </c>
      <c r="D2418" s="9">
        <v>43830</v>
      </c>
      <c r="E2418" s="8" t="s">
        <v>11</v>
      </c>
      <c r="F2418" s="8" t="s">
        <v>12</v>
      </c>
      <c r="G2418" s="10">
        <v>2167627</v>
      </c>
      <c r="H2418" s="10">
        <v>4080782</v>
      </c>
      <c r="I2418" s="10">
        <v>1074434</v>
      </c>
      <c r="J2418" s="10">
        <v>2028753</v>
      </c>
      <c r="K2418" s="10">
        <v>2052029</v>
      </c>
      <c r="L2418" s="10"/>
      <c r="M2418" s="10">
        <v>83026</v>
      </c>
    </row>
    <row r="2419" spans="1:13" hidden="1" x14ac:dyDescent="0.25">
      <c r="A2419" s="8">
        <v>900808498</v>
      </c>
      <c r="B2419" s="5" t="str">
        <f>VLOOKUP(A2419,[1]Carátula!A2419:D4969,4,FALSE)</f>
        <v>ALANTRADE SAS</v>
      </c>
      <c r="C2419" s="5" t="str">
        <f>VLOOKUP(A2419,[1]Carátula!A2419:F4969,6,FALSE)</f>
        <v>G4631 - Comercio al por mayor de productos alimenticios</v>
      </c>
      <c r="D2419" s="9">
        <v>43830</v>
      </c>
      <c r="E2419" s="8" t="s">
        <v>11</v>
      </c>
      <c r="F2419" s="8" t="s">
        <v>12</v>
      </c>
      <c r="G2419" s="10">
        <v>1764111</v>
      </c>
      <c r="H2419" s="10">
        <v>1775889</v>
      </c>
      <c r="I2419" s="10">
        <v>1288291</v>
      </c>
      <c r="J2419" s="10">
        <v>1288291</v>
      </c>
      <c r="K2419" s="10">
        <v>487598</v>
      </c>
      <c r="L2419" s="10">
        <v>11423</v>
      </c>
      <c r="M2419" s="10">
        <v>574215</v>
      </c>
    </row>
    <row r="2420" spans="1:13" hidden="1" x14ac:dyDescent="0.25">
      <c r="A2420" s="8">
        <v>811017000</v>
      </c>
      <c r="B2420" s="5" t="str">
        <f>VLOOKUP(A2420,[1]Carátula!A2420:D4970,4,FALSE)</f>
        <v>INTERNACIONAL DE DISTRIBUCIONES DE VESTUARIO DE MODA SAS</v>
      </c>
      <c r="C2420" s="5" t="str">
        <f>VLOOKUP(A2420,[1]Carátula!A2420:F4970,6,FALSE)</f>
        <v>C1410 - Confección de prendas de vestir, excepto prendas de piel</v>
      </c>
      <c r="D2420" s="9">
        <v>43830</v>
      </c>
      <c r="E2420" s="8" t="s">
        <v>11</v>
      </c>
      <c r="F2420" s="8" t="s">
        <v>12</v>
      </c>
      <c r="G2420" s="10">
        <v>171359247</v>
      </c>
      <c r="H2420" s="10">
        <v>239699965</v>
      </c>
      <c r="I2420" s="10">
        <v>136707981</v>
      </c>
      <c r="J2420" s="10">
        <v>156911581</v>
      </c>
      <c r="K2420" s="10">
        <v>82788384</v>
      </c>
      <c r="L2420" s="10">
        <v>6254141</v>
      </c>
      <c r="M2420" s="10">
        <v>38998416</v>
      </c>
    </row>
    <row r="2421" spans="1:13" hidden="1" x14ac:dyDescent="0.25">
      <c r="A2421" s="8">
        <v>900327624</v>
      </c>
      <c r="B2421" s="5" t="str">
        <f>VLOOKUP(A2421,[1]Carátula!A2421:D4971,4,FALSE)</f>
        <v>PANTHERS MACHINERY COLOMBIA SAS</v>
      </c>
      <c r="C2421" s="5" t="str">
        <f>VLOOKUP(A2421,[1]Carátula!A2421:F4971,6,FALSE)</f>
        <v>B0910 - Actividades de apoyo para la extracción de petróleo y de gas natural</v>
      </c>
      <c r="D2421" s="9">
        <v>43830</v>
      </c>
      <c r="E2421" s="8" t="s">
        <v>11</v>
      </c>
      <c r="F2421" s="8" t="s">
        <v>12</v>
      </c>
      <c r="G2421" s="10">
        <v>36480394</v>
      </c>
      <c r="H2421" s="10">
        <v>99120275</v>
      </c>
      <c r="I2421" s="10">
        <v>8451715</v>
      </c>
      <c r="J2421" s="10">
        <v>47463251</v>
      </c>
      <c r="K2421" s="10">
        <v>51657024</v>
      </c>
      <c r="L2421" s="10">
        <v>2417623</v>
      </c>
      <c r="M2421" s="10">
        <v>333023</v>
      </c>
    </row>
    <row r="2422" spans="1:13" hidden="1" x14ac:dyDescent="0.25">
      <c r="A2422" s="8">
        <v>900831600</v>
      </c>
      <c r="B2422" s="5" t="str">
        <f>VLOOKUP(A2422,[1]Carátula!A2422:D4972,4,FALSE)</f>
        <v>FLP GLOBAL COLOMBIA SAS</v>
      </c>
      <c r="C2422" s="5" t="str">
        <f>VLOOKUP(A2422,[1]Carátula!A2422:F4972,6,FALSE)</f>
        <v>K6494 - Otras actividades de distribución de fondos</v>
      </c>
      <c r="D2422" s="9">
        <v>43830</v>
      </c>
      <c r="E2422" s="8" t="s">
        <v>11</v>
      </c>
      <c r="F2422" s="8" t="s">
        <v>12</v>
      </c>
      <c r="G2422" s="10">
        <v>5879198</v>
      </c>
      <c r="H2422" s="10">
        <v>71098130</v>
      </c>
      <c r="I2422" s="10">
        <v>10439406</v>
      </c>
      <c r="J2422" s="10">
        <v>39129225</v>
      </c>
      <c r="K2422" s="10">
        <v>31968905</v>
      </c>
      <c r="L2422" s="10"/>
      <c r="M2422" s="10">
        <v>-4532610</v>
      </c>
    </row>
    <row r="2423" spans="1:13" hidden="1" x14ac:dyDescent="0.25">
      <c r="A2423" s="8">
        <v>800216499</v>
      </c>
      <c r="B2423" s="5" t="str">
        <f>VLOOKUP(A2423,[1]Carátula!A2423:D4973,4,FALSE)</f>
        <v>AGOFER SAS</v>
      </c>
      <c r="C2423" s="5" t="str">
        <f>VLOOKUP(A2423,[1]Carátula!A2423:F4973,6,FALSE)</f>
        <v>G4752 - Comercio al por menor de artículos de ferretería, pinturas y productos de vidrio en establecimientos especializados</v>
      </c>
      <c r="D2423" s="9">
        <v>43830</v>
      </c>
      <c r="E2423" s="8" t="s">
        <v>11</v>
      </c>
      <c r="F2423" s="8" t="s">
        <v>12</v>
      </c>
      <c r="G2423" s="10">
        <v>222177113</v>
      </c>
      <c r="H2423" s="10">
        <v>278652989</v>
      </c>
      <c r="I2423" s="10">
        <v>193214742</v>
      </c>
      <c r="J2423" s="10">
        <v>225465750</v>
      </c>
      <c r="K2423" s="10">
        <v>53187239</v>
      </c>
      <c r="L2423" s="10">
        <v>21387977</v>
      </c>
      <c r="M2423" s="10">
        <v>7075147</v>
      </c>
    </row>
    <row r="2424" spans="1:13" hidden="1" x14ac:dyDescent="0.25">
      <c r="A2424" s="8">
        <v>900670296</v>
      </c>
      <c r="B2424" s="5" t="str">
        <f>VLOOKUP(A2424,[1]Carátula!A2424:D4974,4,FALSE)</f>
        <v>PASSIM SAS</v>
      </c>
      <c r="C2424" s="5" t="str">
        <f>VLOOKUP(A2424,[1]Carátula!A2424:F4974,6,FALSE)</f>
        <v>L6810 - Actividades inmobiliarias realizadas con bienes propios o arrendados</v>
      </c>
      <c r="D2424" s="9">
        <v>43830</v>
      </c>
      <c r="E2424" s="8" t="s">
        <v>11</v>
      </c>
      <c r="F2424" s="8" t="s">
        <v>12</v>
      </c>
      <c r="G2424" s="10">
        <v>1236804</v>
      </c>
      <c r="H2424" s="10">
        <v>87713895</v>
      </c>
      <c r="I2424" s="10">
        <v>546029</v>
      </c>
      <c r="J2424" s="10">
        <v>6726820</v>
      </c>
      <c r="K2424" s="10">
        <v>80987075</v>
      </c>
      <c r="L2424" s="10">
        <v>589094</v>
      </c>
      <c r="M2424" s="10">
        <v>25137224</v>
      </c>
    </row>
    <row r="2425" spans="1:13" hidden="1" x14ac:dyDescent="0.25">
      <c r="A2425" s="8">
        <v>890900098</v>
      </c>
      <c r="B2425" s="5" t="str">
        <f>VLOOKUP(A2425,[1]Carátula!A2425:D4975,4,FALSE)</f>
        <v xml:space="preserve">LANDERS Y CIA S.A. S </v>
      </c>
      <c r="C2425" s="5" t="str">
        <f>VLOOKUP(A2425,[1]Carátula!A2425:F4975,6,FALSE)</f>
        <v>C2750 - Fabricación de aparatos de uso doméstico</v>
      </c>
      <c r="D2425" s="9">
        <v>43830</v>
      </c>
      <c r="E2425" s="8" t="s">
        <v>11</v>
      </c>
      <c r="F2425" s="8" t="s">
        <v>12</v>
      </c>
      <c r="G2425" s="10">
        <v>96206506</v>
      </c>
      <c r="H2425" s="10">
        <v>134442998</v>
      </c>
      <c r="I2425" s="10">
        <v>59369917</v>
      </c>
      <c r="J2425" s="10">
        <v>97156916</v>
      </c>
      <c r="K2425" s="10">
        <v>37286082</v>
      </c>
      <c r="L2425" s="10">
        <v>4397893</v>
      </c>
      <c r="M2425" s="10">
        <v>381657</v>
      </c>
    </row>
    <row r="2426" spans="1:13" hidden="1" x14ac:dyDescent="0.25">
      <c r="A2426" s="8">
        <v>890909099</v>
      </c>
      <c r="B2426" s="5" t="str">
        <f>VLOOKUP(A2426,[1]Carátula!A2426:D4976,4,FALSE)</f>
        <v>INVESTIGACION ASESORIA MERCADEO S.A.S.</v>
      </c>
      <c r="C2426" s="5" t="str">
        <f>VLOOKUP(A2426,[1]Carátula!A2426:F4976,6,FALSE)</f>
        <v>M7320 - Estudios de mercado y realización de encuestas de opinión pública</v>
      </c>
      <c r="D2426" s="9">
        <v>43830</v>
      </c>
      <c r="E2426" s="8" t="s">
        <v>11</v>
      </c>
      <c r="F2426" s="8" t="s">
        <v>12</v>
      </c>
      <c r="G2426" s="10">
        <v>3574021</v>
      </c>
      <c r="H2426" s="10">
        <v>5778633</v>
      </c>
      <c r="I2426" s="10">
        <v>2916277</v>
      </c>
      <c r="J2426" s="10">
        <v>3643442</v>
      </c>
      <c r="K2426" s="10">
        <v>2135191</v>
      </c>
      <c r="L2426" s="10">
        <v>236996</v>
      </c>
      <c r="M2426" s="10">
        <v>690412</v>
      </c>
    </row>
    <row r="2427" spans="1:13" hidden="1" x14ac:dyDescent="0.25">
      <c r="A2427" s="8">
        <v>900754300</v>
      </c>
      <c r="B2427" s="5" t="str">
        <f>VLOOKUP(A2427,[1]Carátula!A2427:D4977,4,FALSE)</f>
        <v>PHARMACIELO COLOMBIA HOLDINGS S.A.S.</v>
      </c>
      <c r="C2427" s="5" t="str">
        <f>VLOOKUP(A2427,[1]Carátula!A2427:F4977,6,FALSE)</f>
        <v>M7210 - Investigaciones y desarrollo experimental en el campo de las ciencias naturales y la ingeniería</v>
      </c>
      <c r="D2427" s="9">
        <v>43830</v>
      </c>
      <c r="E2427" s="8" t="s">
        <v>11</v>
      </c>
      <c r="F2427" s="8" t="s">
        <v>12</v>
      </c>
      <c r="G2427" s="10">
        <v>18530134</v>
      </c>
      <c r="H2427" s="10">
        <v>81019297</v>
      </c>
      <c r="I2427" s="10">
        <v>3740068</v>
      </c>
      <c r="J2427" s="10">
        <v>5130784</v>
      </c>
      <c r="K2427" s="10">
        <v>75888513</v>
      </c>
      <c r="L2427" s="10">
        <v>415834</v>
      </c>
      <c r="M2427" s="10">
        <v>-18784902</v>
      </c>
    </row>
    <row r="2428" spans="1:13" hidden="1" x14ac:dyDescent="0.25">
      <c r="A2428" s="8">
        <v>830062000</v>
      </c>
      <c r="B2428" s="5" t="str">
        <f>VLOOKUP(A2428,[1]Carátula!A2428:D4978,4,FALSE)</f>
        <v>GILAT COLOMBIA SAS ESP</v>
      </c>
      <c r="C2428" s="5" t="str">
        <f>VLOOKUP(A2428,[1]Carátula!A2428:F4978,6,FALSE)</f>
        <v>J6130 - Actividades de telecomunicación satelital</v>
      </c>
      <c r="D2428" s="9">
        <v>43830</v>
      </c>
      <c r="E2428" s="8" t="s">
        <v>11</v>
      </c>
      <c r="F2428" s="8" t="s">
        <v>12</v>
      </c>
      <c r="G2428" s="10">
        <v>30072441</v>
      </c>
      <c r="H2428" s="10">
        <v>31118804</v>
      </c>
      <c r="I2428" s="10">
        <v>2276843</v>
      </c>
      <c r="J2428" s="10">
        <v>4247423</v>
      </c>
      <c r="K2428" s="10">
        <v>26871381</v>
      </c>
      <c r="L2428" s="10"/>
      <c r="M2428" s="10">
        <v>11405219</v>
      </c>
    </row>
    <row r="2429" spans="1:13" hidden="1" x14ac:dyDescent="0.25">
      <c r="A2429" s="8">
        <v>900249297</v>
      </c>
      <c r="B2429" s="5" t="str">
        <f>VLOOKUP(A2429,[1]Carátula!A2429:D4979,4,FALSE)</f>
        <v>COMERCIALIZADORA DE SERVICIOS FINANCIEROS SAS</v>
      </c>
      <c r="C2429" s="5" t="str">
        <f>VLOOKUP(A2429,[1]Carátula!A2429:F4979,6,FALSE)</f>
        <v>K6619 - Otras actividades auxiliares de las actividades de servicios financieros n.c.p.</v>
      </c>
      <c r="D2429" s="9">
        <v>43830</v>
      </c>
      <c r="E2429" s="8" t="s">
        <v>11</v>
      </c>
      <c r="F2429" s="8" t="s">
        <v>12</v>
      </c>
      <c r="G2429" s="10">
        <v>43286014</v>
      </c>
      <c r="H2429" s="10">
        <v>57090046</v>
      </c>
      <c r="I2429" s="10">
        <v>33208415</v>
      </c>
      <c r="J2429" s="10">
        <v>40510546</v>
      </c>
      <c r="K2429" s="10">
        <v>16579500</v>
      </c>
      <c r="L2429" s="10">
        <v>715350</v>
      </c>
      <c r="M2429" s="10">
        <v>2821410</v>
      </c>
    </row>
    <row r="2430" spans="1:13" hidden="1" x14ac:dyDescent="0.25">
      <c r="A2430" s="8">
        <v>901039796</v>
      </c>
      <c r="B2430" s="5" t="str">
        <f>VLOOKUP(A2430,[1]Carátula!A2430:D4980,4,FALSE)</f>
        <v>BOTANICA ENTREVERDE SAS</v>
      </c>
      <c r="C2430" s="5" t="str">
        <f>VLOOKUP(A2430,[1]Carátula!A2430:F4980,6,FALSE)</f>
        <v>F4290 - Construcción de otras obras de ingeniería civil</v>
      </c>
      <c r="D2430" s="9">
        <v>43830</v>
      </c>
      <c r="E2430" s="8" t="s">
        <v>11</v>
      </c>
      <c r="F2430" s="8" t="s">
        <v>12</v>
      </c>
      <c r="G2430" s="10">
        <v>4338205</v>
      </c>
      <c r="H2430" s="10">
        <v>4338205</v>
      </c>
      <c r="I2430" s="10">
        <v>4023764</v>
      </c>
      <c r="J2430" s="10">
        <v>4223588</v>
      </c>
      <c r="K2430" s="10">
        <v>114617</v>
      </c>
      <c r="L2430" s="10"/>
      <c r="M2430" s="10">
        <v>10045</v>
      </c>
    </row>
    <row r="2431" spans="1:13" hidden="1" x14ac:dyDescent="0.25">
      <c r="A2431" s="8">
        <v>813000898</v>
      </c>
      <c r="B2431" s="5" t="str">
        <f>VLOOKUP(A2431,[1]Carátula!A2431:D4981,4,FALSE)</f>
        <v xml:space="preserve">CASAMOTOR SAS EN REORGANIZACION   </v>
      </c>
      <c r="C2431" s="5" t="str">
        <f>VLOOKUP(A2431,[1]Carátula!A2431:F4981,6,FALSE)</f>
        <v>G4541 - Comercio de motocicletas y de sus partes, piezas y accesorios</v>
      </c>
      <c r="D2431" s="9">
        <v>43830</v>
      </c>
      <c r="E2431" s="8" t="s">
        <v>11</v>
      </c>
      <c r="F2431" s="8" t="s">
        <v>12</v>
      </c>
      <c r="G2431" s="10">
        <v>2167212</v>
      </c>
      <c r="H2431" s="10">
        <v>67458524</v>
      </c>
      <c r="I2431" s="10">
        <v>1198424</v>
      </c>
      <c r="J2431" s="10">
        <v>64907073</v>
      </c>
      <c r="K2431" s="10">
        <v>2551451</v>
      </c>
      <c r="L2431" s="10">
        <v>192592</v>
      </c>
      <c r="M2431" s="10">
        <v>-889589</v>
      </c>
    </row>
    <row r="2432" spans="1:13" hidden="1" x14ac:dyDescent="0.25">
      <c r="A2432" s="8">
        <v>800004599</v>
      </c>
      <c r="B2432" s="5" t="str">
        <f>VLOOKUP(A2432,[1]Carátula!A2432:D4982,4,FALSE)</f>
        <v>COMERCIALIZADORA MARDEN LTDA</v>
      </c>
      <c r="C2432" s="5" t="str">
        <f>VLOOKUP(A2432,[1]Carátula!A2432:F4982,6,FALSE)</f>
        <v>G4669 - Comercio al por mayor de otros productos n.c.p.</v>
      </c>
      <c r="D2432" s="9">
        <v>43830</v>
      </c>
      <c r="E2432" s="8" t="s">
        <v>11</v>
      </c>
      <c r="F2432" s="8" t="s">
        <v>12</v>
      </c>
      <c r="G2432" s="10">
        <v>21788815</v>
      </c>
      <c r="H2432" s="10">
        <v>44197158</v>
      </c>
      <c r="I2432" s="10">
        <v>15107184</v>
      </c>
      <c r="J2432" s="10">
        <v>21318375</v>
      </c>
      <c r="K2432" s="10">
        <v>22878783</v>
      </c>
      <c r="L2432" s="10">
        <v>1254833</v>
      </c>
      <c r="M2432" s="10">
        <v>-331627</v>
      </c>
    </row>
    <row r="2433" spans="1:13" hidden="1" x14ac:dyDescent="0.25">
      <c r="A2433" s="8">
        <v>900658497</v>
      </c>
      <c r="B2433" s="5" t="str">
        <f>VLOOKUP(A2433,[1]Carátula!A2433:D4983,4,FALSE)</f>
        <v>Amgen Biotecnológica SAS.</v>
      </c>
      <c r="C2433" s="5" t="str">
        <f>VLOOKUP(A2433,[1]Carátula!A2433:F4983,6,FALSE)</f>
        <v>G4645 - Comercio al por mayor de productos farmacéuticos, medicinales, cosméticos y de tocador</v>
      </c>
      <c r="D2433" s="9">
        <v>43830</v>
      </c>
      <c r="E2433" s="8" t="s">
        <v>11</v>
      </c>
      <c r="F2433" s="8" t="s">
        <v>12</v>
      </c>
      <c r="G2433" s="10">
        <v>131111681</v>
      </c>
      <c r="H2433" s="10">
        <v>151756831</v>
      </c>
      <c r="I2433" s="10">
        <v>46416124</v>
      </c>
      <c r="J2433" s="10">
        <v>120986365</v>
      </c>
      <c r="K2433" s="10">
        <v>30770466</v>
      </c>
      <c r="L2433" s="10">
        <v>0</v>
      </c>
      <c r="M2433" s="10">
        <v>1371639</v>
      </c>
    </row>
    <row r="2434" spans="1:13" hidden="1" x14ac:dyDescent="0.25">
      <c r="A2434" s="8">
        <v>901164399</v>
      </c>
      <c r="B2434" s="5" t="str">
        <f>VLOOKUP(A2434,[1]Carátula!A2434:D4984,4,FALSE)</f>
        <v>PROMOBILIARIA S.A. SUCURSAL COLOMBIA</v>
      </c>
      <c r="C2434" s="5" t="str">
        <f>VLOOKUP(A2434,[1]Carátula!A2434:F4984,6,FALSE)</f>
        <v>L6810 - Actividades inmobiliarias realizadas con bienes propios o arrendados</v>
      </c>
      <c r="D2434" s="9">
        <v>43830</v>
      </c>
      <c r="E2434" s="8" t="s">
        <v>11</v>
      </c>
      <c r="F2434" s="8" t="s">
        <v>12</v>
      </c>
      <c r="G2434" s="10">
        <v>65392990</v>
      </c>
      <c r="H2434" s="10">
        <v>66313775</v>
      </c>
      <c r="I2434" s="10">
        <v>4578874</v>
      </c>
      <c r="J2434" s="10">
        <v>30156231</v>
      </c>
      <c r="K2434" s="10">
        <v>36157544</v>
      </c>
      <c r="L2434" s="10">
        <v>2024876</v>
      </c>
      <c r="M2434" s="10">
        <v>-1998120</v>
      </c>
    </row>
    <row r="2435" spans="1:13" hidden="1" x14ac:dyDescent="0.25">
      <c r="A2435" s="8">
        <v>900597097</v>
      </c>
      <c r="B2435" s="5" t="str">
        <f>VLOOKUP(A2435,[1]Carátula!A2435:D4985,4,FALSE)</f>
        <v>GILDAN (COLOMBIA) S.A.S.</v>
      </c>
      <c r="C2435" s="5" t="str">
        <f>VLOOKUP(A2435,[1]Carátula!A2435:F4985,6,FALSE)</f>
        <v>G4642 - Comercio al por mayor de prendas de vestir</v>
      </c>
      <c r="D2435" s="9">
        <v>43830</v>
      </c>
      <c r="E2435" s="8" t="s">
        <v>11</v>
      </c>
      <c r="F2435" s="8" t="s">
        <v>12</v>
      </c>
      <c r="G2435" s="10">
        <v>25796249</v>
      </c>
      <c r="H2435" s="10">
        <v>25983576</v>
      </c>
      <c r="I2435" s="10">
        <v>15834315</v>
      </c>
      <c r="J2435" s="10">
        <v>15977417</v>
      </c>
      <c r="K2435" s="10">
        <v>10006159</v>
      </c>
      <c r="L2435" s="10">
        <v>4725</v>
      </c>
      <c r="M2435" s="10">
        <v>-149708</v>
      </c>
    </row>
    <row r="2436" spans="1:13" hidden="1" x14ac:dyDescent="0.25">
      <c r="A2436" s="8">
        <v>805028697</v>
      </c>
      <c r="B2436" s="5" t="str">
        <f>VLOOKUP(A2436,[1]Carátula!A2436:D4986,4,FALSE)</f>
        <v>CONFECCIONES SALOME LTDA</v>
      </c>
      <c r="C2436" s="5" t="str">
        <f>VLOOKUP(A2436,[1]Carátula!A2436:F4986,6,FALSE)</f>
        <v>C1410 - Confección de prendas de vestir, excepto prendas de piel</v>
      </c>
      <c r="D2436" s="9">
        <v>43830</v>
      </c>
      <c r="E2436" s="8" t="s">
        <v>11</v>
      </c>
      <c r="F2436" s="8" t="s">
        <v>12</v>
      </c>
      <c r="G2436" s="10">
        <v>11624218</v>
      </c>
      <c r="H2436" s="10">
        <v>12573377</v>
      </c>
      <c r="I2436" s="10">
        <v>8421717</v>
      </c>
      <c r="J2436" s="10">
        <v>8421717</v>
      </c>
      <c r="K2436" s="10">
        <v>4151660</v>
      </c>
      <c r="L2436" s="10"/>
      <c r="M2436" s="10">
        <v>53340</v>
      </c>
    </row>
    <row r="2437" spans="1:13" hidden="1" x14ac:dyDescent="0.25">
      <c r="A2437" s="8">
        <v>890911899</v>
      </c>
      <c r="B2437" s="5" t="str">
        <f>VLOOKUP(A2437,[1]Carátula!A2437:D4987,4,FALSE)</f>
        <v>OCCIDENTAL DE EMPAQUES S.A.</v>
      </c>
      <c r="C2437" s="5" t="str">
        <f>VLOOKUP(A2437,[1]Carátula!A2437:F4987,6,FALSE)</f>
        <v>C1702 - Fabricación de papel y cartón ondulado (corrugado); fabricación de envases, empaques y de embalajes de papel y cartón</v>
      </c>
      <c r="D2437" s="9">
        <v>43830</v>
      </c>
      <c r="E2437" s="8" t="s">
        <v>11</v>
      </c>
      <c r="F2437" s="8" t="s">
        <v>12</v>
      </c>
      <c r="G2437" s="10">
        <v>13569122</v>
      </c>
      <c r="H2437" s="10">
        <v>108233365</v>
      </c>
      <c r="I2437" s="10">
        <v>5786667</v>
      </c>
      <c r="J2437" s="10">
        <v>16014140</v>
      </c>
      <c r="K2437" s="10">
        <v>92219225</v>
      </c>
      <c r="L2437" s="10">
        <v>213054</v>
      </c>
      <c r="M2437" s="10">
        <v>206121</v>
      </c>
    </row>
    <row r="2438" spans="1:13" hidden="1" x14ac:dyDescent="0.25">
      <c r="A2438" s="8">
        <v>860533798</v>
      </c>
      <c r="B2438" s="5" t="str">
        <f>VLOOKUP(A2438,[1]Carátula!A2438:D4988,4,FALSE)</f>
        <v>PLASTICOS Y CAUCHOS S A PLACA</v>
      </c>
      <c r="C2438" s="5" t="str">
        <f>VLOOKUP(A2438,[1]Carátula!A2438:F4988,6,FALSE)</f>
        <v>C2229 - Fabricación de artículos de plástico n.c.p.</v>
      </c>
      <c r="D2438" s="9">
        <v>43830</v>
      </c>
      <c r="E2438" s="8" t="s">
        <v>11</v>
      </c>
      <c r="F2438" s="8" t="s">
        <v>12</v>
      </c>
      <c r="G2438" s="10">
        <v>3065098</v>
      </c>
      <c r="H2438" s="10">
        <v>6310297</v>
      </c>
      <c r="I2438" s="10">
        <v>2322692</v>
      </c>
      <c r="J2438" s="10">
        <v>5029576</v>
      </c>
      <c r="K2438" s="10">
        <v>1280721</v>
      </c>
      <c r="L2438" s="10">
        <v>444289</v>
      </c>
      <c r="M2438" s="10">
        <v>246821</v>
      </c>
    </row>
    <row r="2439" spans="1:13" hidden="1" x14ac:dyDescent="0.25">
      <c r="A2439" s="8">
        <v>900319696</v>
      </c>
      <c r="B2439" s="5" t="str">
        <f>VLOOKUP(A2439,[1]Carátula!A2439:D4989,4,FALSE)</f>
        <v>CONVERGYS CUSTOMER MANAGEMENT COLOMBIA S.A.S</v>
      </c>
      <c r="C2439" s="5" t="str">
        <f>VLOOKUP(A2439,[1]Carátula!A2439:F4989,6,FALSE)</f>
        <v>J6190 - Otras actividades de telecomunicaciones</v>
      </c>
      <c r="D2439" s="9">
        <v>43830</v>
      </c>
      <c r="E2439" s="8" t="s">
        <v>11</v>
      </c>
      <c r="F2439" s="8" t="s">
        <v>12</v>
      </c>
      <c r="G2439" s="10">
        <v>34496754</v>
      </c>
      <c r="H2439" s="10">
        <v>120694372</v>
      </c>
      <c r="I2439" s="10">
        <v>16891776</v>
      </c>
      <c r="J2439" s="10">
        <v>120825293</v>
      </c>
      <c r="K2439" s="10">
        <v>-130921</v>
      </c>
      <c r="L2439" s="10">
        <v>13065471</v>
      </c>
      <c r="M2439" s="10">
        <v>-1420282</v>
      </c>
    </row>
    <row r="2440" spans="1:13" hidden="1" x14ac:dyDescent="0.25">
      <c r="A2440" s="8">
        <v>890907797</v>
      </c>
      <c r="B2440" s="5" t="str">
        <f>VLOOKUP(A2440,[1]Carátula!A2440:D4990,4,FALSE)</f>
        <v>ALGAMAR SA</v>
      </c>
      <c r="C2440" s="5" t="str">
        <f>VLOOKUP(A2440,[1]Carátula!A2440:F4990,6,FALSE)</f>
        <v>C2599 - Fabricación de otros productos elaborados de metal n.c.p.</v>
      </c>
      <c r="D2440" s="9">
        <v>43830</v>
      </c>
      <c r="E2440" s="8" t="s">
        <v>11</v>
      </c>
      <c r="F2440" s="8" t="s">
        <v>12</v>
      </c>
      <c r="G2440" s="10">
        <v>23980477</v>
      </c>
      <c r="H2440" s="10">
        <v>67162100</v>
      </c>
      <c r="I2440" s="10">
        <v>26214293</v>
      </c>
      <c r="J2440" s="10">
        <v>37509377</v>
      </c>
      <c r="K2440" s="10">
        <v>29652723</v>
      </c>
      <c r="L2440" s="10">
        <v>2154285</v>
      </c>
      <c r="M2440" s="10">
        <v>1551578</v>
      </c>
    </row>
    <row r="2441" spans="1:13" hidden="1" x14ac:dyDescent="0.25">
      <c r="A2441" s="8">
        <v>811032699</v>
      </c>
      <c r="B2441" s="5" t="str">
        <f>VLOOKUP(A2441,[1]Carátula!A2441:D4991,4,FALSE)</f>
        <v>GLOBAL GARLIC S.A.</v>
      </c>
      <c r="C2441" s="5" t="str">
        <f>VLOOKUP(A2441,[1]Carátula!A2441:F4991,6,FALSE)</f>
        <v>G4631 - Comercio al por mayor de productos alimenticios</v>
      </c>
      <c r="D2441" s="9">
        <v>43830</v>
      </c>
      <c r="E2441" s="8" t="s">
        <v>11</v>
      </c>
      <c r="F2441" s="8" t="s">
        <v>12</v>
      </c>
      <c r="G2441" s="10">
        <v>18356841</v>
      </c>
      <c r="H2441" s="10">
        <v>38405701</v>
      </c>
      <c r="I2441" s="10">
        <v>20812201</v>
      </c>
      <c r="J2441" s="10">
        <v>25510258</v>
      </c>
      <c r="K2441" s="10">
        <v>12895443</v>
      </c>
      <c r="L2441" s="10"/>
      <c r="M2441" s="10">
        <v>2607780</v>
      </c>
    </row>
    <row r="2442" spans="1:13" hidden="1" x14ac:dyDescent="0.25">
      <c r="A2442" s="8">
        <v>811032797</v>
      </c>
      <c r="B2442" s="5" t="str">
        <f>VLOOKUP(A2442,[1]Carátula!A2442:D4992,4,FALSE)</f>
        <v>ANDES CAST METALS FOUNDRY LTDA</v>
      </c>
      <c r="C2442" s="5" t="str">
        <f>VLOOKUP(A2442,[1]Carátula!A2442:F4992,6,FALSE)</f>
        <v>C2431 - Fundición de hierro y de acero</v>
      </c>
      <c r="D2442" s="9">
        <v>43830</v>
      </c>
      <c r="E2442" s="8" t="s">
        <v>11</v>
      </c>
      <c r="F2442" s="8" t="s">
        <v>12</v>
      </c>
      <c r="G2442" s="10">
        <v>14563133</v>
      </c>
      <c r="H2442" s="10">
        <v>19918031</v>
      </c>
      <c r="I2442" s="10">
        <v>1240761</v>
      </c>
      <c r="J2442" s="10">
        <v>2603036</v>
      </c>
      <c r="K2442" s="10">
        <v>17314995</v>
      </c>
      <c r="L2442" s="10">
        <v>1338862</v>
      </c>
      <c r="M2442" s="10">
        <v>75596</v>
      </c>
    </row>
    <row r="2443" spans="1:13" hidden="1" x14ac:dyDescent="0.25">
      <c r="A2443" s="8">
        <v>800215496</v>
      </c>
      <c r="B2443" s="5" t="str">
        <f>VLOOKUP(A2443,[1]Carátula!A2443:D4993,4,FALSE)</f>
        <v xml:space="preserve">MARKIA S.A </v>
      </c>
      <c r="C2443" s="5" t="str">
        <f>VLOOKUP(A2443,[1]Carátula!A2443:F4993,6,FALSE)</f>
        <v>G4511 - Comercio de vehículos automotores nuevos</v>
      </c>
      <c r="D2443" s="9">
        <v>43830</v>
      </c>
      <c r="E2443" s="8" t="s">
        <v>11</v>
      </c>
      <c r="F2443" s="8" t="s">
        <v>12</v>
      </c>
      <c r="G2443" s="10">
        <v>4523691</v>
      </c>
      <c r="H2443" s="10">
        <v>35435969</v>
      </c>
      <c r="I2443" s="10">
        <v>12266328</v>
      </c>
      <c r="J2443" s="10">
        <v>18049030</v>
      </c>
      <c r="K2443" s="10">
        <v>17386939</v>
      </c>
      <c r="L2443" s="10">
        <v>755812</v>
      </c>
      <c r="M2443" s="10">
        <v>-55232</v>
      </c>
    </row>
    <row r="2444" spans="1:13" hidden="1" x14ac:dyDescent="0.25">
      <c r="A2444" s="8">
        <v>900925798</v>
      </c>
      <c r="B2444" s="5" t="str">
        <f>VLOOKUP(A2444,[1]Carátula!A2444:D4994,4,FALSE)</f>
        <v>"ECOPETROL COSTA AFUERA  COLOMBIA SAS "ECOPETROL COSTA AFUERA  COLOMBIA SAS ECOPETROL COSTA AFUERA  COLOMBIA SAS</v>
      </c>
      <c r="C2444" s="5" t="str">
        <f>VLOOKUP(A2444,[1]Carátula!A2444:F4994,6,FALSE)</f>
        <v>B0610 - Extracción de petróleo crudo</v>
      </c>
      <c r="D2444" s="9">
        <v>43830</v>
      </c>
      <c r="E2444" s="8" t="s">
        <v>11</v>
      </c>
      <c r="F2444" s="8" t="s">
        <v>12</v>
      </c>
      <c r="G2444" s="10">
        <v>14730554</v>
      </c>
      <c r="H2444" s="10">
        <v>14730554</v>
      </c>
      <c r="I2444" s="10">
        <v>2522770</v>
      </c>
      <c r="J2444" s="10">
        <v>2522770</v>
      </c>
      <c r="K2444" s="10">
        <v>12207784</v>
      </c>
      <c r="L2444" s="10"/>
      <c r="M2444" s="10">
        <v>-3759802</v>
      </c>
    </row>
    <row r="2445" spans="1:13" hidden="1" x14ac:dyDescent="0.25">
      <c r="A2445" s="8">
        <v>900896197</v>
      </c>
      <c r="B2445" s="5" t="str">
        <f>VLOOKUP(A2445,[1]Carátula!A2445:D4995,4,FALSE)</f>
        <v>AUTOMOTORES FRANCIA S.A.S.</v>
      </c>
      <c r="C2445" s="5" t="str">
        <f>VLOOKUP(A2445,[1]Carátula!A2445:F4995,6,FALSE)</f>
        <v>G4511 - Comercio de vehículos automotores nuevos</v>
      </c>
      <c r="D2445" s="9">
        <v>43830</v>
      </c>
      <c r="E2445" s="8" t="s">
        <v>11</v>
      </c>
      <c r="F2445" s="8" t="s">
        <v>12</v>
      </c>
      <c r="G2445" s="10">
        <v>43930469</v>
      </c>
      <c r="H2445" s="10">
        <v>47751603</v>
      </c>
      <c r="I2445" s="10">
        <v>39689773</v>
      </c>
      <c r="J2445" s="10">
        <v>39795833</v>
      </c>
      <c r="K2445" s="10">
        <v>7955770</v>
      </c>
      <c r="L2445" s="10">
        <v>2392203</v>
      </c>
      <c r="M2445" s="10">
        <v>3719706</v>
      </c>
    </row>
    <row r="2446" spans="1:13" hidden="1" x14ac:dyDescent="0.25">
      <c r="A2446" s="8">
        <v>860001899</v>
      </c>
      <c r="B2446" s="5" t="str">
        <f>VLOOKUP(A2446,[1]Carátula!A2446:D4996,4,FALSE)</f>
        <v>CORPACERO SAS</v>
      </c>
      <c r="C2446" s="5" t="str">
        <f>VLOOKUP(A2446,[1]Carátula!A2446:F4996,6,FALSE)</f>
        <v>C2410 - Industrias básicas de hierro y de acero</v>
      </c>
      <c r="D2446" s="9">
        <v>43830</v>
      </c>
      <c r="E2446" s="8" t="s">
        <v>11</v>
      </c>
      <c r="F2446" s="8" t="s">
        <v>12</v>
      </c>
      <c r="G2446" s="10">
        <v>147024946</v>
      </c>
      <c r="H2446" s="10">
        <v>423177316</v>
      </c>
      <c r="I2446" s="10">
        <v>99135991</v>
      </c>
      <c r="J2446" s="10">
        <v>210206193</v>
      </c>
      <c r="K2446" s="10">
        <v>212971123</v>
      </c>
      <c r="L2446" s="10">
        <v>8733868</v>
      </c>
      <c r="M2446" s="10">
        <v>-12286198</v>
      </c>
    </row>
    <row r="2447" spans="1:13" hidden="1" x14ac:dyDescent="0.25">
      <c r="A2447" s="8">
        <v>900911000</v>
      </c>
      <c r="B2447" s="5" t="str">
        <f>VLOOKUP(A2447,[1]Carátula!A2447:D4997,4,FALSE)</f>
        <v>ART MODE S.A.S</v>
      </c>
      <c r="C2447" s="5" t="str">
        <f>VLOOKUP(A2447,[1]Carátula!A2447:F4997,6,FALSE)</f>
        <v>C1410 - Confección de prendas de vestir, excepto prendas de piel</v>
      </c>
      <c r="D2447" s="9">
        <v>43830</v>
      </c>
      <c r="E2447" s="8" t="s">
        <v>11</v>
      </c>
      <c r="F2447" s="8" t="s">
        <v>12</v>
      </c>
      <c r="G2447" s="10">
        <v>47674075</v>
      </c>
      <c r="H2447" s="10">
        <v>51093508</v>
      </c>
      <c r="I2447" s="10">
        <v>43948502</v>
      </c>
      <c r="J2447" s="10">
        <v>44838752</v>
      </c>
      <c r="K2447" s="10">
        <v>6254756</v>
      </c>
      <c r="L2447" s="10">
        <v>15999359</v>
      </c>
      <c r="M2447" s="10">
        <v>845883</v>
      </c>
    </row>
    <row r="2448" spans="1:13" hidden="1" x14ac:dyDescent="0.25">
      <c r="A2448" s="8">
        <v>900896300</v>
      </c>
      <c r="B2448" s="5" t="str">
        <f>VLOOKUP(A2448,[1]Carátula!A2448:D4998,4,FALSE)</f>
        <v>TUBOSA SAS</v>
      </c>
      <c r="C2448" s="5" t="str">
        <f>VLOOKUP(A2448,[1]Carátula!A2448:F4998,6,FALSE)</f>
        <v>C2229 - Fabricación de artículos de plástico n.c.p.</v>
      </c>
      <c r="D2448" s="9">
        <v>43830</v>
      </c>
      <c r="E2448" s="8" t="s">
        <v>11</v>
      </c>
      <c r="F2448" s="8" t="s">
        <v>12</v>
      </c>
      <c r="G2448" s="10">
        <v>49726106</v>
      </c>
      <c r="H2448" s="10">
        <v>133407077</v>
      </c>
      <c r="I2448" s="10">
        <v>64689715</v>
      </c>
      <c r="J2448" s="10">
        <v>101733100</v>
      </c>
      <c r="K2448" s="10">
        <v>31673977</v>
      </c>
      <c r="L2448" s="10">
        <v>6905052</v>
      </c>
      <c r="M2448" s="10">
        <v>-12271877</v>
      </c>
    </row>
    <row r="2449" spans="1:13" hidden="1" x14ac:dyDescent="0.25">
      <c r="A2449" s="8">
        <v>860005396</v>
      </c>
      <c r="B2449" s="5" t="str">
        <f>VLOOKUP(A2449,[1]Carátula!A2449:D4999,4,FALSE)</f>
        <v>PHILLIPS COLOMBIANA S.A.S.</v>
      </c>
      <c r="C2449" s="5" t="str">
        <f>VLOOKUP(A2449,[1]Carátula!A2449:F4999,6,FALSE)</f>
        <v>G4669 - Comercio al por mayor de otros productos n.c.p.</v>
      </c>
      <c r="D2449" s="9">
        <v>43830</v>
      </c>
      <c r="E2449" s="8" t="s">
        <v>11</v>
      </c>
      <c r="F2449" s="8" t="s">
        <v>12</v>
      </c>
      <c r="G2449" s="10">
        <v>82722308</v>
      </c>
      <c r="H2449" s="10">
        <v>92718651</v>
      </c>
      <c r="I2449" s="10">
        <v>61374545</v>
      </c>
      <c r="J2449" s="10">
        <v>66410565</v>
      </c>
      <c r="K2449" s="10">
        <v>26308086</v>
      </c>
      <c r="L2449" s="10">
        <v>530829</v>
      </c>
      <c r="M2449" s="10">
        <v>-3198851</v>
      </c>
    </row>
    <row r="2450" spans="1:13" hidden="1" x14ac:dyDescent="0.25">
      <c r="A2450" s="8">
        <v>900084999</v>
      </c>
      <c r="B2450" s="5" t="str">
        <f>VLOOKUP(A2450,[1]Carátula!A2450:D5000,4,FALSE)</f>
        <v>PROMOTORES DEL ORIENTE S.A.</v>
      </c>
      <c r="C2450" s="5" t="str">
        <f>VLOOKUP(A2450,[1]Carátula!A2450:F5000,6,FALSE)</f>
        <v>G4511 - Comercio de vehículos automotores nuevos</v>
      </c>
      <c r="D2450" s="9">
        <v>43830</v>
      </c>
      <c r="E2450" s="8" t="s">
        <v>11</v>
      </c>
      <c r="F2450" s="8" t="s">
        <v>12</v>
      </c>
      <c r="G2450" s="10">
        <v>8421119</v>
      </c>
      <c r="H2450" s="10">
        <v>15985588</v>
      </c>
      <c r="I2450" s="10">
        <v>5244227</v>
      </c>
      <c r="J2450" s="10">
        <v>12044256</v>
      </c>
      <c r="K2450" s="10">
        <v>3941332</v>
      </c>
      <c r="L2450" s="10">
        <v>740974</v>
      </c>
      <c r="M2450" s="10">
        <v>289567</v>
      </c>
    </row>
    <row r="2451" spans="1:13" x14ac:dyDescent="0.25">
      <c r="A2451" s="8">
        <v>800167200</v>
      </c>
      <c r="B2451" s="5" t="str">
        <f>VLOOKUP(A2451,[1]Carátula!A2451:D5001,4,FALSE)</f>
        <v>ESPUMAS SANTAFE DE BOGOTA SAS</v>
      </c>
      <c r="C2451" s="5" t="str">
        <f>VLOOKUP(A2451,[1]Carátula!A2451:F5001,6,FALSE)</f>
        <v>C3290 - Otras industrias manufactureras n.c.p.</v>
      </c>
      <c r="D2451" s="9">
        <v>43830</v>
      </c>
      <c r="E2451" s="8" t="s">
        <v>11</v>
      </c>
      <c r="F2451" s="8" t="s">
        <v>12</v>
      </c>
      <c r="G2451" s="10">
        <v>45146842</v>
      </c>
      <c r="H2451" s="10">
        <v>80264165</v>
      </c>
      <c r="I2451" s="10">
        <v>31488843</v>
      </c>
      <c r="J2451" s="10">
        <v>38868513</v>
      </c>
      <c r="K2451" s="10">
        <v>41395652</v>
      </c>
      <c r="L2451" s="10">
        <v>5276056</v>
      </c>
      <c r="M2451" s="10">
        <v>1366825</v>
      </c>
    </row>
    <row r="2452" spans="1:13" hidden="1" x14ac:dyDescent="0.25">
      <c r="A2452" s="8">
        <v>900978853</v>
      </c>
      <c r="B2452" s="5" t="str">
        <f>VLOOKUP(A2452,[1]Carátula!A2452:D5002,4,FALSE)</f>
        <v>Zinnia Condominios SAS</v>
      </c>
      <c r="C2452" s="5" t="str">
        <f>VLOOKUP(A2452,[1]Carátula!A2452:F5002,6,FALSE)</f>
        <v>F4111 - Construcción de edificios residenciales</v>
      </c>
      <c r="D2452" s="9">
        <v>43830</v>
      </c>
      <c r="E2452" s="8" t="s">
        <v>11</v>
      </c>
      <c r="F2452" s="8" t="s">
        <v>12</v>
      </c>
      <c r="G2452" s="10">
        <v>31567427</v>
      </c>
      <c r="H2452" s="10">
        <v>31567427</v>
      </c>
      <c r="I2452" s="10">
        <v>31448951</v>
      </c>
      <c r="J2452" s="10">
        <v>31448951</v>
      </c>
      <c r="K2452" s="10">
        <v>118476</v>
      </c>
      <c r="L2452" s="10"/>
      <c r="M2452" s="10">
        <v>-84817</v>
      </c>
    </row>
    <row r="2453" spans="1:13" hidden="1" x14ac:dyDescent="0.25">
      <c r="A2453" s="8">
        <v>891702598</v>
      </c>
      <c r="B2453" s="5" t="str">
        <f>VLOOKUP(A2453,[1]Carátula!A2453:D5003,4,FALSE)</f>
        <v>SERVICIOS TECNICOS BANANEROS S.A.</v>
      </c>
      <c r="C2453" s="5" t="str">
        <f>VLOOKUP(A2453,[1]Carátula!A2453:F5003,6,FALSE)</f>
        <v>H4923 - Transporte de carga por carretera</v>
      </c>
      <c r="D2453" s="9">
        <v>43830</v>
      </c>
      <c r="E2453" s="8" t="s">
        <v>11</v>
      </c>
      <c r="F2453" s="8" t="s">
        <v>12</v>
      </c>
      <c r="G2453" s="10">
        <v>11465605</v>
      </c>
      <c r="H2453" s="10">
        <v>15312253</v>
      </c>
      <c r="I2453" s="10">
        <v>4400252</v>
      </c>
      <c r="J2453" s="10">
        <v>4851579</v>
      </c>
      <c r="K2453" s="10">
        <v>10460674</v>
      </c>
      <c r="L2453" s="10">
        <v>0</v>
      </c>
      <c r="M2453" s="10">
        <v>563641</v>
      </c>
    </row>
    <row r="2454" spans="1:13" hidden="1" x14ac:dyDescent="0.25">
      <c r="A2454" s="8">
        <v>890105500</v>
      </c>
      <c r="B2454" s="5" t="str">
        <f>VLOOKUP(A2454,[1]Carátula!A2454:D5004,4,FALSE)</f>
        <v>PALMAS MONTECARMELO SA</v>
      </c>
      <c r="C2454" s="5" t="str">
        <f>VLOOKUP(A2454,[1]Carátula!A2454:F5004,6,FALSE)</f>
        <v>A0126 - Cultivo de palma para aceite (palma africana) y otros frutos oleaginosos</v>
      </c>
      <c r="D2454" s="9">
        <v>43830</v>
      </c>
      <c r="E2454" s="8" t="s">
        <v>11</v>
      </c>
      <c r="F2454" s="8" t="s">
        <v>12</v>
      </c>
      <c r="G2454" s="10">
        <v>1521541</v>
      </c>
      <c r="H2454" s="10">
        <v>68862990</v>
      </c>
      <c r="I2454" s="10">
        <v>8261623</v>
      </c>
      <c r="J2454" s="10">
        <v>29699862</v>
      </c>
      <c r="K2454" s="10">
        <v>39163128</v>
      </c>
      <c r="L2454" s="10">
        <v>1657025</v>
      </c>
      <c r="M2454" s="10">
        <v>-1968558</v>
      </c>
    </row>
    <row r="2455" spans="1:13" hidden="1" x14ac:dyDescent="0.25">
      <c r="A2455" s="8">
        <v>900477898</v>
      </c>
      <c r="B2455" s="5" t="str">
        <f>VLOOKUP(A2455,[1]Carátula!A2455:D5005,4,FALSE)</f>
        <v>PROMOTORA AGRICOLA DE LOS LLANOS SUCURSAL COLOMBIA</v>
      </c>
      <c r="C2455" s="5" t="str">
        <f>VLOOKUP(A2455,[1]Carátula!A2455:F5005,6,FALSE)</f>
        <v>A0161 - Actividades de apoyo a la agricultura</v>
      </c>
      <c r="D2455" s="9">
        <v>43830</v>
      </c>
      <c r="E2455" s="8" t="s">
        <v>11</v>
      </c>
      <c r="F2455" s="8" t="s">
        <v>12</v>
      </c>
      <c r="G2455" s="10">
        <v>1897126</v>
      </c>
      <c r="H2455" s="10">
        <v>18739408</v>
      </c>
      <c r="I2455" s="10">
        <v>4205974</v>
      </c>
      <c r="J2455" s="10">
        <v>10185775</v>
      </c>
      <c r="K2455" s="10">
        <v>8553633</v>
      </c>
      <c r="L2455" s="10">
        <v>201477</v>
      </c>
      <c r="M2455" s="10">
        <v>-967515</v>
      </c>
    </row>
    <row r="2456" spans="1:13" hidden="1" x14ac:dyDescent="0.25">
      <c r="A2456" s="8">
        <v>830511597</v>
      </c>
      <c r="B2456" s="5" t="str">
        <f>VLOOKUP(A2456,[1]Carátula!A2456:D5006,4,FALSE)</f>
        <v xml:space="preserve">KANTAR WORLDPANEL PERU S.A. SUCURSAL COLOMBIA  </v>
      </c>
      <c r="C2456" s="5" t="str">
        <f>VLOOKUP(A2456,[1]Carátula!A2456:F5006,6,FALSE)</f>
        <v>M7320 - Estudios de mercado y realización de encuestas de opinión pública</v>
      </c>
      <c r="D2456" s="9">
        <v>43830</v>
      </c>
      <c r="E2456" s="8" t="s">
        <v>11</v>
      </c>
      <c r="F2456" s="8" t="s">
        <v>12</v>
      </c>
      <c r="G2456" s="10">
        <v>9371476</v>
      </c>
      <c r="H2456" s="10">
        <v>13228226</v>
      </c>
      <c r="I2456" s="10">
        <v>3843364</v>
      </c>
      <c r="J2456" s="10">
        <v>5315218</v>
      </c>
      <c r="K2456" s="10">
        <v>7913008</v>
      </c>
      <c r="L2456" s="10">
        <v>195253</v>
      </c>
      <c r="M2456" s="10">
        <v>1347902</v>
      </c>
    </row>
    <row r="2457" spans="1:13" hidden="1" x14ac:dyDescent="0.25">
      <c r="A2457" s="8">
        <v>860070698</v>
      </c>
      <c r="B2457" s="5" t="str">
        <f>VLOOKUP(A2457,[1]Carátula!A2457:D5007,4,FALSE)</f>
        <v>BLACK AND DECKER DE COLOMBIA S.A.S</v>
      </c>
      <c r="C2457" s="5" t="str">
        <f>VLOOKUP(A2457,[1]Carátula!A2457:F5007,6,FALSE)</f>
        <v>G4659 - Comercio al por mayor de otros tipos de maquinaria y equipo n.c.p.</v>
      </c>
      <c r="D2457" s="9">
        <v>43830</v>
      </c>
      <c r="E2457" s="8" t="s">
        <v>11</v>
      </c>
      <c r="F2457" s="8" t="s">
        <v>12</v>
      </c>
      <c r="G2457" s="10">
        <v>59457135</v>
      </c>
      <c r="H2457" s="10">
        <v>241558750</v>
      </c>
      <c r="I2457" s="10">
        <v>24481891</v>
      </c>
      <c r="J2457" s="10">
        <v>30168407</v>
      </c>
      <c r="K2457" s="10">
        <v>211390343</v>
      </c>
      <c r="L2457" s="10">
        <v>127047857</v>
      </c>
      <c r="M2457" s="10">
        <v>9617239</v>
      </c>
    </row>
    <row r="2458" spans="1:13" hidden="1" x14ac:dyDescent="0.25">
      <c r="A2458" s="8">
        <v>805026800</v>
      </c>
      <c r="B2458" s="5" t="str">
        <f>VLOOKUP(A2458,[1]Carátula!A2458:D5008,4,FALSE)</f>
        <v>UNIVERSAL GROUP DE COLOMBIA SAS</v>
      </c>
      <c r="C2458" s="5" t="str">
        <f>VLOOKUP(A2458,[1]Carátula!A2458:F5008,6,FALSE)</f>
        <v>C2022 - Fabricación de pinturas, barnices y revestimientos similares, tintas para impresión y masillas</v>
      </c>
      <c r="D2458" s="9">
        <v>43830</v>
      </c>
      <c r="E2458" s="8" t="s">
        <v>11</v>
      </c>
      <c r="F2458" s="8" t="s">
        <v>12</v>
      </c>
      <c r="G2458" s="10">
        <v>3366574</v>
      </c>
      <c r="H2458" s="10">
        <v>4268761</v>
      </c>
      <c r="I2458" s="10">
        <v>680757</v>
      </c>
      <c r="J2458" s="10">
        <v>1980227</v>
      </c>
      <c r="K2458" s="10">
        <v>2288534</v>
      </c>
      <c r="L2458" s="10">
        <v>179612</v>
      </c>
      <c r="M2458" s="10">
        <v>72061</v>
      </c>
    </row>
    <row r="2459" spans="1:13" x14ac:dyDescent="0.25">
      <c r="A2459" s="8">
        <v>900156499</v>
      </c>
      <c r="B2459" s="5" t="str">
        <f>VLOOKUP(A2459,[1]Carátula!A2459:D5009,4,FALSE)</f>
        <v>REFRACTARIOS MAGNESITA COLOMBIA S.A.S</v>
      </c>
      <c r="C2459" s="5" t="str">
        <f>VLOOKUP(A2459,[1]Carátula!A2459:F5009,6,FALSE)</f>
        <v>G4690 - Comercio al por mayor no especializado</v>
      </c>
      <c r="D2459" s="9">
        <v>43830</v>
      </c>
      <c r="E2459" s="8" t="s">
        <v>11</v>
      </c>
      <c r="F2459" s="8" t="s">
        <v>12</v>
      </c>
      <c r="G2459" s="10">
        <v>52040070</v>
      </c>
      <c r="H2459" s="10">
        <v>60465799</v>
      </c>
      <c r="I2459" s="10">
        <v>19905572</v>
      </c>
      <c r="J2459" s="10">
        <v>28219477</v>
      </c>
      <c r="K2459" s="10">
        <v>32246322</v>
      </c>
      <c r="L2459" s="10"/>
      <c r="M2459" s="10">
        <v>5950862</v>
      </c>
    </row>
    <row r="2460" spans="1:13" hidden="1" x14ac:dyDescent="0.25">
      <c r="A2460" s="8">
        <v>901137699</v>
      </c>
      <c r="B2460" s="5" t="str">
        <f>VLOOKUP(A2460,[1]Carátula!A2460:D5010,4,FALSE)</f>
        <v>MINISO COLOMIBIA SAS</v>
      </c>
      <c r="C2460" s="5" t="str">
        <f>VLOOKUP(A2460,[1]Carátula!A2460:F5010,6,FALSE)</f>
        <v>G4719 - Comercio al por menor en establecimientos no especializados, con surtido compuesto principalmente por productos diferentes de alimentos (víveres en general), bebidas y tabaco</v>
      </c>
      <c r="D2460" s="9">
        <v>43830</v>
      </c>
      <c r="E2460" s="8" t="s">
        <v>11</v>
      </c>
      <c r="F2460" s="8" t="s">
        <v>12</v>
      </c>
      <c r="G2460" s="10">
        <v>96544784</v>
      </c>
      <c r="H2460" s="10">
        <v>190336931</v>
      </c>
      <c r="I2460" s="10">
        <v>136410508</v>
      </c>
      <c r="J2460" s="10">
        <v>179596028</v>
      </c>
      <c r="K2460" s="10">
        <v>10740903</v>
      </c>
      <c r="L2460" s="10">
        <v>0</v>
      </c>
      <c r="M2460" s="10">
        <v>8251949</v>
      </c>
    </row>
    <row r="2461" spans="1:13" hidden="1" x14ac:dyDescent="0.25">
      <c r="A2461" s="8">
        <v>900430438</v>
      </c>
      <c r="B2461" s="5" t="str">
        <f>VLOOKUP(A2461,[1]Carátula!A2461:D5011,4,FALSE)</f>
        <v xml:space="preserve">LOPESAN ASFALTOS Y CONSTRUCCIONES SUCURSAL COLOMBIA  </v>
      </c>
      <c r="C2461" s="5" t="str">
        <f>VLOOKUP(A2461,[1]Carátula!A2461:F5011,6,FALSE)</f>
        <v>F4112 - Construcción de edificios no residenciales</v>
      </c>
      <c r="D2461" s="9">
        <v>43830</v>
      </c>
      <c r="E2461" s="8" t="s">
        <v>11</v>
      </c>
      <c r="F2461" s="8" t="s">
        <v>12</v>
      </c>
      <c r="G2461" s="10">
        <v>146122</v>
      </c>
      <c r="H2461" s="10">
        <v>146122</v>
      </c>
      <c r="I2461" s="10">
        <v>1599877</v>
      </c>
      <c r="J2461" s="10">
        <v>1599877</v>
      </c>
      <c r="K2461" s="10">
        <v>-1453755</v>
      </c>
      <c r="L2461" s="10">
        <v>0</v>
      </c>
      <c r="M2461" s="10">
        <v>0</v>
      </c>
    </row>
    <row r="2462" spans="1:13" hidden="1" x14ac:dyDescent="0.25">
      <c r="A2462" s="8">
        <v>890800999</v>
      </c>
      <c r="B2462" s="5" t="str">
        <f>VLOOKUP(A2462,[1]Carátula!A2462:D5012,4,FALSE)</f>
        <v>BASCULAS PROMETALICOS S.A.</v>
      </c>
      <c r="C2462" s="5" t="str">
        <f>VLOOKUP(A2462,[1]Carátula!A2462:F5012,6,FALSE)</f>
        <v>C2819 - Fabricación de otros tipos de maquinaria y equipo de uso general n.c.p.</v>
      </c>
      <c r="D2462" s="9">
        <v>43830</v>
      </c>
      <c r="E2462" s="8" t="s">
        <v>11</v>
      </c>
      <c r="F2462" s="8" t="s">
        <v>12</v>
      </c>
      <c r="G2462" s="10">
        <v>12382101</v>
      </c>
      <c r="H2462" s="10">
        <v>21613697</v>
      </c>
      <c r="I2462" s="10">
        <v>6754076</v>
      </c>
      <c r="J2462" s="10">
        <v>12974996</v>
      </c>
      <c r="K2462" s="10">
        <v>8638701</v>
      </c>
      <c r="L2462" s="10">
        <v>668803</v>
      </c>
      <c r="M2462" s="10">
        <v>419822</v>
      </c>
    </row>
    <row r="2463" spans="1:13" hidden="1" x14ac:dyDescent="0.25">
      <c r="A2463" s="8">
        <v>860041899</v>
      </c>
      <c r="B2463" s="5" t="str">
        <f>VLOOKUP(A2463,[1]Carátula!A2463:D5013,4,FALSE)</f>
        <v>GRAFICAS JAIBER SAS</v>
      </c>
      <c r="C2463" s="5" t="str">
        <f>VLOOKUP(A2463,[1]Carátula!A2463:F5013,6,FALSE)</f>
        <v>C1811 - Actividades de impresión</v>
      </c>
      <c r="D2463" s="9">
        <v>43830</v>
      </c>
      <c r="E2463" s="8" t="s">
        <v>11</v>
      </c>
      <c r="F2463" s="8" t="s">
        <v>12</v>
      </c>
      <c r="G2463" s="10">
        <v>5817091</v>
      </c>
      <c r="H2463" s="10">
        <v>24242671</v>
      </c>
      <c r="I2463" s="10">
        <v>7625345</v>
      </c>
      <c r="J2463" s="10">
        <v>8197552</v>
      </c>
      <c r="K2463" s="10">
        <v>16045119</v>
      </c>
      <c r="L2463" s="10"/>
      <c r="M2463" s="10">
        <v>482480</v>
      </c>
    </row>
    <row r="2464" spans="1:13" hidden="1" x14ac:dyDescent="0.25">
      <c r="A2464" s="8">
        <v>900076998</v>
      </c>
      <c r="B2464" s="5" t="str">
        <f>VLOOKUP(A2464,[1]Carátula!A2464:D5014,4,FALSE)</f>
        <v>ATENTO TELESERVICIOS ESPAÑA S.A. SUCURSAL EN COLOMBIA</v>
      </c>
      <c r="C2464" s="5" t="str">
        <f>VLOOKUP(A2464,[1]Carátula!A2464:F5014,6,FALSE)</f>
        <v>N7820 - Actividades de agencias de empleo temporal</v>
      </c>
      <c r="D2464" s="9">
        <v>43830</v>
      </c>
      <c r="E2464" s="8" t="s">
        <v>11</v>
      </c>
      <c r="F2464" s="8" t="s">
        <v>12</v>
      </c>
      <c r="G2464" s="10">
        <v>110180052</v>
      </c>
      <c r="H2464" s="10">
        <v>110494228</v>
      </c>
      <c r="I2464" s="10">
        <v>16256915</v>
      </c>
      <c r="J2464" s="10">
        <v>16458043</v>
      </c>
      <c r="K2464" s="10">
        <v>94036185</v>
      </c>
      <c r="L2464" s="10">
        <v>2027416</v>
      </c>
      <c r="M2464" s="10">
        <v>31006448</v>
      </c>
    </row>
    <row r="2465" spans="1:13" hidden="1" x14ac:dyDescent="0.25">
      <c r="A2465" s="8">
        <v>900989399</v>
      </c>
      <c r="B2465" s="5" t="str">
        <f>VLOOKUP(A2465,[1]Carátula!A2465:D5015,4,FALSE)</f>
        <v>WEWORK COLOMBIA S.A.S.</v>
      </c>
      <c r="C2465" s="5" t="str">
        <f>VLOOKUP(A2465,[1]Carátula!A2465:F5015,6,FALSE)</f>
        <v>L6810 - Actividades inmobiliarias realizadas con bienes propios o arrendados</v>
      </c>
      <c r="D2465" s="9">
        <v>43830</v>
      </c>
      <c r="E2465" s="8" t="s">
        <v>11</v>
      </c>
      <c r="F2465" s="8" t="s">
        <v>12</v>
      </c>
      <c r="G2465" s="10">
        <v>43709316</v>
      </c>
      <c r="H2465" s="10">
        <v>642948336</v>
      </c>
      <c r="I2465" s="10">
        <v>38662627</v>
      </c>
      <c r="J2465" s="10">
        <v>776571701</v>
      </c>
      <c r="K2465" s="10">
        <v>-133623365</v>
      </c>
      <c r="L2465" s="10">
        <v>74497044</v>
      </c>
      <c r="M2465" s="10">
        <v>-93713955</v>
      </c>
    </row>
    <row r="2466" spans="1:13" hidden="1" x14ac:dyDescent="0.25">
      <c r="A2466" s="8">
        <v>900429498</v>
      </c>
      <c r="B2466" s="5" t="str">
        <f>VLOOKUP(A2466,[1]Carátula!A2466:D5016,4,FALSE)</f>
        <v>IFO PROCESOS SAS</v>
      </c>
      <c r="C2466" s="5" t="str">
        <f>VLOOKUP(A2466,[1]Carátula!A2466:F5016,6,FALSE)</f>
        <v>C1921 - Fabricación de productos de la refinación del petróleo</v>
      </c>
      <c r="D2466" s="9">
        <v>43830</v>
      </c>
      <c r="E2466" s="8" t="s">
        <v>11</v>
      </c>
      <c r="F2466" s="8" t="s">
        <v>12</v>
      </c>
      <c r="G2466" s="10">
        <v>2022487</v>
      </c>
      <c r="H2466" s="10">
        <v>27670749</v>
      </c>
      <c r="I2466" s="10">
        <v>1682155</v>
      </c>
      <c r="J2466" s="10">
        <v>9143657</v>
      </c>
      <c r="K2466" s="10">
        <v>18527092</v>
      </c>
      <c r="L2466" s="10"/>
      <c r="M2466" s="10">
        <v>16168</v>
      </c>
    </row>
    <row r="2467" spans="1:13" hidden="1" x14ac:dyDescent="0.25">
      <c r="A2467" s="8">
        <v>900283099</v>
      </c>
      <c r="B2467" s="5" t="str">
        <f>VLOOKUP(A2467,[1]Carátula!A2467:D5017,4,FALSE)</f>
        <v>CASA TORO DE LA SABANA SAS</v>
      </c>
      <c r="C2467" s="5" t="str">
        <f>VLOOKUP(A2467,[1]Carátula!A2467:F5017,6,FALSE)</f>
        <v>G4511 - Comercio de vehículos automotores nuevos</v>
      </c>
      <c r="D2467" s="9">
        <v>43830</v>
      </c>
      <c r="E2467" s="8" t="s">
        <v>11</v>
      </c>
      <c r="F2467" s="8" t="s">
        <v>12</v>
      </c>
      <c r="G2467" s="10">
        <v>13714</v>
      </c>
      <c r="H2467" s="10">
        <v>26621</v>
      </c>
      <c r="I2467" s="10">
        <v>1077</v>
      </c>
      <c r="J2467" s="10">
        <v>2194</v>
      </c>
      <c r="K2467" s="10">
        <v>24427</v>
      </c>
      <c r="L2467" s="10">
        <v>169</v>
      </c>
      <c r="M2467" s="10">
        <v>545</v>
      </c>
    </row>
    <row r="2468" spans="1:13" hidden="1" x14ac:dyDescent="0.25">
      <c r="A2468" s="8">
        <v>800026696</v>
      </c>
      <c r="B2468" s="5" t="str">
        <f>VLOOKUP(A2468,[1]Carátula!A2468:D5018,4,FALSE)</f>
        <v>FONBIENES COLOMBIA SA SOCIEDAD ADMINISTRADORA DE PLANES DE AUTOFINANCIAMIENTO COMERCIAL</v>
      </c>
      <c r="C2468" s="5" t="str">
        <f>VLOOKUP(A2468,[1]Carátula!A2468:F5018,6,FALSE)</f>
        <v>N8299 - Otras actividades de servicio de apoyo a las empresas n.c.p.</v>
      </c>
      <c r="D2468" s="9">
        <v>43830</v>
      </c>
      <c r="E2468" s="8" t="s">
        <v>11</v>
      </c>
      <c r="F2468" s="8" t="s">
        <v>12</v>
      </c>
      <c r="G2468" s="10">
        <v>27816265</v>
      </c>
      <c r="H2468" s="10">
        <v>32008293</v>
      </c>
      <c r="I2468" s="10">
        <v>24063994</v>
      </c>
      <c r="J2468" s="10">
        <v>28571277</v>
      </c>
      <c r="K2468" s="10">
        <v>3437016</v>
      </c>
      <c r="L2468" s="10">
        <v>416609</v>
      </c>
      <c r="M2468" s="10">
        <v>411188</v>
      </c>
    </row>
    <row r="2469" spans="1:13" hidden="1" x14ac:dyDescent="0.25">
      <c r="A2469" s="8">
        <v>900853300</v>
      </c>
      <c r="B2469" s="5" t="str">
        <f>VLOOKUP(A2469,[1]Carátula!A2469:D5019,4,FALSE)</f>
        <v>CUBILLOS SOLORZANO SAS</v>
      </c>
      <c r="C2469" s="5" t="str">
        <f>VLOOKUP(A2469,[1]Carátula!A2469:F5019,6,FALSE)</f>
        <v>G4711 - Comercio al por menor en establecimientos no especializados con surtido compuesto principalmente por alimentos, bebidas o tabaco</v>
      </c>
      <c r="D2469" s="9">
        <v>43830</v>
      </c>
      <c r="E2469" s="8" t="s">
        <v>11</v>
      </c>
      <c r="F2469" s="8" t="s">
        <v>12</v>
      </c>
      <c r="G2469" s="10">
        <v>1304272</v>
      </c>
      <c r="H2469" s="10">
        <v>1483315</v>
      </c>
      <c r="I2469" s="10">
        <v>742717</v>
      </c>
      <c r="J2469" s="10">
        <v>742717</v>
      </c>
      <c r="K2469" s="10">
        <v>740598</v>
      </c>
      <c r="L2469" s="10">
        <v>26779</v>
      </c>
      <c r="M2469" s="10">
        <v>258630</v>
      </c>
    </row>
    <row r="2470" spans="1:13" hidden="1" x14ac:dyDescent="0.25">
      <c r="A2470" s="8">
        <v>900574298</v>
      </c>
      <c r="B2470" s="5" t="str">
        <f>VLOOKUP(A2470,[1]Carátula!A2470:D5020,4,FALSE)</f>
        <v>CONSULTORA DE INGENIERIA Y EMPRESA SEDE COLOMBIA</v>
      </c>
      <c r="C2470" s="5" t="str">
        <f>VLOOKUP(A2470,[1]Carátula!A2470:F5020,6,FALSE)</f>
        <v>M7110 - Actividades de arquitectura e ingeniería y otras actividades conexas de consultoría técnica</v>
      </c>
      <c r="D2470" s="9">
        <v>43830</v>
      </c>
      <c r="E2470" s="8" t="s">
        <v>11</v>
      </c>
      <c r="F2470" s="8" t="s">
        <v>12</v>
      </c>
      <c r="G2470" s="10">
        <v>456958</v>
      </c>
      <c r="H2470" s="10">
        <v>456958</v>
      </c>
      <c r="I2470" s="10">
        <v>303725</v>
      </c>
      <c r="J2470" s="10">
        <v>303725</v>
      </c>
      <c r="K2470" s="10">
        <v>153233</v>
      </c>
      <c r="L2470" s="10">
        <v>0</v>
      </c>
      <c r="M2470" s="10">
        <v>52444</v>
      </c>
    </row>
    <row r="2471" spans="1:13" hidden="1" x14ac:dyDescent="0.25">
      <c r="A2471" s="8">
        <v>830140775</v>
      </c>
      <c r="B2471" s="5" t="str">
        <f>VLOOKUP(A2471,[1]Carátula!A2471:D5021,4,FALSE)</f>
        <v>FOX CHANNELS COLOMBIA LTDA</v>
      </c>
      <c r="C2471" s="5" t="str">
        <f>VLOOKUP(A2471,[1]Carátula!A2471:F5021,6,FALSE)</f>
        <v>M7310 - Publicidad</v>
      </c>
      <c r="D2471" s="9">
        <v>43830</v>
      </c>
      <c r="E2471" s="8" t="s">
        <v>11</v>
      </c>
      <c r="F2471" s="8" t="s">
        <v>12</v>
      </c>
      <c r="G2471" s="10">
        <v>29084704</v>
      </c>
      <c r="H2471" s="10">
        <v>36245184</v>
      </c>
      <c r="I2471" s="10">
        <v>12827982</v>
      </c>
      <c r="J2471" s="10">
        <v>12827982</v>
      </c>
      <c r="K2471" s="10">
        <v>23417202</v>
      </c>
      <c r="L2471" s="10">
        <v>208289</v>
      </c>
      <c r="M2471" s="10">
        <v>3733666</v>
      </c>
    </row>
    <row r="2472" spans="1:13" hidden="1" x14ac:dyDescent="0.25">
      <c r="A2472" s="8">
        <v>860055583</v>
      </c>
      <c r="B2472" s="5" t="str">
        <f>VLOOKUP(A2472,[1]Carátula!A2472:D5022,4,FALSE)</f>
        <v>EQUIPOS Y CONTROLES INDUSTRIALES SA</v>
      </c>
      <c r="C2472" s="5" t="str">
        <f>VLOOKUP(A2472,[1]Carátula!A2472:F5022,6,FALSE)</f>
        <v>G4659 - Comercio al por mayor de otros tipos de maquinaria y equipo n.c.p.</v>
      </c>
      <c r="D2472" s="9">
        <v>43830</v>
      </c>
      <c r="E2472" s="8" t="s">
        <v>11</v>
      </c>
      <c r="F2472" s="8" t="s">
        <v>12</v>
      </c>
      <c r="G2472" s="10">
        <v>27659373</v>
      </c>
      <c r="H2472" s="10">
        <v>47272017</v>
      </c>
      <c r="I2472" s="10">
        <v>25281282</v>
      </c>
      <c r="J2472" s="10">
        <v>32469597</v>
      </c>
      <c r="K2472" s="10">
        <v>14802420</v>
      </c>
      <c r="L2472" s="10"/>
      <c r="M2472" s="10">
        <v>486142</v>
      </c>
    </row>
    <row r="2473" spans="1:13" hidden="1" x14ac:dyDescent="0.25">
      <c r="A2473" s="8">
        <v>900146783</v>
      </c>
      <c r="B2473" s="5" t="str">
        <f>VLOOKUP(A2473,[1]Carátula!A2473:D5023,4,FALSE)</f>
        <v>ISOLUX INGENIERIA SA SUCURSAL COLOMBIA</v>
      </c>
      <c r="C2473" s="5" t="str">
        <f>VLOOKUP(A2473,[1]Carátula!A2473:F5023,6,FALSE)</f>
        <v>M7110 - Actividades de arquitectura e ingeniería y otras actividades conexas de consultoría técnica</v>
      </c>
      <c r="D2473" s="9">
        <v>43830</v>
      </c>
      <c r="E2473" s="8" t="s">
        <v>11</v>
      </c>
      <c r="F2473" s="8" t="s">
        <v>12</v>
      </c>
      <c r="G2473" s="10">
        <v>240365</v>
      </c>
      <c r="H2473" s="10">
        <v>240365</v>
      </c>
      <c r="I2473" s="10">
        <v>458472</v>
      </c>
      <c r="J2473" s="10">
        <v>458472</v>
      </c>
      <c r="K2473" s="10">
        <v>-218107</v>
      </c>
      <c r="L2473" s="10"/>
      <c r="M2473" s="10">
        <v>0</v>
      </c>
    </row>
    <row r="2474" spans="1:13" hidden="1" x14ac:dyDescent="0.25">
      <c r="A2474" s="8">
        <v>900134499</v>
      </c>
      <c r="B2474" s="5" t="str">
        <f>VLOOKUP(A2474,[1]Carátula!A2474:D5024,4,FALSE)</f>
        <v>INVERSIONES LEON MEZA RAMIREZ SA</v>
      </c>
      <c r="C2474" s="5" t="str">
        <f>VLOOKUP(A2474,[1]Carátula!A2474:F5024,6,FALSE)</f>
        <v>F4111 - Construcción de edificios residenciales</v>
      </c>
      <c r="D2474" s="9">
        <v>43830</v>
      </c>
      <c r="E2474" s="8" t="s">
        <v>11</v>
      </c>
      <c r="F2474" s="8" t="s">
        <v>12</v>
      </c>
      <c r="G2474" s="10">
        <v>1017187</v>
      </c>
      <c r="H2474" s="10">
        <v>48421629</v>
      </c>
      <c r="I2474" s="10">
        <v>4953644</v>
      </c>
      <c r="J2474" s="10">
        <v>16474674</v>
      </c>
      <c r="K2474" s="10">
        <v>31946955</v>
      </c>
      <c r="L2474" s="10">
        <v>544958</v>
      </c>
      <c r="M2474" s="10">
        <v>422300</v>
      </c>
    </row>
    <row r="2475" spans="1:13" hidden="1" x14ac:dyDescent="0.25">
      <c r="A2475" s="8">
        <v>800125859</v>
      </c>
      <c r="B2475" s="5" t="str">
        <f>VLOOKUP(A2475,[1]Carátula!A2475:D5025,4,FALSE)</f>
        <v>Flores Milonga SA</v>
      </c>
      <c r="C2475" s="5" t="str">
        <f>VLOOKUP(A2475,[1]Carátula!A2475:F5025,6,FALSE)</f>
        <v>A0125 - Cultivo de flor de corte</v>
      </c>
      <c r="D2475" s="9">
        <v>43830</v>
      </c>
      <c r="E2475" s="8" t="s">
        <v>11</v>
      </c>
      <c r="F2475" s="8" t="s">
        <v>12</v>
      </c>
      <c r="G2475" s="10">
        <v>5649016</v>
      </c>
      <c r="H2475" s="10">
        <v>10143984</v>
      </c>
      <c r="I2475" s="10">
        <v>2141660</v>
      </c>
      <c r="J2475" s="10">
        <v>3543493</v>
      </c>
      <c r="K2475" s="10">
        <v>6600491</v>
      </c>
      <c r="L2475" s="10">
        <v>13840</v>
      </c>
      <c r="M2475" s="10">
        <v>439623</v>
      </c>
    </row>
    <row r="2476" spans="1:13" hidden="1" x14ac:dyDescent="0.25">
      <c r="A2476" s="8">
        <v>900671882</v>
      </c>
      <c r="B2476" s="5" t="str">
        <f>VLOOKUP(A2476,[1]Carátula!A2476:D5026,4,FALSE)</f>
        <v>Solenis Colombia S.A.S.</v>
      </c>
      <c r="C2476" s="5" t="str">
        <f>VLOOKUP(A2476,[1]Carátula!A2476:F5026,6,FALSE)</f>
        <v>C2029 - Fabricación de otros productos químicos n.c.p.</v>
      </c>
      <c r="D2476" s="9">
        <v>43830</v>
      </c>
      <c r="E2476" s="8" t="s">
        <v>11</v>
      </c>
      <c r="F2476" s="8" t="s">
        <v>12</v>
      </c>
      <c r="G2476" s="10">
        <v>52005905</v>
      </c>
      <c r="H2476" s="10">
        <v>71943705</v>
      </c>
      <c r="I2476" s="10">
        <v>43064709</v>
      </c>
      <c r="J2476" s="10">
        <v>50102632</v>
      </c>
      <c r="K2476" s="10">
        <v>21841073</v>
      </c>
      <c r="L2476" s="10">
        <v>1090351</v>
      </c>
      <c r="M2476" s="10">
        <v>-632759</v>
      </c>
    </row>
    <row r="2477" spans="1:13" hidden="1" x14ac:dyDescent="0.25">
      <c r="A2477" s="8">
        <v>900919867</v>
      </c>
      <c r="B2477" s="5" t="str">
        <f>VLOOKUP(A2477,[1]Carátula!A2477:D5027,4,FALSE)</f>
        <v>URBANO Y SIMMONDS CONSTRUCTORA SAS</v>
      </c>
      <c r="C2477" s="5" t="str">
        <f>VLOOKUP(A2477,[1]Carátula!A2477:F5027,6,FALSE)</f>
        <v>F4111 - Construcción de edificios residenciales</v>
      </c>
      <c r="D2477" s="9">
        <v>43830</v>
      </c>
      <c r="E2477" s="8" t="s">
        <v>11</v>
      </c>
      <c r="F2477" s="8" t="s">
        <v>12</v>
      </c>
      <c r="G2477" s="10">
        <v>3742675</v>
      </c>
      <c r="H2477" s="10">
        <v>3994720</v>
      </c>
      <c r="I2477" s="10">
        <v>495533</v>
      </c>
      <c r="J2477" s="10">
        <v>3928815</v>
      </c>
      <c r="K2477" s="10">
        <v>65905</v>
      </c>
      <c r="L2477" s="10">
        <v>10842</v>
      </c>
      <c r="M2477" s="10">
        <v>48661</v>
      </c>
    </row>
    <row r="2478" spans="1:13" hidden="1" x14ac:dyDescent="0.25">
      <c r="A2478" s="8">
        <v>830083572</v>
      </c>
      <c r="B2478" s="5" t="str">
        <f>VLOOKUP(A2478,[1]Carátula!A2478:D5028,4,FALSE)</f>
        <v>HIDROSUELOS SAS</v>
      </c>
      <c r="C2478" s="5" t="str">
        <f>VLOOKUP(A2478,[1]Carátula!A2478:F5028,6,FALSE)</f>
        <v>N8299 - Otras actividades de servicio de apoyo a las empresas n.c.p.</v>
      </c>
      <c r="D2478" s="9">
        <v>43830</v>
      </c>
      <c r="E2478" s="8" t="s">
        <v>11</v>
      </c>
      <c r="F2478" s="8" t="s">
        <v>12</v>
      </c>
      <c r="G2478" s="10">
        <v>779368</v>
      </c>
      <c r="H2478" s="10">
        <v>2098275</v>
      </c>
      <c r="I2478" s="10">
        <v>269495</v>
      </c>
      <c r="J2478" s="10">
        <v>711560</v>
      </c>
      <c r="K2478" s="10">
        <v>1386715</v>
      </c>
      <c r="L2478" s="10">
        <v>255019</v>
      </c>
      <c r="M2478" s="10">
        <v>143573</v>
      </c>
    </row>
    <row r="2479" spans="1:13" hidden="1" x14ac:dyDescent="0.25">
      <c r="A2479" s="8">
        <v>860023525</v>
      </c>
      <c r="B2479" s="5" t="str">
        <f>VLOOKUP(A2479,[1]Carátula!A2479:D5029,4,FALSE)</f>
        <v>GREIF COLOMBIA SAS</v>
      </c>
      <c r="C2479" s="5" t="str">
        <f>VLOOKUP(A2479,[1]Carátula!A2479:F5029,6,FALSE)</f>
        <v>C2599 - Fabricación de otros productos elaborados de metal n.c.p.</v>
      </c>
      <c r="D2479" s="9">
        <v>43830</v>
      </c>
      <c r="E2479" s="8" t="s">
        <v>11</v>
      </c>
      <c r="F2479" s="8" t="s">
        <v>12</v>
      </c>
      <c r="G2479" s="10">
        <v>17436801</v>
      </c>
      <c r="H2479" s="10">
        <v>36033475</v>
      </c>
      <c r="I2479" s="10">
        <v>9914390</v>
      </c>
      <c r="J2479" s="10">
        <v>13828876</v>
      </c>
      <c r="K2479" s="10">
        <v>22204599</v>
      </c>
      <c r="L2479" s="10">
        <v>1248147</v>
      </c>
      <c r="M2479" s="10">
        <v>7795</v>
      </c>
    </row>
    <row r="2480" spans="1:13" hidden="1" x14ac:dyDescent="0.25">
      <c r="A2480" s="8">
        <v>804016642</v>
      </c>
      <c r="B2480" s="5" t="str">
        <f>VLOOKUP(A2480,[1]Carátula!A2480:D5030,4,FALSE)</f>
        <v>INDUSTRIAS BICICLETAS MILAN S.A.</v>
      </c>
      <c r="C2480" s="5" t="str">
        <f>VLOOKUP(A2480,[1]Carátula!A2480:F5030,6,FALSE)</f>
        <v>C3092 - Fabricación de bicicletas y de sillas de ruedas para personas con discapacidad</v>
      </c>
      <c r="D2480" s="9">
        <v>43830</v>
      </c>
      <c r="E2480" s="8" t="s">
        <v>11</v>
      </c>
      <c r="F2480" s="8" t="s">
        <v>12</v>
      </c>
      <c r="G2480" s="10">
        <v>46593732</v>
      </c>
      <c r="H2480" s="10">
        <v>63080414</v>
      </c>
      <c r="I2480" s="10">
        <v>35174302</v>
      </c>
      <c r="J2480" s="10">
        <v>38558026</v>
      </c>
      <c r="K2480" s="10">
        <v>24522388</v>
      </c>
      <c r="L2480" s="10">
        <v>916261</v>
      </c>
      <c r="M2480" s="10">
        <v>2993471</v>
      </c>
    </row>
    <row r="2481" spans="1:13" hidden="1" x14ac:dyDescent="0.25">
      <c r="A2481" s="8">
        <v>900539662</v>
      </c>
      <c r="B2481" s="5" t="str">
        <f>VLOOKUP(A2481,[1]Carátula!A2481:D5031,4,FALSE)</f>
        <v>SHERLEG LABORATORIES SAS</v>
      </c>
      <c r="C2481" s="5" t="str">
        <f>VLOOKUP(A2481,[1]Carátula!A2481:F5031,6,FALSE)</f>
        <v>C2100 - Fabricación de productos farmacéuticos, sustancias químicas medicinales y productos botánicos de uso farmacéutico</v>
      </c>
      <c r="D2481" s="9">
        <v>43830</v>
      </c>
      <c r="E2481" s="8" t="s">
        <v>11</v>
      </c>
      <c r="F2481" s="8" t="s">
        <v>12</v>
      </c>
      <c r="G2481" s="10">
        <v>20079531</v>
      </c>
      <c r="H2481" s="10">
        <v>26472074</v>
      </c>
      <c r="I2481" s="10">
        <v>3997880</v>
      </c>
      <c r="J2481" s="10">
        <v>6995015</v>
      </c>
      <c r="K2481" s="10">
        <v>19477059</v>
      </c>
      <c r="L2481" s="10">
        <v>0</v>
      </c>
      <c r="M2481" s="10">
        <v>3686711</v>
      </c>
    </row>
    <row r="2482" spans="1:13" hidden="1" x14ac:dyDescent="0.25">
      <c r="A2482" s="8">
        <v>901294144</v>
      </c>
      <c r="B2482" s="5" t="str">
        <f>VLOOKUP(A2482,[1]Carátula!A2482:D5032,4,FALSE)</f>
        <v>AUDIO &amp; COMPONENTES SAS</v>
      </c>
      <c r="C2482" s="5" t="str">
        <f>VLOOKUP(A2482,[1]Carátula!A2482:F5032,6,FALSE)</f>
        <v>G4759 - Comercio al por menor de otros artículos domésticos en establecimientos especializados</v>
      </c>
      <c r="D2482" s="9">
        <v>43830</v>
      </c>
      <c r="E2482" s="8" t="s">
        <v>11</v>
      </c>
      <c r="F2482" s="8" t="s">
        <v>12</v>
      </c>
      <c r="G2482" s="10">
        <v>3856</v>
      </c>
      <c r="H2482" s="10">
        <v>7007</v>
      </c>
      <c r="I2482" s="10">
        <v>1500</v>
      </c>
      <c r="J2482" s="10">
        <v>1500</v>
      </c>
      <c r="K2482" s="10">
        <v>5507</v>
      </c>
      <c r="L2482" s="10"/>
      <c r="M2482" s="10">
        <v>507</v>
      </c>
    </row>
    <row r="2483" spans="1:13" hidden="1" x14ac:dyDescent="0.25">
      <c r="A2483" s="8">
        <v>900490337</v>
      </c>
      <c r="B2483" s="5" t="str">
        <f>VLOOKUP(A2483,[1]Carátula!A2483:D5033,4,FALSE)</f>
        <v>CONSTRUCTORA BUENA VISTA S.A.S</v>
      </c>
      <c r="C2483" s="5" t="str">
        <f>VLOOKUP(A2483,[1]Carátula!A2483:F5033,6,FALSE)</f>
        <v>F4111 - Construcción de edificios residenciales</v>
      </c>
      <c r="D2483" s="9">
        <v>43830</v>
      </c>
      <c r="E2483" s="8" t="s">
        <v>11</v>
      </c>
      <c r="F2483" s="8" t="s">
        <v>12</v>
      </c>
      <c r="G2483" s="10">
        <v>12694801</v>
      </c>
      <c r="H2483" s="10">
        <v>16697840</v>
      </c>
      <c r="I2483" s="10">
        <v>11220531</v>
      </c>
      <c r="J2483" s="10">
        <v>15223570</v>
      </c>
      <c r="K2483" s="10">
        <v>1474270</v>
      </c>
      <c r="L2483" s="10"/>
      <c r="M2483" s="10">
        <v>46441</v>
      </c>
    </row>
    <row r="2484" spans="1:13" hidden="1" x14ac:dyDescent="0.25">
      <c r="A2484" s="8">
        <v>900646156</v>
      </c>
      <c r="B2484" s="5" t="str">
        <f>VLOOKUP(A2484,[1]Carátula!A2484:D5034,4,FALSE)</f>
        <v xml:space="preserve">TRAFIGURA MARKETING COLOMBIA SAS ESP </v>
      </c>
      <c r="C2484" s="5" t="str">
        <f>VLOOKUP(A2484,[1]Carátula!A2484:F5034,6,FALSE)</f>
        <v>G4661 - Comercio al por mayor de combustibles sólidos, líquidos, gaseosos y productos conexos</v>
      </c>
      <c r="D2484" s="9">
        <v>43830</v>
      </c>
      <c r="E2484" s="8" t="s">
        <v>11</v>
      </c>
      <c r="F2484" s="8" t="s">
        <v>12</v>
      </c>
      <c r="G2484" s="10">
        <v>47129538</v>
      </c>
      <c r="H2484" s="10">
        <v>47129538</v>
      </c>
      <c r="I2484" s="10">
        <v>30331681</v>
      </c>
      <c r="J2484" s="10">
        <v>44032245</v>
      </c>
      <c r="K2484" s="10">
        <v>3097293</v>
      </c>
      <c r="L2484" s="10"/>
      <c r="M2484" s="10">
        <v>2442900</v>
      </c>
    </row>
    <row r="2485" spans="1:13" hidden="1" x14ac:dyDescent="0.25">
      <c r="A2485" s="8">
        <v>860450450</v>
      </c>
      <c r="B2485" s="5" t="str">
        <f>VLOOKUP(A2485,[1]Carátula!A2485:D5035,4,FALSE)</f>
        <v>NICOMAR ELECTRONICS S.A.</v>
      </c>
      <c r="C2485" s="5" t="str">
        <f>VLOOKUP(A2485,[1]Carátula!A2485:F5035,6,FALSE)</f>
        <v>G4659 - Comercio al por mayor de otros tipos de maquinaria y equipo n.c.p.</v>
      </c>
      <c r="D2485" s="9">
        <v>43830</v>
      </c>
      <c r="E2485" s="8" t="s">
        <v>11</v>
      </c>
      <c r="F2485" s="8" t="s">
        <v>12</v>
      </c>
      <c r="G2485" s="10">
        <v>35348942</v>
      </c>
      <c r="H2485" s="10">
        <v>41099098</v>
      </c>
      <c r="I2485" s="10">
        <v>10710226</v>
      </c>
      <c r="J2485" s="10">
        <v>12008639</v>
      </c>
      <c r="K2485" s="10">
        <v>29090459</v>
      </c>
      <c r="L2485" s="10">
        <v>148805</v>
      </c>
      <c r="M2485" s="10">
        <v>5288335</v>
      </c>
    </row>
    <row r="2486" spans="1:13" hidden="1" x14ac:dyDescent="0.25">
      <c r="A2486" s="8">
        <v>890905022</v>
      </c>
      <c r="B2486" s="5" t="str">
        <f>VLOOKUP(A2486,[1]Carátula!A2486:D5036,4,FALSE)</f>
        <v>CONVEL S.A.S.</v>
      </c>
      <c r="C2486" s="5" t="str">
        <f>VLOOKUP(A2486,[1]Carátula!A2486:F5036,6,FALSE)</f>
        <v>F4111 - Construcción de edificios residenciales</v>
      </c>
      <c r="D2486" s="9">
        <v>43830</v>
      </c>
      <c r="E2486" s="8" t="s">
        <v>11</v>
      </c>
      <c r="F2486" s="8" t="s">
        <v>12</v>
      </c>
      <c r="G2486" s="10">
        <v>145947775</v>
      </c>
      <c r="H2486" s="10">
        <v>163553288</v>
      </c>
      <c r="I2486" s="10">
        <v>57181898</v>
      </c>
      <c r="J2486" s="10">
        <v>116729582</v>
      </c>
      <c r="K2486" s="10">
        <v>46823706</v>
      </c>
      <c r="L2486" s="10"/>
      <c r="M2486" s="10">
        <v>17014198</v>
      </c>
    </row>
    <row r="2487" spans="1:13" hidden="1" x14ac:dyDescent="0.25">
      <c r="A2487" s="8">
        <v>830109772</v>
      </c>
      <c r="B2487" s="5" t="str">
        <f>VLOOKUP(A2487,[1]Carátula!A2487:D5037,4,FALSE)</f>
        <v xml:space="preserve">INVERSIONES CORREA SAS </v>
      </c>
      <c r="C2487" s="5" t="str">
        <f>VLOOKUP(A2487,[1]Carátula!A2487:F5037,6,FALSE)</f>
        <v>L6810 - Actividades inmobiliarias realizadas con bienes propios o arrendados</v>
      </c>
      <c r="D2487" s="9">
        <v>43830</v>
      </c>
      <c r="E2487" s="8" t="s">
        <v>11</v>
      </c>
      <c r="F2487" s="8" t="s">
        <v>12</v>
      </c>
      <c r="G2487" s="10">
        <v>1010704</v>
      </c>
      <c r="H2487" s="10">
        <v>2352371</v>
      </c>
      <c r="I2487" s="10">
        <v>1512</v>
      </c>
      <c r="J2487" s="10">
        <v>1299769</v>
      </c>
      <c r="K2487" s="10">
        <v>1052602</v>
      </c>
      <c r="L2487" s="10"/>
      <c r="M2487" s="10">
        <v>3704</v>
      </c>
    </row>
    <row r="2488" spans="1:13" hidden="1" x14ac:dyDescent="0.25">
      <c r="A2488" s="8">
        <v>900685896</v>
      </c>
      <c r="B2488" s="5" t="str">
        <f>VLOOKUP(A2488,[1]Carátula!A2488:D5038,4,FALSE)</f>
        <v>DOSET SAS</v>
      </c>
      <c r="C2488" s="5" t="str">
        <f>VLOOKUP(A2488,[1]Carátula!A2488:F5038,6,FALSE)</f>
        <v>K6613 - Otras actividades relacionadas con el mercado de valores</v>
      </c>
      <c r="D2488" s="9">
        <v>43830</v>
      </c>
      <c r="E2488" s="8" t="s">
        <v>11</v>
      </c>
      <c r="F2488" s="8" t="s">
        <v>12</v>
      </c>
      <c r="G2488" s="10">
        <v>23390760</v>
      </c>
      <c r="H2488" s="10">
        <v>23390760</v>
      </c>
      <c r="I2488" s="10">
        <v>6386702</v>
      </c>
      <c r="J2488" s="10">
        <v>6386702</v>
      </c>
      <c r="K2488" s="10">
        <v>17004058</v>
      </c>
      <c r="L2488" s="10">
        <v>8372</v>
      </c>
      <c r="M2488" s="10">
        <v>293446</v>
      </c>
    </row>
    <row r="2489" spans="1:13" hidden="1" x14ac:dyDescent="0.25">
      <c r="A2489" s="8">
        <v>860075203</v>
      </c>
      <c r="B2489" s="5" t="str">
        <f>VLOOKUP(A2489,[1]Carátula!A2489:D5039,4,FALSE)</f>
        <v>INVERSIONES ELSOL DEL LLANO S.A.</v>
      </c>
      <c r="C2489" s="5" t="str">
        <f>VLOOKUP(A2489,[1]Carátula!A2489:F5039,6,FALSE)</f>
        <v>L6820 - Actividades inmobiliarias realizadas a cambio de una retribución o por contrata</v>
      </c>
      <c r="D2489" s="9">
        <v>43830</v>
      </c>
      <c r="E2489" s="8" t="s">
        <v>11</v>
      </c>
      <c r="F2489" s="8" t="s">
        <v>12</v>
      </c>
      <c r="G2489" s="10">
        <v>1048229</v>
      </c>
      <c r="H2489" s="10">
        <v>13574107</v>
      </c>
      <c r="I2489" s="10">
        <v>339430</v>
      </c>
      <c r="J2489" s="10">
        <v>1728270</v>
      </c>
      <c r="K2489" s="10">
        <v>11845837</v>
      </c>
      <c r="L2489" s="10"/>
      <c r="M2489" s="10">
        <v>-688</v>
      </c>
    </row>
    <row r="2490" spans="1:13" hidden="1" x14ac:dyDescent="0.25">
      <c r="A2490" s="8">
        <v>900328449</v>
      </c>
      <c r="B2490" s="5" t="str">
        <f>VLOOKUP(A2490,[1]Carátula!A2490:D5040,4,FALSE)</f>
        <v>IMP AGRO SAS</v>
      </c>
      <c r="C2490" s="5" t="str">
        <f>VLOOKUP(A2490,[1]Carátula!A2490:F5040,6,FALSE)</f>
        <v>A0144 - Cría de ganado porcino</v>
      </c>
      <c r="D2490" s="9">
        <v>43830</v>
      </c>
      <c r="E2490" s="8" t="s">
        <v>11</v>
      </c>
      <c r="F2490" s="8" t="s">
        <v>12</v>
      </c>
      <c r="G2490" s="10">
        <v>3135859</v>
      </c>
      <c r="H2490" s="10">
        <v>8096931</v>
      </c>
      <c r="I2490" s="10">
        <v>2977358</v>
      </c>
      <c r="J2490" s="10">
        <v>4572167</v>
      </c>
      <c r="K2490" s="10">
        <v>3524764</v>
      </c>
      <c r="L2490" s="10"/>
      <c r="M2490" s="10">
        <v>118636</v>
      </c>
    </row>
    <row r="2491" spans="1:13" hidden="1" x14ac:dyDescent="0.25">
      <c r="A2491" s="8">
        <v>830119397</v>
      </c>
      <c r="B2491" s="5" t="str">
        <f>VLOOKUP(A2491,[1]Carátula!A2491:D5041,4,FALSE)</f>
        <v>ECOEFICIENCIA CO SAS</v>
      </c>
      <c r="C2491" s="5" t="str">
        <f>VLOOKUP(A2491,[1]Carátula!A2491:F5041,6,FALSE)</f>
        <v>G4665 - Comercio al por mayor de desperdicios, desechos y chatarra</v>
      </c>
      <c r="D2491" s="9">
        <v>43830</v>
      </c>
      <c r="E2491" s="8" t="s">
        <v>11</v>
      </c>
      <c r="F2491" s="8" t="s">
        <v>12</v>
      </c>
      <c r="G2491" s="10">
        <v>5433845</v>
      </c>
      <c r="H2491" s="10">
        <v>20933860</v>
      </c>
      <c r="I2491" s="10">
        <v>8964378</v>
      </c>
      <c r="J2491" s="10">
        <v>9795993</v>
      </c>
      <c r="K2491" s="10">
        <v>11137867</v>
      </c>
      <c r="L2491" s="10">
        <v>113917</v>
      </c>
      <c r="M2491" s="10">
        <v>620750</v>
      </c>
    </row>
    <row r="2492" spans="1:13" hidden="1" x14ac:dyDescent="0.25">
      <c r="A2492" s="8">
        <v>900128868</v>
      </c>
      <c r="B2492" s="5" t="str">
        <f>VLOOKUP(A2492,[1]Carátula!A2492:D5042,4,FALSE)</f>
        <v>CONCESIONARIA CALIMIO SAS</v>
      </c>
      <c r="C2492" s="5" t="str">
        <f>VLOOKUP(A2492,[1]Carátula!A2492:F5042,6,FALSE)</f>
        <v>H5221 - Actividades de estaciones, vías y servicios complementarios para el transporte terrestre</v>
      </c>
      <c r="D2492" s="9">
        <v>43830</v>
      </c>
      <c r="E2492" s="8" t="s">
        <v>11</v>
      </c>
      <c r="F2492" s="8" t="s">
        <v>12</v>
      </c>
      <c r="G2492" s="10">
        <v>1286768</v>
      </c>
      <c r="H2492" s="10">
        <v>75641316</v>
      </c>
      <c r="I2492" s="10">
        <v>2532682</v>
      </c>
      <c r="J2492" s="10">
        <v>66690231</v>
      </c>
      <c r="K2492" s="10">
        <v>8951085</v>
      </c>
      <c r="L2492" s="10">
        <v>70427288</v>
      </c>
      <c r="M2492" s="10">
        <v>-53280442</v>
      </c>
    </row>
    <row r="2493" spans="1:13" hidden="1" x14ac:dyDescent="0.25">
      <c r="A2493" s="8">
        <v>901042849</v>
      </c>
      <c r="B2493" s="5" t="str">
        <f>VLOOKUP(A2493,[1]Carátula!A2493:D5043,4,FALSE)</f>
        <v>DUFRY DFAAS COLOMBIA SAS</v>
      </c>
      <c r="C2493" s="5" t="str">
        <f>VLOOKUP(A2493,[1]Carátula!A2493:F5043,6,FALSE)</f>
        <v>G4773 - Comercio al por menor de productos farmacéuticos y medicinales, cosméticos y artículos de tocador en establecimientos especializados</v>
      </c>
      <c r="D2493" s="9">
        <v>43830</v>
      </c>
      <c r="E2493" s="8" t="s">
        <v>11</v>
      </c>
      <c r="F2493" s="8" t="s">
        <v>12</v>
      </c>
      <c r="G2493" s="10">
        <v>47030186</v>
      </c>
      <c r="H2493" s="10">
        <v>345403024</v>
      </c>
      <c r="I2493" s="10">
        <v>101355108</v>
      </c>
      <c r="J2493" s="10">
        <v>410350779</v>
      </c>
      <c r="K2493" s="10">
        <v>-64947755</v>
      </c>
      <c r="L2493" s="10">
        <v>26118489</v>
      </c>
      <c r="M2493" s="10">
        <v>-30480531</v>
      </c>
    </row>
    <row r="2494" spans="1:13" hidden="1" x14ac:dyDescent="0.25">
      <c r="A2494" s="8">
        <v>900526959</v>
      </c>
      <c r="B2494" s="5" t="str">
        <f>VLOOKUP(A2494,[1]Carátula!A2494:D5044,4,FALSE)</f>
        <v>SACYR CHILE S.A SUCURSAL COLOMBIA</v>
      </c>
      <c r="C2494" s="5" t="str">
        <f>VLOOKUP(A2494,[1]Carátula!A2494:F5044,6,FALSE)</f>
        <v>F4210 - Construcción de carreteras y vías de ferrocarril</v>
      </c>
      <c r="D2494" s="9">
        <v>43830</v>
      </c>
      <c r="E2494" s="8" t="s">
        <v>11</v>
      </c>
      <c r="F2494" s="8" t="s">
        <v>12</v>
      </c>
      <c r="G2494" s="10">
        <v>68491890</v>
      </c>
      <c r="H2494" s="10">
        <v>74110257</v>
      </c>
      <c r="I2494" s="10">
        <v>74025131</v>
      </c>
      <c r="J2494" s="10">
        <v>76101157</v>
      </c>
      <c r="K2494" s="10">
        <v>-1990900</v>
      </c>
      <c r="L2494" s="10">
        <v>426374</v>
      </c>
      <c r="M2494" s="10">
        <v>158592</v>
      </c>
    </row>
    <row r="2495" spans="1:13" hidden="1" x14ac:dyDescent="0.25">
      <c r="A2495" s="8">
        <v>830065421</v>
      </c>
      <c r="B2495" s="5" t="str">
        <f>VLOOKUP(A2495,[1]Carátula!A2495:D5045,4,FALSE)</f>
        <v>LISPY SAS</v>
      </c>
      <c r="C2495" s="5" t="str">
        <f>VLOOKUP(A2495,[1]Carátula!A2495:F5045,6,FALSE)</f>
        <v>K6499 - Otras actividades de servicio financiero, excepto las de seguros y pensiones n.c.p.</v>
      </c>
      <c r="D2495" s="9">
        <v>43830</v>
      </c>
      <c r="E2495" s="8" t="s">
        <v>11</v>
      </c>
      <c r="F2495" s="8" t="s">
        <v>12</v>
      </c>
      <c r="G2495" s="10">
        <v>164634</v>
      </c>
      <c r="H2495" s="10">
        <v>66733218</v>
      </c>
      <c r="I2495" s="10">
        <v>84127</v>
      </c>
      <c r="J2495" s="10">
        <v>12201668</v>
      </c>
      <c r="K2495" s="10">
        <v>54531550</v>
      </c>
      <c r="L2495" s="10">
        <v>0</v>
      </c>
      <c r="M2495" s="10">
        <v>-3053</v>
      </c>
    </row>
    <row r="2496" spans="1:13" hidden="1" x14ac:dyDescent="0.25">
      <c r="A2496" s="8">
        <v>802001223</v>
      </c>
      <c r="B2496" s="5" t="str">
        <f>VLOOKUP(A2496,[1]Carátula!A2496:D5046,4,FALSE)</f>
        <v>EQUIPOS DEL NORTE</v>
      </c>
      <c r="C2496" s="5" t="str">
        <f>VLOOKUP(A2496,[1]Carátula!A2496:F5046,6,FALSE)</f>
        <v>N7730 - Alquiler y arrendamiento de otros tipos de maquinaria, equipo y bienes tangibles n.c.p.</v>
      </c>
      <c r="D2496" s="9">
        <v>43830</v>
      </c>
      <c r="E2496" s="8" t="s">
        <v>11</v>
      </c>
      <c r="F2496" s="8" t="s">
        <v>12</v>
      </c>
      <c r="G2496" s="10">
        <v>26432414</v>
      </c>
      <c r="H2496" s="10">
        <v>101077416</v>
      </c>
      <c r="I2496" s="10">
        <v>11739033</v>
      </c>
      <c r="J2496" s="10">
        <v>40797440</v>
      </c>
      <c r="K2496" s="10">
        <v>60279976</v>
      </c>
      <c r="L2496" s="10">
        <v>3542250</v>
      </c>
      <c r="M2496" s="10">
        <v>6105542</v>
      </c>
    </row>
    <row r="2497" spans="1:13" hidden="1" x14ac:dyDescent="0.25">
      <c r="A2497" s="8">
        <v>811035110</v>
      </c>
      <c r="B2497" s="5" t="str">
        <f>VLOOKUP(A2497,[1]Carátula!A2497:D5047,4,FALSE)</f>
        <v>C.I. GLOBAL EXCHANGE S.A.S.</v>
      </c>
      <c r="C2497" s="5" t="str">
        <f>VLOOKUP(A2497,[1]Carátula!A2497:F5047,6,FALSE)</f>
        <v>A0125 - Cultivo de flor de corte</v>
      </c>
      <c r="D2497" s="9">
        <v>43830</v>
      </c>
      <c r="E2497" s="8" t="s">
        <v>11</v>
      </c>
      <c r="F2497" s="8" t="s">
        <v>12</v>
      </c>
      <c r="G2497" s="10">
        <v>885733</v>
      </c>
      <c r="H2497" s="10">
        <v>3081756</v>
      </c>
      <c r="I2497" s="10">
        <v>893463</v>
      </c>
      <c r="J2497" s="10">
        <v>1406308</v>
      </c>
      <c r="K2497" s="10">
        <v>1675448</v>
      </c>
      <c r="L2497" s="10"/>
      <c r="M2497" s="10">
        <v>86707</v>
      </c>
    </row>
    <row r="2498" spans="1:13" hidden="1" x14ac:dyDescent="0.25">
      <c r="A2498" s="8">
        <v>900753316</v>
      </c>
      <c r="B2498" s="5" t="str">
        <f>VLOOKUP(A2498,[1]Carátula!A2498:D5048,4,FALSE)</f>
        <v>SOLIDA VIVIENDA Y HABITAT SOLIDARIOS S.A.S.</v>
      </c>
      <c r="C2498" s="5" t="str">
        <f>VLOOKUP(A2498,[1]Carátula!A2498:F5048,6,FALSE)</f>
        <v>F4111 - Construcción de edificios residenciales</v>
      </c>
      <c r="D2498" s="9">
        <v>43830</v>
      </c>
      <c r="E2498" s="8" t="s">
        <v>11</v>
      </c>
      <c r="F2498" s="8" t="s">
        <v>12</v>
      </c>
      <c r="G2498" s="10">
        <v>16936048</v>
      </c>
      <c r="H2498" s="10">
        <v>27534621</v>
      </c>
      <c r="I2498" s="10">
        <v>10133652</v>
      </c>
      <c r="J2498" s="10">
        <v>20773461</v>
      </c>
      <c r="K2498" s="10">
        <v>6761160</v>
      </c>
      <c r="L2498" s="10">
        <v>786269</v>
      </c>
      <c r="M2498" s="10">
        <v>277399</v>
      </c>
    </row>
    <row r="2499" spans="1:13" hidden="1" x14ac:dyDescent="0.25">
      <c r="A2499" s="8">
        <v>900325299</v>
      </c>
      <c r="B2499" s="5" t="str">
        <f>VLOOKUP(A2499,[1]Carátula!A2499:D5049,4,FALSE)</f>
        <v>INMOBILIARIA ESTIVAL COLOMBIA SAS</v>
      </c>
      <c r="C2499" s="5" t="str">
        <f>VLOOKUP(A2499,[1]Carátula!A2499:F5049,6,FALSE)</f>
        <v>L6810 - Actividades inmobiliarias realizadas con bienes propios o arrendados</v>
      </c>
      <c r="D2499" s="9">
        <v>43830</v>
      </c>
      <c r="E2499" s="8" t="s">
        <v>11</v>
      </c>
      <c r="F2499" s="8" t="s">
        <v>12</v>
      </c>
      <c r="G2499" s="10">
        <v>894624</v>
      </c>
      <c r="H2499" s="10">
        <v>14003998</v>
      </c>
      <c r="I2499" s="10">
        <v>162349</v>
      </c>
      <c r="J2499" s="10">
        <v>162349</v>
      </c>
      <c r="K2499" s="10">
        <v>13841649</v>
      </c>
      <c r="L2499" s="10"/>
      <c r="M2499" s="10">
        <v>284645</v>
      </c>
    </row>
    <row r="2500" spans="1:13" hidden="1" x14ac:dyDescent="0.25">
      <c r="A2500" s="8">
        <v>900030538</v>
      </c>
      <c r="B2500" s="5" t="str">
        <f>VLOOKUP(A2500,[1]Carátula!A2500:D5050,4,FALSE)</f>
        <v>Lenovo (Asia Pacific) Limited Sucursal Colombia</v>
      </c>
      <c r="C2500" s="5" t="str">
        <f>VLOOKUP(A2500,[1]Carátula!A2500:F5050,6,FALSE)</f>
        <v>G4651 - Comercio al por mayor de computadores, equipo periférico y programas de informática</v>
      </c>
      <c r="D2500" s="9">
        <v>43830</v>
      </c>
      <c r="E2500" s="8" t="s">
        <v>11</v>
      </c>
      <c r="F2500" s="8" t="s">
        <v>12</v>
      </c>
      <c r="G2500" s="10">
        <v>217331982</v>
      </c>
      <c r="H2500" s="10">
        <v>227888349</v>
      </c>
      <c r="I2500" s="10">
        <v>208253910</v>
      </c>
      <c r="J2500" s="10">
        <v>212096303</v>
      </c>
      <c r="K2500" s="10">
        <v>15792046</v>
      </c>
      <c r="L2500" s="10">
        <v>1059986</v>
      </c>
      <c r="M2500" s="10">
        <v>33149248</v>
      </c>
    </row>
    <row r="2501" spans="1:13" hidden="1" x14ac:dyDescent="0.25">
      <c r="A2501" s="8">
        <v>811037682</v>
      </c>
      <c r="B2501" s="5" t="str">
        <f>VLOOKUP(A2501,[1]Carátula!A2501:D5051,4,FALSE)</f>
        <v>DISTRIBUIDORA MATEC S.A.S</v>
      </c>
      <c r="C2501" s="5" t="str">
        <f>VLOOKUP(A2501,[1]Carátula!A2501:F5051,6,FALSE)</f>
        <v>G4755 - Comercio al por menor de artículos y utensilios de uso doméstico</v>
      </c>
      <c r="D2501" s="9">
        <v>43830</v>
      </c>
      <c r="E2501" s="8" t="s">
        <v>11</v>
      </c>
      <c r="F2501" s="8" t="s">
        <v>12</v>
      </c>
      <c r="G2501" s="10">
        <v>26782203</v>
      </c>
      <c r="H2501" s="10">
        <v>44843265</v>
      </c>
      <c r="I2501" s="10">
        <v>6608836</v>
      </c>
      <c r="J2501" s="10">
        <v>26626442</v>
      </c>
      <c r="K2501" s="10">
        <v>18216823</v>
      </c>
      <c r="L2501" s="10">
        <v>1253443</v>
      </c>
      <c r="M2501" s="10">
        <v>1987612</v>
      </c>
    </row>
    <row r="2502" spans="1:13" hidden="1" x14ac:dyDescent="0.25">
      <c r="A2502" s="8">
        <v>830065063</v>
      </c>
      <c r="B2502" s="5" t="str">
        <f>VLOOKUP(A2502,[1]Carátula!A2502:D5052,4,FALSE)</f>
        <v>LG Electronics Colombia Ltda</v>
      </c>
      <c r="C2502" s="5" t="str">
        <f>VLOOKUP(A2502,[1]Carátula!A2502:F5052,6,FALSE)</f>
        <v>G4644 - Comercio al por mayor de aparatos y equipo de uso doméstico</v>
      </c>
      <c r="D2502" s="9">
        <v>43830</v>
      </c>
      <c r="E2502" s="8" t="s">
        <v>11</v>
      </c>
      <c r="F2502" s="8" t="s">
        <v>12</v>
      </c>
      <c r="G2502" s="10">
        <v>447240558</v>
      </c>
      <c r="H2502" s="10">
        <v>485629295</v>
      </c>
      <c r="I2502" s="10">
        <v>455330540</v>
      </c>
      <c r="J2502" s="10">
        <v>473292541</v>
      </c>
      <c r="K2502" s="10">
        <v>12336754</v>
      </c>
      <c r="L2502" s="10">
        <v>10808981</v>
      </c>
      <c r="M2502" s="10">
        <v>-13649483</v>
      </c>
    </row>
    <row r="2503" spans="1:13" hidden="1" x14ac:dyDescent="0.25">
      <c r="A2503" s="8">
        <v>860079896</v>
      </c>
      <c r="B2503" s="5" t="str">
        <f>VLOOKUP(A2503,[1]Carátula!A2503:D5053,4,FALSE)</f>
        <v>COMPAÑIA DE COMUNICACIONES DE COLOMBIA SAS</v>
      </c>
      <c r="C2503" s="5" t="str">
        <f>VLOOKUP(A2503,[1]Carátula!A2503:F5053,6,FALSE)</f>
        <v>J6110 - Actividades de telecomunicaciones alámbricas</v>
      </c>
      <c r="D2503" s="9">
        <v>43830</v>
      </c>
      <c r="E2503" s="8" t="s">
        <v>11</v>
      </c>
      <c r="F2503" s="8" t="s">
        <v>12</v>
      </c>
      <c r="G2503" s="10">
        <v>6618261</v>
      </c>
      <c r="H2503" s="10">
        <v>7349410</v>
      </c>
      <c r="I2503" s="10">
        <v>4392221</v>
      </c>
      <c r="J2503" s="10">
        <v>4658479</v>
      </c>
      <c r="K2503" s="10">
        <v>2690931</v>
      </c>
      <c r="L2503" s="10">
        <v>12464</v>
      </c>
      <c r="M2503" s="10">
        <v>297878</v>
      </c>
    </row>
    <row r="2504" spans="1:13" hidden="1" x14ac:dyDescent="0.25">
      <c r="A2504" s="8">
        <v>901236361</v>
      </c>
      <c r="B2504" s="5" t="str">
        <f>VLOOKUP(A2504,[1]Carátula!A2504:D5054,4,FALSE)</f>
        <v>VALORES INMOBILAIRIOS CINCO SAS</v>
      </c>
      <c r="C2504" s="5" t="str">
        <f>VLOOKUP(A2504,[1]Carátula!A2504:F5054,6,FALSE)</f>
        <v>L6810 - Actividades inmobiliarias realizadas con bienes propios o arrendados</v>
      </c>
      <c r="D2504" s="9">
        <v>43830</v>
      </c>
      <c r="E2504" s="8" t="s">
        <v>11</v>
      </c>
      <c r="F2504" s="8" t="s">
        <v>12</v>
      </c>
      <c r="G2504" s="10">
        <v>4331050</v>
      </c>
      <c r="H2504" s="10">
        <v>23893186</v>
      </c>
      <c r="I2504" s="10">
        <v>543622</v>
      </c>
      <c r="J2504" s="10">
        <v>19136261</v>
      </c>
      <c r="K2504" s="10">
        <v>4756925</v>
      </c>
      <c r="L2504" s="10"/>
      <c r="M2504" s="10">
        <v>-303571</v>
      </c>
    </row>
    <row r="2505" spans="1:13" hidden="1" x14ac:dyDescent="0.25">
      <c r="A2505" s="8">
        <v>800134853</v>
      </c>
      <c r="B2505" s="5" t="str">
        <f>VLOOKUP(A2505,[1]Carátula!A2505:D5055,4,FALSE)</f>
        <v>ESENTTIA MASTERBATCH LTDA.</v>
      </c>
      <c r="C2505" s="5" t="str">
        <f>VLOOKUP(A2505,[1]Carátula!A2505:F5055,6,FALSE)</f>
        <v>C2013 - Fabricación de plásticos en formas primarias</v>
      </c>
      <c r="D2505" s="9">
        <v>43830</v>
      </c>
      <c r="E2505" s="8" t="s">
        <v>11</v>
      </c>
      <c r="F2505" s="8" t="s">
        <v>12</v>
      </c>
      <c r="G2505" s="10">
        <v>162923077</v>
      </c>
      <c r="H2505" s="10">
        <v>347308245</v>
      </c>
      <c r="I2505" s="10">
        <v>62241397</v>
      </c>
      <c r="J2505" s="10">
        <v>84156348</v>
      </c>
      <c r="K2505" s="10">
        <v>263151897</v>
      </c>
      <c r="L2505" s="10">
        <v>31820696</v>
      </c>
      <c r="M2505" s="10">
        <v>113587297</v>
      </c>
    </row>
    <row r="2506" spans="1:13" hidden="1" x14ac:dyDescent="0.25">
      <c r="A2506" s="8">
        <v>900189254</v>
      </c>
      <c r="B2506" s="5" t="str">
        <f>VLOOKUP(A2506,[1]Carátula!A2506:D5056,4,FALSE)</f>
        <v>COMERCIAL DE ENERGETICOS S.A SUCURSAL COLOMBIA (COMENSA COLOMBIA )</v>
      </c>
      <c r="C2506" s="5" t="str">
        <f>VLOOKUP(A2506,[1]Carátula!A2506:F5056,6,FALSE)</f>
        <v>C2712 - Fabricación de aparatos de distribución y control de la energía eléctrica</v>
      </c>
      <c r="D2506" s="9">
        <v>43830</v>
      </c>
      <c r="E2506" s="8" t="s">
        <v>11</v>
      </c>
      <c r="F2506" s="8" t="s">
        <v>12</v>
      </c>
      <c r="G2506" s="10">
        <v>6712789</v>
      </c>
      <c r="H2506" s="10">
        <v>12310392</v>
      </c>
      <c r="I2506" s="10">
        <v>6408427</v>
      </c>
      <c r="J2506" s="10">
        <v>10449714</v>
      </c>
      <c r="K2506" s="10">
        <v>1860678</v>
      </c>
      <c r="L2506" s="10">
        <v>367964</v>
      </c>
      <c r="M2506" s="10">
        <v>-622734</v>
      </c>
    </row>
    <row r="2507" spans="1:13" hidden="1" x14ac:dyDescent="0.25">
      <c r="A2507" s="8">
        <v>860404848</v>
      </c>
      <c r="B2507" s="5" t="str">
        <f>VLOOKUP(A2507,[1]Carátula!A2507:D5057,4,FALSE)</f>
        <v xml:space="preserve">INDUSTIAS FAACA COLOMBIA SAS </v>
      </c>
      <c r="C2507" s="5" t="str">
        <f>VLOOKUP(A2507,[1]Carátula!A2507:F5057,6,FALSE)</f>
        <v>C2930 - Fabricación de partes, piezas (autopartes) y accesorios (lujos) para vehículos automotores</v>
      </c>
      <c r="D2507" s="9">
        <v>43830</v>
      </c>
      <c r="E2507" s="8" t="s">
        <v>11</v>
      </c>
      <c r="F2507" s="8" t="s">
        <v>12</v>
      </c>
      <c r="G2507" s="10">
        <v>14839142</v>
      </c>
      <c r="H2507" s="10">
        <v>37665818</v>
      </c>
      <c r="I2507" s="10">
        <v>7095879</v>
      </c>
      <c r="J2507" s="10">
        <v>24057555</v>
      </c>
      <c r="K2507" s="10">
        <v>13608263</v>
      </c>
      <c r="L2507" s="10">
        <v>1572807</v>
      </c>
      <c r="M2507" s="10">
        <v>-805327</v>
      </c>
    </row>
    <row r="2508" spans="1:13" hidden="1" x14ac:dyDescent="0.25">
      <c r="A2508" s="8">
        <v>860031885</v>
      </c>
      <c r="B2508" s="5" t="str">
        <f>VLOOKUP(A2508,[1]Carátula!A2508:D5058,4,FALSE)</f>
        <v>TEXTILES SWANTEX S.A</v>
      </c>
      <c r="C2508" s="5" t="str">
        <f>VLOOKUP(A2508,[1]Carátula!A2508:F5058,6,FALSE)</f>
        <v>C1410 - Confección de prendas de vestir, excepto prendas de piel</v>
      </c>
      <c r="D2508" s="9">
        <v>43830</v>
      </c>
      <c r="E2508" s="8" t="s">
        <v>11</v>
      </c>
      <c r="F2508" s="8" t="s">
        <v>12</v>
      </c>
      <c r="G2508" s="10">
        <v>20719375</v>
      </c>
      <c r="H2508" s="10">
        <v>55171861</v>
      </c>
      <c r="I2508" s="10">
        <v>9483304</v>
      </c>
      <c r="J2508" s="10">
        <v>52663679</v>
      </c>
      <c r="K2508" s="10">
        <v>2508182</v>
      </c>
      <c r="L2508" s="10">
        <v>3024287</v>
      </c>
      <c r="M2508" s="10">
        <v>-6212890</v>
      </c>
    </row>
    <row r="2509" spans="1:13" hidden="1" x14ac:dyDescent="0.25">
      <c r="A2509" s="8">
        <v>900073254</v>
      </c>
      <c r="B2509" s="5" t="str">
        <f>VLOOKUP(A2509,[1]Carátula!A2509:D5059,4,FALSE)</f>
        <v>CENTRO ASEO MANTENIMIENTO PROFESIONAL SAS</v>
      </c>
      <c r="C2509" s="5" t="str">
        <f>VLOOKUP(A2509,[1]Carátula!A2509:F5059,6,FALSE)</f>
        <v>N8121 - Limpieza general interior de edificios</v>
      </c>
      <c r="D2509" s="9">
        <v>43830</v>
      </c>
      <c r="E2509" s="8" t="s">
        <v>11</v>
      </c>
      <c r="F2509" s="8" t="s">
        <v>12</v>
      </c>
      <c r="G2509" s="10">
        <v>24975613</v>
      </c>
      <c r="H2509" s="10">
        <v>36006724</v>
      </c>
      <c r="I2509" s="10">
        <v>9004222</v>
      </c>
      <c r="J2509" s="10">
        <v>21420002</v>
      </c>
      <c r="K2509" s="10">
        <v>14586722</v>
      </c>
      <c r="L2509" s="10">
        <v>3768485</v>
      </c>
      <c r="M2509" s="10">
        <v>1683464</v>
      </c>
    </row>
    <row r="2510" spans="1:13" hidden="1" x14ac:dyDescent="0.25">
      <c r="A2510" s="8">
        <v>830052583</v>
      </c>
      <c r="B2510" s="5" t="str">
        <f>VLOOKUP(A2510,[1]Carátula!A2510:D5060,4,FALSE)</f>
        <v>CANALES ANDRADE Y CIA SAS</v>
      </c>
      <c r="C2510" s="5" t="str">
        <f>VLOOKUP(A2510,[1]Carátula!A2510:F5060,6,FALSE)</f>
        <v>L6810 - Actividades inmobiliarias realizadas con bienes propios o arrendados</v>
      </c>
      <c r="D2510" s="9">
        <v>43830</v>
      </c>
      <c r="E2510" s="8" t="s">
        <v>11</v>
      </c>
      <c r="F2510" s="8" t="s">
        <v>12</v>
      </c>
      <c r="G2510" s="10">
        <v>2909090</v>
      </c>
      <c r="H2510" s="10">
        <v>66926583</v>
      </c>
      <c r="I2510" s="10">
        <v>5747642</v>
      </c>
      <c r="J2510" s="10">
        <v>37402032</v>
      </c>
      <c r="K2510" s="10">
        <v>29524551</v>
      </c>
      <c r="L2510" s="10">
        <v>2245351</v>
      </c>
      <c r="M2510" s="10">
        <v>1174657</v>
      </c>
    </row>
    <row r="2511" spans="1:13" hidden="1" x14ac:dyDescent="0.25">
      <c r="A2511" s="8">
        <v>830070142</v>
      </c>
      <c r="B2511" s="5" t="str">
        <f>VLOOKUP(A2511,[1]Carátula!A2511:D5061,4,FALSE)</f>
        <v>ALFA CO SAS</v>
      </c>
      <c r="C2511" s="5" t="str">
        <f>VLOOKUP(A2511,[1]Carátula!A2511:F5061,6,FALSE)</f>
        <v>F4290 - Construcción de otras obras de ingeniería civil</v>
      </c>
      <c r="D2511" s="9">
        <v>43830</v>
      </c>
      <c r="E2511" s="8" t="s">
        <v>11</v>
      </c>
      <c r="F2511" s="8" t="s">
        <v>12</v>
      </c>
      <c r="G2511" s="10">
        <v>11656642</v>
      </c>
      <c r="H2511" s="10">
        <v>17565228</v>
      </c>
      <c r="I2511" s="10">
        <v>4943658</v>
      </c>
      <c r="J2511" s="10">
        <v>8160714</v>
      </c>
      <c r="K2511" s="10">
        <v>9404514</v>
      </c>
      <c r="L2511" s="10">
        <v>462617</v>
      </c>
      <c r="M2511" s="10">
        <v>80414</v>
      </c>
    </row>
    <row r="2512" spans="1:13" hidden="1" x14ac:dyDescent="0.25">
      <c r="A2512" s="8">
        <v>900195760</v>
      </c>
      <c r="B2512" s="5" t="str">
        <f>VLOOKUP(A2512,[1]Carátula!A2512:D5062,4,FALSE)</f>
        <v>WORLD MEDICAL CARE SA</v>
      </c>
      <c r="C2512" s="5" t="str">
        <f>VLOOKUP(A2512,[1]Carátula!A2512:F5062,6,FALSE)</f>
        <v>G4649 - Comercio al por mayor de otros utensilios domésticos n.c.p.</v>
      </c>
      <c r="D2512" s="9">
        <v>43830</v>
      </c>
      <c r="E2512" s="8" t="s">
        <v>11</v>
      </c>
      <c r="F2512" s="8" t="s">
        <v>12</v>
      </c>
      <c r="G2512" s="10">
        <v>525714</v>
      </c>
      <c r="H2512" s="10">
        <v>1105342</v>
      </c>
      <c r="I2512" s="10">
        <v>185707</v>
      </c>
      <c r="J2512" s="10">
        <v>888012</v>
      </c>
      <c r="K2512" s="10">
        <v>217330</v>
      </c>
      <c r="L2512" s="10">
        <v>0</v>
      </c>
      <c r="M2512" s="10">
        <v>29988</v>
      </c>
    </row>
    <row r="2513" spans="1:13" hidden="1" x14ac:dyDescent="0.25">
      <c r="A2513" s="8">
        <v>860001552</v>
      </c>
      <c r="B2513" s="5" t="str">
        <f>VLOOKUP(A2513,[1]Carátula!A2513:D5063,4,FALSE)</f>
        <v>MOTOBORDA S.A.S.</v>
      </c>
      <c r="C2513" s="5" t="str">
        <f>VLOOKUP(A2513,[1]Carátula!A2513:F5063,6,FALSE)</f>
        <v>G4659 - Comercio al por mayor de otros tipos de maquinaria y equipo n.c.p.</v>
      </c>
      <c r="D2513" s="9">
        <v>43830</v>
      </c>
      <c r="E2513" s="8" t="s">
        <v>11</v>
      </c>
      <c r="F2513" s="8" t="s">
        <v>12</v>
      </c>
      <c r="G2513" s="10">
        <v>16675113</v>
      </c>
      <c r="H2513" s="10">
        <v>33919967</v>
      </c>
      <c r="I2513" s="10">
        <v>12063812</v>
      </c>
      <c r="J2513" s="10">
        <v>16094184</v>
      </c>
      <c r="K2513" s="10">
        <v>17825783</v>
      </c>
      <c r="L2513" s="10">
        <v>1278784</v>
      </c>
      <c r="M2513" s="10">
        <v>290667</v>
      </c>
    </row>
    <row r="2514" spans="1:13" hidden="1" x14ac:dyDescent="0.25">
      <c r="A2514" s="8">
        <v>860079889</v>
      </c>
      <c r="B2514" s="5" t="str">
        <f>VLOOKUP(A2514,[1]Carátula!A2514:D5064,4,FALSE)</f>
        <v>SHERELEG SAS</v>
      </c>
      <c r="C2514" s="5" t="str">
        <f>VLOOKUP(A2514,[1]Carátula!A2514:F5064,6,FALSE)</f>
        <v>C2100 - Fabricación de productos farmacéuticos, sustancias químicas medicinales y productos botánicos de uso farmacéutico</v>
      </c>
      <c r="D2514" s="9">
        <v>43830</v>
      </c>
      <c r="E2514" s="8" t="s">
        <v>11</v>
      </c>
      <c r="F2514" s="8" t="s">
        <v>12</v>
      </c>
      <c r="G2514" s="10">
        <v>1438452</v>
      </c>
      <c r="H2514" s="10">
        <v>41307787</v>
      </c>
      <c r="I2514" s="10">
        <v>2129897</v>
      </c>
      <c r="J2514" s="10">
        <v>10676066</v>
      </c>
      <c r="K2514" s="10">
        <v>30631721</v>
      </c>
      <c r="L2514" s="10"/>
      <c r="M2514" s="10">
        <v>1348648</v>
      </c>
    </row>
    <row r="2515" spans="1:13" hidden="1" x14ac:dyDescent="0.25">
      <c r="A2515" s="8">
        <v>900173460</v>
      </c>
      <c r="B2515" s="5" t="str">
        <f>VLOOKUP(A2515,[1]Carátula!A2515:D5065,4,FALSE)</f>
        <v>MADEMECO S.A.</v>
      </c>
      <c r="C2515" s="5" t="str">
        <f>VLOOKUP(A2515,[1]Carátula!A2515:F5065,6,FALSE)</f>
        <v>C1630 - Fabricación de partes y piezas de madera, de carpintería y ebanistería para la construcción</v>
      </c>
      <c r="D2515" s="9">
        <v>43830</v>
      </c>
      <c r="E2515" s="8" t="s">
        <v>11</v>
      </c>
      <c r="F2515" s="8" t="s">
        <v>12</v>
      </c>
      <c r="G2515" s="10">
        <v>16669080</v>
      </c>
      <c r="H2515" s="10">
        <v>21275126</v>
      </c>
      <c r="I2515" s="10">
        <v>4010094</v>
      </c>
      <c r="J2515" s="10">
        <v>17216672</v>
      </c>
      <c r="K2515" s="10">
        <v>4058454</v>
      </c>
      <c r="L2515" s="10">
        <v>1171293</v>
      </c>
      <c r="M2515" s="10">
        <v>-382754</v>
      </c>
    </row>
    <row r="2516" spans="1:13" hidden="1" x14ac:dyDescent="0.25">
      <c r="A2516" s="8">
        <v>800172544</v>
      </c>
      <c r="B2516" s="5">
        <f>VLOOKUP(A2516,[1]Carátula!A2516:D5066,4,FALSE)</f>
        <v>800172544</v>
      </c>
      <c r="C2516" s="5" t="str">
        <f>VLOOKUP(A2516,[1]Carátula!A2516:F5066,6,FALSE)</f>
        <v>M7110 - Actividades de arquitectura e ingeniería y otras actividades conexas de consultoría técnica</v>
      </c>
      <c r="D2516" s="9">
        <v>43830</v>
      </c>
      <c r="E2516" s="8" t="s">
        <v>11</v>
      </c>
      <c r="F2516" s="8" t="s">
        <v>12</v>
      </c>
      <c r="G2516" s="10">
        <v>27569207</v>
      </c>
      <c r="H2516" s="10">
        <v>46951085</v>
      </c>
      <c r="I2516" s="10">
        <v>19684601</v>
      </c>
      <c r="J2516" s="10">
        <v>35491226</v>
      </c>
      <c r="K2516" s="10">
        <v>11459859</v>
      </c>
      <c r="L2516" s="10">
        <v>2042184</v>
      </c>
      <c r="M2516" s="10">
        <v>-806497</v>
      </c>
    </row>
    <row r="2517" spans="1:13" hidden="1" x14ac:dyDescent="0.25">
      <c r="A2517" s="8">
        <v>900386037</v>
      </c>
      <c r="B2517" s="5" t="str">
        <f>VLOOKUP(A2517,[1]Carátula!A2517:D5067,4,FALSE)</f>
        <v xml:space="preserve">COMPAÑIA GIBRALTAR SAS </v>
      </c>
      <c r="C2517" s="5" t="str">
        <f>VLOOKUP(A2517,[1]Carátula!A2517:F5067,6,FALSE)</f>
        <v>F4111 - Construcción de edificios residenciales</v>
      </c>
      <c r="D2517" s="9">
        <v>43830</v>
      </c>
      <c r="E2517" s="8" t="s">
        <v>11</v>
      </c>
      <c r="F2517" s="8" t="s">
        <v>12</v>
      </c>
      <c r="G2517" s="10">
        <v>190840</v>
      </c>
      <c r="H2517" s="10">
        <v>4186988</v>
      </c>
      <c r="I2517" s="10">
        <v>19430</v>
      </c>
      <c r="J2517" s="10">
        <v>156096</v>
      </c>
      <c r="K2517" s="10">
        <v>4030892</v>
      </c>
      <c r="L2517" s="10">
        <v>0</v>
      </c>
      <c r="M2517" s="10">
        <v>-104063</v>
      </c>
    </row>
    <row r="2518" spans="1:13" hidden="1" x14ac:dyDescent="0.25">
      <c r="A2518" s="8">
        <v>890900097</v>
      </c>
      <c r="B2518" s="5" t="str">
        <f>VLOOKUP(A2518,[1]Carátula!A2518:D5068,4,FALSE)</f>
        <v>INDUSTRIAS DE ACERO SAS IDEACE</v>
      </c>
      <c r="C2518" s="5" t="str">
        <f>VLOOKUP(A2518,[1]Carátula!A2518:F5068,6,FALSE)</f>
        <v>C2593 - Fabricación de artículos de cuchillería, herramientas de mano y artículos de ferretería</v>
      </c>
      <c r="D2518" s="9">
        <v>43830</v>
      </c>
      <c r="E2518" s="8" t="s">
        <v>11</v>
      </c>
      <c r="F2518" s="8" t="s">
        <v>12</v>
      </c>
      <c r="G2518" s="10">
        <v>27956918</v>
      </c>
      <c r="H2518" s="10">
        <v>40103657</v>
      </c>
      <c r="I2518" s="10">
        <v>8180461</v>
      </c>
      <c r="J2518" s="10">
        <v>21247237</v>
      </c>
      <c r="K2518" s="10">
        <v>18856420</v>
      </c>
      <c r="L2518" s="10">
        <v>1801687</v>
      </c>
      <c r="M2518" s="10">
        <v>1127459</v>
      </c>
    </row>
    <row r="2519" spans="1:13" hidden="1" x14ac:dyDescent="0.25">
      <c r="A2519" s="8">
        <v>900843898</v>
      </c>
      <c r="B2519" s="5" t="str">
        <f>VLOOKUP(A2519,[1]Carátula!A2519:D5069,4,FALSE)</f>
        <v>RAPPI S.A.S</v>
      </c>
      <c r="C2519" s="5" t="str">
        <f>VLOOKUP(A2519,[1]Carátula!A2519:F5069,6,FALSE)</f>
        <v>J6201 - Actividades de desarrollo de sistemas informáticos (planificación, análisis, diseño, programación, pruebas)</v>
      </c>
      <c r="D2519" s="9">
        <v>43830</v>
      </c>
      <c r="E2519" s="8" t="s">
        <v>11</v>
      </c>
      <c r="F2519" s="8" t="s">
        <v>12</v>
      </c>
      <c r="G2519" s="10">
        <v>156513552</v>
      </c>
      <c r="H2519" s="10">
        <v>167825309</v>
      </c>
      <c r="I2519" s="10">
        <v>111745675</v>
      </c>
      <c r="J2519" s="10">
        <v>172558188</v>
      </c>
      <c r="K2519" s="10">
        <v>-4732879</v>
      </c>
      <c r="L2519" s="10">
        <v>5294051</v>
      </c>
      <c r="M2519" s="10">
        <v>-305808851</v>
      </c>
    </row>
    <row r="2520" spans="1:13" hidden="1" x14ac:dyDescent="0.25">
      <c r="A2520" s="8">
        <v>900304940</v>
      </c>
      <c r="B2520" s="5" t="str">
        <f>VLOOKUP(A2520,[1]Carátula!A2520:D5070,4,FALSE)</f>
        <v xml:space="preserve">TOUR VACATION HOTELES AZUL S.A.S </v>
      </c>
      <c r="C2520" s="5" t="str">
        <f>VLOOKUP(A2520,[1]Carátula!A2520:F5070,6,FALSE)</f>
        <v>I5511 - Alojamiento en hoteles</v>
      </c>
      <c r="D2520" s="9">
        <v>43830</v>
      </c>
      <c r="E2520" s="8" t="s">
        <v>11</v>
      </c>
      <c r="F2520" s="8" t="s">
        <v>12</v>
      </c>
      <c r="G2520" s="10">
        <v>16234048</v>
      </c>
      <c r="H2520" s="10">
        <v>435977552</v>
      </c>
      <c r="I2520" s="10">
        <v>165080892</v>
      </c>
      <c r="J2520" s="10">
        <v>292256606</v>
      </c>
      <c r="K2520" s="10">
        <v>143720946</v>
      </c>
      <c r="L2520" s="10">
        <v>16183610</v>
      </c>
      <c r="M2520" s="10">
        <v>-8009120</v>
      </c>
    </row>
    <row r="2521" spans="1:13" hidden="1" x14ac:dyDescent="0.25">
      <c r="A2521" s="8">
        <v>800251370</v>
      </c>
      <c r="B2521" s="5" t="str">
        <f>VLOOKUP(A2521,[1]Carátula!A2521:D5071,4,FALSE)</f>
        <v>LA DESPENSA NATURAL SAS</v>
      </c>
      <c r="C2521" s="5" t="str">
        <f>VLOOKUP(A2521,[1]Carátula!A2521:F5071,6,FALSE)</f>
        <v>C1081 - Elaboración de productos de panadería</v>
      </c>
      <c r="D2521" s="9">
        <v>43830</v>
      </c>
      <c r="E2521" s="8" t="s">
        <v>11</v>
      </c>
      <c r="F2521" s="8" t="s">
        <v>12</v>
      </c>
      <c r="G2521" s="10">
        <v>518438</v>
      </c>
      <c r="H2521" s="10">
        <v>2017977</v>
      </c>
      <c r="I2521" s="10">
        <v>1088152</v>
      </c>
      <c r="J2521" s="10">
        <v>1129820</v>
      </c>
      <c r="K2521" s="10">
        <v>888157</v>
      </c>
      <c r="L2521" s="10">
        <v>44248</v>
      </c>
      <c r="M2521" s="10">
        <v>107923</v>
      </c>
    </row>
    <row r="2522" spans="1:13" hidden="1" x14ac:dyDescent="0.25">
      <c r="A2522" s="8">
        <v>830117106</v>
      </c>
      <c r="B2522" s="5" t="str">
        <f>VLOOKUP(A2522,[1]Carátula!A2522:D5072,4,FALSE)</f>
        <v>Desca Colombia SA</v>
      </c>
      <c r="C2522" s="5" t="str">
        <f>VLOOKUP(A2522,[1]Carátula!A2522:F5072,6,FALSE)</f>
        <v>G4652 - Comercio al por mayor de equipo, partes y piezas electrónicos y de telecomunicaciones</v>
      </c>
      <c r="D2522" s="9">
        <v>43830</v>
      </c>
      <c r="E2522" s="8" t="s">
        <v>11</v>
      </c>
      <c r="F2522" s="8" t="s">
        <v>12</v>
      </c>
      <c r="G2522" s="10">
        <v>17114834</v>
      </c>
      <c r="H2522" s="10">
        <v>17114834</v>
      </c>
      <c r="I2522" s="10">
        <v>111746</v>
      </c>
      <c r="J2522" s="10">
        <v>17763602</v>
      </c>
      <c r="K2522" s="10">
        <v>-648768</v>
      </c>
      <c r="L2522" s="10">
        <v>1088675</v>
      </c>
      <c r="M2522" s="10">
        <v>-1287742</v>
      </c>
    </row>
    <row r="2523" spans="1:13" hidden="1" x14ac:dyDescent="0.25">
      <c r="A2523" s="8">
        <v>800010932</v>
      </c>
      <c r="B2523" s="5" t="str">
        <f>VLOOKUP(A2523,[1]Carátula!A2523:D5073,4,FALSE)</f>
        <v>comercializadores arbelaez fernandez s en cs</v>
      </c>
      <c r="C2523" s="5" t="str">
        <f>VLOOKUP(A2523,[1]Carátula!A2523:F5073,6,FALSE)</f>
        <v>A0123 - Cultivo de café</v>
      </c>
      <c r="D2523" s="9">
        <v>43830</v>
      </c>
      <c r="E2523" s="8" t="s">
        <v>11</v>
      </c>
      <c r="F2523" s="8" t="s">
        <v>12</v>
      </c>
      <c r="G2523" s="10">
        <v>62285</v>
      </c>
      <c r="H2523" s="10">
        <v>238705</v>
      </c>
      <c r="I2523" s="10">
        <v>68405</v>
      </c>
      <c r="J2523" s="10">
        <v>68405</v>
      </c>
      <c r="K2523" s="10">
        <v>170300</v>
      </c>
      <c r="L2523" s="10"/>
      <c r="M2523" s="10">
        <v>-413</v>
      </c>
    </row>
    <row r="2524" spans="1:13" hidden="1" x14ac:dyDescent="0.25">
      <c r="A2524" s="8">
        <v>900204854</v>
      </c>
      <c r="B2524" s="5" t="str">
        <f>VLOOKUP(A2524,[1]Carátula!A2524:D5074,4,FALSE)</f>
        <v>OMICRON DEL LLANO SAS</v>
      </c>
      <c r="C2524" s="5" t="str">
        <f>VLOOKUP(A2524,[1]Carátula!A2524:F5074,6,FALSE)</f>
        <v>F4290 - Construcción de otras obras de ingeniería civil</v>
      </c>
      <c r="D2524" s="9">
        <v>43830</v>
      </c>
      <c r="E2524" s="8" t="s">
        <v>11</v>
      </c>
      <c r="F2524" s="8" t="s">
        <v>12</v>
      </c>
      <c r="G2524" s="10">
        <v>92889281</v>
      </c>
      <c r="H2524" s="10">
        <v>96232681</v>
      </c>
      <c r="I2524" s="10">
        <v>1743939</v>
      </c>
      <c r="J2524" s="10">
        <v>3349848</v>
      </c>
      <c r="K2524" s="10">
        <v>92882833</v>
      </c>
      <c r="L2524" s="10">
        <v>0</v>
      </c>
      <c r="M2524" s="10">
        <v>33134838</v>
      </c>
    </row>
    <row r="2525" spans="1:13" hidden="1" x14ac:dyDescent="0.25">
      <c r="A2525" s="8">
        <v>900480982</v>
      </c>
      <c r="B2525" s="5" t="str">
        <f>VLOOKUP(A2525,[1]Carátula!A2525:D5075,4,FALSE)</f>
        <v xml:space="preserve">BLASTINAVAL COLOMBIA   </v>
      </c>
      <c r="C2525" s="5" t="str">
        <f>VLOOKUP(A2525,[1]Carátula!A2525:F5075,6,FALSE)</f>
        <v>C2511 - Fabricación de productos metálicos para uso estructural</v>
      </c>
      <c r="D2525" s="9">
        <v>43830</v>
      </c>
      <c r="E2525" s="8" t="s">
        <v>11</v>
      </c>
      <c r="F2525" s="8" t="s">
        <v>12</v>
      </c>
      <c r="G2525" s="10">
        <v>401490</v>
      </c>
      <c r="H2525" s="10">
        <v>907856</v>
      </c>
      <c r="I2525" s="10">
        <v>231536</v>
      </c>
      <c r="J2525" s="10">
        <v>31114028</v>
      </c>
      <c r="K2525" s="10">
        <v>-30206172</v>
      </c>
      <c r="L2525" s="10">
        <v>1901387</v>
      </c>
      <c r="M2525" s="10">
        <v>-2383539</v>
      </c>
    </row>
    <row r="2526" spans="1:13" hidden="1" x14ac:dyDescent="0.25">
      <c r="A2526" s="8">
        <v>830507415</v>
      </c>
      <c r="B2526" s="5" t="str">
        <f>VLOOKUP(A2526,[1]Carátula!A2526:D5076,4,FALSE)</f>
        <v>Abarrotes El Gordo S.A.S.</v>
      </c>
      <c r="C2526" s="5" t="str">
        <f>VLOOKUP(A2526,[1]Carátula!A2526:F5076,6,FALSE)</f>
        <v>G4631 - Comercio al por mayor de productos alimenticios</v>
      </c>
      <c r="D2526" s="9">
        <v>43830</v>
      </c>
      <c r="E2526" s="8" t="s">
        <v>11</v>
      </c>
      <c r="F2526" s="8" t="s">
        <v>12</v>
      </c>
      <c r="G2526" s="10">
        <v>1923063</v>
      </c>
      <c r="H2526" s="10">
        <v>2329069</v>
      </c>
      <c r="I2526" s="10">
        <v>757286</v>
      </c>
      <c r="J2526" s="10">
        <v>918171</v>
      </c>
      <c r="K2526" s="10">
        <v>1410898</v>
      </c>
      <c r="L2526" s="10"/>
      <c r="M2526" s="10">
        <v>98291</v>
      </c>
    </row>
    <row r="2527" spans="1:13" hidden="1" x14ac:dyDescent="0.25">
      <c r="A2527" s="8">
        <v>890929922</v>
      </c>
      <c r="B2527" s="5" t="str">
        <f>VLOOKUP(A2527,[1]Carátula!A2527:D5077,4,FALSE)</f>
        <v>TIENDAS SA</v>
      </c>
      <c r="C2527" s="5" t="str">
        <f>VLOOKUP(A2527,[1]Carátula!A2527:F5077,6,FALSE)</f>
        <v>G4752 - Comercio al por menor de artículos de ferretería, pinturas y productos de vidrio en establecimientos especializados</v>
      </c>
      <c r="D2527" s="9">
        <v>43830</v>
      </c>
      <c r="E2527" s="8" t="s">
        <v>11</v>
      </c>
      <c r="F2527" s="8" t="s">
        <v>12</v>
      </c>
      <c r="G2527" s="10">
        <v>9134703</v>
      </c>
      <c r="H2527" s="10">
        <v>9572036</v>
      </c>
      <c r="I2527" s="10">
        <v>5630797</v>
      </c>
      <c r="J2527" s="10">
        <v>5630797</v>
      </c>
      <c r="K2527" s="10">
        <v>3941239</v>
      </c>
      <c r="L2527" s="10">
        <v>164847</v>
      </c>
      <c r="M2527" s="10">
        <v>525144</v>
      </c>
    </row>
    <row r="2528" spans="1:13" hidden="1" x14ac:dyDescent="0.25">
      <c r="A2528" s="8">
        <v>800246078</v>
      </c>
      <c r="B2528" s="5" t="str">
        <f>VLOOKUP(A2528,[1]Carátula!A2528:D5078,4,FALSE)</f>
        <v>INVERSIONES Y PROYECTOS SAS</v>
      </c>
      <c r="C2528" s="5" t="str">
        <f>VLOOKUP(A2528,[1]Carátula!A2528:F5078,6,FALSE)</f>
        <v>L6810 - Actividades inmobiliarias realizadas con bienes propios o arrendados</v>
      </c>
      <c r="D2528" s="9">
        <v>43830</v>
      </c>
      <c r="E2528" s="8" t="s">
        <v>11</v>
      </c>
      <c r="F2528" s="8" t="s">
        <v>12</v>
      </c>
      <c r="G2528" s="10">
        <v>9701111</v>
      </c>
      <c r="H2528" s="10">
        <v>45797565</v>
      </c>
      <c r="I2528" s="10">
        <v>8578542</v>
      </c>
      <c r="J2528" s="10">
        <v>34186116</v>
      </c>
      <c r="K2528" s="10">
        <v>11611449</v>
      </c>
      <c r="L2528" s="10">
        <v>1394677</v>
      </c>
      <c r="M2528" s="10">
        <v>3411492</v>
      </c>
    </row>
    <row r="2529" spans="1:13" hidden="1" x14ac:dyDescent="0.25">
      <c r="A2529" s="8">
        <v>804005698</v>
      </c>
      <c r="B2529" s="5" t="str">
        <f>VLOOKUP(A2529,[1]Carátula!A2529:D5079,4,FALSE)</f>
        <v>PROMOTORA Y COMERCIALIZADORA TURISTICA SANTAMAR S.A.</v>
      </c>
      <c r="C2529" s="5" t="str">
        <f>VLOOKUP(A2529,[1]Carátula!A2529:F5079,6,FALSE)</f>
        <v>I5511 - Alojamiento en hoteles</v>
      </c>
      <c r="D2529" s="9">
        <v>43830</v>
      </c>
      <c r="E2529" s="8" t="s">
        <v>11</v>
      </c>
      <c r="F2529" s="8" t="s">
        <v>12</v>
      </c>
      <c r="G2529" s="10">
        <v>6919377</v>
      </c>
      <c r="H2529" s="10">
        <v>45071888</v>
      </c>
      <c r="I2529" s="10">
        <v>313455</v>
      </c>
      <c r="J2529" s="10">
        <v>3495581</v>
      </c>
      <c r="K2529" s="10">
        <v>41576307</v>
      </c>
      <c r="L2529" s="10">
        <v>2067</v>
      </c>
      <c r="M2529" s="10">
        <v>1444196</v>
      </c>
    </row>
    <row r="2530" spans="1:13" hidden="1" x14ac:dyDescent="0.25">
      <c r="A2530" s="8">
        <v>900749961</v>
      </c>
      <c r="B2530" s="5" t="str">
        <f>VLOOKUP(A2530,[1]Carátula!A2530:D5080,4,FALSE)</f>
        <v>INVERSIONES EL ALTO DE LA GLORIA SAS</v>
      </c>
      <c r="C2530" s="5" t="str">
        <f>VLOOKUP(A2530,[1]Carátula!A2530:F5080,6,FALSE)</f>
        <v>L6810 - Actividades inmobiliarias realizadas con bienes propios o arrendados</v>
      </c>
      <c r="D2530" s="9">
        <v>43830</v>
      </c>
      <c r="E2530" s="8" t="s">
        <v>11</v>
      </c>
      <c r="F2530" s="8" t="s">
        <v>12</v>
      </c>
      <c r="G2530" s="10">
        <v>22702</v>
      </c>
      <c r="H2530" s="10">
        <v>6763702</v>
      </c>
      <c r="I2530" s="10">
        <v>68531</v>
      </c>
      <c r="J2530" s="10">
        <v>677861</v>
      </c>
      <c r="K2530" s="10">
        <v>6085841</v>
      </c>
      <c r="L2530" s="10"/>
      <c r="M2530" s="10">
        <v>-50602</v>
      </c>
    </row>
    <row r="2531" spans="1:13" hidden="1" x14ac:dyDescent="0.25">
      <c r="A2531" s="8">
        <v>860001584</v>
      </c>
      <c r="B2531" s="5" t="str">
        <f>VLOOKUP(A2531,[1]Carátula!A2531:D5081,4,FALSE)</f>
        <v>MECANELECTRO SAS</v>
      </c>
      <c r="C2531" s="5" t="str">
        <f>VLOOKUP(A2531,[1]Carátula!A2531:F5081,6,FALSE)</f>
        <v>G4719 - Comercio al por menor en establecimientos no especializados, con surtido compuesto principalmente por productos diferentes de alimentos (víveres en general), bebidas y tabaco</v>
      </c>
      <c r="D2531" s="9">
        <v>43830</v>
      </c>
      <c r="E2531" s="8" t="s">
        <v>11</v>
      </c>
      <c r="F2531" s="8" t="s">
        <v>12</v>
      </c>
      <c r="G2531" s="10">
        <v>68759194</v>
      </c>
      <c r="H2531" s="10">
        <v>214690921</v>
      </c>
      <c r="I2531" s="10">
        <v>35914186</v>
      </c>
      <c r="J2531" s="10">
        <v>76401770</v>
      </c>
      <c r="K2531" s="10">
        <v>138289151</v>
      </c>
      <c r="L2531" s="10">
        <v>5435621</v>
      </c>
      <c r="M2531" s="10">
        <v>4028012</v>
      </c>
    </row>
    <row r="2532" spans="1:13" x14ac:dyDescent="0.25">
      <c r="A2532" s="8">
        <v>900227842</v>
      </c>
      <c r="B2532" s="5" t="str">
        <f>VLOOKUP(A2532,[1]Carátula!A2532:D5082,4,FALSE)</f>
        <v>BEST LUCK SA EN REORGANIZACION</v>
      </c>
      <c r="C2532" s="5" t="str">
        <f>VLOOKUP(A2532,[1]Carátula!A2532:F5082,6,FALSE)</f>
        <v>G4690 - Comercio al por mayor no especializado</v>
      </c>
      <c r="D2532" s="9">
        <v>43830</v>
      </c>
      <c r="E2532" s="8" t="s">
        <v>11</v>
      </c>
      <c r="F2532" s="8" t="s">
        <v>12</v>
      </c>
      <c r="G2532" s="10">
        <v>16350821</v>
      </c>
      <c r="H2532" s="10">
        <v>141227204</v>
      </c>
      <c r="I2532" s="10">
        <v>6489245</v>
      </c>
      <c r="J2532" s="10">
        <v>66308053</v>
      </c>
      <c r="K2532" s="10">
        <v>74919151</v>
      </c>
      <c r="L2532" s="10"/>
      <c r="M2532" s="10">
        <v>-630240</v>
      </c>
    </row>
    <row r="2533" spans="1:13" hidden="1" x14ac:dyDescent="0.25">
      <c r="A2533" s="8">
        <v>900740329</v>
      </c>
      <c r="B2533" s="5" t="str">
        <f>VLOOKUP(A2533,[1]Carátula!A2533:D5083,4,FALSE)</f>
        <v xml:space="preserve">"AURES BAJO SAS ESP " </v>
      </c>
      <c r="C2533" s="5" t="str">
        <f>VLOOKUP(A2533,[1]Carátula!A2533:F5083,6,FALSE)</f>
        <v>D3511 - Generación de energía eléctrica</v>
      </c>
      <c r="D2533" s="9">
        <v>43830</v>
      </c>
      <c r="E2533" s="8" t="s">
        <v>11</v>
      </c>
      <c r="F2533" s="8" t="s">
        <v>12</v>
      </c>
      <c r="G2533" s="10">
        <v>8724871</v>
      </c>
      <c r="H2533" s="10">
        <v>159490266</v>
      </c>
      <c r="I2533" s="10">
        <v>2120277</v>
      </c>
      <c r="J2533" s="10">
        <v>106196792</v>
      </c>
      <c r="K2533" s="10">
        <v>53293474</v>
      </c>
      <c r="L2533" s="10">
        <v>9691816</v>
      </c>
      <c r="M2533" s="10">
        <v>-5926582</v>
      </c>
    </row>
    <row r="2534" spans="1:13" hidden="1" x14ac:dyDescent="0.25">
      <c r="A2534" s="8">
        <v>890204988</v>
      </c>
      <c r="B2534" s="5" t="str">
        <f>VLOOKUP(A2534,[1]Carátula!A2534:D5084,4,FALSE)</f>
        <v>URVIVIENDAS S.A.S.</v>
      </c>
      <c r="C2534" s="5" t="str">
        <f>VLOOKUP(A2534,[1]Carátula!A2534:F5084,6,FALSE)</f>
        <v>F4111 - Construcción de edificios residenciales</v>
      </c>
      <c r="D2534" s="9">
        <v>43830</v>
      </c>
      <c r="E2534" s="8" t="s">
        <v>11</v>
      </c>
      <c r="F2534" s="8" t="s">
        <v>12</v>
      </c>
      <c r="G2534" s="10">
        <v>4657828</v>
      </c>
      <c r="H2534" s="10">
        <v>6370670</v>
      </c>
      <c r="I2534" s="10">
        <v>27406</v>
      </c>
      <c r="J2534" s="10">
        <v>1981172</v>
      </c>
      <c r="K2534" s="10">
        <v>4389498</v>
      </c>
      <c r="L2534" s="10">
        <v>144</v>
      </c>
      <c r="M2534" s="10">
        <v>102848</v>
      </c>
    </row>
    <row r="2535" spans="1:13" hidden="1" x14ac:dyDescent="0.25">
      <c r="A2535" s="8">
        <v>900733092</v>
      </c>
      <c r="B2535" s="5" t="str">
        <f>VLOOKUP(A2535,[1]Carátula!A2535:D5085,4,FALSE)</f>
        <v>INVGRAGAN SAS</v>
      </c>
      <c r="C2535" s="5" t="str">
        <f>VLOOKUP(A2535,[1]Carátula!A2535:F5085,6,FALSE)</f>
        <v>C1051 - Elaboración de productos de molinería</v>
      </c>
      <c r="D2535" s="9">
        <v>43830</v>
      </c>
      <c r="E2535" s="8" t="s">
        <v>11</v>
      </c>
      <c r="F2535" s="8" t="s">
        <v>12</v>
      </c>
      <c r="G2535" s="10">
        <v>59620</v>
      </c>
      <c r="H2535" s="10">
        <v>959469</v>
      </c>
      <c r="I2535" s="10">
        <v>332606</v>
      </c>
      <c r="J2535" s="10">
        <v>782240</v>
      </c>
      <c r="K2535" s="10">
        <v>177229</v>
      </c>
      <c r="L2535" s="10">
        <v>283334</v>
      </c>
      <c r="M2535" s="10">
        <v>24194</v>
      </c>
    </row>
    <row r="2536" spans="1:13" hidden="1" x14ac:dyDescent="0.25">
      <c r="A2536" s="8">
        <v>900223935</v>
      </c>
      <c r="B2536" s="5" t="str">
        <f>VLOOKUP(A2536,[1]Carátula!A2536:D5086,4,FALSE)</f>
        <v>MAKITA COLOMBIA S.A.S.</v>
      </c>
      <c r="C2536" s="5" t="str">
        <f>VLOOKUP(A2536,[1]Carátula!A2536:F5086,6,FALSE)</f>
        <v>G4659 - Comercio al por mayor de otros tipos de maquinaria y equipo n.c.p.</v>
      </c>
      <c r="D2536" s="9">
        <v>43830</v>
      </c>
      <c r="E2536" s="8" t="s">
        <v>11</v>
      </c>
      <c r="F2536" s="8" t="s">
        <v>12</v>
      </c>
      <c r="G2536" s="10">
        <v>28848907</v>
      </c>
      <c r="H2536" s="10">
        <v>31000559</v>
      </c>
      <c r="I2536" s="10">
        <v>9864142</v>
      </c>
      <c r="J2536" s="10">
        <v>10116509</v>
      </c>
      <c r="K2536" s="10">
        <v>20884050</v>
      </c>
      <c r="L2536" s="10">
        <v>540980</v>
      </c>
      <c r="M2536" s="10">
        <v>230659</v>
      </c>
    </row>
    <row r="2537" spans="1:13" hidden="1" x14ac:dyDescent="0.25">
      <c r="A2537" s="8">
        <v>830080727</v>
      </c>
      <c r="B2537" s="5" t="str">
        <f>VLOOKUP(A2537,[1]Carátula!A2537:D5087,4,FALSE)</f>
        <v xml:space="preserve">COMPAÑÍA DE SERVICIOS ARCHISVISTICOS Y TECNOLOGICOS S.A.S </v>
      </c>
      <c r="C2537" s="5" t="str">
        <f>VLOOKUP(A2537,[1]Carátula!A2537:F5087,6,FALSE)</f>
        <v>J6209 - Otras actividades de tecnologías de información y actividades de servicios informáticos</v>
      </c>
      <c r="D2537" s="9">
        <v>43830</v>
      </c>
      <c r="E2537" s="8" t="s">
        <v>11</v>
      </c>
      <c r="F2537" s="8" t="s">
        <v>12</v>
      </c>
      <c r="G2537" s="10">
        <v>9574703</v>
      </c>
      <c r="H2537" s="10">
        <v>10345115</v>
      </c>
      <c r="I2537" s="10">
        <v>2305033</v>
      </c>
      <c r="J2537" s="10">
        <v>6909654</v>
      </c>
      <c r="K2537" s="10">
        <v>3435461</v>
      </c>
      <c r="L2537" s="10">
        <v>27069</v>
      </c>
      <c r="M2537" s="10">
        <v>92942</v>
      </c>
    </row>
    <row r="2538" spans="1:13" hidden="1" x14ac:dyDescent="0.25">
      <c r="A2538" s="8">
        <v>900346542</v>
      </c>
      <c r="B2538" s="5" t="str">
        <f>VLOOKUP(A2538,[1]Carátula!A2538:D5088,4,FALSE)</f>
        <v>CONSTRUCTORA NEW EVOLUTION COMPANY SAS</v>
      </c>
      <c r="C2538" s="5" t="str">
        <f>VLOOKUP(A2538,[1]Carátula!A2538:F5088,6,FALSE)</f>
        <v>F4111 - Construcción de edificios residenciales</v>
      </c>
      <c r="D2538" s="9">
        <v>43830</v>
      </c>
      <c r="E2538" s="8" t="s">
        <v>11</v>
      </c>
      <c r="F2538" s="8" t="s">
        <v>12</v>
      </c>
      <c r="G2538" s="10">
        <v>4273186</v>
      </c>
      <c r="H2538" s="10">
        <v>5523813</v>
      </c>
      <c r="I2538" s="10">
        <v>943264</v>
      </c>
      <c r="J2538" s="10">
        <v>4220998</v>
      </c>
      <c r="K2538" s="10">
        <v>1302815</v>
      </c>
      <c r="L2538" s="10">
        <v>75056</v>
      </c>
      <c r="M2538" s="10">
        <v>-27758</v>
      </c>
    </row>
    <row r="2539" spans="1:13" hidden="1" x14ac:dyDescent="0.25">
      <c r="A2539" s="8">
        <v>900309576</v>
      </c>
      <c r="B2539" s="5" t="str">
        <f>VLOOKUP(A2539,[1]Carátula!A2539:D5089,4,FALSE)</f>
        <v>PETROSEISMIC SERVICES SA</v>
      </c>
      <c r="C2539" s="5" t="str">
        <f>VLOOKUP(A2539,[1]Carátula!A2539:F5089,6,FALSE)</f>
        <v>M7110 - Actividades de arquitectura e ingeniería y otras actividades conexas de consultoría técnica</v>
      </c>
      <c r="D2539" s="9">
        <v>43830</v>
      </c>
      <c r="E2539" s="8" t="s">
        <v>11</v>
      </c>
      <c r="F2539" s="8" t="s">
        <v>12</v>
      </c>
      <c r="G2539" s="10">
        <v>49233012</v>
      </c>
      <c r="H2539" s="10">
        <v>89450144</v>
      </c>
      <c r="I2539" s="10">
        <v>24100546</v>
      </c>
      <c r="J2539" s="10">
        <v>49807722</v>
      </c>
      <c r="K2539" s="10">
        <v>39642422</v>
      </c>
      <c r="L2539" s="10">
        <v>2720968</v>
      </c>
      <c r="M2539" s="10">
        <v>3286011</v>
      </c>
    </row>
    <row r="2540" spans="1:13" hidden="1" x14ac:dyDescent="0.25">
      <c r="A2540" s="8">
        <v>900403259</v>
      </c>
      <c r="B2540" s="5" t="str">
        <f>VLOOKUP(A2540,[1]Carátula!A2540:D5090,4,FALSE)</f>
        <v xml:space="preserve">CINEWORLD SAS </v>
      </c>
      <c r="C2540" s="5" t="str">
        <f>VLOOKUP(A2540,[1]Carátula!A2540:F5090,6,FALSE)</f>
        <v>L6810 - Actividades inmobiliarias realizadas con bienes propios o arrendados</v>
      </c>
      <c r="D2540" s="9">
        <v>43830</v>
      </c>
      <c r="E2540" s="8" t="s">
        <v>11</v>
      </c>
      <c r="F2540" s="8" t="s">
        <v>12</v>
      </c>
      <c r="G2540" s="10">
        <v>203907</v>
      </c>
      <c r="H2540" s="10">
        <v>25226979</v>
      </c>
      <c r="I2540" s="10">
        <v>3468171</v>
      </c>
      <c r="J2540" s="10">
        <v>8094736</v>
      </c>
      <c r="K2540" s="10">
        <v>17132243</v>
      </c>
      <c r="L2540" s="10"/>
      <c r="M2540" s="10">
        <v>1022985</v>
      </c>
    </row>
    <row r="2541" spans="1:13" hidden="1" x14ac:dyDescent="0.25">
      <c r="A2541" s="8">
        <v>830049056</v>
      </c>
      <c r="B2541" s="5" t="str">
        <f>VLOOKUP(A2541,[1]Carátula!A2541:D5091,4,FALSE)</f>
        <v>ULTICINES SAS</v>
      </c>
      <c r="C2541" s="5" t="str">
        <f>VLOOKUP(A2541,[1]Carátula!A2541:F5091,6,FALSE)</f>
        <v>G4729 - Comercio al por menor de otros productos alimenticios n.c.p., en establecimientos especializados</v>
      </c>
      <c r="D2541" s="9">
        <v>43830</v>
      </c>
      <c r="E2541" s="8" t="s">
        <v>11</v>
      </c>
      <c r="F2541" s="8" t="s">
        <v>12</v>
      </c>
      <c r="G2541" s="10">
        <v>4744530</v>
      </c>
      <c r="H2541" s="10">
        <v>33770034</v>
      </c>
      <c r="I2541" s="10">
        <v>8404394</v>
      </c>
      <c r="J2541" s="10">
        <v>17426576</v>
      </c>
      <c r="K2541" s="10">
        <v>16343458</v>
      </c>
      <c r="L2541" s="10"/>
      <c r="M2541" s="10">
        <v>-937047</v>
      </c>
    </row>
    <row r="2542" spans="1:13" hidden="1" x14ac:dyDescent="0.25">
      <c r="A2542" s="8">
        <v>900395628</v>
      </c>
      <c r="B2542" s="5" t="str">
        <f>VLOOKUP(A2542,[1]Carátula!A2542:D5092,4,FALSE)</f>
        <v>FILTCHEVRLET SAS</v>
      </c>
      <c r="C2542" s="5" t="str">
        <f>VLOOKUP(A2542,[1]Carátula!A2542:F5092,6,FALSE)</f>
        <v>G4530 - Comercio de partes, piezas (autopartes) y accesorios (lujos) para vehículos automotores</v>
      </c>
      <c r="D2542" s="9">
        <v>43830</v>
      </c>
      <c r="E2542" s="8" t="s">
        <v>11</v>
      </c>
      <c r="F2542" s="8" t="s">
        <v>12</v>
      </c>
      <c r="G2542" s="10">
        <v>2164656</v>
      </c>
      <c r="H2542" s="10">
        <v>2167157</v>
      </c>
      <c r="I2542" s="10">
        <v>843084</v>
      </c>
      <c r="J2542" s="10">
        <v>1276757</v>
      </c>
      <c r="K2542" s="10">
        <v>890400</v>
      </c>
      <c r="L2542" s="10"/>
      <c r="M2542" s="10">
        <v>95140</v>
      </c>
    </row>
    <row r="2543" spans="1:13" hidden="1" x14ac:dyDescent="0.25">
      <c r="A2543" s="8">
        <v>900796781</v>
      </c>
      <c r="B2543" s="5" t="str">
        <f>VLOOKUP(A2543,[1]Carátula!A2543:D5093,4,FALSE)</f>
        <v>ICONOS INVERSIONES EN CONSTRUCCION SAS</v>
      </c>
      <c r="C2543" s="5" t="str">
        <f>VLOOKUP(A2543,[1]Carátula!A2543:F5093,6,FALSE)</f>
        <v>L6810 - Actividades inmobiliarias realizadas con bienes propios o arrendados</v>
      </c>
      <c r="D2543" s="9">
        <v>43830</v>
      </c>
      <c r="E2543" s="8" t="s">
        <v>11</v>
      </c>
      <c r="F2543" s="8" t="s">
        <v>12</v>
      </c>
      <c r="G2543" s="10">
        <v>230128</v>
      </c>
      <c r="H2543" s="10">
        <v>10896675</v>
      </c>
      <c r="I2543" s="10">
        <v>323735</v>
      </c>
      <c r="J2543" s="10">
        <v>10610007</v>
      </c>
      <c r="K2543" s="10">
        <v>286668</v>
      </c>
      <c r="L2543" s="10">
        <v>150</v>
      </c>
      <c r="M2543" s="10">
        <v>55167</v>
      </c>
    </row>
    <row r="2544" spans="1:13" hidden="1" x14ac:dyDescent="0.25">
      <c r="A2544" s="8">
        <v>900713585</v>
      </c>
      <c r="B2544" s="5" t="str">
        <f>VLOOKUP(A2544,[1]Carátula!A2544:D5094,4,FALSE)</f>
        <v>J.GUTIERREZ</v>
      </c>
      <c r="C2544" s="5" t="str">
        <f>VLOOKUP(A2544,[1]Carátula!A2544:F5094,6,FALSE)</f>
        <v>C2421 - Industrias básicas de metales preciosos</v>
      </c>
      <c r="D2544" s="9">
        <v>43830</v>
      </c>
      <c r="E2544" s="8" t="s">
        <v>11</v>
      </c>
      <c r="F2544" s="8" t="s">
        <v>12</v>
      </c>
      <c r="G2544" s="10">
        <v>1606196</v>
      </c>
      <c r="H2544" s="10">
        <v>1772204</v>
      </c>
      <c r="I2544" s="10">
        <v>90755</v>
      </c>
      <c r="J2544" s="10">
        <v>278229</v>
      </c>
      <c r="K2544" s="10">
        <v>1493975</v>
      </c>
      <c r="L2544" s="10">
        <v>7926</v>
      </c>
      <c r="M2544" s="10">
        <v>-105401</v>
      </c>
    </row>
    <row r="2545" spans="1:13" hidden="1" x14ac:dyDescent="0.25">
      <c r="A2545" s="8">
        <v>900815680</v>
      </c>
      <c r="B2545" s="5" t="str">
        <f>VLOOKUP(A2545,[1]Carátula!A2545:D5095,4,FALSE)</f>
        <v>HERDOIZA CRESPO CONSTRUCCIONES COLOMBIA S.A.S</v>
      </c>
      <c r="C2545" s="5" t="str">
        <f>VLOOKUP(A2545,[1]Carátula!A2545:F5095,6,FALSE)</f>
        <v>F4210 - Construcción de carreteras y vías de ferrocarril</v>
      </c>
      <c r="D2545" s="9">
        <v>43830</v>
      </c>
      <c r="E2545" s="8" t="s">
        <v>11</v>
      </c>
      <c r="F2545" s="8" t="s">
        <v>12</v>
      </c>
      <c r="G2545" s="10">
        <v>45741673</v>
      </c>
      <c r="H2545" s="10">
        <v>293015996</v>
      </c>
      <c r="I2545" s="10">
        <v>28857750</v>
      </c>
      <c r="J2545" s="10">
        <v>29183864</v>
      </c>
      <c r="K2545" s="10">
        <v>263832132</v>
      </c>
      <c r="L2545" s="10">
        <v>3811610</v>
      </c>
      <c r="M2545" s="10">
        <v>17669554</v>
      </c>
    </row>
    <row r="2546" spans="1:13" hidden="1" x14ac:dyDescent="0.25">
      <c r="A2546" s="8">
        <v>811023960</v>
      </c>
      <c r="B2546" s="5" t="str">
        <f>VLOOKUP(A2546,[1]Carátula!A2546:D5096,4,FALSE)</f>
        <v>MATERIALES EL TITAN 1 SAS</v>
      </c>
      <c r="C2546" s="5" t="str">
        <f>VLOOKUP(A2546,[1]Carátula!A2546:F5096,6,FALSE)</f>
        <v>G4663 - Comercio al por mayor de materiales de construcción, artículos de ferretería, pinturas, productos de vidrio, equipo y materiales de fontanería y calefacción</v>
      </c>
      <c r="D2546" s="9">
        <v>43830</v>
      </c>
      <c r="E2546" s="8" t="s">
        <v>11</v>
      </c>
      <c r="F2546" s="8" t="s">
        <v>12</v>
      </c>
      <c r="G2546" s="10">
        <v>2222613</v>
      </c>
      <c r="H2546" s="10">
        <v>2423222</v>
      </c>
      <c r="I2546" s="10">
        <v>193750</v>
      </c>
      <c r="J2546" s="10">
        <v>1029044</v>
      </c>
      <c r="K2546" s="10">
        <v>1394178</v>
      </c>
      <c r="L2546" s="10">
        <v>29434</v>
      </c>
      <c r="M2546" s="10">
        <v>189512</v>
      </c>
    </row>
    <row r="2547" spans="1:13" hidden="1" x14ac:dyDescent="0.25">
      <c r="A2547" s="8">
        <v>860024414</v>
      </c>
      <c r="B2547" s="5" t="str">
        <f>VLOOKUP(A2547,[1]Carátula!A2547:D5097,4,FALSE)</f>
        <v>Latam Credit Colombia</v>
      </c>
      <c r="C2547" s="5" t="str">
        <f>VLOOKUP(A2547,[1]Carátula!A2547:F5097,6,FALSE)</f>
        <v>K6499 - Otras actividades de servicio financiero, excepto las de seguros y pensiones n.c.p.</v>
      </c>
      <c r="D2547" s="9">
        <v>43830</v>
      </c>
      <c r="E2547" s="8" t="s">
        <v>11</v>
      </c>
      <c r="F2547" s="8" t="s">
        <v>12</v>
      </c>
      <c r="G2547" s="10">
        <v>103784915</v>
      </c>
      <c r="H2547" s="10">
        <v>152184617</v>
      </c>
      <c r="I2547" s="10">
        <v>64865796</v>
      </c>
      <c r="J2547" s="10">
        <v>65469793</v>
      </c>
      <c r="K2547" s="10">
        <v>86714824</v>
      </c>
      <c r="L2547" s="10"/>
      <c r="M2547" s="10">
        <v>-3907128</v>
      </c>
    </row>
    <row r="2548" spans="1:13" hidden="1" x14ac:dyDescent="0.25">
      <c r="A2548" s="8">
        <v>830500612</v>
      </c>
      <c r="B2548" s="5" t="str">
        <f>VLOOKUP(A2548,[1]Carátula!A2548:D5098,4,FALSE)</f>
        <v>INNOVARQ CONSTRUCCIONES S.A</v>
      </c>
      <c r="C2548" s="5" t="str">
        <f>VLOOKUP(A2548,[1]Carátula!A2548:F5098,6,FALSE)</f>
        <v>F4290 - Construcción de otras obras de ingeniería civil</v>
      </c>
      <c r="D2548" s="9">
        <v>43830</v>
      </c>
      <c r="E2548" s="8" t="s">
        <v>11</v>
      </c>
      <c r="F2548" s="8" t="s">
        <v>12</v>
      </c>
      <c r="G2548" s="10">
        <v>46453312</v>
      </c>
      <c r="H2548" s="10">
        <v>46837080</v>
      </c>
      <c r="I2548" s="10">
        <v>7306283</v>
      </c>
      <c r="J2548" s="10">
        <v>40704166</v>
      </c>
      <c r="K2548" s="10">
        <v>6132914</v>
      </c>
      <c r="L2548" s="10"/>
      <c r="M2548" s="10">
        <v>164782</v>
      </c>
    </row>
    <row r="2549" spans="1:13" hidden="1" x14ac:dyDescent="0.25">
      <c r="A2549" s="8">
        <v>901023179</v>
      </c>
      <c r="B2549" s="5" t="str">
        <f>VLOOKUP(A2549,[1]Carátula!A2549:D5099,4,FALSE)</f>
        <v>La Lacteria</v>
      </c>
      <c r="C2549" s="5" t="str">
        <f>VLOOKUP(A2549,[1]Carátula!A2549:F5099,6,FALSE)</f>
        <v>C1040 - Elaboración de productos lácteos</v>
      </c>
      <c r="D2549" s="9">
        <v>43830</v>
      </c>
      <c r="E2549" s="8" t="s">
        <v>11</v>
      </c>
      <c r="F2549" s="8" t="s">
        <v>12</v>
      </c>
      <c r="G2549" s="10">
        <v>40765</v>
      </c>
      <c r="H2549" s="10">
        <v>208057</v>
      </c>
      <c r="I2549" s="10">
        <v>93117</v>
      </c>
      <c r="J2549" s="10">
        <v>533479</v>
      </c>
      <c r="K2549" s="10">
        <v>-325422</v>
      </c>
      <c r="L2549" s="10">
        <v>48979</v>
      </c>
      <c r="M2549" s="10">
        <v>-65559</v>
      </c>
    </row>
    <row r="2550" spans="1:13" hidden="1" x14ac:dyDescent="0.25">
      <c r="A2550" s="8">
        <v>900824878</v>
      </c>
      <c r="B2550" s="5" t="str">
        <f>VLOOKUP(A2550,[1]Carátula!A2550:D5100,4,FALSE)</f>
        <v>CONSTRUCTORA FLORES DE MARIA SAS</v>
      </c>
      <c r="C2550" s="5" t="str">
        <f>VLOOKUP(A2550,[1]Carátula!A2550:F5100,6,FALSE)</f>
        <v>F4111 - Construcción de edificios residenciales</v>
      </c>
      <c r="D2550" s="9">
        <v>43830</v>
      </c>
      <c r="E2550" s="8" t="s">
        <v>11</v>
      </c>
      <c r="F2550" s="8" t="s">
        <v>12</v>
      </c>
      <c r="G2550" s="10">
        <v>1989517</v>
      </c>
      <c r="H2550" s="10">
        <v>3171554</v>
      </c>
      <c r="I2550" s="10">
        <v>1291709</v>
      </c>
      <c r="J2550" s="10">
        <v>1291709</v>
      </c>
      <c r="K2550" s="10">
        <v>1879845</v>
      </c>
      <c r="L2550" s="10">
        <v>15045</v>
      </c>
      <c r="M2550" s="10">
        <v>1779845</v>
      </c>
    </row>
    <row r="2551" spans="1:13" hidden="1" x14ac:dyDescent="0.25">
      <c r="A2551" s="8">
        <v>901321213</v>
      </c>
      <c r="B2551" s="5" t="str">
        <f>VLOOKUP(A2551,[1]Carátula!A2551:D5101,4,FALSE)</f>
        <v>VC INVESTMENTS S.A.S.</v>
      </c>
      <c r="C2551" s="5" t="str">
        <f>VLOOKUP(A2551,[1]Carátula!A2551:F5101,6,FALSE)</f>
        <v>K6499 - Otras actividades de servicio financiero, excepto las de seguros y pensiones n.c.p.</v>
      </c>
      <c r="D2551" s="9">
        <v>43830</v>
      </c>
      <c r="E2551" s="8" t="s">
        <v>11</v>
      </c>
      <c r="F2551" s="8" t="s">
        <v>12</v>
      </c>
      <c r="G2551" s="10">
        <v>211802</v>
      </c>
      <c r="H2551" s="10">
        <v>9980271</v>
      </c>
      <c r="I2551" s="10">
        <v>14336</v>
      </c>
      <c r="J2551" s="10">
        <v>9794895</v>
      </c>
      <c r="K2551" s="10">
        <v>185376</v>
      </c>
      <c r="L2551" s="10">
        <v>163776</v>
      </c>
      <c r="M2551" s="10">
        <v>-14624</v>
      </c>
    </row>
    <row r="2552" spans="1:13" hidden="1" x14ac:dyDescent="0.25">
      <c r="A2552" s="8">
        <v>814000064</v>
      </c>
      <c r="B2552" s="5" t="str">
        <f>VLOOKUP(A2552,[1]Carátula!A2552:D5102,4,FALSE)</f>
        <v xml:space="preserve">S&amp;J FULL SERVICES SAS </v>
      </c>
      <c r="C2552" s="5" t="str">
        <f>VLOOKUP(A2552,[1]Carátula!A2552:F5102,6,FALSE)</f>
        <v>B0910 - Actividades de apoyo para la extracción de petróleo y de gas natural</v>
      </c>
      <c r="D2552" s="9">
        <v>43830</v>
      </c>
      <c r="E2552" s="8" t="s">
        <v>11</v>
      </c>
      <c r="F2552" s="8" t="s">
        <v>12</v>
      </c>
      <c r="G2552" s="10">
        <v>17328633</v>
      </c>
      <c r="H2552" s="10">
        <v>36631713</v>
      </c>
      <c r="I2552" s="10">
        <v>7991885</v>
      </c>
      <c r="J2552" s="10">
        <v>16072457</v>
      </c>
      <c r="K2552" s="10">
        <v>20559256</v>
      </c>
      <c r="L2552" s="10">
        <v>2631990</v>
      </c>
      <c r="M2552" s="10">
        <v>1651315</v>
      </c>
    </row>
    <row r="2553" spans="1:13" hidden="1" x14ac:dyDescent="0.25">
      <c r="A2553">
        <v>900490623</v>
      </c>
      <c r="B2553" t="s">
        <v>16</v>
      </c>
      <c r="C2553" t="s">
        <v>17</v>
      </c>
      <c r="D2553" s="20">
        <v>43830</v>
      </c>
      <c r="E2553" t="s">
        <v>15</v>
      </c>
      <c r="F2553" t="s">
        <v>12</v>
      </c>
      <c r="G2553" s="18">
        <v>20944483</v>
      </c>
      <c r="H2553" s="18">
        <v>93308924</v>
      </c>
      <c r="I2553" s="18">
        <v>407689</v>
      </c>
      <c r="J2553" s="18">
        <v>407689</v>
      </c>
      <c r="K2553" s="18">
        <v>92901235</v>
      </c>
      <c r="M2553" s="18">
        <v>2586710</v>
      </c>
    </row>
    <row r="2554" spans="1:13" hidden="1" x14ac:dyDescent="0.25">
      <c r="A2554">
        <v>900220408</v>
      </c>
      <c r="B2554" t="s">
        <v>18</v>
      </c>
      <c r="C2554" t="s">
        <v>19</v>
      </c>
      <c r="D2554" s="20">
        <v>43830</v>
      </c>
      <c r="E2554" t="s">
        <v>15</v>
      </c>
      <c r="F2554" t="s">
        <v>12</v>
      </c>
      <c r="G2554" s="18">
        <v>11551665</v>
      </c>
      <c r="H2554" s="18">
        <v>1375974830</v>
      </c>
      <c r="I2554" s="18">
        <v>9832</v>
      </c>
      <c r="J2554" s="18">
        <v>452234</v>
      </c>
      <c r="K2554" s="18">
        <v>1375522596</v>
      </c>
      <c r="L2554" s="18">
        <v>142095</v>
      </c>
      <c r="M2554" s="18">
        <v>162414893</v>
      </c>
    </row>
    <row r="2555" spans="1:13" hidden="1" x14ac:dyDescent="0.25">
      <c r="A2555">
        <v>800244105</v>
      </c>
      <c r="B2555" t="s">
        <v>20</v>
      </c>
      <c r="C2555" t="s">
        <v>21</v>
      </c>
      <c r="D2555" s="20">
        <v>43830</v>
      </c>
      <c r="E2555" t="s">
        <v>15</v>
      </c>
      <c r="F2555" t="s">
        <v>12</v>
      </c>
      <c r="G2555" s="18">
        <v>17816859</v>
      </c>
      <c r="H2555" s="18">
        <v>206751890</v>
      </c>
      <c r="I2555" s="18">
        <v>16207353</v>
      </c>
      <c r="J2555" s="18">
        <v>59070117</v>
      </c>
      <c r="K2555" s="18">
        <v>147681773</v>
      </c>
      <c r="L2555" s="18">
        <v>3566090</v>
      </c>
      <c r="M2555" s="18">
        <v>-2875493</v>
      </c>
    </row>
    <row r="2556" spans="1:13" hidden="1" x14ac:dyDescent="0.25">
      <c r="A2556">
        <v>890911431</v>
      </c>
      <c r="B2556" t="s">
        <v>22</v>
      </c>
      <c r="C2556" t="s">
        <v>23</v>
      </c>
      <c r="D2556" s="20">
        <v>43830</v>
      </c>
      <c r="E2556" t="s">
        <v>15</v>
      </c>
      <c r="F2556" t="s">
        <v>12</v>
      </c>
      <c r="G2556" s="18">
        <v>389367982</v>
      </c>
      <c r="H2556" s="18">
        <v>526115023</v>
      </c>
      <c r="I2556" s="18">
        <v>215670569</v>
      </c>
      <c r="J2556" s="18">
        <v>328174774</v>
      </c>
      <c r="K2556" s="18">
        <v>197940249</v>
      </c>
      <c r="L2556" s="18">
        <v>9365228</v>
      </c>
      <c r="M2556" s="18">
        <v>16849569</v>
      </c>
    </row>
    <row r="2557" spans="1:13" x14ac:dyDescent="0.25">
      <c r="A2557">
        <v>890922586</v>
      </c>
      <c r="B2557" t="s">
        <v>24</v>
      </c>
      <c r="C2557" t="s">
        <v>25</v>
      </c>
      <c r="D2557" s="20">
        <v>43830</v>
      </c>
      <c r="E2557" t="s">
        <v>15</v>
      </c>
      <c r="F2557" t="s">
        <v>12</v>
      </c>
      <c r="G2557" s="18">
        <v>57790597</v>
      </c>
      <c r="H2557" s="18">
        <v>60322843</v>
      </c>
      <c r="I2557" s="18">
        <v>29899094</v>
      </c>
      <c r="J2557" s="18">
        <v>32299397</v>
      </c>
      <c r="K2557" s="18">
        <v>28023446</v>
      </c>
      <c r="L2557" s="18">
        <v>6821162</v>
      </c>
      <c r="M2557" s="18">
        <v>2459309</v>
      </c>
    </row>
    <row r="2558" spans="1:13" hidden="1" x14ac:dyDescent="0.25">
      <c r="A2558">
        <v>890401608</v>
      </c>
      <c r="B2558" t="s">
        <v>26</v>
      </c>
      <c r="C2558" t="s">
        <v>27</v>
      </c>
      <c r="D2558" s="20">
        <v>43830</v>
      </c>
      <c r="E2558" t="s">
        <v>15</v>
      </c>
      <c r="F2558" t="s">
        <v>12</v>
      </c>
      <c r="G2558" s="18">
        <v>11454071</v>
      </c>
      <c r="H2558" s="18">
        <v>77211545</v>
      </c>
      <c r="I2558" s="18">
        <v>5425730</v>
      </c>
      <c r="J2558" s="18">
        <v>16457561</v>
      </c>
      <c r="K2558" s="18">
        <v>60753984</v>
      </c>
      <c r="L2558" s="18">
        <v>1886120</v>
      </c>
      <c r="M2558" s="18">
        <v>1769723</v>
      </c>
    </row>
    <row r="2559" spans="1:13" hidden="1" x14ac:dyDescent="0.25">
      <c r="A2559">
        <v>900308801</v>
      </c>
      <c r="B2559" t="s">
        <v>28</v>
      </c>
      <c r="C2559" t="s">
        <v>29</v>
      </c>
      <c r="D2559" s="20">
        <v>43830</v>
      </c>
      <c r="E2559" t="s">
        <v>15</v>
      </c>
      <c r="F2559" t="s">
        <v>12</v>
      </c>
      <c r="G2559" s="18">
        <v>3528938</v>
      </c>
      <c r="H2559" s="18">
        <v>180694387</v>
      </c>
      <c r="I2559" s="18">
        <v>27803849</v>
      </c>
      <c r="J2559" s="18">
        <v>55805478</v>
      </c>
      <c r="K2559" s="18">
        <v>124888909</v>
      </c>
      <c r="L2559" s="18">
        <v>1121133</v>
      </c>
      <c r="M2559" s="18">
        <v>-193934</v>
      </c>
    </row>
    <row r="2560" spans="1:13" hidden="1" x14ac:dyDescent="0.25">
      <c r="A2560">
        <v>900111607</v>
      </c>
      <c r="B2560" t="s">
        <v>30</v>
      </c>
      <c r="C2560" t="s">
        <v>31</v>
      </c>
      <c r="D2560" s="20">
        <v>43830</v>
      </c>
      <c r="E2560" t="s">
        <v>15</v>
      </c>
      <c r="F2560" t="s">
        <v>12</v>
      </c>
      <c r="G2560" s="18">
        <v>5283</v>
      </c>
      <c r="H2560" s="18">
        <v>336087761</v>
      </c>
      <c r="I2560" s="18">
        <v>301914</v>
      </c>
      <c r="J2560" s="18">
        <v>301914</v>
      </c>
      <c r="K2560" s="18">
        <v>335785847</v>
      </c>
      <c r="L2560" s="18">
        <v>0</v>
      </c>
      <c r="M2560" s="18">
        <v>-11897012</v>
      </c>
    </row>
    <row r="2561" spans="1:13" hidden="1" x14ac:dyDescent="0.25">
      <c r="A2561">
        <v>891401705</v>
      </c>
      <c r="B2561" t="s">
        <v>32</v>
      </c>
      <c r="C2561" t="s">
        <v>33</v>
      </c>
      <c r="D2561" s="20">
        <v>43830</v>
      </c>
      <c r="E2561" t="s">
        <v>15</v>
      </c>
      <c r="F2561" t="s">
        <v>12</v>
      </c>
      <c r="G2561" s="18">
        <v>74895462</v>
      </c>
      <c r="H2561" s="18">
        <v>481252364</v>
      </c>
      <c r="I2561" s="18">
        <v>57188862</v>
      </c>
      <c r="J2561" s="18">
        <v>270193789</v>
      </c>
      <c r="K2561" s="18">
        <v>211058575</v>
      </c>
      <c r="L2561" s="18">
        <v>15027360</v>
      </c>
      <c r="M2561" s="18">
        <v>16497055</v>
      </c>
    </row>
    <row r="2562" spans="1:13" hidden="1" x14ac:dyDescent="0.25">
      <c r="A2562">
        <v>900867653</v>
      </c>
      <c r="B2562" t="s">
        <v>34</v>
      </c>
      <c r="C2562" t="s">
        <v>29</v>
      </c>
      <c r="D2562" s="20">
        <v>43830</v>
      </c>
      <c r="E2562" t="s">
        <v>15</v>
      </c>
      <c r="F2562" t="s">
        <v>12</v>
      </c>
      <c r="G2562" s="18">
        <v>16899678</v>
      </c>
      <c r="H2562" s="18">
        <v>199863686</v>
      </c>
      <c r="I2562" s="18">
        <v>7852852</v>
      </c>
      <c r="J2562" s="18">
        <v>105224620</v>
      </c>
      <c r="K2562" s="18">
        <v>94639066</v>
      </c>
      <c r="L2562" s="18">
        <v>276394</v>
      </c>
      <c r="M2562" s="18">
        <v>-1005571</v>
      </c>
    </row>
    <row r="2563" spans="1:13" hidden="1" x14ac:dyDescent="0.25">
      <c r="A2563">
        <v>830035904</v>
      </c>
      <c r="B2563" t="s">
        <v>35</v>
      </c>
      <c r="C2563" t="s">
        <v>36</v>
      </c>
      <c r="D2563" s="20">
        <v>43830</v>
      </c>
      <c r="E2563" t="s">
        <v>15</v>
      </c>
      <c r="F2563" t="s">
        <v>12</v>
      </c>
      <c r="G2563" s="18">
        <v>103621651</v>
      </c>
      <c r="H2563" s="18">
        <v>116130490</v>
      </c>
      <c r="I2563" s="18">
        <v>87264873</v>
      </c>
      <c r="J2563" s="18">
        <v>88175882</v>
      </c>
      <c r="K2563" s="18">
        <v>27954608</v>
      </c>
      <c r="L2563" s="18">
        <v>2558460</v>
      </c>
      <c r="M2563" s="18">
        <v>-15745172</v>
      </c>
    </row>
    <row r="2564" spans="1:13" hidden="1" x14ac:dyDescent="0.25">
      <c r="A2564">
        <v>890925215</v>
      </c>
      <c r="B2564" t="s">
        <v>37</v>
      </c>
      <c r="C2564" t="s">
        <v>38</v>
      </c>
      <c r="D2564" s="20">
        <v>43830</v>
      </c>
      <c r="E2564" t="s">
        <v>15</v>
      </c>
      <c r="F2564" t="s">
        <v>12</v>
      </c>
      <c r="G2564" s="18">
        <v>213485153</v>
      </c>
      <c r="H2564" s="18">
        <v>397105840</v>
      </c>
      <c r="I2564" s="18">
        <v>137113181</v>
      </c>
      <c r="J2564" s="18">
        <v>214541130</v>
      </c>
      <c r="K2564" s="18">
        <v>182564710</v>
      </c>
      <c r="L2564" s="18">
        <v>7753728</v>
      </c>
      <c r="M2564" s="18">
        <v>18706556</v>
      </c>
    </row>
    <row r="2565" spans="1:13" hidden="1" x14ac:dyDescent="0.25">
      <c r="A2565">
        <v>890904815</v>
      </c>
      <c r="B2565" t="s">
        <v>39</v>
      </c>
      <c r="C2565" t="s">
        <v>40</v>
      </c>
      <c r="D2565" s="20">
        <v>43830</v>
      </c>
      <c r="E2565" t="s">
        <v>15</v>
      </c>
      <c r="F2565" t="s">
        <v>12</v>
      </c>
      <c r="G2565" s="18">
        <v>222658239</v>
      </c>
      <c r="H2565" s="18">
        <v>357261316</v>
      </c>
      <c r="I2565" s="18">
        <v>93360775</v>
      </c>
      <c r="J2565" s="18">
        <v>359112442</v>
      </c>
      <c r="K2565" s="18">
        <v>-1851126</v>
      </c>
      <c r="L2565" s="18">
        <v>97202</v>
      </c>
      <c r="M2565" s="18">
        <v>-1813600</v>
      </c>
    </row>
    <row r="2566" spans="1:13" hidden="1" x14ac:dyDescent="0.25">
      <c r="A2566">
        <v>900017459</v>
      </c>
      <c r="B2566" t="s">
        <v>41</v>
      </c>
      <c r="C2566" t="s">
        <v>19</v>
      </c>
      <c r="D2566" s="20">
        <v>43830</v>
      </c>
      <c r="E2566" t="s">
        <v>15</v>
      </c>
      <c r="F2566" t="s">
        <v>12</v>
      </c>
      <c r="G2566" s="18">
        <v>66769249</v>
      </c>
      <c r="H2566" s="18">
        <v>1273408238</v>
      </c>
      <c r="I2566" s="18">
        <v>55592384</v>
      </c>
      <c r="J2566" s="18">
        <v>55592384</v>
      </c>
      <c r="K2566" s="18">
        <v>1217815854</v>
      </c>
      <c r="L2566" s="18">
        <v>3676</v>
      </c>
      <c r="M2566" s="18">
        <v>209277257</v>
      </c>
    </row>
    <row r="2567" spans="1:13" hidden="1" x14ac:dyDescent="0.25">
      <c r="A2567">
        <v>900531210</v>
      </c>
      <c r="B2567" t="s">
        <v>42</v>
      </c>
      <c r="C2567" t="s">
        <v>43</v>
      </c>
      <c r="D2567" s="20">
        <v>43830</v>
      </c>
      <c r="E2567" t="s">
        <v>15</v>
      </c>
      <c r="F2567" t="s">
        <v>12</v>
      </c>
      <c r="G2567" s="18">
        <v>3925100357</v>
      </c>
      <c r="H2567" s="18">
        <v>17772693135</v>
      </c>
      <c r="I2567" s="18">
        <v>1304048491</v>
      </c>
      <c r="J2567" s="18">
        <v>2180589522</v>
      </c>
      <c r="K2567" s="18">
        <v>15592103613</v>
      </c>
      <c r="L2567" s="18">
        <v>0</v>
      </c>
      <c r="M2567" s="18">
        <v>4293766864</v>
      </c>
    </row>
    <row r="2568" spans="1:13" hidden="1" x14ac:dyDescent="0.25">
      <c r="A2568">
        <v>830068119</v>
      </c>
      <c r="B2568" t="s">
        <v>44</v>
      </c>
      <c r="C2568" t="s">
        <v>45</v>
      </c>
      <c r="D2568" s="20">
        <v>43830</v>
      </c>
      <c r="E2568" t="s">
        <v>15</v>
      </c>
      <c r="F2568" t="s">
        <v>12</v>
      </c>
      <c r="G2568" s="18">
        <v>112481152</v>
      </c>
      <c r="H2568" s="18">
        <v>215806522</v>
      </c>
      <c r="I2568" s="18">
        <v>75215857</v>
      </c>
      <c r="J2568" s="18">
        <v>127871936</v>
      </c>
      <c r="K2568" s="18">
        <v>87934586</v>
      </c>
      <c r="L2568" s="18">
        <v>15219549</v>
      </c>
      <c r="M2568" s="18">
        <v>2732487</v>
      </c>
    </row>
    <row r="2569" spans="1:13" hidden="1" x14ac:dyDescent="0.25">
      <c r="A2569">
        <v>800099903</v>
      </c>
      <c r="B2569" t="s">
        <v>46</v>
      </c>
      <c r="C2569" t="s">
        <v>38</v>
      </c>
      <c r="D2569" s="20">
        <v>43830</v>
      </c>
      <c r="E2569" t="s">
        <v>15</v>
      </c>
      <c r="F2569" t="s">
        <v>12</v>
      </c>
      <c r="G2569" s="18">
        <v>155079517</v>
      </c>
      <c r="H2569" s="18">
        <v>335631421</v>
      </c>
      <c r="I2569" s="18">
        <v>131618423</v>
      </c>
      <c r="J2569" s="18">
        <v>296353108</v>
      </c>
      <c r="K2569" s="18">
        <v>39278313</v>
      </c>
      <c r="L2569" s="18">
        <v>18009218</v>
      </c>
      <c r="M2569" s="18">
        <v>-10587221</v>
      </c>
    </row>
    <row r="2570" spans="1:13" hidden="1" x14ac:dyDescent="0.25">
      <c r="A2570">
        <v>890800718</v>
      </c>
      <c r="B2570" t="s">
        <v>47</v>
      </c>
      <c r="C2570" t="s">
        <v>48</v>
      </c>
      <c r="D2570" s="20">
        <v>43830</v>
      </c>
      <c r="E2570" t="s">
        <v>15</v>
      </c>
      <c r="F2570" t="s">
        <v>12</v>
      </c>
      <c r="G2570" s="18">
        <v>275304446</v>
      </c>
      <c r="H2570" s="18">
        <v>672017545</v>
      </c>
      <c r="I2570" s="18">
        <v>145057171</v>
      </c>
      <c r="J2570" s="18">
        <v>242444767</v>
      </c>
      <c r="K2570" s="18">
        <v>429572778</v>
      </c>
      <c r="L2570" s="18">
        <v>25979823</v>
      </c>
      <c r="M2570" s="18">
        <v>48108604</v>
      </c>
    </row>
    <row r="2571" spans="1:13" hidden="1" x14ac:dyDescent="0.25">
      <c r="A2571">
        <v>890908901</v>
      </c>
      <c r="B2571" t="s">
        <v>49</v>
      </c>
      <c r="C2571" t="s">
        <v>23</v>
      </c>
      <c r="D2571" s="20">
        <v>43830</v>
      </c>
      <c r="E2571" t="s">
        <v>15</v>
      </c>
      <c r="F2571" t="s">
        <v>12</v>
      </c>
      <c r="G2571" s="18">
        <v>28581054</v>
      </c>
      <c r="H2571" s="18">
        <v>329042122</v>
      </c>
      <c r="I2571" s="18">
        <v>25899156</v>
      </c>
      <c r="J2571" s="18">
        <v>193165428</v>
      </c>
      <c r="K2571" s="18">
        <v>135876694</v>
      </c>
      <c r="L2571" s="18">
        <v>16554889</v>
      </c>
      <c r="M2571" s="18">
        <v>5357548</v>
      </c>
    </row>
    <row r="2572" spans="1:13" hidden="1" x14ac:dyDescent="0.25">
      <c r="A2572">
        <v>860009808</v>
      </c>
      <c r="B2572" t="s">
        <v>50</v>
      </c>
      <c r="C2572" t="s">
        <v>51</v>
      </c>
      <c r="D2572" s="20">
        <v>43830</v>
      </c>
      <c r="E2572" t="s">
        <v>15</v>
      </c>
      <c r="F2572" t="s">
        <v>12</v>
      </c>
      <c r="G2572" s="18">
        <v>135765720</v>
      </c>
      <c r="H2572" s="18">
        <v>721369563</v>
      </c>
      <c r="I2572" s="18">
        <v>258240911</v>
      </c>
      <c r="J2572" s="18">
        <v>377694265</v>
      </c>
      <c r="K2572" s="18">
        <v>343675298</v>
      </c>
      <c r="L2572" s="18">
        <v>19262181</v>
      </c>
      <c r="M2572" s="18">
        <v>68521797</v>
      </c>
    </row>
    <row r="2573" spans="1:13" hidden="1" x14ac:dyDescent="0.25">
      <c r="A2573">
        <v>860000006</v>
      </c>
      <c r="B2573" t="s">
        <v>52</v>
      </c>
      <c r="C2573" t="s">
        <v>53</v>
      </c>
      <c r="D2573" s="20">
        <v>43830</v>
      </c>
      <c r="E2573" t="s">
        <v>15</v>
      </c>
      <c r="F2573" t="s">
        <v>12</v>
      </c>
      <c r="G2573" s="18">
        <v>358547036</v>
      </c>
      <c r="H2573" s="18">
        <v>722358575</v>
      </c>
      <c r="I2573" s="18">
        <v>354086891</v>
      </c>
      <c r="J2573" s="18">
        <v>478257870</v>
      </c>
      <c r="K2573" s="18">
        <v>244100705</v>
      </c>
      <c r="L2573" s="18">
        <v>14278754</v>
      </c>
      <c r="M2573" s="18">
        <v>32882789</v>
      </c>
    </row>
    <row r="2574" spans="1:13" hidden="1" x14ac:dyDescent="0.25">
      <c r="A2574">
        <v>900612501</v>
      </c>
      <c r="B2574" t="s">
        <v>54</v>
      </c>
      <c r="C2574" t="s">
        <v>55</v>
      </c>
      <c r="D2574" s="20">
        <v>43830</v>
      </c>
      <c r="E2574" t="s">
        <v>15</v>
      </c>
      <c r="F2574" t="s">
        <v>12</v>
      </c>
      <c r="G2574" s="18">
        <v>182427998</v>
      </c>
      <c r="H2574" s="18">
        <v>223942106</v>
      </c>
      <c r="I2574" s="18">
        <v>110310386</v>
      </c>
      <c r="J2574" s="18">
        <v>136225109</v>
      </c>
      <c r="K2574" s="18">
        <v>87716997</v>
      </c>
      <c r="L2574" s="18">
        <v>7708070</v>
      </c>
      <c r="M2574" s="18">
        <v>47854780</v>
      </c>
    </row>
    <row r="2575" spans="1:13" hidden="1" x14ac:dyDescent="0.25">
      <c r="A2575">
        <v>830113608</v>
      </c>
      <c r="B2575" t="s">
        <v>56</v>
      </c>
      <c r="C2575" t="s">
        <v>57</v>
      </c>
      <c r="D2575" s="20">
        <v>43830</v>
      </c>
      <c r="E2575" t="s">
        <v>15</v>
      </c>
      <c r="F2575" t="s">
        <v>12</v>
      </c>
      <c r="G2575" s="18">
        <v>29313555</v>
      </c>
      <c r="H2575" s="18">
        <v>1396872982</v>
      </c>
      <c r="I2575" s="18">
        <v>784577601</v>
      </c>
      <c r="J2575" s="18">
        <v>848611148</v>
      </c>
      <c r="K2575" s="18">
        <v>548261834</v>
      </c>
      <c r="L2575" s="18">
        <v>5457105</v>
      </c>
      <c r="M2575" s="18">
        <v>-70093070</v>
      </c>
    </row>
    <row r="2576" spans="1:13" hidden="1" x14ac:dyDescent="0.25">
      <c r="A2576">
        <v>800148160</v>
      </c>
      <c r="B2576" t="s">
        <v>58</v>
      </c>
      <c r="C2576" t="s">
        <v>31</v>
      </c>
      <c r="D2576" s="20">
        <v>43830</v>
      </c>
      <c r="E2576" t="s">
        <v>15</v>
      </c>
      <c r="F2576" t="s">
        <v>12</v>
      </c>
      <c r="G2576" s="18">
        <v>29140</v>
      </c>
      <c r="H2576" s="18">
        <v>6178261087</v>
      </c>
      <c r="I2576" s="18">
        <v>1671478770</v>
      </c>
      <c r="J2576" s="18">
        <v>1671478770</v>
      </c>
      <c r="K2576" s="18">
        <v>4506782317</v>
      </c>
      <c r="L2576" s="18">
        <v>31672699</v>
      </c>
      <c r="M2576" s="18">
        <v>776533315</v>
      </c>
    </row>
    <row r="2577" spans="1:13" hidden="1" x14ac:dyDescent="0.25">
      <c r="A2577">
        <v>900104079</v>
      </c>
      <c r="B2577" t="s">
        <v>59</v>
      </c>
      <c r="C2577" t="s">
        <v>31</v>
      </c>
      <c r="D2577" s="20">
        <v>43830</v>
      </c>
      <c r="E2577" t="s">
        <v>15</v>
      </c>
      <c r="F2577" t="s">
        <v>12</v>
      </c>
      <c r="G2577" s="18">
        <v>300902212</v>
      </c>
      <c r="H2577" s="18">
        <v>4879065805</v>
      </c>
      <c r="I2577" s="18">
        <v>187778</v>
      </c>
      <c r="J2577" s="18">
        <v>187778</v>
      </c>
      <c r="K2577" s="18">
        <v>4878878027</v>
      </c>
      <c r="L2577" s="18">
        <v>0</v>
      </c>
      <c r="M2577" s="18">
        <v>695119803</v>
      </c>
    </row>
    <row r="2578" spans="1:13" hidden="1" x14ac:dyDescent="0.25">
      <c r="A2578">
        <v>900104081</v>
      </c>
      <c r="B2578" t="s">
        <v>60</v>
      </c>
      <c r="C2578" t="s">
        <v>31</v>
      </c>
      <c r="D2578" s="20">
        <v>43830</v>
      </c>
      <c r="E2578" t="s">
        <v>15</v>
      </c>
      <c r="F2578" t="s">
        <v>12</v>
      </c>
      <c r="G2578" s="18">
        <v>340647276</v>
      </c>
      <c r="H2578" s="18">
        <v>2995990158</v>
      </c>
      <c r="I2578" s="18">
        <v>135753</v>
      </c>
      <c r="J2578" s="18">
        <v>135753</v>
      </c>
      <c r="K2578" s="18">
        <v>2995854405</v>
      </c>
      <c r="L2578" s="18">
        <v>0</v>
      </c>
      <c r="M2578" s="18">
        <v>440354842</v>
      </c>
    </row>
    <row r="2579" spans="1:13" hidden="1" x14ac:dyDescent="0.25">
      <c r="A2579">
        <v>901142543</v>
      </c>
      <c r="B2579" t="s">
        <v>61</v>
      </c>
      <c r="C2579" t="s">
        <v>31</v>
      </c>
      <c r="D2579" s="20">
        <v>43830</v>
      </c>
      <c r="E2579" t="s">
        <v>15</v>
      </c>
      <c r="F2579" t="s">
        <v>12</v>
      </c>
      <c r="G2579" s="18">
        <v>128072865</v>
      </c>
      <c r="H2579" s="18">
        <v>245884615</v>
      </c>
      <c r="I2579" s="18">
        <v>290342</v>
      </c>
      <c r="J2579" s="18">
        <v>290342</v>
      </c>
      <c r="K2579" s="18">
        <v>245594273</v>
      </c>
      <c r="M2579" s="18">
        <v>22789530</v>
      </c>
    </row>
    <row r="2580" spans="1:13" hidden="1" x14ac:dyDescent="0.25">
      <c r="A2580">
        <v>800001204</v>
      </c>
      <c r="B2580" t="s">
        <v>62</v>
      </c>
      <c r="C2580" t="s">
        <v>63</v>
      </c>
      <c r="D2580" s="20">
        <v>43830</v>
      </c>
      <c r="E2580" t="s">
        <v>15</v>
      </c>
      <c r="F2580" t="s">
        <v>12</v>
      </c>
      <c r="G2580" s="18">
        <v>29446156</v>
      </c>
      <c r="H2580" s="18">
        <v>89061353</v>
      </c>
      <c r="I2580" s="18">
        <v>4792744</v>
      </c>
      <c r="J2580" s="18">
        <v>60377633</v>
      </c>
      <c r="K2580" s="18">
        <v>28683720</v>
      </c>
      <c r="L2580" s="18">
        <v>1367686</v>
      </c>
      <c r="M2580" s="18">
        <v>-1145043</v>
      </c>
    </row>
    <row r="2581" spans="1:13" hidden="1" x14ac:dyDescent="0.25">
      <c r="A2581">
        <v>890300005</v>
      </c>
      <c r="B2581" t="s">
        <v>64</v>
      </c>
      <c r="C2581" t="s">
        <v>65</v>
      </c>
      <c r="D2581" s="20">
        <v>43830</v>
      </c>
      <c r="E2581" t="s">
        <v>15</v>
      </c>
      <c r="F2581" t="s">
        <v>12</v>
      </c>
      <c r="G2581" s="18">
        <v>47094182</v>
      </c>
      <c r="H2581" s="18">
        <v>645293553</v>
      </c>
      <c r="I2581" s="18">
        <v>136312471</v>
      </c>
      <c r="J2581" s="18">
        <v>487218942</v>
      </c>
      <c r="K2581" s="18">
        <v>158074611</v>
      </c>
      <c r="L2581" s="18">
        <v>36184234</v>
      </c>
      <c r="M2581" s="18">
        <v>4789525</v>
      </c>
    </row>
    <row r="2582" spans="1:13" hidden="1" x14ac:dyDescent="0.25">
      <c r="A2582">
        <v>900191693</v>
      </c>
      <c r="B2582" t="s">
        <v>66</v>
      </c>
      <c r="C2582" t="s">
        <v>29</v>
      </c>
      <c r="D2582" s="20">
        <v>43830</v>
      </c>
      <c r="E2582" t="s">
        <v>15</v>
      </c>
      <c r="F2582" t="s">
        <v>12</v>
      </c>
      <c r="G2582" s="18">
        <v>3598475</v>
      </c>
      <c r="H2582" s="18">
        <v>62289907</v>
      </c>
      <c r="I2582" s="18">
        <v>13776052</v>
      </c>
      <c r="J2582" s="18">
        <v>45333307</v>
      </c>
      <c r="K2582" s="18">
        <v>16956600</v>
      </c>
      <c r="L2582" s="18">
        <v>3914167</v>
      </c>
      <c r="M2582" s="18">
        <v>-5804958</v>
      </c>
    </row>
    <row r="2583" spans="1:13" hidden="1" x14ac:dyDescent="0.25">
      <c r="A2583">
        <v>860004902</v>
      </c>
      <c r="B2583" t="s">
        <v>67</v>
      </c>
      <c r="C2583" t="s">
        <v>68</v>
      </c>
      <c r="D2583" s="20">
        <v>43830</v>
      </c>
      <c r="E2583" t="s">
        <v>15</v>
      </c>
      <c r="F2583" t="s">
        <v>12</v>
      </c>
      <c r="G2583" s="18">
        <v>73084470</v>
      </c>
      <c r="H2583" s="18">
        <v>89556753</v>
      </c>
      <c r="I2583" s="18">
        <v>71781741</v>
      </c>
      <c r="J2583" s="18">
        <v>74628778</v>
      </c>
      <c r="K2583" s="18">
        <v>14927975</v>
      </c>
      <c r="L2583" s="18">
        <v>265985</v>
      </c>
      <c r="M2583" s="18">
        <v>1880504</v>
      </c>
    </row>
    <row r="2584" spans="1:13" hidden="1" x14ac:dyDescent="0.25">
      <c r="A2584">
        <v>830113601</v>
      </c>
      <c r="B2584" t="s">
        <v>69</v>
      </c>
      <c r="C2584" t="s">
        <v>31</v>
      </c>
      <c r="D2584" s="20">
        <v>43830</v>
      </c>
      <c r="E2584" t="s">
        <v>15</v>
      </c>
      <c r="F2584" t="s">
        <v>12</v>
      </c>
      <c r="G2584" s="18">
        <v>640212787</v>
      </c>
      <c r="H2584" s="18">
        <v>6898539348</v>
      </c>
      <c r="I2584" s="18">
        <v>4929130</v>
      </c>
      <c r="J2584" s="18">
        <v>319831030</v>
      </c>
      <c r="K2584" s="18">
        <v>6578708318</v>
      </c>
      <c r="L2584" s="18">
        <v>21404364</v>
      </c>
      <c r="M2584" s="18">
        <v>1035293308</v>
      </c>
    </row>
    <row r="2585" spans="1:13" hidden="1" x14ac:dyDescent="0.25">
      <c r="A2585">
        <v>830113603</v>
      </c>
      <c r="B2585" t="s">
        <v>70</v>
      </c>
      <c r="C2585" t="s">
        <v>31</v>
      </c>
      <c r="D2585" s="20">
        <v>43830</v>
      </c>
      <c r="E2585" t="s">
        <v>15</v>
      </c>
      <c r="F2585" t="s">
        <v>12</v>
      </c>
      <c r="G2585" s="18">
        <v>998247986</v>
      </c>
      <c r="H2585" s="18">
        <v>4581416584</v>
      </c>
      <c r="I2585" s="18">
        <v>421711489</v>
      </c>
      <c r="J2585" s="18">
        <v>636111489</v>
      </c>
      <c r="K2585" s="18">
        <v>3945305095</v>
      </c>
      <c r="L2585" s="18">
        <v>14242435</v>
      </c>
      <c r="M2585" s="18">
        <v>462146068</v>
      </c>
    </row>
    <row r="2586" spans="1:13" hidden="1" x14ac:dyDescent="0.25">
      <c r="A2586">
        <v>830113604</v>
      </c>
      <c r="B2586" t="s">
        <v>71</v>
      </c>
      <c r="C2586" t="s">
        <v>31</v>
      </c>
      <c r="D2586" s="20">
        <v>43830</v>
      </c>
      <c r="E2586" t="s">
        <v>15</v>
      </c>
      <c r="F2586" t="s">
        <v>12</v>
      </c>
      <c r="G2586" s="18">
        <v>12434352</v>
      </c>
      <c r="H2586" s="18">
        <v>176294139</v>
      </c>
      <c r="I2586" s="18">
        <v>16049</v>
      </c>
      <c r="J2586" s="18">
        <v>16049</v>
      </c>
      <c r="K2586" s="18">
        <v>176278090</v>
      </c>
      <c r="L2586" s="18">
        <v>0</v>
      </c>
      <c r="M2586" s="18">
        <v>26010020</v>
      </c>
    </row>
    <row r="2587" spans="1:13" hidden="1" x14ac:dyDescent="0.25">
      <c r="A2587">
        <v>860401123</v>
      </c>
      <c r="B2587" t="s">
        <v>72</v>
      </c>
      <c r="C2587" t="s">
        <v>73</v>
      </c>
      <c r="D2587" s="20">
        <v>43830</v>
      </c>
      <c r="E2587" t="s">
        <v>15</v>
      </c>
      <c r="F2587" t="s">
        <v>12</v>
      </c>
      <c r="G2587" s="18">
        <v>182771</v>
      </c>
      <c r="H2587" s="18">
        <v>476291</v>
      </c>
      <c r="I2587" s="18">
        <v>21</v>
      </c>
      <c r="J2587" s="18">
        <v>21</v>
      </c>
      <c r="K2587" s="18">
        <v>476270</v>
      </c>
      <c r="M2587" s="18">
        <v>-22344</v>
      </c>
    </row>
    <row r="2588" spans="1:13" hidden="1" x14ac:dyDescent="0.25">
      <c r="A2588">
        <v>800148159</v>
      </c>
      <c r="B2588" t="s">
        <v>74</v>
      </c>
      <c r="C2588" t="s">
        <v>31</v>
      </c>
      <c r="D2588" s="20">
        <v>43830</v>
      </c>
      <c r="E2588" t="s">
        <v>15</v>
      </c>
      <c r="F2588" t="s">
        <v>12</v>
      </c>
      <c r="G2588" s="18">
        <v>9007</v>
      </c>
      <c r="H2588" s="18">
        <v>5226694499</v>
      </c>
      <c r="I2588" s="18">
        <v>1533819839</v>
      </c>
      <c r="J2588" s="18">
        <v>1533819839</v>
      </c>
      <c r="K2588" s="18">
        <v>3692874660</v>
      </c>
      <c r="L2588" s="18">
        <v>17616279</v>
      </c>
      <c r="M2588" s="18">
        <v>672436432</v>
      </c>
    </row>
    <row r="2589" spans="1:13" hidden="1" x14ac:dyDescent="0.25">
      <c r="A2589">
        <v>800148163</v>
      </c>
      <c r="B2589" t="s">
        <v>75</v>
      </c>
      <c r="C2589" t="s">
        <v>31</v>
      </c>
      <c r="D2589" s="20">
        <v>43830</v>
      </c>
      <c r="E2589" t="s">
        <v>15</v>
      </c>
      <c r="F2589" t="s">
        <v>12</v>
      </c>
      <c r="G2589" s="18">
        <v>979979</v>
      </c>
      <c r="H2589" s="18">
        <v>5674068026</v>
      </c>
      <c r="I2589" s="18">
        <v>1567982520</v>
      </c>
      <c r="J2589" s="18">
        <v>1567982520</v>
      </c>
      <c r="K2589" s="18">
        <v>4106085506</v>
      </c>
      <c r="L2589" s="18">
        <v>24046535</v>
      </c>
      <c r="M2589" s="18">
        <v>727547319</v>
      </c>
    </row>
    <row r="2590" spans="1:13" hidden="1" x14ac:dyDescent="0.25">
      <c r="A2590">
        <v>900257179</v>
      </c>
      <c r="B2590" t="s">
        <v>76</v>
      </c>
      <c r="C2590" t="s">
        <v>31</v>
      </c>
      <c r="D2590" s="20">
        <v>43830</v>
      </c>
      <c r="E2590" t="s">
        <v>15</v>
      </c>
      <c r="F2590" t="s">
        <v>12</v>
      </c>
      <c r="G2590" s="18">
        <v>403477917</v>
      </c>
      <c r="H2590" s="18">
        <v>1569553552</v>
      </c>
      <c r="I2590" s="18">
        <v>149232</v>
      </c>
      <c r="J2590" s="18">
        <v>149232</v>
      </c>
      <c r="K2590" s="18">
        <v>1569404320</v>
      </c>
      <c r="L2590" s="18">
        <v>0</v>
      </c>
      <c r="M2590" s="18">
        <v>250110034</v>
      </c>
    </row>
    <row r="2591" spans="1:13" hidden="1" x14ac:dyDescent="0.25">
      <c r="A2591">
        <v>900104080</v>
      </c>
      <c r="B2591" t="s">
        <v>77</v>
      </c>
      <c r="C2591" t="s">
        <v>31</v>
      </c>
      <c r="D2591" s="20">
        <v>43830</v>
      </c>
      <c r="E2591" t="s">
        <v>15</v>
      </c>
      <c r="F2591" t="s">
        <v>12</v>
      </c>
      <c r="G2591" s="18">
        <v>223547159</v>
      </c>
      <c r="H2591" s="18">
        <v>3711617782</v>
      </c>
      <c r="I2591" s="18">
        <v>152552</v>
      </c>
      <c r="J2591" s="18">
        <v>152552</v>
      </c>
      <c r="K2591" s="18">
        <v>3711465230</v>
      </c>
      <c r="L2591" s="18">
        <v>26271</v>
      </c>
      <c r="M2591" s="18">
        <v>533542171</v>
      </c>
    </row>
    <row r="2592" spans="1:13" hidden="1" x14ac:dyDescent="0.25">
      <c r="A2592">
        <v>800027082</v>
      </c>
      <c r="B2592" t="s">
        <v>78</v>
      </c>
      <c r="C2592" t="s">
        <v>31</v>
      </c>
      <c r="D2592" s="20">
        <v>43830</v>
      </c>
      <c r="E2592" t="s">
        <v>15</v>
      </c>
      <c r="F2592" t="s">
        <v>12</v>
      </c>
      <c r="G2592" s="18">
        <v>4038402</v>
      </c>
      <c r="H2592" s="18">
        <v>10595083</v>
      </c>
      <c r="I2592" s="18">
        <v>7437</v>
      </c>
      <c r="J2592" s="18">
        <v>7437</v>
      </c>
      <c r="K2592" s="18">
        <v>10587646</v>
      </c>
      <c r="M2592" s="18">
        <v>127765</v>
      </c>
    </row>
    <row r="2593" spans="1:13" hidden="1" x14ac:dyDescent="0.25">
      <c r="A2593">
        <v>860402513</v>
      </c>
      <c r="B2593" t="s">
        <v>79</v>
      </c>
      <c r="C2593" t="s">
        <v>19</v>
      </c>
      <c r="D2593" s="20">
        <v>43830</v>
      </c>
      <c r="E2593" t="s">
        <v>15</v>
      </c>
      <c r="F2593" t="s">
        <v>12</v>
      </c>
      <c r="G2593" s="18">
        <v>9053409</v>
      </c>
      <c r="H2593" s="18">
        <v>31159718</v>
      </c>
      <c r="I2593" s="18">
        <v>17835</v>
      </c>
      <c r="J2593" s="18">
        <v>1199681</v>
      </c>
      <c r="K2593" s="18">
        <v>29960037</v>
      </c>
      <c r="L2593" s="18">
        <v>0</v>
      </c>
      <c r="M2593" s="18">
        <v>-1132388</v>
      </c>
    </row>
    <row r="2594" spans="1:13" hidden="1" x14ac:dyDescent="0.25">
      <c r="A2594">
        <v>890201210</v>
      </c>
      <c r="B2594" t="s">
        <v>80</v>
      </c>
      <c r="C2594" t="s">
        <v>81</v>
      </c>
      <c r="D2594" s="20">
        <v>43830</v>
      </c>
      <c r="E2594" t="s">
        <v>15</v>
      </c>
      <c r="F2594" t="s">
        <v>12</v>
      </c>
      <c r="G2594" s="18">
        <v>89680558</v>
      </c>
      <c r="H2594" s="18">
        <v>378658127</v>
      </c>
      <c r="I2594" s="18">
        <v>71593650</v>
      </c>
      <c r="J2594" s="18">
        <v>267887647</v>
      </c>
      <c r="K2594" s="18">
        <v>110770480</v>
      </c>
      <c r="L2594" s="18">
        <v>14313267</v>
      </c>
      <c r="M2594" s="18">
        <v>-6256191</v>
      </c>
    </row>
    <row r="2595" spans="1:13" hidden="1" x14ac:dyDescent="0.25">
      <c r="A2595">
        <v>830111922</v>
      </c>
      <c r="B2595" t="s">
        <v>82</v>
      </c>
      <c r="C2595" t="s">
        <v>83</v>
      </c>
      <c r="D2595" s="20">
        <v>43830</v>
      </c>
      <c r="E2595" t="s">
        <v>15</v>
      </c>
      <c r="F2595" t="s">
        <v>12</v>
      </c>
      <c r="G2595" s="18">
        <v>1275697</v>
      </c>
      <c r="H2595" s="18">
        <v>33010004</v>
      </c>
      <c r="I2595" s="18">
        <v>964210</v>
      </c>
      <c r="J2595" s="18">
        <v>1310423</v>
      </c>
      <c r="K2595" s="18">
        <v>31699581</v>
      </c>
      <c r="L2595" s="18">
        <v>27342</v>
      </c>
      <c r="M2595" s="18">
        <v>2409815</v>
      </c>
    </row>
    <row r="2596" spans="1:13" hidden="1" x14ac:dyDescent="0.25">
      <c r="A2596">
        <v>860003831</v>
      </c>
      <c r="B2596" t="s">
        <v>84</v>
      </c>
      <c r="C2596" t="s">
        <v>85</v>
      </c>
      <c r="D2596" s="20">
        <v>43830</v>
      </c>
      <c r="E2596" t="s">
        <v>15</v>
      </c>
      <c r="F2596" t="s">
        <v>12</v>
      </c>
      <c r="G2596" s="18">
        <v>84505765</v>
      </c>
      <c r="H2596" s="18">
        <v>343321171</v>
      </c>
      <c r="I2596" s="18">
        <v>89945135</v>
      </c>
      <c r="J2596" s="18">
        <v>170682318</v>
      </c>
      <c r="K2596" s="18">
        <v>172638853</v>
      </c>
      <c r="L2596" s="18">
        <v>6056737</v>
      </c>
      <c r="M2596" s="18">
        <v>98819</v>
      </c>
    </row>
    <row r="2597" spans="1:13" hidden="1" x14ac:dyDescent="0.25">
      <c r="A2597">
        <v>860533413</v>
      </c>
      <c r="B2597" t="s">
        <v>86</v>
      </c>
      <c r="C2597" t="s">
        <v>87</v>
      </c>
      <c r="D2597" s="20">
        <v>43830</v>
      </c>
      <c r="E2597" t="s">
        <v>15</v>
      </c>
      <c r="F2597" t="s">
        <v>12</v>
      </c>
      <c r="G2597" s="18">
        <v>55861041</v>
      </c>
      <c r="H2597" s="18">
        <v>589541064</v>
      </c>
      <c r="I2597" s="18">
        <v>154227635</v>
      </c>
      <c r="J2597" s="18">
        <v>560821988</v>
      </c>
      <c r="K2597" s="18">
        <v>28719076</v>
      </c>
      <c r="L2597" s="18">
        <v>31791409</v>
      </c>
      <c r="M2597" s="18">
        <v>7979839</v>
      </c>
    </row>
    <row r="2598" spans="1:13" hidden="1" x14ac:dyDescent="0.25">
      <c r="A2598">
        <v>900328834</v>
      </c>
      <c r="B2598" t="s">
        <v>88</v>
      </c>
      <c r="C2598" t="s">
        <v>83</v>
      </c>
      <c r="D2598" s="20">
        <v>43830</v>
      </c>
      <c r="E2598" t="s">
        <v>15</v>
      </c>
      <c r="F2598" t="s">
        <v>12</v>
      </c>
      <c r="G2598" s="18">
        <v>10851696</v>
      </c>
      <c r="H2598" s="18">
        <v>89734552</v>
      </c>
      <c r="I2598" s="18">
        <v>18657389</v>
      </c>
      <c r="J2598" s="18">
        <v>72248092</v>
      </c>
      <c r="K2598" s="18">
        <v>17486460</v>
      </c>
      <c r="L2598" s="18">
        <v>3618515</v>
      </c>
      <c r="M2598" s="18">
        <v>2203815</v>
      </c>
    </row>
    <row r="2599" spans="1:13" hidden="1" x14ac:dyDescent="0.25">
      <c r="A2599">
        <v>900226833</v>
      </c>
      <c r="B2599" t="s">
        <v>89</v>
      </c>
      <c r="C2599" t="s">
        <v>90</v>
      </c>
      <c r="D2599" s="20">
        <v>43830</v>
      </c>
      <c r="E2599" t="s">
        <v>15</v>
      </c>
      <c r="F2599" t="s">
        <v>12</v>
      </c>
      <c r="G2599" s="18">
        <v>8068073</v>
      </c>
      <c r="H2599" s="18">
        <v>22101777</v>
      </c>
      <c r="I2599" s="18">
        <v>1819744</v>
      </c>
      <c r="J2599" s="18">
        <v>2459526</v>
      </c>
      <c r="K2599" s="18">
        <v>19642251</v>
      </c>
      <c r="L2599" s="18">
        <v>56469</v>
      </c>
      <c r="M2599" s="18">
        <v>1698015</v>
      </c>
    </row>
    <row r="2600" spans="1:13" hidden="1" x14ac:dyDescent="0.25">
      <c r="A2600">
        <v>891304849</v>
      </c>
      <c r="B2600" t="s">
        <v>91</v>
      </c>
      <c r="C2600" t="s">
        <v>92</v>
      </c>
      <c r="D2600" s="20">
        <v>43830</v>
      </c>
      <c r="E2600" t="s">
        <v>15</v>
      </c>
      <c r="F2600" t="s">
        <v>12</v>
      </c>
      <c r="G2600" s="18">
        <v>61914435</v>
      </c>
      <c r="H2600" s="18">
        <v>109048437</v>
      </c>
      <c r="I2600" s="18">
        <v>50294741</v>
      </c>
      <c r="J2600" s="18">
        <v>79701245</v>
      </c>
      <c r="K2600" s="18">
        <v>29347192</v>
      </c>
      <c r="M2600" s="18">
        <v>834990</v>
      </c>
    </row>
    <row r="2601" spans="1:13" hidden="1" x14ac:dyDescent="0.25">
      <c r="A2601">
        <v>817002510</v>
      </c>
      <c r="B2601" t="s">
        <v>93</v>
      </c>
      <c r="C2601" t="s">
        <v>38</v>
      </c>
      <c r="D2601" s="20">
        <v>43830</v>
      </c>
      <c r="E2601" t="s">
        <v>15</v>
      </c>
      <c r="F2601" t="s">
        <v>12</v>
      </c>
      <c r="G2601" s="18">
        <v>61269453</v>
      </c>
      <c r="H2601" s="18">
        <v>100429601</v>
      </c>
      <c r="I2601" s="18">
        <v>33449192</v>
      </c>
      <c r="J2601" s="18">
        <v>41922736</v>
      </c>
      <c r="K2601" s="18">
        <v>58506865</v>
      </c>
      <c r="L2601" s="18">
        <v>1943179</v>
      </c>
      <c r="M2601" s="18">
        <v>18369287</v>
      </c>
    </row>
    <row r="2602" spans="1:13" hidden="1" x14ac:dyDescent="0.25">
      <c r="A2602">
        <v>900191557</v>
      </c>
      <c r="B2602" t="s">
        <v>94</v>
      </c>
      <c r="C2602" t="s">
        <v>19</v>
      </c>
      <c r="D2602" s="20">
        <v>43830</v>
      </c>
      <c r="E2602" t="s">
        <v>15</v>
      </c>
      <c r="F2602" t="s">
        <v>12</v>
      </c>
      <c r="G2602" s="18">
        <v>3472969</v>
      </c>
      <c r="H2602" s="18">
        <v>202052785</v>
      </c>
      <c r="I2602" s="18">
        <v>1574575</v>
      </c>
      <c r="J2602" s="18">
        <v>2127379</v>
      </c>
      <c r="K2602" s="18">
        <v>199925406</v>
      </c>
      <c r="L2602" s="18">
        <v>334</v>
      </c>
      <c r="M2602" s="18">
        <v>721301</v>
      </c>
    </row>
    <row r="2603" spans="1:13" hidden="1" x14ac:dyDescent="0.25">
      <c r="A2603">
        <v>830037774</v>
      </c>
      <c r="B2603" t="s">
        <v>95</v>
      </c>
      <c r="C2603" t="s">
        <v>96</v>
      </c>
      <c r="D2603" s="20">
        <v>43830</v>
      </c>
      <c r="E2603" t="s">
        <v>15</v>
      </c>
      <c r="F2603" t="s">
        <v>12</v>
      </c>
      <c r="G2603" s="18">
        <v>310033544</v>
      </c>
      <c r="H2603" s="18">
        <v>743095823</v>
      </c>
      <c r="I2603" s="18">
        <v>25437447</v>
      </c>
      <c r="J2603" s="18">
        <v>83626702</v>
      </c>
      <c r="K2603" s="18">
        <v>659469121</v>
      </c>
      <c r="L2603" s="18">
        <v>169548</v>
      </c>
      <c r="M2603" s="18">
        <v>73501496</v>
      </c>
    </row>
    <row r="2604" spans="1:13" hidden="1" x14ac:dyDescent="0.25">
      <c r="A2604">
        <v>860001022</v>
      </c>
      <c r="B2604" t="s">
        <v>97</v>
      </c>
      <c r="C2604" t="s">
        <v>36</v>
      </c>
      <c r="D2604" s="20">
        <v>43830</v>
      </c>
      <c r="E2604" t="s">
        <v>15</v>
      </c>
      <c r="F2604" t="s">
        <v>12</v>
      </c>
      <c r="G2604" s="18">
        <v>157150484</v>
      </c>
      <c r="H2604" s="18">
        <v>553730812</v>
      </c>
      <c r="I2604" s="18">
        <v>262096446</v>
      </c>
      <c r="J2604" s="18">
        <v>278693635</v>
      </c>
      <c r="K2604" s="18">
        <v>275037177</v>
      </c>
      <c r="L2604" s="18">
        <v>13510568</v>
      </c>
      <c r="M2604" s="18">
        <v>-25648564</v>
      </c>
    </row>
    <row r="2605" spans="1:13" hidden="1" x14ac:dyDescent="0.25">
      <c r="A2605">
        <v>890925108</v>
      </c>
      <c r="B2605" t="s">
        <v>98</v>
      </c>
      <c r="C2605" t="s">
        <v>99</v>
      </c>
      <c r="D2605" s="20">
        <v>43830</v>
      </c>
      <c r="E2605" t="s">
        <v>15</v>
      </c>
      <c r="F2605" t="s">
        <v>12</v>
      </c>
      <c r="G2605" s="18">
        <v>133369841</v>
      </c>
      <c r="H2605" s="18">
        <v>382418383</v>
      </c>
      <c r="I2605" s="18">
        <v>72861193</v>
      </c>
      <c r="J2605" s="18">
        <v>104331177</v>
      </c>
      <c r="K2605" s="18">
        <v>278087206</v>
      </c>
      <c r="L2605" s="18">
        <v>2432768</v>
      </c>
      <c r="M2605" s="18">
        <v>44545878</v>
      </c>
    </row>
    <row r="2606" spans="1:13" hidden="1" x14ac:dyDescent="0.25">
      <c r="A2606">
        <v>830512304</v>
      </c>
      <c r="B2606" t="s">
        <v>100</v>
      </c>
      <c r="C2606" t="s">
        <v>45</v>
      </c>
      <c r="D2606" s="20">
        <v>43830</v>
      </c>
      <c r="E2606" t="s">
        <v>15</v>
      </c>
      <c r="F2606" t="s">
        <v>12</v>
      </c>
      <c r="G2606" s="18">
        <v>41139740</v>
      </c>
      <c r="H2606" s="18">
        <v>63125574</v>
      </c>
      <c r="I2606" s="18">
        <v>33340744</v>
      </c>
      <c r="J2606" s="18">
        <v>53197021</v>
      </c>
      <c r="K2606" s="18">
        <v>9928553</v>
      </c>
      <c r="M2606" s="18">
        <v>1407140</v>
      </c>
    </row>
    <row r="2607" spans="1:13" hidden="1" x14ac:dyDescent="0.25">
      <c r="A2607">
        <v>860013704</v>
      </c>
      <c r="B2607" t="s">
        <v>101</v>
      </c>
      <c r="C2607" t="s">
        <v>102</v>
      </c>
      <c r="D2607" s="20">
        <v>43830</v>
      </c>
      <c r="E2607" t="s">
        <v>15</v>
      </c>
      <c r="F2607" t="s">
        <v>12</v>
      </c>
      <c r="G2607" s="18">
        <v>70122713</v>
      </c>
      <c r="H2607" s="18">
        <v>263241547</v>
      </c>
      <c r="I2607" s="18">
        <v>28036445</v>
      </c>
      <c r="J2607" s="18">
        <v>49230246</v>
      </c>
      <c r="K2607" s="18">
        <v>214011301</v>
      </c>
      <c r="L2607" s="18">
        <v>2190871</v>
      </c>
      <c r="M2607" s="18">
        <v>9166397</v>
      </c>
    </row>
    <row r="2608" spans="1:13" hidden="1" x14ac:dyDescent="0.25">
      <c r="A2608">
        <v>890930534</v>
      </c>
      <c r="B2608" t="s">
        <v>103</v>
      </c>
      <c r="C2608" t="s">
        <v>104</v>
      </c>
      <c r="D2608" s="20">
        <v>43830</v>
      </c>
      <c r="E2608" t="s">
        <v>15</v>
      </c>
      <c r="F2608" t="s">
        <v>12</v>
      </c>
      <c r="G2608" s="18">
        <v>58213369</v>
      </c>
      <c r="H2608" s="18">
        <v>184824631</v>
      </c>
      <c r="I2608" s="18">
        <v>39381696</v>
      </c>
      <c r="J2608" s="18">
        <v>116985687</v>
      </c>
      <c r="K2608" s="18">
        <v>67838944</v>
      </c>
      <c r="L2608" s="18">
        <v>8365990</v>
      </c>
      <c r="M2608" s="18">
        <v>3263511</v>
      </c>
    </row>
    <row r="2609" spans="1:13" hidden="1" x14ac:dyDescent="0.25">
      <c r="A2609">
        <v>800244309</v>
      </c>
      <c r="B2609" t="s">
        <v>105</v>
      </c>
      <c r="C2609" t="s">
        <v>68</v>
      </c>
      <c r="D2609" s="20">
        <v>43830</v>
      </c>
      <c r="E2609" t="s">
        <v>15</v>
      </c>
      <c r="F2609" t="s">
        <v>12</v>
      </c>
      <c r="G2609" s="18">
        <v>30200347</v>
      </c>
      <c r="H2609" s="18">
        <v>51805068</v>
      </c>
      <c r="I2609" s="18">
        <v>33847241</v>
      </c>
      <c r="J2609" s="18">
        <v>47338700</v>
      </c>
      <c r="K2609" s="18">
        <v>4466368</v>
      </c>
      <c r="L2609" s="18">
        <v>3863061</v>
      </c>
      <c r="M2609" s="18">
        <v>1524143</v>
      </c>
    </row>
    <row r="2610" spans="1:13" hidden="1" x14ac:dyDescent="0.25">
      <c r="A2610">
        <v>890906388</v>
      </c>
      <c r="B2610" t="s">
        <v>106</v>
      </c>
      <c r="C2610" t="s">
        <v>107</v>
      </c>
      <c r="D2610" s="20">
        <v>43830</v>
      </c>
      <c r="E2610" t="s">
        <v>15</v>
      </c>
      <c r="F2610" t="s">
        <v>12</v>
      </c>
      <c r="G2610" s="18">
        <v>93472608</v>
      </c>
      <c r="H2610" s="18">
        <v>181496229</v>
      </c>
      <c r="I2610" s="18">
        <v>13339758</v>
      </c>
      <c r="J2610" s="18">
        <v>99403072</v>
      </c>
      <c r="K2610" s="18">
        <v>82093157</v>
      </c>
      <c r="L2610" s="18">
        <v>8033171</v>
      </c>
      <c r="M2610" s="18">
        <v>-879209</v>
      </c>
    </row>
    <row r="2611" spans="1:13" hidden="1" x14ac:dyDescent="0.25">
      <c r="A2611">
        <v>860522602</v>
      </c>
      <c r="B2611" t="s">
        <v>108</v>
      </c>
      <c r="C2611" t="s">
        <v>109</v>
      </c>
      <c r="D2611" s="20">
        <v>43830</v>
      </c>
      <c r="E2611" t="s">
        <v>15</v>
      </c>
      <c r="F2611" t="s">
        <v>12</v>
      </c>
      <c r="G2611" s="18">
        <v>7465468</v>
      </c>
      <c r="H2611" s="18">
        <v>35708446</v>
      </c>
      <c r="I2611" s="18">
        <v>145570</v>
      </c>
      <c r="J2611" s="18">
        <v>10817208</v>
      </c>
      <c r="K2611" s="18">
        <v>24891238</v>
      </c>
      <c r="L2611" s="18">
        <v>1</v>
      </c>
      <c r="M2611" s="18">
        <v>585165</v>
      </c>
    </row>
    <row r="2612" spans="1:13" hidden="1" x14ac:dyDescent="0.25">
      <c r="A2612">
        <v>860031606</v>
      </c>
      <c r="B2612" t="s">
        <v>110</v>
      </c>
      <c r="C2612" t="s">
        <v>21</v>
      </c>
      <c r="D2612" s="20">
        <v>43830</v>
      </c>
      <c r="E2612" t="s">
        <v>15</v>
      </c>
      <c r="F2612" t="s">
        <v>12</v>
      </c>
      <c r="G2612" s="18">
        <v>489422254</v>
      </c>
      <c r="H2612" s="18">
        <v>845577602</v>
      </c>
      <c r="I2612" s="18">
        <v>469695806</v>
      </c>
      <c r="J2612" s="18">
        <v>607655898</v>
      </c>
      <c r="K2612" s="18">
        <v>237921704</v>
      </c>
      <c r="L2612" s="18">
        <v>25487315</v>
      </c>
      <c r="M2612" s="18">
        <v>40482056</v>
      </c>
    </row>
    <row r="2613" spans="1:13" hidden="1" x14ac:dyDescent="0.25">
      <c r="A2613">
        <v>811011779</v>
      </c>
      <c r="B2613" t="s">
        <v>111</v>
      </c>
      <c r="C2613" t="s">
        <v>112</v>
      </c>
      <c r="D2613" s="20">
        <v>43830</v>
      </c>
      <c r="E2613" t="s">
        <v>15</v>
      </c>
      <c r="F2613" t="s">
        <v>12</v>
      </c>
      <c r="G2613" s="18">
        <v>212760674</v>
      </c>
      <c r="H2613" s="18">
        <v>1513252388</v>
      </c>
      <c r="I2613" s="18">
        <v>985990549</v>
      </c>
      <c r="J2613" s="18">
        <v>1261665082</v>
      </c>
      <c r="K2613" s="18">
        <v>251587306</v>
      </c>
      <c r="M2613" s="18">
        <v>85768006</v>
      </c>
    </row>
    <row r="2614" spans="1:13" hidden="1" x14ac:dyDescent="0.25">
      <c r="A2614">
        <v>900090506</v>
      </c>
      <c r="B2614" t="s">
        <v>113</v>
      </c>
      <c r="C2614" t="s">
        <v>19</v>
      </c>
      <c r="D2614" s="20">
        <v>43830</v>
      </c>
      <c r="E2614" t="s">
        <v>15</v>
      </c>
      <c r="F2614" t="s">
        <v>12</v>
      </c>
      <c r="G2614" s="18">
        <v>1579419</v>
      </c>
      <c r="H2614" s="18">
        <v>30959591</v>
      </c>
      <c r="I2614" s="18">
        <v>0</v>
      </c>
      <c r="J2614" s="18">
        <v>0</v>
      </c>
      <c r="K2614" s="18">
        <v>30959591</v>
      </c>
      <c r="L2614" s="18">
        <v>833</v>
      </c>
      <c r="M2614" s="18">
        <v>7183805</v>
      </c>
    </row>
    <row r="2615" spans="1:13" hidden="1" x14ac:dyDescent="0.25">
      <c r="A2615">
        <v>890300466</v>
      </c>
      <c r="B2615" t="s">
        <v>114</v>
      </c>
      <c r="C2615" t="s">
        <v>109</v>
      </c>
      <c r="D2615" s="20">
        <v>43830</v>
      </c>
      <c r="E2615" t="s">
        <v>15</v>
      </c>
      <c r="F2615" t="s">
        <v>12</v>
      </c>
      <c r="G2615" s="18">
        <v>723137654</v>
      </c>
      <c r="H2615" s="18">
        <v>2184073783</v>
      </c>
      <c r="I2615" s="18">
        <v>338951110</v>
      </c>
      <c r="J2615" s="18">
        <v>773490245</v>
      </c>
      <c r="K2615" s="18">
        <v>1410583538</v>
      </c>
      <c r="L2615" s="18">
        <v>41574864</v>
      </c>
      <c r="M2615" s="18">
        <v>170558983</v>
      </c>
    </row>
    <row r="2616" spans="1:13" hidden="1" x14ac:dyDescent="0.25">
      <c r="A2616">
        <v>860036081</v>
      </c>
      <c r="B2616" t="s">
        <v>115</v>
      </c>
      <c r="C2616" t="s">
        <v>23</v>
      </c>
      <c r="D2616" s="20">
        <v>43830</v>
      </c>
      <c r="E2616" t="s">
        <v>15</v>
      </c>
      <c r="F2616" t="s">
        <v>12</v>
      </c>
      <c r="G2616" s="18">
        <v>37756067</v>
      </c>
      <c r="H2616" s="18">
        <v>69771869</v>
      </c>
      <c r="I2616" s="18">
        <v>29112000</v>
      </c>
      <c r="J2616" s="18">
        <v>29112000</v>
      </c>
      <c r="K2616" s="18">
        <v>40659869</v>
      </c>
      <c r="L2616" s="18">
        <v>7311254</v>
      </c>
      <c r="M2616" s="18">
        <v>-100124209</v>
      </c>
    </row>
    <row r="2617" spans="1:13" hidden="1" x14ac:dyDescent="0.25">
      <c r="A2617">
        <v>901131258</v>
      </c>
      <c r="B2617" t="s">
        <v>116</v>
      </c>
      <c r="C2617" t="s">
        <v>19</v>
      </c>
      <c r="D2617" s="20">
        <v>43830</v>
      </c>
      <c r="E2617" t="s">
        <v>15</v>
      </c>
      <c r="F2617" t="s">
        <v>12</v>
      </c>
      <c r="G2617" s="18">
        <v>892373</v>
      </c>
      <c r="H2617" s="18">
        <v>112041012</v>
      </c>
      <c r="I2617" s="18">
        <v>552496</v>
      </c>
      <c r="J2617" s="18">
        <v>14885915</v>
      </c>
      <c r="K2617" s="18">
        <v>97155097</v>
      </c>
      <c r="L2617" s="18">
        <v>101205</v>
      </c>
      <c r="M2617" s="18">
        <v>-120037</v>
      </c>
    </row>
    <row r="2618" spans="1:13" hidden="1" x14ac:dyDescent="0.25">
      <c r="A2618">
        <v>802021888</v>
      </c>
      <c r="B2618" t="s">
        <v>117</v>
      </c>
      <c r="C2618" t="s">
        <v>118</v>
      </c>
      <c r="D2618" s="20">
        <v>43830</v>
      </c>
      <c r="E2618" t="s">
        <v>15</v>
      </c>
      <c r="F2618" t="s">
        <v>12</v>
      </c>
      <c r="G2618" s="18">
        <v>129777092</v>
      </c>
      <c r="H2618" s="18">
        <v>347599899</v>
      </c>
      <c r="I2618" s="18">
        <v>77878494</v>
      </c>
      <c r="J2618" s="18">
        <v>238596934</v>
      </c>
      <c r="K2618" s="18">
        <v>109002965</v>
      </c>
      <c r="L2618" s="18">
        <v>89197218</v>
      </c>
      <c r="M2618" s="18">
        <v>14657020</v>
      </c>
    </row>
    <row r="2619" spans="1:13" hidden="1" x14ac:dyDescent="0.25">
      <c r="A2619">
        <v>830106920</v>
      </c>
      <c r="B2619" t="s">
        <v>119</v>
      </c>
      <c r="C2619" t="s">
        <v>45</v>
      </c>
      <c r="D2619" s="20">
        <v>43830</v>
      </c>
      <c r="E2619" t="s">
        <v>15</v>
      </c>
      <c r="F2619" t="s">
        <v>12</v>
      </c>
      <c r="G2619" s="18">
        <v>134307364</v>
      </c>
      <c r="H2619" s="18">
        <v>157893786</v>
      </c>
      <c r="I2619" s="18">
        <v>72586113</v>
      </c>
      <c r="J2619" s="18">
        <v>87817238</v>
      </c>
      <c r="K2619" s="18">
        <v>70076548</v>
      </c>
      <c r="L2619" s="18">
        <v>14109509</v>
      </c>
      <c r="M2619" s="18">
        <v>988183</v>
      </c>
    </row>
    <row r="2620" spans="1:13" hidden="1" x14ac:dyDescent="0.25">
      <c r="A2620">
        <v>891300513</v>
      </c>
      <c r="B2620" t="s">
        <v>120</v>
      </c>
      <c r="C2620" t="s">
        <v>33</v>
      </c>
      <c r="D2620" s="20">
        <v>43830</v>
      </c>
      <c r="E2620" t="s">
        <v>15</v>
      </c>
      <c r="F2620" t="s">
        <v>12</v>
      </c>
      <c r="G2620" s="18">
        <v>66009279</v>
      </c>
      <c r="H2620" s="18">
        <v>504531241</v>
      </c>
      <c r="I2620" s="18">
        <v>75377277</v>
      </c>
      <c r="J2620" s="18">
        <v>244074328</v>
      </c>
      <c r="K2620" s="18">
        <v>260456913</v>
      </c>
      <c r="L2620" s="18">
        <v>10860436</v>
      </c>
      <c r="M2620" s="18">
        <v>8447568</v>
      </c>
    </row>
    <row r="2621" spans="1:13" hidden="1" x14ac:dyDescent="0.25">
      <c r="A2621">
        <v>830122774</v>
      </c>
      <c r="B2621" t="s">
        <v>121</v>
      </c>
      <c r="C2621" t="s">
        <v>122</v>
      </c>
      <c r="D2621" s="20">
        <v>43830</v>
      </c>
      <c r="E2621" t="s">
        <v>15</v>
      </c>
      <c r="F2621" t="s">
        <v>12</v>
      </c>
      <c r="G2621" s="18">
        <v>85382656</v>
      </c>
      <c r="H2621" s="18">
        <v>100601378</v>
      </c>
      <c r="I2621" s="18">
        <v>65248347</v>
      </c>
      <c r="J2621" s="18">
        <v>82785665</v>
      </c>
      <c r="K2621" s="18">
        <v>17815713</v>
      </c>
      <c r="M2621" s="18">
        <v>151790</v>
      </c>
    </row>
    <row r="2622" spans="1:13" hidden="1" x14ac:dyDescent="0.25">
      <c r="A2622">
        <v>860075208</v>
      </c>
      <c r="B2622" t="s">
        <v>123</v>
      </c>
      <c r="C2622" t="s">
        <v>124</v>
      </c>
      <c r="D2622" s="20">
        <v>43830</v>
      </c>
      <c r="E2622" t="s">
        <v>15</v>
      </c>
      <c r="F2622" t="s">
        <v>12</v>
      </c>
      <c r="G2622" s="18">
        <v>37460394</v>
      </c>
      <c r="H2622" s="18">
        <v>59096192</v>
      </c>
      <c r="I2622" s="18">
        <v>18601127</v>
      </c>
      <c r="J2622" s="18">
        <v>24983275</v>
      </c>
      <c r="K2622" s="18">
        <v>34112917</v>
      </c>
      <c r="L2622" s="18">
        <v>955050</v>
      </c>
      <c r="M2622" s="18">
        <v>4418925</v>
      </c>
    </row>
    <row r="2623" spans="1:13" hidden="1" x14ac:dyDescent="0.25">
      <c r="A2623">
        <v>900525906</v>
      </c>
      <c r="B2623" t="s">
        <v>125</v>
      </c>
      <c r="C2623" t="s">
        <v>57</v>
      </c>
      <c r="D2623" s="20">
        <v>43830</v>
      </c>
      <c r="E2623" t="s">
        <v>15</v>
      </c>
      <c r="F2623" t="s">
        <v>12</v>
      </c>
      <c r="G2623" s="18">
        <v>8359984</v>
      </c>
      <c r="H2623" s="18">
        <v>14161986</v>
      </c>
      <c r="I2623" s="18">
        <v>7743993</v>
      </c>
      <c r="J2623" s="18">
        <v>11678993</v>
      </c>
      <c r="K2623" s="18">
        <v>2482993</v>
      </c>
      <c r="L2623" s="18">
        <v>531870</v>
      </c>
      <c r="M2623" s="18">
        <v>1062193</v>
      </c>
    </row>
    <row r="2624" spans="1:13" hidden="1" x14ac:dyDescent="0.25">
      <c r="A2624">
        <v>800204226</v>
      </c>
      <c r="B2624" t="s">
        <v>126</v>
      </c>
      <c r="C2624" t="s">
        <v>127</v>
      </c>
      <c r="D2624" s="20">
        <v>43830</v>
      </c>
      <c r="E2624" t="s">
        <v>15</v>
      </c>
      <c r="F2624" t="s">
        <v>12</v>
      </c>
      <c r="G2624" s="18">
        <v>36967789</v>
      </c>
      <c r="H2624" s="18">
        <v>81443339</v>
      </c>
      <c r="I2624" s="18">
        <v>27907011</v>
      </c>
      <c r="J2624" s="18">
        <v>36123285</v>
      </c>
      <c r="K2624" s="18">
        <v>45320054</v>
      </c>
      <c r="L2624" s="18">
        <v>1501455</v>
      </c>
      <c r="M2624" s="18">
        <v>12542468</v>
      </c>
    </row>
    <row r="2625" spans="1:13" hidden="1" x14ac:dyDescent="0.25">
      <c r="A2625">
        <v>830136799</v>
      </c>
      <c r="B2625" t="s">
        <v>128</v>
      </c>
      <c r="C2625" t="s">
        <v>129</v>
      </c>
      <c r="D2625" s="20">
        <v>43830</v>
      </c>
      <c r="E2625" t="s">
        <v>15</v>
      </c>
      <c r="F2625" t="s">
        <v>12</v>
      </c>
      <c r="G2625" s="18">
        <v>269675589</v>
      </c>
      <c r="H2625" s="18">
        <v>883729778</v>
      </c>
      <c r="I2625" s="18">
        <v>316925947</v>
      </c>
      <c r="J2625" s="18">
        <v>485193219</v>
      </c>
      <c r="K2625" s="18">
        <v>398536559</v>
      </c>
      <c r="L2625" s="18">
        <v>29506631</v>
      </c>
      <c r="M2625" s="18">
        <v>75078483</v>
      </c>
    </row>
    <row r="2626" spans="1:13" hidden="1" x14ac:dyDescent="0.25">
      <c r="A2626">
        <v>811036030</v>
      </c>
      <c r="B2626" t="s">
        <v>130</v>
      </c>
      <c r="C2626" t="s">
        <v>131</v>
      </c>
      <c r="D2626" s="20">
        <v>43830</v>
      </c>
      <c r="E2626" t="s">
        <v>15</v>
      </c>
      <c r="F2626" t="s">
        <v>12</v>
      </c>
      <c r="G2626" s="18">
        <v>308501852</v>
      </c>
      <c r="H2626" s="18">
        <v>1797135998</v>
      </c>
      <c r="I2626" s="18">
        <v>239405179</v>
      </c>
      <c r="J2626" s="18">
        <v>634166057</v>
      </c>
      <c r="K2626" s="18">
        <v>1162969941</v>
      </c>
      <c r="L2626" s="18">
        <v>23284669</v>
      </c>
      <c r="M2626" s="18">
        <v>104591967</v>
      </c>
    </row>
    <row r="2627" spans="1:13" hidden="1" x14ac:dyDescent="0.25">
      <c r="A2627">
        <v>860053716</v>
      </c>
      <c r="B2627" t="s">
        <v>132</v>
      </c>
      <c r="C2627" t="s">
        <v>133</v>
      </c>
      <c r="D2627" s="20">
        <v>43830</v>
      </c>
      <c r="E2627" t="s">
        <v>15</v>
      </c>
      <c r="F2627" t="s">
        <v>12</v>
      </c>
      <c r="G2627" s="18">
        <v>16836094</v>
      </c>
      <c r="H2627" s="18">
        <v>26745347</v>
      </c>
      <c r="I2627" s="18">
        <v>1826369</v>
      </c>
      <c r="J2627" s="18">
        <v>12501309</v>
      </c>
      <c r="K2627" s="18">
        <v>14244038</v>
      </c>
      <c r="M2627" s="18">
        <v>2769182</v>
      </c>
    </row>
    <row r="2628" spans="1:13" hidden="1" x14ac:dyDescent="0.25">
      <c r="A2628">
        <v>890800127</v>
      </c>
      <c r="B2628" t="s">
        <v>134</v>
      </c>
      <c r="C2628" t="s">
        <v>51</v>
      </c>
      <c r="D2628" s="20">
        <v>43830</v>
      </c>
      <c r="E2628" t="s">
        <v>15</v>
      </c>
      <c r="F2628" t="s">
        <v>12</v>
      </c>
      <c r="G2628" s="18">
        <v>7042391</v>
      </c>
      <c r="H2628" s="18">
        <v>10368789</v>
      </c>
      <c r="I2628" s="18">
        <v>163229</v>
      </c>
      <c r="J2628" s="18">
        <v>684058</v>
      </c>
      <c r="K2628" s="18">
        <v>9684731</v>
      </c>
      <c r="L2628" s="18">
        <v>7686</v>
      </c>
      <c r="M2628" s="18">
        <v>1479171</v>
      </c>
    </row>
    <row r="2629" spans="1:13" hidden="1" x14ac:dyDescent="0.25">
      <c r="A2629">
        <v>800180808</v>
      </c>
      <c r="B2629" t="s">
        <v>135</v>
      </c>
      <c r="C2629" t="s">
        <v>118</v>
      </c>
      <c r="D2629" s="20">
        <v>43830</v>
      </c>
      <c r="E2629" t="s">
        <v>15</v>
      </c>
      <c r="F2629" t="s">
        <v>12</v>
      </c>
      <c r="G2629" s="18">
        <v>77201526</v>
      </c>
      <c r="H2629" s="18">
        <v>137974569</v>
      </c>
      <c r="I2629" s="18">
        <v>40351976</v>
      </c>
      <c r="J2629" s="18">
        <v>83707799</v>
      </c>
      <c r="K2629" s="18">
        <v>54266770</v>
      </c>
      <c r="L2629" s="18">
        <v>4867593</v>
      </c>
      <c r="M2629" s="18">
        <v>4268401</v>
      </c>
    </row>
    <row r="2630" spans="1:13" hidden="1" x14ac:dyDescent="0.25">
      <c r="A2630">
        <v>860008448</v>
      </c>
      <c r="B2630" t="s">
        <v>136</v>
      </c>
      <c r="C2630" t="s">
        <v>90</v>
      </c>
      <c r="D2630" s="20">
        <v>43830</v>
      </c>
      <c r="E2630" t="s">
        <v>15</v>
      </c>
      <c r="F2630" t="s">
        <v>12</v>
      </c>
      <c r="G2630" s="18">
        <v>127778984</v>
      </c>
      <c r="H2630" s="18">
        <v>749855220</v>
      </c>
      <c r="I2630" s="18">
        <v>104801468</v>
      </c>
      <c r="J2630" s="18">
        <v>528465058</v>
      </c>
      <c r="K2630" s="18">
        <v>221390162</v>
      </c>
      <c r="L2630" s="18">
        <v>26336122</v>
      </c>
      <c r="M2630" s="18">
        <v>37313443</v>
      </c>
    </row>
    <row r="2631" spans="1:13" hidden="1" x14ac:dyDescent="0.25">
      <c r="A2631">
        <v>860017055</v>
      </c>
      <c r="B2631" t="s">
        <v>137</v>
      </c>
      <c r="C2631" t="s">
        <v>138</v>
      </c>
      <c r="D2631" s="20">
        <v>43830</v>
      </c>
      <c r="E2631" t="s">
        <v>15</v>
      </c>
      <c r="F2631" t="s">
        <v>12</v>
      </c>
      <c r="G2631" s="18">
        <v>70442100</v>
      </c>
      <c r="H2631" s="18">
        <v>296941225</v>
      </c>
      <c r="I2631" s="18">
        <v>146322599</v>
      </c>
      <c r="J2631" s="18">
        <v>184086949</v>
      </c>
      <c r="K2631" s="18">
        <v>112854276</v>
      </c>
      <c r="L2631" s="18">
        <v>8490773</v>
      </c>
      <c r="M2631" s="18">
        <v>19084394</v>
      </c>
    </row>
    <row r="2632" spans="1:13" hidden="1" x14ac:dyDescent="0.25">
      <c r="A2632">
        <v>890903310</v>
      </c>
      <c r="B2632" t="s">
        <v>139</v>
      </c>
      <c r="C2632" t="s">
        <v>102</v>
      </c>
      <c r="D2632" s="20">
        <v>43830</v>
      </c>
      <c r="E2632" t="s">
        <v>15</v>
      </c>
      <c r="F2632" t="s">
        <v>12</v>
      </c>
      <c r="G2632" s="18">
        <v>146252162</v>
      </c>
      <c r="H2632" s="18">
        <v>369763266</v>
      </c>
      <c r="I2632" s="18">
        <v>79949900</v>
      </c>
      <c r="J2632" s="18">
        <v>154512590</v>
      </c>
      <c r="K2632" s="18">
        <v>215250676</v>
      </c>
      <c r="L2632" s="18">
        <v>8037431</v>
      </c>
      <c r="M2632" s="18">
        <v>11833860</v>
      </c>
    </row>
    <row r="2633" spans="1:13" hidden="1" x14ac:dyDescent="0.25">
      <c r="A2633">
        <v>890917295</v>
      </c>
      <c r="B2633" t="s">
        <v>140</v>
      </c>
      <c r="C2633" t="s">
        <v>141</v>
      </c>
      <c r="D2633" s="20">
        <v>43830</v>
      </c>
      <c r="E2633" t="s">
        <v>15</v>
      </c>
      <c r="F2633" t="s">
        <v>12</v>
      </c>
      <c r="G2633" s="18">
        <v>96472287</v>
      </c>
      <c r="H2633" s="18">
        <v>224435704</v>
      </c>
      <c r="I2633" s="18">
        <v>52106274</v>
      </c>
      <c r="J2633" s="18">
        <v>65732041</v>
      </c>
      <c r="K2633" s="18">
        <v>158703663</v>
      </c>
      <c r="L2633" s="18">
        <v>3439377</v>
      </c>
      <c r="M2633" s="18">
        <v>13522161</v>
      </c>
    </row>
    <row r="2634" spans="1:13" hidden="1" x14ac:dyDescent="0.25">
      <c r="A2634">
        <v>901140928</v>
      </c>
      <c r="B2634" t="s">
        <v>142</v>
      </c>
      <c r="C2634" t="s">
        <v>143</v>
      </c>
      <c r="D2634" s="20">
        <v>43830</v>
      </c>
      <c r="E2634" t="s">
        <v>15</v>
      </c>
      <c r="F2634" t="s">
        <v>12</v>
      </c>
      <c r="G2634" s="18">
        <v>3799297</v>
      </c>
      <c r="H2634" s="18">
        <v>36064186</v>
      </c>
      <c r="I2634" s="18">
        <v>3790859</v>
      </c>
      <c r="J2634" s="18">
        <v>3790859</v>
      </c>
      <c r="K2634" s="18">
        <v>32273327</v>
      </c>
      <c r="L2634" s="18">
        <v>303576</v>
      </c>
      <c r="M2634" s="18">
        <v>-10584427</v>
      </c>
    </row>
    <row r="2635" spans="1:13" hidden="1" x14ac:dyDescent="0.25">
      <c r="A2635">
        <v>800133063</v>
      </c>
      <c r="B2635" t="s">
        <v>144</v>
      </c>
      <c r="C2635" t="s">
        <v>145</v>
      </c>
      <c r="D2635" s="20">
        <v>43830</v>
      </c>
      <c r="E2635" t="s">
        <v>15</v>
      </c>
      <c r="F2635" t="s">
        <v>12</v>
      </c>
      <c r="G2635" s="18">
        <v>27742964</v>
      </c>
      <c r="H2635" s="18">
        <v>103178759</v>
      </c>
      <c r="I2635" s="18">
        <v>64048049</v>
      </c>
      <c r="J2635" s="18">
        <v>101424817</v>
      </c>
      <c r="K2635" s="18">
        <v>1753942</v>
      </c>
      <c r="L2635" s="18">
        <v>5712562</v>
      </c>
      <c r="M2635" s="18">
        <v>-2331303</v>
      </c>
    </row>
    <row r="2636" spans="1:13" hidden="1" x14ac:dyDescent="0.25">
      <c r="A2636">
        <v>890304130</v>
      </c>
      <c r="B2636" t="s">
        <v>146</v>
      </c>
      <c r="C2636" t="s">
        <v>147</v>
      </c>
      <c r="D2636" s="20">
        <v>43830</v>
      </c>
      <c r="E2636" t="s">
        <v>15</v>
      </c>
      <c r="F2636" t="s">
        <v>12</v>
      </c>
      <c r="G2636" s="18">
        <v>536532016</v>
      </c>
      <c r="H2636" s="18">
        <v>2170519665</v>
      </c>
      <c r="I2636" s="18">
        <v>420370054</v>
      </c>
      <c r="J2636" s="18">
        <v>1265275731</v>
      </c>
      <c r="K2636" s="18">
        <v>905243934</v>
      </c>
      <c r="L2636" s="18">
        <v>64011267</v>
      </c>
      <c r="M2636" s="18">
        <v>70714092</v>
      </c>
    </row>
    <row r="2637" spans="1:13" hidden="1" x14ac:dyDescent="0.25">
      <c r="A2637">
        <v>811035741</v>
      </c>
      <c r="B2637" t="s">
        <v>148</v>
      </c>
      <c r="C2637" t="s">
        <v>147</v>
      </c>
      <c r="D2637" s="20">
        <v>43830</v>
      </c>
      <c r="E2637" t="s">
        <v>15</v>
      </c>
      <c r="F2637" t="s">
        <v>12</v>
      </c>
      <c r="G2637" s="18">
        <v>55882115</v>
      </c>
      <c r="H2637" s="18">
        <v>335908395</v>
      </c>
      <c r="I2637" s="18">
        <v>28508568</v>
      </c>
      <c r="J2637" s="18">
        <v>127480055</v>
      </c>
      <c r="K2637" s="18">
        <v>208428340</v>
      </c>
      <c r="L2637" s="18">
        <v>7193289</v>
      </c>
      <c r="M2637" s="18">
        <v>7887266</v>
      </c>
    </row>
    <row r="2638" spans="1:13" hidden="1" x14ac:dyDescent="0.25">
      <c r="A2638">
        <v>890301960</v>
      </c>
      <c r="B2638" t="s">
        <v>149</v>
      </c>
      <c r="C2638" t="s">
        <v>150</v>
      </c>
      <c r="D2638" s="20">
        <v>43830</v>
      </c>
      <c r="E2638" t="s">
        <v>15</v>
      </c>
      <c r="F2638" t="s">
        <v>12</v>
      </c>
      <c r="G2638" s="18">
        <v>279558444</v>
      </c>
      <c r="H2638" s="18">
        <v>876124852</v>
      </c>
      <c r="I2638" s="18">
        <v>268449390</v>
      </c>
      <c r="J2638" s="18">
        <v>479085090</v>
      </c>
      <c r="K2638" s="18">
        <v>397039762</v>
      </c>
      <c r="L2638" s="18">
        <v>23319617</v>
      </c>
      <c r="M2638" s="18">
        <v>21354478</v>
      </c>
    </row>
    <row r="2639" spans="1:13" hidden="1" x14ac:dyDescent="0.25">
      <c r="A2639">
        <v>890322007</v>
      </c>
      <c r="B2639" t="s">
        <v>151</v>
      </c>
      <c r="C2639" t="s">
        <v>102</v>
      </c>
      <c r="D2639" s="20">
        <v>43830</v>
      </c>
      <c r="E2639" t="s">
        <v>15</v>
      </c>
      <c r="F2639" t="s">
        <v>12</v>
      </c>
      <c r="G2639" s="18">
        <v>160119195</v>
      </c>
      <c r="H2639" s="18">
        <v>461258407</v>
      </c>
      <c r="I2639" s="18">
        <v>106814363</v>
      </c>
      <c r="J2639" s="18">
        <v>292832919</v>
      </c>
      <c r="K2639" s="18">
        <v>168425488</v>
      </c>
      <c r="L2639" s="18">
        <v>14882141</v>
      </c>
      <c r="M2639" s="18">
        <v>19536305</v>
      </c>
    </row>
    <row r="2640" spans="1:13" hidden="1" x14ac:dyDescent="0.25">
      <c r="A2640">
        <v>860075684</v>
      </c>
      <c r="B2640" t="s">
        <v>152</v>
      </c>
      <c r="C2640" t="s">
        <v>92</v>
      </c>
      <c r="D2640" s="20">
        <v>43830</v>
      </c>
      <c r="E2640" t="s">
        <v>15</v>
      </c>
      <c r="F2640" t="s">
        <v>12</v>
      </c>
      <c r="G2640" s="18">
        <v>59171511</v>
      </c>
      <c r="H2640" s="18">
        <v>102786861</v>
      </c>
      <c r="I2640" s="18">
        <v>43440806</v>
      </c>
      <c r="J2640" s="18">
        <v>43440806</v>
      </c>
      <c r="K2640" s="18">
        <v>59346055</v>
      </c>
      <c r="L2640" s="18">
        <v>1868965</v>
      </c>
      <c r="M2640" s="18">
        <v>5384612</v>
      </c>
    </row>
    <row r="2641" spans="1:13" hidden="1" x14ac:dyDescent="0.25">
      <c r="A2641">
        <v>900113435</v>
      </c>
      <c r="B2641" t="s">
        <v>153</v>
      </c>
      <c r="C2641" t="s">
        <v>154</v>
      </c>
      <c r="D2641" s="20">
        <v>43830</v>
      </c>
      <c r="E2641" t="s">
        <v>15</v>
      </c>
      <c r="F2641" t="s">
        <v>12</v>
      </c>
      <c r="G2641" s="18">
        <v>47383224</v>
      </c>
      <c r="H2641" s="18">
        <v>82505456</v>
      </c>
      <c r="I2641" s="18">
        <v>27962237</v>
      </c>
      <c r="J2641" s="18">
        <v>34638229</v>
      </c>
      <c r="K2641" s="18">
        <v>47867227</v>
      </c>
      <c r="L2641" s="18">
        <v>930728</v>
      </c>
      <c r="M2641" s="18">
        <v>20661523</v>
      </c>
    </row>
    <row r="2642" spans="1:13" hidden="1" x14ac:dyDescent="0.25">
      <c r="A2642">
        <v>900675108</v>
      </c>
      <c r="B2642" t="s">
        <v>155</v>
      </c>
      <c r="C2642" t="s">
        <v>19</v>
      </c>
      <c r="D2642" s="20">
        <v>43830</v>
      </c>
      <c r="E2642" t="s">
        <v>15</v>
      </c>
      <c r="F2642" t="s">
        <v>12</v>
      </c>
      <c r="G2642" s="18">
        <v>178110</v>
      </c>
      <c r="H2642" s="18">
        <v>144947310</v>
      </c>
      <c r="I2642" s="18">
        <v>22870</v>
      </c>
      <c r="J2642" s="18">
        <v>22870</v>
      </c>
      <c r="K2642" s="18">
        <v>144924440</v>
      </c>
      <c r="M2642" s="18">
        <v>9420567</v>
      </c>
    </row>
    <row r="2643" spans="1:13" hidden="1" x14ac:dyDescent="0.25">
      <c r="A2643">
        <v>860072134</v>
      </c>
      <c r="B2643" t="s">
        <v>156</v>
      </c>
      <c r="C2643" t="s">
        <v>157</v>
      </c>
      <c r="D2643" s="20">
        <v>43830</v>
      </c>
      <c r="E2643" t="s">
        <v>15</v>
      </c>
      <c r="F2643" t="s">
        <v>12</v>
      </c>
      <c r="G2643" s="18">
        <v>426502296</v>
      </c>
      <c r="H2643" s="18">
        <v>2650168017</v>
      </c>
      <c r="I2643" s="18">
        <v>571242724</v>
      </c>
      <c r="J2643" s="18">
        <v>1085620295</v>
      </c>
      <c r="K2643" s="18">
        <v>1564547722</v>
      </c>
      <c r="L2643" s="18">
        <v>35610794</v>
      </c>
      <c r="M2643" s="18">
        <v>352403868</v>
      </c>
    </row>
    <row r="2644" spans="1:13" hidden="1" x14ac:dyDescent="0.25">
      <c r="A2644">
        <v>860004828</v>
      </c>
      <c r="B2644" t="s">
        <v>158</v>
      </c>
      <c r="C2644" t="s">
        <v>159</v>
      </c>
      <c r="D2644" s="20">
        <v>43830</v>
      </c>
      <c r="E2644" t="s">
        <v>15</v>
      </c>
      <c r="F2644" t="s">
        <v>12</v>
      </c>
      <c r="G2644" s="18">
        <v>329636146</v>
      </c>
      <c r="H2644" s="18">
        <v>715229669</v>
      </c>
      <c r="I2644" s="18">
        <v>326567914</v>
      </c>
      <c r="J2644" s="18">
        <v>375903784</v>
      </c>
      <c r="K2644" s="18">
        <v>339325885</v>
      </c>
      <c r="L2644" s="18">
        <v>15849250</v>
      </c>
      <c r="M2644" s="18">
        <v>55724456</v>
      </c>
    </row>
    <row r="2645" spans="1:13" hidden="1" x14ac:dyDescent="0.25">
      <c r="A2645">
        <v>890901271</v>
      </c>
      <c r="B2645" t="s">
        <v>160</v>
      </c>
      <c r="C2645" t="s">
        <v>159</v>
      </c>
      <c r="D2645" s="20">
        <v>43830</v>
      </c>
      <c r="E2645" t="s">
        <v>15</v>
      </c>
      <c r="F2645" t="s">
        <v>12</v>
      </c>
      <c r="G2645" s="18">
        <v>458636282</v>
      </c>
      <c r="H2645" s="18">
        <v>1198950307</v>
      </c>
      <c r="I2645" s="18">
        <v>476248776</v>
      </c>
      <c r="J2645" s="18">
        <v>519617923</v>
      </c>
      <c r="K2645" s="18">
        <v>679332384</v>
      </c>
      <c r="L2645" s="18">
        <v>23361608</v>
      </c>
      <c r="M2645" s="18">
        <v>102935724</v>
      </c>
    </row>
    <row r="2646" spans="1:13" hidden="1" x14ac:dyDescent="0.25">
      <c r="A2646">
        <v>890939355</v>
      </c>
      <c r="B2646" t="s">
        <v>161</v>
      </c>
      <c r="C2646" t="s">
        <v>162</v>
      </c>
      <c r="D2646" s="20">
        <v>43830</v>
      </c>
      <c r="E2646" t="s">
        <v>15</v>
      </c>
      <c r="F2646" t="s">
        <v>12</v>
      </c>
      <c r="G2646" s="18">
        <v>11508673</v>
      </c>
      <c r="H2646" s="18">
        <v>17380936</v>
      </c>
      <c r="I2646" s="18">
        <v>1878908</v>
      </c>
      <c r="J2646" s="18">
        <v>1878908</v>
      </c>
      <c r="K2646" s="18">
        <v>15502028</v>
      </c>
      <c r="L2646" s="18">
        <v>3892</v>
      </c>
      <c r="M2646" s="18">
        <v>-2200845</v>
      </c>
    </row>
    <row r="2647" spans="1:13" hidden="1" x14ac:dyDescent="0.25">
      <c r="A2647">
        <v>900402331</v>
      </c>
      <c r="B2647" t="s">
        <v>163</v>
      </c>
      <c r="C2647" t="s">
        <v>164</v>
      </c>
      <c r="D2647" s="20">
        <v>43830</v>
      </c>
      <c r="E2647" t="s">
        <v>15</v>
      </c>
      <c r="F2647" t="s">
        <v>12</v>
      </c>
      <c r="G2647" s="18">
        <v>1302696</v>
      </c>
      <c r="H2647" s="18">
        <v>193280310</v>
      </c>
      <c r="I2647" s="18">
        <v>1161758</v>
      </c>
      <c r="J2647" s="18">
        <v>7079292</v>
      </c>
      <c r="K2647" s="18">
        <v>186201018</v>
      </c>
      <c r="L2647" s="18">
        <v>69982</v>
      </c>
      <c r="M2647" s="18">
        <v>37956191</v>
      </c>
    </row>
    <row r="2648" spans="1:13" hidden="1" x14ac:dyDescent="0.25">
      <c r="A2648">
        <v>900675423</v>
      </c>
      <c r="B2648" t="s">
        <v>165</v>
      </c>
      <c r="C2648" t="s">
        <v>143</v>
      </c>
      <c r="D2648" s="20">
        <v>43830</v>
      </c>
      <c r="E2648" t="s">
        <v>15</v>
      </c>
      <c r="F2648" t="s">
        <v>12</v>
      </c>
      <c r="G2648" s="18">
        <v>91503557</v>
      </c>
      <c r="H2648" s="18">
        <v>1320692151</v>
      </c>
      <c r="I2648" s="18">
        <v>6769968</v>
      </c>
      <c r="J2648" s="18">
        <v>17171426</v>
      </c>
      <c r="K2648" s="18">
        <v>1303520725</v>
      </c>
      <c r="L2648" s="18">
        <v>57544</v>
      </c>
      <c r="M2648" s="18">
        <v>161464026</v>
      </c>
    </row>
    <row r="2649" spans="1:13" hidden="1" x14ac:dyDescent="0.25">
      <c r="A2649">
        <v>900388600</v>
      </c>
      <c r="B2649" t="s">
        <v>166</v>
      </c>
      <c r="C2649" t="s">
        <v>167</v>
      </c>
      <c r="D2649" s="20">
        <v>43830</v>
      </c>
      <c r="E2649" t="s">
        <v>15</v>
      </c>
      <c r="F2649" t="s">
        <v>12</v>
      </c>
      <c r="G2649" s="18">
        <v>364408572</v>
      </c>
      <c r="H2649" s="18">
        <v>544086819</v>
      </c>
      <c r="I2649" s="18">
        <v>153135873</v>
      </c>
      <c r="J2649" s="18">
        <v>174391869</v>
      </c>
      <c r="K2649" s="18">
        <v>369694950</v>
      </c>
      <c r="L2649" s="18">
        <v>5265900</v>
      </c>
      <c r="M2649" s="18">
        <v>40284593</v>
      </c>
    </row>
    <row r="2650" spans="1:13" hidden="1" x14ac:dyDescent="0.25">
      <c r="A2650">
        <v>890903532</v>
      </c>
      <c r="B2650" t="s">
        <v>168</v>
      </c>
      <c r="C2650" t="s">
        <v>169</v>
      </c>
      <c r="D2650" s="20">
        <v>43830</v>
      </c>
      <c r="E2650" t="s">
        <v>15</v>
      </c>
      <c r="F2650" t="s">
        <v>12</v>
      </c>
      <c r="G2650" s="18">
        <v>302042931</v>
      </c>
      <c r="H2650" s="18">
        <v>1342560390</v>
      </c>
      <c r="I2650" s="18">
        <v>221714097</v>
      </c>
      <c r="J2650" s="18">
        <v>756455424</v>
      </c>
      <c r="K2650" s="18">
        <v>586104966</v>
      </c>
      <c r="L2650" s="18">
        <v>35460095</v>
      </c>
      <c r="M2650" s="18">
        <v>25790003</v>
      </c>
    </row>
    <row r="2651" spans="1:13" hidden="1" x14ac:dyDescent="0.25">
      <c r="A2651">
        <v>800210501</v>
      </c>
      <c r="B2651" t="s">
        <v>170</v>
      </c>
      <c r="C2651" t="s">
        <v>29</v>
      </c>
      <c r="D2651" s="20">
        <v>43830</v>
      </c>
      <c r="E2651" t="s">
        <v>15</v>
      </c>
      <c r="F2651" t="s">
        <v>12</v>
      </c>
      <c r="G2651" s="18">
        <v>2848088</v>
      </c>
      <c r="H2651" s="18">
        <v>254983611</v>
      </c>
      <c r="I2651" s="18">
        <v>6001438</v>
      </c>
      <c r="J2651" s="18">
        <v>31591698</v>
      </c>
      <c r="K2651" s="18">
        <v>223391913</v>
      </c>
      <c r="L2651" s="18">
        <v>395544</v>
      </c>
      <c r="M2651" s="18">
        <v>241268</v>
      </c>
    </row>
    <row r="2652" spans="1:13" hidden="1" x14ac:dyDescent="0.25">
      <c r="A2652">
        <v>860006333</v>
      </c>
      <c r="B2652" t="s">
        <v>171</v>
      </c>
      <c r="C2652" t="s">
        <v>172</v>
      </c>
      <c r="D2652" s="20">
        <v>43830</v>
      </c>
      <c r="E2652" t="s">
        <v>15</v>
      </c>
      <c r="F2652" t="s">
        <v>12</v>
      </c>
      <c r="G2652" s="18">
        <v>465136251</v>
      </c>
      <c r="H2652" s="18">
        <v>1198665054</v>
      </c>
      <c r="I2652" s="18">
        <v>700214072</v>
      </c>
      <c r="J2652" s="18">
        <v>718176383</v>
      </c>
      <c r="K2652" s="18">
        <v>480488671</v>
      </c>
      <c r="L2652" s="18">
        <v>84382620</v>
      </c>
      <c r="M2652" s="18">
        <v>9436300</v>
      </c>
    </row>
    <row r="2653" spans="1:13" hidden="1" x14ac:dyDescent="0.25">
      <c r="A2653">
        <v>890900943</v>
      </c>
      <c r="B2653" t="s">
        <v>173</v>
      </c>
      <c r="C2653" t="s">
        <v>124</v>
      </c>
      <c r="D2653" s="20">
        <v>43830</v>
      </c>
      <c r="E2653" t="s">
        <v>15</v>
      </c>
      <c r="F2653" t="s">
        <v>12</v>
      </c>
      <c r="G2653" s="18">
        <v>1965060138</v>
      </c>
      <c r="H2653" s="18">
        <v>3789943457</v>
      </c>
      <c r="I2653" s="18">
        <v>1397484187</v>
      </c>
      <c r="J2653" s="18">
        <v>1902011274</v>
      </c>
      <c r="K2653" s="18">
        <v>1887932183</v>
      </c>
      <c r="L2653" s="18">
        <v>79858505</v>
      </c>
      <c r="M2653" s="18">
        <v>203610480</v>
      </c>
    </row>
    <row r="2654" spans="1:13" hidden="1" x14ac:dyDescent="0.25">
      <c r="A2654">
        <v>804010334</v>
      </c>
      <c r="B2654" t="s">
        <v>174</v>
      </c>
      <c r="C2654" t="s">
        <v>175</v>
      </c>
      <c r="D2654" s="20">
        <v>43830</v>
      </c>
      <c r="E2654" t="s">
        <v>15</v>
      </c>
      <c r="F2654" t="s">
        <v>12</v>
      </c>
      <c r="G2654" s="18">
        <v>12295507</v>
      </c>
      <c r="H2654" s="18">
        <v>32449876</v>
      </c>
      <c r="I2654" s="18">
        <v>4534644</v>
      </c>
      <c r="J2654" s="18">
        <v>7387515</v>
      </c>
      <c r="K2654" s="18">
        <v>25062361</v>
      </c>
      <c r="L2654" s="18">
        <v>2411155</v>
      </c>
      <c r="M2654" s="18">
        <v>569287</v>
      </c>
    </row>
    <row r="2655" spans="1:13" hidden="1" x14ac:dyDescent="0.25">
      <c r="A2655">
        <v>860049313</v>
      </c>
      <c r="B2655" t="s">
        <v>176</v>
      </c>
      <c r="C2655" t="s">
        <v>177</v>
      </c>
      <c r="D2655" s="20">
        <v>43830</v>
      </c>
      <c r="E2655" t="s">
        <v>15</v>
      </c>
      <c r="F2655" t="s">
        <v>12</v>
      </c>
      <c r="G2655" s="18">
        <v>55665369</v>
      </c>
      <c r="H2655" s="18">
        <v>109739265</v>
      </c>
      <c r="I2655" s="18">
        <v>48703268</v>
      </c>
      <c r="J2655" s="18">
        <v>71073383</v>
      </c>
      <c r="K2655" s="18">
        <v>38665882</v>
      </c>
      <c r="L2655" s="18">
        <v>7476094</v>
      </c>
      <c r="M2655" s="18">
        <v>-4110012</v>
      </c>
    </row>
    <row r="2656" spans="1:13" hidden="1" x14ac:dyDescent="0.25">
      <c r="A2656">
        <v>890900121</v>
      </c>
      <c r="B2656" t="s">
        <v>178</v>
      </c>
      <c r="C2656" t="s">
        <v>179</v>
      </c>
      <c r="D2656" s="20">
        <v>43830</v>
      </c>
      <c r="E2656" t="s">
        <v>15</v>
      </c>
      <c r="F2656" t="s">
        <v>12</v>
      </c>
      <c r="G2656" s="18">
        <v>54239415</v>
      </c>
      <c r="H2656" s="18">
        <v>119413359</v>
      </c>
      <c r="I2656" s="18">
        <v>23848924</v>
      </c>
      <c r="J2656" s="18">
        <v>78303339</v>
      </c>
      <c r="K2656" s="18">
        <v>41110020</v>
      </c>
      <c r="L2656" s="18">
        <v>3975622</v>
      </c>
      <c r="M2656" s="18">
        <v>804789</v>
      </c>
    </row>
    <row r="2657" spans="1:13" hidden="1" x14ac:dyDescent="0.25">
      <c r="A2657">
        <v>815002936</v>
      </c>
      <c r="B2657" t="s">
        <v>180</v>
      </c>
      <c r="C2657" t="s">
        <v>181</v>
      </c>
      <c r="D2657" s="20">
        <v>43830</v>
      </c>
      <c r="E2657" t="s">
        <v>15</v>
      </c>
      <c r="F2657" t="s">
        <v>12</v>
      </c>
      <c r="G2657" s="18">
        <v>78376692</v>
      </c>
      <c r="H2657" s="18">
        <v>210697383</v>
      </c>
      <c r="I2657" s="18">
        <v>45514802</v>
      </c>
      <c r="J2657" s="18">
        <v>68039572</v>
      </c>
      <c r="K2657" s="18">
        <v>142657811</v>
      </c>
      <c r="L2657" s="18">
        <v>6769965</v>
      </c>
      <c r="M2657" s="18">
        <v>31375813</v>
      </c>
    </row>
    <row r="2658" spans="1:13" hidden="1" x14ac:dyDescent="0.25">
      <c r="A2658">
        <v>900575744</v>
      </c>
      <c r="B2658" t="s">
        <v>182</v>
      </c>
      <c r="C2658" t="s">
        <v>19</v>
      </c>
      <c r="D2658" s="20">
        <v>43830</v>
      </c>
      <c r="E2658" t="s">
        <v>15</v>
      </c>
      <c r="F2658" t="s">
        <v>12</v>
      </c>
      <c r="G2658" s="18">
        <v>65196</v>
      </c>
      <c r="H2658" s="18">
        <v>75206518</v>
      </c>
      <c r="I2658" s="18">
        <v>1527099</v>
      </c>
      <c r="J2658" s="18">
        <v>1527099</v>
      </c>
      <c r="K2658" s="18">
        <v>73679419</v>
      </c>
      <c r="L2658" s="18">
        <v>120598</v>
      </c>
      <c r="M2658" s="18">
        <v>3824113</v>
      </c>
    </row>
    <row r="2659" spans="1:13" hidden="1" x14ac:dyDescent="0.25">
      <c r="A2659">
        <v>900193739</v>
      </c>
      <c r="B2659" t="s">
        <v>183</v>
      </c>
      <c r="C2659" t="s">
        <v>184</v>
      </c>
      <c r="D2659" s="20">
        <v>43830</v>
      </c>
      <c r="E2659" t="s">
        <v>15</v>
      </c>
      <c r="F2659" t="s">
        <v>12</v>
      </c>
      <c r="G2659" s="18">
        <v>413</v>
      </c>
      <c r="H2659" s="18">
        <v>48865188</v>
      </c>
      <c r="J2659" s="18">
        <v>10423715</v>
      </c>
      <c r="K2659" s="18">
        <v>38441473</v>
      </c>
      <c r="M2659" s="18">
        <v>-591905</v>
      </c>
    </row>
    <row r="2660" spans="1:13" hidden="1" x14ac:dyDescent="0.25">
      <c r="A2660">
        <v>830081806</v>
      </c>
      <c r="B2660" t="s">
        <v>185</v>
      </c>
      <c r="C2660" t="s">
        <v>186</v>
      </c>
      <c r="D2660" s="20">
        <v>43830</v>
      </c>
      <c r="E2660" t="s">
        <v>15</v>
      </c>
      <c r="F2660" t="s">
        <v>12</v>
      </c>
      <c r="G2660" s="18">
        <v>6398514</v>
      </c>
      <c r="H2660" s="18">
        <v>43044015</v>
      </c>
      <c r="I2660" s="18">
        <v>4994617</v>
      </c>
      <c r="J2660" s="18">
        <v>13818936</v>
      </c>
      <c r="K2660" s="18">
        <v>29225079</v>
      </c>
      <c r="M2660" s="18">
        <v>-1223892</v>
      </c>
    </row>
    <row r="2661" spans="1:13" hidden="1" x14ac:dyDescent="0.25">
      <c r="A2661">
        <v>860525060</v>
      </c>
      <c r="B2661" t="s">
        <v>187</v>
      </c>
      <c r="C2661" t="s">
        <v>186</v>
      </c>
      <c r="D2661" s="20">
        <v>43830</v>
      </c>
      <c r="E2661" t="s">
        <v>15</v>
      </c>
      <c r="F2661" t="s">
        <v>12</v>
      </c>
      <c r="G2661" s="18">
        <v>227975640</v>
      </c>
      <c r="H2661" s="18">
        <v>256864280</v>
      </c>
      <c r="I2661" s="18">
        <v>188706130</v>
      </c>
      <c r="J2661" s="18">
        <v>200367762</v>
      </c>
      <c r="K2661" s="18">
        <v>56496518</v>
      </c>
      <c r="L2661" s="18">
        <v>7402057</v>
      </c>
      <c r="M2661" s="18">
        <v>7483022</v>
      </c>
    </row>
    <row r="2662" spans="1:13" hidden="1" x14ac:dyDescent="0.25">
      <c r="A2662">
        <v>900156837</v>
      </c>
      <c r="B2662" t="s">
        <v>188</v>
      </c>
      <c r="C2662" t="s">
        <v>184</v>
      </c>
      <c r="D2662" s="20">
        <v>43830</v>
      </c>
      <c r="E2662" t="s">
        <v>15</v>
      </c>
      <c r="F2662" t="s">
        <v>12</v>
      </c>
      <c r="G2662" s="18">
        <v>0</v>
      </c>
      <c r="H2662" s="18">
        <v>30914424</v>
      </c>
      <c r="J2662" s="18">
        <v>8759343</v>
      </c>
      <c r="K2662" s="18">
        <v>22155081</v>
      </c>
      <c r="M2662" s="18">
        <v>-638871</v>
      </c>
    </row>
    <row r="2663" spans="1:13" hidden="1" x14ac:dyDescent="0.25">
      <c r="A2663">
        <v>805024510</v>
      </c>
      <c r="B2663" t="s">
        <v>189</v>
      </c>
      <c r="C2663" t="s">
        <v>19</v>
      </c>
      <c r="D2663" s="20">
        <v>43830</v>
      </c>
      <c r="E2663" t="s">
        <v>15</v>
      </c>
      <c r="F2663" t="s">
        <v>12</v>
      </c>
      <c r="G2663" s="18">
        <v>15098363</v>
      </c>
      <c r="H2663" s="18">
        <v>54119718</v>
      </c>
      <c r="I2663" s="18">
        <v>15858750</v>
      </c>
      <c r="J2663" s="18">
        <v>30485414</v>
      </c>
      <c r="K2663" s="18">
        <v>23634304</v>
      </c>
      <c r="L2663" s="18">
        <v>1113243</v>
      </c>
      <c r="M2663" s="18">
        <v>1453837</v>
      </c>
    </row>
    <row r="2664" spans="1:13" hidden="1" x14ac:dyDescent="0.25">
      <c r="A2664">
        <v>805024511</v>
      </c>
      <c r="B2664" t="s">
        <v>190</v>
      </c>
      <c r="C2664" t="s">
        <v>19</v>
      </c>
      <c r="D2664" s="20">
        <v>43830</v>
      </c>
      <c r="E2664" t="s">
        <v>15</v>
      </c>
      <c r="F2664" t="s">
        <v>12</v>
      </c>
      <c r="G2664" s="18">
        <v>17652350</v>
      </c>
      <c r="H2664" s="18">
        <v>102679835</v>
      </c>
      <c r="I2664" s="18">
        <v>19732932</v>
      </c>
      <c r="J2664" s="18">
        <v>62817985</v>
      </c>
      <c r="K2664" s="18">
        <v>39861850</v>
      </c>
      <c r="L2664" s="18">
        <v>2344291</v>
      </c>
      <c r="M2664" s="18">
        <v>4070145</v>
      </c>
    </row>
    <row r="2665" spans="1:13" hidden="1" x14ac:dyDescent="0.25">
      <c r="A2665">
        <v>890905047</v>
      </c>
      <c r="B2665" t="s">
        <v>191</v>
      </c>
      <c r="C2665" t="s">
        <v>143</v>
      </c>
      <c r="D2665" s="20">
        <v>43830</v>
      </c>
      <c r="E2665" t="s">
        <v>15</v>
      </c>
      <c r="F2665" t="s">
        <v>12</v>
      </c>
      <c r="G2665" s="18">
        <v>16995841</v>
      </c>
      <c r="H2665" s="18">
        <v>153954000</v>
      </c>
      <c r="I2665" s="18">
        <v>8342769</v>
      </c>
      <c r="J2665" s="18">
        <v>49301288</v>
      </c>
      <c r="K2665" s="18">
        <v>104652712</v>
      </c>
      <c r="L2665" s="18">
        <v>1422342</v>
      </c>
      <c r="M2665" s="18">
        <v>3127594</v>
      </c>
    </row>
    <row r="2666" spans="1:13" hidden="1" x14ac:dyDescent="0.25">
      <c r="A2666">
        <v>800133807</v>
      </c>
      <c r="B2666" t="s">
        <v>192</v>
      </c>
      <c r="C2666" t="s">
        <v>193</v>
      </c>
      <c r="D2666" s="20">
        <v>43830</v>
      </c>
      <c r="E2666" t="s">
        <v>15</v>
      </c>
      <c r="F2666" t="s">
        <v>12</v>
      </c>
      <c r="G2666" s="18">
        <v>171735419</v>
      </c>
      <c r="H2666" s="18">
        <v>267247625</v>
      </c>
      <c r="I2666" s="18">
        <v>110790843</v>
      </c>
      <c r="J2666" s="18">
        <v>130196606</v>
      </c>
      <c r="K2666" s="18">
        <v>137051019</v>
      </c>
      <c r="L2666" s="18">
        <v>9632204</v>
      </c>
      <c r="M2666" s="18">
        <v>19255218</v>
      </c>
    </row>
    <row r="2667" spans="1:13" hidden="1" x14ac:dyDescent="0.25">
      <c r="A2667">
        <v>860028712</v>
      </c>
      <c r="B2667" t="s">
        <v>194</v>
      </c>
      <c r="C2667" t="s">
        <v>40</v>
      </c>
      <c r="D2667" s="20">
        <v>43830</v>
      </c>
      <c r="E2667" t="s">
        <v>15</v>
      </c>
      <c r="F2667" t="s">
        <v>12</v>
      </c>
      <c r="G2667" s="18">
        <v>46532844</v>
      </c>
      <c r="H2667" s="18">
        <v>53534777</v>
      </c>
      <c r="I2667" s="18">
        <v>8069244</v>
      </c>
      <c r="J2667" s="18">
        <v>25221338</v>
      </c>
      <c r="K2667" s="18">
        <v>28313439</v>
      </c>
      <c r="L2667" s="18">
        <v>113278</v>
      </c>
      <c r="M2667" s="18">
        <v>5773881</v>
      </c>
    </row>
    <row r="2668" spans="1:13" hidden="1" x14ac:dyDescent="0.25">
      <c r="A2668">
        <v>890321151</v>
      </c>
      <c r="B2668" t="s">
        <v>195</v>
      </c>
      <c r="C2668" t="s">
        <v>196</v>
      </c>
      <c r="D2668" s="20">
        <v>43830</v>
      </c>
      <c r="E2668" t="s">
        <v>15</v>
      </c>
      <c r="F2668" t="s">
        <v>12</v>
      </c>
      <c r="G2668" s="18">
        <v>107720755</v>
      </c>
      <c r="H2668" s="18">
        <v>247668286</v>
      </c>
      <c r="I2668" s="18">
        <v>75778896</v>
      </c>
      <c r="J2668" s="18">
        <v>117855725</v>
      </c>
      <c r="K2668" s="18">
        <v>129812561</v>
      </c>
      <c r="L2668" s="18">
        <v>2396640</v>
      </c>
      <c r="M2668" s="18">
        <v>26186298</v>
      </c>
    </row>
    <row r="2669" spans="1:13" hidden="1" x14ac:dyDescent="0.25">
      <c r="A2669">
        <v>900357889</v>
      </c>
      <c r="B2669" t="s">
        <v>197</v>
      </c>
      <c r="C2669" t="s">
        <v>23</v>
      </c>
      <c r="D2669" s="20">
        <v>43830</v>
      </c>
      <c r="E2669" t="s">
        <v>15</v>
      </c>
      <c r="F2669" t="s">
        <v>12</v>
      </c>
      <c r="G2669" s="18">
        <v>1087309</v>
      </c>
      <c r="H2669" s="18">
        <v>115428444</v>
      </c>
      <c r="I2669" s="18">
        <v>248343</v>
      </c>
      <c r="J2669" s="18">
        <v>3188798</v>
      </c>
      <c r="K2669" s="18">
        <v>112239646</v>
      </c>
      <c r="L2669" s="18">
        <v>104339</v>
      </c>
      <c r="M2669" s="18">
        <v>-22477302</v>
      </c>
    </row>
    <row r="2670" spans="1:13" hidden="1" x14ac:dyDescent="0.25">
      <c r="A2670">
        <v>860037804</v>
      </c>
      <c r="B2670" t="s">
        <v>198</v>
      </c>
      <c r="C2670" t="s">
        <v>29</v>
      </c>
      <c r="D2670" s="20">
        <v>43830</v>
      </c>
      <c r="E2670" t="s">
        <v>15</v>
      </c>
      <c r="F2670" t="s">
        <v>12</v>
      </c>
      <c r="G2670" s="18">
        <v>1178</v>
      </c>
      <c r="H2670" s="18">
        <v>38144716</v>
      </c>
      <c r="I2670" s="18">
        <v>1952793</v>
      </c>
      <c r="J2670" s="18">
        <v>7569281</v>
      </c>
      <c r="K2670" s="18">
        <v>30575435</v>
      </c>
      <c r="M2670" s="18">
        <v>391885</v>
      </c>
    </row>
    <row r="2671" spans="1:13" hidden="1" x14ac:dyDescent="0.25">
      <c r="A2671">
        <v>890930060</v>
      </c>
      <c r="B2671" t="s">
        <v>199</v>
      </c>
      <c r="C2671" t="s">
        <v>200</v>
      </c>
      <c r="D2671" s="20">
        <v>43830</v>
      </c>
      <c r="E2671" t="s">
        <v>15</v>
      </c>
      <c r="F2671" t="s">
        <v>12</v>
      </c>
      <c r="G2671" s="18">
        <v>23880827</v>
      </c>
      <c r="H2671" s="18">
        <v>282952908</v>
      </c>
      <c r="I2671" s="18">
        <v>23657943</v>
      </c>
      <c r="J2671" s="18">
        <v>97917070</v>
      </c>
      <c r="K2671" s="18">
        <v>185035838</v>
      </c>
      <c r="L2671" s="18">
        <v>2678827</v>
      </c>
      <c r="M2671" s="18">
        <v>8218715</v>
      </c>
    </row>
    <row r="2672" spans="1:13" hidden="1" x14ac:dyDescent="0.25">
      <c r="A2672">
        <v>890904041</v>
      </c>
      <c r="B2672" t="s">
        <v>201</v>
      </c>
      <c r="C2672" t="s">
        <v>23</v>
      </c>
      <c r="D2672" s="20">
        <v>43830</v>
      </c>
      <c r="E2672" t="s">
        <v>15</v>
      </c>
      <c r="F2672" t="s">
        <v>12</v>
      </c>
      <c r="G2672" s="18">
        <v>192180000</v>
      </c>
      <c r="H2672" s="18">
        <v>227646000</v>
      </c>
      <c r="I2672" s="18">
        <v>39161000</v>
      </c>
      <c r="J2672" s="18">
        <v>206553000</v>
      </c>
      <c r="K2672" s="18">
        <v>21093000</v>
      </c>
      <c r="L2672" s="18">
        <v>1020000</v>
      </c>
      <c r="M2672" s="18">
        <v>3246000</v>
      </c>
    </row>
    <row r="2673" spans="1:13" hidden="1" x14ac:dyDescent="0.25">
      <c r="A2673">
        <v>890302646</v>
      </c>
      <c r="B2673" t="s">
        <v>202</v>
      </c>
      <c r="C2673" t="s">
        <v>203</v>
      </c>
      <c r="D2673" s="20">
        <v>43830</v>
      </c>
      <c r="E2673" t="s">
        <v>15</v>
      </c>
      <c r="F2673" t="s">
        <v>12</v>
      </c>
      <c r="G2673" s="18">
        <v>14612487</v>
      </c>
      <c r="H2673" s="18">
        <v>189446539</v>
      </c>
      <c r="I2673" s="18">
        <v>24982700</v>
      </c>
      <c r="J2673" s="18">
        <v>65033546</v>
      </c>
      <c r="K2673" s="18">
        <v>124412993</v>
      </c>
      <c r="L2673" s="18">
        <v>2966322</v>
      </c>
      <c r="M2673" s="18">
        <v>-4162937</v>
      </c>
    </row>
    <row r="2674" spans="1:13" hidden="1" x14ac:dyDescent="0.25">
      <c r="A2674">
        <v>830121796</v>
      </c>
      <c r="B2674" t="s">
        <v>204</v>
      </c>
      <c r="C2674" t="s">
        <v>205</v>
      </c>
      <c r="D2674" s="20">
        <v>43830</v>
      </c>
      <c r="E2674" t="s">
        <v>15</v>
      </c>
      <c r="F2674" t="s">
        <v>12</v>
      </c>
      <c r="G2674" s="18">
        <v>13559756</v>
      </c>
      <c r="H2674" s="18">
        <v>34696038</v>
      </c>
      <c r="I2674" s="18">
        <v>12096731</v>
      </c>
      <c r="J2674" s="18">
        <v>28856789</v>
      </c>
      <c r="K2674" s="18">
        <v>5839249</v>
      </c>
      <c r="L2674" s="18">
        <v>2364961</v>
      </c>
      <c r="M2674" s="18">
        <v>309599</v>
      </c>
    </row>
    <row r="2675" spans="1:13" hidden="1" x14ac:dyDescent="0.25">
      <c r="A2675">
        <v>890903541</v>
      </c>
      <c r="B2675" t="s">
        <v>206</v>
      </c>
      <c r="C2675" t="s">
        <v>207</v>
      </c>
      <c r="D2675" s="20">
        <v>43830</v>
      </c>
      <c r="E2675" t="s">
        <v>15</v>
      </c>
      <c r="F2675" t="s">
        <v>12</v>
      </c>
      <c r="G2675" s="18">
        <v>127414018</v>
      </c>
      <c r="H2675" s="18">
        <v>366789093</v>
      </c>
      <c r="I2675" s="18">
        <v>107551009</v>
      </c>
      <c r="J2675" s="18">
        <v>133847611</v>
      </c>
      <c r="K2675" s="18">
        <v>232941482</v>
      </c>
      <c r="L2675" s="18">
        <v>1750103</v>
      </c>
      <c r="M2675" s="18">
        <v>4581776</v>
      </c>
    </row>
    <row r="2676" spans="1:13" hidden="1" x14ac:dyDescent="0.25">
      <c r="A2676">
        <v>830132842</v>
      </c>
      <c r="B2676" t="s">
        <v>208</v>
      </c>
      <c r="C2676" t="s">
        <v>19</v>
      </c>
      <c r="D2676" s="20">
        <v>43830</v>
      </c>
      <c r="E2676" t="s">
        <v>15</v>
      </c>
      <c r="F2676" t="s">
        <v>12</v>
      </c>
      <c r="G2676" s="18">
        <v>440132</v>
      </c>
      <c r="H2676" s="18">
        <v>245220396</v>
      </c>
      <c r="I2676" s="18">
        <v>1333534</v>
      </c>
      <c r="J2676" s="18">
        <v>22729101</v>
      </c>
      <c r="K2676" s="18">
        <v>222491295</v>
      </c>
      <c r="L2676" s="18">
        <v>1051</v>
      </c>
      <c r="M2676" s="18">
        <v>-1332739</v>
      </c>
    </row>
    <row r="2677" spans="1:13" hidden="1" x14ac:dyDescent="0.25">
      <c r="A2677">
        <v>900521807</v>
      </c>
      <c r="B2677" t="s">
        <v>209</v>
      </c>
      <c r="C2677" t="s">
        <v>210</v>
      </c>
      <c r="D2677" s="20">
        <v>43830</v>
      </c>
      <c r="E2677" t="s">
        <v>15</v>
      </c>
      <c r="F2677" t="s">
        <v>12</v>
      </c>
      <c r="G2677" s="18">
        <v>37884695</v>
      </c>
      <c r="H2677" s="18">
        <v>68926000</v>
      </c>
      <c r="I2677" s="18">
        <v>57601262</v>
      </c>
      <c r="J2677" s="18">
        <v>66813649</v>
      </c>
      <c r="K2677" s="18">
        <v>2112351</v>
      </c>
      <c r="L2677" s="18">
        <v>1208446</v>
      </c>
      <c r="M2677" s="18">
        <v>111837</v>
      </c>
    </row>
    <row r="2678" spans="1:13" hidden="1" x14ac:dyDescent="0.25">
      <c r="A2678">
        <v>811020107</v>
      </c>
      <c r="B2678" t="s">
        <v>211</v>
      </c>
      <c r="C2678" t="s">
        <v>145</v>
      </c>
      <c r="D2678" s="20">
        <v>43830</v>
      </c>
      <c r="E2678" t="s">
        <v>15</v>
      </c>
      <c r="F2678" t="s">
        <v>12</v>
      </c>
      <c r="G2678" s="18">
        <v>34302338</v>
      </c>
      <c r="H2678" s="18">
        <v>101097274</v>
      </c>
      <c r="I2678" s="18">
        <v>28263292</v>
      </c>
      <c r="J2678" s="18">
        <v>68589924</v>
      </c>
      <c r="K2678" s="18">
        <v>32507350</v>
      </c>
      <c r="L2678" s="18">
        <v>10496004</v>
      </c>
      <c r="M2678" s="18">
        <v>6123789</v>
      </c>
    </row>
    <row r="2679" spans="1:13" hidden="1" x14ac:dyDescent="0.25">
      <c r="A2679">
        <v>901132307</v>
      </c>
      <c r="B2679" t="s">
        <v>212</v>
      </c>
      <c r="C2679" t="s">
        <v>213</v>
      </c>
      <c r="D2679" s="20">
        <v>43830</v>
      </c>
      <c r="E2679" t="s">
        <v>15</v>
      </c>
      <c r="F2679" t="s">
        <v>12</v>
      </c>
      <c r="G2679" s="18">
        <v>33277399</v>
      </c>
      <c r="H2679" s="18">
        <v>1556009945</v>
      </c>
      <c r="I2679" s="18">
        <v>8968183</v>
      </c>
      <c r="J2679" s="18">
        <v>655728806</v>
      </c>
      <c r="K2679" s="18">
        <v>900281139</v>
      </c>
      <c r="L2679" s="18">
        <v>6025777</v>
      </c>
      <c r="M2679" s="18">
        <v>1033286</v>
      </c>
    </row>
    <row r="2680" spans="1:13" hidden="1" x14ac:dyDescent="0.25">
      <c r="A2680">
        <v>860517608</v>
      </c>
      <c r="B2680" t="s">
        <v>214</v>
      </c>
      <c r="C2680" t="s">
        <v>215</v>
      </c>
      <c r="D2680" s="20">
        <v>43830</v>
      </c>
      <c r="E2680" t="s">
        <v>15</v>
      </c>
      <c r="F2680" t="s">
        <v>12</v>
      </c>
      <c r="G2680" s="18">
        <v>54250685</v>
      </c>
      <c r="H2680" s="18">
        <v>88037784</v>
      </c>
      <c r="I2680" s="18">
        <v>51015238</v>
      </c>
      <c r="J2680" s="18">
        <v>59605595</v>
      </c>
      <c r="K2680" s="18">
        <v>28432189</v>
      </c>
      <c r="L2680" s="18">
        <v>2567116</v>
      </c>
      <c r="M2680" s="18">
        <v>19158</v>
      </c>
    </row>
    <row r="2681" spans="1:13" hidden="1" x14ac:dyDescent="0.25">
      <c r="A2681">
        <v>860002120</v>
      </c>
      <c r="B2681" t="s">
        <v>216</v>
      </c>
      <c r="C2681" t="s">
        <v>217</v>
      </c>
      <c r="D2681" s="20">
        <v>43830</v>
      </c>
      <c r="E2681" t="s">
        <v>15</v>
      </c>
      <c r="F2681" t="s">
        <v>12</v>
      </c>
      <c r="G2681" s="18">
        <v>460908204</v>
      </c>
      <c r="H2681" s="18">
        <v>633121395</v>
      </c>
      <c r="I2681" s="18">
        <v>362480007</v>
      </c>
      <c r="J2681" s="18">
        <v>413823243</v>
      </c>
      <c r="K2681" s="18">
        <v>219298152</v>
      </c>
      <c r="L2681" s="18">
        <v>7733378</v>
      </c>
      <c r="M2681" s="18">
        <v>101754986</v>
      </c>
    </row>
    <row r="2682" spans="1:13" hidden="1" x14ac:dyDescent="0.25">
      <c r="A2682">
        <v>800022371</v>
      </c>
      <c r="B2682" t="s">
        <v>218</v>
      </c>
      <c r="C2682" t="s">
        <v>177</v>
      </c>
      <c r="D2682" s="20">
        <v>43830</v>
      </c>
      <c r="E2682" t="s">
        <v>15</v>
      </c>
      <c r="F2682" t="s">
        <v>12</v>
      </c>
      <c r="G2682" s="18">
        <v>36231440</v>
      </c>
      <c r="H2682" s="18">
        <v>74805160</v>
      </c>
      <c r="I2682" s="18">
        <v>30575216</v>
      </c>
      <c r="J2682" s="18">
        <v>32538414</v>
      </c>
      <c r="K2682" s="18">
        <v>42266746</v>
      </c>
      <c r="L2682" s="18">
        <v>6825599</v>
      </c>
      <c r="M2682" s="18">
        <v>7211206</v>
      </c>
    </row>
    <row r="2683" spans="1:13" hidden="1" x14ac:dyDescent="0.25">
      <c r="A2683">
        <v>890203803</v>
      </c>
      <c r="B2683" t="s">
        <v>219</v>
      </c>
      <c r="C2683" t="s">
        <v>220</v>
      </c>
      <c r="D2683" s="20">
        <v>43830</v>
      </c>
      <c r="E2683" t="s">
        <v>15</v>
      </c>
      <c r="F2683" t="s">
        <v>12</v>
      </c>
      <c r="G2683" s="18">
        <v>30206072</v>
      </c>
      <c r="H2683" s="18">
        <v>56304516</v>
      </c>
      <c r="I2683" s="18">
        <v>13652954</v>
      </c>
      <c r="J2683" s="18">
        <v>23531553</v>
      </c>
      <c r="K2683" s="18">
        <v>32772963</v>
      </c>
      <c r="L2683" s="18">
        <v>551849</v>
      </c>
      <c r="M2683" s="18">
        <v>24101</v>
      </c>
    </row>
    <row r="2684" spans="1:13" hidden="1" x14ac:dyDescent="0.25">
      <c r="A2684">
        <v>900797309</v>
      </c>
      <c r="B2684" t="s">
        <v>221</v>
      </c>
      <c r="C2684" t="s">
        <v>222</v>
      </c>
      <c r="D2684" s="20">
        <v>43830</v>
      </c>
      <c r="E2684" t="s">
        <v>15</v>
      </c>
      <c r="F2684" t="s">
        <v>12</v>
      </c>
      <c r="G2684" s="18">
        <v>11101536</v>
      </c>
      <c r="H2684" s="18">
        <v>14663572</v>
      </c>
      <c r="I2684" s="18">
        <v>9785369</v>
      </c>
      <c r="J2684" s="18">
        <v>15471430</v>
      </c>
      <c r="K2684" s="18">
        <v>-807858</v>
      </c>
      <c r="L2684" s="18">
        <v>409826</v>
      </c>
      <c r="M2684" s="18">
        <v>-3217006</v>
      </c>
    </row>
    <row r="2685" spans="1:13" hidden="1" x14ac:dyDescent="0.25">
      <c r="A2685">
        <v>890940852</v>
      </c>
      <c r="B2685" t="s">
        <v>223</v>
      </c>
      <c r="C2685" t="s">
        <v>164</v>
      </c>
      <c r="D2685" s="20">
        <v>43830</v>
      </c>
      <c r="E2685" t="s">
        <v>15</v>
      </c>
      <c r="F2685" t="s">
        <v>12</v>
      </c>
      <c r="G2685" s="18">
        <v>6274348</v>
      </c>
      <c r="H2685" s="18">
        <v>161381090</v>
      </c>
      <c r="I2685" s="18">
        <v>577048</v>
      </c>
      <c r="J2685" s="18">
        <v>18006051</v>
      </c>
      <c r="K2685" s="18">
        <v>143375039</v>
      </c>
      <c r="L2685" s="18">
        <v>3699</v>
      </c>
      <c r="M2685" s="18">
        <v>27453025</v>
      </c>
    </row>
    <row r="2686" spans="1:13" hidden="1" x14ac:dyDescent="0.25">
      <c r="A2686">
        <v>900243676</v>
      </c>
      <c r="B2686" t="s">
        <v>224</v>
      </c>
      <c r="C2686" t="s">
        <v>68</v>
      </c>
      <c r="D2686" s="20">
        <v>43830</v>
      </c>
      <c r="E2686" t="s">
        <v>15</v>
      </c>
      <c r="F2686" t="s">
        <v>12</v>
      </c>
      <c r="G2686" s="18">
        <v>146312</v>
      </c>
      <c r="H2686" s="18">
        <v>111950104</v>
      </c>
      <c r="I2686" s="18">
        <v>1165</v>
      </c>
      <c r="J2686" s="18">
        <v>9191493</v>
      </c>
      <c r="K2686" s="18">
        <v>102758611</v>
      </c>
      <c r="L2686" s="18">
        <v>614</v>
      </c>
      <c r="M2686" s="18">
        <v>5445380</v>
      </c>
    </row>
    <row r="2687" spans="1:13" hidden="1" x14ac:dyDescent="0.25">
      <c r="A2687">
        <v>900993624</v>
      </c>
      <c r="B2687" t="s">
        <v>225</v>
      </c>
      <c r="C2687" t="s">
        <v>226</v>
      </c>
      <c r="D2687" s="20">
        <v>43830</v>
      </c>
      <c r="E2687" t="s">
        <v>15</v>
      </c>
      <c r="F2687" t="s">
        <v>12</v>
      </c>
      <c r="G2687" s="18">
        <v>41324976</v>
      </c>
      <c r="H2687" s="18">
        <v>41543419</v>
      </c>
      <c r="I2687" s="18">
        <v>15550163</v>
      </c>
      <c r="J2687" s="18">
        <v>18932358</v>
      </c>
      <c r="K2687" s="18">
        <v>22611061</v>
      </c>
      <c r="L2687" s="18">
        <v>99975</v>
      </c>
      <c r="M2687" s="18">
        <v>22461061</v>
      </c>
    </row>
    <row r="2688" spans="1:13" hidden="1" x14ac:dyDescent="0.25">
      <c r="A2688">
        <v>800207462</v>
      </c>
      <c r="B2688" t="s">
        <v>227</v>
      </c>
      <c r="C2688" t="s">
        <v>65</v>
      </c>
      <c r="D2688" s="20">
        <v>43830</v>
      </c>
      <c r="E2688" t="s">
        <v>15</v>
      </c>
      <c r="F2688" t="s">
        <v>12</v>
      </c>
      <c r="G2688" s="18">
        <v>16364128</v>
      </c>
      <c r="H2688" s="18">
        <v>225095672</v>
      </c>
      <c r="I2688" s="18">
        <v>14841832</v>
      </c>
      <c r="J2688" s="18">
        <v>29008634</v>
      </c>
      <c r="K2688" s="18">
        <v>196087038</v>
      </c>
      <c r="L2688" s="18">
        <v>1212126</v>
      </c>
      <c r="M2688" s="18">
        <v>1333005</v>
      </c>
    </row>
    <row r="2689" spans="1:13" hidden="1" x14ac:dyDescent="0.25">
      <c r="A2689">
        <v>860000996</v>
      </c>
      <c r="B2689" t="s">
        <v>228</v>
      </c>
      <c r="C2689" t="s">
        <v>229</v>
      </c>
      <c r="D2689" s="20">
        <v>43830</v>
      </c>
      <c r="E2689" t="s">
        <v>15</v>
      </c>
      <c r="F2689" t="s">
        <v>12</v>
      </c>
      <c r="G2689" s="18">
        <v>271971945</v>
      </c>
      <c r="H2689" s="18">
        <v>387005738</v>
      </c>
      <c r="I2689" s="18">
        <v>257131780</v>
      </c>
      <c r="J2689" s="18">
        <v>276638253</v>
      </c>
      <c r="K2689" s="18">
        <v>110367485</v>
      </c>
      <c r="L2689" s="18">
        <v>9456054</v>
      </c>
      <c r="M2689" s="18">
        <v>4930052</v>
      </c>
    </row>
    <row r="2690" spans="1:13" x14ac:dyDescent="0.25">
      <c r="A2690">
        <v>890321924</v>
      </c>
      <c r="B2690" t="s">
        <v>230</v>
      </c>
      <c r="C2690" t="s">
        <v>231</v>
      </c>
      <c r="D2690" s="20">
        <v>43830</v>
      </c>
      <c r="E2690" t="s">
        <v>15</v>
      </c>
      <c r="F2690" t="s">
        <v>12</v>
      </c>
      <c r="G2690" s="18">
        <v>25773590</v>
      </c>
      <c r="H2690" s="18">
        <v>49170460</v>
      </c>
      <c r="I2690" s="18">
        <v>13218478</v>
      </c>
      <c r="J2690" s="18">
        <v>33434383</v>
      </c>
      <c r="K2690" s="18">
        <v>15736077</v>
      </c>
      <c r="L2690" s="18">
        <v>2413940</v>
      </c>
      <c r="M2690" s="18">
        <v>136496</v>
      </c>
    </row>
    <row r="2691" spans="1:13" hidden="1" x14ac:dyDescent="0.25">
      <c r="A2691">
        <v>860008355</v>
      </c>
      <c r="B2691" t="s">
        <v>232</v>
      </c>
      <c r="C2691" t="s">
        <v>36</v>
      </c>
      <c r="D2691" s="20">
        <v>43830</v>
      </c>
      <c r="E2691" t="s">
        <v>15</v>
      </c>
      <c r="F2691" t="s">
        <v>12</v>
      </c>
      <c r="G2691" s="18">
        <v>20094255</v>
      </c>
      <c r="H2691" s="18">
        <v>45478771</v>
      </c>
      <c r="I2691" s="18">
        <v>9935385</v>
      </c>
      <c r="J2691" s="18">
        <v>14141752</v>
      </c>
      <c r="K2691" s="18">
        <v>31337019</v>
      </c>
      <c r="M2691" s="18">
        <v>9336011</v>
      </c>
    </row>
    <row r="2692" spans="1:13" hidden="1" x14ac:dyDescent="0.25">
      <c r="A2692">
        <v>890321213</v>
      </c>
      <c r="B2692" t="s">
        <v>233</v>
      </c>
      <c r="C2692" t="s">
        <v>234</v>
      </c>
      <c r="D2692" s="20">
        <v>43830</v>
      </c>
      <c r="E2692" t="s">
        <v>15</v>
      </c>
      <c r="F2692" t="s">
        <v>12</v>
      </c>
      <c r="G2692" s="18">
        <v>25931363</v>
      </c>
      <c r="H2692" s="18">
        <v>121806350</v>
      </c>
      <c r="I2692" s="18">
        <v>38597825</v>
      </c>
      <c r="J2692" s="18">
        <v>84846121</v>
      </c>
      <c r="K2692" s="18">
        <v>36960229</v>
      </c>
      <c r="L2692" s="18">
        <v>4809345</v>
      </c>
      <c r="M2692" s="18">
        <v>2635389</v>
      </c>
    </row>
    <row r="2693" spans="1:13" hidden="1" x14ac:dyDescent="0.25">
      <c r="A2693">
        <v>811032292</v>
      </c>
      <c r="B2693" t="s">
        <v>235</v>
      </c>
      <c r="C2693" t="s">
        <v>162</v>
      </c>
      <c r="D2693" s="20">
        <v>43830</v>
      </c>
      <c r="E2693" t="s">
        <v>15</v>
      </c>
      <c r="F2693" t="s">
        <v>12</v>
      </c>
      <c r="G2693" s="18">
        <v>587260668</v>
      </c>
      <c r="H2693" s="18">
        <v>602164400</v>
      </c>
      <c r="I2693" s="18">
        <v>215890659</v>
      </c>
      <c r="J2693" s="18">
        <v>385674427</v>
      </c>
      <c r="K2693" s="18">
        <v>216489973</v>
      </c>
      <c r="L2693" s="18">
        <v>5611898</v>
      </c>
      <c r="M2693" s="18">
        <v>83969631</v>
      </c>
    </row>
    <row r="2694" spans="1:13" hidden="1" x14ac:dyDescent="0.25">
      <c r="A2694">
        <v>900108727</v>
      </c>
      <c r="B2694" t="s">
        <v>236</v>
      </c>
      <c r="C2694" t="s">
        <v>29</v>
      </c>
      <c r="D2694" s="20">
        <v>43830</v>
      </c>
      <c r="E2694" t="s">
        <v>15</v>
      </c>
      <c r="F2694" t="s">
        <v>12</v>
      </c>
      <c r="G2694" s="18">
        <v>846471</v>
      </c>
      <c r="H2694" s="18">
        <v>38284141</v>
      </c>
      <c r="I2694" s="18">
        <v>646477</v>
      </c>
      <c r="J2694" s="18">
        <v>8801670</v>
      </c>
      <c r="K2694" s="18">
        <v>29482471</v>
      </c>
      <c r="L2694" s="18">
        <v>211918</v>
      </c>
      <c r="M2694" s="18">
        <v>-804528</v>
      </c>
    </row>
    <row r="2695" spans="1:13" hidden="1" x14ac:dyDescent="0.25">
      <c r="A2695">
        <v>900806600</v>
      </c>
      <c r="B2695" t="s">
        <v>237</v>
      </c>
      <c r="C2695" t="s">
        <v>238</v>
      </c>
      <c r="D2695" s="20">
        <v>43830</v>
      </c>
      <c r="E2695" t="s">
        <v>15</v>
      </c>
      <c r="F2695" t="s">
        <v>12</v>
      </c>
      <c r="G2695" s="18">
        <v>541739444</v>
      </c>
      <c r="H2695" s="18">
        <v>854543219</v>
      </c>
      <c r="I2695" s="18">
        <v>437216142</v>
      </c>
      <c r="J2695" s="18">
        <v>609392831</v>
      </c>
      <c r="K2695" s="18">
        <v>245150388</v>
      </c>
      <c r="L2695" s="18">
        <v>15284667</v>
      </c>
      <c r="M2695" s="18">
        <v>-20500171</v>
      </c>
    </row>
    <row r="2696" spans="1:13" hidden="1" x14ac:dyDescent="0.25">
      <c r="A2696">
        <v>900863312</v>
      </c>
      <c r="B2696" t="s">
        <v>239</v>
      </c>
      <c r="C2696" t="s">
        <v>162</v>
      </c>
      <c r="D2696" s="20">
        <v>43830</v>
      </c>
      <c r="E2696" t="s">
        <v>15</v>
      </c>
      <c r="F2696" t="s">
        <v>12</v>
      </c>
      <c r="G2696" s="18">
        <v>26446573</v>
      </c>
      <c r="H2696" s="18">
        <v>26447134</v>
      </c>
      <c r="I2696" s="18">
        <v>15532301</v>
      </c>
      <c r="J2696" s="18">
        <v>25330781</v>
      </c>
      <c r="K2696" s="18">
        <v>1116353</v>
      </c>
      <c r="M2696" s="18">
        <v>16448</v>
      </c>
    </row>
    <row r="2697" spans="1:13" hidden="1" x14ac:dyDescent="0.25">
      <c r="A2697">
        <v>800185008</v>
      </c>
      <c r="B2697" t="s">
        <v>240</v>
      </c>
      <c r="C2697" t="s">
        <v>226</v>
      </c>
      <c r="D2697" s="20">
        <v>43830</v>
      </c>
      <c r="E2697" t="s">
        <v>15</v>
      </c>
      <c r="F2697" t="s">
        <v>12</v>
      </c>
      <c r="G2697" s="18">
        <v>17540560</v>
      </c>
      <c r="H2697" s="18">
        <v>42060531</v>
      </c>
      <c r="I2697" s="18">
        <v>7038849</v>
      </c>
      <c r="J2697" s="18">
        <v>9815713</v>
      </c>
      <c r="K2697" s="18">
        <v>32244818</v>
      </c>
      <c r="M2697" s="18">
        <v>14719966</v>
      </c>
    </row>
    <row r="2698" spans="1:13" hidden="1" x14ac:dyDescent="0.25">
      <c r="A2698">
        <v>860002576</v>
      </c>
      <c r="B2698" t="s">
        <v>241</v>
      </c>
      <c r="C2698" t="s">
        <v>55</v>
      </c>
      <c r="D2698" s="20">
        <v>43830</v>
      </c>
      <c r="E2698" t="s">
        <v>15</v>
      </c>
      <c r="F2698" t="s">
        <v>12</v>
      </c>
      <c r="G2698" s="18">
        <v>474044253</v>
      </c>
      <c r="H2698" s="18">
        <v>579947275</v>
      </c>
      <c r="I2698" s="18">
        <v>331356960</v>
      </c>
      <c r="J2698" s="18">
        <v>359772053</v>
      </c>
      <c r="K2698" s="18">
        <v>220175222</v>
      </c>
      <c r="L2698" s="18">
        <v>126701151</v>
      </c>
      <c r="M2698" s="18">
        <v>-1825214</v>
      </c>
    </row>
    <row r="2699" spans="1:13" hidden="1" x14ac:dyDescent="0.25">
      <c r="A2699">
        <v>811000831</v>
      </c>
      <c r="B2699" t="s">
        <v>242</v>
      </c>
      <c r="C2699" t="s">
        <v>243</v>
      </c>
      <c r="D2699" s="20">
        <v>43830</v>
      </c>
      <c r="E2699" t="s">
        <v>15</v>
      </c>
      <c r="F2699" t="s">
        <v>12</v>
      </c>
      <c r="G2699" s="18">
        <v>20254128</v>
      </c>
      <c r="H2699" s="18">
        <v>23681384</v>
      </c>
      <c r="I2699" s="18">
        <v>14693673</v>
      </c>
      <c r="J2699" s="18">
        <v>16951977</v>
      </c>
      <c r="K2699" s="18">
        <v>6729407</v>
      </c>
      <c r="L2699" s="18">
        <v>5581375</v>
      </c>
      <c r="M2699" s="18">
        <v>265905</v>
      </c>
    </row>
    <row r="2700" spans="1:13" hidden="1" x14ac:dyDescent="0.25">
      <c r="A2700">
        <v>800096812</v>
      </c>
      <c r="B2700" t="s">
        <v>244</v>
      </c>
      <c r="C2700" t="s">
        <v>104</v>
      </c>
      <c r="D2700" s="20">
        <v>43830</v>
      </c>
      <c r="E2700" t="s">
        <v>15</v>
      </c>
      <c r="F2700" t="s">
        <v>12</v>
      </c>
      <c r="G2700" s="18">
        <v>54093462</v>
      </c>
      <c r="H2700" s="18">
        <v>104173836</v>
      </c>
      <c r="I2700" s="18">
        <v>28484291</v>
      </c>
      <c r="J2700" s="18">
        <v>66378259</v>
      </c>
      <c r="K2700" s="18">
        <v>37795577</v>
      </c>
      <c r="L2700" s="18">
        <v>3581609</v>
      </c>
      <c r="M2700" s="18">
        <v>8105305</v>
      </c>
    </row>
    <row r="2701" spans="1:13" hidden="1" x14ac:dyDescent="0.25">
      <c r="A2701">
        <v>900877535</v>
      </c>
      <c r="B2701" t="s">
        <v>245</v>
      </c>
      <c r="C2701" t="s">
        <v>143</v>
      </c>
      <c r="D2701" s="20">
        <v>43830</v>
      </c>
      <c r="E2701" t="s">
        <v>15</v>
      </c>
      <c r="F2701" t="s">
        <v>12</v>
      </c>
      <c r="G2701" s="18">
        <v>32212495</v>
      </c>
      <c r="H2701" s="18">
        <v>301266516</v>
      </c>
      <c r="I2701" s="18">
        <v>10469132</v>
      </c>
      <c r="J2701" s="18">
        <v>10469132</v>
      </c>
      <c r="K2701" s="18">
        <v>290797384</v>
      </c>
      <c r="L2701" s="18">
        <v>4357</v>
      </c>
      <c r="M2701" s="18">
        <v>52653807</v>
      </c>
    </row>
    <row r="2702" spans="1:13" hidden="1" x14ac:dyDescent="0.25">
      <c r="A2702">
        <v>900560897</v>
      </c>
      <c r="B2702" t="s">
        <v>246</v>
      </c>
      <c r="C2702" t="s">
        <v>65</v>
      </c>
      <c r="D2702" s="20">
        <v>43830</v>
      </c>
      <c r="E2702" t="s">
        <v>15</v>
      </c>
      <c r="F2702" t="s">
        <v>12</v>
      </c>
      <c r="G2702" s="18">
        <v>171732</v>
      </c>
      <c r="H2702" s="18">
        <v>77312416</v>
      </c>
      <c r="I2702" s="18">
        <v>1703</v>
      </c>
      <c r="J2702" s="18">
        <v>1703</v>
      </c>
      <c r="K2702" s="18">
        <v>77310713</v>
      </c>
      <c r="L2702" s="18">
        <v>7316</v>
      </c>
      <c r="M2702" s="18">
        <v>1445706</v>
      </c>
    </row>
    <row r="2703" spans="1:13" hidden="1" x14ac:dyDescent="0.25">
      <c r="A2703">
        <v>800042471</v>
      </c>
      <c r="B2703" t="s">
        <v>247</v>
      </c>
      <c r="C2703" t="s">
        <v>248</v>
      </c>
      <c r="D2703" s="20">
        <v>43830</v>
      </c>
      <c r="E2703" t="s">
        <v>15</v>
      </c>
      <c r="F2703" t="s">
        <v>12</v>
      </c>
      <c r="G2703" s="18">
        <v>85835268</v>
      </c>
      <c r="H2703" s="18">
        <v>127103485</v>
      </c>
      <c r="I2703" s="18">
        <v>74389673</v>
      </c>
      <c r="J2703" s="18">
        <v>94345528</v>
      </c>
      <c r="K2703" s="18">
        <v>32757957</v>
      </c>
      <c r="L2703" s="18">
        <v>4473037</v>
      </c>
      <c r="M2703" s="18">
        <v>-2540446</v>
      </c>
    </row>
    <row r="2704" spans="1:13" hidden="1" x14ac:dyDescent="0.25">
      <c r="A2704">
        <v>860019205</v>
      </c>
      <c r="B2704" t="s">
        <v>249</v>
      </c>
      <c r="C2704" t="s">
        <v>159</v>
      </c>
      <c r="D2704" s="20">
        <v>43830</v>
      </c>
      <c r="E2704" t="s">
        <v>15</v>
      </c>
      <c r="F2704" t="s">
        <v>12</v>
      </c>
      <c r="G2704" s="18">
        <v>45370487</v>
      </c>
      <c r="H2704" s="18">
        <v>112365184</v>
      </c>
      <c r="I2704" s="18">
        <v>37203989</v>
      </c>
      <c r="J2704" s="18">
        <v>65220671</v>
      </c>
      <c r="K2704" s="18">
        <v>47144513</v>
      </c>
      <c r="L2704" s="18">
        <v>9498112</v>
      </c>
      <c r="M2704" s="18">
        <v>8506637</v>
      </c>
    </row>
    <row r="2705" spans="1:13" hidden="1" x14ac:dyDescent="0.25">
      <c r="A2705">
        <v>900329769</v>
      </c>
      <c r="B2705" t="s">
        <v>250</v>
      </c>
      <c r="C2705" t="s">
        <v>29</v>
      </c>
      <c r="D2705" s="20">
        <v>43830</v>
      </c>
      <c r="E2705" t="s">
        <v>15</v>
      </c>
      <c r="F2705" t="s">
        <v>12</v>
      </c>
      <c r="G2705" s="18">
        <v>1927197</v>
      </c>
      <c r="H2705" s="18">
        <v>240289152</v>
      </c>
      <c r="I2705" s="18">
        <v>5422295</v>
      </c>
      <c r="J2705" s="18">
        <v>40694018</v>
      </c>
      <c r="K2705" s="18">
        <v>199595134</v>
      </c>
      <c r="L2705" s="18">
        <v>2334477</v>
      </c>
      <c r="M2705" s="18">
        <v>17384747</v>
      </c>
    </row>
    <row r="2706" spans="1:13" hidden="1" x14ac:dyDescent="0.25">
      <c r="A2706">
        <v>900451609</v>
      </c>
      <c r="B2706" t="s">
        <v>251</v>
      </c>
      <c r="C2706" t="s">
        <v>159</v>
      </c>
      <c r="D2706" s="20">
        <v>43830</v>
      </c>
      <c r="E2706" t="s">
        <v>15</v>
      </c>
      <c r="F2706" t="s">
        <v>12</v>
      </c>
      <c r="G2706" s="18">
        <v>97118</v>
      </c>
      <c r="H2706" s="18">
        <v>54759044</v>
      </c>
      <c r="I2706" s="18">
        <v>372</v>
      </c>
      <c r="J2706" s="18">
        <v>372</v>
      </c>
      <c r="K2706" s="18">
        <v>54758672</v>
      </c>
      <c r="M2706" s="18">
        <v>8493356</v>
      </c>
    </row>
    <row r="2707" spans="1:13" hidden="1" x14ac:dyDescent="0.25">
      <c r="A2707">
        <v>830027231</v>
      </c>
      <c r="B2707" t="s">
        <v>252</v>
      </c>
      <c r="C2707" t="s">
        <v>253</v>
      </c>
      <c r="D2707" s="20">
        <v>43646</v>
      </c>
      <c r="E2707" t="s">
        <v>15</v>
      </c>
      <c r="F2707" t="s">
        <v>12</v>
      </c>
      <c r="G2707" s="18">
        <v>69184343</v>
      </c>
      <c r="H2707" s="18">
        <v>124119977</v>
      </c>
      <c r="I2707" s="18">
        <v>56444843</v>
      </c>
      <c r="J2707" s="18">
        <v>79247769</v>
      </c>
      <c r="K2707" s="18">
        <v>44872208</v>
      </c>
      <c r="M2707" s="18">
        <v>5192338</v>
      </c>
    </row>
    <row r="2708" spans="1:13" hidden="1" x14ac:dyDescent="0.25">
      <c r="A2708">
        <v>830027231</v>
      </c>
      <c r="B2708" t="s">
        <v>252</v>
      </c>
      <c r="C2708" t="s">
        <v>253</v>
      </c>
      <c r="D2708" s="20">
        <v>43830</v>
      </c>
      <c r="E2708" t="s">
        <v>15</v>
      </c>
      <c r="F2708" t="s">
        <v>12</v>
      </c>
      <c r="G2708" s="18">
        <v>116810182</v>
      </c>
      <c r="H2708" s="18">
        <v>188176496</v>
      </c>
      <c r="I2708" s="18">
        <v>115434192</v>
      </c>
      <c r="J2708" s="18">
        <v>142763864</v>
      </c>
      <c r="K2708" s="18">
        <v>45412632</v>
      </c>
      <c r="M2708" s="18">
        <v>3360861</v>
      </c>
    </row>
    <row r="2709" spans="1:13" hidden="1" x14ac:dyDescent="0.25">
      <c r="A2709">
        <v>890112132</v>
      </c>
      <c r="B2709" t="s">
        <v>254</v>
      </c>
      <c r="C2709" t="s">
        <v>19</v>
      </c>
      <c r="D2709" s="20">
        <v>43830</v>
      </c>
      <c r="E2709" t="s">
        <v>15</v>
      </c>
      <c r="F2709" t="s">
        <v>12</v>
      </c>
      <c r="G2709" s="18">
        <v>25100357</v>
      </c>
      <c r="H2709" s="18">
        <v>154962216</v>
      </c>
      <c r="I2709" s="18">
        <v>16720927</v>
      </c>
      <c r="J2709" s="18">
        <v>43875108</v>
      </c>
      <c r="K2709" s="18">
        <v>111087108</v>
      </c>
      <c r="L2709" s="18">
        <v>3836964</v>
      </c>
      <c r="M2709" s="18">
        <v>20663375</v>
      </c>
    </row>
    <row r="2710" spans="1:13" hidden="1" x14ac:dyDescent="0.25">
      <c r="A2710">
        <v>860000261</v>
      </c>
      <c r="B2710" t="s">
        <v>255</v>
      </c>
      <c r="C2710" t="s">
        <v>48</v>
      </c>
      <c r="D2710" s="20">
        <v>43830</v>
      </c>
      <c r="E2710" t="s">
        <v>15</v>
      </c>
      <c r="F2710" t="s">
        <v>12</v>
      </c>
      <c r="G2710" s="18">
        <v>180176521</v>
      </c>
      <c r="H2710" s="18">
        <v>424076006</v>
      </c>
      <c r="I2710" s="18">
        <v>192542764</v>
      </c>
      <c r="J2710" s="18">
        <v>268011014</v>
      </c>
      <c r="K2710" s="18">
        <v>156064992</v>
      </c>
      <c r="L2710" s="18">
        <v>15240236</v>
      </c>
      <c r="M2710" s="18">
        <v>7871314</v>
      </c>
    </row>
    <row r="2711" spans="1:13" hidden="1" x14ac:dyDescent="0.25">
      <c r="A2711">
        <v>890802586</v>
      </c>
      <c r="B2711" t="s">
        <v>256</v>
      </c>
      <c r="C2711" t="s">
        <v>243</v>
      </c>
      <c r="D2711" s="20">
        <v>43830</v>
      </c>
      <c r="E2711" t="s">
        <v>15</v>
      </c>
      <c r="F2711" t="s">
        <v>12</v>
      </c>
      <c r="G2711" s="18">
        <v>69597203</v>
      </c>
      <c r="H2711" s="18">
        <v>114629697</v>
      </c>
      <c r="I2711" s="18">
        <v>63107663</v>
      </c>
      <c r="J2711" s="18">
        <v>73303824</v>
      </c>
      <c r="K2711" s="18">
        <v>41325873</v>
      </c>
      <c r="L2711" s="18">
        <v>5041964</v>
      </c>
      <c r="M2711" s="18">
        <v>2951396</v>
      </c>
    </row>
    <row r="2712" spans="1:13" hidden="1" x14ac:dyDescent="0.25">
      <c r="A2712">
        <v>900011545</v>
      </c>
      <c r="B2712" t="s">
        <v>257</v>
      </c>
      <c r="C2712" t="s">
        <v>258</v>
      </c>
      <c r="D2712" s="20">
        <v>43830</v>
      </c>
      <c r="E2712" t="s">
        <v>15</v>
      </c>
      <c r="F2712" t="s">
        <v>12</v>
      </c>
      <c r="G2712" s="18">
        <v>30582468</v>
      </c>
      <c r="H2712" s="18">
        <v>64711699</v>
      </c>
      <c r="I2712" s="18">
        <v>34168270</v>
      </c>
      <c r="J2712" s="18">
        <v>45002197</v>
      </c>
      <c r="K2712" s="18">
        <v>19709502</v>
      </c>
      <c r="L2712" s="18">
        <v>2810761</v>
      </c>
      <c r="M2712" s="18">
        <v>-298518</v>
      </c>
    </row>
    <row r="2713" spans="1:13" hidden="1" x14ac:dyDescent="0.25">
      <c r="A2713">
        <v>900197303</v>
      </c>
      <c r="B2713" t="s">
        <v>259</v>
      </c>
      <c r="C2713" t="s">
        <v>143</v>
      </c>
      <c r="D2713" s="20">
        <v>43830</v>
      </c>
      <c r="E2713" t="s">
        <v>15</v>
      </c>
      <c r="F2713" t="s">
        <v>12</v>
      </c>
      <c r="G2713" s="18">
        <v>5973270</v>
      </c>
      <c r="H2713" s="18">
        <v>156209767</v>
      </c>
      <c r="I2713" s="18">
        <v>6145742</v>
      </c>
      <c r="J2713" s="18">
        <v>8753216</v>
      </c>
      <c r="K2713" s="18">
        <v>147456551</v>
      </c>
      <c r="L2713" s="18">
        <v>220396</v>
      </c>
      <c r="M2713" s="18">
        <v>-59377048</v>
      </c>
    </row>
    <row r="2714" spans="1:13" hidden="1" x14ac:dyDescent="0.25">
      <c r="A2714">
        <v>890311274</v>
      </c>
      <c r="B2714" t="s">
        <v>260</v>
      </c>
      <c r="C2714" t="s">
        <v>205</v>
      </c>
      <c r="D2714" s="20">
        <v>43830</v>
      </c>
      <c r="E2714" t="s">
        <v>15</v>
      </c>
      <c r="F2714" t="s">
        <v>12</v>
      </c>
      <c r="G2714" s="18">
        <v>25164368</v>
      </c>
      <c r="H2714" s="18">
        <v>48985030</v>
      </c>
      <c r="I2714" s="18">
        <v>29642641</v>
      </c>
      <c r="J2714" s="18">
        <v>47041651</v>
      </c>
      <c r="K2714" s="18">
        <v>1943379</v>
      </c>
      <c r="L2714" s="18">
        <v>2127732</v>
      </c>
      <c r="M2714" s="18">
        <v>588244</v>
      </c>
    </row>
    <row r="2715" spans="1:13" hidden="1" x14ac:dyDescent="0.25">
      <c r="A2715">
        <v>860009008</v>
      </c>
      <c r="B2715" t="s">
        <v>261</v>
      </c>
      <c r="C2715" t="s">
        <v>262</v>
      </c>
      <c r="D2715" s="20">
        <v>43830</v>
      </c>
      <c r="E2715" t="s">
        <v>15</v>
      </c>
      <c r="F2715" t="s">
        <v>12</v>
      </c>
      <c r="G2715" s="18">
        <v>36032875</v>
      </c>
      <c r="H2715" s="18">
        <v>76347517</v>
      </c>
      <c r="I2715" s="18">
        <v>11867933</v>
      </c>
      <c r="J2715" s="18">
        <v>17770612</v>
      </c>
      <c r="K2715" s="18">
        <v>58576905</v>
      </c>
      <c r="L2715" s="18">
        <v>1904510</v>
      </c>
      <c r="M2715" s="18">
        <v>9636696</v>
      </c>
    </row>
    <row r="2716" spans="1:13" hidden="1" x14ac:dyDescent="0.25">
      <c r="A2716">
        <v>805012526</v>
      </c>
      <c r="B2716" t="s">
        <v>263</v>
      </c>
      <c r="C2716" t="s">
        <v>65</v>
      </c>
      <c r="D2716" s="20">
        <v>43830</v>
      </c>
      <c r="E2716" t="s">
        <v>15</v>
      </c>
      <c r="F2716" t="s">
        <v>12</v>
      </c>
      <c r="G2716" s="18">
        <v>134760750</v>
      </c>
      <c r="H2716" s="18">
        <v>519308771</v>
      </c>
      <c r="I2716" s="18">
        <v>15605264</v>
      </c>
      <c r="J2716" s="18">
        <v>61111732</v>
      </c>
      <c r="K2716" s="18">
        <v>458197039</v>
      </c>
      <c r="L2716" s="18">
        <v>664114</v>
      </c>
      <c r="M2716" s="18">
        <v>86447417</v>
      </c>
    </row>
    <row r="2717" spans="1:13" x14ac:dyDescent="0.25">
      <c r="A2717">
        <v>890921335</v>
      </c>
      <c r="B2717" t="s">
        <v>264</v>
      </c>
      <c r="C2717" t="s">
        <v>25</v>
      </c>
      <c r="D2717" s="20">
        <v>43830</v>
      </c>
      <c r="E2717" t="s">
        <v>15</v>
      </c>
      <c r="F2717" t="s">
        <v>12</v>
      </c>
      <c r="G2717" s="18">
        <v>26606648</v>
      </c>
      <c r="H2717" s="18">
        <v>36906758</v>
      </c>
      <c r="I2717" s="18">
        <v>16383952</v>
      </c>
      <c r="J2717" s="18">
        <v>22183784</v>
      </c>
      <c r="K2717" s="18">
        <v>14722974</v>
      </c>
      <c r="L2717" s="18">
        <v>914779</v>
      </c>
      <c r="M2717" s="18">
        <v>524884</v>
      </c>
    </row>
    <row r="2718" spans="1:13" hidden="1" x14ac:dyDescent="0.25">
      <c r="A2718">
        <v>890900085</v>
      </c>
      <c r="B2718" t="s">
        <v>265</v>
      </c>
      <c r="C2718" t="s">
        <v>266</v>
      </c>
      <c r="D2718" s="20">
        <v>43830</v>
      </c>
      <c r="E2718" t="s">
        <v>15</v>
      </c>
      <c r="F2718" t="s">
        <v>12</v>
      </c>
      <c r="G2718" s="18">
        <v>74967662</v>
      </c>
      <c r="H2718" s="18">
        <v>133742046</v>
      </c>
      <c r="I2718" s="18">
        <v>25670371</v>
      </c>
      <c r="J2718" s="18">
        <v>62863501</v>
      </c>
      <c r="K2718" s="18">
        <v>70878545</v>
      </c>
      <c r="L2718" s="18">
        <v>2386304</v>
      </c>
      <c r="M2718" s="18">
        <v>6567292</v>
      </c>
    </row>
    <row r="2719" spans="1:13" hidden="1" x14ac:dyDescent="0.25">
      <c r="A2719">
        <v>890803003</v>
      </c>
      <c r="B2719" t="s">
        <v>267</v>
      </c>
      <c r="C2719" t="s">
        <v>268</v>
      </c>
      <c r="D2719" s="20">
        <v>43830</v>
      </c>
      <c r="E2719" t="s">
        <v>15</v>
      </c>
      <c r="F2719" t="s">
        <v>12</v>
      </c>
      <c r="G2719" s="18">
        <v>6167837</v>
      </c>
      <c r="H2719" s="18">
        <v>33587659</v>
      </c>
      <c r="I2719" s="18">
        <v>1806712</v>
      </c>
      <c r="J2719" s="18">
        <v>13973053</v>
      </c>
      <c r="K2719" s="18">
        <v>19614606</v>
      </c>
      <c r="L2719" s="18">
        <v>286406</v>
      </c>
      <c r="M2719" s="18">
        <v>-608384</v>
      </c>
    </row>
    <row r="2720" spans="1:13" hidden="1" x14ac:dyDescent="0.25">
      <c r="A2720">
        <v>890107487</v>
      </c>
      <c r="B2720" t="s">
        <v>269</v>
      </c>
      <c r="C2720" t="s">
        <v>270</v>
      </c>
      <c r="D2720" s="20">
        <v>43830</v>
      </c>
      <c r="E2720" t="s">
        <v>15</v>
      </c>
      <c r="F2720" t="s">
        <v>12</v>
      </c>
      <c r="G2720" s="18">
        <v>1391677115</v>
      </c>
      <c r="H2720" s="18">
        <v>4719226065</v>
      </c>
      <c r="I2720" s="18">
        <v>1963574604</v>
      </c>
      <c r="J2720" s="18">
        <v>3138768632</v>
      </c>
      <c r="K2720" s="18">
        <v>1580457433</v>
      </c>
      <c r="L2720" s="18">
        <v>63750028</v>
      </c>
      <c r="M2720" s="18">
        <v>101547403</v>
      </c>
    </row>
    <row r="2721" spans="1:13" hidden="1" x14ac:dyDescent="0.25">
      <c r="A2721">
        <v>830057904</v>
      </c>
      <c r="B2721" t="s">
        <v>271</v>
      </c>
      <c r="C2721" t="s">
        <v>65</v>
      </c>
      <c r="D2721" s="20">
        <v>43830</v>
      </c>
      <c r="E2721" t="s">
        <v>15</v>
      </c>
      <c r="F2721" t="s">
        <v>12</v>
      </c>
      <c r="G2721" s="18">
        <v>16148475</v>
      </c>
      <c r="H2721" s="18">
        <v>226764273</v>
      </c>
      <c r="I2721" s="18">
        <v>852776</v>
      </c>
      <c r="J2721" s="18">
        <v>30421922</v>
      </c>
      <c r="K2721" s="18">
        <v>196342351</v>
      </c>
      <c r="M2721" s="18">
        <v>-641655</v>
      </c>
    </row>
    <row r="2722" spans="1:13" hidden="1" x14ac:dyDescent="0.25">
      <c r="A2722">
        <v>900519515</v>
      </c>
      <c r="B2722" t="s">
        <v>272</v>
      </c>
      <c r="C2722" t="s">
        <v>273</v>
      </c>
      <c r="D2722" s="20">
        <v>43830</v>
      </c>
      <c r="E2722" t="s">
        <v>15</v>
      </c>
      <c r="F2722" t="s">
        <v>12</v>
      </c>
      <c r="G2722" s="18">
        <v>3351054</v>
      </c>
      <c r="H2722" s="18">
        <v>33888797</v>
      </c>
      <c r="I2722" s="18">
        <v>1781140</v>
      </c>
      <c r="J2722" s="18">
        <v>4100069</v>
      </c>
      <c r="K2722" s="18">
        <v>29788728</v>
      </c>
      <c r="L2722" s="18">
        <v>30350</v>
      </c>
      <c r="M2722" s="18">
        <v>4936391</v>
      </c>
    </row>
    <row r="2723" spans="1:13" hidden="1" x14ac:dyDescent="0.25">
      <c r="A2723">
        <v>900106251</v>
      </c>
      <c r="B2723" t="s">
        <v>274</v>
      </c>
      <c r="C2723" t="s">
        <v>68</v>
      </c>
      <c r="D2723" s="20">
        <v>43830</v>
      </c>
      <c r="E2723" t="s">
        <v>15</v>
      </c>
      <c r="F2723" t="s">
        <v>12</v>
      </c>
      <c r="G2723" s="18">
        <v>28384961</v>
      </c>
      <c r="H2723" s="18">
        <v>35958083</v>
      </c>
      <c r="I2723" s="18">
        <v>22670069</v>
      </c>
      <c r="J2723" s="18">
        <v>25360608</v>
      </c>
      <c r="K2723" s="18">
        <v>10597475</v>
      </c>
      <c r="L2723" s="18">
        <v>501159</v>
      </c>
      <c r="M2723" s="18">
        <v>4290013</v>
      </c>
    </row>
    <row r="2724" spans="1:13" hidden="1" x14ac:dyDescent="0.25">
      <c r="A2724">
        <v>830012157</v>
      </c>
      <c r="B2724" t="s">
        <v>275</v>
      </c>
      <c r="C2724" t="s">
        <v>222</v>
      </c>
      <c r="D2724" s="20">
        <v>43830</v>
      </c>
      <c r="E2724" t="s">
        <v>15</v>
      </c>
      <c r="F2724" t="s">
        <v>12</v>
      </c>
      <c r="G2724" s="18">
        <v>64279003</v>
      </c>
      <c r="H2724" s="18">
        <v>305926297</v>
      </c>
      <c r="I2724" s="18">
        <v>77700657</v>
      </c>
      <c r="J2724" s="18">
        <v>93401766</v>
      </c>
      <c r="K2724" s="18">
        <v>212524531</v>
      </c>
      <c r="L2724" s="18">
        <v>1937840</v>
      </c>
      <c r="M2724" s="18">
        <v>97985727</v>
      </c>
    </row>
    <row r="2725" spans="1:13" x14ac:dyDescent="0.25">
      <c r="A2725">
        <v>811006722</v>
      </c>
      <c r="B2725" t="s">
        <v>276</v>
      </c>
      <c r="C2725" t="s">
        <v>25</v>
      </c>
      <c r="D2725" s="20">
        <v>43830</v>
      </c>
      <c r="E2725" t="s">
        <v>15</v>
      </c>
      <c r="F2725" t="s">
        <v>12</v>
      </c>
      <c r="G2725" s="18">
        <v>30990041</v>
      </c>
      <c r="H2725" s="18">
        <v>59745896</v>
      </c>
      <c r="I2725" s="18">
        <v>27808950</v>
      </c>
      <c r="J2725" s="18">
        <v>33654718</v>
      </c>
      <c r="K2725" s="18">
        <v>26091178</v>
      </c>
      <c r="L2725" s="18">
        <v>2009295</v>
      </c>
      <c r="M2725" s="18">
        <v>5873204</v>
      </c>
    </row>
    <row r="2726" spans="1:13" hidden="1" x14ac:dyDescent="0.25">
      <c r="A2726">
        <v>800050714</v>
      </c>
      <c r="B2726" t="s">
        <v>277</v>
      </c>
      <c r="C2726" t="s">
        <v>145</v>
      </c>
      <c r="D2726" s="20">
        <v>43830</v>
      </c>
      <c r="E2726" t="s">
        <v>15</v>
      </c>
      <c r="F2726" t="s">
        <v>12</v>
      </c>
      <c r="G2726" s="18">
        <v>9442449</v>
      </c>
      <c r="H2726" s="18">
        <v>37394687</v>
      </c>
      <c r="I2726" s="18">
        <v>3992430</v>
      </c>
      <c r="J2726" s="18">
        <v>13786109</v>
      </c>
      <c r="K2726" s="18">
        <v>23608578</v>
      </c>
      <c r="L2726" s="18">
        <v>1371479</v>
      </c>
      <c r="M2726" s="18">
        <v>1258204</v>
      </c>
    </row>
    <row r="2727" spans="1:13" hidden="1" x14ac:dyDescent="0.25">
      <c r="A2727">
        <v>830101107</v>
      </c>
      <c r="B2727" t="s">
        <v>278</v>
      </c>
      <c r="C2727" t="s">
        <v>279</v>
      </c>
      <c r="D2727" s="20">
        <v>43830</v>
      </c>
      <c r="E2727" t="s">
        <v>15</v>
      </c>
      <c r="F2727" t="s">
        <v>12</v>
      </c>
      <c r="G2727" s="18">
        <v>19030049</v>
      </c>
      <c r="H2727" s="18">
        <v>305959436</v>
      </c>
      <c r="I2727" s="18">
        <v>8041004</v>
      </c>
      <c r="J2727" s="18">
        <v>14159875</v>
      </c>
      <c r="K2727" s="18">
        <v>291799561</v>
      </c>
      <c r="L2727" s="18">
        <v>142773</v>
      </c>
      <c r="M2727" s="18">
        <v>54461709</v>
      </c>
    </row>
    <row r="2728" spans="1:13" hidden="1" x14ac:dyDescent="0.25">
      <c r="A2728">
        <v>900189642</v>
      </c>
      <c r="B2728" t="s">
        <v>280</v>
      </c>
      <c r="C2728" t="s">
        <v>213</v>
      </c>
      <c r="D2728" s="20">
        <v>43830</v>
      </c>
      <c r="E2728" t="s">
        <v>15</v>
      </c>
      <c r="F2728" t="s">
        <v>12</v>
      </c>
      <c r="G2728" s="18">
        <v>182863932</v>
      </c>
      <c r="H2728" s="18">
        <v>831881648</v>
      </c>
      <c r="I2728" s="18">
        <v>169902799</v>
      </c>
      <c r="J2728" s="18">
        <v>670574606</v>
      </c>
      <c r="K2728" s="18">
        <v>161307042</v>
      </c>
      <c r="M2728" s="18">
        <v>18958186</v>
      </c>
    </row>
    <row r="2729" spans="1:13" hidden="1" x14ac:dyDescent="0.25">
      <c r="A2729">
        <v>800136505</v>
      </c>
      <c r="B2729" t="s">
        <v>281</v>
      </c>
      <c r="C2729" t="s">
        <v>282</v>
      </c>
      <c r="D2729" s="20">
        <v>43830</v>
      </c>
      <c r="E2729" t="s">
        <v>15</v>
      </c>
      <c r="F2729" t="s">
        <v>12</v>
      </c>
      <c r="G2729" s="18">
        <v>62215756</v>
      </c>
      <c r="H2729" s="18">
        <v>111498763</v>
      </c>
      <c r="I2729" s="18">
        <v>44231712</v>
      </c>
      <c r="J2729" s="18">
        <v>82304645</v>
      </c>
      <c r="K2729" s="18">
        <v>29194118</v>
      </c>
      <c r="L2729" s="18">
        <v>3171191</v>
      </c>
      <c r="M2729" s="18">
        <v>6436349</v>
      </c>
    </row>
    <row r="2730" spans="1:13" hidden="1" x14ac:dyDescent="0.25">
      <c r="A2730">
        <v>900915705</v>
      </c>
      <c r="B2730" t="s">
        <v>283</v>
      </c>
      <c r="C2730" t="s">
        <v>57</v>
      </c>
      <c r="D2730" s="20">
        <v>43830</v>
      </c>
      <c r="E2730" t="s">
        <v>15</v>
      </c>
      <c r="F2730" t="s">
        <v>12</v>
      </c>
      <c r="G2730" s="18">
        <v>209989</v>
      </c>
      <c r="H2730" s="18">
        <v>4220914</v>
      </c>
      <c r="I2730" s="18">
        <v>32124</v>
      </c>
      <c r="J2730" s="18">
        <v>3812720</v>
      </c>
      <c r="K2730" s="18">
        <v>408194</v>
      </c>
      <c r="L2730" s="18">
        <v>290</v>
      </c>
      <c r="M2730" s="18">
        <v>-411731</v>
      </c>
    </row>
    <row r="2731" spans="1:13" hidden="1" x14ac:dyDescent="0.25">
      <c r="A2731">
        <v>900765896</v>
      </c>
      <c r="B2731" t="s">
        <v>284</v>
      </c>
      <c r="C2731" t="s">
        <v>154</v>
      </c>
      <c r="D2731" s="20">
        <v>43830</v>
      </c>
      <c r="E2731" t="s">
        <v>15</v>
      </c>
      <c r="F2731" t="s">
        <v>12</v>
      </c>
      <c r="G2731" s="18">
        <v>24342839</v>
      </c>
      <c r="H2731" s="18">
        <v>25356764</v>
      </c>
      <c r="I2731" s="18">
        <v>17429004</v>
      </c>
      <c r="J2731" s="18">
        <v>17562981</v>
      </c>
      <c r="K2731" s="18">
        <v>7793783</v>
      </c>
      <c r="L2731" s="18">
        <v>48572</v>
      </c>
      <c r="M2731" s="18">
        <v>393751</v>
      </c>
    </row>
    <row r="2732" spans="1:13" hidden="1" x14ac:dyDescent="0.25">
      <c r="A2732">
        <v>800196312</v>
      </c>
      <c r="B2732" t="s">
        <v>285</v>
      </c>
      <c r="C2732" t="s">
        <v>36</v>
      </c>
      <c r="D2732" s="20">
        <v>43830</v>
      </c>
      <c r="E2732" t="s">
        <v>15</v>
      </c>
      <c r="F2732" t="s">
        <v>12</v>
      </c>
      <c r="G2732" s="18">
        <v>11710834</v>
      </c>
      <c r="H2732" s="18">
        <v>63643087</v>
      </c>
      <c r="I2732" s="18">
        <v>11270256</v>
      </c>
      <c r="J2732" s="18">
        <v>29593742</v>
      </c>
      <c r="K2732" s="18">
        <v>34049345</v>
      </c>
      <c r="M2732" s="18">
        <v>5189848</v>
      </c>
    </row>
    <row r="2733" spans="1:13" hidden="1" x14ac:dyDescent="0.25">
      <c r="A2733">
        <v>900460297</v>
      </c>
      <c r="B2733" t="s">
        <v>286</v>
      </c>
      <c r="C2733" t="s">
        <v>29</v>
      </c>
      <c r="D2733" s="20">
        <v>43830</v>
      </c>
      <c r="E2733" t="s">
        <v>15</v>
      </c>
      <c r="F2733" t="s">
        <v>12</v>
      </c>
      <c r="G2733" s="18">
        <v>8677377</v>
      </c>
      <c r="H2733" s="18">
        <v>165915215</v>
      </c>
      <c r="I2733" s="18">
        <v>88339804</v>
      </c>
      <c r="J2733" s="18">
        <v>92190113</v>
      </c>
      <c r="K2733" s="18">
        <v>73725102</v>
      </c>
      <c r="L2733" s="18">
        <v>4981708</v>
      </c>
      <c r="M2733" s="18">
        <v>-15190510</v>
      </c>
    </row>
    <row r="2734" spans="1:13" hidden="1" x14ac:dyDescent="0.25">
      <c r="A2734">
        <v>890926766</v>
      </c>
      <c r="B2734" t="s">
        <v>287</v>
      </c>
      <c r="C2734" t="s">
        <v>186</v>
      </c>
      <c r="D2734" s="20">
        <v>43830</v>
      </c>
      <c r="E2734" t="s">
        <v>15</v>
      </c>
      <c r="F2734" t="s">
        <v>12</v>
      </c>
      <c r="G2734" s="18">
        <v>96867263</v>
      </c>
      <c r="H2734" s="18">
        <v>629640695</v>
      </c>
      <c r="I2734" s="18">
        <v>86389792</v>
      </c>
      <c r="J2734" s="18">
        <v>419497685</v>
      </c>
      <c r="K2734" s="18">
        <v>210143010</v>
      </c>
      <c r="L2734" s="18">
        <v>42952433</v>
      </c>
      <c r="M2734" s="18">
        <v>29225317</v>
      </c>
    </row>
    <row r="2735" spans="1:13" hidden="1" x14ac:dyDescent="0.25">
      <c r="A2735">
        <v>900252139</v>
      </c>
      <c r="B2735" t="s">
        <v>288</v>
      </c>
      <c r="C2735" t="s">
        <v>143</v>
      </c>
      <c r="D2735" s="20">
        <v>43830</v>
      </c>
      <c r="E2735" t="s">
        <v>15</v>
      </c>
      <c r="F2735" t="s">
        <v>12</v>
      </c>
      <c r="G2735" s="18">
        <v>131098195</v>
      </c>
      <c r="H2735" s="18">
        <v>1124754110</v>
      </c>
      <c r="I2735" s="18">
        <v>401460309</v>
      </c>
      <c r="J2735" s="18">
        <v>423269618</v>
      </c>
      <c r="K2735" s="18">
        <v>701484492</v>
      </c>
      <c r="L2735" s="18">
        <v>15978715</v>
      </c>
      <c r="M2735" s="18">
        <v>125958214</v>
      </c>
    </row>
    <row r="2736" spans="1:13" hidden="1" x14ac:dyDescent="0.25">
      <c r="A2736">
        <v>900875272</v>
      </c>
      <c r="B2736" t="s">
        <v>289</v>
      </c>
      <c r="C2736" t="s">
        <v>143</v>
      </c>
      <c r="D2736" s="20">
        <v>43830</v>
      </c>
      <c r="E2736" t="s">
        <v>15</v>
      </c>
      <c r="F2736" t="s">
        <v>12</v>
      </c>
      <c r="G2736" s="18">
        <v>10598284</v>
      </c>
      <c r="H2736" s="18">
        <v>284844290</v>
      </c>
      <c r="I2736" s="18">
        <v>8903173</v>
      </c>
      <c r="J2736" s="18">
        <v>8903173</v>
      </c>
      <c r="K2736" s="18">
        <v>275941117</v>
      </c>
      <c r="L2736" s="18">
        <v>391</v>
      </c>
      <c r="M2736" s="18">
        <v>52266632</v>
      </c>
    </row>
    <row r="2737" spans="1:13" hidden="1" x14ac:dyDescent="0.25">
      <c r="A2737">
        <v>890900253</v>
      </c>
      <c r="B2737" t="s">
        <v>290</v>
      </c>
      <c r="C2737" t="s">
        <v>19</v>
      </c>
      <c r="D2737" s="20">
        <v>43830</v>
      </c>
      <c r="E2737" t="s">
        <v>15</v>
      </c>
      <c r="F2737" t="s">
        <v>12</v>
      </c>
      <c r="G2737" s="18">
        <v>35116575</v>
      </c>
      <c r="H2737" s="18">
        <v>78344607</v>
      </c>
      <c r="I2737" s="18">
        <v>2049132</v>
      </c>
      <c r="J2737" s="18">
        <v>2081345</v>
      </c>
      <c r="K2737" s="18">
        <v>76263262</v>
      </c>
      <c r="L2737" s="18">
        <v>57778</v>
      </c>
      <c r="M2737" s="18">
        <v>1810382</v>
      </c>
    </row>
    <row r="2738" spans="1:13" hidden="1" x14ac:dyDescent="0.25">
      <c r="A2738">
        <v>901315446</v>
      </c>
      <c r="B2738" t="s">
        <v>291</v>
      </c>
      <c r="C2738" t="s">
        <v>143</v>
      </c>
      <c r="D2738" s="20">
        <v>43830</v>
      </c>
      <c r="E2738" t="s">
        <v>15</v>
      </c>
      <c r="F2738" t="s">
        <v>12</v>
      </c>
      <c r="G2738" s="18">
        <v>0</v>
      </c>
      <c r="H2738" s="18">
        <v>63959730</v>
      </c>
      <c r="I2738" s="18">
        <v>65060</v>
      </c>
      <c r="J2738" s="18">
        <v>65060</v>
      </c>
      <c r="K2738" s="18">
        <v>63894670</v>
      </c>
      <c r="L2738" s="18">
        <v>0</v>
      </c>
      <c r="M2738" s="18">
        <v>-830932</v>
      </c>
    </row>
    <row r="2739" spans="1:13" hidden="1" x14ac:dyDescent="0.25">
      <c r="A2739">
        <v>800114766</v>
      </c>
      <c r="B2739" t="s">
        <v>292</v>
      </c>
      <c r="C2739" t="s">
        <v>90</v>
      </c>
      <c r="D2739" s="20">
        <v>43830</v>
      </c>
      <c r="E2739" t="s">
        <v>15</v>
      </c>
      <c r="F2739" t="s">
        <v>12</v>
      </c>
      <c r="G2739" s="18">
        <v>63415721</v>
      </c>
      <c r="H2739" s="18">
        <v>106890097</v>
      </c>
      <c r="I2739" s="18">
        <v>69630063</v>
      </c>
      <c r="J2739" s="18">
        <v>74779504</v>
      </c>
      <c r="K2739" s="18">
        <v>32110593</v>
      </c>
      <c r="L2739" s="18">
        <v>2677126</v>
      </c>
      <c r="M2739" s="18">
        <v>2265295</v>
      </c>
    </row>
    <row r="2740" spans="1:13" hidden="1" x14ac:dyDescent="0.25">
      <c r="A2740">
        <v>811047212</v>
      </c>
      <c r="B2740" t="s">
        <v>293</v>
      </c>
      <c r="C2740" t="s">
        <v>294</v>
      </c>
      <c r="D2740" s="20">
        <v>43830</v>
      </c>
      <c r="E2740" t="s">
        <v>15</v>
      </c>
      <c r="F2740" t="s">
        <v>12</v>
      </c>
      <c r="G2740" s="18">
        <v>180108103</v>
      </c>
      <c r="H2740" s="18">
        <v>389493145</v>
      </c>
      <c r="I2740" s="18">
        <v>175398497</v>
      </c>
      <c r="J2740" s="18">
        <v>175398497</v>
      </c>
      <c r="K2740" s="18">
        <v>214094648</v>
      </c>
      <c r="L2740" s="18">
        <v>4388</v>
      </c>
      <c r="M2740" s="18">
        <v>93452490</v>
      </c>
    </row>
    <row r="2741" spans="1:13" hidden="1" x14ac:dyDescent="0.25">
      <c r="A2741">
        <v>890205142</v>
      </c>
      <c r="B2741" t="s">
        <v>295</v>
      </c>
      <c r="C2741" t="s">
        <v>234</v>
      </c>
      <c r="D2741" s="20">
        <v>43830</v>
      </c>
      <c r="E2741" t="s">
        <v>15</v>
      </c>
      <c r="F2741" t="s">
        <v>12</v>
      </c>
      <c r="G2741" s="18">
        <v>83375798</v>
      </c>
      <c r="H2741" s="18">
        <v>217426906</v>
      </c>
      <c r="I2741" s="18">
        <v>89242748</v>
      </c>
      <c r="J2741" s="18">
        <v>181378598</v>
      </c>
      <c r="K2741" s="18">
        <v>36048308</v>
      </c>
      <c r="L2741" s="18">
        <v>8365376</v>
      </c>
      <c r="M2741" s="18">
        <v>-1385498</v>
      </c>
    </row>
    <row r="2742" spans="1:13" hidden="1" x14ac:dyDescent="0.25">
      <c r="A2742">
        <v>900785905</v>
      </c>
      <c r="B2742" t="s">
        <v>296</v>
      </c>
      <c r="C2742" t="s">
        <v>297</v>
      </c>
      <c r="D2742" s="20">
        <v>43830</v>
      </c>
      <c r="E2742" t="s">
        <v>15</v>
      </c>
      <c r="F2742" t="s">
        <v>12</v>
      </c>
      <c r="G2742" s="18">
        <v>373853546</v>
      </c>
      <c r="H2742" s="18">
        <v>723825256</v>
      </c>
      <c r="I2742" s="18">
        <v>235594908</v>
      </c>
      <c r="J2742" s="18">
        <v>516020773</v>
      </c>
      <c r="K2742" s="18">
        <v>207804483</v>
      </c>
      <c r="L2742" s="18">
        <v>14318752</v>
      </c>
      <c r="M2742" s="18">
        <v>-173041557</v>
      </c>
    </row>
    <row r="2743" spans="1:13" hidden="1" x14ac:dyDescent="0.25">
      <c r="A2743">
        <v>810002455</v>
      </c>
      <c r="B2743" t="s">
        <v>298</v>
      </c>
      <c r="C2743" t="s">
        <v>162</v>
      </c>
      <c r="D2743" s="20">
        <v>43830</v>
      </c>
      <c r="E2743" t="s">
        <v>15</v>
      </c>
      <c r="F2743" t="s">
        <v>12</v>
      </c>
      <c r="G2743" s="18">
        <v>181750913</v>
      </c>
      <c r="H2743" s="18">
        <v>204349854</v>
      </c>
      <c r="I2743" s="18">
        <v>171373440</v>
      </c>
      <c r="J2743" s="18">
        <v>190311312</v>
      </c>
      <c r="K2743" s="18">
        <v>14038542</v>
      </c>
      <c r="L2743" s="18">
        <v>2894580</v>
      </c>
      <c r="M2743" s="18">
        <v>1305772</v>
      </c>
    </row>
    <row r="2744" spans="1:13" hidden="1" x14ac:dyDescent="0.25">
      <c r="A2744">
        <v>900131271</v>
      </c>
      <c r="B2744" t="s">
        <v>299</v>
      </c>
      <c r="C2744" t="s">
        <v>19</v>
      </c>
      <c r="D2744" s="20">
        <v>43830</v>
      </c>
      <c r="E2744" t="s">
        <v>15</v>
      </c>
      <c r="F2744" t="s">
        <v>12</v>
      </c>
      <c r="G2744" s="18">
        <v>19182724</v>
      </c>
      <c r="H2744" s="18">
        <v>32380646</v>
      </c>
      <c r="I2744" s="18">
        <v>19032188</v>
      </c>
      <c r="J2744" s="18">
        <v>19032188</v>
      </c>
      <c r="K2744" s="18">
        <v>13348458</v>
      </c>
      <c r="L2744" s="18">
        <v>8768</v>
      </c>
      <c r="M2744" s="18">
        <v>5826907</v>
      </c>
    </row>
    <row r="2745" spans="1:13" hidden="1" x14ac:dyDescent="0.25">
      <c r="A2745">
        <v>900967670</v>
      </c>
      <c r="B2745" t="s">
        <v>300</v>
      </c>
      <c r="C2745" t="s">
        <v>143</v>
      </c>
      <c r="D2745" s="20">
        <v>43830</v>
      </c>
      <c r="E2745" t="s">
        <v>15</v>
      </c>
      <c r="F2745" t="s">
        <v>12</v>
      </c>
      <c r="G2745" s="18">
        <v>396247</v>
      </c>
      <c r="H2745" s="18">
        <v>253231039</v>
      </c>
      <c r="I2745" s="18">
        <v>1981735</v>
      </c>
      <c r="J2745" s="18">
        <v>5599209</v>
      </c>
      <c r="K2745" s="18">
        <v>247631830</v>
      </c>
      <c r="L2745" s="18">
        <v>24673</v>
      </c>
      <c r="M2745" s="18">
        <v>7594311</v>
      </c>
    </row>
    <row r="2746" spans="1:13" hidden="1" x14ac:dyDescent="0.25">
      <c r="A2746">
        <v>900568503</v>
      </c>
      <c r="B2746" t="s">
        <v>301</v>
      </c>
      <c r="C2746" t="s">
        <v>162</v>
      </c>
      <c r="D2746" s="20">
        <v>43830</v>
      </c>
      <c r="E2746" t="s">
        <v>15</v>
      </c>
      <c r="F2746" t="s">
        <v>12</v>
      </c>
      <c r="G2746" s="18">
        <v>93220485</v>
      </c>
      <c r="H2746" s="18">
        <v>94044034</v>
      </c>
      <c r="I2746" s="18">
        <v>41193780</v>
      </c>
      <c r="J2746" s="18">
        <v>41193780</v>
      </c>
      <c r="K2746" s="18">
        <v>52850254</v>
      </c>
      <c r="M2746" s="18">
        <v>76308</v>
      </c>
    </row>
    <row r="2747" spans="1:13" hidden="1" x14ac:dyDescent="0.25">
      <c r="A2747">
        <v>901029518</v>
      </c>
      <c r="B2747" t="s">
        <v>302</v>
      </c>
      <c r="C2747" t="s">
        <v>303</v>
      </c>
      <c r="D2747" s="20">
        <v>43830</v>
      </c>
      <c r="E2747" t="s">
        <v>15</v>
      </c>
      <c r="F2747" t="s">
        <v>12</v>
      </c>
      <c r="G2747" s="18">
        <v>2353018</v>
      </c>
      <c r="H2747" s="18">
        <v>287749905</v>
      </c>
      <c r="I2747" s="18">
        <v>6258404</v>
      </c>
      <c r="J2747" s="18">
        <v>140558404</v>
      </c>
      <c r="K2747" s="18">
        <v>147191501</v>
      </c>
      <c r="L2747" s="18">
        <v>14776489</v>
      </c>
      <c r="M2747" s="18">
        <v>5555861</v>
      </c>
    </row>
    <row r="2748" spans="1:13" hidden="1" x14ac:dyDescent="0.25">
      <c r="A2748">
        <v>900866992</v>
      </c>
      <c r="B2748" t="s">
        <v>304</v>
      </c>
      <c r="C2748" t="s">
        <v>305</v>
      </c>
      <c r="D2748" s="20">
        <v>43830</v>
      </c>
      <c r="E2748" t="s">
        <v>15</v>
      </c>
      <c r="F2748" t="s">
        <v>12</v>
      </c>
      <c r="G2748" s="18">
        <v>24881139</v>
      </c>
      <c r="H2748" s="18">
        <v>35992003</v>
      </c>
      <c r="I2748" s="18">
        <v>21089928</v>
      </c>
      <c r="J2748" s="18">
        <v>25524614</v>
      </c>
      <c r="K2748" s="18">
        <v>10467389</v>
      </c>
      <c r="L2748" s="18">
        <v>157787</v>
      </c>
      <c r="M2748" s="18">
        <v>10389207</v>
      </c>
    </row>
    <row r="2749" spans="1:13" hidden="1" x14ac:dyDescent="0.25">
      <c r="A2749">
        <v>802019047</v>
      </c>
      <c r="B2749" t="s">
        <v>306</v>
      </c>
      <c r="C2749" t="s">
        <v>307</v>
      </c>
      <c r="D2749" s="20">
        <v>43830</v>
      </c>
      <c r="E2749" t="s">
        <v>15</v>
      </c>
      <c r="F2749" t="s">
        <v>12</v>
      </c>
      <c r="G2749" s="18">
        <v>67547921</v>
      </c>
      <c r="H2749" s="18">
        <v>358206204</v>
      </c>
      <c r="I2749" s="18">
        <v>33092970</v>
      </c>
      <c r="J2749" s="18">
        <v>135119125</v>
      </c>
      <c r="K2749" s="18">
        <v>223087079</v>
      </c>
      <c r="L2749" s="18">
        <v>3173535</v>
      </c>
      <c r="M2749" s="18">
        <v>6828062</v>
      </c>
    </row>
    <row r="2750" spans="1:13" hidden="1" x14ac:dyDescent="0.25">
      <c r="A2750">
        <v>830511701</v>
      </c>
      <c r="B2750" t="s">
        <v>308</v>
      </c>
      <c r="C2750" t="s">
        <v>19</v>
      </c>
      <c r="D2750" s="20">
        <v>43830</v>
      </c>
      <c r="E2750" t="s">
        <v>15</v>
      </c>
      <c r="F2750" t="s">
        <v>12</v>
      </c>
      <c r="G2750" s="18">
        <v>1751404</v>
      </c>
      <c r="H2750" s="18">
        <v>58581677</v>
      </c>
      <c r="I2750" s="18">
        <v>1168754</v>
      </c>
      <c r="J2750" s="18">
        <v>1168754</v>
      </c>
      <c r="K2750" s="18">
        <v>57412923</v>
      </c>
      <c r="M2750" s="18">
        <v>1082672</v>
      </c>
    </row>
    <row r="2751" spans="1:13" hidden="1" x14ac:dyDescent="0.25">
      <c r="A2751">
        <v>860002130</v>
      </c>
      <c r="B2751" t="s">
        <v>309</v>
      </c>
      <c r="C2751" t="s">
        <v>310</v>
      </c>
      <c r="D2751" s="20">
        <v>43830</v>
      </c>
      <c r="E2751" t="s">
        <v>15</v>
      </c>
      <c r="F2751" t="s">
        <v>12</v>
      </c>
      <c r="G2751" s="18">
        <v>430984000</v>
      </c>
      <c r="H2751" s="18">
        <v>940172000</v>
      </c>
      <c r="I2751" s="18">
        <v>657559000</v>
      </c>
      <c r="J2751" s="18">
        <v>757051000</v>
      </c>
      <c r="K2751" s="18">
        <v>183121000</v>
      </c>
      <c r="L2751" s="18">
        <v>28568000</v>
      </c>
      <c r="M2751" s="18">
        <v>144599000</v>
      </c>
    </row>
    <row r="2752" spans="1:13" hidden="1" x14ac:dyDescent="0.25">
      <c r="A2752">
        <v>860002553</v>
      </c>
      <c r="B2752" t="s">
        <v>311</v>
      </c>
      <c r="C2752" t="s">
        <v>21</v>
      </c>
      <c r="D2752" s="20">
        <v>43830</v>
      </c>
      <c r="E2752" t="s">
        <v>15</v>
      </c>
      <c r="F2752" t="s">
        <v>12</v>
      </c>
      <c r="G2752" s="18">
        <v>10508000</v>
      </c>
      <c r="H2752" s="18">
        <v>87610000</v>
      </c>
      <c r="I2752" s="18">
        <v>17331000</v>
      </c>
      <c r="J2752" s="18">
        <v>52100000</v>
      </c>
      <c r="K2752" s="18">
        <v>35510000</v>
      </c>
      <c r="L2752" s="18">
        <v>945000</v>
      </c>
      <c r="M2752" s="18">
        <v>1994000</v>
      </c>
    </row>
    <row r="2753" spans="1:13" hidden="1" x14ac:dyDescent="0.25">
      <c r="A2753">
        <v>900497538</v>
      </c>
      <c r="B2753" t="s">
        <v>312</v>
      </c>
      <c r="C2753" t="s">
        <v>90</v>
      </c>
      <c r="D2753" s="20">
        <v>43830</v>
      </c>
      <c r="E2753" t="s">
        <v>15</v>
      </c>
      <c r="F2753" t="s">
        <v>12</v>
      </c>
      <c r="G2753" s="18">
        <v>15655502</v>
      </c>
      <c r="H2753" s="18">
        <v>113043745</v>
      </c>
      <c r="I2753" s="18">
        <v>2653419</v>
      </c>
      <c r="J2753" s="18">
        <v>2653419</v>
      </c>
      <c r="K2753" s="18">
        <v>110390326</v>
      </c>
      <c r="L2753" s="18">
        <v>400918</v>
      </c>
      <c r="M2753" s="18">
        <v>15718</v>
      </c>
    </row>
    <row r="2754" spans="1:13" hidden="1" x14ac:dyDescent="0.25">
      <c r="A2754">
        <v>801004314</v>
      </c>
      <c r="B2754" t="s">
        <v>313</v>
      </c>
      <c r="C2754" t="s">
        <v>215</v>
      </c>
      <c r="D2754" s="20">
        <v>43830</v>
      </c>
      <c r="E2754" t="s">
        <v>15</v>
      </c>
      <c r="F2754" t="s">
        <v>12</v>
      </c>
      <c r="G2754" s="18">
        <v>47337265</v>
      </c>
      <c r="H2754" s="18">
        <v>147594965</v>
      </c>
      <c r="I2754" s="18">
        <v>21844991</v>
      </c>
      <c r="J2754" s="18">
        <v>98789620</v>
      </c>
      <c r="K2754" s="18">
        <v>48805345</v>
      </c>
      <c r="L2754" s="18">
        <v>220369</v>
      </c>
      <c r="M2754" s="18">
        <v>1460350</v>
      </c>
    </row>
    <row r="2755" spans="1:13" hidden="1" x14ac:dyDescent="0.25">
      <c r="A2755">
        <v>830132938</v>
      </c>
      <c r="B2755" t="s">
        <v>314</v>
      </c>
      <c r="C2755" t="s">
        <v>107</v>
      </c>
      <c r="D2755" s="20">
        <v>43830</v>
      </c>
      <c r="E2755" t="s">
        <v>15</v>
      </c>
      <c r="F2755" t="s">
        <v>12</v>
      </c>
      <c r="G2755" s="18">
        <v>59361444</v>
      </c>
      <c r="H2755" s="18">
        <v>64193738</v>
      </c>
      <c r="I2755" s="18">
        <v>24315874</v>
      </c>
      <c r="J2755" s="18">
        <v>24774370</v>
      </c>
      <c r="K2755" s="18">
        <v>39419368</v>
      </c>
      <c r="L2755" s="18">
        <v>174378</v>
      </c>
      <c r="M2755" s="18">
        <v>3509106</v>
      </c>
    </row>
    <row r="2756" spans="1:13" hidden="1" x14ac:dyDescent="0.25">
      <c r="A2756">
        <v>800186228</v>
      </c>
      <c r="B2756" t="s">
        <v>315</v>
      </c>
      <c r="C2756" t="s">
        <v>107</v>
      </c>
      <c r="D2756" s="20">
        <v>43830</v>
      </c>
      <c r="E2756" t="s">
        <v>15</v>
      </c>
      <c r="F2756" t="s">
        <v>12</v>
      </c>
      <c r="G2756" s="18">
        <v>219981516</v>
      </c>
      <c r="H2756" s="18">
        <v>279927516</v>
      </c>
      <c r="I2756" s="18">
        <v>81165305</v>
      </c>
      <c r="J2756" s="18">
        <v>97043383</v>
      </c>
      <c r="K2756" s="18">
        <v>182884133</v>
      </c>
      <c r="L2756" s="18">
        <v>2043600</v>
      </c>
      <c r="M2756" s="18">
        <v>4363641</v>
      </c>
    </row>
    <row r="2757" spans="1:13" hidden="1" x14ac:dyDescent="0.25">
      <c r="A2757">
        <v>800242482</v>
      </c>
      <c r="B2757" t="s">
        <v>316</v>
      </c>
      <c r="C2757" t="s">
        <v>19</v>
      </c>
      <c r="D2757" s="20">
        <v>43830</v>
      </c>
      <c r="E2757" t="s">
        <v>15</v>
      </c>
      <c r="F2757" t="s">
        <v>12</v>
      </c>
      <c r="G2757" s="18">
        <v>37605693</v>
      </c>
      <c r="H2757" s="18">
        <v>1268913182</v>
      </c>
      <c r="I2757" s="18">
        <v>12604734</v>
      </c>
      <c r="J2757" s="18">
        <v>380892336</v>
      </c>
      <c r="K2757" s="18">
        <v>888020846</v>
      </c>
      <c r="L2757" s="18">
        <v>18260042</v>
      </c>
      <c r="M2757" s="18">
        <v>-8338649</v>
      </c>
    </row>
    <row r="2758" spans="1:13" hidden="1" x14ac:dyDescent="0.25">
      <c r="A2758">
        <v>900443742</v>
      </c>
      <c r="B2758" t="s">
        <v>317</v>
      </c>
      <c r="C2758" t="s">
        <v>65</v>
      </c>
      <c r="D2758" s="20">
        <v>43830</v>
      </c>
      <c r="E2758" t="s">
        <v>15</v>
      </c>
      <c r="F2758" t="s">
        <v>12</v>
      </c>
      <c r="G2758" s="18">
        <v>12718936</v>
      </c>
      <c r="H2758" s="18">
        <v>87538388</v>
      </c>
      <c r="I2758" s="18">
        <v>2924024</v>
      </c>
      <c r="J2758" s="18">
        <v>3248309</v>
      </c>
      <c r="K2758" s="18">
        <v>84290079</v>
      </c>
      <c r="L2758" s="18">
        <v>16166</v>
      </c>
      <c r="M2758" s="18">
        <v>4267486</v>
      </c>
    </row>
    <row r="2759" spans="1:13" hidden="1" x14ac:dyDescent="0.25">
      <c r="A2759">
        <v>900443757</v>
      </c>
      <c r="B2759" t="s">
        <v>318</v>
      </c>
      <c r="C2759" t="s">
        <v>65</v>
      </c>
      <c r="D2759" s="20">
        <v>43830</v>
      </c>
      <c r="E2759" t="s">
        <v>15</v>
      </c>
      <c r="F2759" t="s">
        <v>12</v>
      </c>
      <c r="G2759" s="18">
        <v>12592511</v>
      </c>
      <c r="H2759" s="18">
        <v>98705137</v>
      </c>
      <c r="I2759" s="18">
        <v>3929428</v>
      </c>
      <c r="J2759" s="18">
        <v>4284735</v>
      </c>
      <c r="K2759" s="18">
        <v>94420402</v>
      </c>
      <c r="L2759" s="18">
        <v>12845</v>
      </c>
      <c r="M2759" s="18">
        <v>3950760</v>
      </c>
    </row>
    <row r="2760" spans="1:13" hidden="1" x14ac:dyDescent="0.25">
      <c r="A2760">
        <v>800158850</v>
      </c>
      <c r="B2760" t="s">
        <v>319</v>
      </c>
      <c r="C2760" t="s">
        <v>99</v>
      </c>
      <c r="D2760" s="20">
        <v>43830</v>
      </c>
      <c r="E2760" t="s">
        <v>15</v>
      </c>
      <c r="F2760" t="s">
        <v>12</v>
      </c>
      <c r="G2760" s="18">
        <v>31823546</v>
      </c>
      <c r="H2760" s="18">
        <v>76809235</v>
      </c>
      <c r="I2760" s="18">
        <v>34150495</v>
      </c>
      <c r="J2760" s="18">
        <v>36085383</v>
      </c>
      <c r="K2760" s="18">
        <v>40723852</v>
      </c>
      <c r="M2760" s="18">
        <v>3984279</v>
      </c>
    </row>
    <row r="2761" spans="1:13" hidden="1" x14ac:dyDescent="0.25">
      <c r="A2761">
        <v>890900120</v>
      </c>
      <c r="B2761" t="s">
        <v>320</v>
      </c>
      <c r="C2761" t="s">
        <v>181</v>
      </c>
      <c r="D2761" s="20">
        <v>43830</v>
      </c>
      <c r="E2761" t="s">
        <v>15</v>
      </c>
      <c r="F2761" t="s">
        <v>12</v>
      </c>
      <c r="G2761" s="18">
        <v>104444770</v>
      </c>
      <c r="H2761" s="18">
        <v>357295983</v>
      </c>
      <c r="I2761" s="18">
        <v>66881158</v>
      </c>
      <c r="J2761" s="18">
        <v>165636875</v>
      </c>
      <c r="K2761" s="18">
        <v>191659108</v>
      </c>
      <c r="L2761" s="18">
        <v>5431302</v>
      </c>
      <c r="M2761" s="18">
        <v>11405766</v>
      </c>
    </row>
    <row r="2762" spans="1:13" hidden="1" x14ac:dyDescent="0.25">
      <c r="A2762">
        <v>860039444</v>
      </c>
      <c r="B2762" t="s">
        <v>321</v>
      </c>
      <c r="C2762" t="s">
        <v>253</v>
      </c>
      <c r="D2762" s="20">
        <v>43830</v>
      </c>
      <c r="E2762" t="s">
        <v>15</v>
      </c>
      <c r="F2762" t="s">
        <v>12</v>
      </c>
      <c r="G2762" s="18">
        <v>48470517</v>
      </c>
      <c r="H2762" s="18">
        <v>49141189</v>
      </c>
      <c r="I2762" s="18">
        <v>27765140</v>
      </c>
      <c r="J2762" s="18">
        <v>36482758</v>
      </c>
      <c r="K2762" s="18">
        <v>12658431</v>
      </c>
      <c r="L2762" s="18">
        <v>4723971</v>
      </c>
      <c r="M2762" s="18">
        <v>-1230779</v>
      </c>
    </row>
    <row r="2763" spans="1:13" hidden="1" x14ac:dyDescent="0.25">
      <c r="A2763">
        <v>800143147</v>
      </c>
      <c r="B2763" t="s">
        <v>322</v>
      </c>
      <c r="C2763" t="s">
        <v>29</v>
      </c>
      <c r="D2763" s="20">
        <v>43830</v>
      </c>
      <c r="E2763" t="s">
        <v>15</v>
      </c>
      <c r="F2763" t="s">
        <v>12</v>
      </c>
      <c r="G2763" s="18">
        <v>13971241</v>
      </c>
      <c r="H2763" s="18">
        <v>323007814</v>
      </c>
      <c r="I2763" s="18">
        <v>13016708</v>
      </c>
      <c r="J2763" s="18">
        <v>58081580</v>
      </c>
      <c r="K2763" s="18">
        <v>264926234</v>
      </c>
      <c r="L2763" s="18">
        <v>2906867</v>
      </c>
      <c r="M2763" s="18">
        <v>4639088</v>
      </c>
    </row>
    <row r="2764" spans="1:13" hidden="1" x14ac:dyDescent="0.25">
      <c r="A2764">
        <v>900069416</v>
      </c>
      <c r="B2764" t="s">
        <v>323</v>
      </c>
      <c r="C2764" t="s">
        <v>19</v>
      </c>
      <c r="D2764" s="20">
        <v>43830</v>
      </c>
      <c r="E2764" t="s">
        <v>15</v>
      </c>
      <c r="F2764" t="s">
        <v>12</v>
      </c>
      <c r="G2764" s="18">
        <v>2401133</v>
      </c>
      <c r="H2764" s="18">
        <v>364452764</v>
      </c>
      <c r="I2764" s="18">
        <v>394569</v>
      </c>
      <c r="J2764" s="18">
        <v>394569</v>
      </c>
      <c r="K2764" s="18">
        <v>364058195</v>
      </c>
      <c r="L2764" s="18">
        <v>1907</v>
      </c>
      <c r="M2764" s="18">
        <v>4888115</v>
      </c>
    </row>
    <row r="2765" spans="1:13" hidden="1" x14ac:dyDescent="0.25">
      <c r="A2765">
        <v>900208445</v>
      </c>
      <c r="B2765" t="s">
        <v>324</v>
      </c>
      <c r="C2765" t="s">
        <v>266</v>
      </c>
      <c r="D2765" s="20">
        <v>43830</v>
      </c>
      <c r="E2765" t="s">
        <v>15</v>
      </c>
      <c r="F2765" t="s">
        <v>12</v>
      </c>
      <c r="G2765" s="18">
        <v>77103525</v>
      </c>
      <c r="H2765" s="18">
        <v>309560320</v>
      </c>
      <c r="I2765" s="18">
        <v>65403111</v>
      </c>
      <c r="J2765" s="18">
        <v>187397334</v>
      </c>
      <c r="K2765" s="18">
        <v>122162986</v>
      </c>
      <c r="L2765" s="18">
        <v>6792454</v>
      </c>
      <c r="M2765" s="18">
        <v>5546390</v>
      </c>
    </row>
    <row r="2766" spans="1:13" hidden="1" x14ac:dyDescent="0.25">
      <c r="A2766">
        <v>900499032</v>
      </c>
      <c r="B2766" t="s">
        <v>325</v>
      </c>
      <c r="C2766" t="s">
        <v>215</v>
      </c>
      <c r="D2766" s="20">
        <v>43830</v>
      </c>
      <c r="E2766" t="s">
        <v>15</v>
      </c>
      <c r="F2766" t="s">
        <v>12</v>
      </c>
      <c r="G2766" s="18">
        <v>133754800</v>
      </c>
      <c r="H2766" s="18">
        <v>188040192</v>
      </c>
      <c r="I2766" s="18">
        <v>85802824</v>
      </c>
      <c r="J2766" s="18">
        <v>153717506</v>
      </c>
      <c r="K2766" s="18">
        <v>34322686</v>
      </c>
      <c r="L2766" s="18">
        <v>10830740</v>
      </c>
      <c r="M2766" s="18">
        <v>2520039</v>
      </c>
    </row>
    <row r="2767" spans="1:13" hidden="1" x14ac:dyDescent="0.25">
      <c r="A2767">
        <v>900153185</v>
      </c>
      <c r="B2767" t="s">
        <v>326</v>
      </c>
      <c r="C2767" t="s">
        <v>327</v>
      </c>
      <c r="D2767" s="20">
        <v>43830</v>
      </c>
      <c r="E2767" t="s">
        <v>15</v>
      </c>
      <c r="F2767" t="s">
        <v>12</v>
      </c>
      <c r="G2767" s="18">
        <v>169037</v>
      </c>
      <c r="H2767" s="18">
        <v>159561067</v>
      </c>
      <c r="I2767" s="18">
        <v>6567216</v>
      </c>
      <c r="J2767" s="18">
        <v>6567216</v>
      </c>
      <c r="K2767" s="18">
        <v>152993851</v>
      </c>
      <c r="M2767" s="18">
        <v>25255371</v>
      </c>
    </row>
    <row r="2768" spans="1:13" hidden="1" x14ac:dyDescent="0.25">
      <c r="A2768">
        <v>901147970</v>
      </c>
      <c r="B2768" t="s">
        <v>328</v>
      </c>
      <c r="C2768" t="s">
        <v>19</v>
      </c>
      <c r="D2768" s="20">
        <v>43830</v>
      </c>
      <c r="E2768" t="s">
        <v>15</v>
      </c>
      <c r="F2768" t="s">
        <v>12</v>
      </c>
      <c r="G2768" s="18">
        <v>174509057</v>
      </c>
      <c r="H2768" s="18">
        <v>395465696</v>
      </c>
      <c r="I2768" s="18">
        <v>174793633</v>
      </c>
      <c r="J2768" s="18">
        <v>174793633</v>
      </c>
      <c r="K2768" s="18">
        <v>220672063</v>
      </c>
      <c r="L2768" s="18">
        <v>493</v>
      </c>
      <c r="M2768" s="18">
        <v>94884539</v>
      </c>
    </row>
    <row r="2769" spans="1:13" hidden="1" x14ac:dyDescent="0.25">
      <c r="A2769">
        <v>800042175</v>
      </c>
      <c r="B2769" t="s">
        <v>329</v>
      </c>
      <c r="C2769" t="s">
        <v>330</v>
      </c>
      <c r="D2769" s="20">
        <v>43830</v>
      </c>
      <c r="E2769" t="s">
        <v>15</v>
      </c>
      <c r="F2769" t="s">
        <v>12</v>
      </c>
      <c r="G2769" s="18">
        <v>56084885</v>
      </c>
      <c r="H2769" s="18">
        <v>91798790</v>
      </c>
      <c r="I2769" s="18">
        <v>47595586</v>
      </c>
      <c r="J2769" s="18">
        <v>51163419</v>
      </c>
      <c r="K2769" s="18">
        <v>40635371</v>
      </c>
      <c r="L2769" s="18">
        <v>9014023</v>
      </c>
      <c r="M2769" s="18">
        <v>8411001</v>
      </c>
    </row>
    <row r="2770" spans="1:13" hidden="1" x14ac:dyDescent="0.25">
      <c r="A2770">
        <v>900197910</v>
      </c>
      <c r="B2770" t="s">
        <v>331</v>
      </c>
      <c r="C2770" t="s">
        <v>68</v>
      </c>
      <c r="D2770" s="20">
        <v>43830</v>
      </c>
      <c r="E2770" t="s">
        <v>15</v>
      </c>
      <c r="F2770" t="s">
        <v>12</v>
      </c>
      <c r="G2770" s="18">
        <v>15968648</v>
      </c>
      <c r="H2770" s="18">
        <v>16803648</v>
      </c>
      <c r="I2770" s="18">
        <v>11535232</v>
      </c>
      <c r="J2770" s="18">
        <v>12220846</v>
      </c>
      <c r="K2770" s="18">
        <v>4582802</v>
      </c>
      <c r="L2770" s="18">
        <v>999805</v>
      </c>
      <c r="M2770" s="18">
        <v>284662</v>
      </c>
    </row>
    <row r="2771" spans="1:13" hidden="1" x14ac:dyDescent="0.25">
      <c r="A2771">
        <v>800172954</v>
      </c>
      <c r="B2771" t="s">
        <v>332</v>
      </c>
      <c r="C2771" t="s">
        <v>68</v>
      </c>
      <c r="D2771" s="20">
        <v>43830</v>
      </c>
      <c r="E2771" t="s">
        <v>15</v>
      </c>
      <c r="F2771" t="s">
        <v>12</v>
      </c>
      <c r="G2771" s="18">
        <v>67401425</v>
      </c>
      <c r="H2771" s="18">
        <v>534914559</v>
      </c>
      <c r="I2771" s="18">
        <v>64327863</v>
      </c>
      <c r="J2771" s="18">
        <v>66042059</v>
      </c>
      <c r="K2771" s="18">
        <v>468872500</v>
      </c>
      <c r="L2771" s="18">
        <v>4502425</v>
      </c>
      <c r="M2771" s="18">
        <v>82946630</v>
      </c>
    </row>
    <row r="2772" spans="1:13" hidden="1" x14ac:dyDescent="0.25">
      <c r="A2772">
        <v>860528319</v>
      </c>
      <c r="B2772" t="s">
        <v>333</v>
      </c>
      <c r="C2772" t="s">
        <v>104</v>
      </c>
      <c r="D2772" s="20">
        <v>43830</v>
      </c>
      <c r="E2772" t="s">
        <v>15</v>
      </c>
      <c r="F2772" t="s">
        <v>12</v>
      </c>
      <c r="G2772" s="18">
        <v>70227182</v>
      </c>
      <c r="H2772" s="18">
        <v>208767405</v>
      </c>
      <c r="I2772" s="18">
        <v>67012958</v>
      </c>
      <c r="J2772" s="18">
        <v>67522339</v>
      </c>
      <c r="K2772" s="18">
        <v>141245066</v>
      </c>
      <c r="L2772" s="18">
        <v>1143778</v>
      </c>
      <c r="M2772" s="18">
        <v>26796202</v>
      </c>
    </row>
    <row r="2773" spans="1:13" hidden="1" x14ac:dyDescent="0.25">
      <c r="A2773">
        <v>900569531</v>
      </c>
      <c r="B2773" t="s">
        <v>334</v>
      </c>
      <c r="C2773" t="s">
        <v>335</v>
      </c>
      <c r="D2773" s="20">
        <v>43830</v>
      </c>
      <c r="E2773" t="s">
        <v>15</v>
      </c>
      <c r="F2773" t="s">
        <v>12</v>
      </c>
      <c r="G2773" s="18">
        <v>25507656</v>
      </c>
      <c r="H2773" s="18">
        <v>78288780</v>
      </c>
      <c r="I2773" s="18">
        <v>19020931</v>
      </c>
      <c r="J2773" s="18">
        <v>28936749</v>
      </c>
      <c r="K2773" s="18">
        <v>49352031</v>
      </c>
      <c r="L2773" s="18">
        <v>521327</v>
      </c>
      <c r="M2773" s="18">
        <v>588517</v>
      </c>
    </row>
    <row r="2774" spans="1:13" hidden="1" x14ac:dyDescent="0.25">
      <c r="A2774">
        <v>860535628</v>
      </c>
      <c r="B2774" t="s">
        <v>336</v>
      </c>
      <c r="C2774" t="s">
        <v>337</v>
      </c>
      <c r="D2774" s="20">
        <v>43830</v>
      </c>
      <c r="E2774" t="s">
        <v>15</v>
      </c>
      <c r="F2774" t="s">
        <v>12</v>
      </c>
      <c r="G2774" s="18">
        <v>2060585</v>
      </c>
      <c r="H2774" s="18">
        <v>3278301</v>
      </c>
      <c r="I2774" s="18">
        <v>1860486</v>
      </c>
      <c r="J2774" s="18">
        <v>1872023</v>
      </c>
      <c r="K2774" s="18">
        <v>1406278</v>
      </c>
      <c r="L2774" s="18">
        <v>597234</v>
      </c>
      <c r="M2774" s="18">
        <v>113866</v>
      </c>
    </row>
    <row r="2775" spans="1:13" hidden="1" x14ac:dyDescent="0.25">
      <c r="A2775">
        <v>860032436</v>
      </c>
      <c r="B2775" t="s">
        <v>338</v>
      </c>
      <c r="C2775" t="s">
        <v>145</v>
      </c>
      <c r="D2775" s="20">
        <v>43830</v>
      </c>
      <c r="E2775" t="s">
        <v>15</v>
      </c>
      <c r="F2775" t="s">
        <v>12</v>
      </c>
      <c r="G2775" s="18">
        <v>8646193</v>
      </c>
      <c r="H2775" s="18">
        <v>31680716</v>
      </c>
      <c r="I2775" s="18">
        <v>2638854</v>
      </c>
      <c r="J2775" s="18">
        <v>15815425</v>
      </c>
      <c r="K2775" s="18">
        <v>15865291</v>
      </c>
      <c r="L2775" s="18">
        <v>3979065</v>
      </c>
      <c r="M2775" s="18">
        <v>1291846</v>
      </c>
    </row>
    <row r="2776" spans="1:13" hidden="1" x14ac:dyDescent="0.25">
      <c r="A2776">
        <v>830000324</v>
      </c>
      <c r="B2776" t="s">
        <v>339</v>
      </c>
      <c r="C2776" t="s">
        <v>340</v>
      </c>
      <c r="D2776" s="20">
        <v>43830</v>
      </c>
      <c r="E2776" t="s">
        <v>15</v>
      </c>
      <c r="F2776" t="s">
        <v>12</v>
      </c>
      <c r="G2776" s="18">
        <v>57881220</v>
      </c>
      <c r="H2776" s="18">
        <v>61505913</v>
      </c>
      <c r="I2776" s="18">
        <v>14660907</v>
      </c>
      <c r="J2776" s="18">
        <v>40196367</v>
      </c>
      <c r="K2776" s="18">
        <v>21309546</v>
      </c>
      <c r="L2776" s="18">
        <v>0</v>
      </c>
      <c r="M2776" s="18">
        <v>-3896849</v>
      </c>
    </row>
    <row r="2777" spans="1:13" hidden="1" x14ac:dyDescent="0.25">
      <c r="A2777">
        <v>805006014</v>
      </c>
      <c r="B2777" t="s">
        <v>341</v>
      </c>
      <c r="C2777" t="s">
        <v>342</v>
      </c>
      <c r="D2777" s="20">
        <v>43830</v>
      </c>
      <c r="E2777" t="s">
        <v>15</v>
      </c>
      <c r="F2777" t="s">
        <v>12</v>
      </c>
      <c r="G2777" s="18">
        <v>243668463</v>
      </c>
      <c r="H2777" s="18">
        <v>806057888</v>
      </c>
      <c r="I2777" s="18">
        <v>275030911</v>
      </c>
      <c r="J2777" s="18">
        <v>367077804</v>
      </c>
      <c r="K2777" s="18">
        <v>438980084</v>
      </c>
      <c r="M2777" s="18">
        <v>47873279</v>
      </c>
    </row>
    <row r="2778" spans="1:13" hidden="1" x14ac:dyDescent="0.25">
      <c r="A2778">
        <v>830511290</v>
      </c>
      <c r="B2778" t="s">
        <v>343</v>
      </c>
      <c r="C2778" t="s">
        <v>19</v>
      </c>
      <c r="D2778" s="20">
        <v>43830</v>
      </c>
      <c r="E2778" t="s">
        <v>15</v>
      </c>
      <c r="F2778" t="s">
        <v>12</v>
      </c>
      <c r="G2778" s="18">
        <v>7942355</v>
      </c>
      <c r="H2778" s="18">
        <v>1409811584</v>
      </c>
      <c r="I2778" s="18">
        <v>65336793</v>
      </c>
      <c r="J2778" s="18">
        <v>90538452</v>
      </c>
      <c r="K2778" s="18">
        <v>1319273132</v>
      </c>
      <c r="L2778" s="18">
        <v>2448981</v>
      </c>
      <c r="M2778" s="18">
        <v>13221639</v>
      </c>
    </row>
    <row r="2779" spans="1:13" hidden="1" x14ac:dyDescent="0.25">
      <c r="A2779">
        <v>860002536</v>
      </c>
      <c r="B2779" t="s">
        <v>344</v>
      </c>
      <c r="C2779" t="s">
        <v>266</v>
      </c>
      <c r="D2779" s="20">
        <v>43830</v>
      </c>
      <c r="E2779" t="s">
        <v>15</v>
      </c>
      <c r="F2779" t="s">
        <v>12</v>
      </c>
      <c r="G2779" s="18">
        <v>386726816</v>
      </c>
      <c r="H2779" s="18">
        <v>1220674455</v>
      </c>
      <c r="I2779" s="18">
        <v>187937261</v>
      </c>
      <c r="J2779" s="18">
        <v>767405776</v>
      </c>
      <c r="K2779" s="18">
        <v>453268679</v>
      </c>
      <c r="L2779" s="18">
        <v>37368234</v>
      </c>
      <c r="M2779" s="18">
        <v>-32259724</v>
      </c>
    </row>
    <row r="2780" spans="1:13" hidden="1" x14ac:dyDescent="0.25">
      <c r="A2780">
        <v>800058607</v>
      </c>
      <c r="B2780" t="s">
        <v>345</v>
      </c>
      <c r="C2780" t="s">
        <v>248</v>
      </c>
      <c r="D2780" s="20">
        <v>43830</v>
      </c>
      <c r="E2780" t="s">
        <v>15</v>
      </c>
      <c r="F2780" t="s">
        <v>12</v>
      </c>
      <c r="G2780" s="18">
        <v>88635676</v>
      </c>
      <c r="H2780" s="18">
        <v>106799146</v>
      </c>
      <c r="I2780" s="18">
        <v>64472800</v>
      </c>
      <c r="J2780" s="18">
        <v>74614699</v>
      </c>
      <c r="K2780" s="18">
        <v>32184447</v>
      </c>
      <c r="L2780" s="18">
        <v>5723745</v>
      </c>
      <c r="M2780" s="18">
        <v>6576206</v>
      </c>
    </row>
    <row r="2781" spans="1:13" hidden="1" x14ac:dyDescent="0.25">
      <c r="A2781">
        <v>890200877</v>
      </c>
      <c r="B2781" t="s">
        <v>346</v>
      </c>
      <c r="C2781" t="s">
        <v>162</v>
      </c>
      <c r="D2781" s="20">
        <v>43830</v>
      </c>
      <c r="E2781" t="s">
        <v>15</v>
      </c>
      <c r="F2781" t="s">
        <v>12</v>
      </c>
      <c r="G2781" s="18">
        <v>304397885</v>
      </c>
      <c r="H2781" s="18">
        <v>402966470</v>
      </c>
      <c r="I2781" s="18">
        <v>102737321</v>
      </c>
      <c r="J2781" s="18">
        <v>323796210</v>
      </c>
      <c r="K2781" s="18">
        <v>79170260</v>
      </c>
      <c r="L2781" s="18">
        <v>6304791</v>
      </c>
      <c r="M2781" s="18">
        <v>-26497151</v>
      </c>
    </row>
    <row r="2782" spans="1:13" hidden="1" x14ac:dyDescent="0.25">
      <c r="A2782">
        <v>901062828</v>
      </c>
      <c r="B2782" t="s">
        <v>347</v>
      </c>
      <c r="C2782" t="s">
        <v>31</v>
      </c>
      <c r="D2782" s="20">
        <v>43830</v>
      </c>
      <c r="E2782" t="s">
        <v>15</v>
      </c>
      <c r="F2782" t="s">
        <v>12</v>
      </c>
      <c r="G2782" s="18">
        <v>303468</v>
      </c>
      <c r="H2782" s="18">
        <v>83966612</v>
      </c>
      <c r="I2782" s="18">
        <v>5854</v>
      </c>
      <c r="J2782" s="18">
        <v>5854</v>
      </c>
      <c r="K2782" s="18">
        <v>83960758</v>
      </c>
      <c r="L2782" s="18">
        <v>0</v>
      </c>
      <c r="M2782" s="18">
        <v>2562433</v>
      </c>
    </row>
    <row r="2783" spans="1:13" hidden="1" x14ac:dyDescent="0.25">
      <c r="A2783">
        <v>891300199</v>
      </c>
      <c r="B2783" t="s">
        <v>348</v>
      </c>
      <c r="C2783" t="s">
        <v>29</v>
      </c>
      <c r="D2783" s="20">
        <v>43830</v>
      </c>
      <c r="E2783" t="s">
        <v>15</v>
      </c>
      <c r="F2783" t="s">
        <v>12</v>
      </c>
      <c r="G2783" s="18">
        <v>255221</v>
      </c>
      <c r="H2783" s="18">
        <v>48009107</v>
      </c>
      <c r="I2783" s="18">
        <v>3780</v>
      </c>
      <c r="J2783" s="18">
        <v>48130615</v>
      </c>
      <c r="K2783" s="18">
        <v>-121508</v>
      </c>
      <c r="L2783" s="18">
        <v>706</v>
      </c>
      <c r="M2783" s="18">
        <v>-37128</v>
      </c>
    </row>
    <row r="2784" spans="1:13" hidden="1" x14ac:dyDescent="0.25">
      <c r="A2784">
        <v>800059608</v>
      </c>
      <c r="B2784" t="s">
        <v>349</v>
      </c>
      <c r="C2784" t="s">
        <v>350</v>
      </c>
      <c r="D2784" s="20">
        <v>43830</v>
      </c>
      <c r="E2784" t="s">
        <v>15</v>
      </c>
      <c r="F2784" t="s">
        <v>12</v>
      </c>
      <c r="G2784" s="18">
        <v>32164576</v>
      </c>
      <c r="H2784" s="18">
        <v>59461828</v>
      </c>
      <c r="I2784" s="18">
        <v>7453463</v>
      </c>
      <c r="J2784" s="18">
        <v>17880074</v>
      </c>
      <c r="K2784" s="18">
        <v>41581754</v>
      </c>
      <c r="L2784" s="18">
        <v>769333</v>
      </c>
      <c r="M2784" s="18">
        <v>1698119</v>
      </c>
    </row>
    <row r="2785" spans="1:13" hidden="1" x14ac:dyDescent="0.25">
      <c r="A2785">
        <v>901059574</v>
      </c>
      <c r="B2785" t="s">
        <v>351</v>
      </c>
      <c r="C2785" t="s">
        <v>31</v>
      </c>
      <c r="D2785" s="20">
        <v>43830</v>
      </c>
      <c r="E2785" t="s">
        <v>15</v>
      </c>
      <c r="F2785" t="s">
        <v>12</v>
      </c>
      <c r="G2785" s="18">
        <v>1496898</v>
      </c>
      <c r="H2785" s="18">
        <v>39647147</v>
      </c>
      <c r="I2785" s="18">
        <v>12540</v>
      </c>
      <c r="J2785" s="18">
        <v>12540</v>
      </c>
      <c r="K2785" s="18">
        <v>39634607</v>
      </c>
      <c r="L2785" s="18">
        <v>5274834</v>
      </c>
      <c r="M2785" s="18">
        <v>-5220103</v>
      </c>
    </row>
    <row r="2786" spans="1:13" hidden="1" x14ac:dyDescent="0.25">
      <c r="A2786">
        <v>801004661</v>
      </c>
      <c r="B2786" t="s">
        <v>352</v>
      </c>
      <c r="C2786" t="s">
        <v>307</v>
      </c>
      <c r="D2786" s="20">
        <v>43830</v>
      </c>
      <c r="E2786" t="s">
        <v>15</v>
      </c>
      <c r="F2786" t="s">
        <v>12</v>
      </c>
      <c r="G2786" s="18">
        <v>6939056</v>
      </c>
      <c r="H2786" s="18">
        <v>39264598</v>
      </c>
      <c r="I2786" s="18">
        <v>643168</v>
      </c>
      <c r="J2786" s="18">
        <v>19113987</v>
      </c>
      <c r="K2786" s="18">
        <v>20150611</v>
      </c>
      <c r="L2786" s="18">
        <v>2837</v>
      </c>
      <c r="M2786" s="18">
        <v>1494819</v>
      </c>
    </row>
    <row r="2787" spans="1:13" hidden="1" x14ac:dyDescent="0.25">
      <c r="A2787">
        <v>800064391</v>
      </c>
      <c r="B2787" t="s">
        <v>353</v>
      </c>
      <c r="C2787" t="s">
        <v>354</v>
      </c>
      <c r="D2787" s="20">
        <v>43830</v>
      </c>
      <c r="E2787" t="s">
        <v>15</v>
      </c>
      <c r="F2787" t="s">
        <v>12</v>
      </c>
      <c r="G2787" s="18">
        <v>21909088</v>
      </c>
      <c r="H2787" s="18">
        <v>33882297</v>
      </c>
      <c r="I2787" s="18">
        <v>12491508</v>
      </c>
      <c r="J2787" s="18">
        <v>14365631</v>
      </c>
      <c r="K2787" s="18">
        <v>19516666</v>
      </c>
      <c r="L2787" s="18">
        <v>149687</v>
      </c>
      <c r="M2787" s="18">
        <v>-6250131</v>
      </c>
    </row>
    <row r="2788" spans="1:13" hidden="1" x14ac:dyDescent="0.25">
      <c r="A2788">
        <v>800229393</v>
      </c>
      <c r="B2788" t="s">
        <v>355</v>
      </c>
      <c r="C2788" t="s">
        <v>81</v>
      </c>
      <c r="D2788" s="20">
        <v>43830</v>
      </c>
      <c r="E2788" t="s">
        <v>15</v>
      </c>
      <c r="F2788" t="s">
        <v>12</v>
      </c>
      <c r="G2788" s="18">
        <v>66315745</v>
      </c>
      <c r="H2788" s="18">
        <v>271804891</v>
      </c>
      <c r="I2788" s="18">
        <v>213296356</v>
      </c>
      <c r="J2788" s="18">
        <v>270388772</v>
      </c>
      <c r="K2788" s="18">
        <v>1416119</v>
      </c>
      <c r="L2788" s="18">
        <v>11357705</v>
      </c>
      <c r="M2788" s="18">
        <v>-19046097</v>
      </c>
    </row>
    <row r="2789" spans="1:13" hidden="1" x14ac:dyDescent="0.25">
      <c r="A2789">
        <v>890110147</v>
      </c>
      <c r="B2789" t="s">
        <v>356</v>
      </c>
      <c r="C2789" t="s">
        <v>357</v>
      </c>
      <c r="D2789" s="20">
        <v>43830</v>
      </c>
      <c r="E2789" t="s">
        <v>15</v>
      </c>
      <c r="F2789" t="s">
        <v>12</v>
      </c>
      <c r="G2789" s="18">
        <v>46101719</v>
      </c>
      <c r="H2789" s="18">
        <v>247334759</v>
      </c>
      <c r="I2789" s="18">
        <v>41050165</v>
      </c>
      <c r="J2789" s="18">
        <v>75641178</v>
      </c>
      <c r="K2789" s="18">
        <v>171693581</v>
      </c>
      <c r="L2789" s="18">
        <v>3950598</v>
      </c>
      <c r="M2789" s="18">
        <v>2360775</v>
      </c>
    </row>
    <row r="2790" spans="1:13" hidden="1" x14ac:dyDescent="0.25">
      <c r="A2790">
        <v>890902266</v>
      </c>
      <c r="B2790" t="s">
        <v>358</v>
      </c>
      <c r="C2790" t="s">
        <v>303</v>
      </c>
      <c r="D2790" s="20">
        <v>43830</v>
      </c>
      <c r="E2790" t="s">
        <v>15</v>
      </c>
      <c r="F2790" t="s">
        <v>12</v>
      </c>
      <c r="G2790" s="18">
        <v>18385772</v>
      </c>
      <c r="H2790" s="18">
        <v>21984818</v>
      </c>
      <c r="I2790" s="18">
        <v>8649886</v>
      </c>
      <c r="J2790" s="18">
        <v>13451603</v>
      </c>
      <c r="K2790" s="18">
        <v>8533215</v>
      </c>
      <c r="L2790" s="18">
        <v>640906</v>
      </c>
      <c r="M2790" s="18">
        <v>1340377</v>
      </c>
    </row>
    <row r="2791" spans="1:13" hidden="1" x14ac:dyDescent="0.25">
      <c r="A2791">
        <v>890300431</v>
      </c>
      <c r="B2791" t="s">
        <v>359</v>
      </c>
      <c r="C2791" t="s">
        <v>360</v>
      </c>
      <c r="D2791" s="20">
        <v>43830</v>
      </c>
      <c r="E2791" t="s">
        <v>15</v>
      </c>
      <c r="F2791" t="s">
        <v>12</v>
      </c>
      <c r="G2791" s="18">
        <v>352881967</v>
      </c>
      <c r="H2791" s="18">
        <v>596350468</v>
      </c>
      <c r="I2791" s="18">
        <v>172827455</v>
      </c>
      <c r="J2791" s="18">
        <v>439531833</v>
      </c>
      <c r="K2791" s="18">
        <v>156818635</v>
      </c>
      <c r="L2791" s="18">
        <v>53499599</v>
      </c>
      <c r="M2791" s="18">
        <v>-9508472</v>
      </c>
    </row>
    <row r="2792" spans="1:13" hidden="1" x14ac:dyDescent="0.25">
      <c r="A2792">
        <v>811004805</v>
      </c>
      <c r="B2792" t="s">
        <v>361</v>
      </c>
      <c r="C2792" t="s">
        <v>330</v>
      </c>
      <c r="D2792" s="20">
        <v>43830</v>
      </c>
      <c r="E2792" t="s">
        <v>15</v>
      </c>
      <c r="F2792" t="s">
        <v>12</v>
      </c>
      <c r="G2792" s="18">
        <v>23953683</v>
      </c>
      <c r="H2792" s="18">
        <v>92452515</v>
      </c>
      <c r="I2792" s="18">
        <v>53205174</v>
      </c>
      <c r="J2792" s="18">
        <v>53240331</v>
      </c>
      <c r="K2792" s="18">
        <v>39212184</v>
      </c>
      <c r="L2792" s="18">
        <v>4026088</v>
      </c>
      <c r="M2792" s="18">
        <v>1428199</v>
      </c>
    </row>
    <row r="2793" spans="1:13" hidden="1" x14ac:dyDescent="0.25">
      <c r="A2793">
        <v>890904615</v>
      </c>
      <c r="B2793" t="s">
        <v>362</v>
      </c>
      <c r="C2793" t="s">
        <v>335</v>
      </c>
      <c r="D2793" s="20">
        <v>43830</v>
      </c>
      <c r="E2793" t="s">
        <v>15</v>
      </c>
      <c r="F2793" t="s">
        <v>12</v>
      </c>
      <c r="G2793" s="18">
        <v>26648653</v>
      </c>
      <c r="H2793" s="18">
        <v>93866492</v>
      </c>
      <c r="I2793" s="18">
        <v>23336296</v>
      </c>
      <c r="J2793" s="18">
        <v>44058133</v>
      </c>
      <c r="K2793" s="18">
        <v>49808359</v>
      </c>
      <c r="L2793" s="18">
        <v>2245260</v>
      </c>
      <c r="M2793" s="18">
        <v>4597446</v>
      </c>
    </row>
    <row r="2794" spans="1:13" hidden="1" x14ac:dyDescent="0.25">
      <c r="A2794">
        <v>890704021</v>
      </c>
      <c r="B2794" t="s">
        <v>363</v>
      </c>
      <c r="C2794" t="s">
        <v>364</v>
      </c>
      <c r="D2794" s="20">
        <v>43830</v>
      </c>
      <c r="E2794" t="s">
        <v>15</v>
      </c>
      <c r="F2794" t="s">
        <v>12</v>
      </c>
      <c r="G2794" s="18">
        <v>33880174</v>
      </c>
      <c r="H2794" s="18">
        <v>269181878</v>
      </c>
      <c r="I2794" s="18">
        <v>24684149</v>
      </c>
      <c r="J2794" s="18">
        <v>65124061</v>
      </c>
      <c r="K2794" s="18">
        <v>204057817</v>
      </c>
      <c r="L2794" s="18">
        <v>5303935</v>
      </c>
      <c r="M2794" s="18">
        <v>4354103</v>
      </c>
    </row>
    <row r="2795" spans="1:13" hidden="1" x14ac:dyDescent="0.25">
      <c r="A2795">
        <v>900444197</v>
      </c>
      <c r="B2795" t="s">
        <v>365</v>
      </c>
      <c r="C2795" t="s">
        <v>65</v>
      </c>
      <c r="D2795" s="20">
        <v>43830</v>
      </c>
      <c r="E2795" t="s">
        <v>15</v>
      </c>
      <c r="F2795" t="s">
        <v>12</v>
      </c>
      <c r="G2795" s="18">
        <v>7863045</v>
      </c>
      <c r="H2795" s="18">
        <v>94769332</v>
      </c>
      <c r="I2795" s="18">
        <v>3865231</v>
      </c>
      <c r="J2795" s="18">
        <v>4163548</v>
      </c>
      <c r="K2795" s="18">
        <v>90605784</v>
      </c>
      <c r="L2795" s="18">
        <v>3871</v>
      </c>
      <c r="M2795" s="18">
        <v>4281706</v>
      </c>
    </row>
    <row r="2796" spans="1:13" hidden="1" x14ac:dyDescent="0.25">
      <c r="A2796">
        <v>900066708</v>
      </c>
      <c r="B2796" t="s">
        <v>366</v>
      </c>
      <c r="C2796" t="s">
        <v>29</v>
      </c>
      <c r="D2796" s="20">
        <v>43830</v>
      </c>
      <c r="E2796" t="s">
        <v>15</v>
      </c>
      <c r="F2796" t="s">
        <v>12</v>
      </c>
      <c r="G2796" s="18">
        <v>4708282</v>
      </c>
      <c r="H2796" s="18">
        <v>247420785</v>
      </c>
      <c r="I2796" s="18">
        <v>31691578</v>
      </c>
      <c r="J2796" s="18">
        <v>117311807</v>
      </c>
      <c r="K2796" s="18">
        <v>130108978</v>
      </c>
      <c r="L2796" s="18">
        <v>5193456</v>
      </c>
      <c r="M2796" s="18">
        <v>33673205</v>
      </c>
    </row>
    <row r="2797" spans="1:13" hidden="1" x14ac:dyDescent="0.25">
      <c r="A2797">
        <v>891300241</v>
      </c>
      <c r="B2797" t="s">
        <v>367</v>
      </c>
      <c r="C2797" t="s">
        <v>33</v>
      </c>
      <c r="D2797" s="20">
        <v>43830</v>
      </c>
      <c r="E2797" t="s">
        <v>15</v>
      </c>
      <c r="F2797" t="s">
        <v>12</v>
      </c>
      <c r="G2797" s="18">
        <v>176961134</v>
      </c>
      <c r="H2797" s="18">
        <v>1327396221</v>
      </c>
      <c r="I2797" s="18">
        <v>153600129</v>
      </c>
      <c r="J2797" s="18">
        <v>695868963</v>
      </c>
      <c r="K2797" s="18">
        <v>631527258</v>
      </c>
      <c r="L2797" s="18">
        <v>44721986</v>
      </c>
      <c r="M2797" s="18">
        <v>36832514</v>
      </c>
    </row>
    <row r="2798" spans="1:13" hidden="1" x14ac:dyDescent="0.25">
      <c r="A2798">
        <v>800114341</v>
      </c>
      <c r="B2798" t="s">
        <v>368</v>
      </c>
      <c r="C2798" t="s">
        <v>19</v>
      </c>
      <c r="D2798" s="20">
        <v>43830</v>
      </c>
      <c r="E2798" t="s">
        <v>15</v>
      </c>
      <c r="F2798" t="s">
        <v>12</v>
      </c>
      <c r="G2798" s="18">
        <v>7051618</v>
      </c>
      <c r="H2798" s="18">
        <v>319410675</v>
      </c>
      <c r="I2798" s="18">
        <v>48297</v>
      </c>
      <c r="J2798" s="18">
        <v>48297</v>
      </c>
      <c r="K2798" s="18">
        <v>319362378</v>
      </c>
      <c r="L2798" s="18">
        <v>4074</v>
      </c>
      <c r="M2798" s="18">
        <v>5189993</v>
      </c>
    </row>
    <row r="2799" spans="1:13" hidden="1" x14ac:dyDescent="0.25">
      <c r="A2799">
        <v>890903858</v>
      </c>
      <c r="B2799" t="s">
        <v>369</v>
      </c>
      <c r="C2799" t="s">
        <v>370</v>
      </c>
      <c r="D2799" s="20">
        <v>43830</v>
      </c>
      <c r="E2799" t="s">
        <v>15</v>
      </c>
      <c r="F2799" t="s">
        <v>12</v>
      </c>
      <c r="G2799" s="18">
        <v>453312575</v>
      </c>
      <c r="H2799" s="18">
        <v>1836155843</v>
      </c>
      <c r="I2799" s="18">
        <v>873469754</v>
      </c>
      <c r="J2799" s="18">
        <v>986396441</v>
      </c>
      <c r="K2799" s="18">
        <v>849759402</v>
      </c>
      <c r="L2799" s="18">
        <v>27079300</v>
      </c>
      <c r="M2799" s="18">
        <v>-167852117</v>
      </c>
    </row>
    <row r="2800" spans="1:13" hidden="1" x14ac:dyDescent="0.25">
      <c r="A2800">
        <v>900626067</v>
      </c>
      <c r="B2800" t="s">
        <v>371</v>
      </c>
      <c r="C2800" t="s">
        <v>162</v>
      </c>
      <c r="D2800" s="20">
        <v>43830</v>
      </c>
      <c r="E2800" t="s">
        <v>15</v>
      </c>
      <c r="F2800" t="s">
        <v>12</v>
      </c>
      <c r="G2800" s="18">
        <v>102677924</v>
      </c>
      <c r="H2800" s="18">
        <v>102999403</v>
      </c>
      <c r="I2800" s="18">
        <v>82228791</v>
      </c>
      <c r="J2800" s="18">
        <v>82228791</v>
      </c>
      <c r="K2800" s="18">
        <v>20770612</v>
      </c>
      <c r="L2800" s="18">
        <v>0</v>
      </c>
      <c r="M2800" s="18">
        <v>65582</v>
      </c>
    </row>
    <row r="2801" spans="1:13" hidden="1" x14ac:dyDescent="0.25">
      <c r="A2801">
        <v>890900291</v>
      </c>
      <c r="B2801" t="s">
        <v>372</v>
      </c>
      <c r="C2801" t="s">
        <v>159</v>
      </c>
      <c r="D2801" s="20">
        <v>43830</v>
      </c>
      <c r="E2801" t="s">
        <v>15</v>
      </c>
      <c r="F2801" t="s">
        <v>12</v>
      </c>
      <c r="G2801" s="18">
        <v>342278995</v>
      </c>
      <c r="H2801" s="18">
        <v>672547500</v>
      </c>
      <c r="I2801" s="18">
        <v>320747043</v>
      </c>
      <c r="J2801" s="18">
        <v>429592826</v>
      </c>
      <c r="K2801" s="18">
        <v>242954674</v>
      </c>
      <c r="L2801" s="18">
        <v>23407923</v>
      </c>
      <c r="M2801" s="18">
        <v>27696417</v>
      </c>
    </row>
    <row r="2802" spans="1:13" hidden="1" x14ac:dyDescent="0.25">
      <c r="A2802">
        <v>860025639</v>
      </c>
      <c r="B2802" t="s">
        <v>373</v>
      </c>
      <c r="C2802" t="s">
        <v>294</v>
      </c>
      <c r="D2802" s="20">
        <v>43830</v>
      </c>
      <c r="E2802" t="s">
        <v>15</v>
      </c>
      <c r="F2802" t="s">
        <v>12</v>
      </c>
      <c r="G2802" s="18">
        <v>149522619</v>
      </c>
      <c r="H2802" s="18">
        <v>229320994</v>
      </c>
      <c r="I2802" s="18">
        <v>72135881</v>
      </c>
      <c r="J2802" s="18">
        <v>92859953</v>
      </c>
      <c r="K2802" s="18">
        <v>136461041</v>
      </c>
      <c r="L2802" s="18">
        <v>15724167</v>
      </c>
      <c r="M2802" s="18">
        <v>17553349</v>
      </c>
    </row>
    <row r="2803" spans="1:13" hidden="1" x14ac:dyDescent="0.25">
      <c r="A2803">
        <v>860000656</v>
      </c>
      <c r="B2803" t="s">
        <v>374</v>
      </c>
      <c r="C2803" t="s">
        <v>154</v>
      </c>
      <c r="D2803" s="20">
        <v>43830</v>
      </c>
      <c r="E2803" t="s">
        <v>15</v>
      </c>
      <c r="F2803" t="s">
        <v>12</v>
      </c>
      <c r="G2803" s="18">
        <v>186370618</v>
      </c>
      <c r="H2803" s="18">
        <v>259819310</v>
      </c>
      <c r="I2803" s="18">
        <v>134534756</v>
      </c>
      <c r="J2803" s="18">
        <v>146076012</v>
      </c>
      <c r="K2803" s="18">
        <v>113743298</v>
      </c>
      <c r="L2803" s="18">
        <v>15155201</v>
      </c>
      <c r="M2803" s="18">
        <v>5521971</v>
      </c>
    </row>
    <row r="2804" spans="1:13" hidden="1" x14ac:dyDescent="0.25">
      <c r="A2804">
        <v>830001114</v>
      </c>
      <c r="B2804" t="s">
        <v>375</v>
      </c>
      <c r="C2804" t="s">
        <v>376</v>
      </c>
      <c r="D2804" s="20">
        <v>43830</v>
      </c>
      <c r="E2804" t="s">
        <v>15</v>
      </c>
      <c r="F2804" t="s">
        <v>12</v>
      </c>
      <c r="G2804" s="18">
        <v>96454119</v>
      </c>
      <c r="H2804" s="18">
        <v>154992463</v>
      </c>
      <c r="I2804" s="18">
        <v>24276526</v>
      </c>
      <c r="J2804" s="18">
        <v>63541543</v>
      </c>
      <c r="K2804" s="18">
        <v>91450920</v>
      </c>
      <c r="L2804" s="18">
        <v>1839160</v>
      </c>
      <c r="M2804" s="18">
        <v>12861160</v>
      </c>
    </row>
    <row r="2805" spans="1:13" hidden="1" x14ac:dyDescent="0.25">
      <c r="A2805">
        <v>830026818</v>
      </c>
      <c r="B2805" t="s">
        <v>377</v>
      </c>
      <c r="C2805" t="s">
        <v>48</v>
      </c>
      <c r="D2805" s="20">
        <v>43830</v>
      </c>
      <c r="E2805" t="s">
        <v>15</v>
      </c>
      <c r="F2805" t="s">
        <v>12</v>
      </c>
      <c r="G2805" s="18">
        <v>40147953</v>
      </c>
      <c r="H2805" s="18">
        <v>43221751</v>
      </c>
      <c r="I2805" s="18">
        <v>27000865</v>
      </c>
      <c r="J2805" s="18">
        <v>29769678</v>
      </c>
      <c r="K2805" s="18">
        <v>13452073</v>
      </c>
      <c r="L2805" s="18">
        <v>1282964</v>
      </c>
      <c r="M2805" s="18">
        <v>3880836</v>
      </c>
    </row>
    <row r="2806" spans="1:13" hidden="1" x14ac:dyDescent="0.25">
      <c r="A2806">
        <v>900330490</v>
      </c>
      <c r="B2806" t="s">
        <v>378</v>
      </c>
      <c r="C2806" t="s">
        <v>327</v>
      </c>
      <c r="D2806" s="20">
        <v>43830</v>
      </c>
      <c r="E2806" t="s">
        <v>15</v>
      </c>
      <c r="F2806" t="s">
        <v>12</v>
      </c>
      <c r="G2806" s="18">
        <v>64270952</v>
      </c>
      <c r="H2806" s="18">
        <v>278324781</v>
      </c>
      <c r="I2806" s="18">
        <v>4024043</v>
      </c>
      <c r="J2806" s="18">
        <v>4024043</v>
      </c>
      <c r="K2806" s="18">
        <v>274300738</v>
      </c>
      <c r="L2806" s="18">
        <v>4888405</v>
      </c>
      <c r="M2806" s="18">
        <v>-3162841</v>
      </c>
    </row>
    <row r="2807" spans="1:13" hidden="1" x14ac:dyDescent="0.25">
      <c r="A2807">
        <v>805024036</v>
      </c>
      <c r="B2807" t="s">
        <v>379</v>
      </c>
      <c r="C2807" t="s">
        <v>19</v>
      </c>
      <c r="D2807" s="20">
        <v>43830</v>
      </c>
      <c r="E2807" t="s">
        <v>15</v>
      </c>
      <c r="F2807" t="s">
        <v>12</v>
      </c>
      <c r="G2807" s="18">
        <v>4798580</v>
      </c>
      <c r="H2807" s="18">
        <v>38591461</v>
      </c>
      <c r="I2807" s="18">
        <v>1410595</v>
      </c>
      <c r="J2807" s="18">
        <v>2382436</v>
      </c>
      <c r="K2807" s="18">
        <v>36209025</v>
      </c>
      <c r="L2807" s="18">
        <v>69964</v>
      </c>
      <c r="M2807" s="18">
        <v>1605526</v>
      </c>
    </row>
    <row r="2808" spans="1:13" hidden="1" x14ac:dyDescent="0.25">
      <c r="A2808">
        <v>805023973</v>
      </c>
      <c r="B2808" t="s">
        <v>380</v>
      </c>
      <c r="C2808" t="s">
        <v>19</v>
      </c>
      <c r="D2808" s="20">
        <v>43830</v>
      </c>
      <c r="E2808" t="s">
        <v>15</v>
      </c>
      <c r="F2808" t="s">
        <v>12</v>
      </c>
      <c r="G2808" s="18">
        <v>1317087</v>
      </c>
      <c r="H2808" s="18">
        <v>26584339</v>
      </c>
      <c r="I2808" s="18">
        <v>685218</v>
      </c>
      <c r="J2808" s="18">
        <v>1480715</v>
      </c>
      <c r="K2808" s="18">
        <v>25103624</v>
      </c>
      <c r="L2808" s="18">
        <v>58329</v>
      </c>
      <c r="M2808" s="18">
        <v>1339387</v>
      </c>
    </row>
    <row r="2809" spans="1:13" hidden="1" x14ac:dyDescent="0.25">
      <c r="A2809">
        <v>805023974</v>
      </c>
      <c r="B2809" t="s">
        <v>381</v>
      </c>
      <c r="C2809" t="s">
        <v>19</v>
      </c>
      <c r="D2809" s="20">
        <v>43830</v>
      </c>
      <c r="E2809" t="s">
        <v>15</v>
      </c>
      <c r="F2809" t="s">
        <v>12</v>
      </c>
      <c r="G2809" s="18">
        <v>2020124</v>
      </c>
      <c r="H2809" s="18">
        <v>32075173</v>
      </c>
      <c r="I2809" s="18">
        <v>897368</v>
      </c>
      <c r="J2809" s="18">
        <v>2228112</v>
      </c>
      <c r="K2809" s="18">
        <v>29847061</v>
      </c>
      <c r="L2809" s="18">
        <v>57410</v>
      </c>
      <c r="M2809" s="18">
        <v>1110356</v>
      </c>
    </row>
    <row r="2810" spans="1:13" hidden="1" x14ac:dyDescent="0.25">
      <c r="A2810">
        <v>805024093</v>
      </c>
      <c r="B2810" t="s">
        <v>382</v>
      </c>
      <c r="C2810" t="s">
        <v>19</v>
      </c>
      <c r="D2810" s="20">
        <v>43830</v>
      </c>
      <c r="E2810" t="s">
        <v>15</v>
      </c>
      <c r="F2810" t="s">
        <v>12</v>
      </c>
      <c r="G2810" s="18">
        <v>1472702</v>
      </c>
      <c r="H2810" s="18">
        <v>28127438</v>
      </c>
      <c r="I2810" s="18">
        <v>1533109</v>
      </c>
      <c r="J2810" s="18">
        <v>2712802</v>
      </c>
      <c r="K2810" s="18">
        <v>25414636</v>
      </c>
      <c r="L2810" s="18">
        <v>77314</v>
      </c>
      <c r="M2810" s="18">
        <v>1190806</v>
      </c>
    </row>
    <row r="2811" spans="1:13" hidden="1" x14ac:dyDescent="0.25">
      <c r="A2811">
        <v>805023971</v>
      </c>
      <c r="B2811" t="s">
        <v>383</v>
      </c>
      <c r="C2811" t="s">
        <v>19</v>
      </c>
      <c r="D2811" s="20">
        <v>43830</v>
      </c>
      <c r="E2811" t="s">
        <v>15</v>
      </c>
      <c r="F2811" t="s">
        <v>12</v>
      </c>
      <c r="G2811" s="18">
        <v>3832730</v>
      </c>
      <c r="H2811" s="18">
        <v>37711599</v>
      </c>
      <c r="I2811" s="18">
        <v>437067</v>
      </c>
      <c r="J2811" s="18">
        <v>1486335</v>
      </c>
      <c r="K2811" s="18">
        <v>36225264</v>
      </c>
      <c r="L2811" s="18">
        <v>149592</v>
      </c>
      <c r="M2811" s="18">
        <v>1759383</v>
      </c>
    </row>
    <row r="2812" spans="1:13" x14ac:dyDescent="0.25">
      <c r="A2812">
        <v>800078108</v>
      </c>
      <c r="B2812" t="s">
        <v>384</v>
      </c>
      <c r="C2812" t="s">
        <v>25</v>
      </c>
      <c r="D2812" s="20">
        <v>43830</v>
      </c>
      <c r="E2812" t="s">
        <v>15</v>
      </c>
      <c r="F2812" t="s">
        <v>12</v>
      </c>
      <c r="G2812" s="18">
        <v>42580786</v>
      </c>
      <c r="H2812" s="18">
        <v>58448293</v>
      </c>
      <c r="I2812" s="18">
        <v>34575050</v>
      </c>
      <c r="J2812" s="18">
        <v>41220998</v>
      </c>
      <c r="K2812" s="18">
        <v>17227295</v>
      </c>
      <c r="L2812" s="18">
        <v>7342435</v>
      </c>
      <c r="M2812" s="18">
        <v>1498675</v>
      </c>
    </row>
    <row r="2813" spans="1:13" hidden="1" x14ac:dyDescent="0.25">
      <c r="A2813">
        <v>900401714</v>
      </c>
      <c r="B2813" t="s">
        <v>385</v>
      </c>
      <c r="C2813" t="s">
        <v>386</v>
      </c>
      <c r="D2813" s="20">
        <v>43830</v>
      </c>
      <c r="E2813" t="s">
        <v>15</v>
      </c>
      <c r="F2813" t="s">
        <v>12</v>
      </c>
      <c r="G2813" s="18">
        <v>25868069</v>
      </c>
      <c r="H2813" s="18">
        <v>43381246</v>
      </c>
      <c r="I2813" s="18">
        <v>15921704</v>
      </c>
      <c r="J2813" s="18">
        <v>19048461</v>
      </c>
      <c r="K2813" s="18">
        <v>24332785</v>
      </c>
      <c r="L2813" s="18">
        <v>2756488</v>
      </c>
      <c r="M2813" s="18">
        <v>6525211</v>
      </c>
    </row>
    <row r="2814" spans="1:13" hidden="1" x14ac:dyDescent="0.25">
      <c r="A2814">
        <v>891000324</v>
      </c>
      <c r="B2814" t="s">
        <v>387</v>
      </c>
      <c r="C2814" t="s">
        <v>370</v>
      </c>
      <c r="D2814" s="20">
        <v>43830</v>
      </c>
      <c r="E2814" t="s">
        <v>15</v>
      </c>
      <c r="F2814" t="s">
        <v>12</v>
      </c>
      <c r="G2814" s="18">
        <v>70259624</v>
      </c>
      <c r="H2814" s="18">
        <v>412002429</v>
      </c>
      <c r="I2814" s="18">
        <v>29858801</v>
      </c>
      <c r="J2814" s="18">
        <v>98320909</v>
      </c>
      <c r="K2814" s="18">
        <v>313681520</v>
      </c>
      <c r="L2814" s="18">
        <v>1066782</v>
      </c>
      <c r="M2814" s="18">
        <v>13721286</v>
      </c>
    </row>
    <row r="2815" spans="1:13" hidden="1" x14ac:dyDescent="0.25">
      <c r="A2815">
        <v>830132841</v>
      </c>
      <c r="B2815" t="s">
        <v>388</v>
      </c>
      <c r="C2815" t="s">
        <v>305</v>
      </c>
      <c r="D2815" s="20">
        <v>43830</v>
      </c>
      <c r="E2815" t="s">
        <v>15</v>
      </c>
      <c r="F2815" t="s">
        <v>12</v>
      </c>
      <c r="G2815" s="18">
        <v>28716333</v>
      </c>
      <c r="H2815" s="18">
        <v>212194739</v>
      </c>
      <c r="I2815" s="18">
        <v>207126</v>
      </c>
      <c r="J2815" s="18">
        <v>1010089</v>
      </c>
      <c r="K2815" s="18">
        <v>211184650</v>
      </c>
      <c r="L2815" s="18">
        <v>4955</v>
      </c>
      <c r="M2815" s="18">
        <v>52356856</v>
      </c>
    </row>
    <row r="2816" spans="1:13" hidden="1" x14ac:dyDescent="0.25">
      <c r="A2816">
        <v>860054886</v>
      </c>
      <c r="B2816" t="s">
        <v>389</v>
      </c>
      <c r="C2816" t="s">
        <v>133</v>
      </c>
      <c r="D2816" s="20">
        <v>43830</v>
      </c>
      <c r="E2816" t="s">
        <v>15</v>
      </c>
      <c r="F2816" t="s">
        <v>12</v>
      </c>
      <c r="G2816" s="18">
        <v>81708577</v>
      </c>
      <c r="H2816" s="18">
        <v>122032776</v>
      </c>
      <c r="I2816" s="18">
        <v>38350530</v>
      </c>
      <c r="J2816" s="18">
        <v>71837079</v>
      </c>
      <c r="K2816" s="18">
        <v>50195697</v>
      </c>
      <c r="L2816" s="18">
        <v>1353637</v>
      </c>
      <c r="M2816" s="18">
        <v>9408662</v>
      </c>
    </row>
    <row r="2817" spans="1:13" hidden="1" x14ac:dyDescent="0.25">
      <c r="A2817">
        <v>860027710</v>
      </c>
      <c r="B2817" t="s">
        <v>390</v>
      </c>
      <c r="C2817" t="s">
        <v>19</v>
      </c>
      <c r="D2817" s="20">
        <v>43830</v>
      </c>
      <c r="E2817" t="s">
        <v>15</v>
      </c>
      <c r="F2817" t="s">
        <v>12</v>
      </c>
      <c r="G2817" s="18">
        <v>9355221</v>
      </c>
      <c r="H2817" s="18">
        <v>637610496</v>
      </c>
      <c r="I2817" s="18">
        <v>11989342</v>
      </c>
      <c r="J2817" s="18">
        <v>13862945</v>
      </c>
      <c r="K2817" s="18">
        <v>623747551</v>
      </c>
      <c r="L2817" s="18">
        <v>48563</v>
      </c>
      <c r="M2817" s="18">
        <v>415721</v>
      </c>
    </row>
    <row r="2818" spans="1:13" hidden="1" x14ac:dyDescent="0.25">
      <c r="A2818">
        <v>860022309</v>
      </c>
      <c r="B2818" t="s">
        <v>391</v>
      </c>
      <c r="C2818" t="s">
        <v>19</v>
      </c>
      <c r="D2818" s="20">
        <v>43830</v>
      </c>
      <c r="E2818" t="s">
        <v>15</v>
      </c>
      <c r="F2818" t="s">
        <v>12</v>
      </c>
      <c r="G2818" s="18">
        <v>49270735</v>
      </c>
      <c r="H2818" s="18">
        <v>2118073725</v>
      </c>
      <c r="I2818" s="18">
        <v>5443172</v>
      </c>
      <c r="J2818" s="18">
        <v>21572512</v>
      </c>
      <c r="K2818" s="18">
        <v>2096501213</v>
      </c>
      <c r="L2818" s="18">
        <v>131751</v>
      </c>
      <c r="M2818" s="18">
        <v>33392942</v>
      </c>
    </row>
    <row r="2819" spans="1:13" hidden="1" x14ac:dyDescent="0.25">
      <c r="A2819">
        <v>890931654</v>
      </c>
      <c r="B2819" t="s">
        <v>392</v>
      </c>
      <c r="C2819" t="s">
        <v>393</v>
      </c>
      <c r="D2819" s="20">
        <v>43830</v>
      </c>
      <c r="E2819" t="s">
        <v>15</v>
      </c>
      <c r="F2819" t="s">
        <v>12</v>
      </c>
      <c r="G2819" s="18">
        <v>29728725</v>
      </c>
      <c r="H2819" s="18">
        <v>161887949</v>
      </c>
      <c r="I2819" s="18">
        <v>52380614</v>
      </c>
      <c r="J2819" s="18">
        <v>53758127</v>
      </c>
      <c r="K2819" s="18">
        <v>108129822</v>
      </c>
      <c r="L2819" s="18">
        <v>932395</v>
      </c>
      <c r="M2819" s="18">
        <v>-8103154</v>
      </c>
    </row>
    <row r="2820" spans="1:13" hidden="1" x14ac:dyDescent="0.25">
      <c r="A2820">
        <v>860059851</v>
      </c>
      <c r="B2820" t="s">
        <v>394</v>
      </c>
      <c r="C2820" t="s">
        <v>154</v>
      </c>
      <c r="D2820" s="20">
        <v>43830</v>
      </c>
      <c r="E2820" t="s">
        <v>15</v>
      </c>
      <c r="F2820" t="s">
        <v>12</v>
      </c>
      <c r="G2820" s="18">
        <v>32969680</v>
      </c>
      <c r="H2820" s="18">
        <v>42950355</v>
      </c>
      <c r="I2820" s="18">
        <v>20657710</v>
      </c>
      <c r="J2820" s="18">
        <v>20788566</v>
      </c>
      <c r="K2820" s="18">
        <v>22161789</v>
      </c>
      <c r="L2820" s="18">
        <v>2104852</v>
      </c>
      <c r="M2820" s="18">
        <v>3442538</v>
      </c>
    </row>
    <row r="2821" spans="1:13" hidden="1" x14ac:dyDescent="0.25">
      <c r="A2821">
        <v>832000402</v>
      </c>
      <c r="B2821" t="s">
        <v>395</v>
      </c>
      <c r="C2821" t="s">
        <v>133</v>
      </c>
      <c r="D2821" s="20">
        <v>43830</v>
      </c>
      <c r="E2821" t="s">
        <v>15</v>
      </c>
      <c r="F2821" t="s">
        <v>12</v>
      </c>
      <c r="G2821" s="18">
        <v>44173765</v>
      </c>
      <c r="H2821" s="18">
        <v>104542499</v>
      </c>
      <c r="I2821" s="18">
        <v>34183337</v>
      </c>
      <c r="J2821" s="18">
        <v>51396991</v>
      </c>
      <c r="K2821" s="18">
        <v>53145508</v>
      </c>
      <c r="L2821" s="18">
        <v>3039615</v>
      </c>
      <c r="M2821" s="18">
        <v>370388</v>
      </c>
    </row>
    <row r="2822" spans="1:13" hidden="1" x14ac:dyDescent="0.25">
      <c r="A2822">
        <v>890900281</v>
      </c>
      <c r="B2822" t="s">
        <v>396</v>
      </c>
      <c r="C2822" t="s">
        <v>397</v>
      </c>
      <c r="D2822" s="20">
        <v>43830</v>
      </c>
      <c r="E2822" t="s">
        <v>15</v>
      </c>
      <c r="F2822" t="s">
        <v>12</v>
      </c>
      <c r="G2822" s="18">
        <v>330107952</v>
      </c>
      <c r="H2822" s="18">
        <v>775917992</v>
      </c>
      <c r="I2822" s="18">
        <v>281438579</v>
      </c>
      <c r="J2822" s="18">
        <v>514501595</v>
      </c>
      <c r="K2822" s="18">
        <v>261416397</v>
      </c>
      <c r="L2822" s="18">
        <v>21354994</v>
      </c>
      <c r="M2822" s="18">
        <v>25286253</v>
      </c>
    </row>
    <row r="2823" spans="1:13" hidden="1" x14ac:dyDescent="0.25">
      <c r="A2823">
        <v>890304403</v>
      </c>
      <c r="B2823" t="s">
        <v>398</v>
      </c>
      <c r="C2823" t="s">
        <v>399</v>
      </c>
      <c r="D2823" s="20">
        <v>43830</v>
      </c>
      <c r="E2823" t="s">
        <v>15</v>
      </c>
      <c r="F2823" t="s">
        <v>12</v>
      </c>
      <c r="G2823" s="18">
        <v>14082814</v>
      </c>
      <c r="H2823" s="18">
        <v>240174319</v>
      </c>
      <c r="I2823" s="18">
        <v>11061284</v>
      </c>
      <c r="J2823" s="18">
        <v>28772421</v>
      </c>
      <c r="K2823" s="18">
        <v>211401898</v>
      </c>
      <c r="L2823" s="18">
        <v>14597</v>
      </c>
      <c r="M2823" s="18">
        <v>19251238</v>
      </c>
    </row>
    <row r="2824" spans="1:13" hidden="1" x14ac:dyDescent="0.25">
      <c r="A2824">
        <v>800144947</v>
      </c>
      <c r="B2824" t="s">
        <v>400</v>
      </c>
      <c r="C2824" t="s">
        <v>162</v>
      </c>
      <c r="D2824" s="20">
        <v>43830</v>
      </c>
      <c r="E2824" t="s">
        <v>15</v>
      </c>
      <c r="F2824" t="s">
        <v>12</v>
      </c>
      <c r="G2824" s="18">
        <v>18699061</v>
      </c>
      <c r="H2824" s="18">
        <v>53432887</v>
      </c>
      <c r="I2824" s="18">
        <v>7838831</v>
      </c>
      <c r="J2824" s="18">
        <v>14549302</v>
      </c>
      <c r="K2824" s="18">
        <v>38883585</v>
      </c>
      <c r="L2824" s="18">
        <v>24445</v>
      </c>
      <c r="M2824" s="18">
        <v>-1564766</v>
      </c>
    </row>
    <row r="2825" spans="1:13" hidden="1" x14ac:dyDescent="0.25">
      <c r="A2825">
        <v>890903024</v>
      </c>
      <c r="B2825" t="s">
        <v>401</v>
      </c>
      <c r="C2825" t="s">
        <v>220</v>
      </c>
      <c r="D2825" s="20">
        <v>43830</v>
      </c>
      <c r="E2825" t="s">
        <v>15</v>
      </c>
      <c r="F2825" t="s">
        <v>12</v>
      </c>
      <c r="G2825" s="18">
        <v>272172065</v>
      </c>
      <c r="H2825" s="18">
        <v>421534205</v>
      </c>
      <c r="I2825" s="18">
        <v>166115316</v>
      </c>
      <c r="J2825" s="18">
        <v>233682135</v>
      </c>
      <c r="K2825" s="18">
        <v>187852070</v>
      </c>
      <c r="L2825" s="18">
        <v>15912397</v>
      </c>
      <c r="M2825" s="18">
        <v>17186108</v>
      </c>
    </row>
    <row r="2826" spans="1:13" hidden="1" x14ac:dyDescent="0.25">
      <c r="A2826">
        <v>860052634</v>
      </c>
      <c r="B2826" t="s">
        <v>402</v>
      </c>
      <c r="C2826" t="s">
        <v>335</v>
      </c>
      <c r="D2826" s="20">
        <v>43830</v>
      </c>
      <c r="E2826" t="s">
        <v>15</v>
      </c>
      <c r="F2826" t="s">
        <v>12</v>
      </c>
      <c r="G2826" s="18">
        <v>86166266</v>
      </c>
      <c r="H2826" s="18">
        <v>268654382</v>
      </c>
      <c r="I2826" s="18">
        <v>117182143</v>
      </c>
      <c r="J2826" s="18">
        <v>178745146</v>
      </c>
      <c r="K2826" s="18">
        <v>89909236</v>
      </c>
      <c r="L2826" s="18">
        <v>13300481</v>
      </c>
      <c r="M2826" s="18">
        <v>-5304960</v>
      </c>
    </row>
    <row r="2827" spans="1:13" hidden="1" x14ac:dyDescent="0.25">
      <c r="A2827">
        <v>811014994</v>
      </c>
      <c r="B2827" t="s">
        <v>403</v>
      </c>
      <c r="C2827" t="s">
        <v>310</v>
      </c>
      <c r="D2827" s="20">
        <v>43830</v>
      </c>
      <c r="E2827" t="s">
        <v>15</v>
      </c>
      <c r="F2827" t="s">
        <v>12</v>
      </c>
      <c r="G2827" s="18">
        <v>321863326</v>
      </c>
      <c r="H2827" s="18">
        <v>2196980457</v>
      </c>
      <c r="I2827" s="18">
        <v>362603859</v>
      </c>
      <c r="J2827" s="18">
        <v>819679368</v>
      </c>
      <c r="K2827" s="18">
        <v>1377301089</v>
      </c>
      <c r="L2827" s="18">
        <v>38709500</v>
      </c>
      <c r="M2827" s="18">
        <v>106129132</v>
      </c>
    </row>
    <row r="2828" spans="1:13" hidden="1" x14ac:dyDescent="0.25">
      <c r="A2828">
        <v>860024714</v>
      </c>
      <c r="B2828" t="s">
        <v>404</v>
      </c>
      <c r="C2828" t="s">
        <v>19</v>
      </c>
      <c r="D2828" s="20">
        <v>43830</v>
      </c>
      <c r="E2828" t="s">
        <v>15</v>
      </c>
      <c r="F2828" t="s">
        <v>12</v>
      </c>
      <c r="G2828" s="18">
        <v>37604663</v>
      </c>
      <c r="H2828" s="18">
        <v>810818051</v>
      </c>
      <c r="I2828" s="18">
        <v>1004605</v>
      </c>
      <c r="J2828" s="18">
        <v>1446809</v>
      </c>
      <c r="K2828" s="18">
        <v>809371242</v>
      </c>
      <c r="L2828" s="18">
        <v>77049</v>
      </c>
      <c r="M2828" s="18">
        <v>17023078</v>
      </c>
    </row>
    <row r="2829" spans="1:13" hidden="1" x14ac:dyDescent="0.25">
      <c r="A2829">
        <v>805024119</v>
      </c>
      <c r="B2829" t="s">
        <v>405</v>
      </c>
      <c r="C2829" t="s">
        <v>73</v>
      </c>
      <c r="D2829" s="20">
        <v>43830</v>
      </c>
      <c r="E2829" t="s">
        <v>15</v>
      </c>
      <c r="F2829" t="s">
        <v>12</v>
      </c>
      <c r="G2829" s="18">
        <v>6725762</v>
      </c>
      <c r="H2829" s="18">
        <v>15406541</v>
      </c>
      <c r="I2829" s="18">
        <v>5892555</v>
      </c>
      <c r="J2829" s="18">
        <v>6253241</v>
      </c>
      <c r="K2829" s="18">
        <v>9153300</v>
      </c>
      <c r="L2829" s="18">
        <v>275586</v>
      </c>
      <c r="M2829" s="18">
        <v>539819</v>
      </c>
    </row>
    <row r="2830" spans="1:13" hidden="1" x14ac:dyDescent="0.25">
      <c r="A2830">
        <v>800157723</v>
      </c>
      <c r="B2830" t="s">
        <v>406</v>
      </c>
      <c r="C2830" t="s">
        <v>327</v>
      </c>
      <c r="D2830" s="20">
        <v>43830</v>
      </c>
      <c r="E2830" t="s">
        <v>15</v>
      </c>
      <c r="F2830" t="s">
        <v>12</v>
      </c>
      <c r="G2830" s="18">
        <v>4330627</v>
      </c>
      <c r="H2830" s="18">
        <v>116692647</v>
      </c>
      <c r="I2830" s="18">
        <v>157670</v>
      </c>
      <c r="J2830" s="18">
        <v>1038140</v>
      </c>
      <c r="K2830" s="18">
        <v>115654507</v>
      </c>
      <c r="L2830" s="18">
        <v>62209</v>
      </c>
      <c r="M2830" s="18">
        <v>15782021</v>
      </c>
    </row>
    <row r="2831" spans="1:13" hidden="1" x14ac:dyDescent="0.25">
      <c r="A2831">
        <v>900129597</v>
      </c>
      <c r="B2831" t="s">
        <v>407</v>
      </c>
      <c r="C2831" t="s">
        <v>36</v>
      </c>
      <c r="D2831" s="20">
        <v>43830</v>
      </c>
      <c r="E2831" t="s">
        <v>15</v>
      </c>
      <c r="F2831" t="s">
        <v>12</v>
      </c>
      <c r="G2831" s="18">
        <v>22908831</v>
      </c>
      <c r="H2831" s="18">
        <v>53684774</v>
      </c>
      <c r="I2831" s="18">
        <v>19432560</v>
      </c>
      <c r="J2831" s="18">
        <v>173430380</v>
      </c>
      <c r="K2831" s="18">
        <v>-119745606</v>
      </c>
      <c r="L2831" s="18">
        <v>27712318</v>
      </c>
      <c r="M2831" s="18">
        <v>-115311258</v>
      </c>
    </row>
    <row r="2832" spans="1:13" hidden="1" x14ac:dyDescent="0.25">
      <c r="A2832">
        <v>860528871</v>
      </c>
      <c r="B2832" t="s">
        <v>408</v>
      </c>
      <c r="C2832" t="s">
        <v>118</v>
      </c>
      <c r="D2832" s="20">
        <v>43830</v>
      </c>
      <c r="E2832" t="s">
        <v>15</v>
      </c>
      <c r="F2832" t="s">
        <v>12</v>
      </c>
      <c r="G2832" s="18">
        <v>18097642</v>
      </c>
      <c r="H2832" s="18">
        <v>24200948</v>
      </c>
      <c r="I2832" s="18">
        <v>6249538</v>
      </c>
      <c r="J2832" s="18">
        <v>12028063</v>
      </c>
      <c r="K2832" s="18">
        <v>12172885</v>
      </c>
      <c r="L2832" s="18">
        <v>1047023</v>
      </c>
      <c r="M2832" s="18">
        <v>3199056</v>
      </c>
    </row>
    <row r="2833" spans="1:13" hidden="1" x14ac:dyDescent="0.25">
      <c r="A2833">
        <v>800165605</v>
      </c>
      <c r="B2833" t="s">
        <v>409</v>
      </c>
      <c r="C2833" t="s">
        <v>327</v>
      </c>
      <c r="D2833" s="20">
        <v>43830</v>
      </c>
      <c r="E2833" t="s">
        <v>15</v>
      </c>
      <c r="F2833" t="s">
        <v>12</v>
      </c>
      <c r="G2833" s="18">
        <v>162161</v>
      </c>
      <c r="H2833" s="18">
        <v>44142941</v>
      </c>
      <c r="I2833" s="18">
        <v>256234</v>
      </c>
      <c r="J2833" s="18">
        <v>12616070</v>
      </c>
      <c r="K2833" s="18">
        <v>31526871</v>
      </c>
      <c r="L2833" s="18">
        <v>304051</v>
      </c>
      <c r="M2833" s="18">
        <v>611499</v>
      </c>
    </row>
    <row r="2834" spans="1:13" hidden="1" x14ac:dyDescent="0.25">
      <c r="A2834">
        <v>890402766</v>
      </c>
      <c r="B2834" t="s">
        <v>410</v>
      </c>
      <c r="C2834" t="s">
        <v>210</v>
      </c>
      <c r="D2834" s="20">
        <v>43830</v>
      </c>
      <c r="E2834" t="s">
        <v>15</v>
      </c>
      <c r="F2834" t="s">
        <v>12</v>
      </c>
      <c r="G2834" s="18">
        <v>48452019</v>
      </c>
      <c r="H2834" s="18">
        <v>81349765</v>
      </c>
      <c r="I2834" s="18">
        <v>28127391</v>
      </c>
      <c r="J2834" s="18">
        <v>49739195</v>
      </c>
      <c r="K2834" s="18">
        <v>31610570</v>
      </c>
      <c r="L2834" s="18">
        <v>1669039</v>
      </c>
      <c r="M2834" s="18">
        <v>7942114</v>
      </c>
    </row>
    <row r="2835" spans="1:13" hidden="1" x14ac:dyDescent="0.25">
      <c r="A2835">
        <v>900136638</v>
      </c>
      <c r="B2835" t="s">
        <v>411</v>
      </c>
      <c r="C2835" t="s">
        <v>279</v>
      </c>
      <c r="D2835" s="20">
        <v>43830</v>
      </c>
      <c r="E2835" t="s">
        <v>15</v>
      </c>
      <c r="F2835" t="s">
        <v>12</v>
      </c>
      <c r="G2835" s="18">
        <v>784931319</v>
      </c>
      <c r="H2835" s="18">
        <v>1336032305</v>
      </c>
      <c r="I2835" s="18">
        <v>556475463</v>
      </c>
      <c r="J2835" s="18">
        <v>596254700</v>
      </c>
      <c r="K2835" s="18">
        <v>739777605</v>
      </c>
      <c r="L2835" s="18">
        <v>5187653</v>
      </c>
      <c r="M2835" s="18">
        <v>386998138</v>
      </c>
    </row>
    <row r="2836" spans="1:13" hidden="1" x14ac:dyDescent="0.25">
      <c r="A2836">
        <v>860038556</v>
      </c>
      <c r="B2836" t="s">
        <v>412</v>
      </c>
      <c r="C2836" t="s">
        <v>29</v>
      </c>
      <c r="D2836" s="20">
        <v>43830</v>
      </c>
      <c r="E2836" t="s">
        <v>15</v>
      </c>
      <c r="F2836" t="s">
        <v>12</v>
      </c>
      <c r="G2836" s="18">
        <v>25023623</v>
      </c>
      <c r="H2836" s="18">
        <v>101311691</v>
      </c>
      <c r="I2836" s="18">
        <v>7243914</v>
      </c>
      <c r="J2836" s="18">
        <v>34992908</v>
      </c>
      <c r="K2836" s="18">
        <v>66318783</v>
      </c>
      <c r="L2836" s="18">
        <v>223334</v>
      </c>
      <c r="M2836" s="18">
        <v>505208</v>
      </c>
    </row>
    <row r="2837" spans="1:13" hidden="1" x14ac:dyDescent="0.25">
      <c r="A2837">
        <v>830002571</v>
      </c>
      <c r="B2837" t="s">
        <v>413</v>
      </c>
      <c r="C2837" t="s">
        <v>303</v>
      </c>
      <c r="D2837" s="20">
        <v>43830</v>
      </c>
      <c r="E2837" t="s">
        <v>15</v>
      </c>
      <c r="F2837" t="s">
        <v>12</v>
      </c>
      <c r="G2837" s="18">
        <v>14600560</v>
      </c>
      <c r="H2837" s="18">
        <v>20088854</v>
      </c>
      <c r="I2837" s="18">
        <v>11087936</v>
      </c>
      <c r="J2837" s="18">
        <v>14729779</v>
      </c>
      <c r="K2837" s="18">
        <v>5359075</v>
      </c>
      <c r="M2837" s="18">
        <v>362023</v>
      </c>
    </row>
    <row r="2838" spans="1:13" hidden="1" x14ac:dyDescent="0.25">
      <c r="A2838">
        <v>860006160</v>
      </c>
      <c r="B2838" t="s">
        <v>414</v>
      </c>
      <c r="C2838" t="s">
        <v>330</v>
      </c>
      <c r="D2838" s="20">
        <v>43830</v>
      </c>
      <c r="E2838" t="s">
        <v>15</v>
      </c>
      <c r="F2838" t="s">
        <v>12</v>
      </c>
      <c r="G2838" s="18">
        <v>119856939</v>
      </c>
      <c r="H2838" s="18">
        <v>227570491</v>
      </c>
      <c r="I2838" s="18">
        <v>88475571</v>
      </c>
      <c r="J2838" s="18">
        <v>109791754</v>
      </c>
      <c r="K2838" s="18">
        <v>117778737</v>
      </c>
      <c r="L2838" s="18">
        <v>6578576</v>
      </c>
      <c r="M2838" s="18">
        <v>5491588</v>
      </c>
    </row>
    <row r="2839" spans="1:13" hidden="1" x14ac:dyDescent="0.25">
      <c r="A2839">
        <v>890318932</v>
      </c>
      <c r="B2839" t="s">
        <v>415</v>
      </c>
      <c r="C2839" t="s">
        <v>416</v>
      </c>
      <c r="D2839" s="20">
        <v>43830</v>
      </c>
      <c r="E2839" t="s">
        <v>15</v>
      </c>
      <c r="F2839" t="s">
        <v>12</v>
      </c>
      <c r="G2839" s="18">
        <v>16692618</v>
      </c>
      <c r="H2839" s="18">
        <v>30220051</v>
      </c>
      <c r="I2839" s="18">
        <v>4720222</v>
      </c>
      <c r="J2839" s="18">
        <v>11569274</v>
      </c>
      <c r="K2839" s="18">
        <v>18650777</v>
      </c>
      <c r="L2839" s="18">
        <v>48019</v>
      </c>
      <c r="M2839" s="18">
        <v>-447866</v>
      </c>
    </row>
    <row r="2840" spans="1:13" hidden="1" x14ac:dyDescent="0.25">
      <c r="A2840">
        <v>860520344</v>
      </c>
      <c r="B2840" t="s">
        <v>417</v>
      </c>
      <c r="C2840" t="s">
        <v>68</v>
      </c>
      <c r="D2840" s="20">
        <v>43830</v>
      </c>
      <c r="E2840" t="s">
        <v>15</v>
      </c>
      <c r="F2840" t="s">
        <v>12</v>
      </c>
      <c r="G2840" s="18">
        <v>1355257</v>
      </c>
      <c r="H2840" s="18">
        <v>57920350</v>
      </c>
      <c r="I2840" s="18">
        <v>2377683</v>
      </c>
      <c r="J2840" s="18">
        <v>10608701</v>
      </c>
      <c r="K2840" s="18">
        <v>47311649</v>
      </c>
      <c r="L2840" s="18">
        <v>1339472</v>
      </c>
      <c r="M2840" s="18">
        <v>-14790004</v>
      </c>
    </row>
    <row r="2841" spans="1:13" hidden="1" x14ac:dyDescent="0.25">
      <c r="A2841">
        <v>860004922</v>
      </c>
      <c r="B2841" t="s">
        <v>418</v>
      </c>
      <c r="C2841" t="s">
        <v>90</v>
      </c>
      <c r="D2841" s="20">
        <v>43830</v>
      </c>
      <c r="E2841" t="s">
        <v>15</v>
      </c>
      <c r="F2841" t="s">
        <v>12</v>
      </c>
      <c r="G2841" s="18">
        <v>218847769</v>
      </c>
      <c r="H2841" s="18">
        <v>551969195</v>
      </c>
      <c r="I2841" s="18">
        <v>275395673</v>
      </c>
      <c r="J2841" s="18">
        <v>466381040</v>
      </c>
      <c r="K2841" s="18">
        <v>85588155</v>
      </c>
      <c r="L2841" s="18">
        <v>26061729</v>
      </c>
      <c r="M2841" s="18">
        <v>5841824</v>
      </c>
    </row>
    <row r="2842" spans="1:13" hidden="1" x14ac:dyDescent="0.25">
      <c r="A2842">
        <v>860005050</v>
      </c>
      <c r="B2842" t="s">
        <v>419</v>
      </c>
      <c r="C2842" t="s">
        <v>330</v>
      </c>
      <c r="D2842" s="20">
        <v>43830</v>
      </c>
      <c r="E2842" t="s">
        <v>15</v>
      </c>
      <c r="F2842" t="s">
        <v>12</v>
      </c>
      <c r="G2842" s="18">
        <v>273436193</v>
      </c>
      <c r="H2842" s="18">
        <v>489365738</v>
      </c>
      <c r="I2842" s="18">
        <v>147598088</v>
      </c>
      <c r="J2842" s="18">
        <v>172501432</v>
      </c>
      <c r="K2842" s="18">
        <v>316864306</v>
      </c>
      <c r="L2842" s="18">
        <v>2123533</v>
      </c>
      <c r="M2842" s="18">
        <v>31697787</v>
      </c>
    </row>
    <row r="2843" spans="1:13" hidden="1" x14ac:dyDescent="0.25">
      <c r="A2843">
        <v>900470460</v>
      </c>
      <c r="B2843" t="s">
        <v>420</v>
      </c>
      <c r="C2843" t="s">
        <v>162</v>
      </c>
      <c r="D2843" s="20">
        <v>43830</v>
      </c>
      <c r="E2843" t="s">
        <v>15</v>
      </c>
      <c r="F2843" t="s">
        <v>12</v>
      </c>
      <c r="G2843" s="18">
        <v>3383980</v>
      </c>
      <c r="H2843" s="18">
        <v>6673258</v>
      </c>
      <c r="I2843" s="18">
        <v>2563228</v>
      </c>
      <c r="J2843" s="18">
        <v>2679265</v>
      </c>
      <c r="K2843" s="18">
        <v>3993993</v>
      </c>
      <c r="M2843" s="18">
        <v>116526</v>
      </c>
    </row>
    <row r="2844" spans="1:13" hidden="1" x14ac:dyDescent="0.25">
      <c r="A2844">
        <v>800085445</v>
      </c>
      <c r="B2844" t="s">
        <v>421</v>
      </c>
      <c r="C2844" t="s">
        <v>234</v>
      </c>
      <c r="D2844" s="20">
        <v>43830</v>
      </c>
      <c r="E2844" t="s">
        <v>15</v>
      </c>
      <c r="F2844" t="s">
        <v>12</v>
      </c>
      <c r="G2844" s="18">
        <v>17310491</v>
      </c>
      <c r="H2844" s="18">
        <v>109771935</v>
      </c>
      <c r="I2844" s="18">
        <v>17445960</v>
      </c>
      <c r="J2844" s="18">
        <v>46343935</v>
      </c>
      <c r="K2844" s="18">
        <v>63428000</v>
      </c>
      <c r="L2844" s="18">
        <v>5199716</v>
      </c>
      <c r="M2844" s="18">
        <v>6779763</v>
      </c>
    </row>
    <row r="2845" spans="1:13" hidden="1" x14ac:dyDescent="0.25">
      <c r="A2845">
        <v>860451192</v>
      </c>
      <c r="B2845" t="s">
        <v>422</v>
      </c>
      <c r="C2845" t="s">
        <v>222</v>
      </c>
      <c r="D2845" s="20">
        <v>43830</v>
      </c>
      <c r="E2845" t="s">
        <v>15</v>
      </c>
      <c r="F2845" t="s">
        <v>12</v>
      </c>
      <c r="G2845" s="18">
        <v>4124901</v>
      </c>
      <c r="H2845" s="18">
        <v>8969604</v>
      </c>
      <c r="I2845" s="18">
        <v>2830367</v>
      </c>
      <c r="J2845" s="18">
        <v>3684223</v>
      </c>
      <c r="K2845" s="18">
        <v>5285381</v>
      </c>
      <c r="M2845" s="18">
        <v>2510581</v>
      </c>
    </row>
    <row r="2846" spans="1:13" hidden="1" x14ac:dyDescent="0.25">
      <c r="A2846">
        <v>890900148</v>
      </c>
      <c r="B2846" t="s">
        <v>423</v>
      </c>
      <c r="C2846" t="s">
        <v>424</v>
      </c>
      <c r="D2846" s="20">
        <v>43830</v>
      </c>
      <c r="E2846" t="s">
        <v>15</v>
      </c>
      <c r="F2846" t="s">
        <v>12</v>
      </c>
      <c r="G2846" s="18">
        <v>332756991</v>
      </c>
      <c r="H2846" s="18">
        <v>680478808</v>
      </c>
      <c r="I2846" s="18">
        <v>145109716</v>
      </c>
      <c r="J2846" s="18">
        <v>345006993</v>
      </c>
      <c r="K2846" s="18">
        <v>335471815</v>
      </c>
      <c r="L2846" s="18">
        <v>10096246</v>
      </c>
      <c r="M2846" s="18">
        <v>32663983</v>
      </c>
    </row>
    <row r="2847" spans="1:13" hidden="1" x14ac:dyDescent="0.25">
      <c r="A2847">
        <v>890307530</v>
      </c>
      <c r="B2847" t="s">
        <v>425</v>
      </c>
      <c r="C2847" t="s">
        <v>162</v>
      </c>
      <c r="D2847" s="20">
        <v>43830</v>
      </c>
      <c r="E2847" t="s">
        <v>15</v>
      </c>
      <c r="F2847" t="s">
        <v>12</v>
      </c>
      <c r="G2847" s="18">
        <v>32715358</v>
      </c>
      <c r="H2847" s="18">
        <v>67319937</v>
      </c>
      <c r="I2847" s="18">
        <v>13073338</v>
      </c>
      <c r="J2847" s="18">
        <v>13191796</v>
      </c>
      <c r="K2847" s="18">
        <v>54128141</v>
      </c>
      <c r="L2847" s="18">
        <v>20044</v>
      </c>
      <c r="M2847" s="18">
        <v>9003243</v>
      </c>
    </row>
    <row r="2848" spans="1:13" hidden="1" x14ac:dyDescent="0.25">
      <c r="A2848">
        <v>830018654</v>
      </c>
      <c r="B2848" t="s">
        <v>426</v>
      </c>
      <c r="C2848" t="s">
        <v>36</v>
      </c>
      <c r="D2848" s="20">
        <v>43830</v>
      </c>
      <c r="E2848" t="s">
        <v>15</v>
      </c>
      <c r="F2848" t="s">
        <v>12</v>
      </c>
      <c r="G2848" s="18">
        <v>10377331</v>
      </c>
      <c r="H2848" s="18">
        <v>17346508</v>
      </c>
      <c r="I2848" s="18">
        <v>5453985</v>
      </c>
      <c r="J2848" s="18">
        <v>5453985</v>
      </c>
      <c r="K2848" s="18">
        <v>11892523</v>
      </c>
      <c r="L2848" s="18">
        <v>0</v>
      </c>
      <c r="M2848" s="18">
        <v>2412014</v>
      </c>
    </row>
    <row r="2849" spans="1:13" hidden="1" x14ac:dyDescent="0.25">
      <c r="A2849">
        <v>806000179</v>
      </c>
      <c r="B2849" t="s">
        <v>427</v>
      </c>
      <c r="C2849" t="s">
        <v>210</v>
      </c>
      <c r="D2849" s="20">
        <v>43830</v>
      </c>
      <c r="E2849" t="s">
        <v>15</v>
      </c>
      <c r="F2849" t="s">
        <v>12</v>
      </c>
      <c r="G2849" s="18">
        <v>389075303</v>
      </c>
      <c r="H2849" s="18">
        <v>2860769413</v>
      </c>
      <c r="I2849" s="18">
        <v>804098155</v>
      </c>
      <c r="J2849" s="18">
        <v>2512595639</v>
      </c>
      <c r="K2849" s="18">
        <v>348173774</v>
      </c>
      <c r="L2849" s="18">
        <v>56398534</v>
      </c>
      <c r="M2849" s="18">
        <v>60269899</v>
      </c>
    </row>
    <row r="2850" spans="1:13" hidden="1" x14ac:dyDescent="0.25">
      <c r="A2850">
        <v>800179736</v>
      </c>
      <c r="B2850" t="s">
        <v>428</v>
      </c>
      <c r="C2850" t="s">
        <v>162</v>
      </c>
      <c r="D2850" s="20">
        <v>43830</v>
      </c>
      <c r="E2850" t="s">
        <v>15</v>
      </c>
      <c r="F2850" t="s">
        <v>12</v>
      </c>
      <c r="G2850" s="18">
        <v>18136781</v>
      </c>
      <c r="H2850" s="18">
        <v>23753760</v>
      </c>
      <c r="I2850" s="18">
        <v>10159131</v>
      </c>
      <c r="J2850" s="18">
        <v>12092921</v>
      </c>
      <c r="K2850" s="18">
        <v>11660839</v>
      </c>
      <c r="L2850" s="18">
        <v>134093</v>
      </c>
      <c r="M2850" s="18">
        <v>1242969</v>
      </c>
    </row>
    <row r="2851" spans="1:13" hidden="1" x14ac:dyDescent="0.25">
      <c r="A2851">
        <v>900139415</v>
      </c>
      <c r="B2851" t="s">
        <v>429</v>
      </c>
      <c r="C2851" t="s">
        <v>96</v>
      </c>
      <c r="D2851" s="20">
        <v>43830</v>
      </c>
      <c r="E2851" t="s">
        <v>15</v>
      </c>
      <c r="F2851" t="s">
        <v>12</v>
      </c>
      <c r="G2851" s="18">
        <v>11477714</v>
      </c>
      <c r="H2851" s="18">
        <v>27728998</v>
      </c>
      <c r="I2851" s="18">
        <v>2731223</v>
      </c>
      <c r="J2851" s="18">
        <v>10528643</v>
      </c>
      <c r="K2851" s="18">
        <v>17200355</v>
      </c>
      <c r="M2851" s="18">
        <v>-3782827</v>
      </c>
    </row>
    <row r="2852" spans="1:13" hidden="1" x14ac:dyDescent="0.25">
      <c r="A2852">
        <v>890904224</v>
      </c>
      <c r="B2852" t="s">
        <v>430</v>
      </c>
      <c r="C2852" t="s">
        <v>99</v>
      </c>
      <c r="D2852" s="20">
        <v>43830</v>
      </c>
      <c r="E2852" t="s">
        <v>15</v>
      </c>
      <c r="F2852" t="s">
        <v>12</v>
      </c>
      <c r="G2852" s="18">
        <v>174184251</v>
      </c>
      <c r="H2852" s="18">
        <v>895925251</v>
      </c>
      <c r="I2852" s="18">
        <v>205613000</v>
      </c>
      <c r="J2852" s="18">
        <v>298704000</v>
      </c>
      <c r="K2852" s="18">
        <v>597221251</v>
      </c>
      <c r="L2852" s="18">
        <v>27805000</v>
      </c>
      <c r="M2852" s="18">
        <v>17468000</v>
      </c>
    </row>
    <row r="2853" spans="1:13" hidden="1" x14ac:dyDescent="0.25">
      <c r="A2853">
        <v>802024439</v>
      </c>
      <c r="B2853" t="s">
        <v>431</v>
      </c>
      <c r="C2853" t="s">
        <v>96</v>
      </c>
      <c r="D2853" s="20">
        <v>43830</v>
      </c>
      <c r="E2853" t="s">
        <v>15</v>
      </c>
      <c r="F2853" t="s">
        <v>12</v>
      </c>
      <c r="G2853" s="18">
        <v>132816085</v>
      </c>
      <c r="H2853" s="18">
        <v>1010210555</v>
      </c>
      <c r="I2853" s="18">
        <v>862747157</v>
      </c>
      <c r="J2853" s="18">
        <v>1014798901</v>
      </c>
      <c r="K2853" s="18">
        <v>-4588346</v>
      </c>
      <c r="L2853" s="18">
        <v>9519503</v>
      </c>
      <c r="M2853" s="18">
        <v>-412242217</v>
      </c>
    </row>
    <row r="2854" spans="1:13" hidden="1" x14ac:dyDescent="0.25">
      <c r="A2854">
        <v>800103090</v>
      </c>
      <c r="B2854" t="s">
        <v>432</v>
      </c>
      <c r="C2854" t="s">
        <v>96</v>
      </c>
      <c r="D2854" s="20">
        <v>43830</v>
      </c>
      <c r="E2854" t="s">
        <v>15</v>
      </c>
      <c r="F2854" t="s">
        <v>12</v>
      </c>
      <c r="G2854" s="18">
        <v>533398952</v>
      </c>
      <c r="H2854" s="18">
        <v>796569681</v>
      </c>
      <c r="I2854" s="18">
        <v>486449477</v>
      </c>
      <c r="J2854" s="18">
        <v>504537024</v>
      </c>
      <c r="K2854" s="18">
        <v>292032657</v>
      </c>
      <c r="L2854" s="18">
        <v>17347075</v>
      </c>
      <c r="M2854" s="18">
        <v>-6652179</v>
      </c>
    </row>
    <row r="2855" spans="1:13" hidden="1" x14ac:dyDescent="0.25">
      <c r="A2855">
        <v>811044853</v>
      </c>
      <c r="B2855" t="s">
        <v>433</v>
      </c>
      <c r="C2855" t="s">
        <v>399</v>
      </c>
      <c r="D2855" s="20">
        <v>43830</v>
      </c>
      <c r="E2855" t="s">
        <v>15</v>
      </c>
      <c r="F2855" t="s">
        <v>12</v>
      </c>
      <c r="G2855" s="18">
        <v>10874077</v>
      </c>
      <c r="H2855" s="18">
        <v>585697984</v>
      </c>
      <c r="I2855" s="18">
        <v>33426</v>
      </c>
      <c r="J2855" s="18">
        <v>305046</v>
      </c>
      <c r="K2855" s="18">
        <v>585392938</v>
      </c>
      <c r="L2855" s="18">
        <v>1</v>
      </c>
      <c r="M2855" s="18">
        <v>37127593</v>
      </c>
    </row>
    <row r="2856" spans="1:13" hidden="1" x14ac:dyDescent="0.25">
      <c r="A2856">
        <v>860510826</v>
      </c>
      <c r="B2856" t="s">
        <v>434</v>
      </c>
      <c r="C2856" t="s">
        <v>55</v>
      </c>
      <c r="D2856" s="20">
        <v>43830</v>
      </c>
      <c r="E2856" t="s">
        <v>15</v>
      </c>
      <c r="F2856" t="s">
        <v>12</v>
      </c>
      <c r="G2856" s="18">
        <v>43197528</v>
      </c>
      <c r="H2856" s="18">
        <v>48447832</v>
      </c>
      <c r="I2856" s="18">
        <v>13442348</v>
      </c>
      <c r="J2856" s="18">
        <v>15893346</v>
      </c>
      <c r="K2856" s="18">
        <v>32554486</v>
      </c>
      <c r="L2856" s="18">
        <v>0</v>
      </c>
      <c r="M2856" s="18">
        <v>1148829</v>
      </c>
    </row>
    <row r="2857" spans="1:13" hidden="1" x14ac:dyDescent="0.25">
      <c r="A2857">
        <v>900818921</v>
      </c>
      <c r="B2857" t="s">
        <v>435</v>
      </c>
      <c r="C2857" t="s">
        <v>297</v>
      </c>
      <c r="D2857" s="20">
        <v>43830</v>
      </c>
      <c r="E2857" t="s">
        <v>15</v>
      </c>
      <c r="F2857" t="s">
        <v>12</v>
      </c>
      <c r="G2857" s="18">
        <v>3969351663</v>
      </c>
      <c r="H2857" s="18">
        <v>4217217858</v>
      </c>
      <c r="I2857" s="18">
        <v>3371615628</v>
      </c>
      <c r="J2857" s="18">
        <v>3463999676</v>
      </c>
      <c r="K2857" s="18">
        <v>753218182</v>
      </c>
      <c r="L2857" s="18">
        <v>11958165</v>
      </c>
      <c r="M2857" s="18">
        <v>457047720</v>
      </c>
    </row>
    <row r="2858" spans="1:13" hidden="1" x14ac:dyDescent="0.25">
      <c r="A2858">
        <v>830012053</v>
      </c>
      <c r="B2858" t="s">
        <v>436</v>
      </c>
      <c r="C2858" t="s">
        <v>162</v>
      </c>
      <c r="D2858" s="20">
        <v>43830</v>
      </c>
      <c r="E2858" t="s">
        <v>15</v>
      </c>
      <c r="F2858" t="s">
        <v>12</v>
      </c>
      <c r="G2858" s="18">
        <v>480928903</v>
      </c>
      <c r="H2858" s="18">
        <v>1305958758</v>
      </c>
      <c r="I2858" s="18">
        <v>327830754</v>
      </c>
      <c r="J2858" s="18">
        <v>504193583</v>
      </c>
      <c r="K2858" s="18">
        <v>801765175</v>
      </c>
      <c r="L2858" s="18">
        <v>8801196</v>
      </c>
      <c r="M2858" s="18">
        <v>44849569</v>
      </c>
    </row>
    <row r="2859" spans="1:13" hidden="1" x14ac:dyDescent="0.25">
      <c r="A2859">
        <v>800051838</v>
      </c>
      <c r="B2859" t="s">
        <v>437</v>
      </c>
      <c r="C2859" t="s">
        <v>133</v>
      </c>
      <c r="D2859" s="20">
        <v>43830</v>
      </c>
      <c r="E2859" t="s">
        <v>15</v>
      </c>
      <c r="F2859" t="s">
        <v>12</v>
      </c>
      <c r="G2859" s="18">
        <v>23871150</v>
      </c>
      <c r="H2859" s="18">
        <v>38622553</v>
      </c>
      <c r="I2859" s="18">
        <v>17028531</v>
      </c>
      <c r="J2859" s="18">
        <v>19107499</v>
      </c>
      <c r="K2859" s="18">
        <v>19515054</v>
      </c>
      <c r="L2859" s="18">
        <v>1956542</v>
      </c>
      <c r="M2859" s="18">
        <v>-357964</v>
      </c>
    </row>
    <row r="2860" spans="1:13" hidden="1" x14ac:dyDescent="0.25">
      <c r="A2860">
        <v>890205645</v>
      </c>
      <c r="B2860" t="s">
        <v>438</v>
      </c>
      <c r="C2860" t="s">
        <v>162</v>
      </c>
      <c r="D2860" s="20">
        <v>43830</v>
      </c>
      <c r="E2860" t="s">
        <v>15</v>
      </c>
      <c r="F2860" t="s">
        <v>12</v>
      </c>
      <c r="G2860" s="18">
        <v>1017035730</v>
      </c>
      <c r="H2860" s="18">
        <v>1911414125</v>
      </c>
      <c r="I2860" s="18">
        <v>532595255</v>
      </c>
      <c r="J2860" s="18">
        <v>821909095</v>
      </c>
      <c r="K2860" s="18">
        <v>1089505030</v>
      </c>
      <c r="L2860" s="18">
        <v>14624759</v>
      </c>
      <c r="M2860" s="18">
        <v>46490236</v>
      </c>
    </row>
    <row r="2861" spans="1:13" hidden="1" x14ac:dyDescent="0.25">
      <c r="A2861">
        <v>900148720</v>
      </c>
      <c r="B2861" t="s">
        <v>439</v>
      </c>
      <c r="C2861" t="s">
        <v>157</v>
      </c>
      <c r="D2861" s="20">
        <v>43830</v>
      </c>
      <c r="E2861" t="s">
        <v>15</v>
      </c>
      <c r="F2861" t="s">
        <v>12</v>
      </c>
      <c r="G2861" s="18">
        <v>50303980</v>
      </c>
      <c r="H2861" s="18">
        <v>62017749</v>
      </c>
      <c r="I2861" s="18">
        <v>22972888</v>
      </c>
      <c r="J2861" s="18">
        <v>22972888</v>
      </c>
      <c r="K2861" s="18">
        <v>39044861</v>
      </c>
      <c r="M2861" s="18">
        <v>-9035797</v>
      </c>
    </row>
    <row r="2862" spans="1:13" hidden="1" x14ac:dyDescent="0.25">
      <c r="A2862">
        <v>900192621</v>
      </c>
      <c r="B2862" t="s">
        <v>440</v>
      </c>
      <c r="C2862" t="s">
        <v>29</v>
      </c>
      <c r="D2862" s="20">
        <v>43830</v>
      </c>
      <c r="E2862" t="s">
        <v>15</v>
      </c>
      <c r="F2862" t="s">
        <v>12</v>
      </c>
      <c r="G2862" s="18">
        <v>93583305</v>
      </c>
      <c r="H2862" s="18">
        <v>100785473</v>
      </c>
      <c r="I2862" s="18">
        <v>54404589</v>
      </c>
      <c r="J2862" s="18">
        <v>91204458</v>
      </c>
      <c r="K2862" s="18">
        <v>9581015</v>
      </c>
      <c r="L2862" s="18">
        <v>715219</v>
      </c>
      <c r="M2862" s="18">
        <v>-726208</v>
      </c>
    </row>
    <row r="2863" spans="1:13" hidden="1" x14ac:dyDescent="0.25">
      <c r="A2863">
        <v>800228015</v>
      </c>
      <c r="B2863" t="s">
        <v>441</v>
      </c>
      <c r="C2863" t="s">
        <v>63</v>
      </c>
      <c r="D2863" s="20">
        <v>43830</v>
      </c>
      <c r="E2863" t="s">
        <v>15</v>
      </c>
      <c r="F2863" t="s">
        <v>12</v>
      </c>
      <c r="G2863" s="18">
        <v>3084801</v>
      </c>
      <c r="H2863" s="18">
        <v>16268684</v>
      </c>
      <c r="I2863" s="18">
        <v>11028515</v>
      </c>
      <c r="J2863" s="18">
        <v>11663214</v>
      </c>
      <c r="K2863" s="18">
        <v>4605470</v>
      </c>
      <c r="L2863" s="18">
        <v>853118</v>
      </c>
      <c r="M2863" s="18">
        <v>-155039</v>
      </c>
    </row>
    <row r="2864" spans="1:13" hidden="1" x14ac:dyDescent="0.25">
      <c r="A2864">
        <v>900131471</v>
      </c>
      <c r="B2864" t="s">
        <v>442</v>
      </c>
      <c r="C2864" t="s">
        <v>327</v>
      </c>
      <c r="D2864" s="20">
        <v>43830</v>
      </c>
      <c r="E2864" t="s">
        <v>15</v>
      </c>
      <c r="F2864" t="s">
        <v>12</v>
      </c>
      <c r="G2864" s="18">
        <v>17856545</v>
      </c>
      <c r="H2864" s="18">
        <v>525598842</v>
      </c>
      <c r="I2864" s="18">
        <v>45721414</v>
      </c>
      <c r="J2864" s="18">
        <v>45861610</v>
      </c>
      <c r="K2864" s="18">
        <v>479737232</v>
      </c>
      <c r="L2864" s="18">
        <v>2857706</v>
      </c>
      <c r="M2864" s="18">
        <v>15120903</v>
      </c>
    </row>
    <row r="2865" spans="1:13" hidden="1" x14ac:dyDescent="0.25">
      <c r="A2865">
        <v>890300213</v>
      </c>
      <c r="B2865" t="s">
        <v>443</v>
      </c>
      <c r="C2865" t="s">
        <v>243</v>
      </c>
      <c r="D2865" s="20">
        <v>43830</v>
      </c>
      <c r="E2865" t="s">
        <v>15</v>
      </c>
      <c r="F2865" t="s">
        <v>12</v>
      </c>
      <c r="G2865" s="18">
        <v>109657611</v>
      </c>
      <c r="H2865" s="18">
        <v>216235952</v>
      </c>
      <c r="I2865" s="18">
        <v>78969387</v>
      </c>
      <c r="J2865" s="18">
        <v>132878676</v>
      </c>
      <c r="K2865" s="18">
        <v>83357276</v>
      </c>
      <c r="L2865" s="18">
        <v>7205233</v>
      </c>
      <c r="M2865" s="18">
        <v>-11638130</v>
      </c>
    </row>
    <row r="2866" spans="1:13" hidden="1" x14ac:dyDescent="0.25">
      <c r="A2866">
        <v>800240724</v>
      </c>
      <c r="B2866" t="s">
        <v>444</v>
      </c>
      <c r="C2866" t="s">
        <v>162</v>
      </c>
      <c r="D2866" s="20">
        <v>43830</v>
      </c>
      <c r="E2866" t="s">
        <v>15</v>
      </c>
      <c r="F2866" t="s">
        <v>12</v>
      </c>
      <c r="G2866" s="18">
        <v>513113960</v>
      </c>
      <c r="H2866" s="18">
        <v>539589579</v>
      </c>
      <c r="I2866" s="18">
        <v>324445855</v>
      </c>
      <c r="J2866" s="18">
        <v>469707801</v>
      </c>
      <c r="K2866" s="18">
        <v>69881778</v>
      </c>
      <c r="L2866" s="18">
        <v>1588155</v>
      </c>
      <c r="M2866" s="18">
        <v>9345520</v>
      </c>
    </row>
    <row r="2867" spans="1:13" hidden="1" x14ac:dyDescent="0.25">
      <c r="A2867">
        <v>900877488</v>
      </c>
      <c r="B2867" t="s">
        <v>445</v>
      </c>
      <c r="C2867" t="s">
        <v>143</v>
      </c>
      <c r="D2867" s="20">
        <v>43830</v>
      </c>
      <c r="E2867" t="s">
        <v>15</v>
      </c>
      <c r="F2867" t="s">
        <v>12</v>
      </c>
      <c r="G2867" s="18">
        <v>29173400</v>
      </c>
      <c r="H2867" s="18">
        <v>296609352</v>
      </c>
      <c r="I2867" s="18">
        <v>8854200</v>
      </c>
      <c r="J2867" s="18">
        <v>8854200</v>
      </c>
      <c r="K2867" s="18">
        <v>287755152</v>
      </c>
      <c r="L2867" s="18">
        <v>18259</v>
      </c>
      <c r="M2867" s="18">
        <v>53136027</v>
      </c>
    </row>
    <row r="2868" spans="1:13" hidden="1" x14ac:dyDescent="0.25">
      <c r="A2868">
        <v>860005265</v>
      </c>
      <c r="B2868" t="s">
        <v>446</v>
      </c>
      <c r="C2868" t="s">
        <v>370</v>
      </c>
      <c r="D2868" s="20">
        <v>43830</v>
      </c>
      <c r="E2868" t="s">
        <v>15</v>
      </c>
      <c r="F2868" t="s">
        <v>12</v>
      </c>
      <c r="G2868" s="18">
        <v>44447904</v>
      </c>
      <c r="H2868" s="18">
        <v>476120236</v>
      </c>
      <c r="I2868" s="18">
        <v>113249951</v>
      </c>
      <c r="J2868" s="18">
        <v>181590484</v>
      </c>
      <c r="K2868" s="18">
        <v>294529752</v>
      </c>
      <c r="L2868" s="18">
        <v>2118290</v>
      </c>
      <c r="M2868" s="18">
        <v>18587463</v>
      </c>
    </row>
    <row r="2869" spans="1:13" hidden="1" x14ac:dyDescent="0.25">
      <c r="A2869">
        <v>900317003</v>
      </c>
      <c r="B2869" t="s">
        <v>447</v>
      </c>
      <c r="C2869" t="s">
        <v>19</v>
      </c>
      <c r="D2869" s="20">
        <v>43830</v>
      </c>
      <c r="E2869" t="s">
        <v>15</v>
      </c>
      <c r="F2869" t="s">
        <v>12</v>
      </c>
      <c r="G2869" s="18">
        <v>2927647</v>
      </c>
      <c r="H2869" s="18">
        <v>2040344507</v>
      </c>
      <c r="I2869" s="18">
        <v>958954</v>
      </c>
      <c r="J2869" s="18">
        <v>958954</v>
      </c>
      <c r="K2869" s="18">
        <v>2039385553</v>
      </c>
      <c r="L2869" s="18">
        <v>2063465</v>
      </c>
      <c r="M2869" s="18">
        <v>273259885</v>
      </c>
    </row>
    <row r="2870" spans="1:13" hidden="1" x14ac:dyDescent="0.25">
      <c r="A2870">
        <v>890900016</v>
      </c>
      <c r="B2870" t="s">
        <v>448</v>
      </c>
      <c r="C2870" t="s">
        <v>335</v>
      </c>
      <c r="D2870" s="20">
        <v>43830</v>
      </c>
      <c r="E2870" t="s">
        <v>15</v>
      </c>
      <c r="F2870" t="s">
        <v>12</v>
      </c>
      <c r="G2870" s="18">
        <v>42248083</v>
      </c>
      <c r="H2870" s="18">
        <v>108156275</v>
      </c>
      <c r="I2870" s="18">
        <v>35174029</v>
      </c>
      <c r="J2870" s="18">
        <v>55337196</v>
      </c>
      <c r="K2870" s="18">
        <v>52819079</v>
      </c>
      <c r="L2870" s="18">
        <v>3317742</v>
      </c>
      <c r="M2870" s="18">
        <v>1001222</v>
      </c>
    </row>
    <row r="2871" spans="1:13" hidden="1" x14ac:dyDescent="0.25">
      <c r="A2871">
        <v>800141695</v>
      </c>
      <c r="B2871" t="s">
        <v>449</v>
      </c>
      <c r="C2871" t="s">
        <v>162</v>
      </c>
      <c r="D2871" s="20">
        <v>43830</v>
      </c>
      <c r="E2871" t="s">
        <v>15</v>
      </c>
      <c r="F2871" t="s">
        <v>12</v>
      </c>
      <c r="G2871" s="18">
        <v>189913086</v>
      </c>
      <c r="H2871" s="18">
        <v>289337553</v>
      </c>
      <c r="I2871" s="18">
        <v>134992444</v>
      </c>
      <c r="J2871" s="18">
        <v>173091136</v>
      </c>
      <c r="K2871" s="18">
        <v>116246417</v>
      </c>
      <c r="L2871" s="18">
        <v>3853477</v>
      </c>
      <c r="M2871" s="18">
        <v>2676265</v>
      </c>
    </row>
    <row r="2872" spans="1:13" hidden="1" x14ac:dyDescent="0.25">
      <c r="A2872">
        <v>900838638</v>
      </c>
      <c r="B2872" t="s">
        <v>450</v>
      </c>
      <c r="C2872" t="s">
        <v>68</v>
      </c>
      <c r="D2872" s="20">
        <v>43830</v>
      </c>
      <c r="E2872" t="s">
        <v>15</v>
      </c>
      <c r="F2872" t="s">
        <v>12</v>
      </c>
      <c r="G2872" s="18">
        <v>2743614</v>
      </c>
      <c r="H2872" s="18">
        <v>205799245</v>
      </c>
      <c r="I2872" s="18">
        <v>185221</v>
      </c>
      <c r="J2872" s="18">
        <v>6855748</v>
      </c>
      <c r="K2872" s="18">
        <v>198943497</v>
      </c>
      <c r="L2872" s="18">
        <v>290489</v>
      </c>
      <c r="M2872" s="18">
        <v>-1647829</v>
      </c>
    </row>
    <row r="2873" spans="1:13" hidden="1" x14ac:dyDescent="0.25">
      <c r="A2873">
        <v>805031746</v>
      </c>
      <c r="B2873" t="s">
        <v>451</v>
      </c>
      <c r="C2873" t="s">
        <v>55</v>
      </c>
      <c r="D2873" s="20">
        <v>43830</v>
      </c>
      <c r="E2873" t="s">
        <v>15</v>
      </c>
      <c r="F2873" t="s">
        <v>12</v>
      </c>
      <c r="G2873" s="18">
        <v>4789</v>
      </c>
      <c r="H2873" s="18">
        <v>22475836</v>
      </c>
      <c r="I2873" s="18">
        <v>7175</v>
      </c>
      <c r="J2873" s="18">
        <v>22773</v>
      </c>
      <c r="K2873" s="18">
        <v>22453063</v>
      </c>
      <c r="M2873" s="18">
        <v>2280</v>
      </c>
    </row>
    <row r="2874" spans="1:13" hidden="1" x14ac:dyDescent="0.25">
      <c r="A2874">
        <v>900007440</v>
      </c>
      <c r="B2874" t="s">
        <v>452</v>
      </c>
      <c r="C2874" t="s">
        <v>453</v>
      </c>
      <c r="D2874" s="20">
        <v>43830</v>
      </c>
      <c r="E2874" t="s">
        <v>15</v>
      </c>
      <c r="F2874" t="s">
        <v>12</v>
      </c>
      <c r="G2874" s="18">
        <v>12265197</v>
      </c>
      <c r="H2874" s="18">
        <v>13031785</v>
      </c>
      <c r="I2874" s="18">
        <v>12571968</v>
      </c>
      <c r="J2874" s="18">
        <v>12872345</v>
      </c>
      <c r="K2874" s="18">
        <v>159440</v>
      </c>
      <c r="L2874" s="18">
        <v>155677</v>
      </c>
      <c r="M2874" s="18">
        <v>-249342</v>
      </c>
    </row>
    <row r="2875" spans="1:13" hidden="1" x14ac:dyDescent="0.25">
      <c r="A2875">
        <v>800092723</v>
      </c>
      <c r="B2875" t="s">
        <v>454</v>
      </c>
      <c r="C2875" t="s">
        <v>253</v>
      </c>
      <c r="D2875" s="20">
        <v>43830</v>
      </c>
      <c r="E2875" t="s">
        <v>15</v>
      </c>
      <c r="F2875" t="s">
        <v>12</v>
      </c>
      <c r="G2875" s="18">
        <v>19321161</v>
      </c>
      <c r="H2875" s="18">
        <v>20850920</v>
      </c>
      <c r="I2875" s="18">
        <v>14458503</v>
      </c>
      <c r="J2875" s="18">
        <v>14932796</v>
      </c>
      <c r="K2875" s="18">
        <v>5918124</v>
      </c>
      <c r="L2875" s="18">
        <v>951803</v>
      </c>
      <c r="M2875" s="18">
        <v>273165</v>
      </c>
    </row>
    <row r="2876" spans="1:13" hidden="1" x14ac:dyDescent="0.25">
      <c r="A2876">
        <v>900120564</v>
      </c>
      <c r="B2876" t="s">
        <v>455</v>
      </c>
      <c r="C2876" t="s">
        <v>210</v>
      </c>
      <c r="D2876" s="20">
        <v>43830</v>
      </c>
      <c r="E2876" t="s">
        <v>15</v>
      </c>
      <c r="F2876" t="s">
        <v>12</v>
      </c>
      <c r="G2876" s="18">
        <v>11099027</v>
      </c>
      <c r="H2876" s="18">
        <v>75061732</v>
      </c>
      <c r="I2876" s="18">
        <v>5560491</v>
      </c>
      <c r="J2876" s="18">
        <v>22961561</v>
      </c>
      <c r="K2876" s="18">
        <v>52100171</v>
      </c>
      <c r="L2876" s="18">
        <v>1720961</v>
      </c>
      <c r="M2876" s="18">
        <v>736656</v>
      </c>
    </row>
    <row r="2877" spans="1:13" hidden="1" x14ac:dyDescent="0.25">
      <c r="A2877">
        <v>860020439</v>
      </c>
      <c r="B2877" t="s">
        <v>456</v>
      </c>
      <c r="C2877" t="s">
        <v>172</v>
      </c>
      <c r="D2877" s="20">
        <v>43830</v>
      </c>
      <c r="E2877" t="s">
        <v>15</v>
      </c>
      <c r="F2877" t="s">
        <v>12</v>
      </c>
      <c r="G2877" s="18">
        <v>482157370</v>
      </c>
      <c r="H2877" s="18">
        <v>1257763270</v>
      </c>
      <c r="I2877" s="18">
        <v>281981269</v>
      </c>
      <c r="J2877" s="18">
        <v>747086575</v>
      </c>
      <c r="K2877" s="18">
        <v>510676695</v>
      </c>
      <c r="L2877" s="18">
        <v>14929187</v>
      </c>
      <c r="M2877" s="18">
        <v>-25792704</v>
      </c>
    </row>
    <row r="2878" spans="1:13" hidden="1" x14ac:dyDescent="0.25">
      <c r="A2878">
        <v>900195679</v>
      </c>
      <c r="B2878" t="s">
        <v>457</v>
      </c>
      <c r="C2878" t="s">
        <v>458</v>
      </c>
      <c r="D2878" s="20">
        <v>43830</v>
      </c>
      <c r="E2878" t="s">
        <v>15</v>
      </c>
      <c r="F2878" t="s">
        <v>12</v>
      </c>
      <c r="G2878" s="18">
        <v>8688690</v>
      </c>
      <c r="H2878" s="18">
        <v>48879612</v>
      </c>
      <c r="I2878" s="18">
        <v>8403060</v>
      </c>
      <c r="J2878" s="18">
        <v>22358604</v>
      </c>
      <c r="K2878" s="18">
        <v>26521008</v>
      </c>
      <c r="L2878" s="18">
        <v>2442476</v>
      </c>
      <c r="M2878" s="18">
        <v>-5291656</v>
      </c>
    </row>
    <row r="2879" spans="1:13" hidden="1" x14ac:dyDescent="0.25">
      <c r="A2879">
        <v>830002366</v>
      </c>
      <c r="B2879" t="s">
        <v>459</v>
      </c>
      <c r="C2879" t="s">
        <v>85</v>
      </c>
      <c r="D2879" s="20">
        <v>43830</v>
      </c>
      <c r="E2879" t="s">
        <v>15</v>
      </c>
      <c r="F2879" t="s">
        <v>12</v>
      </c>
      <c r="G2879" s="18">
        <v>110756443</v>
      </c>
      <c r="H2879" s="18">
        <v>671758165</v>
      </c>
      <c r="I2879" s="18">
        <v>124170595</v>
      </c>
      <c r="J2879" s="18">
        <v>333557120</v>
      </c>
      <c r="K2879" s="18">
        <v>338201045</v>
      </c>
      <c r="L2879" s="18">
        <v>14055611</v>
      </c>
      <c r="M2879" s="18">
        <v>-12411980</v>
      </c>
    </row>
    <row r="2880" spans="1:13" hidden="1" x14ac:dyDescent="0.25">
      <c r="A2880">
        <v>890900135</v>
      </c>
      <c r="B2880" t="s">
        <v>460</v>
      </c>
      <c r="C2880" t="s">
        <v>234</v>
      </c>
      <c r="D2880" s="20">
        <v>43830</v>
      </c>
      <c r="E2880" t="s">
        <v>15</v>
      </c>
      <c r="F2880" t="s">
        <v>12</v>
      </c>
      <c r="G2880" s="18">
        <v>54846961</v>
      </c>
      <c r="H2880" s="18">
        <v>139701849</v>
      </c>
      <c r="I2880" s="18">
        <v>35052830</v>
      </c>
      <c r="J2880" s="18">
        <v>44267982</v>
      </c>
      <c r="K2880" s="18">
        <v>95433867</v>
      </c>
      <c r="L2880" s="18">
        <v>1227052</v>
      </c>
      <c r="M2880" s="18">
        <v>15083195</v>
      </c>
    </row>
    <row r="2881" spans="1:13" hidden="1" x14ac:dyDescent="0.25">
      <c r="A2881">
        <v>860015753</v>
      </c>
      <c r="B2881" t="s">
        <v>461</v>
      </c>
      <c r="C2881" t="s">
        <v>38</v>
      </c>
      <c r="D2881" s="20">
        <v>43830</v>
      </c>
      <c r="E2881" t="s">
        <v>15</v>
      </c>
      <c r="F2881" t="s">
        <v>12</v>
      </c>
      <c r="G2881" s="18">
        <v>374026235</v>
      </c>
      <c r="H2881" s="18">
        <v>1455621826</v>
      </c>
      <c r="I2881" s="18">
        <v>284711135</v>
      </c>
      <c r="J2881" s="18">
        <v>301821689</v>
      </c>
      <c r="K2881" s="18">
        <v>1153800137</v>
      </c>
      <c r="L2881" s="18">
        <v>1020000</v>
      </c>
      <c r="M2881" s="18">
        <v>-18328187</v>
      </c>
    </row>
    <row r="2882" spans="1:13" hidden="1" x14ac:dyDescent="0.25">
      <c r="A2882">
        <v>900548188</v>
      </c>
      <c r="B2882" t="s">
        <v>462</v>
      </c>
      <c r="C2882" t="s">
        <v>68</v>
      </c>
      <c r="D2882" s="20">
        <v>43830</v>
      </c>
      <c r="E2882" t="s">
        <v>15</v>
      </c>
      <c r="F2882" t="s">
        <v>12</v>
      </c>
      <c r="G2882" s="18">
        <v>497885</v>
      </c>
      <c r="H2882" s="18">
        <v>71344100</v>
      </c>
      <c r="I2882" s="18">
        <v>242204</v>
      </c>
      <c r="J2882" s="18">
        <v>514101</v>
      </c>
      <c r="K2882" s="18">
        <v>70829999</v>
      </c>
      <c r="L2882" s="18">
        <v>655959</v>
      </c>
      <c r="M2882" s="18">
        <v>-8188646</v>
      </c>
    </row>
    <row r="2883" spans="1:13" hidden="1" x14ac:dyDescent="0.25">
      <c r="A2883">
        <v>900646251</v>
      </c>
      <c r="B2883" t="s">
        <v>463</v>
      </c>
      <c r="C2883" t="s">
        <v>196</v>
      </c>
      <c r="D2883" s="20">
        <v>43830</v>
      </c>
      <c r="E2883" t="s">
        <v>15</v>
      </c>
      <c r="F2883" t="s">
        <v>12</v>
      </c>
      <c r="G2883" s="18">
        <v>4944802</v>
      </c>
      <c r="H2883" s="18">
        <v>36721119</v>
      </c>
      <c r="I2883" s="18">
        <v>10213396</v>
      </c>
      <c r="J2883" s="18">
        <v>19332864</v>
      </c>
      <c r="K2883" s="18">
        <v>17388255</v>
      </c>
      <c r="L2883" s="18">
        <v>1171421</v>
      </c>
      <c r="M2883" s="18">
        <v>-5589437</v>
      </c>
    </row>
    <row r="2884" spans="1:13" hidden="1" x14ac:dyDescent="0.25">
      <c r="A2884">
        <v>860034335</v>
      </c>
      <c r="B2884" t="s">
        <v>464</v>
      </c>
      <c r="C2884" t="s">
        <v>154</v>
      </c>
      <c r="D2884" s="20">
        <v>43830</v>
      </c>
      <c r="E2884" t="s">
        <v>15</v>
      </c>
      <c r="F2884" t="s">
        <v>12</v>
      </c>
      <c r="G2884" s="18">
        <v>20793878</v>
      </c>
      <c r="H2884" s="18">
        <v>23281496</v>
      </c>
      <c r="I2884" s="18">
        <v>13527173</v>
      </c>
      <c r="J2884" s="18">
        <v>13527173</v>
      </c>
      <c r="K2884" s="18">
        <v>9754323</v>
      </c>
      <c r="L2884" s="18">
        <v>391523</v>
      </c>
      <c r="M2884" s="18">
        <v>79789</v>
      </c>
    </row>
    <row r="2885" spans="1:13" hidden="1" x14ac:dyDescent="0.25">
      <c r="A2885">
        <v>830068965</v>
      </c>
      <c r="B2885" t="s">
        <v>465</v>
      </c>
      <c r="C2885" t="s">
        <v>65</v>
      </c>
      <c r="D2885" s="20">
        <v>43830</v>
      </c>
      <c r="E2885" t="s">
        <v>15</v>
      </c>
      <c r="F2885" t="s">
        <v>12</v>
      </c>
      <c r="G2885" s="18">
        <v>64112986</v>
      </c>
      <c r="H2885" s="18">
        <v>487255594</v>
      </c>
      <c r="I2885" s="18">
        <v>1864343</v>
      </c>
      <c r="J2885" s="18">
        <v>1864343</v>
      </c>
      <c r="K2885" s="18">
        <v>485391251</v>
      </c>
      <c r="L2885" s="18">
        <v>11538</v>
      </c>
      <c r="M2885" s="18">
        <v>-3060401</v>
      </c>
    </row>
    <row r="2886" spans="1:13" hidden="1" x14ac:dyDescent="0.25">
      <c r="A2886">
        <v>890209207</v>
      </c>
      <c r="B2886" t="s">
        <v>466</v>
      </c>
      <c r="C2886" t="s">
        <v>467</v>
      </c>
      <c r="D2886" s="20">
        <v>43830</v>
      </c>
      <c r="E2886" t="s">
        <v>15</v>
      </c>
      <c r="F2886" t="s">
        <v>12</v>
      </c>
      <c r="G2886" s="18">
        <v>14703407</v>
      </c>
      <c r="H2886" s="18">
        <v>30166083</v>
      </c>
      <c r="I2886" s="18">
        <v>10821733</v>
      </c>
      <c r="J2886" s="18">
        <v>11969542</v>
      </c>
      <c r="K2886" s="18">
        <v>18196541</v>
      </c>
      <c r="L2886" s="18">
        <v>285707</v>
      </c>
      <c r="M2886" s="18">
        <v>2674730</v>
      </c>
    </row>
    <row r="2887" spans="1:13" hidden="1" x14ac:dyDescent="0.25">
      <c r="A2887">
        <v>900683456</v>
      </c>
      <c r="B2887" t="s">
        <v>468</v>
      </c>
      <c r="C2887" t="s">
        <v>162</v>
      </c>
      <c r="D2887" s="20">
        <v>43830</v>
      </c>
      <c r="E2887" t="s">
        <v>15</v>
      </c>
      <c r="F2887" t="s">
        <v>12</v>
      </c>
      <c r="G2887" s="18">
        <v>28883347</v>
      </c>
      <c r="H2887" s="18">
        <v>28883347</v>
      </c>
      <c r="I2887" s="18">
        <v>26197910</v>
      </c>
      <c r="J2887" s="18">
        <v>27686554</v>
      </c>
      <c r="K2887" s="18">
        <v>1196793</v>
      </c>
      <c r="M2887" s="18">
        <v>424764</v>
      </c>
    </row>
    <row r="2888" spans="1:13" hidden="1" x14ac:dyDescent="0.25">
      <c r="A2888">
        <v>830010337</v>
      </c>
      <c r="B2888" t="s">
        <v>469</v>
      </c>
      <c r="C2888" t="s">
        <v>45</v>
      </c>
      <c r="D2888" s="20">
        <v>43830</v>
      </c>
      <c r="E2888" t="s">
        <v>15</v>
      </c>
      <c r="F2888" t="s">
        <v>12</v>
      </c>
      <c r="G2888" s="18">
        <v>432527293</v>
      </c>
      <c r="H2888" s="18">
        <v>582241568</v>
      </c>
      <c r="I2888" s="18">
        <v>215265577</v>
      </c>
      <c r="J2888" s="18">
        <v>226557141</v>
      </c>
      <c r="K2888" s="18">
        <v>355684427</v>
      </c>
      <c r="L2888" s="18">
        <v>2267219</v>
      </c>
      <c r="M2888" s="18">
        <v>61620064</v>
      </c>
    </row>
    <row r="2889" spans="1:13" hidden="1" x14ac:dyDescent="0.25">
      <c r="A2889">
        <v>860351923</v>
      </c>
      <c r="B2889" t="s">
        <v>470</v>
      </c>
      <c r="C2889" t="s">
        <v>145</v>
      </c>
      <c r="D2889" s="20">
        <v>43830</v>
      </c>
      <c r="E2889" t="s">
        <v>15</v>
      </c>
      <c r="F2889" t="s">
        <v>12</v>
      </c>
      <c r="G2889" s="18">
        <v>11320183</v>
      </c>
      <c r="H2889" s="18">
        <v>36207824</v>
      </c>
      <c r="I2889" s="18">
        <v>5103156</v>
      </c>
      <c r="J2889" s="18">
        <v>14321439</v>
      </c>
      <c r="K2889" s="18">
        <v>21886385</v>
      </c>
      <c r="L2889" s="18">
        <v>1825540</v>
      </c>
      <c r="M2889" s="18">
        <v>2366749</v>
      </c>
    </row>
    <row r="2890" spans="1:13" hidden="1" x14ac:dyDescent="0.25">
      <c r="A2890">
        <v>890911585</v>
      </c>
      <c r="B2890" t="s">
        <v>471</v>
      </c>
      <c r="C2890" t="s">
        <v>268</v>
      </c>
      <c r="D2890" s="20">
        <v>43830</v>
      </c>
      <c r="E2890" t="s">
        <v>15</v>
      </c>
      <c r="F2890" t="s">
        <v>12</v>
      </c>
      <c r="G2890" s="18">
        <v>8380294</v>
      </c>
      <c r="H2890" s="18">
        <v>78454051</v>
      </c>
      <c r="I2890" s="18">
        <v>3740069</v>
      </c>
      <c r="J2890" s="18">
        <v>18132855</v>
      </c>
      <c r="K2890" s="18">
        <v>60321196</v>
      </c>
      <c r="L2890" s="18">
        <v>603794</v>
      </c>
      <c r="M2890" s="18">
        <v>-5340816</v>
      </c>
    </row>
    <row r="2891" spans="1:13" hidden="1" x14ac:dyDescent="0.25">
      <c r="A2891">
        <v>890211777</v>
      </c>
      <c r="B2891" t="s">
        <v>472</v>
      </c>
      <c r="C2891" t="s">
        <v>162</v>
      </c>
      <c r="D2891" s="20">
        <v>43830</v>
      </c>
      <c r="E2891" t="s">
        <v>15</v>
      </c>
      <c r="F2891" t="s">
        <v>12</v>
      </c>
      <c r="G2891" s="18">
        <v>462436005</v>
      </c>
      <c r="H2891" s="18">
        <v>1034707629</v>
      </c>
      <c r="I2891" s="18">
        <v>196148017</v>
      </c>
      <c r="J2891" s="18">
        <v>532209904</v>
      </c>
      <c r="K2891" s="18">
        <v>502497725</v>
      </c>
      <c r="L2891" s="18">
        <v>11828282</v>
      </c>
      <c r="M2891" s="18">
        <v>62141160</v>
      </c>
    </row>
    <row r="2892" spans="1:13" hidden="1" x14ac:dyDescent="0.25">
      <c r="A2892">
        <v>832010019</v>
      </c>
      <c r="B2892" t="s">
        <v>473</v>
      </c>
      <c r="C2892" t="s">
        <v>96</v>
      </c>
      <c r="D2892" s="20">
        <v>43830</v>
      </c>
      <c r="E2892" t="s">
        <v>15</v>
      </c>
      <c r="F2892" t="s">
        <v>12</v>
      </c>
      <c r="G2892" s="18">
        <v>12002762</v>
      </c>
      <c r="H2892" s="18">
        <v>54672559</v>
      </c>
      <c r="I2892" s="18">
        <v>9296278</v>
      </c>
      <c r="J2892" s="18">
        <v>14589530</v>
      </c>
      <c r="K2892" s="18">
        <v>40083029</v>
      </c>
      <c r="L2892" s="18">
        <v>96793</v>
      </c>
      <c r="M2892" s="18">
        <v>191615</v>
      </c>
    </row>
    <row r="2893" spans="1:13" hidden="1" x14ac:dyDescent="0.25">
      <c r="A2893">
        <v>891902805</v>
      </c>
      <c r="B2893" t="s">
        <v>474</v>
      </c>
      <c r="C2893" t="s">
        <v>335</v>
      </c>
      <c r="D2893" s="20">
        <v>43830</v>
      </c>
      <c r="E2893" t="s">
        <v>15</v>
      </c>
      <c r="F2893" t="s">
        <v>12</v>
      </c>
      <c r="G2893" s="18">
        <v>25210980</v>
      </c>
      <c r="H2893" s="18">
        <v>39732593</v>
      </c>
      <c r="I2893" s="18">
        <v>17076431</v>
      </c>
      <c r="J2893" s="18">
        <v>25481820</v>
      </c>
      <c r="K2893" s="18">
        <v>14250773</v>
      </c>
      <c r="L2893" s="18">
        <v>1718100</v>
      </c>
      <c r="M2893" s="18">
        <v>2561983</v>
      </c>
    </row>
    <row r="2894" spans="1:13" hidden="1" x14ac:dyDescent="0.25">
      <c r="A2894">
        <v>860008234</v>
      </c>
      <c r="B2894" t="s">
        <v>475</v>
      </c>
      <c r="C2894" t="s">
        <v>19</v>
      </c>
      <c r="D2894" s="20">
        <v>43830</v>
      </c>
      <c r="E2894" t="s">
        <v>15</v>
      </c>
      <c r="F2894" t="s">
        <v>12</v>
      </c>
      <c r="G2894" s="18">
        <v>15302585</v>
      </c>
      <c r="H2894" s="18">
        <v>495104999</v>
      </c>
      <c r="I2894" s="18">
        <v>6338012</v>
      </c>
      <c r="J2894" s="18">
        <v>12300705</v>
      </c>
      <c r="K2894" s="18">
        <v>482804294</v>
      </c>
      <c r="L2894" s="18">
        <v>23166</v>
      </c>
      <c r="M2894" s="18">
        <v>1816685</v>
      </c>
    </row>
    <row r="2895" spans="1:13" hidden="1" x14ac:dyDescent="0.25">
      <c r="A2895">
        <v>900117010</v>
      </c>
      <c r="B2895" t="s">
        <v>476</v>
      </c>
      <c r="C2895" t="s">
        <v>154</v>
      </c>
      <c r="D2895" s="20">
        <v>43830</v>
      </c>
      <c r="E2895" t="s">
        <v>15</v>
      </c>
      <c r="F2895" t="s">
        <v>12</v>
      </c>
      <c r="G2895" s="18">
        <v>10374464</v>
      </c>
      <c r="H2895" s="18">
        <v>20796914</v>
      </c>
      <c r="I2895" s="18">
        <v>9340107</v>
      </c>
      <c r="J2895" s="18">
        <v>9340107</v>
      </c>
      <c r="K2895" s="18">
        <v>11456807</v>
      </c>
      <c r="L2895" s="18">
        <v>75071</v>
      </c>
      <c r="M2895" s="18">
        <v>81996</v>
      </c>
    </row>
    <row r="2896" spans="1:13" hidden="1" x14ac:dyDescent="0.25">
      <c r="A2896">
        <v>900712197</v>
      </c>
      <c r="B2896" t="s">
        <v>477</v>
      </c>
      <c r="C2896" t="s">
        <v>162</v>
      </c>
      <c r="D2896" s="20">
        <v>43830</v>
      </c>
      <c r="E2896" t="s">
        <v>15</v>
      </c>
      <c r="F2896" t="s">
        <v>12</v>
      </c>
      <c r="G2896" s="18">
        <v>7765139</v>
      </c>
      <c r="H2896" s="18">
        <v>7765139</v>
      </c>
      <c r="I2896" s="18">
        <v>7112806</v>
      </c>
      <c r="J2896" s="18">
        <v>7112806</v>
      </c>
      <c r="K2896" s="18">
        <v>652333</v>
      </c>
      <c r="M2896" s="18">
        <v>-73007</v>
      </c>
    </row>
    <row r="2897" spans="1:13" hidden="1" x14ac:dyDescent="0.25">
      <c r="A2897">
        <v>900377636</v>
      </c>
      <c r="B2897" t="s">
        <v>478</v>
      </c>
      <c r="C2897" t="s">
        <v>31</v>
      </c>
      <c r="D2897" s="20">
        <v>43830</v>
      </c>
      <c r="E2897" t="s">
        <v>15</v>
      </c>
      <c r="F2897" t="s">
        <v>12</v>
      </c>
      <c r="G2897" s="18">
        <v>3340129</v>
      </c>
      <c r="H2897" s="18">
        <v>21726113</v>
      </c>
      <c r="I2897" s="18">
        <v>38528</v>
      </c>
      <c r="J2897" s="18">
        <v>883897</v>
      </c>
      <c r="K2897" s="18">
        <v>20842216</v>
      </c>
      <c r="L2897" s="18">
        <v>4522</v>
      </c>
      <c r="M2897" s="18">
        <v>1688950</v>
      </c>
    </row>
    <row r="2898" spans="1:13" hidden="1" x14ac:dyDescent="0.25">
      <c r="A2898">
        <v>890923500</v>
      </c>
      <c r="B2898" t="s">
        <v>479</v>
      </c>
      <c r="C2898" t="s">
        <v>68</v>
      </c>
      <c r="D2898" s="20">
        <v>43830</v>
      </c>
      <c r="E2898" t="s">
        <v>15</v>
      </c>
      <c r="F2898" t="s">
        <v>12</v>
      </c>
      <c r="G2898" s="18">
        <v>178638</v>
      </c>
      <c r="H2898" s="18">
        <v>21437708</v>
      </c>
      <c r="I2898" s="18">
        <v>378899</v>
      </c>
      <c r="J2898" s="18">
        <v>2781225</v>
      </c>
      <c r="K2898" s="18">
        <v>18656483</v>
      </c>
      <c r="L2898" s="18">
        <v>22107</v>
      </c>
      <c r="M2898" s="18">
        <v>-217670</v>
      </c>
    </row>
    <row r="2899" spans="1:13" hidden="1" x14ac:dyDescent="0.25">
      <c r="A2899">
        <v>900218736</v>
      </c>
      <c r="B2899" t="s">
        <v>480</v>
      </c>
      <c r="C2899" t="s">
        <v>45</v>
      </c>
      <c r="D2899" s="20">
        <v>43830</v>
      </c>
      <c r="E2899" t="s">
        <v>15</v>
      </c>
      <c r="F2899" t="s">
        <v>12</v>
      </c>
      <c r="G2899" s="18">
        <v>31950226</v>
      </c>
      <c r="H2899" s="18">
        <v>44919487</v>
      </c>
      <c r="I2899" s="18">
        <v>7820388</v>
      </c>
      <c r="J2899" s="18">
        <v>29581683</v>
      </c>
      <c r="K2899" s="18">
        <v>15337804</v>
      </c>
      <c r="L2899" s="18">
        <v>1867448</v>
      </c>
      <c r="M2899" s="18">
        <v>1985732</v>
      </c>
    </row>
    <row r="2900" spans="1:13" hidden="1" x14ac:dyDescent="0.25">
      <c r="A2900">
        <v>900311215</v>
      </c>
      <c r="B2900" t="s">
        <v>481</v>
      </c>
      <c r="C2900" t="s">
        <v>222</v>
      </c>
      <c r="D2900" s="20">
        <v>43830</v>
      </c>
      <c r="E2900" t="s">
        <v>15</v>
      </c>
      <c r="F2900" t="s">
        <v>12</v>
      </c>
      <c r="G2900" s="18">
        <v>20821455</v>
      </c>
      <c r="H2900" s="18">
        <v>33836258</v>
      </c>
      <c r="I2900" s="18">
        <v>526117</v>
      </c>
      <c r="J2900" s="18">
        <v>14783697</v>
      </c>
      <c r="K2900" s="18">
        <v>19052561</v>
      </c>
      <c r="L2900" s="18">
        <v>706656</v>
      </c>
      <c r="M2900" s="18">
        <v>-1072161</v>
      </c>
    </row>
    <row r="2901" spans="1:13" hidden="1" x14ac:dyDescent="0.25">
      <c r="A2901">
        <v>901040044</v>
      </c>
      <c r="B2901" t="s">
        <v>482</v>
      </c>
      <c r="C2901" t="s">
        <v>162</v>
      </c>
      <c r="D2901" s="20">
        <v>43830</v>
      </c>
      <c r="E2901" t="s">
        <v>15</v>
      </c>
      <c r="F2901" t="s">
        <v>12</v>
      </c>
      <c r="G2901" s="18">
        <v>74963700</v>
      </c>
      <c r="H2901" s="18">
        <v>74974763</v>
      </c>
      <c r="I2901" s="18">
        <v>56859429</v>
      </c>
      <c r="J2901" s="18">
        <v>73879483</v>
      </c>
      <c r="K2901" s="18">
        <v>1095280</v>
      </c>
      <c r="M2901" s="18">
        <v>591324</v>
      </c>
    </row>
    <row r="2902" spans="1:13" hidden="1" x14ac:dyDescent="0.25">
      <c r="A2902">
        <v>860048521</v>
      </c>
      <c r="B2902" t="s">
        <v>483</v>
      </c>
      <c r="C2902" t="s">
        <v>145</v>
      </c>
      <c r="D2902" s="20">
        <v>43830</v>
      </c>
      <c r="E2902" t="s">
        <v>15</v>
      </c>
      <c r="F2902" t="s">
        <v>12</v>
      </c>
      <c r="G2902" s="18">
        <v>14492622</v>
      </c>
      <c r="H2902" s="18">
        <v>38348438</v>
      </c>
      <c r="I2902" s="18">
        <v>5968324</v>
      </c>
      <c r="J2902" s="18">
        <v>15919541</v>
      </c>
      <c r="K2902" s="18">
        <v>22428897</v>
      </c>
      <c r="L2902" s="18">
        <v>1324658</v>
      </c>
      <c r="M2902" s="18">
        <v>1479692</v>
      </c>
    </row>
    <row r="2903" spans="1:13" hidden="1" x14ac:dyDescent="0.25">
      <c r="A2903">
        <v>890932424</v>
      </c>
      <c r="B2903" t="s">
        <v>484</v>
      </c>
      <c r="C2903" t="s">
        <v>107</v>
      </c>
      <c r="D2903" s="20">
        <v>43830</v>
      </c>
      <c r="E2903" t="s">
        <v>15</v>
      </c>
      <c r="F2903" t="s">
        <v>12</v>
      </c>
      <c r="G2903" s="18">
        <v>214722648</v>
      </c>
      <c r="H2903" s="18">
        <v>639768466</v>
      </c>
      <c r="I2903" s="18">
        <v>154837528</v>
      </c>
      <c r="J2903" s="18">
        <v>349955127</v>
      </c>
      <c r="K2903" s="18">
        <v>289813339</v>
      </c>
      <c r="L2903" s="18">
        <v>14657055</v>
      </c>
      <c r="M2903" s="18">
        <v>37007798</v>
      </c>
    </row>
    <row r="2904" spans="1:13" hidden="1" x14ac:dyDescent="0.25">
      <c r="A2904">
        <v>860003168</v>
      </c>
      <c r="B2904" t="s">
        <v>485</v>
      </c>
      <c r="C2904" t="s">
        <v>294</v>
      </c>
      <c r="D2904" s="20">
        <v>43830</v>
      </c>
      <c r="E2904" t="s">
        <v>15</v>
      </c>
      <c r="F2904" t="s">
        <v>12</v>
      </c>
      <c r="G2904" s="18">
        <v>85083546</v>
      </c>
      <c r="H2904" s="18">
        <v>105757165</v>
      </c>
      <c r="I2904" s="18">
        <v>43618156</v>
      </c>
      <c r="J2904" s="18">
        <v>56414431</v>
      </c>
      <c r="K2904" s="18">
        <v>49342734</v>
      </c>
      <c r="L2904" s="18">
        <v>2101198</v>
      </c>
      <c r="M2904" s="18">
        <v>-857839</v>
      </c>
    </row>
    <row r="2905" spans="1:13" hidden="1" x14ac:dyDescent="0.25">
      <c r="A2905">
        <v>860524118</v>
      </c>
      <c r="B2905" t="s">
        <v>486</v>
      </c>
      <c r="C2905" t="s">
        <v>162</v>
      </c>
      <c r="D2905" s="20">
        <v>43830</v>
      </c>
      <c r="E2905" t="s">
        <v>15</v>
      </c>
      <c r="F2905" t="s">
        <v>12</v>
      </c>
      <c r="G2905" s="18">
        <v>113756992</v>
      </c>
      <c r="H2905" s="18">
        <v>137811130</v>
      </c>
      <c r="I2905" s="18">
        <v>17136885</v>
      </c>
      <c r="J2905" s="18">
        <v>82889842</v>
      </c>
      <c r="K2905" s="18">
        <v>54921288</v>
      </c>
      <c r="M2905" s="18">
        <v>1354190</v>
      </c>
    </row>
    <row r="2906" spans="1:13" hidden="1" x14ac:dyDescent="0.25">
      <c r="A2906">
        <v>900916121</v>
      </c>
      <c r="B2906" t="s">
        <v>487</v>
      </c>
      <c r="C2906" t="s">
        <v>488</v>
      </c>
      <c r="D2906" s="20">
        <v>43830</v>
      </c>
      <c r="E2906" t="s">
        <v>15</v>
      </c>
      <c r="F2906" t="s">
        <v>12</v>
      </c>
      <c r="G2906" s="18">
        <v>24416026</v>
      </c>
      <c r="H2906" s="18">
        <v>201436735</v>
      </c>
      <c r="I2906" s="18">
        <v>30556689</v>
      </c>
      <c r="J2906" s="18">
        <v>57700637</v>
      </c>
      <c r="K2906" s="18">
        <v>143736098</v>
      </c>
      <c r="L2906" s="18">
        <v>2035032</v>
      </c>
      <c r="M2906" s="18">
        <v>17554686</v>
      </c>
    </row>
    <row r="2907" spans="1:13" hidden="1" x14ac:dyDescent="0.25">
      <c r="A2907">
        <v>830038885</v>
      </c>
      <c r="B2907" t="s">
        <v>489</v>
      </c>
      <c r="C2907" t="s">
        <v>19</v>
      </c>
      <c r="D2907" s="20">
        <v>43830</v>
      </c>
      <c r="E2907" t="s">
        <v>15</v>
      </c>
      <c r="F2907" t="s">
        <v>12</v>
      </c>
      <c r="G2907" s="18">
        <v>75260576</v>
      </c>
      <c r="H2907" s="18">
        <v>2071037658</v>
      </c>
      <c r="I2907" s="18">
        <v>76115325</v>
      </c>
      <c r="J2907" s="18">
        <v>439795525</v>
      </c>
      <c r="K2907" s="18">
        <v>1631242133</v>
      </c>
      <c r="L2907" s="18">
        <v>18440288</v>
      </c>
      <c r="M2907" s="18">
        <v>39770975</v>
      </c>
    </row>
    <row r="2908" spans="1:13" hidden="1" x14ac:dyDescent="0.25">
      <c r="A2908">
        <v>890903279</v>
      </c>
      <c r="B2908" t="s">
        <v>490</v>
      </c>
      <c r="C2908" t="s">
        <v>327</v>
      </c>
      <c r="D2908" s="20">
        <v>43830</v>
      </c>
      <c r="E2908" t="s">
        <v>15</v>
      </c>
      <c r="F2908" t="s">
        <v>12</v>
      </c>
      <c r="G2908" s="18">
        <v>24294878</v>
      </c>
      <c r="H2908" s="18">
        <v>143000224</v>
      </c>
      <c r="I2908" s="18">
        <v>54580290</v>
      </c>
      <c r="J2908" s="18">
        <v>65204175</v>
      </c>
      <c r="K2908" s="18">
        <v>77796049</v>
      </c>
      <c r="M2908" s="18">
        <v>11276405</v>
      </c>
    </row>
    <row r="2909" spans="1:13" hidden="1" x14ac:dyDescent="0.25">
      <c r="A2909">
        <v>900464054</v>
      </c>
      <c r="B2909" t="s">
        <v>491</v>
      </c>
      <c r="C2909" t="s">
        <v>19</v>
      </c>
      <c r="D2909" s="20">
        <v>43830</v>
      </c>
      <c r="E2909" t="s">
        <v>15</v>
      </c>
      <c r="F2909" t="s">
        <v>12</v>
      </c>
      <c r="G2909" s="18">
        <v>94169000</v>
      </c>
      <c r="H2909" s="18">
        <v>12535650000</v>
      </c>
      <c r="I2909" s="18">
        <v>671384000</v>
      </c>
      <c r="J2909" s="18">
        <v>3479526000</v>
      </c>
      <c r="K2909" s="18">
        <v>9056124000</v>
      </c>
      <c r="L2909" s="18">
        <v>267406000</v>
      </c>
      <c r="M2909" s="18">
        <v>723172000</v>
      </c>
    </row>
    <row r="2910" spans="1:13" hidden="1" x14ac:dyDescent="0.25">
      <c r="A2910">
        <v>900966568</v>
      </c>
      <c r="B2910" t="s">
        <v>492</v>
      </c>
      <c r="C2910" t="s">
        <v>386</v>
      </c>
      <c r="D2910" s="20">
        <v>43830</v>
      </c>
      <c r="E2910" t="s">
        <v>15</v>
      </c>
      <c r="F2910" t="s">
        <v>12</v>
      </c>
      <c r="G2910" s="18">
        <v>48266126</v>
      </c>
      <c r="H2910" s="18">
        <v>71505399</v>
      </c>
      <c r="I2910" s="18">
        <v>26585115</v>
      </c>
      <c r="J2910" s="18">
        <v>27417156</v>
      </c>
      <c r="K2910" s="18">
        <v>44088243</v>
      </c>
      <c r="M2910" s="18">
        <v>23571247</v>
      </c>
    </row>
    <row r="2911" spans="1:13" hidden="1" x14ac:dyDescent="0.25">
      <c r="A2911">
        <v>811036875</v>
      </c>
      <c r="B2911" t="s">
        <v>493</v>
      </c>
      <c r="C2911" t="s">
        <v>65</v>
      </c>
      <c r="D2911" s="20">
        <v>43830</v>
      </c>
      <c r="E2911" t="s">
        <v>15</v>
      </c>
      <c r="F2911" t="s">
        <v>12</v>
      </c>
      <c r="G2911" s="18">
        <v>429640646</v>
      </c>
      <c r="H2911" s="18">
        <v>671412825</v>
      </c>
      <c r="I2911" s="18">
        <v>389401434</v>
      </c>
      <c r="J2911" s="18">
        <v>398272665</v>
      </c>
      <c r="K2911" s="18">
        <v>273140160</v>
      </c>
      <c r="M2911" s="18">
        <v>31395959</v>
      </c>
    </row>
    <row r="2912" spans="1:13" hidden="1" x14ac:dyDescent="0.25">
      <c r="A2912">
        <v>890318250</v>
      </c>
      <c r="B2912" t="s">
        <v>494</v>
      </c>
      <c r="C2912" t="s">
        <v>19</v>
      </c>
      <c r="D2912" s="20">
        <v>43830</v>
      </c>
      <c r="E2912" t="s">
        <v>15</v>
      </c>
      <c r="F2912" t="s">
        <v>12</v>
      </c>
      <c r="G2912" s="18">
        <v>77425</v>
      </c>
      <c r="H2912" s="18">
        <v>13259678</v>
      </c>
      <c r="I2912" s="18">
        <v>3324253</v>
      </c>
      <c r="J2912" s="18">
        <v>3324253</v>
      </c>
      <c r="K2912" s="18">
        <v>9935425</v>
      </c>
      <c r="L2912" s="18">
        <v>102438</v>
      </c>
      <c r="M2912" s="18">
        <v>-2515762</v>
      </c>
    </row>
    <row r="2913" spans="1:13" hidden="1" x14ac:dyDescent="0.25">
      <c r="A2913">
        <v>900470452</v>
      </c>
      <c r="B2913" t="s">
        <v>495</v>
      </c>
      <c r="C2913" t="s">
        <v>162</v>
      </c>
      <c r="D2913" s="20">
        <v>43830</v>
      </c>
      <c r="E2913" t="s">
        <v>15</v>
      </c>
      <c r="F2913" t="s">
        <v>12</v>
      </c>
      <c r="G2913" s="18">
        <v>20996623</v>
      </c>
      <c r="H2913" s="18">
        <v>21223054</v>
      </c>
      <c r="I2913" s="18">
        <v>19190303</v>
      </c>
      <c r="J2913" s="18">
        <v>19700308</v>
      </c>
      <c r="K2913" s="18">
        <v>1522746</v>
      </c>
      <c r="L2913" s="18">
        <v>16954</v>
      </c>
      <c r="M2913" s="18">
        <v>1012669</v>
      </c>
    </row>
    <row r="2914" spans="1:13" hidden="1" x14ac:dyDescent="0.25">
      <c r="A2914">
        <v>891304818</v>
      </c>
      <c r="B2914" t="s">
        <v>496</v>
      </c>
      <c r="C2914" t="s">
        <v>253</v>
      </c>
      <c r="D2914" s="20">
        <v>43830</v>
      </c>
      <c r="E2914" t="s">
        <v>15</v>
      </c>
      <c r="F2914" t="s">
        <v>12</v>
      </c>
      <c r="G2914" s="18">
        <v>17180308</v>
      </c>
      <c r="H2914" s="18">
        <v>41748267</v>
      </c>
      <c r="I2914" s="18">
        <v>15860236</v>
      </c>
      <c r="J2914" s="18">
        <v>18953996</v>
      </c>
      <c r="K2914" s="18">
        <v>22794271</v>
      </c>
      <c r="L2914" s="18">
        <v>175675</v>
      </c>
      <c r="M2914" s="18">
        <v>1832164</v>
      </c>
    </row>
    <row r="2915" spans="1:13" hidden="1" x14ac:dyDescent="0.25">
      <c r="A2915">
        <v>830049252</v>
      </c>
      <c r="B2915" t="s">
        <v>497</v>
      </c>
      <c r="C2915" t="s">
        <v>19</v>
      </c>
      <c r="D2915" s="20">
        <v>43830</v>
      </c>
      <c r="E2915" t="s">
        <v>15</v>
      </c>
      <c r="F2915" t="s">
        <v>12</v>
      </c>
      <c r="G2915" s="18">
        <v>110054</v>
      </c>
      <c r="H2915" s="18">
        <v>437042935</v>
      </c>
      <c r="I2915" s="18">
        <v>245232</v>
      </c>
      <c r="J2915" s="18">
        <v>245232</v>
      </c>
      <c r="K2915" s="18">
        <v>436797703</v>
      </c>
      <c r="M2915" s="18">
        <v>13553373</v>
      </c>
    </row>
    <row r="2916" spans="1:13" hidden="1" x14ac:dyDescent="0.25">
      <c r="A2916">
        <v>890903055</v>
      </c>
      <c r="B2916" t="s">
        <v>498</v>
      </c>
      <c r="C2916" t="s">
        <v>154</v>
      </c>
      <c r="D2916" s="20">
        <v>43830</v>
      </c>
      <c r="E2916" t="s">
        <v>15</v>
      </c>
      <c r="F2916" t="s">
        <v>12</v>
      </c>
      <c r="G2916" s="18">
        <v>72746083</v>
      </c>
      <c r="H2916" s="18">
        <v>225246695</v>
      </c>
      <c r="I2916" s="18">
        <v>32490708</v>
      </c>
      <c r="J2916" s="18">
        <v>65758233</v>
      </c>
      <c r="K2916" s="18">
        <v>159488462</v>
      </c>
      <c r="L2916" s="18">
        <v>2673717</v>
      </c>
      <c r="M2916" s="18">
        <v>4178150</v>
      </c>
    </row>
    <row r="2917" spans="1:13" hidden="1" x14ac:dyDescent="0.25">
      <c r="A2917">
        <v>805023991</v>
      </c>
      <c r="B2917" t="s">
        <v>499</v>
      </c>
      <c r="C2917" t="s">
        <v>19</v>
      </c>
      <c r="D2917" s="20">
        <v>43830</v>
      </c>
      <c r="E2917" t="s">
        <v>15</v>
      </c>
      <c r="F2917" t="s">
        <v>12</v>
      </c>
      <c r="G2917" s="18">
        <v>1151798</v>
      </c>
      <c r="H2917" s="18">
        <v>28076468</v>
      </c>
      <c r="I2917" s="18">
        <v>505569</v>
      </c>
      <c r="J2917" s="18">
        <v>3691133</v>
      </c>
      <c r="K2917" s="18">
        <v>24385335</v>
      </c>
      <c r="L2917" s="18">
        <v>130922</v>
      </c>
      <c r="M2917" s="18">
        <v>1181046</v>
      </c>
    </row>
    <row r="2918" spans="1:13" hidden="1" x14ac:dyDescent="0.25">
      <c r="A2918">
        <v>890903910</v>
      </c>
      <c r="B2918" t="s">
        <v>500</v>
      </c>
      <c r="C2918" t="s">
        <v>501</v>
      </c>
      <c r="D2918" s="20">
        <v>43830</v>
      </c>
      <c r="E2918" t="s">
        <v>15</v>
      </c>
      <c r="F2918" t="s">
        <v>12</v>
      </c>
      <c r="G2918" s="18">
        <v>137254219</v>
      </c>
      <c r="H2918" s="18">
        <v>318874305</v>
      </c>
      <c r="I2918" s="18">
        <v>44835514</v>
      </c>
      <c r="J2918" s="18">
        <v>66936392</v>
      </c>
      <c r="K2918" s="18">
        <v>251937913</v>
      </c>
      <c r="L2918" s="18">
        <v>1793345</v>
      </c>
      <c r="M2918" s="18">
        <v>-23709926</v>
      </c>
    </row>
    <row r="2919" spans="1:13" hidden="1" x14ac:dyDescent="0.25">
      <c r="A2919">
        <v>800130426</v>
      </c>
      <c r="B2919" t="s">
        <v>502</v>
      </c>
      <c r="C2919" t="s">
        <v>503</v>
      </c>
      <c r="D2919" s="20">
        <v>43830</v>
      </c>
      <c r="E2919" t="s">
        <v>15</v>
      </c>
      <c r="F2919" t="s">
        <v>12</v>
      </c>
      <c r="G2919" s="18">
        <v>326091058</v>
      </c>
      <c r="H2919" s="18">
        <v>607948726</v>
      </c>
      <c r="I2919" s="18">
        <v>325702534</v>
      </c>
      <c r="J2919" s="18">
        <v>368689320</v>
      </c>
      <c r="K2919" s="18">
        <v>239259406</v>
      </c>
      <c r="L2919" s="18">
        <v>20587108</v>
      </c>
      <c r="M2919" s="18">
        <v>28508443</v>
      </c>
    </row>
    <row r="2920" spans="1:13" hidden="1" x14ac:dyDescent="0.25">
      <c r="A2920">
        <v>860009626</v>
      </c>
      <c r="B2920" t="s">
        <v>504</v>
      </c>
      <c r="C2920" t="s">
        <v>501</v>
      </c>
      <c r="D2920" s="20">
        <v>43830</v>
      </c>
      <c r="E2920" t="s">
        <v>15</v>
      </c>
      <c r="F2920" t="s">
        <v>12</v>
      </c>
      <c r="G2920" s="18">
        <v>87630</v>
      </c>
      <c r="H2920" s="18">
        <v>14559548</v>
      </c>
      <c r="I2920" s="18">
        <v>8419589</v>
      </c>
      <c r="J2920" s="18">
        <v>8419589</v>
      </c>
      <c r="K2920" s="18">
        <v>6139959</v>
      </c>
      <c r="L2920" s="18">
        <v>338</v>
      </c>
      <c r="M2920" s="18">
        <v>426722</v>
      </c>
    </row>
    <row r="2921" spans="1:13" hidden="1" x14ac:dyDescent="0.25">
      <c r="A2921">
        <v>890926345</v>
      </c>
      <c r="B2921" t="s">
        <v>505</v>
      </c>
      <c r="C2921" t="s">
        <v>501</v>
      </c>
      <c r="D2921" s="20">
        <v>43830</v>
      </c>
      <c r="E2921" t="s">
        <v>15</v>
      </c>
      <c r="F2921" t="s">
        <v>12</v>
      </c>
      <c r="G2921" s="18">
        <v>1054860</v>
      </c>
      <c r="H2921" s="18">
        <v>2417075</v>
      </c>
      <c r="I2921" s="18">
        <v>21377</v>
      </c>
      <c r="J2921" s="18">
        <v>21377</v>
      </c>
      <c r="K2921" s="18">
        <v>2395698</v>
      </c>
      <c r="L2921" s="18">
        <v>1571</v>
      </c>
      <c r="M2921" s="18">
        <v>177661</v>
      </c>
    </row>
    <row r="2922" spans="1:13" hidden="1" x14ac:dyDescent="0.25">
      <c r="A2922">
        <v>860350697</v>
      </c>
      <c r="B2922" t="s">
        <v>506</v>
      </c>
      <c r="C2922" t="s">
        <v>467</v>
      </c>
      <c r="D2922" s="20">
        <v>43830</v>
      </c>
      <c r="E2922" t="s">
        <v>15</v>
      </c>
      <c r="F2922" t="s">
        <v>12</v>
      </c>
      <c r="G2922" s="18">
        <v>230738208</v>
      </c>
      <c r="H2922" s="18">
        <v>759446217</v>
      </c>
      <c r="I2922" s="18">
        <v>437254918</v>
      </c>
      <c r="J2922" s="18">
        <v>510250891</v>
      </c>
      <c r="K2922" s="18">
        <v>249195326</v>
      </c>
      <c r="L2922" s="18">
        <v>7369478</v>
      </c>
      <c r="M2922" s="18">
        <v>16730406</v>
      </c>
    </row>
    <row r="2923" spans="1:13" hidden="1" x14ac:dyDescent="0.25">
      <c r="A2923">
        <v>860502509</v>
      </c>
      <c r="B2923" t="s">
        <v>507</v>
      </c>
      <c r="C2923" t="s">
        <v>330</v>
      </c>
      <c r="D2923" s="20">
        <v>43830</v>
      </c>
      <c r="E2923" t="s">
        <v>15</v>
      </c>
      <c r="F2923" t="s">
        <v>12</v>
      </c>
      <c r="G2923" s="18">
        <v>90877001</v>
      </c>
      <c r="H2923" s="18">
        <v>363535883</v>
      </c>
      <c r="I2923" s="18">
        <v>64300877</v>
      </c>
      <c r="J2923" s="18">
        <v>203337728</v>
      </c>
      <c r="K2923" s="18">
        <v>160198155</v>
      </c>
      <c r="L2923" s="18">
        <v>10254186</v>
      </c>
      <c r="M2923" s="18">
        <v>5976152</v>
      </c>
    </row>
    <row r="2924" spans="1:13" hidden="1" x14ac:dyDescent="0.25">
      <c r="A2924">
        <v>811025446</v>
      </c>
      <c r="B2924" t="s">
        <v>508</v>
      </c>
      <c r="C2924" t="s">
        <v>167</v>
      </c>
      <c r="D2924" s="20">
        <v>43830</v>
      </c>
      <c r="E2924" t="s">
        <v>15</v>
      </c>
      <c r="F2924" t="s">
        <v>12</v>
      </c>
      <c r="G2924" s="18">
        <v>48098288</v>
      </c>
      <c r="H2924" s="18">
        <v>115944897</v>
      </c>
      <c r="I2924" s="18">
        <v>14669765</v>
      </c>
      <c r="J2924" s="18">
        <v>29044574</v>
      </c>
      <c r="K2924" s="18">
        <v>86900323</v>
      </c>
      <c r="L2924" s="18">
        <v>3748271</v>
      </c>
      <c r="M2924" s="18">
        <v>-17314465</v>
      </c>
    </row>
    <row r="2925" spans="1:13" hidden="1" x14ac:dyDescent="0.25">
      <c r="A2925">
        <v>800106129</v>
      </c>
      <c r="B2925" t="s">
        <v>509</v>
      </c>
      <c r="C2925" t="s">
        <v>29</v>
      </c>
      <c r="D2925" s="20">
        <v>43830</v>
      </c>
      <c r="E2925" t="s">
        <v>15</v>
      </c>
      <c r="F2925" t="s">
        <v>12</v>
      </c>
      <c r="G2925" s="18">
        <v>3560610</v>
      </c>
      <c r="H2925" s="18">
        <v>179110949</v>
      </c>
      <c r="I2925" s="18">
        <v>370409</v>
      </c>
      <c r="J2925" s="18">
        <v>49851125</v>
      </c>
      <c r="K2925" s="18">
        <v>129259824</v>
      </c>
      <c r="L2925" s="18">
        <v>2637</v>
      </c>
      <c r="M2925" s="18">
        <v>3471644</v>
      </c>
    </row>
    <row r="2926" spans="1:13" hidden="1" x14ac:dyDescent="0.25">
      <c r="A2926">
        <v>891300671</v>
      </c>
      <c r="B2926" t="s">
        <v>510</v>
      </c>
      <c r="C2926" t="s">
        <v>63</v>
      </c>
      <c r="D2926" s="20">
        <v>43830</v>
      </c>
      <c r="E2926" t="s">
        <v>15</v>
      </c>
      <c r="F2926" t="s">
        <v>12</v>
      </c>
      <c r="G2926" s="18">
        <v>8479821</v>
      </c>
      <c r="H2926" s="18">
        <v>93543545</v>
      </c>
      <c r="I2926" s="18">
        <v>9061208</v>
      </c>
      <c r="J2926" s="18">
        <v>28565329</v>
      </c>
      <c r="K2926" s="18">
        <v>64978216</v>
      </c>
      <c r="L2926" s="18">
        <v>1395556</v>
      </c>
      <c r="M2926" s="18">
        <v>1517933</v>
      </c>
    </row>
    <row r="2927" spans="1:13" hidden="1" x14ac:dyDescent="0.25">
      <c r="A2927">
        <v>900329889</v>
      </c>
      <c r="B2927" t="s">
        <v>511</v>
      </c>
      <c r="C2927" t="s">
        <v>23</v>
      </c>
      <c r="D2927" s="20">
        <v>43830</v>
      </c>
      <c r="E2927" t="s">
        <v>15</v>
      </c>
      <c r="F2927" t="s">
        <v>12</v>
      </c>
      <c r="G2927" s="18">
        <v>306341308</v>
      </c>
      <c r="H2927" s="18">
        <v>375814256</v>
      </c>
      <c r="I2927" s="18">
        <v>273439216</v>
      </c>
      <c r="J2927" s="18">
        <v>356439216</v>
      </c>
      <c r="K2927" s="18">
        <v>19375040</v>
      </c>
      <c r="L2927" s="18">
        <v>21065473</v>
      </c>
      <c r="M2927" s="18">
        <v>-20925540</v>
      </c>
    </row>
    <row r="2928" spans="1:13" hidden="1" x14ac:dyDescent="0.25">
      <c r="A2928">
        <v>860056785</v>
      </c>
      <c r="B2928" t="s">
        <v>512</v>
      </c>
      <c r="C2928" t="s">
        <v>258</v>
      </c>
      <c r="D2928" s="20">
        <v>43830</v>
      </c>
      <c r="E2928" t="s">
        <v>15</v>
      </c>
      <c r="F2928" t="s">
        <v>12</v>
      </c>
      <c r="G2928" s="18">
        <v>717070</v>
      </c>
      <c r="H2928" s="18">
        <v>11479593</v>
      </c>
      <c r="I2928" s="18">
        <v>402842</v>
      </c>
      <c r="J2928" s="18">
        <v>1092804</v>
      </c>
      <c r="K2928" s="18">
        <v>10386789</v>
      </c>
      <c r="M2928" s="18">
        <v>483914</v>
      </c>
    </row>
    <row r="2929" spans="1:13" hidden="1" x14ac:dyDescent="0.25">
      <c r="A2929">
        <v>860530547</v>
      </c>
      <c r="B2929" t="s">
        <v>513</v>
      </c>
      <c r="C2929" t="s">
        <v>330</v>
      </c>
      <c r="D2929" s="20">
        <v>43830</v>
      </c>
      <c r="E2929" t="s">
        <v>15</v>
      </c>
      <c r="F2929" t="s">
        <v>12</v>
      </c>
      <c r="G2929" s="18">
        <v>190065912</v>
      </c>
      <c r="H2929" s="18">
        <v>337319386</v>
      </c>
      <c r="I2929" s="18">
        <v>134637367</v>
      </c>
      <c r="J2929" s="18">
        <v>301922541</v>
      </c>
      <c r="K2929" s="18">
        <v>35396845</v>
      </c>
      <c r="L2929" s="18">
        <v>18676163</v>
      </c>
      <c r="M2929" s="18">
        <v>10675979</v>
      </c>
    </row>
    <row r="2930" spans="1:13" hidden="1" x14ac:dyDescent="0.25">
      <c r="A2930">
        <v>901239514</v>
      </c>
      <c r="B2930" t="s">
        <v>514</v>
      </c>
      <c r="C2930" t="s">
        <v>143</v>
      </c>
      <c r="D2930" s="20">
        <v>43830</v>
      </c>
      <c r="E2930" t="s">
        <v>15</v>
      </c>
      <c r="F2930" t="s">
        <v>12</v>
      </c>
      <c r="G2930" s="18">
        <v>217308</v>
      </c>
      <c r="H2930" s="18">
        <v>345193354</v>
      </c>
      <c r="I2930" s="18">
        <v>9857</v>
      </c>
      <c r="J2930" s="18">
        <v>108572676</v>
      </c>
      <c r="K2930" s="18">
        <v>236620678</v>
      </c>
      <c r="M2930" s="18">
        <v>-89960797</v>
      </c>
    </row>
    <row r="2931" spans="1:13" hidden="1" x14ac:dyDescent="0.25">
      <c r="A2931">
        <v>860031361</v>
      </c>
      <c r="B2931" t="s">
        <v>515</v>
      </c>
      <c r="C2931" t="s">
        <v>154</v>
      </c>
      <c r="D2931" s="20">
        <v>43830</v>
      </c>
      <c r="E2931" t="s">
        <v>15</v>
      </c>
      <c r="F2931" t="s">
        <v>12</v>
      </c>
      <c r="G2931" s="18">
        <v>83877986</v>
      </c>
      <c r="H2931" s="18">
        <v>133849799</v>
      </c>
      <c r="I2931" s="18">
        <v>74879248</v>
      </c>
      <c r="J2931" s="18">
        <v>158949512</v>
      </c>
      <c r="K2931" s="18">
        <v>-25099713</v>
      </c>
      <c r="L2931" s="18">
        <v>4149293</v>
      </c>
      <c r="M2931" s="18">
        <v>-57072998</v>
      </c>
    </row>
    <row r="2932" spans="1:13" hidden="1" x14ac:dyDescent="0.25">
      <c r="A2932">
        <v>890320250</v>
      </c>
      <c r="B2932" t="s">
        <v>516</v>
      </c>
      <c r="C2932" t="s">
        <v>99</v>
      </c>
      <c r="D2932" s="20">
        <v>43830</v>
      </c>
      <c r="E2932" t="s">
        <v>15</v>
      </c>
      <c r="F2932" t="s">
        <v>12</v>
      </c>
      <c r="G2932" s="18">
        <v>25953705</v>
      </c>
      <c r="H2932" s="18">
        <v>117053130</v>
      </c>
      <c r="I2932" s="18">
        <v>26498229</v>
      </c>
      <c r="J2932" s="18">
        <v>49923037</v>
      </c>
      <c r="K2932" s="18">
        <v>67130093</v>
      </c>
      <c r="L2932" s="18">
        <v>2382729</v>
      </c>
      <c r="M2932" s="18">
        <v>14152771</v>
      </c>
    </row>
    <row r="2933" spans="1:13" hidden="1" x14ac:dyDescent="0.25">
      <c r="A2933">
        <v>800032229</v>
      </c>
      <c r="B2933" t="s">
        <v>517</v>
      </c>
      <c r="C2933" t="s">
        <v>68</v>
      </c>
      <c r="D2933" s="20">
        <v>43830</v>
      </c>
      <c r="E2933" t="s">
        <v>15</v>
      </c>
      <c r="F2933" t="s">
        <v>12</v>
      </c>
      <c r="G2933" s="18">
        <v>109152</v>
      </c>
      <c r="H2933" s="18">
        <v>30730082</v>
      </c>
      <c r="I2933" s="18">
        <v>202160</v>
      </c>
      <c r="J2933" s="18">
        <v>3509537</v>
      </c>
      <c r="K2933" s="18">
        <v>27220545</v>
      </c>
      <c r="L2933" s="18">
        <v>0</v>
      </c>
      <c r="M2933" s="18">
        <v>-2145540</v>
      </c>
    </row>
    <row r="2934" spans="1:13" hidden="1" x14ac:dyDescent="0.25">
      <c r="A2934">
        <v>890301443</v>
      </c>
      <c r="B2934" t="s">
        <v>518</v>
      </c>
      <c r="C2934" t="s">
        <v>63</v>
      </c>
      <c r="D2934" s="20">
        <v>43830</v>
      </c>
      <c r="E2934" t="s">
        <v>15</v>
      </c>
      <c r="F2934" t="s">
        <v>12</v>
      </c>
      <c r="G2934" s="18">
        <v>37380237</v>
      </c>
      <c r="H2934" s="18">
        <v>2018867029</v>
      </c>
      <c r="I2934" s="18">
        <v>15189814</v>
      </c>
      <c r="J2934" s="18">
        <v>15594746</v>
      </c>
      <c r="K2934" s="18">
        <v>2003272283</v>
      </c>
      <c r="L2934" s="18">
        <v>4112410</v>
      </c>
      <c r="M2934" s="18">
        <v>7651219</v>
      </c>
    </row>
    <row r="2935" spans="1:13" x14ac:dyDescent="0.25">
      <c r="A2935">
        <v>890318919</v>
      </c>
      <c r="B2935" t="s">
        <v>519</v>
      </c>
      <c r="C2935" t="s">
        <v>25</v>
      </c>
      <c r="D2935" s="20">
        <v>43830</v>
      </c>
      <c r="E2935" t="s">
        <v>15</v>
      </c>
      <c r="F2935" t="s">
        <v>12</v>
      </c>
      <c r="G2935" s="18">
        <v>127269261</v>
      </c>
      <c r="H2935" s="18">
        <v>259100051</v>
      </c>
      <c r="I2935" s="18">
        <v>77664322</v>
      </c>
      <c r="J2935" s="18">
        <v>153222823</v>
      </c>
      <c r="K2935" s="18">
        <v>105877228</v>
      </c>
      <c r="M2935" s="18">
        <v>2406572</v>
      </c>
    </row>
    <row r="2936" spans="1:13" hidden="1" x14ac:dyDescent="0.25">
      <c r="A2936">
        <v>800249542</v>
      </c>
      <c r="B2936" t="s">
        <v>520</v>
      </c>
      <c r="C2936" t="s">
        <v>29</v>
      </c>
      <c r="D2936" s="20">
        <v>43830</v>
      </c>
      <c r="E2936" t="s">
        <v>15</v>
      </c>
      <c r="F2936" t="s">
        <v>12</v>
      </c>
      <c r="G2936" s="18">
        <v>802805</v>
      </c>
      <c r="H2936" s="18">
        <v>255268080</v>
      </c>
      <c r="I2936" s="18">
        <v>1810049</v>
      </c>
      <c r="J2936" s="18">
        <v>1810049</v>
      </c>
      <c r="K2936" s="18">
        <v>253458031</v>
      </c>
      <c r="L2936" s="18">
        <v>5851</v>
      </c>
      <c r="M2936" s="18">
        <v>11010370</v>
      </c>
    </row>
    <row r="2937" spans="1:13" hidden="1" x14ac:dyDescent="0.25">
      <c r="A2937">
        <v>900333530</v>
      </c>
      <c r="B2937" t="s">
        <v>521</v>
      </c>
      <c r="C2937" t="s">
        <v>96</v>
      </c>
      <c r="D2937" s="20">
        <v>43830</v>
      </c>
      <c r="E2937" t="s">
        <v>15</v>
      </c>
      <c r="F2937" t="s">
        <v>12</v>
      </c>
      <c r="G2937" s="18">
        <v>395937812</v>
      </c>
      <c r="H2937" s="18">
        <v>460682415</v>
      </c>
      <c r="I2937" s="18">
        <v>300999482</v>
      </c>
      <c r="J2937" s="18">
        <v>690262342</v>
      </c>
      <c r="K2937" s="18">
        <v>-229579927</v>
      </c>
      <c r="L2937" s="18">
        <v>29026798</v>
      </c>
      <c r="M2937" s="18">
        <v>-272347353</v>
      </c>
    </row>
    <row r="2938" spans="1:13" hidden="1" x14ac:dyDescent="0.25">
      <c r="A2938">
        <v>860035977</v>
      </c>
      <c r="B2938" t="s">
        <v>522</v>
      </c>
      <c r="C2938" t="s">
        <v>399</v>
      </c>
      <c r="D2938" s="20">
        <v>43830</v>
      </c>
      <c r="E2938" t="s">
        <v>15</v>
      </c>
      <c r="F2938" t="s">
        <v>12</v>
      </c>
      <c r="G2938" s="18">
        <v>4061348</v>
      </c>
      <c r="H2938" s="18">
        <v>10351484</v>
      </c>
      <c r="I2938" s="18">
        <v>6975689</v>
      </c>
      <c r="J2938" s="18">
        <v>10641882</v>
      </c>
      <c r="K2938" s="18">
        <v>-290398</v>
      </c>
      <c r="L2938" s="18">
        <v>59008</v>
      </c>
      <c r="M2938" s="18">
        <v>-2025721</v>
      </c>
    </row>
    <row r="2939" spans="1:13" hidden="1" x14ac:dyDescent="0.25">
      <c r="A2939">
        <v>800185347</v>
      </c>
      <c r="B2939" t="s">
        <v>523</v>
      </c>
      <c r="C2939" t="s">
        <v>222</v>
      </c>
      <c r="D2939" s="20">
        <v>43830</v>
      </c>
      <c r="E2939" t="s">
        <v>15</v>
      </c>
      <c r="F2939" t="s">
        <v>12</v>
      </c>
      <c r="G2939" s="18">
        <v>10184051</v>
      </c>
      <c r="H2939" s="18">
        <v>80944327</v>
      </c>
      <c r="I2939" s="18">
        <v>5149801</v>
      </c>
      <c r="J2939" s="18">
        <v>41180988</v>
      </c>
      <c r="K2939" s="18">
        <v>39763339</v>
      </c>
      <c r="L2939" s="18">
        <v>2387046</v>
      </c>
      <c r="M2939" s="18">
        <v>11284314</v>
      </c>
    </row>
    <row r="2940" spans="1:13" hidden="1" x14ac:dyDescent="0.25">
      <c r="A2940">
        <v>860002688</v>
      </c>
      <c r="B2940" t="s">
        <v>524</v>
      </c>
      <c r="C2940" t="s">
        <v>65</v>
      </c>
      <c r="D2940" s="20">
        <v>43830</v>
      </c>
      <c r="E2940" t="s">
        <v>15</v>
      </c>
      <c r="F2940" t="s">
        <v>12</v>
      </c>
      <c r="G2940" s="18">
        <v>10749707</v>
      </c>
      <c r="H2940" s="18">
        <v>1811000255</v>
      </c>
      <c r="I2940" s="18">
        <v>37792800</v>
      </c>
      <c r="J2940" s="18">
        <v>62903304</v>
      </c>
      <c r="K2940" s="18">
        <v>1748096951</v>
      </c>
      <c r="L2940" s="18">
        <v>564682</v>
      </c>
      <c r="M2940" s="18">
        <v>95854979</v>
      </c>
    </row>
    <row r="2941" spans="1:13" hidden="1" x14ac:dyDescent="0.25">
      <c r="A2941">
        <v>800093117</v>
      </c>
      <c r="B2941" t="s">
        <v>525</v>
      </c>
      <c r="C2941" t="s">
        <v>162</v>
      </c>
      <c r="D2941" s="20">
        <v>43830</v>
      </c>
      <c r="E2941" t="s">
        <v>15</v>
      </c>
      <c r="F2941" t="s">
        <v>12</v>
      </c>
      <c r="G2941" s="18">
        <v>1088628832</v>
      </c>
      <c r="H2941" s="18">
        <v>1898985407</v>
      </c>
      <c r="I2941" s="18">
        <v>247702111</v>
      </c>
      <c r="J2941" s="18">
        <v>1313303887</v>
      </c>
      <c r="K2941" s="18">
        <v>585681520</v>
      </c>
      <c r="L2941" s="18">
        <v>12406628</v>
      </c>
      <c r="M2941" s="18">
        <v>28572886</v>
      </c>
    </row>
    <row r="2942" spans="1:13" hidden="1" x14ac:dyDescent="0.25">
      <c r="A2942">
        <v>820003863</v>
      </c>
      <c r="B2942" t="s">
        <v>526</v>
      </c>
      <c r="C2942" t="s">
        <v>23</v>
      </c>
      <c r="D2942" s="20">
        <v>43830</v>
      </c>
      <c r="E2942" t="s">
        <v>15</v>
      </c>
      <c r="F2942" t="s">
        <v>12</v>
      </c>
      <c r="G2942" s="18">
        <v>12581270</v>
      </c>
      <c r="H2942" s="18">
        <v>13382271</v>
      </c>
      <c r="I2942" s="18">
        <v>751359</v>
      </c>
      <c r="J2942" s="18">
        <v>5276900</v>
      </c>
      <c r="K2942" s="18">
        <v>8105371</v>
      </c>
      <c r="L2942" s="18">
        <v>87366</v>
      </c>
      <c r="M2942" s="18">
        <v>1183979</v>
      </c>
    </row>
    <row r="2943" spans="1:13" hidden="1" x14ac:dyDescent="0.25">
      <c r="A2943">
        <v>890309577</v>
      </c>
      <c r="B2943" t="s">
        <v>527</v>
      </c>
      <c r="C2943" t="s">
        <v>268</v>
      </c>
      <c r="D2943" s="20">
        <v>43830</v>
      </c>
      <c r="E2943" t="s">
        <v>15</v>
      </c>
      <c r="F2943" t="s">
        <v>12</v>
      </c>
      <c r="G2943" s="18">
        <v>3659193</v>
      </c>
      <c r="H2943" s="18">
        <v>26781780</v>
      </c>
      <c r="I2943" s="18">
        <v>1953271</v>
      </c>
      <c r="J2943" s="18">
        <v>5360172</v>
      </c>
      <c r="K2943" s="18">
        <v>21421608</v>
      </c>
      <c r="L2943" s="18">
        <v>307008</v>
      </c>
      <c r="M2943" s="18">
        <v>426043</v>
      </c>
    </row>
    <row r="2944" spans="1:13" hidden="1" x14ac:dyDescent="0.25">
      <c r="A2944">
        <v>900478901</v>
      </c>
      <c r="B2944" t="s">
        <v>528</v>
      </c>
      <c r="C2944" t="s">
        <v>57</v>
      </c>
      <c r="D2944" s="20">
        <v>43830</v>
      </c>
      <c r="E2944" t="s">
        <v>15</v>
      </c>
      <c r="F2944" t="s">
        <v>12</v>
      </c>
      <c r="G2944" s="18">
        <v>2268232</v>
      </c>
      <c r="H2944" s="18">
        <v>81593968</v>
      </c>
      <c r="I2944" s="18">
        <v>1312382</v>
      </c>
      <c r="J2944" s="18">
        <v>42262050</v>
      </c>
      <c r="K2944" s="18">
        <v>39331918</v>
      </c>
      <c r="L2944" s="18">
        <v>2049040</v>
      </c>
      <c r="M2944" s="18">
        <v>1222748</v>
      </c>
    </row>
    <row r="2945" spans="1:13" hidden="1" x14ac:dyDescent="0.25">
      <c r="A2945">
        <v>900601507</v>
      </c>
      <c r="B2945" t="s">
        <v>529</v>
      </c>
      <c r="C2945" t="s">
        <v>23</v>
      </c>
      <c r="D2945" s="20">
        <v>43830</v>
      </c>
      <c r="E2945" t="s">
        <v>15</v>
      </c>
      <c r="F2945" t="s">
        <v>12</v>
      </c>
      <c r="G2945" s="18">
        <v>5074996</v>
      </c>
      <c r="H2945" s="18">
        <v>710695289</v>
      </c>
      <c r="I2945" s="18">
        <v>882875</v>
      </c>
      <c r="J2945" s="18">
        <v>424158432</v>
      </c>
      <c r="K2945" s="18">
        <v>286536857</v>
      </c>
      <c r="L2945" s="18">
        <v>42751491</v>
      </c>
      <c r="M2945" s="18">
        <v>19256770</v>
      </c>
    </row>
    <row r="2946" spans="1:13" hidden="1" x14ac:dyDescent="0.25">
      <c r="A2946">
        <v>890927442</v>
      </c>
      <c r="B2946" t="s">
        <v>530</v>
      </c>
      <c r="C2946" t="s">
        <v>327</v>
      </c>
      <c r="D2946" s="20">
        <v>43830</v>
      </c>
      <c r="E2946" t="s">
        <v>15</v>
      </c>
      <c r="F2946" t="s">
        <v>12</v>
      </c>
      <c r="G2946" s="18">
        <v>71485</v>
      </c>
      <c r="H2946" s="18">
        <v>23039554</v>
      </c>
      <c r="I2946" s="18">
        <v>176796</v>
      </c>
      <c r="J2946" s="18">
        <v>176796</v>
      </c>
      <c r="K2946" s="18">
        <v>22862758</v>
      </c>
      <c r="L2946" s="18">
        <v>4385</v>
      </c>
      <c r="M2946" s="18">
        <v>1840593</v>
      </c>
    </row>
    <row r="2947" spans="1:13" hidden="1" x14ac:dyDescent="0.25">
      <c r="A2947">
        <v>890903939</v>
      </c>
      <c r="B2947" t="s">
        <v>531</v>
      </c>
      <c r="C2947" t="s">
        <v>370</v>
      </c>
      <c r="D2947" s="20">
        <v>43830</v>
      </c>
      <c r="E2947" t="s">
        <v>15</v>
      </c>
      <c r="F2947" t="s">
        <v>12</v>
      </c>
      <c r="G2947" s="18">
        <v>1103922422</v>
      </c>
      <c r="H2947" s="18">
        <v>3603222991</v>
      </c>
      <c r="I2947" s="18">
        <v>701329014</v>
      </c>
      <c r="J2947" s="18">
        <v>1522370164</v>
      </c>
      <c r="K2947" s="18">
        <v>2080852827</v>
      </c>
      <c r="L2947" s="18">
        <v>64323721</v>
      </c>
      <c r="M2947" s="18">
        <v>91522626</v>
      </c>
    </row>
    <row r="2948" spans="1:13" hidden="1" x14ac:dyDescent="0.25">
      <c r="A2948">
        <v>900138670</v>
      </c>
      <c r="B2948" t="s">
        <v>532</v>
      </c>
      <c r="C2948" t="s">
        <v>109</v>
      </c>
      <c r="D2948" s="20">
        <v>43830</v>
      </c>
      <c r="E2948" t="s">
        <v>15</v>
      </c>
      <c r="F2948" t="s">
        <v>12</v>
      </c>
      <c r="G2948" s="18">
        <v>108788543</v>
      </c>
      <c r="H2948" s="18">
        <v>131869171</v>
      </c>
      <c r="I2948" s="18">
        <v>113896151</v>
      </c>
      <c r="J2948" s="18">
        <v>114171817</v>
      </c>
      <c r="K2948" s="18">
        <v>17697354</v>
      </c>
      <c r="L2948" s="18">
        <v>13356047</v>
      </c>
      <c r="M2948" s="18">
        <v>138622</v>
      </c>
    </row>
    <row r="2949" spans="1:13" hidden="1" x14ac:dyDescent="0.25">
      <c r="A2949">
        <v>815001802</v>
      </c>
      <c r="B2949" t="s">
        <v>533</v>
      </c>
      <c r="C2949" t="s">
        <v>205</v>
      </c>
      <c r="D2949" s="20">
        <v>43830</v>
      </c>
      <c r="E2949" t="s">
        <v>15</v>
      </c>
      <c r="F2949" t="s">
        <v>12</v>
      </c>
      <c r="G2949" s="18">
        <v>27907022</v>
      </c>
      <c r="H2949" s="18">
        <v>49439019</v>
      </c>
      <c r="I2949" s="18">
        <v>20313056</v>
      </c>
      <c r="J2949" s="18">
        <v>28025125</v>
      </c>
      <c r="K2949" s="18">
        <v>21413894</v>
      </c>
      <c r="L2949" s="18">
        <v>1433445</v>
      </c>
      <c r="M2949" s="18">
        <v>730405</v>
      </c>
    </row>
    <row r="2950" spans="1:13" hidden="1" x14ac:dyDescent="0.25">
      <c r="A2950">
        <v>900498388</v>
      </c>
      <c r="B2950" t="s">
        <v>534</v>
      </c>
      <c r="C2950" t="s">
        <v>162</v>
      </c>
      <c r="D2950" s="20">
        <v>43830</v>
      </c>
      <c r="E2950" t="s">
        <v>15</v>
      </c>
      <c r="F2950" t="s">
        <v>12</v>
      </c>
      <c r="G2950" s="18">
        <v>26856289</v>
      </c>
      <c r="H2950" s="18">
        <v>29112975</v>
      </c>
      <c r="I2950" s="18">
        <v>10525584</v>
      </c>
      <c r="J2950" s="18">
        <v>25213773</v>
      </c>
      <c r="K2950" s="18">
        <v>3899202</v>
      </c>
      <c r="L2950" s="18">
        <v>777841</v>
      </c>
      <c r="M2950" s="18">
        <v>-496632</v>
      </c>
    </row>
    <row r="2951" spans="1:13" hidden="1" x14ac:dyDescent="0.25">
      <c r="A2951">
        <v>860015826</v>
      </c>
      <c r="B2951" t="s">
        <v>535</v>
      </c>
      <c r="C2951" t="s">
        <v>337</v>
      </c>
      <c r="D2951" s="20">
        <v>43830</v>
      </c>
      <c r="E2951" t="s">
        <v>15</v>
      </c>
      <c r="F2951" t="s">
        <v>12</v>
      </c>
      <c r="G2951" s="18">
        <v>7650180</v>
      </c>
      <c r="H2951" s="18">
        <v>8639740</v>
      </c>
      <c r="I2951" s="18">
        <v>2614402</v>
      </c>
      <c r="J2951" s="18">
        <v>2670319</v>
      </c>
      <c r="K2951" s="18">
        <v>5969421</v>
      </c>
      <c r="M2951" s="18">
        <v>794956</v>
      </c>
    </row>
    <row r="2952" spans="1:13" hidden="1" x14ac:dyDescent="0.25">
      <c r="A2952">
        <v>860350543</v>
      </c>
      <c r="B2952" t="s">
        <v>536</v>
      </c>
      <c r="C2952" t="s">
        <v>55</v>
      </c>
      <c r="D2952" s="20">
        <v>43830</v>
      </c>
      <c r="E2952" t="s">
        <v>15</v>
      </c>
      <c r="F2952" t="s">
        <v>12</v>
      </c>
      <c r="G2952" s="18">
        <v>65270832</v>
      </c>
      <c r="H2952" s="18">
        <v>76919601</v>
      </c>
      <c r="I2952" s="18">
        <v>18900624</v>
      </c>
      <c r="J2952" s="18">
        <v>21799054</v>
      </c>
      <c r="K2952" s="18">
        <v>55120547</v>
      </c>
      <c r="L2952" s="18">
        <v>1076372</v>
      </c>
      <c r="M2952" s="18">
        <v>15435222</v>
      </c>
    </row>
    <row r="2953" spans="1:13" hidden="1" x14ac:dyDescent="0.25">
      <c r="A2953">
        <v>890302629</v>
      </c>
      <c r="B2953" t="s">
        <v>537</v>
      </c>
      <c r="C2953" t="s">
        <v>162</v>
      </c>
      <c r="D2953" s="20">
        <v>43830</v>
      </c>
      <c r="E2953" t="s">
        <v>15</v>
      </c>
      <c r="F2953" t="s">
        <v>12</v>
      </c>
      <c r="G2953" s="18">
        <v>224930421</v>
      </c>
      <c r="H2953" s="18">
        <v>315236394</v>
      </c>
      <c r="I2953" s="18">
        <v>207732455</v>
      </c>
      <c r="J2953" s="18">
        <v>224320085</v>
      </c>
      <c r="K2953" s="18">
        <v>90916309</v>
      </c>
      <c r="L2953" s="18">
        <v>436629</v>
      </c>
      <c r="M2953" s="18">
        <v>6141436</v>
      </c>
    </row>
    <row r="2954" spans="1:13" hidden="1" x14ac:dyDescent="0.25">
      <c r="A2954">
        <v>900696296</v>
      </c>
      <c r="B2954" t="s">
        <v>538</v>
      </c>
      <c r="C2954" t="s">
        <v>65</v>
      </c>
      <c r="D2954" s="20">
        <v>43830</v>
      </c>
      <c r="E2954" t="s">
        <v>15</v>
      </c>
      <c r="F2954" t="s">
        <v>12</v>
      </c>
      <c r="G2954" s="18">
        <v>18357864</v>
      </c>
      <c r="H2954" s="18">
        <v>1299637144</v>
      </c>
      <c r="I2954" s="18">
        <v>12483332</v>
      </c>
      <c r="J2954" s="18">
        <v>249703691</v>
      </c>
      <c r="K2954" s="18">
        <v>1049933453</v>
      </c>
      <c r="L2954" s="18">
        <v>14161293</v>
      </c>
      <c r="M2954" s="18">
        <v>-48209901</v>
      </c>
    </row>
    <row r="2955" spans="1:13" hidden="1" x14ac:dyDescent="0.25">
      <c r="A2955">
        <v>860076228</v>
      </c>
      <c r="B2955" t="s">
        <v>539</v>
      </c>
      <c r="C2955" t="s">
        <v>540</v>
      </c>
      <c r="D2955" s="20">
        <v>43830</v>
      </c>
      <c r="E2955" t="s">
        <v>15</v>
      </c>
      <c r="F2955" t="s">
        <v>12</v>
      </c>
      <c r="G2955" s="18">
        <v>22469155</v>
      </c>
      <c r="H2955" s="18">
        <v>27579238</v>
      </c>
      <c r="I2955" s="18">
        <v>15538618</v>
      </c>
      <c r="J2955" s="18">
        <v>18004509</v>
      </c>
      <c r="K2955" s="18">
        <v>9574729</v>
      </c>
      <c r="L2955" s="18">
        <v>1862581</v>
      </c>
      <c r="M2955" s="18">
        <v>366800</v>
      </c>
    </row>
    <row r="2956" spans="1:13" hidden="1" x14ac:dyDescent="0.25">
      <c r="A2956">
        <v>800017113</v>
      </c>
      <c r="B2956" t="s">
        <v>541</v>
      </c>
      <c r="C2956" t="s">
        <v>162</v>
      </c>
      <c r="D2956" s="20">
        <v>43830</v>
      </c>
      <c r="E2956" t="s">
        <v>15</v>
      </c>
      <c r="F2956" t="s">
        <v>12</v>
      </c>
      <c r="G2956" s="18">
        <v>34076274</v>
      </c>
      <c r="H2956" s="18">
        <v>206247902</v>
      </c>
      <c r="I2956" s="18">
        <v>25277724</v>
      </c>
      <c r="J2956" s="18">
        <v>113363896</v>
      </c>
      <c r="K2956" s="18">
        <v>92884006</v>
      </c>
      <c r="L2956" s="18">
        <v>0</v>
      </c>
      <c r="M2956" s="18">
        <v>77033</v>
      </c>
    </row>
    <row r="2957" spans="1:13" hidden="1" x14ac:dyDescent="0.25">
      <c r="A2957">
        <v>891409156</v>
      </c>
      <c r="B2957" t="s">
        <v>542</v>
      </c>
      <c r="C2957" t="s">
        <v>122</v>
      </c>
      <c r="D2957" s="20">
        <v>43830</v>
      </c>
      <c r="E2957" t="s">
        <v>15</v>
      </c>
      <c r="F2957" t="s">
        <v>12</v>
      </c>
      <c r="G2957" s="18">
        <v>18684936</v>
      </c>
      <c r="H2957" s="18">
        <v>35850662</v>
      </c>
      <c r="I2957" s="18">
        <v>7273234</v>
      </c>
      <c r="J2957" s="18">
        <v>15350106</v>
      </c>
      <c r="K2957" s="18">
        <v>20500556</v>
      </c>
      <c r="L2957" s="18">
        <v>2159405</v>
      </c>
      <c r="M2957" s="18">
        <v>8956560</v>
      </c>
    </row>
    <row r="2958" spans="1:13" hidden="1" x14ac:dyDescent="0.25">
      <c r="A2958">
        <v>900074316</v>
      </c>
      <c r="B2958" t="s">
        <v>543</v>
      </c>
      <c r="C2958" t="s">
        <v>217</v>
      </c>
      <c r="D2958" s="20">
        <v>43830</v>
      </c>
      <c r="E2958" t="s">
        <v>15</v>
      </c>
      <c r="F2958" t="s">
        <v>12</v>
      </c>
      <c r="G2958" s="18">
        <v>33002736</v>
      </c>
      <c r="H2958" s="18">
        <v>47192166</v>
      </c>
      <c r="I2958" s="18">
        <v>18985763</v>
      </c>
      <c r="J2958" s="18">
        <v>23113146</v>
      </c>
      <c r="K2958" s="18">
        <v>24079020</v>
      </c>
      <c r="L2958" s="18">
        <v>1578257</v>
      </c>
      <c r="M2958" s="18">
        <v>14592560</v>
      </c>
    </row>
    <row r="2959" spans="1:13" hidden="1" x14ac:dyDescent="0.25">
      <c r="A2959">
        <v>860025792</v>
      </c>
      <c r="B2959" t="s">
        <v>544</v>
      </c>
      <c r="C2959" t="s">
        <v>545</v>
      </c>
      <c r="D2959" s="20">
        <v>43830</v>
      </c>
      <c r="E2959" t="s">
        <v>15</v>
      </c>
      <c r="F2959" t="s">
        <v>12</v>
      </c>
      <c r="G2959" s="18">
        <v>456467061</v>
      </c>
      <c r="H2959" s="18">
        <v>767532069</v>
      </c>
      <c r="I2959" s="18">
        <v>487247905</v>
      </c>
      <c r="J2959" s="18">
        <v>532279482</v>
      </c>
      <c r="K2959" s="18">
        <v>235252587</v>
      </c>
      <c r="L2959" s="18">
        <v>11858009</v>
      </c>
      <c r="M2959" s="18">
        <v>53125674</v>
      </c>
    </row>
    <row r="2960" spans="1:13" hidden="1" x14ac:dyDescent="0.25">
      <c r="A2960">
        <v>890917007</v>
      </c>
      <c r="B2960" t="s">
        <v>546</v>
      </c>
      <c r="C2960" t="s">
        <v>162</v>
      </c>
      <c r="D2960" s="20">
        <v>43830</v>
      </c>
      <c r="E2960" t="s">
        <v>15</v>
      </c>
      <c r="F2960" t="s">
        <v>12</v>
      </c>
      <c r="G2960" s="18">
        <v>252166742</v>
      </c>
      <c r="H2960" s="18">
        <v>290611135</v>
      </c>
      <c r="I2960" s="18">
        <v>102069920</v>
      </c>
      <c r="J2960" s="18">
        <v>217201073</v>
      </c>
      <c r="K2960" s="18">
        <v>73410062</v>
      </c>
      <c r="L2960" s="18">
        <v>1309384</v>
      </c>
      <c r="M2960" s="18">
        <v>1327668</v>
      </c>
    </row>
    <row r="2961" spans="1:13" hidden="1" x14ac:dyDescent="0.25">
      <c r="A2961">
        <v>830011100</v>
      </c>
      <c r="B2961" t="s">
        <v>547</v>
      </c>
      <c r="C2961" t="s">
        <v>303</v>
      </c>
      <c r="D2961" s="20">
        <v>43830</v>
      </c>
      <c r="E2961" t="s">
        <v>15</v>
      </c>
      <c r="F2961" t="s">
        <v>12</v>
      </c>
      <c r="G2961" s="18">
        <v>7004740</v>
      </c>
      <c r="H2961" s="18">
        <v>10722548</v>
      </c>
      <c r="I2961" s="18">
        <v>6931026</v>
      </c>
      <c r="J2961" s="18">
        <v>8363628</v>
      </c>
      <c r="K2961" s="18">
        <v>2358920</v>
      </c>
      <c r="M2961" s="18">
        <v>930807</v>
      </c>
    </row>
    <row r="2962" spans="1:13" hidden="1" x14ac:dyDescent="0.25">
      <c r="A2962">
        <v>800182204</v>
      </c>
      <c r="B2962" t="s">
        <v>548</v>
      </c>
      <c r="C2962" t="s">
        <v>162</v>
      </c>
      <c r="D2962" s="20">
        <v>43830</v>
      </c>
      <c r="E2962" t="s">
        <v>15</v>
      </c>
      <c r="F2962" t="s">
        <v>12</v>
      </c>
      <c r="G2962" s="18">
        <v>45147200</v>
      </c>
      <c r="H2962" s="18">
        <v>50042452</v>
      </c>
      <c r="I2962" s="18">
        <v>22064186</v>
      </c>
      <c r="J2962" s="18">
        <v>29639469</v>
      </c>
      <c r="K2962" s="18">
        <v>20402983</v>
      </c>
      <c r="L2962" s="18">
        <v>155683</v>
      </c>
      <c r="M2962" s="18">
        <v>1235087</v>
      </c>
    </row>
    <row r="2963" spans="1:13" hidden="1" x14ac:dyDescent="0.25">
      <c r="A2963">
        <v>890900168</v>
      </c>
      <c r="B2963" t="s">
        <v>549</v>
      </c>
      <c r="C2963" t="s">
        <v>279</v>
      </c>
      <c r="D2963" s="20">
        <v>43830</v>
      </c>
      <c r="E2963" t="s">
        <v>15</v>
      </c>
      <c r="F2963" t="s">
        <v>12</v>
      </c>
      <c r="G2963" s="18">
        <v>1029354170</v>
      </c>
      <c r="H2963" s="18">
        <v>1709044719</v>
      </c>
      <c r="I2963" s="18">
        <v>968262144</v>
      </c>
      <c r="J2963" s="18">
        <v>1023797195</v>
      </c>
      <c r="K2963" s="18">
        <v>685247524</v>
      </c>
      <c r="L2963" s="18">
        <v>5523310</v>
      </c>
      <c r="M2963" s="18">
        <v>258457336</v>
      </c>
    </row>
    <row r="2964" spans="1:13" hidden="1" x14ac:dyDescent="0.25">
      <c r="A2964">
        <v>900542692</v>
      </c>
      <c r="B2964" t="s">
        <v>550</v>
      </c>
      <c r="C2964" t="s">
        <v>143</v>
      </c>
      <c r="D2964" s="20">
        <v>43830</v>
      </c>
      <c r="E2964" t="s">
        <v>15</v>
      </c>
      <c r="F2964" t="s">
        <v>12</v>
      </c>
      <c r="G2964" s="18">
        <v>12812</v>
      </c>
      <c r="H2964" s="18">
        <v>32830737</v>
      </c>
      <c r="I2964" s="18">
        <v>214580</v>
      </c>
      <c r="J2964" s="18">
        <v>2544344</v>
      </c>
      <c r="K2964" s="18">
        <v>30286393</v>
      </c>
      <c r="M2964" s="18">
        <v>3235726</v>
      </c>
    </row>
    <row r="2965" spans="1:13" hidden="1" x14ac:dyDescent="0.25">
      <c r="A2965">
        <v>860055182</v>
      </c>
      <c r="B2965" t="s">
        <v>551</v>
      </c>
      <c r="C2965" t="s">
        <v>154</v>
      </c>
      <c r="D2965" s="20">
        <v>43830</v>
      </c>
      <c r="E2965" t="s">
        <v>15</v>
      </c>
      <c r="F2965" t="s">
        <v>12</v>
      </c>
      <c r="G2965" s="18">
        <v>59720561</v>
      </c>
      <c r="H2965" s="18">
        <v>70354431</v>
      </c>
      <c r="I2965" s="18">
        <v>49202693</v>
      </c>
      <c r="J2965" s="18">
        <v>83091935</v>
      </c>
      <c r="K2965" s="18">
        <v>-12737504</v>
      </c>
      <c r="L2965" s="18">
        <v>2276908</v>
      </c>
      <c r="M2965" s="18">
        <v>-6670991</v>
      </c>
    </row>
    <row r="2966" spans="1:13" hidden="1" x14ac:dyDescent="0.25">
      <c r="A2966">
        <v>891500202</v>
      </c>
      <c r="B2966" t="s">
        <v>552</v>
      </c>
      <c r="C2966" t="s">
        <v>133</v>
      </c>
      <c r="D2966" s="20">
        <v>43830</v>
      </c>
      <c r="E2966" t="s">
        <v>15</v>
      </c>
      <c r="F2966" t="s">
        <v>12</v>
      </c>
      <c r="G2966" s="18">
        <v>45103468</v>
      </c>
      <c r="H2966" s="18">
        <v>80972655</v>
      </c>
      <c r="I2966" s="18">
        <v>27289672</v>
      </c>
      <c r="J2966" s="18">
        <v>48969818</v>
      </c>
      <c r="K2966" s="18">
        <v>32002837</v>
      </c>
      <c r="M2966" s="18">
        <v>5163991</v>
      </c>
    </row>
    <row r="2967" spans="1:13" hidden="1" x14ac:dyDescent="0.25">
      <c r="A2967">
        <v>830065609</v>
      </c>
      <c r="B2967" t="s">
        <v>553</v>
      </c>
      <c r="C2967" t="s">
        <v>220</v>
      </c>
      <c r="D2967" s="20">
        <v>43830</v>
      </c>
      <c r="E2967" t="s">
        <v>15</v>
      </c>
      <c r="F2967" t="s">
        <v>12</v>
      </c>
      <c r="G2967" s="18">
        <v>77705585</v>
      </c>
      <c r="H2967" s="18">
        <v>160524623</v>
      </c>
      <c r="I2967" s="18">
        <v>56546950</v>
      </c>
      <c r="J2967" s="18">
        <v>69496526</v>
      </c>
      <c r="K2967" s="18">
        <v>91028097</v>
      </c>
      <c r="L2967" s="18">
        <v>6553987</v>
      </c>
      <c r="M2967" s="18">
        <v>22066213</v>
      </c>
    </row>
    <row r="2968" spans="1:13" hidden="1" x14ac:dyDescent="0.25">
      <c r="A2968">
        <v>890914597</v>
      </c>
      <c r="B2968" t="s">
        <v>554</v>
      </c>
      <c r="C2968" t="s">
        <v>55</v>
      </c>
      <c r="D2968" s="20">
        <v>43830</v>
      </c>
      <c r="E2968" t="s">
        <v>15</v>
      </c>
      <c r="F2968" t="s">
        <v>12</v>
      </c>
      <c r="G2968" s="18">
        <v>22653122</v>
      </c>
      <c r="H2968" s="18">
        <v>24059692</v>
      </c>
      <c r="I2968" s="18">
        <v>11680617</v>
      </c>
      <c r="J2968" s="18">
        <v>13029115</v>
      </c>
      <c r="K2968" s="18">
        <v>11030577</v>
      </c>
      <c r="M2968" s="18">
        <v>3205250</v>
      </c>
    </row>
    <row r="2969" spans="1:13" hidden="1" x14ac:dyDescent="0.25">
      <c r="A2969">
        <v>830094920</v>
      </c>
      <c r="B2969" t="s">
        <v>555</v>
      </c>
      <c r="C2969" t="s">
        <v>23</v>
      </c>
      <c r="D2969" s="20">
        <v>43830</v>
      </c>
      <c r="E2969" t="s">
        <v>15</v>
      </c>
      <c r="F2969" t="s">
        <v>12</v>
      </c>
      <c r="G2969" s="18">
        <v>220345027</v>
      </c>
      <c r="H2969" s="18">
        <v>647097489</v>
      </c>
      <c r="I2969" s="18">
        <v>140768582</v>
      </c>
      <c r="J2969" s="18">
        <v>192538466</v>
      </c>
      <c r="K2969" s="18">
        <v>454559023</v>
      </c>
      <c r="L2969" s="18">
        <v>7346633</v>
      </c>
      <c r="M2969" s="18">
        <v>81740127</v>
      </c>
    </row>
    <row r="2970" spans="1:13" hidden="1" x14ac:dyDescent="0.25">
      <c r="A2970">
        <v>860012340</v>
      </c>
      <c r="B2970" t="s">
        <v>556</v>
      </c>
      <c r="C2970" t="s">
        <v>133</v>
      </c>
      <c r="D2970" s="20">
        <v>43830</v>
      </c>
      <c r="E2970" t="s">
        <v>15</v>
      </c>
      <c r="F2970" t="s">
        <v>12</v>
      </c>
      <c r="G2970" s="18">
        <v>29545080</v>
      </c>
      <c r="H2970" s="18">
        <v>64451291</v>
      </c>
      <c r="I2970" s="18">
        <v>13660234</v>
      </c>
      <c r="J2970" s="18">
        <v>20099233</v>
      </c>
      <c r="K2970" s="18">
        <v>44352058</v>
      </c>
      <c r="L2970" s="18">
        <v>5130237</v>
      </c>
      <c r="M2970" s="18">
        <v>4581234</v>
      </c>
    </row>
    <row r="2971" spans="1:13" hidden="1" x14ac:dyDescent="0.25">
      <c r="A2971">
        <v>890205459</v>
      </c>
      <c r="B2971" t="s">
        <v>557</v>
      </c>
      <c r="C2971" t="s">
        <v>29</v>
      </c>
      <c r="D2971" s="20">
        <v>43830</v>
      </c>
      <c r="E2971" t="s">
        <v>15</v>
      </c>
      <c r="F2971" t="s">
        <v>12</v>
      </c>
      <c r="G2971" s="18">
        <v>789334</v>
      </c>
      <c r="H2971" s="18">
        <v>6394171</v>
      </c>
      <c r="I2971" s="18">
        <v>446774</v>
      </c>
      <c r="J2971" s="18">
        <v>564663</v>
      </c>
      <c r="K2971" s="18">
        <v>5829508</v>
      </c>
      <c r="L2971" s="18">
        <v>4862</v>
      </c>
      <c r="M2971" s="18">
        <v>95556</v>
      </c>
    </row>
    <row r="2972" spans="1:13" hidden="1" x14ac:dyDescent="0.25">
      <c r="A2972">
        <v>900419613</v>
      </c>
      <c r="B2972" t="s">
        <v>558</v>
      </c>
      <c r="C2972" t="s">
        <v>68</v>
      </c>
      <c r="D2972" s="20">
        <v>43830</v>
      </c>
      <c r="E2972" t="s">
        <v>15</v>
      </c>
      <c r="F2972" t="s">
        <v>12</v>
      </c>
      <c r="G2972" s="18">
        <v>4091973</v>
      </c>
      <c r="H2972" s="18">
        <v>5719016</v>
      </c>
      <c r="I2972" s="18">
        <v>2082370</v>
      </c>
      <c r="J2972" s="18">
        <v>2254800</v>
      </c>
      <c r="K2972" s="18">
        <v>3464216</v>
      </c>
      <c r="M2972" s="18">
        <v>-946396</v>
      </c>
    </row>
    <row r="2973" spans="1:13" hidden="1" x14ac:dyDescent="0.25">
      <c r="A2973">
        <v>800202306</v>
      </c>
      <c r="B2973" t="s">
        <v>559</v>
      </c>
      <c r="C2973" t="s">
        <v>560</v>
      </c>
      <c r="D2973" s="20">
        <v>43830</v>
      </c>
      <c r="E2973" t="s">
        <v>15</v>
      </c>
      <c r="F2973" t="s">
        <v>12</v>
      </c>
      <c r="G2973" s="18">
        <v>481093</v>
      </c>
      <c r="H2973" s="18">
        <v>850516</v>
      </c>
      <c r="I2973" s="18">
        <v>624195</v>
      </c>
      <c r="J2973" s="18">
        <v>898745</v>
      </c>
      <c r="K2973" s="18">
        <v>-48229</v>
      </c>
      <c r="M2973" s="18">
        <v>-435301</v>
      </c>
    </row>
    <row r="2974" spans="1:13" hidden="1" x14ac:dyDescent="0.25">
      <c r="A2974">
        <v>901034906</v>
      </c>
      <c r="B2974" t="s">
        <v>561</v>
      </c>
      <c r="C2974" t="s">
        <v>143</v>
      </c>
      <c r="D2974" s="20">
        <v>43830</v>
      </c>
      <c r="E2974" t="s">
        <v>15</v>
      </c>
      <c r="F2974" t="s">
        <v>12</v>
      </c>
      <c r="G2974" s="18">
        <v>5207304</v>
      </c>
      <c r="H2974" s="18">
        <v>137848115</v>
      </c>
      <c r="I2974" s="18">
        <v>6400929</v>
      </c>
      <c r="J2974" s="18">
        <v>6961413</v>
      </c>
      <c r="K2974" s="18">
        <v>130886702</v>
      </c>
      <c r="M2974" s="18">
        <v>11765224</v>
      </c>
    </row>
    <row r="2975" spans="1:13" hidden="1" x14ac:dyDescent="0.25">
      <c r="A2975">
        <v>900087151</v>
      </c>
      <c r="B2975" t="s">
        <v>562</v>
      </c>
      <c r="C2975" t="s">
        <v>29</v>
      </c>
      <c r="D2975" s="20">
        <v>43830</v>
      </c>
      <c r="E2975" t="s">
        <v>15</v>
      </c>
      <c r="F2975" t="s">
        <v>12</v>
      </c>
      <c r="G2975" s="18">
        <v>2337001</v>
      </c>
      <c r="H2975" s="18">
        <v>1284804695</v>
      </c>
      <c r="I2975" s="18">
        <v>23292540</v>
      </c>
      <c r="J2975" s="18">
        <v>32012009</v>
      </c>
      <c r="K2975" s="18">
        <v>1252792686</v>
      </c>
      <c r="L2975" s="18">
        <v>7897826</v>
      </c>
      <c r="M2975" s="18">
        <v>234711911</v>
      </c>
    </row>
    <row r="2976" spans="1:13" hidden="1" x14ac:dyDescent="0.25">
      <c r="A2976">
        <v>811043033</v>
      </c>
      <c r="B2976" t="s">
        <v>563</v>
      </c>
      <c r="C2976" t="s">
        <v>57</v>
      </c>
      <c r="D2976" s="20">
        <v>43830</v>
      </c>
      <c r="E2976" t="s">
        <v>15</v>
      </c>
      <c r="F2976" t="s">
        <v>12</v>
      </c>
      <c r="G2976" s="18">
        <v>77187923</v>
      </c>
      <c r="H2976" s="18">
        <v>84858837</v>
      </c>
      <c r="I2976" s="18">
        <v>80143322</v>
      </c>
      <c r="J2976" s="18">
        <v>82869073</v>
      </c>
      <c r="K2976" s="18">
        <v>1989764</v>
      </c>
      <c r="L2976" s="18">
        <v>191437</v>
      </c>
      <c r="M2976" s="18">
        <v>-18253</v>
      </c>
    </row>
    <row r="2977" spans="1:13" hidden="1" x14ac:dyDescent="0.25">
      <c r="A2977">
        <v>800153993</v>
      </c>
      <c r="B2977" t="s">
        <v>564</v>
      </c>
      <c r="C2977" t="s">
        <v>458</v>
      </c>
      <c r="D2977" s="20">
        <v>43830</v>
      </c>
      <c r="E2977" t="s">
        <v>15</v>
      </c>
      <c r="F2977" t="s">
        <v>12</v>
      </c>
      <c r="G2977" s="18">
        <v>5200476178</v>
      </c>
      <c r="H2977" s="18">
        <v>17939650250</v>
      </c>
      <c r="I2977" s="18">
        <v>4675932202</v>
      </c>
      <c r="J2977" s="18">
        <v>10441058966</v>
      </c>
      <c r="K2977" s="18">
        <v>7498591284</v>
      </c>
      <c r="L2977" s="18">
        <v>645066262</v>
      </c>
      <c r="M2977" s="18">
        <v>1201980677</v>
      </c>
    </row>
    <row r="2978" spans="1:13" hidden="1" x14ac:dyDescent="0.25">
      <c r="A2978">
        <v>900023333</v>
      </c>
      <c r="B2978" t="s">
        <v>565</v>
      </c>
      <c r="C2978" t="s">
        <v>19</v>
      </c>
      <c r="D2978" s="20">
        <v>43830</v>
      </c>
      <c r="E2978" t="s">
        <v>15</v>
      </c>
      <c r="F2978" t="s">
        <v>12</v>
      </c>
      <c r="G2978" s="18">
        <v>52551439</v>
      </c>
      <c r="H2978" s="18">
        <v>5632888962</v>
      </c>
      <c r="I2978" s="18">
        <v>70987182</v>
      </c>
      <c r="J2978" s="18">
        <v>70987182</v>
      </c>
      <c r="K2978" s="18">
        <v>5561901780</v>
      </c>
      <c r="M2978" s="18">
        <v>842930477</v>
      </c>
    </row>
    <row r="2979" spans="1:13" hidden="1" x14ac:dyDescent="0.25">
      <c r="A2979">
        <v>900222662</v>
      </c>
      <c r="B2979" t="s">
        <v>566</v>
      </c>
      <c r="C2979" t="s">
        <v>23</v>
      </c>
      <c r="D2979" s="20">
        <v>43830</v>
      </c>
      <c r="E2979" t="s">
        <v>15</v>
      </c>
      <c r="F2979" t="s">
        <v>12</v>
      </c>
      <c r="G2979" s="18">
        <v>3675005</v>
      </c>
      <c r="H2979" s="18">
        <v>7336068</v>
      </c>
      <c r="I2979" s="18">
        <v>254504</v>
      </c>
      <c r="J2979" s="18">
        <v>1635434</v>
      </c>
      <c r="K2979" s="18">
        <v>5700634</v>
      </c>
      <c r="L2979" s="18">
        <v>5819</v>
      </c>
      <c r="M2979" s="18">
        <v>1031570</v>
      </c>
    </row>
    <row r="2980" spans="1:13" hidden="1" x14ac:dyDescent="0.25">
      <c r="A2980">
        <v>900678425</v>
      </c>
      <c r="B2980" t="s">
        <v>567</v>
      </c>
      <c r="C2980" t="s">
        <v>143</v>
      </c>
      <c r="D2980" s="20">
        <v>43830</v>
      </c>
      <c r="E2980" t="s">
        <v>15</v>
      </c>
      <c r="F2980" t="s">
        <v>12</v>
      </c>
      <c r="G2980" s="18">
        <v>1368552</v>
      </c>
      <c r="H2980" s="18">
        <v>46139032</v>
      </c>
      <c r="I2980" s="18">
        <v>10109</v>
      </c>
      <c r="J2980" s="18">
        <v>527245</v>
      </c>
      <c r="K2980" s="18">
        <v>45611787</v>
      </c>
      <c r="M2980" s="18">
        <v>584283</v>
      </c>
    </row>
    <row r="2981" spans="1:13" hidden="1" x14ac:dyDescent="0.25">
      <c r="A2981">
        <v>830116134</v>
      </c>
      <c r="B2981" t="s">
        <v>568</v>
      </c>
      <c r="C2981" t="s">
        <v>118</v>
      </c>
      <c r="D2981" s="20">
        <v>43830</v>
      </c>
      <c r="E2981" t="s">
        <v>15</v>
      </c>
      <c r="F2981" t="s">
        <v>12</v>
      </c>
      <c r="G2981" s="18">
        <v>127244342</v>
      </c>
      <c r="H2981" s="18">
        <v>325718495</v>
      </c>
      <c r="I2981" s="18">
        <v>109181007</v>
      </c>
      <c r="J2981" s="18">
        <v>260093080</v>
      </c>
      <c r="K2981" s="18">
        <v>65625415</v>
      </c>
      <c r="L2981" s="18">
        <v>17191577</v>
      </c>
      <c r="M2981" s="18">
        <v>2014657</v>
      </c>
    </row>
    <row r="2982" spans="1:13" hidden="1" x14ac:dyDescent="0.25">
      <c r="A2982">
        <v>860509719</v>
      </c>
      <c r="B2982" t="s">
        <v>569</v>
      </c>
      <c r="C2982" t="s">
        <v>29</v>
      </c>
      <c r="D2982" s="20">
        <v>43830</v>
      </c>
      <c r="E2982" t="s">
        <v>15</v>
      </c>
      <c r="F2982" t="s">
        <v>12</v>
      </c>
      <c r="G2982" s="18">
        <v>3674576</v>
      </c>
      <c r="H2982" s="18">
        <v>68197659</v>
      </c>
      <c r="I2982" s="18">
        <v>420503</v>
      </c>
      <c r="J2982" s="18">
        <v>6109465</v>
      </c>
      <c r="K2982" s="18">
        <v>62088194</v>
      </c>
      <c r="L2982" s="18">
        <v>9311</v>
      </c>
      <c r="M2982" s="18">
        <v>9003642</v>
      </c>
    </row>
    <row r="2983" spans="1:13" hidden="1" x14ac:dyDescent="0.25">
      <c r="A2983">
        <v>890301602</v>
      </c>
      <c r="B2983" t="s">
        <v>570</v>
      </c>
      <c r="C2983" t="s">
        <v>53</v>
      </c>
      <c r="D2983" s="20">
        <v>43830</v>
      </c>
      <c r="E2983" t="s">
        <v>15</v>
      </c>
      <c r="F2983" t="s">
        <v>12</v>
      </c>
      <c r="G2983" s="18">
        <v>46460174</v>
      </c>
      <c r="H2983" s="18">
        <v>264757448</v>
      </c>
      <c r="I2983" s="18">
        <v>91938623</v>
      </c>
      <c r="J2983" s="18">
        <v>207451649</v>
      </c>
      <c r="K2983" s="18">
        <v>57305799</v>
      </c>
      <c r="L2983" s="18">
        <v>5372096</v>
      </c>
      <c r="M2983" s="18">
        <v>3518140</v>
      </c>
    </row>
    <row r="2984" spans="1:13" hidden="1" x14ac:dyDescent="0.25">
      <c r="A2984">
        <v>860053523</v>
      </c>
      <c r="B2984" t="s">
        <v>571</v>
      </c>
      <c r="C2984" t="s">
        <v>572</v>
      </c>
      <c r="D2984" s="20">
        <v>43830</v>
      </c>
      <c r="E2984" t="s">
        <v>15</v>
      </c>
      <c r="F2984" t="s">
        <v>12</v>
      </c>
      <c r="G2984" s="18">
        <v>5973014</v>
      </c>
      <c r="H2984" s="18">
        <v>12809654</v>
      </c>
      <c r="I2984" s="18">
        <v>3893650</v>
      </c>
      <c r="J2984" s="18">
        <v>3931236</v>
      </c>
      <c r="K2984" s="18">
        <v>8878418</v>
      </c>
      <c r="L2984" s="18">
        <v>225951</v>
      </c>
      <c r="M2984" s="18">
        <v>466701</v>
      </c>
    </row>
    <row r="2985" spans="1:13" hidden="1" x14ac:dyDescent="0.25">
      <c r="A2985">
        <v>900170693</v>
      </c>
      <c r="B2985" t="s">
        <v>573</v>
      </c>
      <c r="C2985" t="s">
        <v>19</v>
      </c>
      <c r="D2985" s="20">
        <v>43830</v>
      </c>
      <c r="E2985" t="s">
        <v>15</v>
      </c>
      <c r="F2985" t="s">
        <v>12</v>
      </c>
      <c r="G2985" s="18">
        <v>80756914</v>
      </c>
      <c r="H2985" s="18">
        <v>189275543</v>
      </c>
      <c r="I2985" s="18">
        <v>3311482</v>
      </c>
      <c r="J2985" s="18">
        <v>7834348</v>
      </c>
      <c r="K2985" s="18">
        <v>181441195</v>
      </c>
      <c r="M2985" s="18">
        <v>29200119</v>
      </c>
    </row>
    <row r="2986" spans="1:13" hidden="1" x14ac:dyDescent="0.25">
      <c r="A2986">
        <v>860001317</v>
      </c>
      <c r="B2986" t="s">
        <v>574</v>
      </c>
      <c r="C2986" t="s">
        <v>36</v>
      </c>
      <c r="D2986" s="20">
        <v>43830</v>
      </c>
      <c r="E2986" t="s">
        <v>15</v>
      </c>
      <c r="F2986" t="s">
        <v>12</v>
      </c>
      <c r="G2986" s="18">
        <v>12086370</v>
      </c>
      <c r="H2986" s="18">
        <v>162226038</v>
      </c>
      <c r="I2986" s="18">
        <v>46311258</v>
      </c>
      <c r="J2986" s="18">
        <v>181603120</v>
      </c>
      <c r="K2986" s="18">
        <v>-19377082</v>
      </c>
      <c r="L2986" s="18">
        <v>10694272</v>
      </c>
      <c r="M2986" s="18">
        <v>-54614104</v>
      </c>
    </row>
    <row r="2987" spans="1:13" hidden="1" x14ac:dyDescent="0.25">
      <c r="A2987">
        <v>891800111</v>
      </c>
      <c r="B2987" t="s">
        <v>575</v>
      </c>
      <c r="C2987" t="s">
        <v>576</v>
      </c>
      <c r="D2987" s="20">
        <v>43830</v>
      </c>
      <c r="E2987" t="s">
        <v>15</v>
      </c>
      <c r="F2987" t="s">
        <v>12</v>
      </c>
      <c r="G2987" s="18">
        <v>482375682</v>
      </c>
      <c r="H2987" s="18">
        <v>816738683</v>
      </c>
      <c r="I2987" s="18">
        <v>347539107</v>
      </c>
      <c r="J2987" s="18">
        <v>521602252</v>
      </c>
      <c r="K2987" s="18">
        <v>295136431</v>
      </c>
      <c r="L2987" s="18">
        <v>30572317</v>
      </c>
      <c r="M2987" s="18">
        <v>-109152110</v>
      </c>
    </row>
    <row r="2988" spans="1:13" hidden="1" x14ac:dyDescent="0.25">
      <c r="A2988">
        <v>800127132</v>
      </c>
      <c r="B2988" t="s">
        <v>577</v>
      </c>
      <c r="C2988" t="s">
        <v>55</v>
      </c>
      <c r="D2988" s="20">
        <v>43830</v>
      </c>
      <c r="E2988" t="s">
        <v>15</v>
      </c>
      <c r="F2988" t="s">
        <v>12</v>
      </c>
      <c r="G2988" s="18">
        <v>55219045</v>
      </c>
      <c r="H2988" s="18">
        <v>79111872</v>
      </c>
      <c r="I2988" s="18">
        <v>14009801</v>
      </c>
      <c r="J2988" s="18">
        <v>15707690</v>
      </c>
      <c r="K2988" s="18">
        <v>63404182</v>
      </c>
      <c r="L2988" s="18">
        <v>4950653</v>
      </c>
      <c r="M2988" s="18">
        <v>10555966</v>
      </c>
    </row>
    <row r="2989" spans="1:13" hidden="1" x14ac:dyDescent="0.25">
      <c r="A2989">
        <v>830112404</v>
      </c>
      <c r="B2989" t="s">
        <v>578</v>
      </c>
      <c r="C2989" t="s">
        <v>327</v>
      </c>
      <c r="D2989" s="20">
        <v>43830</v>
      </c>
      <c r="E2989" t="s">
        <v>15</v>
      </c>
      <c r="F2989" t="s">
        <v>12</v>
      </c>
      <c r="G2989" s="18">
        <v>706277</v>
      </c>
      <c r="H2989" s="18">
        <v>11202359</v>
      </c>
      <c r="I2989" s="18">
        <v>42018</v>
      </c>
      <c r="J2989" s="18">
        <v>2815025</v>
      </c>
      <c r="K2989" s="18">
        <v>8387334</v>
      </c>
      <c r="L2989" s="18">
        <v>2178</v>
      </c>
      <c r="M2989" s="18">
        <v>-188196</v>
      </c>
    </row>
    <row r="2990" spans="1:13" hidden="1" x14ac:dyDescent="0.25">
      <c r="A2990">
        <v>900522845</v>
      </c>
      <c r="B2990" t="s">
        <v>579</v>
      </c>
      <c r="C2990" t="s">
        <v>29</v>
      </c>
      <c r="D2990" s="20">
        <v>43830</v>
      </c>
      <c r="E2990" t="s">
        <v>15</v>
      </c>
      <c r="F2990" t="s">
        <v>12</v>
      </c>
      <c r="G2990" s="18">
        <v>14456669</v>
      </c>
      <c r="H2990" s="18">
        <v>328210542</v>
      </c>
      <c r="I2990" s="18">
        <v>24657767</v>
      </c>
      <c r="J2990" s="18">
        <v>104321958</v>
      </c>
      <c r="K2990" s="18">
        <v>223888584</v>
      </c>
      <c r="L2990" s="18">
        <v>3568661</v>
      </c>
      <c r="M2990" s="18">
        <v>4891081</v>
      </c>
    </row>
    <row r="2991" spans="1:13" hidden="1" x14ac:dyDescent="0.25">
      <c r="A2991">
        <v>900462511</v>
      </c>
      <c r="B2991" t="s">
        <v>580</v>
      </c>
      <c r="C2991" t="s">
        <v>297</v>
      </c>
      <c r="D2991" s="20">
        <v>43830</v>
      </c>
      <c r="E2991" t="s">
        <v>15</v>
      </c>
      <c r="F2991" t="s">
        <v>12</v>
      </c>
      <c r="G2991" s="18">
        <v>305735644</v>
      </c>
      <c r="H2991" s="18">
        <v>777795455</v>
      </c>
      <c r="I2991" s="18">
        <v>166942684</v>
      </c>
      <c r="J2991" s="18">
        <v>552290836</v>
      </c>
      <c r="K2991" s="18">
        <v>225504619</v>
      </c>
      <c r="L2991" s="18">
        <v>31560451</v>
      </c>
      <c r="M2991" s="18">
        <v>-4689859</v>
      </c>
    </row>
    <row r="2992" spans="1:13" hidden="1" x14ac:dyDescent="0.25">
      <c r="A2992">
        <v>800229035</v>
      </c>
      <c r="B2992" t="s">
        <v>581</v>
      </c>
      <c r="C2992" t="s">
        <v>181</v>
      </c>
      <c r="D2992" s="20">
        <v>43830</v>
      </c>
      <c r="E2992" t="s">
        <v>15</v>
      </c>
      <c r="F2992" t="s">
        <v>12</v>
      </c>
      <c r="G2992" s="18">
        <v>345790382</v>
      </c>
      <c r="H2992" s="18">
        <v>774264060</v>
      </c>
      <c r="I2992" s="18">
        <v>180447525</v>
      </c>
      <c r="J2992" s="18">
        <v>606725606</v>
      </c>
      <c r="K2992" s="18">
        <v>167538454</v>
      </c>
      <c r="L2992" s="18">
        <v>52828857</v>
      </c>
      <c r="M2992" s="18">
        <v>24600458</v>
      </c>
    </row>
    <row r="2993" spans="1:13" hidden="1" x14ac:dyDescent="0.25">
      <c r="A2993">
        <v>800141506</v>
      </c>
      <c r="B2993" t="s">
        <v>582</v>
      </c>
      <c r="C2993" t="s">
        <v>186</v>
      </c>
      <c r="D2993" s="20">
        <v>43830</v>
      </c>
      <c r="E2993" t="s">
        <v>15</v>
      </c>
      <c r="F2993" t="s">
        <v>12</v>
      </c>
      <c r="G2993" s="18">
        <v>133972566</v>
      </c>
      <c r="H2993" s="18">
        <v>261517031</v>
      </c>
      <c r="I2993" s="18">
        <v>108603639</v>
      </c>
      <c r="J2993" s="18">
        <v>153574853</v>
      </c>
      <c r="K2993" s="18">
        <v>107942178</v>
      </c>
      <c r="L2993" s="18">
        <v>30262831</v>
      </c>
      <c r="M2993" s="18">
        <v>14611200</v>
      </c>
    </row>
    <row r="2994" spans="1:13" hidden="1" x14ac:dyDescent="0.25">
      <c r="A2994">
        <v>901084632</v>
      </c>
      <c r="B2994" t="s">
        <v>583</v>
      </c>
      <c r="C2994" t="s">
        <v>29</v>
      </c>
      <c r="D2994" s="20">
        <v>43830</v>
      </c>
      <c r="E2994" t="s">
        <v>15</v>
      </c>
      <c r="F2994" t="s">
        <v>12</v>
      </c>
      <c r="G2994" s="18">
        <v>14474582</v>
      </c>
      <c r="H2994" s="18">
        <v>41859179</v>
      </c>
      <c r="I2994" s="18">
        <v>4829800</v>
      </c>
      <c r="J2994" s="18">
        <v>10216291</v>
      </c>
      <c r="K2994" s="18">
        <v>31642888</v>
      </c>
      <c r="L2994" s="18">
        <v>280333</v>
      </c>
      <c r="M2994" s="18">
        <v>-4994415</v>
      </c>
    </row>
    <row r="2995" spans="1:13" hidden="1" x14ac:dyDescent="0.25">
      <c r="A2995">
        <v>860048112</v>
      </c>
      <c r="B2995" t="s">
        <v>584</v>
      </c>
      <c r="C2995" t="s">
        <v>162</v>
      </c>
      <c r="D2995" s="20">
        <v>43830</v>
      </c>
      <c r="E2995" t="s">
        <v>15</v>
      </c>
      <c r="F2995" t="s">
        <v>12</v>
      </c>
      <c r="G2995" s="18">
        <v>85602367</v>
      </c>
      <c r="H2995" s="18">
        <v>123789353</v>
      </c>
      <c r="I2995" s="18">
        <v>65041073</v>
      </c>
      <c r="J2995" s="18">
        <v>79997130</v>
      </c>
      <c r="K2995" s="18">
        <v>43792223</v>
      </c>
      <c r="L2995" s="18">
        <v>2087114</v>
      </c>
      <c r="M2995" s="18">
        <v>408049</v>
      </c>
    </row>
    <row r="2996" spans="1:13" hidden="1" x14ac:dyDescent="0.25">
      <c r="A2996">
        <v>811011909</v>
      </c>
      <c r="B2996" t="s">
        <v>585</v>
      </c>
      <c r="C2996" t="s">
        <v>586</v>
      </c>
      <c r="D2996" s="20">
        <v>43830</v>
      </c>
      <c r="E2996" t="s">
        <v>15</v>
      </c>
      <c r="F2996" t="s">
        <v>12</v>
      </c>
      <c r="G2996" s="18">
        <v>33216628</v>
      </c>
      <c r="H2996" s="18">
        <v>47345064</v>
      </c>
      <c r="I2996" s="18">
        <v>24028917</v>
      </c>
      <c r="J2996" s="18">
        <v>30259334</v>
      </c>
      <c r="K2996" s="18">
        <v>17085730</v>
      </c>
      <c r="L2996" s="18">
        <v>5247553</v>
      </c>
      <c r="M2996" s="18">
        <v>1622181</v>
      </c>
    </row>
    <row r="2997" spans="1:13" hidden="1" x14ac:dyDescent="0.25">
      <c r="A2997">
        <v>860042603</v>
      </c>
      <c r="B2997" t="s">
        <v>587</v>
      </c>
      <c r="C2997" t="s">
        <v>23</v>
      </c>
      <c r="D2997" s="20">
        <v>43830</v>
      </c>
      <c r="E2997" t="s">
        <v>15</v>
      </c>
      <c r="F2997" t="s">
        <v>12</v>
      </c>
      <c r="G2997" s="18">
        <v>42548514</v>
      </c>
      <c r="H2997" s="18">
        <v>63880144</v>
      </c>
      <c r="I2997" s="18">
        <v>19305544</v>
      </c>
      <c r="J2997" s="18">
        <v>71472723</v>
      </c>
      <c r="K2997" s="18">
        <v>-7592579</v>
      </c>
      <c r="L2997" s="18">
        <v>748541</v>
      </c>
      <c r="M2997" s="18">
        <v>-20289590</v>
      </c>
    </row>
    <row r="2998" spans="1:13" hidden="1" x14ac:dyDescent="0.25">
      <c r="A2998">
        <v>817001528</v>
      </c>
      <c r="B2998" t="s">
        <v>588</v>
      </c>
      <c r="C2998" t="s">
        <v>141</v>
      </c>
      <c r="D2998" s="20">
        <v>43830</v>
      </c>
      <c r="E2998" t="s">
        <v>15</v>
      </c>
      <c r="F2998" t="s">
        <v>12</v>
      </c>
      <c r="G2998" s="18">
        <v>32640057</v>
      </c>
      <c r="H2998" s="18">
        <v>121076747</v>
      </c>
      <c r="I2998" s="18">
        <v>52902949</v>
      </c>
      <c r="J2998" s="18">
        <v>58406530</v>
      </c>
      <c r="K2998" s="18">
        <v>62670217</v>
      </c>
      <c r="L2998" s="18">
        <v>926035</v>
      </c>
      <c r="M2998" s="18">
        <v>4532867</v>
      </c>
    </row>
    <row r="2999" spans="1:13" hidden="1" x14ac:dyDescent="0.25">
      <c r="A2999">
        <v>811027317</v>
      </c>
      <c r="B2999" t="s">
        <v>589</v>
      </c>
      <c r="C2999" t="s">
        <v>253</v>
      </c>
      <c r="D2999" s="20">
        <v>43830</v>
      </c>
      <c r="E2999" t="s">
        <v>15</v>
      </c>
      <c r="F2999" t="s">
        <v>12</v>
      </c>
      <c r="G2999" s="18">
        <v>37385843</v>
      </c>
      <c r="H2999" s="18">
        <v>44406438</v>
      </c>
      <c r="I2999" s="18">
        <v>19989334</v>
      </c>
      <c r="J2999" s="18">
        <v>27289433</v>
      </c>
      <c r="K2999" s="18">
        <v>17117005</v>
      </c>
      <c r="L2999" s="18">
        <v>4003089</v>
      </c>
      <c r="M2999" s="18">
        <v>2417027</v>
      </c>
    </row>
    <row r="3000" spans="1:13" hidden="1" x14ac:dyDescent="0.25">
      <c r="A3000">
        <v>901015072</v>
      </c>
      <c r="B3000" t="s">
        <v>590</v>
      </c>
      <c r="C3000" t="s">
        <v>591</v>
      </c>
      <c r="D3000" s="20">
        <v>43830</v>
      </c>
      <c r="E3000" t="s">
        <v>15</v>
      </c>
      <c r="F3000" t="s">
        <v>12</v>
      </c>
      <c r="G3000" s="18">
        <v>388756</v>
      </c>
      <c r="H3000" s="18">
        <v>62671587</v>
      </c>
      <c r="I3000" s="18">
        <v>547</v>
      </c>
      <c r="J3000" s="18">
        <v>2760430</v>
      </c>
      <c r="K3000" s="18">
        <v>59911157</v>
      </c>
      <c r="L3000" s="18">
        <v>116818</v>
      </c>
      <c r="M3000" s="18">
        <v>10270090</v>
      </c>
    </row>
    <row r="3001" spans="1:13" hidden="1" x14ac:dyDescent="0.25">
      <c r="A3001">
        <v>800027374</v>
      </c>
      <c r="B3001" t="s">
        <v>592</v>
      </c>
      <c r="C3001" t="s">
        <v>593</v>
      </c>
      <c r="D3001" s="20">
        <v>43830</v>
      </c>
      <c r="E3001" t="s">
        <v>15</v>
      </c>
      <c r="F3001" t="s">
        <v>12</v>
      </c>
      <c r="G3001" s="18">
        <v>47781316</v>
      </c>
      <c r="H3001" s="18">
        <v>91951016</v>
      </c>
      <c r="I3001" s="18">
        <v>37988607</v>
      </c>
      <c r="J3001" s="18">
        <v>57831438</v>
      </c>
      <c r="K3001" s="18">
        <v>34119578</v>
      </c>
      <c r="L3001" s="18">
        <v>4897818</v>
      </c>
      <c r="M3001" s="18">
        <v>3213906</v>
      </c>
    </row>
    <row r="3002" spans="1:13" hidden="1" x14ac:dyDescent="0.25">
      <c r="A3002">
        <v>860002837</v>
      </c>
      <c r="B3002" t="s">
        <v>594</v>
      </c>
      <c r="C3002" t="s">
        <v>154</v>
      </c>
      <c r="D3002" s="20">
        <v>43830</v>
      </c>
      <c r="E3002" t="s">
        <v>15</v>
      </c>
      <c r="F3002" t="s">
        <v>12</v>
      </c>
      <c r="G3002" s="18">
        <v>175498082</v>
      </c>
      <c r="H3002" s="18">
        <v>232577759</v>
      </c>
      <c r="I3002" s="18">
        <v>131655416</v>
      </c>
      <c r="J3002" s="18">
        <v>141910499</v>
      </c>
      <c r="K3002" s="18">
        <v>90667260</v>
      </c>
      <c r="L3002" s="18">
        <v>4561245</v>
      </c>
      <c r="M3002" s="18">
        <v>156117</v>
      </c>
    </row>
    <row r="3003" spans="1:13" hidden="1" x14ac:dyDescent="0.25">
      <c r="A3003">
        <v>860031699</v>
      </c>
      <c r="B3003" t="s">
        <v>595</v>
      </c>
      <c r="C3003" t="s">
        <v>181</v>
      </c>
      <c r="D3003" s="20">
        <v>43830</v>
      </c>
      <c r="E3003" t="s">
        <v>15</v>
      </c>
      <c r="F3003" t="s">
        <v>12</v>
      </c>
      <c r="G3003" s="18">
        <v>20173280</v>
      </c>
      <c r="H3003" s="18">
        <v>39326797</v>
      </c>
      <c r="I3003" s="18">
        <v>8166796</v>
      </c>
      <c r="J3003" s="18">
        <v>8687244</v>
      </c>
      <c r="K3003" s="18">
        <v>30639553</v>
      </c>
      <c r="L3003" s="18">
        <v>147528</v>
      </c>
      <c r="M3003" s="18">
        <v>5123859</v>
      </c>
    </row>
    <row r="3004" spans="1:13" hidden="1" x14ac:dyDescent="0.25">
      <c r="A3004">
        <v>890903295</v>
      </c>
      <c r="B3004" t="s">
        <v>596</v>
      </c>
      <c r="C3004" t="s">
        <v>258</v>
      </c>
      <c r="D3004" s="20">
        <v>43830</v>
      </c>
      <c r="E3004" t="s">
        <v>15</v>
      </c>
      <c r="F3004" t="s">
        <v>12</v>
      </c>
      <c r="G3004" s="18">
        <v>144542363</v>
      </c>
      <c r="H3004" s="18">
        <v>284157185</v>
      </c>
      <c r="I3004" s="18">
        <v>90633318</v>
      </c>
      <c r="J3004" s="18">
        <v>156022593</v>
      </c>
      <c r="K3004" s="18">
        <v>128134592</v>
      </c>
      <c r="L3004" s="18">
        <v>10628084</v>
      </c>
      <c r="M3004" s="18">
        <v>32232338</v>
      </c>
    </row>
    <row r="3005" spans="1:13" hidden="1" x14ac:dyDescent="0.25">
      <c r="A3005">
        <v>900386417</v>
      </c>
      <c r="B3005" t="s">
        <v>597</v>
      </c>
      <c r="C3005" t="s">
        <v>104</v>
      </c>
      <c r="D3005" s="20">
        <v>43830</v>
      </c>
      <c r="E3005" t="s">
        <v>15</v>
      </c>
      <c r="F3005" t="s">
        <v>12</v>
      </c>
      <c r="G3005" s="18">
        <v>128333125</v>
      </c>
      <c r="H3005" s="18">
        <v>199407575</v>
      </c>
      <c r="I3005" s="18">
        <v>73406874</v>
      </c>
      <c r="J3005" s="18">
        <v>86241604</v>
      </c>
      <c r="K3005" s="18">
        <v>113165971</v>
      </c>
      <c r="L3005" s="18">
        <v>3289146</v>
      </c>
      <c r="M3005" s="18">
        <v>59582928</v>
      </c>
    </row>
    <row r="3006" spans="1:13" hidden="1" x14ac:dyDescent="0.25">
      <c r="A3006">
        <v>800249805</v>
      </c>
      <c r="B3006" t="s">
        <v>598</v>
      </c>
      <c r="C3006" t="s">
        <v>337</v>
      </c>
      <c r="D3006" s="20">
        <v>43830</v>
      </c>
      <c r="E3006" t="s">
        <v>15</v>
      </c>
      <c r="F3006" t="s">
        <v>12</v>
      </c>
      <c r="G3006" s="18">
        <v>2140651</v>
      </c>
      <c r="H3006" s="18">
        <v>3229968</v>
      </c>
      <c r="I3006" s="18">
        <v>2031796</v>
      </c>
      <c r="J3006" s="18">
        <v>2528443</v>
      </c>
      <c r="K3006" s="18">
        <v>701525</v>
      </c>
      <c r="L3006" s="18">
        <v>217427</v>
      </c>
      <c r="M3006" s="18">
        <v>160034</v>
      </c>
    </row>
    <row r="3007" spans="1:13" hidden="1" x14ac:dyDescent="0.25">
      <c r="A3007">
        <v>830057706</v>
      </c>
      <c r="B3007" t="s">
        <v>599</v>
      </c>
      <c r="C3007" t="s">
        <v>220</v>
      </c>
      <c r="D3007" s="20">
        <v>43830</v>
      </c>
      <c r="E3007" t="s">
        <v>15</v>
      </c>
      <c r="F3007" t="s">
        <v>12</v>
      </c>
      <c r="G3007" s="18">
        <v>114200251</v>
      </c>
      <c r="H3007" s="18">
        <v>134709875</v>
      </c>
      <c r="I3007" s="18">
        <v>121297923</v>
      </c>
      <c r="J3007" s="18">
        <v>123558601</v>
      </c>
      <c r="K3007" s="18">
        <v>11151274</v>
      </c>
      <c r="M3007" s="18">
        <v>1639317</v>
      </c>
    </row>
    <row r="3008" spans="1:13" hidden="1" x14ac:dyDescent="0.25">
      <c r="A3008">
        <v>900348144</v>
      </c>
      <c r="B3008" t="s">
        <v>600</v>
      </c>
      <c r="C3008" t="s">
        <v>29</v>
      </c>
      <c r="D3008" s="20">
        <v>43830</v>
      </c>
      <c r="E3008" t="s">
        <v>15</v>
      </c>
      <c r="F3008" t="s">
        <v>12</v>
      </c>
      <c r="G3008" s="18">
        <v>22361731</v>
      </c>
      <c r="H3008" s="18">
        <v>85766779</v>
      </c>
      <c r="I3008" s="18">
        <v>37679822</v>
      </c>
      <c r="J3008" s="18">
        <v>77092116</v>
      </c>
      <c r="K3008" s="18">
        <v>8674663</v>
      </c>
      <c r="L3008" s="18">
        <v>309403</v>
      </c>
      <c r="M3008" s="18">
        <v>1001885</v>
      </c>
    </row>
    <row r="3009" spans="1:13" hidden="1" x14ac:dyDescent="0.25">
      <c r="A3009">
        <v>800249704</v>
      </c>
      <c r="B3009" t="s">
        <v>601</v>
      </c>
      <c r="C3009" t="s">
        <v>335</v>
      </c>
      <c r="D3009" s="20">
        <v>43830</v>
      </c>
      <c r="E3009" t="s">
        <v>15</v>
      </c>
      <c r="F3009" t="s">
        <v>12</v>
      </c>
      <c r="G3009" s="18">
        <v>46492965</v>
      </c>
      <c r="H3009" s="18">
        <v>82171647</v>
      </c>
      <c r="I3009" s="18">
        <v>54656041</v>
      </c>
      <c r="J3009" s="18">
        <v>73084654</v>
      </c>
      <c r="K3009" s="18">
        <v>9086993</v>
      </c>
      <c r="L3009" s="18">
        <v>3305871</v>
      </c>
      <c r="M3009" s="18">
        <v>-12184287</v>
      </c>
    </row>
    <row r="3010" spans="1:13" hidden="1" x14ac:dyDescent="0.25">
      <c r="A3010">
        <v>900010692</v>
      </c>
      <c r="B3010" t="s">
        <v>602</v>
      </c>
      <c r="C3010" t="s">
        <v>253</v>
      </c>
      <c r="D3010" s="20">
        <v>43830</v>
      </c>
      <c r="E3010" t="s">
        <v>15</v>
      </c>
      <c r="F3010" t="s">
        <v>12</v>
      </c>
      <c r="G3010" s="18">
        <v>64720579</v>
      </c>
      <c r="H3010" s="18">
        <v>104256975</v>
      </c>
      <c r="I3010" s="18">
        <v>63111638</v>
      </c>
      <c r="J3010" s="18">
        <v>80900476</v>
      </c>
      <c r="K3010" s="18">
        <v>23356499</v>
      </c>
      <c r="M3010" s="18">
        <v>6986434</v>
      </c>
    </row>
    <row r="3011" spans="1:13" hidden="1" x14ac:dyDescent="0.25">
      <c r="A3011">
        <v>805004835</v>
      </c>
      <c r="B3011" t="s">
        <v>603</v>
      </c>
      <c r="C3011" t="s">
        <v>45</v>
      </c>
      <c r="D3011" s="20">
        <v>43830</v>
      </c>
      <c r="E3011" t="s">
        <v>15</v>
      </c>
      <c r="F3011" t="s">
        <v>12</v>
      </c>
      <c r="G3011" s="18">
        <v>13916044</v>
      </c>
      <c r="H3011" s="18">
        <v>41708625</v>
      </c>
      <c r="I3011" s="18">
        <v>4264180</v>
      </c>
      <c r="J3011" s="18">
        <v>7300420</v>
      </c>
      <c r="K3011" s="18">
        <v>34408205</v>
      </c>
      <c r="L3011" s="18">
        <v>6390451</v>
      </c>
      <c r="M3011" s="18">
        <v>-8898827</v>
      </c>
    </row>
    <row r="3012" spans="1:13" hidden="1" x14ac:dyDescent="0.25">
      <c r="A3012">
        <v>901009415</v>
      </c>
      <c r="B3012" t="s">
        <v>604</v>
      </c>
      <c r="C3012" t="s">
        <v>29</v>
      </c>
      <c r="D3012" s="20">
        <v>43830</v>
      </c>
      <c r="E3012" t="s">
        <v>15</v>
      </c>
      <c r="F3012" t="s">
        <v>12</v>
      </c>
      <c r="G3012" s="18">
        <v>364295</v>
      </c>
      <c r="H3012" s="18">
        <v>44029483</v>
      </c>
      <c r="I3012" s="18">
        <v>569969</v>
      </c>
      <c r="J3012" s="18">
        <v>9035969</v>
      </c>
      <c r="K3012" s="18">
        <v>34993514</v>
      </c>
      <c r="M3012" s="18">
        <v>-1688183</v>
      </c>
    </row>
    <row r="3013" spans="1:13" hidden="1" x14ac:dyDescent="0.25">
      <c r="A3013">
        <v>800013834</v>
      </c>
      <c r="B3013" t="s">
        <v>605</v>
      </c>
      <c r="C3013" t="s">
        <v>193</v>
      </c>
      <c r="D3013" s="20">
        <v>43830</v>
      </c>
      <c r="E3013" t="s">
        <v>15</v>
      </c>
      <c r="F3013" t="s">
        <v>12</v>
      </c>
      <c r="G3013" s="18">
        <v>249017082</v>
      </c>
      <c r="H3013" s="18">
        <v>488053853</v>
      </c>
      <c r="I3013" s="18">
        <v>185134229</v>
      </c>
      <c r="J3013" s="18">
        <v>322104717</v>
      </c>
      <c r="K3013" s="18">
        <v>165949136</v>
      </c>
      <c r="L3013" s="18">
        <v>19502595</v>
      </c>
      <c r="M3013" s="18">
        <v>6983843</v>
      </c>
    </row>
    <row r="3014" spans="1:13" hidden="1" x14ac:dyDescent="0.25">
      <c r="A3014">
        <v>901196014</v>
      </c>
      <c r="B3014" t="s">
        <v>606</v>
      </c>
      <c r="C3014" t="s">
        <v>19</v>
      </c>
      <c r="D3014" s="20">
        <v>43830</v>
      </c>
      <c r="E3014" t="s">
        <v>15</v>
      </c>
      <c r="F3014" t="s">
        <v>12</v>
      </c>
      <c r="G3014" s="18">
        <v>113462666</v>
      </c>
      <c r="H3014" s="18">
        <v>1871900300</v>
      </c>
      <c r="I3014" s="18">
        <v>10179023</v>
      </c>
      <c r="J3014" s="18">
        <v>77350362</v>
      </c>
      <c r="K3014" s="18">
        <v>1794549938</v>
      </c>
      <c r="M3014" s="18">
        <v>273080162</v>
      </c>
    </row>
    <row r="3015" spans="1:13" hidden="1" x14ac:dyDescent="0.25">
      <c r="A3015">
        <v>860008278</v>
      </c>
      <c r="B3015" t="s">
        <v>607</v>
      </c>
      <c r="C3015" t="s">
        <v>65</v>
      </c>
      <c r="D3015" s="20">
        <v>43830</v>
      </c>
      <c r="E3015" t="s">
        <v>15</v>
      </c>
      <c r="F3015" t="s">
        <v>12</v>
      </c>
      <c r="G3015" s="18">
        <v>58584</v>
      </c>
      <c r="H3015" s="18">
        <v>10248002</v>
      </c>
      <c r="I3015" s="18">
        <v>18</v>
      </c>
      <c r="J3015" s="18">
        <v>18</v>
      </c>
      <c r="K3015" s="18">
        <v>10247984</v>
      </c>
      <c r="L3015" s="18">
        <v>63</v>
      </c>
      <c r="M3015" s="18">
        <v>-33321</v>
      </c>
    </row>
    <row r="3016" spans="1:13" hidden="1" x14ac:dyDescent="0.25">
      <c r="A3016">
        <v>819004712</v>
      </c>
      <c r="B3016" t="s">
        <v>608</v>
      </c>
      <c r="C3016" t="s">
        <v>53</v>
      </c>
      <c r="D3016" s="20">
        <v>43830</v>
      </c>
      <c r="E3016" t="s">
        <v>15</v>
      </c>
      <c r="F3016" t="s">
        <v>12</v>
      </c>
      <c r="G3016" s="18">
        <v>227425905</v>
      </c>
      <c r="H3016" s="18">
        <v>685093575</v>
      </c>
      <c r="I3016" s="18">
        <v>277742415</v>
      </c>
      <c r="J3016" s="18">
        <v>522519655</v>
      </c>
      <c r="K3016" s="18">
        <v>162573920</v>
      </c>
      <c r="L3016" s="18">
        <v>23464246</v>
      </c>
      <c r="M3016" s="18">
        <v>-17910312</v>
      </c>
    </row>
    <row r="3017" spans="1:13" hidden="1" x14ac:dyDescent="0.25">
      <c r="A3017">
        <v>860008414</v>
      </c>
      <c r="B3017" t="s">
        <v>609</v>
      </c>
      <c r="C3017" t="s">
        <v>65</v>
      </c>
      <c r="D3017" s="20">
        <v>43830</v>
      </c>
      <c r="E3017" t="s">
        <v>15</v>
      </c>
      <c r="F3017" t="s">
        <v>12</v>
      </c>
      <c r="G3017" s="18">
        <v>237258</v>
      </c>
      <c r="H3017" s="18">
        <v>12740527</v>
      </c>
      <c r="I3017" s="18">
        <v>80</v>
      </c>
      <c r="J3017" s="18">
        <v>80</v>
      </c>
      <c r="K3017" s="18">
        <v>12740447</v>
      </c>
      <c r="L3017" s="18">
        <v>55</v>
      </c>
      <c r="M3017" s="18">
        <v>-31835</v>
      </c>
    </row>
    <row r="3018" spans="1:13" hidden="1" x14ac:dyDescent="0.25">
      <c r="A3018">
        <v>860035996</v>
      </c>
      <c r="B3018" t="s">
        <v>610</v>
      </c>
      <c r="C3018" t="s">
        <v>154</v>
      </c>
      <c r="D3018" s="20">
        <v>43830</v>
      </c>
      <c r="E3018" t="s">
        <v>15</v>
      </c>
      <c r="F3018" t="s">
        <v>12</v>
      </c>
      <c r="G3018" s="18">
        <v>55421679</v>
      </c>
      <c r="H3018" s="18">
        <v>60248365</v>
      </c>
      <c r="I3018" s="18">
        <v>20316944</v>
      </c>
      <c r="J3018" s="18">
        <v>23016571</v>
      </c>
      <c r="K3018" s="18">
        <v>37231794</v>
      </c>
      <c r="L3018" s="18">
        <v>2583899</v>
      </c>
      <c r="M3018" s="18">
        <v>5701788</v>
      </c>
    </row>
    <row r="3019" spans="1:13" hidden="1" x14ac:dyDescent="0.25">
      <c r="A3019">
        <v>800118334</v>
      </c>
      <c r="B3019" t="s">
        <v>611</v>
      </c>
      <c r="C3019" t="s">
        <v>612</v>
      </c>
      <c r="D3019" s="20">
        <v>43830</v>
      </c>
      <c r="E3019" t="s">
        <v>15</v>
      </c>
      <c r="F3019" t="s">
        <v>12</v>
      </c>
      <c r="G3019" s="18">
        <v>65944553</v>
      </c>
      <c r="H3019" s="18">
        <v>107731704</v>
      </c>
      <c r="I3019" s="18">
        <v>42053174</v>
      </c>
      <c r="J3019" s="18">
        <v>43498669</v>
      </c>
      <c r="K3019" s="18">
        <v>64233035</v>
      </c>
      <c r="L3019" s="18">
        <v>1522249</v>
      </c>
      <c r="M3019" s="18">
        <v>4246942</v>
      </c>
    </row>
    <row r="3020" spans="1:13" hidden="1" x14ac:dyDescent="0.25">
      <c r="A3020">
        <v>860013652</v>
      </c>
      <c r="B3020" t="s">
        <v>613</v>
      </c>
      <c r="C3020" t="s">
        <v>19</v>
      </c>
      <c r="D3020" s="20">
        <v>43830</v>
      </c>
      <c r="E3020" t="s">
        <v>15</v>
      </c>
      <c r="F3020" t="s">
        <v>12</v>
      </c>
      <c r="G3020" s="18">
        <v>73480073</v>
      </c>
      <c r="H3020" s="18">
        <v>2112289120</v>
      </c>
      <c r="I3020" s="18">
        <v>12114361</v>
      </c>
      <c r="J3020" s="18">
        <v>14402986</v>
      </c>
      <c r="K3020" s="18">
        <v>2097886134</v>
      </c>
      <c r="L3020" s="18">
        <v>13513</v>
      </c>
      <c r="M3020" s="18">
        <v>42131563</v>
      </c>
    </row>
    <row r="3021" spans="1:13" hidden="1" x14ac:dyDescent="0.25">
      <c r="A3021">
        <v>860002304</v>
      </c>
      <c r="B3021" t="s">
        <v>614</v>
      </c>
      <c r="C3021" t="s">
        <v>545</v>
      </c>
      <c r="D3021" s="20">
        <v>43830</v>
      </c>
      <c r="E3021" t="s">
        <v>15</v>
      </c>
      <c r="F3021" t="s">
        <v>12</v>
      </c>
      <c r="G3021" s="18">
        <v>752342411</v>
      </c>
      <c r="H3021" s="18">
        <v>1516931673</v>
      </c>
      <c r="I3021" s="18">
        <v>679058338</v>
      </c>
      <c r="J3021" s="18">
        <v>723631327</v>
      </c>
      <c r="K3021" s="18">
        <v>793300346</v>
      </c>
      <c r="L3021" s="18">
        <v>12358835</v>
      </c>
      <c r="M3021" s="18">
        <v>135996061</v>
      </c>
    </row>
    <row r="3022" spans="1:13" hidden="1" x14ac:dyDescent="0.25">
      <c r="A3022">
        <v>890900122</v>
      </c>
      <c r="B3022" t="s">
        <v>615</v>
      </c>
      <c r="C3022" t="s">
        <v>65</v>
      </c>
      <c r="D3022" s="20">
        <v>43830</v>
      </c>
      <c r="E3022" t="s">
        <v>15</v>
      </c>
      <c r="F3022" t="s">
        <v>12</v>
      </c>
      <c r="G3022" s="18">
        <v>32289</v>
      </c>
      <c r="H3022" s="18">
        <v>10443885</v>
      </c>
      <c r="I3022" s="18">
        <v>7</v>
      </c>
      <c r="J3022" s="18">
        <v>7</v>
      </c>
      <c r="K3022" s="18">
        <v>10443878</v>
      </c>
      <c r="L3022" s="18">
        <v>94</v>
      </c>
      <c r="M3022" s="18">
        <v>-27295</v>
      </c>
    </row>
    <row r="3023" spans="1:13" hidden="1" x14ac:dyDescent="0.25">
      <c r="A3023">
        <v>900377163</v>
      </c>
      <c r="B3023" t="s">
        <v>616</v>
      </c>
      <c r="C3023" t="s">
        <v>617</v>
      </c>
      <c r="D3023" s="20">
        <v>43830</v>
      </c>
      <c r="E3023" t="s">
        <v>15</v>
      </c>
      <c r="F3023" t="s">
        <v>12</v>
      </c>
      <c r="G3023" s="18">
        <v>118805598</v>
      </c>
      <c r="H3023" s="18">
        <v>1723870672</v>
      </c>
      <c r="I3023" s="18">
        <v>232741889</v>
      </c>
      <c r="J3023" s="18">
        <v>1390763722</v>
      </c>
      <c r="K3023" s="18">
        <v>333106950</v>
      </c>
      <c r="L3023" s="18">
        <v>133857313</v>
      </c>
      <c r="M3023" s="18">
        <v>-45138511</v>
      </c>
    </row>
    <row r="3024" spans="1:13" hidden="1" x14ac:dyDescent="0.25">
      <c r="A3024">
        <v>860005331</v>
      </c>
      <c r="B3024" t="s">
        <v>618</v>
      </c>
      <c r="C3024" t="s">
        <v>619</v>
      </c>
      <c r="D3024" s="20">
        <v>43830</v>
      </c>
      <c r="E3024" t="s">
        <v>15</v>
      </c>
      <c r="F3024" t="s">
        <v>12</v>
      </c>
      <c r="G3024" s="18">
        <v>32877666</v>
      </c>
      <c r="H3024" s="18">
        <v>34044970</v>
      </c>
      <c r="I3024" s="18">
        <v>33691096</v>
      </c>
      <c r="J3024" s="18">
        <v>34180417</v>
      </c>
      <c r="K3024" s="18">
        <v>-135447</v>
      </c>
      <c r="L3024" s="18">
        <v>141820</v>
      </c>
      <c r="M3024" s="18">
        <v>182922</v>
      </c>
    </row>
    <row r="3025" spans="1:13" hidden="1" x14ac:dyDescent="0.25">
      <c r="A3025">
        <v>890910354</v>
      </c>
      <c r="B3025" t="s">
        <v>620</v>
      </c>
      <c r="C3025" t="s">
        <v>621</v>
      </c>
      <c r="D3025" s="20">
        <v>43830</v>
      </c>
      <c r="E3025" t="s">
        <v>15</v>
      </c>
      <c r="F3025" t="s">
        <v>12</v>
      </c>
      <c r="G3025" s="18">
        <v>85566729</v>
      </c>
      <c r="H3025" s="18">
        <v>135155691</v>
      </c>
      <c r="I3025" s="18">
        <v>46405237</v>
      </c>
      <c r="J3025" s="18">
        <v>67614305</v>
      </c>
      <c r="K3025" s="18">
        <v>67541386</v>
      </c>
      <c r="L3025" s="18">
        <v>5940875</v>
      </c>
      <c r="M3025" s="18">
        <v>14763799</v>
      </c>
    </row>
    <row r="3026" spans="1:13" hidden="1" x14ac:dyDescent="0.25">
      <c r="A3026">
        <v>800070993</v>
      </c>
      <c r="B3026" t="s">
        <v>622</v>
      </c>
      <c r="C3026" t="s">
        <v>617</v>
      </c>
      <c r="D3026" s="20">
        <v>43830</v>
      </c>
      <c r="E3026" t="s">
        <v>15</v>
      </c>
      <c r="F3026" t="s">
        <v>12</v>
      </c>
      <c r="G3026" s="18">
        <v>14672938</v>
      </c>
      <c r="H3026" s="18">
        <v>81319701</v>
      </c>
      <c r="I3026" s="18">
        <v>13189850</v>
      </c>
      <c r="J3026" s="18">
        <v>51104412</v>
      </c>
      <c r="K3026" s="18">
        <v>30215289</v>
      </c>
      <c r="L3026" s="18">
        <v>2202762</v>
      </c>
      <c r="M3026" s="18">
        <v>622109</v>
      </c>
    </row>
    <row r="3027" spans="1:13" hidden="1" x14ac:dyDescent="0.25">
      <c r="A3027">
        <v>860524513</v>
      </c>
      <c r="B3027" t="s">
        <v>623</v>
      </c>
      <c r="C3027" t="s">
        <v>36</v>
      </c>
      <c r="D3027" s="20">
        <v>43830</v>
      </c>
      <c r="E3027" t="s">
        <v>15</v>
      </c>
      <c r="F3027" t="s">
        <v>12</v>
      </c>
      <c r="G3027" s="18">
        <v>63391545</v>
      </c>
      <c r="H3027" s="18">
        <v>67930743</v>
      </c>
      <c r="I3027" s="18">
        <v>66535736</v>
      </c>
      <c r="J3027" s="18">
        <v>69614611</v>
      </c>
      <c r="K3027" s="18">
        <v>-1683868</v>
      </c>
      <c r="L3027" s="18">
        <v>2869345</v>
      </c>
      <c r="M3027" s="18">
        <v>-3625309</v>
      </c>
    </row>
    <row r="3028" spans="1:13" hidden="1" x14ac:dyDescent="0.25">
      <c r="A3028">
        <v>860028601</v>
      </c>
      <c r="B3028" t="s">
        <v>624</v>
      </c>
      <c r="C3028" t="s">
        <v>213</v>
      </c>
      <c r="D3028" s="20">
        <v>43830</v>
      </c>
      <c r="E3028" t="s">
        <v>15</v>
      </c>
      <c r="F3028" t="s">
        <v>12</v>
      </c>
      <c r="G3028" s="18">
        <v>456442201</v>
      </c>
      <c r="H3028" s="18">
        <v>1106519602</v>
      </c>
      <c r="I3028" s="18">
        <v>380203946</v>
      </c>
      <c r="J3028" s="18">
        <v>692504479</v>
      </c>
      <c r="K3028" s="18">
        <v>414015123</v>
      </c>
      <c r="M3028" s="18">
        <v>45887290</v>
      </c>
    </row>
    <row r="3029" spans="1:13" hidden="1" x14ac:dyDescent="0.25">
      <c r="A3029">
        <v>860526606</v>
      </c>
      <c r="B3029" t="s">
        <v>625</v>
      </c>
      <c r="C3029" t="s">
        <v>626</v>
      </c>
      <c r="D3029" s="20">
        <v>43830</v>
      </c>
      <c r="E3029" t="s">
        <v>15</v>
      </c>
      <c r="F3029" t="s">
        <v>12</v>
      </c>
      <c r="G3029" s="18">
        <v>39957714</v>
      </c>
      <c r="H3029" s="18">
        <v>103756334</v>
      </c>
      <c r="I3029" s="18">
        <v>38992353</v>
      </c>
      <c r="J3029" s="18">
        <v>47261283</v>
      </c>
      <c r="K3029" s="18">
        <v>56495051</v>
      </c>
      <c r="L3029" s="18">
        <v>1575125</v>
      </c>
      <c r="M3029" s="18">
        <v>3021668</v>
      </c>
    </row>
    <row r="3030" spans="1:13" hidden="1" x14ac:dyDescent="0.25">
      <c r="A3030">
        <v>900966105</v>
      </c>
      <c r="B3030" t="s">
        <v>627</v>
      </c>
      <c r="C3030" t="s">
        <v>109</v>
      </c>
      <c r="D3030" s="20">
        <v>43830</v>
      </c>
      <c r="E3030" t="s">
        <v>15</v>
      </c>
      <c r="F3030" t="s">
        <v>12</v>
      </c>
      <c r="G3030" s="18">
        <v>37723928</v>
      </c>
      <c r="H3030" s="18">
        <v>39704854</v>
      </c>
      <c r="I3030" s="18">
        <v>37917504</v>
      </c>
      <c r="J3030" s="18">
        <v>38005862</v>
      </c>
      <c r="K3030" s="18">
        <v>1698992</v>
      </c>
      <c r="L3030" s="18">
        <v>551174</v>
      </c>
      <c r="M3030" s="18">
        <v>-528211</v>
      </c>
    </row>
    <row r="3031" spans="1:13" hidden="1" x14ac:dyDescent="0.25">
      <c r="A3031">
        <v>900553004</v>
      </c>
      <c r="B3031" t="s">
        <v>628</v>
      </c>
      <c r="C3031" t="s">
        <v>129</v>
      </c>
      <c r="D3031" s="20">
        <v>43830</v>
      </c>
      <c r="E3031" t="s">
        <v>15</v>
      </c>
      <c r="F3031" t="s">
        <v>12</v>
      </c>
      <c r="G3031" s="18">
        <v>57256724</v>
      </c>
      <c r="H3031" s="18">
        <v>149849345</v>
      </c>
      <c r="I3031" s="18">
        <v>85910750</v>
      </c>
      <c r="J3031" s="18">
        <v>92133798</v>
      </c>
      <c r="K3031" s="18">
        <v>57715547</v>
      </c>
      <c r="L3031" s="18">
        <v>9920984</v>
      </c>
      <c r="M3031" s="18">
        <v>183817</v>
      </c>
    </row>
    <row r="3032" spans="1:13" hidden="1" x14ac:dyDescent="0.25">
      <c r="A3032">
        <v>830501113</v>
      </c>
      <c r="B3032" t="s">
        <v>629</v>
      </c>
      <c r="C3032" t="s">
        <v>68</v>
      </c>
      <c r="D3032" s="20">
        <v>43830</v>
      </c>
      <c r="E3032" t="s">
        <v>15</v>
      </c>
      <c r="F3032" t="s">
        <v>12</v>
      </c>
      <c r="G3032" s="18">
        <v>4837851</v>
      </c>
      <c r="H3032" s="18">
        <v>49724171</v>
      </c>
      <c r="I3032" s="18">
        <v>17065718</v>
      </c>
      <c r="J3032" s="18">
        <v>17942990</v>
      </c>
      <c r="K3032" s="18">
        <v>31781181</v>
      </c>
      <c r="L3032" s="18">
        <v>0</v>
      </c>
      <c r="M3032" s="18">
        <v>-386034</v>
      </c>
    </row>
    <row r="3033" spans="1:13" hidden="1" x14ac:dyDescent="0.25">
      <c r="A3033">
        <v>901193512</v>
      </c>
      <c r="B3033" t="s">
        <v>630</v>
      </c>
      <c r="C3033" t="s">
        <v>303</v>
      </c>
      <c r="D3033" s="20">
        <v>43830</v>
      </c>
      <c r="E3033" t="s">
        <v>15</v>
      </c>
      <c r="F3033" t="s">
        <v>12</v>
      </c>
      <c r="G3033" s="18">
        <v>0</v>
      </c>
      <c r="H3033" s="18">
        <v>5275022</v>
      </c>
      <c r="I3033" s="18">
        <v>1713</v>
      </c>
      <c r="J3033" s="18">
        <v>1713</v>
      </c>
      <c r="K3033" s="18">
        <v>5273309</v>
      </c>
      <c r="M3033" s="18">
        <v>-1713</v>
      </c>
    </row>
    <row r="3034" spans="1:13" hidden="1" x14ac:dyDescent="0.25">
      <c r="A3034">
        <v>900411117</v>
      </c>
      <c r="B3034" t="s">
        <v>631</v>
      </c>
      <c r="C3034" t="s">
        <v>213</v>
      </c>
      <c r="D3034" s="20">
        <v>43830</v>
      </c>
      <c r="E3034" t="s">
        <v>15</v>
      </c>
      <c r="F3034" t="s">
        <v>12</v>
      </c>
      <c r="G3034" s="18">
        <v>15939</v>
      </c>
      <c r="H3034" s="18">
        <v>80124976</v>
      </c>
      <c r="I3034" s="18">
        <v>8795</v>
      </c>
      <c r="J3034" s="18">
        <v>13286575</v>
      </c>
      <c r="K3034" s="18">
        <v>66838401</v>
      </c>
      <c r="L3034" s="18">
        <v>205704</v>
      </c>
      <c r="M3034" s="18">
        <v>-1272920</v>
      </c>
    </row>
    <row r="3035" spans="1:13" hidden="1" x14ac:dyDescent="0.25">
      <c r="A3035">
        <v>860001307</v>
      </c>
      <c r="B3035" t="s">
        <v>632</v>
      </c>
      <c r="C3035" t="s">
        <v>335</v>
      </c>
      <c r="D3035" s="20">
        <v>43830</v>
      </c>
      <c r="E3035" t="s">
        <v>15</v>
      </c>
      <c r="F3035" t="s">
        <v>12</v>
      </c>
      <c r="G3035" s="18">
        <v>626415323</v>
      </c>
      <c r="H3035" s="18">
        <v>925763158</v>
      </c>
      <c r="I3035" s="18">
        <v>425081461</v>
      </c>
      <c r="J3035" s="18">
        <v>590033145</v>
      </c>
      <c r="K3035" s="18">
        <v>335730013</v>
      </c>
      <c r="L3035" s="18">
        <v>55729450</v>
      </c>
      <c r="M3035" s="18">
        <v>23905063</v>
      </c>
    </row>
    <row r="3036" spans="1:13" hidden="1" x14ac:dyDescent="0.25">
      <c r="A3036">
        <v>900418536</v>
      </c>
      <c r="B3036" t="s">
        <v>633</v>
      </c>
      <c r="C3036" t="s">
        <v>162</v>
      </c>
      <c r="D3036" s="20">
        <v>43830</v>
      </c>
      <c r="E3036" t="s">
        <v>15</v>
      </c>
      <c r="F3036" t="s">
        <v>12</v>
      </c>
      <c r="G3036" s="18">
        <v>3933775</v>
      </c>
      <c r="H3036" s="18">
        <v>19016712</v>
      </c>
      <c r="I3036" s="18">
        <v>7766386</v>
      </c>
      <c r="J3036" s="18">
        <v>14837693</v>
      </c>
      <c r="K3036" s="18">
        <v>4179019</v>
      </c>
      <c r="L3036" s="18">
        <v>733205</v>
      </c>
      <c r="M3036" s="18">
        <v>295833</v>
      </c>
    </row>
    <row r="3037" spans="1:13" hidden="1" x14ac:dyDescent="0.25">
      <c r="A3037">
        <v>800142811</v>
      </c>
      <c r="B3037" t="s">
        <v>634</v>
      </c>
      <c r="C3037" t="s">
        <v>109</v>
      </c>
      <c r="D3037" s="20">
        <v>43830</v>
      </c>
      <c r="E3037" t="s">
        <v>15</v>
      </c>
      <c r="F3037" t="s">
        <v>12</v>
      </c>
      <c r="G3037" s="18">
        <v>20635378</v>
      </c>
      <c r="H3037" s="18">
        <v>36703876</v>
      </c>
      <c r="I3037" s="18">
        <v>6842026</v>
      </c>
      <c r="J3037" s="18">
        <v>9092956</v>
      </c>
      <c r="K3037" s="18">
        <v>27610920</v>
      </c>
      <c r="L3037" s="18">
        <v>182915</v>
      </c>
      <c r="M3037" s="18">
        <v>-266610</v>
      </c>
    </row>
    <row r="3038" spans="1:13" hidden="1" x14ac:dyDescent="0.25">
      <c r="A3038">
        <v>800146616</v>
      </c>
      <c r="B3038" t="s">
        <v>635</v>
      </c>
      <c r="C3038" t="s">
        <v>31</v>
      </c>
      <c r="D3038" s="20">
        <v>43830</v>
      </c>
      <c r="E3038" t="s">
        <v>15</v>
      </c>
      <c r="F3038" t="s">
        <v>12</v>
      </c>
      <c r="G3038" s="18">
        <v>193265116</v>
      </c>
      <c r="H3038" s="18">
        <v>517214723</v>
      </c>
      <c r="I3038" s="18">
        <v>4104110</v>
      </c>
      <c r="J3038" s="18">
        <v>94759113</v>
      </c>
      <c r="K3038" s="18">
        <v>422455610</v>
      </c>
      <c r="L3038" s="18">
        <v>4611670</v>
      </c>
      <c r="M3038" s="18">
        <v>45313624</v>
      </c>
    </row>
    <row r="3039" spans="1:13" hidden="1" x14ac:dyDescent="0.25">
      <c r="A3039">
        <v>800150267</v>
      </c>
      <c r="B3039" t="s">
        <v>636</v>
      </c>
      <c r="C3039" t="s">
        <v>220</v>
      </c>
      <c r="D3039" s="20">
        <v>43830</v>
      </c>
      <c r="E3039" t="s">
        <v>15</v>
      </c>
      <c r="F3039" t="s">
        <v>12</v>
      </c>
      <c r="G3039" s="18">
        <v>39928797</v>
      </c>
      <c r="H3039" s="18">
        <v>92179754</v>
      </c>
      <c r="I3039" s="18">
        <v>13102816</v>
      </c>
      <c r="J3039" s="18">
        <v>44682584</v>
      </c>
      <c r="K3039" s="18">
        <v>47497170</v>
      </c>
      <c r="L3039" s="18">
        <v>8547768</v>
      </c>
      <c r="M3039" s="18">
        <v>574807</v>
      </c>
    </row>
    <row r="3040" spans="1:13" hidden="1" x14ac:dyDescent="0.25">
      <c r="A3040">
        <v>860061173</v>
      </c>
      <c r="B3040" t="s">
        <v>637</v>
      </c>
      <c r="C3040" t="s">
        <v>29</v>
      </c>
      <c r="D3040" s="20">
        <v>43830</v>
      </c>
      <c r="E3040" t="s">
        <v>15</v>
      </c>
      <c r="F3040" t="s">
        <v>12</v>
      </c>
      <c r="G3040" s="18">
        <v>4568800</v>
      </c>
      <c r="H3040" s="18">
        <v>236119305</v>
      </c>
      <c r="I3040" s="18">
        <v>4361473</v>
      </c>
      <c r="J3040" s="18">
        <v>116990209</v>
      </c>
      <c r="K3040" s="18">
        <v>119129096</v>
      </c>
      <c r="M3040" s="18">
        <v>6202874</v>
      </c>
    </row>
    <row r="3041" spans="1:13" hidden="1" x14ac:dyDescent="0.25">
      <c r="A3041">
        <v>800047031</v>
      </c>
      <c r="B3041" t="s">
        <v>638</v>
      </c>
      <c r="C3041" t="s">
        <v>639</v>
      </c>
      <c r="D3041" s="20">
        <v>43830</v>
      </c>
      <c r="E3041" t="s">
        <v>15</v>
      </c>
      <c r="F3041" t="s">
        <v>12</v>
      </c>
      <c r="G3041" s="18">
        <v>83579034</v>
      </c>
      <c r="H3041" s="18">
        <v>559874822</v>
      </c>
      <c r="I3041" s="18">
        <v>66745104</v>
      </c>
      <c r="J3041" s="18">
        <v>95044050</v>
      </c>
      <c r="K3041" s="18">
        <v>464830772</v>
      </c>
      <c r="L3041" s="18">
        <v>3317006</v>
      </c>
      <c r="M3041" s="18">
        <v>56493002</v>
      </c>
    </row>
    <row r="3042" spans="1:13" hidden="1" x14ac:dyDescent="0.25">
      <c r="A3042">
        <v>900082107</v>
      </c>
      <c r="B3042" t="s">
        <v>640</v>
      </c>
      <c r="C3042" t="s">
        <v>162</v>
      </c>
      <c r="D3042" s="20">
        <v>43830</v>
      </c>
      <c r="E3042" t="s">
        <v>15</v>
      </c>
      <c r="F3042" t="s">
        <v>12</v>
      </c>
      <c r="G3042" s="18">
        <v>164969594</v>
      </c>
      <c r="H3042" s="18">
        <v>245697965</v>
      </c>
      <c r="I3042" s="18">
        <v>12651954</v>
      </c>
      <c r="J3042" s="18">
        <v>209034660</v>
      </c>
      <c r="K3042" s="18">
        <v>36663305</v>
      </c>
      <c r="L3042" s="18">
        <v>1613445</v>
      </c>
      <c r="M3042" s="18">
        <v>403984</v>
      </c>
    </row>
    <row r="3043" spans="1:13" hidden="1" x14ac:dyDescent="0.25">
      <c r="A3043">
        <v>813000008</v>
      </c>
      <c r="B3043" t="s">
        <v>641</v>
      </c>
      <c r="C3043" t="s">
        <v>118</v>
      </c>
      <c r="D3043" s="20">
        <v>43830</v>
      </c>
      <c r="E3043" t="s">
        <v>15</v>
      </c>
      <c r="F3043" t="s">
        <v>12</v>
      </c>
      <c r="G3043" s="18">
        <v>21896176</v>
      </c>
      <c r="H3043" s="18">
        <v>69298409</v>
      </c>
      <c r="I3043" s="18">
        <v>11345240</v>
      </c>
      <c r="J3043" s="18">
        <v>40346957</v>
      </c>
      <c r="K3043" s="18">
        <v>28951452</v>
      </c>
      <c r="L3043" s="18">
        <v>3141390</v>
      </c>
      <c r="M3043" s="18">
        <v>3868840</v>
      </c>
    </row>
    <row r="3044" spans="1:13" hidden="1" x14ac:dyDescent="0.25">
      <c r="A3044">
        <v>891300238</v>
      </c>
      <c r="B3044" t="s">
        <v>642</v>
      </c>
      <c r="C3044" t="s">
        <v>33</v>
      </c>
      <c r="D3044" s="20">
        <v>43830</v>
      </c>
      <c r="E3044" t="s">
        <v>15</v>
      </c>
      <c r="F3044" t="s">
        <v>12</v>
      </c>
      <c r="G3044" s="18">
        <v>140125137</v>
      </c>
      <c r="H3044" s="18">
        <v>1138841241</v>
      </c>
      <c r="I3044" s="18">
        <v>118642846</v>
      </c>
      <c r="J3044" s="18">
        <v>425674370</v>
      </c>
      <c r="K3044" s="18">
        <v>713166871</v>
      </c>
      <c r="L3044" s="18">
        <v>15861687</v>
      </c>
      <c r="M3044" s="18">
        <v>77144309</v>
      </c>
    </row>
    <row r="3045" spans="1:13" hidden="1" x14ac:dyDescent="0.25">
      <c r="A3045">
        <v>890102110</v>
      </c>
      <c r="B3045" t="s">
        <v>643</v>
      </c>
      <c r="C3045" t="s">
        <v>53</v>
      </c>
      <c r="D3045" s="20">
        <v>43830</v>
      </c>
      <c r="E3045" t="s">
        <v>15</v>
      </c>
      <c r="F3045" t="s">
        <v>12</v>
      </c>
      <c r="G3045" s="18">
        <v>146817533</v>
      </c>
      <c r="H3045" s="18">
        <v>321282614</v>
      </c>
      <c r="I3045" s="18">
        <v>154585290</v>
      </c>
      <c r="J3045" s="18">
        <v>230440375</v>
      </c>
      <c r="K3045" s="18">
        <v>90842239</v>
      </c>
      <c r="L3045" s="18">
        <v>20436716</v>
      </c>
      <c r="M3045" s="18">
        <v>-2507110</v>
      </c>
    </row>
    <row r="3046" spans="1:13" hidden="1" x14ac:dyDescent="0.25">
      <c r="A3046">
        <v>860005080</v>
      </c>
      <c r="B3046" t="s">
        <v>644</v>
      </c>
      <c r="C3046" t="s">
        <v>104</v>
      </c>
      <c r="D3046" s="20">
        <v>43830</v>
      </c>
      <c r="E3046" t="s">
        <v>15</v>
      </c>
      <c r="F3046" t="s">
        <v>12</v>
      </c>
      <c r="G3046" s="18">
        <v>65342384</v>
      </c>
      <c r="H3046" s="18">
        <v>146497711</v>
      </c>
      <c r="I3046" s="18">
        <v>51313298</v>
      </c>
      <c r="J3046" s="18">
        <v>88735913</v>
      </c>
      <c r="K3046" s="18">
        <v>57761798</v>
      </c>
      <c r="L3046" s="18">
        <v>5305208</v>
      </c>
      <c r="M3046" s="18">
        <v>1896339</v>
      </c>
    </row>
    <row r="3047" spans="1:13" hidden="1" x14ac:dyDescent="0.25">
      <c r="A3047">
        <v>900148608</v>
      </c>
      <c r="B3047" t="s">
        <v>645</v>
      </c>
      <c r="C3047" t="s">
        <v>107</v>
      </c>
      <c r="D3047" s="20">
        <v>43830</v>
      </c>
      <c r="E3047" t="s">
        <v>15</v>
      </c>
      <c r="F3047" t="s">
        <v>12</v>
      </c>
      <c r="G3047" s="18">
        <v>4756242</v>
      </c>
      <c r="H3047" s="18">
        <v>5672969</v>
      </c>
      <c r="I3047" s="18">
        <v>278191</v>
      </c>
      <c r="J3047" s="18">
        <v>1045548</v>
      </c>
      <c r="K3047" s="18">
        <v>4627421</v>
      </c>
      <c r="L3047" s="18">
        <v>3306</v>
      </c>
      <c r="M3047" s="18">
        <v>319013</v>
      </c>
    </row>
    <row r="3048" spans="1:13" hidden="1" x14ac:dyDescent="0.25">
      <c r="A3048">
        <v>890204814</v>
      </c>
      <c r="B3048" t="s">
        <v>646</v>
      </c>
      <c r="C3048" t="s">
        <v>647</v>
      </c>
      <c r="D3048" s="20">
        <v>43830</v>
      </c>
      <c r="E3048" t="s">
        <v>15</v>
      </c>
      <c r="F3048" t="s">
        <v>12</v>
      </c>
      <c r="G3048" s="18">
        <v>52179013</v>
      </c>
      <c r="H3048" s="18">
        <v>109389593</v>
      </c>
      <c r="I3048" s="18">
        <v>30013648</v>
      </c>
      <c r="J3048" s="18">
        <v>79268406</v>
      </c>
      <c r="K3048" s="18">
        <v>30121187</v>
      </c>
      <c r="L3048" s="18">
        <v>4541522</v>
      </c>
      <c r="M3048" s="18">
        <v>10007573</v>
      </c>
    </row>
    <row r="3049" spans="1:13" hidden="1" x14ac:dyDescent="0.25">
      <c r="A3049">
        <v>891300237</v>
      </c>
      <c r="B3049" t="s">
        <v>648</v>
      </c>
      <c r="C3049" t="s">
        <v>33</v>
      </c>
      <c r="D3049" s="20">
        <v>43830</v>
      </c>
      <c r="E3049" t="s">
        <v>15</v>
      </c>
      <c r="F3049" t="s">
        <v>12</v>
      </c>
      <c r="G3049" s="18">
        <v>215434611</v>
      </c>
      <c r="H3049" s="18">
        <v>2248538405</v>
      </c>
      <c r="I3049" s="18">
        <v>246495183</v>
      </c>
      <c r="J3049" s="18">
        <v>1017945657</v>
      </c>
      <c r="K3049" s="18">
        <v>1230592748</v>
      </c>
      <c r="L3049" s="18">
        <v>45995084</v>
      </c>
      <c r="M3049" s="18">
        <v>42863087</v>
      </c>
    </row>
    <row r="3050" spans="1:13" hidden="1" x14ac:dyDescent="0.25">
      <c r="A3050">
        <v>890906413</v>
      </c>
      <c r="B3050" t="s">
        <v>649</v>
      </c>
      <c r="C3050" t="s">
        <v>650</v>
      </c>
      <c r="D3050" s="20">
        <v>43830</v>
      </c>
      <c r="E3050" t="s">
        <v>15</v>
      </c>
      <c r="F3050" t="s">
        <v>12</v>
      </c>
      <c r="G3050" s="18">
        <v>422999847</v>
      </c>
      <c r="H3050" s="18">
        <v>925262895</v>
      </c>
      <c r="I3050" s="18">
        <v>165388147</v>
      </c>
      <c r="J3050" s="18">
        <v>323113366</v>
      </c>
      <c r="K3050" s="18">
        <v>602149529</v>
      </c>
      <c r="L3050" s="18">
        <v>6060247</v>
      </c>
      <c r="M3050" s="18">
        <v>109881008</v>
      </c>
    </row>
    <row r="3051" spans="1:13" hidden="1" x14ac:dyDescent="0.25">
      <c r="A3051">
        <v>891300959</v>
      </c>
      <c r="B3051" t="s">
        <v>651</v>
      </c>
      <c r="C3051" t="s">
        <v>141</v>
      </c>
      <c r="D3051" s="20">
        <v>43830</v>
      </c>
      <c r="E3051" t="s">
        <v>15</v>
      </c>
      <c r="F3051" t="s">
        <v>12</v>
      </c>
      <c r="G3051" s="18">
        <v>148255706</v>
      </c>
      <c r="H3051" s="18">
        <v>292665710</v>
      </c>
      <c r="I3051" s="18">
        <v>96117237</v>
      </c>
      <c r="J3051" s="18">
        <v>141918767</v>
      </c>
      <c r="K3051" s="18">
        <v>150746943</v>
      </c>
      <c r="L3051" s="18">
        <v>8112655</v>
      </c>
      <c r="M3051" s="18">
        <v>-3760881</v>
      </c>
    </row>
    <row r="3052" spans="1:13" hidden="1" x14ac:dyDescent="0.25">
      <c r="A3052">
        <v>891104736</v>
      </c>
      <c r="B3052" t="s">
        <v>652</v>
      </c>
      <c r="C3052" t="s">
        <v>653</v>
      </c>
      <c r="D3052" s="20">
        <v>43830</v>
      </c>
      <c r="E3052" t="s">
        <v>15</v>
      </c>
      <c r="F3052" t="s">
        <v>12</v>
      </c>
      <c r="G3052" s="18">
        <v>14799493</v>
      </c>
      <c r="H3052" s="18">
        <v>25899255</v>
      </c>
      <c r="I3052" s="18">
        <v>5571749</v>
      </c>
      <c r="J3052" s="18">
        <v>7183494</v>
      </c>
      <c r="K3052" s="18">
        <v>18715761</v>
      </c>
      <c r="L3052" s="18">
        <v>120438</v>
      </c>
      <c r="M3052" s="18">
        <v>550073</v>
      </c>
    </row>
    <row r="3053" spans="1:13" hidden="1" x14ac:dyDescent="0.25">
      <c r="A3053">
        <v>900318567</v>
      </c>
      <c r="B3053" t="s">
        <v>654</v>
      </c>
      <c r="C3053" t="s">
        <v>617</v>
      </c>
      <c r="D3053" s="20">
        <v>43830</v>
      </c>
      <c r="E3053" t="s">
        <v>15</v>
      </c>
      <c r="F3053" t="s">
        <v>12</v>
      </c>
      <c r="G3053" s="18">
        <v>28776848</v>
      </c>
      <c r="H3053" s="18">
        <v>58174023</v>
      </c>
      <c r="I3053" s="18">
        <v>13104767</v>
      </c>
      <c r="J3053" s="18">
        <v>33703982</v>
      </c>
      <c r="K3053" s="18">
        <v>24470041</v>
      </c>
      <c r="L3053" s="18">
        <v>1056070</v>
      </c>
      <c r="M3053" s="18">
        <v>-5349587</v>
      </c>
    </row>
    <row r="3054" spans="1:13" hidden="1" x14ac:dyDescent="0.25">
      <c r="A3054">
        <v>860509514</v>
      </c>
      <c r="B3054" t="s">
        <v>655</v>
      </c>
      <c r="C3054" t="s">
        <v>335</v>
      </c>
      <c r="D3054" s="20">
        <v>43830</v>
      </c>
      <c r="E3054" t="s">
        <v>15</v>
      </c>
      <c r="F3054" t="s">
        <v>12</v>
      </c>
      <c r="G3054" s="18">
        <v>354187400</v>
      </c>
      <c r="H3054" s="18">
        <v>508352918</v>
      </c>
      <c r="I3054" s="18">
        <v>360045513</v>
      </c>
      <c r="J3054" s="18">
        <v>424176421</v>
      </c>
      <c r="K3054" s="18">
        <v>84176497</v>
      </c>
      <c r="L3054" s="18">
        <v>9656608</v>
      </c>
      <c r="M3054" s="18">
        <v>18914161</v>
      </c>
    </row>
    <row r="3055" spans="1:13" hidden="1" x14ac:dyDescent="0.25">
      <c r="A3055">
        <v>900054711</v>
      </c>
      <c r="B3055" t="s">
        <v>656</v>
      </c>
      <c r="C3055" t="s">
        <v>657</v>
      </c>
      <c r="D3055" s="20">
        <v>43830</v>
      </c>
      <c r="E3055" t="s">
        <v>15</v>
      </c>
      <c r="F3055" t="s">
        <v>12</v>
      </c>
      <c r="G3055" s="18">
        <v>83835602</v>
      </c>
      <c r="H3055" s="18">
        <v>159398638</v>
      </c>
      <c r="I3055" s="18">
        <v>73500670</v>
      </c>
      <c r="J3055" s="18">
        <v>114280300</v>
      </c>
      <c r="K3055" s="18">
        <v>45118338</v>
      </c>
      <c r="L3055" s="18">
        <v>20803482</v>
      </c>
      <c r="M3055" s="18">
        <v>-19822661</v>
      </c>
    </row>
    <row r="3056" spans="1:13" hidden="1" x14ac:dyDescent="0.25">
      <c r="A3056">
        <v>860041813</v>
      </c>
      <c r="B3056" t="s">
        <v>658</v>
      </c>
      <c r="C3056" t="s">
        <v>330</v>
      </c>
      <c r="D3056" s="20">
        <v>43830</v>
      </c>
      <c r="E3056" t="s">
        <v>15</v>
      </c>
      <c r="F3056" t="s">
        <v>12</v>
      </c>
      <c r="G3056" s="18">
        <v>27938802</v>
      </c>
      <c r="H3056" s="18">
        <v>125282137</v>
      </c>
      <c r="I3056" s="18">
        <v>16042395</v>
      </c>
      <c r="J3056" s="18">
        <v>50793681</v>
      </c>
      <c r="K3056" s="18">
        <v>74488456</v>
      </c>
      <c r="L3056" s="18">
        <v>3441277</v>
      </c>
      <c r="M3056" s="18">
        <v>3658340</v>
      </c>
    </row>
    <row r="3057" spans="1:13" hidden="1" x14ac:dyDescent="0.25">
      <c r="A3057">
        <v>860045623</v>
      </c>
      <c r="B3057" t="s">
        <v>659</v>
      </c>
      <c r="C3057" t="s">
        <v>660</v>
      </c>
      <c r="D3057" s="20">
        <v>43830</v>
      </c>
      <c r="E3057" t="s">
        <v>15</v>
      </c>
      <c r="F3057" t="s">
        <v>12</v>
      </c>
      <c r="G3057" s="18">
        <v>14913437</v>
      </c>
      <c r="H3057" s="18">
        <v>42288899</v>
      </c>
      <c r="I3057" s="18">
        <v>10183033</v>
      </c>
      <c r="J3057" s="18">
        <v>30278173</v>
      </c>
      <c r="K3057" s="18">
        <v>12010726</v>
      </c>
      <c r="L3057" s="18">
        <v>2410005</v>
      </c>
      <c r="M3057" s="18">
        <v>858927</v>
      </c>
    </row>
    <row r="3058" spans="1:13" hidden="1" x14ac:dyDescent="0.25">
      <c r="A3058">
        <v>901253015</v>
      </c>
      <c r="B3058" t="s">
        <v>661</v>
      </c>
      <c r="C3058" t="s">
        <v>112</v>
      </c>
      <c r="D3058" s="20">
        <v>43830</v>
      </c>
      <c r="E3058" t="s">
        <v>15</v>
      </c>
      <c r="F3058" t="s">
        <v>12</v>
      </c>
      <c r="G3058" s="18">
        <v>180029875</v>
      </c>
      <c r="H3058" s="18">
        <v>586622868</v>
      </c>
      <c r="I3058" s="18">
        <v>214370842</v>
      </c>
      <c r="J3058" s="18">
        <v>304217849</v>
      </c>
      <c r="K3058" s="18">
        <v>282405019</v>
      </c>
      <c r="L3058" s="18">
        <v>191654</v>
      </c>
      <c r="M3058" s="18">
        <v>15579440</v>
      </c>
    </row>
    <row r="3059" spans="1:13" hidden="1" x14ac:dyDescent="0.25">
      <c r="A3059">
        <v>860038955</v>
      </c>
      <c r="B3059" t="s">
        <v>662</v>
      </c>
      <c r="C3059" t="s">
        <v>104</v>
      </c>
      <c r="D3059" s="20">
        <v>43830</v>
      </c>
      <c r="E3059" t="s">
        <v>15</v>
      </c>
      <c r="F3059" t="s">
        <v>12</v>
      </c>
      <c r="G3059" s="18">
        <v>57097689</v>
      </c>
      <c r="H3059" s="18">
        <v>102799237</v>
      </c>
      <c r="I3059" s="18">
        <v>30280379</v>
      </c>
      <c r="J3059" s="18">
        <v>48509857</v>
      </c>
      <c r="K3059" s="18">
        <v>54289380</v>
      </c>
      <c r="L3059" s="18">
        <v>6707233</v>
      </c>
      <c r="M3059" s="18">
        <v>5526895</v>
      </c>
    </row>
    <row r="3060" spans="1:13" hidden="1" x14ac:dyDescent="0.25">
      <c r="A3060">
        <v>800144340</v>
      </c>
      <c r="B3060" t="s">
        <v>663</v>
      </c>
      <c r="C3060" t="s">
        <v>65</v>
      </c>
      <c r="D3060" s="20">
        <v>43830</v>
      </c>
      <c r="E3060" t="s">
        <v>15</v>
      </c>
      <c r="F3060" t="s">
        <v>12</v>
      </c>
      <c r="G3060" s="18">
        <v>2811533</v>
      </c>
      <c r="H3060" s="18">
        <v>59599343</v>
      </c>
      <c r="I3060" s="18">
        <v>3750657</v>
      </c>
      <c r="J3060" s="18">
        <v>13514371</v>
      </c>
      <c r="K3060" s="18">
        <v>46084972</v>
      </c>
      <c r="L3060" s="18">
        <v>13479</v>
      </c>
      <c r="M3060" s="18">
        <v>-1776359</v>
      </c>
    </row>
    <row r="3061" spans="1:13" hidden="1" x14ac:dyDescent="0.25">
      <c r="A3061">
        <v>800212840</v>
      </c>
      <c r="B3061" t="s">
        <v>664</v>
      </c>
      <c r="C3061" t="s">
        <v>45</v>
      </c>
      <c r="D3061" s="20">
        <v>43830</v>
      </c>
      <c r="E3061" t="s">
        <v>15</v>
      </c>
      <c r="F3061" t="s">
        <v>12</v>
      </c>
      <c r="G3061" s="18">
        <v>131331542</v>
      </c>
      <c r="H3061" s="18">
        <v>400009251</v>
      </c>
      <c r="I3061" s="18">
        <v>153271060</v>
      </c>
      <c r="J3061" s="18">
        <v>165484982</v>
      </c>
      <c r="K3061" s="18">
        <v>234524269</v>
      </c>
      <c r="L3061" s="18">
        <v>6815362</v>
      </c>
      <c r="M3061" s="18">
        <v>14553932</v>
      </c>
    </row>
    <row r="3062" spans="1:13" hidden="1" x14ac:dyDescent="0.25">
      <c r="A3062">
        <v>890106814</v>
      </c>
      <c r="B3062" t="s">
        <v>665</v>
      </c>
      <c r="C3062" t="s">
        <v>21</v>
      </c>
      <c r="D3062" s="20">
        <v>43830</v>
      </c>
      <c r="E3062" t="s">
        <v>15</v>
      </c>
      <c r="F3062" t="s">
        <v>12</v>
      </c>
      <c r="G3062" s="18">
        <v>102170503</v>
      </c>
      <c r="H3062" s="18">
        <v>187540509</v>
      </c>
      <c r="I3062" s="18">
        <v>88535439</v>
      </c>
      <c r="J3062" s="18">
        <v>121117666</v>
      </c>
      <c r="K3062" s="18">
        <v>66422843</v>
      </c>
      <c r="L3062" s="18">
        <v>4933453</v>
      </c>
      <c r="M3062" s="18">
        <v>16765201</v>
      </c>
    </row>
    <row r="3063" spans="1:13" hidden="1" x14ac:dyDescent="0.25">
      <c r="A3063">
        <v>860524337</v>
      </c>
      <c r="B3063" t="s">
        <v>666</v>
      </c>
      <c r="C3063" t="s">
        <v>667</v>
      </c>
      <c r="D3063" s="20">
        <v>43830</v>
      </c>
      <c r="E3063" t="s">
        <v>15</v>
      </c>
      <c r="F3063" t="s">
        <v>12</v>
      </c>
      <c r="G3063" s="18">
        <v>89164541</v>
      </c>
      <c r="H3063" s="18">
        <v>99044977</v>
      </c>
      <c r="I3063" s="18">
        <v>77825266</v>
      </c>
      <c r="J3063" s="18">
        <v>77885777</v>
      </c>
      <c r="K3063" s="18">
        <v>21159200</v>
      </c>
      <c r="L3063" s="18">
        <v>1169165</v>
      </c>
      <c r="M3063" s="18">
        <v>5315476</v>
      </c>
    </row>
    <row r="3064" spans="1:13" hidden="1" x14ac:dyDescent="0.25">
      <c r="A3064">
        <v>830058056</v>
      </c>
      <c r="B3064" t="s">
        <v>668</v>
      </c>
      <c r="C3064" t="s">
        <v>36</v>
      </c>
      <c r="D3064" s="20">
        <v>43830</v>
      </c>
      <c r="E3064" t="s">
        <v>15</v>
      </c>
      <c r="F3064" t="s">
        <v>12</v>
      </c>
      <c r="G3064" s="18">
        <v>48136209</v>
      </c>
      <c r="H3064" s="18">
        <v>63385981</v>
      </c>
      <c r="I3064" s="18">
        <v>40737496</v>
      </c>
      <c r="J3064" s="18">
        <v>41807614</v>
      </c>
      <c r="K3064" s="18">
        <v>21578367</v>
      </c>
      <c r="L3064" s="18">
        <v>1103333</v>
      </c>
      <c r="M3064" s="18">
        <v>9075350</v>
      </c>
    </row>
    <row r="3065" spans="1:13" hidden="1" x14ac:dyDescent="0.25">
      <c r="A3065">
        <v>900248016</v>
      </c>
      <c r="B3065" t="s">
        <v>669</v>
      </c>
      <c r="C3065" t="s">
        <v>310</v>
      </c>
      <c r="D3065" s="20">
        <v>43830</v>
      </c>
      <c r="E3065" t="s">
        <v>15</v>
      </c>
      <c r="F3065" t="s">
        <v>12</v>
      </c>
      <c r="G3065" s="18">
        <v>3102577</v>
      </c>
      <c r="H3065" s="18">
        <v>8845880</v>
      </c>
      <c r="I3065" s="18">
        <v>466346</v>
      </c>
      <c r="J3065" s="18">
        <v>2364557</v>
      </c>
      <c r="K3065" s="18">
        <v>6481323</v>
      </c>
      <c r="L3065" s="18">
        <v>113440</v>
      </c>
      <c r="M3065" s="18">
        <v>-2874046</v>
      </c>
    </row>
    <row r="3066" spans="1:13" hidden="1" x14ac:dyDescent="0.25">
      <c r="A3066">
        <v>890307989</v>
      </c>
      <c r="B3066" t="s">
        <v>670</v>
      </c>
      <c r="C3066" t="s">
        <v>65</v>
      </c>
      <c r="D3066" s="20">
        <v>43830</v>
      </c>
      <c r="E3066" t="s">
        <v>15</v>
      </c>
      <c r="F3066" t="s">
        <v>12</v>
      </c>
      <c r="G3066" s="18">
        <v>3486623</v>
      </c>
      <c r="H3066" s="18">
        <v>100435264</v>
      </c>
      <c r="I3066" s="18">
        <v>849067</v>
      </c>
      <c r="J3066" s="18">
        <v>1691545</v>
      </c>
      <c r="K3066" s="18">
        <v>98743719</v>
      </c>
      <c r="M3066" s="18">
        <v>20750094</v>
      </c>
    </row>
    <row r="3067" spans="1:13" hidden="1" x14ac:dyDescent="0.25">
      <c r="A3067">
        <v>830071114</v>
      </c>
      <c r="B3067" t="s">
        <v>671</v>
      </c>
      <c r="C3067" t="s">
        <v>107</v>
      </c>
      <c r="D3067" s="20">
        <v>43830</v>
      </c>
      <c r="E3067" t="s">
        <v>15</v>
      </c>
      <c r="F3067" t="s">
        <v>12</v>
      </c>
      <c r="G3067" s="18">
        <v>43572364</v>
      </c>
      <c r="H3067" s="18">
        <v>61160314</v>
      </c>
      <c r="I3067" s="18">
        <v>41625236</v>
      </c>
      <c r="J3067" s="18">
        <v>46675707</v>
      </c>
      <c r="K3067" s="18">
        <v>14484607</v>
      </c>
      <c r="L3067" s="18">
        <v>1793145</v>
      </c>
      <c r="M3067" s="18">
        <v>-2761365</v>
      </c>
    </row>
    <row r="3068" spans="1:13" hidden="1" x14ac:dyDescent="0.25">
      <c r="A3068">
        <v>860002302</v>
      </c>
      <c r="B3068" t="s">
        <v>672</v>
      </c>
      <c r="C3068" t="s">
        <v>467</v>
      </c>
      <c r="D3068" s="20">
        <v>43830</v>
      </c>
      <c r="E3068" t="s">
        <v>15</v>
      </c>
      <c r="F3068" t="s">
        <v>12</v>
      </c>
      <c r="G3068" s="18">
        <v>103655830</v>
      </c>
      <c r="H3068" s="18">
        <v>323055134</v>
      </c>
      <c r="I3068" s="18">
        <v>54286868</v>
      </c>
      <c r="J3068" s="18">
        <v>87710486</v>
      </c>
      <c r="K3068" s="18">
        <v>235344648</v>
      </c>
      <c r="L3068" s="18">
        <v>2146176</v>
      </c>
      <c r="M3068" s="18">
        <v>-1299542</v>
      </c>
    </row>
    <row r="3069" spans="1:13" hidden="1" x14ac:dyDescent="0.25">
      <c r="A3069">
        <v>830078515</v>
      </c>
      <c r="B3069" t="s">
        <v>673</v>
      </c>
      <c r="C3069" t="s">
        <v>81</v>
      </c>
      <c r="D3069" s="20">
        <v>43830</v>
      </c>
      <c r="E3069" t="s">
        <v>15</v>
      </c>
      <c r="F3069" t="s">
        <v>12</v>
      </c>
      <c r="G3069" s="18">
        <v>255010381</v>
      </c>
      <c r="H3069" s="18">
        <v>814500565</v>
      </c>
      <c r="I3069" s="18">
        <v>179820464</v>
      </c>
      <c r="J3069" s="18">
        <v>514617508</v>
      </c>
      <c r="K3069" s="18">
        <v>299883057</v>
      </c>
      <c r="L3069" s="18">
        <v>98975344</v>
      </c>
      <c r="M3069" s="18">
        <v>2496032</v>
      </c>
    </row>
    <row r="3070" spans="1:13" hidden="1" x14ac:dyDescent="0.25">
      <c r="A3070">
        <v>891100445</v>
      </c>
      <c r="B3070" t="s">
        <v>674</v>
      </c>
      <c r="C3070" t="s">
        <v>21</v>
      </c>
      <c r="D3070" s="20">
        <v>43830</v>
      </c>
      <c r="E3070" t="s">
        <v>15</v>
      </c>
      <c r="F3070" t="s">
        <v>12</v>
      </c>
      <c r="G3070" s="18">
        <v>452563071</v>
      </c>
      <c r="H3070" s="18">
        <v>950315786</v>
      </c>
      <c r="I3070" s="18">
        <v>332609515</v>
      </c>
      <c r="J3070" s="18">
        <v>393748388</v>
      </c>
      <c r="K3070" s="18">
        <v>556567398</v>
      </c>
      <c r="L3070" s="18">
        <v>22171807</v>
      </c>
      <c r="M3070" s="18">
        <v>67214595</v>
      </c>
    </row>
    <row r="3071" spans="1:13" hidden="1" x14ac:dyDescent="0.25">
      <c r="A3071">
        <v>890300918</v>
      </c>
      <c r="B3071" t="s">
        <v>675</v>
      </c>
      <c r="C3071" t="s">
        <v>243</v>
      </c>
      <c r="D3071" s="20">
        <v>43830</v>
      </c>
      <c r="E3071" t="s">
        <v>15</v>
      </c>
      <c r="F3071" t="s">
        <v>12</v>
      </c>
      <c r="G3071" s="18">
        <v>16326632</v>
      </c>
      <c r="H3071" s="18">
        <v>51732258</v>
      </c>
      <c r="I3071" s="18">
        <v>9550715</v>
      </c>
      <c r="J3071" s="18">
        <v>23691287</v>
      </c>
      <c r="K3071" s="18">
        <v>28040971</v>
      </c>
      <c r="L3071" s="18">
        <v>1948536</v>
      </c>
      <c r="M3071" s="18">
        <v>465889</v>
      </c>
    </row>
    <row r="3072" spans="1:13" hidden="1" x14ac:dyDescent="0.25">
      <c r="A3072">
        <v>860029415</v>
      </c>
      <c r="B3072" t="s">
        <v>676</v>
      </c>
      <c r="C3072" t="s">
        <v>677</v>
      </c>
      <c r="D3072" s="20">
        <v>43830</v>
      </c>
      <c r="E3072" t="s">
        <v>15</v>
      </c>
      <c r="F3072" t="s">
        <v>12</v>
      </c>
      <c r="G3072" s="18">
        <v>20463013</v>
      </c>
      <c r="H3072" s="18">
        <v>75366596</v>
      </c>
      <c r="I3072" s="18">
        <v>11929154</v>
      </c>
      <c r="J3072" s="18">
        <v>23958483</v>
      </c>
      <c r="K3072" s="18">
        <v>51408113</v>
      </c>
      <c r="L3072" s="18">
        <v>992584</v>
      </c>
      <c r="M3072" s="18">
        <v>3343165</v>
      </c>
    </row>
    <row r="3073" spans="1:13" hidden="1" x14ac:dyDescent="0.25">
      <c r="A3073">
        <v>900283417</v>
      </c>
      <c r="B3073" t="s">
        <v>678</v>
      </c>
      <c r="C3073" t="s">
        <v>327</v>
      </c>
      <c r="D3073" s="20">
        <v>43830</v>
      </c>
      <c r="E3073" t="s">
        <v>15</v>
      </c>
      <c r="F3073" t="s">
        <v>12</v>
      </c>
      <c r="G3073" s="18">
        <v>3926377</v>
      </c>
      <c r="H3073" s="18">
        <v>18090553</v>
      </c>
      <c r="I3073" s="18">
        <v>20460</v>
      </c>
      <c r="J3073" s="18">
        <v>20460</v>
      </c>
      <c r="K3073" s="18">
        <v>18070093</v>
      </c>
      <c r="L3073" s="18">
        <v>0</v>
      </c>
      <c r="M3073" s="18">
        <v>4750055</v>
      </c>
    </row>
    <row r="3074" spans="1:13" hidden="1" x14ac:dyDescent="0.25">
      <c r="A3074">
        <v>900422614</v>
      </c>
      <c r="B3074" t="s">
        <v>679</v>
      </c>
      <c r="C3074" t="s">
        <v>196</v>
      </c>
      <c r="D3074" s="20">
        <v>43830</v>
      </c>
      <c r="E3074" t="s">
        <v>15</v>
      </c>
      <c r="F3074" t="s">
        <v>12</v>
      </c>
      <c r="G3074" s="18">
        <v>218143704</v>
      </c>
      <c r="H3074" s="18">
        <v>861260883</v>
      </c>
      <c r="I3074" s="18">
        <v>114357476</v>
      </c>
      <c r="J3074" s="18">
        <v>393965361</v>
      </c>
      <c r="K3074" s="18">
        <v>467295522</v>
      </c>
      <c r="L3074" s="18">
        <v>20059945</v>
      </c>
      <c r="M3074" s="18">
        <v>-30326998</v>
      </c>
    </row>
    <row r="3075" spans="1:13" hidden="1" x14ac:dyDescent="0.25">
      <c r="A3075">
        <v>890900652</v>
      </c>
      <c r="B3075" t="s">
        <v>680</v>
      </c>
      <c r="C3075" t="s">
        <v>681</v>
      </c>
      <c r="D3075" s="20">
        <v>43830</v>
      </c>
      <c r="E3075" t="s">
        <v>15</v>
      </c>
      <c r="F3075" t="s">
        <v>12</v>
      </c>
      <c r="G3075" s="18">
        <v>109482731</v>
      </c>
      <c r="H3075" s="18">
        <v>228726423</v>
      </c>
      <c r="I3075" s="18">
        <v>45729369</v>
      </c>
      <c r="J3075" s="18">
        <v>71203716</v>
      </c>
      <c r="K3075" s="18">
        <v>157522707</v>
      </c>
      <c r="L3075" s="18">
        <v>3207475</v>
      </c>
      <c r="M3075" s="18">
        <v>14751147</v>
      </c>
    </row>
    <row r="3076" spans="1:13" hidden="1" x14ac:dyDescent="0.25">
      <c r="A3076">
        <v>890200463</v>
      </c>
      <c r="B3076" t="s">
        <v>682</v>
      </c>
      <c r="C3076" t="s">
        <v>370</v>
      </c>
      <c r="D3076" s="20">
        <v>43830</v>
      </c>
      <c r="E3076" t="s">
        <v>15</v>
      </c>
      <c r="F3076" t="s">
        <v>12</v>
      </c>
      <c r="G3076" s="18">
        <v>53422639</v>
      </c>
      <c r="H3076" s="18">
        <v>565438789</v>
      </c>
      <c r="I3076" s="18">
        <v>161263237</v>
      </c>
      <c r="J3076" s="18">
        <v>231237889</v>
      </c>
      <c r="K3076" s="18">
        <v>334200900</v>
      </c>
      <c r="L3076" s="18">
        <v>1403710</v>
      </c>
      <c r="M3076" s="18">
        <v>25810828</v>
      </c>
    </row>
    <row r="3077" spans="1:13" hidden="1" x14ac:dyDescent="0.25">
      <c r="A3077">
        <v>860000018</v>
      </c>
      <c r="B3077" t="s">
        <v>683</v>
      </c>
      <c r="C3077" t="s">
        <v>337</v>
      </c>
      <c r="D3077" s="20">
        <v>43830</v>
      </c>
      <c r="E3077" t="s">
        <v>15</v>
      </c>
      <c r="F3077" t="s">
        <v>12</v>
      </c>
      <c r="G3077" s="18">
        <v>187025829</v>
      </c>
      <c r="H3077" s="18">
        <v>212945468</v>
      </c>
      <c r="I3077" s="18">
        <v>180939690</v>
      </c>
      <c r="J3077" s="18">
        <v>199266451</v>
      </c>
      <c r="K3077" s="18">
        <v>13679017</v>
      </c>
      <c r="M3077" s="18">
        <v>3135222</v>
      </c>
    </row>
    <row r="3078" spans="1:13" hidden="1" x14ac:dyDescent="0.25">
      <c r="A3078">
        <v>900337718</v>
      </c>
      <c r="B3078" t="s">
        <v>684</v>
      </c>
      <c r="C3078" t="s">
        <v>65</v>
      </c>
      <c r="D3078" s="20">
        <v>43830</v>
      </c>
      <c r="E3078" t="s">
        <v>15</v>
      </c>
      <c r="F3078" t="s">
        <v>12</v>
      </c>
      <c r="G3078" s="18">
        <v>24672</v>
      </c>
      <c r="H3078" s="18">
        <v>33768753</v>
      </c>
      <c r="I3078" s="18">
        <v>2931</v>
      </c>
      <c r="J3078" s="18">
        <v>139576</v>
      </c>
      <c r="K3078" s="18">
        <v>33629177</v>
      </c>
      <c r="L3078" s="18">
        <v>0</v>
      </c>
      <c r="M3078" s="18">
        <v>25484</v>
      </c>
    </row>
    <row r="3079" spans="1:13" hidden="1" x14ac:dyDescent="0.25">
      <c r="A3079">
        <v>800013638</v>
      </c>
      <c r="B3079" t="s">
        <v>685</v>
      </c>
      <c r="C3079" t="s">
        <v>145</v>
      </c>
      <c r="D3079" s="20">
        <v>43830</v>
      </c>
      <c r="E3079" t="s">
        <v>15</v>
      </c>
      <c r="F3079" t="s">
        <v>12</v>
      </c>
      <c r="G3079" s="18">
        <v>23167149</v>
      </c>
      <c r="H3079" s="18">
        <v>35615070</v>
      </c>
      <c r="I3079" s="18">
        <v>4065545</v>
      </c>
      <c r="J3079" s="18">
        <v>7355259</v>
      </c>
      <c r="K3079" s="18">
        <v>28259811</v>
      </c>
      <c r="L3079" s="18">
        <v>5561479</v>
      </c>
      <c r="M3079" s="18">
        <v>3844005</v>
      </c>
    </row>
    <row r="3080" spans="1:13" hidden="1" x14ac:dyDescent="0.25">
      <c r="A3080">
        <v>890106527</v>
      </c>
      <c r="B3080" t="s">
        <v>686</v>
      </c>
      <c r="C3080" t="s">
        <v>193</v>
      </c>
      <c r="D3080" s="20">
        <v>43830</v>
      </c>
      <c r="E3080" t="s">
        <v>15</v>
      </c>
      <c r="F3080" t="s">
        <v>12</v>
      </c>
      <c r="G3080" s="18">
        <v>650273991</v>
      </c>
      <c r="H3080" s="18">
        <v>1136916968</v>
      </c>
      <c r="I3080" s="18">
        <v>593593452</v>
      </c>
      <c r="J3080" s="18">
        <v>909893894</v>
      </c>
      <c r="K3080" s="18">
        <v>227023074</v>
      </c>
      <c r="L3080" s="18">
        <v>70293859</v>
      </c>
      <c r="M3080" s="18">
        <v>36055762</v>
      </c>
    </row>
    <row r="3081" spans="1:13" hidden="1" x14ac:dyDescent="0.25">
      <c r="A3081">
        <v>891300120</v>
      </c>
      <c r="B3081" t="s">
        <v>687</v>
      </c>
      <c r="C3081" t="s">
        <v>243</v>
      </c>
      <c r="D3081" s="20">
        <v>43830</v>
      </c>
      <c r="E3081" t="s">
        <v>15</v>
      </c>
      <c r="F3081" t="s">
        <v>12</v>
      </c>
      <c r="G3081" s="18">
        <v>8524369</v>
      </c>
      <c r="H3081" s="18">
        <v>14372182</v>
      </c>
      <c r="I3081" s="18">
        <v>1074754</v>
      </c>
      <c r="J3081" s="18">
        <v>1075320</v>
      </c>
      <c r="K3081" s="18">
        <v>13296862</v>
      </c>
      <c r="L3081" s="18">
        <v>277145</v>
      </c>
      <c r="M3081" s="18">
        <v>-22864</v>
      </c>
    </row>
    <row r="3082" spans="1:13" hidden="1" x14ac:dyDescent="0.25">
      <c r="A3082">
        <v>890903035</v>
      </c>
      <c r="B3082" t="s">
        <v>688</v>
      </c>
      <c r="C3082" t="s">
        <v>23</v>
      </c>
      <c r="D3082" s="20">
        <v>43830</v>
      </c>
      <c r="E3082" t="s">
        <v>15</v>
      </c>
      <c r="F3082" t="s">
        <v>12</v>
      </c>
      <c r="G3082" s="18">
        <v>447462435</v>
      </c>
      <c r="H3082" s="18">
        <v>717880473</v>
      </c>
      <c r="I3082" s="18">
        <v>145682579</v>
      </c>
      <c r="J3082" s="18">
        <v>219584437</v>
      </c>
      <c r="K3082" s="18">
        <v>498296036</v>
      </c>
      <c r="L3082" s="18">
        <v>19766643</v>
      </c>
      <c r="M3082" s="18">
        <v>26709828</v>
      </c>
    </row>
    <row r="3083" spans="1:13" hidden="1" x14ac:dyDescent="0.25">
      <c r="A3083">
        <v>830513773</v>
      </c>
      <c r="B3083" t="s">
        <v>689</v>
      </c>
      <c r="C3083" t="s">
        <v>222</v>
      </c>
      <c r="D3083" s="20">
        <v>43830</v>
      </c>
      <c r="E3083" t="s">
        <v>15</v>
      </c>
      <c r="F3083" t="s">
        <v>12</v>
      </c>
      <c r="G3083" s="18">
        <v>82199055</v>
      </c>
      <c r="H3083" s="18">
        <v>108682235</v>
      </c>
      <c r="I3083" s="18">
        <v>42035600</v>
      </c>
      <c r="J3083" s="18">
        <v>51380625</v>
      </c>
      <c r="K3083" s="18">
        <v>57301610</v>
      </c>
      <c r="L3083" s="18">
        <v>4792603</v>
      </c>
      <c r="M3083" s="18">
        <v>10908333</v>
      </c>
    </row>
    <row r="3084" spans="1:13" hidden="1" x14ac:dyDescent="0.25">
      <c r="A3084">
        <v>811041746</v>
      </c>
      <c r="B3084" t="s">
        <v>690</v>
      </c>
      <c r="C3084" t="s">
        <v>691</v>
      </c>
      <c r="D3084" s="20">
        <v>43830</v>
      </c>
      <c r="E3084" t="s">
        <v>15</v>
      </c>
      <c r="F3084" t="s">
        <v>12</v>
      </c>
      <c r="G3084" s="18">
        <v>53469329</v>
      </c>
      <c r="H3084" s="18">
        <v>69086790</v>
      </c>
      <c r="I3084" s="18">
        <v>36858115</v>
      </c>
      <c r="J3084" s="18">
        <v>37038680</v>
      </c>
      <c r="K3084" s="18">
        <v>32048110</v>
      </c>
      <c r="L3084" s="18">
        <v>2553308</v>
      </c>
      <c r="M3084" s="18">
        <v>7257788</v>
      </c>
    </row>
    <row r="3085" spans="1:13" hidden="1" x14ac:dyDescent="0.25">
      <c r="A3085">
        <v>900215262</v>
      </c>
      <c r="B3085" t="s">
        <v>692</v>
      </c>
      <c r="C3085" t="s">
        <v>203</v>
      </c>
      <c r="D3085" s="20">
        <v>43830</v>
      </c>
      <c r="E3085" t="s">
        <v>15</v>
      </c>
      <c r="F3085" t="s">
        <v>12</v>
      </c>
      <c r="G3085" s="18">
        <v>39758988</v>
      </c>
      <c r="H3085" s="18">
        <v>206082939</v>
      </c>
      <c r="I3085" s="18">
        <v>23763001</v>
      </c>
      <c r="J3085" s="18">
        <v>120718783</v>
      </c>
      <c r="K3085" s="18">
        <v>85364156</v>
      </c>
      <c r="L3085" s="18">
        <v>3144624</v>
      </c>
      <c r="M3085" s="18">
        <v>4185381</v>
      </c>
    </row>
    <row r="3086" spans="1:13" hidden="1" x14ac:dyDescent="0.25">
      <c r="A3086">
        <v>860026753</v>
      </c>
      <c r="B3086" t="s">
        <v>693</v>
      </c>
      <c r="C3086" t="s">
        <v>626</v>
      </c>
      <c r="D3086" s="20">
        <v>43830</v>
      </c>
      <c r="E3086" t="s">
        <v>15</v>
      </c>
      <c r="F3086" t="s">
        <v>12</v>
      </c>
      <c r="G3086" s="18">
        <v>326003762</v>
      </c>
      <c r="H3086" s="18">
        <v>600366364</v>
      </c>
      <c r="I3086" s="18">
        <v>320543091</v>
      </c>
      <c r="J3086" s="18">
        <v>358647578</v>
      </c>
      <c r="K3086" s="18">
        <v>241718786</v>
      </c>
      <c r="L3086" s="18">
        <v>29819907</v>
      </c>
      <c r="M3086" s="18">
        <v>5264382</v>
      </c>
    </row>
    <row r="3087" spans="1:13" hidden="1" x14ac:dyDescent="0.25">
      <c r="A3087">
        <v>901112319</v>
      </c>
      <c r="B3087" t="s">
        <v>694</v>
      </c>
      <c r="C3087" t="s">
        <v>107</v>
      </c>
      <c r="D3087" s="20">
        <v>43830</v>
      </c>
      <c r="E3087" t="s">
        <v>15</v>
      </c>
      <c r="F3087" t="s">
        <v>12</v>
      </c>
      <c r="G3087" s="18">
        <v>21001507</v>
      </c>
      <c r="H3087" s="18">
        <v>208299757</v>
      </c>
      <c r="I3087" s="18">
        <v>4274095</v>
      </c>
      <c r="J3087" s="18">
        <v>5269102</v>
      </c>
      <c r="K3087" s="18">
        <v>203030655</v>
      </c>
      <c r="L3087" s="18">
        <v>1058</v>
      </c>
      <c r="M3087" s="18">
        <v>3349857</v>
      </c>
    </row>
    <row r="3088" spans="1:13" hidden="1" x14ac:dyDescent="0.25">
      <c r="A3088">
        <v>860005224</v>
      </c>
      <c r="B3088" t="s">
        <v>695</v>
      </c>
      <c r="C3088" t="s">
        <v>279</v>
      </c>
      <c r="D3088" s="20">
        <v>43830</v>
      </c>
      <c r="E3088" t="s">
        <v>15</v>
      </c>
      <c r="F3088" t="s">
        <v>12</v>
      </c>
      <c r="G3088" s="18">
        <v>3266448011</v>
      </c>
      <c r="H3088" s="18">
        <v>9821947664</v>
      </c>
      <c r="I3088" s="18">
        <v>2569319528</v>
      </c>
      <c r="J3088" s="18">
        <v>6089711136</v>
      </c>
      <c r="K3088" s="18">
        <v>3732236528</v>
      </c>
      <c r="L3088" s="18">
        <v>176469207</v>
      </c>
      <c r="M3088" s="18">
        <v>2354722012</v>
      </c>
    </row>
    <row r="3089" spans="1:13" hidden="1" x14ac:dyDescent="0.25">
      <c r="A3089">
        <v>890906197</v>
      </c>
      <c r="B3089" t="s">
        <v>696</v>
      </c>
      <c r="C3089" t="s">
        <v>133</v>
      </c>
      <c r="D3089" s="20">
        <v>43830</v>
      </c>
      <c r="E3089" t="s">
        <v>15</v>
      </c>
      <c r="F3089" t="s">
        <v>12</v>
      </c>
      <c r="G3089" s="18">
        <v>14547845</v>
      </c>
      <c r="H3089" s="18">
        <v>57091670</v>
      </c>
      <c r="I3089" s="18">
        <v>13283073</v>
      </c>
      <c r="J3089" s="18">
        <v>31363685</v>
      </c>
      <c r="K3089" s="18">
        <v>25727985</v>
      </c>
      <c r="M3089" s="18">
        <v>251694</v>
      </c>
    </row>
    <row r="3090" spans="1:13" hidden="1" x14ac:dyDescent="0.25">
      <c r="A3090">
        <v>900313945</v>
      </c>
      <c r="B3090" t="s">
        <v>697</v>
      </c>
      <c r="C3090" t="s">
        <v>159</v>
      </c>
      <c r="D3090" s="20">
        <v>43830</v>
      </c>
      <c r="E3090" t="s">
        <v>15</v>
      </c>
      <c r="F3090" t="s">
        <v>12</v>
      </c>
      <c r="G3090" s="18">
        <v>18023221</v>
      </c>
      <c r="H3090" s="18">
        <v>55860037</v>
      </c>
      <c r="I3090" s="18">
        <v>12101526</v>
      </c>
      <c r="J3090" s="18">
        <v>28108798</v>
      </c>
      <c r="K3090" s="18">
        <v>27751239</v>
      </c>
      <c r="L3090" s="18">
        <v>2125519</v>
      </c>
      <c r="M3090" s="18">
        <v>1031604</v>
      </c>
    </row>
    <row r="3091" spans="1:13" hidden="1" x14ac:dyDescent="0.25">
      <c r="A3091">
        <v>800136561</v>
      </c>
      <c r="B3091" t="s">
        <v>698</v>
      </c>
      <c r="C3091" t="s">
        <v>162</v>
      </c>
      <c r="D3091" s="20">
        <v>43830</v>
      </c>
      <c r="E3091" t="s">
        <v>15</v>
      </c>
      <c r="F3091" t="s">
        <v>12</v>
      </c>
      <c r="G3091" s="18">
        <v>223659148</v>
      </c>
      <c r="H3091" s="18">
        <v>367298706</v>
      </c>
      <c r="I3091" s="18">
        <v>207052053</v>
      </c>
      <c r="J3091" s="18">
        <v>216351447</v>
      </c>
      <c r="K3091" s="18">
        <v>150947259</v>
      </c>
      <c r="L3091" s="18">
        <v>1158532</v>
      </c>
      <c r="M3091" s="18">
        <v>26979737</v>
      </c>
    </row>
    <row r="3092" spans="1:13" hidden="1" x14ac:dyDescent="0.25">
      <c r="A3092">
        <v>830034723</v>
      </c>
      <c r="B3092" t="s">
        <v>699</v>
      </c>
      <c r="C3092" t="s">
        <v>65</v>
      </c>
      <c r="D3092" s="20">
        <v>43830</v>
      </c>
      <c r="E3092" t="s">
        <v>15</v>
      </c>
      <c r="F3092" t="s">
        <v>12</v>
      </c>
      <c r="G3092" s="18">
        <v>49832718</v>
      </c>
      <c r="H3092" s="18">
        <v>5599796558</v>
      </c>
      <c r="I3092" s="18">
        <v>310964408</v>
      </c>
      <c r="J3092" s="18">
        <v>311978939</v>
      </c>
      <c r="K3092" s="18">
        <v>5287817619</v>
      </c>
      <c r="M3092" s="18">
        <v>346353935</v>
      </c>
    </row>
    <row r="3093" spans="1:13" hidden="1" x14ac:dyDescent="0.25">
      <c r="A3093">
        <v>830501720</v>
      </c>
      <c r="B3093" t="s">
        <v>700</v>
      </c>
      <c r="C3093" t="s">
        <v>154</v>
      </c>
      <c r="D3093" s="20">
        <v>43830</v>
      </c>
      <c r="E3093" t="s">
        <v>15</v>
      </c>
      <c r="F3093" t="s">
        <v>12</v>
      </c>
      <c r="G3093" s="18">
        <v>1863621</v>
      </c>
      <c r="H3093" s="18">
        <v>2957129</v>
      </c>
      <c r="I3093" s="18">
        <v>1918315</v>
      </c>
      <c r="J3093" s="18">
        <v>2189952</v>
      </c>
      <c r="K3093" s="18">
        <v>767177</v>
      </c>
      <c r="L3093" s="18">
        <v>22004</v>
      </c>
      <c r="M3093" s="18">
        <v>342901</v>
      </c>
    </row>
    <row r="3094" spans="1:13" hidden="1" x14ac:dyDescent="0.25">
      <c r="A3094">
        <v>830059718</v>
      </c>
      <c r="B3094" t="s">
        <v>701</v>
      </c>
      <c r="C3094" t="s">
        <v>702</v>
      </c>
      <c r="D3094" s="20">
        <v>43830</v>
      </c>
      <c r="E3094" t="s">
        <v>15</v>
      </c>
      <c r="F3094" t="s">
        <v>12</v>
      </c>
      <c r="G3094" s="18">
        <v>55063043</v>
      </c>
      <c r="H3094" s="18">
        <v>119546129</v>
      </c>
      <c r="I3094" s="18">
        <v>37628539</v>
      </c>
      <c r="J3094" s="18">
        <v>47820864</v>
      </c>
      <c r="K3094" s="18">
        <v>71725265</v>
      </c>
      <c r="L3094" s="18">
        <v>3274774</v>
      </c>
      <c r="M3094" s="18">
        <v>18122707</v>
      </c>
    </row>
    <row r="3095" spans="1:13" hidden="1" x14ac:dyDescent="0.25">
      <c r="A3095">
        <v>860061284</v>
      </c>
      <c r="B3095" t="s">
        <v>703</v>
      </c>
      <c r="C3095" t="s">
        <v>29</v>
      </c>
      <c r="D3095" s="20">
        <v>43830</v>
      </c>
      <c r="E3095" t="s">
        <v>15</v>
      </c>
      <c r="F3095" t="s">
        <v>12</v>
      </c>
      <c r="G3095" s="18">
        <v>18396647</v>
      </c>
      <c r="H3095" s="18">
        <v>540778906</v>
      </c>
      <c r="I3095" s="18">
        <v>8279289</v>
      </c>
      <c r="J3095" s="18">
        <v>119975029</v>
      </c>
      <c r="K3095" s="18">
        <v>420803877</v>
      </c>
      <c r="L3095" s="18">
        <v>6191861</v>
      </c>
      <c r="M3095" s="18">
        <v>481021</v>
      </c>
    </row>
    <row r="3096" spans="1:13" hidden="1" x14ac:dyDescent="0.25">
      <c r="A3096">
        <v>860028238</v>
      </c>
      <c r="B3096" t="s">
        <v>704</v>
      </c>
      <c r="C3096" t="s">
        <v>310</v>
      </c>
      <c r="D3096" s="20">
        <v>43830</v>
      </c>
      <c r="E3096" t="s">
        <v>15</v>
      </c>
      <c r="F3096" t="s">
        <v>12</v>
      </c>
      <c r="G3096" s="18">
        <v>62916904</v>
      </c>
      <c r="H3096" s="18">
        <v>113251128</v>
      </c>
      <c r="I3096" s="18">
        <v>28051162</v>
      </c>
      <c r="J3096" s="18">
        <v>47765537</v>
      </c>
      <c r="K3096" s="18">
        <v>65485591</v>
      </c>
      <c r="L3096" s="18">
        <v>1077585</v>
      </c>
      <c r="M3096" s="18">
        <v>11837394</v>
      </c>
    </row>
    <row r="3097" spans="1:13" hidden="1" x14ac:dyDescent="0.25">
      <c r="A3097">
        <v>860515523</v>
      </c>
      <c r="B3097" t="s">
        <v>705</v>
      </c>
      <c r="C3097" t="s">
        <v>154</v>
      </c>
      <c r="D3097" s="20">
        <v>43830</v>
      </c>
      <c r="E3097" t="s">
        <v>15</v>
      </c>
      <c r="F3097" t="s">
        <v>12</v>
      </c>
      <c r="G3097" s="18">
        <v>26246510</v>
      </c>
      <c r="H3097" s="18">
        <v>88077525</v>
      </c>
      <c r="I3097" s="18">
        <v>3031458</v>
      </c>
      <c r="J3097" s="18">
        <v>84401323</v>
      </c>
      <c r="K3097" s="18">
        <v>3676202</v>
      </c>
      <c r="L3097" s="18">
        <v>725356</v>
      </c>
      <c r="M3097" s="18">
        <v>532076</v>
      </c>
    </row>
    <row r="3098" spans="1:13" hidden="1" x14ac:dyDescent="0.25">
      <c r="A3098">
        <v>860078622</v>
      </c>
      <c r="B3098" t="s">
        <v>706</v>
      </c>
      <c r="C3098" t="s">
        <v>147</v>
      </c>
      <c r="D3098" s="20">
        <v>43830</v>
      </c>
      <c r="E3098" t="s">
        <v>15</v>
      </c>
      <c r="F3098" t="s">
        <v>12</v>
      </c>
      <c r="G3098" s="18">
        <v>21672392</v>
      </c>
      <c r="H3098" s="18">
        <v>141559135</v>
      </c>
      <c r="I3098" s="18">
        <v>36935137</v>
      </c>
      <c r="J3098" s="18">
        <v>102847363</v>
      </c>
      <c r="K3098" s="18">
        <v>38711772</v>
      </c>
      <c r="L3098" s="18">
        <v>7115469</v>
      </c>
      <c r="M3098" s="18">
        <v>-3675238</v>
      </c>
    </row>
    <row r="3099" spans="1:13" hidden="1" x14ac:dyDescent="0.25">
      <c r="A3099">
        <v>860014923</v>
      </c>
      <c r="B3099" t="s">
        <v>707</v>
      </c>
      <c r="C3099" t="s">
        <v>501</v>
      </c>
      <c r="D3099" s="20">
        <v>43830</v>
      </c>
      <c r="E3099" t="s">
        <v>15</v>
      </c>
      <c r="F3099" t="s">
        <v>12</v>
      </c>
      <c r="G3099" s="18">
        <v>95561256</v>
      </c>
      <c r="H3099" s="18">
        <v>219237552</v>
      </c>
      <c r="I3099" s="18">
        <v>73255601</v>
      </c>
      <c r="J3099" s="18">
        <v>118416812</v>
      </c>
      <c r="K3099" s="18">
        <v>100820740</v>
      </c>
      <c r="L3099" s="18">
        <v>7367757</v>
      </c>
      <c r="M3099" s="18">
        <v>17038168</v>
      </c>
    </row>
    <row r="3100" spans="1:13" hidden="1" x14ac:dyDescent="0.25">
      <c r="A3100">
        <v>800181122</v>
      </c>
      <c r="B3100" t="s">
        <v>708</v>
      </c>
      <c r="C3100" t="s">
        <v>29</v>
      </c>
      <c r="D3100" s="20">
        <v>43830</v>
      </c>
      <c r="E3100" t="s">
        <v>15</v>
      </c>
      <c r="F3100" t="s">
        <v>12</v>
      </c>
      <c r="G3100" s="18">
        <v>3665844</v>
      </c>
      <c r="H3100" s="18">
        <v>495902644</v>
      </c>
      <c r="I3100" s="18">
        <v>619</v>
      </c>
      <c r="J3100" s="18">
        <v>34733810</v>
      </c>
      <c r="K3100" s="18">
        <v>461168834</v>
      </c>
      <c r="L3100" s="18">
        <v>843</v>
      </c>
      <c r="M3100" s="18">
        <v>64093467</v>
      </c>
    </row>
    <row r="3101" spans="1:13" hidden="1" x14ac:dyDescent="0.25">
      <c r="A3101">
        <v>891102723</v>
      </c>
      <c r="B3101" t="s">
        <v>709</v>
      </c>
      <c r="C3101" t="s">
        <v>118</v>
      </c>
      <c r="D3101" s="20">
        <v>43830</v>
      </c>
      <c r="E3101" t="s">
        <v>15</v>
      </c>
      <c r="F3101" t="s">
        <v>12</v>
      </c>
      <c r="G3101" s="18">
        <v>286272951</v>
      </c>
      <c r="H3101" s="18">
        <v>447323140</v>
      </c>
      <c r="I3101" s="18">
        <v>267630355</v>
      </c>
      <c r="J3101" s="18">
        <v>333284929</v>
      </c>
      <c r="K3101" s="18">
        <v>114038211</v>
      </c>
      <c r="L3101" s="18">
        <v>20022643</v>
      </c>
      <c r="M3101" s="18">
        <v>-742658</v>
      </c>
    </row>
    <row r="3102" spans="1:13" hidden="1" x14ac:dyDescent="0.25">
      <c r="A3102">
        <v>900626723</v>
      </c>
      <c r="B3102" t="s">
        <v>710</v>
      </c>
      <c r="C3102" t="s">
        <v>29</v>
      </c>
      <c r="D3102" s="20">
        <v>43830</v>
      </c>
      <c r="E3102" t="s">
        <v>15</v>
      </c>
      <c r="F3102" t="s">
        <v>12</v>
      </c>
      <c r="G3102" s="18">
        <v>78496333</v>
      </c>
      <c r="H3102" s="18">
        <v>89270025</v>
      </c>
      <c r="I3102" s="18">
        <v>12258849</v>
      </c>
      <c r="J3102" s="18">
        <v>66717757</v>
      </c>
      <c r="K3102" s="18">
        <v>22552268</v>
      </c>
      <c r="L3102" s="18">
        <v>5597327</v>
      </c>
      <c r="M3102" s="18">
        <v>-3628199</v>
      </c>
    </row>
    <row r="3103" spans="1:13" hidden="1" x14ac:dyDescent="0.25">
      <c r="A3103">
        <v>860049921</v>
      </c>
      <c r="B3103" t="s">
        <v>711</v>
      </c>
      <c r="C3103" t="s">
        <v>154</v>
      </c>
      <c r="D3103" s="20">
        <v>43830</v>
      </c>
      <c r="E3103" t="s">
        <v>15</v>
      </c>
      <c r="F3103" t="s">
        <v>12</v>
      </c>
      <c r="G3103" s="18">
        <v>89891015</v>
      </c>
      <c r="H3103" s="18">
        <v>275676490</v>
      </c>
      <c r="I3103" s="18">
        <v>63497615</v>
      </c>
      <c r="J3103" s="18">
        <v>91446693</v>
      </c>
      <c r="K3103" s="18">
        <v>184229797</v>
      </c>
      <c r="L3103" s="18">
        <v>16392593</v>
      </c>
      <c r="M3103" s="18">
        <v>11520958</v>
      </c>
    </row>
    <row r="3104" spans="1:13" hidden="1" x14ac:dyDescent="0.25">
      <c r="A3104">
        <v>900139569</v>
      </c>
      <c r="B3104" t="s">
        <v>712</v>
      </c>
      <c r="C3104" t="s">
        <v>467</v>
      </c>
      <c r="D3104" s="20">
        <v>43830</v>
      </c>
      <c r="E3104" t="s">
        <v>15</v>
      </c>
      <c r="F3104" t="s">
        <v>12</v>
      </c>
      <c r="G3104" s="18">
        <v>12302102</v>
      </c>
      <c r="H3104" s="18">
        <v>35507471</v>
      </c>
      <c r="I3104" s="18">
        <v>4897654</v>
      </c>
      <c r="J3104" s="18">
        <v>14093309</v>
      </c>
      <c r="K3104" s="18">
        <v>21414162</v>
      </c>
      <c r="L3104" s="18">
        <v>355947</v>
      </c>
      <c r="M3104" s="18">
        <v>-3581933</v>
      </c>
    </row>
    <row r="3105" spans="1:13" hidden="1" x14ac:dyDescent="0.25">
      <c r="A3105">
        <v>800221843</v>
      </c>
      <c r="B3105" t="s">
        <v>713</v>
      </c>
      <c r="C3105" t="s">
        <v>109</v>
      </c>
      <c r="D3105" s="20">
        <v>43830</v>
      </c>
      <c r="E3105" t="s">
        <v>15</v>
      </c>
      <c r="F3105" t="s">
        <v>12</v>
      </c>
      <c r="G3105" s="18">
        <v>1642767</v>
      </c>
      <c r="H3105" s="18">
        <v>13763594</v>
      </c>
      <c r="I3105" s="18">
        <v>1180644</v>
      </c>
      <c r="J3105" s="18">
        <v>2917287</v>
      </c>
      <c r="K3105" s="18">
        <v>10846307</v>
      </c>
      <c r="L3105" s="18">
        <v>1393</v>
      </c>
      <c r="M3105" s="18">
        <v>-284011</v>
      </c>
    </row>
    <row r="3106" spans="1:13" hidden="1" x14ac:dyDescent="0.25">
      <c r="A3106">
        <v>900854544</v>
      </c>
      <c r="B3106" t="s">
        <v>714</v>
      </c>
      <c r="C3106" t="s">
        <v>29</v>
      </c>
      <c r="D3106" s="20">
        <v>43830</v>
      </c>
      <c r="E3106" t="s">
        <v>15</v>
      </c>
      <c r="F3106" t="s">
        <v>12</v>
      </c>
      <c r="G3106" s="18">
        <v>3133506</v>
      </c>
      <c r="H3106" s="18">
        <v>37667411</v>
      </c>
      <c r="I3106" s="18">
        <v>283232</v>
      </c>
      <c r="J3106" s="18">
        <v>37937153</v>
      </c>
      <c r="K3106" s="18">
        <v>-269742</v>
      </c>
      <c r="L3106" s="18">
        <v>11342</v>
      </c>
      <c r="M3106" s="18">
        <v>-2437</v>
      </c>
    </row>
    <row r="3107" spans="1:13" hidden="1" x14ac:dyDescent="0.25">
      <c r="A3107">
        <v>860008018</v>
      </c>
      <c r="B3107" t="s">
        <v>715</v>
      </c>
      <c r="C3107" t="s">
        <v>154</v>
      </c>
      <c r="D3107" s="20">
        <v>43830</v>
      </c>
      <c r="E3107" t="s">
        <v>15</v>
      </c>
      <c r="F3107" t="s">
        <v>12</v>
      </c>
      <c r="G3107" s="18">
        <v>137612696</v>
      </c>
      <c r="H3107" s="18">
        <v>143172815</v>
      </c>
      <c r="I3107" s="18">
        <v>54948962</v>
      </c>
      <c r="J3107" s="18">
        <v>55252994</v>
      </c>
      <c r="K3107" s="18">
        <v>87919821</v>
      </c>
      <c r="L3107" s="18">
        <v>13617201</v>
      </c>
      <c r="M3107" s="18">
        <v>21908757</v>
      </c>
    </row>
    <row r="3108" spans="1:13" hidden="1" x14ac:dyDescent="0.25">
      <c r="A3108">
        <v>900280623</v>
      </c>
      <c r="B3108" t="s">
        <v>716</v>
      </c>
      <c r="C3108" t="s">
        <v>717</v>
      </c>
      <c r="D3108" s="20">
        <v>43830</v>
      </c>
      <c r="E3108" t="s">
        <v>15</v>
      </c>
      <c r="F3108" t="s">
        <v>12</v>
      </c>
      <c r="G3108" s="18">
        <v>7091927</v>
      </c>
      <c r="H3108" s="18">
        <v>8359469</v>
      </c>
      <c r="I3108" s="18">
        <v>4011920</v>
      </c>
      <c r="J3108" s="18">
        <v>4097224</v>
      </c>
      <c r="K3108" s="18">
        <v>4262245</v>
      </c>
      <c r="L3108" s="18">
        <v>84024</v>
      </c>
      <c r="M3108" s="18">
        <v>-617041</v>
      </c>
    </row>
    <row r="3109" spans="1:13" hidden="1" x14ac:dyDescent="0.25">
      <c r="A3109">
        <v>800175223</v>
      </c>
      <c r="B3109" t="s">
        <v>718</v>
      </c>
      <c r="C3109" t="s">
        <v>335</v>
      </c>
      <c r="D3109" s="20">
        <v>43830</v>
      </c>
      <c r="E3109" t="s">
        <v>15</v>
      </c>
      <c r="F3109" t="s">
        <v>12</v>
      </c>
      <c r="G3109" s="18">
        <v>13500192</v>
      </c>
      <c r="H3109" s="18">
        <v>18187393</v>
      </c>
      <c r="I3109" s="18">
        <v>16225445</v>
      </c>
      <c r="J3109" s="18">
        <v>17971606</v>
      </c>
      <c r="K3109" s="18">
        <v>215787</v>
      </c>
      <c r="L3109" s="18">
        <v>942515</v>
      </c>
      <c r="M3109" s="18">
        <v>840</v>
      </c>
    </row>
    <row r="3110" spans="1:13" hidden="1" x14ac:dyDescent="0.25">
      <c r="A3110">
        <v>802022622</v>
      </c>
      <c r="B3110" t="s">
        <v>719</v>
      </c>
      <c r="C3110" t="s">
        <v>96</v>
      </c>
      <c r="D3110" s="20">
        <v>43830</v>
      </c>
      <c r="E3110" t="s">
        <v>15</v>
      </c>
      <c r="F3110" t="s">
        <v>12</v>
      </c>
      <c r="G3110" s="18">
        <v>23153491</v>
      </c>
      <c r="H3110" s="18">
        <v>50730132</v>
      </c>
      <c r="I3110" s="18">
        <v>18932848</v>
      </c>
      <c r="J3110" s="18">
        <v>36543416</v>
      </c>
      <c r="K3110" s="18">
        <v>14186716</v>
      </c>
      <c r="M3110" s="18">
        <v>191389</v>
      </c>
    </row>
    <row r="3111" spans="1:13" hidden="1" x14ac:dyDescent="0.25">
      <c r="A3111">
        <v>830507323</v>
      </c>
      <c r="B3111" t="s">
        <v>720</v>
      </c>
      <c r="C3111" t="s">
        <v>721</v>
      </c>
      <c r="D3111" s="20">
        <v>43830</v>
      </c>
      <c r="E3111" t="s">
        <v>15</v>
      </c>
      <c r="F3111" t="s">
        <v>12</v>
      </c>
      <c r="G3111" s="18">
        <v>5242729</v>
      </c>
      <c r="H3111" s="18">
        <v>6309758</v>
      </c>
      <c r="I3111" s="18">
        <v>1477792</v>
      </c>
      <c r="J3111" s="18">
        <v>3669026</v>
      </c>
      <c r="K3111" s="18">
        <v>2640732</v>
      </c>
      <c r="L3111" s="18">
        <v>63872</v>
      </c>
      <c r="M3111" s="18">
        <v>150933</v>
      </c>
    </row>
    <row r="3112" spans="1:13" hidden="1" x14ac:dyDescent="0.25">
      <c r="A3112">
        <v>900186129</v>
      </c>
      <c r="B3112" t="s">
        <v>722</v>
      </c>
      <c r="C3112" t="s">
        <v>133</v>
      </c>
      <c r="D3112" s="20">
        <v>43830</v>
      </c>
      <c r="E3112" t="s">
        <v>15</v>
      </c>
      <c r="F3112" t="s">
        <v>12</v>
      </c>
      <c r="G3112" s="18">
        <v>15995078</v>
      </c>
      <c r="H3112" s="18">
        <v>16779209</v>
      </c>
      <c r="I3112" s="18">
        <v>2371053</v>
      </c>
      <c r="J3112" s="18">
        <v>11446553</v>
      </c>
      <c r="K3112" s="18">
        <v>5332656</v>
      </c>
      <c r="L3112" s="18">
        <v>106923</v>
      </c>
      <c r="M3112" s="18">
        <v>4696166</v>
      </c>
    </row>
    <row r="3113" spans="1:13" hidden="1" x14ac:dyDescent="0.25">
      <c r="A3113">
        <v>901112025</v>
      </c>
      <c r="B3113" t="s">
        <v>723</v>
      </c>
      <c r="C3113" t="s">
        <v>107</v>
      </c>
      <c r="D3113" s="20">
        <v>43830</v>
      </c>
      <c r="E3113" t="s">
        <v>15</v>
      </c>
      <c r="F3113" t="s">
        <v>12</v>
      </c>
      <c r="G3113" s="18">
        <v>77001528</v>
      </c>
      <c r="H3113" s="18">
        <v>1012309778</v>
      </c>
      <c r="I3113" s="18">
        <v>24431692</v>
      </c>
      <c r="J3113" s="18">
        <v>37370030</v>
      </c>
      <c r="K3113" s="18">
        <v>974939748</v>
      </c>
      <c r="L3113" s="18">
        <v>1950</v>
      </c>
      <c r="M3113" s="18">
        <v>209615110</v>
      </c>
    </row>
    <row r="3114" spans="1:13" hidden="1" x14ac:dyDescent="0.25">
      <c r="A3114">
        <v>900498132</v>
      </c>
      <c r="B3114" t="s">
        <v>724</v>
      </c>
      <c r="C3114" t="s">
        <v>399</v>
      </c>
      <c r="D3114" s="20">
        <v>43830</v>
      </c>
      <c r="E3114" t="s">
        <v>15</v>
      </c>
      <c r="F3114" t="s">
        <v>12</v>
      </c>
      <c r="G3114" s="18">
        <v>133775613</v>
      </c>
      <c r="H3114" s="18">
        <v>590334288</v>
      </c>
      <c r="I3114" s="18">
        <v>37661742</v>
      </c>
      <c r="J3114" s="18">
        <v>122354274</v>
      </c>
      <c r="K3114" s="18">
        <v>467980014</v>
      </c>
      <c r="L3114" s="18">
        <v>1761973</v>
      </c>
      <c r="M3114" s="18">
        <v>62534169</v>
      </c>
    </row>
    <row r="3115" spans="1:13" hidden="1" x14ac:dyDescent="0.25">
      <c r="A3115">
        <v>830060020</v>
      </c>
      <c r="B3115" t="s">
        <v>725</v>
      </c>
      <c r="C3115" t="s">
        <v>248</v>
      </c>
      <c r="D3115" s="20">
        <v>43830</v>
      </c>
      <c r="E3115" t="s">
        <v>15</v>
      </c>
      <c r="F3115" t="s">
        <v>12</v>
      </c>
      <c r="G3115" s="18">
        <v>33204763</v>
      </c>
      <c r="H3115" s="18">
        <v>39481422</v>
      </c>
      <c r="I3115" s="18">
        <v>21697701</v>
      </c>
      <c r="J3115" s="18">
        <v>27410825</v>
      </c>
      <c r="K3115" s="18">
        <v>12070597</v>
      </c>
      <c r="L3115" s="18">
        <v>276280</v>
      </c>
      <c r="M3115" s="18">
        <v>3659541</v>
      </c>
    </row>
    <row r="3116" spans="1:13" hidden="1" x14ac:dyDescent="0.25">
      <c r="A3116">
        <v>860519235</v>
      </c>
      <c r="B3116" t="s">
        <v>726</v>
      </c>
      <c r="C3116" t="s">
        <v>727</v>
      </c>
      <c r="D3116" s="20">
        <v>43830</v>
      </c>
      <c r="E3116" t="s">
        <v>15</v>
      </c>
      <c r="F3116" t="s">
        <v>12</v>
      </c>
      <c r="G3116" s="18">
        <v>27565886</v>
      </c>
      <c r="H3116" s="18">
        <v>113641017</v>
      </c>
      <c r="I3116" s="18">
        <v>33682351</v>
      </c>
      <c r="J3116" s="18">
        <v>57187952</v>
      </c>
      <c r="K3116" s="18">
        <v>56453065</v>
      </c>
      <c r="L3116" s="18">
        <v>4943881</v>
      </c>
      <c r="M3116" s="18">
        <v>8646177</v>
      </c>
    </row>
    <row r="3117" spans="1:13" hidden="1" x14ac:dyDescent="0.25">
      <c r="A3117">
        <v>900123726</v>
      </c>
      <c r="B3117" t="s">
        <v>728</v>
      </c>
      <c r="C3117" t="s">
        <v>612</v>
      </c>
      <c r="D3117" s="20">
        <v>43830</v>
      </c>
      <c r="E3117" t="s">
        <v>15</v>
      </c>
      <c r="F3117" t="s">
        <v>12</v>
      </c>
      <c r="G3117" s="18">
        <v>20810592</v>
      </c>
      <c r="H3117" s="18">
        <v>233947282</v>
      </c>
      <c r="I3117" s="18">
        <v>23309371</v>
      </c>
      <c r="J3117" s="18">
        <v>23309371</v>
      </c>
      <c r="K3117" s="18">
        <v>210637911</v>
      </c>
      <c r="L3117" s="18">
        <v>72</v>
      </c>
      <c r="M3117" s="18">
        <v>24418789</v>
      </c>
    </row>
    <row r="3118" spans="1:13" hidden="1" x14ac:dyDescent="0.25">
      <c r="A3118">
        <v>860524750</v>
      </c>
      <c r="B3118" t="s">
        <v>729</v>
      </c>
      <c r="C3118" t="s">
        <v>131</v>
      </c>
      <c r="D3118" s="20">
        <v>43830</v>
      </c>
      <c r="E3118" t="s">
        <v>15</v>
      </c>
      <c r="F3118" t="s">
        <v>12</v>
      </c>
      <c r="G3118" s="18">
        <v>22384176</v>
      </c>
      <c r="H3118" s="18">
        <v>36451602</v>
      </c>
      <c r="I3118" s="18">
        <v>13685302</v>
      </c>
      <c r="J3118" s="18">
        <v>19330466</v>
      </c>
      <c r="K3118" s="18">
        <v>17121136</v>
      </c>
      <c r="L3118" s="18">
        <v>1673180</v>
      </c>
      <c r="M3118" s="18">
        <v>2268716</v>
      </c>
    </row>
    <row r="3119" spans="1:13" hidden="1" x14ac:dyDescent="0.25">
      <c r="A3119">
        <v>890800148</v>
      </c>
      <c r="B3119" t="s">
        <v>730</v>
      </c>
      <c r="C3119" t="s">
        <v>467</v>
      </c>
      <c r="D3119" s="20">
        <v>43830</v>
      </c>
      <c r="E3119" t="s">
        <v>15</v>
      </c>
      <c r="F3119" t="s">
        <v>12</v>
      </c>
      <c r="G3119" s="18">
        <v>91386028</v>
      </c>
      <c r="H3119" s="18">
        <v>176440491</v>
      </c>
      <c r="I3119" s="18">
        <v>41890509</v>
      </c>
      <c r="J3119" s="18">
        <v>50075350</v>
      </c>
      <c r="K3119" s="18">
        <v>126365141</v>
      </c>
      <c r="L3119" s="18">
        <v>269385</v>
      </c>
      <c r="M3119" s="18">
        <v>12126772</v>
      </c>
    </row>
    <row r="3120" spans="1:13" hidden="1" x14ac:dyDescent="0.25">
      <c r="A3120">
        <v>860006928</v>
      </c>
      <c r="B3120" t="s">
        <v>731</v>
      </c>
      <c r="C3120" t="s">
        <v>303</v>
      </c>
      <c r="D3120" s="20">
        <v>43830</v>
      </c>
      <c r="E3120" t="s">
        <v>15</v>
      </c>
      <c r="F3120" t="s">
        <v>12</v>
      </c>
      <c r="G3120" s="18">
        <v>80705839</v>
      </c>
      <c r="H3120" s="18">
        <v>119798933</v>
      </c>
      <c r="I3120" s="18">
        <v>79959263</v>
      </c>
      <c r="J3120" s="18">
        <v>125932875</v>
      </c>
      <c r="K3120" s="18">
        <v>-6133942</v>
      </c>
      <c r="L3120" s="18">
        <v>19942586</v>
      </c>
      <c r="M3120" s="18">
        <v>422605</v>
      </c>
    </row>
    <row r="3121" spans="1:13" hidden="1" x14ac:dyDescent="0.25">
      <c r="A3121">
        <v>800022127</v>
      </c>
      <c r="B3121" t="s">
        <v>732</v>
      </c>
      <c r="C3121" t="s">
        <v>68</v>
      </c>
      <c r="D3121" s="20">
        <v>43830</v>
      </c>
      <c r="E3121" t="s">
        <v>15</v>
      </c>
      <c r="F3121" t="s">
        <v>12</v>
      </c>
      <c r="G3121" s="18">
        <v>158281483</v>
      </c>
      <c r="H3121" s="18">
        <v>443835456</v>
      </c>
      <c r="I3121" s="18">
        <v>43317673</v>
      </c>
      <c r="J3121" s="18">
        <v>94078664</v>
      </c>
      <c r="K3121" s="18">
        <v>349756792</v>
      </c>
      <c r="L3121" s="18">
        <v>425861</v>
      </c>
      <c r="M3121" s="18">
        <v>-22459801</v>
      </c>
    </row>
    <row r="3122" spans="1:13" hidden="1" x14ac:dyDescent="0.25">
      <c r="A3122">
        <v>800157686</v>
      </c>
      <c r="B3122" t="s">
        <v>733</v>
      </c>
      <c r="C3122" t="s">
        <v>619</v>
      </c>
      <c r="D3122" s="20">
        <v>43830</v>
      </c>
      <c r="E3122" t="s">
        <v>15</v>
      </c>
      <c r="F3122" t="s">
        <v>12</v>
      </c>
      <c r="G3122" s="18">
        <v>14551366</v>
      </c>
      <c r="H3122" s="18">
        <v>17532909</v>
      </c>
      <c r="I3122" s="18">
        <v>6254426</v>
      </c>
      <c r="J3122" s="18">
        <v>7042944</v>
      </c>
      <c r="K3122" s="18">
        <v>10489965</v>
      </c>
      <c r="L3122" s="18">
        <v>206883</v>
      </c>
      <c r="M3122" s="18">
        <v>279992</v>
      </c>
    </row>
    <row r="3123" spans="1:13" hidden="1" x14ac:dyDescent="0.25">
      <c r="A3123">
        <v>830129289</v>
      </c>
      <c r="B3123" t="s">
        <v>734</v>
      </c>
      <c r="C3123" t="s">
        <v>107</v>
      </c>
      <c r="D3123" s="20">
        <v>43830</v>
      </c>
      <c r="E3123" t="s">
        <v>15</v>
      </c>
      <c r="F3123" t="s">
        <v>12</v>
      </c>
      <c r="G3123" s="18">
        <v>83383338</v>
      </c>
      <c r="H3123" s="18">
        <v>293404136</v>
      </c>
      <c r="I3123" s="18">
        <v>49805804</v>
      </c>
      <c r="J3123" s="18">
        <v>193643541</v>
      </c>
      <c r="K3123" s="18">
        <v>99760595</v>
      </c>
      <c r="L3123" s="18">
        <v>9354347</v>
      </c>
      <c r="M3123" s="18">
        <v>1452081</v>
      </c>
    </row>
    <row r="3124" spans="1:13" hidden="1" x14ac:dyDescent="0.25">
      <c r="A3124">
        <v>805017133</v>
      </c>
      <c r="B3124" t="s">
        <v>735</v>
      </c>
      <c r="C3124" t="s">
        <v>55</v>
      </c>
      <c r="D3124" s="20">
        <v>43830</v>
      </c>
      <c r="E3124" t="s">
        <v>15</v>
      </c>
      <c r="F3124" t="s">
        <v>12</v>
      </c>
      <c r="G3124" s="18">
        <v>13252842</v>
      </c>
      <c r="H3124" s="18">
        <v>18127824</v>
      </c>
      <c r="I3124" s="18">
        <v>10044547</v>
      </c>
      <c r="J3124" s="18">
        <v>11267359</v>
      </c>
      <c r="K3124" s="18">
        <v>6860465</v>
      </c>
      <c r="L3124" s="18">
        <v>2514214</v>
      </c>
      <c r="M3124" s="18">
        <v>-463449</v>
      </c>
    </row>
    <row r="3125" spans="1:13" hidden="1" x14ac:dyDescent="0.25">
      <c r="A3125">
        <v>900397327</v>
      </c>
      <c r="B3125" t="s">
        <v>736</v>
      </c>
      <c r="C3125" t="s">
        <v>19</v>
      </c>
      <c r="D3125" s="20">
        <v>43830</v>
      </c>
      <c r="E3125" t="s">
        <v>15</v>
      </c>
      <c r="F3125" t="s">
        <v>12</v>
      </c>
      <c r="G3125" s="18">
        <v>459890</v>
      </c>
      <c r="H3125" s="18">
        <v>97619662</v>
      </c>
      <c r="I3125" s="18">
        <v>0</v>
      </c>
      <c r="J3125" s="18">
        <v>10143634</v>
      </c>
      <c r="K3125" s="18">
        <v>87476028</v>
      </c>
      <c r="L3125" s="18">
        <v>0</v>
      </c>
      <c r="M3125" s="18">
        <v>7187431</v>
      </c>
    </row>
    <row r="3126" spans="1:13" hidden="1" x14ac:dyDescent="0.25">
      <c r="A3126">
        <v>900571526</v>
      </c>
      <c r="B3126" t="s">
        <v>737</v>
      </c>
      <c r="C3126" t="s">
        <v>29</v>
      </c>
      <c r="D3126" s="20">
        <v>43830</v>
      </c>
      <c r="E3126" t="s">
        <v>15</v>
      </c>
      <c r="F3126" t="s">
        <v>12</v>
      </c>
      <c r="G3126" s="18">
        <v>3205790</v>
      </c>
      <c r="H3126" s="18">
        <v>10848399</v>
      </c>
      <c r="I3126" s="18">
        <v>1294995</v>
      </c>
      <c r="J3126" s="18">
        <v>4517997</v>
      </c>
      <c r="K3126" s="18">
        <v>6330402</v>
      </c>
      <c r="L3126" s="18">
        <v>24239</v>
      </c>
      <c r="M3126" s="18">
        <v>959452</v>
      </c>
    </row>
    <row r="3127" spans="1:13" hidden="1" x14ac:dyDescent="0.25">
      <c r="A3127">
        <v>860027326</v>
      </c>
      <c r="B3127" t="s">
        <v>738</v>
      </c>
      <c r="C3127" t="s">
        <v>424</v>
      </c>
      <c r="D3127" s="20">
        <v>43830</v>
      </c>
      <c r="E3127" t="s">
        <v>15</v>
      </c>
      <c r="F3127" t="s">
        <v>12</v>
      </c>
      <c r="G3127" s="18">
        <v>24112166</v>
      </c>
      <c r="H3127" s="18">
        <v>43123889</v>
      </c>
      <c r="I3127" s="18">
        <v>16012697</v>
      </c>
      <c r="J3127" s="18">
        <v>32466943</v>
      </c>
      <c r="K3127" s="18">
        <v>10656946</v>
      </c>
      <c r="L3127" s="18">
        <v>1304633</v>
      </c>
      <c r="M3127" s="18">
        <v>953753</v>
      </c>
    </row>
    <row r="3128" spans="1:13" hidden="1" x14ac:dyDescent="0.25">
      <c r="A3128">
        <v>900042741</v>
      </c>
      <c r="B3128" t="s">
        <v>739</v>
      </c>
      <c r="C3128" t="s">
        <v>107</v>
      </c>
      <c r="D3128" s="20">
        <v>43830</v>
      </c>
      <c r="E3128" t="s">
        <v>15</v>
      </c>
      <c r="F3128" t="s">
        <v>12</v>
      </c>
      <c r="G3128" s="18">
        <v>12183555</v>
      </c>
      <c r="H3128" s="18">
        <v>32674911</v>
      </c>
      <c r="I3128" s="18">
        <v>567184</v>
      </c>
      <c r="J3128" s="18">
        <v>11217469</v>
      </c>
      <c r="K3128" s="18">
        <v>21457442</v>
      </c>
      <c r="L3128" s="18">
        <v>105297</v>
      </c>
      <c r="M3128" s="18">
        <v>-934556</v>
      </c>
    </row>
    <row r="3129" spans="1:13" hidden="1" x14ac:dyDescent="0.25">
      <c r="A3129">
        <v>900636944</v>
      </c>
      <c r="B3129" t="s">
        <v>740</v>
      </c>
      <c r="C3129" t="s">
        <v>143</v>
      </c>
      <c r="D3129" s="20">
        <v>43830</v>
      </c>
      <c r="E3129" t="s">
        <v>15</v>
      </c>
      <c r="F3129" t="s">
        <v>12</v>
      </c>
      <c r="G3129" s="18">
        <v>2515592</v>
      </c>
      <c r="H3129" s="18">
        <v>67162238</v>
      </c>
      <c r="I3129" s="18">
        <v>7610072</v>
      </c>
      <c r="J3129" s="18">
        <v>9460594</v>
      </c>
      <c r="K3129" s="18">
        <v>57701644</v>
      </c>
      <c r="L3129" s="18">
        <v>1445886</v>
      </c>
      <c r="M3129" s="18">
        <v>-4957370</v>
      </c>
    </row>
    <row r="3130" spans="1:13" hidden="1" x14ac:dyDescent="0.25">
      <c r="A3130">
        <v>830119051</v>
      </c>
      <c r="B3130" t="s">
        <v>741</v>
      </c>
      <c r="C3130" t="s">
        <v>342</v>
      </c>
      <c r="D3130" s="20">
        <v>43830</v>
      </c>
      <c r="E3130" t="s">
        <v>15</v>
      </c>
      <c r="F3130" t="s">
        <v>12</v>
      </c>
      <c r="G3130" s="18">
        <v>27912706</v>
      </c>
      <c r="H3130" s="18">
        <v>93854112</v>
      </c>
      <c r="I3130" s="18">
        <v>25755739</v>
      </c>
      <c r="J3130" s="18">
        <v>86351543</v>
      </c>
      <c r="K3130" s="18">
        <v>7502569</v>
      </c>
      <c r="L3130" s="18">
        <v>10935275</v>
      </c>
      <c r="M3130" s="18">
        <v>-8965122</v>
      </c>
    </row>
    <row r="3131" spans="1:13" hidden="1" x14ac:dyDescent="0.25">
      <c r="A3131">
        <v>830058632</v>
      </c>
      <c r="B3131" t="s">
        <v>742</v>
      </c>
      <c r="C3131" t="s">
        <v>19</v>
      </c>
      <c r="D3131" s="20">
        <v>43830</v>
      </c>
      <c r="E3131" t="s">
        <v>15</v>
      </c>
      <c r="F3131" t="s">
        <v>12</v>
      </c>
      <c r="G3131" s="18">
        <v>1305</v>
      </c>
      <c r="H3131" s="18">
        <v>190473404</v>
      </c>
      <c r="I3131" s="18">
        <v>5961</v>
      </c>
      <c r="J3131" s="18">
        <v>208924</v>
      </c>
      <c r="K3131" s="18">
        <v>190264480</v>
      </c>
      <c r="L3131" s="18">
        <v>23</v>
      </c>
      <c r="M3131" s="18">
        <v>13961294</v>
      </c>
    </row>
    <row r="3132" spans="1:13" hidden="1" x14ac:dyDescent="0.25">
      <c r="A3132">
        <v>813003433</v>
      </c>
      <c r="B3132" t="s">
        <v>743</v>
      </c>
      <c r="C3132" t="s">
        <v>23</v>
      </c>
      <c r="D3132" s="20">
        <v>43830</v>
      </c>
      <c r="E3132" t="s">
        <v>15</v>
      </c>
      <c r="F3132" t="s">
        <v>12</v>
      </c>
      <c r="G3132" s="18">
        <v>20843042</v>
      </c>
      <c r="H3132" s="18">
        <v>28430429</v>
      </c>
      <c r="I3132" s="18">
        <v>7303002</v>
      </c>
      <c r="J3132" s="18">
        <v>22919848</v>
      </c>
      <c r="K3132" s="18">
        <v>5510581</v>
      </c>
      <c r="L3132" s="18">
        <v>436970</v>
      </c>
      <c r="M3132" s="18">
        <v>292889</v>
      </c>
    </row>
    <row r="3133" spans="1:13" hidden="1" x14ac:dyDescent="0.25">
      <c r="A3133">
        <v>860002519</v>
      </c>
      <c r="B3133" t="s">
        <v>744</v>
      </c>
      <c r="C3133" t="s">
        <v>143</v>
      </c>
      <c r="D3133" s="20">
        <v>43830</v>
      </c>
      <c r="E3133" t="s">
        <v>15</v>
      </c>
      <c r="F3133" t="s">
        <v>12</v>
      </c>
      <c r="G3133" s="18">
        <v>63277046</v>
      </c>
      <c r="H3133" s="18">
        <v>435976982</v>
      </c>
      <c r="I3133" s="18">
        <v>522366</v>
      </c>
      <c r="J3133" s="18">
        <v>48918362</v>
      </c>
      <c r="K3133" s="18">
        <v>387058620</v>
      </c>
      <c r="M3133" s="18">
        <v>36646930</v>
      </c>
    </row>
    <row r="3134" spans="1:13" hidden="1" x14ac:dyDescent="0.25">
      <c r="A3134">
        <v>900123725</v>
      </c>
      <c r="B3134" t="s">
        <v>745</v>
      </c>
      <c r="C3134" t="s">
        <v>53</v>
      </c>
      <c r="D3134" s="20">
        <v>43830</v>
      </c>
      <c r="E3134" t="s">
        <v>15</v>
      </c>
      <c r="F3134" t="s">
        <v>12</v>
      </c>
      <c r="G3134" s="18">
        <v>324855</v>
      </c>
      <c r="H3134" s="18">
        <v>143358057</v>
      </c>
      <c r="I3134" s="18">
        <v>5980</v>
      </c>
      <c r="J3134" s="18">
        <v>5980</v>
      </c>
      <c r="K3134" s="18">
        <v>143352077</v>
      </c>
      <c r="L3134" s="18">
        <v>45167</v>
      </c>
      <c r="M3134" s="18">
        <v>-8802371</v>
      </c>
    </row>
    <row r="3135" spans="1:13" hidden="1" x14ac:dyDescent="0.25">
      <c r="A3135">
        <v>800073741</v>
      </c>
      <c r="B3135" t="s">
        <v>746</v>
      </c>
      <c r="C3135" t="s">
        <v>162</v>
      </c>
      <c r="D3135" s="20">
        <v>43830</v>
      </c>
      <c r="E3135" t="s">
        <v>15</v>
      </c>
      <c r="F3135" t="s">
        <v>12</v>
      </c>
      <c r="G3135" s="18">
        <v>1817890</v>
      </c>
      <c r="H3135" s="18">
        <v>14338661</v>
      </c>
      <c r="I3135" s="18">
        <v>384467</v>
      </c>
      <c r="J3135" s="18">
        <v>3670763</v>
      </c>
      <c r="K3135" s="18">
        <v>10667898</v>
      </c>
      <c r="L3135" s="18">
        <v>0</v>
      </c>
      <c r="M3135" s="18">
        <v>292582</v>
      </c>
    </row>
    <row r="3136" spans="1:13" hidden="1" x14ac:dyDescent="0.25">
      <c r="A3136">
        <v>860532426</v>
      </c>
      <c r="B3136" t="s">
        <v>747</v>
      </c>
      <c r="C3136" t="s">
        <v>303</v>
      </c>
      <c r="D3136" s="20">
        <v>43830</v>
      </c>
      <c r="E3136" t="s">
        <v>15</v>
      </c>
      <c r="F3136" t="s">
        <v>12</v>
      </c>
      <c r="G3136" s="18">
        <v>10741628</v>
      </c>
      <c r="H3136" s="18">
        <v>17470707</v>
      </c>
      <c r="I3136" s="18">
        <v>14072453</v>
      </c>
      <c r="J3136" s="18">
        <v>14375049</v>
      </c>
      <c r="K3136" s="18">
        <v>3095658</v>
      </c>
      <c r="L3136" s="18">
        <v>520637</v>
      </c>
      <c r="M3136" s="18">
        <v>49218</v>
      </c>
    </row>
    <row r="3137" spans="1:13" hidden="1" x14ac:dyDescent="0.25">
      <c r="A3137">
        <v>830058148</v>
      </c>
      <c r="B3137" t="s">
        <v>748</v>
      </c>
      <c r="C3137" t="s">
        <v>154</v>
      </c>
      <c r="D3137" s="20">
        <v>43830</v>
      </c>
      <c r="E3137" t="s">
        <v>15</v>
      </c>
      <c r="F3137" t="s">
        <v>12</v>
      </c>
      <c r="G3137" s="18">
        <v>68632909</v>
      </c>
      <c r="H3137" s="18">
        <v>158342984</v>
      </c>
      <c r="I3137" s="18">
        <v>42039913</v>
      </c>
      <c r="J3137" s="18">
        <v>109357463</v>
      </c>
      <c r="K3137" s="18">
        <v>48985521</v>
      </c>
      <c r="L3137" s="18">
        <v>2325111</v>
      </c>
      <c r="M3137" s="18">
        <v>7986669</v>
      </c>
    </row>
    <row r="3138" spans="1:13" hidden="1" x14ac:dyDescent="0.25">
      <c r="A3138">
        <v>890101648</v>
      </c>
      <c r="B3138" t="s">
        <v>749</v>
      </c>
      <c r="C3138" t="s">
        <v>750</v>
      </c>
      <c r="D3138" s="20">
        <v>43830</v>
      </c>
      <c r="E3138" t="s">
        <v>15</v>
      </c>
      <c r="F3138" t="s">
        <v>12</v>
      </c>
      <c r="G3138" s="18">
        <v>10252737</v>
      </c>
      <c r="H3138" s="18">
        <v>39519582</v>
      </c>
      <c r="I3138" s="18">
        <v>1697987</v>
      </c>
      <c r="J3138" s="18">
        <v>8740275</v>
      </c>
      <c r="K3138" s="18">
        <v>30779307</v>
      </c>
      <c r="L3138" s="18">
        <v>37614</v>
      </c>
      <c r="M3138" s="18">
        <v>-253924</v>
      </c>
    </row>
    <row r="3139" spans="1:13" hidden="1" x14ac:dyDescent="0.25">
      <c r="A3139">
        <v>860003829</v>
      </c>
      <c r="B3139" t="s">
        <v>751</v>
      </c>
      <c r="C3139" t="s">
        <v>29</v>
      </c>
      <c r="D3139" s="20">
        <v>43830</v>
      </c>
      <c r="E3139" t="s">
        <v>15</v>
      </c>
      <c r="F3139" t="s">
        <v>12</v>
      </c>
      <c r="G3139" s="18">
        <v>1224865</v>
      </c>
      <c r="H3139" s="18">
        <v>44462367</v>
      </c>
      <c r="I3139" s="18">
        <v>1576795</v>
      </c>
      <c r="J3139" s="18">
        <v>4509569</v>
      </c>
      <c r="K3139" s="18">
        <v>39952798</v>
      </c>
      <c r="L3139" s="18">
        <v>342025</v>
      </c>
      <c r="M3139" s="18">
        <v>2907369</v>
      </c>
    </row>
    <row r="3140" spans="1:13" hidden="1" x14ac:dyDescent="0.25">
      <c r="A3140">
        <v>900124227</v>
      </c>
      <c r="B3140" t="s">
        <v>752</v>
      </c>
      <c r="C3140" t="s">
        <v>53</v>
      </c>
      <c r="D3140" s="20">
        <v>43830</v>
      </c>
      <c r="E3140" t="s">
        <v>15</v>
      </c>
      <c r="F3140" t="s">
        <v>12</v>
      </c>
      <c r="G3140" s="18">
        <v>15878</v>
      </c>
      <c r="H3140" s="18">
        <v>101527209</v>
      </c>
      <c r="I3140" s="18">
        <v>44538</v>
      </c>
      <c r="J3140" s="18">
        <v>44538</v>
      </c>
      <c r="K3140" s="18">
        <v>101482671</v>
      </c>
      <c r="L3140" s="18">
        <v>8</v>
      </c>
      <c r="M3140" s="18">
        <v>-77104736</v>
      </c>
    </row>
    <row r="3141" spans="1:13" hidden="1" x14ac:dyDescent="0.25">
      <c r="A3141">
        <v>890911327</v>
      </c>
      <c r="B3141" t="s">
        <v>753</v>
      </c>
      <c r="C3141" t="s">
        <v>262</v>
      </c>
      <c r="D3141" s="20">
        <v>43830</v>
      </c>
      <c r="E3141" t="s">
        <v>15</v>
      </c>
      <c r="F3141" t="s">
        <v>12</v>
      </c>
      <c r="G3141" s="18">
        <v>47596523</v>
      </c>
      <c r="H3141" s="18">
        <v>82674742</v>
      </c>
      <c r="I3141" s="18">
        <v>21634363</v>
      </c>
      <c r="J3141" s="18">
        <v>45124839</v>
      </c>
      <c r="K3141" s="18">
        <v>37549903</v>
      </c>
      <c r="L3141" s="18">
        <v>2757991</v>
      </c>
      <c r="M3141" s="18">
        <v>1150254</v>
      </c>
    </row>
    <row r="3142" spans="1:13" hidden="1" x14ac:dyDescent="0.25">
      <c r="A3142">
        <v>800153832</v>
      </c>
      <c r="B3142" t="s">
        <v>754</v>
      </c>
      <c r="C3142" t="s">
        <v>755</v>
      </c>
      <c r="D3142" s="20">
        <v>43830</v>
      </c>
      <c r="E3142" t="s">
        <v>15</v>
      </c>
      <c r="F3142" t="s">
        <v>12</v>
      </c>
      <c r="G3142" s="18">
        <v>13921418</v>
      </c>
      <c r="H3142" s="18">
        <v>24691434</v>
      </c>
      <c r="I3142" s="18">
        <v>6218783</v>
      </c>
      <c r="J3142" s="18">
        <v>8908059</v>
      </c>
      <c r="K3142" s="18">
        <v>15783375</v>
      </c>
      <c r="M3142" s="18">
        <v>256741</v>
      </c>
    </row>
    <row r="3143" spans="1:13" hidden="1" x14ac:dyDescent="0.25">
      <c r="A3143">
        <v>860401339</v>
      </c>
      <c r="B3143" t="s">
        <v>756</v>
      </c>
      <c r="C3143" t="s">
        <v>29</v>
      </c>
      <c r="D3143" s="20">
        <v>43830</v>
      </c>
      <c r="E3143" t="s">
        <v>15</v>
      </c>
      <c r="F3143" t="s">
        <v>12</v>
      </c>
      <c r="G3143" s="18">
        <v>2881562</v>
      </c>
      <c r="H3143" s="18">
        <v>245829059</v>
      </c>
      <c r="I3143" s="18">
        <v>12896444</v>
      </c>
      <c r="J3143" s="18">
        <v>49689313</v>
      </c>
      <c r="K3143" s="18">
        <v>196139746</v>
      </c>
      <c r="L3143" s="18">
        <v>908678</v>
      </c>
      <c r="M3143" s="18">
        <v>6797843</v>
      </c>
    </row>
    <row r="3144" spans="1:13" hidden="1" x14ac:dyDescent="0.25">
      <c r="A3144">
        <v>830011625</v>
      </c>
      <c r="B3144" t="s">
        <v>757</v>
      </c>
      <c r="C3144" t="s">
        <v>107</v>
      </c>
      <c r="D3144" s="20">
        <v>43830</v>
      </c>
      <c r="E3144" t="s">
        <v>15</v>
      </c>
      <c r="F3144" t="s">
        <v>12</v>
      </c>
      <c r="G3144" s="18">
        <v>6319817</v>
      </c>
      <c r="H3144" s="18">
        <v>8544646</v>
      </c>
      <c r="I3144" s="18">
        <v>209963</v>
      </c>
      <c r="J3144" s="18">
        <v>715115</v>
      </c>
      <c r="K3144" s="18">
        <v>7829531</v>
      </c>
      <c r="L3144" s="18">
        <v>6828</v>
      </c>
      <c r="M3144" s="18">
        <v>111002</v>
      </c>
    </row>
    <row r="3145" spans="1:13" hidden="1" x14ac:dyDescent="0.25">
      <c r="A3145">
        <v>860066524</v>
      </c>
      <c r="B3145" t="s">
        <v>758</v>
      </c>
      <c r="C3145" t="s">
        <v>29</v>
      </c>
      <c r="D3145" s="20">
        <v>43830</v>
      </c>
      <c r="E3145" t="s">
        <v>15</v>
      </c>
      <c r="F3145" t="s">
        <v>12</v>
      </c>
      <c r="G3145" s="18">
        <v>3140324</v>
      </c>
      <c r="H3145" s="18">
        <v>69535184</v>
      </c>
      <c r="I3145" s="18">
        <v>27086766</v>
      </c>
      <c r="J3145" s="18">
        <v>34523924</v>
      </c>
      <c r="K3145" s="18">
        <v>35011260</v>
      </c>
      <c r="L3145" s="18">
        <v>1056353</v>
      </c>
      <c r="M3145" s="18">
        <v>2176168</v>
      </c>
    </row>
    <row r="3146" spans="1:13" hidden="1" x14ac:dyDescent="0.25">
      <c r="A3146">
        <v>900394734</v>
      </c>
      <c r="B3146" t="s">
        <v>759</v>
      </c>
      <c r="C3146" t="s">
        <v>660</v>
      </c>
      <c r="D3146" s="20">
        <v>43830</v>
      </c>
      <c r="E3146" t="s">
        <v>15</v>
      </c>
      <c r="F3146" t="s">
        <v>12</v>
      </c>
      <c r="G3146" s="18">
        <v>264066</v>
      </c>
      <c r="H3146" s="18">
        <v>4527679</v>
      </c>
      <c r="I3146" s="18">
        <v>62907</v>
      </c>
      <c r="J3146" s="18">
        <v>1216285</v>
      </c>
      <c r="K3146" s="18">
        <v>3311394</v>
      </c>
      <c r="L3146" s="18">
        <v>23741</v>
      </c>
      <c r="M3146" s="18">
        <v>283086</v>
      </c>
    </row>
    <row r="3147" spans="1:13" hidden="1" x14ac:dyDescent="0.25">
      <c r="A3147">
        <v>800213511</v>
      </c>
      <c r="B3147" t="s">
        <v>760</v>
      </c>
      <c r="C3147" t="s">
        <v>193</v>
      </c>
      <c r="D3147" s="20">
        <v>43830</v>
      </c>
      <c r="E3147" t="s">
        <v>15</v>
      </c>
      <c r="F3147" t="s">
        <v>12</v>
      </c>
      <c r="G3147" s="18">
        <v>20131250</v>
      </c>
      <c r="H3147" s="18">
        <v>31650802</v>
      </c>
      <c r="I3147" s="18">
        <v>4532871</v>
      </c>
      <c r="J3147" s="18">
        <v>7821327</v>
      </c>
      <c r="K3147" s="18">
        <v>23829475</v>
      </c>
      <c r="L3147" s="18">
        <v>2951818</v>
      </c>
      <c r="M3147" s="18">
        <v>8064583</v>
      </c>
    </row>
    <row r="3148" spans="1:13" hidden="1" x14ac:dyDescent="0.25">
      <c r="A3148">
        <v>800130149</v>
      </c>
      <c r="B3148" t="s">
        <v>761</v>
      </c>
      <c r="C3148" t="s">
        <v>350</v>
      </c>
      <c r="D3148" s="20">
        <v>43830</v>
      </c>
      <c r="E3148" t="s">
        <v>15</v>
      </c>
      <c r="F3148" t="s">
        <v>12</v>
      </c>
      <c r="G3148" s="18">
        <v>55744868</v>
      </c>
      <c r="H3148" s="18">
        <v>75727412</v>
      </c>
      <c r="I3148" s="18">
        <v>53216679</v>
      </c>
      <c r="J3148" s="18">
        <v>54463365</v>
      </c>
      <c r="K3148" s="18">
        <v>21264047</v>
      </c>
      <c r="L3148" s="18">
        <v>1673955</v>
      </c>
      <c r="M3148" s="18">
        <v>3953539</v>
      </c>
    </row>
    <row r="3149" spans="1:13" hidden="1" x14ac:dyDescent="0.25">
      <c r="A3149">
        <v>890903436</v>
      </c>
      <c r="B3149" t="s">
        <v>762</v>
      </c>
      <c r="C3149" t="s">
        <v>215</v>
      </c>
      <c r="D3149" s="20">
        <v>43830</v>
      </c>
      <c r="E3149" t="s">
        <v>15</v>
      </c>
      <c r="F3149" t="s">
        <v>12</v>
      </c>
      <c r="G3149" s="18">
        <v>76290914</v>
      </c>
      <c r="H3149" s="18">
        <v>103608498</v>
      </c>
      <c r="I3149" s="18">
        <v>39655142</v>
      </c>
      <c r="J3149" s="18">
        <v>47682698</v>
      </c>
      <c r="K3149" s="18">
        <v>55925800</v>
      </c>
      <c r="L3149" s="18">
        <v>1618692</v>
      </c>
      <c r="M3149" s="18">
        <v>1002233</v>
      </c>
    </row>
    <row r="3150" spans="1:13" hidden="1" x14ac:dyDescent="0.25">
      <c r="A3150">
        <v>830031632</v>
      </c>
      <c r="B3150" t="s">
        <v>763</v>
      </c>
      <c r="C3150" t="s">
        <v>122</v>
      </c>
      <c r="D3150" s="20">
        <v>43830</v>
      </c>
      <c r="E3150" t="s">
        <v>15</v>
      </c>
      <c r="F3150" t="s">
        <v>12</v>
      </c>
      <c r="G3150" s="18">
        <v>18906719</v>
      </c>
      <c r="H3150" s="18">
        <v>42569121</v>
      </c>
      <c r="I3150" s="18">
        <v>9014937</v>
      </c>
      <c r="J3150" s="18">
        <v>30907614</v>
      </c>
      <c r="K3150" s="18">
        <v>11661507</v>
      </c>
      <c r="L3150" s="18">
        <v>2820495</v>
      </c>
      <c r="M3150" s="18">
        <v>561994</v>
      </c>
    </row>
    <row r="3151" spans="1:13" hidden="1" x14ac:dyDescent="0.25">
      <c r="A3151">
        <v>900308342</v>
      </c>
      <c r="B3151" t="s">
        <v>764</v>
      </c>
      <c r="C3151" t="s">
        <v>143</v>
      </c>
      <c r="D3151" s="20">
        <v>43830</v>
      </c>
      <c r="E3151" t="s">
        <v>15</v>
      </c>
      <c r="F3151" t="s">
        <v>12</v>
      </c>
      <c r="G3151" s="18">
        <v>2039824</v>
      </c>
      <c r="H3151" s="18">
        <v>232566641</v>
      </c>
      <c r="I3151" s="18">
        <v>39134</v>
      </c>
      <c r="J3151" s="18">
        <v>1726794</v>
      </c>
      <c r="K3151" s="18">
        <v>230839847</v>
      </c>
      <c r="L3151" s="18">
        <v>79243</v>
      </c>
      <c r="M3151" s="18">
        <v>5565978</v>
      </c>
    </row>
    <row r="3152" spans="1:13" hidden="1" x14ac:dyDescent="0.25">
      <c r="A3152">
        <v>900397334</v>
      </c>
      <c r="B3152" t="s">
        <v>765</v>
      </c>
      <c r="C3152" t="s">
        <v>107</v>
      </c>
      <c r="D3152" s="20">
        <v>43830</v>
      </c>
      <c r="E3152" t="s">
        <v>15</v>
      </c>
      <c r="F3152" t="s">
        <v>12</v>
      </c>
      <c r="G3152" s="18">
        <v>24989518</v>
      </c>
      <c r="H3152" s="18">
        <v>48464043</v>
      </c>
      <c r="I3152" s="18">
        <v>28937896</v>
      </c>
      <c r="J3152" s="18">
        <v>28937896</v>
      </c>
      <c r="K3152" s="18">
        <v>19526147</v>
      </c>
      <c r="L3152" s="18">
        <v>1168665</v>
      </c>
      <c r="M3152" s="18">
        <v>4619835</v>
      </c>
    </row>
    <row r="3153" spans="1:13" hidden="1" x14ac:dyDescent="0.25">
      <c r="A3153">
        <v>900483131</v>
      </c>
      <c r="B3153" t="s">
        <v>766</v>
      </c>
      <c r="C3153" t="s">
        <v>767</v>
      </c>
      <c r="D3153" s="20">
        <v>43830</v>
      </c>
      <c r="E3153" t="s">
        <v>15</v>
      </c>
      <c r="F3153" t="s">
        <v>12</v>
      </c>
      <c r="G3153" s="18">
        <v>1755628</v>
      </c>
      <c r="H3153" s="18">
        <v>11709588</v>
      </c>
      <c r="I3153" s="18">
        <v>2602045</v>
      </c>
      <c r="J3153" s="18">
        <v>20791248</v>
      </c>
      <c r="K3153" s="18">
        <v>-9081660</v>
      </c>
      <c r="M3153" s="18">
        <v>-2390600</v>
      </c>
    </row>
    <row r="3154" spans="1:13" hidden="1" x14ac:dyDescent="0.25">
      <c r="A3154">
        <v>800002030</v>
      </c>
      <c r="B3154" t="s">
        <v>768</v>
      </c>
      <c r="C3154" t="s">
        <v>55</v>
      </c>
      <c r="D3154" s="20">
        <v>43830</v>
      </c>
      <c r="E3154" t="s">
        <v>15</v>
      </c>
      <c r="F3154" t="s">
        <v>12</v>
      </c>
      <c r="G3154" s="18">
        <v>12866544</v>
      </c>
      <c r="H3154" s="18">
        <v>16803103</v>
      </c>
      <c r="I3154" s="18">
        <v>2852505</v>
      </c>
      <c r="J3154" s="18">
        <v>3653712</v>
      </c>
      <c r="K3154" s="18">
        <v>13149391</v>
      </c>
      <c r="L3154" s="18">
        <v>241</v>
      </c>
      <c r="M3154" s="18">
        <v>292605</v>
      </c>
    </row>
    <row r="3155" spans="1:13" hidden="1" x14ac:dyDescent="0.25">
      <c r="A3155">
        <v>830113435</v>
      </c>
      <c r="B3155" t="s">
        <v>769</v>
      </c>
      <c r="C3155" t="s">
        <v>19</v>
      </c>
      <c r="D3155" s="20">
        <v>43830</v>
      </c>
      <c r="E3155" t="s">
        <v>15</v>
      </c>
      <c r="F3155" t="s">
        <v>12</v>
      </c>
      <c r="G3155" s="18">
        <v>1318219</v>
      </c>
      <c r="H3155" s="18">
        <v>16695676</v>
      </c>
      <c r="I3155" s="18">
        <v>11473373</v>
      </c>
      <c r="J3155" s="18">
        <v>11473373</v>
      </c>
      <c r="K3155" s="18">
        <v>5222303</v>
      </c>
      <c r="L3155" s="18">
        <v>305221</v>
      </c>
      <c r="M3155" s="18">
        <v>-1371476</v>
      </c>
    </row>
    <row r="3156" spans="1:13" hidden="1" x14ac:dyDescent="0.25">
      <c r="A3156">
        <v>800237631</v>
      </c>
      <c r="B3156" t="s">
        <v>770</v>
      </c>
      <c r="C3156" t="s">
        <v>29</v>
      </c>
      <c r="D3156" s="20">
        <v>43830</v>
      </c>
      <c r="E3156" t="s">
        <v>15</v>
      </c>
      <c r="F3156" t="s">
        <v>12</v>
      </c>
      <c r="G3156" s="18">
        <v>2735734</v>
      </c>
      <c r="H3156" s="18">
        <v>83152468</v>
      </c>
      <c r="I3156" s="18">
        <v>39656</v>
      </c>
      <c r="J3156" s="18">
        <v>54625430</v>
      </c>
      <c r="K3156" s="18">
        <v>28527038</v>
      </c>
      <c r="L3156" s="18">
        <v>3509</v>
      </c>
      <c r="M3156" s="18">
        <v>47604</v>
      </c>
    </row>
    <row r="3157" spans="1:13" hidden="1" x14ac:dyDescent="0.25">
      <c r="A3157">
        <v>830021747</v>
      </c>
      <c r="B3157" t="s">
        <v>771</v>
      </c>
      <c r="C3157" t="s">
        <v>29</v>
      </c>
      <c r="D3157" s="20">
        <v>43830</v>
      </c>
      <c r="E3157" t="s">
        <v>15</v>
      </c>
      <c r="F3157" t="s">
        <v>12</v>
      </c>
      <c r="G3157" s="18">
        <v>1581696</v>
      </c>
      <c r="H3157" s="18">
        <v>42753209</v>
      </c>
      <c r="I3157" s="18">
        <v>134783</v>
      </c>
      <c r="J3157" s="18">
        <v>1208428</v>
      </c>
      <c r="K3157" s="18">
        <v>41544781</v>
      </c>
      <c r="L3157" s="18">
        <v>2017</v>
      </c>
      <c r="M3157" s="18">
        <v>1681879</v>
      </c>
    </row>
    <row r="3158" spans="1:13" hidden="1" x14ac:dyDescent="0.25">
      <c r="A3158">
        <v>890300346</v>
      </c>
      <c r="B3158" t="s">
        <v>772</v>
      </c>
      <c r="C3158" t="s">
        <v>270</v>
      </c>
      <c r="D3158" s="20">
        <v>43830</v>
      </c>
      <c r="E3158" t="s">
        <v>15</v>
      </c>
      <c r="F3158" t="s">
        <v>12</v>
      </c>
      <c r="G3158" s="18">
        <v>275614000</v>
      </c>
      <c r="H3158" s="18">
        <v>1551202000</v>
      </c>
      <c r="I3158" s="18">
        <v>428282000</v>
      </c>
      <c r="J3158" s="18">
        <v>1274935000</v>
      </c>
      <c r="K3158" s="18">
        <v>276267000</v>
      </c>
      <c r="L3158" s="18">
        <v>85873000</v>
      </c>
      <c r="M3158" s="18">
        <v>-120445000</v>
      </c>
    </row>
    <row r="3159" spans="1:13" hidden="1" x14ac:dyDescent="0.25">
      <c r="A3159">
        <v>890304140</v>
      </c>
      <c r="B3159" t="s">
        <v>773</v>
      </c>
      <c r="C3159" t="s">
        <v>220</v>
      </c>
      <c r="D3159" s="20">
        <v>43830</v>
      </c>
      <c r="E3159" t="s">
        <v>15</v>
      </c>
      <c r="F3159" t="s">
        <v>12</v>
      </c>
      <c r="G3159" s="18">
        <v>48641124</v>
      </c>
      <c r="H3159" s="18">
        <v>69817127</v>
      </c>
      <c r="I3159" s="18">
        <v>30895995</v>
      </c>
      <c r="J3159" s="18">
        <v>44424391</v>
      </c>
      <c r="K3159" s="18">
        <v>25392736</v>
      </c>
      <c r="L3159" s="18">
        <v>1806425</v>
      </c>
      <c r="M3159" s="18">
        <v>4800267</v>
      </c>
    </row>
    <row r="3160" spans="1:13" hidden="1" x14ac:dyDescent="0.25">
      <c r="A3160">
        <v>830001637</v>
      </c>
      <c r="B3160" t="s">
        <v>774</v>
      </c>
      <c r="C3160" t="s">
        <v>217</v>
      </c>
      <c r="D3160" s="20">
        <v>43830</v>
      </c>
      <c r="E3160" t="s">
        <v>15</v>
      </c>
      <c r="F3160" t="s">
        <v>12</v>
      </c>
      <c r="G3160" s="18">
        <v>106081665</v>
      </c>
      <c r="H3160" s="18">
        <v>216547070</v>
      </c>
      <c r="I3160" s="18">
        <v>77523850</v>
      </c>
      <c r="J3160" s="18">
        <v>90894460</v>
      </c>
      <c r="K3160" s="18">
        <v>125652610</v>
      </c>
      <c r="L3160" s="18">
        <v>1379111</v>
      </c>
      <c r="M3160" s="18">
        <v>-3905748</v>
      </c>
    </row>
    <row r="3161" spans="1:13" hidden="1" x14ac:dyDescent="0.25">
      <c r="A3161">
        <v>890315540</v>
      </c>
      <c r="B3161" t="s">
        <v>775</v>
      </c>
      <c r="C3161" t="s">
        <v>48</v>
      </c>
      <c r="D3161" s="20">
        <v>43830</v>
      </c>
      <c r="E3161" t="s">
        <v>15</v>
      </c>
      <c r="F3161" t="s">
        <v>12</v>
      </c>
      <c r="G3161" s="18">
        <v>38918972</v>
      </c>
      <c r="H3161" s="18">
        <v>163387512</v>
      </c>
      <c r="I3161" s="18">
        <v>39424304</v>
      </c>
      <c r="J3161" s="18">
        <v>104103140</v>
      </c>
      <c r="K3161" s="18">
        <v>59284372</v>
      </c>
      <c r="L3161" s="18">
        <v>6432320</v>
      </c>
      <c r="M3161" s="18">
        <v>2584911</v>
      </c>
    </row>
    <row r="3162" spans="1:13" hidden="1" x14ac:dyDescent="0.25">
      <c r="A3162">
        <v>860000537</v>
      </c>
      <c r="B3162" t="s">
        <v>776</v>
      </c>
      <c r="C3162" t="s">
        <v>19</v>
      </c>
      <c r="D3162" s="20">
        <v>43830</v>
      </c>
      <c r="E3162" t="s">
        <v>15</v>
      </c>
      <c r="F3162" t="s">
        <v>12</v>
      </c>
      <c r="G3162" s="18">
        <v>39133312</v>
      </c>
      <c r="H3162" s="18">
        <v>1046018608</v>
      </c>
      <c r="I3162" s="18">
        <v>33013939</v>
      </c>
      <c r="J3162" s="18">
        <v>473318002</v>
      </c>
      <c r="K3162" s="18">
        <v>572700606</v>
      </c>
      <c r="L3162" s="18">
        <v>16661727</v>
      </c>
      <c r="M3162" s="18">
        <v>-6266554</v>
      </c>
    </row>
    <row r="3163" spans="1:13" hidden="1" x14ac:dyDescent="0.25">
      <c r="A3163">
        <v>900449442</v>
      </c>
      <c r="B3163" t="s">
        <v>777</v>
      </c>
      <c r="C3163" t="s">
        <v>154</v>
      </c>
      <c r="D3163" s="20">
        <v>43830</v>
      </c>
      <c r="E3163" t="s">
        <v>15</v>
      </c>
      <c r="F3163" t="s">
        <v>12</v>
      </c>
      <c r="G3163" s="18">
        <v>2516259</v>
      </c>
      <c r="H3163" s="18">
        <v>138529487</v>
      </c>
      <c r="I3163" s="18">
        <v>235061</v>
      </c>
      <c r="J3163" s="18">
        <v>967634</v>
      </c>
      <c r="K3163" s="18">
        <v>137561853</v>
      </c>
      <c r="L3163" s="18">
        <v>16415</v>
      </c>
      <c r="M3163" s="18">
        <v>1822819</v>
      </c>
    </row>
    <row r="3164" spans="1:13" hidden="1" x14ac:dyDescent="0.25">
      <c r="A3164">
        <v>891501133</v>
      </c>
      <c r="B3164" t="s">
        <v>778</v>
      </c>
      <c r="C3164" t="s">
        <v>33</v>
      </c>
      <c r="D3164" s="20">
        <v>43830</v>
      </c>
      <c r="E3164" t="s">
        <v>15</v>
      </c>
      <c r="F3164" t="s">
        <v>12</v>
      </c>
      <c r="G3164" s="18">
        <v>164521903</v>
      </c>
      <c r="H3164" s="18">
        <v>1275934095</v>
      </c>
      <c r="I3164" s="18">
        <v>323275028</v>
      </c>
      <c r="J3164" s="18">
        <v>639265910</v>
      </c>
      <c r="K3164" s="18">
        <v>636668185</v>
      </c>
      <c r="L3164" s="18">
        <v>36059815</v>
      </c>
      <c r="M3164" s="18">
        <v>-19178248</v>
      </c>
    </row>
    <row r="3165" spans="1:13" hidden="1" x14ac:dyDescent="0.25">
      <c r="A3165">
        <v>900353530</v>
      </c>
      <c r="B3165" t="s">
        <v>779</v>
      </c>
      <c r="C3165" t="s">
        <v>386</v>
      </c>
      <c r="D3165" s="20">
        <v>43830</v>
      </c>
      <c r="E3165" t="s">
        <v>15</v>
      </c>
      <c r="F3165" t="s">
        <v>12</v>
      </c>
      <c r="G3165" s="18">
        <v>18405571</v>
      </c>
      <c r="H3165" s="18">
        <v>44361981</v>
      </c>
      <c r="I3165" s="18">
        <v>9584542</v>
      </c>
      <c r="J3165" s="18">
        <v>23947608</v>
      </c>
      <c r="K3165" s="18">
        <v>20414373</v>
      </c>
      <c r="L3165" s="18">
        <v>109326</v>
      </c>
      <c r="M3165" s="18">
        <v>1099077</v>
      </c>
    </row>
    <row r="3166" spans="1:13" hidden="1" x14ac:dyDescent="0.25">
      <c r="A3166">
        <v>800161734</v>
      </c>
      <c r="B3166" t="s">
        <v>780</v>
      </c>
      <c r="C3166" t="s">
        <v>81</v>
      </c>
      <c r="D3166" s="20">
        <v>43830</v>
      </c>
      <c r="E3166" t="s">
        <v>15</v>
      </c>
      <c r="F3166" t="s">
        <v>12</v>
      </c>
      <c r="G3166" s="18">
        <v>477</v>
      </c>
      <c r="H3166" s="18">
        <v>43593046</v>
      </c>
      <c r="I3166" s="18">
        <v>1524</v>
      </c>
      <c r="J3166" s="18">
        <v>3022273</v>
      </c>
      <c r="K3166" s="18">
        <v>40570773</v>
      </c>
      <c r="L3166" s="18">
        <v>172261</v>
      </c>
      <c r="M3166" s="18">
        <v>30991263</v>
      </c>
    </row>
    <row r="3167" spans="1:13" hidden="1" x14ac:dyDescent="0.25">
      <c r="A3167">
        <v>819003334</v>
      </c>
      <c r="B3167" t="s">
        <v>781</v>
      </c>
      <c r="C3167" t="s">
        <v>782</v>
      </c>
      <c r="D3167" s="20">
        <v>43830</v>
      </c>
      <c r="E3167" t="s">
        <v>15</v>
      </c>
      <c r="F3167" t="s">
        <v>12</v>
      </c>
      <c r="G3167" s="18">
        <v>247840</v>
      </c>
      <c r="H3167" s="18">
        <v>9919121</v>
      </c>
      <c r="I3167" s="18">
        <v>346221</v>
      </c>
      <c r="J3167" s="18">
        <v>2279507</v>
      </c>
      <c r="K3167" s="18">
        <v>7639614</v>
      </c>
      <c r="L3167" s="18">
        <v>8751</v>
      </c>
      <c r="M3167" s="18">
        <v>77063</v>
      </c>
    </row>
    <row r="3168" spans="1:13" hidden="1" x14ac:dyDescent="0.25">
      <c r="A3168">
        <v>806004930</v>
      </c>
      <c r="B3168" t="s">
        <v>783</v>
      </c>
      <c r="C3168" t="s">
        <v>129</v>
      </c>
      <c r="D3168" s="20">
        <v>43830</v>
      </c>
      <c r="E3168" t="s">
        <v>15</v>
      </c>
      <c r="F3168" t="s">
        <v>12</v>
      </c>
      <c r="G3168" s="18">
        <v>39977933</v>
      </c>
      <c r="H3168" s="18">
        <v>50226638</v>
      </c>
      <c r="I3168" s="18">
        <v>35636052</v>
      </c>
      <c r="J3168" s="18">
        <v>35636052</v>
      </c>
      <c r="K3168" s="18">
        <v>14590586</v>
      </c>
      <c r="L3168" s="18">
        <v>2730528</v>
      </c>
      <c r="M3168" s="18">
        <v>12653707</v>
      </c>
    </row>
    <row r="3169" spans="1:13" hidden="1" x14ac:dyDescent="0.25">
      <c r="A3169">
        <v>830093741</v>
      </c>
      <c r="B3169" t="s">
        <v>784</v>
      </c>
      <c r="C3169" t="s">
        <v>145</v>
      </c>
      <c r="D3169" s="20">
        <v>43830</v>
      </c>
      <c r="E3169" t="s">
        <v>15</v>
      </c>
      <c r="F3169" t="s">
        <v>12</v>
      </c>
      <c r="G3169" s="18">
        <v>16707268</v>
      </c>
      <c r="H3169" s="18">
        <v>83297215</v>
      </c>
      <c r="I3169" s="18">
        <v>37924233</v>
      </c>
      <c r="J3169" s="18">
        <v>60875033</v>
      </c>
      <c r="K3169" s="18">
        <v>22422182</v>
      </c>
      <c r="L3169" s="18">
        <v>3932678</v>
      </c>
      <c r="M3169" s="18">
        <v>1340149</v>
      </c>
    </row>
    <row r="3170" spans="1:13" hidden="1" x14ac:dyDescent="0.25">
      <c r="A3170">
        <v>890910447</v>
      </c>
      <c r="B3170" t="s">
        <v>785</v>
      </c>
      <c r="C3170" t="s">
        <v>154</v>
      </c>
      <c r="D3170" s="20">
        <v>43830</v>
      </c>
      <c r="E3170" t="s">
        <v>15</v>
      </c>
      <c r="F3170" t="s">
        <v>12</v>
      </c>
      <c r="G3170" s="18">
        <v>12430769</v>
      </c>
      <c r="H3170" s="18">
        <v>15701396</v>
      </c>
      <c r="I3170" s="18">
        <v>7313260</v>
      </c>
      <c r="J3170" s="18">
        <v>7513085</v>
      </c>
      <c r="K3170" s="18">
        <v>8188311</v>
      </c>
      <c r="M3170" s="18">
        <v>866531</v>
      </c>
    </row>
    <row r="3171" spans="1:13" hidden="1" x14ac:dyDescent="0.25">
      <c r="A3171">
        <v>816001182</v>
      </c>
      <c r="B3171" t="s">
        <v>786</v>
      </c>
      <c r="C3171" t="s">
        <v>45</v>
      </c>
      <c r="D3171" s="20">
        <v>43830</v>
      </c>
      <c r="E3171" t="s">
        <v>15</v>
      </c>
      <c r="F3171" t="s">
        <v>12</v>
      </c>
      <c r="G3171" s="18">
        <v>1521552841</v>
      </c>
      <c r="H3171" s="18">
        <v>1801194336</v>
      </c>
      <c r="I3171" s="18">
        <v>1453429907</v>
      </c>
      <c r="J3171" s="18">
        <v>1547636412</v>
      </c>
      <c r="K3171" s="18">
        <v>253557924</v>
      </c>
      <c r="L3171" s="18">
        <v>50804689</v>
      </c>
      <c r="M3171" s="18">
        <v>39236625</v>
      </c>
    </row>
    <row r="3172" spans="1:13" hidden="1" x14ac:dyDescent="0.25">
      <c r="A3172">
        <v>900674139</v>
      </c>
      <c r="B3172" t="s">
        <v>787</v>
      </c>
      <c r="C3172" t="s">
        <v>19</v>
      </c>
      <c r="D3172" s="20">
        <v>43830</v>
      </c>
      <c r="E3172" t="s">
        <v>15</v>
      </c>
      <c r="F3172" t="s">
        <v>12</v>
      </c>
      <c r="G3172" s="18">
        <v>50258854</v>
      </c>
      <c r="H3172" s="18">
        <v>108097220</v>
      </c>
      <c r="I3172" s="18">
        <v>34634329</v>
      </c>
      <c r="J3172" s="18">
        <v>35166889</v>
      </c>
      <c r="K3172" s="18">
        <v>72930331</v>
      </c>
      <c r="L3172" s="18">
        <v>749363</v>
      </c>
      <c r="M3172" s="18">
        <v>-157796</v>
      </c>
    </row>
    <row r="3173" spans="1:13" hidden="1" x14ac:dyDescent="0.25">
      <c r="A3173">
        <v>811037742</v>
      </c>
      <c r="B3173" t="s">
        <v>788</v>
      </c>
      <c r="C3173" t="s">
        <v>154</v>
      </c>
      <c r="D3173" s="20">
        <v>43830</v>
      </c>
      <c r="E3173" t="s">
        <v>15</v>
      </c>
      <c r="F3173" t="s">
        <v>12</v>
      </c>
      <c r="G3173" s="18">
        <v>45543272</v>
      </c>
      <c r="H3173" s="18">
        <v>60662034</v>
      </c>
      <c r="I3173" s="18">
        <v>39414208</v>
      </c>
      <c r="J3173" s="18">
        <v>43276047</v>
      </c>
      <c r="K3173" s="18">
        <v>17385987</v>
      </c>
      <c r="L3173" s="18">
        <v>549697</v>
      </c>
      <c r="M3173" s="18">
        <v>-574325</v>
      </c>
    </row>
    <row r="3174" spans="1:13" hidden="1" x14ac:dyDescent="0.25">
      <c r="A3174">
        <v>804000690</v>
      </c>
      <c r="B3174" t="s">
        <v>789</v>
      </c>
      <c r="C3174" t="s">
        <v>790</v>
      </c>
      <c r="D3174" s="20">
        <v>43830</v>
      </c>
      <c r="E3174" t="s">
        <v>15</v>
      </c>
      <c r="F3174" t="s">
        <v>12</v>
      </c>
      <c r="G3174" s="18">
        <v>1474261</v>
      </c>
      <c r="H3174" s="18">
        <v>7055466</v>
      </c>
      <c r="I3174" s="18">
        <v>468813</v>
      </c>
      <c r="J3174" s="18">
        <v>4201829</v>
      </c>
      <c r="K3174" s="18">
        <v>2853637</v>
      </c>
      <c r="L3174" s="18">
        <v>31875</v>
      </c>
      <c r="M3174" s="18">
        <v>440941</v>
      </c>
    </row>
    <row r="3175" spans="1:13" hidden="1" x14ac:dyDescent="0.25">
      <c r="A3175">
        <v>800013736</v>
      </c>
      <c r="B3175" t="s">
        <v>791</v>
      </c>
      <c r="C3175" t="s">
        <v>203</v>
      </c>
      <c r="D3175" s="20">
        <v>43830</v>
      </c>
      <c r="E3175" t="s">
        <v>15</v>
      </c>
      <c r="F3175" t="s">
        <v>12</v>
      </c>
      <c r="G3175" s="18">
        <v>5000542</v>
      </c>
      <c r="H3175" s="18">
        <v>138866157</v>
      </c>
      <c r="I3175" s="18">
        <v>6276781</v>
      </c>
      <c r="J3175" s="18">
        <v>54713476</v>
      </c>
      <c r="K3175" s="18">
        <v>84152681</v>
      </c>
      <c r="L3175" s="18">
        <v>1193707</v>
      </c>
      <c r="M3175" s="18">
        <v>1987849</v>
      </c>
    </row>
    <row r="3176" spans="1:13" hidden="1" x14ac:dyDescent="0.25">
      <c r="A3176">
        <v>890328053</v>
      </c>
      <c r="B3176" t="s">
        <v>792</v>
      </c>
      <c r="C3176" t="s">
        <v>399</v>
      </c>
      <c r="D3176" s="20">
        <v>43830</v>
      </c>
      <c r="E3176" t="s">
        <v>15</v>
      </c>
      <c r="F3176" t="s">
        <v>12</v>
      </c>
      <c r="G3176" s="18">
        <v>196708281</v>
      </c>
      <c r="H3176" s="18">
        <v>270114937</v>
      </c>
      <c r="I3176" s="18">
        <v>80133924</v>
      </c>
      <c r="J3176" s="18">
        <v>85954616</v>
      </c>
      <c r="K3176" s="18">
        <v>184160321</v>
      </c>
      <c r="L3176" s="18">
        <v>0</v>
      </c>
      <c r="M3176" s="18">
        <v>7058550</v>
      </c>
    </row>
    <row r="3177" spans="1:13" hidden="1" x14ac:dyDescent="0.25">
      <c r="A3177">
        <v>901213639</v>
      </c>
      <c r="B3177" t="s">
        <v>793</v>
      </c>
      <c r="C3177" t="s">
        <v>143</v>
      </c>
      <c r="D3177" s="20">
        <v>43830</v>
      </c>
      <c r="E3177" t="s">
        <v>15</v>
      </c>
      <c r="F3177" t="s">
        <v>12</v>
      </c>
      <c r="G3177" s="18">
        <v>3000</v>
      </c>
      <c r="H3177" s="18">
        <v>35501217</v>
      </c>
      <c r="I3177" s="18">
        <v>104938</v>
      </c>
      <c r="J3177" s="18">
        <v>104938</v>
      </c>
      <c r="K3177" s="18">
        <v>35396279</v>
      </c>
      <c r="M3177" s="18">
        <v>-237826</v>
      </c>
    </row>
    <row r="3178" spans="1:13" hidden="1" x14ac:dyDescent="0.25">
      <c r="A3178">
        <v>890312765</v>
      </c>
      <c r="B3178" t="s">
        <v>794</v>
      </c>
      <c r="C3178" t="s">
        <v>23</v>
      </c>
      <c r="D3178" s="20">
        <v>43830</v>
      </c>
      <c r="E3178" t="s">
        <v>15</v>
      </c>
      <c r="F3178" t="s">
        <v>12</v>
      </c>
      <c r="G3178" s="18">
        <v>158958268</v>
      </c>
      <c r="H3178" s="18">
        <v>218135653</v>
      </c>
      <c r="I3178" s="18">
        <v>64573221</v>
      </c>
      <c r="J3178" s="18">
        <v>78087486</v>
      </c>
      <c r="K3178" s="18">
        <v>140048167</v>
      </c>
      <c r="L3178" s="18">
        <v>2388934</v>
      </c>
      <c r="M3178" s="18">
        <v>8946423</v>
      </c>
    </row>
    <row r="3179" spans="1:13" hidden="1" x14ac:dyDescent="0.25">
      <c r="A3179">
        <v>900909553</v>
      </c>
      <c r="B3179" t="s">
        <v>795</v>
      </c>
      <c r="C3179" t="s">
        <v>65</v>
      </c>
      <c r="D3179" s="20">
        <v>43830</v>
      </c>
      <c r="E3179" t="s">
        <v>15</v>
      </c>
      <c r="F3179" t="s">
        <v>12</v>
      </c>
      <c r="G3179" s="18">
        <v>168891</v>
      </c>
      <c r="H3179" s="18">
        <v>100137381</v>
      </c>
      <c r="I3179" s="18">
        <v>25579</v>
      </c>
      <c r="J3179" s="18">
        <v>25579</v>
      </c>
      <c r="K3179" s="18">
        <v>100111802</v>
      </c>
      <c r="L3179" s="18">
        <v>26101</v>
      </c>
      <c r="M3179" s="18">
        <v>2897741</v>
      </c>
    </row>
    <row r="3180" spans="1:13" hidden="1" x14ac:dyDescent="0.25">
      <c r="A3180">
        <v>900111343</v>
      </c>
      <c r="B3180" t="s">
        <v>796</v>
      </c>
      <c r="C3180" t="s">
        <v>81</v>
      </c>
      <c r="D3180" s="20">
        <v>43830</v>
      </c>
      <c r="E3180" t="s">
        <v>15</v>
      </c>
      <c r="F3180" t="s">
        <v>12</v>
      </c>
      <c r="G3180" s="18">
        <v>38601916</v>
      </c>
      <c r="H3180" s="18">
        <v>49470209</v>
      </c>
      <c r="I3180" s="18">
        <v>31338628</v>
      </c>
      <c r="J3180" s="18">
        <v>31338628</v>
      </c>
      <c r="K3180" s="18">
        <v>18131581</v>
      </c>
      <c r="L3180" s="18">
        <v>759593</v>
      </c>
      <c r="M3180" s="18">
        <v>3429092</v>
      </c>
    </row>
    <row r="3181" spans="1:13" hidden="1" x14ac:dyDescent="0.25">
      <c r="A3181">
        <v>900608144</v>
      </c>
      <c r="B3181" t="s">
        <v>797</v>
      </c>
      <c r="C3181" t="s">
        <v>222</v>
      </c>
      <c r="D3181" s="20">
        <v>43830</v>
      </c>
      <c r="E3181" t="s">
        <v>15</v>
      </c>
      <c r="F3181" t="s">
        <v>12</v>
      </c>
      <c r="G3181" s="18">
        <v>94803565</v>
      </c>
      <c r="H3181" s="18">
        <v>215069531</v>
      </c>
      <c r="I3181" s="18">
        <v>24332023</v>
      </c>
      <c r="J3181" s="18">
        <v>24332023</v>
      </c>
      <c r="K3181" s="18">
        <v>190737508</v>
      </c>
      <c r="L3181" s="18">
        <v>556026</v>
      </c>
      <c r="M3181" s="18">
        <v>43674886</v>
      </c>
    </row>
    <row r="3182" spans="1:13" hidden="1" x14ac:dyDescent="0.25">
      <c r="A3182">
        <v>900888439</v>
      </c>
      <c r="B3182" t="s">
        <v>798</v>
      </c>
      <c r="C3182" t="s">
        <v>107</v>
      </c>
      <c r="D3182" s="20">
        <v>43830</v>
      </c>
      <c r="E3182" t="s">
        <v>15</v>
      </c>
      <c r="F3182" t="s">
        <v>12</v>
      </c>
      <c r="G3182" s="18">
        <v>3682143</v>
      </c>
      <c r="H3182" s="18">
        <v>593010560</v>
      </c>
      <c r="I3182" s="18">
        <v>4073099</v>
      </c>
      <c r="J3182" s="18">
        <v>181757786</v>
      </c>
      <c r="K3182" s="18">
        <v>411252774</v>
      </c>
      <c r="L3182" s="18">
        <v>457350</v>
      </c>
      <c r="M3182" s="18">
        <v>-9213723</v>
      </c>
    </row>
    <row r="3183" spans="1:13" hidden="1" x14ac:dyDescent="0.25">
      <c r="A3183">
        <v>860534736</v>
      </c>
      <c r="B3183" t="s">
        <v>799</v>
      </c>
      <c r="C3183" t="s">
        <v>19</v>
      </c>
      <c r="D3183" s="20">
        <v>43830</v>
      </c>
      <c r="E3183" t="s">
        <v>15</v>
      </c>
      <c r="F3183" t="s">
        <v>12</v>
      </c>
      <c r="G3183" s="18">
        <v>122</v>
      </c>
      <c r="H3183" s="18">
        <v>15965981</v>
      </c>
      <c r="I3183" s="18">
        <v>8233</v>
      </c>
      <c r="J3183" s="18">
        <v>25394</v>
      </c>
      <c r="K3183" s="18">
        <v>15940587</v>
      </c>
      <c r="M3183" s="18">
        <v>607330</v>
      </c>
    </row>
    <row r="3184" spans="1:13" hidden="1" x14ac:dyDescent="0.25">
      <c r="A3184">
        <v>900354036</v>
      </c>
      <c r="B3184" t="s">
        <v>800</v>
      </c>
      <c r="C3184" t="s">
        <v>258</v>
      </c>
      <c r="D3184" s="20">
        <v>43830</v>
      </c>
      <c r="E3184" t="s">
        <v>15</v>
      </c>
      <c r="F3184" t="s">
        <v>12</v>
      </c>
      <c r="G3184" s="18">
        <v>27288373</v>
      </c>
      <c r="H3184" s="18">
        <v>84136191</v>
      </c>
      <c r="I3184" s="18">
        <v>23456452</v>
      </c>
      <c r="J3184" s="18">
        <v>47059818</v>
      </c>
      <c r="K3184" s="18">
        <v>37076373</v>
      </c>
      <c r="L3184" s="18">
        <v>2492996</v>
      </c>
      <c r="M3184" s="18">
        <v>799989</v>
      </c>
    </row>
    <row r="3185" spans="1:13" hidden="1" x14ac:dyDescent="0.25">
      <c r="A3185">
        <v>830050633</v>
      </c>
      <c r="B3185" t="s">
        <v>801</v>
      </c>
      <c r="C3185" t="s">
        <v>248</v>
      </c>
      <c r="D3185" s="20">
        <v>43830</v>
      </c>
      <c r="E3185" t="s">
        <v>15</v>
      </c>
      <c r="F3185" t="s">
        <v>12</v>
      </c>
      <c r="G3185" s="18">
        <v>14498063</v>
      </c>
      <c r="H3185" s="18">
        <v>23710318</v>
      </c>
      <c r="I3185" s="18">
        <v>1716197</v>
      </c>
      <c r="J3185" s="18">
        <v>28671110</v>
      </c>
      <c r="K3185" s="18">
        <v>-4960792</v>
      </c>
      <c r="L3185" s="18">
        <v>239355</v>
      </c>
      <c r="M3185" s="18">
        <v>53960</v>
      </c>
    </row>
    <row r="3186" spans="1:13" hidden="1" x14ac:dyDescent="0.25">
      <c r="A3186">
        <v>900679739</v>
      </c>
      <c r="B3186" t="s">
        <v>802</v>
      </c>
      <c r="C3186" t="s">
        <v>96</v>
      </c>
      <c r="D3186" s="20">
        <v>43830</v>
      </c>
      <c r="E3186" t="s">
        <v>15</v>
      </c>
      <c r="F3186" t="s">
        <v>12</v>
      </c>
      <c r="G3186" s="18">
        <v>1587570</v>
      </c>
      <c r="H3186" s="18">
        <v>108332454</v>
      </c>
      <c r="I3186" s="18">
        <v>630892</v>
      </c>
      <c r="J3186" s="18">
        <v>55664131</v>
      </c>
      <c r="K3186" s="18">
        <v>52668323</v>
      </c>
      <c r="L3186" s="18">
        <v>2926554</v>
      </c>
      <c r="M3186" s="18">
        <v>-12569549</v>
      </c>
    </row>
    <row r="3187" spans="1:13" hidden="1" x14ac:dyDescent="0.25">
      <c r="A3187">
        <v>900866440</v>
      </c>
      <c r="B3187" t="s">
        <v>803</v>
      </c>
      <c r="C3187" t="s">
        <v>107</v>
      </c>
      <c r="D3187" s="20">
        <v>43830</v>
      </c>
      <c r="E3187" t="s">
        <v>15</v>
      </c>
      <c r="F3187" t="s">
        <v>12</v>
      </c>
      <c r="G3187" s="18">
        <v>161595433</v>
      </c>
      <c r="H3187" s="18">
        <v>402272388</v>
      </c>
      <c r="I3187" s="18">
        <v>25243608</v>
      </c>
      <c r="J3187" s="18">
        <v>345412173</v>
      </c>
      <c r="K3187" s="18">
        <v>56860215</v>
      </c>
      <c r="L3187" s="18">
        <v>6939203</v>
      </c>
      <c r="M3187" s="18">
        <v>28552905</v>
      </c>
    </row>
    <row r="3188" spans="1:13" hidden="1" x14ac:dyDescent="0.25">
      <c r="A3188">
        <v>860002537</v>
      </c>
      <c r="B3188" t="s">
        <v>804</v>
      </c>
      <c r="C3188" t="s">
        <v>99</v>
      </c>
      <c r="D3188" s="20">
        <v>43830</v>
      </c>
      <c r="E3188" t="s">
        <v>15</v>
      </c>
      <c r="F3188" t="s">
        <v>12</v>
      </c>
      <c r="G3188" s="18">
        <v>63580139</v>
      </c>
      <c r="H3188" s="18">
        <v>199611310</v>
      </c>
      <c r="I3188" s="18">
        <v>18634414</v>
      </c>
      <c r="J3188" s="18">
        <v>26731629</v>
      </c>
      <c r="K3188" s="18">
        <v>172879681</v>
      </c>
      <c r="L3188" s="18">
        <v>827077</v>
      </c>
      <c r="M3188" s="18">
        <v>20860341</v>
      </c>
    </row>
    <row r="3189" spans="1:13" hidden="1" x14ac:dyDescent="0.25">
      <c r="A3189">
        <v>800197463</v>
      </c>
      <c r="B3189" t="s">
        <v>805</v>
      </c>
      <c r="C3189" t="s">
        <v>147</v>
      </c>
      <c r="D3189" s="20">
        <v>43830</v>
      </c>
      <c r="E3189" t="s">
        <v>15</v>
      </c>
      <c r="F3189" t="s">
        <v>12</v>
      </c>
      <c r="G3189" s="18">
        <v>539011597</v>
      </c>
      <c r="H3189" s="18">
        <v>1161327925</v>
      </c>
      <c r="I3189" s="18">
        <v>408211268</v>
      </c>
      <c r="J3189" s="18">
        <v>723585501</v>
      </c>
      <c r="K3189" s="18">
        <v>437742424</v>
      </c>
      <c r="L3189" s="18">
        <v>725112069</v>
      </c>
      <c r="M3189" s="18">
        <v>-73502417</v>
      </c>
    </row>
    <row r="3190" spans="1:13" hidden="1" x14ac:dyDescent="0.25">
      <c r="A3190">
        <v>900354637</v>
      </c>
      <c r="B3190" t="s">
        <v>806</v>
      </c>
      <c r="C3190" t="s">
        <v>107</v>
      </c>
      <c r="D3190" s="20">
        <v>43830</v>
      </c>
      <c r="E3190" t="s">
        <v>15</v>
      </c>
      <c r="F3190" t="s">
        <v>12</v>
      </c>
      <c r="G3190" s="18">
        <v>50604583</v>
      </c>
      <c r="H3190" s="18">
        <v>139083925</v>
      </c>
      <c r="I3190" s="18">
        <v>70984851</v>
      </c>
      <c r="J3190" s="18">
        <v>100973400</v>
      </c>
      <c r="K3190" s="18">
        <v>38110525</v>
      </c>
      <c r="L3190" s="18">
        <v>6190444</v>
      </c>
      <c r="M3190" s="18">
        <v>8130476</v>
      </c>
    </row>
    <row r="3191" spans="1:13" hidden="1" x14ac:dyDescent="0.25">
      <c r="A3191">
        <v>830146338</v>
      </c>
      <c r="B3191" t="s">
        <v>807</v>
      </c>
      <c r="C3191" t="s">
        <v>65</v>
      </c>
      <c r="D3191" s="20">
        <v>43830</v>
      </c>
      <c r="E3191" t="s">
        <v>15</v>
      </c>
      <c r="F3191" t="s">
        <v>12</v>
      </c>
      <c r="G3191" s="18">
        <v>3471966</v>
      </c>
      <c r="H3191" s="18">
        <v>41437827</v>
      </c>
      <c r="I3191" s="18">
        <v>649650</v>
      </c>
      <c r="J3191" s="18">
        <v>661650</v>
      </c>
      <c r="K3191" s="18">
        <v>40776177</v>
      </c>
      <c r="L3191" s="18">
        <v>147028</v>
      </c>
      <c r="M3191" s="18">
        <v>5570965</v>
      </c>
    </row>
    <row r="3192" spans="1:13" hidden="1" x14ac:dyDescent="0.25">
      <c r="A3192">
        <v>800065539</v>
      </c>
      <c r="B3192" t="s">
        <v>808</v>
      </c>
      <c r="C3192" t="s">
        <v>222</v>
      </c>
      <c r="D3192" s="20">
        <v>43830</v>
      </c>
      <c r="E3192" t="s">
        <v>15</v>
      </c>
      <c r="F3192" t="s">
        <v>12</v>
      </c>
      <c r="G3192" s="18">
        <v>34322575</v>
      </c>
      <c r="H3192" s="18">
        <v>173622552</v>
      </c>
      <c r="I3192" s="18">
        <v>30941550</v>
      </c>
      <c r="J3192" s="18">
        <v>70204635</v>
      </c>
      <c r="K3192" s="18">
        <v>103417917</v>
      </c>
      <c r="L3192" s="18">
        <v>1585922</v>
      </c>
      <c r="M3192" s="18">
        <v>-11621465</v>
      </c>
    </row>
    <row r="3193" spans="1:13" hidden="1" x14ac:dyDescent="0.25">
      <c r="A3193">
        <v>830138743</v>
      </c>
      <c r="B3193" t="s">
        <v>809</v>
      </c>
      <c r="C3193" t="s">
        <v>68</v>
      </c>
      <c r="D3193" s="20">
        <v>43830</v>
      </c>
      <c r="E3193" t="s">
        <v>15</v>
      </c>
      <c r="F3193" t="s">
        <v>12</v>
      </c>
      <c r="G3193" s="18">
        <v>17074968</v>
      </c>
      <c r="H3193" s="18">
        <v>42421801</v>
      </c>
      <c r="I3193" s="18">
        <v>3729075</v>
      </c>
      <c r="J3193" s="18">
        <v>12707872</v>
      </c>
      <c r="K3193" s="18">
        <v>29713929</v>
      </c>
      <c r="M3193" s="18">
        <v>-84025</v>
      </c>
    </row>
    <row r="3194" spans="1:13" hidden="1" x14ac:dyDescent="0.25">
      <c r="A3194">
        <v>900658437</v>
      </c>
      <c r="B3194" t="s">
        <v>810</v>
      </c>
      <c r="C3194" t="s">
        <v>399</v>
      </c>
      <c r="D3194" s="20">
        <v>43830</v>
      </c>
      <c r="E3194" t="s">
        <v>15</v>
      </c>
      <c r="F3194" t="s">
        <v>12</v>
      </c>
      <c r="G3194" s="18">
        <v>718162</v>
      </c>
      <c r="H3194" s="18">
        <v>718162</v>
      </c>
      <c r="I3194" s="18">
        <v>6602</v>
      </c>
      <c r="J3194" s="18">
        <v>6602</v>
      </c>
      <c r="K3194" s="18">
        <v>711560</v>
      </c>
      <c r="L3194" s="18">
        <v>1100</v>
      </c>
      <c r="M3194" s="18">
        <v>-42845</v>
      </c>
    </row>
    <row r="3195" spans="1:13" hidden="1" x14ac:dyDescent="0.25">
      <c r="A3195">
        <v>830000640</v>
      </c>
      <c r="B3195" t="s">
        <v>811</v>
      </c>
      <c r="C3195" t="s">
        <v>36</v>
      </c>
      <c r="D3195" s="20">
        <v>43830</v>
      </c>
      <c r="E3195" t="s">
        <v>15</v>
      </c>
      <c r="F3195" t="s">
        <v>12</v>
      </c>
      <c r="G3195" s="18">
        <v>47787662</v>
      </c>
      <c r="H3195" s="18">
        <v>70199787</v>
      </c>
      <c r="I3195" s="18">
        <v>40894582</v>
      </c>
      <c r="J3195" s="18">
        <v>45533591</v>
      </c>
      <c r="K3195" s="18">
        <v>24666196</v>
      </c>
      <c r="L3195" s="18">
        <v>853801</v>
      </c>
      <c r="M3195" s="18">
        <v>3961342</v>
      </c>
    </row>
    <row r="3196" spans="1:13" hidden="1" x14ac:dyDescent="0.25">
      <c r="A3196">
        <v>900123136</v>
      </c>
      <c r="B3196" t="s">
        <v>812</v>
      </c>
      <c r="C3196" t="s">
        <v>29</v>
      </c>
      <c r="D3196" s="20">
        <v>43830</v>
      </c>
      <c r="E3196" t="s">
        <v>15</v>
      </c>
      <c r="F3196" t="s">
        <v>12</v>
      </c>
      <c r="G3196" s="18">
        <v>15425646</v>
      </c>
      <c r="H3196" s="18">
        <v>42700114</v>
      </c>
      <c r="I3196" s="18">
        <v>13337890</v>
      </c>
      <c r="J3196" s="18">
        <v>13337890</v>
      </c>
      <c r="K3196" s="18">
        <v>29362224</v>
      </c>
      <c r="L3196" s="18">
        <v>65678</v>
      </c>
      <c r="M3196" s="18">
        <v>-1522855</v>
      </c>
    </row>
    <row r="3197" spans="1:13" hidden="1" x14ac:dyDescent="0.25">
      <c r="A3197">
        <v>900038933</v>
      </c>
      <c r="B3197" t="s">
        <v>813</v>
      </c>
      <c r="C3197" t="s">
        <v>814</v>
      </c>
      <c r="D3197" s="20">
        <v>43830</v>
      </c>
      <c r="E3197" t="s">
        <v>15</v>
      </c>
      <c r="F3197" t="s">
        <v>12</v>
      </c>
      <c r="G3197" s="18">
        <v>90275628</v>
      </c>
      <c r="H3197" s="18">
        <v>126726613</v>
      </c>
      <c r="I3197" s="18">
        <v>101909612</v>
      </c>
      <c r="J3197" s="18">
        <v>111868070</v>
      </c>
      <c r="K3197" s="18">
        <v>14858543</v>
      </c>
      <c r="L3197" s="18">
        <v>4949597</v>
      </c>
      <c r="M3197" s="18">
        <v>-4045167</v>
      </c>
    </row>
    <row r="3198" spans="1:13" hidden="1" x14ac:dyDescent="0.25">
      <c r="A3198">
        <v>800150443</v>
      </c>
      <c r="B3198" t="s">
        <v>815</v>
      </c>
      <c r="C3198" t="s">
        <v>162</v>
      </c>
      <c r="D3198" s="20">
        <v>43830</v>
      </c>
      <c r="E3198" t="s">
        <v>15</v>
      </c>
      <c r="F3198" t="s">
        <v>12</v>
      </c>
      <c r="G3198" s="18">
        <v>43799582</v>
      </c>
      <c r="H3198" s="18">
        <v>89617554</v>
      </c>
      <c r="I3198" s="18">
        <v>30185498</v>
      </c>
      <c r="J3198" s="18">
        <v>42207634</v>
      </c>
      <c r="K3198" s="18">
        <v>47409920</v>
      </c>
      <c r="L3198" s="18">
        <v>380008</v>
      </c>
      <c r="M3198" s="18">
        <v>1783291</v>
      </c>
    </row>
    <row r="3199" spans="1:13" hidden="1" x14ac:dyDescent="0.25">
      <c r="A3199">
        <v>860513290</v>
      </c>
      <c r="B3199" t="s">
        <v>816</v>
      </c>
      <c r="C3199" t="s">
        <v>330</v>
      </c>
      <c r="D3199" s="20">
        <v>43830</v>
      </c>
      <c r="E3199" t="s">
        <v>15</v>
      </c>
      <c r="F3199" t="s">
        <v>12</v>
      </c>
      <c r="G3199" s="18">
        <v>77499093</v>
      </c>
      <c r="H3199" s="18">
        <v>230187516</v>
      </c>
      <c r="I3199" s="18">
        <v>29951950</v>
      </c>
      <c r="J3199" s="18">
        <v>135745767</v>
      </c>
      <c r="K3199" s="18">
        <v>94441749</v>
      </c>
      <c r="L3199" s="18">
        <v>5781196</v>
      </c>
      <c r="M3199" s="18">
        <v>-4800546</v>
      </c>
    </row>
    <row r="3200" spans="1:13" hidden="1" x14ac:dyDescent="0.25">
      <c r="A3200">
        <v>900497754</v>
      </c>
      <c r="B3200" t="s">
        <v>817</v>
      </c>
      <c r="C3200" t="s">
        <v>23</v>
      </c>
      <c r="D3200" s="20">
        <v>43830</v>
      </c>
      <c r="E3200" t="s">
        <v>15</v>
      </c>
      <c r="F3200" t="s">
        <v>12</v>
      </c>
      <c r="G3200" s="18">
        <v>13459116</v>
      </c>
      <c r="H3200" s="18">
        <v>13767709</v>
      </c>
      <c r="I3200" s="18">
        <v>6621872</v>
      </c>
      <c r="J3200" s="18">
        <v>8778570</v>
      </c>
      <c r="K3200" s="18">
        <v>4989139</v>
      </c>
      <c r="L3200" s="18">
        <v>33176</v>
      </c>
      <c r="M3200" s="18">
        <v>10848</v>
      </c>
    </row>
    <row r="3201" spans="1:13" hidden="1" x14ac:dyDescent="0.25">
      <c r="A3201">
        <v>800255754</v>
      </c>
      <c r="B3201" t="s">
        <v>818</v>
      </c>
      <c r="C3201" t="s">
        <v>81</v>
      </c>
      <c r="D3201" s="20">
        <v>43830</v>
      </c>
      <c r="E3201" t="s">
        <v>15</v>
      </c>
      <c r="F3201" t="s">
        <v>12</v>
      </c>
      <c r="G3201" s="18">
        <v>45082560</v>
      </c>
      <c r="H3201" s="18">
        <v>121214069</v>
      </c>
      <c r="I3201" s="18">
        <v>31470752</v>
      </c>
      <c r="J3201" s="18">
        <v>74100497</v>
      </c>
      <c r="K3201" s="18">
        <v>47113572</v>
      </c>
      <c r="L3201" s="18">
        <v>5182095</v>
      </c>
      <c r="M3201" s="18">
        <v>3181596</v>
      </c>
    </row>
    <row r="3202" spans="1:13" hidden="1" x14ac:dyDescent="0.25">
      <c r="A3202">
        <v>830070851</v>
      </c>
      <c r="B3202" t="s">
        <v>819</v>
      </c>
      <c r="C3202" t="s">
        <v>203</v>
      </c>
      <c r="D3202" s="20">
        <v>43830</v>
      </c>
      <c r="E3202" t="s">
        <v>15</v>
      </c>
      <c r="F3202" t="s">
        <v>12</v>
      </c>
      <c r="G3202" s="18">
        <v>1366470</v>
      </c>
      <c r="H3202" s="18">
        <v>101574862</v>
      </c>
      <c r="I3202" s="18">
        <v>881287</v>
      </c>
      <c r="J3202" s="18">
        <v>13661652</v>
      </c>
      <c r="K3202" s="18">
        <v>87913210</v>
      </c>
      <c r="L3202" s="18">
        <v>335905</v>
      </c>
      <c r="M3202" s="18">
        <v>-202440</v>
      </c>
    </row>
    <row r="3203" spans="1:13" hidden="1" x14ac:dyDescent="0.25">
      <c r="A3203">
        <v>900086745</v>
      </c>
      <c r="B3203" t="s">
        <v>820</v>
      </c>
      <c r="C3203" t="s">
        <v>29</v>
      </c>
      <c r="D3203" s="20">
        <v>43830</v>
      </c>
      <c r="E3203" t="s">
        <v>15</v>
      </c>
      <c r="F3203" t="s">
        <v>12</v>
      </c>
      <c r="G3203" s="18">
        <v>21800798</v>
      </c>
      <c r="H3203" s="18">
        <v>304588421</v>
      </c>
      <c r="I3203" s="18">
        <v>25302080</v>
      </c>
      <c r="J3203" s="18">
        <v>82456901</v>
      </c>
      <c r="K3203" s="18">
        <v>222131520</v>
      </c>
      <c r="L3203" s="18">
        <v>3642149</v>
      </c>
      <c r="M3203" s="18">
        <v>3539121</v>
      </c>
    </row>
    <row r="3204" spans="1:13" hidden="1" x14ac:dyDescent="0.25">
      <c r="A3204">
        <v>817000747</v>
      </c>
      <c r="B3204" t="s">
        <v>821</v>
      </c>
      <c r="C3204" t="s">
        <v>310</v>
      </c>
      <c r="D3204" s="20">
        <v>43830</v>
      </c>
      <c r="E3204" t="s">
        <v>15</v>
      </c>
      <c r="F3204" t="s">
        <v>12</v>
      </c>
      <c r="G3204" s="18">
        <v>28944917</v>
      </c>
      <c r="H3204" s="18">
        <v>173062726</v>
      </c>
      <c r="I3204" s="18">
        <v>40542925</v>
      </c>
      <c r="J3204" s="18">
        <v>117450100</v>
      </c>
      <c r="K3204" s="18">
        <v>55612626</v>
      </c>
      <c r="L3204" s="18">
        <v>5714444</v>
      </c>
      <c r="M3204" s="18">
        <v>6028289</v>
      </c>
    </row>
    <row r="3205" spans="1:13" hidden="1" x14ac:dyDescent="0.25">
      <c r="A3205">
        <v>860058070</v>
      </c>
      <c r="B3205" t="s">
        <v>822</v>
      </c>
      <c r="C3205" t="s">
        <v>162</v>
      </c>
      <c r="D3205" s="20">
        <v>43830</v>
      </c>
      <c r="E3205" t="s">
        <v>15</v>
      </c>
      <c r="F3205" t="s">
        <v>12</v>
      </c>
      <c r="G3205" s="18">
        <v>1008824951</v>
      </c>
      <c r="H3205" s="18">
        <v>1935804747</v>
      </c>
      <c r="I3205" s="18">
        <v>1096123507</v>
      </c>
      <c r="J3205" s="18">
        <v>1359796386</v>
      </c>
      <c r="K3205" s="18">
        <v>576008361</v>
      </c>
      <c r="L3205" s="18">
        <v>54390158</v>
      </c>
      <c r="M3205" s="18">
        <v>-210236109</v>
      </c>
    </row>
    <row r="3206" spans="1:13" hidden="1" x14ac:dyDescent="0.25">
      <c r="A3206">
        <v>860052988</v>
      </c>
      <c r="B3206" t="s">
        <v>823</v>
      </c>
      <c r="C3206" t="s">
        <v>540</v>
      </c>
      <c r="D3206" s="20">
        <v>43830</v>
      </c>
      <c r="E3206" t="s">
        <v>15</v>
      </c>
      <c r="F3206" t="s">
        <v>12</v>
      </c>
      <c r="G3206" s="18">
        <v>19318605</v>
      </c>
      <c r="H3206" s="18">
        <v>38518827</v>
      </c>
      <c r="I3206" s="18">
        <v>2142502</v>
      </c>
      <c r="J3206" s="18">
        <v>2683462</v>
      </c>
      <c r="K3206" s="18">
        <v>35835365</v>
      </c>
      <c r="L3206" s="18">
        <v>512187</v>
      </c>
      <c r="M3206" s="18">
        <v>558883</v>
      </c>
    </row>
    <row r="3207" spans="1:13" hidden="1" x14ac:dyDescent="0.25">
      <c r="A3207">
        <v>800048943</v>
      </c>
      <c r="B3207" t="s">
        <v>824</v>
      </c>
      <c r="C3207" t="s">
        <v>177</v>
      </c>
      <c r="D3207" s="20">
        <v>43830</v>
      </c>
      <c r="E3207" t="s">
        <v>15</v>
      </c>
      <c r="F3207" t="s">
        <v>12</v>
      </c>
      <c r="G3207" s="18">
        <v>322177133</v>
      </c>
      <c r="H3207" s="18">
        <v>878362177</v>
      </c>
      <c r="I3207" s="18">
        <v>176416994</v>
      </c>
      <c r="J3207" s="18">
        <v>519474498</v>
      </c>
      <c r="K3207" s="18">
        <v>358887679</v>
      </c>
      <c r="L3207" s="18">
        <v>38733791</v>
      </c>
      <c r="M3207" s="18">
        <v>-12911545</v>
      </c>
    </row>
    <row r="3208" spans="1:13" hidden="1" x14ac:dyDescent="0.25">
      <c r="A3208">
        <v>800208785</v>
      </c>
      <c r="B3208" t="s">
        <v>825</v>
      </c>
      <c r="C3208" t="s">
        <v>750</v>
      </c>
      <c r="D3208" s="20">
        <v>43830</v>
      </c>
      <c r="E3208" t="s">
        <v>15</v>
      </c>
      <c r="F3208" t="s">
        <v>12</v>
      </c>
      <c r="G3208" s="18">
        <v>68212587</v>
      </c>
      <c r="H3208" s="18">
        <v>112618626</v>
      </c>
      <c r="I3208" s="18">
        <v>34347680</v>
      </c>
      <c r="J3208" s="18">
        <v>37936249</v>
      </c>
      <c r="K3208" s="18">
        <v>74682377</v>
      </c>
      <c r="L3208" s="18">
        <v>106779</v>
      </c>
      <c r="M3208" s="18">
        <v>6470859</v>
      </c>
    </row>
    <row r="3209" spans="1:13" hidden="1" x14ac:dyDescent="0.25">
      <c r="A3209">
        <v>830114143</v>
      </c>
      <c r="B3209" t="s">
        <v>826</v>
      </c>
      <c r="C3209" t="s">
        <v>162</v>
      </c>
      <c r="D3209" s="20">
        <v>43830</v>
      </c>
      <c r="E3209" t="s">
        <v>15</v>
      </c>
      <c r="F3209" t="s">
        <v>12</v>
      </c>
      <c r="G3209" s="18">
        <v>24124220</v>
      </c>
      <c r="H3209" s="18">
        <v>29249090</v>
      </c>
      <c r="I3209" s="18">
        <v>1166395</v>
      </c>
      <c r="J3209" s="18">
        <v>22626800</v>
      </c>
      <c r="K3209" s="18">
        <v>6622290</v>
      </c>
      <c r="L3209" s="18">
        <v>1220746</v>
      </c>
      <c r="M3209" s="18">
        <v>-617974</v>
      </c>
    </row>
    <row r="3210" spans="1:13" hidden="1" x14ac:dyDescent="0.25">
      <c r="A3210">
        <v>900064443</v>
      </c>
      <c r="B3210" t="s">
        <v>827</v>
      </c>
      <c r="C3210" t="s">
        <v>828</v>
      </c>
      <c r="D3210" s="20">
        <v>43830</v>
      </c>
      <c r="E3210" t="s">
        <v>15</v>
      </c>
      <c r="F3210" t="s">
        <v>12</v>
      </c>
      <c r="G3210" s="18">
        <v>31485109</v>
      </c>
      <c r="H3210" s="18">
        <v>62268188</v>
      </c>
      <c r="I3210" s="18">
        <v>26270580</v>
      </c>
      <c r="J3210" s="18">
        <v>26864876</v>
      </c>
      <c r="K3210" s="18">
        <v>35403312</v>
      </c>
      <c r="M3210" s="18">
        <v>9913642</v>
      </c>
    </row>
    <row r="3211" spans="1:13" hidden="1" x14ac:dyDescent="0.25">
      <c r="A3211">
        <v>890100477</v>
      </c>
      <c r="B3211" t="s">
        <v>829</v>
      </c>
      <c r="C3211" t="s">
        <v>830</v>
      </c>
      <c r="D3211" s="20">
        <v>43830</v>
      </c>
      <c r="E3211" t="s">
        <v>15</v>
      </c>
      <c r="F3211" t="s">
        <v>12</v>
      </c>
      <c r="G3211" s="18">
        <v>27984203</v>
      </c>
      <c r="H3211" s="18">
        <v>49294046</v>
      </c>
      <c r="I3211" s="18">
        <v>11323859</v>
      </c>
      <c r="J3211" s="18">
        <v>14397826</v>
      </c>
      <c r="K3211" s="18">
        <v>34896220</v>
      </c>
      <c r="M3211" s="18">
        <v>601272</v>
      </c>
    </row>
    <row r="3212" spans="1:13" hidden="1" x14ac:dyDescent="0.25">
      <c r="A3212">
        <v>811023657</v>
      </c>
      <c r="B3212" t="s">
        <v>831</v>
      </c>
      <c r="C3212" t="s">
        <v>200</v>
      </c>
      <c r="D3212" s="20">
        <v>43830</v>
      </c>
      <c r="E3212" t="s">
        <v>15</v>
      </c>
      <c r="F3212" t="s">
        <v>12</v>
      </c>
      <c r="G3212" s="18">
        <v>11043027</v>
      </c>
      <c r="H3212" s="18">
        <v>52245701</v>
      </c>
      <c r="I3212" s="18">
        <v>5075922</v>
      </c>
      <c r="J3212" s="18">
        <v>21797503</v>
      </c>
      <c r="K3212" s="18">
        <v>30448198</v>
      </c>
      <c r="L3212" s="18">
        <v>2617523</v>
      </c>
      <c r="M3212" s="18">
        <v>282580</v>
      </c>
    </row>
    <row r="3213" spans="1:13" hidden="1" x14ac:dyDescent="0.25">
      <c r="A3213">
        <v>900044844</v>
      </c>
      <c r="B3213" t="s">
        <v>832</v>
      </c>
      <c r="C3213" t="s">
        <v>647</v>
      </c>
      <c r="D3213" s="20">
        <v>43830</v>
      </c>
      <c r="E3213" t="s">
        <v>15</v>
      </c>
      <c r="F3213" t="s">
        <v>12</v>
      </c>
      <c r="G3213" s="18">
        <v>16322247</v>
      </c>
      <c r="H3213" s="18">
        <v>35386382</v>
      </c>
      <c r="I3213" s="18">
        <v>19730227</v>
      </c>
      <c r="J3213" s="18">
        <v>34665268</v>
      </c>
      <c r="K3213" s="18">
        <v>721114</v>
      </c>
      <c r="L3213" s="18">
        <v>3434815</v>
      </c>
      <c r="M3213" s="18">
        <v>-4074084</v>
      </c>
    </row>
    <row r="3214" spans="1:13" hidden="1" x14ac:dyDescent="0.25">
      <c r="A3214">
        <v>800173155</v>
      </c>
      <c r="B3214" t="s">
        <v>833</v>
      </c>
      <c r="C3214" t="s">
        <v>162</v>
      </c>
      <c r="D3214" s="20">
        <v>43830</v>
      </c>
      <c r="E3214" t="s">
        <v>15</v>
      </c>
      <c r="F3214" t="s">
        <v>12</v>
      </c>
      <c r="G3214" s="18">
        <v>625766857</v>
      </c>
      <c r="H3214" s="18">
        <v>767628175</v>
      </c>
      <c r="I3214" s="18">
        <v>216447207</v>
      </c>
      <c r="J3214" s="18">
        <v>606838366</v>
      </c>
      <c r="K3214" s="18">
        <v>160789809</v>
      </c>
      <c r="L3214" s="18">
        <v>4817923</v>
      </c>
      <c r="M3214" s="18">
        <v>5236284</v>
      </c>
    </row>
    <row r="3215" spans="1:13" hidden="1" x14ac:dyDescent="0.25">
      <c r="A3215">
        <v>830047444</v>
      </c>
      <c r="B3215" t="s">
        <v>834</v>
      </c>
      <c r="C3215" t="s">
        <v>217</v>
      </c>
      <c r="D3215" s="20">
        <v>43830</v>
      </c>
      <c r="E3215" t="s">
        <v>15</v>
      </c>
      <c r="F3215" t="s">
        <v>12</v>
      </c>
      <c r="G3215" s="18">
        <v>10526897</v>
      </c>
      <c r="H3215" s="18">
        <v>27939474</v>
      </c>
      <c r="I3215" s="18">
        <v>8909630</v>
      </c>
      <c r="J3215" s="18">
        <v>21069515</v>
      </c>
      <c r="K3215" s="18">
        <v>6869959</v>
      </c>
      <c r="L3215" s="18">
        <v>1984569</v>
      </c>
      <c r="M3215" s="18">
        <v>2059473</v>
      </c>
    </row>
    <row r="3216" spans="1:13" hidden="1" x14ac:dyDescent="0.25">
      <c r="A3216">
        <v>800202510</v>
      </c>
      <c r="B3216" t="s">
        <v>835</v>
      </c>
      <c r="C3216" t="s">
        <v>836</v>
      </c>
      <c r="D3216" s="20">
        <v>43830</v>
      </c>
      <c r="E3216" t="s">
        <v>15</v>
      </c>
      <c r="F3216" t="s">
        <v>12</v>
      </c>
      <c r="G3216" s="18">
        <v>17364399</v>
      </c>
      <c r="H3216" s="18">
        <v>53577967</v>
      </c>
      <c r="I3216" s="18">
        <v>7586467</v>
      </c>
      <c r="J3216" s="18">
        <v>18402854</v>
      </c>
      <c r="K3216" s="18">
        <v>35175113</v>
      </c>
      <c r="L3216" s="18">
        <v>490471</v>
      </c>
      <c r="M3216" s="18">
        <v>2650391</v>
      </c>
    </row>
    <row r="3217" spans="1:13" hidden="1" x14ac:dyDescent="0.25">
      <c r="A3217">
        <v>900463395</v>
      </c>
      <c r="B3217" t="s">
        <v>837</v>
      </c>
      <c r="C3217" t="s">
        <v>488</v>
      </c>
      <c r="D3217" s="20">
        <v>43830</v>
      </c>
      <c r="E3217" t="s">
        <v>15</v>
      </c>
      <c r="F3217" t="s">
        <v>12</v>
      </c>
      <c r="G3217" s="18">
        <v>2960861</v>
      </c>
      <c r="H3217" s="18">
        <v>5227091</v>
      </c>
      <c r="I3217" s="18">
        <v>2944921</v>
      </c>
      <c r="J3217" s="18">
        <v>3936034</v>
      </c>
      <c r="K3217" s="18">
        <v>1291057</v>
      </c>
      <c r="L3217" s="18">
        <v>584897</v>
      </c>
      <c r="M3217" s="18">
        <v>-470647</v>
      </c>
    </row>
    <row r="3218" spans="1:13" hidden="1" x14ac:dyDescent="0.25">
      <c r="A3218">
        <v>900572444</v>
      </c>
      <c r="B3218" t="s">
        <v>838</v>
      </c>
      <c r="C3218" t="s">
        <v>127</v>
      </c>
      <c r="D3218" s="20">
        <v>43830</v>
      </c>
      <c r="E3218" t="s">
        <v>15</v>
      </c>
      <c r="F3218" t="s">
        <v>12</v>
      </c>
      <c r="G3218" s="18">
        <v>11258232</v>
      </c>
      <c r="H3218" s="18">
        <v>24847797</v>
      </c>
      <c r="I3218" s="18">
        <v>10615544</v>
      </c>
      <c r="J3218" s="18">
        <v>16668510</v>
      </c>
      <c r="K3218" s="18">
        <v>8179287</v>
      </c>
      <c r="L3218" s="18">
        <v>334623</v>
      </c>
      <c r="M3218" s="18">
        <v>206076</v>
      </c>
    </row>
    <row r="3219" spans="1:13" hidden="1" x14ac:dyDescent="0.25">
      <c r="A3219">
        <v>800148462</v>
      </c>
      <c r="B3219" t="s">
        <v>839</v>
      </c>
      <c r="C3219" t="s">
        <v>129</v>
      </c>
      <c r="D3219" s="20">
        <v>43830</v>
      </c>
      <c r="E3219" t="s">
        <v>15</v>
      </c>
      <c r="F3219" t="s">
        <v>12</v>
      </c>
      <c r="G3219" s="18">
        <v>112434609</v>
      </c>
      <c r="H3219" s="18">
        <v>138539685</v>
      </c>
      <c r="I3219" s="18">
        <v>49529305</v>
      </c>
      <c r="J3219" s="18">
        <v>82300705</v>
      </c>
      <c r="K3219" s="18">
        <v>56238980</v>
      </c>
      <c r="L3219" s="18">
        <v>7507526</v>
      </c>
      <c r="M3219" s="18">
        <v>5850328</v>
      </c>
    </row>
    <row r="3220" spans="1:13" hidden="1" x14ac:dyDescent="0.25">
      <c r="A3220">
        <v>800038391</v>
      </c>
      <c r="B3220" t="s">
        <v>840</v>
      </c>
      <c r="C3220" t="s">
        <v>96</v>
      </c>
      <c r="D3220" s="20">
        <v>43830</v>
      </c>
      <c r="E3220" t="s">
        <v>15</v>
      </c>
      <c r="F3220" t="s">
        <v>12</v>
      </c>
      <c r="G3220" s="18">
        <v>27761036</v>
      </c>
      <c r="H3220" s="18">
        <v>301527055</v>
      </c>
      <c r="I3220" s="18">
        <v>112716450</v>
      </c>
      <c r="J3220" s="18">
        <v>256214740</v>
      </c>
      <c r="K3220" s="18">
        <v>45312315</v>
      </c>
      <c r="L3220" s="18">
        <v>45528653</v>
      </c>
      <c r="M3220" s="18">
        <v>-7224180</v>
      </c>
    </row>
    <row r="3221" spans="1:13" hidden="1" x14ac:dyDescent="0.25">
      <c r="A3221">
        <v>830024043</v>
      </c>
      <c r="B3221" t="s">
        <v>841</v>
      </c>
      <c r="C3221" t="s">
        <v>157</v>
      </c>
      <c r="D3221" s="20">
        <v>43830</v>
      </c>
      <c r="E3221" t="s">
        <v>15</v>
      </c>
      <c r="F3221" t="s">
        <v>12</v>
      </c>
      <c r="G3221" s="18">
        <v>171389454</v>
      </c>
      <c r="H3221" s="18">
        <v>844134530</v>
      </c>
      <c r="I3221" s="18">
        <v>105928462</v>
      </c>
      <c r="J3221" s="18">
        <v>164308270</v>
      </c>
      <c r="K3221" s="18">
        <v>679826260</v>
      </c>
      <c r="L3221" s="18">
        <v>5908509</v>
      </c>
      <c r="M3221" s="18">
        <v>22262331</v>
      </c>
    </row>
    <row r="3222" spans="1:13" hidden="1" x14ac:dyDescent="0.25">
      <c r="A3222">
        <v>890504378</v>
      </c>
      <c r="B3222" t="s">
        <v>842</v>
      </c>
      <c r="C3222" t="s">
        <v>268</v>
      </c>
      <c r="D3222" s="20">
        <v>43830</v>
      </c>
      <c r="E3222" t="s">
        <v>15</v>
      </c>
      <c r="F3222" t="s">
        <v>12</v>
      </c>
      <c r="G3222" s="18">
        <v>6434740</v>
      </c>
      <c r="H3222" s="18">
        <v>48530244</v>
      </c>
      <c r="I3222" s="18">
        <v>10200970</v>
      </c>
      <c r="J3222" s="18">
        <v>41381613</v>
      </c>
      <c r="K3222" s="18">
        <v>7148631</v>
      </c>
      <c r="L3222" s="18">
        <v>103629</v>
      </c>
      <c r="M3222" s="18">
        <v>-60663</v>
      </c>
    </row>
    <row r="3223" spans="1:13" x14ac:dyDescent="0.25">
      <c r="A3223">
        <v>800128867</v>
      </c>
      <c r="B3223" t="s">
        <v>843</v>
      </c>
      <c r="C3223" t="s">
        <v>25</v>
      </c>
      <c r="D3223" s="20">
        <v>43830</v>
      </c>
      <c r="E3223" t="s">
        <v>15</v>
      </c>
      <c r="F3223" t="s">
        <v>12</v>
      </c>
      <c r="G3223" s="18">
        <v>18751710</v>
      </c>
      <c r="H3223" s="18">
        <v>26169038</v>
      </c>
      <c r="I3223" s="18">
        <v>10604180</v>
      </c>
      <c r="J3223" s="18">
        <v>14376388</v>
      </c>
      <c r="K3223" s="18">
        <v>11792650</v>
      </c>
      <c r="L3223" s="18">
        <v>1304686</v>
      </c>
      <c r="M3223" s="18">
        <v>461275</v>
      </c>
    </row>
    <row r="3224" spans="1:13" hidden="1" x14ac:dyDescent="0.25">
      <c r="A3224">
        <v>800141770</v>
      </c>
      <c r="B3224" t="s">
        <v>844</v>
      </c>
      <c r="C3224" t="s">
        <v>186</v>
      </c>
      <c r="D3224" s="20">
        <v>43830</v>
      </c>
      <c r="E3224" t="s">
        <v>15</v>
      </c>
      <c r="F3224" t="s">
        <v>12</v>
      </c>
      <c r="G3224" s="18">
        <v>207225361</v>
      </c>
      <c r="H3224" s="18">
        <v>232659790</v>
      </c>
      <c r="I3224" s="18">
        <v>181690414</v>
      </c>
      <c r="J3224" s="18">
        <v>184774590</v>
      </c>
      <c r="K3224" s="18">
        <v>47885200</v>
      </c>
      <c r="L3224" s="18">
        <v>13729179</v>
      </c>
      <c r="M3224" s="18">
        <v>7927279</v>
      </c>
    </row>
    <row r="3225" spans="1:13" hidden="1" x14ac:dyDescent="0.25">
      <c r="A3225">
        <v>830514755</v>
      </c>
      <c r="B3225" t="s">
        <v>845</v>
      </c>
      <c r="C3225" t="s">
        <v>846</v>
      </c>
      <c r="D3225" s="20">
        <v>43830</v>
      </c>
      <c r="E3225" t="s">
        <v>15</v>
      </c>
      <c r="F3225" t="s">
        <v>12</v>
      </c>
      <c r="G3225" s="18">
        <v>23805064</v>
      </c>
      <c r="H3225" s="18">
        <v>78981304</v>
      </c>
      <c r="I3225" s="18">
        <v>6728830</v>
      </c>
      <c r="J3225" s="18">
        <v>11846317</v>
      </c>
      <c r="K3225" s="18">
        <v>67134987</v>
      </c>
      <c r="M3225" s="18">
        <v>38753610</v>
      </c>
    </row>
    <row r="3226" spans="1:13" hidden="1" x14ac:dyDescent="0.25">
      <c r="A3226">
        <v>800002942</v>
      </c>
      <c r="B3226" t="s">
        <v>847</v>
      </c>
      <c r="C3226" t="s">
        <v>848</v>
      </c>
      <c r="D3226" s="20">
        <v>43830</v>
      </c>
      <c r="E3226" t="s">
        <v>15</v>
      </c>
      <c r="F3226" t="s">
        <v>12</v>
      </c>
      <c r="G3226" s="18">
        <v>67473923</v>
      </c>
      <c r="H3226" s="18">
        <v>68924419</v>
      </c>
      <c r="I3226" s="18">
        <v>40706003</v>
      </c>
      <c r="J3226" s="18">
        <v>41194820</v>
      </c>
      <c r="K3226" s="18">
        <v>27729599</v>
      </c>
      <c r="L3226" s="18">
        <v>2629464</v>
      </c>
      <c r="M3226" s="18">
        <v>4306734</v>
      </c>
    </row>
    <row r="3227" spans="1:13" hidden="1" x14ac:dyDescent="0.25">
      <c r="A3227">
        <v>900330644</v>
      </c>
      <c r="B3227" t="s">
        <v>849</v>
      </c>
      <c r="C3227" t="s">
        <v>65</v>
      </c>
      <c r="D3227" s="20">
        <v>43830</v>
      </c>
      <c r="E3227" t="s">
        <v>15</v>
      </c>
      <c r="F3227" t="s">
        <v>12</v>
      </c>
      <c r="G3227" s="18">
        <v>658664</v>
      </c>
      <c r="H3227" s="18">
        <v>6781668</v>
      </c>
      <c r="I3227" s="18">
        <v>916676</v>
      </c>
      <c r="J3227" s="18">
        <v>2396343</v>
      </c>
      <c r="K3227" s="18">
        <v>4385325</v>
      </c>
      <c r="L3227" s="18">
        <v>0</v>
      </c>
      <c r="M3227" s="18">
        <v>417704</v>
      </c>
    </row>
    <row r="3228" spans="1:13" hidden="1" x14ac:dyDescent="0.25">
      <c r="A3228">
        <v>900192242</v>
      </c>
      <c r="B3228" t="s">
        <v>850</v>
      </c>
      <c r="C3228" t="s">
        <v>107</v>
      </c>
      <c r="D3228" s="20">
        <v>43830</v>
      </c>
      <c r="E3228" t="s">
        <v>15</v>
      </c>
      <c r="F3228" t="s">
        <v>12</v>
      </c>
      <c r="G3228" s="18">
        <v>293842953</v>
      </c>
      <c r="H3228" s="18">
        <v>1844132086</v>
      </c>
      <c r="I3228" s="18">
        <v>235115383</v>
      </c>
      <c r="J3228" s="18">
        <v>396741625</v>
      </c>
      <c r="K3228" s="18">
        <v>1447390461</v>
      </c>
      <c r="L3228" s="18">
        <v>14652652</v>
      </c>
      <c r="M3228" s="18">
        <v>308236091</v>
      </c>
    </row>
    <row r="3229" spans="1:13" hidden="1" x14ac:dyDescent="0.25">
      <c r="A3229">
        <v>830008146</v>
      </c>
      <c r="B3229" t="s">
        <v>851</v>
      </c>
      <c r="C3229" t="s">
        <v>122</v>
      </c>
      <c r="D3229" s="20">
        <v>43830</v>
      </c>
      <c r="E3229" t="s">
        <v>15</v>
      </c>
      <c r="F3229" t="s">
        <v>12</v>
      </c>
      <c r="G3229" s="18">
        <v>79498564</v>
      </c>
      <c r="H3229" s="18">
        <v>186960956</v>
      </c>
      <c r="I3229" s="18">
        <v>26249904</v>
      </c>
      <c r="J3229" s="18">
        <v>166146081</v>
      </c>
      <c r="K3229" s="18">
        <v>20814875</v>
      </c>
      <c r="L3229" s="18">
        <v>3949392</v>
      </c>
      <c r="M3229" s="18">
        <v>-8455005</v>
      </c>
    </row>
    <row r="3230" spans="1:13" hidden="1" x14ac:dyDescent="0.25">
      <c r="A3230">
        <v>809002625</v>
      </c>
      <c r="B3230" t="s">
        <v>852</v>
      </c>
      <c r="C3230" t="s">
        <v>853</v>
      </c>
      <c r="D3230" s="20">
        <v>43830</v>
      </c>
      <c r="E3230" t="s">
        <v>15</v>
      </c>
      <c r="F3230" t="s">
        <v>12</v>
      </c>
      <c r="G3230" s="18">
        <v>86667413</v>
      </c>
      <c r="H3230" s="18">
        <v>105038588</v>
      </c>
      <c r="I3230" s="18">
        <v>43166049</v>
      </c>
      <c r="J3230" s="18">
        <v>49896827</v>
      </c>
      <c r="K3230" s="18">
        <v>55141761</v>
      </c>
      <c r="L3230" s="18">
        <v>3831260</v>
      </c>
      <c r="M3230" s="18">
        <v>4087911</v>
      </c>
    </row>
    <row r="3231" spans="1:13" hidden="1" x14ac:dyDescent="0.25">
      <c r="A3231">
        <v>800035776</v>
      </c>
      <c r="B3231" t="s">
        <v>854</v>
      </c>
      <c r="C3231" t="s">
        <v>248</v>
      </c>
      <c r="D3231" s="20">
        <v>43830</v>
      </c>
      <c r="E3231" t="s">
        <v>15</v>
      </c>
      <c r="F3231" t="s">
        <v>12</v>
      </c>
      <c r="G3231" s="18">
        <v>463686518</v>
      </c>
      <c r="H3231" s="18">
        <v>478733622</v>
      </c>
      <c r="I3231" s="18">
        <v>367929895</v>
      </c>
      <c r="J3231" s="18">
        <v>370441751</v>
      </c>
      <c r="K3231" s="18">
        <v>108291871</v>
      </c>
      <c r="L3231" s="18">
        <v>2546785</v>
      </c>
      <c r="M3231" s="18">
        <v>19700857</v>
      </c>
    </row>
    <row r="3232" spans="1:13" hidden="1" x14ac:dyDescent="0.25">
      <c r="A3232">
        <v>890212254</v>
      </c>
      <c r="B3232" t="s">
        <v>855</v>
      </c>
      <c r="C3232" t="s">
        <v>162</v>
      </c>
      <c r="D3232" s="20">
        <v>43830</v>
      </c>
      <c r="E3232" t="s">
        <v>15</v>
      </c>
      <c r="F3232" t="s">
        <v>12</v>
      </c>
      <c r="G3232" s="18">
        <v>26747067</v>
      </c>
      <c r="H3232" s="18">
        <v>51881952</v>
      </c>
      <c r="I3232" s="18">
        <v>4820715</v>
      </c>
      <c r="J3232" s="18">
        <v>51977637</v>
      </c>
      <c r="K3232" s="18">
        <v>-95685</v>
      </c>
      <c r="M3232" s="18">
        <v>-3568596</v>
      </c>
    </row>
    <row r="3233" spans="1:13" hidden="1" x14ac:dyDescent="0.25">
      <c r="A3233">
        <v>890923937</v>
      </c>
      <c r="B3233" t="s">
        <v>856</v>
      </c>
      <c r="C3233" t="s">
        <v>386</v>
      </c>
      <c r="D3233" s="20">
        <v>43830</v>
      </c>
      <c r="E3233" t="s">
        <v>15</v>
      </c>
      <c r="F3233" t="s">
        <v>12</v>
      </c>
      <c r="G3233" s="18">
        <v>48621787</v>
      </c>
      <c r="H3233" s="18">
        <v>59004079</v>
      </c>
      <c r="I3233" s="18">
        <v>23638156</v>
      </c>
      <c r="J3233" s="18">
        <v>25942872</v>
      </c>
      <c r="K3233" s="18">
        <v>33061207</v>
      </c>
      <c r="L3233" s="18">
        <v>5662170</v>
      </c>
      <c r="M3233" s="18">
        <v>13052024</v>
      </c>
    </row>
    <row r="3234" spans="1:13" hidden="1" x14ac:dyDescent="0.25">
      <c r="A3234">
        <v>860034551</v>
      </c>
      <c r="B3234" t="s">
        <v>857</v>
      </c>
      <c r="C3234" t="s">
        <v>23</v>
      </c>
      <c r="D3234" s="20">
        <v>43830</v>
      </c>
      <c r="E3234" t="s">
        <v>15</v>
      </c>
      <c r="F3234" t="s">
        <v>12</v>
      </c>
      <c r="G3234" s="18">
        <v>15951458</v>
      </c>
      <c r="H3234" s="18">
        <v>60091701</v>
      </c>
      <c r="I3234" s="18">
        <v>8101355</v>
      </c>
      <c r="J3234" s="18">
        <v>44883624</v>
      </c>
      <c r="K3234" s="18">
        <v>15208077</v>
      </c>
      <c r="L3234" s="18">
        <v>353061</v>
      </c>
      <c r="M3234" s="18">
        <v>2011883</v>
      </c>
    </row>
    <row r="3235" spans="1:13" hidden="1" x14ac:dyDescent="0.25">
      <c r="A3235">
        <v>890902070</v>
      </c>
      <c r="B3235" t="s">
        <v>858</v>
      </c>
      <c r="C3235" t="s">
        <v>109</v>
      </c>
      <c r="D3235" s="20">
        <v>43830</v>
      </c>
      <c r="E3235" t="s">
        <v>15</v>
      </c>
      <c r="F3235" t="s">
        <v>12</v>
      </c>
      <c r="G3235" s="18">
        <v>57934690</v>
      </c>
      <c r="H3235" s="18">
        <v>89361207</v>
      </c>
      <c r="I3235" s="18">
        <v>18107076</v>
      </c>
      <c r="J3235" s="18">
        <v>18662322</v>
      </c>
      <c r="K3235" s="18">
        <v>70698885</v>
      </c>
      <c r="L3235" s="18">
        <v>20823972</v>
      </c>
      <c r="M3235" s="18">
        <v>326878</v>
      </c>
    </row>
    <row r="3236" spans="1:13" hidden="1" x14ac:dyDescent="0.25">
      <c r="A3236">
        <v>860063869</v>
      </c>
      <c r="B3236" t="s">
        <v>859</v>
      </c>
      <c r="C3236" t="s">
        <v>340</v>
      </c>
      <c r="D3236" s="20">
        <v>43830</v>
      </c>
      <c r="E3236" t="s">
        <v>15</v>
      </c>
      <c r="F3236" t="s">
        <v>12</v>
      </c>
      <c r="G3236" s="18">
        <v>13789980</v>
      </c>
      <c r="H3236" s="18">
        <v>70974239</v>
      </c>
      <c r="I3236" s="18">
        <v>18678840</v>
      </c>
      <c r="J3236" s="18">
        <v>36840168</v>
      </c>
      <c r="K3236" s="18">
        <v>34134071</v>
      </c>
      <c r="L3236" s="18">
        <v>1087202</v>
      </c>
      <c r="M3236" s="18">
        <v>1289133</v>
      </c>
    </row>
    <row r="3237" spans="1:13" hidden="1" x14ac:dyDescent="0.25">
      <c r="A3237">
        <v>805013653</v>
      </c>
      <c r="B3237" t="s">
        <v>860</v>
      </c>
      <c r="C3237" t="s">
        <v>29</v>
      </c>
      <c r="D3237" s="20">
        <v>43830</v>
      </c>
      <c r="E3237" t="s">
        <v>15</v>
      </c>
      <c r="F3237" t="s">
        <v>12</v>
      </c>
      <c r="G3237" s="18">
        <v>1914793</v>
      </c>
      <c r="H3237" s="18">
        <v>109461410</v>
      </c>
      <c r="I3237" s="18">
        <v>9896981</v>
      </c>
      <c r="J3237" s="18">
        <v>31998254</v>
      </c>
      <c r="K3237" s="18">
        <v>77463156</v>
      </c>
      <c r="L3237" s="18">
        <v>2121732</v>
      </c>
      <c r="M3237" s="18">
        <v>10453392</v>
      </c>
    </row>
    <row r="3238" spans="1:13" hidden="1" x14ac:dyDescent="0.25">
      <c r="A3238">
        <v>890908649</v>
      </c>
      <c r="B3238" t="s">
        <v>861</v>
      </c>
      <c r="C3238" t="s">
        <v>424</v>
      </c>
      <c r="D3238" s="20">
        <v>43830</v>
      </c>
      <c r="E3238" t="s">
        <v>15</v>
      </c>
      <c r="F3238" t="s">
        <v>12</v>
      </c>
      <c r="G3238" s="18">
        <v>130362779</v>
      </c>
      <c r="H3238" s="18">
        <v>198967249</v>
      </c>
      <c r="I3238" s="18">
        <v>63189071</v>
      </c>
      <c r="J3238" s="18">
        <v>116635542</v>
      </c>
      <c r="K3238" s="18">
        <v>82331707</v>
      </c>
      <c r="L3238" s="18">
        <v>5283611</v>
      </c>
      <c r="M3238" s="18">
        <v>4647886</v>
      </c>
    </row>
    <row r="3239" spans="1:13" hidden="1" x14ac:dyDescent="0.25">
      <c r="A3239">
        <v>830003460</v>
      </c>
      <c r="B3239" t="s">
        <v>862</v>
      </c>
      <c r="C3239" t="s">
        <v>203</v>
      </c>
      <c r="D3239" s="20">
        <v>43830</v>
      </c>
      <c r="E3239" t="s">
        <v>15</v>
      </c>
      <c r="F3239" t="s">
        <v>12</v>
      </c>
      <c r="G3239" s="18">
        <v>1631834</v>
      </c>
      <c r="H3239" s="18">
        <v>38571367</v>
      </c>
      <c r="I3239" s="18">
        <v>3040414</v>
      </c>
      <c r="J3239" s="18">
        <v>11633239</v>
      </c>
      <c r="K3239" s="18">
        <v>26938128</v>
      </c>
      <c r="L3239" s="18">
        <v>490354</v>
      </c>
      <c r="M3239" s="18">
        <v>502749</v>
      </c>
    </row>
    <row r="3240" spans="1:13" hidden="1" x14ac:dyDescent="0.25">
      <c r="A3240">
        <v>800149392</v>
      </c>
      <c r="B3240" t="s">
        <v>863</v>
      </c>
      <c r="C3240" t="s">
        <v>830</v>
      </c>
      <c r="D3240" s="20">
        <v>43830</v>
      </c>
      <c r="E3240" t="s">
        <v>15</v>
      </c>
      <c r="F3240" t="s">
        <v>12</v>
      </c>
      <c r="G3240" s="18">
        <v>8105106</v>
      </c>
      <c r="H3240" s="18">
        <v>8318532</v>
      </c>
      <c r="I3240" s="18">
        <v>640131</v>
      </c>
      <c r="J3240" s="18">
        <v>1100329</v>
      </c>
      <c r="K3240" s="18">
        <v>7218203</v>
      </c>
      <c r="L3240" s="18">
        <v>1430</v>
      </c>
      <c r="M3240" s="18">
        <v>4964765</v>
      </c>
    </row>
    <row r="3241" spans="1:13" hidden="1" x14ac:dyDescent="0.25">
      <c r="A3241">
        <v>900276962</v>
      </c>
      <c r="B3241" t="s">
        <v>864</v>
      </c>
      <c r="C3241" t="s">
        <v>270</v>
      </c>
      <c r="D3241" s="20">
        <v>43830</v>
      </c>
      <c r="E3241" t="s">
        <v>15</v>
      </c>
      <c r="F3241" t="s">
        <v>12</v>
      </c>
      <c r="G3241" s="18">
        <v>770819184</v>
      </c>
      <c r="H3241" s="18">
        <v>2347570966</v>
      </c>
      <c r="I3241" s="18">
        <v>1303509675</v>
      </c>
      <c r="J3241" s="18">
        <v>2461298846</v>
      </c>
      <c r="K3241" s="18">
        <v>-113727880</v>
      </c>
      <c r="L3241" s="18">
        <v>105091704</v>
      </c>
      <c r="M3241" s="18">
        <v>-36727726</v>
      </c>
    </row>
    <row r="3242" spans="1:13" hidden="1" x14ac:dyDescent="0.25">
      <c r="A3242">
        <v>821000169</v>
      </c>
      <c r="B3242" t="s">
        <v>865</v>
      </c>
      <c r="C3242" t="s">
        <v>750</v>
      </c>
      <c r="D3242" s="20">
        <v>43830</v>
      </c>
      <c r="E3242" t="s">
        <v>15</v>
      </c>
      <c r="F3242" t="s">
        <v>12</v>
      </c>
      <c r="G3242" s="18">
        <v>44824235</v>
      </c>
      <c r="H3242" s="18">
        <v>193777367</v>
      </c>
      <c r="I3242" s="18">
        <v>24239501</v>
      </c>
      <c r="J3242" s="18">
        <v>31211661</v>
      </c>
      <c r="K3242" s="18">
        <v>162565706</v>
      </c>
      <c r="L3242" s="18">
        <v>1023742</v>
      </c>
      <c r="M3242" s="18">
        <v>10496304</v>
      </c>
    </row>
    <row r="3243" spans="1:13" hidden="1" x14ac:dyDescent="0.25">
      <c r="A3243">
        <v>860001965</v>
      </c>
      <c r="B3243" t="s">
        <v>866</v>
      </c>
      <c r="C3243" t="s">
        <v>867</v>
      </c>
      <c r="D3243" s="20">
        <v>43830</v>
      </c>
      <c r="E3243" t="s">
        <v>15</v>
      </c>
      <c r="F3243" t="s">
        <v>12</v>
      </c>
      <c r="G3243" s="18">
        <v>181663788</v>
      </c>
      <c r="H3243" s="18">
        <v>308820242</v>
      </c>
      <c r="I3243" s="18">
        <v>89865351</v>
      </c>
      <c r="J3243" s="18">
        <v>129805373</v>
      </c>
      <c r="K3243" s="18">
        <v>179014869</v>
      </c>
      <c r="L3243" s="18">
        <v>1436819</v>
      </c>
      <c r="M3243" s="18">
        <v>7794060</v>
      </c>
    </row>
    <row r="3244" spans="1:13" hidden="1" x14ac:dyDescent="0.25">
      <c r="A3244">
        <v>890913952</v>
      </c>
      <c r="B3244" t="s">
        <v>868</v>
      </c>
      <c r="C3244" t="s">
        <v>181</v>
      </c>
      <c r="D3244" s="20">
        <v>43830</v>
      </c>
      <c r="E3244" t="s">
        <v>15</v>
      </c>
      <c r="F3244" t="s">
        <v>12</v>
      </c>
      <c r="G3244" s="18">
        <v>11018155</v>
      </c>
      <c r="H3244" s="18">
        <v>23408281</v>
      </c>
      <c r="I3244" s="18">
        <v>4100749</v>
      </c>
      <c r="J3244" s="18">
        <v>4940339</v>
      </c>
      <c r="K3244" s="18">
        <v>18467942</v>
      </c>
      <c r="L3244" s="18">
        <v>415223</v>
      </c>
      <c r="M3244" s="18">
        <v>2420183</v>
      </c>
    </row>
    <row r="3245" spans="1:13" hidden="1" x14ac:dyDescent="0.25">
      <c r="A3245">
        <v>860513857</v>
      </c>
      <c r="B3245" t="s">
        <v>869</v>
      </c>
      <c r="C3245" t="s">
        <v>107</v>
      </c>
      <c r="D3245" s="20">
        <v>43830</v>
      </c>
      <c r="E3245" t="s">
        <v>15</v>
      </c>
      <c r="F3245" t="s">
        <v>12</v>
      </c>
      <c r="G3245" s="18">
        <v>96134186</v>
      </c>
      <c r="H3245" s="18">
        <v>538317440</v>
      </c>
      <c r="I3245" s="18">
        <v>12855412</v>
      </c>
      <c r="J3245" s="18">
        <v>212459355</v>
      </c>
      <c r="K3245" s="18">
        <v>325858085</v>
      </c>
      <c r="L3245" s="18">
        <v>1255775</v>
      </c>
      <c r="M3245" s="18">
        <v>32929690</v>
      </c>
    </row>
    <row r="3246" spans="1:13" hidden="1" x14ac:dyDescent="0.25">
      <c r="A3246">
        <v>860522056</v>
      </c>
      <c r="B3246" t="s">
        <v>870</v>
      </c>
      <c r="C3246" t="s">
        <v>177</v>
      </c>
      <c r="D3246" s="20">
        <v>43830</v>
      </c>
      <c r="E3246" t="s">
        <v>15</v>
      </c>
      <c r="F3246" t="s">
        <v>12</v>
      </c>
      <c r="G3246" s="18">
        <v>110265472</v>
      </c>
      <c r="H3246" s="18">
        <v>283600544</v>
      </c>
      <c r="I3246" s="18">
        <v>81124600</v>
      </c>
      <c r="J3246" s="18">
        <v>162523517</v>
      </c>
      <c r="K3246" s="18">
        <v>121077027</v>
      </c>
      <c r="L3246" s="18">
        <v>9273618</v>
      </c>
      <c r="M3246" s="18">
        <v>-12782719</v>
      </c>
    </row>
    <row r="3247" spans="1:13" hidden="1" x14ac:dyDescent="0.25">
      <c r="A3247">
        <v>830500354</v>
      </c>
      <c r="B3247" t="s">
        <v>871</v>
      </c>
      <c r="C3247" t="s">
        <v>872</v>
      </c>
      <c r="D3247" s="20">
        <v>43830</v>
      </c>
      <c r="E3247" t="s">
        <v>15</v>
      </c>
      <c r="F3247" t="s">
        <v>12</v>
      </c>
      <c r="G3247" s="18">
        <v>11721556</v>
      </c>
      <c r="H3247" s="18">
        <v>41157416</v>
      </c>
      <c r="I3247" s="18">
        <v>7891090</v>
      </c>
      <c r="J3247" s="18">
        <v>15626396</v>
      </c>
      <c r="K3247" s="18">
        <v>25531020</v>
      </c>
      <c r="L3247" s="18">
        <v>1014374</v>
      </c>
      <c r="M3247" s="18">
        <v>-2055055</v>
      </c>
    </row>
    <row r="3248" spans="1:13" hidden="1" x14ac:dyDescent="0.25">
      <c r="A3248">
        <v>800233881</v>
      </c>
      <c r="B3248" t="s">
        <v>873</v>
      </c>
      <c r="C3248" t="s">
        <v>23</v>
      </c>
      <c r="D3248" s="20">
        <v>43830</v>
      </c>
      <c r="E3248" t="s">
        <v>15</v>
      </c>
      <c r="F3248" t="s">
        <v>12</v>
      </c>
      <c r="G3248" s="18">
        <v>152294296</v>
      </c>
      <c r="H3248" s="18">
        <v>442273745</v>
      </c>
      <c r="I3248" s="18">
        <v>97440905</v>
      </c>
      <c r="J3248" s="18">
        <v>267509499</v>
      </c>
      <c r="K3248" s="18">
        <v>174764246</v>
      </c>
      <c r="L3248" s="18">
        <v>12654685</v>
      </c>
      <c r="M3248" s="18">
        <v>23563775</v>
      </c>
    </row>
    <row r="3249" spans="1:13" hidden="1" x14ac:dyDescent="0.25">
      <c r="A3249">
        <v>860060256</v>
      </c>
      <c r="B3249" t="s">
        <v>874</v>
      </c>
      <c r="C3249" t="s">
        <v>29</v>
      </c>
      <c r="D3249" s="20">
        <v>43830</v>
      </c>
      <c r="E3249" t="s">
        <v>15</v>
      </c>
      <c r="F3249" t="s">
        <v>12</v>
      </c>
      <c r="G3249" s="18">
        <v>1246080</v>
      </c>
      <c r="H3249" s="18">
        <v>20392662</v>
      </c>
      <c r="I3249" s="18">
        <v>600201</v>
      </c>
      <c r="J3249" s="18">
        <v>955132</v>
      </c>
      <c r="K3249" s="18">
        <v>19437530</v>
      </c>
      <c r="L3249" s="18">
        <v>7482</v>
      </c>
      <c r="M3249" s="18">
        <v>184566</v>
      </c>
    </row>
    <row r="3250" spans="1:13" hidden="1" x14ac:dyDescent="0.25">
      <c r="A3250">
        <v>900323853</v>
      </c>
      <c r="B3250" t="s">
        <v>875</v>
      </c>
      <c r="C3250" t="s">
        <v>814</v>
      </c>
      <c r="D3250" s="20">
        <v>43830</v>
      </c>
      <c r="E3250" t="s">
        <v>15</v>
      </c>
      <c r="F3250" t="s">
        <v>12</v>
      </c>
      <c r="G3250" s="18">
        <v>260863661</v>
      </c>
      <c r="H3250" s="18">
        <v>723981577</v>
      </c>
      <c r="I3250" s="18">
        <v>215274668</v>
      </c>
      <c r="J3250" s="18">
        <v>345086178</v>
      </c>
      <c r="K3250" s="18">
        <v>378895399</v>
      </c>
      <c r="L3250" s="18">
        <v>38021861</v>
      </c>
      <c r="M3250" s="18">
        <v>68592391</v>
      </c>
    </row>
    <row r="3251" spans="1:13" hidden="1" x14ac:dyDescent="0.25">
      <c r="A3251">
        <v>860028462</v>
      </c>
      <c r="B3251" t="s">
        <v>876</v>
      </c>
      <c r="C3251" t="s">
        <v>68</v>
      </c>
      <c r="D3251" s="20">
        <v>43830</v>
      </c>
      <c r="E3251" t="s">
        <v>15</v>
      </c>
      <c r="F3251" t="s">
        <v>12</v>
      </c>
      <c r="G3251" s="18">
        <v>37571606</v>
      </c>
      <c r="H3251" s="18">
        <v>80958658</v>
      </c>
      <c r="I3251" s="18">
        <v>30023157</v>
      </c>
      <c r="J3251" s="18">
        <v>47973396</v>
      </c>
      <c r="K3251" s="18">
        <v>32985262</v>
      </c>
      <c r="M3251" s="18">
        <v>5074803</v>
      </c>
    </row>
    <row r="3252" spans="1:13" hidden="1" x14ac:dyDescent="0.25">
      <c r="A3252">
        <v>800184269</v>
      </c>
      <c r="B3252" t="s">
        <v>877</v>
      </c>
      <c r="C3252" t="s">
        <v>330</v>
      </c>
      <c r="D3252" s="20">
        <v>43830</v>
      </c>
      <c r="E3252" t="s">
        <v>15</v>
      </c>
      <c r="F3252" t="s">
        <v>12</v>
      </c>
      <c r="G3252" s="18">
        <v>46122159</v>
      </c>
      <c r="H3252" s="18">
        <v>86673247</v>
      </c>
      <c r="I3252" s="18">
        <v>25770591</v>
      </c>
      <c r="J3252" s="18">
        <v>35264955</v>
      </c>
      <c r="K3252" s="18">
        <v>51408292</v>
      </c>
      <c r="L3252" s="18">
        <v>2000992</v>
      </c>
      <c r="M3252" s="18">
        <v>4339001</v>
      </c>
    </row>
    <row r="3253" spans="1:13" hidden="1" x14ac:dyDescent="0.25">
      <c r="A3253">
        <v>900015051</v>
      </c>
      <c r="B3253" t="s">
        <v>878</v>
      </c>
      <c r="C3253" t="s">
        <v>141</v>
      </c>
      <c r="D3253" s="20">
        <v>43830</v>
      </c>
      <c r="E3253" t="s">
        <v>15</v>
      </c>
      <c r="F3253" t="s">
        <v>12</v>
      </c>
      <c r="G3253" s="18">
        <v>66259444</v>
      </c>
      <c r="H3253" s="18">
        <v>481245089</v>
      </c>
      <c r="I3253" s="18">
        <v>83849702</v>
      </c>
      <c r="J3253" s="18">
        <v>307442874</v>
      </c>
      <c r="K3253" s="18">
        <v>173802215</v>
      </c>
      <c r="L3253" s="18">
        <v>17517325</v>
      </c>
      <c r="M3253" s="18">
        <v>-14683144</v>
      </c>
    </row>
    <row r="3254" spans="1:13" hidden="1" x14ac:dyDescent="0.25">
      <c r="A3254">
        <v>900239552</v>
      </c>
      <c r="B3254" t="s">
        <v>879</v>
      </c>
      <c r="C3254" t="s">
        <v>162</v>
      </c>
      <c r="D3254" s="20">
        <v>43830</v>
      </c>
      <c r="E3254" t="s">
        <v>15</v>
      </c>
      <c r="F3254" t="s">
        <v>12</v>
      </c>
      <c r="G3254" s="18">
        <v>74619946</v>
      </c>
      <c r="H3254" s="18">
        <v>74650967</v>
      </c>
      <c r="I3254" s="18">
        <v>1874051</v>
      </c>
      <c r="J3254" s="18">
        <v>54201098</v>
      </c>
      <c r="K3254" s="18">
        <v>20449869</v>
      </c>
      <c r="L3254" s="18">
        <v>126689</v>
      </c>
      <c r="M3254" s="18">
        <v>44740</v>
      </c>
    </row>
    <row r="3255" spans="1:13" hidden="1" x14ac:dyDescent="0.25">
      <c r="A3255">
        <v>891304762</v>
      </c>
      <c r="B3255" t="s">
        <v>880</v>
      </c>
      <c r="C3255" t="s">
        <v>159</v>
      </c>
      <c r="D3255" s="20">
        <v>43830</v>
      </c>
      <c r="E3255" t="s">
        <v>15</v>
      </c>
      <c r="F3255" t="s">
        <v>12</v>
      </c>
      <c r="G3255" s="18">
        <v>226390735</v>
      </c>
      <c r="H3255" s="18">
        <v>330336457</v>
      </c>
      <c r="I3255" s="18">
        <v>158159469</v>
      </c>
      <c r="J3255" s="18">
        <v>160863209</v>
      </c>
      <c r="K3255" s="18">
        <v>169473248</v>
      </c>
      <c r="L3255" s="18">
        <v>10386140</v>
      </c>
      <c r="M3255" s="18">
        <v>35940293</v>
      </c>
    </row>
    <row r="3256" spans="1:13" hidden="1" x14ac:dyDescent="0.25">
      <c r="A3256">
        <v>830126461</v>
      </c>
      <c r="B3256" t="s">
        <v>881</v>
      </c>
      <c r="C3256" t="s">
        <v>154</v>
      </c>
      <c r="D3256" s="20">
        <v>43830</v>
      </c>
      <c r="E3256" t="s">
        <v>15</v>
      </c>
      <c r="F3256" t="s">
        <v>12</v>
      </c>
      <c r="G3256" s="18">
        <v>58525240</v>
      </c>
      <c r="H3256" s="18">
        <v>145004447</v>
      </c>
      <c r="I3256" s="18">
        <v>54862938</v>
      </c>
      <c r="J3256" s="18">
        <v>122523513</v>
      </c>
      <c r="K3256" s="18">
        <v>22480934</v>
      </c>
      <c r="L3256" s="18">
        <v>3305173</v>
      </c>
      <c r="M3256" s="18">
        <v>3395288</v>
      </c>
    </row>
    <row r="3257" spans="1:13" hidden="1" x14ac:dyDescent="0.25">
      <c r="A3257">
        <v>900606148</v>
      </c>
      <c r="B3257" t="s">
        <v>882</v>
      </c>
      <c r="C3257" t="s">
        <v>31</v>
      </c>
      <c r="D3257" s="20">
        <v>43830</v>
      </c>
      <c r="E3257" t="s">
        <v>15</v>
      </c>
      <c r="F3257" t="s">
        <v>12</v>
      </c>
      <c r="G3257" s="18">
        <v>999</v>
      </c>
      <c r="H3257" s="18">
        <v>35339</v>
      </c>
      <c r="I3257" s="18">
        <v>660612</v>
      </c>
      <c r="J3257" s="18">
        <v>660612</v>
      </c>
      <c r="K3257" s="18">
        <v>-625273</v>
      </c>
      <c r="L3257" s="18">
        <v>3907</v>
      </c>
      <c r="M3257" s="18">
        <v>-272756286</v>
      </c>
    </row>
    <row r="3258" spans="1:13" hidden="1" x14ac:dyDescent="0.25">
      <c r="A3258">
        <v>890312652</v>
      </c>
      <c r="B3258" t="s">
        <v>883</v>
      </c>
      <c r="C3258" t="s">
        <v>102</v>
      </c>
      <c r="D3258" s="20">
        <v>43830</v>
      </c>
      <c r="E3258" t="s">
        <v>15</v>
      </c>
      <c r="F3258" t="s">
        <v>12</v>
      </c>
      <c r="G3258" s="18">
        <v>16685298</v>
      </c>
      <c r="H3258" s="18">
        <v>39718987</v>
      </c>
      <c r="I3258" s="18">
        <v>12257795</v>
      </c>
      <c r="J3258" s="18">
        <v>14315957</v>
      </c>
      <c r="K3258" s="18">
        <v>25403030</v>
      </c>
      <c r="L3258" s="18">
        <v>2896426</v>
      </c>
      <c r="M3258" s="18">
        <v>5383496</v>
      </c>
    </row>
    <row r="3259" spans="1:13" hidden="1" x14ac:dyDescent="0.25">
      <c r="A3259">
        <v>860525156</v>
      </c>
      <c r="B3259" t="s">
        <v>884</v>
      </c>
      <c r="C3259" t="s">
        <v>885</v>
      </c>
      <c r="D3259" s="20">
        <v>43830</v>
      </c>
      <c r="E3259" t="s">
        <v>15</v>
      </c>
      <c r="F3259" t="s">
        <v>12</v>
      </c>
      <c r="G3259" s="18">
        <v>22917423</v>
      </c>
      <c r="H3259" s="18">
        <v>88861016</v>
      </c>
      <c r="I3259" s="18">
        <v>16690189</v>
      </c>
      <c r="J3259" s="18">
        <v>35487937</v>
      </c>
      <c r="K3259" s="18">
        <v>53373079</v>
      </c>
      <c r="L3259" s="18">
        <v>2159652</v>
      </c>
      <c r="M3259" s="18">
        <v>4062149</v>
      </c>
    </row>
    <row r="3260" spans="1:13" hidden="1" x14ac:dyDescent="0.25">
      <c r="A3260">
        <v>900325551</v>
      </c>
      <c r="B3260" t="s">
        <v>886</v>
      </c>
      <c r="C3260" t="s">
        <v>162</v>
      </c>
      <c r="D3260" s="20">
        <v>43830</v>
      </c>
      <c r="E3260" t="s">
        <v>15</v>
      </c>
      <c r="F3260" t="s">
        <v>12</v>
      </c>
      <c r="G3260" s="18">
        <v>30167753</v>
      </c>
      <c r="H3260" s="18">
        <v>30525968</v>
      </c>
      <c r="I3260" s="18">
        <v>23460521</v>
      </c>
      <c r="J3260" s="18">
        <v>26257724</v>
      </c>
      <c r="K3260" s="18">
        <v>4268244</v>
      </c>
      <c r="M3260" s="18">
        <v>1419687</v>
      </c>
    </row>
    <row r="3261" spans="1:13" hidden="1" x14ac:dyDescent="0.25">
      <c r="A3261">
        <v>860350253</v>
      </c>
      <c r="B3261" t="s">
        <v>887</v>
      </c>
      <c r="C3261" t="s">
        <v>87</v>
      </c>
      <c r="D3261" s="20">
        <v>43830</v>
      </c>
      <c r="E3261" t="s">
        <v>15</v>
      </c>
      <c r="F3261" t="s">
        <v>12</v>
      </c>
      <c r="G3261" s="18">
        <v>115161011</v>
      </c>
      <c r="H3261" s="18">
        <v>272602416</v>
      </c>
      <c r="I3261" s="18">
        <v>95960869</v>
      </c>
      <c r="J3261" s="18">
        <v>195533445</v>
      </c>
      <c r="K3261" s="18">
        <v>77068971</v>
      </c>
      <c r="L3261" s="18">
        <v>15220372</v>
      </c>
      <c r="M3261" s="18">
        <v>-2747173</v>
      </c>
    </row>
    <row r="3262" spans="1:13" hidden="1" x14ac:dyDescent="0.25">
      <c r="A3262">
        <v>811039652</v>
      </c>
      <c r="B3262" t="s">
        <v>888</v>
      </c>
      <c r="C3262" t="s">
        <v>889</v>
      </c>
      <c r="D3262" s="20">
        <v>43830</v>
      </c>
      <c r="E3262" t="s">
        <v>15</v>
      </c>
      <c r="F3262" t="s">
        <v>12</v>
      </c>
      <c r="G3262" s="18">
        <v>11428356</v>
      </c>
      <c r="H3262" s="18">
        <v>30578987</v>
      </c>
      <c r="I3262" s="18">
        <v>18557005</v>
      </c>
      <c r="J3262" s="18">
        <v>26492853</v>
      </c>
      <c r="K3262" s="18">
        <v>4086134</v>
      </c>
      <c r="L3262" s="18">
        <v>4395679</v>
      </c>
      <c r="M3262" s="18">
        <v>-564677</v>
      </c>
    </row>
    <row r="3263" spans="1:13" hidden="1" x14ac:dyDescent="0.25">
      <c r="A3263">
        <v>805030849</v>
      </c>
      <c r="B3263" t="s">
        <v>890</v>
      </c>
      <c r="C3263" t="s">
        <v>162</v>
      </c>
      <c r="D3263" s="20">
        <v>43830</v>
      </c>
      <c r="E3263" t="s">
        <v>15</v>
      </c>
      <c r="F3263" t="s">
        <v>12</v>
      </c>
      <c r="G3263" s="18">
        <v>88828174</v>
      </c>
      <c r="H3263" s="18">
        <v>110065620</v>
      </c>
      <c r="I3263" s="18">
        <v>47959431</v>
      </c>
      <c r="J3263" s="18">
        <v>76200822</v>
      </c>
      <c r="K3263" s="18">
        <v>33864798</v>
      </c>
      <c r="L3263" s="18">
        <v>1803070</v>
      </c>
      <c r="M3263" s="18">
        <v>3255048</v>
      </c>
    </row>
    <row r="3264" spans="1:13" hidden="1" x14ac:dyDescent="0.25">
      <c r="A3264">
        <v>860032550</v>
      </c>
      <c r="B3264" t="s">
        <v>891</v>
      </c>
      <c r="C3264" t="s">
        <v>179</v>
      </c>
      <c r="D3264" s="20">
        <v>43830</v>
      </c>
      <c r="E3264" t="s">
        <v>15</v>
      </c>
      <c r="F3264" t="s">
        <v>12</v>
      </c>
      <c r="G3264" s="18">
        <v>165275393</v>
      </c>
      <c r="H3264" s="18">
        <v>474327294</v>
      </c>
      <c r="I3264" s="18">
        <v>72153351</v>
      </c>
      <c r="J3264" s="18">
        <v>258220483</v>
      </c>
      <c r="K3264" s="18">
        <v>216106811</v>
      </c>
      <c r="L3264" s="18">
        <v>11610368</v>
      </c>
      <c r="M3264" s="18">
        <v>-29605478</v>
      </c>
    </row>
    <row r="3265" spans="1:13" hidden="1" x14ac:dyDescent="0.25">
      <c r="A3265">
        <v>901222456</v>
      </c>
      <c r="B3265" t="s">
        <v>892</v>
      </c>
      <c r="C3265" t="s">
        <v>143</v>
      </c>
      <c r="D3265" s="20">
        <v>43830</v>
      </c>
      <c r="E3265" t="s">
        <v>15</v>
      </c>
      <c r="F3265" t="s">
        <v>12</v>
      </c>
      <c r="G3265" s="18">
        <v>6219797</v>
      </c>
      <c r="H3265" s="18">
        <v>36384956</v>
      </c>
      <c r="I3265" s="18">
        <v>12895256</v>
      </c>
      <c r="J3265" s="18">
        <v>12895256</v>
      </c>
      <c r="K3265" s="18">
        <v>23489700</v>
      </c>
      <c r="L3265" s="18">
        <v>2284838</v>
      </c>
      <c r="M3265" s="18">
        <v>-100254</v>
      </c>
    </row>
    <row r="3266" spans="1:13" hidden="1" x14ac:dyDescent="0.25">
      <c r="A3266">
        <v>860020058</v>
      </c>
      <c r="B3266" t="s">
        <v>893</v>
      </c>
      <c r="C3266" t="s">
        <v>335</v>
      </c>
      <c r="D3266" s="20">
        <v>43830</v>
      </c>
      <c r="E3266" t="s">
        <v>15</v>
      </c>
      <c r="F3266" t="s">
        <v>12</v>
      </c>
      <c r="G3266" s="18">
        <v>125205228</v>
      </c>
      <c r="H3266" s="18">
        <v>176288365</v>
      </c>
      <c r="I3266" s="18">
        <v>51875013</v>
      </c>
      <c r="J3266" s="18">
        <v>60239461</v>
      </c>
      <c r="K3266" s="18">
        <v>116048904</v>
      </c>
      <c r="L3266" s="18">
        <v>3967842</v>
      </c>
      <c r="M3266" s="18">
        <v>15889360</v>
      </c>
    </row>
    <row r="3267" spans="1:13" hidden="1" x14ac:dyDescent="0.25">
      <c r="A3267">
        <v>860015067</v>
      </c>
      <c r="B3267" t="s">
        <v>894</v>
      </c>
      <c r="C3267" t="s">
        <v>107</v>
      </c>
      <c r="D3267" s="20">
        <v>43830</v>
      </c>
      <c r="E3267" t="s">
        <v>15</v>
      </c>
      <c r="F3267" t="s">
        <v>12</v>
      </c>
      <c r="G3267" s="18">
        <v>45490675</v>
      </c>
      <c r="H3267" s="18">
        <v>48148187</v>
      </c>
      <c r="I3267" s="18">
        <v>9049854</v>
      </c>
      <c r="J3267" s="18">
        <v>17551467</v>
      </c>
      <c r="K3267" s="18">
        <v>30596720</v>
      </c>
      <c r="M3267" s="18">
        <v>64180</v>
      </c>
    </row>
    <row r="3268" spans="1:13" hidden="1" x14ac:dyDescent="0.25">
      <c r="A3268">
        <v>900313659</v>
      </c>
      <c r="B3268" t="s">
        <v>895</v>
      </c>
      <c r="C3268" t="s">
        <v>107</v>
      </c>
      <c r="D3268" s="20">
        <v>43830</v>
      </c>
      <c r="E3268" t="s">
        <v>15</v>
      </c>
      <c r="F3268" t="s">
        <v>12</v>
      </c>
      <c r="G3268" s="18">
        <v>2637450</v>
      </c>
      <c r="H3268" s="18">
        <v>32910689</v>
      </c>
      <c r="I3268" s="18">
        <v>1099155</v>
      </c>
      <c r="J3268" s="18">
        <v>11210101</v>
      </c>
      <c r="K3268" s="18">
        <v>21700588</v>
      </c>
      <c r="M3268" s="18">
        <v>1124648</v>
      </c>
    </row>
    <row r="3269" spans="1:13" hidden="1" x14ac:dyDescent="0.25">
      <c r="A3269">
        <v>811028650</v>
      </c>
      <c r="B3269" t="s">
        <v>896</v>
      </c>
      <c r="C3269" t="s">
        <v>853</v>
      </c>
      <c r="D3269" s="20">
        <v>43830</v>
      </c>
      <c r="E3269" t="s">
        <v>15</v>
      </c>
      <c r="F3269" t="s">
        <v>12</v>
      </c>
      <c r="G3269" s="18">
        <v>169429686</v>
      </c>
      <c r="H3269" s="18">
        <v>327311838</v>
      </c>
      <c r="I3269" s="18">
        <v>126110765</v>
      </c>
      <c r="J3269" s="18">
        <v>230679913</v>
      </c>
      <c r="K3269" s="18">
        <v>96631925</v>
      </c>
      <c r="L3269" s="18">
        <v>3859124</v>
      </c>
      <c r="M3269" s="18">
        <v>31078538</v>
      </c>
    </row>
    <row r="3270" spans="1:13" hidden="1" x14ac:dyDescent="0.25">
      <c r="A3270">
        <v>890921972</v>
      </c>
      <c r="B3270" t="s">
        <v>897</v>
      </c>
      <c r="C3270" t="s">
        <v>19</v>
      </c>
      <c r="D3270" s="20">
        <v>43830</v>
      </c>
      <c r="E3270" t="s">
        <v>15</v>
      </c>
      <c r="F3270" t="s">
        <v>12</v>
      </c>
      <c r="G3270" s="18">
        <v>43187582</v>
      </c>
      <c r="H3270" s="18">
        <v>2666566938</v>
      </c>
      <c r="I3270" s="18">
        <v>35591998</v>
      </c>
      <c r="J3270" s="18">
        <v>35664220</v>
      </c>
      <c r="K3270" s="18">
        <v>2630902718</v>
      </c>
      <c r="L3270" s="18">
        <v>206416</v>
      </c>
      <c r="M3270" s="18">
        <v>43299975</v>
      </c>
    </row>
    <row r="3271" spans="1:13" hidden="1" x14ac:dyDescent="0.25">
      <c r="A3271">
        <v>860527960</v>
      </c>
      <c r="B3271" t="s">
        <v>898</v>
      </c>
      <c r="C3271" t="s">
        <v>899</v>
      </c>
      <c r="D3271" s="20">
        <v>43830</v>
      </c>
      <c r="E3271" t="s">
        <v>15</v>
      </c>
      <c r="F3271" t="s">
        <v>12</v>
      </c>
      <c r="G3271" s="18">
        <v>49424035</v>
      </c>
      <c r="H3271" s="18">
        <v>83184383</v>
      </c>
      <c r="I3271" s="18">
        <v>12965790</v>
      </c>
      <c r="J3271" s="18">
        <v>18933937</v>
      </c>
      <c r="K3271" s="18">
        <v>64250446</v>
      </c>
      <c r="L3271" s="18">
        <v>2553110</v>
      </c>
      <c r="M3271" s="18">
        <v>7755983</v>
      </c>
    </row>
    <row r="3272" spans="1:13" hidden="1" x14ac:dyDescent="0.25">
      <c r="A3272">
        <v>900637750</v>
      </c>
      <c r="B3272" t="s">
        <v>900</v>
      </c>
      <c r="C3272" t="s">
        <v>901</v>
      </c>
      <c r="D3272" s="20">
        <v>43830</v>
      </c>
      <c r="E3272" t="s">
        <v>15</v>
      </c>
      <c r="F3272" t="s">
        <v>12</v>
      </c>
      <c r="G3272" s="18">
        <v>625563</v>
      </c>
      <c r="H3272" s="18">
        <v>625563</v>
      </c>
      <c r="I3272" s="18">
        <v>590118</v>
      </c>
      <c r="J3272" s="18">
        <v>590118</v>
      </c>
      <c r="K3272" s="18">
        <v>35445</v>
      </c>
      <c r="L3272" s="18">
        <v>46</v>
      </c>
      <c r="M3272" s="18">
        <v>-1840</v>
      </c>
    </row>
    <row r="3273" spans="1:13" hidden="1" x14ac:dyDescent="0.25">
      <c r="A3273">
        <v>860025054</v>
      </c>
      <c r="B3273" t="s">
        <v>902</v>
      </c>
      <c r="C3273" t="s">
        <v>107</v>
      </c>
      <c r="D3273" s="20">
        <v>43830</v>
      </c>
      <c r="E3273" t="s">
        <v>15</v>
      </c>
      <c r="F3273" t="s">
        <v>12</v>
      </c>
      <c r="G3273" s="18">
        <v>93126492</v>
      </c>
      <c r="H3273" s="18">
        <v>314727372</v>
      </c>
      <c r="I3273" s="18">
        <v>76649290</v>
      </c>
      <c r="J3273" s="18">
        <v>221870302</v>
      </c>
      <c r="K3273" s="18">
        <v>92857070</v>
      </c>
      <c r="L3273" s="18">
        <v>5070252</v>
      </c>
      <c r="M3273" s="18">
        <v>4291519</v>
      </c>
    </row>
    <row r="3274" spans="1:13" hidden="1" x14ac:dyDescent="0.25">
      <c r="A3274">
        <v>900425482</v>
      </c>
      <c r="B3274" t="s">
        <v>903</v>
      </c>
      <c r="C3274" t="s">
        <v>327</v>
      </c>
      <c r="D3274" s="20">
        <v>43830</v>
      </c>
      <c r="E3274" t="s">
        <v>15</v>
      </c>
      <c r="F3274" t="s">
        <v>12</v>
      </c>
      <c r="G3274" s="18">
        <v>9824117</v>
      </c>
      <c r="H3274" s="18">
        <v>432490051</v>
      </c>
      <c r="I3274" s="18">
        <v>62851123</v>
      </c>
      <c r="J3274" s="18">
        <v>239251123</v>
      </c>
      <c r="K3274" s="18">
        <v>193238928</v>
      </c>
      <c r="L3274" s="18">
        <v>16088271</v>
      </c>
      <c r="M3274" s="18">
        <v>-20639803</v>
      </c>
    </row>
    <row r="3275" spans="1:13" hidden="1" x14ac:dyDescent="0.25">
      <c r="A3275">
        <v>900111454</v>
      </c>
      <c r="B3275" t="s">
        <v>904</v>
      </c>
      <c r="C3275" t="s">
        <v>29</v>
      </c>
      <c r="D3275" s="20">
        <v>43830</v>
      </c>
      <c r="E3275" t="s">
        <v>15</v>
      </c>
      <c r="F3275" t="s">
        <v>12</v>
      </c>
      <c r="G3275" s="18">
        <v>14189938</v>
      </c>
      <c r="H3275" s="18">
        <v>937080879</v>
      </c>
      <c r="I3275" s="18">
        <v>35035788</v>
      </c>
      <c r="J3275" s="18">
        <v>427350077</v>
      </c>
      <c r="K3275" s="18">
        <v>509730802</v>
      </c>
      <c r="L3275" s="18">
        <v>57244861</v>
      </c>
      <c r="M3275" s="18">
        <v>69415158</v>
      </c>
    </row>
    <row r="3276" spans="1:13" hidden="1" x14ac:dyDescent="0.25">
      <c r="A3276">
        <v>900285692</v>
      </c>
      <c r="B3276" t="s">
        <v>905</v>
      </c>
      <c r="C3276" t="s">
        <v>162</v>
      </c>
      <c r="D3276" s="20">
        <v>43830</v>
      </c>
      <c r="E3276" t="s">
        <v>15</v>
      </c>
      <c r="F3276" t="s">
        <v>12</v>
      </c>
      <c r="G3276" s="18">
        <v>106981995</v>
      </c>
      <c r="H3276" s="18">
        <v>107031152</v>
      </c>
      <c r="I3276" s="18">
        <v>41967338</v>
      </c>
      <c r="J3276" s="18">
        <v>103155331</v>
      </c>
      <c r="K3276" s="18">
        <v>3875821</v>
      </c>
      <c r="L3276" s="18">
        <v>25061389</v>
      </c>
      <c r="M3276" s="18">
        <v>2277921</v>
      </c>
    </row>
    <row r="3277" spans="1:13" hidden="1" x14ac:dyDescent="0.25">
      <c r="A3277">
        <v>860069163</v>
      </c>
      <c r="B3277" t="s">
        <v>906</v>
      </c>
      <c r="C3277" t="s">
        <v>31</v>
      </c>
      <c r="D3277" s="20">
        <v>43830</v>
      </c>
      <c r="E3277" t="s">
        <v>15</v>
      </c>
      <c r="F3277" t="s">
        <v>12</v>
      </c>
      <c r="G3277" s="18">
        <v>3486186</v>
      </c>
      <c r="H3277" s="18">
        <v>151377505</v>
      </c>
      <c r="I3277" s="18">
        <v>5672803</v>
      </c>
      <c r="J3277" s="18">
        <v>5691870</v>
      </c>
      <c r="K3277" s="18">
        <v>145685635</v>
      </c>
      <c r="L3277" s="18">
        <v>1449656</v>
      </c>
      <c r="M3277" s="18">
        <v>7191391</v>
      </c>
    </row>
    <row r="3278" spans="1:13" hidden="1" x14ac:dyDescent="0.25">
      <c r="A3278">
        <v>890907163</v>
      </c>
      <c r="B3278" t="s">
        <v>907</v>
      </c>
      <c r="C3278" t="s">
        <v>159</v>
      </c>
      <c r="D3278" s="20">
        <v>43830</v>
      </c>
      <c r="E3278" t="s">
        <v>15</v>
      </c>
      <c r="F3278" t="s">
        <v>12</v>
      </c>
      <c r="G3278" s="18">
        <v>124481488</v>
      </c>
      <c r="H3278" s="18">
        <v>198642701</v>
      </c>
      <c r="I3278" s="18">
        <v>131285239</v>
      </c>
      <c r="J3278" s="18">
        <v>169389600</v>
      </c>
      <c r="K3278" s="18">
        <v>29253101</v>
      </c>
      <c r="L3278" s="18">
        <v>14666950</v>
      </c>
      <c r="M3278" s="18">
        <v>3919937</v>
      </c>
    </row>
    <row r="3279" spans="1:13" hidden="1" x14ac:dyDescent="0.25">
      <c r="A3279">
        <v>890316056</v>
      </c>
      <c r="B3279" t="s">
        <v>908</v>
      </c>
      <c r="C3279" t="s">
        <v>143</v>
      </c>
      <c r="D3279" s="20">
        <v>43830</v>
      </c>
      <c r="E3279" t="s">
        <v>15</v>
      </c>
      <c r="F3279" t="s">
        <v>12</v>
      </c>
      <c r="G3279" s="18">
        <v>5575778</v>
      </c>
      <c r="H3279" s="18">
        <v>71510218</v>
      </c>
      <c r="I3279" s="18">
        <v>7678239</v>
      </c>
      <c r="J3279" s="18">
        <v>7767203</v>
      </c>
      <c r="K3279" s="18">
        <v>63743015</v>
      </c>
      <c r="L3279" s="18">
        <v>29872</v>
      </c>
      <c r="M3279" s="18">
        <v>2532348</v>
      </c>
    </row>
    <row r="3280" spans="1:13" hidden="1" x14ac:dyDescent="0.25">
      <c r="A3280">
        <v>800232359</v>
      </c>
      <c r="B3280" t="s">
        <v>909</v>
      </c>
      <c r="C3280" t="s">
        <v>45</v>
      </c>
      <c r="D3280" s="20">
        <v>43830</v>
      </c>
      <c r="E3280" t="s">
        <v>15</v>
      </c>
      <c r="F3280" t="s">
        <v>12</v>
      </c>
      <c r="G3280" s="18">
        <v>53093572</v>
      </c>
      <c r="H3280" s="18">
        <v>54067354</v>
      </c>
      <c r="I3280" s="18">
        <v>16147576</v>
      </c>
      <c r="J3280" s="18">
        <v>35203496</v>
      </c>
      <c r="K3280" s="18">
        <v>18863858</v>
      </c>
      <c r="M3280" s="18">
        <v>2774127</v>
      </c>
    </row>
    <row r="3281" spans="1:13" hidden="1" x14ac:dyDescent="0.25">
      <c r="A3281">
        <v>800033159</v>
      </c>
      <c r="B3281" t="s">
        <v>910</v>
      </c>
      <c r="C3281" t="s">
        <v>330</v>
      </c>
      <c r="D3281" s="20">
        <v>43830</v>
      </c>
      <c r="E3281" t="s">
        <v>15</v>
      </c>
      <c r="F3281" t="s">
        <v>12</v>
      </c>
      <c r="G3281" s="18">
        <v>57287466</v>
      </c>
      <c r="H3281" s="18">
        <v>111553505</v>
      </c>
      <c r="I3281" s="18">
        <v>25500289</v>
      </c>
      <c r="J3281" s="18">
        <v>107424642</v>
      </c>
      <c r="K3281" s="18">
        <v>4128863</v>
      </c>
      <c r="L3281" s="18">
        <v>1677131</v>
      </c>
      <c r="M3281" s="18">
        <v>-25902672</v>
      </c>
    </row>
    <row r="3282" spans="1:13" hidden="1" x14ac:dyDescent="0.25">
      <c r="A3282">
        <v>810001350</v>
      </c>
      <c r="B3282" t="s">
        <v>911</v>
      </c>
      <c r="C3282" t="s">
        <v>350</v>
      </c>
      <c r="D3282" s="20">
        <v>43830</v>
      </c>
      <c r="E3282" t="s">
        <v>15</v>
      </c>
      <c r="F3282" t="s">
        <v>12</v>
      </c>
      <c r="G3282" s="18">
        <v>9447965</v>
      </c>
      <c r="H3282" s="18">
        <v>13838367</v>
      </c>
      <c r="I3282" s="18">
        <v>17461580</v>
      </c>
      <c r="J3282" s="18">
        <v>23766090</v>
      </c>
      <c r="K3282" s="18">
        <v>-9927723</v>
      </c>
      <c r="L3282" s="18">
        <v>1370913</v>
      </c>
      <c r="M3282" s="18">
        <v>-4772143</v>
      </c>
    </row>
    <row r="3283" spans="1:13" hidden="1" x14ac:dyDescent="0.25">
      <c r="A3283">
        <v>860522754</v>
      </c>
      <c r="B3283" t="s">
        <v>912</v>
      </c>
      <c r="C3283" t="s">
        <v>143</v>
      </c>
      <c r="D3283" s="20">
        <v>43830</v>
      </c>
      <c r="E3283" t="s">
        <v>15</v>
      </c>
      <c r="F3283" t="s">
        <v>12</v>
      </c>
      <c r="G3283" s="18">
        <v>22137416</v>
      </c>
      <c r="H3283" s="18">
        <v>282520330</v>
      </c>
      <c r="I3283" s="18">
        <v>39775807</v>
      </c>
      <c r="J3283" s="18">
        <v>127564440</v>
      </c>
      <c r="K3283" s="18">
        <v>154955890</v>
      </c>
      <c r="L3283" s="18">
        <v>4944130</v>
      </c>
      <c r="M3283" s="18">
        <v>11887951</v>
      </c>
    </row>
    <row r="3284" spans="1:13" hidden="1" x14ac:dyDescent="0.25">
      <c r="A3284">
        <v>860050753</v>
      </c>
      <c r="B3284" t="s">
        <v>913</v>
      </c>
      <c r="C3284" t="s">
        <v>205</v>
      </c>
      <c r="D3284" s="20">
        <v>43830</v>
      </c>
      <c r="E3284" t="s">
        <v>15</v>
      </c>
      <c r="F3284" t="s">
        <v>12</v>
      </c>
      <c r="G3284" s="18">
        <v>13994277</v>
      </c>
      <c r="H3284" s="18">
        <v>33721055</v>
      </c>
      <c r="I3284" s="18">
        <v>15382226</v>
      </c>
      <c r="J3284" s="18">
        <v>56819768</v>
      </c>
      <c r="K3284" s="18">
        <v>-23098713</v>
      </c>
      <c r="L3284" s="18">
        <v>3310031</v>
      </c>
      <c r="M3284" s="18">
        <v>-10206436</v>
      </c>
    </row>
    <row r="3285" spans="1:13" hidden="1" x14ac:dyDescent="0.25">
      <c r="A3285">
        <v>900570964</v>
      </c>
      <c r="B3285" t="s">
        <v>914</v>
      </c>
      <c r="C3285" t="s">
        <v>51</v>
      </c>
      <c r="D3285" s="20">
        <v>43830</v>
      </c>
      <c r="E3285" t="s">
        <v>15</v>
      </c>
      <c r="F3285" t="s">
        <v>12</v>
      </c>
      <c r="G3285" s="18">
        <v>95086091</v>
      </c>
      <c r="H3285" s="18">
        <v>327928725</v>
      </c>
      <c r="I3285" s="18">
        <v>111114989</v>
      </c>
      <c r="J3285" s="18">
        <v>158037986</v>
      </c>
      <c r="K3285" s="18">
        <v>169890739</v>
      </c>
      <c r="L3285" s="18">
        <v>33557095</v>
      </c>
      <c r="M3285" s="18">
        <v>2194033</v>
      </c>
    </row>
    <row r="3286" spans="1:13" hidden="1" x14ac:dyDescent="0.25">
      <c r="A3286">
        <v>800188557</v>
      </c>
      <c r="B3286" t="s">
        <v>915</v>
      </c>
      <c r="C3286" t="s">
        <v>258</v>
      </c>
      <c r="D3286" s="20">
        <v>43830</v>
      </c>
      <c r="E3286" t="s">
        <v>15</v>
      </c>
      <c r="F3286" t="s">
        <v>12</v>
      </c>
      <c r="G3286" s="18">
        <v>24579597</v>
      </c>
      <c r="H3286" s="18">
        <v>31534158</v>
      </c>
      <c r="I3286" s="18">
        <v>13094617</v>
      </c>
      <c r="J3286" s="18">
        <v>18881442</v>
      </c>
      <c r="K3286" s="18">
        <v>12652716</v>
      </c>
      <c r="M3286" s="18">
        <v>2726231</v>
      </c>
    </row>
    <row r="3287" spans="1:13" hidden="1" x14ac:dyDescent="0.25">
      <c r="A3287">
        <v>890401958</v>
      </c>
      <c r="B3287" t="s">
        <v>916</v>
      </c>
      <c r="C3287" t="s">
        <v>660</v>
      </c>
      <c r="D3287" s="20">
        <v>43830</v>
      </c>
      <c r="E3287" t="s">
        <v>15</v>
      </c>
      <c r="F3287" t="s">
        <v>12</v>
      </c>
      <c r="G3287" s="18">
        <v>14351455</v>
      </c>
      <c r="H3287" s="18">
        <v>36843803</v>
      </c>
      <c r="I3287" s="18">
        <v>5409114</v>
      </c>
      <c r="J3287" s="18">
        <v>5757444</v>
      </c>
      <c r="K3287" s="18">
        <v>31086359</v>
      </c>
      <c r="L3287" s="18">
        <v>133387</v>
      </c>
      <c r="M3287" s="18">
        <v>2836609</v>
      </c>
    </row>
    <row r="3288" spans="1:13" hidden="1" x14ac:dyDescent="0.25">
      <c r="A3288">
        <v>860511458</v>
      </c>
      <c r="B3288" t="s">
        <v>917</v>
      </c>
      <c r="C3288" t="s">
        <v>253</v>
      </c>
      <c r="D3288" s="20">
        <v>43830</v>
      </c>
      <c r="E3288" t="s">
        <v>15</v>
      </c>
      <c r="F3288" t="s">
        <v>12</v>
      </c>
      <c r="G3288" s="18">
        <v>202574459</v>
      </c>
      <c r="H3288" s="18">
        <v>229051852</v>
      </c>
      <c r="I3288" s="18">
        <v>155137028</v>
      </c>
      <c r="J3288" s="18">
        <v>157575177</v>
      </c>
      <c r="K3288" s="18">
        <v>71476675</v>
      </c>
      <c r="L3288" s="18">
        <v>5869230</v>
      </c>
      <c r="M3288" s="18">
        <v>5238950</v>
      </c>
    </row>
    <row r="3289" spans="1:13" hidden="1" x14ac:dyDescent="0.25">
      <c r="A3289">
        <v>900619863</v>
      </c>
      <c r="B3289" t="s">
        <v>918</v>
      </c>
      <c r="C3289" t="s">
        <v>118</v>
      </c>
      <c r="D3289" s="20">
        <v>43830</v>
      </c>
      <c r="E3289" t="s">
        <v>15</v>
      </c>
      <c r="F3289" t="s">
        <v>12</v>
      </c>
      <c r="G3289" s="18">
        <v>58269450</v>
      </c>
      <c r="H3289" s="18">
        <v>81749904</v>
      </c>
      <c r="I3289" s="18">
        <v>49958682</v>
      </c>
      <c r="J3289" s="18">
        <v>50162141</v>
      </c>
      <c r="K3289" s="18">
        <v>31587763</v>
      </c>
      <c r="L3289" s="18">
        <v>1961908</v>
      </c>
      <c r="M3289" s="18">
        <v>5789069</v>
      </c>
    </row>
    <row r="3290" spans="1:13" hidden="1" x14ac:dyDescent="0.25">
      <c r="A3290">
        <v>860050956</v>
      </c>
      <c r="B3290" t="s">
        <v>919</v>
      </c>
      <c r="C3290" t="s">
        <v>215</v>
      </c>
      <c r="D3290" s="20">
        <v>43830</v>
      </c>
      <c r="E3290" t="s">
        <v>15</v>
      </c>
      <c r="F3290" t="s">
        <v>12</v>
      </c>
      <c r="G3290" s="18">
        <v>25656653</v>
      </c>
      <c r="H3290" s="18">
        <v>30460996</v>
      </c>
      <c r="I3290" s="18">
        <v>13068994</v>
      </c>
      <c r="J3290" s="18">
        <v>18695875</v>
      </c>
      <c r="K3290" s="18">
        <v>11765121</v>
      </c>
      <c r="L3290" s="18">
        <v>1003513</v>
      </c>
      <c r="M3290" s="18">
        <v>-65960</v>
      </c>
    </row>
    <row r="3291" spans="1:13" hidden="1" x14ac:dyDescent="0.25">
      <c r="A3291">
        <v>900386657</v>
      </c>
      <c r="B3291" t="s">
        <v>920</v>
      </c>
      <c r="C3291" t="s">
        <v>68</v>
      </c>
      <c r="D3291" s="20">
        <v>43830</v>
      </c>
      <c r="E3291" t="s">
        <v>15</v>
      </c>
      <c r="F3291" t="s">
        <v>12</v>
      </c>
      <c r="G3291" s="18">
        <v>71847</v>
      </c>
      <c r="H3291" s="18">
        <v>59009153</v>
      </c>
      <c r="I3291" s="18">
        <v>360592</v>
      </c>
      <c r="J3291" s="18">
        <v>360592</v>
      </c>
      <c r="K3291" s="18">
        <v>58648561</v>
      </c>
      <c r="L3291" s="18">
        <v>7</v>
      </c>
      <c r="M3291" s="18">
        <v>-31402</v>
      </c>
    </row>
    <row r="3292" spans="1:13" hidden="1" x14ac:dyDescent="0.25">
      <c r="A3292">
        <v>900043170</v>
      </c>
      <c r="B3292" t="s">
        <v>921</v>
      </c>
      <c r="C3292" t="s">
        <v>922</v>
      </c>
      <c r="D3292" s="20">
        <v>43830</v>
      </c>
      <c r="E3292" t="s">
        <v>15</v>
      </c>
      <c r="F3292" t="s">
        <v>12</v>
      </c>
      <c r="G3292" s="18">
        <v>47846908</v>
      </c>
      <c r="H3292" s="18">
        <v>83061424</v>
      </c>
      <c r="I3292" s="18">
        <v>40044583</v>
      </c>
      <c r="J3292" s="18">
        <v>50336977</v>
      </c>
      <c r="K3292" s="18">
        <v>32724447</v>
      </c>
      <c r="L3292" s="18">
        <v>2753021</v>
      </c>
      <c r="M3292" s="18">
        <v>4285972</v>
      </c>
    </row>
    <row r="3293" spans="1:13" hidden="1" x14ac:dyDescent="0.25">
      <c r="A3293">
        <v>860047657</v>
      </c>
      <c r="B3293" t="s">
        <v>923</v>
      </c>
      <c r="C3293" t="s">
        <v>335</v>
      </c>
      <c r="D3293" s="20">
        <v>43830</v>
      </c>
      <c r="E3293" t="s">
        <v>15</v>
      </c>
      <c r="F3293" t="s">
        <v>12</v>
      </c>
      <c r="G3293" s="18">
        <v>303257934</v>
      </c>
      <c r="H3293" s="18">
        <v>501321719</v>
      </c>
      <c r="I3293" s="18">
        <v>237729545</v>
      </c>
      <c r="J3293" s="18">
        <v>239820545</v>
      </c>
      <c r="K3293" s="18">
        <v>261501174</v>
      </c>
      <c r="L3293" s="18">
        <v>9527734</v>
      </c>
      <c r="M3293" s="18">
        <v>-14257432</v>
      </c>
    </row>
    <row r="3294" spans="1:13" hidden="1" x14ac:dyDescent="0.25">
      <c r="A3294">
        <v>817002753</v>
      </c>
      <c r="B3294" t="s">
        <v>924</v>
      </c>
      <c r="C3294" t="s">
        <v>38</v>
      </c>
      <c r="D3294" s="20">
        <v>43830</v>
      </c>
      <c r="E3294" t="s">
        <v>15</v>
      </c>
      <c r="F3294" t="s">
        <v>12</v>
      </c>
      <c r="G3294" s="18">
        <v>184747388</v>
      </c>
      <c r="H3294" s="18">
        <v>242471196</v>
      </c>
      <c r="I3294" s="18">
        <v>149434507</v>
      </c>
      <c r="J3294" s="18">
        <v>170002728</v>
      </c>
      <c r="K3294" s="18">
        <v>72468468</v>
      </c>
      <c r="L3294" s="18">
        <v>1377695</v>
      </c>
      <c r="M3294" s="18">
        <v>-12328091</v>
      </c>
    </row>
    <row r="3295" spans="1:13" hidden="1" x14ac:dyDescent="0.25">
      <c r="A3295">
        <v>900203461</v>
      </c>
      <c r="B3295" t="s">
        <v>925</v>
      </c>
      <c r="C3295" t="s">
        <v>660</v>
      </c>
      <c r="D3295" s="20">
        <v>43830</v>
      </c>
      <c r="E3295" t="s">
        <v>15</v>
      </c>
      <c r="F3295" t="s">
        <v>12</v>
      </c>
      <c r="G3295" s="18">
        <v>126687369</v>
      </c>
      <c r="H3295" s="18">
        <v>254141198</v>
      </c>
      <c r="I3295" s="18">
        <v>97411990</v>
      </c>
      <c r="J3295" s="18">
        <v>137813061</v>
      </c>
      <c r="K3295" s="18">
        <v>116328137</v>
      </c>
      <c r="L3295" s="18">
        <v>14563712</v>
      </c>
      <c r="M3295" s="18">
        <v>31093744</v>
      </c>
    </row>
    <row r="3296" spans="1:13" hidden="1" x14ac:dyDescent="0.25">
      <c r="A3296">
        <v>900265156</v>
      </c>
      <c r="B3296" t="s">
        <v>926</v>
      </c>
      <c r="C3296" t="s">
        <v>65</v>
      </c>
      <c r="D3296" s="20">
        <v>43830</v>
      </c>
      <c r="E3296" t="s">
        <v>15</v>
      </c>
      <c r="F3296" t="s">
        <v>12</v>
      </c>
      <c r="G3296" s="18">
        <v>4296466</v>
      </c>
      <c r="H3296" s="18">
        <v>160126883</v>
      </c>
      <c r="I3296" s="18">
        <v>6923359</v>
      </c>
      <c r="J3296" s="18">
        <v>13281291</v>
      </c>
      <c r="K3296" s="18">
        <v>146845592</v>
      </c>
      <c r="L3296" s="18">
        <v>338314</v>
      </c>
      <c r="M3296" s="18">
        <v>11598121</v>
      </c>
    </row>
    <row r="3297" spans="1:13" hidden="1" x14ac:dyDescent="0.25">
      <c r="A3297">
        <v>890206351</v>
      </c>
      <c r="B3297" t="s">
        <v>927</v>
      </c>
      <c r="C3297" t="s">
        <v>196</v>
      </c>
      <c r="D3297" s="20">
        <v>43830</v>
      </c>
      <c r="E3297" t="s">
        <v>15</v>
      </c>
      <c r="F3297" t="s">
        <v>12</v>
      </c>
      <c r="G3297" s="18">
        <v>128093353</v>
      </c>
      <c r="H3297" s="18">
        <v>191937042</v>
      </c>
      <c r="I3297" s="18">
        <v>24733298</v>
      </c>
      <c r="J3297" s="18">
        <v>27406653</v>
      </c>
      <c r="K3297" s="18">
        <v>164530389</v>
      </c>
      <c r="L3297" s="18">
        <v>1352500</v>
      </c>
      <c r="M3297" s="18">
        <v>30720418</v>
      </c>
    </row>
    <row r="3298" spans="1:13" hidden="1" x14ac:dyDescent="0.25">
      <c r="A3298">
        <v>900061554</v>
      </c>
      <c r="B3298" t="s">
        <v>928</v>
      </c>
      <c r="C3298" t="s">
        <v>294</v>
      </c>
      <c r="D3298" s="20">
        <v>43830</v>
      </c>
      <c r="E3298" t="s">
        <v>15</v>
      </c>
      <c r="F3298" t="s">
        <v>12</v>
      </c>
      <c r="G3298" s="18">
        <v>1887015570</v>
      </c>
      <c r="H3298" s="18">
        <v>6067422975</v>
      </c>
      <c r="I3298" s="18">
        <v>5979663</v>
      </c>
      <c r="J3298" s="18">
        <v>2099871213</v>
      </c>
      <c r="K3298" s="18">
        <v>3967551762</v>
      </c>
      <c r="M3298" s="18">
        <v>45153913</v>
      </c>
    </row>
    <row r="3299" spans="1:13" hidden="1" x14ac:dyDescent="0.25">
      <c r="A3299">
        <v>805025355</v>
      </c>
      <c r="B3299" t="s">
        <v>929</v>
      </c>
      <c r="C3299" t="s">
        <v>930</v>
      </c>
      <c r="D3299" s="20">
        <v>43830</v>
      </c>
      <c r="E3299" t="s">
        <v>15</v>
      </c>
      <c r="F3299" t="s">
        <v>12</v>
      </c>
      <c r="G3299" s="18">
        <v>6452459</v>
      </c>
      <c r="H3299" s="18">
        <v>7073437</v>
      </c>
      <c r="I3299" s="18">
        <v>2201764</v>
      </c>
      <c r="J3299" s="18">
        <v>2201764</v>
      </c>
      <c r="K3299" s="18">
        <v>4871673</v>
      </c>
      <c r="L3299" s="18">
        <v>31606</v>
      </c>
      <c r="M3299" s="18">
        <v>773248</v>
      </c>
    </row>
    <row r="3300" spans="1:13" hidden="1" x14ac:dyDescent="0.25">
      <c r="A3300">
        <v>800204462</v>
      </c>
      <c r="B3300" t="s">
        <v>931</v>
      </c>
      <c r="C3300" t="s">
        <v>112</v>
      </c>
      <c r="D3300" s="20">
        <v>43830</v>
      </c>
      <c r="E3300" t="s">
        <v>15</v>
      </c>
      <c r="F3300" t="s">
        <v>12</v>
      </c>
      <c r="G3300" s="18">
        <v>52202077</v>
      </c>
      <c r="H3300" s="18">
        <v>387874283</v>
      </c>
      <c r="I3300" s="18">
        <v>667296</v>
      </c>
      <c r="J3300" s="18">
        <v>100122917</v>
      </c>
      <c r="K3300" s="18">
        <v>287751366</v>
      </c>
      <c r="M3300" s="18">
        <v>13756472</v>
      </c>
    </row>
    <row r="3301" spans="1:13" hidden="1" x14ac:dyDescent="0.25">
      <c r="A3301">
        <v>811046960</v>
      </c>
      <c r="B3301" t="s">
        <v>932</v>
      </c>
      <c r="C3301" t="s">
        <v>29</v>
      </c>
      <c r="D3301" s="20">
        <v>43830</v>
      </c>
      <c r="E3301" t="s">
        <v>15</v>
      </c>
      <c r="F3301" t="s">
        <v>12</v>
      </c>
      <c r="G3301" s="18">
        <v>23890653</v>
      </c>
      <c r="H3301" s="18">
        <v>180153640</v>
      </c>
      <c r="I3301" s="18">
        <v>45441470</v>
      </c>
      <c r="J3301" s="18">
        <v>91210943</v>
      </c>
      <c r="K3301" s="18">
        <v>88942697</v>
      </c>
      <c r="L3301" s="18">
        <v>5300510</v>
      </c>
      <c r="M3301" s="18">
        <v>4927179</v>
      </c>
    </row>
    <row r="3302" spans="1:13" hidden="1" x14ac:dyDescent="0.25">
      <c r="A3302">
        <v>830092963</v>
      </c>
      <c r="B3302" t="s">
        <v>933</v>
      </c>
      <c r="C3302" t="s">
        <v>934</v>
      </c>
      <c r="D3302" s="20">
        <v>43830</v>
      </c>
      <c r="E3302" t="s">
        <v>15</v>
      </c>
      <c r="F3302" t="s">
        <v>12</v>
      </c>
      <c r="G3302" s="18">
        <v>199776787</v>
      </c>
      <c r="H3302" s="18">
        <v>308696328</v>
      </c>
      <c r="I3302" s="18">
        <v>120649638</v>
      </c>
      <c r="J3302" s="18">
        <v>175831859</v>
      </c>
      <c r="K3302" s="18">
        <v>132864469</v>
      </c>
      <c r="L3302" s="18">
        <v>7094818</v>
      </c>
      <c r="M3302" s="18">
        <v>38613716</v>
      </c>
    </row>
    <row r="3303" spans="1:13" hidden="1" x14ac:dyDescent="0.25">
      <c r="A3303">
        <v>900149460</v>
      </c>
      <c r="B3303" t="s">
        <v>935</v>
      </c>
      <c r="C3303" t="s">
        <v>467</v>
      </c>
      <c r="D3303" s="20">
        <v>43830</v>
      </c>
      <c r="E3303" t="s">
        <v>15</v>
      </c>
      <c r="F3303" t="s">
        <v>12</v>
      </c>
      <c r="G3303" s="18">
        <v>37797184</v>
      </c>
      <c r="H3303" s="18">
        <v>101083176</v>
      </c>
      <c r="I3303" s="18">
        <v>13394001</v>
      </c>
      <c r="J3303" s="18">
        <v>16334664</v>
      </c>
      <c r="K3303" s="18">
        <v>84748512</v>
      </c>
      <c r="M3303" s="18">
        <v>364275</v>
      </c>
    </row>
    <row r="3304" spans="1:13" hidden="1" x14ac:dyDescent="0.25">
      <c r="A3304">
        <v>800198989</v>
      </c>
      <c r="B3304" t="s">
        <v>936</v>
      </c>
      <c r="C3304" t="s">
        <v>29</v>
      </c>
      <c r="D3304" s="20">
        <v>43830</v>
      </c>
      <c r="E3304" t="s">
        <v>15</v>
      </c>
      <c r="F3304" t="s">
        <v>12</v>
      </c>
      <c r="G3304" s="18">
        <v>195129</v>
      </c>
      <c r="H3304" s="18">
        <v>36416516</v>
      </c>
      <c r="I3304" s="18">
        <v>330613</v>
      </c>
      <c r="J3304" s="18">
        <v>12222660</v>
      </c>
      <c r="K3304" s="18">
        <v>24193856</v>
      </c>
      <c r="L3304" s="18">
        <v>361513</v>
      </c>
      <c r="M3304" s="18">
        <v>752457</v>
      </c>
    </row>
    <row r="3305" spans="1:13" hidden="1" x14ac:dyDescent="0.25">
      <c r="A3305">
        <v>900612364</v>
      </c>
      <c r="B3305" t="s">
        <v>937</v>
      </c>
      <c r="C3305" t="s">
        <v>29</v>
      </c>
      <c r="D3305" s="20">
        <v>43830</v>
      </c>
      <c r="E3305" t="s">
        <v>15</v>
      </c>
      <c r="F3305" t="s">
        <v>12</v>
      </c>
      <c r="G3305" s="18">
        <v>20003488</v>
      </c>
      <c r="H3305" s="18">
        <v>32285424</v>
      </c>
      <c r="I3305" s="18">
        <v>8619162</v>
      </c>
      <c r="J3305" s="18">
        <v>24980942</v>
      </c>
      <c r="K3305" s="18">
        <v>7304482</v>
      </c>
      <c r="L3305" s="18">
        <v>329121</v>
      </c>
      <c r="M3305" s="18">
        <v>-121394</v>
      </c>
    </row>
    <row r="3306" spans="1:13" hidden="1" x14ac:dyDescent="0.25">
      <c r="A3306">
        <v>900488297</v>
      </c>
      <c r="B3306" t="s">
        <v>938</v>
      </c>
      <c r="C3306" t="s">
        <v>467</v>
      </c>
      <c r="D3306" s="20">
        <v>43830</v>
      </c>
      <c r="E3306" t="s">
        <v>15</v>
      </c>
      <c r="F3306" t="s">
        <v>12</v>
      </c>
      <c r="G3306" s="18">
        <v>26792200</v>
      </c>
      <c r="H3306" s="18">
        <v>141371719</v>
      </c>
      <c r="I3306" s="18">
        <v>8264324</v>
      </c>
      <c r="J3306" s="18">
        <v>53385152</v>
      </c>
      <c r="K3306" s="18">
        <v>87986567</v>
      </c>
      <c r="L3306" s="18">
        <v>1374023</v>
      </c>
      <c r="M3306" s="18">
        <v>-10214012</v>
      </c>
    </row>
    <row r="3307" spans="1:13" hidden="1" x14ac:dyDescent="0.25">
      <c r="A3307">
        <v>800070965</v>
      </c>
      <c r="B3307" t="s">
        <v>939</v>
      </c>
      <c r="C3307" t="s">
        <v>19</v>
      </c>
      <c r="D3307" s="20">
        <v>43830</v>
      </c>
      <c r="E3307" t="s">
        <v>15</v>
      </c>
      <c r="F3307" t="s">
        <v>12</v>
      </c>
      <c r="G3307" s="18">
        <v>33421987</v>
      </c>
      <c r="H3307" s="18">
        <v>205776950</v>
      </c>
      <c r="I3307" s="18">
        <v>847310</v>
      </c>
      <c r="J3307" s="18">
        <v>4240379</v>
      </c>
      <c r="K3307" s="18">
        <v>201536571</v>
      </c>
      <c r="L3307" s="18">
        <v>8577</v>
      </c>
      <c r="M3307" s="18">
        <v>24733403</v>
      </c>
    </row>
    <row r="3308" spans="1:13" hidden="1" x14ac:dyDescent="0.25">
      <c r="A3308">
        <v>800149296</v>
      </c>
      <c r="B3308" t="s">
        <v>940</v>
      </c>
      <c r="C3308" t="s">
        <v>29</v>
      </c>
      <c r="D3308" s="20">
        <v>43830</v>
      </c>
      <c r="E3308" t="s">
        <v>15</v>
      </c>
      <c r="F3308" t="s">
        <v>12</v>
      </c>
      <c r="G3308" s="18">
        <v>4334995</v>
      </c>
      <c r="H3308" s="18">
        <v>61813761</v>
      </c>
      <c r="I3308" s="18">
        <v>4027694</v>
      </c>
      <c r="J3308" s="18">
        <v>7457691</v>
      </c>
      <c r="K3308" s="18">
        <v>54356070</v>
      </c>
      <c r="L3308" s="18">
        <v>3775</v>
      </c>
      <c r="M3308" s="18">
        <v>12815270</v>
      </c>
    </row>
    <row r="3309" spans="1:13" hidden="1" x14ac:dyDescent="0.25">
      <c r="A3309">
        <v>900213087</v>
      </c>
      <c r="B3309" t="s">
        <v>941</v>
      </c>
      <c r="C3309" t="s">
        <v>68</v>
      </c>
      <c r="D3309" s="20">
        <v>43830</v>
      </c>
      <c r="E3309" t="s">
        <v>15</v>
      </c>
      <c r="F3309" t="s">
        <v>12</v>
      </c>
      <c r="G3309" s="18">
        <v>7736518</v>
      </c>
      <c r="H3309" s="18">
        <v>14924312</v>
      </c>
      <c r="I3309" s="18">
        <v>2163249</v>
      </c>
      <c r="J3309" s="18">
        <v>11823292</v>
      </c>
      <c r="K3309" s="18">
        <v>3101020</v>
      </c>
      <c r="L3309" s="18">
        <v>927360</v>
      </c>
      <c r="M3309" s="18">
        <v>-491416</v>
      </c>
    </row>
    <row r="3310" spans="1:13" hidden="1" x14ac:dyDescent="0.25">
      <c r="A3310">
        <v>900854661</v>
      </c>
      <c r="B3310" t="s">
        <v>942</v>
      </c>
      <c r="C3310" t="s">
        <v>29</v>
      </c>
      <c r="D3310" s="20">
        <v>43830</v>
      </c>
      <c r="E3310" t="s">
        <v>15</v>
      </c>
      <c r="F3310" t="s">
        <v>12</v>
      </c>
      <c r="G3310" s="18">
        <v>158448786</v>
      </c>
      <c r="H3310" s="18">
        <v>204436393</v>
      </c>
      <c r="I3310" s="18">
        <v>32166796</v>
      </c>
      <c r="J3310" s="18">
        <v>34401501</v>
      </c>
      <c r="K3310" s="18">
        <v>170034892</v>
      </c>
      <c r="L3310" s="18">
        <v>802809</v>
      </c>
      <c r="M3310" s="18">
        <v>576406</v>
      </c>
    </row>
    <row r="3311" spans="1:13" hidden="1" x14ac:dyDescent="0.25">
      <c r="A3311">
        <v>890105365</v>
      </c>
      <c r="B3311" t="s">
        <v>943</v>
      </c>
      <c r="C3311" t="s">
        <v>85</v>
      </c>
      <c r="D3311" s="20">
        <v>43830</v>
      </c>
      <c r="E3311" t="s">
        <v>15</v>
      </c>
      <c r="F3311" t="s">
        <v>12</v>
      </c>
      <c r="G3311" s="18">
        <v>16156336</v>
      </c>
      <c r="H3311" s="18">
        <v>23862196</v>
      </c>
      <c r="I3311" s="18">
        <v>9876387</v>
      </c>
      <c r="J3311" s="18">
        <v>10829639</v>
      </c>
      <c r="K3311" s="18">
        <v>13032557</v>
      </c>
      <c r="L3311" s="18">
        <v>4041</v>
      </c>
      <c r="M3311" s="18">
        <v>2643848</v>
      </c>
    </row>
    <row r="3312" spans="1:13" hidden="1" x14ac:dyDescent="0.25">
      <c r="A3312">
        <v>830035263</v>
      </c>
      <c r="B3312" t="s">
        <v>944</v>
      </c>
      <c r="C3312" t="s">
        <v>141</v>
      </c>
      <c r="D3312" s="20">
        <v>43830</v>
      </c>
      <c r="E3312" t="s">
        <v>15</v>
      </c>
      <c r="F3312" t="s">
        <v>12</v>
      </c>
      <c r="G3312" s="18">
        <v>45824115</v>
      </c>
      <c r="H3312" s="18">
        <v>73668315</v>
      </c>
      <c r="I3312" s="18">
        <v>35736894</v>
      </c>
      <c r="J3312" s="18">
        <v>36784191</v>
      </c>
      <c r="K3312" s="18">
        <v>36884124</v>
      </c>
      <c r="L3312" s="18">
        <v>0</v>
      </c>
      <c r="M3312" s="18">
        <v>-13371234</v>
      </c>
    </row>
    <row r="3313" spans="1:13" hidden="1" x14ac:dyDescent="0.25">
      <c r="A3313">
        <v>890301463</v>
      </c>
      <c r="B3313" t="s">
        <v>945</v>
      </c>
      <c r="C3313" t="s">
        <v>193</v>
      </c>
      <c r="D3313" s="20">
        <v>43830</v>
      </c>
      <c r="E3313" t="s">
        <v>15</v>
      </c>
      <c r="F3313" t="s">
        <v>12</v>
      </c>
      <c r="G3313" s="18">
        <v>456194465</v>
      </c>
      <c r="H3313" s="18">
        <v>624055275</v>
      </c>
      <c r="I3313" s="18">
        <v>305632055</v>
      </c>
      <c r="J3313" s="18">
        <v>315339105</v>
      </c>
      <c r="K3313" s="18">
        <v>308716170</v>
      </c>
      <c r="L3313" s="18">
        <v>2437066</v>
      </c>
      <c r="M3313" s="18">
        <v>38148093</v>
      </c>
    </row>
    <row r="3314" spans="1:13" hidden="1" x14ac:dyDescent="0.25">
      <c r="A3314">
        <v>811008963</v>
      </c>
      <c r="B3314" t="s">
        <v>946</v>
      </c>
      <c r="C3314" t="s">
        <v>814</v>
      </c>
      <c r="D3314" s="20">
        <v>43830</v>
      </c>
      <c r="E3314" t="s">
        <v>15</v>
      </c>
      <c r="F3314" t="s">
        <v>12</v>
      </c>
      <c r="G3314" s="18">
        <v>133481143</v>
      </c>
      <c r="H3314" s="18">
        <v>565259150</v>
      </c>
      <c r="I3314" s="18">
        <v>115266256</v>
      </c>
      <c r="J3314" s="18">
        <v>253624779</v>
      </c>
      <c r="K3314" s="18">
        <v>311634371</v>
      </c>
      <c r="L3314" s="18">
        <v>10076733</v>
      </c>
      <c r="M3314" s="18">
        <v>49926871</v>
      </c>
    </row>
    <row r="3315" spans="1:13" hidden="1" x14ac:dyDescent="0.25">
      <c r="A3315">
        <v>800020762</v>
      </c>
      <c r="B3315" t="s">
        <v>947</v>
      </c>
      <c r="C3315" t="s">
        <v>65</v>
      </c>
      <c r="D3315" s="20">
        <v>43830</v>
      </c>
      <c r="E3315" t="s">
        <v>15</v>
      </c>
      <c r="F3315" t="s">
        <v>12</v>
      </c>
      <c r="G3315" s="18">
        <v>10239106</v>
      </c>
      <c r="H3315" s="18">
        <v>2075694877</v>
      </c>
      <c r="I3315" s="18">
        <v>1124093</v>
      </c>
      <c r="J3315" s="18">
        <v>1124093</v>
      </c>
      <c r="K3315" s="18">
        <v>2074570784</v>
      </c>
      <c r="L3315" s="18">
        <v>783</v>
      </c>
      <c r="M3315" s="18">
        <v>247614899</v>
      </c>
    </row>
    <row r="3316" spans="1:13" hidden="1" x14ac:dyDescent="0.25">
      <c r="A3316">
        <v>804002861</v>
      </c>
      <c r="B3316" t="s">
        <v>948</v>
      </c>
      <c r="C3316" t="s">
        <v>29</v>
      </c>
      <c r="D3316" s="20">
        <v>43830</v>
      </c>
      <c r="E3316" t="s">
        <v>15</v>
      </c>
      <c r="F3316" t="s">
        <v>12</v>
      </c>
      <c r="G3316" s="18">
        <v>8566731</v>
      </c>
      <c r="H3316" s="18">
        <v>119030218</v>
      </c>
      <c r="I3316" s="18">
        <v>5326701</v>
      </c>
      <c r="J3316" s="18">
        <v>32952249</v>
      </c>
      <c r="K3316" s="18">
        <v>86077969</v>
      </c>
      <c r="L3316" s="18">
        <v>1372122</v>
      </c>
      <c r="M3316" s="18">
        <v>295379</v>
      </c>
    </row>
    <row r="3317" spans="1:13" hidden="1" x14ac:dyDescent="0.25">
      <c r="A3317">
        <v>901291264</v>
      </c>
      <c r="B3317" t="s">
        <v>949</v>
      </c>
      <c r="C3317" t="s">
        <v>31</v>
      </c>
      <c r="D3317" s="20">
        <v>43830</v>
      </c>
      <c r="E3317" t="s">
        <v>15</v>
      </c>
      <c r="F3317" t="s">
        <v>12</v>
      </c>
      <c r="G3317" s="18">
        <v>1948039</v>
      </c>
      <c r="H3317" s="18">
        <v>1948039</v>
      </c>
      <c r="I3317" s="18">
        <v>8966561</v>
      </c>
      <c r="J3317" s="18">
        <v>80128054</v>
      </c>
      <c r="K3317" s="18">
        <v>-78180015</v>
      </c>
      <c r="L3317" s="18">
        <v>8233810</v>
      </c>
      <c r="M3317" s="18">
        <v>-66569639</v>
      </c>
    </row>
    <row r="3318" spans="1:13" hidden="1" x14ac:dyDescent="0.25">
      <c r="A3318">
        <v>900265163</v>
      </c>
      <c r="B3318" t="s">
        <v>950</v>
      </c>
      <c r="C3318" t="s">
        <v>65</v>
      </c>
      <c r="D3318" s="20">
        <v>43830</v>
      </c>
      <c r="E3318" t="s">
        <v>15</v>
      </c>
      <c r="F3318" t="s">
        <v>12</v>
      </c>
      <c r="G3318" s="18">
        <v>2808006</v>
      </c>
      <c r="H3318" s="18">
        <v>2073136433</v>
      </c>
      <c r="I3318" s="18">
        <v>1136028</v>
      </c>
      <c r="J3318" s="18">
        <v>1136028</v>
      </c>
      <c r="K3318" s="18">
        <v>2072000405</v>
      </c>
      <c r="L3318" s="18">
        <v>817</v>
      </c>
      <c r="M3318" s="18">
        <v>247214050</v>
      </c>
    </row>
    <row r="3319" spans="1:13" hidden="1" x14ac:dyDescent="0.25">
      <c r="A3319">
        <v>900061364</v>
      </c>
      <c r="B3319" t="s">
        <v>951</v>
      </c>
      <c r="C3319" t="s">
        <v>162</v>
      </c>
      <c r="D3319" s="20">
        <v>43830</v>
      </c>
      <c r="E3319" t="s">
        <v>15</v>
      </c>
      <c r="F3319" t="s">
        <v>12</v>
      </c>
      <c r="G3319" s="18">
        <v>17297056</v>
      </c>
      <c r="H3319" s="18">
        <v>21080979</v>
      </c>
      <c r="I3319" s="18">
        <v>6400378</v>
      </c>
      <c r="J3319" s="18">
        <v>6461783</v>
      </c>
      <c r="K3319" s="18">
        <v>14619196</v>
      </c>
      <c r="L3319" s="18">
        <v>143696</v>
      </c>
      <c r="M3319" s="18">
        <v>941020</v>
      </c>
    </row>
    <row r="3320" spans="1:13" hidden="1" x14ac:dyDescent="0.25">
      <c r="A3320">
        <v>800094968</v>
      </c>
      <c r="B3320" t="s">
        <v>952</v>
      </c>
      <c r="C3320" t="s">
        <v>162</v>
      </c>
      <c r="D3320" s="20">
        <v>43830</v>
      </c>
      <c r="E3320" t="s">
        <v>15</v>
      </c>
      <c r="F3320" t="s">
        <v>12</v>
      </c>
      <c r="G3320" s="18">
        <v>366405094</v>
      </c>
      <c r="H3320" s="18">
        <v>607915464</v>
      </c>
      <c r="I3320" s="18">
        <v>235342980</v>
      </c>
      <c r="J3320" s="18">
        <v>328739197</v>
      </c>
      <c r="K3320" s="18">
        <v>279176267</v>
      </c>
      <c r="L3320" s="18">
        <v>12465592</v>
      </c>
      <c r="M3320" s="18">
        <v>88048515</v>
      </c>
    </row>
    <row r="3321" spans="1:13" hidden="1" x14ac:dyDescent="0.25">
      <c r="A3321">
        <v>860001963</v>
      </c>
      <c r="B3321" t="s">
        <v>953</v>
      </c>
      <c r="C3321" t="s">
        <v>954</v>
      </c>
      <c r="D3321" s="20">
        <v>43830</v>
      </c>
      <c r="E3321" t="s">
        <v>15</v>
      </c>
      <c r="F3321" t="s">
        <v>12</v>
      </c>
      <c r="G3321" s="18">
        <v>102421562</v>
      </c>
      <c r="H3321" s="18">
        <v>367246640</v>
      </c>
      <c r="I3321" s="18">
        <v>89497028</v>
      </c>
      <c r="J3321" s="18">
        <v>149186684</v>
      </c>
      <c r="K3321" s="18">
        <v>218059956</v>
      </c>
      <c r="L3321" s="18">
        <v>8490412</v>
      </c>
      <c r="M3321" s="18">
        <v>4115725</v>
      </c>
    </row>
    <row r="3322" spans="1:13" hidden="1" x14ac:dyDescent="0.25">
      <c r="A3322">
        <v>890917465</v>
      </c>
      <c r="B3322" t="s">
        <v>955</v>
      </c>
      <c r="C3322" t="s">
        <v>310</v>
      </c>
      <c r="D3322" s="20">
        <v>43830</v>
      </c>
      <c r="E3322" t="s">
        <v>15</v>
      </c>
      <c r="F3322" t="s">
        <v>12</v>
      </c>
      <c r="G3322" s="18">
        <v>69662077</v>
      </c>
      <c r="H3322" s="18">
        <v>96103191</v>
      </c>
      <c r="I3322" s="18">
        <v>35895412</v>
      </c>
      <c r="J3322" s="18">
        <v>41476713</v>
      </c>
      <c r="K3322" s="18">
        <v>54626478</v>
      </c>
      <c r="M3322" s="18">
        <v>12185095</v>
      </c>
    </row>
    <row r="3323" spans="1:13" hidden="1" x14ac:dyDescent="0.25">
      <c r="A3323">
        <v>890306162</v>
      </c>
      <c r="B3323" t="s">
        <v>956</v>
      </c>
      <c r="C3323" t="s">
        <v>36</v>
      </c>
      <c r="D3323" s="20">
        <v>43830</v>
      </c>
      <c r="E3323" t="s">
        <v>15</v>
      </c>
      <c r="F3323" t="s">
        <v>12</v>
      </c>
      <c r="G3323" s="18">
        <v>27166964</v>
      </c>
      <c r="H3323" s="18">
        <v>36673371</v>
      </c>
      <c r="I3323" s="18">
        <v>17542155</v>
      </c>
      <c r="J3323" s="18">
        <v>23959674</v>
      </c>
      <c r="K3323" s="18">
        <v>12713697</v>
      </c>
      <c r="L3323" s="18">
        <v>0</v>
      </c>
      <c r="M3323" s="18">
        <v>1395455</v>
      </c>
    </row>
    <row r="3324" spans="1:13" hidden="1" x14ac:dyDescent="0.25">
      <c r="A3324">
        <v>900595161</v>
      </c>
      <c r="B3324" t="s">
        <v>957</v>
      </c>
      <c r="C3324" t="s">
        <v>107</v>
      </c>
      <c r="D3324" s="20">
        <v>43830</v>
      </c>
      <c r="E3324" t="s">
        <v>15</v>
      </c>
      <c r="F3324" t="s">
        <v>12</v>
      </c>
      <c r="G3324" s="18">
        <v>13130201</v>
      </c>
      <c r="H3324" s="18">
        <v>1058116190</v>
      </c>
      <c r="I3324" s="18">
        <v>32904797</v>
      </c>
      <c r="J3324" s="18">
        <v>33006374</v>
      </c>
      <c r="K3324" s="18">
        <v>1025109816</v>
      </c>
      <c r="L3324" s="18">
        <v>2966787</v>
      </c>
      <c r="M3324" s="18">
        <v>58698212</v>
      </c>
    </row>
    <row r="3325" spans="1:13" hidden="1" x14ac:dyDescent="0.25">
      <c r="A3325">
        <v>900454277</v>
      </c>
      <c r="B3325" t="s">
        <v>958</v>
      </c>
      <c r="C3325" t="s">
        <v>65</v>
      </c>
      <c r="D3325" s="20">
        <v>43830</v>
      </c>
      <c r="E3325" t="s">
        <v>15</v>
      </c>
      <c r="F3325" t="s">
        <v>12</v>
      </c>
      <c r="G3325" s="18">
        <v>118311</v>
      </c>
      <c r="H3325" s="18">
        <v>159654670</v>
      </c>
      <c r="I3325" s="18">
        <v>16107</v>
      </c>
      <c r="J3325" s="18">
        <v>73045570</v>
      </c>
      <c r="K3325" s="18">
        <v>86609100</v>
      </c>
      <c r="M3325" s="18">
        <v>17796490</v>
      </c>
    </row>
    <row r="3326" spans="1:13" hidden="1" x14ac:dyDescent="0.25">
      <c r="A3326">
        <v>800114672</v>
      </c>
      <c r="B3326" t="s">
        <v>959</v>
      </c>
      <c r="C3326" t="s">
        <v>217</v>
      </c>
      <c r="D3326" s="20">
        <v>43830</v>
      </c>
      <c r="E3326" t="s">
        <v>15</v>
      </c>
      <c r="F3326" t="s">
        <v>12</v>
      </c>
      <c r="G3326" s="18">
        <v>26991765</v>
      </c>
      <c r="H3326" s="18">
        <v>33958478</v>
      </c>
      <c r="I3326" s="18">
        <v>9186240</v>
      </c>
      <c r="J3326" s="18">
        <v>11227913</v>
      </c>
      <c r="K3326" s="18">
        <v>22730565</v>
      </c>
      <c r="M3326" s="18">
        <v>6871318</v>
      </c>
    </row>
    <row r="3327" spans="1:13" hidden="1" x14ac:dyDescent="0.25">
      <c r="A3327">
        <v>830021260</v>
      </c>
      <c r="B3327" t="s">
        <v>960</v>
      </c>
      <c r="C3327" t="s">
        <v>961</v>
      </c>
      <c r="D3327" s="20">
        <v>43830</v>
      </c>
      <c r="E3327" t="s">
        <v>15</v>
      </c>
      <c r="F3327" t="s">
        <v>12</v>
      </c>
      <c r="G3327" s="18">
        <v>3879534</v>
      </c>
      <c r="H3327" s="18">
        <v>30667771</v>
      </c>
      <c r="I3327" s="18">
        <v>3616581</v>
      </c>
      <c r="J3327" s="18">
        <v>9699111</v>
      </c>
      <c r="K3327" s="18">
        <v>20968660</v>
      </c>
      <c r="L3327" s="18">
        <v>1064015</v>
      </c>
      <c r="M3327" s="18">
        <v>787340</v>
      </c>
    </row>
    <row r="3328" spans="1:13" hidden="1" x14ac:dyDescent="0.25">
      <c r="A3328">
        <v>800190665</v>
      </c>
      <c r="B3328" t="s">
        <v>962</v>
      </c>
      <c r="C3328" t="s">
        <v>650</v>
      </c>
      <c r="D3328" s="20">
        <v>43830</v>
      </c>
      <c r="E3328" t="s">
        <v>15</v>
      </c>
      <c r="F3328" t="s">
        <v>12</v>
      </c>
      <c r="G3328" s="18">
        <v>35390048</v>
      </c>
      <c r="H3328" s="18">
        <v>74817155</v>
      </c>
      <c r="I3328" s="18">
        <v>26080049</v>
      </c>
      <c r="J3328" s="18">
        <v>44692005</v>
      </c>
      <c r="K3328" s="18">
        <v>30125150</v>
      </c>
      <c r="L3328" s="18">
        <v>5560011</v>
      </c>
      <c r="M3328" s="18">
        <v>1476743</v>
      </c>
    </row>
    <row r="3329" spans="1:13" hidden="1" x14ac:dyDescent="0.25">
      <c r="A3329">
        <v>830140271</v>
      </c>
      <c r="B3329" t="s">
        <v>963</v>
      </c>
      <c r="C3329" t="s">
        <v>29</v>
      </c>
      <c r="D3329" s="20">
        <v>43830</v>
      </c>
      <c r="E3329" t="s">
        <v>15</v>
      </c>
      <c r="F3329" t="s">
        <v>12</v>
      </c>
      <c r="G3329" s="18">
        <v>1614891</v>
      </c>
      <c r="H3329" s="18">
        <v>670071525</v>
      </c>
      <c r="I3329" s="18">
        <v>7989663</v>
      </c>
      <c r="J3329" s="18">
        <v>624299836</v>
      </c>
      <c r="K3329" s="18">
        <v>45771689</v>
      </c>
      <c r="L3329" s="18">
        <v>46284485</v>
      </c>
      <c r="M3329" s="18">
        <v>-19709766</v>
      </c>
    </row>
    <row r="3330" spans="1:13" hidden="1" x14ac:dyDescent="0.25">
      <c r="A3330">
        <v>860001771</v>
      </c>
      <c r="B3330" t="s">
        <v>964</v>
      </c>
      <c r="C3330" t="s">
        <v>621</v>
      </c>
      <c r="D3330" s="20">
        <v>43830</v>
      </c>
      <c r="E3330" t="s">
        <v>15</v>
      </c>
      <c r="F3330" t="s">
        <v>12</v>
      </c>
      <c r="G3330" s="18">
        <v>44300823</v>
      </c>
      <c r="H3330" s="18">
        <v>46112865</v>
      </c>
      <c r="I3330" s="18">
        <v>35946237</v>
      </c>
      <c r="J3330" s="18">
        <v>35946237</v>
      </c>
      <c r="K3330" s="18">
        <v>10166628</v>
      </c>
      <c r="L3330" s="18">
        <v>2323570</v>
      </c>
      <c r="M3330" s="18">
        <v>7153600</v>
      </c>
    </row>
    <row r="3331" spans="1:13" hidden="1" x14ac:dyDescent="0.25">
      <c r="A3331">
        <v>900442475</v>
      </c>
      <c r="B3331" t="s">
        <v>965</v>
      </c>
      <c r="C3331" t="s">
        <v>29</v>
      </c>
      <c r="D3331" s="20">
        <v>43830</v>
      </c>
      <c r="E3331" t="s">
        <v>15</v>
      </c>
      <c r="F3331" t="s">
        <v>12</v>
      </c>
      <c r="G3331" s="18">
        <v>279169</v>
      </c>
      <c r="H3331" s="18">
        <v>304764668</v>
      </c>
      <c r="I3331" s="18">
        <v>61246</v>
      </c>
      <c r="J3331" s="18">
        <v>19686086</v>
      </c>
      <c r="K3331" s="18">
        <v>285078582</v>
      </c>
      <c r="L3331" s="18">
        <v>180334</v>
      </c>
      <c r="M3331" s="18">
        <v>-57319211</v>
      </c>
    </row>
    <row r="3332" spans="1:13" hidden="1" x14ac:dyDescent="0.25">
      <c r="A3332">
        <v>800239064</v>
      </c>
      <c r="B3332" t="s">
        <v>966</v>
      </c>
      <c r="C3332" t="s">
        <v>220</v>
      </c>
      <c r="D3332" s="20">
        <v>43830</v>
      </c>
      <c r="E3332" t="s">
        <v>15</v>
      </c>
      <c r="F3332" t="s">
        <v>12</v>
      </c>
      <c r="G3332" s="18">
        <v>105331202</v>
      </c>
      <c r="H3332" s="18">
        <v>143700452</v>
      </c>
      <c r="I3332" s="18">
        <v>80607016</v>
      </c>
      <c r="J3332" s="18">
        <v>93328031</v>
      </c>
      <c r="K3332" s="18">
        <v>50372421</v>
      </c>
      <c r="L3332" s="18">
        <v>10671460</v>
      </c>
      <c r="M3332" s="18">
        <v>4250136</v>
      </c>
    </row>
    <row r="3333" spans="1:13" hidden="1" x14ac:dyDescent="0.25">
      <c r="A3333">
        <v>900966969</v>
      </c>
      <c r="B3333" t="s">
        <v>967</v>
      </c>
      <c r="C3333" t="s">
        <v>617</v>
      </c>
      <c r="D3333" s="20">
        <v>43830</v>
      </c>
      <c r="E3333" t="s">
        <v>15</v>
      </c>
      <c r="F3333" t="s">
        <v>12</v>
      </c>
      <c r="G3333" s="18">
        <v>13475858</v>
      </c>
      <c r="H3333" s="18">
        <v>54003841</v>
      </c>
      <c r="I3333" s="18">
        <v>28225088</v>
      </c>
      <c r="J3333" s="18">
        <v>41515800</v>
      </c>
      <c r="K3333" s="18">
        <v>12488041</v>
      </c>
      <c r="L3333" s="18">
        <v>4994412</v>
      </c>
      <c r="M3333" s="18">
        <v>-2867829</v>
      </c>
    </row>
    <row r="3334" spans="1:13" hidden="1" x14ac:dyDescent="0.25">
      <c r="A3334">
        <v>805001285</v>
      </c>
      <c r="B3334" t="s">
        <v>968</v>
      </c>
      <c r="C3334" t="s">
        <v>303</v>
      </c>
      <c r="D3334" s="20">
        <v>43830</v>
      </c>
      <c r="E3334" t="s">
        <v>15</v>
      </c>
      <c r="F3334" t="s">
        <v>12</v>
      </c>
      <c r="G3334" s="18">
        <v>3468741</v>
      </c>
      <c r="H3334" s="18">
        <v>16326907</v>
      </c>
      <c r="I3334" s="18">
        <v>809453</v>
      </c>
      <c r="J3334" s="18">
        <v>1536914</v>
      </c>
      <c r="K3334" s="18">
        <v>14789993</v>
      </c>
      <c r="L3334" s="18">
        <v>8397</v>
      </c>
      <c r="M3334" s="18">
        <v>-2522979</v>
      </c>
    </row>
    <row r="3335" spans="1:13" hidden="1" x14ac:dyDescent="0.25">
      <c r="A3335">
        <v>860007668</v>
      </c>
      <c r="B3335" t="s">
        <v>969</v>
      </c>
      <c r="C3335" t="s">
        <v>576</v>
      </c>
      <c r="D3335" s="20">
        <v>43830</v>
      </c>
      <c r="E3335" t="s">
        <v>15</v>
      </c>
      <c r="F3335" t="s">
        <v>12</v>
      </c>
      <c r="G3335" s="18">
        <v>81831792</v>
      </c>
      <c r="H3335" s="18">
        <v>183895731</v>
      </c>
      <c r="I3335" s="18">
        <v>86325155</v>
      </c>
      <c r="J3335" s="18">
        <v>101361309</v>
      </c>
      <c r="K3335" s="18">
        <v>82534422</v>
      </c>
      <c r="L3335" s="18">
        <v>13582331</v>
      </c>
      <c r="M3335" s="18">
        <v>7951859</v>
      </c>
    </row>
    <row r="3336" spans="1:13" hidden="1" x14ac:dyDescent="0.25">
      <c r="A3336">
        <v>860016767</v>
      </c>
      <c r="B3336" t="s">
        <v>970</v>
      </c>
      <c r="C3336" t="s">
        <v>99</v>
      </c>
      <c r="D3336" s="20">
        <v>43830</v>
      </c>
      <c r="E3336" t="s">
        <v>15</v>
      </c>
      <c r="F3336" t="s">
        <v>12</v>
      </c>
      <c r="G3336" s="18">
        <v>26660521</v>
      </c>
      <c r="H3336" s="18">
        <v>55496037</v>
      </c>
      <c r="I3336" s="18">
        <v>15737127</v>
      </c>
      <c r="J3336" s="18">
        <v>17046614</v>
      </c>
      <c r="K3336" s="18">
        <v>38449423</v>
      </c>
      <c r="L3336" s="18">
        <v>1253549</v>
      </c>
      <c r="M3336" s="18">
        <v>5681435</v>
      </c>
    </row>
    <row r="3337" spans="1:13" hidden="1" x14ac:dyDescent="0.25">
      <c r="A3337">
        <v>890301868</v>
      </c>
      <c r="B3337" t="s">
        <v>971</v>
      </c>
      <c r="C3337" t="s">
        <v>621</v>
      </c>
      <c r="D3337" s="20">
        <v>43830</v>
      </c>
      <c r="E3337" t="s">
        <v>15</v>
      </c>
      <c r="F3337" t="s">
        <v>12</v>
      </c>
      <c r="G3337" s="18">
        <v>48196352</v>
      </c>
      <c r="H3337" s="18">
        <v>62100567</v>
      </c>
      <c r="I3337" s="18">
        <v>31950772</v>
      </c>
      <c r="J3337" s="18">
        <v>33146882</v>
      </c>
      <c r="K3337" s="18">
        <v>28953685</v>
      </c>
      <c r="M3337" s="18">
        <v>3989171</v>
      </c>
    </row>
    <row r="3338" spans="1:13" hidden="1" x14ac:dyDescent="0.25">
      <c r="A3338">
        <v>860070770</v>
      </c>
      <c r="B3338" t="s">
        <v>972</v>
      </c>
      <c r="C3338" t="s">
        <v>92</v>
      </c>
      <c r="D3338" s="20">
        <v>43830</v>
      </c>
      <c r="E3338" t="s">
        <v>15</v>
      </c>
      <c r="F3338" t="s">
        <v>12</v>
      </c>
      <c r="G3338" s="18">
        <v>9753237</v>
      </c>
      <c r="H3338" s="18">
        <v>33523874</v>
      </c>
      <c r="I3338" s="18">
        <v>4308802</v>
      </c>
      <c r="J3338" s="18">
        <v>13463975</v>
      </c>
      <c r="K3338" s="18">
        <v>20059899</v>
      </c>
      <c r="L3338" s="18">
        <v>1227105</v>
      </c>
      <c r="M3338" s="18">
        <v>-1171736</v>
      </c>
    </row>
    <row r="3339" spans="1:13" hidden="1" x14ac:dyDescent="0.25">
      <c r="A3339">
        <v>890900267</v>
      </c>
      <c r="B3339" t="s">
        <v>973</v>
      </c>
      <c r="C3339" t="s">
        <v>175</v>
      </c>
      <c r="D3339" s="20">
        <v>43830</v>
      </c>
      <c r="E3339" t="s">
        <v>15</v>
      </c>
      <c r="F3339" t="s">
        <v>12</v>
      </c>
      <c r="G3339" s="18">
        <v>54559548</v>
      </c>
      <c r="H3339" s="18">
        <v>104149716</v>
      </c>
      <c r="I3339" s="18">
        <v>25078008</v>
      </c>
      <c r="J3339" s="18">
        <v>62799121</v>
      </c>
      <c r="K3339" s="18">
        <v>41350595</v>
      </c>
      <c r="L3339" s="18">
        <v>4626925</v>
      </c>
      <c r="M3339" s="18">
        <v>6826084</v>
      </c>
    </row>
    <row r="3340" spans="1:13" hidden="1" x14ac:dyDescent="0.25">
      <c r="A3340">
        <v>800032970</v>
      </c>
      <c r="B3340" t="s">
        <v>974</v>
      </c>
      <c r="C3340" t="s">
        <v>31</v>
      </c>
      <c r="D3340" s="20">
        <v>43830</v>
      </c>
      <c r="E3340" t="s">
        <v>15</v>
      </c>
      <c r="F3340" t="s">
        <v>12</v>
      </c>
      <c r="G3340" s="18">
        <v>22041167</v>
      </c>
      <c r="H3340" s="18">
        <v>716753618</v>
      </c>
      <c r="I3340" s="18">
        <v>15490809</v>
      </c>
      <c r="J3340" s="18">
        <v>98085946</v>
      </c>
      <c r="K3340" s="18">
        <v>618667672</v>
      </c>
      <c r="L3340" s="18">
        <v>1973618</v>
      </c>
      <c r="M3340" s="18">
        <v>16039372</v>
      </c>
    </row>
    <row r="3341" spans="1:13" hidden="1" x14ac:dyDescent="0.25">
      <c r="A3341">
        <v>900419769</v>
      </c>
      <c r="B3341" t="s">
        <v>975</v>
      </c>
      <c r="C3341" t="s">
        <v>65</v>
      </c>
      <c r="D3341" s="20">
        <v>43830</v>
      </c>
      <c r="E3341" t="s">
        <v>15</v>
      </c>
      <c r="F3341" t="s">
        <v>12</v>
      </c>
      <c r="G3341" s="18">
        <v>61822</v>
      </c>
      <c r="H3341" s="18">
        <v>3986962</v>
      </c>
      <c r="I3341" s="18">
        <v>638080</v>
      </c>
      <c r="J3341" s="18">
        <v>1908528</v>
      </c>
      <c r="K3341" s="18">
        <v>2078434</v>
      </c>
      <c r="L3341" s="18">
        <v>0</v>
      </c>
      <c r="M3341" s="18">
        <v>-611964</v>
      </c>
    </row>
    <row r="3342" spans="1:13" hidden="1" x14ac:dyDescent="0.25">
      <c r="A3342">
        <v>900831969</v>
      </c>
      <c r="B3342" t="s">
        <v>976</v>
      </c>
      <c r="C3342" t="s">
        <v>29</v>
      </c>
      <c r="D3342" s="20">
        <v>43830</v>
      </c>
      <c r="E3342" t="s">
        <v>15</v>
      </c>
      <c r="F3342" t="s">
        <v>12</v>
      </c>
      <c r="G3342" s="18">
        <v>64523</v>
      </c>
      <c r="H3342" s="18">
        <v>6291869</v>
      </c>
      <c r="I3342" s="18">
        <v>1830584</v>
      </c>
      <c r="J3342" s="18">
        <v>2530584</v>
      </c>
      <c r="K3342" s="18">
        <v>3761285</v>
      </c>
      <c r="L3342" s="18">
        <v>188830</v>
      </c>
      <c r="M3342" s="18">
        <v>1667127</v>
      </c>
    </row>
    <row r="3343" spans="1:13" hidden="1" x14ac:dyDescent="0.25">
      <c r="A3343">
        <v>890924167</v>
      </c>
      <c r="B3343" t="s">
        <v>977</v>
      </c>
      <c r="C3343" t="s">
        <v>350</v>
      </c>
      <c r="D3343" s="20">
        <v>43830</v>
      </c>
      <c r="E3343" t="s">
        <v>15</v>
      </c>
      <c r="F3343" t="s">
        <v>12</v>
      </c>
      <c r="G3343" s="18">
        <v>114268355</v>
      </c>
      <c r="H3343" s="18">
        <v>143039471</v>
      </c>
      <c r="I3343" s="18">
        <v>104053856</v>
      </c>
      <c r="J3343" s="18">
        <v>114190130</v>
      </c>
      <c r="K3343" s="18">
        <v>28849341</v>
      </c>
      <c r="L3343" s="18">
        <v>10136046</v>
      </c>
      <c r="M3343" s="18">
        <v>4007006</v>
      </c>
    </row>
    <row r="3344" spans="1:13" hidden="1" x14ac:dyDescent="0.25">
      <c r="A3344">
        <v>900479267</v>
      </c>
      <c r="B3344" t="s">
        <v>978</v>
      </c>
      <c r="C3344" t="s">
        <v>979</v>
      </c>
      <c r="D3344" s="20">
        <v>43830</v>
      </c>
      <c r="E3344" t="s">
        <v>15</v>
      </c>
      <c r="F3344" t="s">
        <v>12</v>
      </c>
      <c r="G3344" s="18">
        <v>60043958</v>
      </c>
      <c r="H3344" s="18">
        <v>63067293</v>
      </c>
      <c r="I3344" s="18">
        <v>4220435</v>
      </c>
      <c r="J3344" s="18">
        <v>9289315</v>
      </c>
      <c r="K3344" s="18">
        <v>53777978</v>
      </c>
      <c r="L3344" s="18">
        <v>3633588</v>
      </c>
      <c r="M3344" s="18">
        <v>11612540</v>
      </c>
    </row>
    <row r="3345" spans="1:13" hidden="1" x14ac:dyDescent="0.25">
      <c r="A3345">
        <v>860031169</v>
      </c>
      <c r="B3345" t="s">
        <v>980</v>
      </c>
      <c r="C3345" t="s">
        <v>717</v>
      </c>
      <c r="D3345" s="20">
        <v>43830</v>
      </c>
      <c r="E3345" t="s">
        <v>15</v>
      </c>
      <c r="F3345" t="s">
        <v>12</v>
      </c>
      <c r="G3345" s="18">
        <v>642499</v>
      </c>
      <c r="H3345" s="18">
        <v>72046453</v>
      </c>
      <c r="I3345" s="18">
        <v>285086</v>
      </c>
      <c r="J3345" s="18">
        <v>6032988</v>
      </c>
      <c r="K3345" s="18">
        <v>66013465</v>
      </c>
      <c r="L3345" s="18">
        <v>582808</v>
      </c>
      <c r="M3345" s="18">
        <v>2378926</v>
      </c>
    </row>
    <row r="3346" spans="1:13" hidden="1" x14ac:dyDescent="0.25">
      <c r="A3346">
        <v>890922265</v>
      </c>
      <c r="B3346" t="s">
        <v>981</v>
      </c>
      <c r="C3346" t="s">
        <v>154</v>
      </c>
      <c r="D3346" s="20">
        <v>43830</v>
      </c>
      <c r="E3346" t="s">
        <v>15</v>
      </c>
      <c r="F3346" t="s">
        <v>12</v>
      </c>
      <c r="G3346" s="18">
        <v>47957123</v>
      </c>
      <c r="H3346" s="18">
        <v>52111247</v>
      </c>
      <c r="I3346" s="18">
        <v>27700181</v>
      </c>
      <c r="J3346" s="18">
        <v>30970444</v>
      </c>
      <c r="K3346" s="18">
        <v>21140803</v>
      </c>
      <c r="L3346" s="18">
        <v>2280856</v>
      </c>
      <c r="M3346" s="18">
        <v>9255681</v>
      </c>
    </row>
    <row r="3347" spans="1:13" hidden="1" x14ac:dyDescent="0.25">
      <c r="A3347">
        <v>800164767</v>
      </c>
      <c r="B3347" t="s">
        <v>982</v>
      </c>
      <c r="C3347" t="s">
        <v>721</v>
      </c>
      <c r="D3347" s="20">
        <v>43830</v>
      </c>
      <c r="E3347" t="s">
        <v>15</v>
      </c>
      <c r="F3347" t="s">
        <v>12</v>
      </c>
      <c r="G3347" s="18">
        <v>49497126</v>
      </c>
      <c r="H3347" s="18">
        <v>62011890</v>
      </c>
      <c r="I3347" s="18">
        <v>22114563</v>
      </c>
      <c r="J3347" s="18">
        <v>23072821</v>
      </c>
      <c r="K3347" s="18">
        <v>38939069</v>
      </c>
      <c r="L3347" s="18">
        <v>1348845</v>
      </c>
      <c r="M3347" s="18">
        <v>12990311</v>
      </c>
    </row>
    <row r="3348" spans="1:13" hidden="1" x14ac:dyDescent="0.25">
      <c r="A3348">
        <v>805010369</v>
      </c>
      <c r="B3348" t="s">
        <v>983</v>
      </c>
      <c r="C3348" t="s">
        <v>40</v>
      </c>
      <c r="D3348" s="20">
        <v>43830</v>
      </c>
      <c r="E3348" t="s">
        <v>15</v>
      </c>
      <c r="F3348" t="s">
        <v>12</v>
      </c>
      <c r="G3348" s="18">
        <v>48082365</v>
      </c>
      <c r="H3348" s="18">
        <v>65593443</v>
      </c>
      <c r="I3348" s="18">
        <v>29436704</v>
      </c>
      <c r="J3348" s="18">
        <v>44840211</v>
      </c>
      <c r="K3348" s="18">
        <v>20753232</v>
      </c>
      <c r="L3348" s="18">
        <v>184666</v>
      </c>
      <c r="M3348" s="18">
        <v>911328</v>
      </c>
    </row>
    <row r="3349" spans="1:13" hidden="1" x14ac:dyDescent="0.25">
      <c r="A3349">
        <v>900265170</v>
      </c>
      <c r="B3349" t="s">
        <v>984</v>
      </c>
      <c r="C3349" t="s">
        <v>65</v>
      </c>
      <c r="D3349" s="20">
        <v>43830</v>
      </c>
      <c r="E3349" t="s">
        <v>15</v>
      </c>
      <c r="F3349" t="s">
        <v>12</v>
      </c>
      <c r="G3349" s="18">
        <v>76140002</v>
      </c>
      <c r="H3349" s="18">
        <v>2892359937</v>
      </c>
      <c r="I3349" s="18">
        <v>1114659</v>
      </c>
      <c r="J3349" s="18">
        <v>2419799</v>
      </c>
      <c r="K3349" s="18">
        <v>2889940138</v>
      </c>
      <c r="L3349" s="18">
        <v>111206</v>
      </c>
      <c r="M3349" s="18">
        <v>377086090</v>
      </c>
    </row>
    <row r="3350" spans="1:13" hidden="1" x14ac:dyDescent="0.25">
      <c r="A3350">
        <v>901142867</v>
      </c>
      <c r="B3350" t="s">
        <v>985</v>
      </c>
      <c r="C3350" t="s">
        <v>213</v>
      </c>
      <c r="D3350" s="20">
        <v>43830</v>
      </c>
      <c r="E3350" t="s">
        <v>15</v>
      </c>
      <c r="F3350" t="s">
        <v>12</v>
      </c>
      <c r="G3350" s="18">
        <v>940167</v>
      </c>
      <c r="H3350" s="18">
        <v>710935613</v>
      </c>
      <c r="I3350" s="18">
        <v>278035</v>
      </c>
      <c r="J3350" s="18">
        <v>278035</v>
      </c>
      <c r="K3350" s="18">
        <v>710657578</v>
      </c>
      <c r="M3350" s="18">
        <v>90343995</v>
      </c>
    </row>
    <row r="3351" spans="1:13" hidden="1" x14ac:dyDescent="0.25">
      <c r="A3351">
        <v>891855089</v>
      </c>
      <c r="B3351" t="s">
        <v>986</v>
      </c>
      <c r="C3351" t="s">
        <v>222</v>
      </c>
      <c r="D3351" s="20">
        <v>43830</v>
      </c>
      <c r="E3351" t="s">
        <v>15</v>
      </c>
      <c r="F3351" t="s">
        <v>12</v>
      </c>
      <c r="G3351" s="18">
        <v>1775858</v>
      </c>
      <c r="H3351" s="18">
        <v>170087509</v>
      </c>
      <c r="I3351" s="18">
        <v>2266070</v>
      </c>
      <c r="J3351" s="18">
        <v>24431304</v>
      </c>
      <c r="K3351" s="18">
        <v>145656205</v>
      </c>
      <c r="L3351" s="18">
        <v>1541370</v>
      </c>
      <c r="M3351" s="18">
        <v>13206688</v>
      </c>
    </row>
    <row r="3352" spans="1:13" hidden="1" x14ac:dyDescent="0.25">
      <c r="A3352">
        <v>800027867</v>
      </c>
      <c r="B3352" t="s">
        <v>987</v>
      </c>
      <c r="C3352" t="s">
        <v>102</v>
      </c>
      <c r="D3352" s="20">
        <v>43830</v>
      </c>
      <c r="E3352" t="s">
        <v>15</v>
      </c>
      <c r="F3352" t="s">
        <v>12</v>
      </c>
      <c r="G3352" s="18">
        <v>10220873</v>
      </c>
      <c r="H3352" s="18">
        <v>47406645</v>
      </c>
      <c r="I3352" s="18">
        <v>4674778</v>
      </c>
      <c r="J3352" s="18">
        <v>7327785</v>
      </c>
      <c r="K3352" s="18">
        <v>40078860</v>
      </c>
      <c r="M3352" s="18">
        <v>10132909</v>
      </c>
    </row>
    <row r="3353" spans="1:13" hidden="1" x14ac:dyDescent="0.25">
      <c r="A3353">
        <v>900128566</v>
      </c>
      <c r="B3353" t="s">
        <v>988</v>
      </c>
      <c r="C3353" t="s">
        <v>217</v>
      </c>
      <c r="D3353" s="20">
        <v>43830</v>
      </c>
      <c r="E3353" t="s">
        <v>15</v>
      </c>
      <c r="F3353" t="s">
        <v>12</v>
      </c>
      <c r="G3353" s="18">
        <v>114735711</v>
      </c>
      <c r="H3353" s="18">
        <v>140101948</v>
      </c>
      <c r="I3353" s="18">
        <v>125128524</v>
      </c>
      <c r="J3353" s="18">
        <v>137218922</v>
      </c>
      <c r="K3353" s="18">
        <v>2883026</v>
      </c>
      <c r="L3353" s="18">
        <v>3398857</v>
      </c>
      <c r="M3353" s="18">
        <v>-3978882</v>
      </c>
    </row>
    <row r="3354" spans="1:13" hidden="1" x14ac:dyDescent="0.25">
      <c r="A3354">
        <v>900174068</v>
      </c>
      <c r="B3354" t="s">
        <v>989</v>
      </c>
      <c r="C3354" t="s">
        <v>19</v>
      </c>
      <c r="D3354" s="20">
        <v>43830</v>
      </c>
      <c r="E3354" t="s">
        <v>15</v>
      </c>
      <c r="F3354" t="s">
        <v>12</v>
      </c>
      <c r="G3354" s="18">
        <v>10575159</v>
      </c>
      <c r="H3354" s="18">
        <v>158310899</v>
      </c>
      <c r="I3354" s="18">
        <v>8505937</v>
      </c>
      <c r="J3354" s="18">
        <v>8505937</v>
      </c>
      <c r="K3354" s="18">
        <v>149804962</v>
      </c>
      <c r="M3354" s="18">
        <v>-20185950</v>
      </c>
    </row>
    <row r="3355" spans="1:13" hidden="1" x14ac:dyDescent="0.25">
      <c r="A3355">
        <v>900307868</v>
      </c>
      <c r="B3355" t="s">
        <v>990</v>
      </c>
      <c r="C3355" t="s">
        <v>162</v>
      </c>
      <c r="D3355" s="20">
        <v>43830</v>
      </c>
      <c r="E3355" t="s">
        <v>15</v>
      </c>
      <c r="F3355" t="s">
        <v>12</v>
      </c>
      <c r="G3355" s="18">
        <v>107221479</v>
      </c>
      <c r="H3355" s="18">
        <v>109908743</v>
      </c>
      <c r="I3355" s="18">
        <v>12916316</v>
      </c>
      <c r="J3355" s="18">
        <v>102150061</v>
      </c>
      <c r="K3355" s="18">
        <v>7758682</v>
      </c>
      <c r="L3355" s="18">
        <v>50218</v>
      </c>
      <c r="M3355" s="18">
        <v>-1083350</v>
      </c>
    </row>
    <row r="3356" spans="1:13" hidden="1" x14ac:dyDescent="0.25">
      <c r="A3356">
        <v>860037900</v>
      </c>
      <c r="B3356" t="s">
        <v>991</v>
      </c>
      <c r="C3356" t="s">
        <v>162</v>
      </c>
      <c r="D3356" s="20">
        <v>43830</v>
      </c>
      <c r="E3356" t="s">
        <v>15</v>
      </c>
      <c r="F3356" t="s">
        <v>12</v>
      </c>
      <c r="G3356" s="18">
        <v>461050161</v>
      </c>
      <c r="H3356" s="18">
        <v>777174584</v>
      </c>
      <c r="I3356" s="18">
        <v>433434089</v>
      </c>
      <c r="J3356" s="18">
        <v>570810134</v>
      </c>
      <c r="K3356" s="18">
        <v>206364450</v>
      </c>
      <c r="L3356" s="18">
        <v>17928225</v>
      </c>
      <c r="M3356" s="18">
        <v>61845600</v>
      </c>
    </row>
    <row r="3357" spans="1:13" hidden="1" x14ac:dyDescent="0.25">
      <c r="A3357">
        <v>800032281</v>
      </c>
      <c r="B3357" t="s">
        <v>992</v>
      </c>
      <c r="C3357" t="s">
        <v>68</v>
      </c>
      <c r="D3357" s="20">
        <v>43830</v>
      </c>
      <c r="E3357" t="s">
        <v>15</v>
      </c>
      <c r="F3357" t="s">
        <v>12</v>
      </c>
      <c r="G3357" s="18">
        <v>478311</v>
      </c>
      <c r="H3357" s="18">
        <v>50397590</v>
      </c>
      <c r="I3357" s="18">
        <v>437220</v>
      </c>
      <c r="J3357" s="18">
        <v>6594698</v>
      </c>
      <c r="K3357" s="18">
        <v>43802892</v>
      </c>
      <c r="L3357" s="18">
        <v>111527</v>
      </c>
      <c r="M3357" s="18">
        <v>-2652519</v>
      </c>
    </row>
    <row r="3358" spans="1:13" hidden="1" x14ac:dyDescent="0.25">
      <c r="A3358">
        <v>900179369</v>
      </c>
      <c r="B3358" t="s">
        <v>993</v>
      </c>
      <c r="C3358" t="s">
        <v>238</v>
      </c>
      <c r="D3358" s="20">
        <v>43830</v>
      </c>
      <c r="E3358" t="s">
        <v>15</v>
      </c>
      <c r="F3358" t="s">
        <v>12</v>
      </c>
      <c r="G3358" s="18">
        <v>114052921</v>
      </c>
      <c r="H3358" s="18">
        <v>250024877</v>
      </c>
      <c r="I3358" s="18">
        <v>83822021</v>
      </c>
      <c r="J3358" s="18">
        <v>114242367</v>
      </c>
      <c r="K3358" s="18">
        <v>135782510</v>
      </c>
      <c r="L3358" s="18">
        <v>5951819</v>
      </c>
      <c r="M3358" s="18">
        <v>18255226</v>
      </c>
    </row>
    <row r="3359" spans="1:13" hidden="1" x14ac:dyDescent="0.25">
      <c r="A3359">
        <v>900306166</v>
      </c>
      <c r="B3359" t="s">
        <v>994</v>
      </c>
      <c r="C3359" t="s">
        <v>213</v>
      </c>
      <c r="D3359" s="20">
        <v>43830</v>
      </c>
      <c r="E3359" t="s">
        <v>15</v>
      </c>
      <c r="F3359" t="s">
        <v>12</v>
      </c>
      <c r="G3359" s="18">
        <v>4091188</v>
      </c>
      <c r="H3359" s="18">
        <v>30601154</v>
      </c>
      <c r="I3359" s="18">
        <v>42352</v>
      </c>
      <c r="J3359" s="18">
        <v>364897</v>
      </c>
      <c r="K3359" s="18">
        <v>30236257</v>
      </c>
      <c r="M3359" s="18">
        <v>2914543</v>
      </c>
    </row>
    <row r="3360" spans="1:13" hidden="1" x14ac:dyDescent="0.25">
      <c r="A3360">
        <v>900799976</v>
      </c>
      <c r="B3360" t="s">
        <v>995</v>
      </c>
      <c r="C3360" t="s">
        <v>48</v>
      </c>
      <c r="D3360" s="20">
        <v>43830</v>
      </c>
      <c r="E3360" t="s">
        <v>15</v>
      </c>
      <c r="F3360" t="s">
        <v>12</v>
      </c>
      <c r="G3360" s="18">
        <v>39478387</v>
      </c>
      <c r="H3360" s="18">
        <v>75037603</v>
      </c>
      <c r="I3360" s="18">
        <v>42084936</v>
      </c>
      <c r="J3360" s="18">
        <v>64977971</v>
      </c>
      <c r="K3360" s="18">
        <v>10059632</v>
      </c>
      <c r="L3360" s="18">
        <v>297267</v>
      </c>
      <c r="M3360" s="18">
        <v>899250</v>
      </c>
    </row>
    <row r="3361" spans="1:13" hidden="1" x14ac:dyDescent="0.25">
      <c r="A3361">
        <v>844000670</v>
      </c>
      <c r="B3361" t="s">
        <v>996</v>
      </c>
      <c r="C3361" t="s">
        <v>23</v>
      </c>
      <c r="D3361" s="20">
        <v>43830</v>
      </c>
      <c r="E3361" t="s">
        <v>15</v>
      </c>
      <c r="F3361" t="s">
        <v>12</v>
      </c>
      <c r="G3361" s="18">
        <v>110963342</v>
      </c>
      <c r="H3361" s="18">
        <v>243081866</v>
      </c>
      <c r="I3361" s="18">
        <v>43165369</v>
      </c>
      <c r="J3361" s="18">
        <v>143915248</v>
      </c>
      <c r="K3361" s="18">
        <v>99166618</v>
      </c>
      <c r="L3361" s="18">
        <v>295461</v>
      </c>
      <c r="M3361" s="18">
        <v>624614</v>
      </c>
    </row>
    <row r="3362" spans="1:13" hidden="1" x14ac:dyDescent="0.25">
      <c r="A3362">
        <v>900298569</v>
      </c>
      <c r="B3362" t="s">
        <v>997</v>
      </c>
      <c r="C3362" t="s">
        <v>57</v>
      </c>
      <c r="D3362" s="20">
        <v>43830</v>
      </c>
      <c r="E3362" t="s">
        <v>15</v>
      </c>
      <c r="F3362" t="s">
        <v>12</v>
      </c>
      <c r="G3362" s="18">
        <v>1295120</v>
      </c>
      <c r="H3362" s="18">
        <v>17583633</v>
      </c>
      <c r="I3362" s="18">
        <v>719245</v>
      </c>
      <c r="J3362" s="18">
        <v>5455679</v>
      </c>
      <c r="K3362" s="18">
        <v>12127954</v>
      </c>
      <c r="L3362" s="18">
        <v>200570</v>
      </c>
      <c r="M3362" s="18">
        <v>256797</v>
      </c>
    </row>
    <row r="3363" spans="1:13" hidden="1" x14ac:dyDescent="0.25">
      <c r="A3363">
        <v>890935966</v>
      </c>
      <c r="B3363" t="s">
        <v>998</v>
      </c>
      <c r="C3363" t="s">
        <v>23</v>
      </c>
      <c r="D3363" s="20">
        <v>43830</v>
      </c>
      <c r="E3363" t="s">
        <v>15</v>
      </c>
      <c r="F3363" t="s">
        <v>12</v>
      </c>
      <c r="G3363" s="18">
        <v>15842002</v>
      </c>
      <c r="H3363" s="18">
        <v>32355709</v>
      </c>
      <c r="I3363" s="18">
        <v>19505933</v>
      </c>
      <c r="J3363" s="18">
        <v>25419754</v>
      </c>
      <c r="K3363" s="18">
        <v>6935955</v>
      </c>
      <c r="L3363" s="18">
        <v>184299</v>
      </c>
      <c r="M3363" s="18">
        <v>1200807</v>
      </c>
    </row>
    <row r="3364" spans="1:13" hidden="1" x14ac:dyDescent="0.25">
      <c r="A3364">
        <v>800222763</v>
      </c>
      <c r="B3364" t="s">
        <v>999</v>
      </c>
      <c r="C3364" t="s">
        <v>162</v>
      </c>
      <c r="D3364" s="20">
        <v>43830</v>
      </c>
      <c r="E3364" t="s">
        <v>15</v>
      </c>
      <c r="F3364" t="s">
        <v>12</v>
      </c>
      <c r="G3364" s="18">
        <v>46880071</v>
      </c>
      <c r="H3364" s="18">
        <v>81970885</v>
      </c>
      <c r="I3364" s="18">
        <v>44425332</v>
      </c>
      <c r="J3364" s="18">
        <v>67445471</v>
      </c>
      <c r="K3364" s="18">
        <v>14525414</v>
      </c>
      <c r="L3364" s="18">
        <v>2394962</v>
      </c>
      <c r="M3364" s="18">
        <v>-643880</v>
      </c>
    </row>
    <row r="3365" spans="1:13" hidden="1" x14ac:dyDescent="0.25">
      <c r="A3365">
        <v>804014471</v>
      </c>
      <c r="B3365" t="s">
        <v>1000</v>
      </c>
      <c r="C3365" t="s">
        <v>29</v>
      </c>
      <c r="D3365" s="20">
        <v>43830</v>
      </c>
      <c r="E3365" t="s">
        <v>15</v>
      </c>
      <c r="F3365" t="s">
        <v>12</v>
      </c>
      <c r="G3365" s="18">
        <v>5619128</v>
      </c>
      <c r="H3365" s="18">
        <v>138725609</v>
      </c>
      <c r="I3365" s="18">
        <v>1837517</v>
      </c>
      <c r="J3365" s="18">
        <v>30003600</v>
      </c>
      <c r="K3365" s="18">
        <v>108722009</v>
      </c>
      <c r="L3365" s="18">
        <v>2060933</v>
      </c>
      <c r="M3365" s="18">
        <v>2655910</v>
      </c>
    </row>
    <row r="3366" spans="1:13" hidden="1" x14ac:dyDescent="0.25">
      <c r="A3366">
        <v>830070966</v>
      </c>
      <c r="B3366" t="s">
        <v>1001</v>
      </c>
      <c r="C3366" t="s">
        <v>162</v>
      </c>
      <c r="D3366" s="20">
        <v>43830</v>
      </c>
      <c r="E3366" t="s">
        <v>15</v>
      </c>
      <c r="F3366" t="s">
        <v>12</v>
      </c>
      <c r="G3366" s="18">
        <v>106918050</v>
      </c>
      <c r="H3366" s="18">
        <v>262249500</v>
      </c>
      <c r="I3366" s="18">
        <v>132581565</v>
      </c>
      <c r="J3366" s="18">
        <v>213882086</v>
      </c>
      <c r="K3366" s="18">
        <v>48367414</v>
      </c>
      <c r="L3366" s="18">
        <v>1359952</v>
      </c>
      <c r="M3366" s="18">
        <v>-2558471</v>
      </c>
    </row>
    <row r="3367" spans="1:13" hidden="1" x14ac:dyDescent="0.25">
      <c r="A3367">
        <v>800158941</v>
      </c>
      <c r="B3367" t="s">
        <v>1002</v>
      </c>
      <c r="C3367" t="s">
        <v>767</v>
      </c>
      <c r="D3367" s="20">
        <v>43830</v>
      </c>
      <c r="E3367" t="s">
        <v>15</v>
      </c>
      <c r="F3367" t="s">
        <v>12</v>
      </c>
      <c r="G3367" s="18">
        <v>1874050</v>
      </c>
      <c r="H3367" s="18">
        <v>11617868</v>
      </c>
      <c r="I3367" s="18">
        <v>2084321</v>
      </c>
      <c r="J3367" s="18">
        <v>4631218</v>
      </c>
      <c r="K3367" s="18">
        <v>6986650</v>
      </c>
      <c r="M3367" s="18">
        <v>46344</v>
      </c>
    </row>
    <row r="3368" spans="1:13" hidden="1" x14ac:dyDescent="0.25">
      <c r="A3368">
        <v>900128677</v>
      </c>
      <c r="B3368" t="s">
        <v>1003</v>
      </c>
      <c r="C3368" t="s">
        <v>96</v>
      </c>
      <c r="D3368" s="20">
        <v>43830</v>
      </c>
      <c r="E3368" t="s">
        <v>15</v>
      </c>
      <c r="F3368" t="s">
        <v>12</v>
      </c>
      <c r="G3368" s="18">
        <v>8271324</v>
      </c>
      <c r="H3368" s="18">
        <v>9371588</v>
      </c>
      <c r="I3368" s="18">
        <v>277431</v>
      </c>
      <c r="J3368" s="18">
        <v>277431</v>
      </c>
      <c r="K3368" s="18">
        <v>9094157</v>
      </c>
      <c r="L3368" s="18">
        <v>0</v>
      </c>
      <c r="M3368" s="18">
        <v>-512786</v>
      </c>
    </row>
    <row r="3369" spans="1:13" hidden="1" x14ac:dyDescent="0.25">
      <c r="A3369">
        <v>900128678</v>
      </c>
      <c r="B3369" t="s">
        <v>1004</v>
      </c>
      <c r="C3369" t="s">
        <v>96</v>
      </c>
      <c r="D3369" s="20">
        <v>43830</v>
      </c>
      <c r="E3369" t="s">
        <v>15</v>
      </c>
      <c r="F3369" t="s">
        <v>12</v>
      </c>
      <c r="G3369" s="18">
        <v>1058160</v>
      </c>
      <c r="H3369" s="18">
        <v>9532138</v>
      </c>
      <c r="I3369" s="18">
        <v>1400644</v>
      </c>
      <c r="J3369" s="18">
        <v>1400644</v>
      </c>
      <c r="K3369" s="18">
        <v>8131494</v>
      </c>
      <c r="L3369" s="18">
        <v>0</v>
      </c>
      <c r="M3369" s="18">
        <v>365737</v>
      </c>
    </row>
    <row r="3370" spans="1:13" hidden="1" x14ac:dyDescent="0.25">
      <c r="A3370">
        <v>800109273</v>
      </c>
      <c r="B3370" t="s">
        <v>1005</v>
      </c>
      <c r="C3370" t="s">
        <v>23</v>
      </c>
      <c r="D3370" s="20">
        <v>43830</v>
      </c>
      <c r="E3370" t="s">
        <v>15</v>
      </c>
      <c r="F3370" t="s">
        <v>12</v>
      </c>
      <c r="G3370" s="18">
        <v>74379771</v>
      </c>
      <c r="H3370" s="18">
        <v>79460756</v>
      </c>
      <c r="I3370" s="18">
        <v>19519442</v>
      </c>
      <c r="J3370" s="18">
        <v>53619811</v>
      </c>
      <c r="K3370" s="18">
        <v>25840945</v>
      </c>
      <c r="L3370" s="18">
        <v>1077386</v>
      </c>
      <c r="M3370" s="18">
        <v>525608</v>
      </c>
    </row>
    <row r="3371" spans="1:13" hidden="1" x14ac:dyDescent="0.25">
      <c r="A3371">
        <v>860002274</v>
      </c>
      <c r="B3371" t="s">
        <v>1006</v>
      </c>
      <c r="C3371" t="s">
        <v>1007</v>
      </c>
      <c r="D3371" s="20">
        <v>43830</v>
      </c>
      <c r="E3371" t="s">
        <v>15</v>
      </c>
      <c r="F3371" t="s">
        <v>12</v>
      </c>
      <c r="G3371" s="18">
        <v>100886879</v>
      </c>
      <c r="H3371" s="18">
        <v>217530496</v>
      </c>
      <c r="I3371" s="18">
        <v>84181650</v>
      </c>
      <c r="J3371" s="18">
        <v>108430711</v>
      </c>
      <c r="K3371" s="18">
        <v>109099785</v>
      </c>
      <c r="M3371" s="18">
        <v>3968421</v>
      </c>
    </row>
    <row r="3372" spans="1:13" hidden="1" x14ac:dyDescent="0.25">
      <c r="A3372">
        <v>890200474</v>
      </c>
      <c r="B3372" t="s">
        <v>1008</v>
      </c>
      <c r="C3372" t="s">
        <v>234</v>
      </c>
      <c r="D3372" s="20">
        <v>43830</v>
      </c>
      <c r="E3372" t="s">
        <v>15</v>
      </c>
      <c r="F3372" t="s">
        <v>12</v>
      </c>
      <c r="G3372" s="18">
        <v>140566373</v>
      </c>
      <c r="H3372" s="18">
        <v>601808140</v>
      </c>
      <c r="I3372" s="18">
        <v>262653382</v>
      </c>
      <c r="J3372" s="18">
        <v>411840555</v>
      </c>
      <c r="K3372" s="18">
        <v>189967585</v>
      </c>
      <c r="M3372" s="18">
        <v>6162980</v>
      </c>
    </row>
    <row r="3373" spans="1:13" hidden="1" x14ac:dyDescent="0.25">
      <c r="A3373">
        <v>800094791</v>
      </c>
      <c r="B3373" t="s">
        <v>1009</v>
      </c>
      <c r="C3373" t="s">
        <v>200</v>
      </c>
      <c r="D3373" s="20">
        <v>43830</v>
      </c>
      <c r="E3373" t="s">
        <v>15</v>
      </c>
      <c r="F3373" t="s">
        <v>12</v>
      </c>
      <c r="G3373" s="18">
        <v>1649994</v>
      </c>
      <c r="H3373" s="18">
        <v>38198113</v>
      </c>
      <c r="I3373" s="18">
        <v>5120874</v>
      </c>
      <c r="J3373" s="18">
        <v>19270902</v>
      </c>
      <c r="K3373" s="18">
        <v>18927211</v>
      </c>
      <c r="L3373" s="18">
        <v>2276755</v>
      </c>
      <c r="M3373" s="18">
        <v>357716</v>
      </c>
    </row>
    <row r="3374" spans="1:13" hidden="1" x14ac:dyDescent="0.25">
      <c r="A3374">
        <v>830091676</v>
      </c>
      <c r="B3374" t="s">
        <v>1010</v>
      </c>
      <c r="C3374" t="s">
        <v>45</v>
      </c>
      <c r="D3374" s="20">
        <v>43830</v>
      </c>
      <c r="E3374" t="s">
        <v>15</v>
      </c>
      <c r="F3374" t="s">
        <v>12</v>
      </c>
      <c r="G3374" s="18">
        <v>24299851</v>
      </c>
      <c r="H3374" s="18">
        <v>30921082</v>
      </c>
      <c r="I3374" s="18">
        <v>11855683</v>
      </c>
      <c r="J3374" s="18">
        <v>13838485</v>
      </c>
      <c r="K3374" s="18">
        <v>17082597</v>
      </c>
      <c r="L3374" s="18">
        <v>222493</v>
      </c>
      <c r="M3374" s="18">
        <v>2252556</v>
      </c>
    </row>
    <row r="3375" spans="1:13" hidden="1" x14ac:dyDescent="0.25">
      <c r="A3375">
        <v>890302571</v>
      </c>
      <c r="B3375" t="s">
        <v>1011</v>
      </c>
      <c r="C3375" t="s">
        <v>63</v>
      </c>
      <c r="D3375" s="20">
        <v>43830</v>
      </c>
      <c r="E3375" t="s">
        <v>15</v>
      </c>
      <c r="F3375" t="s">
        <v>12</v>
      </c>
      <c r="G3375" s="18">
        <v>3112809</v>
      </c>
      <c r="H3375" s="18">
        <v>114100648</v>
      </c>
      <c r="I3375" s="18">
        <v>3599753</v>
      </c>
      <c r="J3375" s="18">
        <v>22180111</v>
      </c>
      <c r="K3375" s="18">
        <v>91920537</v>
      </c>
      <c r="L3375" s="18">
        <v>129044</v>
      </c>
      <c r="M3375" s="18">
        <v>379305</v>
      </c>
    </row>
    <row r="3376" spans="1:13" hidden="1" x14ac:dyDescent="0.25">
      <c r="A3376">
        <v>860506688</v>
      </c>
      <c r="B3376" t="s">
        <v>1012</v>
      </c>
      <c r="C3376" t="s">
        <v>107</v>
      </c>
      <c r="D3376" s="20">
        <v>43830</v>
      </c>
      <c r="E3376" t="s">
        <v>15</v>
      </c>
      <c r="F3376" t="s">
        <v>12</v>
      </c>
      <c r="G3376" s="18">
        <v>134421056</v>
      </c>
      <c r="H3376" s="18">
        <v>387963403</v>
      </c>
      <c r="I3376" s="18">
        <v>88398881</v>
      </c>
      <c r="J3376" s="18">
        <v>212249273</v>
      </c>
      <c r="K3376" s="18">
        <v>175714130</v>
      </c>
      <c r="M3376" s="18">
        <v>-9970036</v>
      </c>
    </row>
    <row r="3377" spans="1:13" hidden="1" x14ac:dyDescent="0.25">
      <c r="A3377">
        <v>800154771</v>
      </c>
      <c r="B3377" t="s">
        <v>1013</v>
      </c>
      <c r="C3377" t="s">
        <v>145</v>
      </c>
      <c r="D3377" s="20">
        <v>43830</v>
      </c>
      <c r="E3377" t="s">
        <v>15</v>
      </c>
      <c r="F3377" t="s">
        <v>12</v>
      </c>
      <c r="G3377" s="18">
        <v>10338496</v>
      </c>
      <c r="H3377" s="18">
        <v>35818974</v>
      </c>
      <c r="I3377" s="18">
        <v>14458490</v>
      </c>
      <c r="J3377" s="18">
        <v>14458490</v>
      </c>
      <c r="K3377" s="18">
        <v>21360484</v>
      </c>
      <c r="L3377" s="18">
        <v>569696</v>
      </c>
      <c r="M3377" s="18">
        <v>275781</v>
      </c>
    </row>
    <row r="3378" spans="1:13" hidden="1" x14ac:dyDescent="0.25">
      <c r="A3378">
        <v>800012375</v>
      </c>
      <c r="B3378" t="s">
        <v>1014</v>
      </c>
      <c r="C3378" t="s">
        <v>53</v>
      </c>
      <c r="D3378" s="20">
        <v>43830</v>
      </c>
      <c r="E3378" t="s">
        <v>15</v>
      </c>
      <c r="F3378" t="s">
        <v>12</v>
      </c>
      <c r="G3378" s="18">
        <v>76147714</v>
      </c>
      <c r="H3378" s="18">
        <v>227823501</v>
      </c>
      <c r="I3378" s="18">
        <v>111964319</v>
      </c>
      <c r="J3378" s="18">
        <v>137587076</v>
      </c>
      <c r="K3378" s="18">
        <v>90236425</v>
      </c>
      <c r="L3378" s="18">
        <v>27327462</v>
      </c>
      <c r="M3378" s="18">
        <v>3470251</v>
      </c>
    </row>
    <row r="3379" spans="1:13" hidden="1" x14ac:dyDescent="0.25">
      <c r="A3379">
        <v>816006799</v>
      </c>
      <c r="B3379" t="s">
        <v>1015</v>
      </c>
      <c r="C3379" t="s">
        <v>934</v>
      </c>
      <c r="D3379" s="20">
        <v>43830</v>
      </c>
      <c r="E3379" t="s">
        <v>15</v>
      </c>
      <c r="F3379" t="s">
        <v>12</v>
      </c>
      <c r="G3379" s="18">
        <v>169523442</v>
      </c>
      <c r="H3379" s="18">
        <v>215919615</v>
      </c>
      <c r="I3379" s="18">
        <v>89331643</v>
      </c>
      <c r="J3379" s="18">
        <v>169706094</v>
      </c>
      <c r="K3379" s="18">
        <v>46213521</v>
      </c>
      <c r="M3379" s="18">
        <v>10870994</v>
      </c>
    </row>
    <row r="3380" spans="1:13" hidden="1" x14ac:dyDescent="0.25">
      <c r="A3380">
        <v>890323576</v>
      </c>
      <c r="B3380" t="s">
        <v>1016</v>
      </c>
      <c r="C3380" t="s">
        <v>617</v>
      </c>
      <c r="D3380" s="20">
        <v>43830</v>
      </c>
      <c r="E3380" t="s">
        <v>15</v>
      </c>
      <c r="F3380" t="s">
        <v>12</v>
      </c>
      <c r="G3380" s="18">
        <v>10458877</v>
      </c>
      <c r="H3380" s="18">
        <v>49273118</v>
      </c>
      <c r="I3380" s="18">
        <v>5465613</v>
      </c>
      <c r="J3380" s="18">
        <v>14625596</v>
      </c>
      <c r="K3380" s="18">
        <v>34647522</v>
      </c>
      <c r="L3380" s="18">
        <v>2602312</v>
      </c>
      <c r="M3380" s="18">
        <v>981677</v>
      </c>
    </row>
    <row r="3381" spans="1:13" hidden="1" x14ac:dyDescent="0.25">
      <c r="A3381">
        <v>891400378</v>
      </c>
      <c r="B3381" t="s">
        <v>1017</v>
      </c>
      <c r="C3381" t="s">
        <v>38</v>
      </c>
      <c r="D3381" s="20">
        <v>43830</v>
      </c>
      <c r="E3381" t="s">
        <v>15</v>
      </c>
      <c r="F3381" t="s">
        <v>12</v>
      </c>
      <c r="G3381" s="18">
        <v>132736901</v>
      </c>
      <c r="H3381" s="18">
        <v>565483143</v>
      </c>
      <c r="I3381" s="18">
        <v>136157751</v>
      </c>
      <c r="J3381" s="18">
        <v>362265453</v>
      </c>
      <c r="K3381" s="18">
        <v>203217690</v>
      </c>
      <c r="L3381" s="18">
        <v>12038043</v>
      </c>
      <c r="M3381" s="18">
        <v>-1639171</v>
      </c>
    </row>
    <row r="3382" spans="1:13" hidden="1" x14ac:dyDescent="0.25">
      <c r="A3382">
        <v>900124375</v>
      </c>
      <c r="B3382" t="s">
        <v>1018</v>
      </c>
      <c r="C3382" t="s">
        <v>29</v>
      </c>
      <c r="D3382" s="20">
        <v>43830</v>
      </c>
      <c r="E3382" t="s">
        <v>15</v>
      </c>
      <c r="F3382" t="s">
        <v>12</v>
      </c>
      <c r="G3382" s="18">
        <v>3096771</v>
      </c>
      <c r="H3382" s="18">
        <v>133186560</v>
      </c>
      <c r="I3382" s="18">
        <v>7007272</v>
      </c>
      <c r="J3382" s="18">
        <v>83038972</v>
      </c>
      <c r="K3382" s="18">
        <v>50147588</v>
      </c>
      <c r="L3382" s="18">
        <v>5052066</v>
      </c>
      <c r="M3382" s="18">
        <v>7143823</v>
      </c>
    </row>
    <row r="3383" spans="1:13" hidden="1" x14ac:dyDescent="0.25">
      <c r="A3383">
        <v>900509577</v>
      </c>
      <c r="B3383" t="s">
        <v>1019</v>
      </c>
      <c r="C3383" t="s">
        <v>143</v>
      </c>
      <c r="D3383" s="20">
        <v>43830</v>
      </c>
      <c r="E3383" t="s">
        <v>15</v>
      </c>
      <c r="F3383" t="s">
        <v>12</v>
      </c>
      <c r="G3383" s="18">
        <v>694349485</v>
      </c>
      <c r="H3383" s="18">
        <v>694349485</v>
      </c>
      <c r="I3383" s="18">
        <v>20335386</v>
      </c>
      <c r="J3383" s="18">
        <v>20335386</v>
      </c>
      <c r="K3383" s="18">
        <v>674014099</v>
      </c>
      <c r="M3383" s="18">
        <v>24235393</v>
      </c>
    </row>
    <row r="3384" spans="1:13" hidden="1" x14ac:dyDescent="0.25">
      <c r="A3384">
        <v>860001474</v>
      </c>
      <c r="B3384" t="s">
        <v>1020</v>
      </c>
      <c r="C3384" t="s">
        <v>68</v>
      </c>
      <c r="D3384" s="20">
        <v>43830</v>
      </c>
      <c r="E3384" t="s">
        <v>15</v>
      </c>
      <c r="F3384" t="s">
        <v>12</v>
      </c>
      <c r="G3384" s="18">
        <v>1857954</v>
      </c>
      <c r="H3384" s="18">
        <v>276905818</v>
      </c>
      <c r="I3384" s="18">
        <v>38726086</v>
      </c>
      <c r="J3384" s="18">
        <v>153919349</v>
      </c>
      <c r="K3384" s="18">
        <v>122986469</v>
      </c>
      <c r="L3384" s="18">
        <v>10644767</v>
      </c>
      <c r="M3384" s="18">
        <v>17970493</v>
      </c>
    </row>
    <row r="3385" spans="1:13" hidden="1" x14ac:dyDescent="0.25">
      <c r="A3385">
        <v>805005674</v>
      </c>
      <c r="B3385" t="s">
        <v>1021</v>
      </c>
      <c r="C3385" t="s">
        <v>29</v>
      </c>
      <c r="D3385" s="20">
        <v>43830</v>
      </c>
      <c r="E3385" t="s">
        <v>15</v>
      </c>
      <c r="F3385" t="s">
        <v>12</v>
      </c>
      <c r="G3385" s="18">
        <v>849556</v>
      </c>
      <c r="H3385" s="18">
        <v>25068460</v>
      </c>
      <c r="I3385" s="18">
        <v>1158248</v>
      </c>
      <c r="J3385" s="18">
        <v>5518204</v>
      </c>
      <c r="K3385" s="18">
        <v>19550256</v>
      </c>
      <c r="L3385" s="18">
        <v>193070</v>
      </c>
      <c r="M3385" s="18">
        <v>652429</v>
      </c>
    </row>
    <row r="3386" spans="1:13" hidden="1" x14ac:dyDescent="0.25">
      <c r="A3386">
        <v>800165377</v>
      </c>
      <c r="B3386" t="s">
        <v>1022</v>
      </c>
      <c r="C3386" t="s">
        <v>215</v>
      </c>
      <c r="D3386" s="20">
        <v>43830</v>
      </c>
      <c r="E3386" t="s">
        <v>15</v>
      </c>
      <c r="F3386" t="s">
        <v>12</v>
      </c>
      <c r="G3386" s="18">
        <v>93901290</v>
      </c>
      <c r="H3386" s="18">
        <v>255079260</v>
      </c>
      <c r="I3386" s="18">
        <v>190972162</v>
      </c>
      <c r="J3386" s="18">
        <v>218148293</v>
      </c>
      <c r="K3386" s="18">
        <v>36930967</v>
      </c>
      <c r="L3386" s="18">
        <v>11976904</v>
      </c>
      <c r="M3386" s="18">
        <v>-563659</v>
      </c>
    </row>
    <row r="3387" spans="1:13" hidden="1" x14ac:dyDescent="0.25">
      <c r="A3387">
        <v>900479595</v>
      </c>
      <c r="B3387" t="s">
        <v>1023</v>
      </c>
      <c r="C3387" t="s">
        <v>143</v>
      </c>
      <c r="D3387" s="20">
        <v>43830</v>
      </c>
      <c r="E3387" t="s">
        <v>15</v>
      </c>
      <c r="F3387" t="s">
        <v>12</v>
      </c>
      <c r="G3387" s="18">
        <v>7254035</v>
      </c>
      <c r="H3387" s="18">
        <v>97361429</v>
      </c>
      <c r="I3387" s="18">
        <v>42420</v>
      </c>
      <c r="J3387" s="18">
        <v>48112</v>
      </c>
      <c r="K3387" s="18">
        <v>97313317</v>
      </c>
      <c r="M3387" s="18">
        <v>6751439</v>
      </c>
    </row>
    <row r="3388" spans="1:13" hidden="1" x14ac:dyDescent="0.25">
      <c r="A3388">
        <v>860074671</v>
      </c>
      <c r="B3388" t="s">
        <v>1024</v>
      </c>
      <c r="C3388" t="s">
        <v>848</v>
      </c>
      <c r="D3388" s="20">
        <v>43830</v>
      </c>
      <c r="E3388" t="s">
        <v>15</v>
      </c>
      <c r="F3388" t="s">
        <v>12</v>
      </c>
      <c r="G3388" s="18">
        <v>12568386</v>
      </c>
      <c r="H3388" s="18">
        <v>81729023</v>
      </c>
      <c r="I3388" s="18">
        <v>21810557</v>
      </c>
      <c r="J3388" s="18">
        <v>70209987</v>
      </c>
      <c r="K3388" s="18">
        <v>11519036</v>
      </c>
      <c r="L3388" s="18">
        <v>1662831</v>
      </c>
      <c r="M3388" s="18">
        <v>-4485837</v>
      </c>
    </row>
    <row r="3389" spans="1:13" hidden="1" x14ac:dyDescent="0.25">
      <c r="A3389">
        <v>805005383</v>
      </c>
      <c r="B3389" t="s">
        <v>1025</v>
      </c>
      <c r="C3389" t="s">
        <v>109</v>
      </c>
      <c r="D3389" s="20">
        <v>43830</v>
      </c>
      <c r="E3389" t="s">
        <v>15</v>
      </c>
      <c r="F3389" t="s">
        <v>12</v>
      </c>
      <c r="G3389" s="18">
        <v>69417976</v>
      </c>
      <c r="H3389" s="18">
        <v>74873734</v>
      </c>
      <c r="I3389" s="18">
        <v>49053122</v>
      </c>
      <c r="J3389" s="18">
        <v>49053122</v>
      </c>
      <c r="K3389" s="18">
        <v>25820612</v>
      </c>
      <c r="L3389" s="18">
        <v>311499</v>
      </c>
      <c r="M3389" s="18">
        <v>514518</v>
      </c>
    </row>
    <row r="3390" spans="1:13" hidden="1" x14ac:dyDescent="0.25">
      <c r="A3390">
        <v>890903475</v>
      </c>
      <c r="B3390" t="s">
        <v>1026</v>
      </c>
      <c r="C3390" t="s">
        <v>617</v>
      </c>
      <c r="D3390" s="20">
        <v>43830</v>
      </c>
      <c r="E3390" t="s">
        <v>15</v>
      </c>
      <c r="F3390" t="s">
        <v>12</v>
      </c>
      <c r="G3390" s="18">
        <v>11548843</v>
      </c>
      <c r="H3390" s="18">
        <v>62687485</v>
      </c>
      <c r="I3390" s="18">
        <v>5843272</v>
      </c>
      <c r="J3390" s="18">
        <v>26782453</v>
      </c>
      <c r="K3390" s="18">
        <v>35905032</v>
      </c>
      <c r="L3390" s="18">
        <v>1486448</v>
      </c>
      <c r="M3390" s="18">
        <v>5706226</v>
      </c>
    </row>
    <row r="3391" spans="1:13" hidden="1" x14ac:dyDescent="0.25">
      <c r="A3391">
        <v>860354473</v>
      </c>
      <c r="B3391" t="s">
        <v>1027</v>
      </c>
      <c r="C3391" t="s">
        <v>846</v>
      </c>
      <c r="D3391" s="20">
        <v>43830</v>
      </c>
      <c r="E3391" t="s">
        <v>15</v>
      </c>
      <c r="F3391" t="s">
        <v>12</v>
      </c>
      <c r="G3391" s="18">
        <v>68626627</v>
      </c>
      <c r="H3391" s="18">
        <v>89985958</v>
      </c>
      <c r="I3391" s="18">
        <v>23024284</v>
      </c>
      <c r="J3391" s="18">
        <v>43904054</v>
      </c>
      <c r="K3391" s="18">
        <v>46081904</v>
      </c>
      <c r="L3391" s="18">
        <v>374536</v>
      </c>
      <c r="M3391" s="18">
        <v>21578783</v>
      </c>
    </row>
    <row r="3392" spans="1:13" hidden="1" x14ac:dyDescent="0.25">
      <c r="A3392">
        <v>860070078</v>
      </c>
      <c r="B3392" t="s">
        <v>1028</v>
      </c>
      <c r="C3392" t="s">
        <v>55</v>
      </c>
      <c r="D3392" s="20">
        <v>43830</v>
      </c>
      <c r="E3392" t="s">
        <v>15</v>
      </c>
      <c r="F3392" t="s">
        <v>12</v>
      </c>
      <c r="G3392" s="18">
        <v>35773550</v>
      </c>
      <c r="H3392" s="18">
        <v>53256251</v>
      </c>
      <c r="I3392" s="18">
        <v>8816932</v>
      </c>
      <c r="J3392" s="18">
        <v>19557281</v>
      </c>
      <c r="K3392" s="18">
        <v>33698970</v>
      </c>
      <c r="L3392" s="18">
        <v>1627111</v>
      </c>
      <c r="M3392" s="18">
        <v>523359</v>
      </c>
    </row>
    <row r="3393" spans="1:13" hidden="1" x14ac:dyDescent="0.25">
      <c r="A3393">
        <v>800020274</v>
      </c>
      <c r="B3393" t="s">
        <v>1029</v>
      </c>
      <c r="C3393" t="s">
        <v>145</v>
      </c>
      <c r="D3393" s="20">
        <v>43830</v>
      </c>
      <c r="E3393" t="s">
        <v>15</v>
      </c>
      <c r="F3393" t="s">
        <v>12</v>
      </c>
      <c r="G3393" s="18">
        <v>4487346</v>
      </c>
      <c r="H3393" s="18">
        <v>27033411</v>
      </c>
      <c r="I3393" s="18">
        <v>22686513</v>
      </c>
      <c r="J3393" s="18">
        <v>26851554</v>
      </c>
      <c r="K3393" s="18">
        <v>181857</v>
      </c>
      <c r="L3393" s="18">
        <v>358835</v>
      </c>
      <c r="M3393" s="18">
        <v>-728564</v>
      </c>
    </row>
    <row r="3394" spans="1:13" hidden="1" x14ac:dyDescent="0.25">
      <c r="A3394">
        <v>860353473</v>
      </c>
      <c r="B3394" t="s">
        <v>1030</v>
      </c>
      <c r="C3394" t="s">
        <v>162</v>
      </c>
      <c r="D3394" s="20">
        <v>43830</v>
      </c>
      <c r="E3394" t="s">
        <v>15</v>
      </c>
      <c r="F3394" t="s">
        <v>12</v>
      </c>
      <c r="G3394" s="18">
        <v>180432450</v>
      </c>
      <c r="H3394" s="18">
        <v>191711505</v>
      </c>
      <c r="I3394" s="18">
        <v>128353602</v>
      </c>
      <c r="J3394" s="18">
        <v>134432985</v>
      </c>
      <c r="K3394" s="18">
        <v>57278520</v>
      </c>
      <c r="M3394" s="18">
        <v>6414259</v>
      </c>
    </row>
    <row r="3395" spans="1:13" x14ac:dyDescent="0.25">
      <c r="A3395">
        <v>860002585</v>
      </c>
      <c r="B3395" t="s">
        <v>1031</v>
      </c>
      <c r="C3395" t="s">
        <v>25</v>
      </c>
      <c r="D3395" s="20">
        <v>43830</v>
      </c>
      <c r="E3395" t="s">
        <v>15</v>
      </c>
      <c r="F3395" t="s">
        <v>12</v>
      </c>
      <c r="G3395" s="18">
        <v>57119425</v>
      </c>
      <c r="H3395" s="18">
        <v>129799177</v>
      </c>
      <c r="I3395" s="18">
        <v>51859493</v>
      </c>
      <c r="J3395" s="18">
        <v>70461429</v>
      </c>
      <c r="K3395" s="18">
        <v>59337748</v>
      </c>
      <c r="L3395" s="18">
        <v>3342859</v>
      </c>
      <c r="M3395" s="18">
        <v>-1681582</v>
      </c>
    </row>
    <row r="3396" spans="1:13" hidden="1" x14ac:dyDescent="0.25">
      <c r="A3396">
        <v>860052989</v>
      </c>
      <c r="B3396" t="s">
        <v>1032</v>
      </c>
      <c r="C3396" t="s">
        <v>540</v>
      </c>
      <c r="D3396" s="20">
        <v>43830</v>
      </c>
      <c r="E3396" t="s">
        <v>15</v>
      </c>
      <c r="F3396" t="s">
        <v>12</v>
      </c>
      <c r="G3396" s="18">
        <v>55371527</v>
      </c>
      <c r="H3396" s="18">
        <v>125232373</v>
      </c>
      <c r="I3396" s="18">
        <v>39511116</v>
      </c>
      <c r="J3396" s="18">
        <v>72667053</v>
      </c>
      <c r="K3396" s="18">
        <v>52565320</v>
      </c>
      <c r="L3396" s="18">
        <v>7472418</v>
      </c>
      <c r="M3396" s="18">
        <v>940391</v>
      </c>
    </row>
    <row r="3397" spans="1:13" hidden="1" x14ac:dyDescent="0.25">
      <c r="A3397">
        <v>890800467</v>
      </c>
      <c r="B3397" t="s">
        <v>1033</v>
      </c>
      <c r="C3397" t="s">
        <v>612</v>
      </c>
      <c r="D3397" s="20">
        <v>43830</v>
      </c>
      <c r="E3397" t="s">
        <v>15</v>
      </c>
      <c r="F3397" t="s">
        <v>12</v>
      </c>
      <c r="G3397" s="18">
        <v>31513948</v>
      </c>
      <c r="H3397" s="18">
        <v>104450316</v>
      </c>
      <c r="I3397" s="18">
        <v>24297743</v>
      </c>
      <c r="J3397" s="18">
        <v>54919405</v>
      </c>
      <c r="K3397" s="18">
        <v>49530911</v>
      </c>
      <c r="L3397" s="18">
        <v>2991401</v>
      </c>
      <c r="M3397" s="18">
        <v>2957900</v>
      </c>
    </row>
    <row r="3398" spans="1:13" hidden="1" x14ac:dyDescent="0.25">
      <c r="A3398">
        <v>800180982</v>
      </c>
      <c r="B3398" t="s">
        <v>1034</v>
      </c>
      <c r="C3398" t="s">
        <v>23</v>
      </c>
      <c r="D3398" s="20">
        <v>43830</v>
      </c>
      <c r="E3398" t="s">
        <v>15</v>
      </c>
      <c r="F3398" t="s">
        <v>12</v>
      </c>
      <c r="G3398" s="18">
        <v>47945465</v>
      </c>
      <c r="H3398" s="18">
        <v>69134112</v>
      </c>
      <c r="I3398" s="18">
        <v>20413873</v>
      </c>
      <c r="J3398" s="18">
        <v>57983110</v>
      </c>
      <c r="K3398" s="18">
        <v>11151002</v>
      </c>
      <c r="L3398" s="18">
        <v>1654146</v>
      </c>
      <c r="M3398" s="18">
        <v>-1835980</v>
      </c>
    </row>
    <row r="3399" spans="1:13" hidden="1" x14ac:dyDescent="0.25">
      <c r="A3399">
        <v>900662390</v>
      </c>
      <c r="B3399" t="s">
        <v>1035</v>
      </c>
      <c r="C3399" t="s">
        <v>268</v>
      </c>
      <c r="D3399" s="20">
        <v>43830</v>
      </c>
      <c r="E3399" t="s">
        <v>15</v>
      </c>
      <c r="F3399" t="s">
        <v>12</v>
      </c>
      <c r="G3399" s="18">
        <v>4498641</v>
      </c>
      <c r="H3399" s="18">
        <v>11181666</v>
      </c>
      <c r="I3399" s="18">
        <v>4159261</v>
      </c>
      <c r="J3399" s="18">
        <v>9595998</v>
      </c>
      <c r="K3399" s="18">
        <v>1585668</v>
      </c>
      <c r="L3399" s="18">
        <v>517154</v>
      </c>
      <c r="M3399" s="18">
        <v>509948</v>
      </c>
    </row>
    <row r="3400" spans="1:13" hidden="1" x14ac:dyDescent="0.25">
      <c r="A3400">
        <v>805018583</v>
      </c>
      <c r="B3400" t="s">
        <v>1036</v>
      </c>
      <c r="C3400" t="s">
        <v>36</v>
      </c>
      <c r="D3400" s="20">
        <v>43830</v>
      </c>
      <c r="E3400" t="s">
        <v>15</v>
      </c>
      <c r="F3400" t="s">
        <v>12</v>
      </c>
      <c r="G3400" s="18">
        <v>21024961</v>
      </c>
      <c r="H3400" s="18">
        <v>37748951</v>
      </c>
      <c r="I3400" s="18">
        <v>12866718</v>
      </c>
      <c r="J3400" s="18">
        <v>13659250</v>
      </c>
      <c r="K3400" s="18">
        <v>24089701</v>
      </c>
      <c r="L3400" s="18">
        <v>601834</v>
      </c>
      <c r="M3400" s="18">
        <v>-737664</v>
      </c>
    </row>
    <row r="3401" spans="1:13" hidden="1" x14ac:dyDescent="0.25">
      <c r="A3401">
        <v>900439474</v>
      </c>
      <c r="B3401" t="s">
        <v>1037</v>
      </c>
      <c r="C3401" t="s">
        <v>222</v>
      </c>
      <c r="D3401" s="20">
        <v>43830</v>
      </c>
      <c r="E3401" t="s">
        <v>15</v>
      </c>
      <c r="F3401" t="s">
        <v>12</v>
      </c>
      <c r="G3401" s="18">
        <v>18838017</v>
      </c>
      <c r="H3401" s="18">
        <v>293233781</v>
      </c>
      <c r="I3401" s="18">
        <v>1466395</v>
      </c>
      <c r="J3401" s="18">
        <v>147204299</v>
      </c>
      <c r="K3401" s="18">
        <v>146029482</v>
      </c>
      <c r="L3401" s="18">
        <v>14895337</v>
      </c>
      <c r="M3401" s="18">
        <v>-10233827</v>
      </c>
    </row>
    <row r="3402" spans="1:13" hidden="1" x14ac:dyDescent="0.25">
      <c r="A3402">
        <v>890320974</v>
      </c>
      <c r="B3402" t="s">
        <v>1038</v>
      </c>
      <c r="C3402" t="s">
        <v>19</v>
      </c>
      <c r="D3402" s="20">
        <v>43830</v>
      </c>
      <c r="E3402" t="s">
        <v>15</v>
      </c>
      <c r="F3402" t="s">
        <v>12</v>
      </c>
      <c r="G3402" s="18">
        <v>285973</v>
      </c>
      <c r="H3402" s="18">
        <v>141849800</v>
      </c>
      <c r="I3402" s="18">
        <v>3476106</v>
      </c>
      <c r="J3402" s="18">
        <v>3910632</v>
      </c>
      <c r="K3402" s="18">
        <v>137939168</v>
      </c>
      <c r="L3402" s="18">
        <v>8504</v>
      </c>
      <c r="M3402" s="18">
        <v>7817474</v>
      </c>
    </row>
    <row r="3403" spans="1:13" hidden="1" x14ac:dyDescent="0.25">
      <c r="A3403">
        <v>802008192</v>
      </c>
      <c r="B3403" t="s">
        <v>1039</v>
      </c>
      <c r="C3403" t="s">
        <v>836</v>
      </c>
      <c r="D3403" s="20">
        <v>43830</v>
      </c>
      <c r="E3403" t="s">
        <v>15</v>
      </c>
      <c r="F3403" t="s">
        <v>12</v>
      </c>
      <c r="G3403" s="18">
        <v>57248427</v>
      </c>
      <c r="H3403" s="18">
        <v>78385324</v>
      </c>
      <c r="I3403" s="18">
        <v>43199774</v>
      </c>
      <c r="J3403" s="18">
        <v>55165990</v>
      </c>
      <c r="K3403" s="18">
        <v>23219334</v>
      </c>
      <c r="L3403" s="18">
        <v>3144076</v>
      </c>
      <c r="M3403" s="18">
        <v>2372682</v>
      </c>
    </row>
    <row r="3404" spans="1:13" hidden="1" x14ac:dyDescent="0.25">
      <c r="A3404">
        <v>860054073</v>
      </c>
      <c r="B3404" t="s">
        <v>1040</v>
      </c>
      <c r="C3404" t="s">
        <v>159</v>
      </c>
      <c r="D3404" s="20">
        <v>43830</v>
      </c>
      <c r="E3404" t="s">
        <v>15</v>
      </c>
      <c r="F3404" t="s">
        <v>12</v>
      </c>
      <c r="G3404" s="18">
        <v>30621531</v>
      </c>
      <c r="H3404" s="18">
        <v>36956038</v>
      </c>
      <c r="I3404" s="18">
        <v>22530362</v>
      </c>
      <c r="J3404" s="18">
        <v>25551191</v>
      </c>
      <c r="K3404" s="18">
        <v>11404847</v>
      </c>
      <c r="L3404" s="18">
        <v>7310889</v>
      </c>
      <c r="M3404" s="18">
        <v>1944162</v>
      </c>
    </row>
    <row r="3405" spans="1:13" hidden="1" x14ac:dyDescent="0.25">
      <c r="A3405">
        <v>900246080</v>
      </c>
      <c r="B3405" t="s">
        <v>1041</v>
      </c>
      <c r="C3405" t="s">
        <v>23</v>
      </c>
      <c r="D3405" s="20">
        <v>43830</v>
      </c>
      <c r="E3405" t="s">
        <v>15</v>
      </c>
      <c r="F3405" t="s">
        <v>12</v>
      </c>
      <c r="G3405" s="18">
        <v>17743531</v>
      </c>
      <c r="H3405" s="18">
        <v>18028248</v>
      </c>
      <c r="I3405" s="18">
        <v>5586380</v>
      </c>
      <c r="J3405" s="18">
        <v>5586380</v>
      </c>
      <c r="K3405" s="18">
        <v>12441868</v>
      </c>
      <c r="L3405" s="18">
        <v>144613</v>
      </c>
      <c r="M3405" s="18">
        <v>5799338</v>
      </c>
    </row>
    <row r="3406" spans="1:13" hidden="1" x14ac:dyDescent="0.25">
      <c r="A3406">
        <v>860080273</v>
      </c>
      <c r="B3406" t="s">
        <v>1042</v>
      </c>
      <c r="C3406" t="s">
        <v>29</v>
      </c>
      <c r="D3406" s="20">
        <v>43830</v>
      </c>
      <c r="E3406" t="s">
        <v>15</v>
      </c>
      <c r="F3406" t="s">
        <v>12</v>
      </c>
      <c r="G3406" s="18">
        <v>97037954</v>
      </c>
      <c r="H3406" s="18">
        <v>133190274</v>
      </c>
      <c r="I3406" s="18">
        <v>106478301</v>
      </c>
      <c r="J3406" s="18">
        <v>123793363</v>
      </c>
      <c r="K3406" s="18">
        <v>9396911</v>
      </c>
      <c r="L3406" s="18">
        <v>121575</v>
      </c>
      <c r="M3406" s="18">
        <v>8013978</v>
      </c>
    </row>
    <row r="3407" spans="1:13" hidden="1" x14ac:dyDescent="0.25">
      <c r="A3407">
        <v>900241676</v>
      </c>
      <c r="B3407" t="s">
        <v>1043</v>
      </c>
      <c r="C3407" t="s">
        <v>335</v>
      </c>
      <c r="D3407" s="20">
        <v>43830</v>
      </c>
      <c r="E3407" t="s">
        <v>15</v>
      </c>
      <c r="F3407" t="s">
        <v>12</v>
      </c>
      <c r="G3407" s="18">
        <v>115782374</v>
      </c>
      <c r="H3407" s="18">
        <v>156184364</v>
      </c>
      <c r="I3407" s="18">
        <v>124243977</v>
      </c>
      <c r="J3407" s="18">
        <v>124775773</v>
      </c>
      <c r="K3407" s="18">
        <v>31408591</v>
      </c>
      <c r="L3407" s="18">
        <v>8658164</v>
      </c>
      <c r="M3407" s="18">
        <v>-1306658</v>
      </c>
    </row>
    <row r="3408" spans="1:13" hidden="1" x14ac:dyDescent="0.25">
      <c r="A3408">
        <v>830007073</v>
      </c>
      <c r="B3408" t="s">
        <v>1044</v>
      </c>
      <c r="C3408" t="s">
        <v>23</v>
      </c>
      <c r="D3408" s="20">
        <v>43830</v>
      </c>
      <c r="E3408" t="s">
        <v>15</v>
      </c>
      <c r="F3408" t="s">
        <v>12</v>
      </c>
      <c r="G3408" s="18">
        <v>12365107</v>
      </c>
      <c r="H3408" s="18">
        <v>36340336</v>
      </c>
      <c r="I3408" s="18">
        <v>2936242</v>
      </c>
      <c r="J3408" s="18">
        <v>6105682</v>
      </c>
      <c r="K3408" s="18">
        <v>30234654</v>
      </c>
      <c r="L3408" s="18">
        <v>341208</v>
      </c>
      <c r="M3408" s="18">
        <v>664616</v>
      </c>
    </row>
    <row r="3409" spans="1:13" hidden="1" x14ac:dyDescent="0.25">
      <c r="A3409">
        <v>860535490</v>
      </c>
      <c r="B3409" t="s">
        <v>1045</v>
      </c>
      <c r="C3409" t="s">
        <v>154</v>
      </c>
      <c r="D3409" s="20">
        <v>43830</v>
      </c>
      <c r="E3409" t="s">
        <v>15</v>
      </c>
      <c r="F3409" t="s">
        <v>12</v>
      </c>
      <c r="G3409" s="18">
        <v>14918019</v>
      </c>
      <c r="H3409" s="18">
        <v>31533564</v>
      </c>
      <c r="I3409" s="18">
        <v>1852645</v>
      </c>
      <c r="J3409" s="18">
        <v>14375608</v>
      </c>
      <c r="K3409" s="18">
        <v>17157956</v>
      </c>
      <c r="L3409" s="18">
        <v>967908</v>
      </c>
      <c r="M3409" s="18">
        <v>663803</v>
      </c>
    </row>
    <row r="3410" spans="1:13" hidden="1" x14ac:dyDescent="0.25">
      <c r="A3410">
        <v>900265172</v>
      </c>
      <c r="B3410" t="s">
        <v>1046</v>
      </c>
      <c r="C3410" t="s">
        <v>65</v>
      </c>
      <c r="D3410" s="20">
        <v>43830</v>
      </c>
      <c r="E3410" t="s">
        <v>15</v>
      </c>
      <c r="F3410" t="s">
        <v>12</v>
      </c>
      <c r="G3410" s="18">
        <v>12029422</v>
      </c>
      <c r="H3410" s="18">
        <v>850649942</v>
      </c>
      <c r="I3410" s="18">
        <v>89999</v>
      </c>
      <c r="J3410" s="18">
        <v>89999</v>
      </c>
      <c r="K3410" s="18">
        <v>850559943</v>
      </c>
      <c r="L3410" s="18">
        <v>657</v>
      </c>
      <c r="M3410" s="18">
        <v>142575664</v>
      </c>
    </row>
    <row r="3411" spans="1:13" hidden="1" x14ac:dyDescent="0.25">
      <c r="A3411">
        <v>830027386</v>
      </c>
      <c r="B3411" t="s">
        <v>1047</v>
      </c>
      <c r="C3411" t="s">
        <v>262</v>
      </c>
      <c r="D3411" s="20">
        <v>43830</v>
      </c>
      <c r="E3411" t="s">
        <v>15</v>
      </c>
      <c r="F3411" t="s">
        <v>12</v>
      </c>
      <c r="G3411" s="18">
        <v>41177907</v>
      </c>
      <c r="H3411" s="18">
        <v>188154187</v>
      </c>
      <c r="I3411" s="18">
        <v>30948387</v>
      </c>
      <c r="J3411" s="18">
        <v>98041057</v>
      </c>
      <c r="K3411" s="18">
        <v>90113130</v>
      </c>
      <c r="L3411" s="18">
        <v>9399133</v>
      </c>
      <c r="M3411" s="18">
        <v>2396750</v>
      </c>
    </row>
    <row r="3412" spans="1:13" hidden="1" x14ac:dyDescent="0.25">
      <c r="A3412">
        <v>900861975</v>
      </c>
      <c r="B3412" t="s">
        <v>1048</v>
      </c>
      <c r="C3412" t="s">
        <v>143</v>
      </c>
      <c r="D3412" s="20">
        <v>43830</v>
      </c>
      <c r="E3412" t="s">
        <v>15</v>
      </c>
      <c r="F3412" t="s">
        <v>12</v>
      </c>
      <c r="G3412" s="18">
        <v>4743737</v>
      </c>
      <c r="H3412" s="18">
        <v>11016254</v>
      </c>
      <c r="I3412" s="18">
        <v>190617</v>
      </c>
      <c r="J3412" s="18">
        <v>190617</v>
      </c>
      <c r="K3412" s="18">
        <v>10825637</v>
      </c>
      <c r="L3412" s="18">
        <v>5062</v>
      </c>
      <c r="M3412" s="18">
        <v>-1184779</v>
      </c>
    </row>
    <row r="3413" spans="1:13" hidden="1" x14ac:dyDescent="0.25">
      <c r="A3413">
        <v>830092675</v>
      </c>
      <c r="B3413" t="s">
        <v>1049</v>
      </c>
      <c r="C3413" t="s">
        <v>848</v>
      </c>
      <c r="D3413" s="20">
        <v>43830</v>
      </c>
      <c r="E3413" t="s">
        <v>15</v>
      </c>
      <c r="F3413" t="s">
        <v>12</v>
      </c>
      <c r="G3413" s="18">
        <v>9952788</v>
      </c>
      <c r="H3413" s="18">
        <v>17994086</v>
      </c>
      <c r="I3413" s="18">
        <v>5479046</v>
      </c>
      <c r="J3413" s="18">
        <v>6881796</v>
      </c>
      <c r="K3413" s="18">
        <v>11112290</v>
      </c>
      <c r="L3413" s="18">
        <v>617779</v>
      </c>
      <c r="M3413" s="18">
        <v>3049342</v>
      </c>
    </row>
    <row r="3414" spans="1:13" hidden="1" x14ac:dyDescent="0.25">
      <c r="A3414">
        <v>800080575</v>
      </c>
      <c r="B3414" t="s">
        <v>1050</v>
      </c>
      <c r="C3414" t="s">
        <v>1051</v>
      </c>
      <c r="D3414" s="20">
        <v>43830</v>
      </c>
      <c r="E3414" t="s">
        <v>15</v>
      </c>
      <c r="F3414" t="s">
        <v>12</v>
      </c>
      <c r="G3414" s="18">
        <v>1515381</v>
      </c>
      <c r="H3414" s="18">
        <v>47477620</v>
      </c>
      <c r="I3414" s="18">
        <v>18293353</v>
      </c>
      <c r="J3414" s="18">
        <v>29750538</v>
      </c>
      <c r="K3414" s="18">
        <v>17727082</v>
      </c>
      <c r="L3414" s="18">
        <v>328900</v>
      </c>
      <c r="M3414" s="18">
        <v>32524322</v>
      </c>
    </row>
    <row r="3415" spans="1:13" hidden="1" x14ac:dyDescent="0.25">
      <c r="A3415">
        <v>860513493</v>
      </c>
      <c r="B3415" t="s">
        <v>1052</v>
      </c>
      <c r="C3415" t="s">
        <v>162</v>
      </c>
      <c r="D3415" s="20">
        <v>43830</v>
      </c>
      <c r="E3415" t="s">
        <v>15</v>
      </c>
      <c r="F3415" t="s">
        <v>12</v>
      </c>
      <c r="G3415" s="18">
        <v>194232792</v>
      </c>
      <c r="H3415" s="18">
        <v>2443322655</v>
      </c>
      <c r="I3415" s="18">
        <v>1196059934</v>
      </c>
      <c r="J3415" s="18">
        <v>1590693504</v>
      </c>
      <c r="K3415" s="18">
        <v>852629151</v>
      </c>
      <c r="L3415" s="18">
        <v>32745299</v>
      </c>
      <c r="M3415" s="18">
        <v>148045707</v>
      </c>
    </row>
    <row r="3416" spans="1:13" hidden="1" x14ac:dyDescent="0.25">
      <c r="A3416">
        <v>900032774</v>
      </c>
      <c r="B3416" t="s">
        <v>1053</v>
      </c>
      <c r="C3416" t="s">
        <v>217</v>
      </c>
      <c r="D3416" s="20">
        <v>43830</v>
      </c>
      <c r="E3416" t="s">
        <v>15</v>
      </c>
      <c r="F3416" t="s">
        <v>12</v>
      </c>
      <c r="G3416" s="18">
        <v>36999562</v>
      </c>
      <c r="H3416" s="18">
        <v>50498626</v>
      </c>
      <c r="I3416" s="18">
        <v>24030843</v>
      </c>
      <c r="J3416" s="18">
        <v>32015759</v>
      </c>
      <c r="K3416" s="18">
        <v>18482867</v>
      </c>
      <c r="L3416" s="18">
        <v>910262</v>
      </c>
      <c r="M3416" s="18">
        <v>2428955</v>
      </c>
    </row>
    <row r="3417" spans="1:13" hidden="1" x14ac:dyDescent="0.25">
      <c r="A3417">
        <v>860072172</v>
      </c>
      <c r="B3417" t="s">
        <v>1054</v>
      </c>
      <c r="C3417" t="s">
        <v>99</v>
      </c>
      <c r="D3417" s="20">
        <v>43830</v>
      </c>
      <c r="E3417" t="s">
        <v>15</v>
      </c>
      <c r="F3417" t="s">
        <v>12</v>
      </c>
      <c r="G3417" s="18">
        <v>69044690</v>
      </c>
      <c r="H3417" s="18">
        <v>288742830</v>
      </c>
      <c r="I3417" s="18">
        <v>65439309</v>
      </c>
      <c r="J3417" s="18">
        <v>164071495</v>
      </c>
      <c r="K3417" s="18">
        <v>124671335</v>
      </c>
      <c r="L3417" s="18">
        <v>12525073</v>
      </c>
      <c r="M3417" s="18">
        <v>-7605824</v>
      </c>
    </row>
    <row r="3418" spans="1:13" hidden="1" x14ac:dyDescent="0.25">
      <c r="A3418">
        <v>900242672</v>
      </c>
      <c r="B3418" t="s">
        <v>1055</v>
      </c>
      <c r="C3418" t="s">
        <v>162</v>
      </c>
      <c r="D3418" s="20">
        <v>43830</v>
      </c>
      <c r="E3418" t="s">
        <v>15</v>
      </c>
      <c r="F3418" t="s">
        <v>12</v>
      </c>
      <c r="G3418" s="18">
        <v>66948302</v>
      </c>
      <c r="H3418" s="18">
        <v>111580235</v>
      </c>
      <c r="I3418" s="18">
        <v>60929759</v>
      </c>
      <c r="J3418" s="18">
        <v>80451037</v>
      </c>
      <c r="K3418" s="18">
        <v>31129198</v>
      </c>
      <c r="L3418" s="18">
        <v>156087</v>
      </c>
      <c r="M3418" s="18">
        <v>2002007</v>
      </c>
    </row>
    <row r="3419" spans="1:13" hidden="1" x14ac:dyDescent="0.25">
      <c r="A3419">
        <v>800143588</v>
      </c>
      <c r="B3419" t="s">
        <v>1056</v>
      </c>
      <c r="C3419" t="s">
        <v>717</v>
      </c>
      <c r="D3419" s="20">
        <v>43830</v>
      </c>
      <c r="E3419" t="s">
        <v>15</v>
      </c>
      <c r="F3419" t="s">
        <v>12</v>
      </c>
      <c r="G3419" s="18">
        <v>5068756</v>
      </c>
      <c r="H3419" s="18">
        <v>29484261</v>
      </c>
      <c r="I3419" s="18">
        <v>2098137</v>
      </c>
      <c r="J3419" s="18">
        <v>8747245</v>
      </c>
      <c r="K3419" s="18">
        <v>20737016</v>
      </c>
      <c r="L3419" s="18">
        <v>156136</v>
      </c>
      <c r="M3419" s="18">
        <v>1086574</v>
      </c>
    </row>
    <row r="3420" spans="1:13" hidden="1" x14ac:dyDescent="0.25">
      <c r="A3420">
        <v>900174073</v>
      </c>
      <c r="B3420" t="s">
        <v>1057</v>
      </c>
      <c r="C3420" t="s">
        <v>19</v>
      </c>
      <c r="D3420" s="20">
        <v>43830</v>
      </c>
      <c r="E3420" t="s">
        <v>15</v>
      </c>
      <c r="F3420" t="s">
        <v>12</v>
      </c>
      <c r="G3420" s="18">
        <v>101806159</v>
      </c>
      <c r="H3420" s="18">
        <v>265661745</v>
      </c>
      <c r="I3420" s="18">
        <v>61373205</v>
      </c>
      <c r="J3420" s="18">
        <v>61373205</v>
      </c>
      <c r="K3420" s="18">
        <v>204288540</v>
      </c>
      <c r="M3420" s="18">
        <v>-34422105</v>
      </c>
    </row>
    <row r="3421" spans="1:13" hidden="1" x14ac:dyDescent="0.25">
      <c r="A3421">
        <v>900174077</v>
      </c>
      <c r="B3421" t="s">
        <v>1058</v>
      </c>
      <c r="C3421" t="s">
        <v>19</v>
      </c>
      <c r="D3421" s="20">
        <v>43830</v>
      </c>
      <c r="E3421" t="s">
        <v>15</v>
      </c>
      <c r="F3421" t="s">
        <v>12</v>
      </c>
      <c r="G3421" s="18">
        <v>55687089</v>
      </c>
      <c r="H3421" s="18">
        <v>256120234</v>
      </c>
      <c r="I3421" s="18">
        <v>7136783</v>
      </c>
      <c r="J3421" s="18">
        <v>7138688</v>
      </c>
      <c r="K3421" s="18">
        <v>248981546</v>
      </c>
      <c r="M3421" s="18">
        <v>2946667</v>
      </c>
    </row>
    <row r="3422" spans="1:13" hidden="1" x14ac:dyDescent="0.25">
      <c r="A3422">
        <v>890112475</v>
      </c>
      <c r="B3422" t="s">
        <v>1059</v>
      </c>
      <c r="C3422" t="s">
        <v>626</v>
      </c>
      <c r="D3422" s="20">
        <v>43830</v>
      </c>
      <c r="E3422" t="s">
        <v>15</v>
      </c>
      <c r="F3422" t="s">
        <v>12</v>
      </c>
      <c r="G3422" s="18">
        <v>631723197</v>
      </c>
      <c r="H3422" s="18">
        <v>850931059</v>
      </c>
      <c r="I3422" s="18">
        <v>241969218</v>
      </c>
      <c r="J3422" s="18">
        <v>536188497</v>
      </c>
      <c r="K3422" s="18">
        <v>314742562</v>
      </c>
      <c r="L3422" s="18">
        <v>31222658</v>
      </c>
      <c r="M3422" s="18">
        <v>49310203</v>
      </c>
    </row>
    <row r="3423" spans="1:13" hidden="1" x14ac:dyDescent="0.25">
      <c r="A3423">
        <v>830006973</v>
      </c>
      <c r="B3423" t="s">
        <v>1060</v>
      </c>
      <c r="C3423" t="s">
        <v>1061</v>
      </c>
      <c r="D3423" s="20">
        <v>43830</v>
      </c>
      <c r="E3423" t="s">
        <v>15</v>
      </c>
      <c r="F3423" t="s">
        <v>12</v>
      </c>
      <c r="G3423" s="18">
        <v>12683860</v>
      </c>
      <c r="H3423" s="18">
        <v>117270850</v>
      </c>
      <c r="I3423" s="18">
        <v>542405</v>
      </c>
      <c r="J3423" s="18">
        <v>542405</v>
      </c>
      <c r="K3423" s="18">
        <v>116728445</v>
      </c>
      <c r="M3423" s="18">
        <v>3873146</v>
      </c>
    </row>
    <row r="3424" spans="1:13" hidden="1" x14ac:dyDescent="0.25">
      <c r="A3424">
        <v>830065974</v>
      </c>
      <c r="B3424" t="s">
        <v>1062</v>
      </c>
      <c r="C3424" t="s">
        <v>1063</v>
      </c>
      <c r="D3424" s="20">
        <v>43830</v>
      </c>
      <c r="E3424" t="s">
        <v>15</v>
      </c>
      <c r="F3424" t="s">
        <v>12</v>
      </c>
      <c r="G3424" s="18">
        <v>123406830</v>
      </c>
      <c r="H3424" s="18">
        <v>148671227</v>
      </c>
      <c r="I3424" s="18">
        <v>72450389</v>
      </c>
      <c r="J3424" s="18">
        <v>173893423</v>
      </c>
      <c r="K3424" s="18">
        <v>-25222196</v>
      </c>
      <c r="L3424" s="18">
        <v>6153531</v>
      </c>
      <c r="M3424" s="18">
        <v>-29883785</v>
      </c>
    </row>
    <row r="3425" spans="1:13" hidden="1" x14ac:dyDescent="0.25">
      <c r="A3425">
        <v>860036884</v>
      </c>
      <c r="B3425" t="s">
        <v>1064</v>
      </c>
      <c r="C3425" t="s">
        <v>354</v>
      </c>
      <c r="D3425" s="20">
        <v>43830</v>
      </c>
      <c r="E3425" t="s">
        <v>15</v>
      </c>
      <c r="F3425" t="s">
        <v>12</v>
      </c>
      <c r="G3425" s="18">
        <v>60636540</v>
      </c>
      <c r="H3425" s="18">
        <v>84189389</v>
      </c>
      <c r="I3425" s="18">
        <v>37244151</v>
      </c>
      <c r="J3425" s="18">
        <v>55834073</v>
      </c>
      <c r="K3425" s="18">
        <v>28355316</v>
      </c>
      <c r="L3425" s="18">
        <v>6301877</v>
      </c>
      <c r="M3425" s="18">
        <v>13495560</v>
      </c>
    </row>
    <row r="3426" spans="1:13" hidden="1" x14ac:dyDescent="0.25">
      <c r="A3426">
        <v>830077975</v>
      </c>
      <c r="B3426" t="s">
        <v>1065</v>
      </c>
      <c r="C3426" t="s">
        <v>848</v>
      </c>
      <c r="D3426" s="20">
        <v>43830</v>
      </c>
      <c r="E3426" t="s">
        <v>15</v>
      </c>
      <c r="F3426" t="s">
        <v>12</v>
      </c>
      <c r="G3426" s="18">
        <v>30703724</v>
      </c>
      <c r="H3426" s="18">
        <v>37827560</v>
      </c>
      <c r="I3426" s="18">
        <v>28284973</v>
      </c>
      <c r="J3426" s="18">
        <v>35658545</v>
      </c>
      <c r="K3426" s="18">
        <v>2169015</v>
      </c>
      <c r="M3426" s="18">
        <v>1330014</v>
      </c>
    </row>
    <row r="3427" spans="1:13" hidden="1" x14ac:dyDescent="0.25">
      <c r="A3427">
        <v>900049274</v>
      </c>
      <c r="B3427" t="s">
        <v>1066</v>
      </c>
      <c r="C3427" t="s">
        <v>107</v>
      </c>
      <c r="D3427" s="20">
        <v>43830</v>
      </c>
      <c r="E3427" t="s">
        <v>15</v>
      </c>
      <c r="F3427" t="s">
        <v>12</v>
      </c>
      <c r="G3427" s="18">
        <v>7634233</v>
      </c>
      <c r="H3427" s="18">
        <v>12595549</v>
      </c>
      <c r="I3427" s="18">
        <v>1096970</v>
      </c>
      <c r="J3427" s="18">
        <v>3645349</v>
      </c>
      <c r="K3427" s="18">
        <v>8950200</v>
      </c>
      <c r="L3427" s="18">
        <v>51388</v>
      </c>
      <c r="M3427" s="18">
        <v>188498</v>
      </c>
    </row>
    <row r="3428" spans="1:13" hidden="1" x14ac:dyDescent="0.25">
      <c r="A3428">
        <v>811022882</v>
      </c>
      <c r="B3428" t="s">
        <v>1067</v>
      </c>
      <c r="C3428" t="s">
        <v>310</v>
      </c>
      <c r="D3428" s="20">
        <v>43830</v>
      </c>
      <c r="E3428" t="s">
        <v>15</v>
      </c>
      <c r="F3428" t="s">
        <v>12</v>
      </c>
      <c r="G3428" s="18">
        <v>16005326</v>
      </c>
      <c r="H3428" s="18">
        <v>31332606</v>
      </c>
      <c r="I3428" s="18">
        <v>11844355</v>
      </c>
      <c r="J3428" s="18">
        <v>22965653</v>
      </c>
      <c r="K3428" s="18">
        <v>8366953</v>
      </c>
      <c r="L3428" s="18">
        <v>1093390</v>
      </c>
      <c r="M3428" s="18">
        <v>1169681</v>
      </c>
    </row>
    <row r="3429" spans="1:13" hidden="1" x14ac:dyDescent="0.25">
      <c r="A3429">
        <v>860028580</v>
      </c>
      <c r="B3429" t="s">
        <v>1068</v>
      </c>
      <c r="C3429" t="s">
        <v>109</v>
      </c>
      <c r="D3429" s="20">
        <v>43830</v>
      </c>
      <c r="E3429" t="s">
        <v>15</v>
      </c>
      <c r="F3429" t="s">
        <v>12</v>
      </c>
      <c r="G3429" s="18">
        <v>188989062</v>
      </c>
      <c r="H3429" s="18">
        <v>283329803</v>
      </c>
      <c r="I3429" s="18">
        <v>116539507</v>
      </c>
      <c r="J3429" s="18">
        <v>167684782</v>
      </c>
      <c r="K3429" s="18">
        <v>115645021</v>
      </c>
      <c r="L3429" s="18">
        <v>9675346</v>
      </c>
      <c r="M3429" s="18">
        <v>3831510</v>
      </c>
    </row>
    <row r="3430" spans="1:13" hidden="1" x14ac:dyDescent="0.25">
      <c r="A3430">
        <v>830038178</v>
      </c>
      <c r="B3430" t="s">
        <v>1069</v>
      </c>
      <c r="C3430" t="s">
        <v>19</v>
      </c>
      <c r="D3430" s="20">
        <v>43585</v>
      </c>
      <c r="E3430" t="s">
        <v>15</v>
      </c>
      <c r="F3430" t="s">
        <v>12</v>
      </c>
      <c r="G3430" s="18">
        <v>2169517</v>
      </c>
      <c r="H3430" s="18">
        <v>30597879</v>
      </c>
      <c r="I3430" s="18">
        <v>74725</v>
      </c>
      <c r="J3430" s="18">
        <v>2187735</v>
      </c>
      <c r="K3430" s="18">
        <v>28410144</v>
      </c>
      <c r="M3430" s="18">
        <v>-84814</v>
      </c>
    </row>
    <row r="3431" spans="1:13" hidden="1" x14ac:dyDescent="0.25">
      <c r="A3431">
        <v>830038178</v>
      </c>
      <c r="B3431" t="s">
        <v>1069</v>
      </c>
      <c r="C3431" t="s">
        <v>19</v>
      </c>
      <c r="D3431" s="20">
        <v>43769</v>
      </c>
      <c r="E3431" t="s">
        <v>15</v>
      </c>
      <c r="F3431" t="s">
        <v>12</v>
      </c>
      <c r="G3431" s="18">
        <v>1837911</v>
      </c>
      <c r="H3431" s="18">
        <v>30225547</v>
      </c>
      <c r="I3431" s="18">
        <v>351701</v>
      </c>
      <c r="J3431" s="18">
        <v>2464711</v>
      </c>
      <c r="K3431" s="18">
        <v>27760836</v>
      </c>
      <c r="M3431" s="18">
        <v>-124308</v>
      </c>
    </row>
    <row r="3432" spans="1:13" hidden="1" x14ac:dyDescent="0.25">
      <c r="A3432">
        <v>830038178</v>
      </c>
      <c r="B3432" t="s">
        <v>1070</v>
      </c>
      <c r="C3432" t="s">
        <v>19</v>
      </c>
      <c r="D3432" s="20">
        <v>43830</v>
      </c>
      <c r="E3432" t="s">
        <v>15</v>
      </c>
      <c r="F3432" t="s">
        <v>12</v>
      </c>
      <c r="G3432" s="18">
        <v>1773645</v>
      </c>
      <c r="H3432" s="18">
        <v>28939425</v>
      </c>
      <c r="I3432" s="18">
        <v>284736</v>
      </c>
      <c r="J3432" s="18">
        <v>2317871</v>
      </c>
      <c r="K3432" s="18">
        <v>26621554</v>
      </c>
      <c r="M3432" s="18">
        <v>-10877</v>
      </c>
    </row>
    <row r="3433" spans="1:13" hidden="1" x14ac:dyDescent="0.25">
      <c r="A3433">
        <v>900452881</v>
      </c>
      <c r="B3433" t="s">
        <v>1071</v>
      </c>
      <c r="C3433" t="s">
        <v>222</v>
      </c>
      <c r="D3433" s="20">
        <v>43830</v>
      </c>
      <c r="E3433" t="s">
        <v>15</v>
      </c>
      <c r="F3433" t="s">
        <v>12</v>
      </c>
      <c r="G3433" s="18">
        <v>337553</v>
      </c>
      <c r="H3433" s="18">
        <v>21692121</v>
      </c>
      <c r="I3433" s="18">
        <v>310901</v>
      </c>
      <c r="J3433" s="18">
        <v>310901</v>
      </c>
      <c r="K3433" s="18">
        <v>21381220</v>
      </c>
      <c r="L3433" s="18">
        <v>0</v>
      </c>
      <c r="M3433" s="18">
        <v>2037118</v>
      </c>
    </row>
    <row r="3434" spans="1:13" hidden="1" x14ac:dyDescent="0.25">
      <c r="A3434">
        <v>890302180</v>
      </c>
      <c r="B3434" t="s">
        <v>1072</v>
      </c>
      <c r="C3434" t="s">
        <v>424</v>
      </c>
      <c r="D3434" s="20">
        <v>43830</v>
      </c>
      <c r="E3434" t="s">
        <v>15</v>
      </c>
      <c r="F3434" t="s">
        <v>12</v>
      </c>
      <c r="G3434" s="18">
        <v>5079522</v>
      </c>
      <c r="H3434" s="18">
        <v>12484601</v>
      </c>
      <c r="I3434" s="18">
        <v>3870000</v>
      </c>
      <c r="J3434" s="18">
        <v>6398741</v>
      </c>
      <c r="K3434" s="18">
        <v>6085860</v>
      </c>
      <c r="L3434" s="18">
        <v>657051</v>
      </c>
      <c r="M3434" s="18">
        <v>-166961</v>
      </c>
    </row>
    <row r="3435" spans="1:13" hidden="1" x14ac:dyDescent="0.25">
      <c r="A3435">
        <v>800002482</v>
      </c>
      <c r="B3435" t="s">
        <v>1073</v>
      </c>
      <c r="C3435" t="s">
        <v>55</v>
      </c>
      <c r="D3435" s="20">
        <v>43830</v>
      </c>
      <c r="E3435" t="s">
        <v>15</v>
      </c>
      <c r="F3435" t="s">
        <v>12</v>
      </c>
      <c r="G3435" s="18">
        <v>25080223</v>
      </c>
      <c r="H3435" s="18">
        <v>33290167</v>
      </c>
      <c r="I3435" s="18">
        <v>15655464</v>
      </c>
      <c r="J3435" s="18">
        <v>23094942</v>
      </c>
      <c r="K3435" s="18">
        <v>10195225</v>
      </c>
      <c r="L3435" s="18">
        <v>2537686</v>
      </c>
      <c r="M3435" s="18">
        <v>4462445</v>
      </c>
    </row>
    <row r="3436" spans="1:13" hidden="1" x14ac:dyDescent="0.25">
      <c r="A3436">
        <v>800110980</v>
      </c>
      <c r="B3436" t="s">
        <v>1074</v>
      </c>
      <c r="C3436" t="s">
        <v>217</v>
      </c>
      <c r="D3436" s="20">
        <v>43830</v>
      </c>
      <c r="E3436" t="s">
        <v>15</v>
      </c>
      <c r="F3436" t="s">
        <v>12</v>
      </c>
      <c r="G3436" s="18">
        <v>136384889</v>
      </c>
      <c r="H3436" s="18">
        <v>162743279</v>
      </c>
      <c r="I3436" s="18">
        <v>147018399</v>
      </c>
      <c r="J3436" s="18">
        <v>155318633</v>
      </c>
      <c r="K3436" s="18">
        <v>7424646</v>
      </c>
      <c r="L3436" s="18">
        <v>11824898</v>
      </c>
      <c r="M3436" s="18">
        <v>4817575</v>
      </c>
    </row>
    <row r="3437" spans="1:13" hidden="1" x14ac:dyDescent="0.25">
      <c r="A3437">
        <v>830043084</v>
      </c>
      <c r="B3437" t="s">
        <v>1075</v>
      </c>
      <c r="C3437" t="s">
        <v>660</v>
      </c>
      <c r="D3437" s="20">
        <v>43830</v>
      </c>
      <c r="E3437" t="s">
        <v>15</v>
      </c>
      <c r="F3437" t="s">
        <v>12</v>
      </c>
      <c r="G3437" s="18">
        <v>133168659</v>
      </c>
      <c r="H3437" s="18">
        <v>232193549</v>
      </c>
      <c r="I3437" s="18">
        <v>141820884</v>
      </c>
      <c r="J3437" s="18">
        <v>160220287</v>
      </c>
      <c r="K3437" s="18">
        <v>71973262</v>
      </c>
      <c r="L3437" s="18">
        <v>12253465</v>
      </c>
      <c r="M3437" s="18">
        <v>6862497</v>
      </c>
    </row>
    <row r="3438" spans="1:13" hidden="1" x14ac:dyDescent="0.25">
      <c r="A3438">
        <v>800226094</v>
      </c>
      <c r="B3438" t="s">
        <v>1076</v>
      </c>
      <c r="C3438" t="s">
        <v>217</v>
      </c>
      <c r="D3438" s="20">
        <v>43830</v>
      </c>
      <c r="E3438" t="s">
        <v>15</v>
      </c>
      <c r="F3438" t="s">
        <v>12</v>
      </c>
      <c r="G3438" s="18">
        <v>3260067</v>
      </c>
      <c r="H3438" s="18">
        <v>6002709</v>
      </c>
      <c r="I3438" s="18">
        <v>1650302</v>
      </c>
      <c r="J3438" s="18">
        <v>1794369</v>
      </c>
      <c r="K3438" s="18">
        <v>4208340</v>
      </c>
      <c r="L3438" s="18">
        <v>340679</v>
      </c>
      <c r="M3438" s="18">
        <v>418288</v>
      </c>
    </row>
    <row r="3439" spans="1:13" hidden="1" x14ac:dyDescent="0.25">
      <c r="A3439">
        <v>900265584</v>
      </c>
      <c r="B3439" t="s">
        <v>1077</v>
      </c>
      <c r="C3439" t="s">
        <v>112</v>
      </c>
      <c r="D3439" s="20">
        <v>43830</v>
      </c>
      <c r="E3439" t="s">
        <v>15</v>
      </c>
      <c r="F3439" t="s">
        <v>12</v>
      </c>
      <c r="G3439" s="18">
        <v>46924783</v>
      </c>
      <c r="H3439" s="18">
        <v>326063814</v>
      </c>
      <c r="I3439" s="18">
        <v>82840281</v>
      </c>
      <c r="J3439" s="18">
        <v>167608113</v>
      </c>
      <c r="K3439" s="18">
        <v>158455701</v>
      </c>
      <c r="L3439" s="18">
        <v>16787449</v>
      </c>
      <c r="M3439" s="18">
        <v>15699374</v>
      </c>
    </row>
    <row r="3440" spans="1:13" hidden="1" x14ac:dyDescent="0.25">
      <c r="A3440">
        <v>830027574</v>
      </c>
      <c r="B3440" t="s">
        <v>1078</v>
      </c>
      <c r="C3440" t="s">
        <v>217</v>
      </c>
      <c r="D3440" s="20">
        <v>43830</v>
      </c>
      <c r="E3440" t="s">
        <v>15</v>
      </c>
      <c r="F3440" t="s">
        <v>12</v>
      </c>
      <c r="G3440" s="18">
        <v>36010732</v>
      </c>
      <c r="H3440" s="18">
        <v>82792723</v>
      </c>
      <c r="I3440" s="18">
        <v>26781770</v>
      </c>
      <c r="J3440" s="18">
        <v>36949337</v>
      </c>
      <c r="K3440" s="18">
        <v>45843386</v>
      </c>
      <c r="L3440" s="18">
        <v>1875597</v>
      </c>
      <c r="M3440" s="18">
        <v>9061521</v>
      </c>
    </row>
    <row r="3441" spans="1:13" hidden="1" x14ac:dyDescent="0.25">
      <c r="A3441">
        <v>900061482</v>
      </c>
      <c r="B3441" t="s">
        <v>1079</v>
      </c>
      <c r="C3441" t="s">
        <v>143</v>
      </c>
      <c r="D3441" s="20">
        <v>43830</v>
      </c>
      <c r="E3441" t="s">
        <v>15</v>
      </c>
      <c r="F3441" t="s">
        <v>12</v>
      </c>
      <c r="G3441" s="18">
        <v>1835870</v>
      </c>
      <c r="H3441" s="18">
        <v>79092557</v>
      </c>
      <c r="I3441" s="18">
        <v>188991</v>
      </c>
      <c r="J3441" s="18">
        <v>6335916</v>
      </c>
      <c r="K3441" s="18">
        <v>72756641</v>
      </c>
      <c r="L3441" s="18">
        <v>6810</v>
      </c>
      <c r="M3441" s="18">
        <v>-502848</v>
      </c>
    </row>
    <row r="3442" spans="1:13" hidden="1" x14ac:dyDescent="0.25">
      <c r="A3442">
        <v>811020576</v>
      </c>
      <c r="B3442" t="s">
        <v>1080</v>
      </c>
      <c r="C3442" t="s">
        <v>386</v>
      </c>
      <c r="D3442" s="20">
        <v>43830</v>
      </c>
      <c r="E3442" t="s">
        <v>15</v>
      </c>
      <c r="F3442" t="s">
        <v>12</v>
      </c>
      <c r="G3442" s="18">
        <v>8792546</v>
      </c>
      <c r="H3442" s="18">
        <v>12124953</v>
      </c>
      <c r="I3442" s="18">
        <v>3776796</v>
      </c>
      <c r="J3442" s="18">
        <v>3945148</v>
      </c>
      <c r="K3442" s="18">
        <v>8179805</v>
      </c>
      <c r="L3442" s="18">
        <v>176627</v>
      </c>
      <c r="M3442" s="18">
        <v>3925971</v>
      </c>
    </row>
    <row r="3443" spans="1:13" hidden="1" x14ac:dyDescent="0.25">
      <c r="A3443">
        <v>800149695</v>
      </c>
      <c r="B3443" t="s">
        <v>1081</v>
      </c>
      <c r="C3443" t="s">
        <v>1082</v>
      </c>
      <c r="D3443" s="20">
        <v>43830</v>
      </c>
      <c r="E3443" t="s">
        <v>15</v>
      </c>
      <c r="F3443" t="s">
        <v>12</v>
      </c>
      <c r="G3443" s="18">
        <v>1231147639</v>
      </c>
      <c r="H3443" s="18">
        <v>1607093163</v>
      </c>
      <c r="I3443" s="18">
        <v>902371693</v>
      </c>
      <c r="J3443" s="18">
        <v>1336429667</v>
      </c>
      <c r="K3443" s="18">
        <v>270663496</v>
      </c>
      <c r="L3443" s="18">
        <v>23198492</v>
      </c>
      <c r="M3443" s="18">
        <v>42949349</v>
      </c>
    </row>
    <row r="3444" spans="1:13" hidden="1" x14ac:dyDescent="0.25">
      <c r="A3444">
        <v>860522583</v>
      </c>
      <c r="B3444" t="s">
        <v>1083</v>
      </c>
      <c r="C3444" t="s">
        <v>19</v>
      </c>
      <c r="D3444" s="20">
        <v>43830</v>
      </c>
      <c r="E3444" t="s">
        <v>15</v>
      </c>
      <c r="F3444" t="s">
        <v>12</v>
      </c>
      <c r="G3444" s="18">
        <v>23889381</v>
      </c>
      <c r="H3444" s="18">
        <v>144599211</v>
      </c>
      <c r="I3444" s="18">
        <v>8235922</v>
      </c>
      <c r="J3444" s="18">
        <v>28636490</v>
      </c>
      <c r="K3444" s="18">
        <v>115962721</v>
      </c>
      <c r="M3444" s="18">
        <v>2569470</v>
      </c>
    </row>
    <row r="3445" spans="1:13" hidden="1" x14ac:dyDescent="0.25">
      <c r="A3445">
        <v>860023186</v>
      </c>
      <c r="B3445" t="s">
        <v>1084</v>
      </c>
      <c r="C3445" t="s">
        <v>162</v>
      </c>
      <c r="D3445" s="20">
        <v>43830</v>
      </c>
      <c r="E3445" t="s">
        <v>15</v>
      </c>
      <c r="F3445" t="s">
        <v>12</v>
      </c>
      <c r="G3445" s="18">
        <v>12326011</v>
      </c>
      <c r="H3445" s="18">
        <v>22751288</v>
      </c>
      <c r="I3445" s="18">
        <v>4686353</v>
      </c>
      <c r="J3445" s="18">
        <v>5547031</v>
      </c>
      <c r="K3445" s="18">
        <v>17204257</v>
      </c>
      <c r="L3445" s="18">
        <v>81980</v>
      </c>
      <c r="M3445" s="18">
        <v>732694</v>
      </c>
    </row>
    <row r="3446" spans="1:13" x14ac:dyDescent="0.25">
      <c r="A3446">
        <v>800189687</v>
      </c>
      <c r="B3446" t="s">
        <v>1085</v>
      </c>
      <c r="C3446" t="s">
        <v>231</v>
      </c>
      <c r="D3446" s="20">
        <v>43830</v>
      </c>
      <c r="E3446" t="s">
        <v>15</v>
      </c>
      <c r="F3446" t="s">
        <v>12</v>
      </c>
      <c r="G3446" s="18">
        <v>136052947</v>
      </c>
      <c r="H3446" s="18">
        <v>153428265</v>
      </c>
      <c r="I3446" s="18">
        <v>127449193</v>
      </c>
      <c r="J3446" s="18">
        <v>132717241</v>
      </c>
      <c r="K3446" s="18">
        <v>20711024</v>
      </c>
      <c r="L3446" s="18">
        <v>4607730</v>
      </c>
      <c r="M3446" s="18">
        <v>2360385</v>
      </c>
    </row>
    <row r="3447" spans="1:13" hidden="1" x14ac:dyDescent="0.25">
      <c r="A3447">
        <v>900526489</v>
      </c>
      <c r="B3447" t="s">
        <v>1086</v>
      </c>
      <c r="C3447" t="s">
        <v>154</v>
      </c>
      <c r="D3447" s="20">
        <v>43830</v>
      </c>
      <c r="E3447" t="s">
        <v>15</v>
      </c>
      <c r="F3447" t="s">
        <v>12</v>
      </c>
      <c r="G3447" s="18">
        <v>34272383</v>
      </c>
      <c r="H3447" s="18">
        <v>35406663</v>
      </c>
      <c r="I3447" s="18">
        <v>31388505</v>
      </c>
      <c r="J3447" s="18">
        <v>32760630</v>
      </c>
      <c r="K3447" s="18">
        <v>2646033</v>
      </c>
      <c r="L3447" s="18">
        <v>38511</v>
      </c>
      <c r="M3447" s="18">
        <v>1297181</v>
      </c>
    </row>
    <row r="3448" spans="1:13" hidden="1" x14ac:dyDescent="0.25">
      <c r="A3448">
        <v>891300382</v>
      </c>
      <c r="B3448" t="s">
        <v>1087</v>
      </c>
      <c r="C3448" t="s">
        <v>21</v>
      </c>
      <c r="D3448" s="20">
        <v>43830</v>
      </c>
      <c r="E3448" t="s">
        <v>15</v>
      </c>
      <c r="F3448" t="s">
        <v>12</v>
      </c>
      <c r="G3448" s="18">
        <v>394940847</v>
      </c>
      <c r="H3448" s="18">
        <v>1601976512</v>
      </c>
      <c r="I3448" s="18">
        <v>334987136</v>
      </c>
      <c r="J3448" s="18">
        <v>430036802</v>
      </c>
      <c r="K3448" s="18">
        <v>1171939710</v>
      </c>
      <c r="L3448" s="18">
        <v>18290503</v>
      </c>
      <c r="M3448" s="18">
        <v>39382846</v>
      </c>
    </row>
    <row r="3449" spans="1:13" hidden="1" x14ac:dyDescent="0.25">
      <c r="A3449">
        <v>890304099</v>
      </c>
      <c r="B3449" t="s">
        <v>1088</v>
      </c>
      <c r="C3449" t="s">
        <v>210</v>
      </c>
      <c r="D3449" s="20">
        <v>43830</v>
      </c>
      <c r="E3449" t="s">
        <v>15</v>
      </c>
      <c r="F3449" t="s">
        <v>12</v>
      </c>
      <c r="G3449" s="18">
        <v>113671200</v>
      </c>
      <c r="H3449" s="18">
        <v>644312583</v>
      </c>
      <c r="I3449" s="18">
        <v>124551188</v>
      </c>
      <c r="J3449" s="18">
        <v>284134134</v>
      </c>
      <c r="K3449" s="18">
        <v>360178449</v>
      </c>
      <c r="L3449" s="18">
        <v>14991731</v>
      </c>
      <c r="M3449" s="18">
        <v>14191664</v>
      </c>
    </row>
    <row r="3450" spans="1:13" hidden="1" x14ac:dyDescent="0.25">
      <c r="A3450">
        <v>901232088</v>
      </c>
      <c r="B3450" t="s">
        <v>1089</v>
      </c>
      <c r="C3450" t="s">
        <v>23</v>
      </c>
      <c r="D3450" s="20">
        <v>43830</v>
      </c>
      <c r="E3450" t="s">
        <v>15</v>
      </c>
      <c r="F3450" t="s">
        <v>12</v>
      </c>
      <c r="G3450" s="18">
        <v>7644733</v>
      </c>
      <c r="H3450" s="18">
        <v>8879131</v>
      </c>
      <c r="I3450" s="18">
        <v>1491670</v>
      </c>
      <c r="J3450" s="18">
        <v>8862111</v>
      </c>
      <c r="K3450" s="18">
        <v>17020</v>
      </c>
      <c r="L3450" s="18">
        <v>22590</v>
      </c>
      <c r="M3450" s="18">
        <v>-312887</v>
      </c>
    </row>
    <row r="3451" spans="1:13" hidden="1" x14ac:dyDescent="0.25">
      <c r="A3451">
        <v>800221789</v>
      </c>
      <c r="B3451" t="s">
        <v>1090</v>
      </c>
      <c r="C3451" t="s">
        <v>612</v>
      </c>
      <c r="D3451" s="20">
        <v>43830</v>
      </c>
      <c r="E3451" t="s">
        <v>15</v>
      </c>
      <c r="F3451" t="s">
        <v>12</v>
      </c>
      <c r="G3451" s="18">
        <v>186648255</v>
      </c>
      <c r="H3451" s="18">
        <v>772420118</v>
      </c>
      <c r="I3451" s="18">
        <v>126745600</v>
      </c>
      <c r="J3451" s="18">
        <v>435538215</v>
      </c>
      <c r="K3451" s="18">
        <v>336881903</v>
      </c>
      <c r="L3451" s="18">
        <v>21754461</v>
      </c>
      <c r="M3451" s="18">
        <v>45448955</v>
      </c>
    </row>
    <row r="3452" spans="1:13" hidden="1" x14ac:dyDescent="0.25">
      <c r="A3452">
        <v>900818280</v>
      </c>
      <c r="B3452" t="s">
        <v>1091</v>
      </c>
      <c r="C3452" t="s">
        <v>55</v>
      </c>
      <c r="D3452" s="20">
        <v>43830</v>
      </c>
      <c r="E3452" t="s">
        <v>15</v>
      </c>
      <c r="F3452" t="s">
        <v>12</v>
      </c>
      <c r="G3452" s="18">
        <v>2703</v>
      </c>
      <c r="H3452" s="18">
        <v>135420464</v>
      </c>
      <c r="I3452" s="18">
        <v>593151</v>
      </c>
      <c r="J3452" s="18">
        <v>593151</v>
      </c>
      <c r="K3452" s="18">
        <v>134827313</v>
      </c>
      <c r="L3452" s="18">
        <v>9131</v>
      </c>
      <c r="M3452" s="18">
        <v>478796</v>
      </c>
    </row>
    <row r="3453" spans="1:13" hidden="1" x14ac:dyDescent="0.25">
      <c r="A3453">
        <v>830101778</v>
      </c>
      <c r="B3453" t="s">
        <v>1092</v>
      </c>
      <c r="C3453" t="s">
        <v>1093</v>
      </c>
      <c r="D3453" s="20">
        <v>43830</v>
      </c>
      <c r="E3453" t="s">
        <v>15</v>
      </c>
      <c r="F3453" t="s">
        <v>12</v>
      </c>
      <c r="G3453" s="18">
        <v>16786183</v>
      </c>
      <c r="H3453" s="18">
        <v>92405221</v>
      </c>
      <c r="I3453" s="18">
        <v>24184113</v>
      </c>
      <c r="J3453" s="18">
        <v>77088137</v>
      </c>
      <c r="K3453" s="18">
        <v>15317084</v>
      </c>
      <c r="L3453" s="18">
        <v>5107807</v>
      </c>
      <c r="M3453" s="18">
        <v>4803992</v>
      </c>
    </row>
    <row r="3454" spans="1:13" x14ac:dyDescent="0.25">
      <c r="A3454">
        <v>800209481</v>
      </c>
      <c r="B3454" t="s">
        <v>1094</v>
      </c>
      <c r="C3454" t="s">
        <v>231</v>
      </c>
      <c r="D3454" s="20">
        <v>43830</v>
      </c>
      <c r="E3454" t="s">
        <v>15</v>
      </c>
      <c r="F3454" t="s">
        <v>12</v>
      </c>
      <c r="G3454" s="18">
        <v>22781385</v>
      </c>
      <c r="H3454" s="18">
        <v>96262829</v>
      </c>
      <c r="I3454" s="18">
        <v>20829912</v>
      </c>
      <c r="J3454" s="18">
        <v>35166230</v>
      </c>
      <c r="K3454" s="18">
        <v>61096599</v>
      </c>
      <c r="L3454" s="18">
        <v>1079083</v>
      </c>
      <c r="M3454" s="18">
        <v>7021661</v>
      </c>
    </row>
    <row r="3455" spans="1:13" hidden="1" x14ac:dyDescent="0.25">
      <c r="A3455">
        <v>811034480</v>
      </c>
      <c r="B3455" t="s">
        <v>1095</v>
      </c>
      <c r="C3455" t="s">
        <v>262</v>
      </c>
      <c r="D3455" s="20">
        <v>43830</v>
      </c>
      <c r="E3455" t="s">
        <v>15</v>
      </c>
      <c r="F3455" t="s">
        <v>12</v>
      </c>
      <c r="G3455" s="18">
        <v>12063568</v>
      </c>
      <c r="H3455" s="18">
        <v>43928483</v>
      </c>
      <c r="I3455" s="18">
        <v>8089967</v>
      </c>
      <c r="J3455" s="18">
        <v>22431558</v>
      </c>
      <c r="K3455" s="18">
        <v>21496925</v>
      </c>
      <c r="M3455" s="18">
        <v>804342</v>
      </c>
    </row>
    <row r="3456" spans="1:13" hidden="1" x14ac:dyDescent="0.25">
      <c r="A3456">
        <v>860007590</v>
      </c>
      <c r="B3456" t="s">
        <v>1096</v>
      </c>
      <c r="C3456" t="s">
        <v>828</v>
      </c>
      <c r="D3456" s="20">
        <v>43830</v>
      </c>
      <c r="E3456" t="s">
        <v>15</v>
      </c>
      <c r="F3456" t="s">
        <v>12</v>
      </c>
      <c r="G3456" s="18">
        <v>16217529</v>
      </c>
      <c r="H3456" s="18">
        <v>23314467</v>
      </c>
      <c r="I3456" s="18">
        <v>25394453</v>
      </c>
      <c r="J3456" s="18">
        <v>28987643</v>
      </c>
      <c r="K3456" s="18">
        <v>-5673176</v>
      </c>
      <c r="L3456" s="18">
        <v>2422573</v>
      </c>
      <c r="M3456" s="18">
        <v>-12380614</v>
      </c>
    </row>
    <row r="3457" spans="1:13" hidden="1" x14ac:dyDescent="0.25">
      <c r="A3457">
        <v>900243678</v>
      </c>
      <c r="B3457" t="s">
        <v>1097</v>
      </c>
      <c r="C3457" t="s">
        <v>29</v>
      </c>
      <c r="D3457" s="20">
        <v>43830</v>
      </c>
      <c r="E3457" t="s">
        <v>15</v>
      </c>
      <c r="F3457" t="s">
        <v>12</v>
      </c>
      <c r="G3457" s="18">
        <v>97626</v>
      </c>
      <c r="H3457" s="18">
        <v>67676796</v>
      </c>
      <c r="I3457" s="18">
        <v>342472</v>
      </c>
      <c r="J3457" s="18">
        <v>4730342</v>
      </c>
      <c r="K3457" s="18">
        <v>62946454</v>
      </c>
      <c r="L3457" s="18">
        <v>110385</v>
      </c>
      <c r="M3457" s="18">
        <v>1517840</v>
      </c>
    </row>
    <row r="3458" spans="1:13" hidden="1" x14ac:dyDescent="0.25">
      <c r="A3458">
        <v>860006282</v>
      </c>
      <c r="B3458" t="s">
        <v>1098</v>
      </c>
      <c r="C3458" t="s">
        <v>23</v>
      </c>
      <c r="D3458" s="20">
        <v>43830</v>
      </c>
      <c r="E3458" t="s">
        <v>15</v>
      </c>
      <c r="F3458" t="s">
        <v>12</v>
      </c>
      <c r="G3458" s="18">
        <v>167919166</v>
      </c>
      <c r="H3458" s="18">
        <v>642498892</v>
      </c>
      <c r="I3458" s="18">
        <v>82865282</v>
      </c>
      <c r="J3458" s="18">
        <v>255782676</v>
      </c>
      <c r="K3458" s="18">
        <v>386716216</v>
      </c>
      <c r="L3458" s="18">
        <v>4442354</v>
      </c>
      <c r="M3458" s="18">
        <v>4191465</v>
      </c>
    </row>
    <row r="3459" spans="1:13" hidden="1" x14ac:dyDescent="0.25">
      <c r="A3459">
        <v>900485960</v>
      </c>
      <c r="B3459" t="s">
        <v>1099</v>
      </c>
      <c r="C3459" t="s">
        <v>68</v>
      </c>
      <c r="D3459" s="20">
        <v>43830</v>
      </c>
      <c r="E3459" t="s">
        <v>15</v>
      </c>
      <c r="F3459" t="s">
        <v>12</v>
      </c>
      <c r="G3459" s="18">
        <v>5384073</v>
      </c>
      <c r="H3459" s="18">
        <v>47996503</v>
      </c>
      <c r="I3459" s="18">
        <v>175114</v>
      </c>
      <c r="J3459" s="18">
        <v>8088377</v>
      </c>
      <c r="K3459" s="18">
        <v>39908126</v>
      </c>
      <c r="L3459" s="18">
        <v>191039</v>
      </c>
      <c r="M3459" s="18">
        <v>5143986</v>
      </c>
    </row>
    <row r="3460" spans="1:13" hidden="1" x14ac:dyDescent="0.25">
      <c r="A3460">
        <v>890301886</v>
      </c>
      <c r="B3460" t="s">
        <v>1100</v>
      </c>
      <c r="C3460" t="s">
        <v>1101</v>
      </c>
      <c r="D3460" s="20">
        <v>43830</v>
      </c>
      <c r="E3460" t="s">
        <v>15</v>
      </c>
      <c r="F3460" t="s">
        <v>12</v>
      </c>
      <c r="G3460" s="18">
        <v>456657261</v>
      </c>
      <c r="H3460" s="18">
        <v>966928689</v>
      </c>
      <c r="I3460" s="18">
        <v>360165799</v>
      </c>
      <c r="J3460" s="18">
        <v>615942973</v>
      </c>
      <c r="K3460" s="18">
        <v>350985716</v>
      </c>
      <c r="L3460" s="18">
        <v>28679655</v>
      </c>
      <c r="M3460" s="18">
        <v>48858410</v>
      </c>
    </row>
    <row r="3461" spans="1:13" hidden="1" x14ac:dyDescent="0.25">
      <c r="A3461">
        <v>860054983</v>
      </c>
      <c r="B3461" t="s">
        <v>1102</v>
      </c>
      <c r="C3461" t="s">
        <v>65</v>
      </c>
      <c r="D3461" s="20">
        <v>43830</v>
      </c>
      <c r="E3461" t="s">
        <v>15</v>
      </c>
      <c r="F3461" t="s">
        <v>12</v>
      </c>
      <c r="G3461" s="18">
        <v>27845512</v>
      </c>
      <c r="H3461" s="18">
        <v>568410101</v>
      </c>
      <c r="I3461" s="18">
        <v>19268872</v>
      </c>
      <c r="J3461" s="18">
        <v>122148940</v>
      </c>
      <c r="K3461" s="18">
        <v>446261161</v>
      </c>
      <c r="M3461" s="18">
        <v>11966697</v>
      </c>
    </row>
    <row r="3462" spans="1:13" hidden="1" x14ac:dyDescent="0.25">
      <c r="A3462">
        <v>800240190</v>
      </c>
      <c r="B3462" t="s">
        <v>1103</v>
      </c>
      <c r="C3462" t="s">
        <v>36</v>
      </c>
      <c r="D3462" s="20">
        <v>43830</v>
      </c>
      <c r="E3462" t="s">
        <v>15</v>
      </c>
      <c r="F3462" t="s">
        <v>12</v>
      </c>
      <c r="G3462" s="18">
        <v>7570447</v>
      </c>
      <c r="H3462" s="18">
        <v>15124764</v>
      </c>
      <c r="I3462" s="18">
        <v>9659482</v>
      </c>
      <c r="J3462" s="18">
        <v>9659482</v>
      </c>
      <c r="K3462" s="18">
        <v>5465282</v>
      </c>
      <c r="L3462" s="18">
        <v>105906</v>
      </c>
      <c r="M3462" s="18">
        <v>-38477</v>
      </c>
    </row>
    <row r="3463" spans="1:13" hidden="1" x14ac:dyDescent="0.25">
      <c r="A3463">
        <v>830507278</v>
      </c>
      <c r="B3463" t="s">
        <v>1104</v>
      </c>
      <c r="C3463" t="s">
        <v>90</v>
      </c>
      <c r="D3463" s="20">
        <v>43830</v>
      </c>
      <c r="E3463" t="s">
        <v>15</v>
      </c>
      <c r="F3463" t="s">
        <v>12</v>
      </c>
      <c r="G3463" s="18">
        <v>79407096</v>
      </c>
      <c r="H3463" s="18">
        <v>264565386</v>
      </c>
      <c r="I3463" s="18">
        <v>101935667</v>
      </c>
      <c r="J3463" s="18">
        <v>179952120</v>
      </c>
      <c r="K3463" s="18">
        <v>84613266</v>
      </c>
      <c r="L3463" s="18">
        <v>15730613</v>
      </c>
      <c r="M3463" s="18">
        <v>-45423551</v>
      </c>
    </row>
    <row r="3464" spans="1:13" hidden="1" x14ac:dyDescent="0.25">
      <c r="A3464">
        <v>830010181</v>
      </c>
      <c r="B3464" t="s">
        <v>1105</v>
      </c>
      <c r="C3464" t="s">
        <v>453</v>
      </c>
      <c r="D3464" s="20">
        <v>43830</v>
      </c>
      <c r="E3464" t="s">
        <v>15</v>
      </c>
      <c r="F3464" t="s">
        <v>12</v>
      </c>
      <c r="G3464" s="18">
        <v>129266449</v>
      </c>
      <c r="H3464" s="18">
        <v>174147655</v>
      </c>
      <c r="I3464" s="18">
        <v>55691131</v>
      </c>
      <c r="J3464" s="18">
        <v>58820028</v>
      </c>
      <c r="K3464" s="18">
        <v>115327627</v>
      </c>
      <c r="L3464" s="18">
        <v>3906624</v>
      </c>
      <c r="M3464" s="18">
        <v>8469867</v>
      </c>
    </row>
    <row r="3465" spans="1:13" hidden="1" x14ac:dyDescent="0.25">
      <c r="A3465">
        <v>900149186</v>
      </c>
      <c r="B3465" t="s">
        <v>1106</v>
      </c>
      <c r="C3465" t="s">
        <v>184</v>
      </c>
      <c r="D3465" s="20">
        <v>43830</v>
      </c>
      <c r="E3465" t="s">
        <v>15</v>
      </c>
      <c r="F3465" t="s">
        <v>12</v>
      </c>
      <c r="G3465" s="18">
        <v>105195</v>
      </c>
      <c r="H3465" s="18">
        <v>1381413</v>
      </c>
      <c r="I3465" s="18">
        <v>84780</v>
      </c>
      <c r="J3465" s="18">
        <v>84780</v>
      </c>
      <c r="K3465" s="18">
        <v>1296633</v>
      </c>
      <c r="M3465" s="18">
        <v>-910578</v>
      </c>
    </row>
    <row r="3466" spans="1:13" hidden="1" x14ac:dyDescent="0.25">
      <c r="A3466">
        <v>900486584</v>
      </c>
      <c r="B3466" t="s">
        <v>1107</v>
      </c>
      <c r="C3466" t="s">
        <v>143</v>
      </c>
      <c r="D3466" s="20">
        <v>43830</v>
      </c>
      <c r="E3466" t="s">
        <v>15</v>
      </c>
      <c r="F3466" t="s">
        <v>12</v>
      </c>
      <c r="G3466" s="18">
        <v>33197</v>
      </c>
      <c r="H3466" s="18">
        <v>271975366</v>
      </c>
      <c r="I3466" s="18">
        <v>105261</v>
      </c>
      <c r="J3466" s="18">
        <v>105261</v>
      </c>
      <c r="K3466" s="18">
        <v>271870105</v>
      </c>
      <c r="M3466" s="18">
        <v>83814984</v>
      </c>
    </row>
    <row r="3467" spans="1:13" hidden="1" x14ac:dyDescent="0.25">
      <c r="A3467">
        <v>800049489</v>
      </c>
      <c r="B3467" t="s">
        <v>1108</v>
      </c>
      <c r="C3467" t="s">
        <v>540</v>
      </c>
      <c r="D3467" s="20">
        <v>43830</v>
      </c>
      <c r="E3467" t="s">
        <v>15</v>
      </c>
      <c r="F3467" t="s">
        <v>12</v>
      </c>
      <c r="G3467" s="18">
        <v>15165247</v>
      </c>
      <c r="H3467" s="18">
        <v>20698274</v>
      </c>
      <c r="I3467" s="18">
        <v>8249543</v>
      </c>
      <c r="J3467" s="18">
        <v>8296094</v>
      </c>
      <c r="K3467" s="18">
        <v>12402180</v>
      </c>
      <c r="L3467" s="18">
        <v>560196</v>
      </c>
      <c r="M3467" s="18">
        <v>110060</v>
      </c>
    </row>
    <row r="3468" spans="1:13" hidden="1" x14ac:dyDescent="0.25">
      <c r="A3468">
        <v>900536880</v>
      </c>
      <c r="B3468" t="s">
        <v>1109</v>
      </c>
      <c r="C3468" t="s">
        <v>1110</v>
      </c>
      <c r="D3468" s="20">
        <v>43830</v>
      </c>
      <c r="E3468" t="s">
        <v>15</v>
      </c>
      <c r="F3468" t="s">
        <v>12</v>
      </c>
      <c r="G3468" s="18">
        <v>408034</v>
      </c>
      <c r="H3468" s="18">
        <v>5535159</v>
      </c>
      <c r="I3468" s="18">
        <v>40926</v>
      </c>
      <c r="J3468" s="18">
        <v>4767548</v>
      </c>
      <c r="K3468" s="18">
        <v>767611</v>
      </c>
      <c r="M3468" s="18">
        <v>600066</v>
      </c>
    </row>
    <row r="3469" spans="1:13" hidden="1" x14ac:dyDescent="0.25">
      <c r="A3469">
        <v>900110385</v>
      </c>
      <c r="B3469" t="s">
        <v>1111</v>
      </c>
      <c r="C3469" t="s">
        <v>53</v>
      </c>
      <c r="D3469" s="20">
        <v>43830</v>
      </c>
      <c r="E3469" t="s">
        <v>15</v>
      </c>
      <c r="F3469" t="s">
        <v>12</v>
      </c>
      <c r="G3469" s="18">
        <v>8510429</v>
      </c>
      <c r="H3469" s="18">
        <v>54588532</v>
      </c>
      <c r="I3469" s="18">
        <v>17206</v>
      </c>
      <c r="J3469" s="18">
        <v>2795613</v>
      </c>
      <c r="K3469" s="18">
        <v>51792919</v>
      </c>
      <c r="L3469" s="18">
        <v>754</v>
      </c>
      <c r="M3469" s="18">
        <v>245074</v>
      </c>
    </row>
    <row r="3470" spans="1:13" hidden="1" x14ac:dyDescent="0.25">
      <c r="A3470">
        <v>800206584</v>
      </c>
      <c r="B3470" t="s">
        <v>1112</v>
      </c>
      <c r="C3470" t="s">
        <v>350</v>
      </c>
      <c r="D3470" s="20">
        <v>43830</v>
      </c>
      <c r="E3470" t="s">
        <v>15</v>
      </c>
      <c r="F3470" t="s">
        <v>12</v>
      </c>
      <c r="G3470" s="18">
        <v>55051526</v>
      </c>
      <c r="H3470" s="18">
        <v>100100874</v>
      </c>
      <c r="I3470" s="18">
        <v>63149553</v>
      </c>
      <c r="J3470" s="18">
        <v>69559210</v>
      </c>
      <c r="K3470" s="18">
        <v>30541664</v>
      </c>
      <c r="L3470" s="18">
        <v>14301899</v>
      </c>
      <c r="M3470" s="18">
        <v>1162016</v>
      </c>
    </row>
    <row r="3471" spans="1:13" hidden="1" x14ac:dyDescent="0.25">
      <c r="A3471">
        <v>805029384</v>
      </c>
      <c r="B3471" t="s">
        <v>1113</v>
      </c>
      <c r="C3471" t="s">
        <v>162</v>
      </c>
      <c r="D3471" s="20">
        <v>43830</v>
      </c>
      <c r="E3471" t="s">
        <v>15</v>
      </c>
      <c r="F3471" t="s">
        <v>12</v>
      </c>
      <c r="G3471" s="18">
        <v>93077119</v>
      </c>
      <c r="H3471" s="18">
        <v>96070563</v>
      </c>
      <c r="I3471" s="18">
        <v>80830783</v>
      </c>
      <c r="J3471" s="18">
        <v>93239479</v>
      </c>
      <c r="K3471" s="18">
        <v>2831084</v>
      </c>
      <c r="L3471" s="18">
        <v>916302</v>
      </c>
      <c r="M3471" s="18">
        <v>-930188</v>
      </c>
    </row>
    <row r="3472" spans="1:13" hidden="1" x14ac:dyDescent="0.25">
      <c r="A3472">
        <v>890305795</v>
      </c>
      <c r="B3472" t="s">
        <v>1114</v>
      </c>
      <c r="C3472" t="s">
        <v>45</v>
      </c>
      <c r="D3472" s="20">
        <v>43830</v>
      </c>
      <c r="E3472" t="s">
        <v>15</v>
      </c>
      <c r="F3472" t="s">
        <v>12</v>
      </c>
      <c r="G3472" s="18">
        <v>62238290</v>
      </c>
      <c r="H3472" s="18">
        <v>87563320</v>
      </c>
      <c r="I3472" s="18">
        <v>28560447</v>
      </c>
      <c r="J3472" s="18">
        <v>30960682</v>
      </c>
      <c r="K3472" s="18">
        <v>56602638</v>
      </c>
      <c r="L3472" s="18">
        <v>1809174</v>
      </c>
      <c r="M3472" s="18">
        <v>16512216</v>
      </c>
    </row>
    <row r="3473" spans="1:13" hidden="1" x14ac:dyDescent="0.25">
      <c r="A3473">
        <v>900228696</v>
      </c>
      <c r="B3473" t="s">
        <v>1115</v>
      </c>
      <c r="C3473" t="s">
        <v>207</v>
      </c>
      <c r="D3473" s="20">
        <v>43830</v>
      </c>
      <c r="E3473" t="s">
        <v>15</v>
      </c>
      <c r="F3473" t="s">
        <v>12</v>
      </c>
      <c r="G3473" s="18">
        <v>215369</v>
      </c>
      <c r="H3473" s="18">
        <v>159036374</v>
      </c>
      <c r="I3473" s="18">
        <v>100713468</v>
      </c>
      <c r="J3473" s="18">
        <v>215588790</v>
      </c>
      <c r="K3473" s="18">
        <v>-56552416</v>
      </c>
      <c r="L3473" s="18">
        <v>6646090</v>
      </c>
      <c r="M3473" s="18">
        <v>-6250177</v>
      </c>
    </row>
    <row r="3474" spans="1:13" hidden="1" x14ac:dyDescent="0.25">
      <c r="A3474">
        <v>890908985</v>
      </c>
      <c r="B3474" t="s">
        <v>1116</v>
      </c>
      <c r="C3474" t="s">
        <v>1117</v>
      </c>
      <c r="D3474" s="20">
        <v>43830</v>
      </c>
      <c r="E3474" t="s">
        <v>15</v>
      </c>
      <c r="F3474" t="s">
        <v>12</v>
      </c>
      <c r="G3474" s="18">
        <v>11488070</v>
      </c>
      <c r="H3474" s="18">
        <v>31976015</v>
      </c>
      <c r="I3474" s="18">
        <v>1210803</v>
      </c>
      <c r="J3474" s="18">
        <v>3032285</v>
      </c>
      <c r="K3474" s="18">
        <v>28943730</v>
      </c>
      <c r="M3474" s="18">
        <v>3045813</v>
      </c>
    </row>
    <row r="3475" spans="1:13" hidden="1" x14ac:dyDescent="0.25">
      <c r="A3475">
        <v>800039996</v>
      </c>
      <c r="B3475" t="s">
        <v>1118</v>
      </c>
      <c r="C3475" t="s">
        <v>303</v>
      </c>
      <c r="D3475" s="20">
        <v>43830</v>
      </c>
      <c r="E3475" t="s">
        <v>15</v>
      </c>
      <c r="F3475" t="s">
        <v>12</v>
      </c>
      <c r="G3475" s="18">
        <v>130974003</v>
      </c>
      <c r="H3475" s="18">
        <v>193034329</v>
      </c>
      <c r="I3475" s="18">
        <v>119221276</v>
      </c>
      <c r="J3475" s="18">
        <v>147903994</v>
      </c>
      <c r="K3475" s="18">
        <v>45130335</v>
      </c>
      <c r="L3475" s="18">
        <v>5557251</v>
      </c>
      <c r="M3475" s="18">
        <v>5081524</v>
      </c>
    </row>
    <row r="3476" spans="1:13" hidden="1" x14ac:dyDescent="0.25">
      <c r="A3476">
        <v>830124992</v>
      </c>
      <c r="B3476" t="s">
        <v>1119</v>
      </c>
      <c r="C3476" t="s">
        <v>307</v>
      </c>
      <c r="D3476" s="20">
        <v>43830</v>
      </c>
      <c r="E3476" t="s">
        <v>15</v>
      </c>
      <c r="F3476" t="s">
        <v>12</v>
      </c>
      <c r="G3476" s="18">
        <v>255228</v>
      </c>
      <c r="H3476" s="18">
        <v>3965390</v>
      </c>
      <c r="I3476" s="18">
        <v>690050</v>
      </c>
      <c r="J3476" s="18">
        <v>690050</v>
      </c>
      <c r="K3476" s="18">
        <v>3275340</v>
      </c>
      <c r="L3476" s="18">
        <v>162</v>
      </c>
      <c r="M3476" s="18">
        <v>304588</v>
      </c>
    </row>
    <row r="3477" spans="1:13" hidden="1" x14ac:dyDescent="0.25">
      <c r="A3477">
        <v>860009186</v>
      </c>
      <c r="B3477" t="s">
        <v>1120</v>
      </c>
      <c r="C3477" t="s">
        <v>19</v>
      </c>
      <c r="D3477" s="20">
        <v>43830</v>
      </c>
      <c r="E3477" t="s">
        <v>15</v>
      </c>
      <c r="F3477" t="s">
        <v>12</v>
      </c>
      <c r="G3477" s="18">
        <v>10288607</v>
      </c>
      <c r="H3477" s="18">
        <v>23519387</v>
      </c>
      <c r="I3477" s="18">
        <v>29057</v>
      </c>
      <c r="J3477" s="18">
        <v>29057</v>
      </c>
      <c r="K3477" s="18">
        <v>23490330</v>
      </c>
      <c r="M3477" s="18">
        <v>2152006</v>
      </c>
    </row>
    <row r="3478" spans="1:13" hidden="1" x14ac:dyDescent="0.25">
      <c r="A3478">
        <v>900164089</v>
      </c>
      <c r="B3478" t="s">
        <v>1121</v>
      </c>
      <c r="C3478" t="s">
        <v>846</v>
      </c>
      <c r="D3478" s="20">
        <v>43830</v>
      </c>
      <c r="E3478" t="s">
        <v>15</v>
      </c>
      <c r="F3478" t="s">
        <v>12</v>
      </c>
      <c r="G3478" s="18">
        <v>7641102</v>
      </c>
      <c r="H3478" s="18">
        <v>30501032</v>
      </c>
      <c r="I3478" s="18">
        <v>10042705</v>
      </c>
      <c r="J3478" s="18">
        <v>15569379</v>
      </c>
      <c r="K3478" s="18">
        <v>14931653</v>
      </c>
      <c r="L3478" s="18">
        <v>1191054</v>
      </c>
      <c r="M3478" s="18">
        <v>5692011</v>
      </c>
    </row>
    <row r="3479" spans="1:13" hidden="1" x14ac:dyDescent="0.25">
      <c r="A3479">
        <v>890205584</v>
      </c>
      <c r="B3479" t="s">
        <v>1122</v>
      </c>
      <c r="C3479" t="s">
        <v>162</v>
      </c>
      <c r="D3479" s="20">
        <v>43830</v>
      </c>
      <c r="E3479" t="s">
        <v>15</v>
      </c>
      <c r="F3479" t="s">
        <v>12</v>
      </c>
      <c r="G3479" s="18">
        <v>19266498</v>
      </c>
      <c r="H3479" s="18">
        <v>77336373</v>
      </c>
      <c r="I3479" s="18">
        <v>16753238</v>
      </c>
      <c r="J3479" s="18">
        <v>42559359</v>
      </c>
      <c r="K3479" s="18">
        <v>34777014</v>
      </c>
      <c r="L3479" s="18">
        <v>4490902</v>
      </c>
      <c r="M3479" s="18">
        <v>-365992</v>
      </c>
    </row>
    <row r="3480" spans="1:13" hidden="1" x14ac:dyDescent="0.25">
      <c r="A3480">
        <v>900182199</v>
      </c>
      <c r="B3480" t="s">
        <v>1123</v>
      </c>
      <c r="C3480" t="s">
        <v>65</v>
      </c>
      <c r="D3480" s="20">
        <v>43830</v>
      </c>
      <c r="E3480" t="s">
        <v>15</v>
      </c>
      <c r="F3480" t="s">
        <v>12</v>
      </c>
      <c r="G3480" s="18">
        <v>5654750</v>
      </c>
      <c r="H3480" s="18">
        <v>283834056</v>
      </c>
      <c r="I3480" s="18">
        <v>2230053</v>
      </c>
      <c r="J3480" s="18">
        <v>2230053</v>
      </c>
      <c r="K3480" s="18">
        <v>281604003</v>
      </c>
      <c r="L3480" s="18">
        <v>184</v>
      </c>
      <c r="M3480" s="18">
        <v>49399750</v>
      </c>
    </row>
    <row r="3481" spans="1:13" hidden="1" x14ac:dyDescent="0.25">
      <c r="A3481">
        <v>900091388</v>
      </c>
      <c r="B3481" t="s">
        <v>1124</v>
      </c>
      <c r="C3481" t="s">
        <v>143</v>
      </c>
      <c r="D3481" s="20">
        <v>43830</v>
      </c>
      <c r="E3481" t="s">
        <v>15</v>
      </c>
      <c r="F3481" t="s">
        <v>12</v>
      </c>
      <c r="G3481" s="18">
        <v>580055</v>
      </c>
      <c r="H3481" s="18">
        <v>15208573</v>
      </c>
      <c r="I3481" s="18">
        <v>171154</v>
      </c>
      <c r="J3481" s="18">
        <v>9793823</v>
      </c>
      <c r="K3481" s="18">
        <v>5414750</v>
      </c>
      <c r="L3481" s="18">
        <v>1780860</v>
      </c>
      <c r="M3481" s="18">
        <v>-2318071</v>
      </c>
    </row>
    <row r="3482" spans="1:13" hidden="1" x14ac:dyDescent="0.25">
      <c r="A3482">
        <v>900182199</v>
      </c>
      <c r="B3482" t="s">
        <v>1123</v>
      </c>
      <c r="C3482" t="s">
        <v>65</v>
      </c>
      <c r="D3482" s="20">
        <v>43646</v>
      </c>
      <c r="E3482" t="s">
        <v>15</v>
      </c>
      <c r="F3482" t="s">
        <v>12</v>
      </c>
      <c r="G3482" s="18">
        <v>110528659</v>
      </c>
      <c r="H3482" s="18">
        <v>347590763</v>
      </c>
      <c r="I3482" s="18">
        <v>1745914</v>
      </c>
      <c r="J3482" s="18">
        <v>1745914</v>
      </c>
      <c r="K3482" s="18">
        <v>345844849</v>
      </c>
      <c r="L3482" s="18">
        <v>772813</v>
      </c>
      <c r="M3482" s="18">
        <v>87903168</v>
      </c>
    </row>
    <row r="3483" spans="1:13" hidden="1" x14ac:dyDescent="0.25">
      <c r="A3483">
        <v>890200685</v>
      </c>
      <c r="B3483" t="s">
        <v>1125</v>
      </c>
      <c r="C3483" t="s">
        <v>213</v>
      </c>
      <c r="D3483" s="20">
        <v>43830</v>
      </c>
      <c r="E3483" t="s">
        <v>15</v>
      </c>
      <c r="F3483" t="s">
        <v>12</v>
      </c>
      <c r="G3483" s="18">
        <v>1036614</v>
      </c>
      <c r="H3483" s="18">
        <v>103674619</v>
      </c>
      <c r="I3483" s="18">
        <v>3091412</v>
      </c>
      <c r="J3483" s="18">
        <v>3770261</v>
      </c>
      <c r="K3483" s="18">
        <v>99904358</v>
      </c>
      <c r="L3483" s="18">
        <v>136262</v>
      </c>
      <c r="M3483" s="18">
        <v>11107143</v>
      </c>
    </row>
    <row r="3484" spans="1:13" hidden="1" x14ac:dyDescent="0.25">
      <c r="A3484">
        <v>860024586</v>
      </c>
      <c r="B3484" t="s">
        <v>1126</v>
      </c>
      <c r="C3484" t="s">
        <v>107</v>
      </c>
      <c r="D3484" s="20">
        <v>43830</v>
      </c>
      <c r="E3484" t="s">
        <v>15</v>
      </c>
      <c r="F3484" t="s">
        <v>12</v>
      </c>
      <c r="G3484" s="18">
        <v>207428801</v>
      </c>
      <c r="H3484" s="18">
        <v>1101463240</v>
      </c>
      <c r="I3484" s="18">
        <v>57407191</v>
      </c>
      <c r="J3484" s="18">
        <v>518886264</v>
      </c>
      <c r="K3484" s="18">
        <v>582576976</v>
      </c>
      <c r="L3484" s="18">
        <v>29150408</v>
      </c>
      <c r="M3484" s="18">
        <v>50860401</v>
      </c>
    </row>
    <row r="3485" spans="1:13" hidden="1" x14ac:dyDescent="0.25">
      <c r="A3485">
        <v>890942987</v>
      </c>
      <c r="B3485" t="s">
        <v>1127</v>
      </c>
      <c r="C3485" t="s">
        <v>177</v>
      </c>
      <c r="D3485" s="20">
        <v>43830</v>
      </c>
      <c r="E3485" t="s">
        <v>15</v>
      </c>
      <c r="F3485" t="s">
        <v>12</v>
      </c>
      <c r="G3485" s="18">
        <v>10534163</v>
      </c>
      <c r="H3485" s="18">
        <v>34237596</v>
      </c>
      <c r="I3485" s="18">
        <v>15393648</v>
      </c>
      <c r="J3485" s="18">
        <v>25174450</v>
      </c>
      <c r="K3485" s="18">
        <v>9063146</v>
      </c>
      <c r="L3485" s="18">
        <v>2287480</v>
      </c>
      <c r="M3485" s="18">
        <v>131269</v>
      </c>
    </row>
    <row r="3486" spans="1:13" hidden="1" x14ac:dyDescent="0.25">
      <c r="A3486">
        <v>900577987</v>
      </c>
      <c r="B3486" t="s">
        <v>1128</v>
      </c>
      <c r="C3486" t="s">
        <v>65</v>
      </c>
      <c r="D3486" s="20">
        <v>43830</v>
      </c>
      <c r="E3486" t="s">
        <v>15</v>
      </c>
      <c r="F3486" t="s">
        <v>12</v>
      </c>
      <c r="G3486" s="18">
        <v>19390165</v>
      </c>
      <c r="H3486" s="18">
        <v>39321165</v>
      </c>
      <c r="I3486" s="18">
        <v>17161</v>
      </c>
      <c r="J3486" s="18">
        <v>17161</v>
      </c>
      <c r="K3486" s="18">
        <v>39304004</v>
      </c>
      <c r="L3486" s="18">
        <v>12299</v>
      </c>
      <c r="M3486" s="18">
        <v>2165274</v>
      </c>
    </row>
    <row r="3487" spans="1:13" hidden="1" x14ac:dyDescent="0.25">
      <c r="A3487">
        <v>900023386</v>
      </c>
      <c r="B3487" t="s">
        <v>1129</v>
      </c>
      <c r="C3487" t="s">
        <v>836</v>
      </c>
      <c r="D3487" s="20">
        <v>43830</v>
      </c>
      <c r="E3487" t="s">
        <v>15</v>
      </c>
      <c r="F3487" t="s">
        <v>12</v>
      </c>
      <c r="G3487" s="18">
        <v>10224751</v>
      </c>
      <c r="H3487" s="18">
        <v>63018872</v>
      </c>
      <c r="I3487" s="18">
        <v>2989241</v>
      </c>
      <c r="J3487" s="18">
        <v>5745136</v>
      </c>
      <c r="K3487" s="18">
        <v>57273736</v>
      </c>
      <c r="M3487" s="18">
        <v>-3221007</v>
      </c>
    </row>
    <row r="3488" spans="1:13" hidden="1" x14ac:dyDescent="0.25">
      <c r="A3488">
        <v>860005986</v>
      </c>
      <c r="B3488" t="s">
        <v>1130</v>
      </c>
      <c r="C3488" t="s">
        <v>107</v>
      </c>
      <c r="D3488" s="20">
        <v>43830</v>
      </c>
      <c r="E3488" t="s">
        <v>15</v>
      </c>
      <c r="F3488" t="s">
        <v>12</v>
      </c>
      <c r="G3488" s="18">
        <v>99368062</v>
      </c>
      <c r="H3488" s="18">
        <v>368234031</v>
      </c>
      <c r="I3488" s="18">
        <v>56144680</v>
      </c>
      <c r="J3488" s="18">
        <v>167320778</v>
      </c>
      <c r="K3488" s="18">
        <v>200913253</v>
      </c>
      <c r="L3488" s="18">
        <v>11685090</v>
      </c>
      <c r="M3488" s="18">
        <v>8038317</v>
      </c>
    </row>
    <row r="3489" spans="1:13" hidden="1" x14ac:dyDescent="0.25">
      <c r="A3489">
        <v>860010192</v>
      </c>
      <c r="B3489" t="s">
        <v>1131</v>
      </c>
      <c r="C3489" t="s">
        <v>141</v>
      </c>
      <c r="D3489" s="20">
        <v>43830</v>
      </c>
      <c r="E3489" t="s">
        <v>15</v>
      </c>
      <c r="F3489" t="s">
        <v>12</v>
      </c>
      <c r="G3489" s="18">
        <v>31094625</v>
      </c>
      <c r="H3489" s="18">
        <v>89007786</v>
      </c>
      <c r="I3489" s="18">
        <v>22714335</v>
      </c>
      <c r="J3489" s="18">
        <v>34402445</v>
      </c>
      <c r="K3489" s="18">
        <v>54605341</v>
      </c>
      <c r="L3489" s="18">
        <v>1941175</v>
      </c>
      <c r="M3489" s="18">
        <v>16149661</v>
      </c>
    </row>
    <row r="3490" spans="1:13" hidden="1" x14ac:dyDescent="0.25">
      <c r="A3490">
        <v>890101692</v>
      </c>
      <c r="B3490" t="s">
        <v>1132</v>
      </c>
      <c r="C3490" t="s">
        <v>141</v>
      </c>
      <c r="D3490" s="20">
        <v>43830</v>
      </c>
      <c r="E3490" t="s">
        <v>15</v>
      </c>
      <c r="F3490" t="s">
        <v>12</v>
      </c>
      <c r="G3490" s="18">
        <v>35471380</v>
      </c>
      <c r="H3490" s="18">
        <v>102347517</v>
      </c>
      <c r="I3490" s="18">
        <v>23714119</v>
      </c>
      <c r="J3490" s="18">
        <v>30914534</v>
      </c>
      <c r="K3490" s="18">
        <v>71432983</v>
      </c>
      <c r="L3490" s="18">
        <v>979574</v>
      </c>
      <c r="M3490" s="18">
        <v>18984519</v>
      </c>
    </row>
    <row r="3491" spans="1:13" hidden="1" x14ac:dyDescent="0.25">
      <c r="A3491">
        <v>900197394</v>
      </c>
      <c r="B3491" t="s">
        <v>1133</v>
      </c>
      <c r="C3491" t="s">
        <v>29</v>
      </c>
      <c r="D3491" s="20">
        <v>43830</v>
      </c>
      <c r="E3491" t="s">
        <v>15</v>
      </c>
      <c r="F3491" t="s">
        <v>12</v>
      </c>
      <c r="G3491" s="18">
        <v>12729773</v>
      </c>
      <c r="H3491" s="18">
        <v>47189661</v>
      </c>
      <c r="I3491" s="18">
        <v>4183208</v>
      </c>
      <c r="J3491" s="18">
        <v>5581923</v>
      </c>
      <c r="K3491" s="18">
        <v>41607738</v>
      </c>
      <c r="L3491" s="18">
        <v>113427</v>
      </c>
      <c r="M3491" s="18">
        <v>3428822</v>
      </c>
    </row>
    <row r="3492" spans="1:13" hidden="1" x14ac:dyDescent="0.25">
      <c r="A3492">
        <v>811010485</v>
      </c>
      <c r="B3492" t="s">
        <v>1134</v>
      </c>
      <c r="C3492" t="s">
        <v>213</v>
      </c>
      <c r="D3492" s="20">
        <v>43830</v>
      </c>
      <c r="E3492" t="s">
        <v>15</v>
      </c>
      <c r="F3492" t="s">
        <v>12</v>
      </c>
      <c r="G3492" s="18">
        <v>182081963</v>
      </c>
      <c r="H3492" s="18">
        <v>226584880</v>
      </c>
      <c r="I3492" s="18">
        <v>125834720</v>
      </c>
      <c r="J3492" s="18">
        <v>135422082</v>
      </c>
      <c r="K3492" s="18">
        <v>91162798</v>
      </c>
      <c r="M3492" s="18">
        <v>19639428</v>
      </c>
    </row>
    <row r="3493" spans="1:13" hidden="1" x14ac:dyDescent="0.25">
      <c r="A3493">
        <v>811009788</v>
      </c>
      <c r="B3493" t="s">
        <v>1135</v>
      </c>
      <c r="C3493" t="s">
        <v>1136</v>
      </c>
      <c r="D3493" s="20">
        <v>43830</v>
      </c>
      <c r="E3493" t="s">
        <v>15</v>
      </c>
      <c r="F3493" t="s">
        <v>12</v>
      </c>
      <c r="G3493" s="18">
        <v>189306464</v>
      </c>
      <c r="H3493" s="18">
        <v>1008939485</v>
      </c>
      <c r="I3493" s="18">
        <v>79757522</v>
      </c>
      <c r="J3493" s="18">
        <v>408366117</v>
      </c>
      <c r="K3493" s="18">
        <v>600573368</v>
      </c>
      <c r="L3493" s="18">
        <v>38382381</v>
      </c>
      <c r="M3493" s="18">
        <v>45114339</v>
      </c>
    </row>
    <row r="3494" spans="1:13" hidden="1" x14ac:dyDescent="0.25">
      <c r="A3494">
        <v>860026895</v>
      </c>
      <c r="B3494" t="s">
        <v>1137</v>
      </c>
      <c r="C3494" t="s">
        <v>159</v>
      </c>
      <c r="D3494" s="20">
        <v>43830</v>
      </c>
      <c r="E3494" t="s">
        <v>15</v>
      </c>
      <c r="F3494" t="s">
        <v>12</v>
      </c>
      <c r="G3494" s="18">
        <v>331048004</v>
      </c>
      <c r="H3494" s="18">
        <v>554882073</v>
      </c>
      <c r="I3494" s="18">
        <v>298495163</v>
      </c>
      <c r="J3494" s="18">
        <v>337645885</v>
      </c>
      <c r="K3494" s="18">
        <v>217236188</v>
      </c>
      <c r="L3494" s="18">
        <v>10984687</v>
      </c>
      <c r="M3494" s="18">
        <v>44696566</v>
      </c>
    </row>
    <row r="3495" spans="1:13" hidden="1" x14ac:dyDescent="0.25">
      <c r="A3495">
        <v>900824186</v>
      </c>
      <c r="B3495" t="s">
        <v>1138</v>
      </c>
      <c r="C3495" t="s">
        <v>1082</v>
      </c>
      <c r="D3495" s="20">
        <v>43830</v>
      </c>
      <c r="E3495" t="s">
        <v>15</v>
      </c>
      <c r="F3495" t="s">
        <v>12</v>
      </c>
      <c r="G3495" s="18">
        <v>31593650</v>
      </c>
      <c r="H3495" s="18">
        <v>72443526</v>
      </c>
      <c r="I3495" s="18">
        <v>6350605</v>
      </c>
      <c r="J3495" s="18">
        <v>21471840</v>
      </c>
      <c r="K3495" s="18">
        <v>50971686</v>
      </c>
      <c r="L3495" s="18">
        <v>1386521</v>
      </c>
      <c r="M3495" s="18">
        <v>945338</v>
      </c>
    </row>
    <row r="3496" spans="1:13" x14ac:dyDescent="0.25">
      <c r="A3496">
        <v>860001386</v>
      </c>
      <c r="B3496" t="s">
        <v>1139</v>
      </c>
      <c r="C3496" t="s">
        <v>25</v>
      </c>
      <c r="D3496" s="20">
        <v>43830</v>
      </c>
      <c r="E3496" t="s">
        <v>15</v>
      </c>
      <c r="F3496" t="s">
        <v>12</v>
      </c>
      <c r="G3496" s="18">
        <v>57646774</v>
      </c>
      <c r="H3496" s="18">
        <v>70869611</v>
      </c>
      <c r="I3496" s="18">
        <v>5989641</v>
      </c>
      <c r="J3496" s="18">
        <v>27234783</v>
      </c>
      <c r="K3496" s="18">
        <v>43634828</v>
      </c>
      <c r="L3496" s="18">
        <v>2417834</v>
      </c>
      <c r="M3496" s="18">
        <v>1112476</v>
      </c>
    </row>
    <row r="3497" spans="1:13" hidden="1" x14ac:dyDescent="0.25">
      <c r="A3497">
        <v>830068589</v>
      </c>
      <c r="B3497" t="s">
        <v>1140</v>
      </c>
      <c r="C3497" t="s">
        <v>29</v>
      </c>
      <c r="D3497" s="20">
        <v>43830</v>
      </c>
      <c r="E3497" t="s">
        <v>15</v>
      </c>
      <c r="F3497" t="s">
        <v>12</v>
      </c>
      <c r="G3497" s="18">
        <v>1459</v>
      </c>
      <c r="H3497" s="18">
        <v>44634818</v>
      </c>
      <c r="I3497" s="18">
        <v>5890</v>
      </c>
      <c r="J3497" s="18">
        <v>163994</v>
      </c>
      <c r="K3497" s="18">
        <v>44470824</v>
      </c>
      <c r="M3497" s="18">
        <v>-616552</v>
      </c>
    </row>
    <row r="3498" spans="1:13" hidden="1" x14ac:dyDescent="0.25">
      <c r="A3498">
        <v>860531287</v>
      </c>
      <c r="B3498" t="s">
        <v>1141</v>
      </c>
      <c r="C3498" t="s">
        <v>215</v>
      </c>
      <c r="D3498" s="20">
        <v>43830</v>
      </c>
      <c r="E3498" t="s">
        <v>15</v>
      </c>
      <c r="F3498" t="s">
        <v>12</v>
      </c>
      <c r="G3498" s="18">
        <v>170187350</v>
      </c>
      <c r="H3498" s="18">
        <v>182936274</v>
      </c>
      <c r="I3498" s="18">
        <v>126659147</v>
      </c>
      <c r="J3498" s="18">
        <v>171920081</v>
      </c>
      <c r="K3498" s="18">
        <v>11016193</v>
      </c>
      <c r="L3498" s="18">
        <v>7422042</v>
      </c>
      <c r="M3498" s="18">
        <v>4772346</v>
      </c>
    </row>
    <row r="3499" spans="1:13" hidden="1" x14ac:dyDescent="0.25">
      <c r="A3499">
        <v>811003486</v>
      </c>
      <c r="B3499" t="s">
        <v>1142</v>
      </c>
      <c r="C3499" t="s">
        <v>386</v>
      </c>
      <c r="D3499" s="20">
        <v>43830</v>
      </c>
      <c r="E3499" t="s">
        <v>15</v>
      </c>
      <c r="F3499" t="s">
        <v>12</v>
      </c>
      <c r="G3499" s="18">
        <v>31203420</v>
      </c>
      <c r="H3499" s="18">
        <v>207387338</v>
      </c>
      <c r="I3499" s="18">
        <v>19649738</v>
      </c>
      <c r="J3499" s="18">
        <v>74454721</v>
      </c>
      <c r="K3499" s="18">
        <v>132932617</v>
      </c>
      <c r="L3499" s="18">
        <v>4716218</v>
      </c>
      <c r="M3499" s="18">
        <v>4904149</v>
      </c>
    </row>
    <row r="3500" spans="1:13" hidden="1" x14ac:dyDescent="0.25">
      <c r="A3500">
        <v>900860284</v>
      </c>
      <c r="B3500" t="s">
        <v>1143</v>
      </c>
      <c r="C3500" t="s">
        <v>1144</v>
      </c>
      <c r="D3500" s="20">
        <v>43830</v>
      </c>
      <c r="E3500" t="s">
        <v>15</v>
      </c>
      <c r="F3500" t="s">
        <v>12</v>
      </c>
      <c r="G3500" s="18">
        <v>23183228</v>
      </c>
      <c r="H3500" s="18">
        <v>315827992</v>
      </c>
      <c r="I3500" s="18">
        <v>128595684</v>
      </c>
      <c r="J3500" s="18">
        <v>348983829</v>
      </c>
      <c r="K3500" s="18">
        <v>-33155837</v>
      </c>
      <c r="L3500" s="18">
        <v>27410268</v>
      </c>
      <c r="M3500" s="18">
        <v>-56036016</v>
      </c>
    </row>
    <row r="3501" spans="1:13" hidden="1" x14ac:dyDescent="0.25">
      <c r="A3501">
        <v>830075074</v>
      </c>
      <c r="B3501" t="s">
        <v>1145</v>
      </c>
      <c r="C3501" t="s">
        <v>203</v>
      </c>
      <c r="D3501" s="20">
        <v>43830</v>
      </c>
      <c r="E3501" t="s">
        <v>15</v>
      </c>
      <c r="F3501" t="s">
        <v>12</v>
      </c>
      <c r="G3501" s="18">
        <v>17144671</v>
      </c>
      <c r="H3501" s="18">
        <v>70527732</v>
      </c>
      <c r="I3501" s="18">
        <v>19598611</v>
      </c>
      <c r="J3501" s="18">
        <v>36058302</v>
      </c>
      <c r="K3501" s="18">
        <v>34469430</v>
      </c>
      <c r="L3501" s="18">
        <v>779708</v>
      </c>
      <c r="M3501" s="18">
        <v>0</v>
      </c>
    </row>
    <row r="3502" spans="1:13" hidden="1" x14ac:dyDescent="0.25">
      <c r="A3502">
        <v>800182895</v>
      </c>
      <c r="B3502" t="s">
        <v>1146</v>
      </c>
      <c r="C3502" t="s">
        <v>162</v>
      </c>
      <c r="D3502" s="20">
        <v>43830</v>
      </c>
      <c r="E3502" t="s">
        <v>15</v>
      </c>
      <c r="F3502" t="s">
        <v>12</v>
      </c>
      <c r="G3502" s="18">
        <v>14693938</v>
      </c>
      <c r="H3502" s="18">
        <v>88191178</v>
      </c>
      <c r="I3502" s="18">
        <v>18675903</v>
      </c>
      <c r="J3502" s="18">
        <v>38294492</v>
      </c>
      <c r="K3502" s="18">
        <v>49896686</v>
      </c>
      <c r="L3502" s="18">
        <v>1512211</v>
      </c>
      <c r="M3502" s="18">
        <v>8541326</v>
      </c>
    </row>
    <row r="3503" spans="1:13" hidden="1" x14ac:dyDescent="0.25">
      <c r="A3503">
        <v>805025887</v>
      </c>
      <c r="B3503" t="s">
        <v>1147</v>
      </c>
      <c r="C3503" t="s">
        <v>99</v>
      </c>
      <c r="D3503" s="20">
        <v>43830</v>
      </c>
      <c r="E3503" t="s">
        <v>15</v>
      </c>
      <c r="F3503" t="s">
        <v>12</v>
      </c>
      <c r="G3503" s="18">
        <v>308338</v>
      </c>
      <c r="H3503" s="18">
        <v>2674043</v>
      </c>
      <c r="I3503" s="18">
        <v>975498</v>
      </c>
      <c r="J3503" s="18">
        <v>1695122</v>
      </c>
      <c r="K3503" s="18">
        <v>978921</v>
      </c>
      <c r="L3503" s="18">
        <v>2398649</v>
      </c>
      <c r="M3503" s="18">
        <v>-3248695</v>
      </c>
    </row>
    <row r="3504" spans="1:13" hidden="1" x14ac:dyDescent="0.25">
      <c r="A3504">
        <v>900184187</v>
      </c>
      <c r="B3504" t="s">
        <v>1148</v>
      </c>
      <c r="C3504" t="s">
        <v>127</v>
      </c>
      <c r="D3504" s="20">
        <v>43830</v>
      </c>
      <c r="E3504" t="s">
        <v>15</v>
      </c>
      <c r="F3504" t="s">
        <v>12</v>
      </c>
      <c r="G3504" s="18">
        <v>14488630</v>
      </c>
      <c r="H3504" s="18">
        <v>74271144</v>
      </c>
      <c r="I3504" s="18">
        <v>29664783</v>
      </c>
      <c r="J3504" s="18">
        <v>49478065</v>
      </c>
      <c r="K3504" s="18">
        <v>24793079</v>
      </c>
      <c r="M3504" s="18">
        <v>1730345</v>
      </c>
    </row>
    <row r="3505" spans="1:13" hidden="1" x14ac:dyDescent="0.25">
      <c r="A3505">
        <v>802004090</v>
      </c>
      <c r="B3505" t="s">
        <v>1149</v>
      </c>
      <c r="C3505" t="s">
        <v>104</v>
      </c>
      <c r="D3505" s="20">
        <v>43830</v>
      </c>
      <c r="E3505" t="s">
        <v>15</v>
      </c>
      <c r="F3505" t="s">
        <v>12</v>
      </c>
      <c r="G3505" s="18">
        <v>55332627</v>
      </c>
      <c r="H3505" s="18">
        <v>70178750</v>
      </c>
      <c r="I3505" s="18">
        <v>42823946</v>
      </c>
      <c r="J3505" s="18">
        <v>47846379</v>
      </c>
      <c r="K3505" s="18">
        <v>22332371</v>
      </c>
      <c r="L3505" s="18">
        <v>2102430</v>
      </c>
      <c r="M3505" s="18">
        <v>3628345</v>
      </c>
    </row>
    <row r="3506" spans="1:13" hidden="1" x14ac:dyDescent="0.25">
      <c r="A3506">
        <v>900194463</v>
      </c>
      <c r="B3506" t="s">
        <v>1150</v>
      </c>
      <c r="C3506" t="s">
        <v>143</v>
      </c>
      <c r="D3506" s="20">
        <v>43830</v>
      </c>
      <c r="E3506" t="s">
        <v>15</v>
      </c>
      <c r="F3506" t="s">
        <v>12</v>
      </c>
      <c r="G3506" s="18">
        <v>11480776</v>
      </c>
      <c r="H3506" s="18">
        <v>26617018</v>
      </c>
      <c r="I3506" s="18">
        <v>80352</v>
      </c>
      <c r="J3506" s="18">
        <v>7467338</v>
      </c>
      <c r="K3506" s="18">
        <v>19149680</v>
      </c>
      <c r="L3506" s="18">
        <v>17250</v>
      </c>
      <c r="M3506" s="18">
        <v>1167984</v>
      </c>
    </row>
    <row r="3507" spans="1:13" hidden="1" x14ac:dyDescent="0.25">
      <c r="A3507">
        <v>890206592</v>
      </c>
      <c r="B3507" t="s">
        <v>1151</v>
      </c>
      <c r="C3507" t="s">
        <v>220</v>
      </c>
      <c r="D3507" s="20">
        <v>43830</v>
      </c>
      <c r="E3507" t="s">
        <v>15</v>
      </c>
      <c r="F3507" t="s">
        <v>12</v>
      </c>
      <c r="G3507" s="18">
        <v>43612076</v>
      </c>
      <c r="H3507" s="18">
        <v>47720858</v>
      </c>
      <c r="I3507" s="18">
        <v>12147563</v>
      </c>
      <c r="J3507" s="18">
        <v>18696088</v>
      </c>
      <c r="K3507" s="18">
        <v>29024770</v>
      </c>
      <c r="M3507" s="18">
        <v>-1126854</v>
      </c>
    </row>
    <row r="3508" spans="1:13" hidden="1" x14ac:dyDescent="0.25">
      <c r="A3508">
        <v>890916988</v>
      </c>
      <c r="B3508" t="s">
        <v>1152</v>
      </c>
      <c r="C3508" t="s">
        <v>104</v>
      </c>
      <c r="D3508" s="20">
        <v>43830</v>
      </c>
      <c r="E3508" t="s">
        <v>15</v>
      </c>
      <c r="F3508" t="s">
        <v>12</v>
      </c>
      <c r="G3508" s="18">
        <v>13658649</v>
      </c>
      <c r="H3508" s="18">
        <v>25979811</v>
      </c>
      <c r="I3508" s="18">
        <v>7397680</v>
      </c>
      <c r="J3508" s="18">
        <v>9554819</v>
      </c>
      <c r="K3508" s="18">
        <v>16424992</v>
      </c>
      <c r="L3508" s="18">
        <v>257722</v>
      </c>
      <c r="M3508" s="18">
        <v>-39990</v>
      </c>
    </row>
    <row r="3509" spans="1:13" hidden="1" x14ac:dyDescent="0.25">
      <c r="A3509">
        <v>860527800</v>
      </c>
      <c r="B3509" t="s">
        <v>1153</v>
      </c>
      <c r="C3509" t="s">
        <v>154</v>
      </c>
      <c r="D3509" s="20">
        <v>43830</v>
      </c>
      <c r="E3509" t="s">
        <v>15</v>
      </c>
      <c r="F3509" t="s">
        <v>12</v>
      </c>
      <c r="G3509" s="18">
        <v>137722507</v>
      </c>
      <c r="H3509" s="18">
        <v>155637791</v>
      </c>
      <c r="I3509" s="18">
        <v>79495691</v>
      </c>
      <c r="J3509" s="18">
        <v>105577356</v>
      </c>
      <c r="K3509" s="18">
        <v>50060435</v>
      </c>
      <c r="L3509" s="18">
        <v>101599</v>
      </c>
      <c r="M3509" s="18">
        <v>1628881</v>
      </c>
    </row>
    <row r="3510" spans="1:13" hidden="1" x14ac:dyDescent="0.25">
      <c r="A3510">
        <v>860002291</v>
      </c>
      <c r="B3510" t="s">
        <v>1154</v>
      </c>
      <c r="C3510" t="s">
        <v>576</v>
      </c>
      <c r="D3510" s="20">
        <v>43830</v>
      </c>
      <c r="E3510" t="s">
        <v>15</v>
      </c>
      <c r="F3510" t="s">
        <v>12</v>
      </c>
      <c r="G3510" s="18">
        <v>30119183</v>
      </c>
      <c r="H3510" s="18">
        <v>97652203</v>
      </c>
      <c r="I3510" s="18">
        <v>35072831</v>
      </c>
      <c r="J3510" s="18">
        <v>59493030</v>
      </c>
      <c r="K3510" s="18">
        <v>38159173</v>
      </c>
      <c r="L3510" s="18">
        <v>3263347</v>
      </c>
      <c r="M3510" s="18">
        <v>-7173405</v>
      </c>
    </row>
    <row r="3511" spans="1:13" hidden="1" x14ac:dyDescent="0.25">
      <c r="A3511">
        <v>832006599</v>
      </c>
      <c r="B3511" t="s">
        <v>1155</v>
      </c>
      <c r="C3511" t="s">
        <v>107</v>
      </c>
      <c r="D3511" s="20">
        <v>43830</v>
      </c>
      <c r="E3511" t="s">
        <v>15</v>
      </c>
      <c r="F3511" t="s">
        <v>12</v>
      </c>
      <c r="G3511" s="18">
        <v>420374305</v>
      </c>
      <c r="H3511" s="18">
        <v>2062010957</v>
      </c>
      <c r="I3511" s="18">
        <v>268597125</v>
      </c>
      <c r="J3511" s="18">
        <v>547366852</v>
      </c>
      <c r="K3511" s="18">
        <v>1514644105</v>
      </c>
      <c r="L3511" s="18">
        <v>22665994</v>
      </c>
      <c r="M3511" s="18">
        <v>164438853</v>
      </c>
    </row>
    <row r="3512" spans="1:13" hidden="1" x14ac:dyDescent="0.25">
      <c r="A3512">
        <v>900577591</v>
      </c>
      <c r="B3512" t="s">
        <v>1156</v>
      </c>
      <c r="C3512" t="s">
        <v>65</v>
      </c>
      <c r="D3512" s="20">
        <v>43830</v>
      </c>
      <c r="E3512" t="s">
        <v>15</v>
      </c>
      <c r="F3512" t="s">
        <v>12</v>
      </c>
      <c r="G3512" s="18">
        <v>5619</v>
      </c>
      <c r="H3512" s="18">
        <v>38050400</v>
      </c>
      <c r="I3512" s="18">
        <v>34687</v>
      </c>
      <c r="J3512" s="18">
        <v>34742</v>
      </c>
      <c r="K3512" s="18">
        <v>38015658</v>
      </c>
      <c r="L3512" s="18">
        <v>1016</v>
      </c>
      <c r="M3512" s="18">
        <v>-1100221</v>
      </c>
    </row>
    <row r="3513" spans="1:13" hidden="1" x14ac:dyDescent="0.25">
      <c r="A3513">
        <v>890906295</v>
      </c>
      <c r="B3513" t="s">
        <v>1157</v>
      </c>
      <c r="C3513" t="s">
        <v>29</v>
      </c>
      <c r="D3513" s="20">
        <v>43830</v>
      </c>
      <c r="E3513" t="s">
        <v>15</v>
      </c>
      <c r="F3513" t="s">
        <v>12</v>
      </c>
      <c r="G3513" s="18">
        <v>9176670</v>
      </c>
      <c r="H3513" s="18">
        <v>76383875</v>
      </c>
      <c r="I3513" s="18">
        <v>453332</v>
      </c>
      <c r="J3513" s="18">
        <v>7589552</v>
      </c>
      <c r="K3513" s="18">
        <v>68794323</v>
      </c>
      <c r="L3513" s="18">
        <v>10569</v>
      </c>
      <c r="M3513" s="18">
        <v>-153131</v>
      </c>
    </row>
    <row r="3514" spans="1:13" hidden="1" x14ac:dyDescent="0.25">
      <c r="A3514">
        <v>900342297</v>
      </c>
      <c r="B3514" t="s">
        <v>1158</v>
      </c>
      <c r="C3514" t="s">
        <v>657</v>
      </c>
      <c r="D3514" s="20">
        <v>43830</v>
      </c>
      <c r="E3514" t="s">
        <v>15</v>
      </c>
      <c r="F3514" t="s">
        <v>12</v>
      </c>
      <c r="G3514" s="18">
        <v>236365373</v>
      </c>
      <c r="H3514" s="18">
        <v>359307043</v>
      </c>
      <c r="I3514" s="18">
        <v>83457542</v>
      </c>
      <c r="J3514" s="18">
        <v>190319872</v>
      </c>
      <c r="K3514" s="18">
        <v>168987171</v>
      </c>
      <c r="L3514" s="18">
        <v>5312789</v>
      </c>
      <c r="M3514" s="18">
        <v>31708214</v>
      </c>
    </row>
    <row r="3515" spans="1:13" hidden="1" x14ac:dyDescent="0.25">
      <c r="A3515">
        <v>800185295</v>
      </c>
      <c r="B3515" t="s">
        <v>1159</v>
      </c>
      <c r="C3515" t="s">
        <v>162</v>
      </c>
      <c r="D3515" s="20">
        <v>43830</v>
      </c>
      <c r="E3515" t="s">
        <v>15</v>
      </c>
      <c r="F3515" t="s">
        <v>12</v>
      </c>
      <c r="G3515" s="18">
        <v>2097476022</v>
      </c>
      <c r="H3515" s="18">
        <v>2481260613</v>
      </c>
      <c r="I3515" s="18">
        <v>1606248041</v>
      </c>
      <c r="J3515" s="18">
        <v>1768237455</v>
      </c>
      <c r="K3515" s="18">
        <v>713023158</v>
      </c>
      <c r="L3515" s="18">
        <v>33151489</v>
      </c>
      <c r="M3515" s="18">
        <v>45565422</v>
      </c>
    </row>
    <row r="3516" spans="1:13" hidden="1" x14ac:dyDescent="0.25">
      <c r="A3516">
        <v>800245795</v>
      </c>
      <c r="B3516" t="s">
        <v>1160</v>
      </c>
      <c r="C3516" t="s">
        <v>90</v>
      </c>
      <c r="D3516" s="20">
        <v>43830</v>
      </c>
      <c r="E3516" t="s">
        <v>15</v>
      </c>
      <c r="F3516" t="s">
        <v>12</v>
      </c>
      <c r="G3516" s="18">
        <v>87193981</v>
      </c>
      <c r="H3516" s="18">
        <v>126435973</v>
      </c>
      <c r="I3516" s="18">
        <v>64536730</v>
      </c>
      <c r="J3516" s="18">
        <v>76856714</v>
      </c>
      <c r="K3516" s="18">
        <v>49579259</v>
      </c>
      <c r="L3516" s="18">
        <v>903828</v>
      </c>
      <c r="M3516" s="18">
        <v>-26667166</v>
      </c>
    </row>
    <row r="3517" spans="1:13" hidden="1" x14ac:dyDescent="0.25">
      <c r="A3517">
        <v>900685695</v>
      </c>
      <c r="B3517" t="s">
        <v>1161</v>
      </c>
      <c r="C3517" t="s">
        <v>29</v>
      </c>
      <c r="D3517" s="20">
        <v>43830</v>
      </c>
      <c r="E3517" t="s">
        <v>15</v>
      </c>
      <c r="F3517" t="s">
        <v>12</v>
      </c>
      <c r="G3517" s="18">
        <v>5445</v>
      </c>
      <c r="H3517" s="18">
        <v>52620765</v>
      </c>
      <c r="I3517" s="18">
        <v>292411</v>
      </c>
      <c r="J3517" s="18">
        <v>292411</v>
      </c>
      <c r="K3517" s="18">
        <v>52328354</v>
      </c>
      <c r="M3517" s="18">
        <v>931247</v>
      </c>
    </row>
    <row r="3518" spans="1:13" hidden="1" x14ac:dyDescent="0.25">
      <c r="A3518">
        <v>860055794</v>
      </c>
      <c r="B3518" t="s">
        <v>1162</v>
      </c>
      <c r="C3518" t="s">
        <v>1163</v>
      </c>
      <c r="D3518" s="20">
        <v>43830</v>
      </c>
      <c r="E3518" t="s">
        <v>15</v>
      </c>
      <c r="F3518" t="s">
        <v>12</v>
      </c>
      <c r="G3518" s="18">
        <v>444408</v>
      </c>
      <c r="H3518" s="18">
        <v>11531673</v>
      </c>
      <c r="I3518" s="18">
        <v>757510</v>
      </c>
      <c r="J3518" s="18">
        <v>1790736</v>
      </c>
      <c r="K3518" s="18">
        <v>9740937</v>
      </c>
      <c r="L3518" s="18">
        <v>12217</v>
      </c>
      <c r="M3518" s="18">
        <v>-632512</v>
      </c>
    </row>
    <row r="3519" spans="1:13" hidden="1" x14ac:dyDescent="0.25">
      <c r="A3519">
        <v>800208590</v>
      </c>
      <c r="B3519" t="s">
        <v>1164</v>
      </c>
      <c r="C3519" t="s">
        <v>162</v>
      </c>
      <c r="D3519" s="20">
        <v>43830</v>
      </c>
      <c r="E3519" t="s">
        <v>15</v>
      </c>
      <c r="F3519" t="s">
        <v>12</v>
      </c>
      <c r="G3519" s="18">
        <v>101621547</v>
      </c>
      <c r="H3519" s="18">
        <v>154018707</v>
      </c>
      <c r="I3519" s="18">
        <v>90599027</v>
      </c>
      <c r="J3519" s="18">
        <v>104196176</v>
      </c>
      <c r="K3519" s="18">
        <v>49822531</v>
      </c>
      <c r="L3519" s="18">
        <v>1359513</v>
      </c>
      <c r="M3519" s="18">
        <v>6164282</v>
      </c>
    </row>
    <row r="3520" spans="1:13" hidden="1" x14ac:dyDescent="0.25">
      <c r="A3520">
        <v>900560199</v>
      </c>
      <c r="B3520" t="s">
        <v>1165</v>
      </c>
      <c r="C3520" t="s">
        <v>143</v>
      </c>
      <c r="D3520" s="20">
        <v>43830</v>
      </c>
      <c r="E3520" t="s">
        <v>15</v>
      </c>
      <c r="F3520" t="s">
        <v>12</v>
      </c>
      <c r="G3520" s="18">
        <v>1107531</v>
      </c>
      <c r="H3520" s="18">
        <v>82134722</v>
      </c>
      <c r="I3520" s="18">
        <v>789950</v>
      </c>
      <c r="J3520" s="18">
        <v>789950</v>
      </c>
      <c r="K3520" s="18">
        <v>81344772</v>
      </c>
      <c r="L3520" s="18">
        <v>6122358</v>
      </c>
      <c r="M3520" s="18">
        <v>19018826</v>
      </c>
    </row>
    <row r="3521" spans="1:13" hidden="1" x14ac:dyDescent="0.25">
      <c r="A3521">
        <v>890319193</v>
      </c>
      <c r="B3521" t="s">
        <v>1166</v>
      </c>
      <c r="C3521" t="s">
        <v>386</v>
      </c>
      <c r="D3521" s="20">
        <v>43830</v>
      </c>
      <c r="E3521" t="s">
        <v>15</v>
      </c>
      <c r="F3521" t="s">
        <v>12</v>
      </c>
      <c r="G3521" s="18">
        <v>26292987</v>
      </c>
      <c r="H3521" s="18">
        <v>53503589</v>
      </c>
      <c r="I3521" s="18">
        <v>14650811</v>
      </c>
      <c r="J3521" s="18">
        <v>29153216</v>
      </c>
      <c r="K3521" s="18">
        <v>24350373</v>
      </c>
      <c r="L3521" s="18">
        <v>288669</v>
      </c>
      <c r="M3521" s="18">
        <v>17316638</v>
      </c>
    </row>
    <row r="3522" spans="1:13" hidden="1" x14ac:dyDescent="0.25">
      <c r="A3522">
        <v>900459993</v>
      </c>
      <c r="B3522" t="s">
        <v>1167</v>
      </c>
      <c r="C3522" t="s">
        <v>143</v>
      </c>
      <c r="D3522" s="20">
        <v>43830</v>
      </c>
      <c r="E3522" t="s">
        <v>15</v>
      </c>
      <c r="F3522" t="s">
        <v>12</v>
      </c>
      <c r="G3522" s="18">
        <v>104886181</v>
      </c>
      <c r="H3522" s="18">
        <v>1087391081</v>
      </c>
      <c r="I3522" s="18">
        <v>144629</v>
      </c>
      <c r="J3522" s="18">
        <v>155371311</v>
      </c>
      <c r="K3522" s="18">
        <v>932019770</v>
      </c>
      <c r="M3522" s="18">
        <v>72379616</v>
      </c>
    </row>
    <row r="3523" spans="1:13" hidden="1" x14ac:dyDescent="0.25">
      <c r="A3523">
        <v>806000591</v>
      </c>
      <c r="B3523" t="s">
        <v>1168</v>
      </c>
      <c r="C3523" t="s">
        <v>210</v>
      </c>
      <c r="D3523" s="20">
        <v>43830</v>
      </c>
      <c r="E3523" t="s">
        <v>15</v>
      </c>
      <c r="F3523" t="s">
        <v>12</v>
      </c>
      <c r="G3523" s="18">
        <v>24852710</v>
      </c>
      <c r="H3523" s="18">
        <v>55239670</v>
      </c>
      <c r="I3523" s="18">
        <v>7390570</v>
      </c>
      <c r="J3523" s="18">
        <v>9443681</v>
      </c>
      <c r="K3523" s="18">
        <v>45795989</v>
      </c>
      <c r="L3523" s="18">
        <v>740580</v>
      </c>
      <c r="M3523" s="18">
        <v>4349599</v>
      </c>
    </row>
    <row r="3524" spans="1:13" hidden="1" x14ac:dyDescent="0.25">
      <c r="A3524">
        <v>890304297</v>
      </c>
      <c r="B3524" t="s">
        <v>1169</v>
      </c>
      <c r="C3524" t="s">
        <v>1051</v>
      </c>
      <c r="D3524" s="20">
        <v>43830</v>
      </c>
      <c r="E3524" t="s">
        <v>15</v>
      </c>
      <c r="F3524" t="s">
        <v>12</v>
      </c>
      <c r="G3524" s="18">
        <v>248656094</v>
      </c>
      <c r="H3524" s="18">
        <v>458576147</v>
      </c>
      <c r="I3524" s="18">
        <v>40601438</v>
      </c>
      <c r="J3524" s="18">
        <v>226267654</v>
      </c>
      <c r="K3524" s="18">
        <v>232308493</v>
      </c>
      <c r="L3524" s="18">
        <v>2250135</v>
      </c>
      <c r="M3524" s="18">
        <v>6196246</v>
      </c>
    </row>
    <row r="3525" spans="1:13" hidden="1" x14ac:dyDescent="0.25">
      <c r="A3525">
        <v>830007691</v>
      </c>
      <c r="B3525" t="s">
        <v>1170</v>
      </c>
      <c r="C3525" t="s">
        <v>1171</v>
      </c>
      <c r="D3525" s="20">
        <v>43830</v>
      </c>
      <c r="E3525" t="s">
        <v>15</v>
      </c>
      <c r="F3525" t="s">
        <v>12</v>
      </c>
      <c r="G3525" s="18">
        <v>44178322</v>
      </c>
      <c r="H3525" s="18">
        <v>74262408</v>
      </c>
      <c r="I3525" s="18">
        <v>36003252</v>
      </c>
      <c r="J3525" s="18">
        <v>39370561</v>
      </c>
      <c r="K3525" s="18">
        <v>34891847</v>
      </c>
      <c r="L3525" s="18">
        <v>679912</v>
      </c>
      <c r="M3525" s="18">
        <v>-1033905</v>
      </c>
    </row>
    <row r="3526" spans="1:13" hidden="1" x14ac:dyDescent="0.25">
      <c r="A3526">
        <v>830004993</v>
      </c>
      <c r="B3526" t="s">
        <v>1172</v>
      </c>
      <c r="C3526" t="s">
        <v>335</v>
      </c>
      <c r="D3526" s="20">
        <v>43830</v>
      </c>
      <c r="E3526" t="s">
        <v>15</v>
      </c>
      <c r="F3526" t="s">
        <v>12</v>
      </c>
      <c r="G3526" s="18">
        <v>313505</v>
      </c>
      <c r="H3526" s="18">
        <v>562991</v>
      </c>
      <c r="I3526" s="18">
        <v>193148</v>
      </c>
      <c r="J3526" s="18">
        <v>309625</v>
      </c>
      <c r="K3526" s="18">
        <v>253366</v>
      </c>
      <c r="L3526" s="18">
        <v>19761</v>
      </c>
      <c r="M3526" s="18">
        <v>27498</v>
      </c>
    </row>
    <row r="3527" spans="1:13" hidden="1" x14ac:dyDescent="0.25">
      <c r="A3527">
        <v>830036191</v>
      </c>
      <c r="B3527" t="s">
        <v>1173</v>
      </c>
      <c r="C3527" t="s">
        <v>29</v>
      </c>
      <c r="D3527" s="20">
        <v>43830</v>
      </c>
      <c r="E3527" t="s">
        <v>15</v>
      </c>
      <c r="F3527" t="s">
        <v>12</v>
      </c>
      <c r="G3527" s="18">
        <v>23558141</v>
      </c>
      <c r="H3527" s="18">
        <v>149957891</v>
      </c>
      <c r="I3527" s="18">
        <v>30151245</v>
      </c>
      <c r="J3527" s="18">
        <v>116250607</v>
      </c>
      <c r="K3527" s="18">
        <v>33707284</v>
      </c>
      <c r="M3527" s="18">
        <v>-183588</v>
      </c>
    </row>
    <row r="3528" spans="1:13" hidden="1" x14ac:dyDescent="0.25">
      <c r="A3528">
        <v>900738674</v>
      </c>
      <c r="B3528" t="s">
        <v>1174</v>
      </c>
      <c r="C3528" t="s">
        <v>330</v>
      </c>
      <c r="D3528" s="20">
        <v>43830</v>
      </c>
      <c r="E3528" t="s">
        <v>15</v>
      </c>
      <c r="F3528" t="s">
        <v>12</v>
      </c>
      <c r="G3528" s="18">
        <v>201764419</v>
      </c>
      <c r="H3528" s="18">
        <v>305291109</v>
      </c>
      <c r="I3528" s="18">
        <v>155521150</v>
      </c>
      <c r="J3528" s="18">
        <v>212375538</v>
      </c>
      <c r="K3528" s="18">
        <v>92915571</v>
      </c>
      <c r="L3528" s="18">
        <v>5099467</v>
      </c>
      <c r="M3528" s="18">
        <v>10864831</v>
      </c>
    </row>
    <row r="3529" spans="1:13" hidden="1" x14ac:dyDescent="0.25">
      <c r="A3529">
        <v>900166896</v>
      </c>
      <c r="B3529" t="s">
        <v>1175</v>
      </c>
      <c r="C3529" t="s">
        <v>545</v>
      </c>
      <c r="D3529" s="20">
        <v>43830</v>
      </c>
      <c r="E3529" t="s">
        <v>15</v>
      </c>
      <c r="F3529" t="s">
        <v>12</v>
      </c>
      <c r="G3529" s="18">
        <v>145995823</v>
      </c>
      <c r="H3529" s="18">
        <v>211566240</v>
      </c>
      <c r="I3529" s="18">
        <v>121774068</v>
      </c>
      <c r="J3529" s="18">
        <v>124490330</v>
      </c>
      <c r="K3529" s="18">
        <v>87075910</v>
      </c>
      <c r="L3529" s="18">
        <v>4232666</v>
      </c>
      <c r="M3529" s="18">
        <v>7222742</v>
      </c>
    </row>
    <row r="3530" spans="1:13" hidden="1" x14ac:dyDescent="0.25">
      <c r="A3530">
        <v>860000596</v>
      </c>
      <c r="B3530" t="s">
        <v>1176</v>
      </c>
      <c r="C3530" t="s">
        <v>133</v>
      </c>
      <c r="D3530" s="20">
        <v>43830</v>
      </c>
      <c r="E3530" t="s">
        <v>15</v>
      </c>
      <c r="F3530" t="s">
        <v>12</v>
      </c>
      <c r="G3530" s="18">
        <v>26919154</v>
      </c>
      <c r="H3530" s="18">
        <v>44492595</v>
      </c>
      <c r="I3530" s="18">
        <v>23942844</v>
      </c>
      <c r="J3530" s="18">
        <v>27498241</v>
      </c>
      <c r="K3530" s="18">
        <v>16994354</v>
      </c>
      <c r="L3530" s="18">
        <v>3800450</v>
      </c>
      <c r="M3530" s="18">
        <v>771271</v>
      </c>
    </row>
    <row r="3531" spans="1:13" hidden="1" x14ac:dyDescent="0.25">
      <c r="A3531">
        <v>860025998</v>
      </c>
      <c r="B3531" t="s">
        <v>1177</v>
      </c>
      <c r="C3531" t="s">
        <v>141</v>
      </c>
      <c r="D3531" s="20">
        <v>43830</v>
      </c>
      <c r="E3531" t="s">
        <v>15</v>
      </c>
      <c r="F3531" t="s">
        <v>12</v>
      </c>
      <c r="G3531" s="18">
        <v>19611382</v>
      </c>
      <c r="H3531" s="18">
        <v>39505690</v>
      </c>
      <c r="I3531" s="18">
        <v>5746835</v>
      </c>
      <c r="J3531" s="18">
        <v>8098115</v>
      </c>
      <c r="K3531" s="18">
        <v>31407575</v>
      </c>
      <c r="L3531" s="18">
        <v>731462</v>
      </c>
      <c r="M3531" s="18">
        <v>2147072</v>
      </c>
    </row>
    <row r="3532" spans="1:13" hidden="1" x14ac:dyDescent="0.25">
      <c r="A3532">
        <v>860002590</v>
      </c>
      <c r="B3532" t="s">
        <v>1178</v>
      </c>
      <c r="C3532" t="s">
        <v>253</v>
      </c>
      <c r="D3532" s="20">
        <v>43830</v>
      </c>
      <c r="E3532" t="s">
        <v>15</v>
      </c>
      <c r="F3532" t="s">
        <v>12</v>
      </c>
      <c r="G3532" s="18">
        <v>263634961</v>
      </c>
      <c r="H3532" s="18">
        <v>365205389</v>
      </c>
      <c r="I3532" s="18">
        <v>141763133</v>
      </c>
      <c r="J3532" s="18">
        <v>264553501</v>
      </c>
      <c r="K3532" s="18">
        <v>100651888</v>
      </c>
      <c r="L3532" s="18">
        <v>13352141</v>
      </c>
      <c r="M3532" s="18">
        <v>3947127</v>
      </c>
    </row>
    <row r="3533" spans="1:13" hidden="1" x14ac:dyDescent="0.25">
      <c r="A3533">
        <v>900657500</v>
      </c>
      <c r="B3533" t="s">
        <v>1179</v>
      </c>
      <c r="C3533" t="s">
        <v>335</v>
      </c>
      <c r="D3533" s="20">
        <v>43830</v>
      </c>
      <c r="E3533" t="s">
        <v>15</v>
      </c>
      <c r="F3533" t="s">
        <v>12</v>
      </c>
      <c r="G3533" s="18">
        <v>504496</v>
      </c>
      <c r="H3533" s="18">
        <v>27423040</v>
      </c>
      <c r="I3533" s="18">
        <v>621539</v>
      </c>
      <c r="J3533" s="18">
        <v>621539</v>
      </c>
      <c r="K3533" s="18">
        <v>26801501</v>
      </c>
      <c r="L3533" s="18">
        <v>65948</v>
      </c>
      <c r="M3533" s="18">
        <v>2325594</v>
      </c>
    </row>
    <row r="3534" spans="1:13" hidden="1" x14ac:dyDescent="0.25">
      <c r="A3534">
        <v>830004799</v>
      </c>
      <c r="B3534" t="s">
        <v>1180</v>
      </c>
      <c r="C3534" t="s">
        <v>1181</v>
      </c>
      <c r="D3534" s="20">
        <v>43830</v>
      </c>
      <c r="E3534" t="s">
        <v>15</v>
      </c>
      <c r="F3534" t="s">
        <v>12</v>
      </c>
      <c r="G3534" s="18">
        <v>14399859</v>
      </c>
      <c r="H3534" s="18">
        <v>22287797</v>
      </c>
      <c r="I3534" s="18">
        <v>16347282</v>
      </c>
      <c r="J3534" s="18">
        <v>21358541</v>
      </c>
      <c r="K3534" s="18">
        <v>929256</v>
      </c>
      <c r="L3534" s="18">
        <v>814712</v>
      </c>
      <c r="M3534" s="18">
        <v>-277161</v>
      </c>
    </row>
    <row r="3535" spans="1:13" hidden="1" x14ac:dyDescent="0.25">
      <c r="A3535">
        <v>830133698</v>
      </c>
      <c r="B3535" t="s">
        <v>1182</v>
      </c>
      <c r="C3535" t="s">
        <v>162</v>
      </c>
      <c r="D3535" s="20">
        <v>43830</v>
      </c>
      <c r="E3535" t="s">
        <v>15</v>
      </c>
      <c r="F3535" t="s">
        <v>12</v>
      </c>
      <c r="G3535" s="18">
        <v>8530528</v>
      </c>
      <c r="H3535" s="18">
        <v>12474592</v>
      </c>
      <c r="I3535" s="18">
        <v>1094776</v>
      </c>
      <c r="J3535" s="18">
        <v>9066828</v>
      </c>
      <c r="K3535" s="18">
        <v>3407764</v>
      </c>
      <c r="L3535" s="18">
        <v>20431</v>
      </c>
      <c r="M3535" s="18">
        <v>289752</v>
      </c>
    </row>
    <row r="3536" spans="1:13" hidden="1" x14ac:dyDescent="0.25">
      <c r="A3536">
        <v>819004200</v>
      </c>
      <c r="B3536" t="s">
        <v>1183</v>
      </c>
      <c r="C3536" t="s">
        <v>200</v>
      </c>
      <c r="D3536" s="20">
        <v>43830</v>
      </c>
      <c r="E3536" t="s">
        <v>15</v>
      </c>
      <c r="F3536" t="s">
        <v>12</v>
      </c>
      <c r="G3536" s="18">
        <v>1678045</v>
      </c>
      <c r="H3536" s="18">
        <v>52710746</v>
      </c>
      <c r="I3536" s="18">
        <v>5500731</v>
      </c>
      <c r="J3536" s="18">
        <v>28571288</v>
      </c>
      <c r="K3536" s="18">
        <v>24139458</v>
      </c>
      <c r="L3536" s="18">
        <v>2855723</v>
      </c>
      <c r="M3536" s="18">
        <v>267469</v>
      </c>
    </row>
    <row r="3537" spans="1:13" hidden="1" x14ac:dyDescent="0.25">
      <c r="A3537">
        <v>900040299</v>
      </c>
      <c r="B3537" t="s">
        <v>1184</v>
      </c>
      <c r="C3537" t="s">
        <v>1185</v>
      </c>
      <c r="D3537" s="20">
        <v>43830</v>
      </c>
      <c r="E3537" t="s">
        <v>15</v>
      </c>
      <c r="F3537" t="s">
        <v>12</v>
      </c>
      <c r="G3537" s="18">
        <v>60967900</v>
      </c>
      <c r="H3537" s="18">
        <v>70876233</v>
      </c>
      <c r="I3537" s="18">
        <v>38741004</v>
      </c>
      <c r="J3537" s="18">
        <v>43245190</v>
      </c>
      <c r="K3537" s="18">
        <v>27631043</v>
      </c>
      <c r="L3537" s="18">
        <v>1619991</v>
      </c>
      <c r="M3537" s="18">
        <v>9924087</v>
      </c>
    </row>
    <row r="3538" spans="1:13" hidden="1" x14ac:dyDescent="0.25">
      <c r="A3538">
        <v>811019499</v>
      </c>
      <c r="B3538" t="s">
        <v>1186</v>
      </c>
      <c r="C3538" t="s">
        <v>593</v>
      </c>
      <c r="D3538" s="20">
        <v>43830</v>
      </c>
      <c r="E3538" t="s">
        <v>15</v>
      </c>
      <c r="F3538" t="s">
        <v>12</v>
      </c>
      <c r="G3538" s="18">
        <v>41363177</v>
      </c>
      <c r="H3538" s="18">
        <v>47610744</v>
      </c>
      <c r="I3538" s="18">
        <v>23055240</v>
      </c>
      <c r="J3538" s="18">
        <v>24339228</v>
      </c>
      <c r="K3538" s="18">
        <v>23271516</v>
      </c>
      <c r="L3538" s="18">
        <v>362381</v>
      </c>
      <c r="M3538" s="18">
        <v>4139219</v>
      </c>
    </row>
    <row r="3539" spans="1:13" hidden="1" x14ac:dyDescent="0.25">
      <c r="A3539">
        <v>860075498</v>
      </c>
      <c r="B3539" t="s">
        <v>1187</v>
      </c>
      <c r="C3539" t="s">
        <v>48</v>
      </c>
      <c r="D3539" s="20">
        <v>43830</v>
      </c>
      <c r="E3539" t="s">
        <v>15</v>
      </c>
      <c r="F3539" t="s">
        <v>12</v>
      </c>
      <c r="G3539" s="18">
        <v>12383546</v>
      </c>
      <c r="H3539" s="18">
        <v>17715701</v>
      </c>
      <c r="I3539" s="18">
        <v>8910502</v>
      </c>
      <c r="J3539" s="18">
        <v>10019861</v>
      </c>
      <c r="K3539" s="18">
        <v>7695840</v>
      </c>
      <c r="L3539" s="18">
        <v>861495</v>
      </c>
      <c r="M3539" s="18">
        <v>-512206</v>
      </c>
    </row>
    <row r="3540" spans="1:13" hidden="1" x14ac:dyDescent="0.25">
      <c r="A3540">
        <v>901006398</v>
      </c>
      <c r="B3540" t="s">
        <v>1188</v>
      </c>
      <c r="C3540" t="s">
        <v>31</v>
      </c>
      <c r="D3540" s="20">
        <v>43830</v>
      </c>
      <c r="E3540" t="s">
        <v>15</v>
      </c>
      <c r="F3540" t="s">
        <v>12</v>
      </c>
      <c r="G3540" s="18">
        <v>643944</v>
      </c>
      <c r="H3540" s="18">
        <v>42298015</v>
      </c>
      <c r="I3540" s="18">
        <v>289980</v>
      </c>
      <c r="J3540" s="18">
        <v>574037</v>
      </c>
      <c r="K3540" s="18">
        <v>41723978</v>
      </c>
      <c r="L3540" s="18">
        <v>71799</v>
      </c>
      <c r="M3540" s="18">
        <v>2826493</v>
      </c>
    </row>
    <row r="3541" spans="1:13" hidden="1" x14ac:dyDescent="0.25">
      <c r="A3541">
        <v>860045854</v>
      </c>
      <c r="B3541" t="s">
        <v>1189</v>
      </c>
      <c r="C3541" t="s">
        <v>1190</v>
      </c>
      <c r="D3541" s="20">
        <v>43830</v>
      </c>
      <c r="E3541" t="s">
        <v>15</v>
      </c>
      <c r="F3541" t="s">
        <v>12</v>
      </c>
      <c r="G3541" s="18">
        <v>111444535</v>
      </c>
      <c r="H3541" s="18">
        <v>290739344</v>
      </c>
      <c r="I3541" s="18">
        <v>200598499</v>
      </c>
      <c r="J3541" s="18">
        <v>276982565</v>
      </c>
      <c r="K3541" s="18">
        <v>13756779</v>
      </c>
      <c r="L3541" s="18">
        <v>17558391</v>
      </c>
      <c r="M3541" s="18">
        <v>-25292737</v>
      </c>
    </row>
    <row r="3542" spans="1:13" hidden="1" x14ac:dyDescent="0.25">
      <c r="A3542">
        <v>804014996</v>
      </c>
      <c r="B3542" t="s">
        <v>1191</v>
      </c>
      <c r="C3542" t="s">
        <v>162</v>
      </c>
      <c r="D3542" s="20">
        <v>43830</v>
      </c>
      <c r="E3542" t="s">
        <v>15</v>
      </c>
      <c r="F3542" t="s">
        <v>12</v>
      </c>
      <c r="G3542" s="18">
        <v>25042995</v>
      </c>
      <c r="H3542" s="18">
        <v>26909737</v>
      </c>
      <c r="I3542" s="18">
        <v>8477093</v>
      </c>
      <c r="J3542" s="18">
        <v>16588371</v>
      </c>
      <c r="K3542" s="18">
        <v>10321366</v>
      </c>
      <c r="L3542" s="18">
        <v>853434</v>
      </c>
      <c r="M3542" s="18">
        <v>-897258</v>
      </c>
    </row>
    <row r="3543" spans="1:13" hidden="1" x14ac:dyDescent="0.25">
      <c r="A3543">
        <v>900451597</v>
      </c>
      <c r="B3543" t="s">
        <v>1192</v>
      </c>
      <c r="C3543" t="s">
        <v>29</v>
      </c>
      <c r="D3543" s="20">
        <v>43830</v>
      </c>
      <c r="E3543" t="s">
        <v>15</v>
      </c>
      <c r="F3543" t="s">
        <v>12</v>
      </c>
      <c r="G3543" s="18">
        <v>9577</v>
      </c>
      <c r="H3543" s="18">
        <v>9402729</v>
      </c>
      <c r="I3543" s="18">
        <v>98914</v>
      </c>
      <c r="J3543" s="18">
        <v>98914</v>
      </c>
      <c r="K3543" s="18">
        <v>9303815</v>
      </c>
      <c r="L3543" s="18">
        <v>8959</v>
      </c>
      <c r="M3543" s="18">
        <v>7819949</v>
      </c>
    </row>
    <row r="3544" spans="1:13" hidden="1" x14ac:dyDescent="0.25">
      <c r="A3544">
        <v>901168500</v>
      </c>
      <c r="B3544" t="s">
        <v>1193</v>
      </c>
      <c r="C3544" t="s">
        <v>65</v>
      </c>
      <c r="D3544" s="20">
        <v>43830</v>
      </c>
      <c r="E3544" t="s">
        <v>15</v>
      </c>
      <c r="F3544" t="s">
        <v>12</v>
      </c>
      <c r="G3544" s="18">
        <v>92688471</v>
      </c>
      <c r="H3544" s="18">
        <v>464974048</v>
      </c>
      <c r="I3544" s="18">
        <v>16196274</v>
      </c>
      <c r="J3544" s="18">
        <v>58041534</v>
      </c>
      <c r="K3544" s="18">
        <v>406932514</v>
      </c>
      <c r="L3544" s="18">
        <v>163395</v>
      </c>
      <c r="M3544" s="18">
        <v>104468784</v>
      </c>
    </row>
    <row r="3545" spans="1:13" hidden="1" x14ac:dyDescent="0.25">
      <c r="A3545">
        <v>830113598</v>
      </c>
      <c r="B3545" t="s">
        <v>1194</v>
      </c>
      <c r="C3545" t="s">
        <v>327</v>
      </c>
      <c r="D3545" s="20">
        <v>43830</v>
      </c>
      <c r="E3545" t="s">
        <v>15</v>
      </c>
      <c r="F3545" t="s">
        <v>12</v>
      </c>
      <c r="G3545" s="18">
        <v>1240811868</v>
      </c>
      <c r="H3545" s="18">
        <v>10414806376</v>
      </c>
      <c r="I3545" s="18">
        <v>2322640388</v>
      </c>
      <c r="J3545" s="18">
        <v>2642275087</v>
      </c>
      <c r="K3545" s="18">
        <v>7772531289</v>
      </c>
      <c r="L3545" s="18">
        <v>44306079</v>
      </c>
      <c r="M3545" s="18">
        <v>1336696661</v>
      </c>
    </row>
    <row r="3546" spans="1:13" hidden="1" x14ac:dyDescent="0.25">
      <c r="A3546">
        <v>890103400</v>
      </c>
      <c r="B3546" t="s">
        <v>1195</v>
      </c>
      <c r="C3546" t="s">
        <v>234</v>
      </c>
      <c r="D3546" s="20">
        <v>43830</v>
      </c>
      <c r="E3546" t="s">
        <v>15</v>
      </c>
      <c r="F3546" t="s">
        <v>12</v>
      </c>
      <c r="G3546" s="18">
        <v>119896181</v>
      </c>
      <c r="H3546" s="18">
        <v>312687838</v>
      </c>
      <c r="I3546" s="18">
        <v>115493617</v>
      </c>
      <c r="J3546" s="18">
        <v>211961489</v>
      </c>
      <c r="K3546" s="18">
        <v>100726349</v>
      </c>
      <c r="L3546" s="18">
        <v>10135605</v>
      </c>
      <c r="M3546" s="18">
        <v>5020141</v>
      </c>
    </row>
    <row r="3547" spans="1:13" hidden="1" x14ac:dyDescent="0.25">
      <c r="A3547">
        <v>830113599</v>
      </c>
      <c r="B3547" t="s">
        <v>1196</v>
      </c>
      <c r="C3547" t="s">
        <v>327</v>
      </c>
      <c r="D3547" s="20">
        <v>43830</v>
      </c>
      <c r="E3547" t="s">
        <v>15</v>
      </c>
      <c r="F3547" t="s">
        <v>12</v>
      </c>
      <c r="G3547" s="18">
        <v>396925424</v>
      </c>
      <c r="H3547" s="18">
        <v>927625461</v>
      </c>
      <c r="I3547" s="18">
        <v>419299981</v>
      </c>
      <c r="J3547" s="18">
        <v>469299981</v>
      </c>
      <c r="K3547" s="18">
        <v>458325480</v>
      </c>
      <c r="L3547" s="18">
        <v>1967141</v>
      </c>
      <c r="M3547" s="18">
        <v>9998799</v>
      </c>
    </row>
    <row r="3548" spans="1:13" hidden="1" x14ac:dyDescent="0.25">
      <c r="A3548">
        <v>830113600</v>
      </c>
      <c r="B3548" t="s">
        <v>1197</v>
      </c>
      <c r="C3548" t="s">
        <v>327</v>
      </c>
      <c r="D3548" s="20">
        <v>43830</v>
      </c>
      <c r="E3548" t="s">
        <v>15</v>
      </c>
      <c r="F3548" t="s">
        <v>12</v>
      </c>
      <c r="G3548" s="18">
        <v>45865127</v>
      </c>
      <c r="H3548" s="18">
        <v>776038695</v>
      </c>
      <c r="I3548" s="18">
        <v>161382692</v>
      </c>
      <c r="J3548" s="18">
        <v>311383245</v>
      </c>
      <c r="K3548" s="18">
        <v>464655450</v>
      </c>
      <c r="M3548" s="18">
        <v>12291949</v>
      </c>
    </row>
    <row r="3549" spans="1:13" hidden="1" x14ac:dyDescent="0.25">
      <c r="A3549">
        <v>860001697</v>
      </c>
      <c r="B3549" t="s">
        <v>1198</v>
      </c>
      <c r="C3549" t="s">
        <v>370</v>
      </c>
      <c r="D3549" s="20">
        <v>43830</v>
      </c>
      <c r="E3549" t="s">
        <v>15</v>
      </c>
      <c r="F3549" t="s">
        <v>12</v>
      </c>
      <c r="G3549" s="18">
        <v>125520329</v>
      </c>
      <c r="H3549" s="18">
        <v>949472306</v>
      </c>
      <c r="I3549" s="18">
        <v>570989999</v>
      </c>
      <c r="J3549" s="18">
        <v>637028889</v>
      </c>
      <c r="K3549" s="18">
        <v>312443417</v>
      </c>
      <c r="L3549" s="18">
        <v>5071478</v>
      </c>
      <c r="M3549" s="18">
        <v>17574970</v>
      </c>
    </row>
    <row r="3550" spans="1:13" x14ac:dyDescent="0.25">
      <c r="A3550">
        <v>830041598</v>
      </c>
      <c r="B3550" t="s">
        <v>1199</v>
      </c>
      <c r="C3550" t="s">
        <v>231</v>
      </c>
      <c r="D3550" s="20">
        <v>43830</v>
      </c>
      <c r="E3550" t="s">
        <v>15</v>
      </c>
      <c r="F3550" t="s">
        <v>12</v>
      </c>
      <c r="G3550" s="18">
        <v>69472481</v>
      </c>
      <c r="H3550" s="18">
        <v>345320780</v>
      </c>
      <c r="I3550" s="18">
        <v>18053355</v>
      </c>
      <c r="J3550" s="18">
        <v>18053355</v>
      </c>
      <c r="K3550" s="18">
        <v>327267425</v>
      </c>
      <c r="L3550" s="18">
        <v>2028676</v>
      </c>
      <c r="M3550" s="18">
        <v>12268865</v>
      </c>
    </row>
    <row r="3551" spans="1:13" hidden="1" x14ac:dyDescent="0.25">
      <c r="A3551">
        <v>802003400</v>
      </c>
      <c r="B3551" t="s">
        <v>1200</v>
      </c>
      <c r="C3551" t="s">
        <v>143</v>
      </c>
      <c r="D3551" s="20">
        <v>43830</v>
      </c>
      <c r="E3551" t="s">
        <v>15</v>
      </c>
      <c r="F3551" t="s">
        <v>12</v>
      </c>
      <c r="G3551" s="18">
        <v>115553955</v>
      </c>
      <c r="H3551" s="18">
        <v>418639335</v>
      </c>
      <c r="I3551" s="18">
        <v>59022470</v>
      </c>
      <c r="J3551" s="18">
        <v>254421059</v>
      </c>
      <c r="K3551" s="18">
        <v>164218276</v>
      </c>
      <c r="L3551" s="18">
        <v>11092788</v>
      </c>
      <c r="M3551" s="18">
        <v>-38145043</v>
      </c>
    </row>
    <row r="3552" spans="1:13" hidden="1" x14ac:dyDescent="0.25">
      <c r="A3552">
        <v>860002097</v>
      </c>
      <c r="B3552" t="s">
        <v>1201</v>
      </c>
      <c r="C3552" t="s">
        <v>143</v>
      </c>
      <c r="D3552" s="20">
        <v>43830</v>
      </c>
      <c r="E3552" t="s">
        <v>15</v>
      </c>
      <c r="F3552" t="s">
        <v>12</v>
      </c>
      <c r="G3552" s="18">
        <v>13493301</v>
      </c>
      <c r="H3552" s="18">
        <v>1360764519</v>
      </c>
      <c r="I3552" s="18">
        <v>15611191</v>
      </c>
      <c r="J3552" s="18">
        <v>15611191</v>
      </c>
      <c r="K3552" s="18">
        <v>1345153328</v>
      </c>
      <c r="L3552" s="18">
        <v>651015</v>
      </c>
      <c r="M3552" s="18">
        <v>111707172</v>
      </c>
    </row>
    <row r="3553" spans="1:13" hidden="1" x14ac:dyDescent="0.25">
      <c r="A3553">
        <v>900188396</v>
      </c>
      <c r="B3553" t="s">
        <v>1202</v>
      </c>
      <c r="C3553" t="s">
        <v>330</v>
      </c>
      <c r="D3553" s="20">
        <v>43830</v>
      </c>
      <c r="E3553" t="s">
        <v>15</v>
      </c>
      <c r="F3553" t="s">
        <v>12</v>
      </c>
      <c r="G3553" s="18">
        <v>31972841</v>
      </c>
      <c r="H3553" s="18">
        <v>102167675</v>
      </c>
      <c r="I3553" s="18">
        <v>28633281</v>
      </c>
      <c r="J3553" s="18">
        <v>34739141</v>
      </c>
      <c r="K3553" s="18">
        <v>67428534</v>
      </c>
      <c r="L3553" s="18">
        <v>3780760</v>
      </c>
      <c r="M3553" s="18">
        <v>-2100547</v>
      </c>
    </row>
    <row r="3554" spans="1:13" hidden="1" x14ac:dyDescent="0.25">
      <c r="A3554">
        <v>900172584</v>
      </c>
      <c r="B3554" t="s">
        <v>1203</v>
      </c>
      <c r="C3554" t="s">
        <v>162</v>
      </c>
      <c r="D3554" s="20">
        <v>43830</v>
      </c>
      <c r="E3554" t="s">
        <v>15</v>
      </c>
      <c r="F3554" t="s">
        <v>12</v>
      </c>
      <c r="G3554" s="18">
        <v>24009369</v>
      </c>
      <c r="H3554" s="18">
        <v>29937090</v>
      </c>
      <c r="I3554" s="18">
        <v>4812198</v>
      </c>
      <c r="J3554" s="18">
        <v>25938944</v>
      </c>
      <c r="K3554" s="18">
        <v>3998146</v>
      </c>
      <c r="L3554" s="18">
        <v>907838</v>
      </c>
      <c r="M3554" s="18">
        <v>640656</v>
      </c>
    </row>
    <row r="3555" spans="1:13" hidden="1" x14ac:dyDescent="0.25">
      <c r="A3555">
        <v>800090963</v>
      </c>
      <c r="B3555" t="s">
        <v>1204</v>
      </c>
      <c r="C3555" t="s">
        <v>386</v>
      </c>
      <c r="D3555" s="20">
        <v>43830</v>
      </c>
      <c r="E3555" t="s">
        <v>15</v>
      </c>
      <c r="F3555" t="s">
        <v>12</v>
      </c>
      <c r="G3555" s="18">
        <v>8181546</v>
      </c>
      <c r="H3555" s="18">
        <v>26017760</v>
      </c>
      <c r="I3555" s="18">
        <v>20695691</v>
      </c>
      <c r="J3555" s="18">
        <v>22439336</v>
      </c>
      <c r="K3555" s="18">
        <v>3578424</v>
      </c>
      <c r="M3555" s="18">
        <v>-632770</v>
      </c>
    </row>
    <row r="3556" spans="1:13" hidden="1" x14ac:dyDescent="0.25">
      <c r="A3556">
        <v>830109997</v>
      </c>
      <c r="B3556" t="s">
        <v>1205</v>
      </c>
      <c r="C3556" t="s">
        <v>45</v>
      </c>
      <c r="D3556" s="20">
        <v>43830</v>
      </c>
      <c r="E3556" t="s">
        <v>15</v>
      </c>
      <c r="F3556" t="s">
        <v>12</v>
      </c>
      <c r="G3556" s="18">
        <v>41037551</v>
      </c>
      <c r="H3556" s="18">
        <v>53797068</v>
      </c>
      <c r="I3556" s="18">
        <v>16188749</v>
      </c>
      <c r="J3556" s="18">
        <v>30290258</v>
      </c>
      <c r="K3556" s="18">
        <v>23506810</v>
      </c>
      <c r="L3556" s="18">
        <v>4220433</v>
      </c>
      <c r="M3556" s="18">
        <v>2696219</v>
      </c>
    </row>
    <row r="3557" spans="1:13" hidden="1" x14ac:dyDescent="0.25">
      <c r="A3557">
        <v>900042771</v>
      </c>
      <c r="B3557" t="s">
        <v>1206</v>
      </c>
      <c r="C3557" t="s">
        <v>55</v>
      </c>
      <c r="D3557" s="20">
        <v>43830</v>
      </c>
      <c r="E3557" t="s">
        <v>15</v>
      </c>
      <c r="F3557" t="s">
        <v>12</v>
      </c>
      <c r="G3557" s="18">
        <v>38815144</v>
      </c>
      <c r="H3557" s="18">
        <v>41983325</v>
      </c>
      <c r="I3557" s="18">
        <v>27927423</v>
      </c>
      <c r="J3557" s="18">
        <v>27927423</v>
      </c>
      <c r="K3557" s="18">
        <v>14055902</v>
      </c>
      <c r="L3557" s="18">
        <v>870063</v>
      </c>
      <c r="M3557" s="18">
        <v>-5182606</v>
      </c>
    </row>
    <row r="3558" spans="1:13" hidden="1" x14ac:dyDescent="0.25">
      <c r="A3558">
        <v>830042976</v>
      </c>
      <c r="B3558" t="s">
        <v>1207</v>
      </c>
      <c r="C3558" t="s">
        <v>307</v>
      </c>
      <c r="D3558" s="20">
        <v>43830</v>
      </c>
      <c r="E3558" t="s">
        <v>15</v>
      </c>
      <c r="F3558" t="s">
        <v>12</v>
      </c>
      <c r="G3558" s="18">
        <v>10959063</v>
      </c>
      <c r="H3558" s="18">
        <v>15180462</v>
      </c>
      <c r="I3558" s="18">
        <v>6470091</v>
      </c>
      <c r="J3558" s="18">
        <v>31467004</v>
      </c>
      <c r="K3558" s="18">
        <v>-16286542</v>
      </c>
      <c r="L3558" s="18">
        <v>1034325</v>
      </c>
      <c r="M3558" s="18">
        <v>-875323</v>
      </c>
    </row>
    <row r="3559" spans="1:13" hidden="1" x14ac:dyDescent="0.25">
      <c r="A3559">
        <v>860404924</v>
      </c>
      <c r="B3559" t="s">
        <v>1208</v>
      </c>
      <c r="C3559" t="s">
        <v>129</v>
      </c>
      <c r="D3559" s="20">
        <v>43830</v>
      </c>
      <c r="E3559" t="s">
        <v>15</v>
      </c>
      <c r="F3559" t="s">
        <v>12</v>
      </c>
      <c r="G3559" s="18">
        <v>7487319</v>
      </c>
      <c r="H3559" s="18">
        <v>50676305</v>
      </c>
      <c r="I3559" s="18">
        <v>11278788</v>
      </c>
      <c r="J3559" s="18">
        <v>20236517</v>
      </c>
      <c r="K3559" s="18">
        <v>30439788</v>
      </c>
      <c r="L3559" s="18">
        <v>1575769</v>
      </c>
      <c r="M3559" s="18">
        <v>463696</v>
      </c>
    </row>
    <row r="3560" spans="1:13" hidden="1" x14ac:dyDescent="0.25">
      <c r="A3560">
        <v>811014359</v>
      </c>
      <c r="B3560" t="s">
        <v>1209</v>
      </c>
      <c r="C3560" t="s">
        <v>107</v>
      </c>
      <c r="D3560" s="20">
        <v>43830</v>
      </c>
      <c r="E3560" t="s">
        <v>15</v>
      </c>
      <c r="F3560" t="s">
        <v>12</v>
      </c>
      <c r="G3560" s="18">
        <v>31064669</v>
      </c>
      <c r="H3560" s="18">
        <v>42021338</v>
      </c>
      <c r="I3560" s="18">
        <v>19247636</v>
      </c>
      <c r="J3560" s="18">
        <v>29488770</v>
      </c>
      <c r="K3560" s="18">
        <v>12532568</v>
      </c>
      <c r="L3560" s="18">
        <v>2068606</v>
      </c>
      <c r="M3560" s="18">
        <v>-1612979</v>
      </c>
    </row>
    <row r="3561" spans="1:13" hidden="1" x14ac:dyDescent="0.25">
      <c r="A3561">
        <v>811023986</v>
      </c>
      <c r="B3561" t="s">
        <v>1210</v>
      </c>
      <c r="C3561" t="s">
        <v>350</v>
      </c>
      <c r="D3561" s="20">
        <v>43830</v>
      </c>
      <c r="E3561" t="s">
        <v>15</v>
      </c>
      <c r="F3561" t="s">
        <v>12</v>
      </c>
      <c r="G3561" s="18">
        <v>16435</v>
      </c>
      <c r="H3561" s="18">
        <v>23701</v>
      </c>
      <c r="I3561" s="18">
        <v>23967</v>
      </c>
      <c r="J3561" s="18">
        <v>25128</v>
      </c>
      <c r="K3561" s="18">
        <v>-1427</v>
      </c>
      <c r="L3561" s="18">
        <v>1566</v>
      </c>
      <c r="M3561" s="18">
        <v>-17770</v>
      </c>
    </row>
    <row r="3562" spans="1:13" hidden="1" x14ac:dyDescent="0.25">
      <c r="A3562">
        <v>800021413</v>
      </c>
      <c r="B3562" t="s">
        <v>1211</v>
      </c>
      <c r="C3562" t="s">
        <v>1212</v>
      </c>
      <c r="D3562" s="20">
        <v>43830</v>
      </c>
      <c r="E3562" t="s">
        <v>15</v>
      </c>
      <c r="F3562" t="s">
        <v>12</v>
      </c>
      <c r="G3562" s="18">
        <v>939759</v>
      </c>
      <c r="H3562" s="18">
        <v>43398263</v>
      </c>
      <c r="I3562" s="18">
        <v>38823</v>
      </c>
      <c r="J3562" s="18">
        <v>11388011</v>
      </c>
      <c r="K3562" s="18">
        <v>32010252</v>
      </c>
      <c r="L3562" s="18">
        <v>1662</v>
      </c>
      <c r="M3562" s="18">
        <v>780910</v>
      </c>
    </row>
    <row r="3563" spans="1:13" hidden="1" x14ac:dyDescent="0.25">
      <c r="A3563">
        <v>890900118</v>
      </c>
      <c r="B3563" t="s">
        <v>1213</v>
      </c>
      <c r="C3563" t="s">
        <v>181</v>
      </c>
      <c r="D3563" s="20">
        <v>43830</v>
      </c>
      <c r="E3563" t="s">
        <v>15</v>
      </c>
      <c r="F3563" t="s">
        <v>12</v>
      </c>
      <c r="G3563" s="18">
        <v>235171832</v>
      </c>
      <c r="H3563" s="18">
        <v>984662089</v>
      </c>
      <c r="I3563" s="18">
        <v>349075832</v>
      </c>
      <c r="J3563" s="18">
        <v>468299756</v>
      </c>
      <c r="K3563" s="18">
        <v>516362333</v>
      </c>
      <c r="L3563" s="18">
        <v>25326906</v>
      </c>
      <c r="M3563" s="18">
        <v>98932205</v>
      </c>
    </row>
    <row r="3564" spans="1:13" hidden="1" x14ac:dyDescent="0.25">
      <c r="A3564">
        <v>860041312</v>
      </c>
      <c r="B3564" t="s">
        <v>1214</v>
      </c>
      <c r="C3564" t="s">
        <v>96</v>
      </c>
      <c r="D3564" s="20">
        <v>43830</v>
      </c>
      <c r="E3564" t="s">
        <v>15</v>
      </c>
      <c r="F3564" t="s">
        <v>12</v>
      </c>
      <c r="G3564" s="18">
        <v>1214568904</v>
      </c>
      <c r="H3564" s="18">
        <v>3158518388</v>
      </c>
      <c r="I3564" s="18">
        <v>3727231968</v>
      </c>
      <c r="J3564" s="18">
        <v>4016246746</v>
      </c>
      <c r="K3564" s="18">
        <v>-857728358</v>
      </c>
      <c r="L3564" s="18">
        <v>86467777</v>
      </c>
      <c r="M3564" s="18">
        <v>-2326350138</v>
      </c>
    </row>
    <row r="3565" spans="1:13" hidden="1" x14ac:dyDescent="0.25">
      <c r="A3565">
        <v>890932389</v>
      </c>
      <c r="B3565" t="s">
        <v>1215</v>
      </c>
      <c r="C3565" t="s">
        <v>215</v>
      </c>
      <c r="D3565" s="20">
        <v>43830</v>
      </c>
      <c r="E3565" t="s">
        <v>15</v>
      </c>
      <c r="F3565" t="s">
        <v>12</v>
      </c>
      <c r="G3565" s="18">
        <v>425679509</v>
      </c>
      <c r="H3565" s="18">
        <v>944710021</v>
      </c>
      <c r="I3565" s="18">
        <v>587611620</v>
      </c>
      <c r="J3565" s="18">
        <v>594648908</v>
      </c>
      <c r="K3565" s="18">
        <v>350061113</v>
      </c>
      <c r="L3565" s="18">
        <v>24559606</v>
      </c>
      <c r="M3565" s="18">
        <v>-51645327</v>
      </c>
    </row>
    <row r="3566" spans="1:13" hidden="1" x14ac:dyDescent="0.25">
      <c r="A3566">
        <v>890920304</v>
      </c>
      <c r="B3566" t="s">
        <v>1216</v>
      </c>
      <c r="C3566" t="s">
        <v>310</v>
      </c>
      <c r="D3566" s="20">
        <v>43830</v>
      </c>
      <c r="E3566" t="s">
        <v>15</v>
      </c>
      <c r="F3566" t="s">
        <v>12</v>
      </c>
      <c r="G3566" s="18">
        <v>212550218</v>
      </c>
      <c r="H3566" s="18">
        <v>451109967</v>
      </c>
      <c r="I3566" s="18">
        <v>188429796</v>
      </c>
      <c r="J3566" s="18">
        <v>235320685</v>
      </c>
      <c r="K3566" s="18">
        <v>215789282</v>
      </c>
      <c r="L3566" s="18">
        <v>14874038</v>
      </c>
      <c r="M3566" s="18">
        <v>22396740</v>
      </c>
    </row>
    <row r="3567" spans="1:13" hidden="1" x14ac:dyDescent="0.25">
      <c r="A3567">
        <v>900331619</v>
      </c>
      <c r="B3567" t="s">
        <v>1217</v>
      </c>
      <c r="C3567" t="s">
        <v>143</v>
      </c>
      <c r="D3567" s="20">
        <v>43830</v>
      </c>
      <c r="E3567" t="s">
        <v>15</v>
      </c>
      <c r="F3567" t="s">
        <v>12</v>
      </c>
      <c r="G3567" s="18">
        <v>1562602</v>
      </c>
      <c r="H3567" s="18">
        <v>18879148</v>
      </c>
      <c r="I3567" s="18">
        <v>1131764</v>
      </c>
      <c r="J3567" s="18">
        <v>1131764</v>
      </c>
      <c r="K3567" s="18">
        <v>17747384</v>
      </c>
      <c r="M3567" s="18">
        <v>1489376</v>
      </c>
    </row>
    <row r="3568" spans="1:13" hidden="1" x14ac:dyDescent="0.25">
      <c r="A3568">
        <v>805025964</v>
      </c>
      <c r="B3568" t="s">
        <v>1218</v>
      </c>
      <c r="C3568" t="s">
        <v>65</v>
      </c>
      <c r="D3568" s="20">
        <v>43830</v>
      </c>
      <c r="E3568" t="s">
        <v>15</v>
      </c>
      <c r="F3568" t="s">
        <v>12</v>
      </c>
      <c r="G3568" s="18">
        <v>1471315565</v>
      </c>
      <c r="H3568" s="18">
        <v>2136114765</v>
      </c>
      <c r="I3568" s="18">
        <v>675347668</v>
      </c>
      <c r="J3568" s="18">
        <v>1853418085</v>
      </c>
      <c r="K3568" s="18">
        <v>282696680</v>
      </c>
      <c r="L3568" s="18">
        <v>170710252</v>
      </c>
      <c r="M3568" s="18">
        <v>5051705</v>
      </c>
    </row>
    <row r="3569" spans="1:13" hidden="1" x14ac:dyDescent="0.25">
      <c r="A3569">
        <v>901037493</v>
      </c>
      <c r="B3569" t="s">
        <v>1219</v>
      </c>
      <c r="C3569" t="s">
        <v>65</v>
      </c>
      <c r="D3569" s="20">
        <v>43830</v>
      </c>
      <c r="E3569" t="s">
        <v>15</v>
      </c>
      <c r="F3569" t="s">
        <v>12</v>
      </c>
      <c r="G3569" s="18">
        <v>35666220</v>
      </c>
      <c r="H3569" s="18">
        <v>35666220</v>
      </c>
      <c r="I3569" s="18">
        <v>1172476</v>
      </c>
      <c r="J3569" s="18">
        <v>1172476</v>
      </c>
      <c r="K3569" s="18">
        <v>34493744</v>
      </c>
      <c r="M3569" s="18">
        <v>939628</v>
      </c>
    </row>
    <row r="3570" spans="1:13" hidden="1" x14ac:dyDescent="0.25">
      <c r="A3570">
        <v>890937250</v>
      </c>
      <c r="B3570" t="s">
        <v>1220</v>
      </c>
      <c r="C3570" t="s">
        <v>154</v>
      </c>
      <c r="D3570" s="20">
        <v>43830</v>
      </c>
      <c r="E3570" t="s">
        <v>15</v>
      </c>
      <c r="F3570" t="s">
        <v>12</v>
      </c>
      <c r="G3570" s="18">
        <v>225338785</v>
      </c>
      <c r="H3570" s="18">
        <v>255424878</v>
      </c>
      <c r="I3570" s="18">
        <v>151862681</v>
      </c>
      <c r="J3570" s="18">
        <v>191539802</v>
      </c>
      <c r="K3570" s="18">
        <v>63885076</v>
      </c>
      <c r="L3570" s="18">
        <v>13241434</v>
      </c>
      <c r="M3570" s="18">
        <v>5985191</v>
      </c>
    </row>
    <row r="3571" spans="1:13" hidden="1" x14ac:dyDescent="0.25">
      <c r="A3571">
        <v>805011316</v>
      </c>
      <c r="B3571" t="s">
        <v>1221</v>
      </c>
      <c r="C3571" t="s">
        <v>1222</v>
      </c>
      <c r="D3571" s="20">
        <v>43830</v>
      </c>
      <c r="E3571" t="s">
        <v>15</v>
      </c>
      <c r="F3571" t="s">
        <v>12</v>
      </c>
      <c r="G3571" s="18">
        <v>43667161</v>
      </c>
      <c r="H3571" s="18">
        <v>69398025</v>
      </c>
      <c r="I3571" s="18">
        <v>10767214</v>
      </c>
      <c r="J3571" s="18">
        <v>52521960</v>
      </c>
      <c r="K3571" s="18">
        <v>16876065</v>
      </c>
      <c r="L3571" s="18">
        <v>599631</v>
      </c>
      <c r="M3571" s="18">
        <v>2205019</v>
      </c>
    </row>
    <row r="3572" spans="1:13" hidden="1" x14ac:dyDescent="0.25">
      <c r="A3572">
        <v>800125872</v>
      </c>
      <c r="B3572" t="s">
        <v>1223</v>
      </c>
      <c r="C3572" t="s">
        <v>143</v>
      </c>
      <c r="D3572" s="20">
        <v>43830</v>
      </c>
      <c r="E3572" t="s">
        <v>15</v>
      </c>
      <c r="F3572" t="s">
        <v>12</v>
      </c>
      <c r="G3572" s="18">
        <v>9995195</v>
      </c>
      <c r="H3572" s="18">
        <v>338665015</v>
      </c>
      <c r="I3572" s="18">
        <v>55343246</v>
      </c>
      <c r="J3572" s="18">
        <v>84773199</v>
      </c>
      <c r="K3572" s="18">
        <v>253891816</v>
      </c>
      <c r="L3572" s="18">
        <v>7987042</v>
      </c>
      <c r="M3572" s="18">
        <v>38214898</v>
      </c>
    </row>
    <row r="3573" spans="1:13" hidden="1" x14ac:dyDescent="0.25">
      <c r="A3573">
        <v>900135202</v>
      </c>
      <c r="B3573" t="s">
        <v>1224</v>
      </c>
      <c r="C3573" t="s">
        <v>129</v>
      </c>
      <c r="D3573" s="20">
        <v>43830</v>
      </c>
      <c r="E3573" t="s">
        <v>15</v>
      </c>
      <c r="F3573" t="s">
        <v>12</v>
      </c>
      <c r="G3573" s="18">
        <v>9196855</v>
      </c>
      <c r="H3573" s="18">
        <v>39080821</v>
      </c>
      <c r="I3573" s="18">
        <v>12477403</v>
      </c>
      <c r="J3573" s="18">
        <v>19693338</v>
      </c>
      <c r="K3573" s="18">
        <v>19387483</v>
      </c>
      <c r="L3573" s="18">
        <v>2942411</v>
      </c>
      <c r="M3573" s="18">
        <v>-2786274</v>
      </c>
    </row>
    <row r="3574" spans="1:13" hidden="1" x14ac:dyDescent="0.25">
      <c r="A3574">
        <v>800106884</v>
      </c>
      <c r="B3574" t="s">
        <v>1225</v>
      </c>
      <c r="C3574" t="s">
        <v>350</v>
      </c>
      <c r="D3574" s="20">
        <v>43830</v>
      </c>
      <c r="E3574" t="s">
        <v>15</v>
      </c>
      <c r="F3574" t="s">
        <v>12</v>
      </c>
      <c r="G3574" s="18">
        <v>85280927</v>
      </c>
      <c r="H3574" s="18">
        <v>142129686</v>
      </c>
      <c r="I3574" s="18">
        <v>65924760</v>
      </c>
      <c r="J3574" s="18">
        <v>127549265</v>
      </c>
      <c r="K3574" s="18">
        <v>14580421</v>
      </c>
      <c r="L3574" s="18">
        <v>2054016</v>
      </c>
      <c r="M3574" s="18">
        <v>-1272772</v>
      </c>
    </row>
    <row r="3575" spans="1:13" hidden="1" x14ac:dyDescent="0.25">
      <c r="A3575">
        <v>800021390</v>
      </c>
      <c r="B3575" t="s">
        <v>1226</v>
      </c>
      <c r="C3575" t="s">
        <v>867</v>
      </c>
      <c r="D3575" s="20">
        <v>43830</v>
      </c>
      <c r="E3575" t="s">
        <v>15</v>
      </c>
      <c r="F3575" t="s">
        <v>12</v>
      </c>
      <c r="G3575" s="18">
        <v>37535078</v>
      </c>
      <c r="H3575" s="18">
        <v>51335776</v>
      </c>
      <c r="I3575" s="18">
        <v>16835044</v>
      </c>
      <c r="J3575" s="18">
        <v>16835044</v>
      </c>
      <c r="K3575" s="18">
        <v>34500732</v>
      </c>
      <c r="L3575" s="18">
        <v>85233</v>
      </c>
      <c r="M3575" s="18">
        <v>5455556</v>
      </c>
    </row>
    <row r="3576" spans="1:13" hidden="1" x14ac:dyDescent="0.25">
      <c r="A3576">
        <v>800042972</v>
      </c>
      <c r="B3576" t="s">
        <v>1227</v>
      </c>
      <c r="C3576" t="s">
        <v>1228</v>
      </c>
      <c r="D3576" s="20">
        <v>43830</v>
      </c>
      <c r="E3576" t="s">
        <v>15</v>
      </c>
      <c r="F3576" t="s">
        <v>12</v>
      </c>
      <c r="G3576" s="18">
        <v>15556103</v>
      </c>
      <c r="H3576" s="18">
        <v>55680854</v>
      </c>
      <c r="I3576" s="18">
        <v>7760023</v>
      </c>
      <c r="J3576" s="18">
        <v>18346574</v>
      </c>
      <c r="K3576" s="18">
        <v>37334280</v>
      </c>
      <c r="L3576" s="18">
        <v>868526</v>
      </c>
      <c r="M3576" s="18">
        <v>1541261</v>
      </c>
    </row>
    <row r="3577" spans="1:13" hidden="1" x14ac:dyDescent="0.25">
      <c r="A3577">
        <v>901348706</v>
      </c>
      <c r="B3577" t="s">
        <v>1229</v>
      </c>
      <c r="C3577" t="s">
        <v>660</v>
      </c>
      <c r="D3577" s="20">
        <v>43830</v>
      </c>
      <c r="E3577" t="s">
        <v>15</v>
      </c>
      <c r="F3577" t="s">
        <v>12</v>
      </c>
      <c r="G3577" s="18">
        <v>50155935</v>
      </c>
      <c r="H3577" s="18">
        <v>67305065</v>
      </c>
      <c r="I3577" s="18">
        <v>0</v>
      </c>
      <c r="J3577" s="18">
        <v>0</v>
      </c>
      <c r="K3577" s="18">
        <v>67305065</v>
      </c>
      <c r="L3577" s="18">
        <v>0</v>
      </c>
      <c r="M3577" s="18">
        <v>-2463503</v>
      </c>
    </row>
    <row r="3578" spans="1:13" hidden="1" x14ac:dyDescent="0.25">
      <c r="A3578">
        <v>800030932</v>
      </c>
      <c r="B3578" t="s">
        <v>1230</v>
      </c>
      <c r="C3578" t="s">
        <v>961</v>
      </c>
      <c r="D3578" s="20">
        <v>43830</v>
      </c>
      <c r="E3578" t="s">
        <v>15</v>
      </c>
      <c r="F3578" t="s">
        <v>12</v>
      </c>
      <c r="G3578" s="18">
        <v>6798859</v>
      </c>
      <c r="H3578" s="18">
        <v>102780715</v>
      </c>
      <c r="I3578" s="18">
        <v>55479243</v>
      </c>
      <c r="J3578" s="18">
        <v>85355269</v>
      </c>
      <c r="K3578" s="18">
        <v>17425446</v>
      </c>
      <c r="M3578" s="18">
        <v>-7458080</v>
      </c>
    </row>
    <row r="3579" spans="1:13" hidden="1" x14ac:dyDescent="0.25">
      <c r="A3579">
        <v>900169754</v>
      </c>
      <c r="B3579" t="s">
        <v>1231</v>
      </c>
      <c r="C3579" t="s">
        <v>222</v>
      </c>
      <c r="D3579" s="20">
        <v>43830</v>
      </c>
      <c r="E3579" t="s">
        <v>15</v>
      </c>
      <c r="F3579" t="s">
        <v>12</v>
      </c>
      <c r="G3579" s="18">
        <v>3032296</v>
      </c>
      <c r="H3579" s="18">
        <v>32309851</v>
      </c>
      <c r="I3579" s="18">
        <v>3310771</v>
      </c>
      <c r="J3579" s="18">
        <v>4047748</v>
      </c>
      <c r="K3579" s="18">
        <v>28262103</v>
      </c>
      <c r="M3579" s="18">
        <v>473429</v>
      </c>
    </row>
    <row r="3580" spans="1:13" hidden="1" x14ac:dyDescent="0.25">
      <c r="A3580">
        <v>900442519</v>
      </c>
      <c r="B3580" t="s">
        <v>1232</v>
      </c>
      <c r="C3580" t="s">
        <v>1233</v>
      </c>
      <c r="D3580" s="20">
        <v>43830</v>
      </c>
      <c r="E3580" t="s">
        <v>15</v>
      </c>
      <c r="F3580" t="s">
        <v>12</v>
      </c>
      <c r="G3580" s="18">
        <v>601878</v>
      </c>
      <c r="H3580" s="18">
        <v>1106973</v>
      </c>
      <c r="I3580" s="18">
        <v>2757807</v>
      </c>
      <c r="J3580" s="18">
        <v>2757807</v>
      </c>
      <c r="K3580" s="18">
        <v>-1650834</v>
      </c>
      <c r="L3580" s="18">
        <v>0</v>
      </c>
      <c r="M3580" s="18">
        <v>0</v>
      </c>
    </row>
    <row r="3581" spans="1:13" hidden="1" x14ac:dyDescent="0.25">
      <c r="A3581">
        <v>900208029</v>
      </c>
      <c r="B3581" t="s">
        <v>1234</v>
      </c>
      <c r="C3581" t="s">
        <v>68</v>
      </c>
      <c r="D3581" s="20">
        <v>43830</v>
      </c>
      <c r="E3581" t="s">
        <v>15</v>
      </c>
      <c r="F3581" t="s">
        <v>12</v>
      </c>
      <c r="G3581" s="18">
        <v>27981141</v>
      </c>
      <c r="H3581" s="18">
        <v>58901754</v>
      </c>
      <c r="I3581" s="18">
        <v>30637123</v>
      </c>
      <c r="J3581" s="18">
        <v>58655181</v>
      </c>
      <c r="K3581" s="18">
        <v>246573</v>
      </c>
      <c r="L3581" s="18">
        <v>5735996</v>
      </c>
      <c r="M3581" s="18">
        <v>183932</v>
      </c>
    </row>
    <row r="3582" spans="1:13" hidden="1" x14ac:dyDescent="0.25">
      <c r="A3582">
        <v>860026759</v>
      </c>
      <c r="B3582" t="s">
        <v>1235</v>
      </c>
      <c r="C3582" t="s">
        <v>99</v>
      </c>
      <c r="D3582" s="20">
        <v>43830</v>
      </c>
      <c r="E3582" t="s">
        <v>15</v>
      </c>
      <c r="F3582" t="s">
        <v>12</v>
      </c>
      <c r="G3582" s="18">
        <v>121465918</v>
      </c>
      <c r="H3582" s="18">
        <v>469426316</v>
      </c>
      <c r="I3582" s="18">
        <v>138206419</v>
      </c>
      <c r="J3582" s="18">
        <v>258922906</v>
      </c>
      <c r="K3582" s="18">
        <v>210503410</v>
      </c>
      <c r="L3582" s="18">
        <v>24370312</v>
      </c>
      <c r="M3582" s="18">
        <v>38066924</v>
      </c>
    </row>
    <row r="3583" spans="1:13" hidden="1" x14ac:dyDescent="0.25">
      <c r="A3583">
        <v>860001963</v>
      </c>
      <c r="B3583" t="s">
        <v>953</v>
      </c>
      <c r="C3583" t="s">
        <v>954</v>
      </c>
      <c r="D3583" s="20">
        <v>43830</v>
      </c>
      <c r="E3583" t="s">
        <v>15</v>
      </c>
      <c r="F3583" t="s">
        <v>12</v>
      </c>
      <c r="G3583" s="18">
        <v>102421562</v>
      </c>
      <c r="H3583" s="18">
        <v>367246640</v>
      </c>
      <c r="I3583" s="18">
        <v>89497028</v>
      </c>
      <c r="J3583" s="18">
        <v>149186684</v>
      </c>
      <c r="K3583" s="18">
        <v>218059956</v>
      </c>
      <c r="L3583" s="18">
        <v>8490412</v>
      </c>
      <c r="M3583" s="18">
        <v>4115725</v>
      </c>
    </row>
    <row r="3584" spans="1:13" hidden="1" x14ac:dyDescent="0.25">
      <c r="A3584">
        <v>802011502</v>
      </c>
      <c r="B3584" t="s">
        <v>1237</v>
      </c>
      <c r="C3584" t="s">
        <v>29</v>
      </c>
      <c r="D3584" s="20">
        <v>43830</v>
      </c>
      <c r="E3584" t="s">
        <v>1236</v>
      </c>
      <c r="F3584" t="s">
        <v>12</v>
      </c>
      <c r="G3584" s="18">
        <v>2639181</v>
      </c>
      <c r="H3584" s="18">
        <v>11178869</v>
      </c>
      <c r="I3584" s="18">
        <v>350805</v>
      </c>
      <c r="J3584" s="18">
        <v>350805</v>
      </c>
      <c r="K3584" s="18">
        <v>10828064</v>
      </c>
      <c r="L3584" s="18">
        <v>1546529</v>
      </c>
      <c r="M3584" s="18">
        <v>442761</v>
      </c>
    </row>
    <row r="3585" spans="1:13" hidden="1" x14ac:dyDescent="0.25">
      <c r="A3585">
        <v>900219521</v>
      </c>
      <c r="B3585" t="s">
        <v>1238</v>
      </c>
      <c r="C3585" t="s">
        <v>19</v>
      </c>
      <c r="D3585" s="20">
        <v>43830</v>
      </c>
      <c r="E3585" t="s">
        <v>1236</v>
      </c>
      <c r="F3585" t="s">
        <v>12</v>
      </c>
      <c r="G3585" s="18">
        <v>443684</v>
      </c>
      <c r="H3585" s="18">
        <v>1493526</v>
      </c>
      <c r="I3585" s="18">
        <v>47255</v>
      </c>
      <c r="J3585" s="18">
        <v>265790</v>
      </c>
      <c r="K3585" s="18">
        <v>1227736</v>
      </c>
      <c r="M3585" s="18">
        <v>8947</v>
      </c>
    </row>
    <row r="3586" spans="1:13" hidden="1" x14ac:dyDescent="0.25">
      <c r="A3586">
        <v>816007418</v>
      </c>
      <c r="B3586" t="s">
        <v>1239</v>
      </c>
      <c r="C3586" t="s">
        <v>29</v>
      </c>
      <c r="D3586" s="20">
        <v>43830</v>
      </c>
      <c r="E3586" t="s">
        <v>1236</v>
      </c>
      <c r="F3586" t="s">
        <v>12</v>
      </c>
      <c r="G3586" s="18">
        <v>197212</v>
      </c>
      <c r="H3586" s="18">
        <v>1815060</v>
      </c>
      <c r="I3586" s="18">
        <v>91982</v>
      </c>
      <c r="J3586" s="18">
        <v>991982</v>
      </c>
      <c r="K3586" s="18">
        <v>823078</v>
      </c>
      <c r="L3586" s="18">
        <v>31568</v>
      </c>
      <c r="M3586" s="18">
        <v>30886</v>
      </c>
    </row>
    <row r="3587" spans="1:13" hidden="1" x14ac:dyDescent="0.25">
      <c r="A3587">
        <v>900791424</v>
      </c>
      <c r="B3587" t="s">
        <v>1240</v>
      </c>
      <c r="C3587" t="s">
        <v>29</v>
      </c>
      <c r="D3587" s="20">
        <v>43830</v>
      </c>
      <c r="E3587" t="s">
        <v>1236</v>
      </c>
      <c r="F3587" t="s">
        <v>12</v>
      </c>
      <c r="G3587" s="18">
        <v>1237665</v>
      </c>
      <c r="H3587" s="18">
        <v>9039945</v>
      </c>
      <c r="I3587" s="18">
        <v>4607642</v>
      </c>
      <c r="J3587" s="18">
        <v>5100218</v>
      </c>
      <c r="K3587" s="18">
        <v>3939727</v>
      </c>
      <c r="L3587" s="18">
        <v>241080</v>
      </c>
      <c r="M3587" s="18">
        <v>609849</v>
      </c>
    </row>
    <row r="3588" spans="1:13" hidden="1" x14ac:dyDescent="0.25">
      <c r="A3588">
        <v>891701538</v>
      </c>
      <c r="B3588" t="s">
        <v>1241</v>
      </c>
      <c r="C3588" t="s">
        <v>210</v>
      </c>
      <c r="D3588" s="20">
        <v>43830</v>
      </c>
      <c r="E3588" t="s">
        <v>1236</v>
      </c>
      <c r="F3588" t="s">
        <v>12</v>
      </c>
      <c r="G3588" s="18">
        <v>175519</v>
      </c>
      <c r="H3588" s="18">
        <v>11048783</v>
      </c>
      <c r="I3588" s="18">
        <v>790308</v>
      </c>
      <c r="J3588" s="18">
        <v>790308</v>
      </c>
      <c r="K3588" s="18">
        <v>10258475</v>
      </c>
      <c r="L3588" s="18">
        <v>40763</v>
      </c>
      <c r="M3588" s="18">
        <v>-103834</v>
      </c>
    </row>
    <row r="3589" spans="1:13" hidden="1" x14ac:dyDescent="0.25">
      <c r="A3589">
        <v>802021332</v>
      </c>
      <c r="B3589" t="s">
        <v>1242</v>
      </c>
      <c r="C3589" t="s">
        <v>1243</v>
      </c>
      <c r="D3589" s="20">
        <v>43830</v>
      </c>
      <c r="E3589" t="s">
        <v>1236</v>
      </c>
      <c r="F3589" t="s">
        <v>12</v>
      </c>
      <c r="G3589" s="18">
        <v>58067291</v>
      </c>
      <c r="H3589" s="18">
        <v>67309826</v>
      </c>
      <c r="I3589" s="18">
        <v>29986986</v>
      </c>
      <c r="J3589" s="18">
        <v>29986986</v>
      </c>
      <c r="K3589" s="18">
        <v>37322840</v>
      </c>
      <c r="L3589" s="18">
        <v>397077</v>
      </c>
      <c r="M3589" s="18">
        <v>4086883</v>
      </c>
    </row>
    <row r="3590" spans="1:13" hidden="1" x14ac:dyDescent="0.25">
      <c r="A3590">
        <v>900467097</v>
      </c>
      <c r="B3590" t="s">
        <v>1244</v>
      </c>
      <c r="C3590" t="s">
        <v>29</v>
      </c>
      <c r="D3590" s="20">
        <v>43830</v>
      </c>
      <c r="E3590" t="s">
        <v>1236</v>
      </c>
      <c r="F3590" t="s">
        <v>12</v>
      </c>
      <c r="G3590" s="18">
        <v>3211665</v>
      </c>
      <c r="H3590" s="18">
        <v>5395902</v>
      </c>
      <c r="I3590" s="18">
        <v>869773</v>
      </c>
      <c r="J3590" s="18">
        <v>4141912</v>
      </c>
      <c r="K3590" s="18">
        <v>1253990</v>
      </c>
      <c r="L3590" s="18">
        <v>44658</v>
      </c>
      <c r="M3590" s="18">
        <v>1069029</v>
      </c>
    </row>
    <row r="3591" spans="1:13" hidden="1" x14ac:dyDescent="0.25">
      <c r="A3591">
        <v>811030738</v>
      </c>
      <c r="B3591" t="s">
        <v>1245</v>
      </c>
      <c r="C3591" t="s">
        <v>1246</v>
      </c>
      <c r="D3591" s="20">
        <v>43830</v>
      </c>
      <c r="E3591" t="s">
        <v>1236</v>
      </c>
      <c r="F3591" t="s">
        <v>12</v>
      </c>
      <c r="G3591" s="18">
        <v>4249722</v>
      </c>
      <c r="H3591" s="18">
        <v>4434729</v>
      </c>
      <c r="I3591" s="18">
        <v>1386501</v>
      </c>
      <c r="J3591" s="18">
        <v>1831056</v>
      </c>
      <c r="K3591" s="18">
        <v>2603673</v>
      </c>
      <c r="L3591" s="18">
        <v>193276</v>
      </c>
      <c r="M3591" s="18">
        <v>142174</v>
      </c>
    </row>
    <row r="3592" spans="1:13" hidden="1" x14ac:dyDescent="0.25">
      <c r="A3592">
        <v>900472914</v>
      </c>
      <c r="B3592" t="s">
        <v>1247</v>
      </c>
      <c r="C3592" t="s">
        <v>162</v>
      </c>
      <c r="D3592" s="20">
        <v>43830</v>
      </c>
      <c r="E3592" t="s">
        <v>1236</v>
      </c>
      <c r="F3592" t="s">
        <v>12</v>
      </c>
      <c r="G3592" s="18">
        <v>1238976</v>
      </c>
      <c r="H3592" s="18">
        <v>1244134</v>
      </c>
      <c r="I3592" s="18">
        <v>579709</v>
      </c>
      <c r="J3592" s="18">
        <v>588209</v>
      </c>
      <c r="K3592" s="18">
        <v>655925</v>
      </c>
      <c r="M3592" s="18">
        <v>-135846</v>
      </c>
    </row>
    <row r="3593" spans="1:13" hidden="1" x14ac:dyDescent="0.25">
      <c r="A3593">
        <v>805019855</v>
      </c>
      <c r="B3593" t="s">
        <v>1248</v>
      </c>
      <c r="C3593" t="s">
        <v>540</v>
      </c>
      <c r="D3593" s="20">
        <v>43830</v>
      </c>
      <c r="E3593" t="s">
        <v>1236</v>
      </c>
      <c r="F3593" t="s">
        <v>12</v>
      </c>
      <c r="G3593" s="18">
        <v>10694344</v>
      </c>
      <c r="H3593" s="18">
        <v>16852949</v>
      </c>
      <c r="I3593" s="18">
        <v>5629796</v>
      </c>
      <c r="J3593" s="18">
        <v>8635680</v>
      </c>
      <c r="K3593" s="18">
        <v>8217269</v>
      </c>
      <c r="L3593" s="18">
        <v>735074</v>
      </c>
      <c r="M3593" s="18">
        <v>433771</v>
      </c>
    </row>
    <row r="3594" spans="1:13" x14ac:dyDescent="0.25">
      <c r="A3594">
        <v>890911700</v>
      </c>
      <c r="B3594" t="s">
        <v>1249</v>
      </c>
      <c r="C3594" t="s">
        <v>25</v>
      </c>
      <c r="D3594" s="20">
        <v>43830</v>
      </c>
      <c r="E3594" t="s">
        <v>1236</v>
      </c>
      <c r="F3594" t="s">
        <v>12</v>
      </c>
      <c r="G3594" s="18">
        <v>9947753</v>
      </c>
      <c r="H3594" s="18">
        <v>13386636</v>
      </c>
      <c r="I3594" s="18">
        <v>6458507</v>
      </c>
      <c r="J3594" s="18">
        <v>6458507</v>
      </c>
      <c r="K3594" s="18">
        <v>6928129</v>
      </c>
      <c r="L3594" s="18">
        <v>36044</v>
      </c>
      <c r="M3594" s="18">
        <v>669670</v>
      </c>
    </row>
    <row r="3595" spans="1:13" hidden="1" x14ac:dyDescent="0.25">
      <c r="A3595">
        <v>800200953</v>
      </c>
      <c r="B3595" t="s">
        <v>1250</v>
      </c>
      <c r="C3595" t="s">
        <v>222</v>
      </c>
      <c r="D3595" s="20">
        <v>43830</v>
      </c>
      <c r="E3595" t="s">
        <v>1236</v>
      </c>
      <c r="F3595" t="s">
        <v>12</v>
      </c>
      <c r="G3595" s="18">
        <v>2296656</v>
      </c>
      <c r="H3595" s="18">
        <v>2330072</v>
      </c>
      <c r="I3595" s="18">
        <v>128903</v>
      </c>
      <c r="J3595" s="18">
        <v>131755</v>
      </c>
      <c r="K3595" s="18">
        <v>2198317</v>
      </c>
      <c r="M3595" s="18">
        <v>522679</v>
      </c>
    </row>
    <row r="3596" spans="1:13" hidden="1" x14ac:dyDescent="0.25">
      <c r="A3596">
        <v>802001904</v>
      </c>
      <c r="B3596" t="s">
        <v>1251</v>
      </c>
      <c r="C3596" t="s">
        <v>1243</v>
      </c>
      <c r="D3596" s="20">
        <v>43830</v>
      </c>
      <c r="E3596" t="s">
        <v>1236</v>
      </c>
      <c r="F3596" t="s">
        <v>12</v>
      </c>
      <c r="G3596" s="18">
        <v>23635836</v>
      </c>
      <c r="H3596" s="18">
        <v>27292213</v>
      </c>
      <c r="I3596" s="18">
        <v>10524502</v>
      </c>
      <c r="J3596" s="18">
        <v>10524502</v>
      </c>
      <c r="K3596" s="18">
        <v>16767711</v>
      </c>
      <c r="L3596" s="18">
        <v>42446</v>
      </c>
      <c r="M3596" s="18">
        <v>1517001</v>
      </c>
    </row>
    <row r="3597" spans="1:13" hidden="1" x14ac:dyDescent="0.25">
      <c r="A3597">
        <v>900227326</v>
      </c>
      <c r="B3597" t="s">
        <v>1252</v>
      </c>
      <c r="C3597" t="s">
        <v>29</v>
      </c>
      <c r="D3597" s="20">
        <v>43830</v>
      </c>
      <c r="E3597" t="s">
        <v>1236</v>
      </c>
      <c r="F3597" t="s">
        <v>12</v>
      </c>
      <c r="G3597" s="18">
        <v>1282127</v>
      </c>
      <c r="H3597" s="18">
        <v>11447104</v>
      </c>
      <c r="I3597" s="18">
        <v>3189212</v>
      </c>
      <c r="J3597" s="18">
        <v>3222149</v>
      </c>
      <c r="K3597" s="18">
        <v>8224955</v>
      </c>
      <c r="L3597" s="18">
        <v>100192</v>
      </c>
      <c r="M3597" s="18">
        <v>1618934</v>
      </c>
    </row>
    <row r="3598" spans="1:13" hidden="1" x14ac:dyDescent="0.25">
      <c r="A3598">
        <v>811043214</v>
      </c>
      <c r="B3598" t="s">
        <v>1253</v>
      </c>
      <c r="C3598" t="s">
        <v>1254</v>
      </c>
      <c r="D3598" s="20">
        <v>43830</v>
      </c>
      <c r="E3598" t="s">
        <v>1236</v>
      </c>
      <c r="F3598" t="s">
        <v>12</v>
      </c>
      <c r="G3598" s="18">
        <v>19403609</v>
      </c>
      <c r="H3598" s="18">
        <v>20589188</v>
      </c>
      <c r="I3598" s="18">
        <v>7131012</v>
      </c>
      <c r="J3598" s="18">
        <v>7670822</v>
      </c>
      <c r="K3598" s="18">
        <v>12918366</v>
      </c>
      <c r="M3598" s="18">
        <v>424899</v>
      </c>
    </row>
    <row r="3599" spans="1:13" hidden="1" x14ac:dyDescent="0.25">
      <c r="A3599">
        <v>860350711</v>
      </c>
      <c r="B3599" t="s">
        <v>1255</v>
      </c>
      <c r="C3599" t="s">
        <v>253</v>
      </c>
      <c r="D3599" s="20">
        <v>43830</v>
      </c>
      <c r="E3599" t="s">
        <v>1236</v>
      </c>
      <c r="F3599" t="s">
        <v>12</v>
      </c>
      <c r="G3599" s="18">
        <v>13333646</v>
      </c>
      <c r="H3599" s="18">
        <v>22433445</v>
      </c>
      <c r="I3599" s="18">
        <v>9118732</v>
      </c>
      <c r="J3599" s="18">
        <v>15393186</v>
      </c>
      <c r="K3599" s="18">
        <v>7040259</v>
      </c>
      <c r="L3599" s="18">
        <v>1653383</v>
      </c>
      <c r="M3599" s="18">
        <v>1684958</v>
      </c>
    </row>
    <row r="3600" spans="1:13" hidden="1" x14ac:dyDescent="0.25">
      <c r="A3600">
        <v>800101649</v>
      </c>
      <c r="B3600" t="s">
        <v>1256</v>
      </c>
      <c r="C3600" t="s">
        <v>220</v>
      </c>
      <c r="D3600" s="20">
        <v>43830</v>
      </c>
      <c r="E3600" t="s">
        <v>1236</v>
      </c>
      <c r="F3600" t="s">
        <v>12</v>
      </c>
      <c r="G3600" s="18">
        <v>1367000</v>
      </c>
      <c r="H3600" s="18">
        <v>1367000</v>
      </c>
      <c r="I3600" s="18">
        <v>1035325</v>
      </c>
      <c r="J3600" s="18">
        <v>1035325</v>
      </c>
      <c r="K3600" s="18">
        <v>331675</v>
      </c>
      <c r="L3600" s="18">
        <v>0</v>
      </c>
      <c r="M3600" s="18">
        <v>21126</v>
      </c>
    </row>
    <row r="3601" spans="1:13" x14ac:dyDescent="0.25">
      <c r="A3601">
        <v>890319790</v>
      </c>
      <c r="B3601" t="s">
        <v>1257</v>
      </c>
      <c r="C3601" t="s">
        <v>25</v>
      </c>
      <c r="D3601" s="20">
        <v>43830</v>
      </c>
      <c r="E3601" t="s">
        <v>1236</v>
      </c>
      <c r="F3601" t="s">
        <v>12</v>
      </c>
      <c r="G3601" s="18">
        <v>12768389</v>
      </c>
      <c r="H3601" s="18">
        <v>16655085</v>
      </c>
      <c r="I3601" s="18">
        <v>8705327</v>
      </c>
      <c r="J3601" s="18">
        <v>9954602</v>
      </c>
      <c r="K3601" s="18">
        <v>6700483</v>
      </c>
      <c r="L3601" s="18">
        <v>1038619</v>
      </c>
      <c r="M3601" s="18">
        <v>1321569</v>
      </c>
    </row>
    <row r="3602" spans="1:13" hidden="1" x14ac:dyDescent="0.25">
      <c r="A3602">
        <v>900199790</v>
      </c>
      <c r="B3602" t="s">
        <v>1258</v>
      </c>
      <c r="C3602" t="s">
        <v>154</v>
      </c>
      <c r="D3602" s="20">
        <v>43830</v>
      </c>
      <c r="E3602" t="s">
        <v>1236</v>
      </c>
      <c r="F3602" t="s">
        <v>12</v>
      </c>
      <c r="G3602" s="18">
        <v>1409499</v>
      </c>
      <c r="H3602" s="18">
        <v>2800474</v>
      </c>
      <c r="I3602" s="18">
        <v>1833488</v>
      </c>
      <c r="J3602" s="18">
        <v>1833488</v>
      </c>
      <c r="K3602" s="18">
        <v>966986</v>
      </c>
      <c r="L3602" s="18">
        <v>70276</v>
      </c>
      <c r="M3602" s="18">
        <v>205897</v>
      </c>
    </row>
    <row r="3603" spans="1:13" hidden="1" x14ac:dyDescent="0.25">
      <c r="A3603">
        <v>811017640</v>
      </c>
      <c r="B3603" t="s">
        <v>1259</v>
      </c>
      <c r="C3603" t="s">
        <v>650</v>
      </c>
      <c r="D3603" s="20">
        <v>43830</v>
      </c>
      <c r="E3603" t="s">
        <v>1236</v>
      </c>
      <c r="F3603" t="s">
        <v>12</v>
      </c>
      <c r="G3603" s="18">
        <v>3432960</v>
      </c>
      <c r="H3603" s="18">
        <v>3552447</v>
      </c>
      <c r="I3603" s="18">
        <v>15841</v>
      </c>
      <c r="J3603" s="18">
        <v>22626</v>
      </c>
      <c r="K3603" s="18">
        <v>3529821</v>
      </c>
      <c r="M3603" s="18">
        <v>481915</v>
      </c>
    </row>
    <row r="3604" spans="1:13" hidden="1" x14ac:dyDescent="0.25">
      <c r="A3604">
        <v>830096903</v>
      </c>
      <c r="B3604" t="s">
        <v>1260</v>
      </c>
      <c r="C3604" t="s">
        <v>215</v>
      </c>
      <c r="D3604" s="20">
        <v>43830</v>
      </c>
      <c r="E3604" t="s">
        <v>1236</v>
      </c>
      <c r="F3604" t="s">
        <v>12</v>
      </c>
      <c r="G3604" s="18">
        <v>4429308</v>
      </c>
      <c r="H3604" s="18">
        <v>6800068</v>
      </c>
      <c r="I3604" s="18">
        <v>3904561</v>
      </c>
      <c r="J3604" s="18">
        <v>4042442</v>
      </c>
      <c r="K3604" s="18">
        <v>2757626</v>
      </c>
      <c r="L3604" s="18">
        <v>224502</v>
      </c>
      <c r="M3604" s="18">
        <v>57806</v>
      </c>
    </row>
    <row r="3605" spans="1:13" hidden="1" x14ac:dyDescent="0.25">
      <c r="A3605">
        <v>900549129</v>
      </c>
      <c r="B3605" t="s">
        <v>1261</v>
      </c>
      <c r="C3605" t="s">
        <v>29</v>
      </c>
      <c r="D3605" s="20">
        <v>43830</v>
      </c>
      <c r="E3605" t="s">
        <v>1236</v>
      </c>
      <c r="F3605" t="s">
        <v>12</v>
      </c>
      <c r="G3605" s="18">
        <v>8327340</v>
      </c>
      <c r="H3605" s="18">
        <v>14596286</v>
      </c>
      <c r="I3605" s="18">
        <v>4865832</v>
      </c>
      <c r="J3605" s="18">
        <v>8008396</v>
      </c>
      <c r="K3605" s="18">
        <v>6587890</v>
      </c>
      <c r="L3605" s="18">
        <v>295853</v>
      </c>
      <c r="M3605" s="18">
        <v>234468</v>
      </c>
    </row>
    <row r="3606" spans="1:13" hidden="1" x14ac:dyDescent="0.25">
      <c r="A3606">
        <v>800146415</v>
      </c>
      <c r="B3606" t="s">
        <v>1262</v>
      </c>
      <c r="C3606" t="s">
        <v>36</v>
      </c>
      <c r="D3606" s="20">
        <v>43830</v>
      </c>
      <c r="E3606" t="s">
        <v>1236</v>
      </c>
      <c r="F3606" t="s">
        <v>12</v>
      </c>
      <c r="G3606" s="18">
        <v>7381431</v>
      </c>
      <c r="H3606" s="18">
        <v>14064077</v>
      </c>
      <c r="I3606" s="18">
        <v>1199899</v>
      </c>
      <c r="J3606" s="18">
        <v>8098158</v>
      </c>
      <c r="K3606" s="18">
        <v>5965919</v>
      </c>
      <c r="L3606" s="18">
        <v>56019</v>
      </c>
      <c r="M3606" s="18">
        <v>386291</v>
      </c>
    </row>
    <row r="3607" spans="1:13" hidden="1" x14ac:dyDescent="0.25">
      <c r="A3607">
        <v>900980212</v>
      </c>
      <c r="B3607" t="s">
        <v>1263</v>
      </c>
      <c r="C3607" t="s">
        <v>29</v>
      </c>
      <c r="D3607" s="20">
        <v>43830</v>
      </c>
      <c r="E3607" t="s">
        <v>1236</v>
      </c>
      <c r="F3607" t="s">
        <v>12</v>
      </c>
      <c r="G3607" s="18">
        <v>400438</v>
      </c>
      <c r="H3607" s="18">
        <v>421220</v>
      </c>
      <c r="I3607" s="18">
        <v>2089775</v>
      </c>
      <c r="J3607" s="18">
        <v>2114773</v>
      </c>
      <c r="K3607" s="18">
        <v>-1693553</v>
      </c>
      <c r="L3607" s="18">
        <v>595319</v>
      </c>
      <c r="M3607" s="18">
        <v>-1248112</v>
      </c>
    </row>
    <row r="3608" spans="1:13" hidden="1" x14ac:dyDescent="0.25">
      <c r="A3608">
        <v>900202252</v>
      </c>
      <c r="B3608" t="s">
        <v>1264</v>
      </c>
      <c r="C3608" t="s">
        <v>29</v>
      </c>
      <c r="D3608" s="20">
        <v>43830</v>
      </c>
      <c r="E3608" t="s">
        <v>1236</v>
      </c>
      <c r="F3608" t="s">
        <v>12</v>
      </c>
      <c r="G3608" s="18">
        <v>63675</v>
      </c>
      <c r="H3608" s="18">
        <v>13430845</v>
      </c>
      <c r="I3608" s="18">
        <v>63859</v>
      </c>
      <c r="J3608" s="18">
        <v>2998346</v>
      </c>
      <c r="K3608" s="18">
        <v>10432499</v>
      </c>
      <c r="L3608" s="18">
        <v>508</v>
      </c>
      <c r="M3608" s="18">
        <v>-439344</v>
      </c>
    </row>
    <row r="3609" spans="1:13" hidden="1" x14ac:dyDescent="0.25">
      <c r="A3609">
        <v>839000884</v>
      </c>
      <c r="B3609" t="s">
        <v>1265</v>
      </c>
      <c r="C3609" t="s">
        <v>1266</v>
      </c>
      <c r="D3609" s="20">
        <v>43830</v>
      </c>
      <c r="E3609" t="s">
        <v>1236</v>
      </c>
      <c r="F3609" t="s">
        <v>12</v>
      </c>
      <c r="G3609" s="18">
        <v>502543</v>
      </c>
      <c r="H3609" s="18">
        <v>2376380</v>
      </c>
      <c r="I3609" s="18">
        <v>1181825</v>
      </c>
      <c r="J3609" s="18">
        <v>1260693</v>
      </c>
      <c r="K3609" s="18">
        <v>1115687</v>
      </c>
      <c r="M3609" s="18">
        <v>92777</v>
      </c>
    </row>
    <row r="3610" spans="1:13" hidden="1" x14ac:dyDescent="0.25">
      <c r="A3610">
        <v>900825062</v>
      </c>
      <c r="B3610" t="s">
        <v>1267</v>
      </c>
      <c r="C3610" t="s">
        <v>702</v>
      </c>
      <c r="D3610" s="20">
        <v>43830</v>
      </c>
      <c r="E3610" t="s">
        <v>1236</v>
      </c>
      <c r="F3610" t="s">
        <v>12</v>
      </c>
      <c r="G3610" s="18">
        <v>641</v>
      </c>
      <c r="H3610" s="18">
        <v>11028</v>
      </c>
      <c r="I3610" s="18">
        <v>10441</v>
      </c>
      <c r="J3610" s="18">
        <v>10441</v>
      </c>
      <c r="K3610" s="18">
        <v>587</v>
      </c>
      <c r="M3610" s="18">
        <v>-643</v>
      </c>
    </row>
    <row r="3611" spans="1:13" hidden="1" x14ac:dyDescent="0.25">
      <c r="A3611">
        <v>900324117</v>
      </c>
      <c r="B3611" t="s">
        <v>1268</v>
      </c>
      <c r="C3611" t="s">
        <v>31</v>
      </c>
      <c r="D3611" s="20">
        <v>43830</v>
      </c>
      <c r="E3611" t="s">
        <v>1236</v>
      </c>
      <c r="F3611" t="s">
        <v>12</v>
      </c>
      <c r="G3611" s="18">
        <v>2597031</v>
      </c>
      <c r="H3611" s="18">
        <v>9911591</v>
      </c>
      <c r="I3611" s="18">
        <v>9</v>
      </c>
      <c r="J3611" s="18">
        <v>9</v>
      </c>
      <c r="K3611" s="18">
        <v>9911582</v>
      </c>
      <c r="L3611" s="18">
        <v>131</v>
      </c>
      <c r="M3611" s="18">
        <v>789680</v>
      </c>
    </row>
    <row r="3612" spans="1:13" hidden="1" x14ac:dyDescent="0.25">
      <c r="A3612">
        <v>900259124</v>
      </c>
      <c r="B3612" t="s">
        <v>1269</v>
      </c>
      <c r="C3612" t="s">
        <v>213</v>
      </c>
      <c r="D3612" s="20">
        <v>43830</v>
      </c>
      <c r="E3612" t="s">
        <v>1236</v>
      </c>
      <c r="F3612" t="s">
        <v>12</v>
      </c>
      <c r="G3612" s="18">
        <v>3949897</v>
      </c>
      <c r="H3612" s="18">
        <v>7433369</v>
      </c>
      <c r="I3612" s="18">
        <v>12468</v>
      </c>
      <c r="J3612" s="18">
        <v>12468</v>
      </c>
      <c r="K3612" s="18">
        <v>7420901</v>
      </c>
      <c r="M3612" s="18">
        <v>-376702</v>
      </c>
    </row>
    <row r="3613" spans="1:13" hidden="1" x14ac:dyDescent="0.25">
      <c r="A3613">
        <v>901085013</v>
      </c>
      <c r="B3613" t="s">
        <v>1270</v>
      </c>
      <c r="C3613" t="s">
        <v>157</v>
      </c>
      <c r="D3613" s="20">
        <v>43830</v>
      </c>
      <c r="E3613" t="s">
        <v>1236</v>
      </c>
      <c r="F3613" t="s">
        <v>12</v>
      </c>
      <c r="G3613" s="18">
        <v>48462613</v>
      </c>
      <c r="H3613" s="18">
        <v>159540840</v>
      </c>
      <c r="I3613" s="18">
        <v>46652241</v>
      </c>
      <c r="J3613" s="18">
        <v>112299354</v>
      </c>
      <c r="K3613" s="18">
        <v>47241486</v>
      </c>
      <c r="L3613" s="18">
        <v>793064</v>
      </c>
      <c r="M3613" s="18">
        <v>3694208</v>
      </c>
    </row>
    <row r="3614" spans="1:13" hidden="1" x14ac:dyDescent="0.25">
      <c r="A3614">
        <v>800198146</v>
      </c>
      <c r="B3614" t="s">
        <v>1271</v>
      </c>
      <c r="C3614" t="s">
        <v>193</v>
      </c>
      <c r="D3614" s="20">
        <v>43830</v>
      </c>
      <c r="E3614" t="s">
        <v>1236</v>
      </c>
      <c r="F3614" t="s">
        <v>12</v>
      </c>
      <c r="G3614" s="18">
        <v>6236253</v>
      </c>
      <c r="H3614" s="18">
        <v>7488207</v>
      </c>
      <c r="I3614" s="18">
        <v>920372</v>
      </c>
      <c r="J3614" s="18">
        <v>1848690</v>
      </c>
      <c r="K3614" s="18">
        <v>5639517</v>
      </c>
      <c r="L3614" s="18">
        <v>93771</v>
      </c>
      <c r="M3614" s="18">
        <v>611232</v>
      </c>
    </row>
    <row r="3615" spans="1:13" hidden="1" x14ac:dyDescent="0.25">
      <c r="A3615">
        <v>800173648</v>
      </c>
      <c r="B3615" t="s">
        <v>1272</v>
      </c>
      <c r="C3615" t="s">
        <v>29</v>
      </c>
      <c r="D3615" s="20">
        <v>43830</v>
      </c>
      <c r="E3615" t="s">
        <v>1236</v>
      </c>
      <c r="F3615" t="s">
        <v>12</v>
      </c>
      <c r="G3615" s="18">
        <v>203027</v>
      </c>
      <c r="H3615" s="18">
        <v>7183030</v>
      </c>
      <c r="I3615" s="18">
        <v>356749</v>
      </c>
      <c r="J3615" s="18">
        <v>1290834</v>
      </c>
      <c r="K3615" s="18">
        <v>5892196</v>
      </c>
      <c r="L3615" s="18">
        <v>26033</v>
      </c>
      <c r="M3615" s="18">
        <v>-61213</v>
      </c>
    </row>
    <row r="3616" spans="1:13" hidden="1" x14ac:dyDescent="0.25">
      <c r="A3616">
        <v>900484375</v>
      </c>
      <c r="B3616" t="s">
        <v>1273</v>
      </c>
      <c r="C3616" t="s">
        <v>226</v>
      </c>
      <c r="D3616" s="20">
        <v>43830</v>
      </c>
      <c r="E3616" t="s">
        <v>1236</v>
      </c>
      <c r="F3616" t="s">
        <v>12</v>
      </c>
      <c r="G3616" s="18">
        <v>2860530</v>
      </c>
      <c r="H3616" s="18">
        <v>14907804</v>
      </c>
      <c r="J3616" s="18">
        <v>10651434</v>
      </c>
      <c r="K3616" s="18">
        <v>4256370</v>
      </c>
      <c r="M3616" s="18">
        <v>-720474</v>
      </c>
    </row>
    <row r="3617" spans="1:13" hidden="1" x14ac:dyDescent="0.25">
      <c r="A3617">
        <v>900403600</v>
      </c>
      <c r="B3617" t="s">
        <v>1274</v>
      </c>
      <c r="C3617" t="s">
        <v>29</v>
      </c>
      <c r="D3617" s="20">
        <v>43830</v>
      </c>
      <c r="E3617" t="s">
        <v>1236</v>
      </c>
      <c r="F3617" t="s">
        <v>12</v>
      </c>
      <c r="G3617" s="18">
        <v>4712263</v>
      </c>
      <c r="H3617" s="18">
        <v>8684058</v>
      </c>
      <c r="I3617" s="18">
        <v>5492537</v>
      </c>
      <c r="J3617" s="18">
        <v>5516381</v>
      </c>
      <c r="K3617" s="18">
        <v>3167677</v>
      </c>
      <c r="M3617" s="18">
        <v>-222304</v>
      </c>
    </row>
    <row r="3618" spans="1:13" hidden="1" x14ac:dyDescent="0.25">
      <c r="A3618">
        <v>900492313</v>
      </c>
      <c r="B3618" t="s">
        <v>1275</v>
      </c>
      <c r="C3618" t="s">
        <v>1276</v>
      </c>
      <c r="D3618" s="20">
        <v>43830</v>
      </c>
      <c r="E3618" t="s">
        <v>1236</v>
      </c>
      <c r="F3618" t="s">
        <v>12</v>
      </c>
      <c r="G3618" s="18">
        <v>1299324</v>
      </c>
      <c r="H3618" s="18">
        <v>1939776</v>
      </c>
      <c r="I3618" s="18">
        <v>854168</v>
      </c>
      <c r="J3618" s="18">
        <v>854168</v>
      </c>
      <c r="K3618" s="18">
        <v>1085608</v>
      </c>
      <c r="M3618" s="18">
        <v>79685</v>
      </c>
    </row>
    <row r="3619" spans="1:13" hidden="1" x14ac:dyDescent="0.25">
      <c r="A3619">
        <v>900353599</v>
      </c>
      <c r="B3619" t="s">
        <v>1277</v>
      </c>
      <c r="C3619" t="s">
        <v>29</v>
      </c>
      <c r="D3619" s="20">
        <v>43830</v>
      </c>
      <c r="E3619" t="s">
        <v>1236</v>
      </c>
      <c r="F3619" t="s">
        <v>12</v>
      </c>
      <c r="G3619" s="18">
        <v>287660</v>
      </c>
      <c r="H3619" s="18">
        <v>14763632</v>
      </c>
      <c r="I3619" s="18">
        <v>232282</v>
      </c>
      <c r="J3619" s="18">
        <v>6906511</v>
      </c>
      <c r="K3619" s="18">
        <v>7857121</v>
      </c>
      <c r="L3619" s="18">
        <v>62901</v>
      </c>
      <c r="M3619" s="18">
        <v>247323</v>
      </c>
    </row>
    <row r="3620" spans="1:13" hidden="1" x14ac:dyDescent="0.25">
      <c r="A3620">
        <v>816008012</v>
      </c>
      <c r="B3620" t="s">
        <v>1278</v>
      </c>
      <c r="C3620" t="s">
        <v>220</v>
      </c>
      <c r="D3620" s="20">
        <v>43830</v>
      </c>
      <c r="E3620" t="s">
        <v>1236</v>
      </c>
      <c r="F3620" t="s">
        <v>12</v>
      </c>
      <c r="G3620" s="18">
        <v>1426949</v>
      </c>
      <c r="H3620" s="18">
        <v>1797123</v>
      </c>
      <c r="I3620" s="18">
        <v>689917</v>
      </c>
      <c r="J3620" s="18">
        <v>906540</v>
      </c>
      <c r="K3620" s="18">
        <v>890583</v>
      </c>
      <c r="L3620" s="18">
        <v>67895</v>
      </c>
      <c r="M3620" s="18">
        <v>67757</v>
      </c>
    </row>
    <row r="3621" spans="1:13" hidden="1" x14ac:dyDescent="0.25">
      <c r="A3621">
        <v>900353601</v>
      </c>
      <c r="B3621" t="s">
        <v>1279</v>
      </c>
      <c r="C3621" t="s">
        <v>853</v>
      </c>
      <c r="D3621" s="20">
        <v>43830</v>
      </c>
      <c r="E3621" t="s">
        <v>1236</v>
      </c>
      <c r="F3621" t="s">
        <v>12</v>
      </c>
      <c r="G3621" s="18">
        <v>3181751</v>
      </c>
      <c r="H3621" s="18">
        <v>6666742</v>
      </c>
      <c r="I3621" s="18">
        <v>3596822</v>
      </c>
      <c r="J3621" s="18">
        <v>3908114</v>
      </c>
      <c r="K3621" s="18">
        <v>2758628</v>
      </c>
      <c r="L3621" s="18">
        <v>109931</v>
      </c>
      <c r="M3621" s="18">
        <v>260778</v>
      </c>
    </row>
    <row r="3622" spans="1:13" hidden="1" x14ac:dyDescent="0.25">
      <c r="A3622">
        <v>900300411</v>
      </c>
      <c r="B3622" t="s">
        <v>1280</v>
      </c>
      <c r="C3622" t="s">
        <v>29</v>
      </c>
      <c r="D3622" s="20">
        <v>43830</v>
      </c>
      <c r="E3622" t="s">
        <v>1236</v>
      </c>
      <c r="F3622" t="s">
        <v>12</v>
      </c>
      <c r="G3622" s="18">
        <v>6927614</v>
      </c>
      <c r="H3622" s="18">
        <v>36311944</v>
      </c>
      <c r="I3622" s="18">
        <v>1111773</v>
      </c>
      <c r="J3622" s="18">
        <v>10983853</v>
      </c>
      <c r="K3622" s="18">
        <v>25328091</v>
      </c>
      <c r="L3622" s="18">
        <v>142310</v>
      </c>
      <c r="M3622" s="18">
        <v>74614</v>
      </c>
    </row>
    <row r="3623" spans="1:13" hidden="1" x14ac:dyDescent="0.25">
      <c r="A3623">
        <v>800119210</v>
      </c>
      <c r="B3623" t="s">
        <v>1281</v>
      </c>
      <c r="C3623" t="s">
        <v>1282</v>
      </c>
      <c r="D3623" s="20">
        <v>43830</v>
      </c>
      <c r="E3623" t="s">
        <v>1236</v>
      </c>
      <c r="F3623" t="s">
        <v>12</v>
      </c>
      <c r="G3623" s="18">
        <v>7229469</v>
      </c>
      <c r="H3623" s="18">
        <v>9876598</v>
      </c>
      <c r="I3623" s="18">
        <v>2552317</v>
      </c>
      <c r="J3623" s="18">
        <v>4870418</v>
      </c>
      <c r="K3623" s="18">
        <v>5006180</v>
      </c>
      <c r="L3623" s="18">
        <v>411400</v>
      </c>
      <c r="M3623" s="18">
        <v>290604</v>
      </c>
    </row>
    <row r="3624" spans="1:13" hidden="1" x14ac:dyDescent="0.25">
      <c r="A3624">
        <v>900244024</v>
      </c>
      <c r="B3624" t="s">
        <v>1283</v>
      </c>
      <c r="C3624" t="s">
        <v>63</v>
      </c>
      <c r="D3624" s="20">
        <v>43830</v>
      </c>
      <c r="E3624" t="s">
        <v>1236</v>
      </c>
      <c r="F3624" t="s">
        <v>12</v>
      </c>
      <c r="G3624" s="18">
        <v>4588204</v>
      </c>
      <c r="H3624" s="18">
        <v>11587454</v>
      </c>
      <c r="I3624" s="18">
        <v>3351794</v>
      </c>
      <c r="J3624" s="18">
        <v>4678896</v>
      </c>
      <c r="K3624" s="18">
        <v>6908558</v>
      </c>
      <c r="L3624" s="18">
        <v>168387</v>
      </c>
      <c r="M3624" s="18">
        <v>487854</v>
      </c>
    </row>
    <row r="3625" spans="1:13" hidden="1" x14ac:dyDescent="0.25">
      <c r="A3625">
        <v>860522611</v>
      </c>
      <c r="B3625" t="s">
        <v>1284</v>
      </c>
      <c r="C3625" t="s">
        <v>1136</v>
      </c>
      <c r="D3625" s="20">
        <v>43830</v>
      </c>
      <c r="E3625" t="s">
        <v>1236</v>
      </c>
      <c r="F3625" t="s">
        <v>12</v>
      </c>
      <c r="G3625" s="18">
        <v>93430</v>
      </c>
      <c r="H3625" s="18">
        <v>93430</v>
      </c>
      <c r="I3625" s="18">
        <v>2419</v>
      </c>
      <c r="J3625" s="18">
        <v>2419</v>
      </c>
      <c r="K3625" s="18">
        <v>91011</v>
      </c>
      <c r="L3625" s="18">
        <v>21827</v>
      </c>
      <c r="M3625" s="18">
        <v>90786</v>
      </c>
    </row>
    <row r="3626" spans="1:13" hidden="1" x14ac:dyDescent="0.25">
      <c r="A3626">
        <v>900274800</v>
      </c>
      <c r="B3626" t="s">
        <v>1285</v>
      </c>
      <c r="C3626" t="s">
        <v>177</v>
      </c>
      <c r="D3626" s="20">
        <v>43830</v>
      </c>
      <c r="E3626" t="s">
        <v>1236</v>
      </c>
      <c r="F3626" t="s">
        <v>12</v>
      </c>
      <c r="G3626" s="18">
        <v>7229731</v>
      </c>
      <c r="H3626" s="18">
        <v>15781384</v>
      </c>
      <c r="I3626" s="18">
        <v>4745382</v>
      </c>
      <c r="J3626" s="18">
        <v>10271118</v>
      </c>
      <c r="K3626" s="18">
        <v>5510266</v>
      </c>
      <c r="L3626" s="18">
        <v>691395</v>
      </c>
      <c r="M3626" s="18">
        <v>803494</v>
      </c>
    </row>
    <row r="3627" spans="1:13" hidden="1" x14ac:dyDescent="0.25">
      <c r="A3627">
        <v>900442293</v>
      </c>
      <c r="B3627" t="s">
        <v>1286</v>
      </c>
      <c r="C3627" t="s">
        <v>717</v>
      </c>
      <c r="D3627" s="20">
        <v>43830</v>
      </c>
      <c r="E3627" t="s">
        <v>1236</v>
      </c>
      <c r="F3627" t="s">
        <v>12</v>
      </c>
      <c r="G3627" s="18">
        <v>6835</v>
      </c>
      <c r="H3627" s="18">
        <v>2704315</v>
      </c>
      <c r="I3627" s="18">
        <v>38194</v>
      </c>
      <c r="J3627" s="18">
        <v>38194</v>
      </c>
      <c r="K3627" s="18">
        <v>2666121</v>
      </c>
      <c r="M3627" s="18">
        <v>-65622</v>
      </c>
    </row>
    <row r="3628" spans="1:13" hidden="1" x14ac:dyDescent="0.25">
      <c r="A3628">
        <v>800133749</v>
      </c>
      <c r="B3628" t="s">
        <v>1287</v>
      </c>
      <c r="C3628" t="s">
        <v>330</v>
      </c>
      <c r="D3628" s="20">
        <v>43830</v>
      </c>
      <c r="E3628" t="s">
        <v>1236</v>
      </c>
      <c r="F3628" t="s">
        <v>12</v>
      </c>
      <c r="G3628" s="18">
        <v>10170045</v>
      </c>
      <c r="H3628" s="18">
        <v>15031393</v>
      </c>
      <c r="I3628" s="18">
        <v>1855233</v>
      </c>
      <c r="J3628" s="18">
        <v>5410936</v>
      </c>
      <c r="K3628" s="18">
        <v>9620457</v>
      </c>
      <c r="L3628" s="18">
        <v>192580</v>
      </c>
      <c r="M3628" s="18">
        <v>818708</v>
      </c>
    </row>
    <row r="3629" spans="1:13" hidden="1" x14ac:dyDescent="0.25">
      <c r="A3629">
        <v>900494863</v>
      </c>
      <c r="B3629" t="s">
        <v>1288</v>
      </c>
      <c r="C3629" t="s">
        <v>29</v>
      </c>
      <c r="D3629" s="20">
        <v>43830</v>
      </c>
      <c r="E3629" t="s">
        <v>1236</v>
      </c>
      <c r="F3629" t="s">
        <v>12</v>
      </c>
      <c r="G3629" s="18">
        <v>499050</v>
      </c>
      <c r="H3629" s="18">
        <v>939179</v>
      </c>
      <c r="J3629" s="18">
        <v>557427</v>
      </c>
      <c r="K3629" s="18">
        <v>381752</v>
      </c>
      <c r="L3629" s="18">
        <v>155</v>
      </c>
      <c r="M3629" s="18">
        <v>-36801</v>
      </c>
    </row>
    <row r="3630" spans="1:13" hidden="1" x14ac:dyDescent="0.25">
      <c r="A3630">
        <v>802010467</v>
      </c>
      <c r="B3630" t="s">
        <v>1289</v>
      </c>
      <c r="C3630" t="s">
        <v>1243</v>
      </c>
      <c r="D3630" s="20">
        <v>43830</v>
      </c>
      <c r="E3630" t="s">
        <v>1236</v>
      </c>
      <c r="F3630" t="s">
        <v>12</v>
      </c>
      <c r="G3630" s="18">
        <v>2040241</v>
      </c>
      <c r="H3630" s="18">
        <v>15339528</v>
      </c>
      <c r="I3630" s="18">
        <v>7467464</v>
      </c>
      <c r="J3630" s="18">
        <v>7467464</v>
      </c>
      <c r="K3630" s="18">
        <v>7872064</v>
      </c>
      <c r="L3630" s="18">
        <v>125318</v>
      </c>
      <c r="M3630" s="18">
        <v>155303</v>
      </c>
    </row>
    <row r="3631" spans="1:13" hidden="1" x14ac:dyDescent="0.25">
      <c r="A3631">
        <v>811042404</v>
      </c>
      <c r="B3631" t="s">
        <v>1290</v>
      </c>
      <c r="C3631" t="s">
        <v>848</v>
      </c>
      <c r="D3631" s="20">
        <v>43830</v>
      </c>
      <c r="E3631" t="s">
        <v>1236</v>
      </c>
      <c r="F3631" t="s">
        <v>12</v>
      </c>
      <c r="G3631" s="18">
        <v>2211515</v>
      </c>
      <c r="H3631" s="18">
        <v>4235429</v>
      </c>
      <c r="I3631" s="18">
        <v>996074</v>
      </c>
      <c r="J3631" s="18">
        <v>4064749</v>
      </c>
      <c r="K3631" s="18">
        <v>170680</v>
      </c>
      <c r="L3631" s="18">
        <v>164065</v>
      </c>
      <c r="M3631" s="18">
        <v>18621</v>
      </c>
    </row>
    <row r="3632" spans="1:13" hidden="1" x14ac:dyDescent="0.25">
      <c r="A3632">
        <v>800186923</v>
      </c>
      <c r="B3632" t="s">
        <v>1291</v>
      </c>
      <c r="C3632" t="s">
        <v>29</v>
      </c>
      <c r="D3632" s="20">
        <v>43830</v>
      </c>
      <c r="E3632" t="s">
        <v>1236</v>
      </c>
      <c r="F3632" t="s">
        <v>12</v>
      </c>
      <c r="G3632" s="18">
        <v>579819</v>
      </c>
      <c r="H3632" s="18">
        <v>1887010</v>
      </c>
      <c r="I3632" s="18">
        <v>27315</v>
      </c>
      <c r="J3632" s="18">
        <v>27315</v>
      </c>
      <c r="K3632" s="18">
        <v>1859695</v>
      </c>
      <c r="M3632" s="18">
        <v>38225</v>
      </c>
    </row>
    <row r="3633" spans="1:13" hidden="1" x14ac:dyDescent="0.25">
      <c r="A3633">
        <v>800093160</v>
      </c>
      <c r="B3633" t="s">
        <v>1292</v>
      </c>
      <c r="C3633" t="s">
        <v>29</v>
      </c>
      <c r="D3633" s="20">
        <v>43830</v>
      </c>
      <c r="E3633" t="s">
        <v>1236</v>
      </c>
      <c r="F3633" t="s">
        <v>12</v>
      </c>
      <c r="G3633" s="18">
        <v>500485</v>
      </c>
      <c r="H3633" s="18">
        <v>5570341</v>
      </c>
      <c r="I3633" s="18">
        <v>58984</v>
      </c>
      <c r="J3633" s="18">
        <v>985176</v>
      </c>
      <c r="K3633" s="18">
        <v>4585165</v>
      </c>
      <c r="L3633" s="18">
        <v>13890</v>
      </c>
      <c r="M3633" s="18">
        <v>54215</v>
      </c>
    </row>
    <row r="3634" spans="1:13" hidden="1" x14ac:dyDescent="0.25">
      <c r="A3634">
        <v>860004285</v>
      </c>
      <c r="B3634" t="s">
        <v>1293</v>
      </c>
      <c r="C3634" t="s">
        <v>55</v>
      </c>
      <c r="D3634" s="20">
        <v>43830</v>
      </c>
      <c r="E3634" t="s">
        <v>1236</v>
      </c>
      <c r="F3634" t="s">
        <v>12</v>
      </c>
      <c r="G3634" s="18">
        <v>10642859</v>
      </c>
      <c r="H3634" s="18">
        <v>27537048</v>
      </c>
      <c r="I3634" s="18">
        <v>8975034</v>
      </c>
      <c r="J3634" s="18">
        <v>13255180</v>
      </c>
      <c r="K3634" s="18">
        <v>14281868</v>
      </c>
      <c r="M3634" s="18">
        <v>-18450</v>
      </c>
    </row>
    <row r="3635" spans="1:13" hidden="1" x14ac:dyDescent="0.25">
      <c r="A3635">
        <v>844001510</v>
      </c>
      <c r="B3635" t="s">
        <v>1294</v>
      </c>
      <c r="C3635" t="s">
        <v>107</v>
      </c>
      <c r="D3635" s="20">
        <v>43830</v>
      </c>
      <c r="E3635" t="s">
        <v>1236</v>
      </c>
      <c r="F3635" t="s">
        <v>12</v>
      </c>
      <c r="G3635" s="18">
        <v>9328363</v>
      </c>
      <c r="H3635" s="18">
        <v>17999096</v>
      </c>
      <c r="I3635" s="18">
        <v>2273479</v>
      </c>
      <c r="J3635" s="18">
        <v>8142957</v>
      </c>
      <c r="K3635" s="18">
        <v>9856139</v>
      </c>
      <c r="M3635" s="18">
        <v>3214930</v>
      </c>
    </row>
    <row r="3636" spans="1:13" hidden="1" x14ac:dyDescent="0.25">
      <c r="A3636">
        <v>900067275</v>
      </c>
      <c r="B3636" t="s">
        <v>1295</v>
      </c>
      <c r="C3636" t="s">
        <v>1296</v>
      </c>
      <c r="D3636" s="20">
        <v>43830</v>
      </c>
      <c r="E3636" t="s">
        <v>1236</v>
      </c>
      <c r="F3636" t="s">
        <v>12</v>
      </c>
      <c r="G3636" s="18">
        <v>9841463</v>
      </c>
      <c r="H3636" s="18">
        <v>11014512</v>
      </c>
      <c r="I3636" s="18">
        <v>8078728</v>
      </c>
      <c r="J3636" s="18">
        <v>8078728</v>
      </c>
      <c r="K3636" s="18">
        <v>2935784</v>
      </c>
      <c r="L3636" s="18">
        <v>639058</v>
      </c>
      <c r="M3636" s="18">
        <v>311862</v>
      </c>
    </row>
    <row r="3637" spans="1:13" hidden="1" x14ac:dyDescent="0.25">
      <c r="A3637">
        <v>800251838</v>
      </c>
      <c r="B3637" t="s">
        <v>1297</v>
      </c>
      <c r="C3637" t="s">
        <v>200</v>
      </c>
      <c r="D3637" s="20">
        <v>43830</v>
      </c>
      <c r="E3637" t="s">
        <v>1236</v>
      </c>
      <c r="F3637" t="s">
        <v>12</v>
      </c>
      <c r="G3637" s="18">
        <v>3222624</v>
      </c>
      <c r="H3637" s="18">
        <v>10978287</v>
      </c>
      <c r="I3637" s="18">
        <v>1842223</v>
      </c>
      <c r="J3637" s="18">
        <v>2830377</v>
      </c>
      <c r="K3637" s="18">
        <v>8147910</v>
      </c>
      <c r="L3637" s="18">
        <v>20078</v>
      </c>
      <c r="M3637" s="18">
        <v>-39013</v>
      </c>
    </row>
    <row r="3638" spans="1:13" hidden="1" x14ac:dyDescent="0.25">
      <c r="A3638">
        <v>890110622</v>
      </c>
      <c r="B3638" t="s">
        <v>1298</v>
      </c>
      <c r="C3638" t="s">
        <v>29</v>
      </c>
      <c r="D3638" s="20">
        <v>43830</v>
      </c>
      <c r="E3638" t="s">
        <v>1236</v>
      </c>
      <c r="F3638" t="s">
        <v>12</v>
      </c>
      <c r="G3638" s="18">
        <v>1594078</v>
      </c>
      <c r="H3638" s="18">
        <v>15391451</v>
      </c>
      <c r="I3638" s="18">
        <v>464731</v>
      </c>
      <c r="J3638" s="18">
        <v>2189177</v>
      </c>
      <c r="K3638" s="18">
        <v>13202274</v>
      </c>
      <c r="M3638" s="18">
        <v>-4424</v>
      </c>
    </row>
    <row r="3639" spans="1:13" hidden="1" x14ac:dyDescent="0.25">
      <c r="A3639">
        <v>900396582</v>
      </c>
      <c r="B3639" t="s">
        <v>1299</v>
      </c>
      <c r="C3639" t="s">
        <v>29</v>
      </c>
      <c r="D3639" s="20">
        <v>43830</v>
      </c>
      <c r="E3639" t="s">
        <v>1236</v>
      </c>
      <c r="F3639" t="s">
        <v>12</v>
      </c>
      <c r="G3639" s="18">
        <v>1211243</v>
      </c>
      <c r="H3639" s="18">
        <v>13515358</v>
      </c>
      <c r="I3639" s="18">
        <v>1304968</v>
      </c>
      <c r="J3639" s="18">
        <v>1304968</v>
      </c>
      <c r="K3639" s="18">
        <v>12210390</v>
      </c>
      <c r="M3639" s="18">
        <v>1118388</v>
      </c>
    </row>
    <row r="3640" spans="1:13" hidden="1" x14ac:dyDescent="0.25">
      <c r="A3640">
        <v>900657710</v>
      </c>
      <c r="B3640" t="s">
        <v>1300</v>
      </c>
      <c r="C3640" t="s">
        <v>184</v>
      </c>
      <c r="D3640" s="20">
        <v>43830</v>
      </c>
      <c r="E3640" t="s">
        <v>1236</v>
      </c>
      <c r="F3640" t="s">
        <v>12</v>
      </c>
      <c r="G3640" s="18">
        <v>609066</v>
      </c>
      <c r="H3640" s="18">
        <v>1271534</v>
      </c>
      <c r="I3640" s="18">
        <v>81683</v>
      </c>
      <c r="J3640" s="18">
        <v>84407</v>
      </c>
      <c r="K3640" s="18">
        <v>1187127</v>
      </c>
      <c r="L3640" s="18">
        <v>45406</v>
      </c>
      <c r="M3640" s="18">
        <v>268010</v>
      </c>
    </row>
    <row r="3641" spans="1:13" hidden="1" x14ac:dyDescent="0.25">
      <c r="A3641">
        <v>900064161</v>
      </c>
      <c r="B3641" t="s">
        <v>1301</v>
      </c>
      <c r="C3641" t="s">
        <v>162</v>
      </c>
      <c r="D3641" s="20">
        <v>43830</v>
      </c>
      <c r="E3641" t="s">
        <v>1236</v>
      </c>
      <c r="F3641" t="s">
        <v>12</v>
      </c>
      <c r="G3641" s="18">
        <v>1594893</v>
      </c>
      <c r="H3641" s="18">
        <v>1644554</v>
      </c>
      <c r="I3641" s="18">
        <v>1355918</v>
      </c>
      <c r="J3641" s="18">
        <v>1355918</v>
      </c>
      <c r="K3641" s="18">
        <v>288636</v>
      </c>
      <c r="M3641" s="18">
        <v>115563</v>
      </c>
    </row>
    <row r="3642" spans="1:13" hidden="1" x14ac:dyDescent="0.25">
      <c r="A3642">
        <v>860516105</v>
      </c>
      <c r="B3642" t="s">
        <v>1302</v>
      </c>
      <c r="C3642" t="s">
        <v>19</v>
      </c>
      <c r="D3642" s="20">
        <v>43830</v>
      </c>
      <c r="E3642" t="s">
        <v>1236</v>
      </c>
      <c r="F3642" t="s">
        <v>12</v>
      </c>
      <c r="G3642" s="18">
        <v>49042988</v>
      </c>
      <c r="H3642" s="18">
        <v>55979044</v>
      </c>
      <c r="I3642" s="18">
        <v>8614845</v>
      </c>
      <c r="J3642" s="18">
        <v>36572282</v>
      </c>
      <c r="K3642" s="18">
        <v>19406762</v>
      </c>
      <c r="L3642" s="18">
        <v>491532</v>
      </c>
      <c r="M3642" s="18">
        <v>365278</v>
      </c>
    </row>
    <row r="3643" spans="1:13" x14ac:dyDescent="0.25">
      <c r="A3643">
        <v>800045742</v>
      </c>
      <c r="B3643" t="s">
        <v>1303</v>
      </c>
      <c r="C3643" t="s">
        <v>231</v>
      </c>
      <c r="D3643" s="20">
        <v>43830</v>
      </c>
      <c r="E3643" t="s">
        <v>1236</v>
      </c>
      <c r="F3643" t="s">
        <v>12</v>
      </c>
      <c r="G3643" s="18">
        <v>5595020</v>
      </c>
      <c r="H3643" s="18">
        <v>10401001</v>
      </c>
      <c r="I3643" s="18">
        <v>3209799</v>
      </c>
      <c r="J3643" s="18">
        <v>3931039</v>
      </c>
      <c r="K3643" s="18">
        <v>6469962</v>
      </c>
      <c r="L3643" s="18">
        <v>385468</v>
      </c>
      <c r="M3643" s="18">
        <v>259803</v>
      </c>
    </row>
    <row r="3644" spans="1:13" hidden="1" x14ac:dyDescent="0.25">
      <c r="A3644">
        <v>900467433</v>
      </c>
      <c r="B3644" t="s">
        <v>1304</v>
      </c>
      <c r="C3644" t="s">
        <v>327</v>
      </c>
      <c r="D3644" s="20">
        <v>43830</v>
      </c>
      <c r="E3644" t="s">
        <v>1236</v>
      </c>
      <c r="F3644" t="s">
        <v>12</v>
      </c>
      <c r="G3644" s="18">
        <v>177841</v>
      </c>
      <c r="H3644" s="18">
        <v>2276977</v>
      </c>
      <c r="I3644" s="18">
        <v>7184</v>
      </c>
      <c r="J3644" s="18">
        <v>7184</v>
      </c>
      <c r="K3644" s="18">
        <v>2269793</v>
      </c>
      <c r="L3644" s="18">
        <v>64030</v>
      </c>
      <c r="M3644" s="18">
        <v>-182674</v>
      </c>
    </row>
    <row r="3645" spans="1:13" hidden="1" x14ac:dyDescent="0.25">
      <c r="A3645">
        <v>811031709</v>
      </c>
      <c r="B3645" t="s">
        <v>1305</v>
      </c>
      <c r="C3645" t="s">
        <v>350</v>
      </c>
      <c r="D3645" s="20">
        <v>43830</v>
      </c>
      <c r="E3645" t="s">
        <v>1236</v>
      </c>
      <c r="F3645" t="s">
        <v>12</v>
      </c>
      <c r="G3645" s="18">
        <v>9639707</v>
      </c>
      <c r="H3645" s="18">
        <v>17803652</v>
      </c>
      <c r="I3645" s="18">
        <v>4847531</v>
      </c>
      <c r="J3645" s="18">
        <v>5261790</v>
      </c>
      <c r="K3645" s="18">
        <v>12541862</v>
      </c>
      <c r="L3645" s="18">
        <v>499625</v>
      </c>
      <c r="M3645" s="18">
        <v>682739</v>
      </c>
    </row>
    <row r="3646" spans="1:13" hidden="1" x14ac:dyDescent="0.25">
      <c r="A3646">
        <v>811008153</v>
      </c>
      <c r="B3646" t="s">
        <v>1306</v>
      </c>
      <c r="C3646" t="s">
        <v>29</v>
      </c>
      <c r="D3646" s="20">
        <v>43830</v>
      </c>
      <c r="E3646" t="s">
        <v>1236</v>
      </c>
      <c r="F3646" t="s">
        <v>12</v>
      </c>
      <c r="G3646" s="18">
        <v>988519</v>
      </c>
      <c r="H3646" s="18">
        <v>11820444</v>
      </c>
      <c r="I3646" s="18">
        <v>117228</v>
      </c>
      <c r="J3646" s="18">
        <v>3498027</v>
      </c>
      <c r="K3646" s="18">
        <v>8322417</v>
      </c>
      <c r="M3646" s="18">
        <v>-78655</v>
      </c>
    </row>
    <row r="3647" spans="1:13" hidden="1" x14ac:dyDescent="0.25">
      <c r="A3647">
        <v>900428109</v>
      </c>
      <c r="B3647" t="s">
        <v>1307</v>
      </c>
      <c r="C3647" t="s">
        <v>1171</v>
      </c>
      <c r="D3647" s="20">
        <v>43830</v>
      </c>
      <c r="E3647" t="s">
        <v>1236</v>
      </c>
      <c r="F3647" t="s">
        <v>12</v>
      </c>
      <c r="G3647" s="18">
        <v>2347265</v>
      </c>
      <c r="H3647" s="18">
        <v>2364335</v>
      </c>
      <c r="I3647" s="18">
        <v>5879</v>
      </c>
      <c r="J3647" s="18">
        <v>152517</v>
      </c>
      <c r="K3647" s="18">
        <v>2211818</v>
      </c>
      <c r="L3647" s="18">
        <v>2777</v>
      </c>
      <c r="M3647" s="18">
        <v>18410</v>
      </c>
    </row>
    <row r="3648" spans="1:13" hidden="1" x14ac:dyDescent="0.25">
      <c r="A3648">
        <v>828000810</v>
      </c>
      <c r="B3648" t="s">
        <v>1308</v>
      </c>
      <c r="C3648" t="s">
        <v>48</v>
      </c>
      <c r="D3648" s="20">
        <v>43830</v>
      </c>
      <c r="E3648" t="s">
        <v>1236</v>
      </c>
      <c r="F3648" t="s">
        <v>12</v>
      </c>
      <c r="G3648" s="18">
        <v>2467716</v>
      </c>
      <c r="H3648" s="18">
        <v>2514881</v>
      </c>
      <c r="I3648" s="18">
        <v>1916707</v>
      </c>
      <c r="J3648" s="18">
        <v>1916707</v>
      </c>
      <c r="K3648" s="18">
        <v>598174</v>
      </c>
      <c r="L3648" s="18">
        <v>118828</v>
      </c>
      <c r="M3648" s="18">
        <v>18745</v>
      </c>
    </row>
    <row r="3649" spans="1:13" hidden="1" x14ac:dyDescent="0.25">
      <c r="A3649">
        <v>860500507</v>
      </c>
      <c r="B3649" t="s">
        <v>1309</v>
      </c>
      <c r="C3649" t="s">
        <v>23</v>
      </c>
      <c r="D3649" s="20">
        <v>43830</v>
      </c>
      <c r="E3649" t="s">
        <v>1236</v>
      </c>
      <c r="F3649" t="s">
        <v>12</v>
      </c>
      <c r="G3649" s="18">
        <v>7298383</v>
      </c>
      <c r="H3649" s="18">
        <v>20029869</v>
      </c>
      <c r="I3649" s="18">
        <v>6557035</v>
      </c>
      <c r="J3649" s="18">
        <v>11183500</v>
      </c>
      <c r="K3649" s="18">
        <v>8846369</v>
      </c>
      <c r="L3649" s="18">
        <v>130736</v>
      </c>
      <c r="M3649" s="18">
        <v>192947</v>
      </c>
    </row>
    <row r="3650" spans="1:13" hidden="1" x14ac:dyDescent="0.25">
      <c r="A3650">
        <v>800003367</v>
      </c>
      <c r="B3650" t="s">
        <v>1310</v>
      </c>
      <c r="C3650" t="s">
        <v>593</v>
      </c>
      <c r="D3650" s="20">
        <v>43830</v>
      </c>
      <c r="E3650" t="s">
        <v>1236</v>
      </c>
      <c r="F3650" t="s">
        <v>12</v>
      </c>
      <c r="G3650" s="18">
        <v>7912808</v>
      </c>
      <c r="H3650" s="18">
        <v>11522398</v>
      </c>
      <c r="I3650" s="18">
        <v>5374436</v>
      </c>
      <c r="J3650" s="18">
        <v>7293661</v>
      </c>
      <c r="K3650" s="18">
        <v>4228737</v>
      </c>
      <c r="L3650" s="18">
        <v>547771</v>
      </c>
      <c r="M3650" s="18">
        <v>330926</v>
      </c>
    </row>
    <row r="3651" spans="1:13" hidden="1" x14ac:dyDescent="0.25">
      <c r="A3651">
        <v>900106821</v>
      </c>
      <c r="B3651" t="s">
        <v>1311</v>
      </c>
      <c r="C3651" t="s">
        <v>1312</v>
      </c>
      <c r="D3651" s="20">
        <v>43830</v>
      </c>
      <c r="E3651" t="s">
        <v>1236</v>
      </c>
      <c r="F3651" t="s">
        <v>12</v>
      </c>
      <c r="G3651" s="18">
        <v>1564871</v>
      </c>
      <c r="H3651" s="18">
        <v>16335190</v>
      </c>
      <c r="I3651" s="18">
        <v>4025063</v>
      </c>
      <c r="J3651" s="18">
        <v>4025063</v>
      </c>
      <c r="K3651" s="18">
        <v>12310127</v>
      </c>
      <c r="L3651" s="18">
        <v>456185</v>
      </c>
      <c r="M3651" s="18">
        <v>269040</v>
      </c>
    </row>
    <row r="3652" spans="1:13" hidden="1" x14ac:dyDescent="0.25">
      <c r="A3652">
        <v>900171570</v>
      </c>
      <c r="B3652" t="s">
        <v>1313</v>
      </c>
      <c r="C3652" t="s">
        <v>1254</v>
      </c>
      <c r="D3652" s="20">
        <v>43830</v>
      </c>
      <c r="E3652" t="s">
        <v>1236</v>
      </c>
      <c r="F3652" t="s">
        <v>12</v>
      </c>
      <c r="G3652" s="18">
        <v>2502404</v>
      </c>
      <c r="H3652" s="18">
        <v>2879776</v>
      </c>
      <c r="I3652" s="18">
        <v>2332499</v>
      </c>
      <c r="J3652" s="18">
        <v>2384073</v>
      </c>
      <c r="K3652" s="18">
        <v>495703</v>
      </c>
      <c r="M3652" s="18">
        <v>-143934</v>
      </c>
    </row>
    <row r="3653" spans="1:13" hidden="1" x14ac:dyDescent="0.25">
      <c r="A3653">
        <v>900019998</v>
      </c>
      <c r="B3653" t="s">
        <v>1314</v>
      </c>
      <c r="C3653" t="s">
        <v>65</v>
      </c>
      <c r="D3653" s="20">
        <v>43830</v>
      </c>
      <c r="E3653" t="s">
        <v>1236</v>
      </c>
      <c r="F3653" t="s">
        <v>12</v>
      </c>
      <c r="G3653" s="18">
        <v>32763059</v>
      </c>
      <c r="H3653" s="18">
        <v>33618578</v>
      </c>
      <c r="I3653" s="18">
        <v>2334250</v>
      </c>
      <c r="J3653" s="18">
        <v>23437810</v>
      </c>
      <c r="K3653" s="18">
        <v>10180768</v>
      </c>
      <c r="L3653" s="18">
        <v>1801830</v>
      </c>
      <c r="M3653" s="18">
        <v>709558</v>
      </c>
    </row>
    <row r="3654" spans="1:13" hidden="1" x14ac:dyDescent="0.25">
      <c r="A3654">
        <v>860353611</v>
      </c>
      <c r="B3654" t="s">
        <v>1315</v>
      </c>
      <c r="C3654" t="s">
        <v>217</v>
      </c>
      <c r="D3654" s="20">
        <v>43830</v>
      </c>
      <c r="E3654" t="s">
        <v>1236</v>
      </c>
      <c r="F3654" t="s">
        <v>12</v>
      </c>
      <c r="G3654" s="18">
        <v>4281268</v>
      </c>
      <c r="H3654" s="18">
        <v>4324960</v>
      </c>
      <c r="I3654" s="18">
        <v>2148578</v>
      </c>
      <c r="J3654" s="18">
        <v>2148578</v>
      </c>
      <c r="K3654" s="18">
        <v>2176382</v>
      </c>
      <c r="L3654" s="18">
        <v>605604</v>
      </c>
      <c r="M3654" s="18">
        <v>704742</v>
      </c>
    </row>
    <row r="3655" spans="1:13" hidden="1" x14ac:dyDescent="0.25">
      <c r="A3655">
        <v>800090281</v>
      </c>
      <c r="B3655" t="s">
        <v>1316</v>
      </c>
      <c r="C3655" t="s">
        <v>717</v>
      </c>
      <c r="D3655" s="20">
        <v>43830</v>
      </c>
      <c r="E3655" t="s">
        <v>1236</v>
      </c>
      <c r="F3655" t="s">
        <v>12</v>
      </c>
      <c r="G3655" s="18">
        <v>3018230</v>
      </c>
      <c r="H3655" s="18">
        <v>27663294</v>
      </c>
      <c r="I3655" s="18">
        <v>2389554</v>
      </c>
      <c r="J3655" s="18">
        <v>3240575</v>
      </c>
      <c r="K3655" s="18">
        <v>24422719</v>
      </c>
      <c r="L3655" s="18">
        <v>18108</v>
      </c>
      <c r="M3655" s="18">
        <v>633144</v>
      </c>
    </row>
    <row r="3656" spans="1:13" hidden="1" x14ac:dyDescent="0.25">
      <c r="A3656">
        <v>800102956</v>
      </c>
      <c r="B3656" t="s">
        <v>1317</v>
      </c>
      <c r="C3656" t="s">
        <v>73</v>
      </c>
      <c r="D3656" s="20">
        <v>43830</v>
      </c>
      <c r="E3656" t="s">
        <v>1236</v>
      </c>
      <c r="F3656" t="s">
        <v>12</v>
      </c>
      <c r="G3656" s="18">
        <v>6159360</v>
      </c>
      <c r="H3656" s="18">
        <v>15689037</v>
      </c>
      <c r="I3656" s="18">
        <v>11658275</v>
      </c>
      <c r="J3656" s="18">
        <v>13694818</v>
      </c>
      <c r="K3656" s="18">
        <v>1994219</v>
      </c>
      <c r="L3656" s="18">
        <v>313316</v>
      </c>
      <c r="M3656" s="18">
        <v>302843</v>
      </c>
    </row>
    <row r="3657" spans="1:13" hidden="1" x14ac:dyDescent="0.25">
      <c r="A3657">
        <v>860500909</v>
      </c>
      <c r="B3657" t="s">
        <v>1318</v>
      </c>
      <c r="C3657" t="s">
        <v>767</v>
      </c>
      <c r="D3657" s="20">
        <v>43830</v>
      </c>
      <c r="E3657" t="s">
        <v>1236</v>
      </c>
      <c r="F3657" t="s">
        <v>12</v>
      </c>
      <c r="G3657" s="18">
        <v>205006</v>
      </c>
      <c r="H3657" s="18">
        <v>26530731</v>
      </c>
      <c r="I3657" s="18">
        <v>77708</v>
      </c>
      <c r="J3657" s="18">
        <v>1367409</v>
      </c>
      <c r="K3657" s="18">
        <v>25163322</v>
      </c>
      <c r="M3657" s="18">
        <v>-170893</v>
      </c>
    </row>
    <row r="3658" spans="1:13" hidden="1" x14ac:dyDescent="0.25">
      <c r="A3658">
        <v>800113632</v>
      </c>
      <c r="B3658" t="s">
        <v>1319</v>
      </c>
      <c r="C3658" t="s">
        <v>1233</v>
      </c>
      <c r="D3658" s="20">
        <v>43830</v>
      </c>
      <c r="E3658" t="s">
        <v>1236</v>
      </c>
      <c r="F3658" t="s">
        <v>12</v>
      </c>
      <c r="G3658" s="18">
        <v>817494</v>
      </c>
      <c r="H3658" s="18">
        <v>1779454</v>
      </c>
      <c r="I3658" s="18">
        <v>672206</v>
      </c>
      <c r="J3658" s="18">
        <v>1858198</v>
      </c>
      <c r="K3658" s="18">
        <v>-78744</v>
      </c>
      <c r="L3658" s="18">
        <v>62797</v>
      </c>
      <c r="M3658" s="18">
        <v>6975</v>
      </c>
    </row>
    <row r="3659" spans="1:13" hidden="1" x14ac:dyDescent="0.25">
      <c r="A3659">
        <v>900590424</v>
      </c>
      <c r="B3659" t="s">
        <v>1320</v>
      </c>
      <c r="C3659" t="s">
        <v>122</v>
      </c>
      <c r="D3659" s="20">
        <v>43830</v>
      </c>
      <c r="E3659" t="s">
        <v>1236</v>
      </c>
      <c r="F3659" t="s">
        <v>12</v>
      </c>
      <c r="G3659" s="18">
        <v>3495128</v>
      </c>
      <c r="H3659" s="18">
        <v>3821070</v>
      </c>
      <c r="I3659" s="18">
        <v>2302171</v>
      </c>
      <c r="J3659" s="18">
        <v>3346416</v>
      </c>
      <c r="K3659" s="18">
        <v>474654</v>
      </c>
      <c r="L3659" s="18">
        <v>0</v>
      </c>
      <c r="M3659" s="18">
        <v>-1186278</v>
      </c>
    </row>
    <row r="3660" spans="1:13" hidden="1" x14ac:dyDescent="0.25">
      <c r="A3660">
        <v>890910906</v>
      </c>
      <c r="B3660" t="s">
        <v>1321</v>
      </c>
      <c r="C3660" t="s">
        <v>19</v>
      </c>
      <c r="D3660" s="20">
        <v>43830</v>
      </c>
      <c r="E3660" t="s">
        <v>1236</v>
      </c>
      <c r="F3660" t="s">
        <v>12</v>
      </c>
      <c r="G3660" s="18">
        <v>6346111</v>
      </c>
      <c r="H3660" s="18">
        <v>9844760</v>
      </c>
      <c r="I3660" s="18">
        <v>3462781</v>
      </c>
      <c r="J3660" s="18">
        <v>3462781</v>
      </c>
      <c r="K3660" s="18">
        <v>6381979</v>
      </c>
      <c r="M3660" s="18">
        <v>1497956</v>
      </c>
    </row>
    <row r="3661" spans="1:13" hidden="1" x14ac:dyDescent="0.25">
      <c r="A3661">
        <v>830041025</v>
      </c>
      <c r="B3661" t="s">
        <v>1322</v>
      </c>
      <c r="C3661" t="s">
        <v>1323</v>
      </c>
      <c r="D3661" s="20">
        <v>43830</v>
      </c>
      <c r="E3661" t="s">
        <v>1236</v>
      </c>
      <c r="F3661" t="s">
        <v>12</v>
      </c>
      <c r="G3661" s="18">
        <v>2003595</v>
      </c>
      <c r="H3661" s="18">
        <v>3303166</v>
      </c>
      <c r="I3661" s="18">
        <v>265633</v>
      </c>
      <c r="J3661" s="18">
        <v>1679264</v>
      </c>
      <c r="K3661" s="18">
        <v>1623902</v>
      </c>
      <c r="L3661" s="18">
        <v>12184</v>
      </c>
      <c r="M3661" s="18">
        <v>99153</v>
      </c>
    </row>
    <row r="3662" spans="1:13" hidden="1" x14ac:dyDescent="0.25">
      <c r="A3662">
        <v>900554321</v>
      </c>
      <c r="B3662" t="s">
        <v>1324</v>
      </c>
      <c r="C3662" t="s">
        <v>248</v>
      </c>
      <c r="D3662" s="20">
        <v>43830</v>
      </c>
      <c r="E3662" t="s">
        <v>1236</v>
      </c>
      <c r="F3662" t="s">
        <v>12</v>
      </c>
      <c r="G3662" s="18">
        <v>4653547</v>
      </c>
      <c r="H3662" s="18">
        <v>5895591</v>
      </c>
      <c r="I3662" s="18">
        <v>1935752</v>
      </c>
      <c r="J3662" s="18">
        <v>3291636</v>
      </c>
      <c r="K3662" s="18">
        <v>2603955</v>
      </c>
      <c r="L3662" s="18">
        <v>297142</v>
      </c>
      <c r="M3662" s="18">
        <v>477007</v>
      </c>
    </row>
    <row r="3663" spans="1:13" hidden="1" x14ac:dyDescent="0.25">
      <c r="A3663">
        <v>800104215</v>
      </c>
      <c r="B3663" t="s">
        <v>1325</v>
      </c>
      <c r="C3663" t="s">
        <v>253</v>
      </c>
      <c r="D3663" s="20">
        <v>43830</v>
      </c>
      <c r="E3663" t="s">
        <v>1236</v>
      </c>
      <c r="F3663" t="s">
        <v>12</v>
      </c>
      <c r="G3663" s="18">
        <v>3090200</v>
      </c>
      <c r="H3663" s="18">
        <v>3989275</v>
      </c>
      <c r="I3663" s="18">
        <v>980144</v>
      </c>
      <c r="J3663" s="18">
        <v>1088087</v>
      </c>
      <c r="K3663" s="18">
        <v>2901188</v>
      </c>
      <c r="L3663" s="18">
        <v>62263</v>
      </c>
      <c r="M3663" s="18">
        <v>454317</v>
      </c>
    </row>
    <row r="3664" spans="1:13" x14ac:dyDescent="0.25">
      <c r="A3664">
        <v>900358394</v>
      </c>
      <c r="B3664" t="s">
        <v>1326</v>
      </c>
      <c r="C3664" t="s">
        <v>25</v>
      </c>
      <c r="D3664" s="20">
        <v>43830</v>
      </c>
      <c r="E3664" t="s">
        <v>1236</v>
      </c>
      <c r="F3664" t="s">
        <v>12</v>
      </c>
      <c r="G3664" s="18">
        <v>4473673</v>
      </c>
      <c r="H3664" s="18">
        <v>4477027</v>
      </c>
      <c r="I3664" s="18">
        <v>2176715</v>
      </c>
      <c r="J3664" s="18">
        <v>2176715</v>
      </c>
      <c r="K3664" s="18">
        <v>2300312</v>
      </c>
      <c r="L3664" s="18">
        <v>0</v>
      </c>
      <c r="M3664" s="18">
        <v>398328</v>
      </c>
    </row>
    <row r="3665" spans="1:13" hidden="1" x14ac:dyDescent="0.25">
      <c r="A3665">
        <v>818000905</v>
      </c>
      <c r="B3665" t="s">
        <v>1327</v>
      </c>
      <c r="C3665" t="s">
        <v>215</v>
      </c>
      <c r="D3665" s="20">
        <v>43830</v>
      </c>
      <c r="E3665" t="s">
        <v>1236</v>
      </c>
      <c r="F3665" t="s">
        <v>12</v>
      </c>
      <c r="G3665" s="18">
        <v>230592</v>
      </c>
      <c r="H3665" s="18">
        <v>1049924</v>
      </c>
      <c r="I3665" s="18">
        <v>646511</v>
      </c>
      <c r="J3665" s="18">
        <v>1678020</v>
      </c>
      <c r="K3665" s="18">
        <v>-628096</v>
      </c>
      <c r="L3665" s="18">
        <v>4720</v>
      </c>
      <c r="M3665" s="18">
        <v>-28826</v>
      </c>
    </row>
    <row r="3666" spans="1:13" hidden="1" x14ac:dyDescent="0.25">
      <c r="A3666">
        <v>806009752</v>
      </c>
      <c r="B3666" t="s">
        <v>1328</v>
      </c>
      <c r="C3666" t="s">
        <v>1329</v>
      </c>
      <c r="D3666" s="20">
        <v>43830</v>
      </c>
      <c r="E3666" t="s">
        <v>1236</v>
      </c>
      <c r="F3666" t="s">
        <v>12</v>
      </c>
      <c r="G3666" s="18">
        <v>8603059</v>
      </c>
      <c r="H3666" s="18">
        <v>12717606</v>
      </c>
      <c r="I3666" s="18">
        <v>3983127</v>
      </c>
      <c r="J3666" s="18">
        <v>4246629</v>
      </c>
      <c r="K3666" s="18">
        <v>8470977</v>
      </c>
      <c r="M3666" s="18">
        <v>3031103</v>
      </c>
    </row>
    <row r="3667" spans="1:13" hidden="1" x14ac:dyDescent="0.25">
      <c r="A3667">
        <v>900276490</v>
      </c>
      <c r="B3667" t="s">
        <v>1330</v>
      </c>
      <c r="C3667" t="s">
        <v>215</v>
      </c>
      <c r="D3667" s="20">
        <v>43830</v>
      </c>
      <c r="E3667" t="s">
        <v>1236</v>
      </c>
      <c r="F3667" t="s">
        <v>12</v>
      </c>
      <c r="G3667" s="18">
        <v>759492</v>
      </c>
      <c r="H3667" s="18">
        <v>2176256</v>
      </c>
      <c r="I3667" s="18">
        <v>271636</v>
      </c>
      <c r="J3667" s="18">
        <v>271636</v>
      </c>
      <c r="K3667" s="18">
        <v>1904620</v>
      </c>
      <c r="L3667" s="18">
        <v>14831</v>
      </c>
      <c r="M3667" s="18">
        <v>36806</v>
      </c>
    </row>
    <row r="3668" spans="1:13" hidden="1" x14ac:dyDescent="0.25">
      <c r="A3668">
        <v>829000966</v>
      </c>
      <c r="B3668" t="s">
        <v>1331</v>
      </c>
      <c r="C3668" t="s">
        <v>23</v>
      </c>
      <c r="D3668" s="20">
        <v>43830</v>
      </c>
      <c r="E3668" t="s">
        <v>1236</v>
      </c>
      <c r="F3668" t="s">
        <v>12</v>
      </c>
      <c r="G3668" s="18">
        <v>107770</v>
      </c>
      <c r="H3668" s="18">
        <v>5268104</v>
      </c>
      <c r="I3668" s="18">
        <v>25000</v>
      </c>
      <c r="J3668" s="18">
        <v>2441458</v>
      </c>
      <c r="K3668" s="18">
        <v>2826646</v>
      </c>
      <c r="L3668" s="18">
        <v>3046</v>
      </c>
      <c r="M3668" s="18">
        <v>28579</v>
      </c>
    </row>
    <row r="3669" spans="1:13" hidden="1" x14ac:dyDescent="0.25">
      <c r="A3669">
        <v>800156111</v>
      </c>
      <c r="B3669" t="s">
        <v>1332</v>
      </c>
      <c r="C3669" t="s">
        <v>258</v>
      </c>
      <c r="D3669" s="20">
        <v>43830</v>
      </c>
      <c r="E3669" t="s">
        <v>1236</v>
      </c>
      <c r="F3669" t="s">
        <v>12</v>
      </c>
      <c r="G3669" s="18">
        <v>3721053</v>
      </c>
      <c r="H3669" s="18">
        <v>10041769</v>
      </c>
      <c r="I3669" s="18">
        <v>391957</v>
      </c>
      <c r="J3669" s="18">
        <v>536202</v>
      </c>
      <c r="K3669" s="18">
        <v>9505567</v>
      </c>
      <c r="L3669" s="18">
        <v>11947</v>
      </c>
      <c r="M3669" s="18">
        <v>244172</v>
      </c>
    </row>
    <row r="3670" spans="1:13" hidden="1" x14ac:dyDescent="0.25">
      <c r="A3670">
        <v>860353110</v>
      </c>
      <c r="B3670" t="s">
        <v>1333</v>
      </c>
      <c r="C3670" t="s">
        <v>1329</v>
      </c>
      <c r="D3670" s="20">
        <v>43830</v>
      </c>
      <c r="E3670" t="s">
        <v>1236</v>
      </c>
      <c r="F3670" t="s">
        <v>12</v>
      </c>
      <c r="G3670" s="18">
        <v>3727453</v>
      </c>
      <c r="H3670" s="18">
        <v>4955757</v>
      </c>
      <c r="I3670" s="18">
        <v>1759378</v>
      </c>
      <c r="J3670" s="18">
        <v>1759378</v>
      </c>
      <c r="K3670" s="18">
        <v>3196379</v>
      </c>
      <c r="M3670" s="18">
        <v>699750</v>
      </c>
    </row>
    <row r="3671" spans="1:13" hidden="1" x14ac:dyDescent="0.25">
      <c r="A3671">
        <v>860039410</v>
      </c>
      <c r="B3671" t="s">
        <v>1334</v>
      </c>
      <c r="C3671" t="s">
        <v>19</v>
      </c>
      <c r="D3671" s="20">
        <v>43830</v>
      </c>
      <c r="E3671" t="s">
        <v>1236</v>
      </c>
      <c r="F3671" t="s">
        <v>12</v>
      </c>
      <c r="G3671" s="18">
        <v>102412</v>
      </c>
      <c r="H3671" s="18">
        <v>9753362</v>
      </c>
      <c r="I3671" s="18">
        <v>6782</v>
      </c>
      <c r="J3671" s="18">
        <v>77825</v>
      </c>
      <c r="K3671" s="18">
        <v>9675537</v>
      </c>
      <c r="M3671" s="18">
        <v>26705</v>
      </c>
    </row>
    <row r="3672" spans="1:13" hidden="1" x14ac:dyDescent="0.25">
      <c r="A3672">
        <v>800049834</v>
      </c>
      <c r="B3672" t="s">
        <v>1335</v>
      </c>
      <c r="C3672" t="s">
        <v>19</v>
      </c>
      <c r="D3672" s="20">
        <v>43830</v>
      </c>
      <c r="E3672" t="s">
        <v>1236</v>
      </c>
      <c r="F3672" t="s">
        <v>12</v>
      </c>
      <c r="G3672" s="18">
        <v>97213</v>
      </c>
      <c r="H3672" s="18">
        <v>11580191</v>
      </c>
      <c r="I3672" s="18">
        <v>7242</v>
      </c>
      <c r="J3672" s="18">
        <v>96029</v>
      </c>
      <c r="K3672" s="18">
        <v>11484162</v>
      </c>
      <c r="M3672" s="18">
        <v>32064</v>
      </c>
    </row>
    <row r="3673" spans="1:13" hidden="1" x14ac:dyDescent="0.25">
      <c r="A3673">
        <v>805025495</v>
      </c>
      <c r="B3673" t="s">
        <v>1336</v>
      </c>
      <c r="C3673" t="s">
        <v>922</v>
      </c>
      <c r="D3673" s="20">
        <v>43830</v>
      </c>
      <c r="E3673" t="s">
        <v>1236</v>
      </c>
      <c r="F3673" t="s">
        <v>12</v>
      </c>
      <c r="G3673" s="18">
        <v>3380253</v>
      </c>
      <c r="H3673" s="18">
        <v>7500862</v>
      </c>
      <c r="I3673" s="18">
        <v>2443761</v>
      </c>
      <c r="J3673" s="18">
        <v>2614703</v>
      </c>
      <c r="K3673" s="18">
        <v>4886159</v>
      </c>
      <c r="L3673" s="18">
        <v>165461</v>
      </c>
      <c r="M3673" s="18">
        <v>122005</v>
      </c>
    </row>
    <row r="3674" spans="1:13" hidden="1" x14ac:dyDescent="0.25">
      <c r="A3674">
        <v>900044320</v>
      </c>
      <c r="B3674" t="s">
        <v>1337</v>
      </c>
      <c r="C3674" t="s">
        <v>73</v>
      </c>
      <c r="D3674" s="20">
        <v>43830</v>
      </c>
      <c r="E3674" t="s">
        <v>1236</v>
      </c>
      <c r="F3674" t="s">
        <v>12</v>
      </c>
      <c r="G3674" s="18">
        <v>4180379</v>
      </c>
      <c r="H3674" s="18">
        <v>13742546</v>
      </c>
      <c r="I3674" s="18">
        <v>316379</v>
      </c>
      <c r="J3674" s="18">
        <v>4727931</v>
      </c>
      <c r="K3674" s="18">
        <v>9014615</v>
      </c>
      <c r="L3674" s="18">
        <v>203905</v>
      </c>
      <c r="M3674" s="18">
        <v>149462</v>
      </c>
    </row>
    <row r="3675" spans="1:13" hidden="1" x14ac:dyDescent="0.25">
      <c r="A3675">
        <v>900229118</v>
      </c>
      <c r="B3675" t="s">
        <v>1338</v>
      </c>
      <c r="C3675" t="s">
        <v>29</v>
      </c>
      <c r="D3675" s="20">
        <v>43830</v>
      </c>
      <c r="E3675" t="s">
        <v>1236</v>
      </c>
      <c r="F3675" t="s">
        <v>12</v>
      </c>
      <c r="G3675" s="18">
        <v>4220276</v>
      </c>
      <c r="H3675" s="18">
        <v>10849054</v>
      </c>
      <c r="I3675" s="18">
        <v>1596</v>
      </c>
      <c r="J3675" s="18">
        <v>1111716</v>
      </c>
      <c r="K3675" s="18">
        <v>9737338</v>
      </c>
      <c r="M3675" s="18">
        <v>196840</v>
      </c>
    </row>
    <row r="3676" spans="1:13" hidden="1" x14ac:dyDescent="0.25">
      <c r="A3676">
        <v>860529009</v>
      </c>
      <c r="B3676" t="s">
        <v>1339</v>
      </c>
      <c r="C3676" t="s">
        <v>29</v>
      </c>
      <c r="D3676" s="20">
        <v>43830</v>
      </c>
      <c r="E3676" t="s">
        <v>1236</v>
      </c>
      <c r="F3676" t="s">
        <v>12</v>
      </c>
      <c r="G3676" s="18">
        <v>266406</v>
      </c>
      <c r="H3676" s="18">
        <v>5438906</v>
      </c>
      <c r="J3676" s="18">
        <v>483618</v>
      </c>
      <c r="K3676" s="18">
        <v>4955288</v>
      </c>
      <c r="M3676" s="18">
        <v>195373</v>
      </c>
    </row>
    <row r="3677" spans="1:13" hidden="1" x14ac:dyDescent="0.25">
      <c r="A3677">
        <v>830141216</v>
      </c>
      <c r="B3677" t="s">
        <v>1340</v>
      </c>
      <c r="C3677" t="s">
        <v>1246</v>
      </c>
      <c r="D3677" s="20">
        <v>43830</v>
      </c>
      <c r="E3677" t="s">
        <v>1236</v>
      </c>
      <c r="F3677" t="s">
        <v>12</v>
      </c>
      <c r="G3677" s="18">
        <v>4848650</v>
      </c>
      <c r="H3677" s="18">
        <v>9272802</v>
      </c>
      <c r="I3677" s="18">
        <v>1747067</v>
      </c>
      <c r="J3677" s="18">
        <v>3155400</v>
      </c>
      <c r="K3677" s="18">
        <v>6117402</v>
      </c>
      <c r="L3677" s="18">
        <v>173219</v>
      </c>
      <c r="M3677" s="18">
        <v>275296</v>
      </c>
    </row>
    <row r="3678" spans="1:13" hidden="1" x14ac:dyDescent="0.25">
      <c r="A3678">
        <v>830018716</v>
      </c>
      <c r="B3678" t="s">
        <v>1341</v>
      </c>
      <c r="C3678" t="s">
        <v>109</v>
      </c>
      <c r="D3678" s="20">
        <v>43830</v>
      </c>
      <c r="E3678" t="s">
        <v>1236</v>
      </c>
      <c r="F3678" t="s">
        <v>12</v>
      </c>
      <c r="G3678" s="18">
        <v>775610</v>
      </c>
      <c r="H3678" s="18">
        <v>846816</v>
      </c>
      <c r="I3678" s="18">
        <v>622482</v>
      </c>
      <c r="J3678" s="18">
        <v>641536</v>
      </c>
      <c r="K3678" s="18">
        <v>205280</v>
      </c>
      <c r="L3678" s="18">
        <v>20331</v>
      </c>
      <c r="M3678" s="18">
        <v>8479</v>
      </c>
    </row>
    <row r="3679" spans="1:13" hidden="1" x14ac:dyDescent="0.25">
      <c r="A3679">
        <v>860524349</v>
      </c>
      <c r="B3679" t="s">
        <v>1342</v>
      </c>
      <c r="C3679" t="s">
        <v>65</v>
      </c>
      <c r="D3679" s="20">
        <v>43830</v>
      </c>
      <c r="E3679" t="s">
        <v>1236</v>
      </c>
      <c r="F3679" t="s">
        <v>12</v>
      </c>
      <c r="G3679" s="18">
        <v>7176925</v>
      </c>
      <c r="H3679" s="18">
        <v>7179554</v>
      </c>
      <c r="I3679" s="18">
        <v>566009</v>
      </c>
      <c r="J3679" s="18">
        <v>566009</v>
      </c>
      <c r="K3679" s="18">
        <v>6613545</v>
      </c>
      <c r="L3679" s="18">
        <v>8405</v>
      </c>
      <c r="M3679" s="18">
        <v>52072</v>
      </c>
    </row>
    <row r="3680" spans="1:13" hidden="1" x14ac:dyDescent="0.25">
      <c r="A3680">
        <v>830024221</v>
      </c>
      <c r="B3680" t="s">
        <v>1343</v>
      </c>
      <c r="C3680" t="s">
        <v>1171</v>
      </c>
      <c r="D3680" s="20">
        <v>43830</v>
      </c>
      <c r="E3680" t="s">
        <v>1236</v>
      </c>
      <c r="F3680" t="s">
        <v>12</v>
      </c>
      <c r="G3680" s="18">
        <v>8280330</v>
      </c>
      <c r="H3680" s="18">
        <v>40945958</v>
      </c>
      <c r="I3680" s="18">
        <v>4086119</v>
      </c>
      <c r="J3680" s="18">
        <v>10966380</v>
      </c>
      <c r="K3680" s="18">
        <v>29979578</v>
      </c>
      <c r="L3680" s="18">
        <v>0</v>
      </c>
      <c r="M3680" s="18">
        <v>404011</v>
      </c>
    </row>
    <row r="3681" spans="1:13" hidden="1" x14ac:dyDescent="0.25">
      <c r="A3681">
        <v>900233274</v>
      </c>
      <c r="B3681" t="s">
        <v>1344</v>
      </c>
      <c r="C3681" t="s">
        <v>1276</v>
      </c>
      <c r="D3681" s="20">
        <v>43830</v>
      </c>
      <c r="E3681" t="s">
        <v>1236</v>
      </c>
      <c r="F3681" t="s">
        <v>12</v>
      </c>
      <c r="G3681" s="18">
        <v>12186885</v>
      </c>
      <c r="H3681" s="18">
        <v>69198110</v>
      </c>
      <c r="I3681" s="18">
        <v>8720172</v>
      </c>
      <c r="J3681" s="18">
        <v>27606499</v>
      </c>
      <c r="K3681" s="18">
        <v>41591611</v>
      </c>
      <c r="M3681" s="18">
        <v>-1988204</v>
      </c>
    </row>
    <row r="3682" spans="1:13" hidden="1" x14ac:dyDescent="0.25">
      <c r="A3682">
        <v>800078640</v>
      </c>
      <c r="B3682" t="s">
        <v>1345</v>
      </c>
      <c r="C3682" t="s">
        <v>102</v>
      </c>
      <c r="D3682" s="20">
        <v>43830</v>
      </c>
      <c r="E3682" t="s">
        <v>1236</v>
      </c>
      <c r="F3682" t="s">
        <v>12</v>
      </c>
      <c r="G3682" s="18">
        <v>6781248</v>
      </c>
      <c r="H3682" s="18">
        <v>13508727</v>
      </c>
      <c r="I3682" s="18">
        <v>1486698</v>
      </c>
      <c r="J3682" s="18">
        <v>2803709</v>
      </c>
      <c r="K3682" s="18">
        <v>10705018</v>
      </c>
      <c r="L3682" s="18">
        <v>14896</v>
      </c>
      <c r="M3682" s="18">
        <v>1630566</v>
      </c>
    </row>
    <row r="3683" spans="1:13" hidden="1" x14ac:dyDescent="0.25">
      <c r="A3683">
        <v>805013909</v>
      </c>
      <c r="B3683" t="s">
        <v>1346</v>
      </c>
      <c r="C3683" t="s">
        <v>65</v>
      </c>
      <c r="D3683" s="20">
        <v>43830</v>
      </c>
      <c r="E3683" t="s">
        <v>1236</v>
      </c>
      <c r="F3683" t="s">
        <v>12</v>
      </c>
      <c r="G3683" s="18">
        <v>1956654</v>
      </c>
      <c r="H3683" s="18">
        <v>12134871</v>
      </c>
      <c r="I3683" s="18">
        <v>473484</v>
      </c>
      <c r="J3683" s="18">
        <v>1543366</v>
      </c>
      <c r="K3683" s="18">
        <v>10591505</v>
      </c>
      <c r="L3683" s="18">
        <v>181783</v>
      </c>
      <c r="M3683" s="18">
        <v>-609611</v>
      </c>
    </row>
    <row r="3684" spans="1:13" hidden="1" x14ac:dyDescent="0.25">
      <c r="A3684">
        <v>830134740</v>
      </c>
      <c r="B3684" t="s">
        <v>1347</v>
      </c>
      <c r="C3684" t="s">
        <v>29</v>
      </c>
      <c r="D3684" s="20">
        <v>43830</v>
      </c>
      <c r="E3684" t="s">
        <v>1236</v>
      </c>
      <c r="F3684" t="s">
        <v>12</v>
      </c>
      <c r="G3684" s="18">
        <v>216977</v>
      </c>
      <c r="H3684" s="18">
        <v>13412391</v>
      </c>
      <c r="I3684" s="18">
        <v>332136</v>
      </c>
      <c r="J3684" s="18">
        <v>1593102</v>
      </c>
      <c r="K3684" s="18">
        <v>11819289</v>
      </c>
      <c r="M3684" s="18">
        <v>432922</v>
      </c>
    </row>
    <row r="3685" spans="1:13" hidden="1" x14ac:dyDescent="0.25">
      <c r="A3685">
        <v>830141348</v>
      </c>
      <c r="B3685" t="s">
        <v>1348</v>
      </c>
      <c r="C3685" t="s">
        <v>162</v>
      </c>
      <c r="D3685" s="20">
        <v>43830</v>
      </c>
      <c r="E3685" t="s">
        <v>1236</v>
      </c>
      <c r="F3685" t="s">
        <v>12</v>
      </c>
      <c r="G3685" s="18">
        <v>1995208</v>
      </c>
      <c r="H3685" s="18">
        <v>2236362</v>
      </c>
      <c r="I3685" s="18">
        <v>718500</v>
      </c>
      <c r="J3685" s="18">
        <v>718500</v>
      </c>
      <c r="K3685" s="18">
        <v>1517862</v>
      </c>
      <c r="M3685" s="18">
        <v>194094</v>
      </c>
    </row>
    <row r="3686" spans="1:13" hidden="1" x14ac:dyDescent="0.25">
      <c r="A3686">
        <v>890319290</v>
      </c>
      <c r="B3686" t="s">
        <v>1349</v>
      </c>
      <c r="C3686" t="s">
        <v>1350</v>
      </c>
      <c r="D3686" s="20">
        <v>43830</v>
      </c>
      <c r="E3686" t="s">
        <v>1236</v>
      </c>
      <c r="F3686" t="s">
        <v>12</v>
      </c>
      <c r="G3686" s="18">
        <v>1398973</v>
      </c>
      <c r="H3686" s="18">
        <v>16033102</v>
      </c>
      <c r="I3686" s="18">
        <v>352025</v>
      </c>
      <c r="J3686" s="18">
        <v>6979806</v>
      </c>
      <c r="K3686" s="18">
        <v>9053296</v>
      </c>
      <c r="M3686" s="18">
        <v>168206</v>
      </c>
    </row>
    <row r="3687" spans="1:13" hidden="1" x14ac:dyDescent="0.25">
      <c r="A3687">
        <v>900778814</v>
      </c>
      <c r="B3687" t="s">
        <v>1351</v>
      </c>
      <c r="C3687" t="s">
        <v>29</v>
      </c>
      <c r="D3687" s="20">
        <v>43830</v>
      </c>
      <c r="E3687" t="s">
        <v>1236</v>
      </c>
      <c r="F3687" t="s">
        <v>12</v>
      </c>
      <c r="G3687" s="18">
        <v>1381179</v>
      </c>
      <c r="H3687" s="18">
        <v>1998229</v>
      </c>
      <c r="I3687" s="18">
        <v>10626</v>
      </c>
      <c r="J3687" s="18">
        <v>32336</v>
      </c>
      <c r="K3687" s="18">
        <v>1965893</v>
      </c>
      <c r="M3687" s="18">
        <v>-59796</v>
      </c>
    </row>
    <row r="3688" spans="1:13" hidden="1" x14ac:dyDescent="0.25">
      <c r="A3688">
        <v>900237736</v>
      </c>
      <c r="B3688" t="s">
        <v>1352</v>
      </c>
      <c r="C3688" t="s">
        <v>29</v>
      </c>
      <c r="D3688" s="20">
        <v>43830</v>
      </c>
      <c r="E3688" t="s">
        <v>1236</v>
      </c>
      <c r="F3688" t="s">
        <v>12</v>
      </c>
      <c r="G3688" s="18">
        <v>28797</v>
      </c>
      <c r="H3688" s="18">
        <v>1803384</v>
      </c>
      <c r="I3688" s="18">
        <v>21573</v>
      </c>
      <c r="J3688" s="18">
        <v>1544498</v>
      </c>
      <c r="K3688" s="18">
        <v>258886</v>
      </c>
      <c r="L3688" s="18">
        <v>194745</v>
      </c>
      <c r="M3688" s="18">
        <v>8244</v>
      </c>
    </row>
    <row r="3689" spans="1:13" hidden="1" x14ac:dyDescent="0.25">
      <c r="A3689">
        <v>800081075</v>
      </c>
      <c r="B3689" t="s">
        <v>1353</v>
      </c>
      <c r="C3689" t="s">
        <v>29</v>
      </c>
      <c r="D3689" s="20">
        <v>43830</v>
      </c>
      <c r="E3689" t="s">
        <v>1236</v>
      </c>
      <c r="F3689" t="s">
        <v>12</v>
      </c>
      <c r="G3689" s="18">
        <v>41809</v>
      </c>
      <c r="H3689" s="18">
        <v>10022462</v>
      </c>
      <c r="I3689" s="18">
        <v>6715</v>
      </c>
      <c r="J3689" s="18">
        <v>1424642</v>
      </c>
      <c r="K3689" s="18">
        <v>8597820</v>
      </c>
      <c r="L3689" s="18">
        <v>8989</v>
      </c>
      <c r="M3689" s="18">
        <v>-163665</v>
      </c>
    </row>
    <row r="3690" spans="1:13" hidden="1" x14ac:dyDescent="0.25">
      <c r="A3690">
        <v>800132026</v>
      </c>
      <c r="B3690" t="s">
        <v>1354</v>
      </c>
      <c r="C3690" t="s">
        <v>1136</v>
      </c>
      <c r="D3690" s="20">
        <v>43830</v>
      </c>
      <c r="E3690" t="s">
        <v>1236</v>
      </c>
      <c r="F3690" t="s">
        <v>12</v>
      </c>
      <c r="G3690" s="18">
        <v>1525427</v>
      </c>
      <c r="H3690" s="18">
        <v>3312775</v>
      </c>
      <c r="I3690" s="18">
        <v>320522</v>
      </c>
      <c r="J3690" s="18">
        <v>320522</v>
      </c>
      <c r="K3690" s="18">
        <v>2992253</v>
      </c>
      <c r="M3690" s="18">
        <v>240215</v>
      </c>
    </row>
    <row r="3691" spans="1:13" hidden="1" x14ac:dyDescent="0.25">
      <c r="A3691">
        <v>860042069</v>
      </c>
      <c r="B3691" t="s">
        <v>1355</v>
      </c>
      <c r="C3691" t="s">
        <v>19</v>
      </c>
      <c r="D3691" s="20">
        <v>43830</v>
      </c>
      <c r="E3691" t="s">
        <v>1236</v>
      </c>
      <c r="F3691" t="s">
        <v>12</v>
      </c>
      <c r="G3691" s="18">
        <v>103475</v>
      </c>
      <c r="H3691" s="18">
        <v>11586453</v>
      </c>
      <c r="I3691" s="18">
        <v>7272</v>
      </c>
      <c r="J3691" s="18">
        <v>117706</v>
      </c>
      <c r="K3691" s="18">
        <v>11468747</v>
      </c>
      <c r="L3691" s="18">
        <v>0</v>
      </c>
      <c r="M3691" s="18">
        <v>31331</v>
      </c>
    </row>
    <row r="3692" spans="1:13" hidden="1" x14ac:dyDescent="0.25">
      <c r="A3692">
        <v>830103330</v>
      </c>
      <c r="B3692" t="s">
        <v>1356</v>
      </c>
      <c r="C3692" t="s">
        <v>215</v>
      </c>
      <c r="D3692" s="20">
        <v>43830</v>
      </c>
      <c r="E3692" t="s">
        <v>1236</v>
      </c>
      <c r="F3692" t="s">
        <v>12</v>
      </c>
      <c r="G3692" s="18">
        <v>7990004</v>
      </c>
      <c r="H3692" s="18">
        <v>29888719</v>
      </c>
      <c r="I3692" s="18">
        <v>943335</v>
      </c>
      <c r="J3692" s="18">
        <v>943335</v>
      </c>
      <c r="K3692" s="18">
        <v>28945384</v>
      </c>
      <c r="L3692" s="18">
        <v>170601</v>
      </c>
      <c r="M3692" s="18">
        <v>2229234</v>
      </c>
    </row>
    <row r="3693" spans="1:13" hidden="1" x14ac:dyDescent="0.25">
      <c r="A3693">
        <v>890212815</v>
      </c>
      <c r="B3693" t="s">
        <v>1357</v>
      </c>
      <c r="C3693" t="s">
        <v>203</v>
      </c>
      <c r="D3693" s="20">
        <v>43830</v>
      </c>
      <c r="E3693" t="s">
        <v>1236</v>
      </c>
      <c r="F3693" t="s">
        <v>12</v>
      </c>
      <c r="G3693" s="18">
        <v>248388</v>
      </c>
      <c r="H3693" s="18">
        <v>1603259</v>
      </c>
      <c r="I3693" s="18">
        <v>243751</v>
      </c>
      <c r="J3693" s="18">
        <v>480287</v>
      </c>
      <c r="K3693" s="18">
        <v>1122972</v>
      </c>
      <c r="L3693" s="18">
        <v>20833</v>
      </c>
      <c r="M3693" s="18">
        <v>-2059</v>
      </c>
    </row>
    <row r="3694" spans="1:13" hidden="1" x14ac:dyDescent="0.25">
      <c r="A3694">
        <v>900095058</v>
      </c>
      <c r="B3694" t="s">
        <v>1358</v>
      </c>
      <c r="C3694" t="s">
        <v>586</v>
      </c>
      <c r="D3694" s="20">
        <v>43830</v>
      </c>
      <c r="E3694" t="s">
        <v>1236</v>
      </c>
      <c r="F3694" t="s">
        <v>12</v>
      </c>
      <c r="G3694" s="18">
        <v>1170280</v>
      </c>
      <c r="H3694" s="18">
        <v>1181376</v>
      </c>
      <c r="I3694" s="18">
        <v>194062</v>
      </c>
      <c r="J3694" s="18">
        <v>207381</v>
      </c>
      <c r="K3694" s="18">
        <v>973995</v>
      </c>
      <c r="L3694" s="18">
        <v>0</v>
      </c>
      <c r="M3694" s="18">
        <v>257051</v>
      </c>
    </row>
    <row r="3695" spans="1:13" hidden="1" x14ac:dyDescent="0.25">
      <c r="A3695">
        <v>816006234</v>
      </c>
      <c r="B3695" t="s">
        <v>1359</v>
      </c>
      <c r="C3695" t="s">
        <v>186</v>
      </c>
      <c r="D3695" s="20">
        <v>43830</v>
      </c>
      <c r="E3695" t="s">
        <v>1236</v>
      </c>
      <c r="F3695" t="s">
        <v>12</v>
      </c>
      <c r="G3695" s="18">
        <v>5158465</v>
      </c>
      <c r="H3695" s="18">
        <v>5961579</v>
      </c>
      <c r="I3695" s="18">
        <v>634098</v>
      </c>
      <c r="J3695" s="18">
        <v>634098</v>
      </c>
      <c r="K3695" s="18">
        <v>5327481</v>
      </c>
      <c r="L3695" s="18">
        <v>23756</v>
      </c>
      <c r="M3695" s="18">
        <v>-22373</v>
      </c>
    </row>
    <row r="3696" spans="1:13" hidden="1" x14ac:dyDescent="0.25">
      <c r="A3696">
        <v>900285729</v>
      </c>
      <c r="B3696" t="s">
        <v>1360</v>
      </c>
      <c r="C3696" t="s">
        <v>350</v>
      </c>
      <c r="D3696" s="20">
        <v>43830</v>
      </c>
      <c r="E3696" t="s">
        <v>1236</v>
      </c>
      <c r="F3696" t="s">
        <v>12</v>
      </c>
      <c r="G3696" s="18">
        <v>10169073</v>
      </c>
      <c r="H3696" s="18">
        <v>14420209</v>
      </c>
      <c r="I3696" s="18">
        <v>5448958</v>
      </c>
      <c r="J3696" s="18">
        <v>11344400</v>
      </c>
      <c r="K3696" s="18">
        <v>3075809</v>
      </c>
      <c r="L3696" s="18">
        <v>918665</v>
      </c>
      <c r="M3696" s="18">
        <v>197492</v>
      </c>
    </row>
    <row r="3697" spans="1:13" hidden="1" x14ac:dyDescent="0.25">
      <c r="A3697">
        <v>890319177</v>
      </c>
      <c r="B3697" t="s">
        <v>1361</v>
      </c>
      <c r="C3697" t="s">
        <v>453</v>
      </c>
      <c r="D3697" s="20">
        <v>43830</v>
      </c>
      <c r="E3697" t="s">
        <v>1236</v>
      </c>
      <c r="F3697" t="s">
        <v>12</v>
      </c>
      <c r="G3697" s="18">
        <v>5349445</v>
      </c>
      <c r="H3697" s="18">
        <v>5617347</v>
      </c>
      <c r="I3697" s="18">
        <v>2396844</v>
      </c>
      <c r="J3697" s="18">
        <v>4063921</v>
      </c>
      <c r="K3697" s="18">
        <v>1553426</v>
      </c>
      <c r="L3697" s="18">
        <v>374656</v>
      </c>
      <c r="M3697" s="18">
        <v>400955</v>
      </c>
    </row>
    <row r="3698" spans="1:13" hidden="1" x14ac:dyDescent="0.25">
      <c r="A3698">
        <v>900426838</v>
      </c>
      <c r="B3698">
        <v>900426838</v>
      </c>
      <c r="C3698" t="s">
        <v>220</v>
      </c>
      <c r="D3698" s="20">
        <v>43830</v>
      </c>
      <c r="E3698" t="s">
        <v>1236</v>
      </c>
      <c r="F3698" t="s">
        <v>12</v>
      </c>
      <c r="G3698" s="18">
        <v>1037477</v>
      </c>
      <c r="H3698" s="18">
        <v>1930897</v>
      </c>
      <c r="I3698" s="18">
        <v>718286</v>
      </c>
      <c r="J3698" s="18">
        <v>1099570</v>
      </c>
      <c r="K3698" s="18">
        <v>831327</v>
      </c>
      <c r="L3698" s="18">
        <v>65631</v>
      </c>
      <c r="M3698" s="18">
        <v>139772</v>
      </c>
    </row>
    <row r="3699" spans="1:13" hidden="1" x14ac:dyDescent="0.25">
      <c r="A3699">
        <v>830023808</v>
      </c>
      <c r="B3699" t="s">
        <v>1362</v>
      </c>
      <c r="C3699" t="s">
        <v>626</v>
      </c>
      <c r="D3699" s="20">
        <v>43830</v>
      </c>
      <c r="E3699" t="s">
        <v>1236</v>
      </c>
      <c r="F3699" t="s">
        <v>12</v>
      </c>
      <c r="G3699" s="18">
        <v>2161680</v>
      </c>
      <c r="H3699" s="18">
        <v>11757646</v>
      </c>
      <c r="I3699" s="18">
        <v>780261</v>
      </c>
      <c r="J3699" s="18">
        <v>6779673</v>
      </c>
      <c r="K3699" s="18">
        <v>4977973</v>
      </c>
      <c r="L3699" s="18">
        <v>71596</v>
      </c>
      <c r="M3699" s="18">
        <v>-539374</v>
      </c>
    </row>
    <row r="3700" spans="1:13" hidden="1" x14ac:dyDescent="0.25">
      <c r="A3700">
        <v>900010635</v>
      </c>
      <c r="B3700" t="s">
        <v>1363</v>
      </c>
      <c r="C3700" t="s">
        <v>29</v>
      </c>
      <c r="D3700" s="20">
        <v>43830</v>
      </c>
      <c r="E3700" t="s">
        <v>1236</v>
      </c>
      <c r="F3700" t="s">
        <v>12</v>
      </c>
      <c r="G3700" s="18">
        <v>6906092</v>
      </c>
      <c r="H3700" s="18">
        <v>11002507</v>
      </c>
      <c r="J3700" s="18">
        <v>1687829</v>
      </c>
      <c r="K3700" s="18">
        <v>9314678</v>
      </c>
      <c r="M3700" s="18">
        <v>762997</v>
      </c>
    </row>
    <row r="3701" spans="1:13" hidden="1" x14ac:dyDescent="0.25">
      <c r="A3701">
        <v>900104658</v>
      </c>
      <c r="B3701" t="s">
        <v>1364</v>
      </c>
      <c r="C3701" t="s">
        <v>29</v>
      </c>
      <c r="D3701" s="20">
        <v>43830</v>
      </c>
      <c r="E3701" t="s">
        <v>1236</v>
      </c>
      <c r="F3701" t="s">
        <v>12</v>
      </c>
      <c r="G3701" s="18">
        <v>920904</v>
      </c>
      <c r="H3701" s="18">
        <v>5064574</v>
      </c>
      <c r="I3701" s="18">
        <v>1394790</v>
      </c>
      <c r="J3701" s="18">
        <v>1394790</v>
      </c>
      <c r="K3701" s="18">
        <v>3669784</v>
      </c>
      <c r="L3701" s="18">
        <v>77969</v>
      </c>
      <c r="M3701" s="18">
        <v>79338</v>
      </c>
    </row>
    <row r="3702" spans="1:13" hidden="1" x14ac:dyDescent="0.25">
      <c r="A3702">
        <v>901136647</v>
      </c>
      <c r="B3702" t="s">
        <v>1365</v>
      </c>
      <c r="C3702" t="s">
        <v>294</v>
      </c>
      <c r="D3702" s="20">
        <v>43830</v>
      </c>
      <c r="E3702" t="s">
        <v>1236</v>
      </c>
      <c r="F3702" t="s">
        <v>12</v>
      </c>
      <c r="G3702" s="18">
        <v>14870</v>
      </c>
      <c r="H3702" s="18">
        <v>200200</v>
      </c>
      <c r="I3702" s="18">
        <v>79469</v>
      </c>
      <c r="J3702" s="18">
        <v>79469</v>
      </c>
      <c r="K3702" s="18">
        <v>120731</v>
      </c>
      <c r="L3702" s="18">
        <v>894</v>
      </c>
      <c r="M3702" s="18">
        <v>-10740</v>
      </c>
    </row>
    <row r="3703" spans="1:13" hidden="1" x14ac:dyDescent="0.25">
      <c r="A3703">
        <v>900169697</v>
      </c>
      <c r="B3703" t="s">
        <v>1366</v>
      </c>
      <c r="C3703" t="s">
        <v>29</v>
      </c>
      <c r="D3703" s="20">
        <v>43830</v>
      </c>
      <c r="E3703" t="s">
        <v>1236</v>
      </c>
      <c r="F3703" t="s">
        <v>12</v>
      </c>
      <c r="G3703" s="18">
        <v>216239</v>
      </c>
      <c r="H3703" s="18">
        <v>953044</v>
      </c>
      <c r="I3703" s="18">
        <v>16842</v>
      </c>
      <c r="J3703" s="18">
        <v>4754959</v>
      </c>
      <c r="K3703" s="18">
        <v>-3801915</v>
      </c>
      <c r="L3703" s="18">
        <v>91064</v>
      </c>
      <c r="M3703" s="18">
        <v>237944</v>
      </c>
    </row>
    <row r="3704" spans="1:13" hidden="1" x14ac:dyDescent="0.25">
      <c r="A3704">
        <v>890929802</v>
      </c>
      <c r="B3704" t="s">
        <v>1367</v>
      </c>
      <c r="C3704" t="s">
        <v>29</v>
      </c>
      <c r="D3704" s="20">
        <v>43830</v>
      </c>
      <c r="E3704" t="s">
        <v>1236</v>
      </c>
      <c r="F3704" t="s">
        <v>12</v>
      </c>
      <c r="G3704" s="18">
        <v>2227424</v>
      </c>
      <c r="H3704" s="18">
        <v>21058995</v>
      </c>
      <c r="I3704" s="18">
        <v>1114892</v>
      </c>
      <c r="J3704" s="18">
        <v>7827149</v>
      </c>
      <c r="K3704" s="18">
        <v>13231846</v>
      </c>
      <c r="L3704" s="18">
        <v>220486</v>
      </c>
      <c r="M3704" s="18">
        <v>-1032906</v>
      </c>
    </row>
    <row r="3705" spans="1:13" hidden="1" x14ac:dyDescent="0.25">
      <c r="A3705">
        <v>860535811</v>
      </c>
      <c r="B3705" t="s">
        <v>1368</v>
      </c>
      <c r="C3705" t="s">
        <v>29</v>
      </c>
      <c r="D3705" s="20">
        <v>43830</v>
      </c>
      <c r="E3705" t="s">
        <v>1236</v>
      </c>
      <c r="F3705" t="s">
        <v>12</v>
      </c>
      <c r="G3705" s="18">
        <v>467516</v>
      </c>
      <c r="H3705" s="18">
        <v>22893003</v>
      </c>
      <c r="I3705" s="18">
        <v>68688</v>
      </c>
      <c r="J3705" s="18">
        <v>1044936</v>
      </c>
      <c r="K3705" s="18">
        <v>21848067</v>
      </c>
      <c r="M3705" s="18">
        <v>-167718</v>
      </c>
    </row>
    <row r="3706" spans="1:13" hidden="1" x14ac:dyDescent="0.25">
      <c r="A3706">
        <v>860004573</v>
      </c>
      <c r="B3706" t="s">
        <v>1369</v>
      </c>
      <c r="C3706" t="s">
        <v>29</v>
      </c>
      <c r="D3706" s="20">
        <v>43830</v>
      </c>
      <c r="E3706" t="s">
        <v>1236</v>
      </c>
      <c r="F3706" t="s">
        <v>12</v>
      </c>
      <c r="G3706" s="18">
        <v>1495102</v>
      </c>
      <c r="H3706" s="18">
        <v>28949852</v>
      </c>
      <c r="I3706" s="18">
        <v>23234</v>
      </c>
      <c r="J3706" s="18">
        <v>23234</v>
      </c>
      <c r="K3706" s="18">
        <v>28926618</v>
      </c>
      <c r="L3706" s="18">
        <v>768</v>
      </c>
      <c r="M3706" s="18">
        <v>33991</v>
      </c>
    </row>
    <row r="3707" spans="1:13" hidden="1" x14ac:dyDescent="0.25">
      <c r="A3707">
        <v>807007324</v>
      </c>
      <c r="B3707" t="s">
        <v>1370</v>
      </c>
      <c r="C3707" t="s">
        <v>73</v>
      </c>
      <c r="D3707" s="20">
        <v>43830</v>
      </c>
      <c r="E3707" t="s">
        <v>1236</v>
      </c>
      <c r="F3707" t="s">
        <v>12</v>
      </c>
      <c r="G3707" s="18">
        <v>732849</v>
      </c>
      <c r="H3707" s="18">
        <v>2859149</v>
      </c>
      <c r="I3707" s="18">
        <v>33844</v>
      </c>
      <c r="J3707" s="18">
        <v>2446907</v>
      </c>
      <c r="K3707" s="18">
        <v>412242</v>
      </c>
      <c r="L3707" s="18">
        <v>0</v>
      </c>
      <c r="M3707" s="18">
        <v>182242</v>
      </c>
    </row>
    <row r="3708" spans="1:13" hidden="1" x14ac:dyDescent="0.25">
      <c r="A3708">
        <v>900334771</v>
      </c>
      <c r="B3708" t="s">
        <v>1371</v>
      </c>
      <c r="C3708" t="s">
        <v>1372</v>
      </c>
      <c r="D3708" s="20">
        <v>43830</v>
      </c>
      <c r="E3708" t="s">
        <v>1236</v>
      </c>
      <c r="F3708" t="s">
        <v>12</v>
      </c>
      <c r="G3708" s="18">
        <v>16271527</v>
      </c>
      <c r="H3708" s="18">
        <v>23136594</v>
      </c>
      <c r="I3708" s="18">
        <v>6491382</v>
      </c>
      <c r="J3708" s="18">
        <v>11376704</v>
      </c>
      <c r="K3708" s="18">
        <v>11759890</v>
      </c>
      <c r="L3708" s="18">
        <v>31700</v>
      </c>
      <c r="M3708" s="18">
        <v>4603969</v>
      </c>
    </row>
    <row r="3709" spans="1:13" hidden="1" x14ac:dyDescent="0.25">
      <c r="A3709">
        <v>830501685</v>
      </c>
      <c r="B3709" t="s">
        <v>1373</v>
      </c>
      <c r="C3709" t="s">
        <v>1233</v>
      </c>
      <c r="D3709" s="20">
        <v>43830</v>
      </c>
      <c r="E3709" t="s">
        <v>1236</v>
      </c>
      <c r="F3709" t="s">
        <v>12</v>
      </c>
      <c r="G3709" s="18">
        <v>1069804</v>
      </c>
      <c r="H3709" s="18">
        <v>1107670</v>
      </c>
      <c r="I3709" s="18">
        <v>916473</v>
      </c>
      <c r="J3709" s="18">
        <v>916473</v>
      </c>
      <c r="K3709" s="18">
        <v>191197</v>
      </c>
      <c r="L3709" s="18">
        <v>89968</v>
      </c>
      <c r="M3709" s="18">
        <v>44711</v>
      </c>
    </row>
    <row r="3710" spans="1:13" hidden="1" x14ac:dyDescent="0.25">
      <c r="A3710">
        <v>890503520</v>
      </c>
      <c r="B3710" t="s">
        <v>1374</v>
      </c>
      <c r="C3710" t="s">
        <v>90</v>
      </c>
      <c r="D3710" s="20">
        <v>43830</v>
      </c>
      <c r="E3710" t="s">
        <v>1236</v>
      </c>
      <c r="F3710" t="s">
        <v>12</v>
      </c>
      <c r="G3710" s="18">
        <v>4445732</v>
      </c>
      <c r="H3710" s="18">
        <v>17056876</v>
      </c>
      <c r="I3710" s="18">
        <v>5531010</v>
      </c>
      <c r="J3710" s="18">
        <v>7868114</v>
      </c>
      <c r="K3710" s="18">
        <v>9188762</v>
      </c>
      <c r="L3710" s="18">
        <v>375940</v>
      </c>
      <c r="M3710" s="18">
        <v>778787</v>
      </c>
    </row>
    <row r="3711" spans="1:13" hidden="1" x14ac:dyDescent="0.25">
      <c r="A3711">
        <v>890325022</v>
      </c>
      <c r="B3711" t="s">
        <v>1375</v>
      </c>
      <c r="C3711" t="s">
        <v>1376</v>
      </c>
      <c r="D3711" s="20">
        <v>43830</v>
      </c>
      <c r="E3711" t="s">
        <v>1236</v>
      </c>
      <c r="F3711" t="s">
        <v>12</v>
      </c>
      <c r="G3711" s="18">
        <v>1701688</v>
      </c>
      <c r="H3711" s="18">
        <v>13018155</v>
      </c>
      <c r="I3711" s="18">
        <v>364121</v>
      </c>
      <c r="J3711" s="18">
        <v>365649</v>
      </c>
      <c r="K3711" s="18">
        <v>12652506</v>
      </c>
      <c r="L3711" s="18">
        <v>216287</v>
      </c>
      <c r="M3711" s="18">
        <v>1783560</v>
      </c>
    </row>
    <row r="3712" spans="1:13" hidden="1" x14ac:dyDescent="0.25">
      <c r="A3712">
        <v>830079147</v>
      </c>
      <c r="B3712" t="s">
        <v>1377</v>
      </c>
      <c r="C3712" t="s">
        <v>848</v>
      </c>
      <c r="D3712" s="20">
        <v>43830</v>
      </c>
      <c r="E3712" t="s">
        <v>1236</v>
      </c>
      <c r="F3712" t="s">
        <v>12</v>
      </c>
      <c r="G3712" s="18">
        <v>13665161</v>
      </c>
      <c r="H3712" s="18">
        <v>18260719</v>
      </c>
      <c r="I3712" s="18">
        <v>2292693</v>
      </c>
      <c r="J3712" s="18">
        <v>6814665</v>
      </c>
      <c r="K3712" s="18">
        <v>11446054</v>
      </c>
      <c r="M3712" s="18">
        <v>1360474</v>
      </c>
    </row>
    <row r="3713" spans="1:13" hidden="1" x14ac:dyDescent="0.25">
      <c r="A3713">
        <v>860023522</v>
      </c>
      <c r="B3713" t="s">
        <v>1378</v>
      </c>
      <c r="C3713" t="s">
        <v>57</v>
      </c>
      <c r="D3713" s="20">
        <v>43830</v>
      </c>
      <c r="E3713" t="s">
        <v>1236</v>
      </c>
      <c r="F3713" t="s">
        <v>12</v>
      </c>
      <c r="G3713" s="18">
        <v>21990758</v>
      </c>
      <c r="H3713" s="18">
        <v>51630304</v>
      </c>
      <c r="I3713" s="18">
        <v>3831379</v>
      </c>
      <c r="J3713" s="18">
        <v>4332779</v>
      </c>
      <c r="K3713" s="18">
        <v>47297525</v>
      </c>
      <c r="L3713" s="18">
        <v>1486121</v>
      </c>
      <c r="M3713" s="18">
        <v>-1071195</v>
      </c>
    </row>
    <row r="3714" spans="1:13" hidden="1" x14ac:dyDescent="0.25">
      <c r="A3714">
        <v>800204199</v>
      </c>
      <c r="B3714" t="s">
        <v>1379</v>
      </c>
      <c r="C3714" t="s">
        <v>617</v>
      </c>
      <c r="D3714" s="20">
        <v>43830</v>
      </c>
      <c r="E3714" t="s">
        <v>1236</v>
      </c>
      <c r="F3714" t="s">
        <v>12</v>
      </c>
      <c r="G3714" s="18">
        <v>53234234</v>
      </c>
      <c r="H3714" s="18">
        <v>113220218</v>
      </c>
      <c r="I3714" s="18">
        <v>7803138</v>
      </c>
      <c r="J3714" s="18">
        <v>67581069</v>
      </c>
      <c r="K3714" s="18">
        <v>45639149</v>
      </c>
      <c r="M3714" s="18">
        <v>-727793</v>
      </c>
    </row>
    <row r="3715" spans="1:13" hidden="1" x14ac:dyDescent="0.25">
      <c r="A3715">
        <v>830026793</v>
      </c>
      <c r="B3715" t="s">
        <v>1380</v>
      </c>
      <c r="C3715" t="s">
        <v>57</v>
      </c>
      <c r="D3715" s="20">
        <v>43830</v>
      </c>
      <c r="E3715" t="s">
        <v>1236</v>
      </c>
      <c r="F3715" t="s">
        <v>12</v>
      </c>
      <c r="G3715" s="18">
        <v>8542649</v>
      </c>
      <c r="H3715" s="18">
        <v>36159097</v>
      </c>
      <c r="I3715" s="18">
        <v>3205790</v>
      </c>
      <c r="J3715" s="18">
        <v>3253912</v>
      </c>
      <c r="K3715" s="18">
        <v>32905185</v>
      </c>
      <c r="L3715" s="18">
        <v>107261</v>
      </c>
      <c r="M3715" s="18">
        <v>-6436</v>
      </c>
    </row>
    <row r="3716" spans="1:13" x14ac:dyDescent="0.25">
      <c r="A3716">
        <v>860075659</v>
      </c>
      <c r="B3716" t="s">
        <v>1381</v>
      </c>
      <c r="C3716" t="s">
        <v>25</v>
      </c>
      <c r="D3716" s="20">
        <v>43830</v>
      </c>
      <c r="E3716" t="s">
        <v>1236</v>
      </c>
      <c r="F3716" t="s">
        <v>12</v>
      </c>
      <c r="G3716" s="18">
        <v>5004729</v>
      </c>
      <c r="H3716" s="18">
        <v>5004729</v>
      </c>
      <c r="I3716" s="18">
        <v>2534908</v>
      </c>
      <c r="J3716" s="18">
        <v>3011991</v>
      </c>
      <c r="K3716" s="18">
        <v>1992738</v>
      </c>
      <c r="L3716" s="18">
        <v>780141</v>
      </c>
      <c r="M3716" s="18">
        <v>30716</v>
      </c>
    </row>
    <row r="3717" spans="1:13" hidden="1" x14ac:dyDescent="0.25">
      <c r="A3717">
        <v>816007215</v>
      </c>
      <c r="B3717" t="s">
        <v>1382</v>
      </c>
      <c r="C3717" t="s">
        <v>48</v>
      </c>
      <c r="D3717" s="20">
        <v>43830</v>
      </c>
      <c r="E3717" t="s">
        <v>1236</v>
      </c>
      <c r="F3717" t="s">
        <v>12</v>
      </c>
      <c r="G3717" s="18">
        <v>2264758</v>
      </c>
      <c r="H3717" s="18">
        <v>2372403</v>
      </c>
      <c r="I3717" s="18">
        <v>894838</v>
      </c>
      <c r="J3717" s="18">
        <v>1667868</v>
      </c>
      <c r="K3717" s="18">
        <v>704535</v>
      </c>
      <c r="M3717" s="18">
        <v>53293</v>
      </c>
    </row>
    <row r="3718" spans="1:13" hidden="1" x14ac:dyDescent="0.25">
      <c r="A3718">
        <v>800188510</v>
      </c>
      <c r="B3718" t="s">
        <v>1383</v>
      </c>
      <c r="C3718" t="s">
        <v>1384</v>
      </c>
      <c r="D3718" s="20">
        <v>43830</v>
      </c>
      <c r="E3718" t="s">
        <v>1236</v>
      </c>
      <c r="F3718" t="s">
        <v>12</v>
      </c>
      <c r="G3718" s="18">
        <v>3611737</v>
      </c>
      <c r="H3718" s="18">
        <v>4409090</v>
      </c>
      <c r="I3718" s="18">
        <v>319520</v>
      </c>
      <c r="J3718" s="18">
        <v>319520</v>
      </c>
      <c r="K3718" s="18">
        <v>4089570</v>
      </c>
      <c r="L3718" s="18">
        <v>36147</v>
      </c>
      <c r="M3718" s="18">
        <v>114173</v>
      </c>
    </row>
    <row r="3719" spans="1:13" hidden="1" x14ac:dyDescent="0.25">
      <c r="A3719">
        <v>814002830</v>
      </c>
      <c r="B3719" t="s">
        <v>1385</v>
      </c>
      <c r="C3719" t="s">
        <v>48</v>
      </c>
      <c r="D3719" s="20">
        <v>43830</v>
      </c>
      <c r="E3719" t="s">
        <v>1236</v>
      </c>
      <c r="F3719" t="s">
        <v>12</v>
      </c>
      <c r="G3719" s="18">
        <v>3590410</v>
      </c>
      <c r="H3719" s="18">
        <v>4323364</v>
      </c>
      <c r="I3719" s="18">
        <v>2394460</v>
      </c>
      <c r="J3719" s="18">
        <v>2412326</v>
      </c>
      <c r="K3719" s="18">
        <v>1911038</v>
      </c>
      <c r="M3719" s="18">
        <v>112877</v>
      </c>
    </row>
    <row r="3720" spans="1:13" hidden="1" x14ac:dyDescent="0.25">
      <c r="A3720">
        <v>804004816</v>
      </c>
      <c r="B3720" t="s">
        <v>1386</v>
      </c>
      <c r="C3720" t="s">
        <v>48</v>
      </c>
      <c r="D3720" s="20">
        <v>43830</v>
      </c>
      <c r="E3720" t="s">
        <v>1236</v>
      </c>
      <c r="F3720" t="s">
        <v>12</v>
      </c>
      <c r="G3720" s="18">
        <v>559377</v>
      </c>
      <c r="H3720" s="18">
        <v>684903</v>
      </c>
      <c r="I3720" s="18">
        <v>268403</v>
      </c>
      <c r="J3720" s="18">
        <v>268403</v>
      </c>
      <c r="K3720" s="18">
        <v>416500</v>
      </c>
      <c r="L3720" s="18">
        <v>17795</v>
      </c>
      <c r="M3720" s="18">
        <v>81677</v>
      </c>
    </row>
    <row r="3721" spans="1:13" hidden="1" x14ac:dyDescent="0.25">
      <c r="A3721">
        <v>800038193</v>
      </c>
      <c r="B3721" t="s">
        <v>1387</v>
      </c>
      <c r="C3721" t="s">
        <v>350</v>
      </c>
      <c r="D3721" s="20">
        <v>43830</v>
      </c>
      <c r="E3721" t="s">
        <v>1236</v>
      </c>
      <c r="F3721" t="s">
        <v>12</v>
      </c>
      <c r="G3721" s="18">
        <v>5906606</v>
      </c>
      <c r="H3721" s="18">
        <v>6435900</v>
      </c>
      <c r="I3721" s="18">
        <v>2328418</v>
      </c>
      <c r="J3721" s="18">
        <v>3383531</v>
      </c>
      <c r="K3721" s="18">
        <v>3052369</v>
      </c>
      <c r="L3721" s="18">
        <v>152356</v>
      </c>
      <c r="M3721" s="18">
        <v>474051</v>
      </c>
    </row>
    <row r="3722" spans="1:13" hidden="1" x14ac:dyDescent="0.25">
      <c r="A3722">
        <v>811001723</v>
      </c>
      <c r="B3722" t="s">
        <v>1388</v>
      </c>
      <c r="C3722" t="s">
        <v>45</v>
      </c>
      <c r="D3722" s="20">
        <v>43830</v>
      </c>
      <c r="E3722" t="s">
        <v>1236</v>
      </c>
      <c r="F3722" t="s">
        <v>12</v>
      </c>
      <c r="G3722" s="18">
        <v>14422636</v>
      </c>
      <c r="H3722" s="18">
        <v>22994861</v>
      </c>
      <c r="I3722" s="18">
        <v>6611034</v>
      </c>
      <c r="J3722" s="18">
        <v>6963316</v>
      </c>
      <c r="K3722" s="18">
        <v>16031545</v>
      </c>
      <c r="L3722" s="18">
        <v>159543</v>
      </c>
      <c r="M3722" s="18">
        <v>2706689</v>
      </c>
    </row>
    <row r="3723" spans="1:13" hidden="1" x14ac:dyDescent="0.25">
      <c r="A3723">
        <v>800092019</v>
      </c>
      <c r="B3723" t="s">
        <v>1389</v>
      </c>
      <c r="C3723" t="s">
        <v>1171</v>
      </c>
      <c r="D3723" s="20">
        <v>43830</v>
      </c>
      <c r="E3723" t="s">
        <v>1236</v>
      </c>
      <c r="F3723" t="s">
        <v>12</v>
      </c>
      <c r="G3723" s="18">
        <v>13771237</v>
      </c>
      <c r="H3723" s="18">
        <v>18598629</v>
      </c>
      <c r="I3723" s="18">
        <v>4748514</v>
      </c>
      <c r="J3723" s="18">
        <v>8450353</v>
      </c>
      <c r="K3723" s="18">
        <v>10148276</v>
      </c>
      <c r="L3723" s="18">
        <v>1081727</v>
      </c>
      <c r="M3723" s="18">
        <v>405388</v>
      </c>
    </row>
    <row r="3724" spans="1:13" hidden="1" x14ac:dyDescent="0.25">
      <c r="A3724">
        <v>900132135</v>
      </c>
      <c r="B3724" t="s">
        <v>1390</v>
      </c>
      <c r="C3724" t="s">
        <v>213</v>
      </c>
      <c r="D3724" s="20">
        <v>43830</v>
      </c>
      <c r="E3724" t="s">
        <v>1236</v>
      </c>
      <c r="F3724" t="s">
        <v>12</v>
      </c>
      <c r="G3724" s="18">
        <v>4121845</v>
      </c>
      <c r="H3724" s="18">
        <v>9933001</v>
      </c>
      <c r="I3724" s="18">
        <v>322685</v>
      </c>
      <c r="J3724" s="18">
        <v>581701</v>
      </c>
      <c r="K3724" s="18">
        <v>9351300</v>
      </c>
      <c r="L3724" s="18">
        <v>1645</v>
      </c>
      <c r="M3724" s="18">
        <v>457087</v>
      </c>
    </row>
    <row r="3725" spans="1:13" hidden="1" x14ac:dyDescent="0.25">
      <c r="A3725">
        <v>800243923</v>
      </c>
      <c r="B3725" t="s">
        <v>1391</v>
      </c>
      <c r="C3725" t="s">
        <v>215</v>
      </c>
      <c r="D3725" s="20">
        <v>43830</v>
      </c>
      <c r="E3725" t="s">
        <v>1236</v>
      </c>
      <c r="F3725" t="s">
        <v>12</v>
      </c>
      <c r="G3725" s="18">
        <v>5362015</v>
      </c>
      <c r="H3725" s="18">
        <v>8159773</v>
      </c>
      <c r="I3725" s="18">
        <v>4939207</v>
      </c>
      <c r="J3725" s="18">
        <v>5544352</v>
      </c>
      <c r="K3725" s="18">
        <v>2615421</v>
      </c>
      <c r="L3725" s="18">
        <v>0</v>
      </c>
      <c r="M3725" s="18">
        <v>72165</v>
      </c>
    </row>
    <row r="3726" spans="1:13" hidden="1" x14ac:dyDescent="0.25">
      <c r="A3726">
        <v>800199256</v>
      </c>
      <c r="B3726" t="s">
        <v>1392</v>
      </c>
      <c r="C3726" t="s">
        <v>48</v>
      </c>
      <c r="D3726" s="20">
        <v>43830</v>
      </c>
      <c r="E3726" t="s">
        <v>1236</v>
      </c>
      <c r="F3726" t="s">
        <v>12</v>
      </c>
      <c r="G3726" s="18">
        <v>3650520</v>
      </c>
      <c r="H3726" s="18">
        <v>3871774</v>
      </c>
      <c r="I3726" s="18">
        <v>1083296</v>
      </c>
      <c r="J3726" s="18">
        <v>1769407</v>
      </c>
      <c r="K3726" s="18">
        <v>2102367</v>
      </c>
      <c r="L3726" s="18">
        <v>40163</v>
      </c>
      <c r="M3726" s="18">
        <v>146716</v>
      </c>
    </row>
    <row r="3727" spans="1:13" hidden="1" x14ac:dyDescent="0.25">
      <c r="A3727">
        <v>890926915</v>
      </c>
      <c r="B3727" t="s">
        <v>1393</v>
      </c>
      <c r="C3727" t="s">
        <v>205</v>
      </c>
      <c r="D3727" s="20">
        <v>43830</v>
      </c>
      <c r="E3727" t="s">
        <v>1236</v>
      </c>
      <c r="F3727" t="s">
        <v>12</v>
      </c>
      <c r="G3727" s="18">
        <v>765223</v>
      </c>
      <c r="H3727" s="18">
        <v>2403661</v>
      </c>
      <c r="I3727" s="18">
        <v>699530</v>
      </c>
      <c r="J3727" s="18">
        <v>1203193</v>
      </c>
      <c r="K3727" s="18">
        <v>1200468</v>
      </c>
      <c r="L3727" s="18">
        <v>0</v>
      </c>
      <c r="M3727" s="18">
        <v>166654</v>
      </c>
    </row>
    <row r="3728" spans="1:13" hidden="1" x14ac:dyDescent="0.25">
      <c r="A3728">
        <v>900568753</v>
      </c>
      <c r="B3728" t="s">
        <v>1394</v>
      </c>
      <c r="C3728" t="s">
        <v>73</v>
      </c>
      <c r="D3728" s="20">
        <v>43830</v>
      </c>
      <c r="E3728" t="s">
        <v>1236</v>
      </c>
      <c r="F3728" t="s">
        <v>12</v>
      </c>
      <c r="G3728" s="18">
        <v>2438189</v>
      </c>
      <c r="H3728" s="18">
        <v>4732159</v>
      </c>
      <c r="I3728" s="18">
        <v>1049108</v>
      </c>
      <c r="J3728" s="18">
        <v>2750764</v>
      </c>
      <c r="K3728" s="18">
        <v>1981395</v>
      </c>
      <c r="L3728" s="18">
        <v>64946</v>
      </c>
      <c r="M3728" s="18">
        <v>324652</v>
      </c>
    </row>
    <row r="3729" spans="1:13" hidden="1" x14ac:dyDescent="0.25">
      <c r="A3729">
        <v>900519621</v>
      </c>
      <c r="B3729" t="s">
        <v>1395</v>
      </c>
      <c r="C3729" t="s">
        <v>1396</v>
      </c>
      <c r="D3729" s="20">
        <v>43830</v>
      </c>
      <c r="E3729" t="s">
        <v>1236</v>
      </c>
      <c r="F3729" t="s">
        <v>12</v>
      </c>
      <c r="G3729" s="18">
        <v>10935221</v>
      </c>
      <c r="H3729" s="18">
        <v>11279581</v>
      </c>
      <c r="I3729" s="18">
        <v>9160816</v>
      </c>
      <c r="J3729" s="18">
        <v>9160816</v>
      </c>
      <c r="K3729" s="18">
        <v>2118765</v>
      </c>
      <c r="L3729" s="18">
        <v>38526</v>
      </c>
      <c r="M3729" s="18">
        <v>602556</v>
      </c>
    </row>
    <row r="3730" spans="1:13" hidden="1" x14ac:dyDescent="0.25">
      <c r="A3730">
        <v>890905695</v>
      </c>
      <c r="B3730" t="s">
        <v>1397</v>
      </c>
      <c r="C3730" t="s">
        <v>124</v>
      </c>
      <c r="D3730" s="20">
        <v>43830</v>
      </c>
      <c r="E3730" t="s">
        <v>1236</v>
      </c>
      <c r="F3730" t="s">
        <v>12</v>
      </c>
      <c r="G3730" s="18">
        <v>12347149</v>
      </c>
      <c r="H3730" s="18">
        <v>12757534</v>
      </c>
      <c r="I3730" s="18">
        <v>7979557</v>
      </c>
      <c r="J3730" s="18">
        <v>7997612</v>
      </c>
      <c r="K3730" s="18">
        <v>4759922</v>
      </c>
      <c r="L3730" s="18">
        <v>300350</v>
      </c>
      <c r="M3730" s="18">
        <v>172931</v>
      </c>
    </row>
    <row r="3731" spans="1:13" hidden="1" x14ac:dyDescent="0.25">
      <c r="A3731">
        <v>900960509</v>
      </c>
      <c r="B3731" t="s">
        <v>1398</v>
      </c>
      <c r="C3731" t="s">
        <v>1399</v>
      </c>
      <c r="D3731" s="20">
        <v>43830</v>
      </c>
      <c r="E3731" t="s">
        <v>1236</v>
      </c>
      <c r="F3731" t="s">
        <v>12</v>
      </c>
      <c r="G3731" s="18">
        <v>1092354</v>
      </c>
      <c r="H3731" s="18">
        <v>2386662</v>
      </c>
      <c r="I3731" s="18">
        <v>2206540</v>
      </c>
      <c r="J3731" s="18">
        <v>2206540</v>
      </c>
      <c r="K3731" s="18">
        <v>180122</v>
      </c>
      <c r="M3731" s="18">
        <v>53018</v>
      </c>
    </row>
    <row r="3732" spans="1:13" hidden="1" x14ac:dyDescent="0.25">
      <c r="A3732">
        <v>900052603</v>
      </c>
      <c r="B3732" t="s">
        <v>1400</v>
      </c>
      <c r="C3732" t="s">
        <v>424</v>
      </c>
      <c r="D3732" s="20">
        <v>43830</v>
      </c>
      <c r="E3732" t="s">
        <v>1236</v>
      </c>
      <c r="F3732" t="s">
        <v>12</v>
      </c>
      <c r="G3732" s="18">
        <v>2216206</v>
      </c>
      <c r="H3732" s="18">
        <v>2840656</v>
      </c>
      <c r="I3732" s="18">
        <v>1253252</v>
      </c>
      <c r="J3732" s="18">
        <v>1814978</v>
      </c>
      <c r="K3732" s="18">
        <v>1025678</v>
      </c>
      <c r="M3732" s="18">
        <v>149147</v>
      </c>
    </row>
    <row r="3733" spans="1:13" hidden="1" x14ac:dyDescent="0.25">
      <c r="A3733">
        <v>860072199</v>
      </c>
      <c r="B3733" t="s">
        <v>1401</v>
      </c>
      <c r="C3733" t="s">
        <v>162</v>
      </c>
      <c r="D3733" s="20">
        <v>43830</v>
      </c>
      <c r="E3733" t="s">
        <v>1236</v>
      </c>
      <c r="F3733" t="s">
        <v>12</v>
      </c>
      <c r="G3733" s="18">
        <v>4092712</v>
      </c>
      <c r="H3733" s="18">
        <v>4344887</v>
      </c>
      <c r="I3733" s="18">
        <v>488812</v>
      </c>
      <c r="J3733" s="18">
        <v>1233168</v>
      </c>
      <c r="K3733" s="18">
        <v>3111719</v>
      </c>
      <c r="M3733" s="18">
        <v>58832</v>
      </c>
    </row>
    <row r="3734" spans="1:13" hidden="1" x14ac:dyDescent="0.25">
      <c r="A3734">
        <v>800117802</v>
      </c>
      <c r="B3734" t="s">
        <v>1402</v>
      </c>
      <c r="C3734" t="s">
        <v>593</v>
      </c>
      <c r="D3734" s="20">
        <v>43830</v>
      </c>
      <c r="E3734" t="s">
        <v>1236</v>
      </c>
      <c r="F3734" t="s">
        <v>12</v>
      </c>
      <c r="G3734" s="18">
        <v>1195994</v>
      </c>
      <c r="H3734" s="18">
        <v>2000410</v>
      </c>
      <c r="I3734" s="18">
        <v>803654</v>
      </c>
      <c r="J3734" s="18">
        <v>910333</v>
      </c>
      <c r="K3734" s="18">
        <v>1090077</v>
      </c>
      <c r="M3734" s="18">
        <v>20396</v>
      </c>
    </row>
    <row r="3735" spans="1:13" hidden="1" x14ac:dyDescent="0.25">
      <c r="A3735">
        <v>860504410</v>
      </c>
      <c r="B3735" t="s">
        <v>1403</v>
      </c>
      <c r="C3735" t="s">
        <v>85</v>
      </c>
      <c r="D3735" s="20">
        <v>43830</v>
      </c>
      <c r="E3735" t="s">
        <v>1236</v>
      </c>
      <c r="F3735" t="s">
        <v>12</v>
      </c>
      <c r="G3735" s="18">
        <v>824790</v>
      </c>
      <c r="H3735" s="18">
        <v>2241588</v>
      </c>
      <c r="I3735" s="18">
        <v>1905058</v>
      </c>
      <c r="J3735" s="18">
        <v>1905058</v>
      </c>
      <c r="K3735" s="18">
        <v>336530</v>
      </c>
      <c r="L3735" s="18">
        <v>4449</v>
      </c>
      <c r="M3735" s="18">
        <v>272066</v>
      </c>
    </row>
    <row r="3736" spans="1:13" hidden="1" x14ac:dyDescent="0.25">
      <c r="A3736">
        <v>816000909</v>
      </c>
      <c r="B3736" t="s">
        <v>1404</v>
      </c>
      <c r="C3736" t="s">
        <v>657</v>
      </c>
      <c r="D3736" s="20">
        <v>43830</v>
      </c>
      <c r="E3736" t="s">
        <v>1236</v>
      </c>
      <c r="F3736" t="s">
        <v>12</v>
      </c>
      <c r="G3736" s="18">
        <v>14581984</v>
      </c>
      <c r="H3736" s="18">
        <v>18661723</v>
      </c>
      <c r="I3736" s="18">
        <v>10138790</v>
      </c>
      <c r="J3736" s="18">
        <v>12537611</v>
      </c>
      <c r="K3736" s="18">
        <v>6124112</v>
      </c>
      <c r="L3736" s="18">
        <v>1131327</v>
      </c>
      <c r="M3736" s="18">
        <v>963748</v>
      </c>
    </row>
    <row r="3737" spans="1:13" hidden="1" x14ac:dyDescent="0.25">
      <c r="A3737">
        <v>800199560</v>
      </c>
      <c r="B3737" t="s">
        <v>1405</v>
      </c>
      <c r="C3737" t="s">
        <v>29</v>
      </c>
      <c r="D3737" s="20">
        <v>43830</v>
      </c>
      <c r="E3737" t="s">
        <v>1236</v>
      </c>
      <c r="F3737" t="s">
        <v>12</v>
      </c>
      <c r="G3737" s="18">
        <v>2530453</v>
      </c>
      <c r="H3737" s="18">
        <v>5143152</v>
      </c>
      <c r="I3737" s="18">
        <v>387774</v>
      </c>
      <c r="J3737" s="18">
        <v>387774</v>
      </c>
      <c r="K3737" s="18">
        <v>4755378</v>
      </c>
      <c r="L3737" s="18">
        <v>16438</v>
      </c>
      <c r="M3737" s="18">
        <v>356218</v>
      </c>
    </row>
    <row r="3738" spans="1:13" hidden="1" x14ac:dyDescent="0.25">
      <c r="A3738">
        <v>815004880</v>
      </c>
      <c r="B3738" t="s">
        <v>1406</v>
      </c>
      <c r="C3738" t="s">
        <v>48</v>
      </c>
      <c r="D3738" s="20">
        <v>43830</v>
      </c>
      <c r="E3738" t="s">
        <v>1236</v>
      </c>
      <c r="F3738" t="s">
        <v>12</v>
      </c>
      <c r="G3738" s="18">
        <v>2488330</v>
      </c>
      <c r="H3738" s="18">
        <v>2489032</v>
      </c>
      <c r="I3738" s="18">
        <v>736267</v>
      </c>
      <c r="J3738" s="18">
        <v>736267</v>
      </c>
      <c r="K3738" s="18">
        <v>1752765</v>
      </c>
      <c r="L3738" s="18">
        <v>10300</v>
      </c>
      <c r="M3738" s="18">
        <v>152033</v>
      </c>
    </row>
    <row r="3739" spans="1:13" hidden="1" x14ac:dyDescent="0.25">
      <c r="A3739">
        <v>812004367</v>
      </c>
      <c r="B3739" t="s">
        <v>1407</v>
      </c>
      <c r="C3739" t="s">
        <v>416</v>
      </c>
      <c r="D3739" s="20">
        <v>43830</v>
      </c>
      <c r="E3739" t="s">
        <v>1236</v>
      </c>
      <c r="F3739" t="s">
        <v>12</v>
      </c>
      <c r="G3739" s="18">
        <v>36550075</v>
      </c>
      <c r="H3739" s="18">
        <v>61074173</v>
      </c>
      <c r="I3739" s="18">
        <v>1546708</v>
      </c>
      <c r="J3739" s="18">
        <v>55523974</v>
      </c>
      <c r="K3739" s="18">
        <v>5550199</v>
      </c>
      <c r="L3739" s="18">
        <v>227806</v>
      </c>
      <c r="M3739" s="18">
        <v>229769</v>
      </c>
    </row>
    <row r="3740" spans="1:13" hidden="1" x14ac:dyDescent="0.25">
      <c r="A3740">
        <v>817003658</v>
      </c>
      <c r="B3740" t="s">
        <v>1408</v>
      </c>
      <c r="C3740" t="s">
        <v>48</v>
      </c>
      <c r="D3740" s="20">
        <v>43830</v>
      </c>
      <c r="E3740" t="s">
        <v>1236</v>
      </c>
      <c r="F3740" t="s">
        <v>12</v>
      </c>
      <c r="G3740" s="18">
        <v>3110190</v>
      </c>
      <c r="H3740" s="18">
        <v>3448947</v>
      </c>
      <c r="I3740" s="18">
        <v>1503908</v>
      </c>
      <c r="J3740" s="18">
        <v>1503908</v>
      </c>
      <c r="K3740" s="18">
        <v>1945039</v>
      </c>
      <c r="L3740" s="18">
        <v>44122</v>
      </c>
      <c r="M3740" s="18">
        <v>163588</v>
      </c>
    </row>
    <row r="3741" spans="1:13" hidden="1" x14ac:dyDescent="0.25">
      <c r="A3741">
        <v>900453730</v>
      </c>
      <c r="B3741" t="s">
        <v>1409</v>
      </c>
      <c r="C3741" t="s">
        <v>213</v>
      </c>
      <c r="D3741" s="20">
        <v>43830</v>
      </c>
      <c r="E3741" t="s">
        <v>1236</v>
      </c>
      <c r="F3741" t="s">
        <v>12</v>
      </c>
      <c r="G3741" s="18">
        <v>12177284</v>
      </c>
      <c r="H3741" s="18">
        <v>15167210</v>
      </c>
      <c r="I3741" s="18">
        <v>966698</v>
      </c>
      <c r="J3741" s="18">
        <v>966698</v>
      </c>
      <c r="K3741" s="18">
        <v>14200512</v>
      </c>
      <c r="M3741" s="18">
        <v>189183</v>
      </c>
    </row>
    <row r="3742" spans="1:13" hidden="1" x14ac:dyDescent="0.25">
      <c r="A3742">
        <v>800246489</v>
      </c>
      <c r="B3742" t="s">
        <v>1410</v>
      </c>
      <c r="C3742" t="s">
        <v>853</v>
      </c>
      <c r="D3742" s="20">
        <v>43830</v>
      </c>
      <c r="E3742" t="s">
        <v>1236</v>
      </c>
      <c r="F3742" t="s">
        <v>12</v>
      </c>
      <c r="G3742" s="18">
        <v>2408823</v>
      </c>
      <c r="H3742" s="18">
        <v>5198681</v>
      </c>
      <c r="I3742" s="18">
        <v>1313714</v>
      </c>
      <c r="J3742" s="18">
        <v>2396559</v>
      </c>
      <c r="K3742" s="18">
        <v>2802122</v>
      </c>
      <c r="L3742" s="18">
        <v>2582</v>
      </c>
      <c r="M3742" s="18">
        <v>236623</v>
      </c>
    </row>
    <row r="3743" spans="1:13" hidden="1" x14ac:dyDescent="0.25">
      <c r="A3743">
        <v>900453399</v>
      </c>
      <c r="B3743" t="s">
        <v>1411</v>
      </c>
      <c r="C3743" t="s">
        <v>83</v>
      </c>
      <c r="D3743" s="20">
        <v>43830</v>
      </c>
      <c r="E3743" t="s">
        <v>1236</v>
      </c>
      <c r="F3743" t="s">
        <v>12</v>
      </c>
      <c r="G3743" s="18">
        <v>7807381</v>
      </c>
      <c r="H3743" s="18">
        <v>10783500</v>
      </c>
      <c r="I3743" s="18">
        <v>967611</v>
      </c>
      <c r="J3743" s="18">
        <v>967611</v>
      </c>
      <c r="K3743" s="18">
        <v>9815889</v>
      </c>
      <c r="M3743" s="18">
        <v>185781</v>
      </c>
    </row>
    <row r="3744" spans="1:13" hidden="1" x14ac:dyDescent="0.25">
      <c r="A3744">
        <v>830132170</v>
      </c>
      <c r="B3744" t="s">
        <v>1412</v>
      </c>
      <c r="C3744" t="s">
        <v>1276</v>
      </c>
      <c r="D3744" s="20">
        <v>43830</v>
      </c>
      <c r="E3744" t="s">
        <v>1236</v>
      </c>
      <c r="F3744" t="s">
        <v>12</v>
      </c>
      <c r="G3744" s="18">
        <v>13893296</v>
      </c>
      <c r="H3744" s="18">
        <v>61275917</v>
      </c>
      <c r="I3744" s="18">
        <v>9410373</v>
      </c>
      <c r="J3744" s="18">
        <v>61257098</v>
      </c>
      <c r="K3744" s="18">
        <v>18819</v>
      </c>
      <c r="L3744" s="18">
        <v>1002439</v>
      </c>
      <c r="M3744" s="18">
        <v>-6977843</v>
      </c>
    </row>
    <row r="3745" spans="1:13" hidden="1" x14ac:dyDescent="0.25">
      <c r="A3745">
        <v>900424981</v>
      </c>
      <c r="B3745" t="s">
        <v>1413</v>
      </c>
      <c r="C3745" t="s">
        <v>29</v>
      </c>
      <c r="D3745" s="20">
        <v>43830</v>
      </c>
      <c r="E3745" t="s">
        <v>1236</v>
      </c>
      <c r="F3745" t="s">
        <v>12</v>
      </c>
      <c r="G3745" s="18">
        <v>4383635</v>
      </c>
      <c r="H3745" s="18">
        <v>5969448</v>
      </c>
      <c r="I3745" s="18">
        <v>4833133</v>
      </c>
      <c r="J3745" s="18">
        <v>4833133</v>
      </c>
      <c r="K3745" s="18">
        <v>1136315</v>
      </c>
      <c r="L3745" s="18">
        <v>631</v>
      </c>
      <c r="M3745" s="18">
        <v>70045</v>
      </c>
    </row>
    <row r="3746" spans="1:13" hidden="1" x14ac:dyDescent="0.25">
      <c r="A3746">
        <v>900226205</v>
      </c>
      <c r="B3746" t="s">
        <v>1414</v>
      </c>
      <c r="C3746" t="s">
        <v>540</v>
      </c>
      <c r="D3746" s="20">
        <v>43830</v>
      </c>
      <c r="E3746" t="s">
        <v>1236</v>
      </c>
      <c r="F3746" t="s">
        <v>12</v>
      </c>
      <c r="G3746" s="18">
        <v>11537457</v>
      </c>
      <c r="H3746" s="18">
        <v>11870585</v>
      </c>
      <c r="I3746" s="18">
        <v>3841756</v>
      </c>
      <c r="J3746" s="18">
        <v>9022886</v>
      </c>
      <c r="K3746" s="18">
        <v>2847699</v>
      </c>
      <c r="L3746" s="18">
        <v>1099490</v>
      </c>
      <c r="M3746" s="18">
        <v>793138</v>
      </c>
    </row>
    <row r="3747" spans="1:13" hidden="1" x14ac:dyDescent="0.25">
      <c r="A3747">
        <v>900785637</v>
      </c>
      <c r="B3747" t="s">
        <v>1415</v>
      </c>
      <c r="C3747" t="s">
        <v>159</v>
      </c>
      <c r="D3747" s="20">
        <v>43830</v>
      </c>
      <c r="E3747" t="s">
        <v>1236</v>
      </c>
      <c r="F3747" t="s">
        <v>12</v>
      </c>
      <c r="G3747" s="18">
        <v>4603095</v>
      </c>
      <c r="H3747" s="18">
        <v>5403065</v>
      </c>
      <c r="I3747" s="18">
        <v>2526248</v>
      </c>
      <c r="J3747" s="18">
        <v>2526248</v>
      </c>
      <c r="K3747" s="18">
        <v>2876817</v>
      </c>
      <c r="M3747" s="18">
        <v>214823</v>
      </c>
    </row>
    <row r="3748" spans="1:13" x14ac:dyDescent="0.25">
      <c r="A3748">
        <v>800001266</v>
      </c>
      <c r="B3748" t="s">
        <v>1416</v>
      </c>
      <c r="C3748" t="s">
        <v>25</v>
      </c>
      <c r="D3748" s="20">
        <v>43830</v>
      </c>
      <c r="E3748" t="s">
        <v>1236</v>
      </c>
      <c r="F3748" t="s">
        <v>12</v>
      </c>
      <c r="G3748" s="18">
        <v>517960</v>
      </c>
      <c r="H3748" s="18">
        <v>517960</v>
      </c>
      <c r="I3748" s="18">
        <v>66293</v>
      </c>
      <c r="J3748" s="18">
        <v>66293</v>
      </c>
      <c r="K3748" s="18">
        <v>451667</v>
      </c>
      <c r="M3748" s="18">
        <v>-709586</v>
      </c>
    </row>
    <row r="3749" spans="1:13" x14ac:dyDescent="0.25">
      <c r="A3749">
        <v>830116158</v>
      </c>
      <c r="B3749" t="s">
        <v>1417</v>
      </c>
      <c r="C3749" t="s">
        <v>25</v>
      </c>
      <c r="D3749" s="20">
        <v>43830</v>
      </c>
      <c r="E3749" t="s">
        <v>1236</v>
      </c>
      <c r="F3749" t="s">
        <v>12</v>
      </c>
      <c r="G3749" s="18">
        <v>5645353</v>
      </c>
      <c r="H3749" s="18">
        <v>8706394</v>
      </c>
      <c r="I3749" s="18">
        <v>4945174</v>
      </c>
      <c r="J3749" s="18">
        <v>5732237</v>
      </c>
      <c r="K3749" s="18">
        <v>2974157</v>
      </c>
      <c r="L3749" s="18">
        <v>250507</v>
      </c>
      <c r="M3749" s="18">
        <v>215959</v>
      </c>
    </row>
    <row r="3750" spans="1:13" hidden="1" x14ac:dyDescent="0.25">
      <c r="A3750">
        <v>900479014</v>
      </c>
      <c r="B3750" t="s">
        <v>1418</v>
      </c>
      <c r="C3750" t="s">
        <v>294</v>
      </c>
      <c r="D3750" s="20">
        <v>43830</v>
      </c>
      <c r="E3750" t="s">
        <v>1236</v>
      </c>
      <c r="F3750" t="s">
        <v>12</v>
      </c>
      <c r="G3750" s="18">
        <v>656972</v>
      </c>
      <c r="H3750" s="18">
        <v>1711334</v>
      </c>
      <c r="I3750" s="18">
        <v>10010</v>
      </c>
      <c r="J3750" s="18">
        <v>10010</v>
      </c>
      <c r="K3750" s="18">
        <v>1701324</v>
      </c>
      <c r="L3750" s="18">
        <v>339</v>
      </c>
      <c r="M3750" s="18">
        <v>159685</v>
      </c>
    </row>
    <row r="3751" spans="1:13" hidden="1" x14ac:dyDescent="0.25">
      <c r="A3751">
        <v>805007371</v>
      </c>
      <c r="B3751" t="s">
        <v>1419</v>
      </c>
      <c r="C3751" t="s">
        <v>294</v>
      </c>
      <c r="D3751" s="20">
        <v>43830</v>
      </c>
      <c r="E3751" t="s">
        <v>1236</v>
      </c>
      <c r="F3751" t="s">
        <v>12</v>
      </c>
      <c r="G3751" s="18">
        <v>2060071</v>
      </c>
      <c r="H3751" s="18">
        <v>10199003</v>
      </c>
      <c r="I3751" s="18">
        <v>54011</v>
      </c>
      <c r="J3751" s="18">
        <v>54011</v>
      </c>
      <c r="K3751" s="18">
        <v>10144992</v>
      </c>
      <c r="L3751" s="18">
        <v>5997</v>
      </c>
      <c r="M3751" s="18">
        <v>1805029</v>
      </c>
    </row>
    <row r="3752" spans="1:13" hidden="1" x14ac:dyDescent="0.25">
      <c r="A3752">
        <v>891300123</v>
      </c>
      <c r="B3752" t="s">
        <v>1420</v>
      </c>
      <c r="C3752" t="s">
        <v>63</v>
      </c>
      <c r="D3752" s="20">
        <v>43830</v>
      </c>
      <c r="E3752" t="s">
        <v>1236</v>
      </c>
      <c r="F3752" t="s">
        <v>12</v>
      </c>
      <c r="G3752" s="18">
        <v>3224218</v>
      </c>
      <c r="H3752" s="18">
        <v>17418982</v>
      </c>
      <c r="I3752" s="18">
        <v>527012</v>
      </c>
      <c r="J3752" s="18">
        <v>527012</v>
      </c>
      <c r="K3752" s="18">
        <v>16891970</v>
      </c>
      <c r="M3752" s="18">
        <v>870688</v>
      </c>
    </row>
    <row r="3753" spans="1:13" hidden="1" x14ac:dyDescent="0.25">
      <c r="A3753">
        <v>900784167</v>
      </c>
      <c r="B3753" t="s">
        <v>1421</v>
      </c>
      <c r="C3753" t="s">
        <v>90</v>
      </c>
      <c r="D3753" s="20">
        <v>43830</v>
      </c>
      <c r="E3753" t="s">
        <v>1236</v>
      </c>
      <c r="F3753" t="s">
        <v>12</v>
      </c>
      <c r="G3753" s="18">
        <v>11704074</v>
      </c>
      <c r="H3753" s="18">
        <v>12967614</v>
      </c>
      <c r="I3753" s="18">
        <v>6271732</v>
      </c>
      <c r="J3753" s="18">
        <v>6271732</v>
      </c>
      <c r="K3753" s="18">
        <v>6695882</v>
      </c>
      <c r="L3753" s="18">
        <v>593233</v>
      </c>
      <c r="M3753" s="18">
        <v>1137183</v>
      </c>
    </row>
    <row r="3754" spans="1:13" hidden="1" x14ac:dyDescent="0.25">
      <c r="A3754">
        <v>900466211</v>
      </c>
      <c r="B3754" t="s">
        <v>1422</v>
      </c>
      <c r="C3754" t="s">
        <v>48</v>
      </c>
      <c r="D3754" s="20">
        <v>43830</v>
      </c>
      <c r="E3754" t="s">
        <v>1236</v>
      </c>
      <c r="F3754" t="s">
        <v>12</v>
      </c>
      <c r="G3754" s="18">
        <v>2500170</v>
      </c>
      <c r="H3754" s="18">
        <v>2757487</v>
      </c>
      <c r="I3754" s="18">
        <v>1045726</v>
      </c>
      <c r="J3754" s="18">
        <v>1045726</v>
      </c>
      <c r="K3754" s="18">
        <v>1711761</v>
      </c>
      <c r="L3754" s="18">
        <v>13953</v>
      </c>
      <c r="M3754" s="18">
        <v>235301</v>
      </c>
    </row>
    <row r="3755" spans="1:13" hidden="1" x14ac:dyDescent="0.25">
      <c r="A3755">
        <v>900532203</v>
      </c>
      <c r="B3755" t="s">
        <v>1423</v>
      </c>
      <c r="C3755" t="s">
        <v>1185</v>
      </c>
      <c r="D3755" s="20">
        <v>43830</v>
      </c>
      <c r="E3755" t="s">
        <v>1236</v>
      </c>
      <c r="F3755" t="s">
        <v>12</v>
      </c>
      <c r="G3755" s="18">
        <v>3996889</v>
      </c>
      <c r="H3755" s="18">
        <v>7151155</v>
      </c>
      <c r="I3755" s="18">
        <v>2653292</v>
      </c>
      <c r="J3755" s="18">
        <v>5465615</v>
      </c>
      <c r="K3755" s="18">
        <v>1685540</v>
      </c>
      <c r="L3755" s="18">
        <v>33213</v>
      </c>
      <c r="M3755" s="18">
        <v>-103490</v>
      </c>
    </row>
    <row r="3756" spans="1:13" hidden="1" x14ac:dyDescent="0.25">
      <c r="A3756">
        <v>890212284</v>
      </c>
      <c r="B3756" t="s">
        <v>1424</v>
      </c>
      <c r="C3756" t="s">
        <v>184</v>
      </c>
      <c r="D3756" s="20">
        <v>43830</v>
      </c>
      <c r="E3756" t="s">
        <v>1236</v>
      </c>
      <c r="F3756" t="s">
        <v>12</v>
      </c>
      <c r="G3756" s="18">
        <v>498678</v>
      </c>
      <c r="H3756" s="18">
        <v>7407007</v>
      </c>
      <c r="I3756" s="18">
        <v>98582</v>
      </c>
      <c r="J3756" s="18">
        <v>2377242</v>
      </c>
      <c r="K3756" s="18">
        <v>5029765</v>
      </c>
      <c r="L3756" s="18">
        <v>1218</v>
      </c>
      <c r="M3756" s="18">
        <v>-420612</v>
      </c>
    </row>
    <row r="3757" spans="1:13" hidden="1" x14ac:dyDescent="0.25">
      <c r="A3757">
        <v>891223894</v>
      </c>
      <c r="B3757" t="s">
        <v>1425</v>
      </c>
      <c r="C3757" t="s">
        <v>836</v>
      </c>
      <c r="D3757" s="20">
        <v>43830</v>
      </c>
      <c r="E3757" t="s">
        <v>1236</v>
      </c>
      <c r="F3757" t="s">
        <v>12</v>
      </c>
      <c r="G3757" s="18">
        <v>25031</v>
      </c>
      <c r="H3757" s="18">
        <v>588318</v>
      </c>
      <c r="I3757" s="18">
        <v>675952</v>
      </c>
      <c r="J3757" s="18">
        <v>675952</v>
      </c>
      <c r="K3757" s="18">
        <v>-87634</v>
      </c>
      <c r="M3757" s="18">
        <v>37216</v>
      </c>
    </row>
    <row r="3758" spans="1:13" hidden="1" x14ac:dyDescent="0.25">
      <c r="A3758">
        <v>890301107</v>
      </c>
      <c r="B3758" t="s">
        <v>1426</v>
      </c>
      <c r="C3758" t="s">
        <v>307</v>
      </c>
      <c r="D3758" s="20">
        <v>43830</v>
      </c>
      <c r="E3758" t="s">
        <v>1236</v>
      </c>
      <c r="F3758" t="s">
        <v>12</v>
      </c>
      <c r="G3758" s="18">
        <v>17809773</v>
      </c>
      <c r="H3758" s="18">
        <v>26431338</v>
      </c>
      <c r="I3758" s="18">
        <v>1968381</v>
      </c>
      <c r="J3758" s="18">
        <v>6237990</v>
      </c>
      <c r="K3758" s="18">
        <v>20193348</v>
      </c>
      <c r="L3758" s="18">
        <v>20504</v>
      </c>
      <c r="M3758" s="18">
        <v>3137059</v>
      </c>
    </row>
    <row r="3759" spans="1:13" hidden="1" x14ac:dyDescent="0.25">
      <c r="A3759">
        <v>900251910</v>
      </c>
      <c r="B3759" t="s">
        <v>1427</v>
      </c>
      <c r="C3759" t="s">
        <v>65</v>
      </c>
      <c r="D3759" s="20">
        <v>43830</v>
      </c>
      <c r="E3759" t="s">
        <v>1236</v>
      </c>
      <c r="F3759" t="s">
        <v>12</v>
      </c>
      <c r="G3759" s="18">
        <v>1041187</v>
      </c>
      <c r="H3759" s="18">
        <v>11319830</v>
      </c>
      <c r="I3759" s="18">
        <v>14597</v>
      </c>
      <c r="J3759" s="18">
        <v>14597</v>
      </c>
      <c r="K3759" s="18">
        <v>11305233</v>
      </c>
      <c r="L3759" s="18">
        <v>19693</v>
      </c>
      <c r="M3759" s="18">
        <v>3425383</v>
      </c>
    </row>
    <row r="3760" spans="1:13" hidden="1" x14ac:dyDescent="0.25">
      <c r="A3760">
        <v>805004722</v>
      </c>
      <c r="B3760" t="s">
        <v>1428</v>
      </c>
      <c r="C3760" t="s">
        <v>65</v>
      </c>
      <c r="D3760" s="20">
        <v>43830</v>
      </c>
      <c r="E3760" t="s">
        <v>1236</v>
      </c>
      <c r="F3760" t="s">
        <v>12</v>
      </c>
      <c r="G3760" s="18">
        <v>3567580</v>
      </c>
      <c r="H3760" s="18">
        <v>14187239</v>
      </c>
      <c r="I3760" s="18">
        <v>1134557</v>
      </c>
      <c r="J3760" s="18">
        <v>1134557</v>
      </c>
      <c r="K3760" s="18">
        <v>13052682</v>
      </c>
      <c r="L3760" s="18">
        <v>3320</v>
      </c>
      <c r="M3760" s="18">
        <v>949705</v>
      </c>
    </row>
    <row r="3761" spans="1:13" hidden="1" x14ac:dyDescent="0.25">
      <c r="A3761">
        <v>900353230</v>
      </c>
      <c r="B3761" t="s">
        <v>1429</v>
      </c>
      <c r="C3761" t="s">
        <v>65</v>
      </c>
      <c r="D3761" s="20">
        <v>43830</v>
      </c>
      <c r="E3761" t="s">
        <v>1236</v>
      </c>
      <c r="F3761" t="s">
        <v>12</v>
      </c>
      <c r="G3761" s="18">
        <v>4751764</v>
      </c>
      <c r="H3761" s="18">
        <v>22542257</v>
      </c>
      <c r="I3761" s="18">
        <v>989039</v>
      </c>
      <c r="J3761" s="18">
        <v>989039</v>
      </c>
      <c r="K3761" s="18">
        <v>21553218</v>
      </c>
      <c r="L3761" s="18">
        <v>11337</v>
      </c>
      <c r="M3761" s="18">
        <v>3067217</v>
      </c>
    </row>
    <row r="3762" spans="1:13" hidden="1" x14ac:dyDescent="0.25">
      <c r="A3762">
        <v>900551439</v>
      </c>
      <c r="B3762" t="s">
        <v>1430</v>
      </c>
      <c r="C3762" t="s">
        <v>65</v>
      </c>
      <c r="D3762" s="20">
        <v>43830</v>
      </c>
      <c r="E3762" t="s">
        <v>1236</v>
      </c>
      <c r="F3762" t="s">
        <v>12</v>
      </c>
      <c r="G3762" s="18">
        <v>4434915</v>
      </c>
      <c r="H3762" s="18">
        <v>9751298</v>
      </c>
      <c r="I3762" s="18">
        <v>1396254</v>
      </c>
      <c r="J3762" s="18">
        <v>1396254</v>
      </c>
      <c r="K3762" s="18">
        <v>8355044</v>
      </c>
      <c r="L3762" s="18">
        <v>37880</v>
      </c>
      <c r="M3762" s="18">
        <v>1625608</v>
      </c>
    </row>
    <row r="3763" spans="1:13" hidden="1" x14ac:dyDescent="0.25">
      <c r="A3763">
        <v>830006911</v>
      </c>
      <c r="B3763" t="s">
        <v>1431</v>
      </c>
      <c r="C3763" t="s">
        <v>330</v>
      </c>
      <c r="D3763" s="20">
        <v>43830</v>
      </c>
      <c r="E3763" t="s">
        <v>1236</v>
      </c>
      <c r="F3763" t="s">
        <v>12</v>
      </c>
      <c r="G3763" s="18">
        <v>4588535</v>
      </c>
      <c r="H3763" s="18">
        <v>9929768</v>
      </c>
      <c r="I3763" s="18">
        <v>2459001</v>
      </c>
      <c r="J3763" s="18">
        <v>3201566</v>
      </c>
      <c r="K3763" s="18">
        <v>6728202</v>
      </c>
      <c r="L3763" s="18">
        <v>222831</v>
      </c>
      <c r="M3763" s="18">
        <v>1011153</v>
      </c>
    </row>
    <row r="3764" spans="1:13" hidden="1" x14ac:dyDescent="0.25">
      <c r="A3764">
        <v>800008737</v>
      </c>
      <c r="B3764" t="s">
        <v>1432</v>
      </c>
      <c r="C3764" t="s">
        <v>364</v>
      </c>
      <c r="D3764" s="20">
        <v>43830</v>
      </c>
      <c r="E3764" t="s">
        <v>1236</v>
      </c>
      <c r="F3764" t="s">
        <v>12</v>
      </c>
      <c r="G3764" s="18">
        <v>8775383</v>
      </c>
      <c r="H3764" s="18">
        <v>18068449</v>
      </c>
      <c r="I3764" s="18">
        <v>3899122</v>
      </c>
      <c r="J3764" s="18">
        <v>8499122</v>
      </c>
      <c r="K3764" s="18">
        <v>9569327</v>
      </c>
      <c r="L3764" s="18">
        <v>333429</v>
      </c>
      <c r="M3764" s="18">
        <v>140270</v>
      </c>
    </row>
    <row r="3765" spans="1:13" hidden="1" x14ac:dyDescent="0.25">
      <c r="A3765">
        <v>900104014</v>
      </c>
      <c r="B3765" t="s">
        <v>1433</v>
      </c>
      <c r="C3765" t="s">
        <v>303</v>
      </c>
      <c r="D3765" s="20">
        <v>43830</v>
      </c>
      <c r="E3765" t="s">
        <v>1236</v>
      </c>
      <c r="F3765" t="s">
        <v>12</v>
      </c>
      <c r="G3765" s="18">
        <v>2787584</v>
      </c>
      <c r="H3765" s="18">
        <v>2927917</v>
      </c>
      <c r="I3765" s="18">
        <v>2040437</v>
      </c>
      <c r="J3765" s="18">
        <v>2239304</v>
      </c>
      <c r="K3765" s="18">
        <v>688613</v>
      </c>
      <c r="M3765" s="18">
        <v>-165644</v>
      </c>
    </row>
    <row r="3766" spans="1:13" hidden="1" x14ac:dyDescent="0.25">
      <c r="A3766">
        <v>900467904</v>
      </c>
      <c r="B3766" t="s">
        <v>1434</v>
      </c>
      <c r="C3766" t="s">
        <v>23</v>
      </c>
      <c r="D3766" s="20">
        <v>43830</v>
      </c>
      <c r="E3766" t="s">
        <v>1236</v>
      </c>
      <c r="F3766" t="s">
        <v>12</v>
      </c>
      <c r="G3766" s="18">
        <v>4988505</v>
      </c>
      <c r="H3766" s="18">
        <v>7407756</v>
      </c>
      <c r="I3766" s="18">
        <v>3305348</v>
      </c>
      <c r="J3766" s="18">
        <v>4082445</v>
      </c>
      <c r="K3766" s="18">
        <v>3325311</v>
      </c>
      <c r="L3766" s="18">
        <v>82517</v>
      </c>
      <c r="M3766" s="18">
        <v>864087</v>
      </c>
    </row>
    <row r="3767" spans="1:13" hidden="1" x14ac:dyDescent="0.25">
      <c r="A3767">
        <v>900361943</v>
      </c>
      <c r="B3767" t="s">
        <v>1435</v>
      </c>
      <c r="C3767" t="s">
        <v>572</v>
      </c>
      <c r="D3767" s="20">
        <v>43830</v>
      </c>
      <c r="E3767" t="s">
        <v>1236</v>
      </c>
      <c r="F3767" t="s">
        <v>12</v>
      </c>
      <c r="G3767" s="18">
        <v>94130</v>
      </c>
      <c r="H3767" s="18">
        <v>4740165</v>
      </c>
      <c r="I3767" s="18">
        <v>293534</v>
      </c>
      <c r="J3767" s="18">
        <v>2556055</v>
      </c>
      <c r="K3767" s="18">
        <v>2184110</v>
      </c>
      <c r="M3767" s="18">
        <v>27414</v>
      </c>
    </row>
    <row r="3768" spans="1:13" hidden="1" x14ac:dyDescent="0.25">
      <c r="A3768">
        <v>900273169</v>
      </c>
      <c r="B3768" t="s">
        <v>1436</v>
      </c>
      <c r="C3768" t="s">
        <v>836</v>
      </c>
      <c r="D3768" s="20">
        <v>43830</v>
      </c>
      <c r="E3768" t="s">
        <v>1236</v>
      </c>
      <c r="F3768" t="s">
        <v>12</v>
      </c>
      <c r="G3768" s="18">
        <v>7080338</v>
      </c>
      <c r="H3768" s="18">
        <v>7957533</v>
      </c>
      <c r="I3768" s="18">
        <v>4843252</v>
      </c>
      <c r="J3768" s="18">
        <v>6193252</v>
      </c>
      <c r="K3768" s="18">
        <v>1764281</v>
      </c>
      <c r="L3768" s="18">
        <v>315289</v>
      </c>
      <c r="M3768" s="18">
        <v>88655</v>
      </c>
    </row>
    <row r="3769" spans="1:13" hidden="1" x14ac:dyDescent="0.25">
      <c r="A3769">
        <v>900721677</v>
      </c>
      <c r="B3769" t="s">
        <v>1437</v>
      </c>
      <c r="C3769" t="s">
        <v>899</v>
      </c>
      <c r="D3769" s="20">
        <v>43830</v>
      </c>
      <c r="E3769" t="s">
        <v>1236</v>
      </c>
      <c r="F3769" t="s">
        <v>12</v>
      </c>
      <c r="G3769" s="18">
        <v>2389840</v>
      </c>
      <c r="H3769" s="18">
        <v>2414430</v>
      </c>
      <c r="I3769" s="18">
        <v>171893</v>
      </c>
      <c r="J3769" s="18">
        <v>171893</v>
      </c>
      <c r="K3769" s="18">
        <v>2242537</v>
      </c>
      <c r="L3769" s="18">
        <v>0</v>
      </c>
      <c r="M3769" s="18">
        <v>1031147</v>
      </c>
    </row>
    <row r="3770" spans="1:13" hidden="1" x14ac:dyDescent="0.25">
      <c r="A3770">
        <v>890100814</v>
      </c>
      <c r="B3770" t="s">
        <v>1438</v>
      </c>
      <c r="C3770" t="s">
        <v>576</v>
      </c>
      <c r="D3770" s="20">
        <v>43830</v>
      </c>
      <c r="E3770" t="s">
        <v>1236</v>
      </c>
      <c r="F3770" t="s">
        <v>12</v>
      </c>
      <c r="G3770" s="18">
        <v>6951799</v>
      </c>
      <c r="H3770" s="18">
        <v>17816577</v>
      </c>
      <c r="I3770" s="18">
        <v>6571804</v>
      </c>
      <c r="J3770" s="18">
        <v>9375195</v>
      </c>
      <c r="K3770" s="18">
        <v>8441382</v>
      </c>
      <c r="L3770" s="18">
        <v>870337</v>
      </c>
      <c r="M3770" s="18">
        <v>120411</v>
      </c>
    </row>
    <row r="3771" spans="1:13" hidden="1" x14ac:dyDescent="0.25">
      <c r="A3771">
        <v>900138756</v>
      </c>
      <c r="B3771" t="s">
        <v>1439</v>
      </c>
      <c r="C3771" t="s">
        <v>127</v>
      </c>
      <c r="D3771" s="20">
        <v>43830</v>
      </c>
      <c r="E3771" t="s">
        <v>1236</v>
      </c>
      <c r="F3771" t="s">
        <v>12</v>
      </c>
      <c r="G3771" s="18">
        <v>13915022</v>
      </c>
      <c r="H3771" s="18">
        <v>17790360</v>
      </c>
      <c r="I3771" s="18">
        <v>3658827</v>
      </c>
      <c r="J3771" s="18">
        <v>3658827</v>
      </c>
      <c r="K3771" s="18">
        <v>14131533</v>
      </c>
      <c r="M3771" s="18">
        <v>534315</v>
      </c>
    </row>
    <row r="3772" spans="1:13" hidden="1" x14ac:dyDescent="0.25">
      <c r="A3772">
        <v>830511492</v>
      </c>
      <c r="B3772" t="s">
        <v>1440</v>
      </c>
      <c r="C3772" t="s">
        <v>29</v>
      </c>
      <c r="D3772" s="20">
        <v>43830</v>
      </c>
      <c r="E3772" t="s">
        <v>1236</v>
      </c>
      <c r="F3772" t="s">
        <v>12</v>
      </c>
      <c r="G3772" s="18">
        <v>1913272</v>
      </c>
      <c r="H3772" s="18">
        <v>17688557</v>
      </c>
      <c r="I3772" s="18">
        <v>2034504</v>
      </c>
      <c r="J3772" s="18">
        <v>7480075</v>
      </c>
      <c r="K3772" s="18">
        <v>10208482</v>
      </c>
      <c r="L3772" s="18">
        <v>5398</v>
      </c>
      <c r="M3772" s="18">
        <v>67492</v>
      </c>
    </row>
    <row r="3773" spans="1:13" hidden="1" x14ac:dyDescent="0.25">
      <c r="A3773">
        <v>900225782</v>
      </c>
      <c r="B3773" t="s">
        <v>1441</v>
      </c>
      <c r="C3773" t="s">
        <v>853</v>
      </c>
      <c r="D3773" s="20">
        <v>43830</v>
      </c>
      <c r="E3773" t="s">
        <v>1236</v>
      </c>
      <c r="F3773" t="s">
        <v>12</v>
      </c>
      <c r="G3773" s="18">
        <v>2630268</v>
      </c>
      <c r="H3773" s="18">
        <v>5922056</v>
      </c>
      <c r="I3773" s="18">
        <v>610354</v>
      </c>
      <c r="J3773" s="18">
        <v>1005655</v>
      </c>
      <c r="K3773" s="18">
        <v>4916401</v>
      </c>
      <c r="M3773" s="18">
        <v>219427</v>
      </c>
    </row>
    <row r="3774" spans="1:13" hidden="1" x14ac:dyDescent="0.25">
      <c r="A3774">
        <v>830057664</v>
      </c>
      <c r="B3774" t="s">
        <v>1442</v>
      </c>
      <c r="C3774" t="s">
        <v>612</v>
      </c>
      <c r="D3774" s="20">
        <v>43830</v>
      </c>
      <c r="E3774" t="s">
        <v>1236</v>
      </c>
      <c r="F3774" t="s">
        <v>12</v>
      </c>
      <c r="G3774" s="18">
        <v>11951265</v>
      </c>
      <c r="H3774" s="18">
        <v>27564378</v>
      </c>
      <c r="I3774" s="18">
        <v>25156360</v>
      </c>
      <c r="J3774" s="18">
        <v>51038984</v>
      </c>
      <c r="K3774" s="18">
        <v>-23474606</v>
      </c>
      <c r="L3774" s="18">
        <v>645974</v>
      </c>
      <c r="M3774" s="18">
        <v>-832115</v>
      </c>
    </row>
    <row r="3775" spans="1:13" hidden="1" x14ac:dyDescent="0.25">
      <c r="A3775">
        <v>800149419</v>
      </c>
      <c r="B3775" t="s">
        <v>1443</v>
      </c>
      <c r="C3775" t="s">
        <v>145</v>
      </c>
      <c r="D3775" s="20">
        <v>43830</v>
      </c>
      <c r="E3775" t="s">
        <v>1236</v>
      </c>
      <c r="F3775" t="s">
        <v>12</v>
      </c>
      <c r="G3775" s="18">
        <v>3781277</v>
      </c>
      <c r="H3775" s="18">
        <v>6903496</v>
      </c>
      <c r="I3775" s="18">
        <v>1694256</v>
      </c>
      <c r="J3775" s="18">
        <v>1757314</v>
      </c>
      <c r="K3775" s="18">
        <v>5146182</v>
      </c>
      <c r="L3775" s="18">
        <v>1307455</v>
      </c>
      <c r="M3775" s="18">
        <v>214603</v>
      </c>
    </row>
    <row r="3776" spans="1:13" hidden="1" x14ac:dyDescent="0.25">
      <c r="A3776">
        <v>900267516</v>
      </c>
      <c r="B3776" t="s">
        <v>1444</v>
      </c>
      <c r="C3776" t="s">
        <v>29</v>
      </c>
      <c r="D3776" s="20">
        <v>43830</v>
      </c>
      <c r="E3776" t="s">
        <v>1236</v>
      </c>
      <c r="F3776" t="s">
        <v>12</v>
      </c>
      <c r="G3776" s="18">
        <v>888417</v>
      </c>
      <c r="H3776" s="18">
        <v>90334109</v>
      </c>
      <c r="I3776" s="18">
        <v>1181266</v>
      </c>
      <c r="J3776" s="18">
        <v>1440669</v>
      </c>
      <c r="K3776" s="18">
        <v>88893440</v>
      </c>
      <c r="M3776" s="18">
        <v>1762042</v>
      </c>
    </row>
    <row r="3777" spans="1:13" hidden="1" x14ac:dyDescent="0.25">
      <c r="A3777">
        <v>900326556</v>
      </c>
      <c r="B3777" t="s">
        <v>1445</v>
      </c>
      <c r="C3777" t="s">
        <v>213</v>
      </c>
      <c r="D3777" s="20">
        <v>43830</v>
      </c>
      <c r="E3777" t="s">
        <v>1236</v>
      </c>
      <c r="F3777" t="s">
        <v>12</v>
      </c>
      <c r="G3777" s="18">
        <v>2797640</v>
      </c>
      <c r="H3777" s="18">
        <v>6908260</v>
      </c>
      <c r="I3777" s="18">
        <v>115020</v>
      </c>
      <c r="J3777" s="18">
        <v>226560</v>
      </c>
      <c r="K3777" s="18">
        <v>6681700</v>
      </c>
      <c r="L3777" s="18">
        <v>5733</v>
      </c>
      <c r="M3777" s="18">
        <v>-40643</v>
      </c>
    </row>
    <row r="3778" spans="1:13" hidden="1" x14ac:dyDescent="0.25">
      <c r="A3778">
        <v>900708030</v>
      </c>
      <c r="B3778" t="s">
        <v>1446</v>
      </c>
      <c r="C3778" t="s">
        <v>899</v>
      </c>
      <c r="D3778" s="20">
        <v>43830</v>
      </c>
      <c r="E3778" t="s">
        <v>1236</v>
      </c>
      <c r="F3778" t="s">
        <v>12</v>
      </c>
      <c r="G3778" s="18">
        <v>2015389</v>
      </c>
      <c r="H3778" s="18">
        <v>2034273</v>
      </c>
      <c r="I3778" s="18">
        <v>100213</v>
      </c>
      <c r="J3778" s="18">
        <v>100213</v>
      </c>
      <c r="K3778" s="18">
        <v>1934060</v>
      </c>
      <c r="L3778" s="18">
        <v>0</v>
      </c>
      <c r="M3778" s="18">
        <v>1098401</v>
      </c>
    </row>
    <row r="3779" spans="1:13" hidden="1" x14ac:dyDescent="0.25">
      <c r="A3779">
        <v>830020109</v>
      </c>
      <c r="B3779" t="s">
        <v>1447</v>
      </c>
      <c r="C3779" t="s">
        <v>154</v>
      </c>
      <c r="D3779" s="20">
        <v>43830</v>
      </c>
      <c r="E3779" t="s">
        <v>1236</v>
      </c>
      <c r="F3779" t="s">
        <v>12</v>
      </c>
      <c r="G3779" s="18">
        <v>15916077</v>
      </c>
      <c r="H3779" s="18">
        <v>22321861</v>
      </c>
      <c r="I3779" s="18">
        <v>7872198</v>
      </c>
      <c r="J3779" s="18">
        <v>9363499</v>
      </c>
      <c r="K3779" s="18">
        <v>12958362</v>
      </c>
      <c r="L3779" s="18">
        <v>697662</v>
      </c>
      <c r="M3779" s="18">
        <v>569148</v>
      </c>
    </row>
    <row r="3780" spans="1:13" hidden="1" x14ac:dyDescent="0.25">
      <c r="A3780">
        <v>811027420</v>
      </c>
      <c r="B3780" t="s">
        <v>1448</v>
      </c>
      <c r="C3780" t="s">
        <v>350</v>
      </c>
      <c r="D3780" s="20">
        <v>43830</v>
      </c>
      <c r="E3780" t="s">
        <v>1236</v>
      </c>
      <c r="F3780" t="s">
        <v>12</v>
      </c>
      <c r="G3780" s="18">
        <v>1063085</v>
      </c>
      <c r="H3780" s="18">
        <v>1319560</v>
      </c>
      <c r="I3780" s="18">
        <v>354943</v>
      </c>
      <c r="J3780" s="18">
        <v>624097</v>
      </c>
      <c r="K3780" s="18">
        <v>695463</v>
      </c>
      <c r="L3780" s="18">
        <v>66559</v>
      </c>
      <c r="M3780" s="18">
        <v>-95803</v>
      </c>
    </row>
    <row r="3781" spans="1:13" hidden="1" x14ac:dyDescent="0.25">
      <c r="A3781">
        <v>900873914</v>
      </c>
      <c r="B3781" t="s">
        <v>1449</v>
      </c>
      <c r="C3781" t="s">
        <v>1185</v>
      </c>
      <c r="D3781" s="20">
        <v>43830</v>
      </c>
      <c r="E3781" t="s">
        <v>1236</v>
      </c>
      <c r="F3781" t="s">
        <v>12</v>
      </c>
      <c r="G3781" s="18">
        <v>1045883</v>
      </c>
      <c r="H3781" s="18">
        <v>1567021</v>
      </c>
      <c r="I3781" s="18">
        <v>915767</v>
      </c>
      <c r="J3781" s="18">
        <v>915767</v>
      </c>
      <c r="K3781" s="18">
        <v>651254</v>
      </c>
      <c r="L3781" s="18">
        <v>42423</v>
      </c>
      <c r="M3781" s="18">
        <v>250207</v>
      </c>
    </row>
    <row r="3782" spans="1:13" hidden="1" x14ac:dyDescent="0.25">
      <c r="A3782">
        <v>800045011</v>
      </c>
      <c r="B3782" t="s">
        <v>1450</v>
      </c>
      <c r="C3782" t="s">
        <v>243</v>
      </c>
      <c r="D3782" s="20">
        <v>43830</v>
      </c>
      <c r="E3782" t="s">
        <v>1236</v>
      </c>
      <c r="F3782" t="s">
        <v>12</v>
      </c>
      <c r="G3782" s="18">
        <v>3614689</v>
      </c>
      <c r="H3782" s="18">
        <v>9232371</v>
      </c>
      <c r="I3782" s="18">
        <v>3156691</v>
      </c>
      <c r="J3782" s="18">
        <v>7820867</v>
      </c>
      <c r="K3782" s="18">
        <v>1411504</v>
      </c>
      <c r="L3782" s="18">
        <v>663890</v>
      </c>
      <c r="M3782" s="18">
        <v>400826</v>
      </c>
    </row>
    <row r="3783" spans="1:13" hidden="1" x14ac:dyDescent="0.25">
      <c r="A3783">
        <v>800243613</v>
      </c>
      <c r="B3783" t="s">
        <v>1451</v>
      </c>
      <c r="C3783" t="s">
        <v>90</v>
      </c>
      <c r="D3783" s="20">
        <v>43830</v>
      </c>
      <c r="E3783" t="s">
        <v>1236</v>
      </c>
      <c r="F3783" t="s">
        <v>12</v>
      </c>
      <c r="G3783" s="18">
        <v>9090126</v>
      </c>
      <c r="H3783" s="18">
        <v>25298174</v>
      </c>
      <c r="I3783" s="18">
        <v>9904687</v>
      </c>
      <c r="J3783" s="18">
        <v>16331159</v>
      </c>
      <c r="K3783" s="18">
        <v>8967015</v>
      </c>
      <c r="L3783" s="18">
        <v>2041920</v>
      </c>
      <c r="M3783" s="18">
        <v>714785</v>
      </c>
    </row>
    <row r="3784" spans="1:13" hidden="1" x14ac:dyDescent="0.25">
      <c r="A3784">
        <v>830137998</v>
      </c>
      <c r="B3784" t="s">
        <v>1452</v>
      </c>
      <c r="C3784" t="s">
        <v>222</v>
      </c>
      <c r="D3784" s="20">
        <v>43830</v>
      </c>
      <c r="E3784" t="s">
        <v>1236</v>
      </c>
      <c r="F3784" t="s">
        <v>12</v>
      </c>
      <c r="G3784" s="18">
        <v>3104751</v>
      </c>
      <c r="H3784" s="18">
        <v>5872652</v>
      </c>
      <c r="I3784" s="18">
        <v>1021845</v>
      </c>
      <c r="J3784" s="18">
        <v>1021845</v>
      </c>
      <c r="K3784" s="18">
        <v>4850807</v>
      </c>
      <c r="L3784" s="18">
        <v>0</v>
      </c>
      <c r="M3784" s="18">
        <v>47705</v>
      </c>
    </row>
    <row r="3785" spans="1:13" hidden="1" x14ac:dyDescent="0.25">
      <c r="A3785">
        <v>830016840</v>
      </c>
      <c r="B3785" t="s">
        <v>1453</v>
      </c>
      <c r="C3785" t="s">
        <v>386</v>
      </c>
      <c r="D3785" s="20">
        <v>43830</v>
      </c>
      <c r="E3785" t="s">
        <v>1236</v>
      </c>
      <c r="F3785" t="s">
        <v>12</v>
      </c>
      <c r="G3785" s="18">
        <v>16189081</v>
      </c>
      <c r="H3785" s="18">
        <v>16534424</v>
      </c>
      <c r="I3785" s="18">
        <v>3395410</v>
      </c>
      <c r="J3785" s="18">
        <v>3676100</v>
      </c>
      <c r="K3785" s="18">
        <v>12858324</v>
      </c>
      <c r="L3785" s="18">
        <v>67078</v>
      </c>
      <c r="M3785" s="18">
        <v>3174503</v>
      </c>
    </row>
    <row r="3786" spans="1:13" hidden="1" x14ac:dyDescent="0.25">
      <c r="A3786">
        <v>819001521</v>
      </c>
      <c r="B3786" t="s">
        <v>1454</v>
      </c>
      <c r="C3786" t="s">
        <v>203</v>
      </c>
      <c r="D3786" s="20">
        <v>43830</v>
      </c>
      <c r="E3786" t="s">
        <v>1236</v>
      </c>
      <c r="F3786" t="s">
        <v>12</v>
      </c>
      <c r="G3786" s="18">
        <v>8882590</v>
      </c>
      <c r="H3786" s="18">
        <v>57863987</v>
      </c>
      <c r="I3786" s="18">
        <v>1357140</v>
      </c>
      <c r="J3786" s="18">
        <v>5872005</v>
      </c>
      <c r="K3786" s="18">
        <v>51991982</v>
      </c>
      <c r="L3786" s="18">
        <v>3723</v>
      </c>
      <c r="M3786" s="18">
        <v>1009030</v>
      </c>
    </row>
    <row r="3787" spans="1:13" hidden="1" x14ac:dyDescent="0.25">
      <c r="A3787">
        <v>830142501</v>
      </c>
      <c r="B3787" t="s">
        <v>1455</v>
      </c>
      <c r="C3787" t="s">
        <v>29</v>
      </c>
      <c r="D3787" s="20">
        <v>43830</v>
      </c>
      <c r="E3787" t="s">
        <v>1236</v>
      </c>
      <c r="F3787" t="s">
        <v>12</v>
      </c>
      <c r="G3787" s="18">
        <v>3844249</v>
      </c>
      <c r="H3787" s="18">
        <v>230930882</v>
      </c>
      <c r="I3787" s="18">
        <v>4897948</v>
      </c>
      <c r="J3787" s="18">
        <v>81085312</v>
      </c>
      <c r="K3787" s="18">
        <v>149845570</v>
      </c>
      <c r="L3787" s="18">
        <v>2755587</v>
      </c>
      <c r="M3787" s="18">
        <v>1678320</v>
      </c>
    </row>
    <row r="3788" spans="1:13" hidden="1" x14ac:dyDescent="0.25">
      <c r="A3788">
        <v>900524476</v>
      </c>
      <c r="B3788" t="s">
        <v>1456</v>
      </c>
      <c r="C3788" t="s">
        <v>586</v>
      </c>
      <c r="D3788" s="20">
        <v>43830</v>
      </c>
      <c r="E3788" t="s">
        <v>1236</v>
      </c>
      <c r="F3788" t="s">
        <v>12</v>
      </c>
      <c r="G3788" s="18">
        <v>3658922</v>
      </c>
      <c r="H3788" s="18">
        <v>3678062</v>
      </c>
      <c r="I3788" s="18">
        <v>1357398</v>
      </c>
      <c r="J3788" s="18">
        <v>1882094</v>
      </c>
      <c r="K3788" s="18">
        <v>1795968</v>
      </c>
      <c r="L3788" s="18">
        <v>422378</v>
      </c>
      <c r="M3788" s="18">
        <v>1334649</v>
      </c>
    </row>
    <row r="3789" spans="1:13" hidden="1" x14ac:dyDescent="0.25">
      <c r="A3789">
        <v>800227764</v>
      </c>
      <c r="B3789" t="s">
        <v>1457</v>
      </c>
      <c r="C3789" t="s">
        <v>1384</v>
      </c>
      <c r="D3789" s="20">
        <v>43830</v>
      </c>
      <c r="E3789" t="s">
        <v>1236</v>
      </c>
      <c r="F3789" t="s">
        <v>12</v>
      </c>
      <c r="G3789" s="18">
        <v>161110</v>
      </c>
      <c r="H3789" s="18">
        <v>1946355</v>
      </c>
      <c r="I3789" s="18">
        <v>575950</v>
      </c>
      <c r="J3789" s="18">
        <v>575950</v>
      </c>
      <c r="K3789" s="18">
        <v>1370405</v>
      </c>
      <c r="L3789" s="18">
        <v>0</v>
      </c>
      <c r="M3789" s="18">
        <v>43897</v>
      </c>
    </row>
    <row r="3790" spans="1:13" hidden="1" x14ac:dyDescent="0.25">
      <c r="A3790">
        <v>890106844</v>
      </c>
      <c r="B3790" t="s">
        <v>1458</v>
      </c>
      <c r="C3790" t="s">
        <v>1233</v>
      </c>
      <c r="D3790" s="20">
        <v>43830</v>
      </c>
      <c r="E3790" t="s">
        <v>1236</v>
      </c>
      <c r="F3790" t="s">
        <v>12</v>
      </c>
      <c r="G3790" s="18">
        <v>2892238</v>
      </c>
      <c r="H3790" s="18">
        <v>2928863</v>
      </c>
      <c r="I3790" s="18">
        <v>1958743</v>
      </c>
      <c r="J3790" s="18">
        <v>6509043</v>
      </c>
      <c r="K3790" s="18">
        <v>-3580180</v>
      </c>
      <c r="L3790" s="18">
        <v>155682</v>
      </c>
      <c r="M3790" s="18">
        <v>-22419</v>
      </c>
    </row>
    <row r="3791" spans="1:13" hidden="1" x14ac:dyDescent="0.25">
      <c r="A3791">
        <v>900803229</v>
      </c>
      <c r="B3791" t="s">
        <v>1459</v>
      </c>
      <c r="C3791" t="s">
        <v>814</v>
      </c>
      <c r="D3791" s="20">
        <v>43830</v>
      </c>
      <c r="E3791" t="s">
        <v>1236</v>
      </c>
      <c r="F3791" t="s">
        <v>12</v>
      </c>
      <c r="G3791" s="18">
        <v>291810</v>
      </c>
      <c r="H3791" s="18">
        <v>1116975</v>
      </c>
      <c r="I3791" s="18">
        <v>140829</v>
      </c>
      <c r="J3791" s="18">
        <v>889595</v>
      </c>
      <c r="K3791" s="18">
        <v>227380</v>
      </c>
      <c r="L3791" s="18">
        <v>129948</v>
      </c>
      <c r="M3791" s="18">
        <v>44068</v>
      </c>
    </row>
    <row r="3792" spans="1:13" hidden="1" x14ac:dyDescent="0.25">
      <c r="A3792">
        <v>800255008</v>
      </c>
      <c r="B3792" t="s">
        <v>1460</v>
      </c>
      <c r="C3792" t="s">
        <v>1082</v>
      </c>
      <c r="D3792" s="20">
        <v>43830</v>
      </c>
      <c r="E3792" t="s">
        <v>1236</v>
      </c>
      <c r="F3792" t="s">
        <v>12</v>
      </c>
      <c r="G3792" s="18">
        <v>1729462</v>
      </c>
      <c r="H3792" s="18">
        <v>2895574</v>
      </c>
      <c r="I3792" s="18">
        <v>990055</v>
      </c>
      <c r="J3792" s="18">
        <v>1604398</v>
      </c>
      <c r="K3792" s="18">
        <v>1291176</v>
      </c>
      <c r="L3792" s="18">
        <v>68055</v>
      </c>
      <c r="M3792" s="18">
        <v>150164</v>
      </c>
    </row>
    <row r="3793" spans="1:13" hidden="1" x14ac:dyDescent="0.25">
      <c r="A3793">
        <v>800045517</v>
      </c>
      <c r="B3793" t="s">
        <v>1461</v>
      </c>
      <c r="C3793" t="s">
        <v>29</v>
      </c>
      <c r="D3793" s="20">
        <v>43830</v>
      </c>
      <c r="E3793" t="s">
        <v>1236</v>
      </c>
      <c r="F3793" t="s">
        <v>12</v>
      </c>
      <c r="G3793" s="18">
        <v>1101400</v>
      </c>
      <c r="H3793" s="18">
        <v>11284141</v>
      </c>
      <c r="I3793" s="18">
        <v>881279</v>
      </c>
      <c r="J3793" s="18">
        <v>3404509</v>
      </c>
      <c r="K3793" s="18">
        <v>7879632</v>
      </c>
      <c r="L3793" s="18">
        <v>5456</v>
      </c>
      <c r="M3793" s="18">
        <v>-92466</v>
      </c>
    </row>
    <row r="3794" spans="1:13" hidden="1" x14ac:dyDescent="0.25">
      <c r="A3794">
        <v>890901264</v>
      </c>
      <c r="B3794" t="s">
        <v>1462</v>
      </c>
      <c r="C3794" t="s">
        <v>186</v>
      </c>
      <c r="D3794" s="20">
        <v>43830</v>
      </c>
      <c r="E3794" t="s">
        <v>1236</v>
      </c>
      <c r="F3794" t="s">
        <v>12</v>
      </c>
      <c r="G3794" s="18">
        <v>121020309</v>
      </c>
      <c r="H3794" s="18">
        <v>137444071</v>
      </c>
      <c r="I3794" s="18">
        <v>56161294</v>
      </c>
      <c r="J3794" s="18">
        <v>80311868</v>
      </c>
      <c r="K3794" s="18">
        <v>57132203</v>
      </c>
      <c r="L3794" s="18">
        <v>2683799</v>
      </c>
      <c r="M3794" s="18">
        <v>6926779</v>
      </c>
    </row>
    <row r="3795" spans="1:13" hidden="1" x14ac:dyDescent="0.25">
      <c r="A3795">
        <v>890935366</v>
      </c>
      <c r="B3795" t="s">
        <v>1463</v>
      </c>
      <c r="C3795" t="s">
        <v>109</v>
      </c>
      <c r="D3795" s="20">
        <v>43830</v>
      </c>
      <c r="E3795" t="s">
        <v>1236</v>
      </c>
      <c r="F3795" t="s">
        <v>12</v>
      </c>
      <c r="G3795" s="18">
        <v>6911505</v>
      </c>
      <c r="H3795" s="18">
        <v>8083609</v>
      </c>
      <c r="I3795" s="18">
        <v>3804093</v>
      </c>
      <c r="J3795" s="18">
        <v>3804187</v>
      </c>
      <c r="K3795" s="18">
        <v>4279422</v>
      </c>
      <c r="L3795" s="18">
        <v>947811</v>
      </c>
      <c r="M3795" s="18">
        <v>235267</v>
      </c>
    </row>
    <row r="3796" spans="1:13" hidden="1" x14ac:dyDescent="0.25">
      <c r="A3796">
        <v>900294369</v>
      </c>
      <c r="B3796" t="s">
        <v>1464</v>
      </c>
      <c r="C3796" t="s">
        <v>930</v>
      </c>
      <c r="D3796" s="20">
        <v>43830</v>
      </c>
      <c r="E3796" t="s">
        <v>1236</v>
      </c>
      <c r="F3796" t="s">
        <v>12</v>
      </c>
      <c r="G3796" s="18">
        <v>3602225</v>
      </c>
      <c r="H3796" s="18">
        <v>9185438</v>
      </c>
      <c r="I3796" s="18">
        <v>3871053</v>
      </c>
      <c r="J3796" s="18">
        <v>5710303</v>
      </c>
      <c r="K3796" s="18">
        <v>3475135</v>
      </c>
      <c r="M3796" s="18">
        <v>1502344</v>
      </c>
    </row>
    <row r="3797" spans="1:13" hidden="1" x14ac:dyDescent="0.25">
      <c r="A3797">
        <v>800123303</v>
      </c>
      <c r="B3797" t="s">
        <v>1465</v>
      </c>
      <c r="C3797" t="s">
        <v>961</v>
      </c>
      <c r="D3797" s="20">
        <v>43830</v>
      </c>
      <c r="E3797" t="s">
        <v>1236</v>
      </c>
      <c r="F3797" t="s">
        <v>12</v>
      </c>
      <c r="G3797" s="18">
        <v>1399831</v>
      </c>
      <c r="H3797" s="18">
        <v>1519621</v>
      </c>
      <c r="I3797" s="18">
        <v>1063496</v>
      </c>
      <c r="J3797" s="18">
        <v>1063496</v>
      </c>
      <c r="K3797" s="18">
        <v>456125</v>
      </c>
      <c r="M3797" s="18">
        <v>32979</v>
      </c>
    </row>
    <row r="3798" spans="1:13" hidden="1" x14ac:dyDescent="0.25">
      <c r="A3798">
        <v>860522009</v>
      </c>
      <c r="B3798" t="s">
        <v>1466</v>
      </c>
      <c r="C3798" t="s">
        <v>162</v>
      </c>
      <c r="D3798" s="20">
        <v>43830</v>
      </c>
      <c r="E3798" t="s">
        <v>1236</v>
      </c>
      <c r="F3798" t="s">
        <v>12</v>
      </c>
      <c r="G3798" s="18">
        <v>10559</v>
      </c>
      <c r="H3798" s="18">
        <v>1710559</v>
      </c>
      <c r="I3798" s="18">
        <v>1626483</v>
      </c>
      <c r="J3798" s="18">
        <v>1626483</v>
      </c>
      <c r="K3798" s="18">
        <v>84076</v>
      </c>
      <c r="M3798" s="18">
        <v>-2167</v>
      </c>
    </row>
    <row r="3799" spans="1:13" hidden="1" x14ac:dyDescent="0.25">
      <c r="A3799">
        <v>900163172</v>
      </c>
      <c r="B3799" t="s">
        <v>1467</v>
      </c>
      <c r="C3799" t="s">
        <v>29</v>
      </c>
      <c r="D3799" s="20">
        <v>43830</v>
      </c>
      <c r="E3799" t="s">
        <v>1236</v>
      </c>
      <c r="F3799" t="s">
        <v>12</v>
      </c>
      <c r="G3799" s="18">
        <v>4961092</v>
      </c>
      <c r="H3799" s="18">
        <v>44302451</v>
      </c>
      <c r="I3799" s="18">
        <v>11112563</v>
      </c>
      <c r="J3799" s="18">
        <v>11112563</v>
      </c>
      <c r="K3799" s="18">
        <v>33189888</v>
      </c>
      <c r="L3799" s="18">
        <v>270</v>
      </c>
      <c r="M3799" s="18">
        <v>905663</v>
      </c>
    </row>
    <row r="3800" spans="1:13" hidden="1" x14ac:dyDescent="0.25">
      <c r="A3800">
        <v>900320561</v>
      </c>
      <c r="B3800" t="s">
        <v>1468</v>
      </c>
      <c r="C3800" t="s">
        <v>307</v>
      </c>
      <c r="D3800" s="20">
        <v>43830</v>
      </c>
      <c r="E3800" t="s">
        <v>1236</v>
      </c>
      <c r="F3800" t="s">
        <v>12</v>
      </c>
      <c r="G3800" s="18">
        <v>12994846</v>
      </c>
      <c r="H3800" s="18">
        <v>25197587</v>
      </c>
      <c r="I3800" s="18">
        <v>18254206</v>
      </c>
      <c r="J3800" s="18">
        <v>18353955</v>
      </c>
      <c r="K3800" s="18">
        <v>6843632</v>
      </c>
      <c r="L3800" s="18">
        <v>921634</v>
      </c>
      <c r="M3800" s="18">
        <v>445405</v>
      </c>
    </row>
    <row r="3801" spans="1:13" hidden="1" x14ac:dyDescent="0.25">
      <c r="A3801">
        <v>900636608</v>
      </c>
      <c r="B3801" t="s">
        <v>1469</v>
      </c>
      <c r="C3801" t="s">
        <v>122</v>
      </c>
      <c r="D3801" s="20">
        <v>43830</v>
      </c>
      <c r="E3801" t="s">
        <v>1236</v>
      </c>
      <c r="F3801" t="s">
        <v>12</v>
      </c>
      <c r="G3801" s="18">
        <v>8240008</v>
      </c>
      <c r="H3801" s="18">
        <v>8334914</v>
      </c>
      <c r="I3801" s="18">
        <v>3256729</v>
      </c>
      <c r="J3801" s="18">
        <v>3256729</v>
      </c>
      <c r="K3801" s="18">
        <v>5078185</v>
      </c>
      <c r="M3801" s="18">
        <v>3262403</v>
      </c>
    </row>
    <row r="3802" spans="1:13" hidden="1" x14ac:dyDescent="0.25">
      <c r="A3802">
        <v>900126847</v>
      </c>
      <c r="B3802" t="s">
        <v>1470</v>
      </c>
      <c r="C3802" t="s">
        <v>1136</v>
      </c>
      <c r="D3802" s="20">
        <v>43830</v>
      </c>
      <c r="E3802" t="s">
        <v>1236</v>
      </c>
      <c r="F3802" t="s">
        <v>12</v>
      </c>
      <c r="G3802" s="18">
        <v>9388931</v>
      </c>
      <c r="H3802" s="18">
        <v>17877001</v>
      </c>
      <c r="I3802" s="18">
        <v>5466257</v>
      </c>
      <c r="J3802" s="18">
        <v>11789191</v>
      </c>
      <c r="K3802" s="18">
        <v>6087810</v>
      </c>
      <c r="L3802" s="18">
        <v>765918</v>
      </c>
      <c r="M3802" s="18">
        <v>135296</v>
      </c>
    </row>
    <row r="3803" spans="1:13" hidden="1" x14ac:dyDescent="0.25">
      <c r="A3803">
        <v>890321746</v>
      </c>
      <c r="B3803" t="s">
        <v>1471</v>
      </c>
      <c r="C3803" t="s">
        <v>141</v>
      </c>
      <c r="D3803" s="20">
        <v>43830</v>
      </c>
      <c r="E3803" t="s">
        <v>1236</v>
      </c>
      <c r="F3803" t="s">
        <v>12</v>
      </c>
      <c r="G3803" s="18">
        <v>1525941</v>
      </c>
      <c r="H3803" s="18">
        <v>1704676</v>
      </c>
      <c r="I3803" s="18">
        <v>558878</v>
      </c>
      <c r="J3803" s="18">
        <v>733714</v>
      </c>
      <c r="K3803" s="18">
        <v>970962</v>
      </c>
      <c r="L3803" s="18">
        <v>15038</v>
      </c>
      <c r="M3803" s="18">
        <v>490394</v>
      </c>
    </row>
    <row r="3804" spans="1:13" hidden="1" x14ac:dyDescent="0.25">
      <c r="A3804">
        <v>860050648</v>
      </c>
      <c r="B3804" t="s">
        <v>1472</v>
      </c>
      <c r="C3804" t="s">
        <v>238</v>
      </c>
      <c r="D3804" s="20">
        <v>43830</v>
      </c>
      <c r="E3804" t="s">
        <v>1236</v>
      </c>
      <c r="F3804" t="s">
        <v>12</v>
      </c>
      <c r="G3804" s="18">
        <v>516208</v>
      </c>
      <c r="H3804" s="18">
        <v>2650425</v>
      </c>
      <c r="I3804" s="18">
        <v>317343</v>
      </c>
      <c r="J3804" s="18">
        <v>437343</v>
      </c>
      <c r="K3804" s="18">
        <v>2213082</v>
      </c>
      <c r="L3804" s="18">
        <v>24809</v>
      </c>
      <c r="M3804" s="18">
        <v>34149</v>
      </c>
    </row>
    <row r="3805" spans="1:13" hidden="1" x14ac:dyDescent="0.25">
      <c r="A3805">
        <v>900253363</v>
      </c>
      <c r="B3805" t="s">
        <v>1473</v>
      </c>
      <c r="C3805" t="s">
        <v>68</v>
      </c>
      <c r="D3805" s="20">
        <v>43830</v>
      </c>
      <c r="E3805" t="s">
        <v>1236</v>
      </c>
      <c r="F3805" t="s">
        <v>12</v>
      </c>
      <c r="G3805" s="18">
        <v>102010</v>
      </c>
      <c r="H3805" s="18">
        <v>4398572</v>
      </c>
      <c r="I3805" s="18">
        <v>14188</v>
      </c>
      <c r="J3805" s="18">
        <v>14188</v>
      </c>
      <c r="K3805" s="18">
        <v>4384384</v>
      </c>
      <c r="L3805" s="18">
        <v>0</v>
      </c>
      <c r="M3805" s="18">
        <v>-201710</v>
      </c>
    </row>
    <row r="3806" spans="1:13" hidden="1" x14ac:dyDescent="0.25">
      <c r="A3806">
        <v>800189864</v>
      </c>
      <c r="B3806" t="s">
        <v>1474</v>
      </c>
      <c r="C3806" t="s">
        <v>1475</v>
      </c>
      <c r="D3806" s="20">
        <v>43830</v>
      </c>
      <c r="E3806" t="s">
        <v>1236</v>
      </c>
      <c r="F3806" t="s">
        <v>12</v>
      </c>
      <c r="G3806" s="18">
        <v>1671517</v>
      </c>
      <c r="H3806" s="18">
        <v>3686246</v>
      </c>
      <c r="I3806" s="18">
        <v>1211033</v>
      </c>
      <c r="J3806" s="18">
        <v>3483287</v>
      </c>
      <c r="K3806" s="18">
        <v>202959</v>
      </c>
      <c r="L3806" s="18">
        <v>153325</v>
      </c>
      <c r="M3806" s="18">
        <v>18489</v>
      </c>
    </row>
    <row r="3807" spans="1:13" hidden="1" x14ac:dyDescent="0.25">
      <c r="A3807">
        <v>890934102</v>
      </c>
      <c r="B3807" t="s">
        <v>1476</v>
      </c>
      <c r="C3807" t="s">
        <v>29</v>
      </c>
      <c r="D3807" s="20">
        <v>43830</v>
      </c>
      <c r="E3807" t="s">
        <v>1236</v>
      </c>
      <c r="F3807" t="s">
        <v>12</v>
      </c>
      <c r="G3807" s="18">
        <v>54818</v>
      </c>
      <c r="H3807" s="18">
        <v>2045332</v>
      </c>
      <c r="I3807" s="18">
        <v>21406</v>
      </c>
      <c r="J3807" s="18">
        <v>263843</v>
      </c>
      <c r="K3807" s="18">
        <v>1781489</v>
      </c>
      <c r="L3807" s="18">
        <v>0</v>
      </c>
      <c r="M3807" s="18">
        <v>42564</v>
      </c>
    </row>
    <row r="3808" spans="1:13" hidden="1" x14ac:dyDescent="0.25">
      <c r="A3808">
        <v>811039406</v>
      </c>
      <c r="B3808" t="s">
        <v>1477</v>
      </c>
      <c r="C3808" t="s">
        <v>29</v>
      </c>
      <c r="D3808" s="20">
        <v>43830</v>
      </c>
      <c r="E3808" t="s">
        <v>1236</v>
      </c>
      <c r="F3808" t="s">
        <v>12</v>
      </c>
      <c r="G3808" s="18">
        <v>780493</v>
      </c>
      <c r="H3808" s="18">
        <v>8884644</v>
      </c>
      <c r="I3808" s="18">
        <v>966984</v>
      </c>
      <c r="J3808" s="18">
        <v>3643368</v>
      </c>
      <c r="K3808" s="18">
        <v>5241276</v>
      </c>
      <c r="M3808" s="18">
        <v>1351751</v>
      </c>
    </row>
    <row r="3809" spans="1:13" hidden="1" x14ac:dyDescent="0.25">
      <c r="A3809">
        <v>900775705</v>
      </c>
      <c r="B3809" t="s">
        <v>1478</v>
      </c>
      <c r="C3809" t="s">
        <v>154</v>
      </c>
      <c r="D3809" s="20">
        <v>43830</v>
      </c>
      <c r="E3809" t="s">
        <v>1236</v>
      </c>
      <c r="F3809" t="s">
        <v>12</v>
      </c>
      <c r="G3809" s="18">
        <v>753807</v>
      </c>
      <c r="H3809" s="18">
        <v>801510</v>
      </c>
      <c r="I3809" s="18">
        <v>50377</v>
      </c>
      <c r="J3809" s="18">
        <v>70196</v>
      </c>
      <c r="K3809" s="18">
        <v>731314</v>
      </c>
      <c r="L3809" s="18">
        <v>2886</v>
      </c>
      <c r="M3809" s="18">
        <v>109733</v>
      </c>
    </row>
    <row r="3810" spans="1:13" hidden="1" x14ac:dyDescent="0.25">
      <c r="A3810">
        <v>900517788</v>
      </c>
      <c r="B3810" t="s">
        <v>1479</v>
      </c>
      <c r="C3810" t="s">
        <v>154</v>
      </c>
      <c r="D3810" s="20">
        <v>43830</v>
      </c>
      <c r="E3810" t="s">
        <v>1236</v>
      </c>
      <c r="F3810" t="s">
        <v>12</v>
      </c>
      <c r="G3810" s="18">
        <v>226187</v>
      </c>
      <c r="H3810" s="18">
        <v>516325</v>
      </c>
      <c r="I3810" s="18">
        <v>103131</v>
      </c>
      <c r="J3810" s="18">
        <v>133372</v>
      </c>
      <c r="K3810" s="18">
        <v>382953</v>
      </c>
      <c r="L3810" s="18">
        <v>809</v>
      </c>
      <c r="M3810" s="18">
        <v>62005</v>
      </c>
    </row>
    <row r="3811" spans="1:13" hidden="1" x14ac:dyDescent="0.25">
      <c r="A3811">
        <v>900335108</v>
      </c>
      <c r="B3811" t="s">
        <v>1480</v>
      </c>
      <c r="C3811" t="s">
        <v>154</v>
      </c>
      <c r="D3811" s="20">
        <v>43830</v>
      </c>
      <c r="E3811" t="s">
        <v>1236</v>
      </c>
      <c r="F3811" t="s">
        <v>12</v>
      </c>
      <c r="G3811" s="18">
        <v>116761</v>
      </c>
      <c r="H3811" s="18">
        <v>3370429</v>
      </c>
      <c r="I3811" s="18">
        <v>1964470</v>
      </c>
      <c r="J3811" s="18">
        <v>2812095</v>
      </c>
      <c r="K3811" s="18">
        <v>558334</v>
      </c>
      <c r="L3811" s="18">
        <v>35</v>
      </c>
      <c r="M3811" s="18">
        <v>-129121</v>
      </c>
    </row>
    <row r="3812" spans="1:13" hidden="1" x14ac:dyDescent="0.25">
      <c r="A3812">
        <v>900267523</v>
      </c>
      <c r="B3812" t="s">
        <v>1481</v>
      </c>
      <c r="C3812" t="s">
        <v>29</v>
      </c>
      <c r="D3812" s="20">
        <v>43830</v>
      </c>
      <c r="E3812" t="s">
        <v>1236</v>
      </c>
      <c r="F3812" t="s">
        <v>12</v>
      </c>
      <c r="G3812" s="18">
        <v>6679041</v>
      </c>
      <c r="H3812" s="18">
        <v>100078493</v>
      </c>
      <c r="I3812" s="18">
        <v>3961609</v>
      </c>
      <c r="J3812" s="18">
        <v>5629055</v>
      </c>
      <c r="K3812" s="18">
        <v>94449438</v>
      </c>
      <c r="M3812" s="18">
        <v>449052</v>
      </c>
    </row>
    <row r="3813" spans="1:13" hidden="1" x14ac:dyDescent="0.25">
      <c r="A3813">
        <v>830069862</v>
      </c>
      <c r="B3813" t="s">
        <v>1482</v>
      </c>
      <c r="C3813" t="s">
        <v>350</v>
      </c>
      <c r="D3813" s="20">
        <v>43830</v>
      </c>
      <c r="E3813" t="s">
        <v>1236</v>
      </c>
      <c r="F3813" t="s">
        <v>12</v>
      </c>
      <c r="G3813" s="18">
        <v>7786006</v>
      </c>
      <c r="H3813" s="18">
        <v>12263979</v>
      </c>
      <c r="I3813" s="18">
        <v>1735021</v>
      </c>
      <c r="J3813" s="18">
        <v>8107329</v>
      </c>
      <c r="K3813" s="18">
        <v>4156650</v>
      </c>
      <c r="L3813" s="18">
        <v>856947</v>
      </c>
      <c r="M3813" s="18">
        <v>-2835650</v>
      </c>
    </row>
    <row r="3814" spans="1:13" hidden="1" x14ac:dyDescent="0.25">
      <c r="A3814">
        <v>830015001</v>
      </c>
      <c r="B3814" t="s">
        <v>1483</v>
      </c>
      <c r="C3814" t="s">
        <v>181</v>
      </c>
      <c r="D3814" s="20">
        <v>43830</v>
      </c>
      <c r="E3814" t="s">
        <v>1236</v>
      </c>
      <c r="F3814" t="s">
        <v>12</v>
      </c>
      <c r="G3814" s="18">
        <v>3866790</v>
      </c>
      <c r="H3814" s="18">
        <v>24704197</v>
      </c>
      <c r="I3814" s="18">
        <v>2826589</v>
      </c>
      <c r="J3814" s="18">
        <v>10154620</v>
      </c>
      <c r="K3814" s="18">
        <v>14549577</v>
      </c>
      <c r="L3814" s="18">
        <v>899435</v>
      </c>
      <c r="M3814" s="18">
        <v>-212936</v>
      </c>
    </row>
    <row r="3815" spans="1:13" hidden="1" x14ac:dyDescent="0.25">
      <c r="A3815">
        <v>900222314</v>
      </c>
      <c r="B3815" t="s">
        <v>1484</v>
      </c>
      <c r="C3815" t="s">
        <v>386</v>
      </c>
      <c r="D3815" s="20">
        <v>43830</v>
      </c>
      <c r="E3815" t="s">
        <v>1236</v>
      </c>
      <c r="F3815" t="s">
        <v>12</v>
      </c>
      <c r="G3815" s="18">
        <v>859731</v>
      </c>
      <c r="H3815" s="18">
        <v>860963</v>
      </c>
      <c r="I3815" s="18">
        <v>290891</v>
      </c>
      <c r="J3815" s="18">
        <v>290891</v>
      </c>
      <c r="K3815" s="18">
        <v>570072</v>
      </c>
      <c r="L3815" s="18">
        <v>2155</v>
      </c>
      <c r="M3815" s="18">
        <v>177341</v>
      </c>
    </row>
    <row r="3816" spans="1:13" hidden="1" x14ac:dyDescent="0.25">
      <c r="A3816">
        <v>900524116</v>
      </c>
      <c r="B3816" t="s">
        <v>1485</v>
      </c>
      <c r="C3816" t="s">
        <v>222</v>
      </c>
      <c r="D3816" s="20">
        <v>43830</v>
      </c>
      <c r="E3816" t="s">
        <v>1236</v>
      </c>
      <c r="F3816" t="s">
        <v>12</v>
      </c>
      <c r="G3816" s="18">
        <v>51310</v>
      </c>
      <c r="H3816" s="18">
        <v>773738</v>
      </c>
      <c r="I3816" s="18">
        <v>70260</v>
      </c>
      <c r="J3816" s="18">
        <v>70260</v>
      </c>
      <c r="K3816" s="18">
        <v>703478</v>
      </c>
      <c r="M3816" s="18">
        <v>-54159</v>
      </c>
    </row>
    <row r="3817" spans="1:13" hidden="1" x14ac:dyDescent="0.25">
      <c r="A3817">
        <v>800112741</v>
      </c>
      <c r="B3817" t="s">
        <v>1486</v>
      </c>
      <c r="C3817" t="s">
        <v>29</v>
      </c>
      <c r="D3817" s="20">
        <v>43830</v>
      </c>
      <c r="E3817" t="s">
        <v>1236</v>
      </c>
      <c r="F3817" t="s">
        <v>12</v>
      </c>
      <c r="G3817" s="18">
        <v>7354056</v>
      </c>
      <c r="H3817" s="18">
        <v>131754415</v>
      </c>
      <c r="I3817" s="18">
        <v>326554</v>
      </c>
      <c r="J3817" s="18">
        <v>16743609</v>
      </c>
      <c r="K3817" s="18">
        <v>115010806</v>
      </c>
      <c r="L3817" s="18">
        <v>1087183</v>
      </c>
      <c r="M3817" s="18">
        <v>-852029</v>
      </c>
    </row>
    <row r="3818" spans="1:13" hidden="1" x14ac:dyDescent="0.25">
      <c r="A3818">
        <v>800208210</v>
      </c>
      <c r="B3818" t="s">
        <v>1487</v>
      </c>
      <c r="C3818" t="s">
        <v>23</v>
      </c>
      <c r="D3818" s="20">
        <v>43830</v>
      </c>
      <c r="E3818" t="s">
        <v>1236</v>
      </c>
      <c r="F3818" t="s">
        <v>12</v>
      </c>
      <c r="G3818" s="18">
        <v>27183350</v>
      </c>
      <c r="H3818" s="18">
        <v>29188857</v>
      </c>
      <c r="I3818" s="18">
        <v>3201915</v>
      </c>
      <c r="J3818" s="18">
        <v>13747008</v>
      </c>
      <c r="K3818" s="18">
        <v>15441849</v>
      </c>
      <c r="L3818" s="18">
        <v>160443</v>
      </c>
      <c r="M3818" s="18">
        <v>1171632</v>
      </c>
    </row>
    <row r="3819" spans="1:13" hidden="1" x14ac:dyDescent="0.25">
      <c r="A3819">
        <v>830511401</v>
      </c>
      <c r="B3819" t="s">
        <v>1488</v>
      </c>
      <c r="C3819" t="s">
        <v>68</v>
      </c>
      <c r="D3819" s="20">
        <v>43830</v>
      </c>
      <c r="E3819" t="s">
        <v>1236</v>
      </c>
      <c r="F3819" t="s">
        <v>12</v>
      </c>
      <c r="G3819" s="18">
        <v>7352812</v>
      </c>
      <c r="H3819" s="18">
        <v>8091812</v>
      </c>
      <c r="I3819" s="18">
        <v>7904976</v>
      </c>
      <c r="J3819" s="18">
        <v>7904976</v>
      </c>
      <c r="K3819" s="18">
        <v>186836</v>
      </c>
      <c r="L3819" s="18">
        <v>0</v>
      </c>
      <c r="M3819" s="18">
        <v>0</v>
      </c>
    </row>
    <row r="3820" spans="1:13" hidden="1" x14ac:dyDescent="0.25">
      <c r="A3820">
        <v>900257103</v>
      </c>
      <c r="B3820" t="s">
        <v>1489</v>
      </c>
      <c r="C3820" t="s">
        <v>57</v>
      </c>
      <c r="D3820" s="20">
        <v>43830</v>
      </c>
      <c r="E3820" t="s">
        <v>1236</v>
      </c>
      <c r="F3820" t="s">
        <v>12</v>
      </c>
      <c r="G3820" s="18">
        <v>5966034</v>
      </c>
      <c r="H3820" s="18">
        <v>20595284</v>
      </c>
      <c r="I3820" s="18">
        <v>1133659</v>
      </c>
      <c r="J3820" s="18">
        <v>1133659</v>
      </c>
      <c r="K3820" s="18">
        <v>19461625</v>
      </c>
      <c r="L3820" s="18">
        <v>8086</v>
      </c>
      <c r="M3820" s="18">
        <v>157205</v>
      </c>
    </row>
    <row r="3821" spans="1:13" hidden="1" x14ac:dyDescent="0.25">
      <c r="A3821">
        <v>802003214</v>
      </c>
      <c r="B3821" t="s">
        <v>1490</v>
      </c>
      <c r="C3821" t="s">
        <v>29</v>
      </c>
      <c r="D3821" s="20">
        <v>43830</v>
      </c>
      <c r="E3821" t="s">
        <v>1236</v>
      </c>
      <c r="F3821" t="s">
        <v>12</v>
      </c>
      <c r="G3821" s="18">
        <v>804445</v>
      </c>
      <c r="H3821" s="18">
        <v>13491355</v>
      </c>
      <c r="I3821" s="18">
        <v>2350949</v>
      </c>
      <c r="J3821" s="18">
        <v>5438241</v>
      </c>
      <c r="K3821" s="18">
        <v>8053114</v>
      </c>
      <c r="L3821" s="18">
        <v>376645</v>
      </c>
      <c r="M3821" s="18">
        <v>131088</v>
      </c>
    </row>
    <row r="3822" spans="1:13" hidden="1" x14ac:dyDescent="0.25">
      <c r="A3822">
        <v>900065009</v>
      </c>
      <c r="B3822" t="s">
        <v>1491</v>
      </c>
      <c r="C3822" t="s">
        <v>29</v>
      </c>
      <c r="D3822" s="20">
        <v>43830</v>
      </c>
      <c r="E3822" t="s">
        <v>1236</v>
      </c>
      <c r="F3822" t="s">
        <v>12</v>
      </c>
      <c r="G3822" s="18">
        <v>1059793</v>
      </c>
      <c r="H3822" s="18">
        <v>35014222</v>
      </c>
      <c r="I3822" s="18">
        <v>215538</v>
      </c>
      <c r="J3822" s="18">
        <v>11457896</v>
      </c>
      <c r="K3822" s="18">
        <v>23556326</v>
      </c>
      <c r="L3822" s="18">
        <v>72810</v>
      </c>
      <c r="M3822" s="18">
        <v>-534789</v>
      </c>
    </row>
    <row r="3823" spans="1:13" hidden="1" x14ac:dyDescent="0.25">
      <c r="A3823">
        <v>832007400</v>
      </c>
      <c r="B3823" t="s">
        <v>1492</v>
      </c>
      <c r="C3823" t="s">
        <v>310</v>
      </c>
      <c r="D3823" s="20">
        <v>43830</v>
      </c>
      <c r="E3823" t="s">
        <v>1236</v>
      </c>
      <c r="F3823" t="s">
        <v>12</v>
      </c>
      <c r="G3823" s="18">
        <v>4497164</v>
      </c>
      <c r="H3823" s="18">
        <v>9094176</v>
      </c>
      <c r="I3823" s="18">
        <v>842511</v>
      </c>
      <c r="J3823" s="18">
        <v>2701170</v>
      </c>
      <c r="K3823" s="18">
        <v>6393006</v>
      </c>
      <c r="M3823" s="18">
        <v>716951</v>
      </c>
    </row>
    <row r="3824" spans="1:13" x14ac:dyDescent="0.25">
      <c r="A3824">
        <v>805019220</v>
      </c>
      <c r="B3824" t="s">
        <v>1493</v>
      </c>
      <c r="C3824" t="s">
        <v>231</v>
      </c>
      <c r="D3824" s="20">
        <v>43830</v>
      </c>
      <c r="E3824" t="s">
        <v>1236</v>
      </c>
      <c r="F3824" t="s">
        <v>12</v>
      </c>
      <c r="G3824" s="18">
        <v>2235479</v>
      </c>
      <c r="H3824" s="18">
        <v>2266493</v>
      </c>
      <c r="I3824" s="18">
        <v>515821</v>
      </c>
      <c r="J3824" s="18">
        <v>13190972</v>
      </c>
      <c r="K3824" s="18">
        <v>-10924479</v>
      </c>
      <c r="L3824" s="18">
        <v>64</v>
      </c>
      <c r="M3824" s="18">
        <v>-4022043</v>
      </c>
    </row>
    <row r="3825" spans="1:13" hidden="1" x14ac:dyDescent="0.25">
      <c r="A3825">
        <v>805014704</v>
      </c>
      <c r="B3825" t="s">
        <v>1494</v>
      </c>
      <c r="C3825" t="s">
        <v>350</v>
      </c>
      <c r="D3825" s="20">
        <v>43830</v>
      </c>
      <c r="E3825" t="s">
        <v>1236</v>
      </c>
      <c r="F3825" t="s">
        <v>12</v>
      </c>
      <c r="G3825" s="18">
        <v>36338494</v>
      </c>
      <c r="H3825" s="18">
        <v>48210440</v>
      </c>
      <c r="I3825" s="18">
        <v>2845453</v>
      </c>
      <c r="J3825" s="18">
        <v>46501501</v>
      </c>
      <c r="K3825" s="18">
        <v>1708939</v>
      </c>
      <c r="L3825" s="18">
        <v>133572</v>
      </c>
      <c r="M3825" s="18">
        <v>-7958</v>
      </c>
    </row>
    <row r="3826" spans="1:13" hidden="1" x14ac:dyDescent="0.25">
      <c r="A3826">
        <v>900055277</v>
      </c>
      <c r="B3826" t="s">
        <v>1495</v>
      </c>
      <c r="C3826" t="s">
        <v>162</v>
      </c>
      <c r="D3826" s="20">
        <v>43830</v>
      </c>
      <c r="E3826" t="s">
        <v>1236</v>
      </c>
      <c r="F3826" t="s">
        <v>12</v>
      </c>
      <c r="G3826" s="18">
        <v>12330047</v>
      </c>
      <c r="H3826" s="18">
        <v>12476488</v>
      </c>
      <c r="I3826" s="18">
        <v>8532928</v>
      </c>
      <c r="J3826" s="18">
        <v>10921361</v>
      </c>
      <c r="K3826" s="18">
        <v>1555127</v>
      </c>
      <c r="M3826" s="18">
        <v>15673</v>
      </c>
    </row>
    <row r="3827" spans="1:13" hidden="1" x14ac:dyDescent="0.25">
      <c r="A3827">
        <v>830136655</v>
      </c>
      <c r="B3827" t="s">
        <v>1496</v>
      </c>
      <c r="C3827" t="s">
        <v>29</v>
      </c>
      <c r="D3827" s="20">
        <v>43830</v>
      </c>
      <c r="E3827" t="s">
        <v>1236</v>
      </c>
      <c r="F3827" t="s">
        <v>12</v>
      </c>
      <c r="G3827" s="18">
        <v>1920838</v>
      </c>
      <c r="H3827" s="18">
        <v>9557152</v>
      </c>
      <c r="I3827" s="18">
        <v>301259</v>
      </c>
      <c r="J3827" s="18">
        <v>5364658</v>
      </c>
      <c r="K3827" s="18">
        <v>4192494</v>
      </c>
      <c r="M3827" s="18">
        <v>161173</v>
      </c>
    </row>
    <row r="3828" spans="1:13" hidden="1" x14ac:dyDescent="0.25">
      <c r="A3828">
        <v>806001606</v>
      </c>
      <c r="B3828" t="s">
        <v>1497</v>
      </c>
      <c r="C3828" t="s">
        <v>29</v>
      </c>
      <c r="D3828" s="20">
        <v>43830</v>
      </c>
      <c r="E3828" t="s">
        <v>1236</v>
      </c>
      <c r="F3828" t="s">
        <v>12</v>
      </c>
      <c r="G3828" s="18">
        <v>8589632</v>
      </c>
      <c r="H3828" s="18">
        <v>11247685</v>
      </c>
      <c r="I3828" s="18">
        <v>9224348</v>
      </c>
      <c r="J3828" s="18">
        <v>9224348</v>
      </c>
      <c r="K3828" s="18">
        <v>2023337</v>
      </c>
      <c r="L3828" s="18">
        <v>254180</v>
      </c>
      <c r="M3828" s="18">
        <v>30856</v>
      </c>
    </row>
    <row r="3829" spans="1:13" hidden="1" x14ac:dyDescent="0.25">
      <c r="A3829">
        <v>900386703</v>
      </c>
      <c r="B3829" t="s">
        <v>1498</v>
      </c>
      <c r="C3829" t="s">
        <v>73</v>
      </c>
      <c r="D3829" s="20">
        <v>43830</v>
      </c>
      <c r="E3829" t="s">
        <v>1236</v>
      </c>
      <c r="F3829" t="s">
        <v>12</v>
      </c>
      <c r="G3829" s="18">
        <v>4277162</v>
      </c>
      <c r="H3829" s="18">
        <v>12741232</v>
      </c>
      <c r="I3829" s="18">
        <v>2615075</v>
      </c>
      <c r="J3829" s="18">
        <v>5113710</v>
      </c>
      <c r="K3829" s="18">
        <v>7627522</v>
      </c>
      <c r="M3829" s="18">
        <v>389888</v>
      </c>
    </row>
    <row r="3830" spans="1:13" hidden="1" x14ac:dyDescent="0.25">
      <c r="A3830">
        <v>900024787</v>
      </c>
      <c r="B3830" t="s">
        <v>1499</v>
      </c>
      <c r="C3830" t="s">
        <v>184</v>
      </c>
      <c r="D3830" s="20">
        <v>43830</v>
      </c>
      <c r="E3830" t="s">
        <v>1236</v>
      </c>
      <c r="F3830" t="s">
        <v>12</v>
      </c>
      <c r="G3830" s="18">
        <v>413036</v>
      </c>
      <c r="H3830" s="18">
        <v>447514</v>
      </c>
      <c r="I3830" s="18">
        <v>158918</v>
      </c>
      <c r="J3830" s="18">
        <v>1123214</v>
      </c>
      <c r="K3830" s="18">
        <v>-675700</v>
      </c>
      <c r="L3830" s="18">
        <v>6204</v>
      </c>
      <c r="M3830" s="18">
        <v>-353176</v>
      </c>
    </row>
    <row r="3831" spans="1:13" hidden="1" x14ac:dyDescent="0.25">
      <c r="A3831">
        <v>800125453</v>
      </c>
      <c r="B3831" t="s">
        <v>1500</v>
      </c>
      <c r="C3831" t="s">
        <v>29</v>
      </c>
      <c r="D3831" s="20">
        <v>43830</v>
      </c>
      <c r="E3831" t="s">
        <v>1236</v>
      </c>
      <c r="F3831" t="s">
        <v>12</v>
      </c>
      <c r="G3831" s="18">
        <v>1540432</v>
      </c>
      <c r="H3831" s="18">
        <v>18794786</v>
      </c>
      <c r="I3831" s="18">
        <v>726424</v>
      </c>
      <c r="J3831" s="18">
        <v>3506453</v>
      </c>
      <c r="K3831" s="18">
        <v>15288333</v>
      </c>
      <c r="L3831" s="18">
        <v>6329</v>
      </c>
      <c r="M3831" s="18">
        <v>289151</v>
      </c>
    </row>
    <row r="3832" spans="1:13" hidden="1" x14ac:dyDescent="0.25">
      <c r="A3832">
        <v>800210133</v>
      </c>
      <c r="B3832" t="s">
        <v>1501</v>
      </c>
      <c r="C3832" t="s">
        <v>1061</v>
      </c>
      <c r="D3832" s="20">
        <v>43830</v>
      </c>
      <c r="E3832" t="s">
        <v>1236</v>
      </c>
      <c r="F3832" t="s">
        <v>12</v>
      </c>
      <c r="G3832" s="18">
        <v>763467</v>
      </c>
      <c r="H3832" s="18">
        <v>3834644</v>
      </c>
      <c r="I3832" s="18">
        <v>2187100</v>
      </c>
      <c r="J3832" s="18">
        <v>2187100</v>
      </c>
      <c r="K3832" s="18">
        <v>1647544</v>
      </c>
      <c r="M3832" s="18">
        <v>-132622</v>
      </c>
    </row>
    <row r="3833" spans="1:13" hidden="1" x14ac:dyDescent="0.25">
      <c r="A3833">
        <v>830032902</v>
      </c>
      <c r="B3833" t="s">
        <v>1502</v>
      </c>
      <c r="C3833" t="s">
        <v>1503</v>
      </c>
      <c r="D3833" s="20">
        <v>43830</v>
      </c>
      <c r="E3833" t="s">
        <v>1236</v>
      </c>
      <c r="F3833" t="s">
        <v>12</v>
      </c>
      <c r="G3833" s="18">
        <v>742308</v>
      </c>
      <c r="H3833" s="18">
        <v>3084282</v>
      </c>
      <c r="I3833" s="18">
        <v>1439107</v>
      </c>
      <c r="J3833" s="18">
        <v>1532080</v>
      </c>
      <c r="K3833" s="18">
        <v>1552202</v>
      </c>
      <c r="L3833" s="18">
        <v>245298</v>
      </c>
      <c r="M3833" s="18">
        <v>89503</v>
      </c>
    </row>
    <row r="3834" spans="1:13" hidden="1" x14ac:dyDescent="0.25">
      <c r="A3834">
        <v>830036992</v>
      </c>
      <c r="B3834" t="s">
        <v>1504</v>
      </c>
      <c r="C3834" t="s">
        <v>1329</v>
      </c>
      <c r="D3834" s="20">
        <v>43830</v>
      </c>
      <c r="E3834" t="s">
        <v>1236</v>
      </c>
      <c r="F3834" t="s">
        <v>12</v>
      </c>
      <c r="G3834" s="18">
        <v>7837256</v>
      </c>
      <c r="H3834" s="18">
        <v>8843865</v>
      </c>
      <c r="I3834" s="18">
        <v>3974897</v>
      </c>
      <c r="J3834" s="18">
        <v>3974934</v>
      </c>
      <c r="K3834" s="18">
        <v>4868931</v>
      </c>
      <c r="L3834" s="18">
        <v>97447</v>
      </c>
      <c r="M3834" s="18">
        <v>1553486</v>
      </c>
    </row>
    <row r="3835" spans="1:13" hidden="1" x14ac:dyDescent="0.25">
      <c r="A3835">
        <v>900245215</v>
      </c>
      <c r="B3835" t="s">
        <v>1505</v>
      </c>
      <c r="C3835" t="s">
        <v>222</v>
      </c>
      <c r="D3835" s="20">
        <v>43830</v>
      </c>
      <c r="E3835" t="s">
        <v>1236</v>
      </c>
      <c r="F3835" t="s">
        <v>12</v>
      </c>
      <c r="G3835" s="18">
        <v>8332877</v>
      </c>
      <c r="H3835" s="18">
        <v>8406028</v>
      </c>
      <c r="I3835" s="18">
        <v>735459</v>
      </c>
      <c r="J3835" s="18">
        <v>742165</v>
      </c>
      <c r="K3835" s="18">
        <v>7663863</v>
      </c>
      <c r="L3835" s="18">
        <v>53418</v>
      </c>
      <c r="M3835" s="18">
        <v>189753</v>
      </c>
    </row>
    <row r="3836" spans="1:13" hidden="1" x14ac:dyDescent="0.25">
      <c r="A3836">
        <v>811002062</v>
      </c>
      <c r="B3836" t="s">
        <v>1506</v>
      </c>
      <c r="C3836" t="s">
        <v>1507</v>
      </c>
      <c r="D3836" s="20">
        <v>43830</v>
      </c>
      <c r="E3836" t="s">
        <v>1236</v>
      </c>
      <c r="F3836" t="s">
        <v>12</v>
      </c>
      <c r="G3836" s="18">
        <v>3051692</v>
      </c>
      <c r="H3836" s="18">
        <v>7589079</v>
      </c>
      <c r="I3836" s="18">
        <v>565941</v>
      </c>
      <c r="J3836" s="18">
        <v>3305733</v>
      </c>
      <c r="K3836" s="18">
        <v>4283346</v>
      </c>
      <c r="L3836" s="18">
        <v>115002</v>
      </c>
      <c r="M3836" s="18">
        <v>-11767</v>
      </c>
    </row>
    <row r="3837" spans="1:13" hidden="1" x14ac:dyDescent="0.25">
      <c r="A3837">
        <v>860517465</v>
      </c>
      <c r="B3837" t="s">
        <v>1508</v>
      </c>
      <c r="C3837" t="s">
        <v>215</v>
      </c>
      <c r="D3837" s="20">
        <v>43830</v>
      </c>
      <c r="E3837" t="s">
        <v>1236</v>
      </c>
      <c r="F3837" t="s">
        <v>12</v>
      </c>
      <c r="G3837" s="18">
        <v>3856015</v>
      </c>
      <c r="H3837" s="18">
        <v>7353510</v>
      </c>
      <c r="I3837" s="18">
        <v>2737798</v>
      </c>
      <c r="J3837" s="18">
        <v>3415407</v>
      </c>
      <c r="K3837" s="18">
        <v>3938103</v>
      </c>
      <c r="L3837" s="18">
        <v>472557</v>
      </c>
      <c r="M3837" s="18">
        <v>100455</v>
      </c>
    </row>
    <row r="3838" spans="1:13" hidden="1" x14ac:dyDescent="0.25">
      <c r="A3838">
        <v>900171238</v>
      </c>
      <c r="B3838" t="s">
        <v>1509</v>
      </c>
      <c r="C3838" t="s">
        <v>335</v>
      </c>
      <c r="D3838" s="20">
        <v>43830</v>
      </c>
      <c r="E3838" t="s">
        <v>1236</v>
      </c>
      <c r="F3838" t="s">
        <v>12</v>
      </c>
      <c r="G3838" s="18">
        <v>5041979</v>
      </c>
      <c r="H3838" s="18">
        <v>10378589</v>
      </c>
      <c r="I3838" s="18">
        <v>3057810</v>
      </c>
      <c r="J3838" s="18">
        <v>6106735</v>
      </c>
      <c r="K3838" s="18">
        <v>4271854</v>
      </c>
      <c r="M3838" s="18">
        <v>-196553</v>
      </c>
    </row>
    <row r="3839" spans="1:13" hidden="1" x14ac:dyDescent="0.25">
      <c r="A3839">
        <v>890700446</v>
      </c>
      <c r="B3839" t="s">
        <v>1510</v>
      </c>
      <c r="C3839" t="s">
        <v>619</v>
      </c>
      <c r="D3839" s="20">
        <v>43830</v>
      </c>
      <c r="E3839" t="s">
        <v>1236</v>
      </c>
      <c r="F3839" t="s">
        <v>12</v>
      </c>
      <c r="G3839" s="18">
        <v>2412448</v>
      </c>
      <c r="H3839" s="18">
        <v>10097229</v>
      </c>
      <c r="I3839" s="18">
        <v>1807280</v>
      </c>
      <c r="J3839" s="18">
        <v>2373626</v>
      </c>
      <c r="K3839" s="18">
        <v>7723603</v>
      </c>
      <c r="L3839" s="18">
        <v>145759</v>
      </c>
      <c r="M3839" s="18">
        <v>366658</v>
      </c>
    </row>
    <row r="3840" spans="1:13" hidden="1" x14ac:dyDescent="0.25">
      <c r="A3840">
        <v>890908096</v>
      </c>
      <c r="B3840" t="s">
        <v>1511</v>
      </c>
      <c r="C3840" t="s">
        <v>1136</v>
      </c>
      <c r="D3840" s="20">
        <v>43830</v>
      </c>
      <c r="E3840" t="s">
        <v>1236</v>
      </c>
      <c r="F3840" t="s">
        <v>12</v>
      </c>
      <c r="G3840" s="18">
        <v>1761286</v>
      </c>
      <c r="H3840" s="18">
        <v>13238727</v>
      </c>
      <c r="I3840" s="18">
        <v>1527396</v>
      </c>
      <c r="J3840" s="18">
        <v>2552429</v>
      </c>
      <c r="K3840" s="18">
        <v>10686298</v>
      </c>
      <c r="L3840" s="18">
        <v>150576</v>
      </c>
      <c r="M3840" s="18">
        <v>180145</v>
      </c>
    </row>
    <row r="3841" spans="1:13" hidden="1" x14ac:dyDescent="0.25">
      <c r="A3841">
        <v>830125537</v>
      </c>
      <c r="B3841" t="s">
        <v>1512</v>
      </c>
      <c r="C3841" t="s">
        <v>29</v>
      </c>
      <c r="D3841" s="20">
        <v>43830</v>
      </c>
      <c r="E3841" t="s">
        <v>1236</v>
      </c>
      <c r="F3841" t="s">
        <v>12</v>
      </c>
      <c r="G3841" s="18">
        <v>8722943</v>
      </c>
      <c r="H3841" s="18">
        <v>375068029</v>
      </c>
      <c r="I3841" s="18">
        <v>11133286</v>
      </c>
      <c r="J3841" s="18">
        <v>113508147</v>
      </c>
      <c r="K3841" s="18">
        <v>261559882</v>
      </c>
      <c r="L3841" s="18">
        <v>9601967</v>
      </c>
      <c r="M3841" s="18">
        <v>3405785</v>
      </c>
    </row>
    <row r="3842" spans="1:13" hidden="1" x14ac:dyDescent="0.25">
      <c r="A3842">
        <v>890926412</v>
      </c>
      <c r="B3842" t="s">
        <v>1513</v>
      </c>
      <c r="C3842" t="s">
        <v>200</v>
      </c>
      <c r="D3842" s="20">
        <v>43830</v>
      </c>
      <c r="E3842" t="s">
        <v>1236</v>
      </c>
      <c r="F3842" t="s">
        <v>12</v>
      </c>
      <c r="G3842" s="18">
        <v>2658216</v>
      </c>
      <c r="H3842" s="18">
        <v>51599156</v>
      </c>
      <c r="I3842" s="18">
        <v>5242812</v>
      </c>
      <c r="J3842" s="18">
        <v>10628811</v>
      </c>
      <c r="K3842" s="18">
        <v>40970345</v>
      </c>
      <c r="L3842" s="18">
        <v>1371969</v>
      </c>
      <c r="M3842" s="18">
        <v>83902</v>
      </c>
    </row>
    <row r="3843" spans="1:13" hidden="1" x14ac:dyDescent="0.25">
      <c r="A3843">
        <v>860053210</v>
      </c>
      <c r="B3843" t="s">
        <v>1514</v>
      </c>
      <c r="C3843" t="s">
        <v>29</v>
      </c>
      <c r="D3843" s="20">
        <v>43830</v>
      </c>
      <c r="E3843" t="s">
        <v>1236</v>
      </c>
      <c r="F3843" t="s">
        <v>12</v>
      </c>
      <c r="G3843" s="18">
        <v>2599286</v>
      </c>
      <c r="H3843" s="18">
        <v>27085826</v>
      </c>
      <c r="I3843" s="18">
        <v>100269</v>
      </c>
      <c r="J3843" s="18">
        <v>3259188</v>
      </c>
      <c r="K3843" s="18">
        <v>23826638</v>
      </c>
      <c r="L3843" s="18">
        <v>978</v>
      </c>
      <c r="M3843" s="18">
        <v>51445</v>
      </c>
    </row>
    <row r="3844" spans="1:13" hidden="1" x14ac:dyDescent="0.25">
      <c r="A3844">
        <v>900099945</v>
      </c>
      <c r="B3844" t="s">
        <v>1515</v>
      </c>
      <c r="C3844" t="s">
        <v>45</v>
      </c>
      <c r="D3844" s="20">
        <v>43830</v>
      </c>
      <c r="E3844" t="s">
        <v>1236</v>
      </c>
      <c r="F3844" t="s">
        <v>12</v>
      </c>
      <c r="G3844" s="18">
        <v>11836502</v>
      </c>
      <c r="H3844" s="18">
        <v>14829662</v>
      </c>
      <c r="I3844" s="18">
        <v>8092882</v>
      </c>
      <c r="J3844" s="18">
        <v>9155924</v>
      </c>
      <c r="K3844" s="18">
        <v>5673738</v>
      </c>
      <c r="L3844" s="18">
        <v>285451</v>
      </c>
      <c r="M3844" s="18">
        <v>2314687</v>
      </c>
    </row>
    <row r="3845" spans="1:13" hidden="1" x14ac:dyDescent="0.25">
      <c r="A3845">
        <v>800020419</v>
      </c>
      <c r="B3845" t="s">
        <v>1516</v>
      </c>
      <c r="C3845" t="s">
        <v>57</v>
      </c>
      <c r="D3845" s="20">
        <v>43830</v>
      </c>
      <c r="E3845" t="s">
        <v>1236</v>
      </c>
      <c r="F3845" t="s">
        <v>12</v>
      </c>
      <c r="G3845" s="18">
        <v>5848676</v>
      </c>
      <c r="H3845" s="18">
        <v>6044271</v>
      </c>
      <c r="I3845" s="18">
        <v>720750</v>
      </c>
      <c r="J3845" s="18">
        <v>720750</v>
      </c>
      <c r="K3845" s="18">
        <v>5323521</v>
      </c>
      <c r="M3845" s="18">
        <v>564146</v>
      </c>
    </row>
    <row r="3846" spans="1:13" hidden="1" x14ac:dyDescent="0.25">
      <c r="A3846">
        <v>900140103</v>
      </c>
      <c r="B3846" t="s">
        <v>1517</v>
      </c>
      <c r="C3846" t="s">
        <v>29</v>
      </c>
      <c r="D3846" s="20">
        <v>43830</v>
      </c>
      <c r="E3846" t="s">
        <v>1236</v>
      </c>
      <c r="F3846" t="s">
        <v>12</v>
      </c>
      <c r="G3846" s="18">
        <v>1682900</v>
      </c>
      <c r="H3846" s="18">
        <v>13980711</v>
      </c>
      <c r="I3846" s="18">
        <v>941036</v>
      </c>
      <c r="J3846" s="18">
        <v>3375069</v>
      </c>
      <c r="K3846" s="18">
        <v>10605642</v>
      </c>
      <c r="M3846" s="18">
        <v>644802</v>
      </c>
    </row>
    <row r="3847" spans="1:13" hidden="1" x14ac:dyDescent="0.25">
      <c r="A3847">
        <v>900460715</v>
      </c>
      <c r="B3847" t="s">
        <v>1518</v>
      </c>
      <c r="C3847" t="s">
        <v>1519</v>
      </c>
      <c r="D3847" s="20">
        <v>43830</v>
      </c>
      <c r="E3847" t="s">
        <v>1236</v>
      </c>
      <c r="F3847" t="s">
        <v>12</v>
      </c>
      <c r="G3847" s="18">
        <v>2267874</v>
      </c>
      <c r="H3847" s="18">
        <v>38016485</v>
      </c>
      <c r="I3847" s="18">
        <v>1715608</v>
      </c>
      <c r="J3847" s="18">
        <v>2193880</v>
      </c>
      <c r="K3847" s="18">
        <v>35822605</v>
      </c>
      <c r="L3847" s="18">
        <v>253116</v>
      </c>
      <c r="M3847" s="18">
        <v>-543516</v>
      </c>
    </row>
    <row r="3848" spans="1:13" hidden="1" x14ac:dyDescent="0.25">
      <c r="A3848">
        <v>890911224</v>
      </c>
      <c r="B3848" t="s">
        <v>1520</v>
      </c>
      <c r="C3848" t="s">
        <v>29</v>
      </c>
      <c r="D3848" s="20">
        <v>43830</v>
      </c>
      <c r="E3848" t="s">
        <v>1236</v>
      </c>
      <c r="F3848" t="s">
        <v>12</v>
      </c>
      <c r="G3848" s="18">
        <v>182024</v>
      </c>
      <c r="H3848" s="18">
        <v>11456922</v>
      </c>
      <c r="I3848" s="18">
        <v>2900442</v>
      </c>
      <c r="J3848" s="18">
        <v>4038745</v>
      </c>
      <c r="K3848" s="18">
        <v>7418177</v>
      </c>
      <c r="M3848" s="18">
        <v>427934</v>
      </c>
    </row>
    <row r="3849" spans="1:13" hidden="1" x14ac:dyDescent="0.25">
      <c r="A3849">
        <v>900071728</v>
      </c>
      <c r="B3849" t="s">
        <v>1521</v>
      </c>
      <c r="C3849" t="s">
        <v>29</v>
      </c>
      <c r="D3849" s="20">
        <v>43830</v>
      </c>
      <c r="E3849" t="s">
        <v>1236</v>
      </c>
      <c r="F3849" t="s">
        <v>12</v>
      </c>
      <c r="G3849" s="18">
        <v>269545</v>
      </c>
      <c r="H3849" s="18">
        <v>25880216</v>
      </c>
      <c r="I3849" s="18">
        <v>130743</v>
      </c>
      <c r="J3849" s="18">
        <v>2543629</v>
      </c>
      <c r="K3849" s="18">
        <v>23336587</v>
      </c>
      <c r="M3849" s="18">
        <v>151547</v>
      </c>
    </row>
    <row r="3850" spans="1:13" hidden="1" x14ac:dyDescent="0.25">
      <c r="A3850">
        <v>900324707</v>
      </c>
      <c r="B3850" t="s">
        <v>1522</v>
      </c>
      <c r="C3850" t="s">
        <v>57</v>
      </c>
      <c r="D3850" s="20">
        <v>43830</v>
      </c>
      <c r="E3850" t="s">
        <v>1236</v>
      </c>
      <c r="F3850" t="s">
        <v>12</v>
      </c>
      <c r="G3850" s="18">
        <v>49977</v>
      </c>
      <c r="H3850" s="18">
        <v>15250918</v>
      </c>
      <c r="I3850" s="18">
        <v>311318</v>
      </c>
      <c r="J3850" s="18">
        <v>9526794</v>
      </c>
      <c r="K3850" s="18">
        <v>5724124</v>
      </c>
      <c r="M3850" s="18">
        <v>58449</v>
      </c>
    </row>
    <row r="3851" spans="1:13" hidden="1" x14ac:dyDescent="0.25">
      <c r="A3851">
        <v>800038703</v>
      </c>
      <c r="B3851" t="s">
        <v>1523</v>
      </c>
      <c r="C3851" t="s">
        <v>702</v>
      </c>
      <c r="D3851" s="20">
        <v>43830</v>
      </c>
      <c r="E3851" t="s">
        <v>1236</v>
      </c>
      <c r="F3851" t="s">
        <v>12</v>
      </c>
      <c r="G3851" s="18">
        <v>5973767</v>
      </c>
      <c r="H3851" s="18">
        <v>32727376</v>
      </c>
      <c r="I3851" s="18">
        <v>1794430</v>
      </c>
      <c r="J3851" s="18">
        <v>6884503</v>
      </c>
      <c r="K3851" s="18">
        <v>25842873</v>
      </c>
      <c r="L3851" s="18">
        <v>328547</v>
      </c>
      <c r="M3851" s="18">
        <v>1627630</v>
      </c>
    </row>
    <row r="3852" spans="1:13" hidden="1" x14ac:dyDescent="0.25">
      <c r="A3852">
        <v>800190263</v>
      </c>
      <c r="B3852" t="s">
        <v>1524</v>
      </c>
      <c r="C3852" t="s">
        <v>162</v>
      </c>
      <c r="D3852" s="20">
        <v>43830</v>
      </c>
      <c r="E3852" t="s">
        <v>1236</v>
      </c>
      <c r="F3852" t="s">
        <v>12</v>
      </c>
      <c r="G3852" s="18">
        <v>35959504</v>
      </c>
      <c r="H3852" s="18">
        <v>38594287</v>
      </c>
      <c r="I3852" s="18">
        <v>6289919</v>
      </c>
      <c r="J3852" s="18">
        <v>12275517</v>
      </c>
      <c r="K3852" s="18">
        <v>26318770</v>
      </c>
      <c r="L3852" s="18">
        <v>481238</v>
      </c>
      <c r="M3852" s="18">
        <v>-3316173</v>
      </c>
    </row>
    <row r="3853" spans="1:13" hidden="1" x14ac:dyDescent="0.25">
      <c r="A3853">
        <v>900499620</v>
      </c>
      <c r="B3853" t="s">
        <v>1525</v>
      </c>
      <c r="C3853" t="s">
        <v>1212</v>
      </c>
      <c r="D3853" s="20">
        <v>43830</v>
      </c>
      <c r="E3853" t="s">
        <v>1236</v>
      </c>
      <c r="F3853" t="s">
        <v>12</v>
      </c>
      <c r="G3853" s="18">
        <v>4496890</v>
      </c>
      <c r="H3853" s="18">
        <v>9257376</v>
      </c>
      <c r="I3853" s="18">
        <v>496505</v>
      </c>
      <c r="J3853" s="18">
        <v>5365425</v>
      </c>
      <c r="K3853" s="18">
        <v>3891951</v>
      </c>
      <c r="L3853" s="18">
        <v>157757</v>
      </c>
      <c r="M3853" s="18">
        <v>788213</v>
      </c>
    </row>
    <row r="3854" spans="1:13" hidden="1" x14ac:dyDescent="0.25">
      <c r="A3854">
        <v>860016310</v>
      </c>
      <c r="B3854" t="s">
        <v>1526</v>
      </c>
      <c r="C3854" t="s">
        <v>1527</v>
      </c>
      <c r="D3854" s="20">
        <v>43830</v>
      </c>
      <c r="E3854" t="s">
        <v>1236</v>
      </c>
      <c r="F3854" t="s">
        <v>12</v>
      </c>
      <c r="G3854" s="18">
        <v>32519770</v>
      </c>
      <c r="H3854" s="18">
        <v>51327334</v>
      </c>
      <c r="I3854" s="18">
        <v>17242090</v>
      </c>
      <c r="J3854" s="18">
        <v>22182224</v>
      </c>
      <c r="K3854" s="18">
        <v>29145110</v>
      </c>
      <c r="L3854" s="18">
        <v>873869</v>
      </c>
      <c r="M3854" s="18">
        <v>6530112</v>
      </c>
    </row>
    <row r="3855" spans="1:13" hidden="1" x14ac:dyDescent="0.25">
      <c r="A3855">
        <v>900499402</v>
      </c>
      <c r="B3855" t="s">
        <v>1528</v>
      </c>
      <c r="C3855" t="s">
        <v>327</v>
      </c>
      <c r="D3855" s="20">
        <v>43830</v>
      </c>
      <c r="E3855" t="s">
        <v>1236</v>
      </c>
      <c r="F3855" t="s">
        <v>12</v>
      </c>
      <c r="G3855" s="18">
        <v>1134014</v>
      </c>
      <c r="H3855" s="18">
        <v>1429570</v>
      </c>
      <c r="I3855" s="18">
        <v>560239</v>
      </c>
      <c r="J3855" s="18">
        <v>578908</v>
      </c>
      <c r="K3855" s="18">
        <v>850662</v>
      </c>
      <c r="M3855" s="18">
        <v>357113</v>
      </c>
    </row>
    <row r="3856" spans="1:13" hidden="1" x14ac:dyDescent="0.25">
      <c r="A3856">
        <v>811022302</v>
      </c>
      <c r="B3856" t="s">
        <v>1529</v>
      </c>
      <c r="C3856" t="s">
        <v>21</v>
      </c>
      <c r="D3856" s="20">
        <v>43830</v>
      </c>
      <c r="E3856" t="s">
        <v>1236</v>
      </c>
      <c r="F3856" t="s">
        <v>12</v>
      </c>
      <c r="G3856" s="18">
        <v>14286207</v>
      </c>
      <c r="H3856" s="18">
        <v>35493470</v>
      </c>
      <c r="I3856" s="18">
        <v>18043127</v>
      </c>
      <c r="J3856" s="18">
        <v>31139468</v>
      </c>
      <c r="K3856" s="18">
        <v>4354002</v>
      </c>
      <c r="L3856" s="18">
        <v>2978864</v>
      </c>
      <c r="M3856" s="18">
        <v>-22822</v>
      </c>
    </row>
    <row r="3857" spans="1:13" hidden="1" x14ac:dyDescent="0.25">
      <c r="A3857">
        <v>805005992</v>
      </c>
      <c r="B3857" t="s">
        <v>1530</v>
      </c>
      <c r="C3857" t="s">
        <v>657</v>
      </c>
      <c r="D3857" s="20">
        <v>43830</v>
      </c>
      <c r="E3857" t="s">
        <v>1236</v>
      </c>
      <c r="F3857" t="s">
        <v>12</v>
      </c>
      <c r="G3857" s="18">
        <v>4029846</v>
      </c>
      <c r="H3857" s="18">
        <v>4062167</v>
      </c>
      <c r="I3857" s="18">
        <v>1963828</v>
      </c>
      <c r="J3857" s="18">
        <v>2393628</v>
      </c>
      <c r="K3857" s="18">
        <v>1668539</v>
      </c>
      <c r="L3857" s="18">
        <v>228016</v>
      </c>
      <c r="M3857" s="18">
        <v>411026</v>
      </c>
    </row>
    <row r="3858" spans="1:13" hidden="1" x14ac:dyDescent="0.25">
      <c r="A3858">
        <v>900465809</v>
      </c>
      <c r="B3858" t="s">
        <v>1531</v>
      </c>
      <c r="C3858" t="s">
        <v>853</v>
      </c>
      <c r="D3858" s="20">
        <v>43830</v>
      </c>
      <c r="E3858" t="s">
        <v>1236</v>
      </c>
      <c r="F3858" t="s">
        <v>12</v>
      </c>
      <c r="G3858" s="18">
        <v>1162333</v>
      </c>
      <c r="H3858" s="18">
        <v>1765026</v>
      </c>
      <c r="I3858" s="18">
        <v>893673</v>
      </c>
      <c r="J3858" s="18">
        <v>1168655</v>
      </c>
      <c r="K3858" s="18">
        <v>596371</v>
      </c>
      <c r="L3858" s="18">
        <v>85689</v>
      </c>
      <c r="M3858" s="18">
        <v>45157</v>
      </c>
    </row>
    <row r="3859" spans="1:13" hidden="1" x14ac:dyDescent="0.25">
      <c r="A3859">
        <v>890332780</v>
      </c>
      <c r="B3859" t="s">
        <v>1532</v>
      </c>
      <c r="C3859" t="s">
        <v>162</v>
      </c>
      <c r="D3859" s="20">
        <v>43830</v>
      </c>
      <c r="E3859" t="s">
        <v>1236</v>
      </c>
      <c r="F3859" t="s">
        <v>12</v>
      </c>
      <c r="G3859" s="18">
        <v>1388460</v>
      </c>
      <c r="H3859" s="18">
        <v>1452172</v>
      </c>
      <c r="I3859" s="18">
        <v>588303</v>
      </c>
      <c r="J3859" s="18">
        <v>588303</v>
      </c>
      <c r="K3859" s="18">
        <v>863869</v>
      </c>
      <c r="M3859" s="18">
        <v>-12215</v>
      </c>
    </row>
    <row r="3860" spans="1:13" hidden="1" x14ac:dyDescent="0.25">
      <c r="A3860">
        <v>800071341</v>
      </c>
      <c r="B3860" t="s">
        <v>1533</v>
      </c>
      <c r="C3860" t="s">
        <v>1534</v>
      </c>
      <c r="D3860" s="20">
        <v>43830</v>
      </c>
      <c r="E3860" t="s">
        <v>1236</v>
      </c>
      <c r="F3860" t="s">
        <v>12</v>
      </c>
      <c r="G3860" s="18">
        <v>441864</v>
      </c>
      <c r="H3860" s="18">
        <v>6354335</v>
      </c>
      <c r="I3860" s="18">
        <v>821092</v>
      </c>
      <c r="J3860" s="18">
        <v>3067419</v>
      </c>
      <c r="K3860" s="18">
        <v>3286916</v>
      </c>
      <c r="L3860" s="18">
        <v>144179</v>
      </c>
      <c r="M3860" s="18">
        <v>168241</v>
      </c>
    </row>
    <row r="3861" spans="1:13" hidden="1" x14ac:dyDescent="0.25">
      <c r="A3861">
        <v>900020015</v>
      </c>
      <c r="B3861" t="s">
        <v>1535</v>
      </c>
      <c r="C3861" t="s">
        <v>215</v>
      </c>
      <c r="D3861" s="20">
        <v>43830</v>
      </c>
      <c r="E3861" t="s">
        <v>1236</v>
      </c>
      <c r="F3861" t="s">
        <v>12</v>
      </c>
      <c r="G3861" s="18">
        <v>1791279</v>
      </c>
      <c r="H3861" s="18">
        <v>5212013</v>
      </c>
      <c r="I3861" s="18">
        <v>963902</v>
      </c>
      <c r="J3861" s="18">
        <v>3961047</v>
      </c>
      <c r="K3861" s="18">
        <v>1250966</v>
      </c>
      <c r="L3861" s="18">
        <v>643648</v>
      </c>
      <c r="M3861" s="18">
        <v>146552</v>
      </c>
    </row>
    <row r="3862" spans="1:13" hidden="1" x14ac:dyDescent="0.25">
      <c r="A3862">
        <v>900127403</v>
      </c>
      <c r="B3862" t="s">
        <v>1536</v>
      </c>
      <c r="C3862" t="s">
        <v>354</v>
      </c>
      <c r="D3862" s="20">
        <v>43830</v>
      </c>
      <c r="E3862" t="s">
        <v>1236</v>
      </c>
      <c r="F3862" t="s">
        <v>12</v>
      </c>
      <c r="G3862" s="18">
        <v>2114632</v>
      </c>
      <c r="H3862" s="18">
        <v>2138515</v>
      </c>
      <c r="I3862" s="18">
        <v>115943</v>
      </c>
      <c r="J3862" s="18">
        <v>115943</v>
      </c>
      <c r="K3862" s="18">
        <v>2022572</v>
      </c>
      <c r="L3862" s="18">
        <v>0</v>
      </c>
      <c r="M3862" s="18">
        <v>58100</v>
      </c>
    </row>
    <row r="3863" spans="1:13" hidden="1" x14ac:dyDescent="0.25">
      <c r="A3863">
        <v>800129959</v>
      </c>
      <c r="B3863" t="s">
        <v>1537</v>
      </c>
      <c r="C3863" t="s">
        <v>364</v>
      </c>
      <c r="D3863" s="20">
        <v>43830</v>
      </c>
      <c r="E3863" t="s">
        <v>1236</v>
      </c>
      <c r="F3863" t="s">
        <v>12</v>
      </c>
      <c r="G3863" s="18">
        <v>15495004</v>
      </c>
      <c r="H3863" s="18">
        <v>151845499</v>
      </c>
      <c r="I3863" s="18">
        <v>33116164</v>
      </c>
      <c r="J3863" s="18">
        <v>60736306</v>
      </c>
      <c r="K3863" s="18">
        <v>91109193</v>
      </c>
      <c r="M3863" s="18">
        <v>-1755515</v>
      </c>
    </row>
    <row r="3864" spans="1:13" hidden="1" x14ac:dyDescent="0.25">
      <c r="A3864">
        <v>900133288</v>
      </c>
      <c r="B3864" t="s">
        <v>1538</v>
      </c>
      <c r="C3864" t="s">
        <v>23</v>
      </c>
      <c r="D3864" s="20">
        <v>43830</v>
      </c>
      <c r="E3864" t="s">
        <v>1236</v>
      </c>
      <c r="F3864" t="s">
        <v>12</v>
      </c>
      <c r="G3864" s="18">
        <v>12948898</v>
      </c>
      <c r="H3864" s="18">
        <v>15290374</v>
      </c>
      <c r="I3864" s="18">
        <v>6264803</v>
      </c>
      <c r="J3864" s="18">
        <v>11143538</v>
      </c>
      <c r="K3864" s="18">
        <v>4146836</v>
      </c>
      <c r="L3864" s="18">
        <v>814700</v>
      </c>
      <c r="M3864" s="18">
        <v>731456</v>
      </c>
    </row>
    <row r="3865" spans="1:13" x14ac:dyDescent="0.25">
      <c r="A3865">
        <v>830102622</v>
      </c>
      <c r="B3865" t="s">
        <v>1539</v>
      </c>
      <c r="C3865" t="s">
        <v>25</v>
      </c>
      <c r="D3865" s="20">
        <v>43830</v>
      </c>
      <c r="E3865" t="s">
        <v>1236</v>
      </c>
      <c r="F3865" t="s">
        <v>12</v>
      </c>
      <c r="G3865" s="18">
        <v>1834883</v>
      </c>
      <c r="H3865" s="18">
        <v>1908939</v>
      </c>
      <c r="I3865" s="18">
        <v>728719</v>
      </c>
      <c r="J3865" s="18">
        <v>798875</v>
      </c>
      <c r="K3865" s="18">
        <v>1110064</v>
      </c>
      <c r="M3865" s="18">
        <v>72150</v>
      </c>
    </row>
    <row r="3866" spans="1:13" hidden="1" x14ac:dyDescent="0.25">
      <c r="A3866">
        <v>890316242</v>
      </c>
      <c r="B3866" t="s">
        <v>1540</v>
      </c>
      <c r="C3866" t="s">
        <v>721</v>
      </c>
      <c r="D3866" s="20">
        <v>43830</v>
      </c>
      <c r="E3866" t="s">
        <v>1236</v>
      </c>
      <c r="F3866" t="s">
        <v>12</v>
      </c>
      <c r="G3866" s="18">
        <v>4216101</v>
      </c>
      <c r="H3866" s="18">
        <v>5209990</v>
      </c>
      <c r="I3866" s="18">
        <v>2097655</v>
      </c>
      <c r="J3866" s="18">
        <v>2257380</v>
      </c>
      <c r="K3866" s="18">
        <v>2952610</v>
      </c>
      <c r="L3866" s="18">
        <v>233139</v>
      </c>
      <c r="M3866" s="18">
        <v>409303</v>
      </c>
    </row>
    <row r="3867" spans="1:13" hidden="1" x14ac:dyDescent="0.25">
      <c r="A3867">
        <v>900196299</v>
      </c>
      <c r="B3867" t="s">
        <v>1541</v>
      </c>
      <c r="C3867" t="s">
        <v>1542</v>
      </c>
      <c r="D3867" s="20">
        <v>43830</v>
      </c>
      <c r="E3867" t="s">
        <v>1236</v>
      </c>
      <c r="F3867" t="s">
        <v>12</v>
      </c>
      <c r="G3867" s="18">
        <v>782115</v>
      </c>
      <c r="H3867" s="18">
        <v>18624929</v>
      </c>
      <c r="I3867" s="18">
        <v>166954</v>
      </c>
      <c r="J3867" s="18">
        <v>6318584</v>
      </c>
      <c r="K3867" s="18">
        <v>12306345</v>
      </c>
      <c r="M3867" s="18">
        <v>330227</v>
      </c>
    </row>
    <row r="3868" spans="1:13" hidden="1" x14ac:dyDescent="0.25">
      <c r="A3868">
        <v>900391805</v>
      </c>
      <c r="B3868" t="s">
        <v>1543</v>
      </c>
      <c r="C3868" t="s">
        <v>307</v>
      </c>
      <c r="D3868" s="20">
        <v>43830</v>
      </c>
      <c r="E3868" t="s">
        <v>1236</v>
      </c>
      <c r="F3868" t="s">
        <v>12</v>
      </c>
      <c r="G3868" s="18">
        <v>56045287</v>
      </c>
      <c r="H3868" s="18">
        <v>65979440</v>
      </c>
      <c r="I3868" s="18">
        <v>51281370</v>
      </c>
      <c r="J3868" s="18">
        <v>51387908</v>
      </c>
      <c r="K3868" s="18">
        <v>14591532</v>
      </c>
      <c r="L3868" s="18">
        <v>700241</v>
      </c>
      <c r="M3868" s="18">
        <v>10266459</v>
      </c>
    </row>
    <row r="3869" spans="1:13" hidden="1" x14ac:dyDescent="0.25">
      <c r="A3869">
        <v>890919001</v>
      </c>
      <c r="B3869" t="s">
        <v>1544</v>
      </c>
      <c r="C3869" t="s">
        <v>213</v>
      </c>
      <c r="D3869" s="20">
        <v>43830</v>
      </c>
      <c r="E3869" t="s">
        <v>1236</v>
      </c>
      <c r="F3869" t="s">
        <v>12</v>
      </c>
      <c r="G3869" s="18">
        <v>8295210</v>
      </c>
      <c r="H3869" s="18">
        <v>9440573</v>
      </c>
      <c r="I3869" s="18">
        <v>390565</v>
      </c>
      <c r="J3869" s="18">
        <v>460025</v>
      </c>
      <c r="K3869" s="18">
        <v>8980548</v>
      </c>
      <c r="L3869" s="18">
        <v>90463</v>
      </c>
      <c r="M3869" s="18">
        <v>1171878</v>
      </c>
    </row>
    <row r="3870" spans="1:13" hidden="1" x14ac:dyDescent="0.25">
      <c r="A3870">
        <v>900814602</v>
      </c>
      <c r="B3870" t="s">
        <v>1545</v>
      </c>
      <c r="C3870" t="s">
        <v>23</v>
      </c>
      <c r="D3870" s="20">
        <v>43830</v>
      </c>
      <c r="E3870" t="s">
        <v>1236</v>
      </c>
      <c r="F3870" t="s">
        <v>12</v>
      </c>
      <c r="G3870" s="18">
        <v>11382510</v>
      </c>
      <c r="H3870" s="18">
        <v>11433085</v>
      </c>
      <c r="I3870" s="18">
        <v>7012028</v>
      </c>
      <c r="J3870" s="18">
        <v>7012028</v>
      </c>
      <c r="K3870" s="18">
        <v>4421057</v>
      </c>
      <c r="L3870" s="18">
        <v>3410498</v>
      </c>
      <c r="M3870" s="18">
        <v>-3674877</v>
      </c>
    </row>
    <row r="3871" spans="1:13" hidden="1" x14ac:dyDescent="0.25">
      <c r="A3871">
        <v>800156213</v>
      </c>
      <c r="B3871" t="s">
        <v>1546</v>
      </c>
      <c r="C3871" t="s">
        <v>193</v>
      </c>
      <c r="D3871" s="20">
        <v>43830</v>
      </c>
      <c r="E3871" t="s">
        <v>1236</v>
      </c>
      <c r="F3871" t="s">
        <v>12</v>
      </c>
      <c r="G3871" s="18">
        <v>25988708</v>
      </c>
      <c r="H3871" s="18">
        <v>41477634</v>
      </c>
      <c r="I3871" s="18">
        <v>16718143</v>
      </c>
      <c r="J3871" s="18">
        <v>23003127</v>
      </c>
      <c r="K3871" s="18">
        <v>18474507</v>
      </c>
      <c r="L3871" s="18">
        <v>0</v>
      </c>
      <c r="M3871" s="18">
        <v>2431228</v>
      </c>
    </row>
    <row r="3872" spans="1:13" hidden="1" x14ac:dyDescent="0.25">
      <c r="A3872">
        <v>832007035</v>
      </c>
      <c r="B3872" t="s">
        <v>1547</v>
      </c>
      <c r="C3872" t="s">
        <v>29</v>
      </c>
      <c r="D3872" s="20">
        <v>43830</v>
      </c>
      <c r="E3872" t="s">
        <v>1236</v>
      </c>
      <c r="F3872" t="s">
        <v>12</v>
      </c>
      <c r="G3872" s="18">
        <v>169074</v>
      </c>
      <c r="H3872" s="18">
        <v>2768276</v>
      </c>
      <c r="I3872" s="18">
        <v>1379356</v>
      </c>
      <c r="J3872" s="18">
        <v>1379356</v>
      </c>
      <c r="K3872" s="18">
        <v>1388920</v>
      </c>
      <c r="L3872" s="18">
        <v>38746</v>
      </c>
      <c r="M3872" s="18">
        <v>364573</v>
      </c>
    </row>
    <row r="3873" spans="1:13" hidden="1" x14ac:dyDescent="0.25">
      <c r="A3873">
        <v>900224283</v>
      </c>
      <c r="B3873" t="s">
        <v>1548</v>
      </c>
      <c r="C3873" t="s">
        <v>65</v>
      </c>
      <c r="D3873" s="20">
        <v>43830</v>
      </c>
      <c r="E3873" t="s">
        <v>1236</v>
      </c>
      <c r="F3873" t="s">
        <v>12</v>
      </c>
      <c r="G3873" s="18">
        <v>1516484</v>
      </c>
      <c r="H3873" s="18">
        <v>6948696</v>
      </c>
      <c r="I3873" s="18">
        <v>630928</v>
      </c>
      <c r="J3873" s="18">
        <v>836978</v>
      </c>
      <c r="K3873" s="18">
        <v>6111718</v>
      </c>
      <c r="L3873" s="18">
        <v>3228</v>
      </c>
      <c r="M3873" s="18">
        <v>-41675</v>
      </c>
    </row>
    <row r="3874" spans="1:13" hidden="1" x14ac:dyDescent="0.25">
      <c r="A3874">
        <v>900451205</v>
      </c>
      <c r="B3874" t="s">
        <v>1549</v>
      </c>
      <c r="C3874" t="s">
        <v>650</v>
      </c>
      <c r="D3874" s="20">
        <v>43830</v>
      </c>
      <c r="E3874" t="s">
        <v>1236</v>
      </c>
      <c r="F3874" t="s">
        <v>12</v>
      </c>
      <c r="G3874" s="18">
        <v>9030658</v>
      </c>
      <c r="H3874" s="18">
        <v>9036316</v>
      </c>
      <c r="I3874" s="18">
        <v>472951</v>
      </c>
      <c r="J3874" s="18">
        <v>6202618</v>
      </c>
      <c r="K3874" s="18">
        <v>2833698</v>
      </c>
      <c r="L3874" s="18">
        <v>3711</v>
      </c>
      <c r="M3874" s="18">
        <v>-129623</v>
      </c>
    </row>
    <row r="3875" spans="1:13" hidden="1" x14ac:dyDescent="0.25">
      <c r="A3875">
        <v>806009848</v>
      </c>
      <c r="B3875" t="s">
        <v>1550</v>
      </c>
      <c r="C3875" t="s">
        <v>45</v>
      </c>
      <c r="D3875" s="20">
        <v>43830</v>
      </c>
      <c r="E3875" t="s">
        <v>1236</v>
      </c>
      <c r="F3875" t="s">
        <v>12</v>
      </c>
      <c r="G3875" s="18">
        <v>16672761</v>
      </c>
      <c r="H3875" s="18">
        <v>21327426</v>
      </c>
      <c r="I3875" s="18">
        <v>9770305</v>
      </c>
      <c r="J3875" s="18">
        <v>11590167</v>
      </c>
      <c r="K3875" s="18">
        <v>9737259</v>
      </c>
      <c r="L3875" s="18">
        <v>201426</v>
      </c>
      <c r="M3875" s="18">
        <v>990581</v>
      </c>
    </row>
    <row r="3876" spans="1:13" hidden="1" x14ac:dyDescent="0.25">
      <c r="A3876">
        <v>800040620</v>
      </c>
      <c r="B3876" t="s">
        <v>1551</v>
      </c>
      <c r="C3876" t="s">
        <v>217</v>
      </c>
      <c r="D3876" s="20">
        <v>43830</v>
      </c>
      <c r="E3876" t="s">
        <v>1236</v>
      </c>
      <c r="F3876" t="s">
        <v>12</v>
      </c>
      <c r="G3876" s="18">
        <v>4070960</v>
      </c>
      <c r="H3876" s="18">
        <v>13850514</v>
      </c>
      <c r="I3876" s="18">
        <v>82192</v>
      </c>
      <c r="J3876" s="18">
        <v>583502</v>
      </c>
      <c r="K3876" s="18">
        <v>13267012</v>
      </c>
      <c r="L3876" s="18">
        <v>2043</v>
      </c>
      <c r="M3876" s="18">
        <v>2635846</v>
      </c>
    </row>
    <row r="3877" spans="1:13" hidden="1" x14ac:dyDescent="0.25">
      <c r="A3877">
        <v>800141119</v>
      </c>
      <c r="B3877" t="s">
        <v>1552</v>
      </c>
      <c r="C3877" t="s">
        <v>220</v>
      </c>
      <c r="D3877" s="20">
        <v>43830</v>
      </c>
      <c r="E3877" t="s">
        <v>1236</v>
      </c>
      <c r="F3877" t="s">
        <v>12</v>
      </c>
      <c r="G3877" s="18">
        <v>2949534</v>
      </c>
      <c r="H3877" s="18">
        <v>3483988</v>
      </c>
      <c r="I3877" s="18">
        <v>516225</v>
      </c>
      <c r="J3877" s="18">
        <v>516225</v>
      </c>
      <c r="K3877" s="18">
        <v>2967763</v>
      </c>
      <c r="M3877" s="18">
        <v>270770</v>
      </c>
    </row>
    <row r="3878" spans="1:13" hidden="1" x14ac:dyDescent="0.25">
      <c r="A3878">
        <v>890908884</v>
      </c>
      <c r="B3878" t="s">
        <v>1553</v>
      </c>
      <c r="C3878" t="s">
        <v>350</v>
      </c>
      <c r="D3878" s="20">
        <v>43830</v>
      </c>
      <c r="E3878" t="s">
        <v>1236</v>
      </c>
      <c r="F3878" t="s">
        <v>12</v>
      </c>
      <c r="G3878" s="18">
        <v>14625913</v>
      </c>
      <c r="H3878" s="18">
        <v>16330484</v>
      </c>
      <c r="I3878" s="18">
        <v>4500549</v>
      </c>
      <c r="J3878" s="18">
        <v>6522207</v>
      </c>
      <c r="K3878" s="18">
        <v>9808277</v>
      </c>
      <c r="L3878" s="18">
        <v>223746</v>
      </c>
      <c r="M3878" s="18">
        <v>777275</v>
      </c>
    </row>
    <row r="3879" spans="1:13" hidden="1" x14ac:dyDescent="0.25">
      <c r="A3879">
        <v>900181689</v>
      </c>
      <c r="B3879" t="s">
        <v>1554</v>
      </c>
      <c r="C3879" t="s">
        <v>29</v>
      </c>
      <c r="D3879" s="20">
        <v>43830</v>
      </c>
      <c r="E3879" t="s">
        <v>1236</v>
      </c>
      <c r="F3879" t="s">
        <v>12</v>
      </c>
      <c r="G3879" s="18">
        <v>6230794</v>
      </c>
      <c r="H3879" s="18">
        <v>18653758</v>
      </c>
      <c r="I3879" s="18">
        <v>3916760</v>
      </c>
      <c r="J3879" s="18">
        <v>8720541</v>
      </c>
      <c r="K3879" s="18">
        <v>9933217</v>
      </c>
      <c r="L3879" s="18">
        <v>532510</v>
      </c>
      <c r="M3879" s="18">
        <v>24264</v>
      </c>
    </row>
    <row r="3880" spans="1:13" hidden="1" x14ac:dyDescent="0.25">
      <c r="A3880">
        <v>900120701</v>
      </c>
      <c r="B3880" t="s">
        <v>1555</v>
      </c>
      <c r="C3880" t="s">
        <v>29</v>
      </c>
      <c r="D3880" s="20">
        <v>43830</v>
      </c>
      <c r="E3880" t="s">
        <v>1236</v>
      </c>
      <c r="F3880" t="s">
        <v>12</v>
      </c>
      <c r="G3880" s="18">
        <v>231944</v>
      </c>
      <c r="H3880" s="18">
        <v>12669873</v>
      </c>
      <c r="I3880" s="18">
        <v>494891</v>
      </c>
      <c r="J3880" s="18">
        <v>2672100</v>
      </c>
      <c r="K3880" s="18">
        <v>9997773</v>
      </c>
      <c r="L3880" s="18">
        <v>273463</v>
      </c>
      <c r="M3880" s="18">
        <v>595575</v>
      </c>
    </row>
    <row r="3881" spans="1:13" hidden="1" x14ac:dyDescent="0.25">
      <c r="A3881">
        <v>900411468</v>
      </c>
      <c r="B3881" t="s">
        <v>1556</v>
      </c>
      <c r="C3881" t="s">
        <v>162</v>
      </c>
      <c r="D3881" s="20">
        <v>43830</v>
      </c>
      <c r="E3881" t="s">
        <v>1236</v>
      </c>
      <c r="F3881" t="s">
        <v>12</v>
      </c>
      <c r="G3881" s="18">
        <v>24795881</v>
      </c>
      <c r="H3881" s="18">
        <v>26337043</v>
      </c>
      <c r="I3881" s="18">
        <v>7775970</v>
      </c>
      <c r="J3881" s="18">
        <v>22130378</v>
      </c>
      <c r="K3881" s="18">
        <v>4206665</v>
      </c>
      <c r="M3881" s="18">
        <v>34497</v>
      </c>
    </row>
    <row r="3882" spans="1:13" hidden="1" x14ac:dyDescent="0.25">
      <c r="A3882">
        <v>900452282</v>
      </c>
      <c r="B3882" t="s">
        <v>1557</v>
      </c>
      <c r="C3882" t="s">
        <v>416</v>
      </c>
      <c r="D3882" s="20">
        <v>43830</v>
      </c>
      <c r="E3882" t="s">
        <v>1236</v>
      </c>
      <c r="F3882" t="s">
        <v>12</v>
      </c>
      <c r="G3882" s="18">
        <v>2233342</v>
      </c>
      <c r="H3882" s="18">
        <v>13718002</v>
      </c>
      <c r="I3882" s="18">
        <v>1229280</v>
      </c>
      <c r="J3882" s="18">
        <v>11735963</v>
      </c>
      <c r="K3882" s="18">
        <v>1982039</v>
      </c>
      <c r="L3882" s="18">
        <v>790853</v>
      </c>
      <c r="M3882" s="18">
        <v>60804</v>
      </c>
    </row>
    <row r="3883" spans="1:13" hidden="1" x14ac:dyDescent="0.25">
      <c r="A3883">
        <v>900040045</v>
      </c>
      <c r="B3883" t="s">
        <v>1558</v>
      </c>
      <c r="C3883" t="s">
        <v>118</v>
      </c>
      <c r="D3883" s="20">
        <v>43830</v>
      </c>
      <c r="E3883" t="s">
        <v>1236</v>
      </c>
      <c r="F3883" t="s">
        <v>12</v>
      </c>
      <c r="G3883" s="18">
        <v>8552311</v>
      </c>
      <c r="H3883" s="18">
        <v>28091224</v>
      </c>
      <c r="I3883" s="18">
        <v>7146454</v>
      </c>
      <c r="J3883" s="18">
        <v>16189100</v>
      </c>
      <c r="K3883" s="18">
        <v>11902124</v>
      </c>
      <c r="L3883" s="18">
        <v>1141298</v>
      </c>
      <c r="M3883" s="18">
        <v>1066870</v>
      </c>
    </row>
    <row r="3884" spans="1:13" hidden="1" x14ac:dyDescent="0.25">
      <c r="A3884">
        <v>830000437</v>
      </c>
      <c r="B3884" t="s">
        <v>1559</v>
      </c>
      <c r="C3884" t="s">
        <v>220</v>
      </c>
      <c r="D3884" s="20">
        <v>43830</v>
      </c>
      <c r="E3884" t="s">
        <v>1236</v>
      </c>
      <c r="F3884" t="s">
        <v>12</v>
      </c>
      <c r="G3884" s="18">
        <v>1757655</v>
      </c>
      <c r="H3884" s="18">
        <v>1785422</v>
      </c>
      <c r="I3884" s="18">
        <v>836214</v>
      </c>
      <c r="J3884" s="18">
        <v>836214</v>
      </c>
      <c r="K3884" s="18">
        <v>949208</v>
      </c>
      <c r="L3884" s="18">
        <v>52739</v>
      </c>
      <c r="M3884" s="18">
        <v>156650</v>
      </c>
    </row>
    <row r="3885" spans="1:13" hidden="1" x14ac:dyDescent="0.25">
      <c r="A3885">
        <v>830049459</v>
      </c>
      <c r="B3885" t="s">
        <v>1560</v>
      </c>
      <c r="C3885" t="s">
        <v>48</v>
      </c>
      <c r="D3885" s="20">
        <v>43830</v>
      </c>
      <c r="E3885" t="s">
        <v>1236</v>
      </c>
      <c r="F3885" t="s">
        <v>12</v>
      </c>
      <c r="G3885" s="18">
        <v>3551841</v>
      </c>
      <c r="H3885" s="18">
        <v>3730192</v>
      </c>
      <c r="I3885" s="18">
        <v>1966811</v>
      </c>
      <c r="J3885" s="18">
        <v>2445291</v>
      </c>
      <c r="K3885" s="18">
        <v>1284901</v>
      </c>
      <c r="L3885" s="18">
        <v>266770</v>
      </c>
      <c r="M3885" s="18">
        <v>171784</v>
      </c>
    </row>
    <row r="3886" spans="1:13" hidden="1" x14ac:dyDescent="0.25">
      <c r="A3886">
        <v>830069752</v>
      </c>
      <c r="B3886" t="s">
        <v>1561</v>
      </c>
      <c r="C3886" t="s">
        <v>222</v>
      </c>
      <c r="D3886" s="20">
        <v>43830</v>
      </c>
      <c r="E3886" t="s">
        <v>1236</v>
      </c>
      <c r="F3886" t="s">
        <v>12</v>
      </c>
      <c r="G3886" s="18">
        <v>1169095</v>
      </c>
      <c r="H3886" s="18">
        <v>1242278</v>
      </c>
      <c r="I3886" s="18">
        <v>273602</v>
      </c>
      <c r="J3886" s="18">
        <v>428826</v>
      </c>
      <c r="K3886" s="18">
        <v>813452</v>
      </c>
      <c r="L3886" s="18">
        <v>28871</v>
      </c>
      <c r="M3886" s="18">
        <v>90080</v>
      </c>
    </row>
    <row r="3887" spans="1:13" hidden="1" x14ac:dyDescent="0.25">
      <c r="A3887">
        <v>804015527</v>
      </c>
      <c r="B3887" t="s">
        <v>1562</v>
      </c>
      <c r="C3887" t="s">
        <v>29</v>
      </c>
      <c r="D3887" s="20">
        <v>43830</v>
      </c>
      <c r="E3887" t="s">
        <v>1236</v>
      </c>
      <c r="F3887" t="s">
        <v>12</v>
      </c>
      <c r="G3887" s="18">
        <v>687206</v>
      </c>
      <c r="H3887" s="18">
        <v>59680121</v>
      </c>
      <c r="I3887" s="18">
        <v>63786</v>
      </c>
      <c r="J3887" s="18">
        <v>3205467</v>
      </c>
      <c r="K3887" s="18">
        <v>56474654</v>
      </c>
      <c r="L3887" s="18">
        <v>4702</v>
      </c>
      <c r="M3887" s="18">
        <v>101913</v>
      </c>
    </row>
    <row r="3888" spans="1:13" hidden="1" x14ac:dyDescent="0.25">
      <c r="A3888">
        <v>811001904</v>
      </c>
      <c r="B3888" t="s">
        <v>1563</v>
      </c>
      <c r="C3888" t="s">
        <v>1564</v>
      </c>
      <c r="D3888" s="20">
        <v>43830</v>
      </c>
      <c r="E3888" t="s">
        <v>1236</v>
      </c>
      <c r="F3888" t="s">
        <v>12</v>
      </c>
      <c r="G3888" s="18">
        <v>3457439</v>
      </c>
      <c r="H3888" s="18">
        <v>76132532</v>
      </c>
      <c r="I3888" s="18">
        <v>2501690</v>
      </c>
      <c r="J3888" s="18">
        <v>24803229</v>
      </c>
      <c r="K3888" s="18">
        <v>51329303</v>
      </c>
      <c r="L3888" s="18">
        <v>1070480</v>
      </c>
      <c r="M3888" s="18">
        <v>-233248</v>
      </c>
    </row>
    <row r="3889" spans="1:13" hidden="1" x14ac:dyDescent="0.25">
      <c r="A3889">
        <v>900314462</v>
      </c>
      <c r="B3889" t="s">
        <v>1565</v>
      </c>
      <c r="C3889" t="s">
        <v>162</v>
      </c>
      <c r="D3889" s="20">
        <v>43830</v>
      </c>
      <c r="E3889" t="s">
        <v>1236</v>
      </c>
      <c r="F3889" t="s">
        <v>12</v>
      </c>
      <c r="G3889" s="18">
        <v>599579</v>
      </c>
      <c r="H3889" s="18">
        <v>604591</v>
      </c>
      <c r="I3889" s="18">
        <v>74099</v>
      </c>
      <c r="J3889" s="18">
        <v>358882</v>
      </c>
      <c r="K3889" s="18">
        <v>245709</v>
      </c>
      <c r="M3889" s="18">
        <v>71</v>
      </c>
    </row>
    <row r="3890" spans="1:13" hidden="1" x14ac:dyDescent="0.25">
      <c r="A3890">
        <v>900201727</v>
      </c>
      <c r="B3890" t="s">
        <v>1566</v>
      </c>
      <c r="C3890" t="s">
        <v>40</v>
      </c>
      <c r="D3890" s="20">
        <v>43830</v>
      </c>
      <c r="E3890" t="s">
        <v>1236</v>
      </c>
      <c r="F3890" t="s">
        <v>12</v>
      </c>
      <c r="G3890" s="18">
        <v>6865646</v>
      </c>
      <c r="H3890" s="18">
        <v>8295540</v>
      </c>
      <c r="I3890" s="18">
        <v>805593</v>
      </c>
      <c r="J3890" s="18">
        <v>848937</v>
      </c>
      <c r="K3890" s="18">
        <v>7446603</v>
      </c>
      <c r="L3890" s="18">
        <v>185468</v>
      </c>
      <c r="M3890" s="18">
        <v>703467</v>
      </c>
    </row>
    <row r="3891" spans="1:13" hidden="1" x14ac:dyDescent="0.25">
      <c r="A3891">
        <v>901064058</v>
      </c>
      <c r="B3891" t="s">
        <v>1567</v>
      </c>
      <c r="C3891" t="s">
        <v>307</v>
      </c>
      <c r="D3891" s="20">
        <v>43830</v>
      </c>
      <c r="E3891" t="s">
        <v>1236</v>
      </c>
      <c r="F3891" t="s">
        <v>12</v>
      </c>
      <c r="G3891" s="18">
        <v>187764</v>
      </c>
      <c r="H3891" s="18">
        <v>1614913</v>
      </c>
      <c r="I3891" s="18">
        <v>115663</v>
      </c>
      <c r="J3891" s="18">
        <v>163991</v>
      </c>
      <c r="K3891" s="18">
        <v>1450922</v>
      </c>
      <c r="L3891" s="18">
        <v>5350</v>
      </c>
      <c r="M3891" s="18">
        <v>-158770</v>
      </c>
    </row>
    <row r="3892" spans="1:13" hidden="1" x14ac:dyDescent="0.25">
      <c r="A3892">
        <v>900493221</v>
      </c>
      <c r="B3892" t="s">
        <v>1568</v>
      </c>
      <c r="C3892" t="s">
        <v>215</v>
      </c>
      <c r="D3892" s="20">
        <v>43830</v>
      </c>
      <c r="E3892" t="s">
        <v>1236</v>
      </c>
      <c r="F3892" t="s">
        <v>12</v>
      </c>
      <c r="G3892" s="18">
        <v>1789819</v>
      </c>
      <c r="H3892" s="18">
        <v>2055129</v>
      </c>
      <c r="I3892" s="18">
        <v>1111385</v>
      </c>
      <c r="J3892" s="18">
        <v>1325032</v>
      </c>
      <c r="K3892" s="18">
        <v>730097</v>
      </c>
      <c r="M3892" s="18">
        <v>150770</v>
      </c>
    </row>
    <row r="3893" spans="1:13" hidden="1" x14ac:dyDescent="0.25">
      <c r="A3893">
        <v>900401110</v>
      </c>
      <c r="B3893" t="s">
        <v>1569</v>
      </c>
      <c r="C3893" t="s">
        <v>31</v>
      </c>
      <c r="D3893" s="20">
        <v>43830</v>
      </c>
      <c r="E3893" t="s">
        <v>1236</v>
      </c>
      <c r="F3893" t="s">
        <v>12</v>
      </c>
      <c r="G3893" s="18">
        <v>1115743</v>
      </c>
      <c r="H3893" s="18">
        <v>14239954</v>
      </c>
      <c r="I3893" s="18">
        <v>8262</v>
      </c>
      <c r="J3893" s="18">
        <v>6484570</v>
      </c>
      <c r="K3893" s="18">
        <v>7755384</v>
      </c>
      <c r="L3893" s="18">
        <v>3928</v>
      </c>
      <c r="M3893" s="18">
        <v>-38516</v>
      </c>
    </row>
    <row r="3894" spans="1:13" hidden="1" x14ac:dyDescent="0.25">
      <c r="A3894">
        <v>810003907</v>
      </c>
      <c r="B3894" t="s">
        <v>1570</v>
      </c>
      <c r="C3894" t="s">
        <v>612</v>
      </c>
      <c r="D3894" s="20">
        <v>43830</v>
      </c>
      <c r="E3894" t="s">
        <v>1236</v>
      </c>
      <c r="F3894" t="s">
        <v>12</v>
      </c>
      <c r="G3894" s="18">
        <v>88277597</v>
      </c>
      <c r="H3894" s="18">
        <v>115249783</v>
      </c>
      <c r="I3894" s="18">
        <v>40301068</v>
      </c>
      <c r="J3894" s="18">
        <v>41299645</v>
      </c>
      <c r="K3894" s="18">
        <v>73950138</v>
      </c>
      <c r="L3894" s="18">
        <v>1044084</v>
      </c>
      <c r="M3894" s="18">
        <v>32219783</v>
      </c>
    </row>
    <row r="3895" spans="1:13" hidden="1" x14ac:dyDescent="0.25">
      <c r="A3895">
        <v>830043114</v>
      </c>
      <c r="B3895" t="s">
        <v>1571</v>
      </c>
      <c r="C3895" t="s">
        <v>1572</v>
      </c>
      <c r="D3895" s="20">
        <v>43830</v>
      </c>
      <c r="E3895" t="s">
        <v>1236</v>
      </c>
      <c r="F3895" t="s">
        <v>12</v>
      </c>
      <c r="G3895" s="18">
        <v>4422939</v>
      </c>
      <c r="H3895" s="18">
        <v>4500977</v>
      </c>
      <c r="I3895" s="18">
        <v>2374131</v>
      </c>
      <c r="J3895" s="18">
        <v>2374131</v>
      </c>
      <c r="K3895" s="18">
        <v>2126846</v>
      </c>
      <c r="L3895" s="18">
        <v>162322</v>
      </c>
      <c r="M3895" s="18">
        <v>426038</v>
      </c>
    </row>
    <row r="3896" spans="1:13" hidden="1" x14ac:dyDescent="0.25">
      <c r="A3896">
        <v>800128601</v>
      </c>
      <c r="B3896" t="s">
        <v>1573</v>
      </c>
      <c r="C3896" t="s">
        <v>215</v>
      </c>
      <c r="D3896" s="20">
        <v>43830</v>
      </c>
      <c r="E3896" t="s">
        <v>1236</v>
      </c>
      <c r="F3896" t="s">
        <v>12</v>
      </c>
      <c r="G3896" s="18">
        <v>5725325</v>
      </c>
      <c r="H3896" s="18">
        <v>7689828</v>
      </c>
      <c r="I3896" s="18">
        <v>3746645</v>
      </c>
      <c r="J3896" s="18">
        <v>3915872</v>
      </c>
      <c r="K3896" s="18">
        <v>3773956</v>
      </c>
      <c r="L3896" s="18">
        <v>39448</v>
      </c>
      <c r="M3896" s="18">
        <v>75377</v>
      </c>
    </row>
    <row r="3897" spans="1:13" hidden="1" x14ac:dyDescent="0.25">
      <c r="A3897">
        <v>900336753</v>
      </c>
      <c r="B3897" t="s">
        <v>1574</v>
      </c>
      <c r="C3897" t="s">
        <v>63</v>
      </c>
      <c r="D3897" s="20">
        <v>43830</v>
      </c>
      <c r="E3897" t="s">
        <v>1236</v>
      </c>
      <c r="F3897" t="s">
        <v>12</v>
      </c>
      <c r="G3897" s="18">
        <v>12669216</v>
      </c>
      <c r="H3897" s="18">
        <v>16843681</v>
      </c>
      <c r="I3897" s="18">
        <v>6083939</v>
      </c>
      <c r="J3897" s="18">
        <v>12538888</v>
      </c>
      <c r="K3897" s="18">
        <v>4304793</v>
      </c>
      <c r="M3897" s="18">
        <v>1971357</v>
      </c>
    </row>
    <row r="3898" spans="1:13" hidden="1" x14ac:dyDescent="0.25">
      <c r="A3898">
        <v>900314700</v>
      </c>
      <c r="B3898" t="s">
        <v>1575</v>
      </c>
      <c r="C3898" t="s">
        <v>215</v>
      </c>
      <c r="D3898" s="20">
        <v>43830</v>
      </c>
      <c r="E3898" t="s">
        <v>1236</v>
      </c>
      <c r="F3898" t="s">
        <v>12</v>
      </c>
      <c r="G3898" s="18">
        <v>326412</v>
      </c>
      <c r="H3898" s="18">
        <v>1031770</v>
      </c>
      <c r="I3898" s="18">
        <v>214821</v>
      </c>
      <c r="J3898" s="18">
        <v>912243</v>
      </c>
      <c r="K3898" s="18">
        <v>119527</v>
      </c>
      <c r="L3898" s="18">
        <v>4945</v>
      </c>
      <c r="M3898" s="18">
        <v>3788</v>
      </c>
    </row>
    <row r="3899" spans="1:13" hidden="1" x14ac:dyDescent="0.25">
      <c r="A3899">
        <v>800064536</v>
      </c>
      <c r="B3899" t="s">
        <v>1576</v>
      </c>
      <c r="C3899" t="s">
        <v>90</v>
      </c>
      <c r="D3899" s="20">
        <v>43830</v>
      </c>
      <c r="E3899" t="s">
        <v>1236</v>
      </c>
      <c r="F3899" t="s">
        <v>12</v>
      </c>
      <c r="G3899" s="18">
        <v>1471134</v>
      </c>
      <c r="H3899" s="18">
        <v>2028182</v>
      </c>
      <c r="I3899" s="18">
        <v>307774</v>
      </c>
      <c r="J3899" s="18">
        <v>455661</v>
      </c>
      <c r="K3899" s="18">
        <v>1572521</v>
      </c>
      <c r="L3899" s="18">
        <v>34761</v>
      </c>
      <c r="M3899" s="18">
        <v>118891</v>
      </c>
    </row>
    <row r="3900" spans="1:13" hidden="1" x14ac:dyDescent="0.25">
      <c r="A3900">
        <v>804007120</v>
      </c>
      <c r="B3900" t="s">
        <v>1577</v>
      </c>
      <c r="C3900" t="s">
        <v>48</v>
      </c>
      <c r="D3900" s="20">
        <v>43830</v>
      </c>
      <c r="E3900" t="s">
        <v>1236</v>
      </c>
      <c r="F3900" t="s">
        <v>12</v>
      </c>
      <c r="G3900" s="18">
        <v>11118659</v>
      </c>
      <c r="H3900" s="18">
        <v>16424310</v>
      </c>
      <c r="I3900" s="18">
        <v>2055831</v>
      </c>
      <c r="J3900" s="18">
        <v>2952386</v>
      </c>
      <c r="K3900" s="18">
        <v>13471924</v>
      </c>
      <c r="L3900" s="18">
        <v>54186</v>
      </c>
      <c r="M3900" s="18">
        <v>2022197</v>
      </c>
    </row>
    <row r="3901" spans="1:13" hidden="1" x14ac:dyDescent="0.25">
      <c r="A3901">
        <v>811038400</v>
      </c>
      <c r="B3901" t="s">
        <v>1578</v>
      </c>
      <c r="C3901" t="s">
        <v>626</v>
      </c>
      <c r="D3901" s="20">
        <v>43830</v>
      </c>
      <c r="E3901" t="s">
        <v>1236</v>
      </c>
      <c r="F3901" t="s">
        <v>12</v>
      </c>
      <c r="G3901" s="18">
        <v>1942058</v>
      </c>
      <c r="H3901" s="18">
        <v>4819521</v>
      </c>
      <c r="I3901" s="18">
        <v>1201110</v>
      </c>
      <c r="J3901" s="18">
        <v>3977517</v>
      </c>
      <c r="K3901" s="18">
        <v>842004</v>
      </c>
      <c r="M3901" s="18">
        <v>66997</v>
      </c>
    </row>
    <row r="3902" spans="1:13" hidden="1" x14ac:dyDescent="0.25">
      <c r="A3902">
        <v>900543318</v>
      </c>
      <c r="B3902" t="s">
        <v>1579</v>
      </c>
      <c r="C3902" t="s">
        <v>83</v>
      </c>
      <c r="D3902" s="20">
        <v>43830</v>
      </c>
      <c r="E3902" t="s">
        <v>1236</v>
      </c>
      <c r="F3902" t="s">
        <v>12</v>
      </c>
      <c r="G3902" s="18">
        <v>54743</v>
      </c>
      <c r="H3902" s="18">
        <v>871848</v>
      </c>
      <c r="J3902" s="18">
        <v>4392402</v>
      </c>
      <c r="K3902" s="18">
        <v>-3520554</v>
      </c>
      <c r="M3902" s="18">
        <v>-82825</v>
      </c>
    </row>
    <row r="3903" spans="1:13" hidden="1" x14ac:dyDescent="0.25">
      <c r="A3903">
        <v>830074045</v>
      </c>
      <c r="B3903" t="s">
        <v>1580</v>
      </c>
      <c r="C3903" t="s">
        <v>217</v>
      </c>
      <c r="D3903" s="20">
        <v>43830</v>
      </c>
      <c r="E3903" t="s">
        <v>1236</v>
      </c>
      <c r="F3903" t="s">
        <v>12</v>
      </c>
      <c r="G3903" s="18">
        <v>9616317</v>
      </c>
      <c r="H3903" s="18">
        <v>9836899</v>
      </c>
      <c r="I3903" s="18">
        <v>3839482</v>
      </c>
      <c r="J3903" s="18">
        <v>5339482</v>
      </c>
      <c r="K3903" s="18">
        <v>4497417</v>
      </c>
      <c r="L3903" s="18">
        <v>283238</v>
      </c>
      <c r="M3903" s="18">
        <v>3084102</v>
      </c>
    </row>
    <row r="3904" spans="1:13" hidden="1" x14ac:dyDescent="0.25">
      <c r="A3904">
        <v>811013176</v>
      </c>
      <c r="B3904" t="s">
        <v>1581</v>
      </c>
      <c r="C3904" t="s">
        <v>350</v>
      </c>
      <c r="D3904" s="20">
        <v>43830</v>
      </c>
      <c r="E3904" t="s">
        <v>1236</v>
      </c>
      <c r="F3904" t="s">
        <v>12</v>
      </c>
      <c r="G3904" s="18">
        <v>2878214</v>
      </c>
      <c r="H3904" s="18">
        <v>2883009</v>
      </c>
      <c r="I3904" s="18">
        <v>926083</v>
      </c>
      <c r="J3904" s="18">
        <v>2620228</v>
      </c>
      <c r="K3904" s="18">
        <v>262781</v>
      </c>
      <c r="M3904" s="18">
        <v>-981280</v>
      </c>
    </row>
    <row r="3905" spans="1:13" hidden="1" x14ac:dyDescent="0.25">
      <c r="A3905">
        <v>900961809</v>
      </c>
      <c r="B3905" t="s">
        <v>1582</v>
      </c>
      <c r="C3905" t="s">
        <v>23</v>
      </c>
      <c r="D3905" s="20">
        <v>43830</v>
      </c>
      <c r="E3905" t="s">
        <v>1236</v>
      </c>
      <c r="F3905" t="s">
        <v>12</v>
      </c>
      <c r="G3905" s="18">
        <v>24550329</v>
      </c>
      <c r="H3905" s="18">
        <v>28377673</v>
      </c>
      <c r="I3905" s="18">
        <v>29196997</v>
      </c>
      <c r="J3905" s="18">
        <v>29467438</v>
      </c>
      <c r="K3905" s="18">
        <v>-1089765</v>
      </c>
      <c r="M3905" s="18">
        <v>-1427371</v>
      </c>
    </row>
    <row r="3906" spans="1:13" hidden="1" x14ac:dyDescent="0.25">
      <c r="A3906">
        <v>900938701</v>
      </c>
      <c r="B3906" t="s">
        <v>1583</v>
      </c>
      <c r="C3906" t="s">
        <v>162</v>
      </c>
      <c r="D3906" s="20">
        <v>43830</v>
      </c>
      <c r="E3906" t="s">
        <v>1236</v>
      </c>
      <c r="F3906" t="s">
        <v>12</v>
      </c>
      <c r="G3906" s="18">
        <v>52415205</v>
      </c>
      <c r="H3906" s="18">
        <v>55355923</v>
      </c>
      <c r="I3906" s="18">
        <v>8201180</v>
      </c>
      <c r="J3906" s="18">
        <v>30371293</v>
      </c>
      <c r="K3906" s="18">
        <v>24984630</v>
      </c>
      <c r="L3906" s="18">
        <v>2495088</v>
      </c>
      <c r="M3906" s="18">
        <v>1762784</v>
      </c>
    </row>
    <row r="3907" spans="1:13" hidden="1" x14ac:dyDescent="0.25">
      <c r="A3907">
        <v>900354038</v>
      </c>
      <c r="B3907" t="s">
        <v>1584</v>
      </c>
      <c r="C3907" t="s">
        <v>154</v>
      </c>
      <c r="D3907" s="20">
        <v>43830</v>
      </c>
      <c r="E3907" t="s">
        <v>1236</v>
      </c>
      <c r="F3907" t="s">
        <v>12</v>
      </c>
      <c r="G3907" s="18">
        <v>15442748</v>
      </c>
      <c r="H3907" s="18">
        <v>15953056</v>
      </c>
      <c r="I3907" s="18">
        <v>12952390</v>
      </c>
      <c r="J3907" s="18">
        <v>12952390</v>
      </c>
      <c r="K3907" s="18">
        <v>3000666</v>
      </c>
      <c r="L3907" s="18">
        <v>248591</v>
      </c>
      <c r="M3907" s="18">
        <v>348384</v>
      </c>
    </row>
    <row r="3908" spans="1:13" hidden="1" x14ac:dyDescent="0.25">
      <c r="A3908">
        <v>900257206</v>
      </c>
      <c r="B3908" t="s">
        <v>1585</v>
      </c>
      <c r="C3908" t="s">
        <v>23</v>
      </c>
      <c r="D3908" s="20">
        <v>43830</v>
      </c>
      <c r="E3908" t="s">
        <v>1236</v>
      </c>
      <c r="F3908" t="s">
        <v>12</v>
      </c>
      <c r="G3908" s="18">
        <v>3010344</v>
      </c>
      <c r="H3908" s="18">
        <v>21504109</v>
      </c>
      <c r="I3908" s="18">
        <v>4371331</v>
      </c>
      <c r="J3908" s="18">
        <v>16656012</v>
      </c>
      <c r="K3908" s="18">
        <v>4848097</v>
      </c>
      <c r="L3908" s="18">
        <v>2325265</v>
      </c>
      <c r="M3908" s="18">
        <v>785282</v>
      </c>
    </row>
    <row r="3909" spans="1:13" hidden="1" x14ac:dyDescent="0.25">
      <c r="A3909">
        <v>901274824</v>
      </c>
      <c r="B3909" t="s">
        <v>1586</v>
      </c>
      <c r="C3909" t="s">
        <v>57</v>
      </c>
      <c r="D3909" s="20">
        <v>43830</v>
      </c>
      <c r="E3909" t="s">
        <v>1236</v>
      </c>
      <c r="F3909" t="s">
        <v>12</v>
      </c>
      <c r="G3909" s="18">
        <v>2585436</v>
      </c>
      <c r="H3909" s="18">
        <v>3601494</v>
      </c>
      <c r="I3909" s="18">
        <v>68746</v>
      </c>
      <c r="J3909" s="18">
        <v>71011</v>
      </c>
      <c r="K3909" s="18">
        <v>3530483</v>
      </c>
      <c r="L3909" s="18">
        <v>0</v>
      </c>
      <c r="M3909" s="18">
        <v>-1122</v>
      </c>
    </row>
    <row r="3910" spans="1:13" hidden="1" x14ac:dyDescent="0.25">
      <c r="A3910">
        <v>860053658</v>
      </c>
      <c r="B3910" t="s">
        <v>1587</v>
      </c>
      <c r="C3910" t="s">
        <v>220</v>
      </c>
      <c r="D3910" s="20">
        <v>43830</v>
      </c>
      <c r="E3910" t="s">
        <v>1236</v>
      </c>
      <c r="F3910" t="s">
        <v>12</v>
      </c>
      <c r="G3910" s="18">
        <v>42831</v>
      </c>
      <c r="H3910" s="18">
        <v>1421084</v>
      </c>
      <c r="I3910" s="18">
        <v>890</v>
      </c>
      <c r="J3910" s="18">
        <v>294371</v>
      </c>
      <c r="K3910" s="18">
        <v>1126713</v>
      </c>
      <c r="L3910" s="18">
        <v>1047</v>
      </c>
      <c r="M3910" s="18">
        <v>-19863</v>
      </c>
    </row>
    <row r="3911" spans="1:13" hidden="1" x14ac:dyDescent="0.25">
      <c r="A3911">
        <v>800011205</v>
      </c>
      <c r="B3911" t="s">
        <v>1588</v>
      </c>
      <c r="C3911" t="s">
        <v>162</v>
      </c>
      <c r="D3911" s="20">
        <v>43830</v>
      </c>
      <c r="E3911" t="s">
        <v>1236</v>
      </c>
      <c r="F3911" t="s">
        <v>12</v>
      </c>
      <c r="G3911" s="18">
        <v>23711655</v>
      </c>
      <c r="H3911" s="18">
        <v>34530736</v>
      </c>
      <c r="I3911" s="18">
        <v>1551743</v>
      </c>
      <c r="J3911" s="18">
        <v>26092088</v>
      </c>
      <c r="K3911" s="18">
        <v>8438648</v>
      </c>
      <c r="L3911" s="18">
        <v>524150</v>
      </c>
      <c r="M3911" s="18">
        <v>299146</v>
      </c>
    </row>
    <row r="3912" spans="1:13" hidden="1" x14ac:dyDescent="0.25">
      <c r="A3912">
        <v>800249777</v>
      </c>
      <c r="B3912" t="s">
        <v>1589</v>
      </c>
      <c r="C3912" t="s">
        <v>36</v>
      </c>
      <c r="D3912" s="20">
        <v>43830</v>
      </c>
      <c r="E3912" t="s">
        <v>1236</v>
      </c>
      <c r="F3912" t="s">
        <v>12</v>
      </c>
      <c r="G3912" s="18">
        <v>3619468</v>
      </c>
      <c r="H3912" s="18">
        <v>4015315</v>
      </c>
      <c r="I3912" s="18">
        <v>3042321</v>
      </c>
      <c r="J3912" s="18">
        <v>3042321</v>
      </c>
      <c r="K3912" s="18">
        <v>972994</v>
      </c>
      <c r="L3912" s="18">
        <v>177404</v>
      </c>
      <c r="M3912" s="18">
        <v>530030</v>
      </c>
    </row>
    <row r="3913" spans="1:13" hidden="1" x14ac:dyDescent="0.25">
      <c r="A3913">
        <v>805015407</v>
      </c>
      <c r="B3913" t="s">
        <v>1590</v>
      </c>
      <c r="C3913" t="s">
        <v>104</v>
      </c>
      <c r="D3913" s="20">
        <v>43830</v>
      </c>
      <c r="E3913" t="s">
        <v>1236</v>
      </c>
      <c r="F3913" t="s">
        <v>12</v>
      </c>
      <c r="G3913" s="18">
        <v>8026859</v>
      </c>
      <c r="H3913" s="18">
        <v>17095210</v>
      </c>
      <c r="I3913" s="18">
        <v>5781096</v>
      </c>
      <c r="J3913" s="18">
        <v>10948432</v>
      </c>
      <c r="K3913" s="18">
        <v>6146778</v>
      </c>
      <c r="L3913" s="18">
        <v>670215</v>
      </c>
      <c r="M3913" s="18">
        <v>219400</v>
      </c>
    </row>
    <row r="3914" spans="1:13" hidden="1" x14ac:dyDescent="0.25">
      <c r="A3914">
        <v>900516378</v>
      </c>
      <c r="B3914" t="s">
        <v>1591</v>
      </c>
      <c r="C3914" t="s">
        <v>1212</v>
      </c>
      <c r="D3914" s="20">
        <v>43830</v>
      </c>
      <c r="E3914" t="s">
        <v>1236</v>
      </c>
      <c r="F3914" t="s">
        <v>12</v>
      </c>
      <c r="G3914" s="18">
        <v>688769</v>
      </c>
      <c r="H3914" s="18">
        <v>2203896</v>
      </c>
      <c r="I3914" s="18">
        <v>1182386</v>
      </c>
      <c r="J3914" s="18">
        <v>1640164</v>
      </c>
      <c r="K3914" s="18">
        <v>563732</v>
      </c>
      <c r="L3914" s="18">
        <v>76853</v>
      </c>
      <c r="M3914" s="18">
        <v>-52381</v>
      </c>
    </row>
    <row r="3915" spans="1:13" hidden="1" x14ac:dyDescent="0.25">
      <c r="A3915">
        <v>890928611</v>
      </c>
      <c r="B3915" t="s">
        <v>1592</v>
      </c>
      <c r="C3915" t="s">
        <v>29</v>
      </c>
      <c r="D3915" s="20">
        <v>43830</v>
      </c>
      <c r="E3915" t="s">
        <v>1236</v>
      </c>
      <c r="F3915" t="s">
        <v>12</v>
      </c>
      <c r="G3915" s="18">
        <v>805530</v>
      </c>
      <c r="H3915" s="18">
        <v>8216985</v>
      </c>
      <c r="I3915" s="18">
        <v>149048</v>
      </c>
      <c r="J3915" s="18">
        <v>1052520</v>
      </c>
      <c r="K3915" s="18">
        <v>7164465</v>
      </c>
      <c r="L3915" s="18">
        <v>6059</v>
      </c>
      <c r="M3915" s="18">
        <v>316015</v>
      </c>
    </row>
    <row r="3916" spans="1:13" hidden="1" x14ac:dyDescent="0.25">
      <c r="A3916">
        <v>800057428</v>
      </c>
      <c r="B3916" t="s">
        <v>1593</v>
      </c>
      <c r="C3916" t="s">
        <v>853</v>
      </c>
      <c r="D3916" s="20">
        <v>43830</v>
      </c>
      <c r="E3916" t="s">
        <v>1236</v>
      </c>
      <c r="F3916" t="s">
        <v>12</v>
      </c>
      <c r="G3916" s="18">
        <v>5341838</v>
      </c>
      <c r="H3916" s="18">
        <v>5614961</v>
      </c>
      <c r="I3916" s="18">
        <v>2562174</v>
      </c>
      <c r="J3916" s="18">
        <v>3877688</v>
      </c>
      <c r="K3916" s="18">
        <v>1737273</v>
      </c>
      <c r="L3916" s="18">
        <v>517488</v>
      </c>
      <c r="M3916" s="18">
        <v>141608</v>
      </c>
    </row>
    <row r="3917" spans="1:13" hidden="1" x14ac:dyDescent="0.25">
      <c r="A3917">
        <v>900544861</v>
      </c>
      <c r="B3917" t="s">
        <v>1594</v>
      </c>
      <c r="C3917" t="s">
        <v>81</v>
      </c>
      <c r="D3917" s="20">
        <v>43830</v>
      </c>
      <c r="E3917" t="s">
        <v>1236</v>
      </c>
      <c r="F3917" t="s">
        <v>12</v>
      </c>
      <c r="G3917" s="18">
        <v>1128553</v>
      </c>
      <c r="H3917" s="18">
        <v>1916830</v>
      </c>
      <c r="I3917" s="18">
        <v>749513</v>
      </c>
      <c r="J3917" s="18">
        <v>837831</v>
      </c>
      <c r="K3917" s="18">
        <v>1078999</v>
      </c>
      <c r="L3917" s="18">
        <v>34257</v>
      </c>
      <c r="M3917" s="18">
        <v>289661</v>
      </c>
    </row>
    <row r="3918" spans="1:13" hidden="1" x14ac:dyDescent="0.25">
      <c r="A3918">
        <v>890501115</v>
      </c>
      <c r="B3918" t="s">
        <v>1595</v>
      </c>
      <c r="C3918" t="s">
        <v>48</v>
      </c>
      <c r="D3918" s="20">
        <v>43830</v>
      </c>
      <c r="E3918" t="s">
        <v>1236</v>
      </c>
      <c r="F3918" t="s">
        <v>12</v>
      </c>
      <c r="G3918" s="18">
        <v>7432421</v>
      </c>
      <c r="H3918" s="18">
        <v>8064747</v>
      </c>
      <c r="I3918" s="18">
        <v>3438337</v>
      </c>
      <c r="J3918" s="18">
        <v>3486898</v>
      </c>
      <c r="K3918" s="18">
        <v>4577849</v>
      </c>
      <c r="L3918" s="18">
        <v>8782</v>
      </c>
      <c r="M3918" s="18">
        <v>1455709</v>
      </c>
    </row>
    <row r="3919" spans="1:13" hidden="1" x14ac:dyDescent="0.25">
      <c r="A3919">
        <v>800248124</v>
      </c>
      <c r="B3919" t="s">
        <v>1596</v>
      </c>
      <c r="C3919" t="s">
        <v>297</v>
      </c>
      <c r="D3919" s="20">
        <v>43830</v>
      </c>
      <c r="E3919" t="s">
        <v>1236</v>
      </c>
      <c r="F3919" t="s">
        <v>12</v>
      </c>
      <c r="G3919" s="18">
        <v>22867579</v>
      </c>
      <c r="H3919" s="18">
        <v>23796843</v>
      </c>
      <c r="I3919" s="18">
        <v>10665623</v>
      </c>
      <c r="J3919" s="18">
        <v>10694108</v>
      </c>
      <c r="K3919" s="18">
        <v>13102735</v>
      </c>
      <c r="M3919" s="18">
        <v>1131519</v>
      </c>
    </row>
    <row r="3920" spans="1:13" hidden="1" x14ac:dyDescent="0.25">
      <c r="A3920">
        <v>900805995</v>
      </c>
      <c r="B3920" t="s">
        <v>1597</v>
      </c>
      <c r="C3920" t="s">
        <v>109</v>
      </c>
      <c r="D3920" s="20">
        <v>43830</v>
      </c>
      <c r="E3920" t="s">
        <v>1236</v>
      </c>
      <c r="F3920" t="s">
        <v>12</v>
      </c>
      <c r="G3920" s="18">
        <v>571580</v>
      </c>
      <c r="H3920" s="18">
        <v>580230</v>
      </c>
      <c r="I3920" s="18">
        <v>291505</v>
      </c>
      <c r="J3920" s="18">
        <v>291505</v>
      </c>
      <c r="K3920" s="18">
        <v>288725</v>
      </c>
      <c r="M3920" s="18">
        <v>33421</v>
      </c>
    </row>
    <row r="3921" spans="1:13" hidden="1" x14ac:dyDescent="0.25">
      <c r="A3921">
        <v>810002107</v>
      </c>
      <c r="B3921" t="s">
        <v>1598</v>
      </c>
      <c r="C3921" t="s">
        <v>29</v>
      </c>
      <c r="D3921" s="20">
        <v>43830</v>
      </c>
      <c r="E3921" t="s">
        <v>1236</v>
      </c>
      <c r="F3921" t="s">
        <v>12</v>
      </c>
      <c r="G3921" s="18">
        <v>4937804</v>
      </c>
      <c r="H3921" s="18">
        <v>7200099</v>
      </c>
      <c r="I3921" s="18">
        <v>711587</v>
      </c>
      <c r="J3921" s="18">
        <v>993993</v>
      </c>
      <c r="K3921" s="18">
        <v>6206106</v>
      </c>
      <c r="M3921" s="18">
        <v>141653</v>
      </c>
    </row>
    <row r="3922" spans="1:13" hidden="1" x14ac:dyDescent="0.25">
      <c r="A3922">
        <v>900974408</v>
      </c>
      <c r="B3922" t="s">
        <v>1599</v>
      </c>
      <c r="C3922" t="s">
        <v>29</v>
      </c>
      <c r="D3922" s="20">
        <v>43830</v>
      </c>
      <c r="E3922" t="s">
        <v>1236</v>
      </c>
      <c r="F3922" t="s">
        <v>12</v>
      </c>
      <c r="G3922" s="18">
        <v>481749</v>
      </c>
      <c r="H3922" s="18">
        <v>6837968</v>
      </c>
      <c r="I3922" s="18">
        <v>72043</v>
      </c>
      <c r="J3922" s="18">
        <v>72043</v>
      </c>
      <c r="K3922" s="18">
        <v>6765925</v>
      </c>
      <c r="L3922" s="18">
        <v>0</v>
      </c>
      <c r="M3922" s="18">
        <v>84310</v>
      </c>
    </row>
    <row r="3923" spans="1:13" hidden="1" x14ac:dyDescent="0.25">
      <c r="A3923">
        <v>830047455</v>
      </c>
      <c r="B3923" t="s">
        <v>1600</v>
      </c>
      <c r="C3923" t="s">
        <v>210</v>
      </c>
      <c r="D3923" s="20">
        <v>43830</v>
      </c>
      <c r="E3923" t="s">
        <v>1236</v>
      </c>
      <c r="F3923" t="s">
        <v>12</v>
      </c>
      <c r="G3923" s="18">
        <v>11997309</v>
      </c>
      <c r="H3923" s="18">
        <v>38089807</v>
      </c>
      <c r="I3923" s="18">
        <v>8910678</v>
      </c>
      <c r="J3923" s="18">
        <v>8910678</v>
      </c>
      <c r="K3923" s="18">
        <v>29179129</v>
      </c>
      <c r="L3923" s="18">
        <v>23414</v>
      </c>
      <c r="M3923" s="18">
        <v>1513132</v>
      </c>
    </row>
    <row r="3924" spans="1:13" hidden="1" x14ac:dyDescent="0.25">
      <c r="A3924">
        <v>811035361</v>
      </c>
      <c r="B3924" t="s">
        <v>1601</v>
      </c>
      <c r="C3924" t="s">
        <v>29</v>
      </c>
      <c r="D3924" s="20">
        <v>43830</v>
      </c>
      <c r="E3924" t="s">
        <v>1236</v>
      </c>
      <c r="F3924" t="s">
        <v>12</v>
      </c>
      <c r="G3924" s="18">
        <v>2193984</v>
      </c>
      <c r="H3924" s="18">
        <v>12743508</v>
      </c>
      <c r="I3924" s="18">
        <v>840087</v>
      </c>
      <c r="J3924" s="18">
        <v>1627564</v>
      </c>
      <c r="K3924" s="18">
        <v>11115944</v>
      </c>
      <c r="L3924" s="18">
        <v>1239</v>
      </c>
      <c r="M3924" s="18">
        <v>105686</v>
      </c>
    </row>
    <row r="3925" spans="1:13" hidden="1" x14ac:dyDescent="0.25">
      <c r="A3925">
        <v>800022115</v>
      </c>
      <c r="B3925" t="s">
        <v>1602</v>
      </c>
      <c r="C3925" t="s">
        <v>162</v>
      </c>
      <c r="D3925" s="20">
        <v>43830</v>
      </c>
      <c r="E3925" t="s">
        <v>1236</v>
      </c>
      <c r="F3925" t="s">
        <v>12</v>
      </c>
      <c r="G3925" s="18">
        <v>25826737</v>
      </c>
      <c r="H3925" s="18">
        <v>27494651</v>
      </c>
      <c r="I3925" s="18">
        <v>13900417</v>
      </c>
      <c r="J3925" s="18">
        <v>14591254</v>
      </c>
      <c r="K3925" s="18">
        <v>12903397</v>
      </c>
      <c r="L3925" s="18">
        <v>103361</v>
      </c>
      <c r="M3925" s="18">
        <v>1369482</v>
      </c>
    </row>
    <row r="3926" spans="1:13" hidden="1" x14ac:dyDescent="0.25">
      <c r="A3926">
        <v>802012717</v>
      </c>
      <c r="B3926" t="s">
        <v>1603</v>
      </c>
      <c r="C3926" t="s">
        <v>626</v>
      </c>
      <c r="D3926" s="20">
        <v>43830</v>
      </c>
      <c r="E3926" t="s">
        <v>1236</v>
      </c>
      <c r="F3926" t="s">
        <v>12</v>
      </c>
      <c r="G3926" s="18">
        <v>9832650</v>
      </c>
      <c r="H3926" s="18">
        <v>11298615</v>
      </c>
      <c r="I3926" s="18">
        <v>6166170</v>
      </c>
      <c r="J3926" s="18">
        <v>6571438</v>
      </c>
      <c r="K3926" s="18">
        <v>4727177</v>
      </c>
      <c r="L3926" s="18">
        <v>481648</v>
      </c>
      <c r="M3926" s="18">
        <v>687950</v>
      </c>
    </row>
    <row r="3927" spans="1:13" hidden="1" x14ac:dyDescent="0.25">
      <c r="A3927">
        <v>800049031</v>
      </c>
      <c r="B3927" t="s">
        <v>1604</v>
      </c>
      <c r="C3927" t="s">
        <v>619</v>
      </c>
      <c r="D3927" s="20">
        <v>43830</v>
      </c>
      <c r="E3927" t="s">
        <v>1236</v>
      </c>
      <c r="F3927" t="s">
        <v>12</v>
      </c>
      <c r="G3927" s="18">
        <v>445</v>
      </c>
      <c r="H3927" s="18">
        <v>2600535</v>
      </c>
      <c r="J3927" s="18">
        <v>664461</v>
      </c>
      <c r="K3927" s="18">
        <v>1936074</v>
      </c>
      <c r="M3927" s="18">
        <v>-17252</v>
      </c>
    </row>
    <row r="3928" spans="1:13" hidden="1" x14ac:dyDescent="0.25">
      <c r="A3928">
        <v>900394846</v>
      </c>
      <c r="B3928" t="s">
        <v>1605</v>
      </c>
      <c r="C3928" t="s">
        <v>154</v>
      </c>
      <c r="D3928" s="20">
        <v>43830</v>
      </c>
      <c r="E3928" t="s">
        <v>1236</v>
      </c>
      <c r="F3928" t="s">
        <v>12</v>
      </c>
      <c r="G3928" s="18">
        <v>1333243</v>
      </c>
      <c r="H3928" s="18">
        <v>1844972</v>
      </c>
      <c r="I3928" s="18">
        <v>1200203</v>
      </c>
      <c r="J3928" s="18">
        <v>1200203</v>
      </c>
      <c r="K3928" s="18">
        <v>644769</v>
      </c>
      <c r="L3928" s="18">
        <v>1064</v>
      </c>
      <c r="M3928" s="18">
        <v>1756</v>
      </c>
    </row>
    <row r="3929" spans="1:13" hidden="1" x14ac:dyDescent="0.25">
      <c r="A3929">
        <v>900604806</v>
      </c>
      <c r="B3929" t="s">
        <v>1606</v>
      </c>
      <c r="C3929" t="s">
        <v>29</v>
      </c>
      <c r="D3929" s="20">
        <v>43830</v>
      </c>
      <c r="E3929" t="s">
        <v>1236</v>
      </c>
      <c r="F3929" t="s">
        <v>12</v>
      </c>
      <c r="G3929" s="18">
        <v>505543</v>
      </c>
      <c r="H3929" s="18">
        <v>855355</v>
      </c>
      <c r="I3929" s="18">
        <v>21376</v>
      </c>
      <c r="J3929" s="18">
        <v>374986</v>
      </c>
      <c r="K3929" s="18">
        <v>480369</v>
      </c>
      <c r="L3929" s="18">
        <v>3506</v>
      </c>
      <c r="M3929" s="18">
        <v>6859</v>
      </c>
    </row>
    <row r="3930" spans="1:13" hidden="1" x14ac:dyDescent="0.25">
      <c r="A3930">
        <v>800165720</v>
      </c>
      <c r="B3930" t="s">
        <v>1607</v>
      </c>
      <c r="C3930" t="s">
        <v>1572</v>
      </c>
      <c r="D3930" s="20">
        <v>43830</v>
      </c>
      <c r="E3930" t="s">
        <v>1236</v>
      </c>
      <c r="F3930" t="s">
        <v>12</v>
      </c>
      <c r="G3930" s="18">
        <v>69594007</v>
      </c>
      <c r="H3930" s="18">
        <v>172067219</v>
      </c>
      <c r="I3930" s="18">
        <v>13663156</v>
      </c>
      <c r="J3930" s="18">
        <v>26709417</v>
      </c>
      <c r="K3930" s="18">
        <v>145357802</v>
      </c>
      <c r="L3930" s="18">
        <v>660146</v>
      </c>
      <c r="M3930" s="18">
        <v>8425387</v>
      </c>
    </row>
    <row r="3931" spans="1:13" hidden="1" x14ac:dyDescent="0.25">
      <c r="A3931">
        <v>830029321</v>
      </c>
      <c r="B3931" t="s">
        <v>1608</v>
      </c>
      <c r="C3931" t="s">
        <v>226</v>
      </c>
      <c r="D3931" s="20">
        <v>43830</v>
      </c>
      <c r="E3931" t="s">
        <v>1236</v>
      </c>
      <c r="F3931" t="s">
        <v>12</v>
      </c>
      <c r="G3931" s="18">
        <v>889683</v>
      </c>
      <c r="H3931" s="18">
        <v>1146542</v>
      </c>
      <c r="I3931" s="18">
        <v>1011803</v>
      </c>
      <c r="J3931" s="18">
        <v>1011803</v>
      </c>
      <c r="K3931" s="18">
        <v>134739</v>
      </c>
      <c r="M3931" s="18">
        <v>115512</v>
      </c>
    </row>
    <row r="3932" spans="1:13" hidden="1" x14ac:dyDescent="0.25">
      <c r="A3932">
        <v>800147520</v>
      </c>
      <c r="B3932" t="s">
        <v>1609</v>
      </c>
      <c r="C3932" t="s">
        <v>593</v>
      </c>
      <c r="D3932" s="20">
        <v>43830</v>
      </c>
      <c r="E3932" t="s">
        <v>1236</v>
      </c>
      <c r="F3932" t="s">
        <v>12</v>
      </c>
      <c r="G3932" s="18">
        <v>1205496</v>
      </c>
      <c r="H3932" s="18">
        <v>1206121</v>
      </c>
      <c r="I3932" s="18">
        <v>309070</v>
      </c>
      <c r="J3932" s="18">
        <v>309070</v>
      </c>
      <c r="K3932" s="18">
        <v>897051</v>
      </c>
      <c r="M3932" s="18">
        <v>149662</v>
      </c>
    </row>
    <row r="3933" spans="1:13" hidden="1" x14ac:dyDescent="0.25">
      <c r="A3933">
        <v>900993805</v>
      </c>
      <c r="B3933" t="s">
        <v>1610</v>
      </c>
      <c r="C3933" t="s">
        <v>617</v>
      </c>
      <c r="D3933" s="20">
        <v>43830</v>
      </c>
      <c r="E3933" t="s">
        <v>1236</v>
      </c>
      <c r="F3933" t="s">
        <v>12</v>
      </c>
      <c r="G3933" s="18">
        <v>2970177</v>
      </c>
      <c r="H3933" s="18">
        <v>3778189</v>
      </c>
      <c r="I3933" s="18">
        <v>2082876</v>
      </c>
      <c r="J3933" s="18">
        <v>2082876</v>
      </c>
      <c r="K3933" s="18">
        <v>1695313</v>
      </c>
      <c r="L3933" s="18">
        <v>591504</v>
      </c>
      <c r="M3933" s="18">
        <v>25913</v>
      </c>
    </row>
    <row r="3934" spans="1:13" hidden="1" x14ac:dyDescent="0.25">
      <c r="A3934">
        <v>830146308</v>
      </c>
      <c r="B3934" t="s">
        <v>1611</v>
      </c>
      <c r="C3934" t="s">
        <v>1612</v>
      </c>
      <c r="D3934" s="20">
        <v>43830</v>
      </c>
      <c r="E3934" t="s">
        <v>1236</v>
      </c>
      <c r="F3934" t="s">
        <v>12</v>
      </c>
      <c r="G3934" s="18">
        <v>6330628</v>
      </c>
      <c r="H3934" s="18">
        <v>10310125</v>
      </c>
      <c r="I3934" s="18">
        <v>565296</v>
      </c>
      <c r="J3934" s="18">
        <v>565296</v>
      </c>
      <c r="K3934" s="18">
        <v>9744829</v>
      </c>
      <c r="M3934" s="18">
        <v>428651</v>
      </c>
    </row>
    <row r="3935" spans="1:13" hidden="1" x14ac:dyDescent="0.25">
      <c r="A3935">
        <v>900317424</v>
      </c>
      <c r="B3935" t="s">
        <v>1613</v>
      </c>
      <c r="C3935" t="s">
        <v>29</v>
      </c>
      <c r="D3935" s="20">
        <v>43830</v>
      </c>
      <c r="E3935" t="s">
        <v>1236</v>
      </c>
      <c r="F3935" t="s">
        <v>12</v>
      </c>
      <c r="G3935" s="18">
        <v>36463</v>
      </c>
      <c r="H3935" s="18">
        <v>9861328</v>
      </c>
      <c r="I3935" s="18">
        <v>19909</v>
      </c>
      <c r="J3935" s="18">
        <v>2664273</v>
      </c>
      <c r="K3935" s="18">
        <v>7197055</v>
      </c>
      <c r="L3935" s="18">
        <v>1013</v>
      </c>
      <c r="M3935" s="18">
        <v>-32124</v>
      </c>
    </row>
    <row r="3936" spans="1:13" hidden="1" x14ac:dyDescent="0.25">
      <c r="A3936">
        <v>900115560</v>
      </c>
      <c r="B3936" t="s">
        <v>1614</v>
      </c>
      <c r="C3936" t="s">
        <v>210</v>
      </c>
      <c r="D3936" s="20">
        <v>43830</v>
      </c>
      <c r="E3936" t="s">
        <v>1236</v>
      </c>
      <c r="F3936" t="s">
        <v>12</v>
      </c>
      <c r="G3936" s="18">
        <v>12198182</v>
      </c>
      <c r="H3936" s="18">
        <v>12586585</v>
      </c>
      <c r="I3936" s="18">
        <v>11864792</v>
      </c>
      <c r="J3936" s="18">
        <v>11864792</v>
      </c>
      <c r="K3936" s="18">
        <v>721793</v>
      </c>
      <c r="M3936" s="18">
        <v>-3591</v>
      </c>
    </row>
    <row r="3937" spans="1:13" hidden="1" x14ac:dyDescent="0.25">
      <c r="A3937">
        <v>830070848</v>
      </c>
      <c r="B3937" t="s">
        <v>1615</v>
      </c>
      <c r="C3937" t="s">
        <v>29</v>
      </c>
      <c r="D3937" s="20">
        <v>43830</v>
      </c>
      <c r="E3937" t="s">
        <v>1236</v>
      </c>
      <c r="F3937" t="s">
        <v>12</v>
      </c>
      <c r="G3937" s="18">
        <v>453964</v>
      </c>
      <c r="H3937" s="18">
        <v>7279918</v>
      </c>
      <c r="I3937" s="18">
        <v>212899</v>
      </c>
      <c r="J3937" s="18">
        <v>4184884</v>
      </c>
      <c r="K3937" s="18">
        <v>3095034</v>
      </c>
      <c r="L3937" s="18">
        <v>6217</v>
      </c>
      <c r="M3937" s="18">
        <v>189325</v>
      </c>
    </row>
    <row r="3938" spans="1:13" hidden="1" x14ac:dyDescent="0.25">
      <c r="A3938">
        <v>830000129</v>
      </c>
      <c r="B3938" t="s">
        <v>1616</v>
      </c>
      <c r="C3938" t="s">
        <v>162</v>
      </c>
      <c r="D3938" s="20">
        <v>43830</v>
      </c>
      <c r="E3938" t="s">
        <v>1236</v>
      </c>
      <c r="F3938" t="s">
        <v>12</v>
      </c>
      <c r="G3938" s="18">
        <v>7118929</v>
      </c>
      <c r="H3938" s="18">
        <v>11633763</v>
      </c>
      <c r="I3938" s="18">
        <v>258099</v>
      </c>
      <c r="J3938" s="18">
        <v>340677</v>
      </c>
      <c r="K3938" s="18">
        <v>11293086</v>
      </c>
      <c r="L3938" s="18">
        <v>36748</v>
      </c>
      <c r="M3938" s="18">
        <v>687331</v>
      </c>
    </row>
    <row r="3939" spans="1:13" hidden="1" x14ac:dyDescent="0.25">
      <c r="A3939">
        <v>900597938</v>
      </c>
      <c r="B3939" t="s">
        <v>1617</v>
      </c>
      <c r="C3939" t="s">
        <v>162</v>
      </c>
      <c r="D3939" s="20">
        <v>43830</v>
      </c>
      <c r="E3939" t="s">
        <v>1236</v>
      </c>
      <c r="F3939" t="s">
        <v>12</v>
      </c>
      <c r="G3939" s="18">
        <v>28133921</v>
      </c>
      <c r="H3939" s="18">
        <v>28133921</v>
      </c>
      <c r="I3939" s="18">
        <v>26883760</v>
      </c>
      <c r="J3939" s="18">
        <v>26883760</v>
      </c>
      <c r="K3939" s="18">
        <v>1250161</v>
      </c>
      <c r="L3939" s="18">
        <v>2218</v>
      </c>
      <c r="M3939" s="18">
        <v>209647</v>
      </c>
    </row>
    <row r="3940" spans="1:13" hidden="1" x14ac:dyDescent="0.25">
      <c r="A3940">
        <v>830064222</v>
      </c>
      <c r="B3940" t="s">
        <v>1618</v>
      </c>
      <c r="C3940" t="s">
        <v>162</v>
      </c>
      <c r="D3940" s="20">
        <v>43830</v>
      </c>
      <c r="E3940" t="s">
        <v>1236</v>
      </c>
      <c r="F3940" t="s">
        <v>12</v>
      </c>
      <c r="G3940" s="18">
        <v>23451735</v>
      </c>
      <c r="H3940" s="18">
        <v>25859602</v>
      </c>
      <c r="I3940" s="18">
        <v>14279344</v>
      </c>
      <c r="J3940" s="18">
        <v>22874447</v>
      </c>
      <c r="K3940" s="18">
        <v>2985155</v>
      </c>
      <c r="L3940" s="18">
        <v>713333</v>
      </c>
      <c r="M3940" s="18">
        <v>334983</v>
      </c>
    </row>
    <row r="3941" spans="1:13" hidden="1" x14ac:dyDescent="0.25">
      <c r="A3941">
        <v>860519775</v>
      </c>
      <c r="B3941" t="s">
        <v>1619</v>
      </c>
      <c r="C3941" t="s">
        <v>702</v>
      </c>
      <c r="D3941" s="20">
        <v>43830</v>
      </c>
      <c r="E3941" t="s">
        <v>1236</v>
      </c>
      <c r="F3941" t="s">
        <v>12</v>
      </c>
      <c r="G3941" s="18">
        <v>767640</v>
      </c>
      <c r="H3941" s="18">
        <v>1676055</v>
      </c>
      <c r="I3941" s="18">
        <v>181344</v>
      </c>
      <c r="J3941" s="18">
        <v>333629</v>
      </c>
      <c r="K3941" s="18">
        <v>1342426</v>
      </c>
      <c r="L3941" s="18">
        <v>7032</v>
      </c>
      <c r="M3941" s="18">
        <v>354819</v>
      </c>
    </row>
    <row r="3942" spans="1:13" hidden="1" x14ac:dyDescent="0.25">
      <c r="A3942">
        <v>901291074</v>
      </c>
      <c r="B3942" t="s">
        <v>1620</v>
      </c>
      <c r="C3942" t="s">
        <v>213</v>
      </c>
      <c r="D3942" s="20">
        <v>43830</v>
      </c>
      <c r="E3942" t="s">
        <v>1236</v>
      </c>
      <c r="F3942" t="s">
        <v>12</v>
      </c>
      <c r="G3942" s="18">
        <v>15309193</v>
      </c>
      <c r="H3942" s="18">
        <v>15309193</v>
      </c>
      <c r="I3942" s="18">
        <v>188166</v>
      </c>
      <c r="J3942" s="18">
        <v>188166</v>
      </c>
      <c r="K3942" s="18">
        <v>15121027</v>
      </c>
      <c r="L3942" s="18">
        <v>9</v>
      </c>
      <c r="M3942" s="18">
        <v>121027</v>
      </c>
    </row>
    <row r="3943" spans="1:13" hidden="1" x14ac:dyDescent="0.25">
      <c r="A3943">
        <v>900811181</v>
      </c>
      <c r="B3943" t="s">
        <v>1621</v>
      </c>
      <c r="C3943" t="s">
        <v>162</v>
      </c>
      <c r="D3943" s="20">
        <v>43830</v>
      </c>
      <c r="E3943" t="s">
        <v>1236</v>
      </c>
      <c r="F3943" t="s">
        <v>12</v>
      </c>
      <c r="G3943" s="18">
        <v>1378303</v>
      </c>
      <c r="H3943" s="18">
        <v>1512355</v>
      </c>
      <c r="I3943" s="18">
        <v>325269</v>
      </c>
      <c r="J3943" s="18">
        <v>1190649</v>
      </c>
      <c r="K3943" s="18">
        <v>321706</v>
      </c>
      <c r="L3943" s="18">
        <v>1292</v>
      </c>
      <c r="M3943" s="18">
        <v>8055</v>
      </c>
    </row>
    <row r="3944" spans="1:13" hidden="1" x14ac:dyDescent="0.25">
      <c r="A3944">
        <v>900034616</v>
      </c>
      <c r="B3944" t="s">
        <v>1622</v>
      </c>
      <c r="C3944" t="s">
        <v>253</v>
      </c>
      <c r="D3944" s="20">
        <v>43830</v>
      </c>
      <c r="E3944" t="s">
        <v>1236</v>
      </c>
      <c r="F3944" t="s">
        <v>12</v>
      </c>
      <c r="G3944" s="18">
        <v>43486088</v>
      </c>
      <c r="H3944" s="18">
        <v>44146928</v>
      </c>
      <c r="I3944" s="18">
        <v>45379690</v>
      </c>
      <c r="J3944" s="18">
        <v>45939690</v>
      </c>
      <c r="K3944" s="18">
        <v>-1792762</v>
      </c>
      <c r="M3944" s="18">
        <v>-2366866</v>
      </c>
    </row>
    <row r="3945" spans="1:13" hidden="1" x14ac:dyDescent="0.25">
      <c r="A3945">
        <v>830044223</v>
      </c>
      <c r="B3945" t="s">
        <v>1623</v>
      </c>
      <c r="C3945" t="s">
        <v>29</v>
      </c>
      <c r="D3945" s="20">
        <v>43830</v>
      </c>
      <c r="E3945" t="s">
        <v>1236</v>
      </c>
      <c r="F3945" t="s">
        <v>12</v>
      </c>
      <c r="G3945" s="18">
        <v>254342</v>
      </c>
      <c r="H3945" s="18">
        <v>6298175</v>
      </c>
      <c r="I3945" s="18">
        <v>379446</v>
      </c>
      <c r="J3945" s="18">
        <v>4068853</v>
      </c>
      <c r="K3945" s="18">
        <v>2229322</v>
      </c>
      <c r="L3945" s="18">
        <v>62531</v>
      </c>
      <c r="M3945" s="18">
        <v>92734</v>
      </c>
    </row>
    <row r="3946" spans="1:13" hidden="1" x14ac:dyDescent="0.25">
      <c r="A3946">
        <v>890323645</v>
      </c>
      <c r="B3946" t="s">
        <v>1624</v>
      </c>
      <c r="C3946" t="s">
        <v>1625</v>
      </c>
      <c r="D3946" s="20">
        <v>43830</v>
      </c>
      <c r="E3946" t="s">
        <v>1236</v>
      </c>
      <c r="F3946" t="s">
        <v>12</v>
      </c>
      <c r="G3946" s="18">
        <v>5209656</v>
      </c>
      <c r="H3946" s="18">
        <v>9195353</v>
      </c>
      <c r="I3946" s="18">
        <v>1771765</v>
      </c>
      <c r="J3946" s="18">
        <v>5045689</v>
      </c>
      <c r="K3946" s="18">
        <v>4149664</v>
      </c>
      <c r="M3946" s="18">
        <v>205672</v>
      </c>
    </row>
    <row r="3947" spans="1:13" hidden="1" x14ac:dyDescent="0.25">
      <c r="A3947">
        <v>800043907</v>
      </c>
      <c r="B3947" t="s">
        <v>1626</v>
      </c>
      <c r="C3947" t="s">
        <v>253</v>
      </c>
      <c r="D3947" s="20">
        <v>43830</v>
      </c>
      <c r="E3947" t="s">
        <v>1236</v>
      </c>
      <c r="F3947" t="s">
        <v>12</v>
      </c>
      <c r="G3947" s="18">
        <v>18379980</v>
      </c>
      <c r="H3947" s="18">
        <v>18766550</v>
      </c>
      <c r="I3947" s="18">
        <v>11678830</v>
      </c>
      <c r="J3947" s="18">
        <v>11995140</v>
      </c>
      <c r="K3947" s="18">
        <v>6771410</v>
      </c>
      <c r="L3947" s="18">
        <v>0</v>
      </c>
      <c r="M3947" s="18">
        <v>700150</v>
      </c>
    </row>
    <row r="3948" spans="1:13" hidden="1" x14ac:dyDescent="0.25">
      <c r="A3948">
        <v>900669915</v>
      </c>
      <c r="B3948" t="s">
        <v>1627</v>
      </c>
      <c r="C3948" t="s">
        <v>1628</v>
      </c>
      <c r="D3948" s="20">
        <v>43830</v>
      </c>
      <c r="E3948" t="s">
        <v>1236</v>
      </c>
      <c r="F3948" t="s">
        <v>12</v>
      </c>
      <c r="G3948" s="18">
        <v>14636983</v>
      </c>
      <c r="H3948" s="18">
        <v>25377795</v>
      </c>
      <c r="I3948" s="18">
        <v>6219122</v>
      </c>
      <c r="J3948" s="18">
        <v>6219122</v>
      </c>
      <c r="K3948" s="18">
        <v>19158673</v>
      </c>
      <c r="L3948" s="18">
        <v>2585977</v>
      </c>
      <c r="M3948" s="18">
        <v>-3971131</v>
      </c>
    </row>
    <row r="3949" spans="1:13" hidden="1" x14ac:dyDescent="0.25">
      <c r="A3949">
        <v>800058709</v>
      </c>
      <c r="B3949" t="s">
        <v>1629</v>
      </c>
      <c r="C3949" t="s">
        <v>154</v>
      </c>
      <c r="D3949" s="20">
        <v>43830</v>
      </c>
      <c r="E3949" t="s">
        <v>1236</v>
      </c>
      <c r="F3949" t="s">
        <v>12</v>
      </c>
      <c r="G3949" s="18">
        <v>7399085</v>
      </c>
      <c r="H3949" s="18">
        <v>7872421</v>
      </c>
      <c r="I3949" s="18">
        <v>3264844</v>
      </c>
      <c r="J3949" s="18">
        <v>3352207</v>
      </c>
      <c r="K3949" s="18">
        <v>4520214</v>
      </c>
      <c r="L3949" s="18">
        <v>33484</v>
      </c>
      <c r="M3949" s="18">
        <v>382287</v>
      </c>
    </row>
    <row r="3950" spans="1:13" hidden="1" x14ac:dyDescent="0.25">
      <c r="A3950">
        <v>800256735</v>
      </c>
      <c r="B3950" t="s">
        <v>1630</v>
      </c>
      <c r="C3950" t="s">
        <v>1631</v>
      </c>
      <c r="D3950" s="20">
        <v>43830</v>
      </c>
      <c r="E3950" t="s">
        <v>1236</v>
      </c>
      <c r="F3950" t="s">
        <v>12</v>
      </c>
      <c r="G3950" s="18">
        <v>2581947</v>
      </c>
      <c r="H3950" s="18">
        <v>5901891</v>
      </c>
      <c r="I3950" s="18">
        <v>855694</v>
      </c>
      <c r="J3950" s="18">
        <v>855694</v>
      </c>
      <c r="K3950" s="18">
        <v>5046197</v>
      </c>
      <c r="L3950" s="18">
        <v>104583</v>
      </c>
      <c r="M3950" s="18">
        <v>435120</v>
      </c>
    </row>
    <row r="3951" spans="1:13" hidden="1" x14ac:dyDescent="0.25">
      <c r="A3951">
        <v>901208295</v>
      </c>
      <c r="B3951" t="s">
        <v>1632</v>
      </c>
      <c r="C3951" t="s">
        <v>1633</v>
      </c>
      <c r="D3951" s="20">
        <v>43830</v>
      </c>
      <c r="E3951" t="s">
        <v>1236</v>
      </c>
      <c r="F3951" t="s">
        <v>12</v>
      </c>
      <c r="G3951" s="18">
        <v>49200</v>
      </c>
      <c r="H3951" s="18">
        <v>49200</v>
      </c>
      <c r="I3951" s="18">
        <v>864</v>
      </c>
      <c r="J3951" s="18">
        <v>48206</v>
      </c>
      <c r="K3951" s="18">
        <v>994</v>
      </c>
      <c r="L3951" s="18">
        <v>514</v>
      </c>
      <c r="M3951" s="18">
        <v>-80033</v>
      </c>
    </row>
    <row r="3952" spans="1:13" hidden="1" x14ac:dyDescent="0.25">
      <c r="A3952">
        <v>800217706</v>
      </c>
      <c r="B3952" t="s">
        <v>1634</v>
      </c>
      <c r="C3952" t="s">
        <v>154</v>
      </c>
      <c r="D3952" s="20">
        <v>43830</v>
      </c>
      <c r="E3952" t="s">
        <v>1236</v>
      </c>
      <c r="F3952" t="s">
        <v>12</v>
      </c>
      <c r="G3952" s="18">
        <v>28474987</v>
      </c>
      <c r="H3952" s="18">
        <v>47017119</v>
      </c>
      <c r="I3952" s="18">
        <v>14434550</v>
      </c>
      <c r="J3952" s="18">
        <v>34620116</v>
      </c>
      <c r="K3952" s="18">
        <v>12397003</v>
      </c>
      <c r="M3952" s="18">
        <v>-439437</v>
      </c>
    </row>
    <row r="3953" spans="1:13" hidden="1" x14ac:dyDescent="0.25">
      <c r="A3953">
        <v>900523159</v>
      </c>
      <c r="B3953" t="s">
        <v>1635</v>
      </c>
      <c r="C3953" t="s">
        <v>48</v>
      </c>
      <c r="D3953" s="20">
        <v>43830</v>
      </c>
      <c r="E3953" t="s">
        <v>1236</v>
      </c>
      <c r="F3953" t="s">
        <v>12</v>
      </c>
      <c r="G3953" s="18">
        <v>2863278</v>
      </c>
      <c r="H3953" s="18">
        <v>5472762</v>
      </c>
      <c r="I3953" s="18">
        <v>889628</v>
      </c>
      <c r="J3953" s="18">
        <v>3656542</v>
      </c>
      <c r="K3953" s="18">
        <v>1816220</v>
      </c>
      <c r="L3953" s="18">
        <v>361537</v>
      </c>
      <c r="M3953" s="18">
        <v>-1876565</v>
      </c>
    </row>
    <row r="3954" spans="1:13" hidden="1" x14ac:dyDescent="0.25">
      <c r="A3954">
        <v>900155278</v>
      </c>
      <c r="B3954" t="s">
        <v>1636</v>
      </c>
      <c r="C3954" t="s">
        <v>303</v>
      </c>
      <c r="D3954" s="20">
        <v>43830</v>
      </c>
      <c r="E3954" t="s">
        <v>1236</v>
      </c>
      <c r="F3954" t="s">
        <v>12</v>
      </c>
      <c r="G3954" s="18">
        <v>1843304</v>
      </c>
      <c r="H3954" s="18">
        <v>2285974</v>
      </c>
      <c r="I3954" s="18">
        <v>575945</v>
      </c>
      <c r="J3954" s="18">
        <v>620712</v>
      </c>
      <c r="K3954" s="18">
        <v>1665262</v>
      </c>
      <c r="L3954" s="18">
        <v>20511</v>
      </c>
      <c r="M3954" s="18">
        <v>443194</v>
      </c>
    </row>
    <row r="3955" spans="1:13" hidden="1" x14ac:dyDescent="0.25">
      <c r="A3955">
        <v>900356068</v>
      </c>
      <c r="B3955" t="s">
        <v>1637</v>
      </c>
      <c r="C3955" t="s">
        <v>540</v>
      </c>
      <c r="D3955" s="20">
        <v>43830</v>
      </c>
      <c r="E3955" t="s">
        <v>1236</v>
      </c>
      <c r="F3955" t="s">
        <v>12</v>
      </c>
      <c r="G3955" s="18">
        <v>12693133</v>
      </c>
      <c r="H3955" s="18">
        <v>13270404</v>
      </c>
      <c r="I3955" s="18">
        <v>6416624</v>
      </c>
      <c r="J3955" s="18">
        <v>6416624</v>
      </c>
      <c r="K3955" s="18">
        <v>6853780</v>
      </c>
      <c r="L3955" s="18">
        <v>109479</v>
      </c>
      <c r="M3955" s="18">
        <v>1366085</v>
      </c>
    </row>
    <row r="3956" spans="1:13" hidden="1" x14ac:dyDescent="0.25">
      <c r="A3956">
        <v>832010212</v>
      </c>
      <c r="B3956" t="s">
        <v>1638</v>
      </c>
      <c r="C3956" t="s">
        <v>1639</v>
      </c>
      <c r="D3956" s="20">
        <v>43830</v>
      </c>
      <c r="E3956" t="s">
        <v>1236</v>
      </c>
      <c r="F3956" t="s">
        <v>12</v>
      </c>
      <c r="G3956" s="18">
        <v>19879350</v>
      </c>
      <c r="H3956" s="18">
        <v>39421881</v>
      </c>
      <c r="I3956" s="18">
        <v>14293237</v>
      </c>
      <c r="J3956" s="18">
        <v>14392332</v>
      </c>
      <c r="K3956" s="18">
        <v>25029549</v>
      </c>
      <c r="L3956" s="18">
        <v>370738</v>
      </c>
      <c r="M3956" s="18">
        <v>5620644</v>
      </c>
    </row>
    <row r="3957" spans="1:13" hidden="1" x14ac:dyDescent="0.25">
      <c r="A3957">
        <v>900577677</v>
      </c>
      <c r="B3957" t="s">
        <v>1640</v>
      </c>
      <c r="C3957" t="s">
        <v>154</v>
      </c>
      <c r="D3957" s="20">
        <v>43830</v>
      </c>
      <c r="E3957" t="s">
        <v>1236</v>
      </c>
      <c r="F3957" t="s">
        <v>12</v>
      </c>
      <c r="G3957" s="18">
        <v>125510</v>
      </c>
      <c r="H3957" s="18">
        <v>31685589</v>
      </c>
      <c r="I3957" s="18">
        <v>859</v>
      </c>
      <c r="J3957" s="18">
        <v>859</v>
      </c>
      <c r="K3957" s="18">
        <v>31684730</v>
      </c>
      <c r="M3957" s="18">
        <v>-10076</v>
      </c>
    </row>
    <row r="3958" spans="1:13" hidden="1" x14ac:dyDescent="0.25">
      <c r="A3958">
        <v>800207150</v>
      </c>
      <c r="B3958" t="s">
        <v>1641</v>
      </c>
      <c r="C3958" t="s">
        <v>162</v>
      </c>
      <c r="D3958" s="20">
        <v>43830</v>
      </c>
      <c r="E3958" t="s">
        <v>1236</v>
      </c>
      <c r="F3958" t="s">
        <v>12</v>
      </c>
      <c r="G3958" s="18">
        <v>5852744</v>
      </c>
      <c r="H3958" s="18">
        <v>6455195</v>
      </c>
      <c r="I3958" s="18">
        <v>2005140</v>
      </c>
      <c r="J3958" s="18">
        <v>2005140</v>
      </c>
      <c r="K3958" s="18">
        <v>4450055</v>
      </c>
      <c r="M3958" s="18">
        <v>86772</v>
      </c>
    </row>
    <row r="3959" spans="1:13" hidden="1" x14ac:dyDescent="0.25">
      <c r="A3959">
        <v>900280222</v>
      </c>
      <c r="B3959" t="s">
        <v>1642</v>
      </c>
      <c r="C3959" t="s">
        <v>162</v>
      </c>
      <c r="D3959" s="20">
        <v>43830</v>
      </c>
      <c r="E3959" t="s">
        <v>1236</v>
      </c>
      <c r="F3959" t="s">
        <v>12</v>
      </c>
      <c r="G3959" s="18">
        <v>1221185</v>
      </c>
      <c r="H3959" s="18">
        <v>1221185</v>
      </c>
      <c r="I3959" s="18">
        <v>1122380</v>
      </c>
      <c r="J3959" s="18">
        <v>1122380</v>
      </c>
      <c r="K3959" s="18">
        <v>98805</v>
      </c>
      <c r="L3959" s="18">
        <v>63</v>
      </c>
      <c r="M3959" s="18">
        <v>1255</v>
      </c>
    </row>
    <row r="3960" spans="1:13" hidden="1" x14ac:dyDescent="0.25">
      <c r="A3960">
        <v>860020609</v>
      </c>
      <c r="B3960" t="s">
        <v>1643</v>
      </c>
      <c r="C3960" t="s">
        <v>612</v>
      </c>
      <c r="D3960" s="20">
        <v>43830</v>
      </c>
      <c r="E3960" t="s">
        <v>1236</v>
      </c>
      <c r="F3960" t="s">
        <v>12</v>
      </c>
      <c r="G3960" s="18">
        <v>36280436</v>
      </c>
      <c r="H3960" s="18">
        <v>55722476</v>
      </c>
      <c r="I3960" s="18">
        <v>9144089</v>
      </c>
      <c r="J3960" s="18">
        <v>19350008</v>
      </c>
      <c r="K3960" s="18">
        <v>36372468</v>
      </c>
      <c r="L3960" s="18">
        <v>269614</v>
      </c>
      <c r="M3960" s="18">
        <v>5037429</v>
      </c>
    </row>
    <row r="3961" spans="1:13" hidden="1" x14ac:dyDescent="0.25">
      <c r="A3961">
        <v>800064407</v>
      </c>
      <c r="B3961" t="s">
        <v>1644</v>
      </c>
      <c r="C3961" t="s">
        <v>133</v>
      </c>
      <c r="D3961" s="20">
        <v>43830</v>
      </c>
      <c r="E3961" t="s">
        <v>1236</v>
      </c>
      <c r="F3961" t="s">
        <v>12</v>
      </c>
      <c r="G3961" s="18">
        <v>6282819</v>
      </c>
      <c r="H3961" s="18">
        <v>11964928</v>
      </c>
      <c r="I3961" s="18">
        <v>376338</v>
      </c>
      <c r="J3961" s="18">
        <v>1923436</v>
      </c>
      <c r="K3961" s="18">
        <v>10041492</v>
      </c>
      <c r="M3961" s="18">
        <v>590654</v>
      </c>
    </row>
    <row r="3962" spans="1:13" hidden="1" x14ac:dyDescent="0.25">
      <c r="A3962">
        <v>900024397</v>
      </c>
      <c r="B3962" t="s">
        <v>1645</v>
      </c>
      <c r="C3962" t="s">
        <v>350</v>
      </c>
      <c r="D3962" s="20">
        <v>43830</v>
      </c>
      <c r="E3962" t="s">
        <v>1236</v>
      </c>
      <c r="F3962" t="s">
        <v>12</v>
      </c>
      <c r="G3962" s="18">
        <v>5158286</v>
      </c>
      <c r="H3962" s="18">
        <v>8604058</v>
      </c>
      <c r="I3962" s="18">
        <v>2864976</v>
      </c>
      <c r="J3962" s="18">
        <v>5643394</v>
      </c>
      <c r="K3962" s="18">
        <v>2960664</v>
      </c>
      <c r="L3962" s="18">
        <v>622058</v>
      </c>
      <c r="M3962" s="18">
        <v>198550</v>
      </c>
    </row>
    <row r="3963" spans="1:13" hidden="1" x14ac:dyDescent="0.25">
      <c r="A3963">
        <v>830016913</v>
      </c>
      <c r="B3963" t="s">
        <v>1646</v>
      </c>
      <c r="C3963" t="s">
        <v>1612</v>
      </c>
      <c r="D3963" s="20">
        <v>43830</v>
      </c>
      <c r="E3963" t="s">
        <v>1236</v>
      </c>
      <c r="F3963" t="s">
        <v>12</v>
      </c>
      <c r="G3963" s="18">
        <v>913731</v>
      </c>
      <c r="H3963" s="18">
        <v>1394583</v>
      </c>
      <c r="I3963" s="18">
        <v>176529</v>
      </c>
      <c r="J3963" s="18">
        <v>176529</v>
      </c>
      <c r="K3963" s="18">
        <v>1218054</v>
      </c>
      <c r="M3963" s="18">
        <v>86718</v>
      </c>
    </row>
    <row r="3964" spans="1:13" hidden="1" x14ac:dyDescent="0.25">
      <c r="A3964">
        <v>900449226</v>
      </c>
      <c r="B3964" t="s">
        <v>1647</v>
      </c>
      <c r="C3964" t="s">
        <v>294</v>
      </c>
      <c r="D3964" s="20">
        <v>43830</v>
      </c>
      <c r="E3964" t="s">
        <v>1236</v>
      </c>
      <c r="F3964" t="s">
        <v>12</v>
      </c>
      <c r="G3964" s="18">
        <v>550523</v>
      </c>
      <c r="H3964" s="18">
        <v>1714034</v>
      </c>
      <c r="I3964" s="18">
        <v>8864</v>
      </c>
      <c r="J3964" s="18">
        <v>8864</v>
      </c>
      <c r="K3964" s="18">
        <v>1705170</v>
      </c>
      <c r="L3964" s="18">
        <v>339</v>
      </c>
      <c r="M3964" s="18">
        <v>161344</v>
      </c>
    </row>
    <row r="3965" spans="1:13" hidden="1" x14ac:dyDescent="0.25">
      <c r="A3965">
        <v>900653415</v>
      </c>
      <c r="B3965" t="s">
        <v>1648</v>
      </c>
      <c r="C3965" t="s">
        <v>691</v>
      </c>
      <c r="D3965" s="20">
        <v>43830</v>
      </c>
      <c r="E3965" t="s">
        <v>1236</v>
      </c>
      <c r="F3965" t="s">
        <v>12</v>
      </c>
      <c r="G3965" s="18">
        <v>5582821</v>
      </c>
      <c r="H3965" s="18">
        <v>10205105</v>
      </c>
      <c r="I3965" s="18">
        <v>3124999</v>
      </c>
      <c r="J3965" s="18">
        <v>7602102</v>
      </c>
      <c r="K3965" s="18">
        <v>2603003</v>
      </c>
      <c r="L3965" s="18">
        <v>238693</v>
      </c>
      <c r="M3965" s="18">
        <v>-47383</v>
      </c>
    </row>
    <row r="3966" spans="1:13" hidden="1" x14ac:dyDescent="0.25">
      <c r="A3966">
        <v>890308901</v>
      </c>
      <c r="B3966" t="s">
        <v>1649</v>
      </c>
      <c r="C3966" t="s">
        <v>63</v>
      </c>
      <c r="D3966" s="20">
        <v>43830</v>
      </c>
      <c r="E3966" t="s">
        <v>1236</v>
      </c>
      <c r="F3966" t="s">
        <v>12</v>
      </c>
      <c r="G3966" s="18">
        <v>83438525</v>
      </c>
      <c r="H3966" s="18">
        <v>94854173</v>
      </c>
      <c r="I3966" s="18">
        <v>1106700</v>
      </c>
      <c r="J3966" s="18">
        <v>2067561</v>
      </c>
      <c r="K3966" s="18">
        <v>92786612</v>
      </c>
      <c r="L3966" s="18">
        <v>60033</v>
      </c>
      <c r="M3966" s="18">
        <v>14894946</v>
      </c>
    </row>
    <row r="3967" spans="1:13" x14ac:dyDescent="0.25">
      <c r="A3967">
        <v>800205493</v>
      </c>
      <c r="B3967" t="s">
        <v>1650</v>
      </c>
      <c r="C3967" t="s">
        <v>25</v>
      </c>
      <c r="D3967" s="20">
        <v>43830</v>
      </c>
      <c r="E3967" t="s">
        <v>1236</v>
      </c>
      <c r="F3967" t="s">
        <v>12</v>
      </c>
      <c r="G3967" s="18">
        <v>19255862</v>
      </c>
      <c r="H3967" s="18">
        <v>26272090</v>
      </c>
      <c r="I3967" s="18">
        <v>8814380</v>
      </c>
      <c r="J3967" s="18">
        <v>8814380</v>
      </c>
      <c r="K3967" s="18">
        <v>17457710</v>
      </c>
      <c r="M3967" s="18">
        <v>306461</v>
      </c>
    </row>
    <row r="3968" spans="1:13" hidden="1" x14ac:dyDescent="0.25">
      <c r="A3968">
        <v>802006605</v>
      </c>
      <c r="B3968" t="s">
        <v>1651</v>
      </c>
      <c r="C3968" t="s">
        <v>29</v>
      </c>
      <c r="D3968" s="20">
        <v>43830</v>
      </c>
      <c r="E3968" t="s">
        <v>1236</v>
      </c>
      <c r="F3968" t="s">
        <v>12</v>
      </c>
      <c r="G3968" s="18">
        <v>7363045</v>
      </c>
      <c r="H3968" s="18">
        <v>29283368</v>
      </c>
      <c r="I3968" s="18">
        <v>79434</v>
      </c>
      <c r="J3968" s="18">
        <v>2751728</v>
      </c>
      <c r="K3968" s="18">
        <v>26531640</v>
      </c>
      <c r="M3968" s="18">
        <v>101113</v>
      </c>
    </row>
    <row r="3969" spans="1:13" hidden="1" x14ac:dyDescent="0.25">
      <c r="A3969">
        <v>805025345</v>
      </c>
      <c r="B3969" t="s">
        <v>1652</v>
      </c>
      <c r="C3969" t="s">
        <v>217</v>
      </c>
      <c r="D3969" s="20">
        <v>43830</v>
      </c>
      <c r="E3969" t="s">
        <v>1236</v>
      </c>
      <c r="F3969" t="s">
        <v>12</v>
      </c>
      <c r="G3969" s="18">
        <v>1200542</v>
      </c>
      <c r="H3969" s="18">
        <v>2335314</v>
      </c>
      <c r="I3969" s="18">
        <v>1441317</v>
      </c>
      <c r="J3969" s="18">
        <v>1570583</v>
      </c>
      <c r="K3969" s="18">
        <v>764731</v>
      </c>
      <c r="L3969" s="18">
        <v>221224</v>
      </c>
      <c r="M3969" s="18">
        <v>110346</v>
      </c>
    </row>
    <row r="3970" spans="1:13" hidden="1" x14ac:dyDescent="0.25">
      <c r="A3970">
        <v>890943055</v>
      </c>
      <c r="B3970" t="s">
        <v>1653</v>
      </c>
      <c r="C3970" t="s">
        <v>55</v>
      </c>
      <c r="D3970" s="20">
        <v>43830</v>
      </c>
      <c r="E3970" t="s">
        <v>1236</v>
      </c>
      <c r="F3970" t="s">
        <v>12</v>
      </c>
      <c r="G3970" s="18">
        <v>5150674</v>
      </c>
      <c r="H3970" s="18">
        <v>5302490</v>
      </c>
      <c r="I3970" s="18">
        <v>2639553</v>
      </c>
      <c r="J3970" s="18">
        <v>2639553</v>
      </c>
      <c r="K3970" s="18">
        <v>2662937</v>
      </c>
      <c r="M3970" s="18">
        <v>508313</v>
      </c>
    </row>
    <row r="3971" spans="1:13" hidden="1" x14ac:dyDescent="0.25">
      <c r="A3971">
        <v>900527911</v>
      </c>
      <c r="B3971" t="s">
        <v>1654</v>
      </c>
      <c r="C3971" t="s">
        <v>118</v>
      </c>
      <c r="D3971" s="20">
        <v>43830</v>
      </c>
      <c r="E3971" t="s">
        <v>1236</v>
      </c>
      <c r="F3971" t="s">
        <v>12</v>
      </c>
      <c r="G3971" s="18">
        <v>8240769</v>
      </c>
      <c r="H3971" s="18">
        <v>19075610</v>
      </c>
      <c r="I3971" s="18">
        <v>10981311</v>
      </c>
      <c r="J3971" s="18">
        <v>16957234</v>
      </c>
      <c r="K3971" s="18">
        <v>2118376</v>
      </c>
      <c r="L3971" s="18">
        <v>861359</v>
      </c>
      <c r="M3971" s="18">
        <v>674326</v>
      </c>
    </row>
    <row r="3972" spans="1:13" hidden="1" x14ac:dyDescent="0.25">
      <c r="A3972">
        <v>900508203</v>
      </c>
      <c r="B3972" t="s">
        <v>1655</v>
      </c>
      <c r="C3972" t="s">
        <v>217</v>
      </c>
      <c r="D3972" s="20">
        <v>43830</v>
      </c>
      <c r="E3972" t="s">
        <v>1236</v>
      </c>
      <c r="F3972" t="s">
        <v>12</v>
      </c>
      <c r="G3972" s="18">
        <v>44425</v>
      </c>
      <c r="H3972" s="18">
        <v>44425</v>
      </c>
      <c r="I3972" s="18">
        <v>26315</v>
      </c>
      <c r="J3972" s="18">
        <v>26315</v>
      </c>
      <c r="K3972" s="18">
        <v>18110</v>
      </c>
      <c r="M3972" s="18">
        <v>-8141</v>
      </c>
    </row>
    <row r="3973" spans="1:13" hidden="1" x14ac:dyDescent="0.25">
      <c r="A3973">
        <v>890937010</v>
      </c>
      <c r="B3973" t="s">
        <v>1656</v>
      </c>
      <c r="C3973" t="s">
        <v>853</v>
      </c>
      <c r="D3973" s="20">
        <v>43830</v>
      </c>
      <c r="E3973" t="s">
        <v>1236</v>
      </c>
      <c r="F3973" t="s">
        <v>12</v>
      </c>
      <c r="G3973" s="18">
        <v>22665016</v>
      </c>
      <c r="H3973" s="18">
        <v>45905738</v>
      </c>
      <c r="I3973" s="18">
        <v>12484504</v>
      </c>
      <c r="J3973" s="18">
        <v>15238111</v>
      </c>
      <c r="K3973" s="18">
        <v>30667627</v>
      </c>
      <c r="L3973" s="18">
        <v>1277996</v>
      </c>
      <c r="M3973" s="18">
        <v>3861413</v>
      </c>
    </row>
    <row r="3974" spans="1:13" hidden="1" x14ac:dyDescent="0.25">
      <c r="A3974">
        <v>900395808</v>
      </c>
      <c r="B3974" t="s">
        <v>1657</v>
      </c>
      <c r="C3974" t="s">
        <v>29</v>
      </c>
      <c r="D3974" s="20">
        <v>43830</v>
      </c>
      <c r="E3974" t="s">
        <v>1236</v>
      </c>
      <c r="F3974" t="s">
        <v>12</v>
      </c>
      <c r="G3974" s="18">
        <v>768009</v>
      </c>
      <c r="H3974" s="18">
        <v>5374079</v>
      </c>
      <c r="I3974" s="18">
        <v>23661</v>
      </c>
      <c r="J3974" s="18">
        <v>23661</v>
      </c>
      <c r="K3974" s="18">
        <v>5350418</v>
      </c>
      <c r="L3974" s="18">
        <v>1154</v>
      </c>
      <c r="M3974" s="18">
        <v>-148608</v>
      </c>
    </row>
    <row r="3975" spans="1:13" hidden="1" x14ac:dyDescent="0.25">
      <c r="A3975">
        <v>890921720</v>
      </c>
      <c r="B3975" t="s">
        <v>1658</v>
      </c>
      <c r="C3975" t="s">
        <v>29</v>
      </c>
      <c r="D3975" s="20">
        <v>43830</v>
      </c>
      <c r="E3975" t="s">
        <v>1236</v>
      </c>
      <c r="F3975" t="s">
        <v>12</v>
      </c>
      <c r="G3975" s="18">
        <v>4976361</v>
      </c>
      <c r="H3975" s="18">
        <v>7446805</v>
      </c>
      <c r="I3975" s="18">
        <v>1064702</v>
      </c>
      <c r="J3975" s="18">
        <v>1064702</v>
      </c>
      <c r="K3975" s="18">
        <v>6382103</v>
      </c>
      <c r="L3975" s="18">
        <v>15020</v>
      </c>
      <c r="M3975" s="18">
        <v>-4212</v>
      </c>
    </row>
    <row r="3976" spans="1:13" hidden="1" x14ac:dyDescent="0.25">
      <c r="A3976">
        <v>900310308</v>
      </c>
      <c r="B3976" t="s">
        <v>1659</v>
      </c>
      <c r="C3976" t="s">
        <v>29</v>
      </c>
      <c r="D3976" s="20">
        <v>43830</v>
      </c>
      <c r="E3976" t="s">
        <v>1236</v>
      </c>
      <c r="F3976" t="s">
        <v>12</v>
      </c>
      <c r="G3976" s="18">
        <v>21012</v>
      </c>
      <c r="H3976" s="18">
        <v>3996098</v>
      </c>
      <c r="I3976" s="18">
        <v>48051</v>
      </c>
      <c r="J3976" s="18">
        <v>860254</v>
      </c>
      <c r="K3976" s="18">
        <v>3135844</v>
      </c>
      <c r="L3976" s="18">
        <v>9418</v>
      </c>
      <c r="M3976" s="18">
        <v>118401</v>
      </c>
    </row>
    <row r="3977" spans="1:13" hidden="1" x14ac:dyDescent="0.25">
      <c r="A3977">
        <v>900150904</v>
      </c>
      <c r="B3977" t="s">
        <v>1660</v>
      </c>
      <c r="C3977" t="s">
        <v>65</v>
      </c>
      <c r="D3977" s="20">
        <v>43830</v>
      </c>
      <c r="E3977" t="s">
        <v>1236</v>
      </c>
      <c r="F3977" t="s">
        <v>12</v>
      </c>
      <c r="G3977" s="18">
        <v>73</v>
      </c>
      <c r="H3977" s="18">
        <v>12353300</v>
      </c>
      <c r="I3977" s="18">
        <v>3387</v>
      </c>
      <c r="J3977" s="18">
        <v>341954</v>
      </c>
      <c r="K3977" s="18">
        <v>12011346</v>
      </c>
      <c r="L3977" s="18">
        <v>0</v>
      </c>
      <c r="M3977" s="18">
        <v>-1885</v>
      </c>
    </row>
    <row r="3978" spans="1:13" hidden="1" x14ac:dyDescent="0.25">
      <c r="A3978">
        <v>900363221</v>
      </c>
      <c r="B3978" t="s">
        <v>1661</v>
      </c>
      <c r="C3978" t="s">
        <v>68</v>
      </c>
      <c r="D3978" s="20">
        <v>43830</v>
      </c>
      <c r="E3978" t="s">
        <v>1236</v>
      </c>
      <c r="F3978" t="s">
        <v>12</v>
      </c>
      <c r="G3978" s="18">
        <v>15999498</v>
      </c>
      <c r="H3978" s="18">
        <v>21776580</v>
      </c>
      <c r="I3978" s="18">
        <v>96795</v>
      </c>
      <c r="J3978" s="18">
        <v>619645</v>
      </c>
      <c r="K3978" s="18">
        <v>21156935</v>
      </c>
      <c r="M3978" s="18">
        <v>260649</v>
      </c>
    </row>
    <row r="3979" spans="1:13" hidden="1" x14ac:dyDescent="0.25">
      <c r="A3979">
        <v>900572102</v>
      </c>
      <c r="B3979" t="s">
        <v>1662</v>
      </c>
      <c r="C3979" t="s">
        <v>31</v>
      </c>
      <c r="D3979" s="20">
        <v>43830</v>
      </c>
      <c r="E3979" t="s">
        <v>1236</v>
      </c>
      <c r="F3979" t="s">
        <v>12</v>
      </c>
      <c r="G3979" s="18">
        <v>19215051</v>
      </c>
      <c r="H3979" s="18">
        <v>32025928</v>
      </c>
      <c r="I3979" s="18">
        <v>3419599</v>
      </c>
      <c r="J3979" s="18">
        <v>27790025</v>
      </c>
      <c r="K3979" s="18">
        <v>4235903</v>
      </c>
      <c r="L3979" s="18">
        <v>6441501</v>
      </c>
      <c r="M3979" s="18">
        <v>-997605</v>
      </c>
    </row>
    <row r="3980" spans="1:13" hidden="1" x14ac:dyDescent="0.25">
      <c r="A3980">
        <v>900187219</v>
      </c>
      <c r="B3980" t="s">
        <v>1663</v>
      </c>
      <c r="C3980" t="s">
        <v>65</v>
      </c>
      <c r="D3980" s="20">
        <v>43830</v>
      </c>
      <c r="E3980" t="s">
        <v>1236</v>
      </c>
      <c r="F3980" t="s">
        <v>12</v>
      </c>
      <c r="G3980" s="18">
        <v>8</v>
      </c>
      <c r="H3980" s="18">
        <v>12353235</v>
      </c>
      <c r="I3980" s="18">
        <v>3387</v>
      </c>
      <c r="J3980" s="18">
        <v>349891</v>
      </c>
      <c r="K3980" s="18">
        <v>12003344</v>
      </c>
      <c r="L3980" s="18">
        <v>0</v>
      </c>
      <c r="M3980" s="18">
        <v>-1888</v>
      </c>
    </row>
    <row r="3981" spans="1:13" hidden="1" x14ac:dyDescent="0.25">
      <c r="A3981">
        <v>811045214</v>
      </c>
      <c r="B3981" t="s">
        <v>1664</v>
      </c>
      <c r="C3981" t="s">
        <v>29</v>
      </c>
      <c r="D3981" s="20">
        <v>43830</v>
      </c>
      <c r="E3981" t="s">
        <v>1236</v>
      </c>
      <c r="F3981" t="s">
        <v>12</v>
      </c>
      <c r="G3981" s="18">
        <v>3122299</v>
      </c>
      <c r="H3981" s="18">
        <v>13935708</v>
      </c>
      <c r="I3981" s="18">
        <v>144104</v>
      </c>
      <c r="J3981" s="18">
        <v>760696</v>
      </c>
      <c r="K3981" s="18">
        <v>13175012</v>
      </c>
      <c r="M3981" s="18">
        <v>483412</v>
      </c>
    </row>
    <row r="3982" spans="1:13" hidden="1" x14ac:dyDescent="0.25">
      <c r="A3982">
        <v>900150907</v>
      </c>
      <c r="B3982" t="s">
        <v>1665</v>
      </c>
      <c r="C3982" t="s">
        <v>65</v>
      </c>
      <c r="D3982" s="20">
        <v>43830</v>
      </c>
      <c r="E3982" t="s">
        <v>1236</v>
      </c>
      <c r="F3982" t="s">
        <v>12</v>
      </c>
      <c r="G3982" s="18">
        <v>8</v>
      </c>
      <c r="H3982" s="18">
        <v>12353235</v>
      </c>
      <c r="I3982" s="18">
        <v>3387</v>
      </c>
      <c r="J3982" s="18">
        <v>350099</v>
      </c>
      <c r="K3982" s="18">
        <v>12003136</v>
      </c>
      <c r="L3982" s="18">
        <v>0</v>
      </c>
      <c r="M3982" s="18">
        <v>-1888</v>
      </c>
    </row>
    <row r="3983" spans="1:13" hidden="1" x14ac:dyDescent="0.25">
      <c r="A3983">
        <v>800232549</v>
      </c>
      <c r="B3983" t="s">
        <v>1666</v>
      </c>
      <c r="C3983" t="s">
        <v>1564</v>
      </c>
      <c r="D3983" s="20">
        <v>43830</v>
      </c>
      <c r="E3983" t="s">
        <v>1236</v>
      </c>
      <c r="F3983" t="s">
        <v>12</v>
      </c>
      <c r="G3983" s="18">
        <v>5316577</v>
      </c>
      <c r="H3983" s="18">
        <v>38808937</v>
      </c>
      <c r="I3983" s="18">
        <v>4985030</v>
      </c>
      <c r="J3983" s="18">
        <v>14485589</v>
      </c>
      <c r="K3983" s="18">
        <v>24323348</v>
      </c>
      <c r="L3983" s="18">
        <v>1234380</v>
      </c>
      <c r="M3983" s="18">
        <v>1370445</v>
      </c>
    </row>
    <row r="3984" spans="1:13" hidden="1" x14ac:dyDescent="0.25">
      <c r="A3984">
        <v>900140282</v>
      </c>
      <c r="B3984" t="s">
        <v>1667</v>
      </c>
      <c r="C3984" t="s">
        <v>65</v>
      </c>
      <c r="D3984" s="20">
        <v>43830</v>
      </c>
      <c r="E3984" t="s">
        <v>1236</v>
      </c>
      <c r="F3984" t="s">
        <v>12</v>
      </c>
      <c r="G3984" s="18">
        <v>5</v>
      </c>
      <c r="H3984" s="18">
        <v>12353232</v>
      </c>
      <c r="I3984" s="18">
        <v>3387</v>
      </c>
      <c r="J3984" s="18">
        <v>350260</v>
      </c>
      <c r="K3984" s="18">
        <v>12002972</v>
      </c>
      <c r="L3984" s="18">
        <v>2</v>
      </c>
      <c r="M3984" s="18">
        <v>-2239</v>
      </c>
    </row>
    <row r="3985" spans="1:13" hidden="1" x14ac:dyDescent="0.25">
      <c r="A3985">
        <v>827000325</v>
      </c>
      <c r="B3985" t="s">
        <v>1668</v>
      </c>
      <c r="C3985" t="s">
        <v>81</v>
      </c>
      <c r="D3985" s="20">
        <v>43830</v>
      </c>
      <c r="E3985" t="s">
        <v>1236</v>
      </c>
      <c r="F3985" t="s">
        <v>12</v>
      </c>
      <c r="G3985" s="18">
        <v>2255032</v>
      </c>
      <c r="H3985" s="18">
        <v>5161185</v>
      </c>
      <c r="I3985" s="18">
        <v>2570937</v>
      </c>
      <c r="J3985" s="18">
        <v>2570937</v>
      </c>
      <c r="K3985" s="18">
        <v>2590248</v>
      </c>
      <c r="M3985" s="18">
        <v>-486854</v>
      </c>
    </row>
    <row r="3986" spans="1:13" hidden="1" x14ac:dyDescent="0.25">
      <c r="A3986">
        <v>900136343</v>
      </c>
      <c r="B3986" t="s">
        <v>1669</v>
      </c>
      <c r="C3986" t="s">
        <v>65</v>
      </c>
      <c r="D3986" s="20">
        <v>43830</v>
      </c>
      <c r="E3986" t="s">
        <v>1236</v>
      </c>
      <c r="F3986" t="s">
        <v>12</v>
      </c>
      <c r="G3986" s="18">
        <v>8</v>
      </c>
      <c r="H3986" s="18">
        <v>12353235</v>
      </c>
      <c r="I3986" s="18">
        <v>3387</v>
      </c>
      <c r="J3986" s="18">
        <v>349907</v>
      </c>
      <c r="K3986" s="18">
        <v>12003328</v>
      </c>
      <c r="L3986" s="18">
        <v>0</v>
      </c>
      <c r="M3986" s="18">
        <v>-1888</v>
      </c>
    </row>
    <row r="3987" spans="1:13" hidden="1" x14ac:dyDescent="0.25">
      <c r="A3987">
        <v>900138429</v>
      </c>
      <c r="B3987" t="s">
        <v>1670</v>
      </c>
      <c r="C3987" t="s">
        <v>65</v>
      </c>
      <c r="D3987" s="20">
        <v>43830</v>
      </c>
      <c r="E3987" t="s">
        <v>1236</v>
      </c>
      <c r="F3987" t="s">
        <v>12</v>
      </c>
      <c r="G3987" s="18">
        <v>8</v>
      </c>
      <c r="H3987" s="18">
        <v>12353235</v>
      </c>
      <c r="I3987" s="18">
        <v>3387</v>
      </c>
      <c r="J3987" s="18">
        <v>349823</v>
      </c>
      <c r="K3987" s="18">
        <v>12003412</v>
      </c>
      <c r="L3987" s="18">
        <v>0</v>
      </c>
      <c r="M3987" s="18">
        <v>-1888</v>
      </c>
    </row>
    <row r="3988" spans="1:13" hidden="1" x14ac:dyDescent="0.25">
      <c r="A3988">
        <v>890931835</v>
      </c>
      <c r="B3988" t="s">
        <v>1671</v>
      </c>
      <c r="C3988" t="s">
        <v>586</v>
      </c>
      <c r="D3988" s="20">
        <v>43830</v>
      </c>
      <c r="E3988" t="s">
        <v>1236</v>
      </c>
      <c r="F3988" t="s">
        <v>12</v>
      </c>
      <c r="G3988" s="18">
        <v>11846126</v>
      </c>
      <c r="H3988" s="18">
        <v>16561932</v>
      </c>
      <c r="I3988" s="18">
        <v>6022137</v>
      </c>
      <c r="J3988" s="18">
        <v>7751212</v>
      </c>
      <c r="K3988" s="18">
        <v>8810720</v>
      </c>
      <c r="M3988" s="18">
        <v>1772572</v>
      </c>
    </row>
    <row r="3989" spans="1:13" hidden="1" x14ac:dyDescent="0.25">
      <c r="A3989">
        <v>900253487</v>
      </c>
      <c r="B3989" t="s">
        <v>1672</v>
      </c>
      <c r="C3989" t="s">
        <v>1212</v>
      </c>
      <c r="D3989" s="20">
        <v>43830</v>
      </c>
      <c r="E3989" t="s">
        <v>1236</v>
      </c>
      <c r="F3989" t="s">
        <v>12</v>
      </c>
      <c r="G3989" s="18">
        <v>1268592</v>
      </c>
      <c r="H3989" s="18">
        <v>1307183</v>
      </c>
      <c r="I3989" s="18">
        <v>623479</v>
      </c>
      <c r="J3989" s="18">
        <v>887721</v>
      </c>
      <c r="K3989" s="18">
        <v>419462</v>
      </c>
      <c r="L3989" s="18">
        <v>3482</v>
      </c>
      <c r="M3989" s="18">
        <v>-13086</v>
      </c>
    </row>
    <row r="3990" spans="1:13" hidden="1" x14ac:dyDescent="0.25">
      <c r="A3990">
        <v>900331420</v>
      </c>
      <c r="B3990" t="s">
        <v>1673</v>
      </c>
      <c r="C3990" t="s">
        <v>23</v>
      </c>
      <c r="D3990" s="20">
        <v>43830</v>
      </c>
      <c r="E3990" t="s">
        <v>1236</v>
      </c>
      <c r="F3990" t="s">
        <v>12</v>
      </c>
      <c r="G3990" s="18">
        <v>9080551</v>
      </c>
      <c r="H3990" s="18">
        <v>10949491</v>
      </c>
      <c r="I3990" s="18">
        <v>1266934</v>
      </c>
      <c r="J3990" s="18">
        <v>6304786</v>
      </c>
      <c r="K3990" s="18">
        <v>4644705</v>
      </c>
      <c r="L3990" s="18">
        <v>1146748</v>
      </c>
      <c r="M3990" s="18">
        <v>51990</v>
      </c>
    </row>
    <row r="3991" spans="1:13" hidden="1" x14ac:dyDescent="0.25">
      <c r="A3991">
        <v>811012106</v>
      </c>
      <c r="B3991" t="s">
        <v>1674</v>
      </c>
      <c r="C3991" t="s">
        <v>303</v>
      </c>
      <c r="D3991" s="20">
        <v>43830</v>
      </c>
      <c r="E3991" t="s">
        <v>1236</v>
      </c>
      <c r="F3991" t="s">
        <v>12</v>
      </c>
      <c r="G3991" s="18">
        <v>38223248</v>
      </c>
      <c r="H3991" s="18">
        <v>46479262</v>
      </c>
      <c r="I3991" s="18">
        <v>15068497</v>
      </c>
      <c r="J3991" s="18">
        <v>16679397</v>
      </c>
      <c r="K3991" s="18">
        <v>29799865</v>
      </c>
      <c r="L3991" s="18">
        <v>3767577</v>
      </c>
      <c r="M3991" s="18">
        <v>6322546</v>
      </c>
    </row>
    <row r="3992" spans="1:13" hidden="1" x14ac:dyDescent="0.25">
      <c r="A3992">
        <v>900383108</v>
      </c>
      <c r="B3992" t="s">
        <v>1675</v>
      </c>
      <c r="C3992" t="s">
        <v>836</v>
      </c>
      <c r="D3992" s="20">
        <v>43830</v>
      </c>
      <c r="E3992" t="s">
        <v>1236</v>
      </c>
      <c r="F3992" t="s">
        <v>12</v>
      </c>
      <c r="G3992" s="18">
        <v>15152570</v>
      </c>
      <c r="H3992" s="18">
        <v>15389558</v>
      </c>
      <c r="I3992" s="18">
        <v>10779882</v>
      </c>
      <c r="J3992" s="18">
        <v>10781188</v>
      </c>
      <c r="K3992" s="18">
        <v>4608370</v>
      </c>
      <c r="L3992" s="18">
        <v>288282</v>
      </c>
      <c r="M3992" s="18">
        <v>98942</v>
      </c>
    </row>
    <row r="3993" spans="1:13" hidden="1" x14ac:dyDescent="0.25">
      <c r="A3993">
        <v>900992704</v>
      </c>
      <c r="B3993" t="s">
        <v>1676</v>
      </c>
      <c r="C3993" t="s">
        <v>143</v>
      </c>
      <c r="D3993" s="20">
        <v>43830</v>
      </c>
      <c r="E3993" t="s">
        <v>1236</v>
      </c>
      <c r="F3993" t="s">
        <v>12</v>
      </c>
      <c r="G3993" s="18">
        <v>12823</v>
      </c>
      <c r="H3993" s="18">
        <v>12823</v>
      </c>
      <c r="I3993" s="18">
        <v>2577</v>
      </c>
      <c r="J3993" s="18">
        <v>2577</v>
      </c>
      <c r="K3993" s="18">
        <v>10246</v>
      </c>
      <c r="M3993" s="18">
        <v>-123</v>
      </c>
    </row>
    <row r="3994" spans="1:13" hidden="1" x14ac:dyDescent="0.25">
      <c r="A3994">
        <v>800227595</v>
      </c>
      <c r="B3994" t="s">
        <v>1677</v>
      </c>
      <c r="C3994" t="s">
        <v>29</v>
      </c>
      <c r="D3994" s="20">
        <v>43830</v>
      </c>
      <c r="E3994" t="s">
        <v>1236</v>
      </c>
      <c r="F3994" t="s">
        <v>12</v>
      </c>
      <c r="G3994" s="18">
        <v>29272060</v>
      </c>
      <c r="H3994" s="18">
        <v>33853417</v>
      </c>
      <c r="I3994" s="18">
        <v>5969730</v>
      </c>
      <c r="J3994" s="18">
        <v>5969730</v>
      </c>
      <c r="K3994" s="18">
        <v>27883687</v>
      </c>
      <c r="M3994" s="18">
        <v>101126</v>
      </c>
    </row>
    <row r="3995" spans="1:13" hidden="1" x14ac:dyDescent="0.25">
      <c r="A3995">
        <v>900186075</v>
      </c>
      <c r="B3995" t="s">
        <v>1678</v>
      </c>
      <c r="C3995" t="s">
        <v>29</v>
      </c>
      <c r="D3995" s="20">
        <v>43830</v>
      </c>
      <c r="E3995" t="s">
        <v>1236</v>
      </c>
      <c r="F3995" t="s">
        <v>12</v>
      </c>
      <c r="G3995" s="18">
        <v>31689</v>
      </c>
      <c r="H3995" s="18">
        <v>5068848</v>
      </c>
      <c r="I3995" s="18">
        <v>1019006</v>
      </c>
      <c r="J3995" s="18">
        <v>1180030</v>
      </c>
      <c r="K3995" s="18">
        <v>3888818</v>
      </c>
      <c r="L3995" s="18">
        <v>22183</v>
      </c>
      <c r="M3995" s="18">
        <v>-397087</v>
      </c>
    </row>
    <row r="3996" spans="1:13" hidden="1" x14ac:dyDescent="0.25">
      <c r="A3996">
        <v>900338248</v>
      </c>
      <c r="B3996" t="s">
        <v>1679</v>
      </c>
      <c r="C3996" t="s">
        <v>29</v>
      </c>
      <c r="D3996" s="20">
        <v>43830</v>
      </c>
      <c r="E3996" t="s">
        <v>1236</v>
      </c>
      <c r="F3996" t="s">
        <v>12</v>
      </c>
      <c r="G3996" s="18">
        <v>80368</v>
      </c>
      <c r="H3996" s="18">
        <v>11915610</v>
      </c>
      <c r="I3996" s="18">
        <v>4133561</v>
      </c>
      <c r="J3996" s="18">
        <v>6489899</v>
      </c>
      <c r="K3996" s="18">
        <v>5425711</v>
      </c>
      <c r="L3996" s="18">
        <v>0</v>
      </c>
      <c r="M3996" s="18">
        <v>692434</v>
      </c>
    </row>
    <row r="3997" spans="1:13" hidden="1" x14ac:dyDescent="0.25">
      <c r="A3997">
        <v>800205109</v>
      </c>
      <c r="B3997" t="s">
        <v>1680</v>
      </c>
      <c r="C3997" t="s">
        <v>1507</v>
      </c>
      <c r="D3997" s="20">
        <v>43830</v>
      </c>
      <c r="E3997" t="s">
        <v>1236</v>
      </c>
      <c r="F3997" t="s">
        <v>12</v>
      </c>
      <c r="G3997" s="18">
        <v>1646046</v>
      </c>
      <c r="H3997" s="18">
        <v>1854221</v>
      </c>
      <c r="I3997" s="18">
        <v>282010</v>
      </c>
      <c r="J3997" s="18">
        <v>355639</v>
      </c>
      <c r="K3997" s="18">
        <v>1498582</v>
      </c>
      <c r="M3997" s="18">
        <v>87688</v>
      </c>
    </row>
    <row r="3998" spans="1:13" hidden="1" x14ac:dyDescent="0.25">
      <c r="A3998">
        <v>900304906</v>
      </c>
      <c r="B3998" t="s">
        <v>1681</v>
      </c>
      <c r="C3998" t="s">
        <v>220</v>
      </c>
      <c r="D3998" s="20">
        <v>43830</v>
      </c>
      <c r="E3998" t="s">
        <v>1236</v>
      </c>
      <c r="F3998" t="s">
        <v>12</v>
      </c>
      <c r="G3998" s="18">
        <v>5586406</v>
      </c>
      <c r="H3998" s="18">
        <v>7425454</v>
      </c>
      <c r="I3998" s="18">
        <v>587051</v>
      </c>
      <c r="J3998" s="18">
        <v>5169106</v>
      </c>
      <c r="K3998" s="18">
        <v>2256348</v>
      </c>
      <c r="L3998" s="18">
        <v>381577</v>
      </c>
      <c r="M3998" s="18">
        <v>456961</v>
      </c>
    </row>
    <row r="3999" spans="1:13" hidden="1" x14ac:dyDescent="0.25">
      <c r="A3999">
        <v>830099732</v>
      </c>
      <c r="B3999" t="s">
        <v>1682</v>
      </c>
      <c r="C3999" t="s">
        <v>45</v>
      </c>
      <c r="D3999" s="20">
        <v>43830</v>
      </c>
      <c r="E3999" t="s">
        <v>1236</v>
      </c>
      <c r="F3999" t="s">
        <v>12</v>
      </c>
      <c r="G3999" s="18">
        <v>9631888</v>
      </c>
      <c r="H3999" s="18">
        <v>9880667</v>
      </c>
      <c r="I3999" s="18">
        <v>3763577</v>
      </c>
      <c r="J3999" s="18">
        <v>3763577</v>
      </c>
      <c r="K3999" s="18">
        <v>6117090</v>
      </c>
      <c r="L3999" s="18">
        <v>894016</v>
      </c>
      <c r="M3999" s="18">
        <v>944668</v>
      </c>
    </row>
    <row r="4000" spans="1:13" hidden="1" x14ac:dyDescent="0.25">
      <c r="A4000">
        <v>900959750</v>
      </c>
      <c r="B4000" t="s">
        <v>1683</v>
      </c>
      <c r="C4000" t="s">
        <v>48</v>
      </c>
      <c r="D4000" s="20">
        <v>43830</v>
      </c>
      <c r="E4000" t="s">
        <v>1236</v>
      </c>
      <c r="F4000" t="s">
        <v>12</v>
      </c>
      <c r="G4000" s="18">
        <v>7960198</v>
      </c>
      <c r="H4000" s="18">
        <v>7960797</v>
      </c>
      <c r="I4000" s="18">
        <v>6149786</v>
      </c>
      <c r="J4000" s="18">
        <v>7173840</v>
      </c>
      <c r="K4000" s="18">
        <v>786957</v>
      </c>
      <c r="L4000" s="18">
        <v>1436490</v>
      </c>
      <c r="M4000" s="18">
        <v>260087</v>
      </c>
    </row>
    <row r="4001" spans="1:13" hidden="1" x14ac:dyDescent="0.25">
      <c r="A4001">
        <v>830131938</v>
      </c>
      <c r="B4001" t="s">
        <v>1684</v>
      </c>
      <c r="C4001" t="s">
        <v>102</v>
      </c>
      <c r="D4001" s="20">
        <v>43830</v>
      </c>
      <c r="E4001" t="s">
        <v>1236</v>
      </c>
      <c r="F4001" t="s">
        <v>12</v>
      </c>
      <c r="G4001" s="18">
        <v>2895336</v>
      </c>
      <c r="H4001" s="18">
        <v>3136814</v>
      </c>
      <c r="I4001" s="18">
        <v>565771</v>
      </c>
      <c r="J4001" s="18">
        <v>1475280</v>
      </c>
      <c r="K4001" s="18">
        <v>1661534</v>
      </c>
      <c r="M4001" s="18">
        <v>761756</v>
      </c>
    </row>
    <row r="4002" spans="1:13" x14ac:dyDescent="0.25">
      <c r="A4002">
        <v>830088925</v>
      </c>
      <c r="B4002" t="s">
        <v>1685</v>
      </c>
      <c r="C4002" t="s">
        <v>25</v>
      </c>
      <c r="D4002" s="20">
        <v>43830</v>
      </c>
      <c r="E4002" t="s">
        <v>1236</v>
      </c>
      <c r="F4002" t="s">
        <v>12</v>
      </c>
      <c r="G4002" s="18">
        <v>6735834</v>
      </c>
      <c r="H4002" s="18">
        <v>9763147</v>
      </c>
      <c r="I4002" s="18">
        <v>6943424</v>
      </c>
      <c r="J4002" s="18">
        <v>6943424</v>
      </c>
      <c r="K4002" s="18">
        <v>2819723</v>
      </c>
      <c r="L4002" s="18">
        <v>1440575</v>
      </c>
      <c r="M4002" s="18">
        <v>34038</v>
      </c>
    </row>
    <row r="4003" spans="1:13" hidden="1" x14ac:dyDescent="0.25">
      <c r="A4003">
        <v>860524310</v>
      </c>
      <c r="B4003" t="s">
        <v>1686</v>
      </c>
      <c r="C4003" t="s">
        <v>215</v>
      </c>
      <c r="D4003" s="20">
        <v>43830</v>
      </c>
      <c r="E4003" t="s">
        <v>1236</v>
      </c>
      <c r="F4003" t="s">
        <v>12</v>
      </c>
      <c r="G4003" s="18">
        <v>2358213</v>
      </c>
      <c r="H4003" s="18">
        <v>2358213</v>
      </c>
      <c r="I4003" s="18">
        <v>285525</v>
      </c>
      <c r="J4003" s="18">
        <v>285525</v>
      </c>
      <c r="K4003" s="18">
        <v>2072688</v>
      </c>
      <c r="L4003" s="18">
        <v>12314</v>
      </c>
      <c r="M4003" s="18">
        <v>39634</v>
      </c>
    </row>
    <row r="4004" spans="1:13" x14ac:dyDescent="0.25">
      <c r="A4004">
        <v>900400222</v>
      </c>
      <c r="B4004" t="s">
        <v>1687</v>
      </c>
      <c r="C4004" t="s">
        <v>231</v>
      </c>
      <c r="D4004" s="20">
        <v>43830</v>
      </c>
      <c r="E4004" t="s">
        <v>1236</v>
      </c>
      <c r="F4004" t="s">
        <v>12</v>
      </c>
      <c r="G4004" s="18">
        <v>11964214</v>
      </c>
      <c r="H4004" s="18">
        <v>14383138</v>
      </c>
      <c r="I4004" s="18">
        <v>5326445</v>
      </c>
      <c r="J4004" s="18">
        <v>5326445</v>
      </c>
      <c r="K4004" s="18">
        <v>9056693</v>
      </c>
      <c r="M4004" s="18">
        <v>1725072</v>
      </c>
    </row>
    <row r="4005" spans="1:13" hidden="1" x14ac:dyDescent="0.25">
      <c r="A4005">
        <v>900121368</v>
      </c>
      <c r="B4005" t="s">
        <v>1688</v>
      </c>
      <c r="C4005" t="s">
        <v>29</v>
      </c>
      <c r="D4005" s="20">
        <v>43830</v>
      </c>
      <c r="E4005" t="s">
        <v>1236</v>
      </c>
      <c r="F4005" t="s">
        <v>12</v>
      </c>
      <c r="G4005" s="18">
        <v>1443</v>
      </c>
      <c r="H4005" s="18">
        <v>8147846</v>
      </c>
      <c r="I4005" s="18">
        <v>96328</v>
      </c>
      <c r="J4005" s="18">
        <v>148046</v>
      </c>
      <c r="K4005" s="18">
        <v>7999800</v>
      </c>
      <c r="L4005" s="18">
        <v>99555</v>
      </c>
      <c r="M4005" s="18">
        <v>-117760</v>
      </c>
    </row>
    <row r="4006" spans="1:13" hidden="1" x14ac:dyDescent="0.25">
      <c r="A4006">
        <v>860512722</v>
      </c>
      <c r="B4006" t="s">
        <v>1689</v>
      </c>
      <c r="C4006" t="s">
        <v>836</v>
      </c>
      <c r="D4006" s="20">
        <v>43830</v>
      </c>
      <c r="E4006" t="s">
        <v>1236</v>
      </c>
      <c r="F4006" t="s">
        <v>12</v>
      </c>
      <c r="G4006" s="18">
        <v>3820279</v>
      </c>
      <c r="H4006" s="18">
        <v>13018292</v>
      </c>
      <c r="I4006" s="18">
        <v>1555583</v>
      </c>
      <c r="J4006" s="18">
        <v>6185588</v>
      </c>
      <c r="K4006" s="18">
        <v>6832704</v>
      </c>
      <c r="L4006" s="18">
        <v>31687</v>
      </c>
      <c r="M4006" s="18">
        <v>571998</v>
      </c>
    </row>
    <row r="4007" spans="1:13" hidden="1" x14ac:dyDescent="0.25">
      <c r="A4007">
        <v>830031597</v>
      </c>
      <c r="B4007" t="s">
        <v>1690</v>
      </c>
      <c r="C4007" t="s">
        <v>29</v>
      </c>
      <c r="D4007" s="20">
        <v>43830</v>
      </c>
      <c r="E4007" t="s">
        <v>1236</v>
      </c>
      <c r="F4007" t="s">
        <v>12</v>
      </c>
      <c r="G4007" s="18">
        <v>371258</v>
      </c>
      <c r="H4007" s="18">
        <v>5331884</v>
      </c>
      <c r="I4007" s="18">
        <v>432007</v>
      </c>
      <c r="J4007" s="18">
        <v>2687500</v>
      </c>
      <c r="K4007" s="18">
        <v>2644384</v>
      </c>
      <c r="L4007" s="18">
        <v>100782</v>
      </c>
      <c r="M4007" s="18">
        <v>489371</v>
      </c>
    </row>
    <row r="4008" spans="1:13" hidden="1" x14ac:dyDescent="0.25">
      <c r="A4008">
        <v>900989298</v>
      </c>
      <c r="B4008" t="s">
        <v>1691</v>
      </c>
      <c r="C4008" t="s">
        <v>1082</v>
      </c>
      <c r="D4008" s="20">
        <v>43830</v>
      </c>
      <c r="E4008" t="s">
        <v>1236</v>
      </c>
      <c r="F4008" t="s">
        <v>12</v>
      </c>
      <c r="G4008" s="18">
        <v>1885733</v>
      </c>
      <c r="H4008" s="18">
        <v>2002388</v>
      </c>
      <c r="I4008" s="18">
        <v>1211940</v>
      </c>
      <c r="J4008" s="18">
        <v>1323695</v>
      </c>
      <c r="K4008" s="18">
        <v>678693</v>
      </c>
      <c r="L4008" s="18">
        <v>83091</v>
      </c>
      <c r="M4008" s="18">
        <v>169090</v>
      </c>
    </row>
    <row r="4009" spans="1:13" hidden="1" x14ac:dyDescent="0.25">
      <c r="A4009">
        <v>830019017</v>
      </c>
      <c r="B4009" t="s">
        <v>1692</v>
      </c>
      <c r="C4009" t="s">
        <v>29</v>
      </c>
      <c r="D4009" s="20">
        <v>43830</v>
      </c>
      <c r="E4009" t="s">
        <v>1236</v>
      </c>
      <c r="F4009" t="s">
        <v>12</v>
      </c>
      <c r="G4009" s="18">
        <v>1465797</v>
      </c>
      <c r="H4009" s="18">
        <v>20256263</v>
      </c>
      <c r="I4009" s="18">
        <v>632962</v>
      </c>
      <c r="J4009" s="18">
        <v>2582037</v>
      </c>
      <c r="K4009" s="18">
        <v>17674226</v>
      </c>
      <c r="L4009" s="18">
        <v>518004</v>
      </c>
      <c r="M4009" s="18">
        <v>613899</v>
      </c>
    </row>
    <row r="4010" spans="1:13" hidden="1" x14ac:dyDescent="0.25">
      <c r="A4010">
        <v>900121578</v>
      </c>
      <c r="B4010" t="s">
        <v>1693</v>
      </c>
      <c r="C4010" t="s">
        <v>203</v>
      </c>
      <c r="D4010" s="20">
        <v>43830</v>
      </c>
      <c r="E4010" t="s">
        <v>1236</v>
      </c>
      <c r="F4010" t="s">
        <v>12</v>
      </c>
      <c r="G4010" s="18">
        <v>3203874</v>
      </c>
      <c r="H4010" s="18">
        <v>11467935</v>
      </c>
      <c r="I4010" s="18">
        <v>2429139</v>
      </c>
      <c r="J4010" s="18">
        <v>2429139</v>
      </c>
      <c r="K4010" s="18">
        <v>9038796</v>
      </c>
      <c r="L4010" s="18">
        <v>38263</v>
      </c>
      <c r="M4010" s="18">
        <v>46060</v>
      </c>
    </row>
    <row r="4011" spans="1:13" hidden="1" x14ac:dyDescent="0.25">
      <c r="A4011">
        <v>890311628</v>
      </c>
      <c r="B4011" t="s">
        <v>1694</v>
      </c>
      <c r="C4011" t="s">
        <v>330</v>
      </c>
      <c r="D4011" s="20">
        <v>43830</v>
      </c>
      <c r="E4011" t="s">
        <v>1236</v>
      </c>
      <c r="F4011" t="s">
        <v>12</v>
      </c>
      <c r="G4011" s="18">
        <v>2996929</v>
      </c>
      <c r="H4011" s="18">
        <v>4450811</v>
      </c>
      <c r="I4011" s="18">
        <v>1261680</v>
      </c>
      <c r="J4011" s="18">
        <v>1632102</v>
      </c>
      <c r="K4011" s="18">
        <v>2818709</v>
      </c>
      <c r="L4011" s="18">
        <v>265857</v>
      </c>
      <c r="M4011" s="18">
        <v>89528</v>
      </c>
    </row>
    <row r="4012" spans="1:13" hidden="1" x14ac:dyDescent="0.25">
      <c r="A4012">
        <v>800224617</v>
      </c>
      <c r="B4012" t="s">
        <v>1695</v>
      </c>
      <c r="C4012" t="s">
        <v>215</v>
      </c>
      <c r="D4012" s="20">
        <v>43830</v>
      </c>
      <c r="E4012" t="s">
        <v>1236</v>
      </c>
      <c r="F4012" t="s">
        <v>12</v>
      </c>
      <c r="G4012" s="18">
        <v>3466881</v>
      </c>
      <c r="H4012" s="18">
        <v>4360227</v>
      </c>
      <c r="I4012" s="18">
        <v>2800904</v>
      </c>
      <c r="J4012" s="18">
        <v>3183708</v>
      </c>
      <c r="K4012" s="18">
        <v>1176519</v>
      </c>
      <c r="L4012" s="18">
        <v>233111</v>
      </c>
      <c r="M4012" s="18">
        <v>62274</v>
      </c>
    </row>
    <row r="4013" spans="1:13" hidden="1" x14ac:dyDescent="0.25">
      <c r="A4013">
        <v>860524126</v>
      </c>
      <c r="B4013" t="s">
        <v>1696</v>
      </c>
      <c r="C4013" t="s">
        <v>961</v>
      </c>
      <c r="D4013" s="20">
        <v>43830</v>
      </c>
      <c r="E4013" t="s">
        <v>1236</v>
      </c>
      <c r="F4013" t="s">
        <v>12</v>
      </c>
      <c r="G4013" s="18">
        <v>8776540</v>
      </c>
      <c r="H4013" s="18">
        <v>9927650</v>
      </c>
      <c r="I4013" s="18">
        <v>3900959</v>
      </c>
      <c r="J4013" s="18">
        <v>3900959</v>
      </c>
      <c r="K4013" s="18">
        <v>6026691</v>
      </c>
      <c r="L4013" s="18">
        <v>128045</v>
      </c>
      <c r="M4013" s="18">
        <v>445585</v>
      </c>
    </row>
    <row r="4014" spans="1:13" hidden="1" x14ac:dyDescent="0.25">
      <c r="A4014">
        <v>900190725</v>
      </c>
      <c r="B4014" t="s">
        <v>1697</v>
      </c>
      <c r="C4014" t="s">
        <v>19</v>
      </c>
      <c r="D4014" s="20">
        <v>43830</v>
      </c>
      <c r="E4014" t="s">
        <v>1236</v>
      </c>
      <c r="F4014" t="s">
        <v>12</v>
      </c>
      <c r="G4014" s="18">
        <v>4239373</v>
      </c>
      <c r="H4014" s="18">
        <v>22681708</v>
      </c>
      <c r="I4014" s="18">
        <v>20604</v>
      </c>
      <c r="J4014" s="18">
        <v>20604</v>
      </c>
      <c r="K4014" s="18">
        <v>22661104</v>
      </c>
      <c r="M4014" s="18">
        <v>73885</v>
      </c>
    </row>
    <row r="4015" spans="1:13" hidden="1" x14ac:dyDescent="0.25">
      <c r="A4015">
        <v>900327794</v>
      </c>
      <c r="B4015" t="s">
        <v>1698</v>
      </c>
      <c r="C4015" t="s">
        <v>1136</v>
      </c>
      <c r="D4015" s="20">
        <v>43830</v>
      </c>
      <c r="E4015" t="s">
        <v>1236</v>
      </c>
      <c r="F4015" t="s">
        <v>12</v>
      </c>
      <c r="G4015" s="18">
        <v>665612</v>
      </c>
      <c r="H4015" s="18">
        <v>22643875</v>
      </c>
      <c r="I4015" s="18">
        <v>1027548</v>
      </c>
      <c r="J4015" s="18">
        <v>2783127</v>
      </c>
      <c r="K4015" s="18">
        <v>19860748</v>
      </c>
      <c r="L4015" s="18">
        <v>5315</v>
      </c>
      <c r="M4015" s="18">
        <v>-48117</v>
      </c>
    </row>
    <row r="4016" spans="1:13" hidden="1" x14ac:dyDescent="0.25">
      <c r="A4016">
        <v>800048663</v>
      </c>
      <c r="B4016" t="s">
        <v>1699</v>
      </c>
      <c r="C4016" t="s">
        <v>205</v>
      </c>
      <c r="D4016" s="20">
        <v>43830</v>
      </c>
      <c r="E4016" t="s">
        <v>1236</v>
      </c>
      <c r="F4016" t="s">
        <v>12</v>
      </c>
      <c r="G4016" s="18">
        <v>6893378</v>
      </c>
      <c r="H4016" s="18">
        <v>16711283</v>
      </c>
      <c r="I4016" s="18">
        <v>3184893</v>
      </c>
      <c r="J4016" s="18">
        <v>3785932</v>
      </c>
      <c r="K4016" s="18">
        <v>12925351</v>
      </c>
      <c r="L4016" s="18">
        <v>316526</v>
      </c>
      <c r="M4016" s="18">
        <v>-14435</v>
      </c>
    </row>
    <row r="4017" spans="1:13" hidden="1" x14ac:dyDescent="0.25">
      <c r="A4017">
        <v>900027049</v>
      </c>
      <c r="B4017" t="s">
        <v>1700</v>
      </c>
      <c r="C4017" t="s">
        <v>572</v>
      </c>
      <c r="D4017" s="20">
        <v>43830</v>
      </c>
      <c r="E4017" t="s">
        <v>1236</v>
      </c>
      <c r="F4017" t="s">
        <v>12</v>
      </c>
      <c r="G4017" s="18">
        <v>7377800</v>
      </c>
      <c r="H4017" s="18">
        <v>12475948</v>
      </c>
      <c r="I4017" s="18">
        <v>3983688</v>
      </c>
      <c r="J4017" s="18">
        <v>5976964</v>
      </c>
      <c r="K4017" s="18">
        <v>6498984</v>
      </c>
      <c r="L4017" s="18">
        <v>233851</v>
      </c>
      <c r="M4017" s="18">
        <v>2311868</v>
      </c>
    </row>
    <row r="4018" spans="1:13" hidden="1" x14ac:dyDescent="0.25">
      <c r="A4018">
        <v>900673842</v>
      </c>
      <c r="B4018" t="s">
        <v>1701</v>
      </c>
      <c r="C4018" t="s">
        <v>650</v>
      </c>
      <c r="D4018" s="20">
        <v>43830</v>
      </c>
      <c r="E4018" t="s">
        <v>1236</v>
      </c>
      <c r="F4018" t="s">
        <v>12</v>
      </c>
      <c r="G4018" s="18">
        <v>3649994</v>
      </c>
      <c r="H4018" s="18">
        <v>4597883</v>
      </c>
      <c r="I4018" s="18">
        <v>240662</v>
      </c>
      <c r="J4018" s="18">
        <v>518126</v>
      </c>
      <c r="K4018" s="18">
        <v>4079757</v>
      </c>
      <c r="L4018" s="18">
        <v>40810</v>
      </c>
      <c r="M4018" s="18">
        <v>187341</v>
      </c>
    </row>
    <row r="4019" spans="1:13" hidden="1" x14ac:dyDescent="0.25">
      <c r="A4019">
        <v>800231706</v>
      </c>
      <c r="B4019" t="s">
        <v>1702</v>
      </c>
      <c r="C4019" t="s">
        <v>386</v>
      </c>
      <c r="D4019" s="20">
        <v>43830</v>
      </c>
      <c r="E4019" t="s">
        <v>1236</v>
      </c>
      <c r="F4019" t="s">
        <v>12</v>
      </c>
      <c r="G4019" s="18">
        <v>10803276</v>
      </c>
      <c r="H4019" s="18">
        <v>17644794</v>
      </c>
      <c r="I4019" s="18">
        <v>2701893</v>
      </c>
      <c r="J4019" s="18">
        <v>6054222</v>
      </c>
      <c r="K4019" s="18">
        <v>11590572</v>
      </c>
      <c r="L4019" s="18">
        <v>195454</v>
      </c>
      <c r="M4019" s="18">
        <v>2649249</v>
      </c>
    </row>
    <row r="4020" spans="1:13" hidden="1" x14ac:dyDescent="0.25">
      <c r="A4020">
        <v>830033765</v>
      </c>
      <c r="B4020" t="s">
        <v>1703</v>
      </c>
      <c r="C4020" t="s">
        <v>1329</v>
      </c>
      <c r="D4020" s="20">
        <v>43830</v>
      </c>
      <c r="E4020" t="s">
        <v>1236</v>
      </c>
      <c r="F4020" t="s">
        <v>12</v>
      </c>
      <c r="G4020" s="18">
        <v>8818360</v>
      </c>
      <c r="H4020" s="18">
        <v>14331721</v>
      </c>
      <c r="I4020" s="18">
        <v>6092737</v>
      </c>
      <c r="J4020" s="18">
        <v>8844768</v>
      </c>
      <c r="K4020" s="18">
        <v>5486953</v>
      </c>
      <c r="L4020" s="18">
        <v>551985</v>
      </c>
      <c r="M4020" s="18">
        <v>151298</v>
      </c>
    </row>
    <row r="4021" spans="1:13" hidden="1" x14ac:dyDescent="0.25">
      <c r="A4021">
        <v>800053619</v>
      </c>
      <c r="B4021" t="s">
        <v>1704</v>
      </c>
      <c r="C4021" t="s">
        <v>154</v>
      </c>
      <c r="D4021" s="20">
        <v>43830</v>
      </c>
      <c r="E4021" t="s">
        <v>1236</v>
      </c>
      <c r="F4021" t="s">
        <v>12</v>
      </c>
      <c r="G4021" s="18">
        <v>3232778</v>
      </c>
      <c r="H4021" s="18">
        <v>12440164</v>
      </c>
      <c r="I4021" s="18">
        <v>7621326</v>
      </c>
      <c r="J4021" s="18">
        <v>7636969</v>
      </c>
      <c r="K4021" s="18">
        <v>4803195</v>
      </c>
      <c r="L4021" s="18">
        <v>152850</v>
      </c>
      <c r="M4021" s="18">
        <v>1279814</v>
      </c>
    </row>
    <row r="4022" spans="1:13" hidden="1" x14ac:dyDescent="0.25">
      <c r="A4022">
        <v>900110544</v>
      </c>
      <c r="B4022" t="s">
        <v>1705</v>
      </c>
      <c r="C4022" t="s">
        <v>87</v>
      </c>
      <c r="D4022" s="20">
        <v>43830</v>
      </c>
      <c r="E4022" t="s">
        <v>1236</v>
      </c>
      <c r="F4022" t="s">
        <v>12</v>
      </c>
      <c r="G4022" s="18">
        <v>114742</v>
      </c>
      <c r="H4022" s="18">
        <v>9592637</v>
      </c>
      <c r="I4022" s="18">
        <v>1350670</v>
      </c>
      <c r="J4022" s="18">
        <v>7292611</v>
      </c>
      <c r="K4022" s="18">
        <v>2300026</v>
      </c>
      <c r="L4022" s="18">
        <v>44479</v>
      </c>
      <c r="M4022" s="18">
        <v>3091</v>
      </c>
    </row>
    <row r="4023" spans="1:13" hidden="1" x14ac:dyDescent="0.25">
      <c r="A4023">
        <v>900046591</v>
      </c>
      <c r="B4023" t="s">
        <v>1706</v>
      </c>
      <c r="C4023" t="s">
        <v>1572</v>
      </c>
      <c r="D4023" s="20">
        <v>43830</v>
      </c>
      <c r="E4023" t="s">
        <v>1236</v>
      </c>
      <c r="F4023" t="s">
        <v>12</v>
      </c>
      <c r="G4023" s="18">
        <v>2860527</v>
      </c>
      <c r="H4023" s="18">
        <v>3434661</v>
      </c>
      <c r="I4023" s="18">
        <v>1015701</v>
      </c>
      <c r="J4023" s="18">
        <v>1056896</v>
      </c>
      <c r="K4023" s="18">
        <v>2377765</v>
      </c>
      <c r="L4023" s="18">
        <v>133060</v>
      </c>
      <c r="M4023" s="18">
        <v>344020</v>
      </c>
    </row>
    <row r="4024" spans="1:13" hidden="1" x14ac:dyDescent="0.25">
      <c r="A4024">
        <v>800055803</v>
      </c>
      <c r="B4024" t="s">
        <v>1707</v>
      </c>
      <c r="C4024" t="s">
        <v>853</v>
      </c>
      <c r="D4024" s="20">
        <v>43830</v>
      </c>
      <c r="E4024" t="s">
        <v>1236</v>
      </c>
      <c r="F4024" t="s">
        <v>12</v>
      </c>
      <c r="G4024" s="18">
        <v>5709657</v>
      </c>
      <c r="H4024" s="18">
        <v>9375923</v>
      </c>
      <c r="I4024" s="18">
        <v>488175</v>
      </c>
      <c r="J4024" s="18">
        <v>488175</v>
      </c>
      <c r="K4024" s="18">
        <v>8887748</v>
      </c>
      <c r="L4024" s="18">
        <v>32002</v>
      </c>
      <c r="M4024" s="18">
        <v>695147</v>
      </c>
    </row>
    <row r="4025" spans="1:13" hidden="1" x14ac:dyDescent="0.25">
      <c r="A4025">
        <v>800215707</v>
      </c>
      <c r="B4025" t="s">
        <v>1708</v>
      </c>
      <c r="C4025" t="s">
        <v>488</v>
      </c>
      <c r="D4025" s="20">
        <v>43830</v>
      </c>
      <c r="E4025" t="s">
        <v>1236</v>
      </c>
      <c r="F4025" t="s">
        <v>12</v>
      </c>
      <c r="G4025" s="18">
        <v>2779221</v>
      </c>
      <c r="H4025" s="18">
        <v>9207609</v>
      </c>
      <c r="I4025" s="18">
        <v>2302604</v>
      </c>
      <c r="J4025" s="18">
        <v>6994191</v>
      </c>
      <c r="K4025" s="18">
        <v>2213418</v>
      </c>
      <c r="L4025" s="18">
        <v>463799</v>
      </c>
      <c r="M4025" s="18">
        <v>465344</v>
      </c>
    </row>
    <row r="4026" spans="1:13" hidden="1" x14ac:dyDescent="0.25">
      <c r="A4026">
        <v>900563909</v>
      </c>
      <c r="B4026" t="s">
        <v>1709</v>
      </c>
      <c r="C4026" t="s">
        <v>217</v>
      </c>
      <c r="D4026" s="20">
        <v>43830</v>
      </c>
      <c r="E4026" t="s">
        <v>1236</v>
      </c>
      <c r="F4026" t="s">
        <v>12</v>
      </c>
      <c r="G4026" s="18">
        <v>645426</v>
      </c>
      <c r="H4026" s="18">
        <v>810575</v>
      </c>
      <c r="I4026" s="18">
        <v>608807</v>
      </c>
      <c r="J4026" s="18">
        <v>608807</v>
      </c>
      <c r="K4026" s="18">
        <v>201768</v>
      </c>
      <c r="L4026" s="18">
        <v>24992</v>
      </c>
      <c r="M4026" s="18">
        <v>-17142</v>
      </c>
    </row>
    <row r="4027" spans="1:13" hidden="1" x14ac:dyDescent="0.25">
      <c r="A4027">
        <v>900490563</v>
      </c>
      <c r="B4027" t="s">
        <v>1710</v>
      </c>
      <c r="C4027" t="s">
        <v>81</v>
      </c>
      <c r="D4027" s="20">
        <v>43830</v>
      </c>
      <c r="E4027" t="s">
        <v>1236</v>
      </c>
      <c r="F4027" t="s">
        <v>12</v>
      </c>
      <c r="G4027" s="18">
        <v>441563</v>
      </c>
      <c r="H4027" s="18">
        <v>443363</v>
      </c>
      <c r="I4027" s="18">
        <v>311796</v>
      </c>
      <c r="J4027" s="18">
        <v>311796</v>
      </c>
      <c r="K4027" s="18">
        <v>131567</v>
      </c>
      <c r="L4027" s="18">
        <v>5670</v>
      </c>
      <c r="M4027" s="18">
        <v>-144626</v>
      </c>
    </row>
    <row r="4028" spans="1:13" hidden="1" x14ac:dyDescent="0.25">
      <c r="A4028">
        <v>805022934</v>
      </c>
      <c r="B4028" t="s">
        <v>1711</v>
      </c>
      <c r="C4028" t="s">
        <v>55</v>
      </c>
      <c r="D4028" s="20">
        <v>43830</v>
      </c>
      <c r="E4028" t="s">
        <v>1236</v>
      </c>
      <c r="F4028" t="s">
        <v>12</v>
      </c>
      <c r="G4028" s="18">
        <v>2636814</v>
      </c>
      <c r="H4028" s="18">
        <v>3110019</v>
      </c>
      <c r="I4028" s="18">
        <v>1443814</v>
      </c>
      <c r="J4028" s="18">
        <v>1586550</v>
      </c>
      <c r="K4028" s="18">
        <v>1523469</v>
      </c>
      <c r="L4028" s="18">
        <v>37368</v>
      </c>
      <c r="M4028" s="18">
        <v>160274</v>
      </c>
    </row>
    <row r="4029" spans="1:13" hidden="1" x14ac:dyDescent="0.25">
      <c r="A4029">
        <v>900279496</v>
      </c>
      <c r="B4029" t="s">
        <v>1712</v>
      </c>
      <c r="C4029" t="s">
        <v>29</v>
      </c>
      <c r="D4029" s="20">
        <v>43830</v>
      </c>
      <c r="E4029" t="s">
        <v>1236</v>
      </c>
      <c r="F4029" t="s">
        <v>12</v>
      </c>
      <c r="G4029" s="18">
        <v>1107977</v>
      </c>
      <c r="H4029" s="18">
        <v>8563083</v>
      </c>
      <c r="I4029" s="18">
        <v>6383773</v>
      </c>
      <c r="J4029" s="18">
        <v>6383773</v>
      </c>
      <c r="K4029" s="18">
        <v>2179310</v>
      </c>
      <c r="M4029" s="18">
        <v>808651</v>
      </c>
    </row>
    <row r="4030" spans="1:13" hidden="1" x14ac:dyDescent="0.25">
      <c r="A4030">
        <v>800021622</v>
      </c>
      <c r="B4030" t="s">
        <v>1713</v>
      </c>
      <c r="C4030" t="s">
        <v>57</v>
      </c>
      <c r="D4030" s="20">
        <v>43830</v>
      </c>
      <c r="E4030" t="s">
        <v>1236</v>
      </c>
      <c r="F4030" t="s">
        <v>12</v>
      </c>
      <c r="G4030" s="18">
        <v>1735975</v>
      </c>
      <c r="H4030" s="18">
        <v>8094368</v>
      </c>
      <c r="I4030" s="18">
        <v>315871</v>
      </c>
      <c r="J4030" s="18">
        <v>315871</v>
      </c>
      <c r="K4030" s="18">
        <v>7778497</v>
      </c>
      <c r="M4030" s="18">
        <v>36023</v>
      </c>
    </row>
    <row r="4031" spans="1:13" hidden="1" x14ac:dyDescent="0.25">
      <c r="A4031">
        <v>900254409</v>
      </c>
      <c r="B4031" t="s">
        <v>1714</v>
      </c>
      <c r="C4031" t="s">
        <v>68</v>
      </c>
      <c r="D4031" s="20">
        <v>43830</v>
      </c>
      <c r="E4031" t="s">
        <v>1236</v>
      </c>
      <c r="F4031" t="s">
        <v>12</v>
      </c>
      <c r="G4031" s="18">
        <v>3414796</v>
      </c>
      <c r="H4031" s="18">
        <v>6623334</v>
      </c>
      <c r="I4031" s="18">
        <v>4741012</v>
      </c>
      <c r="J4031" s="18">
        <v>5763940</v>
      </c>
      <c r="K4031" s="18">
        <v>859394</v>
      </c>
      <c r="M4031" s="18">
        <v>-381317</v>
      </c>
    </row>
    <row r="4032" spans="1:13" hidden="1" x14ac:dyDescent="0.25">
      <c r="A4032">
        <v>800128989</v>
      </c>
      <c r="B4032" t="s">
        <v>1715</v>
      </c>
      <c r="C4032" t="s">
        <v>109</v>
      </c>
      <c r="D4032" s="20">
        <v>43830</v>
      </c>
      <c r="E4032" t="s">
        <v>1236</v>
      </c>
      <c r="F4032" t="s">
        <v>12</v>
      </c>
      <c r="G4032" s="18">
        <v>7266812</v>
      </c>
      <c r="H4032" s="18">
        <v>9775940</v>
      </c>
      <c r="I4032" s="18">
        <v>1722189</v>
      </c>
      <c r="J4032" s="18">
        <v>2259807</v>
      </c>
      <c r="K4032" s="18">
        <v>7516133</v>
      </c>
      <c r="L4032" s="18">
        <v>50206</v>
      </c>
      <c r="M4032" s="18">
        <v>1532096</v>
      </c>
    </row>
    <row r="4033" spans="1:13" hidden="1" x14ac:dyDescent="0.25">
      <c r="A4033">
        <v>890204253</v>
      </c>
      <c r="B4033" t="s">
        <v>1716</v>
      </c>
      <c r="C4033" t="s">
        <v>29</v>
      </c>
      <c r="D4033" s="20">
        <v>43830</v>
      </c>
      <c r="E4033" t="s">
        <v>1236</v>
      </c>
      <c r="F4033" t="s">
        <v>12</v>
      </c>
      <c r="G4033" s="18">
        <v>203374</v>
      </c>
      <c r="H4033" s="18">
        <v>16868813</v>
      </c>
      <c r="I4033" s="18">
        <v>213107</v>
      </c>
      <c r="J4033" s="18">
        <v>6682168</v>
      </c>
      <c r="K4033" s="18">
        <v>10186645</v>
      </c>
      <c r="L4033" s="18">
        <v>41319</v>
      </c>
      <c r="M4033" s="18">
        <v>363958</v>
      </c>
    </row>
    <row r="4034" spans="1:13" hidden="1" x14ac:dyDescent="0.25">
      <c r="A4034">
        <v>900397171</v>
      </c>
      <c r="B4034" t="s">
        <v>1717</v>
      </c>
      <c r="C4034" t="s">
        <v>29</v>
      </c>
      <c r="D4034" s="20">
        <v>43830</v>
      </c>
      <c r="E4034" t="s">
        <v>1236</v>
      </c>
      <c r="F4034" t="s">
        <v>12</v>
      </c>
      <c r="G4034" s="18">
        <v>7155053</v>
      </c>
      <c r="H4034" s="18">
        <v>10315140</v>
      </c>
      <c r="J4034" s="18">
        <v>6689115</v>
      </c>
      <c r="K4034" s="18">
        <v>3626025</v>
      </c>
      <c r="M4034" s="18">
        <v>320996</v>
      </c>
    </row>
    <row r="4035" spans="1:13" hidden="1" x14ac:dyDescent="0.25">
      <c r="A4035">
        <v>813002802</v>
      </c>
      <c r="B4035" t="s">
        <v>1718</v>
      </c>
      <c r="C4035" t="s">
        <v>1719</v>
      </c>
      <c r="D4035" s="20">
        <v>43830</v>
      </c>
      <c r="E4035" t="s">
        <v>1236</v>
      </c>
      <c r="F4035" t="s">
        <v>12</v>
      </c>
      <c r="G4035" s="18">
        <v>9760363</v>
      </c>
      <c r="H4035" s="18">
        <v>14526706</v>
      </c>
      <c r="I4035" s="18">
        <v>3310508</v>
      </c>
      <c r="J4035" s="18">
        <v>3408751</v>
      </c>
      <c r="K4035" s="18">
        <v>11117955</v>
      </c>
      <c r="L4035" s="18">
        <v>26578</v>
      </c>
      <c r="M4035" s="18">
        <v>584834</v>
      </c>
    </row>
    <row r="4036" spans="1:13" hidden="1" x14ac:dyDescent="0.25">
      <c r="A4036">
        <v>811039383</v>
      </c>
      <c r="B4036" t="s">
        <v>1720</v>
      </c>
      <c r="C4036" t="s">
        <v>1721</v>
      </c>
      <c r="D4036" s="20">
        <v>43830</v>
      </c>
      <c r="E4036" t="s">
        <v>1236</v>
      </c>
      <c r="F4036" t="s">
        <v>12</v>
      </c>
      <c r="G4036" s="18">
        <v>7152698</v>
      </c>
      <c r="H4036" s="18">
        <v>8921673</v>
      </c>
      <c r="I4036" s="18">
        <v>4042934</v>
      </c>
      <c r="J4036" s="18">
        <v>5110218</v>
      </c>
      <c r="K4036" s="18">
        <v>3811455</v>
      </c>
      <c r="L4036" s="18">
        <v>299029</v>
      </c>
      <c r="M4036" s="18">
        <v>413362</v>
      </c>
    </row>
    <row r="4037" spans="1:13" hidden="1" x14ac:dyDescent="0.25">
      <c r="A4037">
        <v>900116324</v>
      </c>
      <c r="B4037" t="s">
        <v>1722</v>
      </c>
      <c r="C4037" t="s">
        <v>162</v>
      </c>
      <c r="D4037" s="20">
        <v>43830</v>
      </c>
      <c r="E4037" t="s">
        <v>1236</v>
      </c>
      <c r="F4037" t="s">
        <v>12</v>
      </c>
      <c r="G4037" s="18">
        <v>20225</v>
      </c>
      <c r="H4037" s="18">
        <v>20225</v>
      </c>
      <c r="J4037" s="18">
        <v>0</v>
      </c>
      <c r="K4037" s="18">
        <v>20225</v>
      </c>
      <c r="M4037" s="18">
        <v>-101</v>
      </c>
    </row>
    <row r="4038" spans="1:13" hidden="1" x14ac:dyDescent="0.25">
      <c r="A4038">
        <v>900187524</v>
      </c>
      <c r="B4038" t="s">
        <v>1723</v>
      </c>
      <c r="C4038" t="s">
        <v>23</v>
      </c>
      <c r="D4038" s="20">
        <v>43830</v>
      </c>
      <c r="E4038" t="s">
        <v>1236</v>
      </c>
      <c r="F4038" t="s">
        <v>12</v>
      </c>
      <c r="G4038" s="18">
        <v>12718363</v>
      </c>
      <c r="H4038" s="18">
        <v>13863385</v>
      </c>
      <c r="I4038" s="18">
        <v>502476</v>
      </c>
      <c r="J4038" s="18">
        <v>7976860</v>
      </c>
      <c r="K4038" s="18">
        <v>5886525</v>
      </c>
      <c r="L4038" s="18">
        <v>766481</v>
      </c>
      <c r="M4038" s="18">
        <v>620417</v>
      </c>
    </row>
    <row r="4039" spans="1:13" hidden="1" x14ac:dyDescent="0.25">
      <c r="A4039">
        <v>860511894</v>
      </c>
      <c r="B4039" t="s">
        <v>1724</v>
      </c>
      <c r="C4039" t="s">
        <v>1725</v>
      </c>
      <c r="D4039" s="20">
        <v>43830</v>
      </c>
      <c r="E4039" t="s">
        <v>1236</v>
      </c>
      <c r="F4039" t="s">
        <v>12</v>
      </c>
      <c r="G4039" s="18">
        <v>4044028</v>
      </c>
      <c r="H4039" s="18">
        <v>8016110</v>
      </c>
      <c r="I4039" s="18">
        <v>198546</v>
      </c>
      <c r="J4039" s="18">
        <v>6455656</v>
      </c>
      <c r="K4039" s="18">
        <v>1560454</v>
      </c>
      <c r="L4039" s="18">
        <v>3106</v>
      </c>
      <c r="M4039" s="18">
        <v>85209</v>
      </c>
    </row>
    <row r="4040" spans="1:13" hidden="1" x14ac:dyDescent="0.25">
      <c r="A4040">
        <v>900656204</v>
      </c>
      <c r="B4040" t="s">
        <v>1726</v>
      </c>
      <c r="C4040" t="s">
        <v>154</v>
      </c>
      <c r="D4040" s="20">
        <v>43830</v>
      </c>
      <c r="E4040" t="s">
        <v>1236</v>
      </c>
      <c r="F4040" t="s">
        <v>12</v>
      </c>
      <c r="G4040" s="18">
        <v>1965575</v>
      </c>
      <c r="H4040" s="18">
        <v>24036721</v>
      </c>
      <c r="I4040" s="18">
        <v>1968592</v>
      </c>
      <c r="J4040" s="18">
        <v>23958004</v>
      </c>
      <c r="K4040" s="18">
        <v>78717</v>
      </c>
      <c r="L4040" s="18">
        <v>2586</v>
      </c>
      <c r="M4040" s="18">
        <v>-3575</v>
      </c>
    </row>
    <row r="4041" spans="1:13" hidden="1" x14ac:dyDescent="0.25">
      <c r="A4041">
        <v>890329203</v>
      </c>
      <c r="B4041" t="s">
        <v>1727</v>
      </c>
      <c r="C4041" t="s">
        <v>73</v>
      </c>
      <c r="D4041" s="20">
        <v>43830</v>
      </c>
      <c r="E4041" t="s">
        <v>1236</v>
      </c>
      <c r="F4041" t="s">
        <v>12</v>
      </c>
      <c r="G4041" s="18">
        <v>1236466</v>
      </c>
      <c r="H4041" s="18">
        <v>9427923</v>
      </c>
      <c r="I4041" s="18">
        <v>766818</v>
      </c>
      <c r="J4041" s="18">
        <v>1260575</v>
      </c>
      <c r="K4041" s="18">
        <v>8167348</v>
      </c>
      <c r="L4041" s="18">
        <v>55796</v>
      </c>
      <c r="M4041" s="18">
        <v>611690</v>
      </c>
    </row>
    <row r="4042" spans="1:13" hidden="1" x14ac:dyDescent="0.25">
      <c r="A4042">
        <v>800056670</v>
      </c>
      <c r="B4042" t="s">
        <v>1728</v>
      </c>
      <c r="C4042" t="s">
        <v>1007</v>
      </c>
      <c r="D4042" s="20">
        <v>43830</v>
      </c>
      <c r="E4042" t="s">
        <v>1236</v>
      </c>
      <c r="F4042" t="s">
        <v>12</v>
      </c>
      <c r="G4042" s="18">
        <v>3329304</v>
      </c>
      <c r="H4042" s="18">
        <v>3505771</v>
      </c>
      <c r="I4042" s="18">
        <v>2003488</v>
      </c>
      <c r="J4042" s="18">
        <v>2003488</v>
      </c>
      <c r="K4042" s="18">
        <v>1502283</v>
      </c>
      <c r="M4042" s="18">
        <v>457770</v>
      </c>
    </row>
    <row r="4043" spans="1:13" hidden="1" x14ac:dyDescent="0.25">
      <c r="A4043">
        <v>900269840</v>
      </c>
      <c r="B4043" t="s">
        <v>1729</v>
      </c>
      <c r="C4043" t="s">
        <v>55</v>
      </c>
      <c r="D4043" s="20">
        <v>43830</v>
      </c>
      <c r="E4043" t="s">
        <v>1236</v>
      </c>
      <c r="F4043" t="s">
        <v>12</v>
      </c>
      <c r="G4043" s="18">
        <v>7251153</v>
      </c>
      <c r="H4043" s="18">
        <v>13309430</v>
      </c>
      <c r="I4043" s="18">
        <v>2116523</v>
      </c>
      <c r="J4043" s="18">
        <v>9966424</v>
      </c>
      <c r="K4043" s="18">
        <v>3343006</v>
      </c>
      <c r="L4043" s="18">
        <v>212364</v>
      </c>
      <c r="M4043" s="18">
        <v>384957</v>
      </c>
    </row>
    <row r="4044" spans="1:13" hidden="1" x14ac:dyDescent="0.25">
      <c r="A4044">
        <v>800186313</v>
      </c>
      <c r="B4044" t="s">
        <v>1730</v>
      </c>
      <c r="C4044" t="s">
        <v>23</v>
      </c>
      <c r="D4044" s="20">
        <v>43830</v>
      </c>
      <c r="E4044" t="s">
        <v>1236</v>
      </c>
      <c r="F4044" t="s">
        <v>12</v>
      </c>
      <c r="G4044" s="18">
        <v>103514173</v>
      </c>
      <c r="H4044" s="18">
        <v>291514966</v>
      </c>
      <c r="I4044" s="18">
        <v>25399454</v>
      </c>
      <c r="J4044" s="18">
        <v>121935810</v>
      </c>
      <c r="K4044" s="18">
        <v>169579156</v>
      </c>
      <c r="M4044" s="18">
        <v>14276136</v>
      </c>
    </row>
    <row r="4045" spans="1:13" hidden="1" x14ac:dyDescent="0.25">
      <c r="A4045">
        <v>800158537</v>
      </c>
      <c r="B4045" t="s">
        <v>1731</v>
      </c>
      <c r="C4045" t="s">
        <v>29</v>
      </c>
      <c r="D4045" s="20">
        <v>43830</v>
      </c>
      <c r="E4045" t="s">
        <v>1236</v>
      </c>
      <c r="F4045" t="s">
        <v>12</v>
      </c>
      <c r="G4045" s="18">
        <v>7943621</v>
      </c>
      <c r="H4045" s="18">
        <v>14963080</v>
      </c>
      <c r="I4045" s="18">
        <v>3562936</v>
      </c>
      <c r="J4045" s="18">
        <v>3562936</v>
      </c>
      <c r="K4045" s="18">
        <v>11400144</v>
      </c>
      <c r="L4045" s="18">
        <v>344481</v>
      </c>
      <c r="M4045" s="18">
        <v>483625</v>
      </c>
    </row>
    <row r="4046" spans="1:13" hidden="1" x14ac:dyDescent="0.25">
      <c r="A4046">
        <v>802024415</v>
      </c>
      <c r="B4046" t="s">
        <v>1732</v>
      </c>
      <c r="C4046" t="s">
        <v>29</v>
      </c>
      <c r="D4046" s="20">
        <v>43830</v>
      </c>
      <c r="E4046" t="s">
        <v>1236</v>
      </c>
      <c r="F4046" t="s">
        <v>12</v>
      </c>
      <c r="G4046" s="18">
        <v>321446</v>
      </c>
      <c r="H4046" s="18">
        <v>5477747</v>
      </c>
      <c r="I4046" s="18">
        <v>1433232</v>
      </c>
      <c r="J4046" s="18">
        <v>1433232</v>
      </c>
      <c r="K4046" s="18">
        <v>4044515</v>
      </c>
      <c r="L4046" s="18">
        <v>2484</v>
      </c>
      <c r="M4046" s="18">
        <v>96360</v>
      </c>
    </row>
    <row r="4047" spans="1:13" hidden="1" x14ac:dyDescent="0.25">
      <c r="A4047">
        <v>900545127</v>
      </c>
      <c r="B4047" t="s">
        <v>1733</v>
      </c>
      <c r="C4047" t="s">
        <v>29</v>
      </c>
      <c r="D4047" s="20">
        <v>43830</v>
      </c>
      <c r="E4047" t="s">
        <v>1236</v>
      </c>
      <c r="F4047" t="s">
        <v>12</v>
      </c>
      <c r="G4047" s="18">
        <v>401222</v>
      </c>
      <c r="H4047" s="18">
        <v>4605270</v>
      </c>
      <c r="I4047" s="18">
        <v>1261897</v>
      </c>
      <c r="J4047" s="18">
        <v>4538055</v>
      </c>
      <c r="K4047" s="18">
        <v>67215</v>
      </c>
      <c r="L4047" s="18">
        <v>15840</v>
      </c>
      <c r="M4047" s="18">
        <v>-45364</v>
      </c>
    </row>
    <row r="4048" spans="1:13" hidden="1" x14ac:dyDescent="0.25">
      <c r="A4048">
        <v>900148538</v>
      </c>
      <c r="B4048" t="s">
        <v>1734</v>
      </c>
      <c r="C4048" t="s">
        <v>31</v>
      </c>
      <c r="D4048" s="20">
        <v>43830</v>
      </c>
      <c r="E4048" t="s">
        <v>1236</v>
      </c>
      <c r="F4048" t="s">
        <v>12</v>
      </c>
      <c r="G4048" s="18">
        <v>13323671</v>
      </c>
      <c r="H4048" s="18">
        <v>14701910</v>
      </c>
      <c r="I4048" s="18">
        <v>1524646</v>
      </c>
      <c r="J4048" s="18">
        <v>1528026</v>
      </c>
      <c r="K4048" s="18">
        <v>13173884</v>
      </c>
      <c r="L4048" s="18">
        <v>9595</v>
      </c>
      <c r="M4048" s="18">
        <v>-202887</v>
      </c>
    </row>
    <row r="4049" spans="1:13" hidden="1" x14ac:dyDescent="0.25">
      <c r="A4049">
        <v>860050217</v>
      </c>
      <c r="B4049" t="s">
        <v>1735</v>
      </c>
      <c r="C4049" t="s">
        <v>29</v>
      </c>
      <c r="D4049" s="20">
        <v>43830</v>
      </c>
      <c r="E4049" t="s">
        <v>1236</v>
      </c>
      <c r="F4049" t="s">
        <v>12</v>
      </c>
      <c r="G4049" s="18">
        <v>1523119</v>
      </c>
      <c r="H4049" s="18">
        <v>1672281</v>
      </c>
      <c r="I4049" s="18">
        <v>17513</v>
      </c>
      <c r="J4049" s="18">
        <v>17513</v>
      </c>
      <c r="K4049" s="18">
        <v>1654768</v>
      </c>
      <c r="L4049" s="18">
        <v>2056</v>
      </c>
      <c r="M4049" s="18">
        <v>8223</v>
      </c>
    </row>
    <row r="4050" spans="1:13" x14ac:dyDescent="0.25">
      <c r="A4050">
        <v>830500205</v>
      </c>
      <c r="B4050" t="s">
        <v>1736</v>
      </c>
      <c r="C4050" t="s">
        <v>25</v>
      </c>
      <c r="D4050" s="20">
        <v>43830</v>
      </c>
      <c r="E4050" t="s">
        <v>1236</v>
      </c>
      <c r="F4050" t="s">
        <v>12</v>
      </c>
      <c r="G4050" s="18">
        <v>1621399</v>
      </c>
      <c r="H4050" s="18">
        <v>1817440</v>
      </c>
      <c r="I4050" s="18">
        <v>583584</v>
      </c>
      <c r="J4050" s="18">
        <v>881362</v>
      </c>
      <c r="K4050" s="18">
        <v>936078</v>
      </c>
      <c r="L4050" s="18">
        <v>44960</v>
      </c>
      <c r="M4050" s="18">
        <v>195111</v>
      </c>
    </row>
    <row r="4051" spans="1:13" hidden="1" x14ac:dyDescent="0.25">
      <c r="A4051">
        <v>800038389</v>
      </c>
      <c r="B4051" t="s">
        <v>1737</v>
      </c>
      <c r="C4051" t="s">
        <v>109</v>
      </c>
      <c r="D4051" s="20">
        <v>43830</v>
      </c>
      <c r="E4051" t="s">
        <v>1236</v>
      </c>
      <c r="F4051" t="s">
        <v>12</v>
      </c>
      <c r="G4051" s="18">
        <v>12211407</v>
      </c>
      <c r="H4051" s="18">
        <v>13230304</v>
      </c>
      <c r="I4051" s="18">
        <v>5246275</v>
      </c>
      <c r="J4051" s="18">
        <v>7423070</v>
      </c>
      <c r="K4051" s="18">
        <v>5807234</v>
      </c>
      <c r="L4051" s="18">
        <v>536819</v>
      </c>
      <c r="M4051" s="18">
        <v>1765318</v>
      </c>
    </row>
    <row r="4052" spans="1:13" hidden="1" x14ac:dyDescent="0.25">
      <c r="A4052">
        <v>830016989</v>
      </c>
      <c r="B4052" t="s">
        <v>1738</v>
      </c>
      <c r="C4052" t="s">
        <v>1612</v>
      </c>
      <c r="D4052" s="20">
        <v>43830</v>
      </c>
      <c r="E4052" t="s">
        <v>1236</v>
      </c>
      <c r="F4052" t="s">
        <v>12</v>
      </c>
      <c r="G4052" s="18">
        <v>724658</v>
      </c>
      <c r="H4052" s="18">
        <v>1165093</v>
      </c>
      <c r="I4052" s="18">
        <v>153097</v>
      </c>
      <c r="J4052" s="18">
        <v>153097</v>
      </c>
      <c r="K4052" s="18">
        <v>1011996</v>
      </c>
      <c r="M4052" s="18">
        <v>49362</v>
      </c>
    </row>
    <row r="4053" spans="1:13" hidden="1" x14ac:dyDescent="0.25">
      <c r="A4053">
        <v>806013303</v>
      </c>
      <c r="B4053" t="s">
        <v>1739</v>
      </c>
      <c r="C4053" t="s">
        <v>48</v>
      </c>
      <c r="D4053" s="20">
        <v>43830</v>
      </c>
      <c r="E4053" t="s">
        <v>1236</v>
      </c>
      <c r="F4053" t="s">
        <v>12</v>
      </c>
      <c r="G4053" s="18">
        <v>5150894</v>
      </c>
      <c r="H4053" s="18">
        <v>5228905</v>
      </c>
      <c r="I4053" s="18">
        <v>3568471</v>
      </c>
      <c r="J4053" s="18">
        <v>3572777</v>
      </c>
      <c r="K4053" s="18">
        <v>1656128</v>
      </c>
      <c r="L4053" s="18">
        <v>74539</v>
      </c>
      <c r="M4053" s="18">
        <v>65652</v>
      </c>
    </row>
    <row r="4054" spans="1:13" hidden="1" x14ac:dyDescent="0.25">
      <c r="A4054">
        <v>900388823</v>
      </c>
      <c r="B4054" t="s">
        <v>1740</v>
      </c>
      <c r="C4054" t="s">
        <v>307</v>
      </c>
      <c r="D4054" s="20">
        <v>43830</v>
      </c>
      <c r="E4054" t="s">
        <v>1236</v>
      </c>
      <c r="F4054" t="s">
        <v>12</v>
      </c>
      <c r="G4054" s="18">
        <v>7612178</v>
      </c>
      <c r="H4054" s="18">
        <v>11173762</v>
      </c>
      <c r="I4054" s="18">
        <v>1273810</v>
      </c>
      <c r="J4054" s="18">
        <v>9620001</v>
      </c>
      <c r="K4054" s="18">
        <v>1553761</v>
      </c>
      <c r="L4054" s="18">
        <v>39218</v>
      </c>
      <c r="M4054" s="18">
        <v>-265861</v>
      </c>
    </row>
    <row r="4055" spans="1:13" hidden="1" x14ac:dyDescent="0.25">
      <c r="A4055">
        <v>800085606</v>
      </c>
      <c r="B4055" t="s">
        <v>1741</v>
      </c>
      <c r="C4055" t="s">
        <v>55</v>
      </c>
      <c r="D4055" s="20">
        <v>43830</v>
      </c>
      <c r="E4055" t="s">
        <v>1236</v>
      </c>
      <c r="F4055" t="s">
        <v>12</v>
      </c>
      <c r="G4055" s="18">
        <v>7313596</v>
      </c>
      <c r="H4055" s="18">
        <v>8387352</v>
      </c>
      <c r="I4055" s="18">
        <v>779837</v>
      </c>
      <c r="J4055" s="18">
        <v>831452</v>
      </c>
      <c r="K4055" s="18">
        <v>7555900</v>
      </c>
      <c r="M4055" s="18">
        <v>1523896</v>
      </c>
    </row>
    <row r="4056" spans="1:13" hidden="1" x14ac:dyDescent="0.25">
      <c r="A4056">
        <v>807004307</v>
      </c>
      <c r="B4056" t="s">
        <v>1742</v>
      </c>
      <c r="C4056" t="s">
        <v>19</v>
      </c>
      <c r="D4056" s="20">
        <v>43830</v>
      </c>
      <c r="E4056" t="s">
        <v>1236</v>
      </c>
      <c r="F4056" t="s">
        <v>12</v>
      </c>
      <c r="G4056" s="18">
        <v>245454790</v>
      </c>
      <c r="H4056" s="18">
        <v>419377378</v>
      </c>
      <c r="I4056" s="18">
        <v>1121672</v>
      </c>
      <c r="J4056" s="18">
        <v>1121672</v>
      </c>
      <c r="K4056" s="18">
        <v>418255706</v>
      </c>
      <c r="L4056" s="18">
        <v>834251</v>
      </c>
      <c r="M4056" s="18">
        <v>19390352</v>
      </c>
    </row>
    <row r="4057" spans="1:13" hidden="1" x14ac:dyDescent="0.25">
      <c r="A4057">
        <v>900341635</v>
      </c>
      <c r="B4057" t="s">
        <v>1743</v>
      </c>
      <c r="C4057" t="s">
        <v>1171</v>
      </c>
      <c r="D4057" s="20">
        <v>43830</v>
      </c>
      <c r="E4057" t="s">
        <v>1236</v>
      </c>
      <c r="F4057" t="s">
        <v>12</v>
      </c>
      <c r="G4057" s="18">
        <v>1335191</v>
      </c>
      <c r="H4057" s="18">
        <v>1811734</v>
      </c>
      <c r="I4057" s="18">
        <v>637582</v>
      </c>
      <c r="J4057" s="18">
        <v>637582</v>
      </c>
      <c r="K4057" s="18">
        <v>1174152</v>
      </c>
      <c r="L4057" s="18">
        <v>37169</v>
      </c>
      <c r="M4057" s="18">
        <v>111800</v>
      </c>
    </row>
    <row r="4058" spans="1:13" hidden="1" x14ac:dyDescent="0.25">
      <c r="A4058">
        <v>900462403</v>
      </c>
      <c r="B4058" t="s">
        <v>1744</v>
      </c>
      <c r="C4058" t="s">
        <v>162</v>
      </c>
      <c r="D4058" s="20">
        <v>43830</v>
      </c>
      <c r="E4058" t="s">
        <v>1236</v>
      </c>
      <c r="F4058" t="s">
        <v>12</v>
      </c>
      <c r="G4058" s="18">
        <v>13265064</v>
      </c>
      <c r="H4058" s="18">
        <v>18639880</v>
      </c>
      <c r="I4058" s="18">
        <v>8354204</v>
      </c>
      <c r="J4058" s="18">
        <v>15560582</v>
      </c>
      <c r="K4058" s="18">
        <v>3079298</v>
      </c>
      <c r="L4058" s="18">
        <v>73613</v>
      </c>
      <c r="M4058" s="18">
        <v>614237</v>
      </c>
    </row>
    <row r="4059" spans="1:13" hidden="1" x14ac:dyDescent="0.25">
      <c r="A4059">
        <v>811038228</v>
      </c>
      <c r="B4059" t="s">
        <v>1745</v>
      </c>
      <c r="C4059" t="s">
        <v>617</v>
      </c>
      <c r="D4059" s="20">
        <v>43830</v>
      </c>
      <c r="E4059" t="s">
        <v>1236</v>
      </c>
      <c r="F4059" t="s">
        <v>12</v>
      </c>
      <c r="G4059" s="18">
        <v>4216890</v>
      </c>
      <c r="H4059" s="18">
        <v>12934543</v>
      </c>
      <c r="I4059" s="18">
        <v>1608897</v>
      </c>
      <c r="J4059" s="18">
        <v>6169298</v>
      </c>
      <c r="K4059" s="18">
        <v>6765245</v>
      </c>
      <c r="L4059" s="18">
        <v>444433</v>
      </c>
      <c r="M4059" s="18">
        <v>935449</v>
      </c>
    </row>
    <row r="4060" spans="1:13" hidden="1" x14ac:dyDescent="0.25">
      <c r="A4060">
        <v>900935410</v>
      </c>
      <c r="B4060" t="s">
        <v>1746</v>
      </c>
      <c r="C4060" t="s">
        <v>626</v>
      </c>
      <c r="D4060" s="20">
        <v>43830</v>
      </c>
      <c r="E4060" t="s">
        <v>1236</v>
      </c>
      <c r="F4060" t="s">
        <v>12</v>
      </c>
      <c r="G4060" s="18">
        <v>1188971</v>
      </c>
      <c r="H4060" s="18">
        <v>1295131</v>
      </c>
      <c r="I4060" s="18">
        <v>524786</v>
      </c>
      <c r="J4060" s="18">
        <v>1014882</v>
      </c>
      <c r="K4060" s="18">
        <v>280249</v>
      </c>
      <c r="L4060" s="18">
        <v>68521</v>
      </c>
      <c r="M4060" s="18">
        <v>29851</v>
      </c>
    </row>
    <row r="4061" spans="1:13" hidden="1" x14ac:dyDescent="0.25">
      <c r="A4061">
        <v>900007583</v>
      </c>
      <c r="B4061" t="s">
        <v>1747</v>
      </c>
      <c r="C4061" t="s">
        <v>1748</v>
      </c>
      <c r="D4061" s="20">
        <v>43830</v>
      </c>
      <c r="E4061" t="s">
        <v>1236</v>
      </c>
      <c r="F4061" t="s">
        <v>12</v>
      </c>
      <c r="G4061" s="18">
        <v>1612624</v>
      </c>
      <c r="H4061" s="18">
        <v>4680779</v>
      </c>
      <c r="I4061" s="18">
        <v>3570540</v>
      </c>
      <c r="J4061" s="18">
        <v>3570540</v>
      </c>
      <c r="K4061" s="18">
        <v>1110239</v>
      </c>
      <c r="L4061" s="18">
        <v>303647</v>
      </c>
      <c r="M4061" s="18">
        <v>-304416</v>
      </c>
    </row>
    <row r="4062" spans="1:13" hidden="1" x14ac:dyDescent="0.25">
      <c r="A4062">
        <v>811003895</v>
      </c>
      <c r="B4062" t="s">
        <v>1749</v>
      </c>
      <c r="C4062" t="s">
        <v>104</v>
      </c>
      <c r="D4062" s="20">
        <v>43830</v>
      </c>
      <c r="E4062" t="s">
        <v>1236</v>
      </c>
      <c r="F4062" t="s">
        <v>12</v>
      </c>
      <c r="G4062" s="18">
        <v>4351328</v>
      </c>
      <c r="H4062" s="18">
        <v>16275821</v>
      </c>
      <c r="I4062" s="18">
        <v>6161499</v>
      </c>
      <c r="J4062" s="18">
        <v>10586898</v>
      </c>
      <c r="K4062" s="18">
        <v>5688923</v>
      </c>
      <c r="L4062" s="18">
        <v>1104259</v>
      </c>
      <c r="M4062" s="18">
        <v>353874</v>
      </c>
    </row>
    <row r="4063" spans="1:13" hidden="1" x14ac:dyDescent="0.25">
      <c r="A4063">
        <v>900272618</v>
      </c>
      <c r="B4063" t="s">
        <v>1750</v>
      </c>
      <c r="C4063" t="s">
        <v>63</v>
      </c>
      <c r="D4063" s="20">
        <v>43830</v>
      </c>
      <c r="E4063" t="s">
        <v>1236</v>
      </c>
      <c r="F4063" t="s">
        <v>12</v>
      </c>
      <c r="G4063" s="18">
        <v>4035299</v>
      </c>
      <c r="H4063" s="18">
        <v>25926553</v>
      </c>
      <c r="I4063" s="18">
        <v>92482</v>
      </c>
      <c r="J4063" s="18">
        <v>408028</v>
      </c>
      <c r="K4063" s="18">
        <v>25518525</v>
      </c>
      <c r="L4063" s="18">
        <v>4003</v>
      </c>
      <c r="M4063" s="18">
        <v>1719654</v>
      </c>
    </row>
    <row r="4064" spans="1:13" hidden="1" x14ac:dyDescent="0.25">
      <c r="A4064">
        <v>891101711</v>
      </c>
      <c r="B4064" t="s">
        <v>1751</v>
      </c>
      <c r="C4064" t="s">
        <v>210</v>
      </c>
      <c r="D4064" s="20">
        <v>43830</v>
      </c>
      <c r="E4064" t="s">
        <v>1236</v>
      </c>
      <c r="F4064" t="s">
        <v>12</v>
      </c>
      <c r="G4064" s="18">
        <v>975972</v>
      </c>
      <c r="H4064" s="18">
        <v>16738826</v>
      </c>
      <c r="I4064" s="18">
        <v>339266</v>
      </c>
      <c r="J4064" s="18">
        <v>339266</v>
      </c>
      <c r="K4064" s="18">
        <v>16399560</v>
      </c>
      <c r="L4064" s="18">
        <v>36853</v>
      </c>
      <c r="M4064" s="18">
        <v>250630</v>
      </c>
    </row>
    <row r="4065" spans="1:13" hidden="1" x14ac:dyDescent="0.25">
      <c r="A4065">
        <v>900677811</v>
      </c>
      <c r="B4065" t="s">
        <v>1752</v>
      </c>
      <c r="C4065" t="s">
        <v>162</v>
      </c>
      <c r="D4065" s="20">
        <v>43830</v>
      </c>
      <c r="E4065" t="s">
        <v>1236</v>
      </c>
      <c r="F4065" t="s">
        <v>12</v>
      </c>
      <c r="G4065" s="18">
        <v>6521995</v>
      </c>
      <c r="H4065" s="18">
        <v>10710197</v>
      </c>
      <c r="I4065" s="18">
        <v>3104117</v>
      </c>
      <c r="J4065" s="18">
        <v>8302246</v>
      </c>
      <c r="K4065" s="18">
        <v>2407951</v>
      </c>
      <c r="L4065" s="18">
        <v>74032</v>
      </c>
      <c r="M4065" s="18">
        <v>769372</v>
      </c>
    </row>
    <row r="4066" spans="1:13" hidden="1" x14ac:dyDescent="0.25">
      <c r="A4066">
        <v>891100741</v>
      </c>
      <c r="B4066" t="s">
        <v>1753</v>
      </c>
      <c r="C4066" t="s">
        <v>29</v>
      </c>
      <c r="D4066" s="20">
        <v>43830</v>
      </c>
      <c r="E4066" t="s">
        <v>1236</v>
      </c>
      <c r="F4066" t="s">
        <v>12</v>
      </c>
      <c r="G4066" s="18">
        <v>572952</v>
      </c>
      <c r="H4066" s="18">
        <v>8479036</v>
      </c>
      <c r="I4066" s="18">
        <v>1424572</v>
      </c>
      <c r="J4066" s="18">
        <v>1424572</v>
      </c>
      <c r="K4066" s="18">
        <v>7054464</v>
      </c>
      <c r="L4066" s="18">
        <v>1858</v>
      </c>
      <c r="M4066" s="18">
        <v>741666</v>
      </c>
    </row>
    <row r="4067" spans="1:13" hidden="1" x14ac:dyDescent="0.25">
      <c r="A4067">
        <v>890914314</v>
      </c>
      <c r="B4067" t="s">
        <v>1754</v>
      </c>
      <c r="C4067" t="s">
        <v>350</v>
      </c>
      <c r="D4067" s="20">
        <v>43830</v>
      </c>
      <c r="E4067" t="s">
        <v>1236</v>
      </c>
      <c r="F4067" t="s">
        <v>12</v>
      </c>
      <c r="G4067" s="18">
        <v>9096137</v>
      </c>
      <c r="H4067" s="18">
        <v>9662550</v>
      </c>
      <c r="I4067" s="18">
        <v>2866859</v>
      </c>
      <c r="J4067" s="18">
        <v>3683984</v>
      </c>
      <c r="K4067" s="18">
        <v>5978566</v>
      </c>
      <c r="L4067" s="18">
        <v>170769</v>
      </c>
      <c r="M4067" s="18">
        <v>239333</v>
      </c>
    </row>
    <row r="4068" spans="1:13" hidden="1" x14ac:dyDescent="0.25">
      <c r="A4068">
        <v>822003039</v>
      </c>
      <c r="B4068" t="s">
        <v>1755</v>
      </c>
      <c r="C4068" t="s">
        <v>853</v>
      </c>
      <c r="D4068" s="20">
        <v>43830</v>
      </c>
      <c r="E4068" t="s">
        <v>1236</v>
      </c>
      <c r="F4068" t="s">
        <v>12</v>
      </c>
      <c r="G4068" s="18">
        <v>3146711</v>
      </c>
      <c r="H4068" s="18">
        <v>8015019</v>
      </c>
      <c r="I4068" s="18">
        <v>1810903</v>
      </c>
      <c r="J4068" s="18">
        <v>3155456</v>
      </c>
      <c r="K4068" s="18">
        <v>4859563</v>
      </c>
      <c r="L4068" s="18">
        <v>299365</v>
      </c>
      <c r="M4068" s="18">
        <v>299906</v>
      </c>
    </row>
    <row r="4069" spans="1:13" hidden="1" x14ac:dyDescent="0.25">
      <c r="A4069">
        <v>860020596</v>
      </c>
      <c r="B4069" t="s">
        <v>1756</v>
      </c>
      <c r="C4069" t="s">
        <v>1757</v>
      </c>
      <c r="D4069" s="20">
        <v>43830</v>
      </c>
      <c r="E4069" t="s">
        <v>1236</v>
      </c>
      <c r="F4069" t="s">
        <v>12</v>
      </c>
      <c r="G4069" s="18">
        <v>2391956</v>
      </c>
      <c r="H4069" s="18">
        <v>2458739</v>
      </c>
      <c r="I4069" s="18">
        <v>771233</v>
      </c>
      <c r="J4069" s="18">
        <v>1441233</v>
      </c>
      <c r="K4069" s="18">
        <v>1017506</v>
      </c>
      <c r="L4069" s="18">
        <v>120412</v>
      </c>
      <c r="M4069" s="18">
        <v>193792</v>
      </c>
    </row>
    <row r="4070" spans="1:13" hidden="1" x14ac:dyDescent="0.25">
      <c r="A4070">
        <v>807004307</v>
      </c>
      <c r="B4070" t="s">
        <v>1742</v>
      </c>
      <c r="C4070" t="s">
        <v>19</v>
      </c>
      <c r="D4070" s="20">
        <v>43646</v>
      </c>
      <c r="E4070" t="s">
        <v>1236</v>
      </c>
      <c r="F4070" t="s">
        <v>12</v>
      </c>
      <c r="G4070" s="18">
        <v>168991904</v>
      </c>
      <c r="H4070" s="18">
        <v>326872967</v>
      </c>
      <c r="I4070" s="18">
        <v>401081</v>
      </c>
      <c r="J4070" s="18">
        <v>401081</v>
      </c>
      <c r="K4070" s="18">
        <v>326471886</v>
      </c>
      <c r="L4070" s="18">
        <v>1550684</v>
      </c>
      <c r="M4070" s="18">
        <v>31616191</v>
      </c>
    </row>
    <row r="4071" spans="1:13" hidden="1" x14ac:dyDescent="0.25">
      <c r="A4071">
        <v>900098322</v>
      </c>
      <c r="B4071" t="s">
        <v>1758</v>
      </c>
      <c r="C4071" t="s">
        <v>29</v>
      </c>
      <c r="D4071" s="20">
        <v>43830</v>
      </c>
      <c r="E4071" t="s">
        <v>1236</v>
      </c>
      <c r="F4071" t="s">
        <v>12</v>
      </c>
      <c r="G4071" s="18">
        <v>8980627</v>
      </c>
      <c r="H4071" s="18">
        <v>27045761</v>
      </c>
      <c r="I4071" s="18">
        <v>1830736</v>
      </c>
      <c r="J4071" s="18">
        <v>1830736</v>
      </c>
      <c r="K4071" s="18">
        <v>25215025</v>
      </c>
      <c r="M4071" s="18">
        <v>83784</v>
      </c>
    </row>
    <row r="4072" spans="1:13" hidden="1" x14ac:dyDescent="0.25">
      <c r="A4072">
        <v>860019004</v>
      </c>
      <c r="B4072" t="s">
        <v>1759</v>
      </c>
      <c r="C4072" t="s">
        <v>162</v>
      </c>
      <c r="D4072" s="20">
        <v>43830</v>
      </c>
      <c r="E4072" t="s">
        <v>1236</v>
      </c>
      <c r="F4072" t="s">
        <v>12</v>
      </c>
      <c r="G4072" s="18">
        <v>27279647</v>
      </c>
      <c r="H4072" s="18">
        <v>37053104</v>
      </c>
      <c r="I4072" s="18">
        <v>12318097</v>
      </c>
      <c r="J4072" s="18">
        <v>18725393</v>
      </c>
      <c r="K4072" s="18">
        <v>18327711</v>
      </c>
      <c r="M4072" s="18">
        <v>961267</v>
      </c>
    </row>
    <row r="4073" spans="1:13" hidden="1" x14ac:dyDescent="0.25">
      <c r="A4073">
        <v>822004416</v>
      </c>
      <c r="B4073" t="s">
        <v>1760</v>
      </c>
      <c r="C4073" t="s">
        <v>1296</v>
      </c>
      <c r="D4073" s="20">
        <v>43830</v>
      </c>
      <c r="E4073" t="s">
        <v>1236</v>
      </c>
      <c r="F4073" t="s">
        <v>12</v>
      </c>
      <c r="G4073" s="18">
        <v>2124755</v>
      </c>
      <c r="H4073" s="18">
        <v>2276089</v>
      </c>
      <c r="I4073" s="18">
        <v>275545</v>
      </c>
      <c r="J4073" s="18">
        <v>998185</v>
      </c>
      <c r="K4073" s="18">
        <v>1277904</v>
      </c>
      <c r="L4073" s="18">
        <v>51268</v>
      </c>
      <c r="M4073" s="18">
        <v>327463</v>
      </c>
    </row>
    <row r="4074" spans="1:13" hidden="1" x14ac:dyDescent="0.25">
      <c r="A4074">
        <v>860510142</v>
      </c>
      <c r="B4074" t="s">
        <v>1761</v>
      </c>
      <c r="C4074" t="s">
        <v>205</v>
      </c>
      <c r="D4074" s="20">
        <v>43830</v>
      </c>
      <c r="E4074" t="s">
        <v>1236</v>
      </c>
      <c r="F4074" t="s">
        <v>12</v>
      </c>
      <c r="G4074" s="18">
        <v>28547583</v>
      </c>
      <c r="H4074" s="18">
        <v>42670795</v>
      </c>
      <c r="I4074" s="18">
        <v>12887372</v>
      </c>
      <c r="J4074" s="18">
        <v>21135657</v>
      </c>
      <c r="K4074" s="18">
        <v>21535138</v>
      </c>
      <c r="L4074" s="18">
        <v>573371</v>
      </c>
      <c r="M4074" s="18">
        <v>1537479</v>
      </c>
    </row>
    <row r="4075" spans="1:13" hidden="1" x14ac:dyDescent="0.25">
      <c r="A4075">
        <v>900086513</v>
      </c>
      <c r="B4075" t="s">
        <v>1762</v>
      </c>
      <c r="C4075" t="s">
        <v>1763</v>
      </c>
      <c r="D4075" s="20">
        <v>43830</v>
      </c>
      <c r="E4075" t="s">
        <v>1236</v>
      </c>
      <c r="F4075" t="s">
        <v>12</v>
      </c>
      <c r="G4075" s="18">
        <v>4968382</v>
      </c>
      <c r="H4075" s="18">
        <v>4968382</v>
      </c>
      <c r="I4075" s="18">
        <v>884125</v>
      </c>
      <c r="J4075" s="18">
        <v>884125</v>
      </c>
      <c r="K4075" s="18">
        <v>4084257</v>
      </c>
      <c r="L4075" s="18">
        <v>926276</v>
      </c>
      <c r="M4075" s="18">
        <v>2729411</v>
      </c>
    </row>
    <row r="4076" spans="1:13" hidden="1" x14ac:dyDescent="0.25">
      <c r="A4076">
        <v>800028446</v>
      </c>
      <c r="B4076" t="s">
        <v>1764</v>
      </c>
      <c r="C4076" t="s">
        <v>205</v>
      </c>
      <c r="D4076" s="20">
        <v>43830</v>
      </c>
      <c r="E4076" t="s">
        <v>1236</v>
      </c>
      <c r="F4076" t="s">
        <v>12</v>
      </c>
      <c r="G4076" s="18">
        <v>7122211</v>
      </c>
      <c r="H4076" s="18">
        <v>11507991</v>
      </c>
      <c r="I4076" s="18">
        <v>2645280</v>
      </c>
      <c r="J4076" s="18">
        <v>2645280</v>
      </c>
      <c r="K4076" s="18">
        <v>8862711</v>
      </c>
      <c r="L4076" s="18">
        <v>176753</v>
      </c>
      <c r="M4076" s="18">
        <v>1060441</v>
      </c>
    </row>
    <row r="4077" spans="1:13" hidden="1" x14ac:dyDescent="0.25">
      <c r="A4077">
        <v>900339537</v>
      </c>
      <c r="B4077" t="s">
        <v>1765</v>
      </c>
      <c r="C4077" t="s">
        <v>681</v>
      </c>
      <c r="D4077" s="20">
        <v>43830</v>
      </c>
      <c r="E4077" t="s">
        <v>1236</v>
      </c>
      <c r="F4077" t="s">
        <v>12</v>
      </c>
      <c r="G4077" s="18">
        <v>3890680</v>
      </c>
      <c r="H4077" s="18">
        <v>5273807</v>
      </c>
      <c r="I4077" s="18">
        <v>2873391</v>
      </c>
      <c r="J4077" s="18">
        <v>3384026</v>
      </c>
      <c r="K4077" s="18">
        <v>1889781</v>
      </c>
      <c r="L4077" s="18">
        <v>79679</v>
      </c>
      <c r="M4077" s="18">
        <v>488072</v>
      </c>
    </row>
    <row r="4078" spans="1:13" hidden="1" x14ac:dyDescent="0.25">
      <c r="A4078">
        <v>900323530</v>
      </c>
      <c r="B4078" t="s">
        <v>1766</v>
      </c>
      <c r="C4078" t="s">
        <v>650</v>
      </c>
      <c r="D4078" s="20">
        <v>43830</v>
      </c>
      <c r="E4078" t="s">
        <v>1236</v>
      </c>
      <c r="F4078" t="s">
        <v>12</v>
      </c>
      <c r="G4078" s="18">
        <v>14498284</v>
      </c>
      <c r="H4078" s="18">
        <v>18054318</v>
      </c>
      <c r="I4078" s="18">
        <v>1823780</v>
      </c>
      <c r="J4078" s="18">
        <v>8218459</v>
      </c>
      <c r="K4078" s="18">
        <v>9835859</v>
      </c>
      <c r="L4078" s="18">
        <v>320052</v>
      </c>
      <c r="M4078" s="18">
        <v>804027</v>
      </c>
    </row>
    <row r="4079" spans="1:13" hidden="1" x14ac:dyDescent="0.25">
      <c r="A4079">
        <v>900087104</v>
      </c>
      <c r="B4079" t="s">
        <v>1767</v>
      </c>
      <c r="C4079" t="s">
        <v>330</v>
      </c>
      <c r="D4079" s="20">
        <v>43830</v>
      </c>
      <c r="E4079" t="s">
        <v>1236</v>
      </c>
      <c r="F4079" t="s">
        <v>12</v>
      </c>
      <c r="G4079" s="18">
        <v>4765407</v>
      </c>
      <c r="H4079" s="18">
        <v>5600770</v>
      </c>
      <c r="I4079" s="18">
        <v>3230778</v>
      </c>
      <c r="J4079" s="18">
        <v>4187862</v>
      </c>
      <c r="K4079" s="18">
        <v>1412908</v>
      </c>
      <c r="M4079" s="18">
        <v>255432</v>
      </c>
    </row>
    <row r="4080" spans="1:13" hidden="1" x14ac:dyDescent="0.25">
      <c r="A4080">
        <v>900403384</v>
      </c>
      <c r="B4080" t="s">
        <v>1768</v>
      </c>
      <c r="C4080" t="s">
        <v>19</v>
      </c>
      <c r="D4080" s="20">
        <v>43830</v>
      </c>
      <c r="E4080" t="s">
        <v>1236</v>
      </c>
      <c r="F4080" t="s">
        <v>12</v>
      </c>
      <c r="G4080" s="18">
        <v>2405490</v>
      </c>
      <c r="H4080" s="18">
        <v>4342476</v>
      </c>
      <c r="I4080" s="18">
        <v>20881</v>
      </c>
      <c r="J4080" s="18">
        <v>113541</v>
      </c>
      <c r="K4080" s="18">
        <v>4228935</v>
      </c>
      <c r="L4080" s="18">
        <v>235</v>
      </c>
      <c r="M4080" s="18">
        <v>-114620</v>
      </c>
    </row>
    <row r="4081" spans="1:13" hidden="1" x14ac:dyDescent="0.25">
      <c r="A4081">
        <v>860014917</v>
      </c>
      <c r="B4081" t="s">
        <v>1769</v>
      </c>
      <c r="C4081" t="s">
        <v>162</v>
      </c>
      <c r="D4081" s="20">
        <v>43830</v>
      </c>
      <c r="E4081" t="s">
        <v>1236</v>
      </c>
      <c r="F4081" t="s">
        <v>12</v>
      </c>
      <c r="G4081" s="18">
        <v>33196428</v>
      </c>
      <c r="H4081" s="18">
        <v>257148772</v>
      </c>
      <c r="I4081" s="18">
        <v>34847597</v>
      </c>
      <c r="J4081" s="18">
        <v>106594199</v>
      </c>
      <c r="K4081" s="18">
        <v>150554573</v>
      </c>
      <c r="M4081" s="18">
        <v>118468890</v>
      </c>
    </row>
    <row r="4082" spans="1:13" hidden="1" x14ac:dyDescent="0.25">
      <c r="A4082">
        <v>860513105</v>
      </c>
      <c r="B4082" t="s">
        <v>1770</v>
      </c>
      <c r="C4082" t="s">
        <v>29</v>
      </c>
      <c r="D4082" s="20">
        <v>43830</v>
      </c>
      <c r="E4082" t="s">
        <v>1236</v>
      </c>
      <c r="F4082" t="s">
        <v>12</v>
      </c>
      <c r="G4082" s="18">
        <v>113606</v>
      </c>
      <c r="H4082" s="18">
        <v>12733628</v>
      </c>
      <c r="I4082" s="18">
        <v>130214</v>
      </c>
      <c r="J4082" s="18">
        <v>1339078</v>
      </c>
      <c r="K4082" s="18">
        <v>11394550</v>
      </c>
      <c r="L4082" s="18">
        <v>1236</v>
      </c>
      <c r="M4082" s="18">
        <v>-21202</v>
      </c>
    </row>
    <row r="4083" spans="1:13" hidden="1" x14ac:dyDescent="0.25">
      <c r="A4083">
        <v>860050012</v>
      </c>
      <c r="B4083" t="s">
        <v>1771</v>
      </c>
      <c r="C4083" t="s">
        <v>29</v>
      </c>
      <c r="D4083" s="20">
        <v>43830</v>
      </c>
      <c r="E4083" t="s">
        <v>1236</v>
      </c>
      <c r="F4083" t="s">
        <v>12</v>
      </c>
      <c r="G4083" s="18">
        <v>416588</v>
      </c>
      <c r="H4083" s="18">
        <v>4186583</v>
      </c>
      <c r="I4083" s="18">
        <v>52772</v>
      </c>
      <c r="J4083" s="18">
        <v>171269</v>
      </c>
      <c r="K4083" s="18">
        <v>4015314</v>
      </c>
      <c r="M4083" s="18">
        <v>23035</v>
      </c>
    </row>
    <row r="4084" spans="1:13" hidden="1" x14ac:dyDescent="0.25">
      <c r="A4084">
        <v>860028302</v>
      </c>
      <c r="B4084" t="s">
        <v>1772</v>
      </c>
      <c r="C4084" t="s">
        <v>162</v>
      </c>
      <c r="D4084" s="20">
        <v>43830</v>
      </c>
      <c r="E4084" t="s">
        <v>1236</v>
      </c>
      <c r="F4084" t="s">
        <v>12</v>
      </c>
      <c r="G4084" s="18">
        <v>32155532</v>
      </c>
      <c r="H4084" s="18">
        <v>72969987</v>
      </c>
      <c r="I4084" s="18">
        <v>14080438</v>
      </c>
      <c r="J4084" s="18">
        <v>17819459</v>
      </c>
      <c r="K4084" s="18">
        <v>55150528</v>
      </c>
      <c r="M4084" s="18">
        <v>356200</v>
      </c>
    </row>
    <row r="4085" spans="1:13" hidden="1" x14ac:dyDescent="0.25">
      <c r="A4085">
        <v>800218151</v>
      </c>
      <c r="B4085" t="s">
        <v>1773</v>
      </c>
      <c r="C4085" t="s">
        <v>68</v>
      </c>
      <c r="D4085" s="20">
        <v>43830</v>
      </c>
      <c r="E4085" t="s">
        <v>1236</v>
      </c>
      <c r="F4085" t="s">
        <v>12</v>
      </c>
      <c r="G4085" s="18">
        <v>3097590</v>
      </c>
      <c r="H4085" s="18">
        <v>3112941</v>
      </c>
      <c r="I4085" s="18">
        <v>971802</v>
      </c>
      <c r="J4085" s="18">
        <v>974871</v>
      </c>
      <c r="K4085" s="18">
        <v>2138070</v>
      </c>
      <c r="L4085" s="18">
        <v>6368</v>
      </c>
      <c r="M4085" s="18">
        <v>835241</v>
      </c>
    </row>
    <row r="4086" spans="1:13" hidden="1" x14ac:dyDescent="0.25">
      <c r="A4086">
        <v>800182762</v>
      </c>
      <c r="B4086" t="s">
        <v>1774</v>
      </c>
      <c r="C4086" t="s">
        <v>40</v>
      </c>
      <c r="D4086" s="20">
        <v>43830</v>
      </c>
      <c r="E4086" t="s">
        <v>1236</v>
      </c>
      <c r="F4086" t="s">
        <v>12</v>
      </c>
      <c r="G4086" s="18">
        <v>1084364</v>
      </c>
      <c r="H4086" s="18">
        <v>1182110</v>
      </c>
      <c r="I4086" s="18">
        <v>263059</v>
      </c>
      <c r="J4086" s="18">
        <v>471726</v>
      </c>
      <c r="K4086" s="18">
        <v>710384</v>
      </c>
      <c r="L4086" s="18">
        <v>9648</v>
      </c>
      <c r="M4086" s="18">
        <v>6175</v>
      </c>
    </row>
    <row r="4087" spans="1:13" hidden="1" x14ac:dyDescent="0.25">
      <c r="A4087">
        <v>900714683</v>
      </c>
      <c r="B4087" t="s">
        <v>1775</v>
      </c>
      <c r="C4087" t="s">
        <v>29</v>
      </c>
      <c r="D4087" s="20">
        <v>43830</v>
      </c>
      <c r="E4087" t="s">
        <v>1236</v>
      </c>
      <c r="F4087" t="s">
        <v>12</v>
      </c>
      <c r="G4087" s="18">
        <v>9945996</v>
      </c>
      <c r="H4087" s="18">
        <v>18256628</v>
      </c>
      <c r="I4087" s="18">
        <v>74319</v>
      </c>
      <c r="J4087" s="18">
        <v>19428217</v>
      </c>
      <c r="K4087" s="18">
        <v>-1171589</v>
      </c>
      <c r="L4087" s="18">
        <v>0</v>
      </c>
      <c r="M4087" s="18">
        <v>244796</v>
      </c>
    </row>
    <row r="4088" spans="1:13" hidden="1" x14ac:dyDescent="0.25">
      <c r="A4088">
        <v>830104930</v>
      </c>
      <c r="B4088" t="s">
        <v>1776</v>
      </c>
      <c r="C4088" t="s">
        <v>162</v>
      </c>
      <c r="D4088" s="20">
        <v>43830</v>
      </c>
      <c r="E4088" t="s">
        <v>1236</v>
      </c>
      <c r="F4088" t="s">
        <v>12</v>
      </c>
      <c r="G4088" s="18">
        <v>15746359</v>
      </c>
      <c r="H4088" s="18">
        <v>773320803</v>
      </c>
      <c r="I4088" s="18">
        <v>33727112</v>
      </c>
      <c r="J4088" s="18">
        <v>161988010</v>
      </c>
      <c r="K4088" s="18">
        <v>611332793</v>
      </c>
      <c r="L4088" s="18">
        <v>0</v>
      </c>
      <c r="M4088" s="18">
        <v>312163610</v>
      </c>
    </row>
    <row r="4089" spans="1:13" hidden="1" x14ac:dyDescent="0.25">
      <c r="A4089">
        <v>830008001</v>
      </c>
      <c r="B4089" t="s">
        <v>1777</v>
      </c>
      <c r="C4089" t="s">
        <v>29</v>
      </c>
      <c r="D4089" s="20">
        <v>43830</v>
      </c>
      <c r="E4089" t="s">
        <v>1236</v>
      </c>
      <c r="F4089" t="s">
        <v>12</v>
      </c>
      <c r="G4089" s="18">
        <v>985227</v>
      </c>
      <c r="H4089" s="18">
        <v>3707039</v>
      </c>
      <c r="I4089" s="18">
        <v>1103479</v>
      </c>
      <c r="J4089" s="18">
        <v>2459646</v>
      </c>
      <c r="K4089" s="18">
        <v>1247393</v>
      </c>
      <c r="L4089" s="18">
        <v>120386</v>
      </c>
      <c r="M4089" s="18">
        <v>2948</v>
      </c>
    </row>
    <row r="4090" spans="1:13" hidden="1" x14ac:dyDescent="0.25">
      <c r="A4090">
        <v>900477870</v>
      </c>
      <c r="B4090" t="s">
        <v>1778</v>
      </c>
      <c r="C4090" t="s">
        <v>29</v>
      </c>
      <c r="D4090" s="20">
        <v>43830</v>
      </c>
      <c r="E4090" t="s">
        <v>1236</v>
      </c>
      <c r="F4090" t="s">
        <v>12</v>
      </c>
      <c r="G4090" s="18">
        <v>173059</v>
      </c>
      <c r="H4090" s="18">
        <v>9322322</v>
      </c>
      <c r="I4090" s="18">
        <v>10686</v>
      </c>
      <c r="J4090" s="18">
        <v>2698566</v>
      </c>
      <c r="K4090" s="18">
        <v>6623756</v>
      </c>
      <c r="M4090" s="18">
        <v>1034183</v>
      </c>
    </row>
    <row r="4091" spans="1:13" hidden="1" x14ac:dyDescent="0.25">
      <c r="A4091">
        <v>860030613</v>
      </c>
      <c r="B4091" t="s">
        <v>1779</v>
      </c>
      <c r="C4091" t="s">
        <v>162</v>
      </c>
      <c r="D4091" s="20">
        <v>43830</v>
      </c>
      <c r="E4091" t="s">
        <v>1236</v>
      </c>
      <c r="F4091" t="s">
        <v>12</v>
      </c>
      <c r="G4091" s="18">
        <v>1490562</v>
      </c>
      <c r="H4091" s="18">
        <v>71057142</v>
      </c>
      <c r="I4091" s="18">
        <v>3322472</v>
      </c>
      <c r="J4091" s="18">
        <v>29772142</v>
      </c>
      <c r="K4091" s="18">
        <v>41285000</v>
      </c>
      <c r="M4091" s="18">
        <v>-2578216</v>
      </c>
    </row>
    <row r="4092" spans="1:13" hidden="1" x14ac:dyDescent="0.25">
      <c r="A4092">
        <v>900903121</v>
      </c>
      <c r="B4092" t="s">
        <v>1780</v>
      </c>
      <c r="C4092" t="s">
        <v>65</v>
      </c>
      <c r="D4092" s="20">
        <v>43830</v>
      </c>
      <c r="E4092" t="s">
        <v>1236</v>
      </c>
      <c r="F4092" t="s">
        <v>12</v>
      </c>
      <c r="G4092" s="18">
        <v>637094</v>
      </c>
      <c r="H4092" s="18">
        <v>5033047</v>
      </c>
      <c r="I4092" s="18">
        <v>338483</v>
      </c>
      <c r="J4092" s="18">
        <v>338483</v>
      </c>
      <c r="K4092" s="18">
        <v>4694564</v>
      </c>
      <c r="L4092" s="18">
        <v>2127</v>
      </c>
      <c r="M4092" s="18">
        <v>-91594</v>
      </c>
    </row>
    <row r="4093" spans="1:13" hidden="1" x14ac:dyDescent="0.25">
      <c r="A4093">
        <v>830066330</v>
      </c>
      <c r="B4093" t="s">
        <v>1781</v>
      </c>
      <c r="C4093" t="s">
        <v>1782</v>
      </c>
      <c r="D4093" s="20">
        <v>43830</v>
      </c>
      <c r="E4093" t="s">
        <v>1236</v>
      </c>
      <c r="F4093" t="s">
        <v>12</v>
      </c>
      <c r="G4093" s="18">
        <v>5286866</v>
      </c>
      <c r="H4093" s="18">
        <v>8436812</v>
      </c>
      <c r="I4093" s="18">
        <v>2324543</v>
      </c>
      <c r="J4093" s="18">
        <v>3812188</v>
      </c>
      <c r="K4093" s="18">
        <v>4624624</v>
      </c>
      <c r="M4093" s="18">
        <v>942973</v>
      </c>
    </row>
    <row r="4094" spans="1:13" hidden="1" x14ac:dyDescent="0.25">
      <c r="A4094">
        <v>900237457</v>
      </c>
      <c r="B4094" t="s">
        <v>1783</v>
      </c>
      <c r="C4094" t="s">
        <v>129</v>
      </c>
      <c r="D4094" s="20">
        <v>43830</v>
      </c>
      <c r="E4094" t="s">
        <v>1236</v>
      </c>
      <c r="F4094" t="s">
        <v>12</v>
      </c>
      <c r="G4094" s="18">
        <v>35512</v>
      </c>
      <c r="H4094" s="18">
        <v>1103508</v>
      </c>
      <c r="I4094" s="18">
        <v>167638</v>
      </c>
      <c r="J4094" s="18">
        <v>167638</v>
      </c>
      <c r="K4094" s="18">
        <v>935870</v>
      </c>
      <c r="M4094" s="18">
        <v>8768</v>
      </c>
    </row>
    <row r="4095" spans="1:13" hidden="1" x14ac:dyDescent="0.25">
      <c r="A4095">
        <v>860034714</v>
      </c>
      <c r="B4095" t="s">
        <v>1784</v>
      </c>
      <c r="C4095" t="s">
        <v>1329</v>
      </c>
      <c r="D4095" s="20">
        <v>43830</v>
      </c>
      <c r="E4095" t="s">
        <v>1236</v>
      </c>
      <c r="F4095" t="s">
        <v>12</v>
      </c>
      <c r="G4095" s="18">
        <v>6802253</v>
      </c>
      <c r="H4095" s="18">
        <v>15117256</v>
      </c>
      <c r="I4095" s="18">
        <v>4342789</v>
      </c>
      <c r="J4095" s="18">
        <v>7292169</v>
      </c>
      <c r="K4095" s="18">
        <v>7825087</v>
      </c>
      <c r="L4095" s="18">
        <v>17717</v>
      </c>
      <c r="M4095" s="18">
        <v>356988</v>
      </c>
    </row>
    <row r="4096" spans="1:13" hidden="1" x14ac:dyDescent="0.25">
      <c r="A4096">
        <v>860062917</v>
      </c>
      <c r="B4096" t="s">
        <v>1785</v>
      </c>
      <c r="C4096" t="s">
        <v>29</v>
      </c>
      <c r="D4096" s="20">
        <v>43830</v>
      </c>
      <c r="E4096" t="s">
        <v>1236</v>
      </c>
      <c r="F4096" t="s">
        <v>12</v>
      </c>
      <c r="G4096" s="18">
        <v>338636</v>
      </c>
      <c r="H4096" s="18">
        <v>7835235</v>
      </c>
      <c r="I4096" s="18">
        <v>311537</v>
      </c>
      <c r="J4096" s="18">
        <v>827949</v>
      </c>
      <c r="K4096" s="18">
        <v>7007286</v>
      </c>
      <c r="M4096" s="18">
        <v>20612</v>
      </c>
    </row>
    <row r="4097" spans="1:13" hidden="1" x14ac:dyDescent="0.25">
      <c r="A4097">
        <v>860005217</v>
      </c>
      <c r="B4097" t="s">
        <v>1786</v>
      </c>
      <c r="C4097" t="s">
        <v>19</v>
      </c>
      <c r="D4097" s="20">
        <v>43830</v>
      </c>
      <c r="E4097" t="s">
        <v>1236</v>
      </c>
      <c r="F4097" t="s">
        <v>12</v>
      </c>
      <c r="G4097" s="18">
        <v>11905247</v>
      </c>
      <c r="H4097" s="18">
        <v>40531058</v>
      </c>
      <c r="I4097" s="18">
        <v>155046</v>
      </c>
      <c r="J4097" s="18">
        <v>11976198</v>
      </c>
      <c r="K4097" s="18">
        <v>28554860</v>
      </c>
      <c r="L4097" s="18">
        <v>837228</v>
      </c>
      <c r="M4097" s="18">
        <v>-181778</v>
      </c>
    </row>
    <row r="4098" spans="1:13" hidden="1" x14ac:dyDescent="0.25">
      <c r="A4098">
        <v>890930614</v>
      </c>
      <c r="B4098" t="s">
        <v>1787</v>
      </c>
      <c r="C4098" t="s">
        <v>1788</v>
      </c>
      <c r="D4098" s="20">
        <v>43830</v>
      </c>
      <c r="E4098" t="s">
        <v>1236</v>
      </c>
      <c r="F4098" t="s">
        <v>12</v>
      </c>
      <c r="G4098" s="18">
        <v>42927890</v>
      </c>
      <c r="H4098" s="18">
        <v>44216915</v>
      </c>
      <c r="I4098" s="18">
        <v>30243376</v>
      </c>
      <c r="J4098" s="18">
        <v>31274247</v>
      </c>
      <c r="K4098" s="18">
        <v>12942668</v>
      </c>
      <c r="M4098" s="18">
        <v>5596742</v>
      </c>
    </row>
    <row r="4099" spans="1:13" hidden="1" x14ac:dyDescent="0.25">
      <c r="A4099">
        <v>900405050</v>
      </c>
      <c r="B4099" t="s">
        <v>1789</v>
      </c>
      <c r="C4099" t="s">
        <v>294</v>
      </c>
      <c r="D4099" s="20">
        <v>43830</v>
      </c>
      <c r="E4099" t="s">
        <v>1236</v>
      </c>
      <c r="F4099" t="s">
        <v>12</v>
      </c>
      <c r="G4099" s="18">
        <v>70732</v>
      </c>
      <c r="H4099" s="18">
        <v>1822006</v>
      </c>
      <c r="I4099" s="18">
        <v>103679</v>
      </c>
      <c r="J4099" s="18">
        <v>103679</v>
      </c>
      <c r="K4099" s="18">
        <v>1718327</v>
      </c>
      <c r="L4099" s="18">
        <v>162</v>
      </c>
      <c r="M4099" s="18">
        <v>-8935</v>
      </c>
    </row>
    <row r="4100" spans="1:13" hidden="1" x14ac:dyDescent="0.25">
      <c r="A4100">
        <v>900207854</v>
      </c>
      <c r="B4100" t="s">
        <v>1790</v>
      </c>
      <c r="C4100" t="s">
        <v>1136</v>
      </c>
      <c r="D4100" s="20">
        <v>43830</v>
      </c>
      <c r="E4100" t="s">
        <v>1236</v>
      </c>
      <c r="F4100" t="s">
        <v>12</v>
      </c>
      <c r="G4100" s="18">
        <v>5027208</v>
      </c>
      <c r="H4100" s="18">
        <v>85292091</v>
      </c>
      <c r="I4100" s="18">
        <v>2997606</v>
      </c>
      <c r="J4100" s="18">
        <v>62204510</v>
      </c>
      <c r="K4100" s="18">
        <v>23087581</v>
      </c>
      <c r="L4100" s="18">
        <v>4582026</v>
      </c>
      <c r="M4100" s="18">
        <v>-364417</v>
      </c>
    </row>
    <row r="4101" spans="1:13" x14ac:dyDescent="0.25">
      <c r="A4101">
        <v>900362719</v>
      </c>
      <c r="B4101" t="s">
        <v>1791</v>
      </c>
      <c r="C4101" t="s">
        <v>25</v>
      </c>
      <c r="D4101" s="20">
        <v>43830</v>
      </c>
      <c r="E4101" t="s">
        <v>1236</v>
      </c>
      <c r="F4101" t="s">
        <v>12</v>
      </c>
      <c r="G4101" s="18">
        <v>10109232</v>
      </c>
      <c r="H4101" s="18">
        <v>10690651</v>
      </c>
      <c r="I4101" s="18">
        <v>9025407</v>
      </c>
      <c r="J4101" s="18">
        <v>9062895</v>
      </c>
      <c r="K4101" s="18">
        <v>1627756</v>
      </c>
      <c r="L4101" s="18">
        <v>946649</v>
      </c>
      <c r="M4101" s="18">
        <v>454324</v>
      </c>
    </row>
    <row r="4102" spans="1:13" hidden="1" x14ac:dyDescent="0.25">
      <c r="A4102">
        <v>800016116</v>
      </c>
      <c r="B4102" t="s">
        <v>1792</v>
      </c>
      <c r="C4102" t="s">
        <v>29</v>
      </c>
      <c r="D4102" s="20">
        <v>43830</v>
      </c>
      <c r="E4102" t="s">
        <v>1236</v>
      </c>
      <c r="F4102" t="s">
        <v>12</v>
      </c>
      <c r="G4102" s="18">
        <v>231514</v>
      </c>
      <c r="H4102" s="18">
        <v>18870295</v>
      </c>
      <c r="I4102" s="18">
        <v>649341</v>
      </c>
      <c r="J4102" s="18">
        <v>6286808</v>
      </c>
      <c r="K4102" s="18">
        <v>12583487</v>
      </c>
      <c r="L4102" s="18">
        <v>191008</v>
      </c>
      <c r="M4102" s="18">
        <v>16355</v>
      </c>
    </row>
    <row r="4103" spans="1:13" hidden="1" x14ac:dyDescent="0.25">
      <c r="A4103">
        <v>900409870</v>
      </c>
      <c r="B4103" t="s">
        <v>1793</v>
      </c>
      <c r="C4103" t="s">
        <v>586</v>
      </c>
      <c r="D4103" s="20">
        <v>43830</v>
      </c>
      <c r="E4103" t="s">
        <v>1236</v>
      </c>
      <c r="F4103" t="s">
        <v>12</v>
      </c>
      <c r="G4103" s="18">
        <v>8096661</v>
      </c>
      <c r="H4103" s="18">
        <v>9699069</v>
      </c>
      <c r="I4103" s="18">
        <v>8192546</v>
      </c>
      <c r="J4103" s="18">
        <v>8259904</v>
      </c>
      <c r="K4103" s="18">
        <v>1439165</v>
      </c>
      <c r="L4103" s="18">
        <v>340720</v>
      </c>
      <c r="M4103" s="18">
        <v>-573887</v>
      </c>
    </row>
    <row r="4104" spans="1:13" hidden="1" x14ac:dyDescent="0.25">
      <c r="A4104">
        <v>900867699</v>
      </c>
      <c r="B4104" t="s">
        <v>1794</v>
      </c>
      <c r="C4104" t="s">
        <v>1633</v>
      </c>
      <c r="D4104" s="20">
        <v>43830</v>
      </c>
      <c r="E4104" t="s">
        <v>1236</v>
      </c>
      <c r="F4104" t="s">
        <v>12</v>
      </c>
      <c r="G4104" s="18">
        <v>395616</v>
      </c>
      <c r="H4104" s="18">
        <v>400927</v>
      </c>
      <c r="I4104" s="18">
        <v>136789</v>
      </c>
      <c r="J4104" s="18">
        <v>136789</v>
      </c>
      <c r="K4104" s="18">
        <v>264138</v>
      </c>
      <c r="M4104" s="18">
        <v>82948</v>
      </c>
    </row>
    <row r="4105" spans="1:13" hidden="1" x14ac:dyDescent="0.25">
      <c r="A4105">
        <v>900390181</v>
      </c>
      <c r="B4105" t="s">
        <v>1795</v>
      </c>
      <c r="C4105" t="s">
        <v>29</v>
      </c>
      <c r="D4105" s="20">
        <v>43830</v>
      </c>
      <c r="E4105" t="s">
        <v>1236</v>
      </c>
      <c r="F4105" t="s">
        <v>12</v>
      </c>
      <c r="G4105" s="18">
        <v>65206</v>
      </c>
      <c r="H4105" s="18">
        <v>11580199</v>
      </c>
      <c r="I4105" s="18">
        <v>231091</v>
      </c>
      <c r="J4105" s="18">
        <v>2117055</v>
      </c>
      <c r="K4105" s="18">
        <v>9463144</v>
      </c>
      <c r="L4105" s="18">
        <v>199658</v>
      </c>
      <c r="M4105" s="18">
        <v>-164339</v>
      </c>
    </row>
    <row r="4106" spans="1:13" hidden="1" x14ac:dyDescent="0.25">
      <c r="A4106">
        <v>900866306</v>
      </c>
      <c r="B4106" t="s">
        <v>1796</v>
      </c>
      <c r="C4106" t="s">
        <v>96</v>
      </c>
      <c r="D4106" s="20">
        <v>43830</v>
      </c>
      <c r="E4106" t="s">
        <v>1236</v>
      </c>
      <c r="F4106" t="s">
        <v>12</v>
      </c>
      <c r="G4106" s="18">
        <v>2489347</v>
      </c>
      <c r="H4106" s="18">
        <v>5028745</v>
      </c>
      <c r="I4106" s="18">
        <v>1239392</v>
      </c>
      <c r="J4106" s="18">
        <v>3739392</v>
      </c>
      <c r="K4106" s="18">
        <v>1289353</v>
      </c>
      <c r="M4106" s="18">
        <v>-881606</v>
      </c>
    </row>
    <row r="4107" spans="1:13" hidden="1" x14ac:dyDescent="0.25">
      <c r="A4107">
        <v>817001669</v>
      </c>
      <c r="B4107" t="s">
        <v>1797</v>
      </c>
      <c r="C4107" t="s">
        <v>29</v>
      </c>
      <c r="D4107" s="20">
        <v>43830</v>
      </c>
      <c r="E4107" t="s">
        <v>1236</v>
      </c>
      <c r="F4107" t="s">
        <v>12</v>
      </c>
      <c r="G4107" s="18">
        <v>1470476</v>
      </c>
      <c r="H4107" s="18">
        <v>4264146</v>
      </c>
      <c r="I4107" s="18">
        <v>610973</v>
      </c>
      <c r="J4107" s="18">
        <v>610973</v>
      </c>
      <c r="K4107" s="18">
        <v>3653173</v>
      </c>
      <c r="M4107" s="18">
        <v>41093</v>
      </c>
    </row>
    <row r="4108" spans="1:13" hidden="1" x14ac:dyDescent="0.25">
      <c r="A4108">
        <v>900033549</v>
      </c>
      <c r="B4108" t="s">
        <v>1798</v>
      </c>
      <c r="C4108" t="s">
        <v>691</v>
      </c>
      <c r="D4108" s="20">
        <v>43830</v>
      </c>
      <c r="E4108" t="s">
        <v>1236</v>
      </c>
      <c r="F4108" t="s">
        <v>12</v>
      </c>
      <c r="G4108" s="18">
        <v>18795674</v>
      </c>
      <c r="H4108" s="18">
        <v>27616749</v>
      </c>
      <c r="I4108" s="18">
        <v>23878259</v>
      </c>
      <c r="J4108" s="18">
        <v>24326734</v>
      </c>
      <c r="K4108" s="18">
        <v>3290015</v>
      </c>
      <c r="L4108" s="18">
        <v>744305</v>
      </c>
      <c r="M4108" s="18">
        <v>558790</v>
      </c>
    </row>
    <row r="4109" spans="1:13" hidden="1" x14ac:dyDescent="0.25">
      <c r="A4109">
        <v>802012828</v>
      </c>
      <c r="B4109" t="s">
        <v>1799</v>
      </c>
      <c r="C4109" t="s">
        <v>335</v>
      </c>
      <c r="D4109" s="20">
        <v>43830</v>
      </c>
      <c r="E4109" t="s">
        <v>1236</v>
      </c>
      <c r="F4109" t="s">
        <v>12</v>
      </c>
      <c r="G4109" s="18">
        <v>38723357</v>
      </c>
      <c r="H4109" s="18">
        <v>49408245</v>
      </c>
      <c r="I4109" s="18">
        <v>34085418</v>
      </c>
      <c r="J4109" s="18">
        <v>35647973</v>
      </c>
      <c r="K4109" s="18">
        <v>13760272</v>
      </c>
      <c r="L4109" s="18">
        <v>2276921</v>
      </c>
      <c r="M4109" s="18">
        <v>657647</v>
      </c>
    </row>
    <row r="4110" spans="1:13" x14ac:dyDescent="0.25">
      <c r="A4110">
        <v>900481780</v>
      </c>
      <c r="B4110" t="s">
        <v>1800</v>
      </c>
      <c r="C4110" t="s">
        <v>25</v>
      </c>
      <c r="D4110" s="20">
        <v>43830</v>
      </c>
      <c r="E4110" t="s">
        <v>1236</v>
      </c>
      <c r="F4110" t="s">
        <v>12</v>
      </c>
      <c r="G4110" s="18">
        <v>3722188</v>
      </c>
      <c r="H4110" s="18">
        <v>3827222</v>
      </c>
      <c r="I4110" s="18">
        <v>3687302</v>
      </c>
      <c r="J4110" s="18">
        <v>3687302</v>
      </c>
      <c r="K4110" s="18">
        <v>139920</v>
      </c>
      <c r="M4110" s="18">
        <v>101048</v>
      </c>
    </row>
    <row r="4111" spans="1:13" hidden="1" x14ac:dyDescent="0.25">
      <c r="A4111">
        <v>830091340</v>
      </c>
      <c r="B4111" t="s">
        <v>1801</v>
      </c>
      <c r="C4111" t="s">
        <v>294</v>
      </c>
      <c r="D4111" s="20">
        <v>43830</v>
      </c>
      <c r="E4111" t="s">
        <v>1236</v>
      </c>
      <c r="F4111" t="s">
        <v>12</v>
      </c>
      <c r="G4111" s="18">
        <v>4246534</v>
      </c>
      <c r="H4111" s="18">
        <v>4246534</v>
      </c>
      <c r="I4111" s="18">
        <v>1493214</v>
      </c>
      <c r="J4111" s="18">
        <v>1662505</v>
      </c>
      <c r="K4111" s="18">
        <v>2584029</v>
      </c>
      <c r="M4111" s="18">
        <v>146472</v>
      </c>
    </row>
    <row r="4112" spans="1:13" hidden="1" x14ac:dyDescent="0.25">
      <c r="A4112">
        <v>800176113</v>
      </c>
      <c r="B4112" t="s">
        <v>1802</v>
      </c>
      <c r="C4112" t="s">
        <v>29</v>
      </c>
      <c r="D4112" s="20">
        <v>43830</v>
      </c>
      <c r="E4112" t="s">
        <v>1236</v>
      </c>
      <c r="F4112" t="s">
        <v>12</v>
      </c>
      <c r="G4112" s="18">
        <v>7258974</v>
      </c>
      <c r="H4112" s="18">
        <v>21704720</v>
      </c>
      <c r="I4112" s="18">
        <v>2089426</v>
      </c>
      <c r="J4112" s="18">
        <v>6744684</v>
      </c>
      <c r="K4112" s="18">
        <v>14960036</v>
      </c>
      <c r="M4112" s="18">
        <v>489595</v>
      </c>
    </row>
    <row r="4113" spans="1:13" x14ac:dyDescent="0.25">
      <c r="A4113">
        <v>860402002</v>
      </c>
      <c r="B4113" t="s">
        <v>1803</v>
      </c>
      <c r="C4113" t="s">
        <v>231</v>
      </c>
      <c r="D4113" s="20">
        <v>43830</v>
      </c>
      <c r="E4113" t="s">
        <v>1236</v>
      </c>
      <c r="F4113" t="s">
        <v>12</v>
      </c>
      <c r="G4113" s="18">
        <v>2086007</v>
      </c>
      <c r="H4113" s="18">
        <v>6026224</v>
      </c>
      <c r="I4113" s="18">
        <v>4699754</v>
      </c>
      <c r="J4113" s="18">
        <v>4699754</v>
      </c>
      <c r="K4113" s="18">
        <v>1326470</v>
      </c>
      <c r="L4113" s="18">
        <v>44455</v>
      </c>
      <c r="M4113" s="18">
        <v>223255</v>
      </c>
    </row>
    <row r="4114" spans="1:13" hidden="1" x14ac:dyDescent="0.25">
      <c r="A4114">
        <v>900576528</v>
      </c>
      <c r="B4114" t="s">
        <v>1804</v>
      </c>
      <c r="C4114" t="s">
        <v>586</v>
      </c>
      <c r="D4114" s="20">
        <v>43830</v>
      </c>
      <c r="E4114" t="s">
        <v>1236</v>
      </c>
      <c r="F4114" t="s">
        <v>12</v>
      </c>
      <c r="G4114" s="18">
        <v>23942840</v>
      </c>
      <c r="H4114" s="18">
        <v>24174773</v>
      </c>
      <c r="I4114" s="18">
        <v>10813997</v>
      </c>
      <c r="J4114" s="18">
        <v>10814175</v>
      </c>
      <c r="K4114" s="18">
        <v>13360598</v>
      </c>
      <c r="L4114" s="18">
        <v>719467</v>
      </c>
      <c r="M4114" s="18">
        <v>2742788</v>
      </c>
    </row>
    <row r="4115" spans="1:13" hidden="1" x14ac:dyDescent="0.25">
      <c r="A4115">
        <v>890310401</v>
      </c>
      <c r="B4115" t="s">
        <v>1805</v>
      </c>
      <c r="C4115" t="s">
        <v>162</v>
      </c>
      <c r="D4115" s="20">
        <v>43830</v>
      </c>
      <c r="E4115" t="s">
        <v>1236</v>
      </c>
      <c r="F4115" t="s">
        <v>12</v>
      </c>
      <c r="G4115" s="18">
        <v>43966893</v>
      </c>
      <c r="H4115" s="18">
        <v>44366231</v>
      </c>
      <c r="I4115" s="18">
        <v>374569</v>
      </c>
      <c r="J4115" s="18">
        <v>28821068</v>
      </c>
      <c r="K4115" s="18">
        <v>15545163</v>
      </c>
      <c r="L4115" s="18">
        <v>0</v>
      </c>
      <c r="M4115" s="18">
        <v>651332</v>
      </c>
    </row>
    <row r="4116" spans="1:13" hidden="1" x14ac:dyDescent="0.25">
      <c r="A4116">
        <v>900262463</v>
      </c>
      <c r="B4116" t="s">
        <v>1806</v>
      </c>
      <c r="C4116" t="s">
        <v>1807</v>
      </c>
      <c r="D4116" s="20">
        <v>43830</v>
      </c>
      <c r="E4116" t="s">
        <v>1236</v>
      </c>
      <c r="F4116" t="s">
        <v>12</v>
      </c>
      <c r="G4116" s="18">
        <v>2173731</v>
      </c>
      <c r="H4116" s="18">
        <v>2929116</v>
      </c>
      <c r="I4116" s="18">
        <v>1224792</v>
      </c>
      <c r="J4116" s="18">
        <v>1474022</v>
      </c>
      <c r="K4116" s="18">
        <v>1455094</v>
      </c>
      <c r="L4116" s="18">
        <v>34693</v>
      </c>
      <c r="M4116" s="18">
        <v>529736</v>
      </c>
    </row>
    <row r="4117" spans="1:13" hidden="1" x14ac:dyDescent="0.25">
      <c r="A4117">
        <v>900033517</v>
      </c>
      <c r="B4117" t="s">
        <v>1808</v>
      </c>
      <c r="C4117" t="s">
        <v>29</v>
      </c>
      <c r="D4117" s="20">
        <v>43830</v>
      </c>
      <c r="E4117" t="s">
        <v>1236</v>
      </c>
      <c r="F4117" t="s">
        <v>12</v>
      </c>
      <c r="G4117" s="18">
        <v>27</v>
      </c>
      <c r="H4117" s="18">
        <v>8935543</v>
      </c>
      <c r="I4117" s="18">
        <v>2204</v>
      </c>
      <c r="J4117" s="18">
        <v>3070830</v>
      </c>
      <c r="K4117" s="18">
        <v>5864713</v>
      </c>
      <c r="M4117" s="18">
        <v>69982</v>
      </c>
    </row>
    <row r="4118" spans="1:13" hidden="1" x14ac:dyDescent="0.25">
      <c r="A4118">
        <v>900431716</v>
      </c>
      <c r="B4118" t="s">
        <v>1809</v>
      </c>
      <c r="C4118" t="s">
        <v>40</v>
      </c>
      <c r="D4118" s="20">
        <v>43830</v>
      </c>
      <c r="E4118" t="s">
        <v>1236</v>
      </c>
      <c r="F4118" t="s">
        <v>12</v>
      </c>
      <c r="G4118" s="18">
        <v>1616725</v>
      </c>
      <c r="H4118" s="18">
        <v>2437351</v>
      </c>
      <c r="I4118" s="18">
        <v>93311</v>
      </c>
      <c r="J4118" s="18">
        <v>1121163</v>
      </c>
      <c r="K4118" s="18">
        <v>1316188</v>
      </c>
      <c r="L4118" s="18">
        <v>158376</v>
      </c>
      <c r="M4118" s="18">
        <v>68281</v>
      </c>
    </row>
    <row r="4119" spans="1:13" hidden="1" x14ac:dyDescent="0.25">
      <c r="A4119">
        <v>900739282</v>
      </c>
      <c r="B4119" t="s">
        <v>1810</v>
      </c>
      <c r="C4119" t="s">
        <v>85</v>
      </c>
      <c r="D4119" s="20">
        <v>43830</v>
      </c>
      <c r="E4119" t="s">
        <v>1236</v>
      </c>
      <c r="F4119" t="s">
        <v>12</v>
      </c>
      <c r="G4119" s="18">
        <v>1607511</v>
      </c>
      <c r="H4119" s="18">
        <v>1693258</v>
      </c>
      <c r="I4119" s="18">
        <v>410559</v>
      </c>
      <c r="J4119" s="18">
        <v>1332258</v>
      </c>
      <c r="K4119" s="18">
        <v>361000</v>
      </c>
      <c r="L4119" s="18">
        <v>7968</v>
      </c>
      <c r="M4119" s="18">
        <v>48986</v>
      </c>
    </row>
    <row r="4120" spans="1:13" hidden="1" x14ac:dyDescent="0.25">
      <c r="A4120">
        <v>830114522</v>
      </c>
      <c r="B4120" t="s">
        <v>1811</v>
      </c>
      <c r="C4120" t="s">
        <v>836</v>
      </c>
      <c r="D4120" s="20">
        <v>43830</v>
      </c>
      <c r="E4120" t="s">
        <v>1236</v>
      </c>
      <c r="F4120" t="s">
        <v>12</v>
      </c>
      <c r="G4120" s="18">
        <v>1390893</v>
      </c>
      <c r="H4120" s="18">
        <v>2047911</v>
      </c>
      <c r="I4120" s="18">
        <v>956806</v>
      </c>
      <c r="J4120" s="18">
        <v>956806</v>
      </c>
      <c r="K4120" s="18">
        <v>1091105</v>
      </c>
      <c r="M4120" s="18">
        <v>192144</v>
      </c>
    </row>
    <row r="4121" spans="1:13" hidden="1" x14ac:dyDescent="0.25">
      <c r="A4121">
        <v>830090909</v>
      </c>
      <c r="B4121" t="s">
        <v>1812</v>
      </c>
      <c r="C4121" t="s">
        <v>150</v>
      </c>
      <c r="D4121" s="20">
        <v>43830</v>
      </c>
      <c r="E4121" t="s">
        <v>1236</v>
      </c>
      <c r="F4121" t="s">
        <v>12</v>
      </c>
      <c r="G4121" s="18">
        <v>5414418</v>
      </c>
      <c r="H4121" s="18">
        <v>10239291</v>
      </c>
      <c r="I4121" s="18">
        <v>3149419</v>
      </c>
      <c r="J4121" s="18">
        <v>5946358</v>
      </c>
      <c r="K4121" s="18">
        <v>4292933</v>
      </c>
      <c r="L4121" s="18">
        <v>1043590</v>
      </c>
      <c r="M4121" s="18">
        <v>558551</v>
      </c>
    </row>
    <row r="4122" spans="1:13" hidden="1" x14ac:dyDescent="0.25">
      <c r="A4122">
        <v>900233616</v>
      </c>
      <c r="B4122" t="s">
        <v>1813</v>
      </c>
      <c r="C4122" t="s">
        <v>203</v>
      </c>
      <c r="D4122" s="20">
        <v>43830</v>
      </c>
      <c r="E4122" t="s">
        <v>1236</v>
      </c>
      <c r="F4122" t="s">
        <v>12</v>
      </c>
      <c r="G4122" s="18">
        <v>4134250</v>
      </c>
      <c r="H4122" s="18">
        <v>85945761</v>
      </c>
      <c r="I4122" s="18">
        <v>15365670</v>
      </c>
      <c r="J4122" s="18">
        <v>49958410</v>
      </c>
      <c r="K4122" s="18">
        <v>35987351</v>
      </c>
      <c r="M4122" s="18">
        <v>410441</v>
      </c>
    </row>
    <row r="4123" spans="1:13" hidden="1" x14ac:dyDescent="0.25">
      <c r="A4123">
        <v>900459044</v>
      </c>
      <c r="B4123" t="s">
        <v>1814</v>
      </c>
      <c r="C4123" t="s">
        <v>107</v>
      </c>
      <c r="D4123" s="20">
        <v>43830</v>
      </c>
      <c r="E4123" t="s">
        <v>1236</v>
      </c>
      <c r="F4123" t="s">
        <v>12</v>
      </c>
      <c r="G4123" s="18">
        <v>29754186</v>
      </c>
      <c r="H4123" s="18">
        <v>33124034</v>
      </c>
      <c r="I4123" s="18">
        <v>3756648</v>
      </c>
      <c r="J4123" s="18">
        <v>16542142</v>
      </c>
      <c r="K4123" s="18">
        <v>16581892</v>
      </c>
      <c r="L4123" s="18">
        <v>510056</v>
      </c>
      <c r="M4123" s="18">
        <v>2690488</v>
      </c>
    </row>
    <row r="4124" spans="1:13" hidden="1" x14ac:dyDescent="0.25">
      <c r="A4124">
        <v>900403378</v>
      </c>
      <c r="B4124" t="s">
        <v>1815</v>
      </c>
      <c r="C4124" t="s">
        <v>767</v>
      </c>
      <c r="D4124" s="20">
        <v>43830</v>
      </c>
      <c r="E4124" t="s">
        <v>1236</v>
      </c>
      <c r="F4124" t="s">
        <v>12</v>
      </c>
      <c r="G4124" s="18">
        <v>1778704</v>
      </c>
      <c r="H4124" s="18">
        <v>14433367</v>
      </c>
      <c r="I4124" s="18">
        <v>1017772</v>
      </c>
      <c r="J4124" s="18">
        <v>3414662</v>
      </c>
      <c r="K4124" s="18">
        <v>11018705</v>
      </c>
      <c r="L4124" s="18">
        <v>204999</v>
      </c>
      <c r="M4124" s="18">
        <v>-95185</v>
      </c>
    </row>
    <row r="4125" spans="1:13" hidden="1" x14ac:dyDescent="0.25">
      <c r="A4125">
        <v>900167524</v>
      </c>
      <c r="B4125" t="s">
        <v>1816</v>
      </c>
      <c r="C4125" t="s">
        <v>23</v>
      </c>
      <c r="D4125" s="20">
        <v>43830</v>
      </c>
      <c r="E4125" t="s">
        <v>1236</v>
      </c>
      <c r="F4125" t="s">
        <v>12</v>
      </c>
      <c r="G4125" s="18">
        <v>910166</v>
      </c>
      <c r="H4125" s="18">
        <v>1570997</v>
      </c>
      <c r="I4125" s="18">
        <v>1170834</v>
      </c>
      <c r="J4125" s="18">
        <v>1170834</v>
      </c>
      <c r="K4125" s="18">
        <v>400163</v>
      </c>
      <c r="L4125" s="18">
        <v>0</v>
      </c>
      <c r="M4125" s="18">
        <v>8905</v>
      </c>
    </row>
    <row r="4126" spans="1:13" hidden="1" x14ac:dyDescent="0.25">
      <c r="A4126">
        <v>804003257</v>
      </c>
      <c r="B4126" t="s">
        <v>1817</v>
      </c>
      <c r="C4126" t="s">
        <v>1082</v>
      </c>
      <c r="D4126" s="20">
        <v>43830</v>
      </c>
      <c r="E4126" t="s">
        <v>1236</v>
      </c>
      <c r="F4126" t="s">
        <v>12</v>
      </c>
      <c r="G4126" s="18">
        <v>3381353</v>
      </c>
      <c r="H4126" s="18">
        <v>3612289</v>
      </c>
      <c r="I4126" s="18">
        <v>1270707</v>
      </c>
      <c r="J4126" s="18">
        <v>1270707</v>
      </c>
      <c r="K4126" s="18">
        <v>2341582</v>
      </c>
      <c r="L4126" s="18">
        <v>64650</v>
      </c>
      <c r="M4126" s="18">
        <v>231927</v>
      </c>
    </row>
    <row r="4127" spans="1:13" hidden="1" x14ac:dyDescent="0.25">
      <c r="A4127">
        <v>830055886</v>
      </c>
      <c r="B4127" t="s">
        <v>1818</v>
      </c>
      <c r="C4127" t="s">
        <v>17</v>
      </c>
      <c r="D4127" s="20">
        <v>43830</v>
      </c>
      <c r="E4127" t="s">
        <v>1236</v>
      </c>
      <c r="F4127" t="s">
        <v>12</v>
      </c>
      <c r="G4127" s="18">
        <v>4275871</v>
      </c>
      <c r="H4127" s="18">
        <v>6859423</v>
      </c>
      <c r="I4127" s="18">
        <v>1159674</v>
      </c>
      <c r="J4127" s="18">
        <v>1159674</v>
      </c>
      <c r="K4127" s="18">
        <v>5699749</v>
      </c>
      <c r="M4127" s="18">
        <v>1236502</v>
      </c>
    </row>
    <row r="4128" spans="1:13" hidden="1" x14ac:dyDescent="0.25">
      <c r="A4128">
        <v>900473842</v>
      </c>
      <c r="B4128" t="s">
        <v>1819</v>
      </c>
      <c r="C4128" t="s">
        <v>65</v>
      </c>
      <c r="D4128" s="20">
        <v>43830</v>
      </c>
      <c r="E4128" t="s">
        <v>1236</v>
      </c>
      <c r="F4128" t="s">
        <v>12</v>
      </c>
      <c r="G4128" s="18">
        <v>44738145</v>
      </c>
      <c r="H4128" s="18">
        <v>46258448</v>
      </c>
      <c r="I4128" s="18">
        <v>74804</v>
      </c>
      <c r="J4128" s="18">
        <v>94830</v>
      </c>
      <c r="K4128" s="18">
        <v>46163618</v>
      </c>
      <c r="L4128" s="18">
        <v>160570</v>
      </c>
      <c r="M4128" s="18">
        <v>376496</v>
      </c>
    </row>
    <row r="4129" spans="1:13" hidden="1" x14ac:dyDescent="0.25">
      <c r="A4129">
        <v>860076919</v>
      </c>
      <c r="B4129" t="s">
        <v>1820</v>
      </c>
      <c r="C4129" t="s">
        <v>87</v>
      </c>
      <c r="D4129" s="20">
        <v>43830</v>
      </c>
      <c r="E4129" t="s">
        <v>1236</v>
      </c>
      <c r="F4129" t="s">
        <v>12</v>
      </c>
      <c r="G4129" s="18">
        <v>46975922</v>
      </c>
      <c r="H4129" s="18">
        <v>205228133</v>
      </c>
      <c r="I4129" s="18">
        <v>60181740</v>
      </c>
      <c r="J4129" s="18">
        <v>102819599</v>
      </c>
      <c r="K4129" s="18">
        <v>102408534</v>
      </c>
      <c r="L4129" s="18">
        <v>4598873</v>
      </c>
      <c r="M4129" s="18">
        <v>30378455</v>
      </c>
    </row>
    <row r="4130" spans="1:13" hidden="1" x14ac:dyDescent="0.25">
      <c r="A4130">
        <v>804015104</v>
      </c>
      <c r="B4130" t="s">
        <v>1821</v>
      </c>
      <c r="C4130" t="s">
        <v>1822</v>
      </c>
      <c r="D4130" s="20">
        <v>43830</v>
      </c>
      <c r="E4130" t="s">
        <v>1236</v>
      </c>
      <c r="F4130" t="s">
        <v>12</v>
      </c>
      <c r="G4130" s="18">
        <v>1722338</v>
      </c>
      <c r="H4130" s="18">
        <v>3808772</v>
      </c>
      <c r="I4130" s="18">
        <v>694097</v>
      </c>
      <c r="J4130" s="18">
        <v>1173117</v>
      </c>
      <c r="K4130" s="18">
        <v>2635655</v>
      </c>
      <c r="L4130" s="18">
        <v>108113</v>
      </c>
      <c r="M4130" s="18">
        <v>46309</v>
      </c>
    </row>
    <row r="4131" spans="1:13" hidden="1" x14ac:dyDescent="0.25">
      <c r="A4131">
        <v>891411023</v>
      </c>
      <c r="B4131" t="s">
        <v>1823</v>
      </c>
      <c r="C4131" t="s">
        <v>162</v>
      </c>
      <c r="D4131" s="20">
        <v>43830</v>
      </c>
      <c r="E4131" t="s">
        <v>1236</v>
      </c>
      <c r="F4131" t="s">
        <v>12</v>
      </c>
      <c r="G4131" s="18">
        <v>7935658</v>
      </c>
      <c r="H4131" s="18">
        <v>10552859</v>
      </c>
      <c r="I4131" s="18">
        <v>1075825</v>
      </c>
      <c r="J4131" s="18">
        <v>1116833</v>
      </c>
      <c r="K4131" s="18">
        <v>9436026</v>
      </c>
      <c r="L4131" s="18">
        <v>82415</v>
      </c>
      <c r="M4131" s="18">
        <v>78753</v>
      </c>
    </row>
    <row r="4132" spans="1:13" hidden="1" x14ac:dyDescent="0.25">
      <c r="A4132">
        <v>800066210</v>
      </c>
      <c r="B4132" t="s">
        <v>1824</v>
      </c>
      <c r="C4132" t="s">
        <v>29</v>
      </c>
      <c r="D4132" s="20">
        <v>43830</v>
      </c>
      <c r="E4132" t="s">
        <v>1236</v>
      </c>
      <c r="F4132" t="s">
        <v>12</v>
      </c>
      <c r="G4132" s="18">
        <v>4973141</v>
      </c>
      <c r="H4132" s="18">
        <v>5887423</v>
      </c>
      <c r="I4132" s="18">
        <v>2788941</v>
      </c>
      <c r="J4132" s="18">
        <v>2788941</v>
      </c>
      <c r="K4132" s="18">
        <v>3098482</v>
      </c>
      <c r="M4132" s="18">
        <v>-25354</v>
      </c>
    </row>
    <row r="4133" spans="1:13" hidden="1" x14ac:dyDescent="0.25">
      <c r="A4133">
        <v>900403402</v>
      </c>
      <c r="B4133" t="s">
        <v>1825</v>
      </c>
      <c r="C4133" t="s">
        <v>63</v>
      </c>
      <c r="D4133" s="20">
        <v>43830</v>
      </c>
      <c r="E4133" t="s">
        <v>1236</v>
      </c>
      <c r="F4133" t="s">
        <v>12</v>
      </c>
      <c r="G4133" s="18">
        <v>992951</v>
      </c>
      <c r="H4133" s="18">
        <v>11116441</v>
      </c>
      <c r="I4133" s="18">
        <v>873138</v>
      </c>
      <c r="J4133" s="18">
        <v>3200651</v>
      </c>
      <c r="K4133" s="18">
        <v>7915790</v>
      </c>
      <c r="L4133" s="18">
        <v>34366</v>
      </c>
      <c r="M4133" s="18">
        <v>1033298</v>
      </c>
    </row>
    <row r="4134" spans="1:13" hidden="1" x14ac:dyDescent="0.25">
      <c r="A4134">
        <v>900220598</v>
      </c>
      <c r="B4134" t="s">
        <v>1826</v>
      </c>
      <c r="C4134" t="s">
        <v>162</v>
      </c>
      <c r="D4134" s="20">
        <v>43830</v>
      </c>
      <c r="E4134" t="s">
        <v>1236</v>
      </c>
      <c r="F4134" t="s">
        <v>12</v>
      </c>
      <c r="G4134" s="18">
        <v>10688966</v>
      </c>
      <c r="H4134" s="18">
        <v>15679154</v>
      </c>
      <c r="I4134" s="18">
        <v>5436961</v>
      </c>
      <c r="J4134" s="18">
        <v>12171763</v>
      </c>
      <c r="K4134" s="18">
        <v>3507391</v>
      </c>
      <c r="L4134" s="18">
        <v>47215</v>
      </c>
      <c r="M4134" s="18">
        <v>-216240</v>
      </c>
    </row>
    <row r="4135" spans="1:13" hidden="1" x14ac:dyDescent="0.25">
      <c r="A4135">
        <v>900771401</v>
      </c>
      <c r="B4135" t="s">
        <v>1827</v>
      </c>
      <c r="C4135" t="s">
        <v>1828</v>
      </c>
      <c r="D4135" s="20">
        <v>43830</v>
      </c>
      <c r="E4135" t="s">
        <v>1236</v>
      </c>
      <c r="F4135" t="s">
        <v>12</v>
      </c>
      <c r="G4135" s="18">
        <v>3673965</v>
      </c>
      <c r="H4135" s="18">
        <v>6937126</v>
      </c>
      <c r="I4135" s="18">
        <v>2943470</v>
      </c>
      <c r="J4135" s="18">
        <v>3004764</v>
      </c>
      <c r="K4135" s="18">
        <v>3932362</v>
      </c>
      <c r="M4135" s="18">
        <v>1062120</v>
      </c>
    </row>
    <row r="4136" spans="1:13" hidden="1" x14ac:dyDescent="0.25">
      <c r="A4136">
        <v>830046596</v>
      </c>
      <c r="B4136" t="s">
        <v>1829</v>
      </c>
      <c r="C4136" t="s">
        <v>220</v>
      </c>
      <c r="D4136" s="20">
        <v>43830</v>
      </c>
      <c r="E4136" t="s">
        <v>1236</v>
      </c>
      <c r="F4136" t="s">
        <v>12</v>
      </c>
      <c r="G4136" s="18">
        <v>1254184</v>
      </c>
      <c r="H4136" s="18">
        <v>1256009</v>
      </c>
      <c r="I4136" s="18">
        <v>609629</v>
      </c>
      <c r="J4136" s="18">
        <v>609629</v>
      </c>
      <c r="K4136" s="18">
        <v>646380</v>
      </c>
      <c r="M4136" s="18">
        <v>6495</v>
      </c>
    </row>
    <row r="4137" spans="1:13" hidden="1" x14ac:dyDescent="0.25">
      <c r="A4137">
        <v>900172729</v>
      </c>
      <c r="B4137" t="s">
        <v>1830</v>
      </c>
      <c r="C4137" t="s">
        <v>307</v>
      </c>
      <c r="D4137" s="20">
        <v>43830</v>
      </c>
      <c r="E4137" t="s">
        <v>1236</v>
      </c>
      <c r="F4137" t="s">
        <v>12</v>
      </c>
      <c r="G4137" s="18">
        <v>42858541</v>
      </c>
      <c r="H4137" s="18">
        <v>52588381</v>
      </c>
      <c r="I4137" s="18">
        <v>5893569</v>
      </c>
      <c r="J4137" s="18">
        <v>13179588</v>
      </c>
      <c r="K4137" s="18">
        <v>39408793</v>
      </c>
      <c r="L4137" s="18">
        <v>121247</v>
      </c>
      <c r="M4137" s="18">
        <v>-714084</v>
      </c>
    </row>
    <row r="4138" spans="1:13" hidden="1" x14ac:dyDescent="0.25">
      <c r="A4138">
        <v>890105410</v>
      </c>
      <c r="B4138" t="s">
        <v>1831</v>
      </c>
      <c r="C4138" t="s">
        <v>721</v>
      </c>
      <c r="D4138" s="20">
        <v>43830</v>
      </c>
      <c r="E4138" t="s">
        <v>1236</v>
      </c>
      <c r="F4138" t="s">
        <v>12</v>
      </c>
      <c r="G4138" s="18">
        <v>3423539</v>
      </c>
      <c r="H4138" s="18">
        <v>4892148</v>
      </c>
      <c r="I4138" s="18">
        <v>1658868</v>
      </c>
      <c r="J4138" s="18">
        <v>1658868</v>
      </c>
      <c r="K4138" s="18">
        <v>3233280</v>
      </c>
      <c r="L4138" s="18">
        <v>10674</v>
      </c>
      <c r="M4138" s="18">
        <v>136832</v>
      </c>
    </row>
    <row r="4139" spans="1:13" hidden="1" x14ac:dyDescent="0.25">
      <c r="A4139">
        <v>900202418</v>
      </c>
      <c r="B4139" t="s">
        <v>1832</v>
      </c>
      <c r="C4139" t="s">
        <v>1833</v>
      </c>
      <c r="D4139" s="20">
        <v>43830</v>
      </c>
      <c r="E4139" t="s">
        <v>1236</v>
      </c>
      <c r="F4139" t="s">
        <v>12</v>
      </c>
      <c r="G4139" s="18">
        <v>11595446</v>
      </c>
      <c r="H4139" s="18">
        <v>12691115</v>
      </c>
      <c r="I4139" s="18">
        <v>8797345</v>
      </c>
      <c r="J4139" s="18">
        <v>8857442</v>
      </c>
      <c r="K4139" s="18">
        <v>3833673</v>
      </c>
      <c r="L4139" s="18">
        <v>2144639</v>
      </c>
      <c r="M4139" s="18">
        <v>558995</v>
      </c>
    </row>
    <row r="4140" spans="1:13" hidden="1" x14ac:dyDescent="0.25">
      <c r="A4140">
        <v>800116501</v>
      </c>
      <c r="B4140" t="s">
        <v>1834</v>
      </c>
      <c r="C4140" t="s">
        <v>303</v>
      </c>
      <c r="D4140" s="20">
        <v>43830</v>
      </c>
      <c r="E4140" t="s">
        <v>1236</v>
      </c>
      <c r="F4140" t="s">
        <v>12</v>
      </c>
      <c r="G4140" s="18">
        <v>1279998</v>
      </c>
      <c r="H4140" s="18">
        <v>2637035</v>
      </c>
      <c r="I4140" s="18">
        <v>851769</v>
      </c>
      <c r="J4140" s="18">
        <v>887385</v>
      </c>
      <c r="K4140" s="18">
        <v>1749650</v>
      </c>
      <c r="M4140" s="18">
        <v>167415</v>
      </c>
    </row>
    <row r="4141" spans="1:13" hidden="1" x14ac:dyDescent="0.25">
      <c r="A4141">
        <v>800075003</v>
      </c>
      <c r="B4141" t="s">
        <v>1835</v>
      </c>
      <c r="C4141" t="s">
        <v>337</v>
      </c>
      <c r="D4141" s="20">
        <v>43830</v>
      </c>
      <c r="E4141" t="s">
        <v>1236</v>
      </c>
      <c r="F4141" t="s">
        <v>12</v>
      </c>
      <c r="G4141" s="18">
        <v>15621477</v>
      </c>
      <c r="H4141" s="18">
        <v>20208780</v>
      </c>
      <c r="I4141" s="18">
        <v>3271719</v>
      </c>
      <c r="J4141" s="18">
        <v>4771719</v>
      </c>
      <c r="K4141" s="18">
        <v>15437061</v>
      </c>
      <c r="L4141" s="18">
        <v>3325046</v>
      </c>
      <c r="M4141" s="18">
        <v>1931348</v>
      </c>
    </row>
    <row r="4142" spans="1:13" hidden="1" x14ac:dyDescent="0.25">
      <c r="A4142">
        <v>900284438</v>
      </c>
      <c r="B4142" t="s">
        <v>1836</v>
      </c>
      <c r="C4142" t="s">
        <v>213</v>
      </c>
      <c r="D4142" s="20">
        <v>43830</v>
      </c>
      <c r="E4142" t="s">
        <v>1236</v>
      </c>
      <c r="F4142" t="s">
        <v>12</v>
      </c>
      <c r="G4142" s="18">
        <v>9220857</v>
      </c>
      <c r="H4142" s="18">
        <v>12655977</v>
      </c>
      <c r="I4142" s="18">
        <v>2057373</v>
      </c>
      <c r="J4142" s="18">
        <v>2057373</v>
      </c>
      <c r="K4142" s="18">
        <v>10598604</v>
      </c>
      <c r="M4142" s="18">
        <v>-44585</v>
      </c>
    </row>
    <row r="4143" spans="1:13" hidden="1" x14ac:dyDescent="0.25">
      <c r="A4143">
        <v>900450303</v>
      </c>
      <c r="B4143" t="s">
        <v>1837</v>
      </c>
      <c r="C4143" t="s">
        <v>1838</v>
      </c>
      <c r="D4143" s="20">
        <v>43830</v>
      </c>
      <c r="E4143" t="s">
        <v>1236</v>
      </c>
      <c r="F4143" t="s">
        <v>12</v>
      </c>
      <c r="G4143" s="18">
        <v>251338</v>
      </c>
      <c r="H4143" s="18">
        <v>64244098</v>
      </c>
      <c r="I4143" s="18">
        <v>6006851</v>
      </c>
      <c r="J4143" s="18">
        <v>6454470</v>
      </c>
      <c r="K4143" s="18">
        <v>57789628</v>
      </c>
      <c r="L4143" s="18">
        <v>182571</v>
      </c>
      <c r="M4143" s="18">
        <v>-508184</v>
      </c>
    </row>
    <row r="4144" spans="1:13" hidden="1" x14ac:dyDescent="0.25">
      <c r="A4144">
        <v>890113075</v>
      </c>
      <c r="B4144" t="s">
        <v>1839</v>
      </c>
      <c r="C4144" t="s">
        <v>310</v>
      </c>
      <c r="D4144" s="20">
        <v>43830</v>
      </c>
      <c r="E4144" t="s">
        <v>1236</v>
      </c>
      <c r="F4144" t="s">
        <v>12</v>
      </c>
      <c r="G4144" s="18">
        <v>10322489</v>
      </c>
      <c r="H4144" s="18">
        <v>11429535</v>
      </c>
      <c r="I4144" s="18">
        <v>4152316</v>
      </c>
      <c r="J4144" s="18">
        <v>4254943</v>
      </c>
      <c r="K4144" s="18">
        <v>7174592</v>
      </c>
      <c r="L4144" s="18">
        <v>7686</v>
      </c>
      <c r="M4144" s="18">
        <v>2482607</v>
      </c>
    </row>
    <row r="4145" spans="1:13" hidden="1" x14ac:dyDescent="0.25">
      <c r="A4145">
        <v>860528097</v>
      </c>
      <c r="B4145" t="s">
        <v>1840</v>
      </c>
      <c r="C4145" t="s">
        <v>29</v>
      </c>
      <c r="D4145" s="20">
        <v>43830</v>
      </c>
      <c r="E4145" t="s">
        <v>1236</v>
      </c>
      <c r="F4145" t="s">
        <v>12</v>
      </c>
      <c r="G4145" s="18">
        <v>326696</v>
      </c>
      <c r="H4145" s="18">
        <v>6022476</v>
      </c>
      <c r="I4145" s="18">
        <v>94532</v>
      </c>
      <c r="J4145" s="18">
        <v>779569</v>
      </c>
      <c r="K4145" s="18">
        <v>5242907</v>
      </c>
      <c r="M4145" s="18">
        <v>142201</v>
      </c>
    </row>
    <row r="4146" spans="1:13" hidden="1" x14ac:dyDescent="0.25">
      <c r="A4146">
        <v>900415141</v>
      </c>
      <c r="B4146" t="s">
        <v>1841</v>
      </c>
      <c r="C4146" t="s">
        <v>68</v>
      </c>
      <c r="D4146" s="20">
        <v>43830</v>
      </c>
      <c r="E4146" t="s">
        <v>1236</v>
      </c>
      <c r="F4146" t="s">
        <v>12</v>
      </c>
      <c r="G4146" s="18">
        <v>2740962</v>
      </c>
      <c r="H4146" s="18">
        <v>12096445</v>
      </c>
      <c r="I4146" s="18">
        <v>207168</v>
      </c>
      <c r="J4146" s="18">
        <v>1525032</v>
      </c>
      <c r="K4146" s="18">
        <v>10571413</v>
      </c>
      <c r="L4146" s="18">
        <v>11942</v>
      </c>
      <c r="M4146" s="18">
        <v>148773</v>
      </c>
    </row>
    <row r="4147" spans="1:13" hidden="1" x14ac:dyDescent="0.25">
      <c r="A4147">
        <v>900276202</v>
      </c>
      <c r="B4147" t="s">
        <v>1842</v>
      </c>
      <c r="C4147" t="s">
        <v>1843</v>
      </c>
      <c r="D4147" s="20">
        <v>43830</v>
      </c>
      <c r="E4147" t="s">
        <v>1236</v>
      </c>
      <c r="F4147" t="s">
        <v>12</v>
      </c>
      <c r="G4147" s="18">
        <v>969623</v>
      </c>
      <c r="H4147" s="18">
        <v>11143735</v>
      </c>
      <c r="I4147" s="18">
        <v>68375</v>
      </c>
      <c r="J4147" s="18">
        <v>2513394</v>
      </c>
      <c r="K4147" s="18">
        <v>8630341</v>
      </c>
      <c r="M4147" s="18">
        <v>11515</v>
      </c>
    </row>
    <row r="4148" spans="1:13" hidden="1" x14ac:dyDescent="0.25">
      <c r="A4148">
        <v>900466212</v>
      </c>
      <c r="B4148" t="s">
        <v>1844</v>
      </c>
      <c r="C4148" t="s">
        <v>65</v>
      </c>
      <c r="D4148" s="20">
        <v>43830</v>
      </c>
      <c r="E4148" t="s">
        <v>1236</v>
      </c>
      <c r="F4148" t="s">
        <v>12</v>
      </c>
      <c r="G4148" s="18">
        <v>17868802</v>
      </c>
      <c r="H4148" s="18">
        <v>18785712</v>
      </c>
      <c r="I4148" s="18">
        <v>10957748</v>
      </c>
      <c r="J4148" s="18">
        <v>10957748</v>
      </c>
      <c r="K4148" s="18">
        <v>7827964</v>
      </c>
      <c r="M4148" s="18">
        <v>233997</v>
      </c>
    </row>
    <row r="4149" spans="1:13" hidden="1" x14ac:dyDescent="0.25">
      <c r="A4149">
        <v>900432482</v>
      </c>
      <c r="B4149" t="s">
        <v>1845</v>
      </c>
      <c r="C4149" t="s">
        <v>503</v>
      </c>
      <c r="D4149" s="20">
        <v>43830</v>
      </c>
      <c r="E4149" t="s">
        <v>1236</v>
      </c>
      <c r="F4149" t="s">
        <v>12</v>
      </c>
      <c r="G4149" s="18">
        <v>12000</v>
      </c>
      <c r="H4149" s="18">
        <v>12000</v>
      </c>
      <c r="I4149" s="18">
        <v>0</v>
      </c>
      <c r="J4149" s="18">
        <v>0</v>
      </c>
      <c r="K4149" s="18">
        <v>12000</v>
      </c>
      <c r="L4149" s="18">
        <v>0</v>
      </c>
      <c r="M4149" s="18">
        <v>0</v>
      </c>
    </row>
    <row r="4150" spans="1:13" hidden="1" x14ac:dyDescent="0.25">
      <c r="A4150">
        <v>890918974</v>
      </c>
      <c r="B4150" t="s">
        <v>1846</v>
      </c>
      <c r="C4150" t="s">
        <v>200</v>
      </c>
      <c r="D4150" s="20">
        <v>43830</v>
      </c>
      <c r="E4150" t="s">
        <v>1236</v>
      </c>
      <c r="F4150" t="s">
        <v>12</v>
      </c>
      <c r="G4150" s="18">
        <v>614324</v>
      </c>
      <c r="H4150" s="18">
        <v>10144311</v>
      </c>
      <c r="I4150" s="18">
        <v>657934</v>
      </c>
      <c r="J4150" s="18">
        <v>878977</v>
      </c>
      <c r="K4150" s="18">
        <v>9265334</v>
      </c>
      <c r="L4150" s="18">
        <v>36069</v>
      </c>
      <c r="M4150" s="18">
        <v>-347617</v>
      </c>
    </row>
    <row r="4151" spans="1:13" hidden="1" x14ac:dyDescent="0.25">
      <c r="A4151">
        <v>860535281</v>
      </c>
      <c r="B4151" t="s">
        <v>1847</v>
      </c>
      <c r="C4151" t="s">
        <v>19</v>
      </c>
      <c r="D4151" s="20">
        <v>43830</v>
      </c>
      <c r="E4151" t="s">
        <v>1236</v>
      </c>
      <c r="F4151" t="s">
        <v>12</v>
      </c>
      <c r="G4151" s="18">
        <v>287275</v>
      </c>
      <c r="H4151" s="18">
        <v>18569539</v>
      </c>
      <c r="I4151" s="18">
        <v>2008</v>
      </c>
      <c r="J4151" s="18">
        <v>2008</v>
      </c>
      <c r="K4151" s="18">
        <v>18567531</v>
      </c>
      <c r="L4151" s="18">
        <v>251</v>
      </c>
      <c r="M4151" s="18">
        <v>-20123</v>
      </c>
    </row>
    <row r="4152" spans="1:13" hidden="1" x14ac:dyDescent="0.25">
      <c r="A4152">
        <v>800053129</v>
      </c>
      <c r="B4152" t="s">
        <v>1848</v>
      </c>
      <c r="C4152" t="s">
        <v>196</v>
      </c>
      <c r="D4152" s="20">
        <v>43830</v>
      </c>
      <c r="E4152" t="s">
        <v>1236</v>
      </c>
      <c r="F4152" t="s">
        <v>12</v>
      </c>
      <c r="G4152" s="18">
        <v>8496956</v>
      </c>
      <c r="H4152" s="18">
        <v>39005934</v>
      </c>
      <c r="I4152" s="18">
        <v>2723951</v>
      </c>
      <c r="J4152" s="18">
        <v>17127290</v>
      </c>
      <c r="K4152" s="18">
        <v>21878644</v>
      </c>
      <c r="M4152" s="18">
        <v>293882</v>
      </c>
    </row>
    <row r="4153" spans="1:13" hidden="1" x14ac:dyDescent="0.25">
      <c r="A4153">
        <v>900291137</v>
      </c>
      <c r="B4153" t="s">
        <v>1849</v>
      </c>
      <c r="C4153" t="s">
        <v>162</v>
      </c>
      <c r="D4153" s="20">
        <v>43830</v>
      </c>
      <c r="E4153" t="s">
        <v>1236</v>
      </c>
      <c r="F4153" t="s">
        <v>12</v>
      </c>
      <c r="G4153" s="18">
        <v>14089144</v>
      </c>
      <c r="H4153" s="18">
        <v>20850290</v>
      </c>
      <c r="I4153" s="18">
        <v>10460124</v>
      </c>
      <c r="J4153" s="18">
        <v>10470124</v>
      </c>
      <c r="K4153" s="18">
        <v>10380166</v>
      </c>
      <c r="M4153" s="18">
        <v>-2760</v>
      </c>
    </row>
    <row r="4154" spans="1:13" hidden="1" x14ac:dyDescent="0.25">
      <c r="A4154">
        <v>811004822</v>
      </c>
      <c r="B4154" t="s">
        <v>1850</v>
      </c>
      <c r="C4154" t="s">
        <v>40</v>
      </c>
      <c r="D4154" s="20">
        <v>43830</v>
      </c>
      <c r="E4154" t="s">
        <v>1236</v>
      </c>
      <c r="F4154" t="s">
        <v>12</v>
      </c>
      <c r="G4154" s="18">
        <v>5107896</v>
      </c>
      <c r="H4154" s="18">
        <v>5192421</v>
      </c>
      <c r="I4154" s="18">
        <v>1292459</v>
      </c>
      <c r="J4154" s="18">
        <v>1292459</v>
      </c>
      <c r="K4154" s="18">
        <v>3899962</v>
      </c>
      <c r="L4154" s="18">
        <v>54</v>
      </c>
      <c r="M4154" s="18">
        <v>511085</v>
      </c>
    </row>
    <row r="4155" spans="1:13" hidden="1" x14ac:dyDescent="0.25">
      <c r="A4155">
        <v>900835035</v>
      </c>
      <c r="B4155" t="s">
        <v>1851</v>
      </c>
      <c r="C4155" t="s">
        <v>1852</v>
      </c>
      <c r="D4155" s="20">
        <v>43830</v>
      </c>
      <c r="E4155" t="s">
        <v>1236</v>
      </c>
      <c r="F4155" t="s">
        <v>12</v>
      </c>
      <c r="G4155" s="18">
        <v>767461</v>
      </c>
      <c r="H4155" s="18">
        <v>773027</v>
      </c>
      <c r="I4155" s="18">
        <v>1024491</v>
      </c>
      <c r="J4155" s="18">
        <v>1024491</v>
      </c>
      <c r="K4155" s="18">
        <v>-251464</v>
      </c>
      <c r="M4155" s="18">
        <v>42983</v>
      </c>
    </row>
    <row r="4156" spans="1:13" hidden="1" x14ac:dyDescent="0.25">
      <c r="A4156">
        <v>830082694</v>
      </c>
      <c r="B4156" t="s">
        <v>1853</v>
      </c>
      <c r="C4156" t="s">
        <v>488</v>
      </c>
      <c r="D4156" s="20">
        <v>43830</v>
      </c>
      <c r="E4156" t="s">
        <v>1236</v>
      </c>
      <c r="F4156" t="s">
        <v>12</v>
      </c>
      <c r="G4156" s="18">
        <v>3326420</v>
      </c>
      <c r="H4156" s="18">
        <v>4320384</v>
      </c>
      <c r="I4156" s="18">
        <v>2145820</v>
      </c>
      <c r="J4156" s="18">
        <v>2145820</v>
      </c>
      <c r="K4156" s="18">
        <v>2174564</v>
      </c>
      <c r="L4156" s="18">
        <v>247537</v>
      </c>
      <c r="M4156" s="18">
        <v>231373</v>
      </c>
    </row>
    <row r="4157" spans="1:13" hidden="1" x14ac:dyDescent="0.25">
      <c r="A4157">
        <v>900185223</v>
      </c>
      <c r="B4157" t="s">
        <v>1854</v>
      </c>
      <c r="C4157" t="s">
        <v>617</v>
      </c>
      <c r="D4157" s="20">
        <v>43830</v>
      </c>
      <c r="E4157" t="s">
        <v>1236</v>
      </c>
      <c r="F4157" t="s">
        <v>12</v>
      </c>
      <c r="G4157" s="18">
        <v>1116908</v>
      </c>
      <c r="H4157" s="18">
        <v>1664416</v>
      </c>
      <c r="I4157" s="18">
        <v>674373</v>
      </c>
      <c r="J4157" s="18">
        <v>1139945</v>
      </c>
      <c r="K4157" s="18">
        <v>524471</v>
      </c>
      <c r="L4157" s="18">
        <v>17240</v>
      </c>
      <c r="M4157" s="18">
        <v>58221</v>
      </c>
    </row>
    <row r="4158" spans="1:13" hidden="1" x14ac:dyDescent="0.25">
      <c r="A4158">
        <v>860015204</v>
      </c>
      <c r="B4158" t="s">
        <v>1855</v>
      </c>
      <c r="C4158" t="s">
        <v>1782</v>
      </c>
      <c r="D4158" s="20">
        <v>43830</v>
      </c>
      <c r="E4158" t="s">
        <v>1236</v>
      </c>
      <c r="F4158" t="s">
        <v>12</v>
      </c>
      <c r="G4158" s="18">
        <v>46499791</v>
      </c>
      <c r="H4158" s="18">
        <v>58719060</v>
      </c>
      <c r="I4158" s="18">
        <v>37090276</v>
      </c>
      <c r="J4158" s="18">
        <v>40344495</v>
      </c>
      <c r="K4158" s="18">
        <v>18374565</v>
      </c>
      <c r="L4158" s="18">
        <v>1248360</v>
      </c>
      <c r="M4158" s="18">
        <v>228046</v>
      </c>
    </row>
    <row r="4159" spans="1:13" hidden="1" x14ac:dyDescent="0.25">
      <c r="A4159">
        <v>830122983</v>
      </c>
      <c r="B4159" t="s">
        <v>1856</v>
      </c>
      <c r="C4159" t="s">
        <v>217</v>
      </c>
      <c r="D4159" s="20">
        <v>43830</v>
      </c>
      <c r="E4159" t="s">
        <v>1236</v>
      </c>
      <c r="F4159" t="s">
        <v>12</v>
      </c>
      <c r="G4159" s="18">
        <v>48152668</v>
      </c>
      <c r="H4159" s="18">
        <v>50581227</v>
      </c>
      <c r="I4159" s="18">
        <v>41547771</v>
      </c>
      <c r="J4159" s="18">
        <v>45105635</v>
      </c>
      <c r="K4159" s="18">
        <v>5475592</v>
      </c>
      <c r="L4159" s="18">
        <v>53490</v>
      </c>
      <c r="M4159" s="18">
        <v>5385476</v>
      </c>
    </row>
    <row r="4160" spans="1:13" hidden="1" x14ac:dyDescent="0.25">
      <c r="A4160">
        <v>830507738</v>
      </c>
      <c r="B4160" t="s">
        <v>1857</v>
      </c>
      <c r="C4160" t="s">
        <v>162</v>
      </c>
      <c r="D4160" s="20">
        <v>43830</v>
      </c>
      <c r="E4160" t="s">
        <v>1236</v>
      </c>
      <c r="F4160" t="s">
        <v>12</v>
      </c>
      <c r="G4160" s="18">
        <v>5123262</v>
      </c>
      <c r="H4160" s="18">
        <v>27608795</v>
      </c>
      <c r="I4160" s="18">
        <v>643259</v>
      </c>
      <c r="J4160" s="18">
        <v>3612434</v>
      </c>
      <c r="K4160" s="18">
        <v>23996361</v>
      </c>
      <c r="L4160" s="18">
        <v>17482</v>
      </c>
      <c r="M4160" s="18">
        <v>-10783</v>
      </c>
    </row>
    <row r="4161" spans="1:13" hidden="1" x14ac:dyDescent="0.25">
      <c r="A4161">
        <v>901192913</v>
      </c>
      <c r="B4161" t="s">
        <v>1858</v>
      </c>
      <c r="C4161" t="s">
        <v>270</v>
      </c>
      <c r="D4161" s="20">
        <v>43830</v>
      </c>
      <c r="E4161" t="s">
        <v>1236</v>
      </c>
      <c r="F4161" t="s">
        <v>12</v>
      </c>
      <c r="G4161" s="18">
        <v>2606367</v>
      </c>
      <c r="H4161" s="18">
        <v>4820363</v>
      </c>
      <c r="I4161" s="18">
        <v>1578560</v>
      </c>
      <c r="J4161" s="18">
        <v>3759941</v>
      </c>
      <c r="K4161" s="18">
        <v>1060422</v>
      </c>
      <c r="M4161" s="18">
        <v>748216</v>
      </c>
    </row>
    <row r="4162" spans="1:13" hidden="1" x14ac:dyDescent="0.25">
      <c r="A4162">
        <v>900405205</v>
      </c>
      <c r="B4162" t="s">
        <v>1859</v>
      </c>
      <c r="C4162" t="s">
        <v>253</v>
      </c>
      <c r="D4162" s="20">
        <v>43830</v>
      </c>
      <c r="E4162" t="s">
        <v>1236</v>
      </c>
      <c r="F4162" t="s">
        <v>12</v>
      </c>
      <c r="G4162" s="18">
        <v>13242078</v>
      </c>
      <c r="H4162" s="18">
        <v>16078014</v>
      </c>
      <c r="I4162" s="18">
        <v>11309484</v>
      </c>
      <c r="J4162" s="18">
        <v>11489295</v>
      </c>
      <c r="K4162" s="18">
        <v>4588719</v>
      </c>
      <c r="L4162" s="18">
        <v>338284</v>
      </c>
      <c r="M4162" s="18">
        <v>981586</v>
      </c>
    </row>
    <row r="4163" spans="1:13" hidden="1" x14ac:dyDescent="0.25">
      <c r="A4163">
        <v>900359332</v>
      </c>
      <c r="B4163" t="s">
        <v>1860</v>
      </c>
      <c r="C4163" t="s">
        <v>172</v>
      </c>
      <c r="D4163" s="20">
        <v>43830</v>
      </c>
      <c r="E4163" t="s">
        <v>1236</v>
      </c>
      <c r="F4163" t="s">
        <v>12</v>
      </c>
      <c r="G4163" s="18">
        <v>1725077</v>
      </c>
      <c r="H4163" s="18">
        <v>1805671</v>
      </c>
      <c r="I4163" s="18">
        <v>1217802</v>
      </c>
      <c r="J4163" s="18">
        <v>1383224</v>
      </c>
      <c r="K4163" s="18">
        <v>422447</v>
      </c>
      <c r="L4163" s="18">
        <v>69728</v>
      </c>
      <c r="M4163" s="18">
        <v>76726</v>
      </c>
    </row>
    <row r="4164" spans="1:13" hidden="1" x14ac:dyDescent="0.25">
      <c r="A4164">
        <v>890906407</v>
      </c>
      <c r="B4164" t="s">
        <v>1861</v>
      </c>
      <c r="C4164" t="s">
        <v>1862</v>
      </c>
      <c r="D4164" s="20">
        <v>43830</v>
      </c>
      <c r="E4164" t="s">
        <v>1236</v>
      </c>
      <c r="F4164" t="s">
        <v>12</v>
      </c>
      <c r="G4164" s="18">
        <v>23879279</v>
      </c>
      <c r="H4164" s="18">
        <v>42089280</v>
      </c>
      <c r="I4164" s="18">
        <v>4141286</v>
      </c>
      <c r="J4164" s="18">
        <v>5846547</v>
      </c>
      <c r="K4164" s="18">
        <v>36242733</v>
      </c>
      <c r="L4164" s="18">
        <v>2253738</v>
      </c>
      <c r="M4164" s="18">
        <v>768143</v>
      </c>
    </row>
    <row r="4165" spans="1:13" hidden="1" x14ac:dyDescent="0.25">
      <c r="A4165">
        <v>900194739</v>
      </c>
      <c r="B4165" t="s">
        <v>1863</v>
      </c>
      <c r="C4165" t="s">
        <v>19</v>
      </c>
      <c r="D4165" s="20">
        <v>43830</v>
      </c>
      <c r="E4165" t="s">
        <v>1236</v>
      </c>
      <c r="F4165" t="s">
        <v>12</v>
      </c>
      <c r="G4165" s="18">
        <v>198428</v>
      </c>
      <c r="H4165" s="18">
        <v>12634700</v>
      </c>
      <c r="I4165" s="18">
        <v>76909</v>
      </c>
      <c r="J4165" s="18">
        <v>1012925</v>
      </c>
      <c r="K4165" s="18">
        <v>11621775</v>
      </c>
      <c r="M4165" s="18">
        <v>133532</v>
      </c>
    </row>
    <row r="4166" spans="1:13" hidden="1" x14ac:dyDescent="0.25">
      <c r="A4166">
        <v>900398770</v>
      </c>
      <c r="B4166" t="s">
        <v>1864</v>
      </c>
      <c r="C4166" t="s">
        <v>1061</v>
      </c>
      <c r="D4166" s="20">
        <v>43830</v>
      </c>
      <c r="E4166" t="s">
        <v>1236</v>
      </c>
      <c r="F4166" t="s">
        <v>12</v>
      </c>
      <c r="G4166" s="18">
        <v>4260774</v>
      </c>
      <c r="H4166" s="18">
        <v>12391095</v>
      </c>
      <c r="I4166" s="18">
        <v>111821</v>
      </c>
      <c r="J4166" s="18">
        <v>2840809</v>
      </c>
      <c r="K4166" s="18">
        <v>9550286</v>
      </c>
      <c r="L4166" s="18">
        <v>807</v>
      </c>
      <c r="M4166" s="18">
        <v>-418195</v>
      </c>
    </row>
    <row r="4167" spans="1:13" hidden="1" x14ac:dyDescent="0.25">
      <c r="A4167">
        <v>900367261</v>
      </c>
      <c r="B4167" t="s">
        <v>1865</v>
      </c>
      <c r="C4167" t="s">
        <v>1228</v>
      </c>
      <c r="D4167" s="20">
        <v>43830</v>
      </c>
      <c r="E4167" t="s">
        <v>1236</v>
      </c>
      <c r="F4167" t="s">
        <v>12</v>
      </c>
      <c r="G4167" s="18">
        <v>8474883</v>
      </c>
      <c r="H4167" s="18">
        <v>11536583</v>
      </c>
      <c r="I4167" s="18">
        <v>8342386</v>
      </c>
      <c r="J4167" s="18">
        <v>8621632</v>
      </c>
      <c r="K4167" s="18">
        <v>2914951</v>
      </c>
      <c r="M4167" s="18">
        <v>220389</v>
      </c>
    </row>
    <row r="4168" spans="1:13" hidden="1" x14ac:dyDescent="0.25">
      <c r="A4168">
        <v>860056502</v>
      </c>
      <c r="B4168" t="s">
        <v>1866</v>
      </c>
      <c r="C4168" t="s">
        <v>922</v>
      </c>
      <c r="D4168" s="20">
        <v>43830</v>
      </c>
      <c r="E4168" t="s">
        <v>1236</v>
      </c>
      <c r="F4168" t="s">
        <v>12</v>
      </c>
      <c r="G4168" s="18">
        <v>4366950</v>
      </c>
      <c r="H4168" s="18">
        <v>18717717</v>
      </c>
      <c r="I4168" s="18">
        <v>4931068</v>
      </c>
      <c r="J4168" s="18">
        <v>4931068</v>
      </c>
      <c r="K4168" s="18">
        <v>13786649</v>
      </c>
      <c r="L4168" s="18">
        <v>21803</v>
      </c>
      <c r="M4168" s="18">
        <v>96961</v>
      </c>
    </row>
    <row r="4169" spans="1:13" hidden="1" x14ac:dyDescent="0.25">
      <c r="A4169">
        <v>900421677</v>
      </c>
      <c r="B4169" t="s">
        <v>1867</v>
      </c>
      <c r="C4169" t="s">
        <v>899</v>
      </c>
      <c r="D4169" s="20">
        <v>43830</v>
      </c>
      <c r="E4169" t="s">
        <v>1236</v>
      </c>
      <c r="F4169" t="s">
        <v>12</v>
      </c>
      <c r="G4169" s="18">
        <v>10031503</v>
      </c>
      <c r="H4169" s="18">
        <v>11630822</v>
      </c>
      <c r="I4169" s="18">
        <v>3109679</v>
      </c>
      <c r="J4169" s="18">
        <v>10886458</v>
      </c>
      <c r="K4169" s="18">
        <v>744364</v>
      </c>
      <c r="L4169" s="18">
        <v>787869</v>
      </c>
      <c r="M4169" s="18">
        <v>-135633</v>
      </c>
    </row>
    <row r="4170" spans="1:13" hidden="1" x14ac:dyDescent="0.25">
      <c r="A4170">
        <v>860533081</v>
      </c>
      <c r="B4170" t="s">
        <v>1868</v>
      </c>
      <c r="C4170" t="s">
        <v>104</v>
      </c>
      <c r="D4170" s="20">
        <v>43830</v>
      </c>
      <c r="E4170" t="s">
        <v>1236</v>
      </c>
      <c r="F4170" t="s">
        <v>12</v>
      </c>
      <c r="G4170" s="18">
        <v>20241246</v>
      </c>
      <c r="H4170" s="18">
        <v>26110768</v>
      </c>
      <c r="I4170" s="18">
        <v>9421772</v>
      </c>
      <c r="J4170" s="18">
        <v>10962826</v>
      </c>
      <c r="K4170" s="18">
        <v>15147942</v>
      </c>
      <c r="M4170" s="18">
        <v>1314565</v>
      </c>
    </row>
    <row r="4171" spans="1:13" hidden="1" x14ac:dyDescent="0.25">
      <c r="A4171">
        <v>800079939</v>
      </c>
      <c r="B4171" t="s">
        <v>1869</v>
      </c>
      <c r="C4171" t="s">
        <v>1329</v>
      </c>
      <c r="D4171" s="20">
        <v>43830</v>
      </c>
      <c r="E4171" t="s">
        <v>1236</v>
      </c>
      <c r="F4171" t="s">
        <v>12</v>
      </c>
      <c r="G4171" s="18">
        <v>5048778</v>
      </c>
      <c r="H4171" s="18">
        <v>8693984</v>
      </c>
      <c r="I4171" s="18">
        <v>1423648</v>
      </c>
      <c r="J4171" s="18">
        <v>5898637</v>
      </c>
      <c r="K4171" s="18">
        <v>2795347</v>
      </c>
      <c r="L4171" s="18">
        <v>316177</v>
      </c>
      <c r="M4171" s="18">
        <v>583308</v>
      </c>
    </row>
    <row r="4172" spans="1:13" hidden="1" x14ac:dyDescent="0.25">
      <c r="A4172">
        <v>802007602</v>
      </c>
      <c r="B4172" t="s">
        <v>1870</v>
      </c>
      <c r="C4172" t="s">
        <v>29</v>
      </c>
      <c r="D4172" s="20">
        <v>43830</v>
      </c>
      <c r="E4172" t="s">
        <v>1236</v>
      </c>
      <c r="F4172" t="s">
        <v>12</v>
      </c>
      <c r="G4172" s="18">
        <v>1112037</v>
      </c>
      <c r="H4172" s="18">
        <v>16262516</v>
      </c>
      <c r="I4172" s="18">
        <v>0</v>
      </c>
      <c r="J4172" s="18">
        <v>6325800</v>
      </c>
      <c r="K4172" s="18">
        <v>9936716</v>
      </c>
      <c r="L4172" s="18">
        <v>341772</v>
      </c>
      <c r="M4172" s="18">
        <v>1878446</v>
      </c>
    </row>
    <row r="4173" spans="1:13" hidden="1" x14ac:dyDescent="0.25">
      <c r="A4173">
        <v>900124692</v>
      </c>
      <c r="B4173" t="s">
        <v>1871</v>
      </c>
      <c r="C4173" t="s">
        <v>29</v>
      </c>
      <c r="D4173" s="20">
        <v>43830</v>
      </c>
      <c r="E4173" t="s">
        <v>1236</v>
      </c>
      <c r="F4173" t="s">
        <v>12</v>
      </c>
      <c r="G4173" s="18">
        <v>3284531</v>
      </c>
      <c r="H4173" s="18">
        <v>25867477</v>
      </c>
      <c r="I4173" s="18">
        <v>53172</v>
      </c>
      <c r="J4173" s="18">
        <v>1003172</v>
      </c>
      <c r="K4173" s="18">
        <v>24864305</v>
      </c>
      <c r="L4173" s="18">
        <v>1766</v>
      </c>
      <c r="M4173" s="18">
        <v>-23208</v>
      </c>
    </row>
    <row r="4174" spans="1:13" hidden="1" x14ac:dyDescent="0.25">
      <c r="A4174">
        <v>900302082</v>
      </c>
      <c r="B4174" t="s">
        <v>1872</v>
      </c>
      <c r="C4174" t="s">
        <v>1748</v>
      </c>
      <c r="D4174" s="20">
        <v>43830</v>
      </c>
      <c r="E4174" t="s">
        <v>1236</v>
      </c>
      <c r="F4174" t="s">
        <v>12</v>
      </c>
      <c r="G4174" s="18">
        <v>834467</v>
      </c>
      <c r="H4174" s="18">
        <v>834998</v>
      </c>
      <c r="I4174" s="18">
        <v>164141</v>
      </c>
      <c r="J4174" s="18">
        <v>377498</v>
      </c>
      <c r="K4174" s="18">
        <v>457500</v>
      </c>
      <c r="L4174" s="18">
        <v>0</v>
      </c>
      <c r="M4174" s="18">
        <v>165956</v>
      </c>
    </row>
    <row r="4175" spans="1:13" hidden="1" x14ac:dyDescent="0.25">
      <c r="A4175">
        <v>900540827</v>
      </c>
      <c r="B4175" t="s">
        <v>1873</v>
      </c>
      <c r="C4175" t="s">
        <v>143</v>
      </c>
      <c r="D4175" s="20">
        <v>43830</v>
      </c>
      <c r="E4175" t="s">
        <v>1236</v>
      </c>
      <c r="F4175" t="s">
        <v>12</v>
      </c>
      <c r="G4175" s="18">
        <v>15323160</v>
      </c>
      <c r="H4175" s="18">
        <v>15323160</v>
      </c>
      <c r="I4175" s="18">
        <v>1045</v>
      </c>
      <c r="J4175" s="18">
        <v>1347881</v>
      </c>
      <c r="K4175" s="18">
        <v>13975279</v>
      </c>
      <c r="L4175" s="18">
        <v>11</v>
      </c>
      <c r="M4175" s="18">
        <v>1073982</v>
      </c>
    </row>
    <row r="4176" spans="1:13" hidden="1" x14ac:dyDescent="0.25">
      <c r="A4176">
        <v>890101120</v>
      </c>
      <c r="B4176" t="s">
        <v>1874</v>
      </c>
      <c r="C4176" t="s">
        <v>203</v>
      </c>
      <c r="D4176" s="20">
        <v>43830</v>
      </c>
      <c r="E4176" t="s">
        <v>1236</v>
      </c>
      <c r="F4176" t="s">
        <v>12</v>
      </c>
      <c r="G4176" s="18">
        <v>4408927</v>
      </c>
      <c r="H4176" s="18">
        <v>25096855</v>
      </c>
      <c r="I4176" s="18">
        <v>5871992</v>
      </c>
      <c r="J4176" s="18">
        <v>15623774</v>
      </c>
      <c r="K4176" s="18">
        <v>9473081</v>
      </c>
      <c r="M4176" s="18">
        <v>-585929</v>
      </c>
    </row>
    <row r="4177" spans="1:13" hidden="1" x14ac:dyDescent="0.25">
      <c r="A4177">
        <v>900236778</v>
      </c>
      <c r="B4177" t="s">
        <v>1875</v>
      </c>
      <c r="C4177" t="s">
        <v>29</v>
      </c>
      <c r="D4177" s="20">
        <v>43830</v>
      </c>
      <c r="E4177" t="s">
        <v>1236</v>
      </c>
      <c r="F4177" t="s">
        <v>12</v>
      </c>
      <c r="G4177" s="18">
        <v>14783018</v>
      </c>
      <c r="H4177" s="18">
        <v>15781118</v>
      </c>
      <c r="I4177" s="18">
        <v>3162</v>
      </c>
      <c r="J4177" s="18">
        <v>1437076</v>
      </c>
      <c r="K4177" s="18">
        <v>14344042</v>
      </c>
      <c r="M4177" s="18">
        <v>44575</v>
      </c>
    </row>
    <row r="4178" spans="1:13" hidden="1" x14ac:dyDescent="0.25">
      <c r="A4178">
        <v>900454310</v>
      </c>
      <c r="B4178" t="s">
        <v>1876</v>
      </c>
      <c r="C4178" t="s">
        <v>162</v>
      </c>
      <c r="D4178" s="20">
        <v>43830</v>
      </c>
      <c r="E4178" t="s">
        <v>1236</v>
      </c>
      <c r="F4178" t="s">
        <v>12</v>
      </c>
      <c r="G4178" s="18">
        <v>3922242</v>
      </c>
      <c r="H4178" s="18">
        <v>3922242</v>
      </c>
      <c r="I4178" s="18">
        <v>329462</v>
      </c>
      <c r="J4178" s="18">
        <v>2977557</v>
      </c>
      <c r="K4178" s="18">
        <v>944685</v>
      </c>
      <c r="M4178" s="18">
        <v>32458</v>
      </c>
    </row>
    <row r="4179" spans="1:13" hidden="1" x14ac:dyDescent="0.25">
      <c r="A4179">
        <v>860079734</v>
      </c>
      <c r="B4179" t="s">
        <v>1877</v>
      </c>
      <c r="C4179" t="s">
        <v>29</v>
      </c>
      <c r="D4179" s="20">
        <v>43830</v>
      </c>
      <c r="E4179" t="s">
        <v>1236</v>
      </c>
      <c r="F4179" t="s">
        <v>12</v>
      </c>
      <c r="G4179" s="18">
        <v>523537</v>
      </c>
      <c r="H4179" s="18">
        <v>5307202</v>
      </c>
      <c r="I4179" s="18">
        <v>35441</v>
      </c>
      <c r="J4179" s="18">
        <v>1546582</v>
      </c>
      <c r="K4179" s="18">
        <v>3760620</v>
      </c>
      <c r="L4179" s="18">
        <v>756</v>
      </c>
      <c r="M4179" s="18">
        <v>2072</v>
      </c>
    </row>
    <row r="4180" spans="1:13" hidden="1" x14ac:dyDescent="0.25">
      <c r="A4180">
        <v>900517903</v>
      </c>
      <c r="B4180" t="s">
        <v>1878</v>
      </c>
      <c r="C4180" t="s">
        <v>1879</v>
      </c>
      <c r="D4180" s="20">
        <v>43830</v>
      </c>
      <c r="E4180" t="s">
        <v>1236</v>
      </c>
      <c r="F4180" t="s">
        <v>12</v>
      </c>
      <c r="G4180" s="18">
        <v>107791</v>
      </c>
      <c r="H4180" s="18">
        <v>2229133</v>
      </c>
      <c r="I4180" s="18">
        <v>55946</v>
      </c>
      <c r="J4180" s="18">
        <v>1526563</v>
      </c>
      <c r="K4180" s="18">
        <v>702570</v>
      </c>
      <c r="L4180" s="18">
        <v>2868</v>
      </c>
      <c r="M4180" s="18">
        <v>-11707</v>
      </c>
    </row>
    <row r="4181" spans="1:13" hidden="1" x14ac:dyDescent="0.25">
      <c r="A4181">
        <v>900257204</v>
      </c>
      <c r="B4181" t="s">
        <v>1880</v>
      </c>
      <c r="C4181" t="s">
        <v>1399</v>
      </c>
      <c r="D4181" s="20">
        <v>43830</v>
      </c>
      <c r="E4181" t="s">
        <v>1236</v>
      </c>
      <c r="F4181" t="s">
        <v>12</v>
      </c>
      <c r="G4181" s="18">
        <v>14052915</v>
      </c>
      <c r="H4181" s="18">
        <v>14380295</v>
      </c>
      <c r="I4181" s="18">
        <v>9384392</v>
      </c>
      <c r="J4181" s="18">
        <v>9400094</v>
      </c>
      <c r="K4181" s="18">
        <v>4980201</v>
      </c>
      <c r="M4181" s="18">
        <v>885647</v>
      </c>
    </row>
    <row r="4182" spans="1:13" hidden="1" x14ac:dyDescent="0.25">
      <c r="A4182">
        <v>900205226</v>
      </c>
      <c r="B4182" t="s">
        <v>1881</v>
      </c>
      <c r="C4182" t="s">
        <v>162</v>
      </c>
      <c r="D4182" s="20">
        <v>43830</v>
      </c>
      <c r="E4182" t="s">
        <v>1236</v>
      </c>
      <c r="F4182" t="s">
        <v>12</v>
      </c>
      <c r="G4182" s="18">
        <v>1031566</v>
      </c>
      <c r="H4182" s="18">
        <v>1493424</v>
      </c>
      <c r="J4182" s="18">
        <v>754041</v>
      </c>
      <c r="K4182" s="18">
        <v>739383</v>
      </c>
      <c r="L4182" s="18">
        <v>0</v>
      </c>
      <c r="M4182" s="18">
        <v>0</v>
      </c>
    </row>
    <row r="4183" spans="1:13" hidden="1" x14ac:dyDescent="0.25">
      <c r="A4183">
        <v>805010752</v>
      </c>
      <c r="B4183" t="s">
        <v>1882</v>
      </c>
      <c r="C4183" t="s">
        <v>48</v>
      </c>
      <c r="D4183" s="20">
        <v>43830</v>
      </c>
      <c r="E4183" t="s">
        <v>1236</v>
      </c>
      <c r="F4183" t="s">
        <v>12</v>
      </c>
      <c r="G4183" s="18">
        <v>4600965</v>
      </c>
      <c r="H4183" s="18">
        <v>5853448</v>
      </c>
      <c r="I4183" s="18">
        <v>4234421</v>
      </c>
      <c r="J4183" s="18">
        <v>4386811</v>
      </c>
      <c r="K4183" s="18">
        <v>1466637</v>
      </c>
      <c r="L4183" s="18">
        <v>432395</v>
      </c>
      <c r="M4183" s="18">
        <v>-237444</v>
      </c>
    </row>
    <row r="4184" spans="1:13" x14ac:dyDescent="0.25">
      <c r="A4184">
        <v>822000707</v>
      </c>
      <c r="B4184" t="s">
        <v>1883</v>
      </c>
      <c r="C4184" t="s">
        <v>25</v>
      </c>
      <c r="D4184" s="20">
        <v>43830</v>
      </c>
      <c r="E4184" t="s">
        <v>1236</v>
      </c>
      <c r="F4184" t="s">
        <v>12</v>
      </c>
      <c r="G4184" s="18">
        <v>3764250</v>
      </c>
      <c r="H4184" s="18">
        <v>3929247</v>
      </c>
      <c r="I4184" s="18">
        <v>2096715</v>
      </c>
      <c r="J4184" s="18">
        <v>2722278</v>
      </c>
      <c r="K4184" s="18">
        <v>1206969</v>
      </c>
      <c r="L4184" s="18">
        <v>207107</v>
      </c>
      <c r="M4184" s="18">
        <v>7519</v>
      </c>
    </row>
    <row r="4185" spans="1:13" hidden="1" x14ac:dyDescent="0.25">
      <c r="A4185">
        <v>830116617</v>
      </c>
      <c r="B4185" t="s">
        <v>1884</v>
      </c>
      <c r="C4185" t="s">
        <v>29</v>
      </c>
      <c r="D4185" s="20">
        <v>43830</v>
      </c>
      <c r="E4185" t="s">
        <v>1236</v>
      </c>
      <c r="F4185" t="s">
        <v>12</v>
      </c>
      <c r="G4185" s="18">
        <v>239270</v>
      </c>
      <c r="H4185" s="18">
        <v>2436003</v>
      </c>
      <c r="I4185" s="18">
        <v>317893</v>
      </c>
      <c r="J4185" s="18">
        <v>2238103</v>
      </c>
      <c r="K4185" s="18">
        <v>197900</v>
      </c>
      <c r="M4185" s="18">
        <v>-44325</v>
      </c>
    </row>
    <row r="4186" spans="1:13" hidden="1" x14ac:dyDescent="0.25">
      <c r="A4186">
        <v>900042428</v>
      </c>
      <c r="B4186" t="s">
        <v>1885</v>
      </c>
      <c r="C4186" t="s">
        <v>416</v>
      </c>
      <c r="D4186" s="20">
        <v>43830</v>
      </c>
      <c r="E4186" t="s">
        <v>1236</v>
      </c>
      <c r="F4186" t="s">
        <v>12</v>
      </c>
      <c r="G4186" s="18">
        <v>535784</v>
      </c>
      <c r="H4186" s="18">
        <v>7046638</v>
      </c>
      <c r="I4186" s="18">
        <v>82725</v>
      </c>
      <c r="J4186" s="18">
        <v>1659196</v>
      </c>
      <c r="K4186" s="18">
        <v>5387442</v>
      </c>
      <c r="L4186" s="18">
        <v>144723</v>
      </c>
      <c r="M4186" s="18">
        <v>-126918</v>
      </c>
    </row>
    <row r="4187" spans="1:13" hidden="1" x14ac:dyDescent="0.25">
      <c r="A4187">
        <v>830023404</v>
      </c>
      <c r="B4187" t="s">
        <v>1886</v>
      </c>
      <c r="C4187" t="s">
        <v>848</v>
      </c>
      <c r="D4187" s="20">
        <v>43830</v>
      </c>
      <c r="E4187" t="s">
        <v>1236</v>
      </c>
      <c r="F4187" t="s">
        <v>12</v>
      </c>
      <c r="G4187" s="18">
        <v>10710082</v>
      </c>
      <c r="H4187" s="18">
        <v>13113400</v>
      </c>
      <c r="I4187" s="18">
        <v>8716204</v>
      </c>
      <c r="J4187" s="18">
        <v>8765243</v>
      </c>
      <c r="K4187" s="18">
        <v>4348157</v>
      </c>
      <c r="L4187" s="18">
        <v>505779</v>
      </c>
      <c r="M4187" s="18">
        <v>96637</v>
      </c>
    </row>
    <row r="4188" spans="1:13" hidden="1" x14ac:dyDescent="0.25">
      <c r="A4188">
        <v>802012318</v>
      </c>
      <c r="B4188" t="s">
        <v>1887</v>
      </c>
      <c r="C4188" t="s">
        <v>846</v>
      </c>
      <c r="D4188" s="20">
        <v>43830</v>
      </c>
      <c r="E4188" t="s">
        <v>1236</v>
      </c>
      <c r="F4188" t="s">
        <v>12</v>
      </c>
      <c r="G4188" s="18">
        <v>2264091</v>
      </c>
      <c r="H4188" s="18">
        <v>12503964</v>
      </c>
      <c r="I4188" s="18">
        <v>959411</v>
      </c>
      <c r="J4188" s="18">
        <v>959411</v>
      </c>
      <c r="K4188" s="18">
        <v>11544553</v>
      </c>
      <c r="L4188" s="18">
        <v>35641</v>
      </c>
      <c r="M4188" s="18">
        <v>3045478</v>
      </c>
    </row>
    <row r="4189" spans="1:13" hidden="1" x14ac:dyDescent="0.25">
      <c r="A4189">
        <v>830012804</v>
      </c>
      <c r="B4189" t="s">
        <v>1888</v>
      </c>
      <c r="C4189" t="s">
        <v>193</v>
      </c>
      <c r="D4189" s="20">
        <v>43830</v>
      </c>
      <c r="E4189" t="s">
        <v>1236</v>
      </c>
      <c r="F4189" t="s">
        <v>12</v>
      </c>
      <c r="G4189" s="18">
        <v>991868</v>
      </c>
      <c r="H4189" s="18">
        <v>1588635</v>
      </c>
      <c r="I4189" s="18">
        <v>509345</v>
      </c>
      <c r="J4189" s="18">
        <v>509345</v>
      </c>
      <c r="K4189" s="18">
        <v>1079290</v>
      </c>
      <c r="M4189" s="18">
        <v>181653</v>
      </c>
    </row>
    <row r="4190" spans="1:13" hidden="1" x14ac:dyDescent="0.25">
      <c r="A4190">
        <v>900436206</v>
      </c>
      <c r="B4190" t="s">
        <v>1889</v>
      </c>
      <c r="C4190" t="s">
        <v>23</v>
      </c>
      <c r="D4190" s="20">
        <v>43830</v>
      </c>
      <c r="E4190" t="s">
        <v>1236</v>
      </c>
      <c r="F4190" t="s">
        <v>12</v>
      </c>
      <c r="G4190" s="18">
        <v>10697071</v>
      </c>
      <c r="H4190" s="18">
        <v>12815879</v>
      </c>
      <c r="I4190" s="18">
        <v>430378</v>
      </c>
      <c r="J4190" s="18">
        <v>11833570</v>
      </c>
      <c r="K4190" s="18">
        <v>982309</v>
      </c>
      <c r="M4190" s="18">
        <v>23018</v>
      </c>
    </row>
    <row r="4191" spans="1:13" hidden="1" x14ac:dyDescent="0.25">
      <c r="A4191">
        <v>900348013</v>
      </c>
      <c r="B4191" t="s">
        <v>1890</v>
      </c>
      <c r="C4191" t="s">
        <v>109</v>
      </c>
      <c r="D4191" s="20">
        <v>43830</v>
      </c>
      <c r="E4191" t="s">
        <v>1236</v>
      </c>
      <c r="F4191" t="s">
        <v>12</v>
      </c>
      <c r="G4191" s="18">
        <v>8065346</v>
      </c>
      <c r="H4191" s="18">
        <v>8931338</v>
      </c>
      <c r="I4191" s="18">
        <v>4363166</v>
      </c>
      <c r="J4191" s="18">
        <v>6271348</v>
      </c>
      <c r="K4191" s="18">
        <v>2659990</v>
      </c>
      <c r="L4191" s="18">
        <v>798752</v>
      </c>
      <c r="M4191" s="18">
        <v>639837</v>
      </c>
    </row>
    <row r="4192" spans="1:13" hidden="1" x14ac:dyDescent="0.25">
      <c r="A4192">
        <v>900038601</v>
      </c>
      <c r="B4192" t="s">
        <v>1891</v>
      </c>
      <c r="C4192" t="s">
        <v>1892</v>
      </c>
      <c r="D4192" s="20">
        <v>43830</v>
      </c>
      <c r="E4192" t="s">
        <v>1236</v>
      </c>
      <c r="F4192" t="s">
        <v>12</v>
      </c>
      <c r="G4192" s="18">
        <v>4244249</v>
      </c>
      <c r="H4192" s="18">
        <v>4841522</v>
      </c>
      <c r="I4192" s="18">
        <v>4312496</v>
      </c>
      <c r="J4192" s="18">
        <v>4312496</v>
      </c>
      <c r="K4192" s="18">
        <v>529026</v>
      </c>
      <c r="L4192" s="18">
        <v>144013</v>
      </c>
      <c r="M4192" s="18">
        <v>104642</v>
      </c>
    </row>
    <row r="4193" spans="1:13" hidden="1" x14ac:dyDescent="0.25">
      <c r="A4193">
        <v>805027305</v>
      </c>
      <c r="B4193" t="s">
        <v>1893</v>
      </c>
      <c r="C4193" t="s">
        <v>453</v>
      </c>
      <c r="D4193" s="20">
        <v>43830</v>
      </c>
      <c r="E4193" t="s">
        <v>1236</v>
      </c>
      <c r="F4193" t="s">
        <v>12</v>
      </c>
      <c r="G4193" s="18">
        <v>16228903</v>
      </c>
      <c r="H4193" s="18">
        <v>17035815</v>
      </c>
      <c r="I4193" s="18">
        <v>12114444</v>
      </c>
      <c r="J4193" s="18">
        <v>13736471</v>
      </c>
      <c r="K4193" s="18">
        <v>3299344</v>
      </c>
      <c r="L4193" s="18">
        <v>1413647</v>
      </c>
      <c r="M4193" s="18">
        <v>357317</v>
      </c>
    </row>
    <row r="4194" spans="1:13" hidden="1" x14ac:dyDescent="0.25">
      <c r="A4194">
        <v>830058415</v>
      </c>
      <c r="B4194" t="s">
        <v>1894</v>
      </c>
      <c r="C4194" t="s">
        <v>310</v>
      </c>
      <c r="D4194" s="20">
        <v>43830</v>
      </c>
      <c r="E4194" t="s">
        <v>1236</v>
      </c>
      <c r="F4194" t="s">
        <v>12</v>
      </c>
      <c r="G4194" s="18">
        <v>7244216</v>
      </c>
      <c r="H4194" s="18">
        <v>8668946</v>
      </c>
      <c r="I4194" s="18">
        <v>4272582</v>
      </c>
      <c r="J4194" s="18">
        <v>5228942</v>
      </c>
      <c r="K4194" s="18">
        <v>3440004</v>
      </c>
      <c r="L4194" s="18">
        <v>256249</v>
      </c>
      <c r="M4194" s="18">
        <v>672860</v>
      </c>
    </row>
    <row r="4195" spans="1:13" hidden="1" x14ac:dyDescent="0.25">
      <c r="A4195">
        <v>832002219</v>
      </c>
      <c r="B4195" t="s">
        <v>1895</v>
      </c>
      <c r="C4195" t="s">
        <v>107</v>
      </c>
      <c r="D4195" s="20">
        <v>43830</v>
      </c>
      <c r="E4195" t="s">
        <v>1236</v>
      </c>
      <c r="F4195" t="s">
        <v>12</v>
      </c>
      <c r="G4195" s="18">
        <v>3085163</v>
      </c>
      <c r="H4195" s="18">
        <v>4024105</v>
      </c>
      <c r="I4195" s="18">
        <v>401898</v>
      </c>
      <c r="J4195" s="18">
        <v>852236</v>
      </c>
      <c r="K4195" s="18">
        <v>3171869</v>
      </c>
      <c r="L4195" s="18">
        <v>5906</v>
      </c>
      <c r="M4195" s="18">
        <v>302855</v>
      </c>
    </row>
    <row r="4196" spans="1:13" hidden="1" x14ac:dyDescent="0.25">
      <c r="A4196">
        <v>830062113</v>
      </c>
      <c r="B4196" t="s">
        <v>1896</v>
      </c>
      <c r="C4196" t="s">
        <v>1897</v>
      </c>
      <c r="D4196" s="20">
        <v>43830</v>
      </c>
      <c r="E4196" t="s">
        <v>1236</v>
      </c>
      <c r="F4196" t="s">
        <v>12</v>
      </c>
      <c r="G4196" s="18">
        <v>3073041</v>
      </c>
      <c r="H4196" s="18">
        <v>9806602</v>
      </c>
      <c r="I4196" s="18">
        <v>1661205</v>
      </c>
      <c r="J4196" s="18">
        <v>4665353</v>
      </c>
      <c r="K4196" s="18">
        <v>5141249</v>
      </c>
      <c r="M4196" s="18">
        <v>620907</v>
      </c>
    </row>
    <row r="4197" spans="1:13" hidden="1" x14ac:dyDescent="0.25">
      <c r="A4197">
        <v>900382713</v>
      </c>
      <c r="B4197" t="s">
        <v>1898</v>
      </c>
      <c r="C4197" t="s">
        <v>45</v>
      </c>
      <c r="D4197" s="20">
        <v>43830</v>
      </c>
      <c r="E4197" t="s">
        <v>1236</v>
      </c>
      <c r="F4197" t="s">
        <v>12</v>
      </c>
      <c r="G4197" s="18">
        <v>43008598</v>
      </c>
      <c r="H4197" s="18">
        <v>48885905</v>
      </c>
      <c r="I4197" s="18">
        <v>27056146</v>
      </c>
      <c r="J4197" s="18">
        <v>27249168</v>
      </c>
      <c r="K4197" s="18">
        <v>21636737</v>
      </c>
      <c r="L4197" s="18">
        <v>185333</v>
      </c>
      <c r="M4197" s="18">
        <v>1893603</v>
      </c>
    </row>
    <row r="4198" spans="1:13" hidden="1" x14ac:dyDescent="0.25">
      <c r="A4198">
        <v>900964155</v>
      </c>
      <c r="B4198" t="s">
        <v>1899</v>
      </c>
      <c r="C4198" t="s">
        <v>29</v>
      </c>
      <c r="D4198" s="20">
        <v>43830</v>
      </c>
      <c r="E4198" t="s">
        <v>1236</v>
      </c>
      <c r="F4198" t="s">
        <v>12</v>
      </c>
      <c r="G4198" s="18">
        <v>1414299</v>
      </c>
      <c r="H4198" s="18">
        <v>10547130</v>
      </c>
      <c r="I4198" s="18">
        <v>258369</v>
      </c>
      <c r="J4198" s="18">
        <v>2749170</v>
      </c>
      <c r="K4198" s="18">
        <v>7797960</v>
      </c>
      <c r="L4198" s="18">
        <v>0</v>
      </c>
      <c r="M4198" s="18">
        <v>6050584</v>
      </c>
    </row>
    <row r="4199" spans="1:13" hidden="1" x14ac:dyDescent="0.25">
      <c r="A4199">
        <v>860351955</v>
      </c>
      <c r="B4199" t="s">
        <v>1900</v>
      </c>
      <c r="C4199" t="s">
        <v>193</v>
      </c>
      <c r="D4199" s="20">
        <v>43830</v>
      </c>
      <c r="E4199" t="s">
        <v>1236</v>
      </c>
      <c r="F4199" t="s">
        <v>12</v>
      </c>
      <c r="G4199" s="18">
        <v>15588940</v>
      </c>
      <c r="H4199" s="18">
        <v>29624018</v>
      </c>
      <c r="I4199" s="18">
        <v>10283157</v>
      </c>
      <c r="J4199" s="18">
        <v>10283157</v>
      </c>
      <c r="K4199" s="18">
        <v>19340861</v>
      </c>
      <c r="L4199" s="18">
        <v>83510</v>
      </c>
      <c r="M4199" s="18">
        <v>3464384</v>
      </c>
    </row>
    <row r="4200" spans="1:13" hidden="1" x14ac:dyDescent="0.25">
      <c r="A4200">
        <v>805012610</v>
      </c>
      <c r="B4200" t="s">
        <v>1901</v>
      </c>
      <c r="C4200" t="s">
        <v>65</v>
      </c>
      <c r="D4200" s="20">
        <v>43830</v>
      </c>
      <c r="E4200" t="s">
        <v>1236</v>
      </c>
      <c r="F4200" t="s">
        <v>12</v>
      </c>
      <c r="G4200" s="18">
        <v>228823733</v>
      </c>
      <c r="H4200" s="18">
        <v>413609594</v>
      </c>
      <c r="I4200" s="18">
        <v>211689856</v>
      </c>
      <c r="J4200" s="18">
        <v>282404138</v>
      </c>
      <c r="K4200" s="18">
        <v>131205456</v>
      </c>
      <c r="M4200" s="18">
        <v>10889699</v>
      </c>
    </row>
    <row r="4201" spans="1:13" hidden="1" x14ac:dyDescent="0.25">
      <c r="A4201">
        <v>900525204</v>
      </c>
      <c r="B4201" t="s">
        <v>1902</v>
      </c>
      <c r="C4201" t="s">
        <v>330</v>
      </c>
      <c r="D4201" s="20">
        <v>43830</v>
      </c>
      <c r="E4201" t="s">
        <v>1236</v>
      </c>
      <c r="F4201" t="s">
        <v>12</v>
      </c>
      <c r="G4201" s="18">
        <v>1605924</v>
      </c>
      <c r="H4201" s="18">
        <v>2513192</v>
      </c>
      <c r="I4201" s="18">
        <v>1003508</v>
      </c>
      <c r="J4201" s="18">
        <v>1202125</v>
      </c>
      <c r="K4201" s="18">
        <v>1311067</v>
      </c>
      <c r="L4201" s="18">
        <v>41749</v>
      </c>
      <c r="M4201" s="18">
        <v>558192</v>
      </c>
    </row>
    <row r="4202" spans="1:13" hidden="1" x14ac:dyDescent="0.25">
      <c r="A4202">
        <v>890900229</v>
      </c>
      <c r="B4202" t="s">
        <v>1903</v>
      </c>
      <c r="C4202" t="s">
        <v>1904</v>
      </c>
      <c r="D4202" s="20">
        <v>43830</v>
      </c>
      <c r="E4202" t="s">
        <v>1236</v>
      </c>
      <c r="F4202" t="s">
        <v>12</v>
      </c>
      <c r="G4202" s="18">
        <v>13153040</v>
      </c>
      <c r="H4202" s="18">
        <v>18936094</v>
      </c>
      <c r="I4202" s="18">
        <v>5063199</v>
      </c>
      <c r="J4202" s="18">
        <v>7353517</v>
      </c>
      <c r="K4202" s="18">
        <v>11582577</v>
      </c>
      <c r="L4202" s="18">
        <v>138950</v>
      </c>
      <c r="M4202" s="18">
        <v>2349477</v>
      </c>
    </row>
    <row r="4203" spans="1:13" hidden="1" x14ac:dyDescent="0.25">
      <c r="A4203">
        <v>900464714</v>
      </c>
      <c r="B4203" t="s">
        <v>1905</v>
      </c>
      <c r="C4203" t="s">
        <v>210</v>
      </c>
      <c r="D4203" s="20">
        <v>43830</v>
      </c>
      <c r="E4203" t="s">
        <v>1236</v>
      </c>
      <c r="F4203" t="s">
        <v>12</v>
      </c>
      <c r="G4203" s="18">
        <v>846235</v>
      </c>
      <c r="H4203" s="18">
        <v>13602550</v>
      </c>
      <c r="I4203" s="18">
        <v>594900</v>
      </c>
      <c r="J4203" s="18">
        <v>7363634</v>
      </c>
      <c r="K4203" s="18">
        <v>6238916</v>
      </c>
      <c r="L4203" s="18">
        <v>786739</v>
      </c>
      <c r="M4203" s="18">
        <v>121190</v>
      </c>
    </row>
    <row r="4204" spans="1:13" x14ac:dyDescent="0.25">
      <c r="A4204">
        <v>890926933</v>
      </c>
      <c r="B4204" t="s">
        <v>1906</v>
      </c>
      <c r="C4204" t="s">
        <v>25</v>
      </c>
      <c r="D4204" s="20">
        <v>43830</v>
      </c>
      <c r="E4204" t="s">
        <v>1236</v>
      </c>
      <c r="F4204" t="s">
        <v>12</v>
      </c>
      <c r="G4204" s="18">
        <v>24116425</v>
      </c>
      <c r="H4204" s="18">
        <v>47330345</v>
      </c>
      <c r="I4204" s="18">
        <v>9200371</v>
      </c>
      <c r="J4204" s="18">
        <v>12082433</v>
      </c>
      <c r="K4204" s="18">
        <v>35247912</v>
      </c>
      <c r="L4204" s="18">
        <v>71105</v>
      </c>
      <c r="M4204" s="18">
        <v>2447827</v>
      </c>
    </row>
    <row r="4205" spans="1:13" hidden="1" x14ac:dyDescent="0.25">
      <c r="A4205">
        <v>900485012</v>
      </c>
      <c r="B4205" t="s">
        <v>1907</v>
      </c>
      <c r="C4205" t="s">
        <v>1908</v>
      </c>
      <c r="D4205" s="20">
        <v>43830</v>
      </c>
      <c r="E4205" t="s">
        <v>1236</v>
      </c>
      <c r="F4205" t="s">
        <v>12</v>
      </c>
      <c r="G4205" s="18">
        <v>1581400</v>
      </c>
      <c r="H4205" s="18">
        <v>1989088</v>
      </c>
      <c r="I4205" s="18">
        <v>463659</v>
      </c>
      <c r="J4205" s="18">
        <v>463659</v>
      </c>
      <c r="K4205" s="18">
        <v>1525429</v>
      </c>
      <c r="L4205" s="18">
        <v>27012</v>
      </c>
      <c r="M4205" s="18">
        <v>139451</v>
      </c>
    </row>
    <row r="4206" spans="1:13" hidden="1" x14ac:dyDescent="0.25">
      <c r="A4206">
        <v>900408922</v>
      </c>
      <c r="B4206" t="s">
        <v>1909</v>
      </c>
      <c r="C4206" t="s">
        <v>1910</v>
      </c>
      <c r="D4206" s="20">
        <v>43830</v>
      </c>
      <c r="E4206" t="s">
        <v>1236</v>
      </c>
      <c r="F4206" t="s">
        <v>12</v>
      </c>
      <c r="G4206" s="18">
        <v>2529853</v>
      </c>
      <c r="H4206" s="18">
        <v>44495668</v>
      </c>
      <c r="I4206" s="18">
        <v>1289924</v>
      </c>
      <c r="J4206" s="18">
        <v>18908535</v>
      </c>
      <c r="K4206" s="18">
        <v>25587133</v>
      </c>
      <c r="L4206" s="18">
        <v>1201133</v>
      </c>
      <c r="M4206" s="18">
        <v>249788</v>
      </c>
    </row>
    <row r="4207" spans="1:13" x14ac:dyDescent="0.25">
      <c r="A4207">
        <v>900470112</v>
      </c>
      <c r="B4207" t="s">
        <v>1911</v>
      </c>
      <c r="C4207" t="s">
        <v>25</v>
      </c>
      <c r="D4207" s="20">
        <v>43830</v>
      </c>
      <c r="E4207" t="s">
        <v>1236</v>
      </c>
      <c r="F4207" t="s">
        <v>12</v>
      </c>
      <c r="G4207" s="18">
        <v>1376691</v>
      </c>
      <c r="H4207" s="18">
        <v>1417865</v>
      </c>
      <c r="I4207" s="18">
        <v>270308</v>
      </c>
      <c r="J4207" s="18">
        <v>388436</v>
      </c>
      <c r="K4207" s="18">
        <v>1029429</v>
      </c>
      <c r="L4207" s="18">
        <v>44077</v>
      </c>
      <c r="M4207" s="18">
        <v>141698</v>
      </c>
    </row>
    <row r="4208" spans="1:13" hidden="1" x14ac:dyDescent="0.25">
      <c r="A4208">
        <v>811025633</v>
      </c>
      <c r="B4208" t="s">
        <v>1912</v>
      </c>
      <c r="C4208" t="s">
        <v>29</v>
      </c>
      <c r="D4208" s="20">
        <v>43830</v>
      </c>
      <c r="E4208" t="s">
        <v>1236</v>
      </c>
      <c r="F4208" t="s">
        <v>12</v>
      </c>
      <c r="G4208" s="18">
        <v>2910370</v>
      </c>
      <c r="H4208" s="18">
        <v>6493782</v>
      </c>
      <c r="I4208" s="18">
        <v>409661</v>
      </c>
      <c r="J4208" s="18">
        <v>913002</v>
      </c>
      <c r="K4208" s="18">
        <v>5580780</v>
      </c>
      <c r="L4208" s="18">
        <v>7878</v>
      </c>
      <c r="M4208" s="18">
        <v>-100004</v>
      </c>
    </row>
    <row r="4209" spans="1:13" hidden="1" x14ac:dyDescent="0.25">
      <c r="A4209">
        <v>830061703</v>
      </c>
      <c r="B4209" t="s">
        <v>1913</v>
      </c>
      <c r="C4209" t="s">
        <v>40</v>
      </c>
      <c r="D4209" s="20">
        <v>43830</v>
      </c>
      <c r="E4209" t="s">
        <v>1236</v>
      </c>
      <c r="F4209" t="s">
        <v>12</v>
      </c>
      <c r="G4209" s="18">
        <v>3528526</v>
      </c>
      <c r="H4209" s="18">
        <v>3827835</v>
      </c>
      <c r="I4209" s="18">
        <v>1054929</v>
      </c>
      <c r="J4209" s="18">
        <v>1686829</v>
      </c>
      <c r="K4209" s="18">
        <v>2141006</v>
      </c>
      <c r="L4209" s="18">
        <v>83737</v>
      </c>
      <c r="M4209" s="18">
        <v>792684</v>
      </c>
    </row>
    <row r="4210" spans="1:13" hidden="1" x14ac:dyDescent="0.25">
      <c r="A4210">
        <v>901059659</v>
      </c>
      <c r="B4210" t="s">
        <v>1914</v>
      </c>
      <c r="C4210" t="s">
        <v>215</v>
      </c>
      <c r="D4210" s="20">
        <v>43830</v>
      </c>
      <c r="E4210" t="s">
        <v>1236</v>
      </c>
      <c r="F4210" t="s">
        <v>12</v>
      </c>
      <c r="G4210" s="18">
        <v>5245136</v>
      </c>
      <c r="H4210" s="18">
        <v>5403219</v>
      </c>
      <c r="I4210" s="18">
        <v>4869708</v>
      </c>
      <c r="J4210" s="18">
        <v>4869708</v>
      </c>
      <c r="K4210" s="18">
        <v>533511</v>
      </c>
      <c r="L4210" s="18">
        <v>24840</v>
      </c>
      <c r="M4210" s="18">
        <v>118799</v>
      </c>
    </row>
    <row r="4211" spans="1:13" hidden="1" x14ac:dyDescent="0.25">
      <c r="A4211">
        <v>900442603</v>
      </c>
      <c r="B4211" t="s">
        <v>1915</v>
      </c>
      <c r="C4211" t="s">
        <v>162</v>
      </c>
      <c r="D4211" s="20">
        <v>43830</v>
      </c>
      <c r="E4211" t="s">
        <v>1236</v>
      </c>
      <c r="F4211" t="s">
        <v>12</v>
      </c>
      <c r="G4211" s="18">
        <v>23851625</v>
      </c>
      <c r="H4211" s="18">
        <v>43624168</v>
      </c>
      <c r="I4211" s="18">
        <v>18496904</v>
      </c>
      <c r="J4211" s="18">
        <v>28855198</v>
      </c>
      <c r="K4211" s="18">
        <v>14768970</v>
      </c>
      <c r="L4211" s="18">
        <v>581071</v>
      </c>
      <c r="M4211" s="18">
        <v>221481</v>
      </c>
    </row>
    <row r="4212" spans="1:13" hidden="1" x14ac:dyDescent="0.25">
      <c r="A4212">
        <v>900033213</v>
      </c>
      <c r="B4212" t="s">
        <v>1916</v>
      </c>
      <c r="C4212" t="s">
        <v>29</v>
      </c>
      <c r="D4212" s="20">
        <v>43830</v>
      </c>
      <c r="E4212" t="s">
        <v>1236</v>
      </c>
      <c r="F4212" t="s">
        <v>12</v>
      </c>
      <c r="G4212" s="18">
        <v>560933</v>
      </c>
      <c r="H4212" s="18">
        <v>17599455</v>
      </c>
      <c r="I4212" s="18">
        <v>88164</v>
      </c>
      <c r="J4212" s="18">
        <v>1771847</v>
      </c>
      <c r="K4212" s="18">
        <v>15827608</v>
      </c>
      <c r="M4212" s="18">
        <v>-62220</v>
      </c>
    </row>
    <row r="4213" spans="1:13" hidden="1" x14ac:dyDescent="0.25">
      <c r="A4213">
        <v>900398777</v>
      </c>
      <c r="B4213" t="s">
        <v>1917</v>
      </c>
      <c r="C4213" t="s">
        <v>327</v>
      </c>
      <c r="D4213" s="20">
        <v>43830</v>
      </c>
      <c r="E4213" t="s">
        <v>1236</v>
      </c>
      <c r="F4213" t="s">
        <v>12</v>
      </c>
      <c r="G4213" s="18">
        <v>7430946</v>
      </c>
      <c r="H4213" s="18">
        <v>13282996</v>
      </c>
      <c r="I4213" s="18">
        <v>150776</v>
      </c>
      <c r="J4213" s="18">
        <v>2288651</v>
      </c>
      <c r="K4213" s="18">
        <v>10994345</v>
      </c>
      <c r="L4213" s="18">
        <v>39056</v>
      </c>
      <c r="M4213" s="18">
        <v>13566</v>
      </c>
    </row>
    <row r="4214" spans="1:13" hidden="1" x14ac:dyDescent="0.25">
      <c r="A4214">
        <v>892001109</v>
      </c>
      <c r="B4214" t="s">
        <v>1918</v>
      </c>
      <c r="C4214" t="s">
        <v>129</v>
      </c>
      <c r="D4214" s="20">
        <v>43830</v>
      </c>
      <c r="E4214" t="s">
        <v>1236</v>
      </c>
      <c r="F4214" t="s">
        <v>12</v>
      </c>
      <c r="G4214" s="18">
        <v>5475838</v>
      </c>
      <c r="H4214" s="18">
        <v>9174545</v>
      </c>
      <c r="I4214" s="18">
        <v>3913630</v>
      </c>
      <c r="J4214" s="18">
        <v>4113411</v>
      </c>
      <c r="K4214" s="18">
        <v>5061134</v>
      </c>
      <c r="L4214" s="18">
        <v>320757</v>
      </c>
      <c r="M4214" s="18">
        <v>203864</v>
      </c>
    </row>
    <row r="4215" spans="1:13" hidden="1" x14ac:dyDescent="0.25">
      <c r="A4215">
        <v>800253534</v>
      </c>
      <c r="B4215" t="s">
        <v>1919</v>
      </c>
      <c r="C4215" t="s">
        <v>330</v>
      </c>
      <c r="D4215" s="20">
        <v>43830</v>
      </c>
      <c r="E4215" t="s">
        <v>1236</v>
      </c>
      <c r="F4215" t="s">
        <v>12</v>
      </c>
      <c r="G4215" s="18">
        <v>5555958</v>
      </c>
      <c r="H4215" s="18">
        <v>11619979</v>
      </c>
      <c r="I4215" s="18">
        <v>4734183</v>
      </c>
      <c r="J4215" s="18">
        <v>5367290</v>
      </c>
      <c r="K4215" s="18">
        <v>6252689</v>
      </c>
      <c r="L4215" s="18">
        <v>226557</v>
      </c>
      <c r="M4215" s="18">
        <v>1549499</v>
      </c>
    </row>
    <row r="4216" spans="1:13" hidden="1" x14ac:dyDescent="0.25">
      <c r="A4216">
        <v>800047821</v>
      </c>
      <c r="B4216" t="s">
        <v>1920</v>
      </c>
      <c r="C4216" t="s">
        <v>186</v>
      </c>
      <c r="D4216" s="20">
        <v>43830</v>
      </c>
      <c r="E4216" t="s">
        <v>1236</v>
      </c>
      <c r="F4216" t="s">
        <v>12</v>
      </c>
      <c r="G4216" s="18">
        <v>12820035</v>
      </c>
      <c r="H4216" s="18">
        <v>21567590</v>
      </c>
      <c r="I4216" s="18">
        <v>9749276</v>
      </c>
      <c r="J4216" s="18">
        <v>9749276</v>
      </c>
      <c r="K4216" s="18">
        <v>11818314</v>
      </c>
      <c r="M4216" s="18">
        <v>2142724</v>
      </c>
    </row>
    <row r="4217" spans="1:13" hidden="1" x14ac:dyDescent="0.25">
      <c r="A4217">
        <v>900173406</v>
      </c>
      <c r="B4217" t="s">
        <v>1921</v>
      </c>
      <c r="C4217" t="s">
        <v>29</v>
      </c>
      <c r="D4217" s="20">
        <v>43830</v>
      </c>
      <c r="E4217" t="s">
        <v>1236</v>
      </c>
      <c r="F4217" t="s">
        <v>12</v>
      </c>
      <c r="G4217" s="18">
        <v>22528</v>
      </c>
      <c r="H4217" s="18">
        <v>2267056</v>
      </c>
      <c r="I4217" s="18">
        <v>1757</v>
      </c>
      <c r="J4217" s="18">
        <v>1739559</v>
      </c>
      <c r="K4217" s="18">
        <v>527497</v>
      </c>
      <c r="M4217" s="18">
        <v>1625</v>
      </c>
    </row>
    <row r="4218" spans="1:13" hidden="1" x14ac:dyDescent="0.25">
      <c r="A4218">
        <v>890941376</v>
      </c>
      <c r="B4218" t="s">
        <v>1922</v>
      </c>
      <c r="C4218" t="s">
        <v>330</v>
      </c>
      <c r="D4218" s="20">
        <v>43830</v>
      </c>
      <c r="E4218" t="s">
        <v>1236</v>
      </c>
      <c r="F4218" t="s">
        <v>12</v>
      </c>
      <c r="G4218" s="18">
        <v>3077304</v>
      </c>
      <c r="H4218" s="18">
        <v>6741931</v>
      </c>
      <c r="I4218" s="18">
        <v>3535407</v>
      </c>
      <c r="J4218" s="18">
        <v>4355800</v>
      </c>
      <c r="K4218" s="18">
        <v>2386131</v>
      </c>
      <c r="L4218" s="18">
        <v>358818</v>
      </c>
      <c r="M4218" s="18">
        <v>327946</v>
      </c>
    </row>
    <row r="4219" spans="1:13" hidden="1" x14ac:dyDescent="0.25">
      <c r="A4219">
        <v>900511703</v>
      </c>
      <c r="B4219" t="s">
        <v>1923</v>
      </c>
      <c r="C4219" t="s">
        <v>1910</v>
      </c>
      <c r="D4219" s="20">
        <v>43830</v>
      </c>
      <c r="E4219" t="s">
        <v>1236</v>
      </c>
      <c r="F4219" t="s">
        <v>12</v>
      </c>
      <c r="G4219" s="18">
        <v>1843631</v>
      </c>
      <c r="H4219" s="18">
        <v>3261916</v>
      </c>
      <c r="I4219" s="18">
        <v>1001536</v>
      </c>
      <c r="J4219" s="18">
        <v>1553186</v>
      </c>
      <c r="K4219" s="18">
        <v>1708730</v>
      </c>
      <c r="L4219" s="18">
        <v>79191</v>
      </c>
      <c r="M4219" s="18">
        <v>295844</v>
      </c>
    </row>
    <row r="4220" spans="1:13" hidden="1" x14ac:dyDescent="0.25">
      <c r="A4220">
        <v>830103707</v>
      </c>
      <c r="B4220">
        <v>830103707</v>
      </c>
      <c r="C4220" t="s">
        <v>104</v>
      </c>
      <c r="D4220" s="20">
        <v>43830</v>
      </c>
      <c r="E4220" t="s">
        <v>1236</v>
      </c>
      <c r="F4220" t="s">
        <v>12</v>
      </c>
      <c r="G4220" s="18">
        <v>1030094</v>
      </c>
      <c r="H4220" s="18">
        <v>1421711</v>
      </c>
      <c r="I4220" s="18">
        <v>559231</v>
      </c>
      <c r="J4220" s="18">
        <v>559231</v>
      </c>
      <c r="K4220" s="18">
        <v>862480</v>
      </c>
      <c r="L4220" s="18">
        <v>66254</v>
      </c>
      <c r="M4220" s="18">
        <v>131872</v>
      </c>
    </row>
    <row r="4221" spans="1:13" hidden="1" x14ac:dyDescent="0.25">
      <c r="A4221">
        <v>860508137</v>
      </c>
      <c r="B4221" t="s">
        <v>1924</v>
      </c>
      <c r="C4221" t="s">
        <v>19</v>
      </c>
      <c r="D4221" s="20">
        <v>43830</v>
      </c>
      <c r="E4221" t="s">
        <v>1236</v>
      </c>
      <c r="F4221" t="s">
        <v>12</v>
      </c>
      <c r="G4221" s="18">
        <v>27408211</v>
      </c>
      <c r="H4221" s="18">
        <v>144753660</v>
      </c>
      <c r="I4221" s="18">
        <v>192242</v>
      </c>
      <c r="J4221" s="18">
        <v>3783804</v>
      </c>
      <c r="K4221" s="18">
        <v>140969856</v>
      </c>
      <c r="L4221" s="18">
        <v>30770</v>
      </c>
      <c r="M4221" s="18">
        <v>4521502</v>
      </c>
    </row>
    <row r="4222" spans="1:13" hidden="1" x14ac:dyDescent="0.25">
      <c r="A4222">
        <v>900109175</v>
      </c>
      <c r="B4222" t="s">
        <v>1925</v>
      </c>
      <c r="C4222" t="s">
        <v>29</v>
      </c>
      <c r="D4222" s="20">
        <v>43830</v>
      </c>
      <c r="E4222" t="s">
        <v>1236</v>
      </c>
      <c r="F4222" t="s">
        <v>12</v>
      </c>
      <c r="G4222" s="18">
        <v>246790</v>
      </c>
      <c r="H4222" s="18">
        <v>2146264</v>
      </c>
      <c r="I4222" s="18">
        <v>52100</v>
      </c>
      <c r="J4222" s="18">
        <v>53319</v>
      </c>
      <c r="K4222" s="18">
        <v>2092945</v>
      </c>
      <c r="L4222" s="18">
        <v>7092</v>
      </c>
      <c r="M4222" s="18">
        <v>4958</v>
      </c>
    </row>
    <row r="4223" spans="1:13" hidden="1" x14ac:dyDescent="0.25">
      <c r="A4223">
        <v>900283022</v>
      </c>
      <c r="B4223" t="s">
        <v>1926</v>
      </c>
      <c r="C4223" t="s">
        <v>717</v>
      </c>
      <c r="D4223" s="20">
        <v>43830</v>
      </c>
      <c r="E4223" t="s">
        <v>1236</v>
      </c>
      <c r="F4223" t="s">
        <v>12</v>
      </c>
      <c r="G4223" s="18">
        <v>565930</v>
      </c>
      <c r="H4223" s="18">
        <v>8456728</v>
      </c>
      <c r="I4223" s="18">
        <v>4373436</v>
      </c>
      <c r="J4223" s="18">
        <v>5476743</v>
      </c>
      <c r="K4223" s="18">
        <v>2979985</v>
      </c>
      <c r="M4223" s="18">
        <v>111701</v>
      </c>
    </row>
    <row r="4224" spans="1:13" hidden="1" x14ac:dyDescent="0.25">
      <c r="A4224">
        <v>900488509</v>
      </c>
      <c r="B4224" t="s">
        <v>1927</v>
      </c>
      <c r="C4224" t="s">
        <v>1212</v>
      </c>
      <c r="D4224" s="20">
        <v>43830</v>
      </c>
      <c r="E4224" t="s">
        <v>1236</v>
      </c>
      <c r="F4224" t="s">
        <v>12</v>
      </c>
      <c r="G4224" s="18">
        <v>7096996</v>
      </c>
      <c r="H4224" s="18">
        <v>18442605</v>
      </c>
      <c r="I4224" s="18">
        <v>4229918</v>
      </c>
      <c r="J4224" s="18">
        <v>11802626</v>
      </c>
      <c r="K4224" s="18">
        <v>6639979</v>
      </c>
      <c r="L4224" s="18">
        <v>228879</v>
      </c>
      <c r="M4224" s="18">
        <v>1136187</v>
      </c>
    </row>
    <row r="4225" spans="1:13" hidden="1" x14ac:dyDescent="0.25">
      <c r="A4225">
        <v>900062109</v>
      </c>
      <c r="B4225" t="s">
        <v>1928</v>
      </c>
      <c r="C4225" t="s">
        <v>29</v>
      </c>
      <c r="D4225" s="20">
        <v>43830</v>
      </c>
      <c r="E4225" t="s">
        <v>1236</v>
      </c>
      <c r="F4225" t="s">
        <v>12</v>
      </c>
      <c r="G4225" s="18">
        <v>1589943</v>
      </c>
      <c r="H4225" s="18">
        <v>44432864</v>
      </c>
      <c r="I4225" s="18">
        <v>314319</v>
      </c>
      <c r="J4225" s="18">
        <v>4269526</v>
      </c>
      <c r="K4225" s="18">
        <v>40163338</v>
      </c>
      <c r="M4225" s="18">
        <v>176556</v>
      </c>
    </row>
    <row r="4226" spans="1:13" hidden="1" x14ac:dyDescent="0.25">
      <c r="A4226">
        <v>900030015</v>
      </c>
      <c r="B4226" t="s">
        <v>1929</v>
      </c>
      <c r="C4226" t="s">
        <v>1930</v>
      </c>
      <c r="D4226" s="20">
        <v>43830</v>
      </c>
      <c r="E4226" t="s">
        <v>1236</v>
      </c>
      <c r="F4226" t="s">
        <v>12</v>
      </c>
      <c r="G4226" s="18">
        <v>2617038</v>
      </c>
      <c r="H4226" s="18">
        <v>3564498</v>
      </c>
      <c r="I4226" s="18">
        <v>3512440</v>
      </c>
      <c r="J4226" s="18">
        <v>3512440</v>
      </c>
      <c r="K4226" s="18">
        <v>52058</v>
      </c>
      <c r="L4226" s="18">
        <v>171790</v>
      </c>
      <c r="M4226" s="18">
        <v>87650</v>
      </c>
    </row>
    <row r="4227" spans="1:13" hidden="1" x14ac:dyDescent="0.25">
      <c r="A4227">
        <v>802005604</v>
      </c>
      <c r="B4227" t="s">
        <v>1931</v>
      </c>
      <c r="C4227" t="s">
        <v>29</v>
      </c>
      <c r="D4227" s="20">
        <v>43830</v>
      </c>
      <c r="E4227" t="s">
        <v>1236</v>
      </c>
      <c r="F4227" t="s">
        <v>12</v>
      </c>
      <c r="G4227" s="18">
        <v>1515199</v>
      </c>
      <c r="H4227" s="18">
        <v>4090287</v>
      </c>
      <c r="I4227" s="18">
        <v>121836</v>
      </c>
      <c r="J4227" s="18">
        <v>1794196</v>
      </c>
      <c r="K4227" s="18">
        <v>2296091</v>
      </c>
      <c r="M4227" s="18">
        <v>388104</v>
      </c>
    </row>
    <row r="4228" spans="1:13" hidden="1" x14ac:dyDescent="0.25">
      <c r="A4228">
        <v>860068802</v>
      </c>
      <c r="B4228" t="s">
        <v>1932</v>
      </c>
      <c r="C4228" t="s">
        <v>853</v>
      </c>
      <c r="D4228" s="20">
        <v>43830</v>
      </c>
      <c r="E4228" t="s">
        <v>1236</v>
      </c>
      <c r="F4228" t="s">
        <v>12</v>
      </c>
      <c r="G4228" s="18">
        <v>20781963</v>
      </c>
      <c r="H4228" s="18">
        <v>29199685</v>
      </c>
      <c r="I4228" s="18">
        <v>3138985</v>
      </c>
      <c r="J4228" s="18">
        <v>5485173</v>
      </c>
      <c r="K4228" s="18">
        <v>23714512</v>
      </c>
      <c r="L4228" s="18">
        <v>80276</v>
      </c>
      <c r="M4228" s="18">
        <v>2638733</v>
      </c>
    </row>
    <row r="4229" spans="1:13" hidden="1" x14ac:dyDescent="0.25">
      <c r="A4229">
        <v>800185006</v>
      </c>
      <c r="B4229" t="s">
        <v>1933</v>
      </c>
      <c r="C4229" t="s">
        <v>593</v>
      </c>
      <c r="D4229" s="20">
        <v>43830</v>
      </c>
      <c r="E4229" t="s">
        <v>1236</v>
      </c>
      <c r="F4229" t="s">
        <v>12</v>
      </c>
      <c r="G4229" s="18">
        <v>380361</v>
      </c>
      <c r="H4229" s="18">
        <v>1555215</v>
      </c>
      <c r="I4229" s="18">
        <v>325344</v>
      </c>
      <c r="J4229" s="18">
        <v>942351</v>
      </c>
      <c r="K4229" s="18">
        <v>612864</v>
      </c>
      <c r="L4229" s="18">
        <v>68664</v>
      </c>
      <c r="M4229" s="18">
        <v>106270</v>
      </c>
    </row>
    <row r="4230" spans="1:13" hidden="1" x14ac:dyDescent="0.25">
      <c r="A4230">
        <v>836000402</v>
      </c>
      <c r="B4230" t="s">
        <v>1934</v>
      </c>
      <c r="C4230" t="s">
        <v>1312</v>
      </c>
      <c r="D4230" s="20">
        <v>43830</v>
      </c>
      <c r="E4230" t="s">
        <v>1236</v>
      </c>
      <c r="F4230" t="s">
        <v>12</v>
      </c>
      <c r="G4230" s="18">
        <v>990915</v>
      </c>
      <c r="H4230" s="18">
        <v>3094359</v>
      </c>
      <c r="I4230" s="18">
        <v>1223777</v>
      </c>
      <c r="J4230" s="18">
        <v>2011533</v>
      </c>
      <c r="K4230" s="18">
        <v>1082826</v>
      </c>
      <c r="L4230" s="18">
        <v>191465</v>
      </c>
      <c r="M4230" s="18">
        <v>159699</v>
      </c>
    </row>
    <row r="4231" spans="1:13" hidden="1" x14ac:dyDescent="0.25">
      <c r="A4231">
        <v>891411211</v>
      </c>
      <c r="B4231" t="s">
        <v>1935</v>
      </c>
      <c r="C4231" t="s">
        <v>270</v>
      </c>
      <c r="D4231" s="20">
        <v>43830</v>
      </c>
      <c r="E4231" t="s">
        <v>1236</v>
      </c>
      <c r="F4231" t="s">
        <v>12</v>
      </c>
      <c r="G4231" s="18">
        <v>7115544</v>
      </c>
      <c r="H4231" s="18">
        <v>13814640</v>
      </c>
      <c r="I4231" s="18">
        <v>4320604</v>
      </c>
      <c r="J4231" s="18">
        <v>4849951</v>
      </c>
      <c r="K4231" s="18">
        <v>8964689</v>
      </c>
      <c r="L4231" s="18">
        <v>625115</v>
      </c>
      <c r="M4231" s="18">
        <v>648764</v>
      </c>
    </row>
    <row r="4232" spans="1:13" hidden="1" x14ac:dyDescent="0.25">
      <c r="A4232">
        <v>813011921</v>
      </c>
      <c r="B4232" t="s">
        <v>1936</v>
      </c>
      <c r="C4232" t="s">
        <v>48</v>
      </c>
      <c r="D4232" s="20">
        <v>43830</v>
      </c>
      <c r="E4232" t="s">
        <v>1236</v>
      </c>
      <c r="F4232" t="s">
        <v>12</v>
      </c>
      <c r="G4232" s="18">
        <v>1369429</v>
      </c>
      <c r="H4232" s="18">
        <v>3224248</v>
      </c>
      <c r="I4232" s="18">
        <v>454304</v>
      </c>
      <c r="J4232" s="18">
        <v>454304</v>
      </c>
      <c r="K4232" s="18">
        <v>2769944</v>
      </c>
      <c r="L4232" s="18">
        <v>310822</v>
      </c>
      <c r="M4232" s="18">
        <v>66574</v>
      </c>
    </row>
    <row r="4233" spans="1:13" hidden="1" x14ac:dyDescent="0.25">
      <c r="A4233">
        <v>860535243</v>
      </c>
      <c r="B4233" t="s">
        <v>1937</v>
      </c>
      <c r="C4233" t="s">
        <v>19</v>
      </c>
      <c r="D4233" s="20">
        <v>43830</v>
      </c>
      <c r="E4233" t="s">
        <v>1236</v>
      </c>
      <c r="F4233" t="s">
        <v>12</v>
      </c>
      <c r="G4233" s="18">
        <v>282050</v>
      </c>
      <c r="H4233" s="18">
        <v>4373040</v>
      </c>
      <c r="I4233" s="18">
        <v>3635</v>
      </c>
      <c r="J4233" s="18">
        <v>2465299</v>
      </c>
      <c r="K4233" s="18">
        <v>1907741</v>
      </c>
      <c r="M4233" s="18">
        <v>-28896</v>
      </c>
    </row>
    <row r="4234" spans="1:13" hidden="1" x14ac:dyDescent="0.25">
      <c r="A4234">
        <v>860513708</v>
      </c>
      <c r="B4234" t="s">
        <v>1938</v>
      </c>
      <c r="C4234" t="s">
        <v>19</v>
      </c>
      <c r="D4234" s="20">
        <v>43830</v>
      </c>
      <c r="E4234" t="s">
        <v>1236</v>
      </c>
      <c r="F4234" t="s">
        <v>12</v>
      </c>
      <c r="G4234" s="18">
        <v>13517360</v>
      </c>
      <c r="H4234" s="18">
        <v>23948255</v>
      </c>
      <c r="I4234" s="18">
        <v>81665</v>
      </c>
      <c r="J4234" s="18">
        <v>968406</v>
      </c>
      <c r="K4234" s="18">
        <v>22979849</v>
      </c>
      <c r="L4234" s="18">
        <v>0</v>
      </c>
      <c r="M4234" s="18">
        <v>231196</v>
      </c>
    </row>
    <row r="4235" spans="1:13" hidden="1" x14ac:dyDescent="0.25">
      <c r="A4235">
        <v>900316710</v>
      </c>
      <c r="B4235" t="s">
        <v>1939</v>
      </c>
      <c r="C4235" t="s">
        <v>162</v>
      </c>
      <c r="D4235" s="20">
        <v>43830</v>
      </c>
      <c r="E4235" t="s">
        <v>1236</v>
      </c>
      <c r="F4235" t="s">
        <v>12</v>
      </c>
      <c r="G4235" s="18">
        <v>1347781</v>
      </c>
      <c r="H4235" s="18">
        <v>26761074</v>
      </c>
      <c r="I4235" s="18">
        <v>653487</v>
      </c>
      <c r="J4235" s="18">
        <v>26487782</v>
      </c>
      <c r="K4235" s="18">
        <v>273292</v>
      </c>
      <c r="L4235" s="18">
        <v>22925</v>
      </c>
      <c r="M4235" s="18">
        <v>-78196</v>
      </c>
    </row>
    <row r="4236" spans="1:13" hidden="1" x14ac:dyDescent="0.25">
      <c r="A4236">
        <v>900203605</v>
      </c>
      <c r="B4236" t="s">
        <v>1940</v>
      </c>
      <c r="C4236" t="s">
        <v>1212</v>
      </c>
      <c r="D4236" s="20">
        <v>43830</v>
      </c>
      <c r="E4236" t="s">
        <v>1236</v>
      </c>
      <c r="F4236" t="s">
        <v>12</v>
      </c>
      <c r="G4236" s="18">
        <v>113788</v>
      </c>
      <c r="H4236" s="18">
        <v>1167984</v>
      </c>
      <c r="I4236" s="18">
        <v>308739</v>
      </c>
      <c r="J4236" s="18">
        <v>777612</v>
      </c>
      <c r="K4236" s="18">
        <v>390372</v>
      </c>
      <c r="L4236" s="18">
        <v>13545</v>
      </c>
      <c r="M4236" s="18">
        <v>-18153</v>
      </c>
    </row>
    <row r="4237" spans="1:13" hidden="1" x14ac:dyDescent="0.25">
      <c r="A4237">
        <v>900146719</v>
      </c>
      <c r="B4237" t="s">
        <v>1941</v>
      </c>
      <c r="C4237" t="s">
        <v>1572</v>
      </c>
      <c r="D4237" s="20">
        <v>43830</v>
      </c>
      <c r="E4237" t="s">
        <v>1236</v>
      </c>
      <c r="F4237" t="s">
        <v>12</v>
      </c>
      <c r="G4237" s="18">
        <v>6306471</v>
      </c>
      <c r="H4237" s="18">
        <v>11635477</v>
      </c>
      <c r="I4237" s="18">
        <v>5268553</v>
      </c>
      <c r="J4237" s="18">
        <v>6884818</v>
      </c>
      <c r="K4237" s="18">
        <v>4750659</v>
      </c>
      <c r="L4237" s="18">
        <v>458937</v>
      </c>
      <c r="M4237" s="18">
        <v>312715</v>
      </c>
    </row>
    <row r="4238" spans="1:13" hidden="1" x14ac:dyDescent="0.25">
      <c r="A4238">
        <v>890906904</v>
      </c>
      <c r="B4238" t="s">
        <v>1942</v>
      </c>
      <c r="C4238" t="s">
        <v>330</v>
      </c>
      <c r="D4238" s="20">
        <v>43830</v>
      </c>
      <c r="E4238" t="s">
        <v>1236</v>
      </c>
      <c r="F4238" t="s">
        <v>12</v>
      </c>
      <c r="G4238" s="18">
        <v>33323532</v>
      </c>
      <c r="H4238" s="18">
        <v>82793688</v>
      </c>
      <c r="I4238" s="18">
        <v>22666199</v>
      </c>
      <c r="J4238" s="18">
        <v>32447502</v>
      </c>
      <c r="K4238" s="18">
        <v>50346186</v>
      </c>
      <c r="L4238" s="18">
        <v>2469930</v>
      </c>
      <c r="M4238" s="18">
        <v>4904636</v>
      </c>
    </row>
    <row r="4239" spans="1:13" hidden="1" x14ac:dyDescent="0.25">
      <c r="A4239">
        <v>830115239</v>
      </c>
      <c r="B4239" t="s">
        <v>1943</v>
      </c>
      <c r="C4239" t="s">
        <v>87</v>
      </c>
      <c r="D4239" s="20">
        <v>43830</v>
      </c>
      <c r="E4239" t="s">
        <v>1236</v>
      </c>
      <c r="F4239" t="s">
        <v>12</v>
      </c>
      <c r="G4239" s="18">
        <v>3863249</v>
      </c>
      <c r="H4239" s="18">
        <v>5583601</v>
      </c>
      <c r="I4239" s="18">
        <v>2468691</v>
      </c>
      <c r="J4239" s="18">
        <v>2468691</v>
      </c>
      <c r="K4239" s="18">
        <v>3114910</v>
      </c>
      <c r="L4239" s="18">
        <v>382139</v>
      </c>
      <c r="M4239" s="18">
        <v>549985</v>
      </c>
    </row>
    <row r="4240" spans="1:13" hidden="1" x14ac:dyDescent="0.25">
      <c r="A4240">
        <v>810003317</v>
      </c>
      <c r="B4240" t="s">
        <v>1944</v>
      </c>
      <c r="C4240" t="s">
        <v>1136</v>
      </c>
      <c r="D4240" s="20">
        <v>43830</v>
      </c>
      <c r="E4240" t="s">
        <v>1236</v>
      </c>
      <c r="F4240" t="s">
        <v>12</v>
      </c>
      <c r="G4240" s="18">
        <v>7507117</v>
      </c>
      <c r="H4240" s="18">
        <v>8625640</v>
      </c>
      <c r="I4240" s="18">
        <v>1878012</v>
      </c>
      <c r="J4240" s="18">
        <v>1878879</v>
      </c>
      <c r="K4240" s="18">
        <v>6746761</v>
      </c>
      <c r="L4240" s="18">
        <v>80662</v>
      </c>
      <c r="M4240" s="18">
        <v>712021</v>
      </c>
    </row>
    <row r="4241" spans="1:13" hidden="1" x14ac:dyDescent="0.25">
      <c r="A4241">
        <v>800035606</v>
      </c>
      <c r="B4241" t="s">
        <v>1945</v>
      </c>
      <c r="C4241" t="s">
        <v>335</v>
      </c>
      <c r="D4241" s="20">
        <v>43830</v>
      </c>
      <c r="E4241" t="s">
        <v>1236</v>
      </c>
      <c r="F4241" t="s">
        <v>12</v>
      </c>
      <c r="G4241" s="18">
        <v>18972664</v>
      </c>
      <c r="H4241" s="18">
        <v>52532210</v>
      </c>
      <c r="I4241" s="18">
        <v>17275207</v>
      </c>
      <c r="J4241" s="18">
        <v>38024444</v>
      </c>
      <c r="K4241" s="18">
        <v>14507766</v>
      </c>
      <c r="L4241" s="18">
        <v>1789235</v>
      </c>
      <c r="M4241" s="18">
        <v>29481</v>
      </c>
    </row>
    <row r="4242" spans="1:13" hidden="1" x14ac:dyDescent="0.25">
      <c r="A4242">
        <v>822000422</v>
      </c>
      <c r="B4242" t="s">
        <v>1946</v>
      </c>
      <c r="C4242" t="s">
        <v>53</v>
      </c>
      <c r="D4242" s="20">
        <v>43830</v>
      </c>
      <c r="E4242" t="s">
        <v>1236</v>
      </c>
      <c r="F4242" t="s">
        <v>12</v>
      </c>
      <c r="G4242" s="18">
        <v>3171021</v>
      </c>
      <c r="H4242" s="18">
        <v>16534905</v>
      </c>
      <c r="I4242" s="18">
        <v>5468468</v>
      </c>
      <c r="J4242" s="18">
        <v>5640319</v>
      </c>
      <c r="K4242" s="18">
        <v>10894586</v>
      </c>
      <c r="L4242" s="18">
        <v>121852</v>
      </c>
      <c r="M4242" s="18">
        <v>749920</v>
      </c>
    </row>
    <row r="4243" spans="1:13" hidden="1" x14ac:dyDescent="0.25">
      <c r="A4243">
        <v>800150132</v>
      </c>
      <c r="B4243" t="s">
        <v>1947</v>
      </c>
      <c r="C4243" t="s">
        <v>1948</v>
      </c>
      <c r="D4243" s="20">
        <v>43830</v>
      </c>
      <c r="E4243" t="s">
        <v>1236</v>
      </c>
      <c r="F4243" t="s">
        <v>12</v>
      </c>
      <c r="G4243" s="18">
        <v>3876625</v>
      </c>
      <c r="H4243" s="18">
        <v>6385727</v>
      </c>
      <c r="I4243" s="18">
        <v>7551236</v>
      </c>
      <c r="J4243" s="18">
        <v>7551236</v>
      </c>
      <c r="K4243" s="18">
        <v>-1165509</v>
      </c>
      <c r="L4243" s="18">
        <v>430457</v>
      </c>
      <c r="M4243" s="18">
        <v>-2178821</v>
      </c>
    </row>
    <row r="4244" spans="1:13" hidden="1" x14ac:dyDescent="0.25">
      <c r="A4244">
        <v>900480780</v>
      </c>
      <c r="B4244" t="s">
        <v>1949</v>
      </c>
      <c r="C4244" t="s">
        <v>872</v>
      </c>
      <c r="D4244" s="20">
        <v>43830</v>
      </c>
      <c r="E4244" t="s">
        <v>1236</v>
      </c>
      <c r="F4244" t="s">
        <v>12</v>
      </c>
      <c r="G4244" s="18">
        <v>5895998</v>
      </c>
      <c r="H4244" s="18">
        <v>26360651</v>
      </c>
      <c r="I4244" s="18">
        <v>969028</v>
      </c>
      <c r="J4244" s="18">
        <v>969028</v>
      </c>
      <c r="K4244" s="18">
        <v>25391623</v>
      </c>
      <c r="M4244" s="18">
        <v>2584673</v>
      </c>
    </row>
    <row r="4245" spans="1:13" hidden="1" x14ac:dyDescent="0.25">
      <c r="A4245">
        <v>804009588</v>
      </c>
      <c r="B4245" t="s">
        <v>1950</v>
      </c>
      <c r="C4245" t="s">
        <v>593</v>
      </c>
      <c r="D4245" s="20">
        <v>43830</v>
      </c>
      <c r="E4245" t="s">
        <v>1236</v>
      </c>
      <c r="F4245" t="s">
        <v>12</v>
      </c>
      <c r="G4245" s="18">
        <v>18405193</v>
      </c>
      <c r="H4245" s="18">
        <v>22390853</v>
      </c>
      <c r="I4245" s="18">
        <v>13944841</v>
      </c>
      <c r="J4245" s="18">
        <v>13944841</v>
      </c>
      <c r="K4245" s="18">
        <v>8446012</v>
      </c>
      <c r="L4245" s="18">
        <v>0</v>
      </c>
      <c r="M4245" s="18">
        <v>595945</v>
      </c>
    </row>
    <row r="4246" spans="1:13" hidden="1" x14ac:dyDescent="0.25">
      <c r="A4246">
        <v>800072607</v>
      </c>
      <c r="B4246" t="s">
        <v>1951</v>
      </c>
      <c r="C4246" t="s">
        <v>109</v>
      </c>
      <c r="D4246" s="20">
        <v>43830</v>
      </c>
      <c r="E4246" t="s">
        <v>1236</v>
      </c>
      <c r="F4246" t="s">
        <v>12</v>
      </c>
      <c r="G4246" s="18">
        <v>20419750</v>
      </c>
      <c r="H4246" s="18">
        <v>27550390</v>
      </c>
      <c r="I4246" s="18">
        <v>17608632</v>
      </c>
      <c r="J4246" s="18">
        <v>20164430</v>
      </c>
      <c r="K4246" s="18">
        <v>7385960</v>
      </c>
      <c r="L4246" s="18">
        <v>2427067</v>
      </c>
      <c r="M4246" s="18">
        <v>1236466</v>
      </c>
    </row>
    <row r="4247" spans="1:13" hidden="1" x14ac:dyDescent="0.25">
      <c r="A4247">
        <v>900723117</v>
      </c>
      <c r="B4247" t="s">
        <v>1952</v>
      </c>
      <c r="C4247" t="s">
        <v>29</v>
      </c>
      <c r="D4247" s="20">
        <v>43830</v>
      </c>
      <c r="E4247" t="s">
        <v>1236</v>
      </c>
      <c r="F4247" t="s">
        <v>12</v>
      </c>
      <c r="G4247" s="18">
        <v>2988814</v>
      </c>
      <c r="H4247" s="18">
        <v>9040864</v>
      </c>
      <c r="I4247" s="18">
        <v>4954401</v>
      </c>
      <c r="J4247" s="18">
        <v>7672861</v>
      </c>
      <c r="K4247" s="18">
        <v>1368003</v>
      </c>
      <c r="M4247" s="18">
        <v>16206</v>
      </c>
    </row>
    <row r="4248" spans="1:13" hidden="1" x14ac:dyDescent="0.25">
      <c r="A4248">
        <v>900377621</v>
      </c>
      <c r="B4248" t="s">
        <v>1953</v>
      </c>
      <c r="C4248" t="s">
        <v>215</v>
      </c>
      <c r="D4248" s="20">
        <v>43830</v>
      </c>
      <c r="E4248" t="s">
        <v>1236</v>
      </c>
      <c r="F4248" t="s">
        <v>12</v>
      </c>
      <c r="G4248" s="18">
        <v>26031339</v>
      </c>
      <c r="H4248" s="18">
        <v>30054192</v>
      </c>
      <c r="I4248" s="18">
        <v>19847156</v>
      </c>
      <c r="J4248" s="18">
        <v>22257964</v>
      </c>
      <c r="K4248" s="18">
        <v>7796228</v>
      </c>
      <c r="L4248" s="18">
        <v>1432150</v>
      </c>
      <c r="M4248" s="18">
        <v>1005927</v>
      </c>
    </row>
    <row r="4249" spans="1:13" hidden="1" x14ac:dyDescent="0.25">
      <c r="A4249">
        <v>830057804</v>
      </c>
      <c r="B4249" t="s">
        <v>1954</v>
      </c>
      <c r="C4249" t="s">
        <v>617</v>
      </c>
      <c r="D4249" s="20">
        <v>43830</v>
      </c>
      <c r="E4249" t="s">
        <v>1236</v>
      </c>
      <c r="F4249" t="s">
        <v>12</v>
      </c>
      <c r="G4249" s="18">
        <v>3798970</v>
      </c>
      <c r="H4249" s="18">
        <v>13455049</v>
      </c>
      <c r="I4249" s="18">
        <v>4201182</v>
      </c>
      <c r="J4249" s="18">
        <v>5672571</v>
      </c>
      <c r="K4249" s="18">
        <v>7782478</v>
      </c>
      <c r="L4249" s="18">
        <v>161667</v>
      </c>
      <c r="M4249" s="18">
        <v>2622125</v>
      </c>
    </row>
    <row r="4250" spans="1:13" hidden="1" x14ac:dyDescent="0.25">
      <c r="A4250">
        <v>900486250</v>
      </c>
      <c r="B4250" t="s">
        <v>1955</v>
      </c>
      <c r="C4250" t="s">
        <v>270</v>
      </c>
      <c r="D4250" s="20">
        <v>43830</v>
      </c>
      <c r="E4250" t="s">
        <v>1236</v>
      </c>
      <c r="F4250" t="s">
        <v>12</v>
      </c>
      <c r="G4250" s="18">
        <v>1709079</v>
      </c>
      <c r="H4250" s="18">
        <v>2117669</v>
      </c>
      <c r="I4250" s="18">
        <v>673918</v>
      </c>
      <c r="J4250" s="18">
        <v>1383440</v>
      </c>
      <c r="K4250" s="18">
        <v>734229</v>
      </c>
      <c r="L4250" s="18">
        <v>111380</v>
      </c>
      <c r="M4250" s="18">
        <v>34541</v>
      </c>
    </row>
    <row r="4251" spans="1:13" hidden="1" x14ac:dyDescent="0.25">
      <c r="A4251">
        <v>830028713</v>
      </c>
      <c r="B4251" t="s">
        <v>1956</v>
      </c>
      <c r="C4251" t="s">
        <v>36</v>
      </c>
      <c r="D4251" s="20">
        <v>43830</v>
      </c>
      <c r="E4251" t="s">
        <v>1236</v>
      </c>
      <c r="F4251" t="s">
        <v>12</v>
      </c>
      <c r="G4251" s="18">
        <v>5834051</v>
      </c>
      <c r="H4251" s="18">
        <v>5862494</v>
      </c>
      <c r="I4251" s="18">
        <v>4469873</v>
      </c>
      <c r="J4251" s="18">
        <v>4469873</v>
      </c>
      <c r="K4251" s="18">
        <v>1392621</v>
      </c>
      <c r="L4251" s="18">
        <v>1638031</v>
      </c>
      <c r="M4251" s="18">
        <v>-1285379</v>
      </c>
    </row>
    <row r="4252" spans="1:13" hidden="1" x14ac:dyDescent="0.25">
      <c r="A4252">
        <v>900388252</v>
      </c>
      <c r="B4252" t="s">
        <v>1957</v>
      </c>
      <c r="C4252" t="s">
        <v>215</v>
      </c>
      <c r="D4252" s="20">
        <v>43830</v>
      </c>
      <c r="E4252" t="s">
        <v>1236</v>
      </c>
      <c r="F4252" t="s">
        <v>12</v>
      </c>
      <c r="G4252" s="18">
        <v>2391100</v>
      </c>
      <c r="H4252" s="18">
        <v>2561985</v>
      </c>
      <c r="I4252" s="18">
        <v>571552</v>
      </c>
      <c r="J4252" s="18">
        <v>571552</v>
      </c>
      <c r="K4252" s="18">
        <v>1990433</v>
      </c>
      <c r="L4252" s="18">
        <v>60165</v>
      </c>
      <c r="M4252" s="18">
        <v>-556140</v>
      </c>
    </row>
    <row r="4253" spans="1:13" hidden="1" x14ac:dyDescent="0.25">
      <c r="A4253">
        <v>860030723</v>
      </c>
      <c r="B4253" t="s">
        <v>1958</v>
      </c>
      <c r="C4253" t="s">
        <v>122</v>
      </c>
      <c r="D4253" s="20">
        <v>43830</v>
      </c>
      <c r="E4253" t="s">
        <v>1236</v>
      </c>
      <c r="F4253" t="s">
        <v>12</v>
      </c>
      <c r="G4253" s="18">
        <v>32442744</v>
      </c>
      <c r="H4253" s="18">
        <v>34573476</v>
      </c>
      <c r="I4253" s="18">
        <v>22084248</v>
      </c>
      <c r="J4253" s="18">
        <v>22324058</v>
      </c>
      <c r="K4253" s="18">
        <v>12249418</v>
      </c>
      <c r="L4253" s="18">
        <v>2821775</v>
      </c>
      <c r="M4253" s="18">
        <v>2472677</v>
      </c>
    </row>
    <row r="4254" spans="1:13" hidden="1" x14ac:dyDescent="0.25">
      <c r="A4254">
        <v>814000288</v>
      </c>
      <c r="B4254" t="s">
        <v>1959</v>
      </c>
      <c r="C4254" t="s">
        <v>872</v>
      </c>
      <c r="D4254" s="20">
        <v>43830</v>
      </c>
      <c r="E4254" t="s">
        <v>1236</v>
      </c>
      <c r="F4254" t="s">
        <v>12</v>
      </c>
      <c r="G4254" s="18">
        <v>915787</v>
      </c>
      <c r="H4254" s="18">
        <v>3063094</v>
      </c>
      <c r="I4254" s="18">
        <v>707743</v>
      </c>
      <c r="J4254" s="18">
        <v>980340</v>
      </c>
      <c r="K4254" s="18">
        <v>2082754</v>
      </c>
      <c r="L4254" s="18">
        <v>163052</v>
      </c>
      <c r="M4254" s="18">
        <v>171192</v>
      </c>
    </row>
    <row r="4255" spans="1:13" hidden="1" x14ac:dyDescent="0.25">
      <c r="A4255">
        <v>800211530</v>
      </c>
      <c r="B4255" t="s">
        <v>1960</v>
      </c>
      <c r="C4255" t="s">
        <v>29</v>
      </c>
      <c r="D4255" s="20">
        <v>43830</v>
      </c>
      <c r="E4255" t="s">
        <v>1236</v>
      </c>
      <c r="F4255" t="s">
        <v>12</v>
      </c>
      <c r="G4255" s="18">
        <v>1278183</v>
      </c>
      <c r="H4255" s="18">
        <v>7158928</v>
      </c>
      <c r="I4255" s="18">
        <v>98421</v>
      </c>
      <c r="J4255" s="18">
        <v>98421</v>
      </c>
      <c r="K4255" s="18">
        <v>7060507</v>
      </c>
      <c r="M4255" s="18">
        <v>-10599</v>
      </c>
    </row>
    <row r="4256" spans="1:13" hidden="1" x14ac:dyDescent="0.25">
      <c r="A4256">
        <v>800084728</v>
      </c>
      <c r="B4256" t="s">
        <v>1961</v>
      </c>
      <c r="C4256" t="s">
        <v>335</v>
      </c>
      <c r="D4256" s="20">
        <v>43830</v>
      </c>
      <c r="E4256" t="s">
        <v>1236</v>
      </c>
      <c r="F4256" t="s">
        <v>12</v>
      </c>
      <c r="G4256" s="18">
        <v>45631057</v>
      </c>
      <c r="H4256" s="18">
        <v>62579237</v>
      </c>
      <c r="I4256" s="18">
        <v>38715855</v>
      </c>
      <c r="J4256" s="18">
        <v>41962657</v>
      </c>
      <c r="K4256" s="18">
        <v>20616580</v>
      </c>
      <c r="L4256" s="18">
        <v>2314439</v>
      </c>
      <c r="M4256" s="18">
        <v>1347353</v>
      </c>
    </row>
    <row r="4257" spans="1:13" hidden="1" x14ac:dyDescent="0.25">
      <c r="A4257">
        <v>900391101</v>
      </c>
      <c r="B4257" t="s">
        <v>1962</v>
      </c>
      <c r="C4257" t="s">
        <v>162</v>
      </c>
      <c r="D4257" s="20">
        <v>43830</v>
      </c>
      <c r="E4257" t="s">
        <v>1236</v>
      </c>
      <c r="F4257" t="s">
        <v>12</v>
      </c>
      <c r="G4257" s="18">
        <v>13276</v>
      </c>
      <c r="H4257" s="18">
        <v>14576</v>
      </c>
      <c r="I4257" s="18">
        <v>595</v>
      </c>
      <c r="J4257" s="18">
        <v>595</v>
      </c>
      <c r="K4257" s="18">
        <v>13981</v>
      </c>
      <c r="M4257" s="18">
        <v>-36019</v>
      </c>
    </row>
    <row r="4258" spans="1:13" hidden="1" x14ac:dyDescent="0.25">
      <c r="A4258">
        <v>900092518</v>
      </c>
      <c r="B4258" t="s">
        <v>1963</v>
      </c>
      <c r="C4258" t="s">
        <v>330</v>
      </c>
      <c r="D4258" s="20">
        <v>43830</v>
      </c>
      <c r="E4258" t="s">
        <v>1236</v>
      </c>
      <c r="F4258" t="s">
        <v>12</v>
      </c>
      <c r="G4258" s="18">
        <v>12631683</v>
      </c>
      <c r="H4258" s="18">
        <v>28262917</v>
      </c>
      <c r="I4258" s="18">
        <v>4331150</v>
      </c>
      <c r="J4258" s="18">
        <v>11812349</v>
      </c>
      <c r="K4258" s="18">
        <v>16450568</v>
      </c>
      <c r="M4258" s="18">
        <v>3548482</v>
      </c>
    </row>
    <row r="4259" spans="1:13" hidden="1" x14ac:dyDescent="0.25">
      <c r="A4259">
        <v>900808626</v>
      </c>
      <c r="B4259" t="s">
        <v>1964</v>
      </c>
      <c r="C4259" t="s">
        <v>36</v>
      </c>
      <c r="D4259" s="20">
        <v>43830</v>
      </c>
      <c r="E4259" t="s">
        <v>1236</v>
      </c>
      <c r="F4259" t="s">
        <v>12</v>
      </c>
      <c r="G4259" s="18">
        <v>777057</v>
      </c>
      <c r="H4259" s="18">
        <v>845992</v>
      </c>
      <c r="I4259" s="18">
        <v>73811</v>
      </c>
      <c r="J4259" s="18">
        <v>514081</v>
      </c>
      <c r="K4259" s="18">
        <v>331911</v>
      </c>
      <c r="L4259" s="18">
        <v>168650</v>
      </c>
      <c r="M4259" s="18">
        <v>-104319</v>
      </c>
    </row>
    <row r="4260" spans="1:13" hidden="1" x14ac:dyDescent="0.25">
      <c r="A4260">
        <v>800003724</v>
      </c>
      <c r="B4260" t="s">
        <v>1965</v>
      </c>
      <c r="C4260" t="s">
        <v>29</v>
      </c>
      <c r="D4260" s="20">
        <v>43830</v>
      </c>
      <c r="E4260" t="s">
        <v>1236</v>
      </c>
      <c r="F4260" t="s">
        <v>12</v>
      </c>
      <c r="G4260" s="18">
        <v>411212</v>
      </c>
      <c r="H4260" s="18">
        <v>1999459</v>
      </c>
      <c r="I4260" s="18">
        <v>15203</v>
      </c>
      <c r="J4260" s="18">
        <v>107511</v>
      </c>
      <c r="K4260" s="18">
        <v>1891948</v>
      </c>
      <c r="L4260" s="18">
        <v>451</v>
      </c>
      <c r="M4260" s="18">
        <v>-142178</v>
      </c>
    </row>
    <row r="4261" spans="1:13" hidden="1" x14ac:dyDescent="0.25">
      <c r="A4261">
        <v>830013005</v>
      </c>
      <c r="B4261" t="s">
        <v>1966</v>
      </c>
      <c r="C4261" t="s">
        <v>29</v>
      </c>
      <c r="D4261" s="20">
        <v>43830</v>
      </c>
      <c r="E4261" t="s">
        <v>1236</v>
      </c>
      <c r="F4261" t="s">
        <v>12</v>
      </c>
      <c r="G4261" s="18">
        <v>679268</v>
      </c>
      <c r="H4261" s="18">
        <v>23696935</v>
      </c>
      <c r="I4261" s="18">
        <v>108138</v>
      </c>
      <c r="J4261" s="18">
        <v>16236205</v>
      </c>
      <c r="K4261" s="18">
        <v>7460730</v>
      </c>
      <c r="L4261" s="18">
        <v>591928</v>
      </c>
      <c r="M4261" s="18">
        <v>-992095</v>
      </c>
    </row>
    <row r="4262" spans="1:13" x14ac:dyDescent="0.25">
      <c r="A4262">
        <v>830065914</v>
      </c>
      <c r="B4262" t="s">
        <v>1967</v>
      </c>
      <c r="C4262" t="s">
        <v>25</v>
      </c>
      <c r="D4262" s="20">
        <v>43830</v>
      </c>
      <c r="E4262" t="s">
        <v>1236</v>
      </c>
      <c r="F4262" t="s">
        <v>12</v>
      </c>
      <c r="G4262" s="18">
        <v>5590934</v>
      </c>
      <c r="H4262" s="18">
        <v>6698575</v>
      </c>
      <c r="I4262" s="18">
        <v>329286</v>
      </c>
      <c r="J4262" s="18">
        <v>366918</v>
      </c>
      <c r="K4262" s="18">
        <v>6331657</v>
      </c>
      <c r="L4262" s="18">
        <v>49693</v>
      </c>
      <c r="M4262" s="18">
        <v>315219</v>
      </c>
    </row>
    <row r="4263" spans="1:13" hidden="1" x14ac:dyDescent="0.25">
      <c r="A4263">
        <v>900343005</v>
      </c>
      <c r="B4263" t="s">
        <v>1968</v>
      </c>
      <c r="C4263" t="s">
        <v>87</v>
      </c>
      <c r="D4263" s="20">
        <v>43830</v>
      </c>
      <c r="E4263" t="s">
        <v>1236</v>
      </c>
      <c r="F4263" t="s">
        <v>12</v>
      </c>
      <c r="G4263" s="18">
        <v>2363492</v>
      </c>
      <c r="H4263" s="18">
        <v>9520698</v>
      </c>
      <c r="I4263" s="18">
        <v>5046315</v>
      </c>
      <c r="J4263" s="18">
        <v>7120842</v>
      </c>
      <c r="K4263" s="18">
        <v>2399856</v>
      </c>
      <c r="L4263" s="18">
        <v>566544</v>
      </c>
      <c r="M4263" s="18">
        <v>274534</v>
      </c>
    </row>
    <row r="4264" spans="1:13" hidden="1" x14ac:dyDescent="0.25">
      <c r="A4264">
        <v>900517327</v>
      </c>
      <c r="B4264" t="s">
        <v>1969</v>
      </c>
      <c r="C4264" t="s">
        <v>21</v>
      </c>
      <c r="D4264" s="20">
        <v>43830</v>
      </c>
      <c r="E4264" t="s">
        <v>1236</v>
      </c>
      <c r="F4264" t="s">
        <v>12</v>
      </c>
      <c r="G4264" s="18">
        <v>2148424</v>
      </c>
      <c r="H4264" s="18">
        <v>3797806</v>
      </c>
      <c r="I4264" s="18">
        <v>1873741</v>
      </c>
      <c r="J4264" s="18">
        <v>2151053</v>
      </c>
      <c r="K4264" s="18">
        <v>1646753</v>
      </c>
      <c r="M4264" s="18">
        <v>203022</v>
      </c>
    </row>
    <row r="4265" spans="1:13" hidden="1" x14ac:dyDescent="0.25">
      <c r="A4265">
        <v>800195337</v>
      </c>
      <c r="B4265" t="s">
        <v>1970</v>
      </c>
      <c r="C4265" t="s">
        <v>162</v>
      </c>
      <c r="D4265" s="20">
        <v>43830</v>
      </c>
      <c r="E4265" t="s">
        <v>1236</v>
      </c>
      <c r="F4265" t="s">
        <v>12</v>
      </c>
      <c r="G4265" s="18">
        <v>24658</v>
      </c>
      <c r="H4265" s="18">
        <v>24658</v>
      </c>
      <c r="I4265" s="18">
        <v>41367</v>
      </c>
      <c r="J4265" s="18">
        <v>41367</v>
      </c>
      <c r="K4265" s="18">
        <v>-16709</v>
      </c>
      <c r="L4265" s="18">
        <v>9531</v>
      </c>
      <c r="M4265" s="18">
        <v>-16127</v>
      </c>
    </row>
    <row r="4266" spans="1:13" hidden="1" x14ac:dyDescent="0.25">
      <c r="A4266">
        <v>900371204</v>
      </c>
      <c r="B4266" t="s">
        <v>1971</v>
      </c>
      <c r="C4266" t="s">
        <v>1312</v>
      </c>
      <c r="D4266" s="20">
        <v>43830</v>
      </c>
      <c r="E4266" t="s">
        <v>1236</v>
      </c>
      <c r="F4266" t="s">
        <v>12</v>
      </c>
      <c r="G4266" s="18">
        <v>20492</v>
      </c>
      <c r="H4266" s="18">
        <v>14763132</v>
      </c>
      <c r="I4266" s="18">
        <v>491444</v>
      </c>
      <c r="J4266" s="18">
        <v>1392667</v>
      </c>
      <c r="K4266" s="18">
        <v>13370465</v>
      </c>
      <c r="L4266" s="18">
        <v>4345</v>
      </c>
      <c r="M4266" s="18">
        <v>-41164</v>
      </c>
    </row>
    <row r="4267" spans="1:13" hidden="1" x14ac:dyDescent="0.25">
      <c r="A4267">
        <v>805012421</v>
      </c>
      <c r="B4267" t="s">
        <v>1972</v>
      </c>
      <c r="C4267" t="s">
        <v>90</v>
      </c>
      <c r="D4267" s="20">
        <v>43830</v>
      </c>
      <c r="E4267" t="s">
        <v>1236</v>
      </c>
      <c r="F4267" t="s">
        <v>12</v>
      </c>
      <c r="G4267" s="18">
        <v>3458150</v>
      </c>
      <c r="H4267" s="18">
        <v>8773990</v>
      </c>
      <c r="I4267" s="18">
        <v>1670035</v>
      </c>
      <c r="J4267" s="18">
        <v>7128809</v>
      </c>
      <c r="K4267" s="18">
        <v>1645181</v>
      </c>
      <c r="M4267" s="18">
        <v>64433</v>
      </c>
    </row>
    <row r="4268" spans="1:13" hidden="1" x14ac:dyDescent="0.25">
      <c r="A4268">
        <v>900076919</v>
      </c>
      <c r="B4268" t="s">
        <v>1973</v>
      </c>
      <c r="C4268" t="s">
        <v>220</v>
      </c>
      <c r="D4268" s="20">
        <v>43830</v>
      </c>
      <c r="E4268" t="s">
        <v>1236</v>
      </c>
      <c r="F4268" t="s">
        <v>12</v>
      </c>
      <c r="G4268" s="18">
        <v>1513001</v>
      </c>
      <c r="H4268" s="18">
        <v>1657700</v>
      </c>
      <c r="I4268" s="18">
        <v>423620</v>
      </c>
      <c r="J4268" s="18">
        <v>1321307</v>
      </c>
      <c r="K4268" s="18">
        <v>336393</v>
      </c>
      <c r="M4268" s="18">
        <v>-274295</v>
      </c>
    </row>
    <row r="4269" spans="1:13" hidden="1" x14ac:dyDescent="0.25">
      <c r="A4269">
        <v>900816822</v>
      </c>
      <c r="B4269" t="s">
        <v>1974</v>
      </c>
      <c r="C4269" t="s">
        <v>814</v>
      </c>
      <c r="D4269" s="20">
        <v>43830</v>
      </c>
      <c r="E4269" t="s">
        <v>1236</v>
      </c>
      <c r="F4269" t="s">
        <v>12</v>
      </c>
      <c r="G4269" s="18">
        <v>23749787</v>
      </c>
      <c r="H4269" s="18">
        <v>36574096</v>
      </c>
      <c r="I4269" s="18">
        <v>9432007</v>
      </c>
      <c r="J4269" s="18">
        <v>28139698</v>
      </c>
      <c r="K4269" s="18">
        <v>8434398</v>
      </c>
      <c r="M4269" s="18">
        <v>734265</v>
      </c>
    </row>
    <row r="4270" spans="1:13" hidden="1" x14ac:dyDescent="0.25">
      <c r="A4270">
        <v>900497017</v>
      </c>
      <c r="B4270" t="s">
        <v>1975</v>
      </c>
      <c r="C4270" t="s">
        <v>55</v>
      </c>
      <c r="D4270" s="20">
        <v>43830</v>
      </c>
      <c r="E4270" t="s">
        <v>1236</v>
      </c>
      <c r="F4270" t="s">
        <v>12</v>
      </c>
      <c r="G4270" s="18">
        <v>3416595</v>
      </c>
      <c r="H4270" s="18">
        <v>3464250</v>
      </c>
      <c r="I4270" s="18">
        <v>1637212</v>
      </c>
      <c r="J4270" s="18">
        <v>1637212</v>
      </c>
      <c r="K4270" s="18">
        <v>1827038</v>
      </c>
      <c r="L4270" s="18">
        <v>241919</v>
      </c>
      <c r="M4270" s="18">
        <v>166806</v>
      </c>
    </row>
    <row r="4271" spans="1:13" hidden="1" x14ac:dyDescent="0.25">
      <c r="A4271">
        <v>800178040</v>
      </c>
      <c r="B4271" t="s">
        <v>1976</v>
      </c>
      <c r="C4271" t="s">
        <v>350</v>
      </c>
      <c r="D4271" s="20">
        <v>43830</v>
      </c>
      <c r="E4271" t="s">
        <v>1236</v>
      </c>
      <c r="F4271" t="s">
        <v>12</v>
      </c>
      <c r="G4271" s="18">
        <v>8440048</v>
      </c>
      <c r="H4271" s="18">
        <v>17560059</v>
      </c>
      <c r="I4271" s="18">
        <v>7638194</v>
      </c>
      <c r="J4271" s="18">
        <v>12641816</v>
      </c>
      <c r="K4271" s="18">
        <v>4918243</v>
      </c>
      <c r="L4271" s="18">
        <v>926982</v>
      </c>
      <c r="M4271" s="18">
        <v>499787</v>
      </c>
    </row>
    <row r="4272" spans="1:13" hidden="1" x14ac:dyDescent="0.25">
      <c r="A4272">
        <v>830038793</v>
      </c>
      <c r="B4272" t="s">
        <v>1977</v>
      </c>
      <c r="C4272" t="s">
        <v>29</v>
      </c>
      <c r="D4272" s="20">
        <v>43830</v>
      </c>
      <c r="E4272" t="s">
        <v>1236</v>
      </c>
      <c r="F4272" t="s">
        <v>12</v>
      </c>
      <c r="G4272" s="18">
        <v>8741323</v>
      </c>
      <c r="H4272" s="18">
        <v>15435339</v>
      </c>
      <c r="I4272" s="18">
        <v>1317983</v>
      </c>
      <c r="J4272" s="18">
        <v>1317983</v>
      </c>
      <c r="K4272" s="18">
        <v>14117356</v>
      </c>
      <c r="L4272" s="18">
        <v>572</v>
      </c>
      <c r="M4272" s="18">
        <v>2012338</v>
      </c>
    </row>
    <row r="4273" spans="1:13" hidden="1" x14ac:dyDescent="0.25">
      <c r="A4273">
        <v>900616703</v>
      </c>
      <c r="B4273" t="s">
        <v>1978</v>
      </c>
      <c r="C4273" t="s">
        <v>109</v>
      </c>
      <c r="D4273" s="20">
        <v>43830</v>
      </c>
      <c r="E4273" t="s">
        <v>1236</v>
      </c>
      <c r="F4273" t="s">
        <v>12</v>
      </c>
      <c r="G4273" s="18">
        <v>8027058</v>
      </c>
      <c r="H4273" s="18">
        <v>9885819</v>
      </c>
      <c r="I4273" s="18">
        <v>8410294</v>
      </c>
      <c r="J4273" s="18">
        <v>10204757</v>
      </c>
      <c r="K4273" s="18">
        <v>-318938</v>
      </c>
      <c r="L4273" s="18">
        <v>1797067</v>
      </c>
      <c r="M4273" s="18">
        <v>-381777</v>
      </c>
    </row>
    <row r="4274" spans="1:13" hidden="1" x14ac:dyDescent="0.25">
      <c r="A4274">
        <v>810006207</v>
      </c>
      <c r="B4274" t="s">
        <v>1979</v>
      </c>
      <c r="C4274" t="s">
        <v>1171</v>
      </c>
      <c r="D4274" s="20">
        <v>43830</v>
      </c>
      <c r="E4274" t="s">
        <v>1236</v>
      </c>
      <c r="F4274" t="s">
        <v>12</v>
      </c>
      <c r="G4274" s="18">
        <v>319818</v>
      </c>
      <c r="H4274" s="18">
        <v>3037437</v>
      </c>
      <c r="I4274" s="18">
        <v>1789363</v>
      </c>
      <c r="J4274" s="18">
        <v>1789363</v>
      </c>
      <c r="K4274" s="18">
        <v>1248074</v>
      </c>
      <c r="L4274" s="18">
        <v>21498</v>
      </c>
      <c r="M4274" s="18">
        <v>283685</v>
      </c>
    </row>
    <row r="4275" spans="1:13" hidden="1" x14ac:dyDescent="0.25">
      <c r="A4275">
        <v>800010701</v>
      </c>
      <c r="B4275" t="s">
        <v>1980</v>
      </c>
      <c r="C4275" t="s">
        <v>68</v>
      </c>
      <c r="D4275" s="20">
        <v>43830</v>
      </c>
      <c r="E4275" t="s">
        <v>1236</v>
      </c>
      <c r="F4275" t="s">
        <v>12</v>
      </c>
      <c r="G4275" s="18">
        <v>4061211</v>
      </c>
      <c r="H4275" s="18">
        <v>4475208</v>
      </c>
      <c r="I4275" s="18">
        <v>1678459</v>
      </c>
      <c r="J4275" s="18">
        <v>1678581</v>
      </c>
      <c r="K4275" s="18">
        <v>2796627</v>
      </c>
      <c r="L4275" s="18">
        <v>210948</v>
      </c>
      <c r="M4275" s="18">
        <v>1131746</v>
      </c>
    </row>
    <row r="4276" spans="1:13" hidden="1" x14ac:dyDescent="0.25">
      <c r="A4276">
        <v>830142431</v>
      </c>
      <c r="B4276" t="s">
        <v>1981</v>
      </c>
      <c r="C4276" t="s">
        <v>814</v>
      </c>
      <c r="D4276" s="20">
        <v>43830</v>
      </c>
      <c r="E4276" t="s">
        <v>1236</v>
      </c>
      <c r="F4276" t="s">
        <v>12</v>
      </c>
      <c r="G4276" s="18">
        <v>1005342</v>
      </c>
      <c r="H4276" s="18">
        <v>1246264</v>
      </c>
      <c r="I4276" s="18">
        <v>1056429</v>
      </c>
      <c r="J4276" s="18">
        <v>1056429</v>
      </c>
      <c r="K4276" s="18">
        <v>189835</v>
      </c>
      <c r="L4276" s="18">
        <v>186234</v>
      </c>
      <c r="M4276" s="18">
        <v>86850</v>
      </c>
    </row>
    <row r="4277" spans="1:13" hidden="1" x14ac:dyDescent="0.25">
      <c r="A4277">
        <v>900799533</v>
      </c>
      <c r="B4277" t="s">
        <v>1982</v>
      </c>
      <c r="C4277" t="s">
        <v>68</v>
      </c>
      <c r="D4277" s="20">
        <v>43830</v>
      </c>
      <c r="E4277" t="s">
        <v>1236</v>
      </c>
      <c r="F4277" t="s">
        <v>12</v>
      </c>
      <c r="G4277" s="18">
        <v>12633928</v>
      </c>
      <c r="H4277" s="18">
        <v>96559403</v>
      </c>
      <c r="I4277" s="18">
        <v>26466</v>
      </c>
      <c r="J4277" s="18">
        <v>30188882</v>
      </c>
      <c r="K4277" s="18">
        <v>66370521</v>
      </c>
      <c r="L4277" s="18">
        <v>57569</v>
      </c>
      <c r="M4277" s="18">
        <v>7074582</v>
      </c>
    </row>
    <row r="4278" spans="1:13" hidden="1" x14ac:dyDescent="0.25">
      <c r="A4278">
        <v>830126110</v>
      </c>
      <c r="B4278" t="s">
        <v>1983</v>
      </c>
      <c r="C4278" t="s">
        <v>147</v>
      </c>
      <c r="D4278" s="20">
        <v>43830</v>
      </c>
      <c r="E4278" t="s">
        <v>1236</v>
      </c>
      <c r="F4278" t="s">
        <v>12</v>
      </c>
      <c r="G4278" s="18">
        <v>11042017</v>
      </c>
      <c r="H4278" s="18">
        <v>12298229</v>
      </c>
      <c r="I4278" s="18">
        <v>5964847</v>
      </c>
      <c r="J4278" s="18">
        <v>9807647</v>
      </c>
      <c r="K4278" s="18">
        <v>2490582</v>
      </c>
      <c r="L4278" s="18">
        <v>31187</v>
      </c>
      <c r="M4278" s="18">
        <v>108936</v>
      </c>
    </row>
    <row r="4279" spans="1:13" hidden="1" x14ac:dyDescent="0.25">
      <c r="A4279">
        <v>890937146</v>
      </c>
      <c r="B4279" t="s">
        <v>1984</v>
      </c>
      <c r="C4279" t="s">
        <v>350</v>
      </c>
      <c r="D4279" s="20">
        <v>43830</v>
      </c>
      <c r="E4279" t="s">
        <v>1236</v>
      </c>
      <c r="F4279" t="s">
        <v>12</v>
      </c>
      <c r="G4279" s="18">
        <v>27548985</v>
      </c>
      <c r="H4279" s="18">
        <v>41480057</v>
      </c>
      <c r="I4279" s="18">
        <v>9340353</v>
      </c>
      <c r="J4279" s="18">
        <v>21206725</v>
      </c>
      <c r="K4279" s="18">
        <v>20273332</v>
      </c>
      <c r="M4279" s="18">
        <v>102296</v>
      </c>
    </row>
    <row r="4280" spans="1:13" hidden="1" x14ac:dyDescent="0.25">
      <c r="A4280">
        <v>811003954</v>
      </c>
      <c r="B4280" t="s">
        <v>1985</v>
      </c>
      <c r="C4280" t="s">
        <v>717</v>
      </c>
      <c r="D4280" s="20">
        <v>43830</v>
      </c>
      <c r="E4280" t="s">
        <v>1236</v>
      </c>
      <c r="F4280" t="s">
        <v>12</v>
      </c>
      <c r="G4280" s="18">
        <v>6745907</v>
      </c>
      <c r="H4280" s="18">
        <v>15322429</v>
      </c>
      <c r="I4280" s="18">
        <v>1379108</v>
      </c>
      <c r="J4280" s="18">
        <v>1379108</v>
      </c>
      <c r="K4280" s="18">
        <v>13943321</v>
      </c>
      <c r="L4280" s="18">
        <v>8799</v>
      </c>
      <c r="M4280" s="18">
        <v>1243587</v>
      </c>
    </row>
    <row r="4281" spans="1:13" hidden="1" x14ac:dyDescent="0.25">
      <c r="A4281">
        <v>891303639</v>
      </c>
      <c r="B4281" t="s">
        <v>1986</v>
      </c>
      <c r="C4281" t="s">
        <v>1136</v>
      </c>
      <c r="D4281" s="20">
        <v>43830</v>
      </c>
      <c r="E4281" t="s">
        <v>1236</v>
      </c>
      <c r="F4281" t="s">
        <v>12</v>
      </c>
      <c r="G4281" s="18">
        <v>739908</v>
      </c>
      <c r="H4281" s="18">
        <v>2506268</v>
      </c>
      <c r="I4281" s="18">
        <v>323984</v>
      </c>
      <c r="J4281" s="18">
        <v>326554</v>
      </c>
      <c r="K4281" s="18">
        <v>2179714</v>
      </c>
      <c r="L4281" s="18">
        <v>45145</v>
      </c>
      <c r="M4281" s="18">
        <v>180638</v>
      </c>
    </row>
    <row r="4282" spans="1:13" hidden="1" x14ac:dyDescent="0.25">
      <c r="A4282">
        <v>900570413</v>
      </c>
      <c r="B4282" t="s">
        <v>1987</v>
      </c>
      <c r="C4282" t="s">
        <v>657</v>
      </c>
      <c r="D4282" s="20">
        <v>43830</v>
      </c>
      <c r="E4282" t="s">
        <v>1236</v>
      </c>
      <c r="F4282" t="s">
        <v>12</v>
      </c>
      <c r="G4282" s="18">
        <v>1100613</v>
      </c>
      <c r="H4282" s="18">
        <v>1167349</v>
      </c>
      <c r="I4282" s="18">
        <v>493511</v>
      </c>
      <c r="J4282" s="18">
        <v>716640</v>
      </c>
      <c r="K4282" s="18">
        <v>450709</v>
      </c>
      <c r="L4282" s="18">
        <v>57979</v>
      </c>
      <c r="M4282" s="18">
        <v>-40307</v>
      </c>
    </row>
    <row r="4283" spans="1:13" hidden="1" x14ac:dyDescent="0.25">
      <c r="A4283">
        <v>890942101</v>
      </c>
      <c r="B4283" t="s">
        <v>1988</v>
      </c>
      <c r="C4283" t="s">
        <v>29</v>
      </c>
      <c r="D4283" s="20">
        <v>43830</v>
      </c>
      <c r="E4283" t="s">
        <v>1236</v>
      </c>
      <c r="F4283" t="s">
        <v>12</v>
      </c>
      <c r="G4283" s="18">
        <v>555437</v>
      </c>
      <c r="H4283" s="18">
        <v>13140122</v>
      </c>
      <c r="I4283" s="18">
        <v>113521</v>
      </c>
      <c r="J4283" s="18">
        <v>1091965</v>
      </c>
      <c r="K4283" s="18">
        <v>12048157</v>
      </c>
      <c r="L4283" s="18">
        <v>54963</v>
      </c>
      <c r="M4283" s="18">
        <v>-518</v>
      </c>
    </row>
    <row r="4284" spans="1:13" hidden="1" x14ac:dyDescent="0.25">
      <c r="A4284">
        <v>900477706</v>
      </c>
      <c r="B4284" t="s">
        <v>1989</v>
      </c>
      <c r="C4284" t="s">
        <v>727</v>
      </c>
      <c r="D4284" s="20">
        <v>43830</v>
      </c>
      <c r="E4284" t="s">
        <v>1236</v>
      </c>
      <c r="F4284" t="s">
        <v>12</v>
      </c>
      <c r="G4284" s="18">
        <v>850659</v>
      </c>
      <c r="H4284" s="18">
        <v>1005844</v>
      </c>
      <c r="I4284" s="18">
        <v>234514</v>
      </c>
      <c r="J4284" s="18">
        <v>234514</v>
      </c>
      <c r="K4284" s="18">
        <v>771330</v>
      </c>
      <c r="M4284" s="18">
        <v>68164</v>
      </c>
    </row>
    <row r="4285" spans="1:13" hidden="1" x14ac:dyDescent="0.25">
      <c r="A4285">
        <v>900047874</v>
      </c>
      <c r="B4285" t="s">
        <v>1990</v>
      </c>
      <c r="C4285" t="s">
        <v>45</v>
      </c>
      <c r="D4285" s="20">
        <v>43830</v>
      </c>
      <c r="E4285" t="s">
        <v>1236</v>
      </c>
      <c r="F4285" t="s">
        <v>12</v>
      </c>
      <c r="G4285" s="18">
        <v>38786128</v>
      </c>
      <c r="H4285" s="18">
        <v>40845690</v>
      </c>
      <c r="I4285" s="18">
        <v>23632982</v>
      </c>
      <c r="J4285" s="18">
        <v>27141757</v>
      </c>
      <c r="K4285" s="18">
        <v>13703933</v>
      </c>
      <c r="M4285" s="18">
        <v>5883294</v>
      </c>
    </row>
    <row r="4286" spans="1:13" hidden="1" x14ac:dyDescent="0.25">
      <c r="A4286">
        <v>900109306</v>
      </c>
      <c r="B4286" t="s">
        <v>1991</v>
      </c>
      <c r="C4286" t="s">
        <v>1992</v>
      </c>
      <c r="D4286" s="20">
        <v>43830</v>
      </c>
      <c r="E4286" t="s">
        <v>1236</v>
      </c>
      <c r="F4286" t="s">
        <v>12</v>
      </c>
      <c r="G4286" s="18">
        <v>840394</v>
      </c>
      <c r="H4286" s="18">
        <v>982006</v>
      </c>
      <c r="I4286" s="18">
        <v>522933</v>
      </c>
      <c r="J4286" s="18">
        <v>527970</v>
      </c>
      <c r="K4286" s="18">
        <v>454036</v>
      </c>
      <c r="L4286" s="18">
        <v>34386</v>
      </c>
      <c r="M4286" s="18">
        <v>83414</v>
      </c>
    </row>
    <row r="4287" spans="1:13" hidden="1" x14ac:dyDescent="0.25">
      <c r="A4287">
        <v>800099568</v>
      </c>
      <c r="B4287" t="s">
        <v>1993</v>
      </c>
      <c r="C4287" t="s">
        <v>55</v>
      </c>
      <c r="D4287" s="20">
        <v>43830</v>
      </c>
      <c r="E4287" t="s">
        <v>1236</v>
      </c>
      <c r="F4287" t="s">
        <v>12</v>
      </c>
      <c r="G4287" s="18">
        <v>10539368</v>
      </c>
      <c r="H4287" s="18">
        <v>11859960</v>
      </c>
      <c r="I4287" s="18">
        <v>8066771</v>
      </c>
      <c r="J4287" s="18">
        <v>8526282</v>
      </c>
      <c r="K4287" s="18">
        <v>3333678</v>
      </c>
      <c r="L4287" s="18">
        <v>272908</v>
      </c>
      <c r="M4287" s="18">
        <v>434624</v>
      </c>
    </row>
    <row r="4288" spans="1:13" hidden="1" x14ac:dyDescent="0.25">
      <c r="A4288">
        <v>830501640</v>
      </c>
      <c r="B4288" t="s">
        <v>1994</v>
      </c>
      <c r="C4288" t="s">
        <v>1082</v>
      </c>
      <c r="D4288" s="20">
        <v>43830</v>
      </c>
      <c r="E4288" t="s">
        <v>1236</v>
      </c>
      <c r="F4288" t="s">
        <v>12</v>
      </c>
      <c r="G4288" s="18">
        <v>5687229</v>
      </c>
      <c r="H4288" s="18">
        <v>7707614</v>
      </c>
      <c r="I4288" s="18">
        <v>3593618</v>
      </c>
      <c r="J4288" s="18">
        <v>3593618</v>
      </c>
      <c r="K4288" s="18">
        <v>4113996</v>
      </c>
      <c r="L4288" s="18">
        <v>0</v>
      </c>
      <c r="M4288" s="18">
        <v>767737</v>
      </c>
    </row>
    <row r="4289" spans="1:13" hidden="1" x14ac:dyDescent="0.25">
      <c r="A4289">
        <v>800010792</v>
      </c>
      <c r="B4289" t="s">
        <v>1995</v>
      </c>
      <c r="C4289" t="s">
        <v>1996</v>
      </c>
      <c r="D4289" s="20">
        <v>43830</v>
      </c>
      <c r="E4289" t="s">
        <v>1236</v>
      </c>
      <c r="F4289" t="s">
        <v>12</v>
      </c>
      <c r="G4289" s="18">
        <v>679388</v>
      </c>
      <c r="H4289" s="18">
        <v>22234452</v>
      </c>
      <c r="I4289" s="18">
        <v>460684</v>
      </c>
      <c r="J4289" s="18">
        <v>7448783</v>
      </c>
      <c r="K4289" s="18">
        <v>14785669</v>
      </c>
      <c r="L4289" s="18">
        <v>65968</v>
      </c>
      <c r="M4289" s="18">
        <v>-4675175</v>
      </c>
    </row>
    <row r="4290" spans="1:13" hidden="1" x14ac:dyDescent="0.25">
      <c r="A4290">
        <v>900588604</v>
      </c>
      <c r="B4290" t="s">
        <v>1997</v>
      </c>
      <c r="C4290" t="s">
        <v>162</v>
      </c>
      <c r="D4290" s="20">
        <v>43830</v>
      </c>
      <c r="E4290" t="s">
        <v>1236</v>
      </c>
      <c r="F4290" t="s">
        <v>12</v>
      </c>
      <c r="G4290" s="18">
        <v>5788621</v>
      </c>
      <c r="H4290" s="18">
        <v>11560778</v>
      </c>
      <c r="I4290" s="18">
        <v>6498827</v>
      </c>
      <c r="J4290" s="18">
        <v>13061901</v>
      </c>
      <c r="K4290" s="18">
        <v>-1501123</v>
      </c>
      <c r="L4290" s="18">
        <v>155115</v>
      </c>
      <c r="M4290" s="18">
        <v>-175857</v>
      </c>
    </row>
    <row r="4291" spans="1:13" hidden="1" x14ac:dyDescent="0.25">
      <c r="A4291">
        <v>891001109</v>
      </c>
      <c r="B4291" t="s">
        <v>1998</v>
      </c>
      <c r="C4291" t="s">
        <v>57</v>
      </c>
      <c r="D4291" s="20">
        <v>43830</v>
      </c>
      <c r="E4291" t="s">
        <v>1236</v>
      </c>
      <c r="F4291" t="s">
        <v>12</v>
      </c>
      <c r="G4291" s="18">
        <v>5976246</v>
      </c>
      <c r="H4291" s="18">
        <v>9428472</v>
      </c>
      <c r="I4291" s="18">
        <v>3983098</v>
      </c>
      <c r="J4291" s="18">
        <v>5386357</v>
      </c>
      <c r="K4291" s="18">
        <v>4042115</v>
      </c>
      <c r="L4291" s="18">
        <v>419914</v>
      </c>
      <c r="M4291" s="18">
        <v>356213</v>
      </c>
    </row>
    <row r="4292" spans="1:13" hidden="1" x14ac:dyDescent="0.25">
      <c r="A4292">
        <v>900363148</v>
      </c>
      <c r="B4292" t="s">
        <v>1999</v>
      </c>
      <c r="C4292" t="s">
        <v>1788</v>
      </c>
      <c r="D4292" s="20">
        <v>43830</v>
      </c>
      <c r="E4292" t="s">
        <v>1236</v>
      </c>
      <c r="F4292" t="s">
        <v>12</v>
      </c>
      <c r="G4292" s="18">
        <v>3083648</v>
      </c>
      <c r="H4292" s="18">
        <v>9596506</v>
      </c>
      <c r="I4292" s="18">
        <v>6144688</v>
      </c>
      <c r="J4292" s="18">
        <v>6144688</v>
      </c>
      <c r="K4292" s="18">
        <v>3451818</v>
      </c>
      <c r="L4292" s="18">
        <v>24302</v>
      </c>
      <c r="M4292" s="18">
        <v>72756</v>
      </c>
    </row>
    <row r="4293" spans="1:13" hidden="1" x14ac:dyDescent="0.25">
      <c r="A4293">
        <v>809012788</v>
      </c>
      <c r="B4293" t="s">
        <v>2000</v>
      </c>
      <c r="C4293" t="s">
        <v>1136</v>
      </c>
      <c r="D4293" s="20">
        <v>43830</v>
      </c>
      <c r="E4293" t="s">
        <v>1236</v>
      </c>
      <c r="F4293" t="s">
        <v>12</v>
      </c>
      <c r="G4293" s="18">
        <v>648292</v>
      </c>
      <c r="H4293" s="18">
        <v>7898572</v>
      </c>
      <c r="I4293" s="18">
        <v>1277824</v>
      </c>
      <c r="J4293" s="18">
        <v>2658909</v>
      </c>
      <c r="K4293" s="18">
        <v>5239663</v>
      </c>
      <c r="L4293" s="18">
        <v>39819</v>
      </c>
      <c r="M4293" s="18">
        <v>13953</v>
      </c>
    </row>
    <row r="4294" spans="1:13" hidden="1" x14ac:dyDescent="0.25">
      <c r="A4294">
        <v>890307920</v>
      </c>
      <c r="B4294" t="s">
        <v>2001</v>
      </c>
      <c r="C4294" t="s">
        <v>29</v>
      </c>
      <c r="D4294" s="20">
        <v>43830</v>
      </c>
      <c r="E4294" t="s">
        <v>1236</v>
      </c>
      <c r="F4294" t="s">
        <v>12</v>
      </c>
      <c r="G4294" s="18">
        <v>88930</v>
      </c>
      <c r="H4294" s="18">
        <v>1007952</v>
      </c>
      <c r="I4294" s="18">
        <v>8526</v>
      </c>
      <c r="J4294" s="18">
        <v>142132</v>
      </c>
      <c r="K4294" s="18">
        <v>865820</v>
      </c>
      <c r="L4294" s="18">
        <v>24725</v>
      </c>
      <c r="M4294" s="18">
        <v>86172</v>
      </c>
    </row>
    <row r="4295" spans="1:13" hidden="1" x14ac:dyDescent="0.25">
      <c r="A4295">
        <v>890317402</v>
      </c>
      <c r="B4295" t="s">
        <v>2002</v>
      </c>
      <c r="C4295" t="s">
        <v>107</v>
      </c>
      <c r="D4295" s="20">
        <v>43830</v>
      </c>
      <c r="E4295" t="s">
        <v>1236</v>
      </c>
      <c r="F4295" t="s">
        <v>12</v>
      </c>
      <c r="G4295" s="18">
        <v>17106613</v>
      </c>
      <c r="H4295" s="18">
        <v>42136384</v>
      </c>
      <c r="I4295" s="18">
        <v>11113239</v>
      </c>
      <c r="J4295" s="18">
        <v>19629969</v>
      </c>
      <c r="K4295" s="18">
        <v>22506415</v>
      </c>
      <c r="L4295" s="18">
        <v>1496205</v>
      </c>
      <c r="M4295" s="18">
        <v>1432399</v>
      </c>
    </row>
    <row r="4296" spans="1:13" hidden="1" x14ac:dyDescent="0.25">
      <c r="A4296">
        <v>900365821</v>
      </c>
      <c r="B4296" t="s">
        <v>2003</v>
      </c>
      <c r="C4296" t="s">
        <v>586</v>
      </c>
      <c r="D4296" s="20">
        <v>43830</v>
      </c>
      <c r="E4296" t="s">
        <v>1236</v>
      </c>
      <c r="F4296" t="s">
        <v>12</v>
      </c>
      <c r="G4296" s="18">
        <v>1640304</v>
      </c>
      <c r="H4296" s="18">
        <v>1877947</v>
      </c>
      <c r="I4296" s="18">
        <v>511082</v>
      </c>
      <c r="J4296" s="18">
        <v>759758</v>
      </c>
      <c r="K4296" s="18">
        <v>1118189</v>
      </c>
      <c r="L4296" s="18">
        <v>71929</v>
      </c>
      <c r="M4296" s="18">
        <v>161818</v>
      </c>
    </row>
    <row r="4297" spans="1:13" hidden="1" x14ac:dyDescent="0.25">
      <c r="A4297">
        <v>890917657</v>
      </c>
      <c r="B4297" t="s">
        <v>2004</v>
      </c>
      <c r="C4297" t="s">
        <v>2005</v>
      </c>
      <c r="D4297" s="20">
        <v>43830</v>
      </c>
      <c r="E4297" t="s">
        <v>1236</v>
      </c>
      <c r="F4297" t="s">
        <v>12</v>
      </c>
      <c r="G4297" s="18">
        <v>65395</v>
      </c>
      <c r="H4297" s="18">
        <v>93877</v>
      </c>
      <c r="I4297" s="18">
        <v>17443</v>
      </c>
      <c r="J4297" s="18">
        <v>519809</v>
      </c>
      <c r="K4297" s="18">
        <v>-425932</v>
      </c>
      <c r="L4297" s="18">
        <v>1699</v>
      </c>
      <c r="M4297" s="18">
        <v>-8463</v>
      </c>
    </row>
    <row r="4298" spans="1:13" hidden="1" x14ac:dyDescent="0.25">
      <c r="A4298">
        <v>805030106</v>
      </c>
      <c r="B4298" t="s">
        <v>2006</v>
      </c>
      <c r="C4298" t="s">
        <v>846</v>
      </c>
      <c r="D4298" s="20">
        <v>43830</v>
      </c>
      <c r="E4298" t="s">
        <v>1236</v>
      </c>
      <c r="F4298" t="s">
        <v>12</v>
      </c>
      <c r="G4298" s="18">
        <v>1787739</v>
      </c>
      <c r="H4298" s="18">
        <v>1983898</v>
      </c>
      <c r="I4298" s="18">
        <v>1228179</v>
      </c>
      <c r="J4298" s="18">
        <v>1228179</v>
      </c>
      <c r="K4298" s="18">
        <v>755719</v>
      </c>
      <c r="L4298" s="18">
        <v>125618</v>
      </c>
      <c r="M4298" s="18">
        <v>602608</v>
      </c>
    </row>
    <row r="4299" spans="1:13" hidden="1" x14ac:dyDescent="0.25">
      <c r="A4299">
        <v>800194803</v>
      </c>
      <c r="B4299" t="s">
        <v>2007</v>
      </c>
      <c r="C4299" t="s">
        <v>717</v>
      </c>
      <c r="D4299" s="20">
        <v>43830</v>
      </c>
      <c r="E4299" t="s">
        <v>1236</v>
      </c>
      <c r="F4299" t="s">
        <v>12</v>
      </c>
      <c r="G4299" s="18">
        <v>296290</v>
      </c>
      <c r="H4299" s="18">
        <v>20568590</v>
      </c>
      <c r="I4299" s="18">
        <v>1663326</v>
      </c>
      <c r="J4299" s="18">
        <v>4699954</v>
      </c>
      <c r="K4299" s="18">
        <v>15868636</v>
      </c>
      <c r="L4299" s="18">
        <v>129681</v>
      </c>
      <c r="M4299" s="18">
        <v>277323</v>
      </c>
    </row>
    <row r="4300" spans="1:13" hidden="1" x14ac:dyDescent="0.25">
      <c r="A4300">
        <v>890707006</v>
      </c>
      <c r="B4300" t="s">
        <v>2008</v>
      </c>
      <c r="C4300" t="s">
        <v>234</v>
      </c>
      <c r="D4300" s="20">
        <v>43830</v>
      </c>
      <c r="E4300" t="s">
        <v>1236</v>
      </c>
      <c r="F4300" t="s">
        <v>12</v>
      </c>
      <c r="G4300" s="18">
        <v>9058553</v>
      </c>
      <c r="H4300" s="18">
        <v>26560370</v>
      </c>
      <c r="I4300" s="18">
        <v>7897575</v>
      </c>
      <c r="J4300" s="18">
        <v>18207766</v>
      </c>
      <c r="K4300" s="18">
        <v>8352604</v>
      </c>
      <c r="L4300" s="18">
        <v>1087838</v>
      </c>
      <c r="M4300" s="18">
        <v>458745</v>
      </c>
    </row>
    <row r="4301" spans="1:13" hidden="1" x14ac:dyDescent="0.25">
      <c r="A4301">
        <v>800042867</v>
      </c>
      <c r="B4301" t="s">
        <v>2009</v>
      </c>
      <c r="C4301" t="s">
        <v>885</v>
      </c>
      <c r="D4301" s="20">
        <v>43830</v>
      </c>
      <c r="E4301" t="s">
        <v>1236</v>
      </c>
      <c r="F4301" t="s">
        <v>12</v>
      </c>
      <c r="G4301" s="18">
        <v>12540117</v>
      </c>
      <c r="H4301" s="18">
        <v>33182013</v>
      </c>
      <c r="I4301" s="18">
        <v>7886949</v>
      </c>
      <c r="J4301" s="18">
        <v>9527294</v>
      </c>
      <c r="K4301" s="18">
        <v>23654719</v>
      </c>
      <c r="L4301" s="18">
        <v>196324</v>
      </c>
      <c r="M4301" s="18">
        <v>2078900</v>
      </c>
    </row>
    <row r="4302" spans="1:13" hidden="1" x14ac:dyDescent="0.25">
      <c r="A4302">
        <v>900348808</v>
      </c>
      <c r="B4302" t="s">
        <v>2010</v>
      </c>
      <c r="C4302" t="s">
        <v>23</v>
      </c>
      <c r="D4302" s="20">
        <v>43830</v>
      </c>
      <c r="E4302" t="s">
        <v>1236</v>
      </c>
      <c r="F4302" t="s">
        <v>12</v>
      </c>
      <c r="G4302" s="18">
        <v>2485697</v>
      </c>
      <c r="H4302" s="18">
        <v>2637447</v>
      </c>
      <c r="I4302" s="18">
        <v>289496</v>
      </c>
      <c r="J4302" s="18">
        <v>301545</v>
      </c>
      <c r="K4302" s="18">
        <v>2335902</v>
      </c>
      <c r="L4302" s="18">
        <v>9562</v>
      </c>
      <c r="M4302" s="18">
        <v>255795</v>
      </c>
    </row>
    <row r="4303" spans="1:13" hidden="1" x14ac:dyDescent="0.25">
      <c r="A4303">
        <v>890922113</v>
      </c>
      <c r="B4303" t="s">
        <v>2011</v>
      </c>
      <c r="C4303" t="s">
        <v>45</v>
      </c>
      <c r="D4303" s="20">
        <v>43830</v>
      </c>
      <c r="E4303" t="s">
        <v>1236</v>
      </c>
      <c r="F4303" t="s">
        <v>12</v>
      </c>
      <c r="G4303" s="18">
        <v>26837794</v>
      </c>
      <c r="H4303" s="18">
        <v>35650055</v>
      </c>
      <c r="I4303" s="18">
        <v>22599706</v>
      </c>
      <c r="J4303" s="18">
        <v>23808458</v>
      </c>
      <c r="K4303" s="18">
        <v>11841597</v>
      </c>
      <c r="L4303" s="18">
        <v>1633622</v>
      </c>
      <c r="M4303" s="18">
        <v>-1467154</v>
      </c>
    </row>
    <row r="4304" spans="1:13" hidden="1" x14ac:dyDescent="0.25">
      <c r="A4304">
        <v>890927624</v>
      </c>
      <c r="B4304" t="s">
        <v>2012</v>
      </c>
      <c r="C4304" t="s">
        <v>2013</v>
      </c>
      <c r="D4304" s="20">
        <v>43830</v>
      </c>
      <c r="E4304" t="s">
        <v>1236</v>
      </c>
      <c r="F4304" t="s">
        <v>12</v>
      </c>
      <c r="G4304" s="18">
        <v>4679741</v>
      </c>
      <c r="H4304" s="18">
        <v>10557184</v>
      </c>
      <c r="I4304" s="18">
        <v>2752185</v>
      </c>
      <c r="J4304" s="18">
        <v>4844809</v>
      </c>
      <c r="K4304" s="18">
        <v>5712375</v>
      </c>
      <c r="M4304" s="18">
        <v>-166264</v>
      </c>
    </row>
    <row r="4305" spans="1:13" hidden="1" x14ac:dyDescent="0.25">
      <c r="A4305">
        <v>860016602</v>
      </c>
      <c r="B4305" t="s">
        <v>2014</v>
      </c>
      <c r="C4305" t="s">
        <v>220</v>
      </c>
      <c r="D4305" s="20">
        <v>43830</v>
      </c>
      <c r="E4305" t="s">
        <v>1236</v>
      </c>
      <c r="F4305" t="s">
        <v>12</v>
      </c>
      <c r="G4305" s="18">
        <v>3511929</v>
      </c>
      <c r="H4305" s="18">
        <v>5536390</v>
      </c>
      <c r="I4305" s="18">
        <v>1173808</v>
      </c>
      <c r="J4305" s="18">
        <v>1199199</v>
      </c>
      <c r="K4305" s="18">
        <v>4337191</v>
      </c>
      <c r="L4305" s="18">
        <v>71408</v>
      </c>
      <c r="M4305" s="18">
        <v>33091</v>
      </c>
    </row>
    <row r="4306" spans="1:13" hidden="1" x14ac:dyDescent="0.25">
      <c r="A4306">
        <v>900675906</v>
      </c>
      <c r="B4306" t="s">
        <v>2015</v>
      </c>
      <c r="C4306" t="s">
        <v>29</v>
      </c>
      <c r="D4306" s="20">
        <v>43830</v>
      </c>
      <c r="E4306" t="s">
        <v>1236</v>
      </c>
      <c r="F4306" t="s">
        <v>12</v>
      </c>
      <c r="G4306" s="18">
        <v>8633</v>
      </c>
      <c r="H4306" s="18">
        <v>5570808</v>
      </c>
      <c r="I4306" s="18">
        <v>189286</v>
      </c>
      <c r="J4306" s="18">
        <v>1264621</v>
      </c>
      <c r="K4306" s="18">
        <v>4306187</v>
      </c>
      <c r="L4306" s="18">
        <v>364</v>
      </c>
      <c r="M4306" s="18">
        <v>61067</v>
      </c>
    </row>
    <row r="4307" spans="1:13" hidden="1" x14ac:dyDescent="0.25">
      <c r="A4307">
        <v>890329719</v>
      </c>
      <c r="B4307" t="s">
        <v>2016</v>
      </c>
      <c r="C4307" t="s">
        <v>63</v>
      </c>
      <c r="D4307" s="20">
        <v>43830</v>
      </c>
      <c r="E4307" t="s">
        <v>1236</v>
      </c>
      <c r="F4307" t="s">
        <v>12</v>
      </c>
      <c r="G4307" s="18">
        <v>1532728</v>
      </c>
      <c r="H4307" s="18">
        <v>12554638</v>
      </c>
      <c r="I4307" s="18">
        <v>294118</v>
      </c>
      <c r="J4307" s="18">
        <v>632952</v>
      </c>
      <c r="K4307" s="18">
        <v>11921686</v>
      </c>
      <c r="L4307" s="18">
        <v>30320</v>
      </c>
      <c r="M4307" s="18">
        <v>1549319</v>
      </c>
    </row>
    <row r="4308" spans="1:13" hidden="1" x14ac:dyDescent="0.25">
      <c r="A4308">
        <v>860035909</v>
      </c>
      <c r="B4308" t="s">
        <v>2017</v>
      </c>
      <c r="C4308" t="s">
        <v>104</v>
      </c>
      <c r="D4308" s="20">
        <v>43830</v>
      </c>
      <c r="E4308" t="s">
        <v>1236</v>
      </c>
      <c r="F4308" t="s">
        <v>12</v>
      </c>
      <c r="G4308" s="18">
        <v>1961004</v>
      </c>
      <c r="H4308" s="18">
        <v>3129334</v>
      </c>
      <c r="I4308" s="18">
        <v>645353</v>
      </c>
      <c r="J4308" s="18">
        <v>2456532</v>
      </c>
      <c r="K4308" s="18">
        <v>672802</v>
      </c>
      <c r="M4308" s="18">
        <v>10082</v>
      </c>
    </row>
    <row r="4309" spans="1:13" hidden="1" x14ac:dyDescent="0.25">
      <c r="A4309">
        <v>811003604</v>
      </c>
      <c r="B4309" t="s">
        <v>2018</v>
      </c>
      <c r="C4309" t="s">
        <v>48</v>
      </c>
      <c r="D4309" s="20">
        <v>43830</v>
      </c>
      <c r="E4309" t="s">
        <v>1236</v>
      </c>
      <c r="F4309" t="s">
        <v>12</v>
      </c>
      <c r="G4309" s="18">
        <v>30767670</v>
      </c>
      <c r="H4309" s="18">
        <v>30767670</v>
      </c>
      <c r="I4309" s="18">
        <v>9196524</v>
      </c>
      <c r="J4309" s="18">
        <v>9196524</v>
      </c>
      <c r="K4309" s="18">
        <v>21571146</v>
      </c>
      <c r="M4309" s="18">
        <v>3608300</v>
      </c>
    </row>
    <row r="4310" spans="1:13" hidden="1" x14ac:dyDescent="0.25">
      <c r="A4310">
        <v>900496602</v>
      </c>
      <c r="B4310" t="s">
        <v>2019</v>
      </c>
      <c r="C4310" t="s">
        <v>45</v>
      </c>
      <c r="D4310" s="20">
        <v>43830</v>
      </c>
      <c r="E4310" t="s">
        <v>1236</v>
      </c>
      <c r="F4310" t="s">
        <v>12</v>
      </c>
      <c r="G4310" s="18">
        <v>5734058</v>
      </c>
      <c r="H4310" s="18">
        <v>5872125</v>
      </c>
      <c r="I4310" s="18">
        <v>1011224</v>
      </c>
      <c r="J4310" s="18">
        <v>5198897</v>
      </c>
      <c r="K4310" s="18">
        <v>673228</v>
      </c>
      <c r="M4310" s="18">
        <v>127301</v>
      </c>
    </row>
    <row r="4311" spans="1:13" hidden="1" x14ac:dyDescent="0.25">
      <c r="A4311">
        <v>900165604</v>
      </c>
      <c r="B4311" t="s">
        <v>2020</v>
      </c>
      <c r="C4311" t="s">
        <v>717</v>
      </c>
      <c r="D4311" s="20">
        <v>43830</v>
      </c>
      <c r="E4311" t="s">
        <v>1236</v>
      </c>
      <c r="F4311" t="s">
        <v>12</v>
      </c>
      <c r="G4311" s="18">
        <v>3350782</v>
      </c>
      <c r="H4311" s="18">
        <v>6741233</v>
      </c>
      <c r="I4311" s="18">
        <v>775655</v>
      </c>
      <c r="J4311" s="18">
        <v>796770</v>
      </c>
      <c r="K4311" s="18">
        <v>5944463</v>
      </c>
      <c r="M4311" s="18">
        <v>969041</v>
      </c>
    </row>
    <row r="4312" spans="1:13" hidden="1" x14ac:dyDescent="0.25">
      <c r="A4312">
        <v>900284517</v>
      </c>
      <c r="B4312" t="s">
        <v>2021</v>
      </c>
      <c r="C4312" t="s">
        <v>48</v>
      </c>
      <c r="D4312" s="20">
        <v>43830</v>
      </c>
      <c r="E4312" t="s">
        <v>1236</v>
      </c>
      <c r="F4312" t="s">
        <v>12</v>
      </c>
      <c r="G4312" s="18">
        <v>2019167</v>
      </c>
      <c r="H4312" s="18">
        <v>2315042</v>
      </c>
      <c r="I4312" s="18">
        <v>692597</v>
      </c>
      <c r="J4312" s="18">
        <v>707363</v>
      </c>
      <c r="K4312" s="18">
        <v>1607679</v>
      </c>
      <c r="L4312" s="18">
        <v>27470</v>
      </c>
      <c r="M4312" s="18">
        <v>131532</v>
      </c>
    </row>
    <row r="4313" spans="1:13" hidden="1" x14ac:dyDescent="0.25">
      <c r="A4313">
        <v>800008801</v>
      </c>
      <c r="B4313" t="s">
        <v>2022</v>
      </c>
      <c r="C4313" t="s">
        <v>203</v>
      </c>
      <c r="D4313" s="20">
        <v>43830</v>
      </c>
      <c r="E4313" t="s">
        <v>1236</v>
      </c>
      <c r="F4313" t="s">
        <v>12</v>
      </c>
      <c r="G4313" s="18">
        <v>2867561</v>
      </c>
      <c r="H4313" s="18">
        <v>10956619</v>
      </c>
      <c r="I4313" s="18">
        <v>1974799</v>
      </c>
      <c r="J4313" s="18">
        <v>7077273</v>
      </c>
      <c r="K4313" s="18">
        <v>3879346</v>
      </c>
      <c r="M4313" s="18">
        <v>183960</v>
      </c>
    </row>
    <row r="4314" spans="1:13" hidden="1" x14ac:dyDescent="0.25">
      <c r="A4314">
        <v>900156996</v>
      </c>
      <c r="B4314" t="s">
        <v>2023</v>
      </c>
      <c r="C4314" t="s">
        <v>29</v>
      </c>
      <c r="D4314" s="20">
        <v>43830</v>
      </c>
      <c r="E4314" t="s">
        <v>1236</v>
      </c>
      <c r="F4314" t="s">
        <v>12</v>
      </c>
      <c r="G4314" s="18">
        <v>9517359</v>
      </c>
      <c r="H4314" s="18">
        <v>36667182</v>
      </c>
      <c r="I4314" s="18">
        <v>7556938</v>
      </c>
      <c r="J4314" s="18">
        <v>12226795</v>
      </c>
      <c r="K4314" s="18">
        <v>24440387</v>
      </c>
      <c r="L4314" s="18">
        <v>352756</v>
      </c>
      <c r="M4314" s="18">
        <v>1702413</v>
      </c>
    </row>
    <row r="4315" spans="1:13" hidden="1" x14ac:dyDescent="0.25">
      <c r="A4315">
        <v>890331277</v>
      </c>
      <c r="B4315" t="s">
        <v>2024</v>
      </c>
      <c r="C4315" t="s">
        <v>143</v>
      </c>
      <c r="D4315" s="20">
        <v>43830</v>
      </c>
      <c r="E4315" t="s">
        <v>1236</v>
      </c>
      <c r="F4315" t="s">
        <v>12</v>
      </c>
      <c r="G4315" s="18">
        <v>5531360</v>
      </c>
      <c r="H4315" s="18">
        <v>8496463</v>
      </c>
      <c r="I4315" s="18">
        <v>1509851</v>
      </c>
      <c r="J4315" s="18">
        <v>1774714</v>
      </c>
      <c r="K4315" s="18">
        <v>6721749</v>
      </c>
      <c r="M4315" s="18">
        <v>525595</v>
      </c>
    </row>
    <row r="4316" spans="1:13" hidden="1" x14ac:dyDescent="0.25">
      <c r="A4316">
        <v>811003913</v>
      </c>
      <c r="B4316" t="s">
        <v>2025</v>
      </c>
      <c r="C4316" t="s">
        <v>200</v>
      </c>
      <c r="D4316" s="20">
        <v>43830</v>
      </c>
      <c r="E4316" t="s">
        <v>1236</v>
      </c>
      <c r="F4316" t="s">
        <v>12</v>
      </c>
      <c r="G4316" s="18">
        <v>1551350</v>
      </c>
      <c r="H4316" s="18">
        <v>9550850</v>
      </c>
      <c r="I4316" s="18">
        <v>1011783</v>
      </c>
      <c r="J4316" s="18">
        <v>2448464</v>
      </c>
      <c r="K4316" s="18">
        <v>7102386</v>
      </c>
      <c r="L4316" s="18">
        <v>174088</v>
      </c>
      <c r="M4316" s="18">
        <v>16039</v>
      </c>
    </row>
    <row r="4317" spans="1:13" hidden="1" x14ac:dyDescent="0.25">
      <c r="A4317">
        <v>800242107</v>
      </c>
      <c r="B4317" t="s">
        <v>2026</v>
      </c>
      <c r="C4317" t="s">
        <v>40</v>
      </c>
      <c r="D4317" s="20">
        <v>43830</v>
      </c>
      <c r="E4317" t="s">
        <v>1236</v>
      </c>
      <c r="F4317" t="s">
        <v>12</v>
      </c>
      <c r="G4317" s="18">
        <v>15298626</v>
      </c>
      <c r="H4317" s="18">
        <v>16607520</v>
      </c>
      <c r="I4317" s="18">
        <v>6536515</v>
      </c>
      <c r="J4317" s="18">
        <v>6654988</v>
      </c>
      <c r="K4317" s="18">
        <v>9952532</v>
      </c>
      <c r="M4317" s="18">
        <v>496169</v>
      </c>
    </row>
    <row r="4318" spans="1:13" hidden="1" x14ac:dyDescent="0.25">
      <c r="A4318">
        <v>800081507</v>
      </c>
      <c r="B4318" t="s">
        <v>2027</v>
      </c>
      <c r="C4318" t="s">
        <v>350</v>
      </c>
      <c r="D4318" s="20">
        <v>43830</v>
      </c>
      <c r="E4318" t="s">
        <v>1236</v>
      </c>
      <c r="F4318" t="s">
        <v>12</v>
      </c>
      <c r="G4318" s="18">
        <v>29249646</v>
      </c>
      <c r="H4318" s="18">
        <v>55225409</v>
      </c>
      <c r="I4318" s="18">
        <v>5959243</v>
      </c>
      <c r="J4318" s="18">
        <v>15581618</v>
      </c>
      <c r="K4318" s="18">
        <v>39643791</v>
      </c>
      <c r="L4318" s="18">
        <v>911915</v>
      </c>
      <c r="M4318" s="18">
        <v>232923</v>
      </c>
    </row>
    <row r="4319" spans="1:13" hidden="1" x14ac:dyDescent="0.25">
      <c r="A4319">
        <v>805016105</v>
      </c>
      <c r="B4319" t="s">
        <v>2028</v>
      </c>
      <c r="C4319" t="s">
        <v>1228</v>
      </c>
      <c r="D4319" s="20">
        <v>43830</v>
      </c>
      <c r="E4319" t="s">
        <v>1236</v>
      </c>
      <c r="F4319" t="s">
        <v>12</v>
      </c>
      <c r="G4319" s="18">
        <v>7056356</v>
      </c>
      <c r="H4319" s="18">
        <v>7602578</v>
      </c>
      <c r="I4319" s="18">
        <v>4137438</v>
      </c>
      <c r="J4319" s="18">
        <v>4315673</v>
      </c>
      <c r="K4319" s="18">
        <v>3286905</v>
      </c>
      <c r="L4319" s="18">
        <v>0</v>
      </c>
      <c r="M4319" s="18">
        <v>347049</v>
      </c>
    </row>
    <row r="4320" spans="1:13" hidden="1" x14ac:dyDescent="0.25">
      <c r="A4320">
        <v>800098601</v>
      </c>
      <c r="B4320" t="s">
        <v>2029</v>
      </c>
      <c r="C4320" t="s">
        <v>215</v>
      </c>
      <c r="D4320" s="20">
        <v>43830</v>
      </c>
      <c r="E4320" t="s">
        <v>1236</v>
      </c>
      <c r="F4320" t="s">
        <v>12</v>
      </c>
      <c r="G4320" s="18">
        <v>19051513</v>
      </c>
      <c r="H4320" s="18">
        <v>22630989</v>
      </c>
      <c r="I4320" s="18">
        <v>11308270</v>
      </c>
      <c r="J4320" s="18">
        <v>17070729</v>
      </c>
      <c r="K4320" s="18">
        <v>5560260</v>
      </c>
      <c r="L4320" s="18">
        <v>889814</v>
      </c>
      <c r="M4320" s="18">
        <v>632762</v>
      </c>
    </row>
    <row r="4321" spans="1:13" hidden="1" x14ac:dyDescent="0.25">
      <c r="A4321">
        <v>804007537</v>
      </c>
      <c r="B4321" t="s">
        <v>2030</v>
      </c>
      <c r="C4321" t="s">
        <v>215</v>
      </c>
      <c r="D4321" s="20">
        <v>43830</v>
      </c>
      <c r="E4321" t="s">
        <v>1236</v>
      </c>
      <c r="F4321" t="s">
        <v>12</v>
      </c>
      <c r="G4321" s="18">
        <v>1356181</v>
      </c>
      <c r="H4321" s="18">
        <v>1504812</v>
      </c>
      <c r="I4321" s="18">
        <v>379416</v>
      </c>
      <c r="J4321" s="18">
        <v>600852</v>
      </c>
      <c r="K4321" s="18">
        <v>903960</v>
      </c>
      <c r="L4321" s="18">
        <v>170642</v>
      </c>
      <c r="M4321" s="18">
        <v>32343</v>
      </c>
    </row>
    <row r="4322" spans="1:13" hidden="1" x14ac:dyDescent="0.25">
      <c r="A4322">
        <v>802006558</v>
      </c>
      <c r="B4322" t="s">
        <v>2031</v>
      </c>
      <c r="C4322" t="s">
        <v>210</v>
      </c>
      <c r="D4322" s="20">
        <v>43830</v>
      </c>
      <c r="E4322" t="s">
        <v>1236</v>
      </c>
      <c r="F4322" t="s">
        <v>12</v>
      </c>
      <c r="G4322" s="18">
        <v>13950</v>
      </c>
      <c r="H4322" s="18">
        <v>49462</v>
      </c>
      <c r="I4322" s="18">
        <v>245651</v>
      </c>
      <c r="J4322" s="18">
        <v>245651</v>
      </c>
      <c r="K4322" s="18">
        <v>-196189</v>
      </c>
      <c r="M4322" s="18">
        <v>-5463</v>
      </c>
    </row>
    <row r="4323" spans="1:13" hidden="1" x14ac:dyDescent="0.25">
      <c r="A4323">
        <v>900387206</v>
      </c>
      <c r="B4323" t="s">
        <v>2032</v>
      </c>
      <c r="C4323" t="s">
        <v>19</v>
      </c>
      <c r="D4323" s="20">
        <v>43830</v>
      </c>
      <c r="E4323" t="s">
        <v>1236</v>
      </c>
      <c r="F4323" t="s">
        <v>12</v>
      </c>
      <c r="G4323" s="18">
        <v>11446386</v>
      </c>
      <c r="H4323" s="18">
        <v>11904051</v>
      </c>
      <c r="I4323" s="18">
        <v>60403</v>
      </c>
      <c r="J4323" s="18">
        <v>60403</v>
      </c>
      <c r="K4323" s="18">
        <v>11843648</v>
      </c>
      <c r="L4323" s="18">
        <v>23123</v>
      </c>
      <c r="M4323" s="18">
        <v>391839</v>
      </c>
    </row>
    <row r="4324" spans="1:13" hidden="1" x14ac:dyDescent="0.25">
      <c r="A4324">
        <v>800154428</v>
      </c>
      <c r="B4324" t="s">
        <v>2033</v>
      </c>
      <c r="C4324" t="s">
        <v>1721</v>
      </c>
      <c r="D4324" s="20">
        <v>43830</v>
      </c>
      <c r="E4324" t="s">
        <v>1236</v>
      </c>
      <c r="F4324" t="s">
        <v>12</v>
      </c>
      <c r="G4324" s="18">
        <v>15857592</v>
      </c>
      <c r="H4324" s="18">
        <v>31291132</v>
      </c>
      <c r="I4324" s="18">
        <v>10774524</v>
      </c>
      <c r="J4324" s="18">
        <v>19502280</v>
      </c>
      <c r="K4324" s="18">
        <v>11788852</v>
      </c>
      <c r="L4324" s="18">
        <v>275839</v>
      </c>
      <c r="M4324" s="18">
        <v>1811192</v>
      </c>
    </row>
    <row r="4325" spans="1:13" hidden="1" x14ac:dyDescent="0.25">
      <c r="A4325">
        <v>830077004</v>
      </c>
      <c r="B4325" t="s">
        <v>2034</v>
      </c>
      <c r="C4325" t="s">
        <v>2035</v>
      </c>
      <c r="D4325" s="20">
        <v>43830</v>
      </c>
      <c r="E4325" t="s">
        <v>1236</v>
      </c>
      <c r="F4325" t="s">
        <v>12</v>
      </c>
      <c r="G4325" s="18">
        <v>350488</v>
      </c>
      <c r="H4325" s="18">
        <v>3318178</v>
      </c>
      <c r="I4325" s="18">
        <v>226944</v>
      </c>
      <c r="J4325" s="18">
        <v>457297</v>
      </c>
      <c r="K4325" s="18">
        <v>2860881</v>
      </c>
      <c r="M4325" s="18">
        <v>22362</v>
      </c>
    </row>
    <row r="4326" spans="1:13" hidden="1" x14ac:dyDescent="0.25">
      <c r="A4326">
        <v>900323811</v>
      </c>
      <c r="B4326" t="s">
        <v>2036</v>
      </c>
      <c r="C4326" t="s">
        <v>154</v>
      </c>
      <c r="D4326" s="20">
        <v>43830</v>
      </c>
      <c r="E4326" t="s">
        <v>1236</v>
      </c>
      <c r="F4326" t="s">
        <v>12</v>
      </c>
      <c r="G4326" s="18">
        <v>30269854</v>
      </c>
      <c r="H4326" s="18">
        <v>33348191</v>
      </c>
      <c r="I4326" s="18">
        <v>18906961</v>
      </c>
      <c r="J4326" s="18">
        <v>23435043</v>
      </c>
      <c r="K4326" s="18">
        <v>9913148</v>
      </c>
      <c r="L4326" s="18">
        <v>624612</v>
      </c>
      <c r="M4326" s="18">
        <v>5060202</v>
      </c>
    </row>
    <row r="4327" spans="1:13" hidden="1" x14ac:dyDescent="0.25">
      <c r="A4327">
        <v>900178023</v>
      </c>
      <c r="B4327" t="s">
        <v>2037</v>
      </c>
      <c r="C4327" t="s">
        <v>29</v>
      </c>
      <c r="D4327" s="20">
        <v>43830</v>
      </c>
      <c r="E4327" t="s">
        <v>1236</v>
      </c>
      <c r="F4327" t="s">
        <v>12</v>
      </c>
      <c r="G4327" s="18">
        <v>529218</v>
      </c>
      <c r="H4327" s="18">
        <v>1784465</v>
      </c>
      <c r="I4327" s="18">
        <v>30823</v>
      </c>
      <c r="J4327" s="18">
        <v>30823</v>
      </c>
      <c r="K4327" s="18">
        <v>1753642</v>
      </c>
      <c r="L4327" s="18">
        <v>9052</v>
      </c>
      <c r="M4327" s="18">
        <v>68927</v>
      </c>
    </row>
    <row r="4328" spans="1:13" hidden="1" x14ac:dyDescent="0.25">
      <c r="A4328">
        <v>800231848</v>
      </c>
      <c r="B4328" t="s">
        <v>2038</v>
      </c>
      <c r="C4328" t="s">
        <v>2039</v>
      </c>
      <c r="D4328" s="20">
        <v>43830</v>
      </c>
      <c r="E4328" t="s">
        <v>1236</v>
      </c>
      <c r="F4328" t="s">
        <v>12</v>
      </c>
      <c r="G4328" s="18">
        <v>8744815</v>
      </c>
      <c r="H4328" s="18">
        <v>17538941</v>
      </c>
      <c r="I4328" s="18">
        <v>14706476</v>
      </c>
      <c r="J4328" s="18">
        <v>14709567</v>
      </c>
      <c r="K4328" s="18">
        <v>2829374</v>
      </c>
      <c r="L4328" s="18">
        <v>1002277</v>
      </c>
      <c r="M4328" s="18">
        <v>666824</v>
      </c>
    </row>
    <row r="4329" spans="1:13" hidden="1" x14ac:dyDescent="0.25">
      <c r="A4329">
        <v>860530829</v>
      </c>
      <c r="B4329" t="s">
        <v>2040</v>
      </c>
      <c r="C4329" t="s">
        <v>162</v>
      </c>
      <c r="D4329" s="20">
        <v>43830</v>
      </c>
      <c r="E4329" t="s">
        <v>1236</v>
      </c>
      <c r="F4329" t="s">
        <v>12</v>
      </c>
      <c r="G4329" s="18">
        <v>535280</v>
      </c>
      <c r="H4329" s="18">
        <v>6635393</v>
      </c>
      <c r="I4329" s="18">
        <v>1353814</v>
      </c>
      <c r="J4329" s="18">
        <v>1627202</v>
      </c>
      <c r="K4329" s="18">
        <v>5008191</v>
      </c>
      <c r="M4329" s="18">
        <v>-147469</v>
      </c>
    </row>
    <row r="4330" spans="1:13" hidden="1" x14ac:dyDescent="0.25">
      <c r="A4330">
        <v>900428776</v>
      </c>
      <c r="B4330" t="s">
        <v>2041</v>
      </c>
      <c r="C4330" t="s">
        <v>294</v>
      </c>
      <c r="D4330" s="20">
        <v>43830</v>
      </c>
      <c r="E4330" t="s">
        <v>1236</v>
      </c>
      <c r="F4330" t="s">
        <v>12</v>
      </c>
      <c r="G4330" s="18">
        <v>1709440</v>
      </c>
      <c r="H4330" s="18">
        <v>1709440</v>
      </c>
      <c r="I4330" s="18">
        <v>12841</v>
      </c>
      <c r="J4330" s="18">
        <v>12841</v>
      </c>
      <c r="K4330" s="18">
        <v>1696599</v>
      </c>
      <c r="M4330" s="18">
        <v>157770</v>
      </c>
    </row>
    <row r="4331" spans="1:13" hidden="1" x14ac:dyDescent="0.25">
      <c r="A4331">
        <v>804004906</v>
      </c>
      <c r="B4331" t="s">
        <v>2042</v>
      </c>
      <c r="C4331" t="s">
        <v>253</v>
      </c>
      <c r="D4331" s="20">
        <v>43830</v>
      </c>
      <c r="E4331" t="s">
        <v>1236</v>
      </c>
      <c r="F4331" t="s">
        <v>12</v>
      </c>
      <c r="G4331" s="18">
        <v>2032174</v>
      </c>
      <c r="H4331" s="18">
        <v>3044960</v>
      </c>
      <c r="I4331" s="18">
        <v>2002557</v>
      </c>
      <c r="J4331" s="18">
        <v>2779969</v>
      </c>
      <c r="K4331" s="18">
        <v>264991</v>
      </c>
      <c r="L4331" s="18">
        <v>670</v>
      </c>
      <c r="M4331" s="18">
        <v>37930</v>
      </c>
    </row>
    <row r="4332" spans="1:13" hidden="1" x14ac:dyDescent="0.25">
      <c r="A4332">
        <v>802024512</v>
      </c>
      <c r="B4332" t="s">
        <v>2043</v>
      </c>
      <c r="C4332" t="s">
        <v>159</v>
      </c>
      <c r="D4332" s="20">
        <v>43830</v>
      </c>
      <c r="E4332" t="s">
        <v>1236</v>
      </c>
      <c r="F4332" t="s">
        <v>12</v>
      </c>
      <c r="G4332" s="18">
        <v>2209503</v>
      </c>
      <c r="H4332" s="18">
        <v>2266676</v>
      </c>
      <c r="I4332" s="18">
        <v>137790</v>
      </c>
      <c r="J4332" s="18">
        <v>798744</v>
      </c>
      <c r="K4332" s="18">
        <v>1467932</v>
      </c>
      <c r="L4332" s="18">
        <v>7950</v>
      </c>
      <c r="M4332" s="18">
        <v>169232</v>
      </c>
    </row>
    <row r="4333" spans="1:13" hidden="1" x14ac:dyDescent="0.25">
      <c r="A4333">
        <v>800093661</v>
      </c>
      <c r="B4333" t="s">
        <v>2044</v>
      </c>
      <c r="C4333" t="s">
        <v>154</v>
      </c>
      <c r="D4333" s="20">
        <v>43830</v>
      </c>
      <c r="E4333" t="s">
        <v>1236</v>
      </c>
      <c r="F4333" t="s">
        <v>12</v>
      </c>
      <c r="G4333" s="18">
        <v>16049645</v>
      </c>
      <c r="H4333" s="18">
        <v>22138231</v>
      </c>
      <c r="I4333" s="18">
        <v>6574816</v>
      </c>
      <c r="J4333" s="18">
        <v>7206536</v>
      </c>
      <c r="K4333" s="18">
        <v>14931695</v>
      </c>
      <c r="M4333" s="18">
        <v>5771206</v>
      </c>
    </row>
    <row r="4334" spans="1:13" hidden="1" x14ac:dyDescent="0.25">
      <c r="A4334">
        <v>822006281</v>
      </c>
      <c r="B4334" t="s">
        <v>2045</v>
      </c>
      <c r="C4334" t="s">
        <v>1719</v>
      </c>
      <c r="D4334" s="20">
        <v>43830</v>
      </c>
      <c r="E4334" t="s">
        <v>1236</v>
      </c>
      <c r="F4334" t="s">
        <v>12</v>
      </c>
      <c r="G4334" s="18">
        <v>6442108</v>
      </c>
      <c r="H4334" s="18">
        <v>17945721</v>
      </c>
      <c r="I4334" s="18">
        <v>1158061</v>
      </c>
      <c r="J4334" s="18">
        <v>3472619</v>
      </c>
      <c r="K4334" s="18">
        <v>14473102</v>
      </c>
      <c r="L4334" s="18">
        <v>480087</v>
      </c>
      <c r="M4334" s="18">
        <v>466964</v>
      </c>
    </row>
    <row r="4335" spans="1:13" hidden="1" x14ac:dyDescent="0.25">
      <c r="A4335">
        <v>900171479</v>
      </c>
      <c r="B4335" t="s">
        <v>2046</v>
      </c>
      <c r="C4335" t="s">
        <v>702</v>
      </c>
      <c r="D4335" s="20">
        <v>43830</v>
      </c>
      <c r="E4335" t="s">
        <v>1236</v>
      </c>
      <c r="F4335" t="s">
        <v>12</v>
      </c>
      <c r="G4335" s="18">
        <v>516912</v>
      </c>
      <c r="H4335" s="18">
        <v>1910391</v>
      </c>
      <c r="I4335" s="18">
        <v>435057</v>
      </c>
      <c r="J4335" s="18">
        <v>501751</v>
      </c>
      <c r="K4335" s="18">
        <v>1408640</v>
      </c>
      <c r="L4335" s="18">
        <v>63964</v>
      </c>
      <c r="M4335" s="18">
        <v>254305</v>
      </c>
    </row>
    <row r="4336" spans="1:13" hidden="1" x14ac:dyDescent="0.25">
      <c r="A4336">
        <v>830085740</v>
      </c>
      <c r="B4336" t="s">
        <v>2047</v>
      </c>
      <c r="C4336" t="s">
        <v>177</v>
      </c>
      <c r="D4336" s="20">
        <v>43830</v>
      </c>
      <c r="E4336" t="s">
        <v>1236</v>
      </c>
      <c r="F4336" t="s">
        <v>12</v>
      </c>
      <c r="G4336" s="18">
        <v>9780985</v>
      </c>
      <c r="H4336" s="18">
        <v>22876131</v>
      </c>
      <c r="I4336" s="18">
        <v>14194676</v>
      </c>
      <c r="J4336" s="18">
        <v>14194676</v>
      </c>
      <c r="K4336" s="18">
        <v>8681455</v>
      </c>
      <c r="L4336" s="18">
        <v>1277873</v>
      </c>
      <c r="M4336" s="18">
        <v>1295965</v>
      </c>
    </row>
    <row r="4337" spans="1:13" hidden="1" x14ac:dyDescent="0.25">
      <c r="A4337">
        <v>900139602</v>
      </c>
      <c r="B4337" t="s">
        <v>2048</v>
      </c>
      <c r="C4337" t="s">
        <v>210</v>
      </c>
      <c r="D4337" s="20">
        <v>43830</v>
      </c>
      <c r="E4337" t="s">
        <v>1236</v>
      </c>
      <c r="F4337" t="s">
        <v>12</v>
      </c>
      <c r="G4337" s="18">
        <v>1816861</v>
      </c>
      <c r="H4337" s="18">
        <v>7682163</v>
      </c>
      <c r="I4337" s="18">
        <v>1294598</v>
      </c>
      <c r="J4337" s="18">
        <v>1294598</v>
      </c>
      <c r="K4337" s="18">
        <v>6387565</v>
      </c>
      <c r="L4337" s="18">
        <v>3227</v>
      </c>
      <c r="M4337" s="18">
        <v>763665</v>
      </c>
    </row>
    <row r="4338" spans="1:13" hidden="1" x14ac:dyDescent="0.25">
      <c r="A4338">
        <v>860530104</v>
      </c>
      <c r="B4338" t="s">
        <v>2049</v>
      </c>
      <c r="C4338" t="s">
        <v>215</v>
      </c>
      <c r="D4338" s="20">
        <v>43830</v>
      </c>
      <c r="E4338" t="s">
        <v>1236</v>
      </c>
      <c r="F4338" t="s">
        <v>12</v>
      </c>
      <c r="G4338" s="18">
        <v>6470374</v>
      </c>
      <c r="H4338" s="18">
        <v>7952310</v>
      </c>
      <c r="I4338" s="18">
        <v>4164824</v>
      </c>
      <c r="J4338" s="18">
        <v>4164824</v>
      </c>
      <c r="K4338" s="18">
        <v>3787486</v>
      </c>
      <c r="L4338" s="18">
        <v>581756</v>
      </c>
      <c r="M4338" s="18">
        <v>377695</v>
      </c>
    </row>
    <row r="4339" spans="1:13" hidden="1" x14ac:dyDescent="0.25">
      <c r="A4339">
        <v>800225803</v>
      </c>
      <c r="B4339" t="s">
        <v>2050</v>
      </c>
      <c r="C4339" t="s">
        <v>626</v>
      </c>
      <c r="D4339" s="20">
        <v>43830</v>
      </c>
      <c r="E4339" t="s">
        <v>1236</v>
      </c>
      <c r="F4339" t="s">
        <v>12</v>
      </c>
      <c r="G4339" s="18">
        <v>5737214</v>
      </c>
      <c r="H4339" s="18">
        <v>7311743</v>
      </c>
      <c r="I4339" s="18">
        <v>1817620</v>
      </c>
      <c r="J4339" s="18">
        <v>3666880</v>
      </c>
      <c r="K4339" s="18">
        <v>3644863</v>
      </c>
      <c r="M4339" s="18">
        <v>57655</v>
      </c>
    </row>
    <row r="4340" spans="1:13" hidden="1" x14ac:dyDescent="0.25">
      <c r="A4340">
        <v>800053310</v>
      </c>
      <c r="B4340" t="s">
        <v>2051</v>
      </c>
      <c r="C4340" t="s">
        <v>109</v>
      </c>
      <c r="D4340" s="20">
        <v>43830</v>
      </c>
      <c r="E4340" t="s">
        <v>1236</v>
      </c>
      <c r="F4340" t="s">
        <v>12</v>
      </c>
      <c r="G4340" s="18">
        <v>6732180</v>
      </c>
      <c r="H4340" s="18">
        <v>8236030</v>
      </c>
      <c r="I4340" s="18">
        <v>2180873</v>
      </c>
      <c r="J4340" s="18">
        <v>2183141</v>
      </c>
      <c r="K4340" s="18">
        <v>6052889</v>
      </c>
      <c r="L4340" s="18">
        <v>29117</v>
      </c>
      <c r="M4340" s="18">
        <v>744497</v>
      </c>
    </row>
    <row r="4341" spans="1:13" hidden="1" x14ac:dyDescent="0.25">
      <c r="A4341">
        <v>815002613</v>
      </c>
      <c r="B4341" t="s">
        <v>2052</v>
      </c>
      <c r="C4341" t="s">
        <v>1136</v>
      </c>
      <c r="D4341" s="20">
        <v>43830</v>
      </c>
      <c r="E4341" t="s">
        <v>1236</v>
      </c>
      <c r="F4341" t="s">
        <v>12</v>
      </c>
      <c r="G4341" s="18">
        <v>608372</v>
      </c>
      <c r="H4341" s="18">
        <v>9234071</v>
      </c>
      <c r="I4341" s="18">
        <v>1245720</v>
      </c>
      <c r="J4341" s="18">
        <v>3505459</v>
      </c>
      <c r="K4341" s="18">
        <v>5728612</v>
      </c>
      <c r="L4341" s="18">
        <v>241084</v>
      </c>
      <c r="M4341" s="18">
        <v>128633</v>
      </c>
    </row>
    <row r="4342" spans="1:13" hidden="1" x14ac:dyDescent="0.25">
      <c r="A4342">
        <v>900485988</v>
      </c>
      <c r="B4342" t="s">
        <v>2053</v>
      </c>
      <c r="C4342" t="s">
        <v>179</v>
      </c>
      <c r="D4342" s="20">
        <v>43830</v>
      </c>
      <c r="E4342" t="s">
        <v>1236</v>
      </c>
      <c r="F4342" t="s">
        <v>12</v>
      </c>
      <c r="G4342" s="18">
        <v>1377250</v>
      </c>
      <c r="H4342" s="18">
        <v>6764497</v>
      </c>
      <c r="I4342" s="18">
        <v>1796285</v>
      </c>
      <c r="J4342" s="18">
        <v>6685573</v>
      </c>
      <c r="K4342" s="18">
        <v>78924</v>
      </c>
      <c r="L4342" s="18">
        <v>196535</v>
      </c>
      <c r="M4342" s="18">
        <v>-868718</v>
      </c>
    </row>
    <row r="4343" spans="1:13" hidden="1" x14ac:dyDescent="0.25">
      <c r="A4343">
        <v>890935707</v>
      </c>
      <c r="B4343" t="s">
        <v>2054</v>
      </c>
      <c r="C4343" t="s">
        <v>29</v>
      </c>
      <c r="D4343" s="20">
        <v>43830</v>
      </c>
      <c r="E4343" t="s">
        <v>1236</v>
      </c>
      <c r="F4343" t="s">
        <v>12</v>
      </c>
      <c r="G4343" s="18">
        <v>1707240</v>
      </c>
      <c r="H4343" s="18">
        <v>12514514</v>
      </c>
      <c r="I4343" s="18">
        <v>44614</v>
      </c>
      <c r="J4343" s="18">
        <v>1333450</v>
      </c>
      <c r="K4343" s="18">
        <v>11181064</v>
      </c>
      <c r="L4343" s="18">
        <v>5009</v>
      </c>
      <c r="M4343" s="18">
        <v>379355</v>
      </c>
    </row>
    <row r="4344" spans="1:13" hidden="1" x14ac:dyDescent="0.25">
      <c r="A4344">
        <v>830510902</v>
      </c>
      <c r="B4344" t="s">
        <v>2055</v>
      </c>
      <c r="C4344" t="s">
        <v>63</v>
      </c>
      <c r="D4344" s="20">
        <v>43830</v>
      </c>
      <c r="E4344" t="s">
        <v>1236</v>
      </c>
      <c r="F4344" t="s">
        <v>12</v>
      </c>
      <c r="G4344" s="18">
        <v>3460657</v>
      </c>
      <c r="H4344" s="18">
        <v>26068266</v>
      </c>
      <c r="I4344" s="18">
        <v>3350392</v>
      </c>
      <c r="J4344" s="18">
        <v>5468654</v>
      </c>
      <c r="K4344" s="18">
        <v>20599612</v>
      </c>
      <c r="L4344" s="18">
        <v>58958</v>
      </c>
      <c r="M4344" s="18">
        <v>87363</v>
      </c>
    </row>
    <row r="4345" spans="1:13" hidden="1" x14ac:dyDescent="0.25">
      <c r="A4345">
        <v>821002804</v>
      </c>
      <c r="B4345" t="s">
        <v>2056</v>
      </c>
      <c r="C4345" t="s">
        <v>186</v>
      </c>
      <c r="D4345" s="20">
        <v>43830</v>
      </c>
      <c r="E4345" t="s">
        <v>1236</v>
      </c>
      <c r="F4345" t="s">
        <v>12</v>
      </c>
      <c r="G4345" s="18">
        <v>722072</v>
      </c>
      <c r="H4345" s="18">
        <v>741936</v>
      </c>
      <c r="I4345" s="18">
        <v>452946</v>
      </c>
      <c r="J4345" s="18">
        <v>458420</v>
      </c>
      <c r="K4345" s="18">
        <v>283516</v>
      </c>
      <c r="L4345" s="18">
        <v>109428</v>
      </c>
      <c r="M4345" s="18">
        <v>93855</v>
      </c>
    </row>
    <row r="4346" spans="1:13" hidden="1" x14ac:dyDescent="0.25">
      <c r="A4346">
        <v>830114737</v>
      </c>
      <c r="B4346" t="s">
        <v>2057</v>
      </c>
      <c r="C4346" t="s">
        <v>45</v>
      </c>
      <c r="D4346" s="20">
        <v>43830</v>
      </c>
      <c r="E4346" t="s">
        <v>1236</v>
      </c>
      <c r="F4346" t="s">
        <v>12</v>
      </c>
      <c r="G4346" s="18">
        <v>1339802</v>
      </c>
      <c r="H4346" s="18">
        <v>2690170</v>
      </c>
      <c r="I4346" s="18">
        <v>616850</v>
      </c>
      <c r="J4346" s="18">
        <v>616850</v>
      </c>
      <c r="K4346" s="18">
        <v>2073320</v>
      </c>
      <c r="L4346" s="18">
        <v>27828</v>
      </c>
      <c r="M4346" s="18">
        <v>378894</v>
      </c>
    </row>
    <row r="4347" spans="1:13" hidden="1" x14ac:dyDescent="0.25">
      <c r="A4347">
        <v>900439301</v>
      </c>
      <c r="B4347" t="s">
        <v>2058</v>
      </c>
      <c r="C4347" t="s">
        <v>87</v>
      </c>
      <c r="D4347" s="20">
        <v>43830</v>
      </c>
      <c r="E4347" t="s">
        <v>1236</v>
      </c>
      <c r="F4347" t="s">
        <v>12</v>
      </c>
      <c r="G4347" s="18">
        <v>23328717</v>
      </c>
      <c r="H4347" s="18">
        <v>113493487</v>
      </c>
      <c r="I4347" s="18">
        <v>50954602</v>
      </c>
      <c r="J4347" s="18">
        <v>90074504</v>
      </c>
      <c r="K4347" s="18">
        <v>23418983</v>
      </c>
      <c r="L4347" s="18">
        <v>6233187</v>
      </c>
      <c r="M4347" s="18">
        <v>-5146098</v>
      </c>
    </row>
    <row r="4348" spans="1:13" hidden="1" x14ac:dyDescent="0.25">
      <c r="A4348">
        <v>900663388</v>
      </c>
      <c r="B4348" t="s">
        <v>2059</v>
      </c>
      <c r="C4348" t="s">
        <v>213</v>
      </c>
      <c r="D4348" s="20">
        <v>43830</v>
      </c>
      <c r="E4348" t="s">
        <v>1236</v>
      </c>
      <c r="F4348" t="s">
        <v>12</v>
      </c>
      <c r="G4348" s="18">
        <v>2625</v>
      </c>
      <c r="H4348" s="18">
        <v>7017089</v>
      </c>
      <c r="J4348" s="18">
        <v>3884465</v>
      </c>
      <c r="K4348" s="18">
        <v>3132624</v>
      </c>
      <c r="L4348" s="18">
        <v>0</v>
      </c>
      <c r="M4348" s="18">
        <v>0</v>
      </c>
    </row>
    <row r="4349" spans="1:13" hidden="1" x14ac:dyDescent="0.25">
      <c r="A4349">
        <v>900469261</v>
      </c>
      <c r="B4349" t="s">
        <v>2060</v>
      </c>
      <c r="C4349" t="s">
        <v>162</v>
      </c>
      <c r="D4349" s="20">
        <v>43830</v>
      </c>
      <c r="E4349" t="s">
        <v>1236</v>
      </c>
      <c r="F4349" t="s">
        <v>12</v>
      </c>
      <c r="G4349" s="18">
        <v>8584924</v>
      </c>
      <c r="H4349" s="18">
        <v>15938183</v>
      </c>
      <c r="I4349" s="18">
        <v>14556342</v>
      </c>
      <c r="J4349" s="18">
        <v>14556342</v>
      </c>
      <c r="K4349" s="18">
        <v>1381841</v>
      </c>
      <c r="L4349" s="18">
        <v>909113</v>
      </c>
      <c r="M4349" s="18">
        <v>300087</v>
      </c>
    </row>
    <row r="4350" spans="1:13" hidden="1" x14ac:dyDescent="0.25">
      <c r="A4350">
        <v>830004006</v>
      </c>
      <c r="B4350" t="s">
        <v>2061</v>
      </c>
      <c r="C4350" t="s">
        <v>702</v>
      </c>
      <c r="D4350" s="20">
        <v>43830</v>
      </c>
      <c r="E4350" t="s">
        <v>1236</v>
      </c>
      <c r="F4350" t="s">
        <v>12</v>
      </c>
      <c r="G4350" s="18">
        <v>1648812</v>
      </c>
      <c r="H4350" s="18">
        <v>1938585</v>
      </c>
      <c r="I4350" s="18">
        <v>1208665</v>
      </c>
      <c r="J4350" s="18">
        <v>1208665</v>
      </c>
      <c r="K4350" s="18">
        <v>729920</v>
      </c>
      <c r="M4350" s="18">
        <v>497385</v>
      </c>
    </row>
    <row r="4351" spans="1:13" hidden="1" x14ac:dyDescent="0.25">
      <c r="A4351">
        <v>900518950</v>
      </c>
      <c r="B4351" t="s">
        <v>2062</v>
      </c>
      <c r="C4351" t="s">
        <v>162</v>
      </c>
      <c r="D4351" s="20">
        <v>43830</v>
      </c>
      <c r="E4351" t="s">
        <v>1236</v>
      </c>
      <c r="F4351" t="s">
        <v>12</v>
      </c>
      <c r="G4351" s="18">
        <v>10201336</v>
      </c>
      <c r="H4351" s="18">
        <v>11027619</v>
      </c>
      <c r="I4351" s="18">
        <v>9426212</v>
      </c>
      <c r="J4351" s="18">
        <v>9429177</v>
      </c>
      <c r="K4351" s="18">
        <v>1598442</v>
      </c>
      <c r="L4351" s="18">
        <v>117793</v>
      </c>
      <c r="M4351" s="18">
        <v>82493</v>
      </c>
    </row>
    <row r="4352" spans="1:13" hidden="1" x14ac:dyDescent="0.25">
      <c r="A4352">
        <v>900464876</v>
      </c>
      <c r="B4352" t="s">
        <v>2063</v>
      </c>
      <c r="C4352" t="s">
        <v>229</v>
      </c>
      <c r="D4352" s="20">
        <v>43830</v>
      </c>
      <c r="E4352" t="s">
        <v>1236</v>
      </c>
      <c r="F4352" t="s">
        <v>12</v>
      </c>
      <c r="G4352" s="18">
        <v>13607382</v>
      </c>
      <c r="H4352" s="18">
        <v>23010104</v>
      </c>
      <c r="I4352" s="18">
        <v>13405381</v>
      </c>
      <c r="J4352" s="18">
        <v>14405381</v>
      </c>
      <c r="K4352" s="18">
        <v>8604723</v>
      </c>
      <c r="L4352" s="18">
        <v>1329189</v>
      </c>
      <c r="M4352" s="18">
        <v>114460</v>
      </c>
    </row>
    <row r="4353" spans="1:13" hidden="1" x14ac:dyDescent="0.25">
      <c r="A4353">
        <v>830511345</v>
      </c>
      <c r="B4353" t="s">
        <v>2064</v>
      </c>
      <c r="C4353" t="s">
        <v>215</v>
      </c>
      <c r="D4353" s="20">
        <v>43830</v>
      </c>
      <c r="E4353" t="s">
        <v>1236</v>
      </c>
      <c r="F4353" t="s">
        <v>12</v>
      </c>
      <c r="G4353" s="18">
        <v>2588757</v>
      </c>
      <c r="H4353" s="18">
        <v>2848470</v>
      </c>
      <c r="I4353" s="18">
        <v>775468</v>
      </c>
      <c r="J4353" s="18">
        <v>3153521</v>
      </c>
      <c r="K4353" s="18">
        <v>-305051</v>
      </c>
      <c r="L4353" s="18">
        <v>146397</v>
      </c>
      <c r="M4353" s="18">
        <v>-439103</v>
      </c>
    </row>
    <row r="4354" spans="1:13" hidden="1" x14ac:dyDescent="0.25">
      <c r="A4354">
        <v>900557103</v>
      </c>
      <c r="B4354" t="s">
        <v>2065</v>
      </c>
      <c r="C4354" t="s">
        <v>29</v>
      </c>
      <c r="D4354" s="20">
        <v>43830</v>
      </c>
      <c r="E4354" t="s">
        <v>1236</v>
      </c>
      <c r="F4354" t="s">
        <v>12</v>
      </c>
      <c r="G4354" s="18">
        <v>365613</v>
      </c>
      <c r="H4354" s="18">
        <v>5213908</v>
      </c>
      <c r="I4354" s="18">
        <v>114068</v>
      </c>
      <c r="J4354" s="18">
        <v>702198</v>
      </c>
      <c r="K4354" s="18">
        <v>4511710</v>
      </c>
      <c r="L4354" s="18">
        <v>4202</v>
      </c>
      <c r="M4354" s="18">
        <v>213489</v>
      </c>
    </row>
    <row r="4355" spans="1:13" hidden="1" x14ac:dyDescent="0.25">
      <c r="A4355">
        <v>900987701</v>
      </c>
      <c r="B4355" t="s">
        <v>2066</v>
      </c>
      <c r="C4355" t="s">
        <v>23</v>
      </c>
      <c r="D4355" s="20">
        <v>43830</v>
      </c>
      <c r="E4355" t="s">
        <v>1236</v>
      </c>
      <c r="F4355" t="s">
        <v>12</v>
      </c>
      <c r="G4355" s="18">
        <v>4248299</v>
      </c>
      <c r="H4355" s="18">
        <v>4377071</v>
      </c>
      <c r="I4355" s="18">
        <v>3243846</v>
      </c>
      <c r="J4355" s="18">
        <v>3243846</v>
      </c>
      <c r="K4355" s="18">
        <v>1133225</v>
      </c>
      <c r="L4355" s="18">
        <v>36248</v>
      </c>
      <c r="M4355" s="18">
        <v>746840</v>
      </c>
    </row>
    <row r="4356" spans="1:13" hidden="1" x14ac:dyDescent="0.25">
      <c r="A4356">
        <v>860516640</v>
      </c>
      <c r="B4356" t="s">
        <v>2067</v>
      </c>
      <c r="C4356" t="s">
        <v>2068</v>
      </c>
      <c r="D4356" s="20">
        <v>43830</v>
      </c>
      <c r="E4356" t="s">
        <v>1236</v>
      </c>
      <c r="F4356" t="s">
        <v>12</v>
      </c>
      <c r="G4356" s="18">
        <v>9442547</v>
      </c>
      <c r="H4356" s="18">
        <v>11033583</v>
      </c>
      <c r="I4356" s="18">
        <v>5119501</v>
      </c>
      <c r="J4356" s="18">
        <v>5119501</v>
      </c>
      <c r="K4356" s="18">
        <v>5914082</v>
      </c>
      <c r="L4356" s="18">
        <v>269036</v>
      </c>
      <c r="M4356" s="18">
        <v>384713</v>
      </c>
    </row>
    <row r="4357" spans="1:13" hidden="1" x14ac:dyDescent="0.25">
      <c r="A4357">
        <v>900447407</v>
      </c>
      <c r="B4357" t="s">
        <v>2069</v>
      </c>
      <c r="C4357" t="s">
        <v>40</v>
      </c>
      <c r="D4357" s="20">
        <v>43830</v>
      </c>
      <c r="E4357" t="s">
        <v>1236</v>
      </c>
      <c r="F4357" t="s">
        <v>12</v>
      </c>
      <c r="G4357" s="18">
        <v>71530</v>
      </c>
      <c r="H4357" s="18">
        <v>9037880</v>
      </c>
      <c r="I4357" s="18">
        <v>4238461</v>
      </c>
      <c r="J4357" s="18">
        <v>9727695</v>
      </c>
      <c r="K4357" s="18">
        <v>-689815</v>
      </c>
      <c r="M4357" s="18">
        <v>10121</v>
      </c>
    </row>
    <row r="4358" spans="1:13" hidden="1" x14ac:dyDescent="0.25">
      <c r="A4358">
        <v>815001444</v>
      </c>
      <c r="B4358" t="s">
        <v>2070</v>
      </c>
      <c r="C4358" t="s">
        <v>691</v>
      </c>
      <c r="D4358" s="20">
        <v>43830</v>
      </c>
      <c r="E4358" t="s">
        <v>1236</v>
      </c>
      <c r="F4358" t="s">
        <v>12</v>
      </c>
      <c r="G4358" s="18">
        <v>10957271</v>
      </c>
      <c r="H4358" s="18">
        <v>11834763</v>
      </c>
      <c r="I4358" s="18">
        <v>9718561</v>
      </c>
      <c r="J4358" s="18">
        <v>9718561</v>
      </c>
      <c r="K4358" s="18">
        <v>2116202</v>
      </c>
      <c r="L4358" s="18">
        <v>404287</v>
      </c>
      <c r="M4358" s="18">
        <v>39564</v>
      </c>
    </row>
    <row r="4359" spans="1:13" hidden="1" x14ac:dyDescent="0.25">
      <c r="A4359">
        <v>900442201</v>
      </c>
      <c r="B4359" t="s">
        <v>2071</v>
      </c>
      <c r="C4359" t="s">
        <v>1475</v>
      </c>
      <c r="D4359" s="20">
        <v>43830</v>
      </c>
      <c r="E4359" t="s">
        <v>1236</v>
      </c>
      <c r="F4359" t="s">
        <v>12</v>
      </c>
      <c r="G4359" s="18">
        <v>22534922</v>
      </c>
      <c r="H4359" s="18">
        <v>25249662</v>
      </c>
      <c r="I4359" s="18">
        <v>14562420</v>
      </c>
      <c r="J4359" s="18">
        <v>18664911</v>
      </c>
      <c r="K4359" s="18">
        <v>6584751</v>
      </c>
      <c r="L4359" s="18">
        <v>1041963</v>
      </c>
      <c r="M4359" s="18">
        <v>1588745</v>
      </c>
    </row>
    <row r="4360" spans="1:13" hidden="1" x14ac:dyDescent="0.25">
      <c r="A4360">
        <v>892000619</v>
      </c>
      <c r="B4360" t="s">
        <v>2072</v>
      </c>
      <c r="C4360" t="s">
        <v>268</v>
      </c>
      <c r="D4360" s="20">
        <v>43830</v>
      </c>
      <c r="E4360" t="s">
        <v>1236</v>
      </c>
      <c r="F4360" t="s">
        <v>12</v>
      </c>
      <c r="G4360" s="18">
        <v>11267626</v>
      </c>
      <c r="H4360" s="18">
        <v>12128226</v>
      </c>
      <c r="I4360" s="18">
        <v>1252512</v>
      </c>
      <c r="J4360" s="18">
        <v>2330542</v>
      </c>
      <c r="K4360" s="18">
        <v>9797684</v>
      </c>
      <c r="L4360" s="18">
        <v>0</v>
      </c>
      <c r="M4360" s="18">
        <v>44912</v>
      </c>
    </row>
    <row r="4361" spans="1:13" hidden="1" x14ac:dyDescent="0.25">
      <c r="A4361">
        <v>900387207</v>
      </c>
      <c r="B4361" t="s">
        <v>2073</v>
      </c>
      <c r="C4361" t="s">
        <v>118</v>
      </c>
      <c r="D4361" s="20">
        <v>43830</v>
      </c>
      <c r="E4361" t="s">
        <v>1236</v>
      </c>
      <c r="F4361" t="s">
        <v>12</v>
      </c>
      <c r="G4361" s="18">
        <v>15398044</v>
      </c>
      <c r="H4361" s="18">
        <v>36162454</v>
      </c>
      <c r="I4361" s="18">
        <v>26112598</v>
      </c>
      <c r="J4361" s="18">
        <v>32052183</v>
      </c>
      <c r="K4361" s="18">
        <v>4110271</v>
      </c>
      <c r="L4361" s="18">
        <v>1405330</v>
      </c>
      <c r="M4361" s="18">
        <v>3168150</v>
      </c>
    </row>
    <row r="4362" spans="1:13" hidden="1" x14ac:dyDescent="0.25">
      <c r="A4362">
        <v>890939319</v>
      </c>
      <c r="B4362" t="s">
        <v>2074</v>
      </c>
      <c r="C4362" t="s">
        <v>1246</v>
      </c>
      <c r="D4362" s="20">
        <v>43830</v>
      </c>
      <c r="E4362" t="s">
        <v>1236</v>
      </c>
      <c r="F4362" t="s">
        <v>12</v>
      </c>
      <c r="G4362" s="18">
        <v>3031127</v>
      </c>
      <c r="H4362" s="18">
        <v>4783912</v>
      </c>
      <c r="I4362" s="18">
        <v>3779707</v>
      </c>
      <c r="J4362" s="18">
        <v>3779707</v>
      </c>
      <c r="K4362" s="18">
        <v>1004205</v>
      </c>
      <c r="M4362" s="18">
        <v>128887</v>
      </c>
    </row>
    <row r="4363" spans="1:13" hidden="1" x14ac:dyDescent="0.25">
      <c r="A4363">
        <v>800179308</v>
      </c>
      <c r="B4363" t="s">
        <v>2075</v>
      </c>
      <c r="C4363" t="s">
        <v>2076</v>
      </c>
      <c r="D4363" s="20">
        <v>43830</v>
      </c>
      <c r="E4363" t="s">
        <v>1236</v>
      </c>
      <c r="F4363" t="s">
        <v>12</v>
      </c>
      <c r="G4363" s="18">
        <v>18926485</v>
      </c>
      <c r="H4363" s="18">
        <v>23513176</v>
      </c>
      <c r="I4363" s="18">
        <v>6182398</v>
      </c>
      <c r="J4363" s="18">
        <v>7427741</v>
      </c>
      <c r="K4363" s="18">
        <v>16085435</v>
      </c>
      <c r="L4363" s="18">
        <v>1367026</v>
      </c>
      <c r="M4363" s="18">
        <v>1875378</v>
      </c>
    </row>
    <row r="4364" spans="1:13" hidden="1" x14ac:dyDescent="0.25">
      <c r="A4364">
        <v>805020005</v>
      </c>
      <c r="B4364" t="s">
        <v>2077</v>
      </c>
      <c r="C4364" t="s">
        <v>1136</v>
      </c>
      <c r="D4364" s="20">
        <v>43830</v>
      </c>
      <c r="E4364" t="s">
        <v>1236</v>
      </c>
      <c r="F4364" t="s">
        <v>12</v>
      </c>
      <c r="G4364" s="18">
        <v>2116019</v>
      </c>
      <c r="H4364" s="18">
        <v>11745300</v>
      </c>
      <c r="I4364" s="18">
        <v>2091907</v>
      </c>
      <c r="J4364" s="18">
        <v>2091907</v>
      </c>
      <c r="K4364" s="18">
        <v>9653393</v>
      </c>
      <c r="L4364" s="18">
        <v>84340</v>
      </c>
      <c r="M4364" s="18">
        <v>37098</v>
      </c>
    </row>
    <row r="4365" spans="1:13" hidden="1" x14ac:dyDescent="0.25">
      <c r="A4365">
        <v>900431905</v>
      </c>
      <c r="B4365" t="s">
        <v>2078</v>
      </c>
      <c r="C4365" t="s">
        <v>270</v>
      </c>
      <c r="D4365" s="20">
        <v>43830</v>
      </c>
      <c r="E4365" t="s">
        <v>1236</v>
      </c>
      <c r="F4365" t="s">
        <v>12</v>
      </c>
      <c r="G4365" s="18">
        <v>22289307</v>
      </c>
      <c r="H4365" s="18">
        <v>25599299</v>
      </c>
      <c r="I4365" s="18">
        <v>15523429</v>
      </c>
      <c r="J4365" s="18">
        <v>17266819</v>
      </c>
      <c r="K4365" s="18">
        <v>8332480</v>
      </c>
      <c r="L4365" s="18">
        <v>1789237</v>
      </c>
      <c r="M4365" s="18">
        <v>1259424</v>
      </c>
    </row>
    <row r="4366" spans="1:13" hidden="1" x14ac:dyDescent="0.25">
      <c r="A4366">
        <v>830065924</v>
      </c>
      <c r="B4366" t="s">
        <v>2079</v>
      </c>
      <c r="C4366" t="s">
        <v>220</v>
      </c>
      <c r="D4366" s="20">
        <v>43830</v>
      </c>
      <c r="E4366" t="s">
        <v>1236</v>
      </c>
      <c r="F4366" t="s">
        <v>12</v>
      </c>
      <c r="G4366" s="18">
        <v>2130586</v>
      </c>
      <c r="H4366" s="18">
        <v>2959491</v>
      </c>
      <c r="I4366" s="18">
        <v>1099624</v>
      </c>
      <c r="J4366" s="18">
        <v>1488374</v>
      </c>
      <c r="K4366" s="18">
        <v>1471117</v>
      </c>
      <c r="L4366" s="18">
        <v>101844</v>
      </c>
      <c r="M4366" s="18">
        <v>252990</v>
      </c>
    </row>
    <row r="4367" spans="1:13" hidden="1" x14ac:dyDescent="0.25">
      <c r="A4367">
        <v>900524412</v>
      </c>
      <c r="B4367" t="s">
        <v>2080</v>
      </c>
      <c r="C4367" t="s">
        <v>29</v>
      </c>
      <c r="D4367" s="20">
        <v>43830</v>
      </c>
      <c r="E4367" t="s">
        <v>1236</v>
      </c>
      <c r="F4367" t="s">
        <v>12</v>
      </c>
      <c r="G4367" s="18">
        <v>7208974</v>
      </c>
      <c r="H4367" s="18">
        <v>12610948</v>
      </c>
      <c r="I4367" s="18">
        <v>420741</v>
      </c>
      <c r="J4367" s="18">
        <v>420741</v>
      </c>
      <c r="K4367" s="18">
        <v>12190207</v>
      </c>
      <c r="L4367" s="18">
        <v>20738</v>
      </c>
      <c r="M4367" s="18">
        <v>-567209</v>
      </c>
    </row>
    <row r="4368" spans="1:13" hidden="1" x14ac:dyDescent="0.25">
      <c r="A4368">
        <v>830090230</v>
      </c>
      <c r="B4368" t="s">
        <v>2081</v>
      </c>
      <c r="C4368" t="s">
        <v>21</v>
      </c>
      <c r="D4368" s="20">
        <v>43830</v>
      </c>
      <c r="E4368" t="s">
        <v>1236</v>
      </c>
      <c r="F4368" t="s">
        <v>12</v>
      </c>
      <c r="G4368" s="18">
        <v>27479991</v>
      </c>
      <c r="H4368" s="18">
        <v>33622146</v>
      </c>
      <c r="I4368" s="18">
        <v>18973870</v>
      </c>
      <c r="J4368" s="18">
        <v>23129080</v>
      </c>
      <c r="K4368" s="18">
        <v>10493066</v>
      </c>
      <c r="L4368" s="18">
        <v>1265828</v>
      </c>
      <c r="M4368" s="18">
        <v>852930</v>
      </c>
    </row>
    <row r="4369" spans="1:13" hidden="1" x14ac:dyDescent="0.25">
      <c r="A4369">
        <v>890318275</v>
      </c>
      <c r="B4369" t="s">
        <v>2082</v>
      </c>
      <c r="C4369" t="s">
        <v>122</v>
      </c>
      <c r="D4369" s="20">
        <v>43830</v>
      </c>
      <c r="E4369" t="s">
        <v>1236</v>
      </c>
      <c r="F4369" t="s">
        <v>12</v>
      </c>
      <c r="G4369" s="18">
        <v>1534440</v>
      </c>
      <c r="H4369" s="18">
        <v>1539453</v>
      </c>
      <c r="I4369" s="18">
        <v>875364</v>
      </c>
      <c r="J4369" s="18">
        <v>875364</v>
      </c>
      <c r="K4369" s="18">
        <v>664089</v>
      </c>
      <c r="L4369" s="18">
        <v>0</v>
      </c>
      <c r="M4369" s="18">
        <v>25465</v>
      </c>
    </row>
    <row r="4370" spans="1:13" hidden="1" x14ac:dyDescent="0.25">
      <c r="A4370">
        <v>900306701</v>
      </c>
      <c r="B4370" t="s">
        <v>2083</v>
      </c>
      <c r="C4370" t="s">
        <v>31</v>
      </c>
      <c r="D4370" s="20">
        <v>43830</v>
      </c>
      <c r="E4370" t="s">
        <v>1236</v>
      </c>
      <c r="F4370" t="s">
        <v>12</v>
      </c>
      <c r="G4370" s="18">
        <v>100185</v>
      </c>
      <c r="H4370" s="18">
        <v>10554970</v>
      </c>
      <c r="I4370" s="18">
        <v>691718</v>
      </c>
      <c r="J4370" s="18">
        <v>7654918</v>
      </c>
      <c r="K4370" s="18">
        <v>2900052</v>
      </c>
      <c r="L4370" s="18">
        <v>168630</v>
      </c>
      <c r="M4370" s="18">
        <v>-646900</v>
      </c>
    </row>
    <row r="4371" spans="1:13" hidden="1" x14ac:dyDescent="0.25">
      <c r="A4371">
        <v>900411171</v>
      </c>
      <c r="B4371" t="s">
        <v>2084</v>
      </c>
      <c r="C4371" t="s">
        <v>57</v>
      </c>
      <c r="D4371" s="20">
        <v>43830</v>
      </c>
      <c r="E4371" t="s">
        <v>1236</v>
      </c>
      <c r="F4371" t="s">
        <v>12</v>
      </c>
      <c r="G4371" s="18">
        <v>386605</v>
      </c>
      <c r="H4371" s="18">
        <v>9812134</v>
      </c>
      <c r="I4371" s="18">
        <v>1066862</v>
      </c>
      <c r="J4371" s="18">
        <v>6768287</v>
      </c>
      <c r="K4371" s="18">
        <v>3043847</v>
      </c>
      <c r="M4371" s="18">
        <v>58265</v>
      </c>
    </row>
    <row r="4372" spans="1:13" hidden="1" x14ac:dyDescent="0.25">
      <c r="A4372">
        <v>830055509</v>
      </c>
      <c r="B4372" t="s">
        <v>2085</v>
      </c>
      <c r="C4372" t="s">
        <v>147</v>
      </c>
      <c r="D4372" s="20">
        <v>43830</v>
      </c>
      <c r="E4372" t="s">
        <v>1236</v>
      </c>
      <c r="F4372" t="s">
        <v>12</v>
      </c>
      <c r="G4372" s="18">
        <v>2117371</v>
      </c>
      <c r="H4372" s="18">
        <v>5107469</v>
      </c>
      <c r="I4372" s="18">
        <v>1809825</v>
      </c>
      <c r="J4372" s="18">
        <v>3849015</v>
      </c>
      <c r="K4372" s="18">
        <v>1258454</v>
      </c>
      <c r="L4372" s="18">
        <v>38962</v>
      </c>
      <c r="M4372" s="18">
        <v>611413</v>
      </c>
    </row>
    <row r="4373" spans="1:13" hidden="1" x14ac:dyDescent="0.25">
      <c r="A4373">
        <v>900321702</v>
      </c>
      <c r="B4373" t="s">
        <v>2086</v>
      </c>
      <c r="C4373" t="s">
        <v>217</v>
      </c>
      <c r="D4373" s="20">
        <v>43830</v>
      </c>
      <c r="E4373" t="s">
        <v>1236</v>
      </c>
      <c r="F4373" t="s">
        <v>12</v>
      </c>
      <c r="G4373" s="18">
        <v>12000383</v>
      </c>
      <c r="H4373" s="18">
        <v>12473913</v>
      </c>
      <c r="I4373" s="18">
        <v>16679764</v>
      </c>
      <c r="J4373" s="18">
        <v>16679764</v>
      </c>
      <c r="K4373" s="18">
        <v>-4205851</v>
      </c>
      <c r="L4373" s="18">
        <v>323697</v>
      </c>
      <c r="M4373" s="18">
        <v>-5491304</v>
      </c>
    </row>
    <row r="4374" spans="1:13" hidden="1" x14ac:dyDescent="0.25">
      <c r="A4374">
        <v>800147021</v>
      </c>
      <c r="B4374" t="s">
        <v>2087</v>
      </c>
      <c r="C4374" t="s">
        <v>23</v>
      </c>
      <c r="D4374" s="20">
        <v>43830</v>
      </c>
      <c r="E4374" t="s">
        <v>1236</v>
      </c>
      <c r="F4374" t="s">
        <v>12</v>
      </c>
      <c r="G4374" s="18">
        <v>2801742</v>
      </c>
      <c r="H4374" s="18">
        <v>4898572</v>
      </c>
      <c r="I4374" s="18">
        <v>1952574</v>
      </c>
      <c r="J4374" s="18">
        <v>1952574</v>
      </c>
      <c r="K4374" s="18">
        <v>2945998</v>
      </c>
      <c r="L4374" s="18">
        <v>115656</v>
      </c>
      <c r="M4374" s="18">
        <v>33667</v>
      </c>
    </row>
    <row r="4375" spans="1:13" hidden="1" x14ac:dyDescent="0.25">
      <c r="A4375">
        <v>900627926</v>
      </c>
      <c r="B4375" t="s">
        <v>2088</v>
      </c>
      <c r="C4375" t="s">
        <v>872</v>
      </c>
      <c r="D4375" s="20">
        <v>43830</v>
      </c>
      <c r="E4375" t="s">
        <v>1236</v>
      </c>
      <c r="F4375" t="s">
        <v>12</v>
      </c>
      <c r="G4375" s="18">
        <v>1028805</v>
      </c>
      <c r="H4375" s="18">
        <v>1029849</v>
      </c>
      <c r="I4375" s="18">
        <v>2038162</v>
      </c>
      <c r="J4375" s="18">
        <v>2038162</v>
      </c>
      <c r="K4375" s="18">
        <v>-1008313</v>
      </c>
      <c r="M4375" s="18">
        <v>-814265</v>
      </c>
    </row>
    <row r="4376" spans="1:13" hidden="1" x14ac:dyDescent="0.25">
      <c r="A4376">
        <v>900293023</v>
      </c>
      <c r="B4376" t="s">
        <v>2089</v>
      </c>
      <c r="C4376" t="s">
        <v>29</v>
      </c>
      <c r="D4376" s="20">
        <v>43830</v>
      </c>
      <c r="E4376" t="s">
        <v>1236</v>
      </c>
      <c r="F4376" t="s">
        <v>12</v>
      </c>
      <c r="G4376" s="18">
        <v>2526939</v>
      </c>
      <c r="H4376" s="18">
        <v>5106168</v>
      </c>
      <c r="I4376" s="18">
        <v>93973</v>
      </c>
      <c r="J4376" s="18">
        <v>1577664</v>
      </c>
      <c r="K4376" s="18">
        <v>3528504</v>
      </c>
      <c r="L4376" s="18">
        <v>187313</v>
      </c>
      <c r="M4376" s="18">
        <v>190616</v>
      </c>
    </row>
    <row r="4377" spans="1:13" hidden="1" x14ac:dyDescent="0.25">
      <c r="A4377">
        <v>800237746</v>
      </c>
      <c r="B4377" t="s">
        <v>2090</v>
      </c>
      <c r="C4377" t="s">
        <v>104</v>
      </c>
      <c r="D4377" s="20">
        <v>43830</v>
      </c>
      <c r="E4377" t="s">
        <v>1236</v>
      </c>
      <c r="F4377" t="s">
        <v>12</v>
      </c>
      <c r="G4377" s="18">
        <v>12071099</v>
      </c>
      <c r="H4377" s="18">
        <v>17908788</v>
      </c>
      <c r="I4377" s="18">
        <v>10189516</v>
      </c>
      <c r="J4377" s="18">
        <v>10189516</v>
      </c>
      <c r="K4377" s="18">
        <v>7719272</v>
      </c>
      <c r="M4377" s="18">
        <v>327644</v>
      </c>
    </row>
    <row r="4378" spans="1:13" hidden="1" x14ac:dyDescent="0.25">
      <c r="A4378">
        <v>800170112</v>
      </c>
      <c r="B4378" t="s">
        <v>2091</v>
      </c>
      <c r="C4378" t="s">
        <v>922</v>
      </c>
      <c r="D4378" s="20">
        <v>43830</v>
      </c>
      <c r="E4378" t="s">
        <v>1236</v>
      </c>
      <c r="F4378" t="s">
        <v>12</v>
      </c>
      <c r="G4378" s="18">
        <v>845763</v>
      </c>
      <c r="H4378" s="18">
        <v>4808622</v>
      </c>
      <c r="I4378" s="18">
        <v>248582</v>
      </c>
      <c r="J4378" s="18">
        <v>541387</v>
      </c>
      <c r="K4378" s="18">
        <v>4267235</v>
      </c>
      <c r="L4378" s="18">
        <v>39572</v>
      </c>
      <c r="M4378" s="18">
        <v>312194</v>
      </c>
    </row>
    <row r="4379" spans="1:13" hidden="1" x14ac:dyDescent="0.25">
      <c r="A4379">
        <v>890920168</v>
      </c>
      <c r="B4379" t="s">
        <v>2092</v>
      </c>
      <c r="C4379" t="s">
        <v>133</v>
      </c>
      <c r="D4379" s="20">
        <v>43830</v>
      </c>
      <c r="E4379" t="s">
        <v>1236</v>
      </c>
      <c r="F4379" t="s">
        <v>12</v>
      </c>
      <c r="G4379" s="18">
        <v>7101135</v>
      </c>
      <c r="H4379" s="18">
        <v>23936079</v>
      </c>
      <c r="I4379" s="18">
        <v>3924201</v>
      </c>
      <c r="J4379" s="18">
        <v>7689505</v>
      </c>
      <c r="K4379" s="18">
        <v>16246574</v>
      </c>
      <c r="L4379" s="18">
        <v>466824</v>
      </c>
      <c r="M4379" s="18">
        <v>79851</v>
      </c>
    </row>
    <row r="4380" spans="1:13" hidden="1" x14ac:dyDescent="0.25">
      <c r="A4380">
        <v>860091213</v>
      </c>
      <c r="B4380" t="s">
        <v>2093</v>
      </c>
      <c r="C4380" t="s">
        <v>1625</v>
      </c>
      <c r="D4380" s="20">
        <v>43830</v>
      </c>
      <c r="E4380" t="s">
        <v>1236</v>
      </c>
      <c r="F4380" t="s">
        <v>12</v>
      </c>
      <c r="G4380" s="18">
        <v>9145378</v>
      </c>
      <c r="H4380" s="18">
        <v>10402921</v>
      </c>
      <c r="I4380" s="18">
        <v>5700835</v>
      </c>
      <c r="J4380" s="18">
        <v>7388126</v>
      </c>
      <c r="K4380" s="18">
        <v>3014795</v>
      </c>
      <c r="L4380" s="18">
        <v>524151</v>
      </c>
      <c r="M4380" s="18">
        <v>1105267</v>
      </c>
    </row>
    <row r="4381" spans="1:13" hidden="1" x14ac:dyDescent="0.25">
      <c r="A4381">
        <v>900477591</v>
      </c>
      <c r="B4381" t="s">
        <v>2094</v>
      </c>
      <c r="C4381" t="s">
        <v>23</v>
      </c>
      <c r="D4381" s="20">
        <v>43830</v>
      </c>
      <c r="E4381" t="s">
        <v>1236</v>
      </c>
      <c r="F4381" t="s">
        <v>12</v>
      </c>
      <c r="G4381" s="18">
        <v>801849</v>
      </c>
      <c r="H4381" s="18">
        <v>939880</v>
      </c>
      <c r="I4381" s="18">
        <v>65480</v>
      </c>
      <c r="J4381" s="18">
        <v>83446</v>
      </c>
      <c r="K4381" s="18">
        <v>856434</v>
      </c>
      <c r="L4381" s="18">
        <v>7271</v>
      </c>
      <c r="M4381" s="18">
        <v>91080</v>
      </c>
    </row>
    <row r="4382" spans="1:13" hidden="1" x14ac:dyDescent="0.25">
      <c r="A4382">
        <v>900347805</v>
      </c>
      <c r="B4382" t="s">
        <v>2095</v>
      </c>
      <c r="C4382" t="s">
        <v>172</v>
      </c>
      <c r="D4382" s="20">
        <v>43830</v>
      </c>
      <c r="E4382" t="s">
        <v>1236</v>
      </c>
      <c r="F4382" t="s">
        <v>12</v>
      </c>
      <c r="G4382" s="18">
        <v>16149422</v>
      </c>
      <c r="H4382" s="18">
        <v>30725458</v>
      </c>
      <c r="I4382" s="18">
        <v>12436822</v>
      </c>
      <c r="J4382" s="18">
        <v>22561153</v>
      </c>
      <c r="K4382" s="18">
        <v>8164305</v>
      </c>
      <c r="L4382" s="18">
        <v>2330432</v>
      </c>
      <c r="M4382" s="18">
        <v>1501123</v>
      </c>
    </row>
    <row r="4383" spans="1:13" hidden="1" x14ac:dyDescent="0.25">
      <c r="A4383">
        <v>829001910</v>
      </c>
      <c r="B4383" t="s">
        <v>2096</v>
      </c>
      <c r="C4383" t="s">
        <v>1246</v>
      </c>
      <c r="D4383" s="20">
        <v>43830</v>
      </c>
      <c r="E4383" t="s">
        <v>1236</v>
      </c>
      <c r="F4383" t="s">
        <v>12</v>
      </c>
      <c r="G4383" s="18">
        <v>5098456</v>
      </c>
      <c r="H4383" s="18">
        <v>33031944</v>
      </c>
      <c r="I4383" s="18">
        <v>13441364</v>
      </c>
      <c r="J4383" s="18">
        <v>20796189</v>
      </c>
      <c r="K4383" s="18">
        <v>12235755</v>
      </c>
      <c r="L4383" s="18">
        <v>801778</v>
      </c>
      <c r="M4383" s="18">
        <v>2833537</v>
      </c>
    </row>
    <row r="4384" spans="1:13" hidden="1" x14ac:dyDescent="0.25">
      <c r="A4384">
        <v>830039511</v>
      </c>
      <c r="B4384" t="s">
        <v>2097</v>
      </c>
      <c r="C4384" t="s">
        <v>243</v>
      </c>
      <c r="D4384" s="20">
        <v>43830</v>
      </c>
      <c r="E4384" t="s">
        <v>1236</v>
      </c>
      <c r="F4384" t="s">
        <v>12</v>
      </c>
      <c r="G4384" s="18">
        <v>1184099</v>
      </c>
      <c r="H4384" s="18">
        <v>8673273</v>
      </c>
      <c r="I4384" s="18">
        <v>1118257</v>
      </c>
      <c r="J4384" s="18">
        <v>3489485</v>
      </c>
      <c r="K4384" s="18">
        <v>5183788</v>
      </c>
      <c r="L4384" s="18">
        <v>196288</v>
      </c>
      <c r="M4384" s="18">
        <v>111508</v>
      </c>
    </row>
    <row r="4385" spans="1:13" hidden="1" x14ac:dyDescent="0.25">
      <c r="A4385">
        <v>800174909</v>
      </c>
      <c r="B4385" t="s">
        <v>2098</v>
      </c>
      <c r="C4385" t="s">
        <v>872</v>
      </c>
      <c r="D4385" s="20">
        <v>43830</v>
      </c>
      <c r="E4385" t="s">
        <v>1236</v>
      </c>
      <c r="F4385" t="s">
        <v>12</v>
      </c>
      <c r="G4385" s="18">
        <v>2223836</v>
      </c>
      <c r="H4385" s="18">
        <v>3147943</v>
      </c>
      <c r="I4385" s="18">
        <v>1025425</v>
      </c>
      <c r="J4385" s="18">
        <v>1868723</v>
      </c>
      <c r="K4385" s="18">
        <v>1279220</v>
      </c>
      <c r="L4385" s="18">
        <v>175313</v>
      </c>
      <c r="M4385" s="18">
        <v>208560</v>
      </c>
    </row>
    <row r="4386" spans="1:13" hidden="1" x14ac:dyDescent="0.25">
      <c r="A4386">
        <v>830030801</v>
      </c>
      <c r="B4386" t="s">
        <v>2099</v>
      </c>
      <c r="C4386" t="s">
        <v>340</v>
      </c>
      <c r="D4386" s="20">
        <v>43830</v>
      </c>
      <c r="E4386" t="s">
        <v>1236</v>
      </c>
      <c r="F4386" t="s">
        <v>12</v>
      </c>
      <c r="G4386" s="18">
        <v>248405</v>
      </c>
      <c r="H4386" s="18">
        <v>432290</v>
      </c>
      <c r="I4386" s="18">
        <v>149505</v>
      </c>
      <c r="J4386" s="18">
        <v>168053</v>
      </c>
      <c r="K4386" s="18">
        <v>264237</v>
      </c>
      <c r="M4386" s="18">
        <v>-261120</v>
      </c>
    </row>
    <row r="4387" spans="1:13" hidden="1" x14ac:dyDescent="0.25">
      <c r="A4387">
        <v>900758901</v>
      </c>
      <c r="B4387" t="s">
        <v>2100</v>
      </c>
      <c r="C4387" t="s">
        <v>222</v>
      </c>
      <c r="D4387" s="20">
        <v>43830</v>
      </c>
      <c r="E4387" t="s">
        <v>1236</v>
      </c>
      <c r="F4387" t="s">
        <v>12</v>
      </c>
      <c r="G4387" s="18">
        <v>1480124</v>
      </c>
      <c r="H4387" s="18">
        <v>2833446</v>
      </c>
      <c r="I4387" s="18">
        <v>56855</v>
      </c>
      <c r="J4387" s="18">
        <v>211855</v>
      </c>
      <c r="K4387" s="18">
        <v>2621591</v>
      </c>
      <c r="L4387" s="18">
        <v>0</v>
      </c>
      <c r="M4387" s="18">
        <v>170618</v>
      </c>
    </row>
    <row r="4388" spans="1:13" hidden="1" x14ac:dyDescent="0.25">
      <c r="A4388">
        <v>900322256</v>
      </c>
      <c r="B4388" t="s">
        <v>2101</v>
      </c>
      <c r="C4388" t="s">
        <v>29</v>
      </c>
      <c r="D4388" s="20">
        <v>43830</v>
      </c>
      <c r="E4388" t="s">
        <v>1236</v>
      </c>
      <c r="F4388" t="s">
        <v>12</v>
      </c>
      <c r="G4388" s="18">
        <v>183558</v>
      </c>
      <c r="H4388" s="18">
        <v>12852027</v>
      </c>
      <c r="I4388" s="18">
        <v>1379197</v>
      </c>
      <c r="J4388" s="18">
        <v>1379197</v>
      </c>
      <c r="K4388" s="18">
        <v>11472830</v>
      </c>
      <c r="L4388" s="18">
        <v>10472</v>
      </c>
      <c r="M4388" s="18">
        <v>-21904</v>
      </c>
    </row>
    <row r="4389" spans="1:13" hidden="1" x14ac:dyDescent="0.25">
      <c r="A4389">
        <v>900064086</v>
      </c>
      <c r="B4389" t="s">
        <v>2102</v>
      </c>
      <c r="C4389" t="s">
        <v>154</v>
      </c>
      <c r="D4389" s="20">
        <v>43830</v>
      </c>
      <c r="E4389" t="s">
        <v>1236</v>
      </c>
      <c r="F4389" t="s">
        <v>12</v>
      </c>
      <c r="G4389" s="18">
        <v>1163849</v>
      </c>
      <c r="H4389" s="18">
        <v>1605731</v>
      </c>
      <c r="I4389" s="18">
        <v>497617</v>
      </c>
      <c r="J4389" s="18">
        <v>497617</v>
      </c>
      <c r="K4389" s="18">
        <v>1108114</v>
      </c>
      <c r="L4389" s="18">
        <v>0</v>
      </c>
      <c r="M4389" s="18">
        <v>305316</v>
      </c>
    </row>
    <row r="4390" spans="1:13" hidden="1" x14ac:dyDescent="0.25">
      <c r="A4390">
        <v>800113803</v>
      </c>
      <c r="B4390" t="s">
        <v>2103</v>
      </c>
      <c r="C4390" t="s">
        <v>48</v>
      </c>
      <c r="D4390" s="20">
        <v>43830</v>
      </c>
      <c r="E4390" t="s">
        <v>1236</v>
      </c>
      <c r="F4390" t="s">
        <v>12</v>
      </c>
      <c r="G4390" s="18">
        <v>1073302</v>
      </c>
      <c r="H4390" s="18">
        <v>1750913</v>
      </c>
      <c r="I4390" s="18">
        <v>1040352</v>
      </c>
      <c r="J4390" s="18">
        <v>1232428</v>
      </c>
      <c r="K4390" s="18">
        <v>518485</v>
      </c>
      <c r="L4390" s="18">
        <v>145927</v>
      </c>
      <c r="M4390" s="18">
        <v>3501</v>
      </c>
    </row>
    <row r="4391" spans="1:13" hidden="1" x14ac:dyDescent="0.25">
      <c r="A4391">
        <v>800248701</v>
      </c>
      <c r="B4391" t="s">
        <v>2104</v>
      </c>
      <c r="C4391" t="s">
        <v>303</v>
      </c>
      <c r="D4391" s="20">
        <v>43830</v>
      </c>
      <c r="E4391" t="s">
        <v>1236</v>
      </c>
      <c r="F4391" t="s">
        <v>12</v>
      </c>
      <c r="G4391" s="18">
        <v>25446296</v>
      </c>
      <c r="H4391" s="18">
        <v>31871942</v>
      </c>
      <c r="I4391" s="18">
        <v>17298093</v>
      </c>
      <c r="J4391" s="18">
        <v>27598345</v>
      </c>
      <c r="K4391" s="18">
        <v>4273597</v>
      </c>
      <c r="L4391" s="18">
        <v>4466360</v>
      </c>
      <c r="M4391" s="18">
        <v>1161111</v>
      </c>
    </row>
    <row r="4392" spans="1:13" hidden="1" x14ac:dyDescent="0.25">
      <c r="A4392">
        <v>860034639</v>
      </c>
      <c r="B4392" t="s">
        <v>2105</v>
      </c>
      <c r="C4392" t="s">
        <v>29</v>
      </c>
      <c r="D4392" s="20">
        <v>43830</v>
      </c>
      <c r="E4392" t="s">
        <v>1236</v>
      </c>
      <c r="F4392" t="s">
        <v>12</v>
      </c>
      <c r="G4392" s="18">
        <v>350629</v>
      </c>
      <c r="H4392" s="18">
        <v>2415065</v>
      </c>
      <c r="I4392" s="18">
        <v>139495</v>
      </c>
      <c r="J4392" s="18">
        <v>139495</v>
      </c>
      <c r="K4392" s="18">
        <v>2275570</v>
      </c>
      <c r="M4392" s="18">
        <v>-2194</v>
      </c>
    </row>
    <row r="4393" spans="1:13" hidden="1" x14ac:dyDescent="0.25">
      <c r="A4393">
        <v>900380058</v>
      </c>
      <c r="B4393" t="s">
        <v>2106</v>
      </c>
      <c r="C4393" t="s">
        <v>143</v>
      </c>
      <c r="D4393" s="20">
        <v>43830</v>
      </c>
      <c r="E4393" t="s">
        <v>1236</v>
      </c>
      <c r="F4393" t="s">
        <v>12</v>
      </c>
      <c r="G4393" s="18">
        <v>2510331</v>
      </c>
      <c r="H4393" s="18">
        <v>2605129</v>
      </c>
      <c r="I4393" s="18">
        <v>913652</v>
      </c>
      <c r="J4393" s="18">
        <v>915454</v>
      </c>
      <c r="K4393" s="18">
        <v>1689675</v>
      </c>
      <c r="M4393" s="18">
        <v>193770</v>
      </c>
    </row>
    <row r="4394" spans="1:13" hidden="1" x14ac:dyDescent="0.25">
      <c r="A4394">
        <v>860504414</v>
      </c>
      <c r="B4394" t="s">
        <v>2107</v>
      </c>
      <c r="C4394" t="s">
        <v>19</v>
      </c>
      <c r="D4394" s="20">
        <v>43830</v>
      </c>
      <c r="E4394" t="s">
        <v>1236</v>
      </c>
      <c r="F4394" t="s">
        <v>12</v>
      </c>
      <c r="G4394" s="18">
        <v>6027046</v>
      </c>
      <c r="H4394" s="18">
        <v>21261699</v>
      </c>
      <c r="I4394" s="18">
        <v>1272911</v>
      </c>
      <c r="J4394" s="18">
        <v>1357680</v>
      </c>
      <c r="K4394" s="18">
        <v>19904019</v>
      </c>
      <c r="M4394" s="18">
        <v>443312</v>
      </c>
    </row>
    <row r="4395" spans="1:13" hidden="1" x14ac:dyDescent="0.25">
      <c r="A4395">
        <v>900507611</v>
      </c>
      <c r="B4395" t="s">
        <v>2108</v>
      </c>
      <c r="C4395" t="s">
        <v>154</v>
      </c>
      <c r="D4395" s="20">
        <v>43830</v>
      </c>
      <c r="E4395" t="s">
        <v>1236</v>
      </c>
      <c r="F4395" t="s">
        <v>12</v>
      </c>
      <c r="G4395" s="18">
        <v>10140545</v>
      </c>
      <c r="H4395" s="18">
        <v>10156701</v>
      </c>
      <c r="I4395" s="18">
        <v>7694336</v>
      </c>
      <c r="J4395" s="18">
        <v>7971003</v>
      </c>
      <c r="K4395" s="18">
        <v>2185698</v>
      </c>
      <c r="L4395" s="18">
        <v>1086183</v>
      </c>
      <c r="M4395" s="18">
        <v>435704</v>
      </c>
    </row>
    <row r="4396" spans="1:13" hidden="1" x14ac:dyDescent="0.25">
      <c r="A4396">
        <v>805019765</v>
      </c>
      <c r="B4396" t="s">
        <v>2109</v>
      </c>
      <c r="C4396" t="s">
        <v>702</v>
      </c>
      <c r="D4396" s="20">
        <v>43830</v>
      </c>
      <c r="E4396" t="s">
        <v>1236</v>
      </c>
      <c r="F4396" t="s">
        <v>12</v>
      </c>
      <c r="G4396" s="18">
        <v>1142148</v>
      </c>
      <c r="H4396" s="18">
        <v>1610515</v>
      </c>
      <c r="I4396" s="18">
        <v>160185</v>
      </c>
      <c r="J4396" s="18">
        <v>160185</v>
      </c>
      <c r="K4396" s="18">
        <v>1450330</v>
      </c>
      <c r="M4396" s="18">
        <v>253416</v>
      </c>
    </row>
    <row r="4397" spans="1:13" hidden="1" x14ac:dyDescent="0.25">
      <c r="A4397">
        <v>900196158</v>
      </c>
      <c r="B4397" t="s">
        <v>2110</v>
      </c>
      <c r="C4397" t="s">
        <v>657</v>
      </c>
      <c r="D4397" s="20">
        <v>43830</v>
      </c>
      <c r="E4397" t="s">
        <v>1236</v>
      </c>
      <c r="F4397" t="s">
        <v>12</v>
      </c>
      <c r="G4397" s="18">
        <v>3574636</v>
      </c>
      <c r="H4397" s="18">
        <v>5325901</v>
      </c>
      <c r="I4397" s="18">
        <v>1921229</v>
      </c>
      <c r="J4397" s="18">
        <v>3340927</v>
      </c>
      <c r="K4397" s="18">
        <v>1984974</v>
      </c>
      <c r="L4397" s="18">
        <v>89877</v>
      </c>
      <c r="M4397" s="18">
        <v>235257</v>
      </c>
    </row>
    <row r="4398" spans="1:13" hidden="1" x14ac:dyDescent="0.25">
      <c r="A4398">
        <v>800077552</v>
      </c>
      <c r="B4398" t="s">
        <v>2111</v>
      </c>
      <c r="C4398" t="s">
        <v>617</v>
      </c>
      <c r="D4398" s="20">
        <v>43830</v>
      </c>
      <c r="E4398" t="s">
        <v>1236</v>
      </c>
      <c r="F4398" t="s">
        <v>12</v>
      </c>
      <c r="G4398" s="18">
        <v>27016507</v>
      </c>
      <c r="H4398" s="18">
        <v>60595024</v>
      </c>
      <c r="I4398" s="18">
        <v>19663709</v>
      </c>
      <c r="J4398" s="18">
        <v>36565142</v>
      </c>
      <c r="K4398" s="18">
        <v>24029882</v>
      </c>
      <c r="L4398" s="18">
        <v>2019336</v>
      </c>
      <c r="M4398" s="18">
        <v>3657525</v>
      </c>
    </row>
    <row r="4399" spans="1:13" hidden="1" x14ac:dyDescent="0.25">
      <c r="A4399">
        <v>900079604</v>
      </c>
      <c r="B4399" t="s">
        <v>2112</v>
      </c>
      <c r="C4399" t="s">
        <v>1254</v>
      </c>
      <c r="D4399" s="20">
        <v>43830</v>
      </c>
      <c r="E4399" t="s">
        <v>1236</v>
      </c>
      <c r="F4399" t="s">
        <v>12</v>
      </c>
      <c r="G4399" s="18">
        <v>5318952</v>
      </c>
      <c r="H4399" s="18">
        <v>9516117</v>
      </c>
      <c r="I4399" s="18">
        <v>4067225</v>
      </c>
      <c r="J4399" s="18">
        <v>6911018</v>
      </c>
      <c r="K4399" s="18">
        <v>2605099</v>
      </c>
      <c r="L4399" s="18">
        <v>908316</v>
      </c>
      <c r="M4399" s="18">
        <v>160987</v>
      </c>
    </row>
    <row r="4400" spans="1:13" hidden="1" x14ac:dyDescent="0.25">
      <c r="A4400">
        <v>900370610</v>
      </c>
      <c r="B4400" t="s">
        <v>2113</v>
      </c>
      <c r="C4400" t="s">
        <v>203</v>
      </c>
      <c r="D4400" s="20">
        <v>43830</v>
      </c>
      <c r="E4400" t="s">
        <v>1236</v>
      </c>
      <c r="F4400" t="s">
        <v>12</v>
      </c>
      <c r="G4400" s="18">
        <v>4506245</v>
      </c>
      <c r="H4400" s="18">
        <v>11992106</v>
      </c>
      <c r="I4400" s="18">
        <v>1892705</v>
      </c>
      <c r="J4400" s="18">
        <v>7128037</v>
      </c>
      <c r="K4400" s="18">
        <v>4864069</v>
      </c>
      <c r="L4400" s="18">
        <v>491453</v>
      </c>
      <c r="M4400" s="18">
        <v>-750518</v>
      </c>
    </row>
    <row r="4401" spans="1:13" hidden="1" x14ac:dyDescent="0.25">
      <c r="A4401">
        <v>830073703</v>
      </c>
      <c r="B4401" t="s">
        <v>2114</v>
      </c>
      <c r="C4401" t="s">
        <v>23</v>
      </c>
      <c r="D4401" s="20">
        <v>43830</v>
      </c>
      <c r="E4401" t="s">
        <v>1236</v>
      </c>
      <c r="F4401" t="s">
        <v>12</v>
      </c>
      <c r="G4401" s="18">
        <v>8277049</v>
      </c>
      <c r="H4401" s="18">
        <v>10291775</v>
      </c>
      <c r="I4401" s="18">
        <v>4152501</v>
      </c>
      <c r="J4401" s="18">
        <v>4152501</v>
      </c>
      <c r="K4401" s="18">
        <v>6139274</v>
      </c>
      <c r="M4401" s="18">
        <v>1160946</v>
      </c>
    </row>
    <row r="4402" spans="1:13" hidden="1" x14ac:dyDescent="0.25">
      <c r="A4402">
        <v>800070008</v>
      </c>
      <c r="B4402" t="s">
        <v>2115</v>
      </c>
      <c r="C4402" t="s">
        <v>612</v>
      </c>
      <c r="D4402" s="20">
        <v>43830</v>
      </c>
      <c r="E4402" t="s">
        <v>1236</v>
      </c>
      <c r="F4402" t="s">
        <v>12</v>
      </c>
      <c r="G4402" s="18">
        <v>5883131</v>
      </c>
      <c r="H4402" s="18">
        <v>8819047</v>
      </c>
      <c r="I4402" s="18">
        <v>2200522</v>
      </c>
      <c r="J4402" s="18">
        <v>3516913</v>
      </c>
      <c r="K4402" s="18">
        <v>5302134</v>
      </c>
      <c r="L4402" s="18">
        <v>255237</v>
      </c>
      <c r="M4402" s="18">
        <v>659727</v>
      </c>
    </row>
    <row r="4403" spans="1:13" hidden="1" x14ac:dyDescent="0.25">
      <c r="A4403">
        <v>900187411</v>
      </c>
      <c r="B4403" t="s">
        <v>2116</v>
      </c>
      <c r="C4403" t="s">
        <v>29</v>
      </c>
      <c r="D4403" s="20">
        <v>43830</v>
      </c>
      <c r="E4403" t="s">
        <v>1236</v>
      </c>
      <c r="F4403" t="s">
        <v>12</v>
      </c>
      <c r="G4403" s="18">
        <v>692171</v>
      </c>
      <c r="H4403" s="18">
        <v>7543896</v>
      </c>
      <c r="I4403" s="18">
        <v>1187454</v>
      </c>
      <c r="J4403" s="18">
        <v>1187454</v>
      </c>
      <c r="K4403" s="18">
        <v>6356442</v>
      </c>
      <c r="L4403" s="18">
        <v>166663</v>
      </c>
      <c r="M4403" s="18">
        <v>860894</v>
      </c>
    </row>
    <row r="4404" spans="1:13" hidden="1" x14ac:dyDescent="0.25">
      <c r="A4404">
        <v>900574310</v>
      </c>
      <c r="B4404" t="s">
        <v>2117</v>
      </c>
      <c r="C4404" t="s">
        <v>57</v>
      </c>
      <c r="D4404" s="20">
        <v>43830</v>
      </c>
      <c r="E4404" t="s">
        <v>1236</v>
      </c>
      <c r="F4404" t="s">
        <v>12</v>
      </c>
      <c r="G4404" s="18">
        <v>6094635</v>
      </c>
      <c r="H4404" s="18">
        <v>25734642</v>
      </c>
      <c r="I4404" s="18">
        <v>1685632</v>
      </c>
      <c r="J4404" s="18">
        <v>7477849</v>
      </c>
      <c r="K4404" s="18">
        <v>18256793</v>
      </c>
      <c r="M4404" s="18">
        <v>862008</v>
      </c>
    </row>
    <row r="4405" spans="1:13" hidden="1" x14ac:dyDescent="0.25">
      <c r="A4405">
        <v>860007600</v>
      </c>
      <c r="B4405" t="s">
        <v>2118</v>
      </c>
      <c r="C4405" t="s">
        <v>19</v>
      </c>
      <c r="D4405" s="20">
        <v>43830</v>
      </c>
      <c r="E4405" t="s">
        <v>1236</v>
      </c>
      <c r="F4405" t="s">
        <v>12</v>
      </c>
      <c r="G4405" s="18">
        <v>115130</v>
      </c>
      <c r="H4405" s="18">
        <v>9585664</v>
      </c>
      <c r="I4405" s="18">
        <v>7365</v>
      </c>
      <c r="J4405" s="18">
        <v>99092</v>
      </c>
      <c r="K4405" s="18">
        <v>9486572</v>
      </c>
      <c r="M4405" s="18">
        <v>25389</v>
      </c>
    </row>
    <row r="4406" spans="1:13" hidden="1" x14ac:dyDescent="0.25">
      <c r="A4406">
        <v>860536394</v>
      </c>
      <c r="B4406" t="s">
        <v>2119</v>
      </c>
      <c r="C4406" t="s">
        <v>19</v>
      </c>
      <c r="D4406" s="20">
        <v>43830</v>
      </c>
      <c r="E4406" t="s">
        <v>1236</v>
      </c>
      <c r="F4406" t="s">
        <v>12</v>
      </c>
      <c r="G4406" s="18">
        <v>120136</v>
      </c>
      <c r="H4406" s="18">
        <v>9590670</v>
      </c>
      <c r="I4406" s="18">
        <v>7390</v>
      </c>
      <c r="J4406" s="18">
        <v>51103</v>
      </c>
      <c r="K4406" s="18">
        <v>9539567</v>
      </c>
      <c r="M4406" s="18">
        <v>26923</v>
      </c>
    </row>
    <row r="4407" spans="1:13" hidden="1" x14ac:dyDescent="0.25">
      <c r="A4407">
        <v>830128134</v>
      </c>
      <c r="B4407" t="s">
        <v>2120</v>
      </c>
      <c r="C4407" t="s">
        <v>1612</v>
      </c>
      <c r="D4407" s="20">
        <v>43830</v>
      </c>
      <c r="E4407" t="s">
        <v>1236</v>
      </c>
      <c r="F4407" t="s">
        <v>12</v>
      </c>
      <c r="G4407" s="18">
        <v>1737264</v>
      </c>
      <c r="H4407" s="18">
        <v>2799654</v>
      </c>
      <c r="I4407" s="18">
        <v>268135</v>
      </c>
      <c r="J4407" s="18">
        <v>268135</v>
      </c>
      <c r="K4407" s="18">
        <v>2531519</v>
      </c>
      <c r="L4407" s="18">
        <v>3550</v>
      </c>
      <c r="M4407" s="18">
        <v>202449</v>
      </c>
    </row>
    <row r="4408" spans="1:13" hidden="1" x14ac:dyDescent="0.25">
      <c r="A4408">
        <v>900461923</v>
      </c>
      <c r="B4408" t="s">
        <v>2121</v>
      </c>
      <c r="C4408" t="s">
        <v>350</v>
      </c>
      <c r="D4408" s="20">
        <v>43830</v>
      </c>
      <c r="E4408" t="s">
        <v>1236</v>
      </c>
      <c r="F4408" t="s">
        <v>12</v>
      </c>
      <c r="G4408" s="18">
        <v>4018674</v>
      </c>
      <c r="H4408" s="18">
        <v>4773158</v>
      </c>
      <c r="I4408" s="18">
        <v>3062669</v>
      </c>
      <c r="J4408" s="18">
        <v>3074298</v>
      </c>
      <c r="K4408" s="18">
        <v>1698860</v>
      </c>
      <c r="L4408" s="18">
        <v>711712</v>
      </c>
      <c r="M4408" s="18">
        <v>355092</v>
      </c>
    </row>
    <row r="4409" spans="1:13" hidden="1" x14ac:dyDescent="0.25">
      <c r="A4409">
        <v>900046450</v>
      </c>
      <c r="B4409" t="s">
        <v>2122</v>
      </c>
      <c r="C4409" t="s">
        <v>104</v>
      </c>
      <c r="D4409" s="20">
        <v>43830</v>
      </c>
      <c r="E4409" t="s">
        <v>1236</v>
      </c>
      <c r="F4409" t="s">
        <v>12</v>
      </c>
      <c r="G4409" s="18">
        <v>1500042</v>
      </c>
      <c r="H4409" s="18">
        <v>5633842</v>
      </c>
      <c r="I4409" s="18">
        <v>1147177</v>
      </c>
      <c r="J4409" s="18">
        <v>1648687</v>
      </c>
      <c r="K4409" s="18">
        <v>3985155</v>
      </c>
      <c r="L4409" s="18">
        <v>88335</v>
      </c>
      <c r="M4409" s="18">
        <v>83395</v>
      </c>
    </row>
    <row r="4410" spans="1:13" hidden="1" x14ac:dyDescent="0.25">
      <c r="A4410">
        <v>900373518</v>
      </c>
      <c r="B4410" t="s">
        <v>2123</v>
      </c>
      <c r="C4410" t="s">
        <v>29</v>
      </c>
      <c r="D4410" s="20">
        <v>43830</v>
      </c>
      <c r="E4410" t="s">
        <v>1236</v>
      </c>
      <c r="F4410" t="s">
        <v>12</v>
      </c>
      <c r="G4410" s="18">
        <v>7327337</v>
      </c>
      <c r="H4410" s="18">
        <v>12020182</v>
      </c>
      <c r="I4410" s="18">
        <v>173764</v>
      </c>
      <c r="J4410" s="18">
        <v>549617</v>
      </c>
      <c r="K4410" s="18">
        <v>11470565</v>
      </c>
      <c r="M4410" s="18">
        <v>43028</v>
      </c>
    </row>
    <row r="4411" spans="1:13" hidden="1" x14ac:dyDescent="0.25">
      <c r="A4411">
        <v>810004405</v>
      </c>
      <c r="B4411" t="s">
        <v>2124</v>
      </c>
      <c r="C4411" t="s">
        <v>416</v>
      </c>
      <c r="D4411" s="20">
        <v>43830</v>
      </c>
      <c r="E4411" t="s">
        <v>1236</v>
      </c>
      <c r="F4411" t="s">
        <v>12</v>
      </c>
      <c r="G4411" s="18">
        <v>5433440</v>
      </c>
      <c r="H4411" s="18">
        <v>9225228</v>
      </c>
      <c r="I4411" s="18">
        <v>3130322</v>
      </c>
      <c r="J4411" s="18">
        <v>3344456</v>
      </c>
      <c r="K4411" s="18">
        <v>5880772</v>
      </c>
      <c r="L4411" s="18">
        <v>429746</v>
      </c>
      <c r="M4411" s="18">
        <v>-47198</v>
      </c>
    </row>
    <row r="4412" spans="1:13" hidden="1" x14ac:dyDescent="0.25">
      <c r="A4412">
        <v>890316437</v>
      </c>
      <c r="B4412" t="s">
        <v>2125</v>
      </c>
      <c r="C4412" t="s">
        <v>721</v>
      </c>
      <c r="D4412" s="20">
        <v>43830</v>
      </c>
      <c r="E4412" t="s">
        <v>1236</v>
      </c>
      <c r="F4412" t="s">
        <v>12</v>
      </c>
      <c r="G4412" s="18">
        <v>1474237</v>
      </c>
      <c r="H4412" s="18">
        <v>4042940</v>
      </c>
      <c r="I4412" s="18">
        <v>731542</v>
      </c>
      <c r="J4412" s="18">
        <v>1071995</v>
      </c>
      <c r="K4412" s="18">
        <v>2970945</v>
      </c>
      <c r="L4412" s="18">
        <v>46007</v>
      </c>
      <c r="M4412" s="18">
        <v>108232</v>
      </c>
    </row>
    <row r="4413" spans="1:13" hidden="1" x14ac:dyDescent="0.25">
      <c r="A4413">
        <v>900396979</v>
      </c>
      <c r="B4413" t="s">
        <v>2126</v>
      </c>
      <c r="C4413" t="s">
        <v>29</v>
      </c>
      <c r="D4413" s="20">
        <v>43830</v>
      </c>
      <c r="E4413" t="s">
        <v>1236</v>
      </c>
      <c r="F4413" t="s">
        <v>12</v>
      </c>
      <c r="G4413" s="18">
        <v>1736399</v>
      </c>
      <c r="H4413" s="18">
        <v>7356703</v>
      </c>
      <c r="J4413" s="18">
        <v>2105050</v>
      </c>
      <c r="K4413" s="18">
        <v>5251653</v>
      </c>
      <c r="M4413" s="18">
        <v>-23632</v>
      </c>
    </row>
    <row r="4414" spans="1:13" hidden="1" x14ac:dyDescent="0.25">
      <c r="A4414">
        <v>804000123</v>
      </c>
      <c r="B4414" t="s">
        <v>2127</v>
      </c>
      <c r="C4414" t="s">
        <v>177</v>
      </c>
      <c r="D4414" s="20">
        <v>43830</v>
      </c>
      <c r="E4414" t="s">
        <v>1236</v>
      </c>
      <c r="F4414" t="s">
        <v>12</v>
      </c>
      <c r="G4414" s="18">
        <v>7253938</v>
      </c>
      <c r="H4414" s="18">
        <v>14302743</v>
      </c>
      <c r="I4414" s="18">
        <v>2070411</v>
      </c>
      <c r="J4414" s="18">
        <v>4015113</v>
      </c>
      <c r="K4414" s="18">
        <v>10287630</v>
      </c>
      <c r="M4414" s="18">
        <v>2484530</v>
      </c>
    </row>
    <row r="4415" spans="1:13" hidden="1" x14ac:dyDescent="0.25">
      <c r="A4415">
        <v>830510909</v>
      </c>
      <c r="B4415" t="s">
        <v>2128</v>
      </c>
      <c r="C4415" t="s">
        <v>186</v>
      </c>
      <c r="D4415" s="20">
        <v>43830</v>
      </c>
      <c r="E4415" t="s">
        <v>1236</v>
      </c>
      <c r="F4415" t="s">
        <v>12</v>
      </c>
      <c r="G4415" s="18">
        <v>28153894</v>
      </c>
      <c r="H4415" s="18">
        <v>31797935</v>
      </c>
      <c r="I4415" s="18">
        <v>18955346</v>
      </c>
      <c r="J4415" s="18">
        <v>24189011</v>
      </c>
      <c r="K4415" s="18">
        <v>7608924</v>
      </c>
      <c r="L4415" s="18">
        <v>1573670</v>
      </c>
      <c r="M4415" s="18">
        <v>3734535</v>
      </c>
    </row>
    <row r="4416" spans="1:13" hidden="1" x14ac:dyDescent="0.25">
      <c r="A4416">
        <v>860050146</v>
      </c>
      <c r="B4416" t="s">
        <v>2129</v>
      </c>
      <c r="C4416" t="s">
        <v>154</v>
      </c>
      <c r="D4416" s="20">
        <v>43830</v>
      </c>
      <c r="E4416" t="s">
        <v>1236</v>
      </c>
      <c r="F4416" t="s">
        <v>12</v>
      </c>
      <c r="G4416" s="18">
        <v>26602996</v>
      </c>
      <c r="H4416" s="18">
        <v>32389485</v>
      </c>
      <c r="I4416" s="18">
        <v>14209285</v>
      </c>
      <c r="J4416" s="18">
        <v>16892976</v>
      </c>
      <c r="K4416" s="18">
        <v>15496509</v>
      </c>
      <c r="M4416" s="18">
        <v>5270046</v>
      </c>
    </row>
    <row r="4417" spans="1:13" hidden="1" x14ac:dyDescent="0.25">
      <c r="A4417">
        <v>830059338</v>
      </c>
      <c r="B4417" t="s">
        <v>2130</v>
      </c>
      <c r="C4417" t="s">
        <v>29</v>
      </c>
      <c r="D4417" s="20">
        <v>43830</v>
      </c>
      <c r="E4417" t="s">
        <v>1236</v>
      </c>
      <c r="F4417" t="s">
        <v>12</v>
      </c>
      <c r="G4417" s="18">
        <v>340681</v>
      </c>
      <c r="H4417" s="18">
        <v>4249134</v>
      </c>
      <c r="I4417" s="18">
        <v>149907</v>
      </c>
      <c r="J4417" s="18">
        <v>2352331</v>
      </c>
      <c r="K4417" s="18">
        <v>1896803</v>
      </c>
      <c r="M4417" s="18">
        <v>48738</v>
      </c>
    </row>
    <row r="4418" spans="1:13" hidden="1" x14ac:dyDescent="0.25">
      <c r="A4418">
        <v>860034604</v>
      </c>
      <c r="B4418" t="s">
        <v>2131</v>
      </c>
      <c r="C4418" t="s">
        <v>335</v>
      </c>
      <c r="D4418" s="20">
        <v>43830</v>
      </c>
      <c r="E4418" t="s">
        <v>1236</v>
      </c>
      <c r="F4418" t="s">
        <v>12</v>
      </c>
      <c r="G4418" s="18">
        <v>42675744</v>
      </c>
      <c r="H4418" s="18">
        <v>43635819</v>
      </c>
      <c r="I4418" s="18">
        <v>22236034</v>
      </c>
      <c r="J4418" s="18">
        <v>30250499</v>
      </c>
      <c r="K4418" s="18">
        <v>13385320</v>
      </c>
      <c r="L4418" s="18">
        <v>1759565</v>
      </c>
      <c r="M4418" s="18">
        <v>2292742</v>
      </c>
    </row>
    <row r="4419" spans="1:13" hidden="1" x14ac:dyDescent="0.25">
      <c r="A4419">
        <v>830122801</v>
      </c>
      <c r="B4419" t="s">
        <v>2132</v>
      </c>
      <c r="C4419" t="s">
        <v>107</v>
      </c>
      <c r="D4419" s="20">
        <v>43830</v>
      </c>
      <c r="E4419" t="s">
        <v>1236</v>
      </c>
      <c r="F4419" t="s">
        <v>12</v>
      </c>
      <c r="G4419" s="18">
        <v>3684397</v>
      </c>
      <c r="H4419" s="18">
        <v>7178144</v>
      </c>
      <c r="I4419" s="18">
        <v>465895</v>
      </c>
      <c r="J4419" s="18">
        <v>1446108</v>
      </c>
      <c r="K4419" s="18">
        <v>5732036</v>
      </c>
      <c r="L4419" s="18">
        <v>118164</v>
      </c>
      <c r="M4419" s="18">
        <v>33652</v>
      </c>
    </row>
    <row r="4420" spans="1:13" hidden="1" x14ac:dyDescent="0.25">
      <c r="A4420">
        <v>800131750</v>
      </c>
      <c r="B4420" t="s">
        <v>2133</v>
      </c>
      <c r="C4420" t="s">
        <v>612</v>
      </c>
      <c r="D4420" s="20">
        <v>43830</v>
      </c>
      <c r="E4420" t="s">
        <v>1236</v>
      </c>
      <c r="F4420" t="s">
        <v>12</v>
      </c>
      <c r="G4420" s="18">
        <v>2496928</v>
      </c>
      <c r="H4420" s="18">
        <v>4407391</v>
      </c>
      <c r="I4420" s="18">
        <v>1197265</v>
      </c>
      <c r="J4420" s="18">
        <v>1793961</v>
      </c>
      <c r="K4420" s="18">
        <v>2613430</v>
      </c>
      <c r="L4420" s="18">
        <v>174888</v>
      </c>
      <c r="M4420" s="18">
        <v>528891</v>
      </c>
    </row>
    <row r="4421" spans="1:13" hidden="1" x14ac:dyDescent="0.25">
      <c r="A4421">
        <v>800061228</v>
      </c>
      <c r="B4421" t="s">
        <v>2134</v>
      </c>
      <c r="C4421" t="s">
        <v>215</v>
      </c>
      <c r="D4421" s="20">
        <v>43830</v>
      </c>
      <c r="E4421" t="s">
        <v>1236</v>
      </c>
      <c r="F4421" t="s">
        <v>12</v>
      </c>
      <c r="G4421" s="18">
        <v>27053849</v>
      </c>
      <c r="H4421" s="18">
        <v>44975127</v>
      </c>
      <c r="I4421" s="18">
        <v>20486480</v>
      </c>
      <c r="J4421" s="18">
        <v>34753954</v>
      </c>
      <c r="K4421" s="18">
        <v>10221173</v>
      </c>
      <c r="L4421" s="18">
        <v>1683579</v>
      </c>
      <c r="M4421" s="18">
        <v>1895580</v>
      </c>
    </row>
    <row r="4422" spans="1:13" hidden="1" x14ac:dyDescent="0.25">
      <c r="A4422">
        <v>900107754</v>
      </c>
      <c r="B4422" t="s">
        <v>2135</v>
      </c>
      <c r="C4422" t="s">
        <v>23</v>
      </c>
      <c r="D4422" s="20">
        <v>43830</v>
      </c>
      <c r="E4422" t="s">
        <v>1236</v>
      </c>
      <c r="F4422" t="s">
        <v>12</v>
      </c>
      <c r="G4422" s="18">
        <v>19813717</v>
      </c>
      <c r="H4422" s="18">
        <v>36133965</v>
      </c>
      <c r="I4422" s="18">
        <v>2948391</v>
      </c>
      <c r="J4422" s="18">
        <v>16442575</v>
      </c>
      <c r="K4422" s="18">
        <v>19691390</v>
      </c>
      <c r="L4422" s="18">
        <v>1345683</v>
      </c>
      <c r="M4422" s="18">
        <v>46145</v>
      </c>
    </row>
    <row r="4423" spans="1:13" hidden="1" x14ac:dyDescent="0.25">
      <c r="A4423">
        <v>900335913</v>
      </c>
      <c r="B4423" t="s">
        <v>2136</v>
      </c>
      <c r="C4423" t="s">
        <v>234</v>
      </c>
      <c r="D4423" s="20">
        <v>43830</v>
      </c>
      <c r="E4423" t="s">
        <v>1236</v>
      </c>
      <c r="F4423" t="s">
        <v>12</v>
      </c>
      <c r="G4423" s="18">
        <v>2095991</v>
      </c>
      <c r="H4423" s="18">
        <v>2399116</v>
      </c>
      <c r="I4423" s="18">
        <v>1193306</v>
      </c>
      <c r="J4423" s="18">
        <v>1933894</v>
      </c>
      <c r="K4423" s="18">
        <v>465222</v>
      </c>
      <c r="L4423" s="18">
        <v>88599</v>
      </c>
      <c r="M4423" s="18">
        <v>24351</v>
      </c>
    </row>
    <row r="4424" spans="1:13" hidden="1" x14ac:dyDescent="0.25">
      <c r="A4424">
        <v>900132012</v>
      </c>
      <c r="B4424" t="s">
        <v>2137</v>
      </c>
      <c r="C4424" t="s">
        <v>691</v>
      </c>
      <c r="D4424" s="20">
        <v>43830</v>
      </c>
      <c r="E4424" t="s">
        <v>1236</v>
      </c>
      <c r="F4424" t="s">
        <v>12</v>
      </c>
      <c r="G4424" s="18">
        <v>8469381</v>
      </c>
      <c r="H4424" s="18">
        <v>11818201</v>
      </c>
      <c r="I4424" s="18">
        <v>7595478</v>
      </c>
      <c r="J4424" s="18">
        <v>10191466</v>
      </c>
      <c r="K4424" s="18">
        <v>1626735</v>
      </c>
      <c r="M4424" s="18">
        <v>261515</v>
      </c>
    </row>
    <row r="4425" spans="1:13" hidden="1" x14ac:dyDescent="0.25">
      <c r="A4425">
        <v>800107304</v>
      </c>
      <c r="B4425" t="s">
        <v>2138</v>
      </c>
      <c r="C4425" t="s">
        <v>29</v>
      </c>
      <c r="D4425" s="20">
        <v>43830</v>
      </c>
      <c r="E4425" t="s">
        <v>1236</v>
      </c>
      <c r="F4425" t="s">
        <v>12</v>
      </c>
      <c r="G4425" s="18">
        <v>2125297</v>
      </c>
      <c r="H4425" s="18">
        <v>38815599</v>
      </c>
      <c r="I4425" s="18">
        <v>2034323</v>
      </c>
      <c r="J4425" s="18">
        <v>4358204</v>
      </c>
      <c r="K4425" s="18">
        <v>34457395</v>
      </c>
      <c r="M4425" s="18">
        <v>690227</v>
      </c>
    </row>
    <row r="4426" spans="1:13" hidden="1" x14ac:dyDescent="0.25">
      <c r="A4426">
        <v>830093616</v>
      </c>
      <c r="B4426" t="s">
        <v>2139</v>
      </c>
      <c r="C4426" t="s">
        <v>213</v>
      </c>
      <c r="D4426" s="20">
        <v>43830</v>
      </c>
      <c r="E4426" t="s">
        <v>1236</v>
      </c>
      <c r="F4426" t="s">
        <v>12</v>
      </c>
      <c r="G4426" s="18">
        <v>23064960</v>
      </c>
      <c r="H4426" s="18">
        <v>24578282</v>
      </c>
      <c r="I4426" s="18">
        <v>232272</v>
      </c>
      <c r="J4426" s="18">
        <v>332272</v>
      </c>
      <c r="K4426" s="18">
        <v>24246010</v>
      </c>
      <c r="M4426" s="18">
        <v>-1359624</v>
      </c>
    </row>
    <row r="4427" spans="1:13" hidden="1" x14ac:dyDescent="0.25">
      <c r="A4427">
        <v>900167861</v>
      </c>
      <c r="B4427" t="s">
        <v>2140</v>
      </c>
      <c r="C4427" t="s">
        <v>109</v>
      </c>
      <c r="D4427" s="20">
        <v>43830</v>
      </c>
      <c r="E4427" t="s">
        <v>1236</v>
      </c>
      <c r="F4427" t="s">
        <v>12</v>
      </c>
      <c r="G4427" s="18">
        <v>4067418</v>
      </c>
      <c r="H4427" s="18">
        <v>4221531</v>
      </c>
      <c r="I4427" s="18">
        <v>2365775</v>
      </c>
      <c r="J4427" s="18">
        <v>2367579</v>
      </c>
      <c r="K4427" s="18">
        <v>1853952</v>
      </c>
      <c r="L4427" s="18">
        <v>53803</v>
      </c>
      <c r="M4427" s="18">
        <v>238273</v>
      </c>
    </row>
    <row r="4428" spans="1:13" hidden="1" x14ac:dyDescent="0.25">
      <c r="A4428">
        <v>900097043</v>
      </c>
      <c r="B4428" t="s">
        <v>2141</v>
      </c>
      <c r="C4428" t="s">
        <v>57</v>
      </c>
      <c r="D4428" s="20">
        <v>43830</v>
      </c>
      <c r="E4428" t="s">
        <v>1236</v>
      </c>
      <c r="F4428" t="s">
        <v>12</v>
      </c>
      <c r="G4428" s="18">
        <v>263657</v>
      </c>
      <c r="H4428" s="18">
        <v>4461634</v>
      </c>
      <c r="I4428" s="18">
        <v>1699082</v>
      </c>
      <c r="J4428" s="18">
        <v>2135479</v>
      </c>
      <c r="K4428" s="18">
        <v>2326155</v>
      </c>
      <c r="L4428" s="18">
        <v>2318</v>
      </c>
      <c r="M4428" s="18">
        <v>136753</v>
      </c>
    </row>
    <row r="4429" spans="1:13" hidden="1" x14ac:dyDescent="0.25">
      <c r="A4429">
        <v>800108902</v>
      </c>
      <c r="B4429" t="s">
        <v>2142</v>
      </c>
      <c r="C4429" t="s">
        <v>210</v>
      </c>
      <c r="D4429" s="20">
        <v>43830</v>
      </c>
      <c r="E4429" t="s">
        <v>1236</v>
      </c>
      <c r="F4429" t="s">
        <v>12</v>
      </c>
      <c r="G4429" s="18">
        <v>823238</v>
      </c>
      <c r="H4429" s="18">
        <v>11043009</v>
      </c>
      <c r="I4429" s="18">
        <v>386696</v>
      </c>
      <c r="J4429" s="18">
        <v>516178</v>
      </c>
      <c r="K4429" s="18">
        <v>10526831</v>
      </c>
      <c r="M4429" s="18">
        <v>-142862</v>
      </c>
    </row>
    <row r="4430" spans="1:13" hidden="1" x14ac:dyDescent="0.25">
      <c r="A4430">
        <v>800183203</v>
      </c>
      <c r="B4430" t="s">
        <v>2143</v>
      </c>
      <c r="C4430" t="s">
        <v>143</v>
      </c>
      <c r="D4430" s="20">
        <v>43830</v>
      </c>
      <c r="E4430" t="s">
        <v>1236</v>
      </c>
      <c r="F4430" t="s">
        <v>12</v>
      </c>
      <c r="G4430" s="18">
        <v>95783550</v>
      </c>
      <c r="H4430" s="18">
        <v>151887849</v>
      </c>
      <c r="I4430" s="18">
        <v>1974904</v>
      </c>
      <c r="J4430" s="18">
        <v>61230459</v>
      </c>
      <c r="K4430" s="18">
        <v>90657390</v>
      </c>
      <c r="L4430" s="18">
        <v>3695805</v>
      </c>
      <c r="M4430" s="18">
        <v>39572337</v>
      </c>
    </row>
    <row r="4431" spans="1:13" hidden="1" x14ac:dyDescent="0.25">
      <c r="A4431">
        <v>830055605</v>
      </c>
      <c r="B4431" t="s">
        <v>2144</v>
      </c>
      <c r="C4431" t="s">
        <v>350</v>
      </c>
      <c r="D4431" s="20">
        <v>43830</v>
      </c>
      <c r="E4431" t="s">
        <v>1236</v>
      </c>
      <c r="F4431" t="s">
        <v>12</v>
      </c>
      <c r="G4431" s="18">
        <v>5388031</v>
      </c>
      <c r="H4431" s="18">
        <v>7056770</v>
      </c>
      <c r="I4431" s="18">
        <v>3257325</v>
      </c>
      <c r="J4431" s="18">
        <v>3744954</v>
      </c>
      <c r="K4431" s="18">
        <v>3311816</v>
      </c>
      <c r="M4431" s="18">
        <v>226391</v>
      </c>
    </row>
    <row r="4432" spans="1:13" hidden="1" x14ac:dyDescent="0.25">
      <c r="A4432">
        <v>900638635</v>
      </c>
      <c r="B4432" t="s">
        <v>2145</v>
      </c>
      <c r="C4432" t="s">
        <v>657</v>
      </c>
      <c r="D4432" s="20">
        <v>43830</v>
      </c>
      <c r="E4432" t="s">
        <v>1236</v>
      </c>
      <c r="F4432" t="s">
        <v>12</v>
      </c>
      <c r="G4432" s="18">
        <v>4053393</v>
      </c>
      <c r="H4432" s="18">
        <v>4624776</v>
      </c>
      <c r="I4432" s="18">
        <v>3147412</v>
      </c>
      <c r="J4432" s="18">
        <v>3147412</v>
      </c>
      <c r="K4432" s="18">
        <v>1477364</v>
      </c>
      <c r="L4432" s="18">
        <v>111958</v>
      </c>
      <c r="M4432" s="18">
        <v>392730</v>
      </c>
    </row>
    <row r="4433" spans="1:13" hidden="1" x14ac:dyDescent="0.25">
      <c r="A4433">
        <v>811019984</v>
      </c>
      <c r="B4433" t="s">
        <v>2146</v>
      </c>
      <c r="C4433" t="s">
        <v>109</v>
      </c>
      <c r="D4433" s="20">
        <v>43830</v>
      </c>
      <c r="E4433" t="s">
        <v>1236</v>
      </c>
      <c r="F4433" t="s">
        <v>12</v>
      </c>
      <c r="G4433" s="18">
        <v>6914414</v>
      </c>
      <c r="H4433" s="18">
        <v>7078364</v>
      </c>
      <c r="I4433" s="18">
        <v>3080454</v>
      </c>
      <c r="J4433" s="18">
        <v>3080454</v>
      </c>
      <c r="K4433" s="18">
        <v>3997910</v>
      </c>
      <c r="L4433" s="18">
        <v>47207</v>
      </c>
      <c r="M4433" s="18">
        <v>480855</v>
      </c>
    </row>
    <row r="4434" spans="1:13" hidden="1" x14ac:dyDescent="0.25">
      <c r="A4434">
        <v>806011811</v>
      </c>
      <c r="B4434" t="s">
        <v>2147</v>
      </c>
      <c r="C4434" t="s">
        <v>45</v>
      </c>
      <c r="D4434" s="20">
        <v>43830</v>
      </c>
      <c r="E4434" t="s">
        <v>1236</v>
      </c>
      <c r="F4434" t="s">
        <v>12</v>
      </c>
      <c r="G4434" s="18">
        <v>17646802</v>
      </c>
      <c r="H4434" s="18">
        <v>26910346</v>
      </c>
      <c r="I4434" s="18">
        <v>12553533</v>
      </c>
      <c r="J4434" s="18">
        <v>22165706</v>
      </c>
      <c r="K4434" s="18">
        <v>4744640</v>
      </c>
      <c r="L4434" s="18">
        <v>545179</v>
      </c>
      <c r="M4434" s="18">
        <v>1032580</v>
      </c>
    </row>
    <row r="4435" spans="1:13" hidden="1" x14ac:dyDescent="0.25">
      <c r="A4435">
        <v>890803008</v>
      </c>
      <c r="B4435" t="s">
        <v>2148</v>
      </c>
      <c r="C4435" t="s">
        <v>357</v>
      </c>
      <c r="D4435" s="20">
        <v>43830</v>
      </c>
      <c r="E4435" t="s">
        <v>1236</v>
      </c>
      <c r="F4435" t="s">
        <v>12</v>
      </c>
      <c r="G4435" s="18">
        <v>1286334</v>
      </c>
      <c r="H4435" s="18">
        <v>10454952</v>
      </c>
      <c r="I4435" s="18">
        <v>581811</v>
      </c>
      <c r="J4435" s="18">
        <v>2301675</v>
      </c>
      <c r="K4435" s="18">
        <v>8153277</v>
      </c>
      <c r="M4435" s="18">
        <v>125187</v>
      </c>
    </row>
    <row r="4436" spans="1:13" hidden="1" x14ac:dyDescent="0.25">
      <c r="A4436">
        <v>901070833</v>
      </c>
      <c r="B4436" t="s">
        <v>2149</v>
      </c>
      <c r="C4436" t="s">
        <v>31</v>
      </c>
      <c r="D4436" s="20">
        <v>43830</v>
      </c>
      <c r="E4436" t="s">
        <v>1236</v>
      </c>
      <c r="F4436" t="s">
        <v>12</v>
      </c>
      <c r="G4436" s="18">
        <v>25445</v>
      </c>
      <c r="H4436" s="18">
        <v>6260952</v>
      </c>
      <c r="I4436" s="18">
        <v>1971</v>
      </c>
      <c r="J4436" s="18">
        <v>1971</v>
      </c>
      <c r="K4436" s="18">
        <v>6258981</v>
      </c>
      <c r="L4436" s="18">
        <v>20</v>
      </c>
      <c r="M4436" s="18">
        <v>-6303</v>
      </c>
    </row>
    <row r="4437" spans="1:13" hidden="1" x14ac:dyDescent="0.25">
      <c r="A4437">
        <v>900270256</v>
      </c>
      <c r="B4437" t="s">
        <v>2150</v>
      </c>
      <c r="C4437" t="s">
        <v>1136</v>
      </c>
      <c r="D4437" s="20">
        <v>43830</v>
      </c>
      <c r="E4437" t="s">
        <v>1236</v>
      </c>
      <c r="F4437" t="s">
        <v>12</v>
      </c>
      <c r="G4437" s="18">
        <v>287450</v>
      </c>
      <c r="H4437" s="18">
        <v>2622544</v>
      </c>
      <c r="I4437" s="18">
        <v>1339871</v>
      </c>
      <c r="J4437" s="18">
        <v>1870921</v>
      </c>
      <c r="K4437" s="18">
        <v>751623</v>
      </c>
      <c r="L4437" s="18">
        <v>78916</v>
      </c>
      <c r="M4437" s="18">
        <v>-7770</v>
      </c>
    </row>
    <row r="4438" spans="1:13" hidden="1" x14ac:dyDescent="0.25">
      <c r="A4438">
        <v>900909853</v>
      </c>
      <c r="B4438" t="s">
        <v>2151</v>
      </c>
      <c r="C4438" t="s">
        <v>350</v>
      </c>
      <c r="D4438" s="20">
        <v>43830</v>
      </c>
      <c r="E4438" t="s">
        <v>1236</v>
      </c>
      <c r="F4438" t="s">
        <v>12</v>
      </c>
      <c r="G4438" s="18">
        <v>4774104</v>
      </c>
      <c r="H4438" s="18">
        <v>5157725</v>
      </c>
      <c r="I4438" s="18">
        <v>1928804</v>
      </c>
      <c r="J4438" s="18">
        <v>2284864</v>
      </c>
      <c r="K4438" s="18">
        <v>2872861</v>
      </c>
      <c r="L4438" s="18">
        <v>20265</v>
      </c>
      <c r="M4438" s="18">
        <v>855281</v>
      </c>
    </row>
    <row r="4439" spans="1:13" hidden="1" x14ac:dyDescent="0.25">
      <c r="A4439">
        <v>821001412</v>
      </c>
      <c r="B4439" t="s">
        <v>2152</v>
      </c>
      <c r="C4439" t="s">
        <v>29</v>
      </c>
      <c r="D4439" s="20">
        <v>43830</v>
      </c>
      <c r="E4439" t="s">
        <v>1236</v>
      </c>
      <c r="F4439" t="s">
        <v>12</v>
      </c>
      <c r="G4439" s="18">
        <v>17475</v>
      </c>
      <c r="H4439" s="18">
        <v>4294684</v>
      </c>
      <c r="I4439" s="18">
        <v>3733</v>
      </c>
      <c r="J4439" s="18">
        <v>458571</v>
      </c>
      <c r="K4439" s="18">
        <v>3836113</v>
      </c>
      <c r="M4439" s="18">
        <v>-45698</v>
      </c>
    </row>
    <row r="4440" spans="1:13" hidden="1" x14ac:dyDescent="0.25">
      <c r="A4440">
        <v>811000955</v>
      </c>
      <c r="B4440" t="s">
        <v>2153</v>
      </c>
      <c r="C4440" t="s">
        <v>2154</v>
      </c>
      <c r="D4440" s="20">
        <v>43830</v>
      </c>
      <c r="E4440" t="s">
        <v>1236</v>
      </c>
      <c r="F4440" t="s">
        <v>12</v>
      </c>
      <c r="G4440" s="18">
        <v>4027372</v>
      </c>
      <c r="H4440" s="18">
        <v>4044201</v>
      </c>
      <c r="I4440" s="18">
        <v>2654241</v>
      </c>
      <c r="J4440" s="18">
        <v>2654241</v>
      </c>
      <c r="K4440" s="18">
        <v>1389960</v>
      </c>
      <c r="L4440" s="18">
        <v>157153</v>
      </c>
      <c r="M4440" s="18">
        <v>543484</v>
      </c>
    </row>
    <row r="4441" spans="1:13" hidden="1" x14ac:dyDescent="0.25">
      <c r="A4441">
        <v>900438654</v>
      </c>
      <c r="B4441" t="s">
        <v>2155</v>
      </c>
      <c r="C4441" t="s">
        <v>23</v>
      </c>
      <c r="D4441" s="20">
        <v>43830</v>
      </c>
      <c r="E4441" t="s">
        <v>1236</v>
      </c>
      <c r="F4441" t="s">
        <v>12</v>
      </c>
      <c r="G4441" s="18">
        <v>6723702</v>
      </c>
      <c r="H4441" s="18">
        <v>6787637</v>
      </c>
      <c r="I4441" s="18">
        <v>2385054</v>
      </c>
      <c r="J4441" s="18">
        <v>2467367</v>
      </c>
      <c r="K4441" s="18">
        <v>4320270</v>
      </c>
      <c r="L4441" s="18">
        <v>109222</v>
      </c>
      <c r="M4441" s="18">
        <v>493295</v>
      </c>
    </row>
    <row r="4442" spans="1:13" hidden="1" x14ac:dyDescent="0.25">
      <c r="A4442">
        <v>800234331</v>
      </c>
      <c r="B4442" t="s">
        <v>2156</v>
      </c>
      <c r="C4442" t="s">
        <v>104</v>
      </c>
      <c r="D4442" s="20">
        <v>43830</v>
      </c>
      <c r="E4442" t="s">
        <v>1236</v>
      </c>
      <c r="F4442" t="s">
        <v>12</v>
      </c>
      <c r="G4442" s="18">
        <v>8820331</v>
      </c>
      <c r="H4442" s="18">
        <v>43109594</v>
      </c>
      <c r="I4442" s="18">
        <v>5735105</v>
      </c>
      <c r="J4442" s="18">
        <v>16734994</v>
      </c>
      <c r="K4442" s="18">
        <v>26374600</v>
      </c>
      <c r="M4442" s="18">
        <v>325777</v>
      </c>
    </row>
    <row r="4443" spans="1:13" hidden="1" x14ac:dyDescent="0.25">
      <c r="A4443">
        <v>821001749</v>
      </c>
      <c r="B4443" t="s">
        <v>2157</v>
      </c>
      <c r="C4443" t="s">
        <v>2158</v>
      </c>
      <c r="D4443" s="20">
        <v>43830</v>
      </c>
      <c r="E4443" t="s">
        <v>1236</v>
      </c>
      <c r="F4443" t="s">
        <v>12</v>
      </c>
      <c r="G4443" s="18">
        <v>10429930</v>
      </c>
      <c r="H4443" s="18">
        <v>46734448</v>
      </c>
      <c r="I4443" s="18">
        <v>12982006</v>
      </c>
      <c r="J4443" s="18">
        <v>29893510</v>
      </c>
      <c r="K4443" s="18">
        <v>16840938</v>
      </c>
      <c r="L4443" s="18">
        <v>1365905</v>
      </c>
      <c r="M4443" s="18">
        <v>2391337</v>
      </c>
    </row>
    <row r="4444" spans="1:13" hidden="1" x14ac:dyDescent="0.25">
      <c r="A4444">
        <v>900376504</v>
      </c>
      <c r="B4444" t="s">
        <v>2159</v>
      </c>
      <c r="C4444" t="s">
        <v>253</v>
      </c>
      <c r="D4444" s="20">
        <v>43830</v>
      </c>
      <c r="E4444" t="s">
        <v>1236</v>
      </c>
      <c r="F4444" t="s">
        <v>12</v>
      </c>
      <c r="G4444" s="18">
        <v>6127536</v>
      </c>
      <c r="H4444" s="18">
        <v>6273741</v>
      </c>
      <c r="I4444" s="18">
        <v>3744879</v>
      </c>
      <c r="J4444" s="18">
        <v>3847831</v>
      </c>
      <c r="K4444" s="18">
        <v>2425910</v>
      </c>
      <c r="M4444" s="18">
        <v>587869</v>
      </c>
    </row>
    <row r="4445" spans="1:13" hidden="1" x14ac:dyDescent="0.25">
      <c r="A4445">
        <v>900353635</v>
      </c>
      <c r="B4445" t="s">
        <v>2160</v>
      </c>
      <c r="C4445" t="s">
        <v>220</v>
      </c>
      <c r="D4445" s="20">
        <v>43830</v>
      </c>
      <c r="E4445" t="s">
        <v>1236</v>
      </c>
      <c r="F4445" t="s">
        <v>12</v>
      </c>
      <c r="G4445" s="18">
        <v>9216530</v>
      </c>
      <c r="H4445" s="18">
        <v>10110478</v>
      </c>
      <c r="I4445" s="18">
        <v>5027427</v>
      </c>
      <c r="J4445" s="18">
        <v>6300229</v>
      </c>
      <c r="K4445" s="18">
        <v>3810249</v>
      </c>
      <c r="L4445" s="18">
        <v>428631</v>
      </c>
      <c r="M4445" s="18">
        <v>115490</v>
      </c>
    </row>
    <row r="4446" spans="1:13" hidden="1" x14ac:dyDescent="0.25">
      <c r="A4446">
        <v>900452409</v>
      </c>
      <c r="B4446" t="s">
        <v>2161</v>
      </c>
      <c r="C4446" t="s">
        <v>68</v>
      </c>
      <c r="D4446" s="20">
        <v>43830</v>
      </c>
      <c r="E4446" t="s">
        <v>1236</v>
      </c>
      <c r="F4446" t="s">
        <v>12</v>
      </c>
      <c r="G4446" s="18">
        <v>28484</v>
      </c>
      <c r="H4446" s="18">
        <v>13462427</v>
      </c>
      <c r="I4446" s="18">
        <v>46205</v>
      </c>
      <c r="J4446" s="18">
        <v>1197060</v>
      </c>
      <c r="K4446" s="18">
        <v>12265367</v>
      </c>
      <c r="M4446" s="18">
        <v>30390</v>
      </c>
    </row>
    <row r="4447" spans="1:13" hidden="1" x14ac:dyDescent="0.25">
      <c r="A4447">
        <v>900464706</v>
      </c>
      <c r="B4447" t="s">
        <v>2162</v>
      </c>
      <c r="C4447" t="s">
        <v>57</v>
      </c>
      <c r="D4447" s="20">
        <v>43830</v>
      </c>
      <c r="E4447" t="s">
        <v>1236</v>
      </c>
      <c r="F4447" t="s">
        <v>12</v>
      </c>
      <c r="G4447" s="18">
        <v>376066</v>
      </c>
      <c r="H4447" s="18">
        <v>7793436</v>
      </c>
      <c r="I4447" s="18">
        <v>80698</v>
      </c>
      <c r="J4447" s="18">
        <v>1147308</v>
      </c>
      <c r="K4447" s="18">
        <v>6646128</v>
      </c>
      <c r="M4447" s="18">
        <v>1166688</v>
      </c>
    </row>
    <row r="4448" spans="1:13" hidden="1" x14ac:dyDescent="0.25">
      <c r="A4448">
        <v>860079064</v>
      </c>
      <c r="B4448" t="s">
        <v>2163</v>
      </c>
      <c r="C4448" t="s">
        <v>717</v>
      </c>
      <c r="D4448" s="20">
        <v>43830</v>
      </c>
      <c r="E4448" t="s">
        <v>1236</v>
      </c>
      <c r="F4448" t="s">
        <v>12</v>
      </c>
      <c r="G4448" s="18">
        <v>10742</v>
      </c>
      <c r="H4448" s="18">
        <v>4463287</v>
      </c>
      <c r="I4448" s="18">
        <v>199329</v>
      </c>
      <c r="J4448" s="18">
        <v>596437</v>
      </c>
      <c r="K4448" s="18">
        <v>3866850</v>
      </c>
      <c r="L4448" s="18">
        <v>1558</v>
      </c>
      <c r="M4448" s="18">
        <v>991</v>
      </c>
    </row>
    <row r="4449" spans="1:13" hidden="1" x14ac:dyDescent="0.25">
      <c r="A4449">
        <v>899999002</v>
      </c>
      <c r="B4449" t="s">
        <v>2164</v>
      </c>
      <c r="C4449" t="s">
        <v>193</v>
      </c>
      <c r="D4449" s="20">
        <v>43830</v>
      </c>
      <c r="E4449" t="s">
        <v>1236</v>
      </c>
      <c r="F4449" t="s">
        <v>12</v>
      </c>
      <c r="G4449" s="18">
        <v>97260562</v>
      </c>
      <c r="H4449" s="18">
        <v>349340722</v>
      </c>
      <c r="I4449" s="18">
        <v>18787024</v>
      </c>
      <c r="J4449" s="18">
        <v>31235951</v>
      </c>
      <c r="K4449" s="18">
        <v>318104771</v>
      </c>
      <c r="L4449" s="18">
        <v>3876801</v>
      </c>
      <c r="M4449" s="18">
        <v>5395898</v>
      </c>
    </row>
    <row r="4450" spans="1:13" hidden="1" x14ac:dyDescent="0.25">
      <c r="A4450">
        <v>900420504</v>
      </c>
      <c r="B4450" t="s">
        <v>2165</v>
      </c>
      <c r="C4450" t="s">
        <v>48</v>
      </c>
      <c r="D4450" s="20">
        <v>43830</v>
      </c>
      <c r="E4450" t="s">
        <v>1236</v>
      </c>
      <c r="F4450" t="s">
        <v>12</v>
      </c>
      <c r="G4450" s="18">
        <v>3623728</v>
      </c>
      <c r="H4450" s="18">
        <v>5067308</v>
      </c>
      <c r="I4450" s="18">
        <v>2264672</v>
      </c>
      <c r="J4450" s="18">
        <v>2854540</v>
      </c>
      <c r="K4450" s="18">
        <v>2212768</v>
      </c>
      <c r="L4450" s="18">
        <v>222313</v>
      </c>
      <c r="M4450" s="18">
        <v>254881</v>
      </c>
    </row>
    <row r="4451" spans="1:13" hidden="1" x14ac:dyDescent="0.25">
      <c r="A4451">
        <v>805002578</v>
      </c>
      <c r="B4451" t="s">
        <v>2166</v>
      </c>
      <c r="C4451" t="s">
        <v>68</v>
      </c>
      <c r="D4451" s="20">
        <v>43830</v>
      </c>
      <c r="E4451" t="s">
        <v>1236</v>
      </c>
      <c r="F4451" t="s">
        <v>12</v>
      </c>
      <c r="G4451" s="18">
        <v>124554</v>
      </c>
      <c r="H4451" s="18">
        <v>15034251</v>
      </c>
      <c r="I4451" s="18">
        <v>760342</v>
      </c>
      <c r="J4451" s="18">
        <v>1461538</v>
      </c>
      <c r="K4451" s="18">
        <v>13572713</v>
      </c>
      <c r="L4451" s="18">
        <v>1853</v>
      </c>
      <c r="M4451" s="18">
        <v>-316557</v>
      </c>
    </row>
    <row r="4452" spans="1:13" hidden="1" x14ac:dyDescent="0.25">
      <c r="A4452">
        <v>800089543</v>
      </c>
      <c r="B4452" t="s">
        <v>2167</v>
      </c>
      <c r="C4452" t="s">
        <v>63</v>
      </c>
      <c r="D4452" s="20">
        <v>43830</v>
      </c>
      <c r="E4452" t="s">
        <v>1236</v>
      </c>
      <c r="F4452" t="s">
        <v>12</v>
      </c>
      <c r="G4452" s="18">
        <v>2794494</v>
      </c>
      <c r="H4452" s="18">
        <v>14180661</v>
      </c>
      <c r="I4452" s="18">
        <v>320521</v>
      </c>
      <c r="J4452" s="18">
        <v>570584</v>
      </c>
      <c r="K4452" s="18">
        <v>13610077</v>
      </c>
      <c r="L4452" s="18">
        <v>34892</v>
      </c>
      <c r="M4452" s="18">
        <v>1460376</v>
      </c>
    </row>
    <row r="4453" spans="1:13" hidden="1" x14ac:dyDescent="0.25">
      <c r="A4453">
        <v>830000844</v>
      </c>
      <c r="B4453" t="s">
        <v>2168</v>
      </c>
      <c r="C4453" t="s">
        <v>691</v>
      </c>
      <c r="D4453" s="20">
        <v>43830</v>
      </c>
      <c r="E4453" t="s">
        <v>1236</v>
      </c>
      <c r="F4453" t="s">
        <v>12</v>
      </c>
      <c r="G4453" s="18">
        <v>5102677</v>
      </c>
      <c r="H4453" s="18">
        <v>10573896</v>
      </c>
      <c r="I4453" s="18">
        <v>2059181</v>
      </c>
      <c r="J4453" s="18">
        <v>4167570</v>
      </c>
      <c r="K4453" s="18">
        <v>6406326</v>
      </c>
      <c r="M4453" s="18">
        <v>277529</v>
      </c>
    </row>
    <row r="4454" spans="1:13" hidden="1" x14ac:dyDescent="0.25">
      <c r="A4454">
        <v>800221609</v>
      </c>
      <c r="B4454" t="s">
        <v>2169</v>
      </c>
      <c r="C4454" t="s">
        <v>162</v>
      </c>
      <c r="D4454" s="20">
        <v>43830</v>
      </c>
      <c r="E4454" t="s">
        <v>1236</v>
      </c>
      <c r="F4454" t="s">
        <v>12</v>
      </c>
      <c r="G4454" s="18">
        <v>10132031</v>
      </c>
      <c r="H4454" s="18">
        <v>21538117</v>
      </c>
      <c r="I4454" s="18">
        <v>17223017</v>
      </c>
      <c r="J4454" s="18">
        <v>17223017</v>
      </c>
      <c r="K4454" s="18">
        <v>4315100</v>
      </c>
      <c r="L4454" s="18">
        <v>437019</v>
      </c>
      <c r="M4454" s="18">
        <v>242857</v>
      </c>
    </row>
    <row r="4455" spans="1:13" hidden="1" x14ac:dyDescent="0.25">
      <c r="A4455">
        <v>900017817</v>
      </c>
      <c r="B4455" t="s">
        <v>2170</v>
      </c>
      <c r="C4455" t="s">
        <v>109</v>
      </c>
      <c r="D4455" s="20">
        <v>43830</v>
      </c>
      <c r="E4455" t="s">
        <v>1236</v>
      </c>
      <c r="F4455" t="s">
        <v>12</v>
      </c>
      <c r="G4455" s="18">
        <v>1361866</v>
      </c>
      <c r="H4455" s="18">
        <v>1366799</v>
      </c>
      <c r="I4455" s="18">
        <v>238220</v>
      </c>
      <c r="J4455" s="18">
        <v>656154</v>
      </c>
      <c r="K4455" s="18">
        <v>710645</v>
      </c>
      <c r="M4455" s="18">
        <v>79152</v>
      </c>
    </row>
    <row r="4456" spans="1:13" hidden="1" x14ac:dyDescent="0.25">
      <c r="A4456">
        <v>900668722</v>
      </c>
      <c r="B4456" t="s">
        <v>2171</v>
      </c>
      <c r="C4456" t="s">
        <v>81</v>
      </c>
      <c r="D4456" s="20">
        <v>43830</v>
      </c>
      <c r="E4456" t="s">
        <v>1236</v>
      </c>
      <c r="F4456" t="s">
        <v>12</v>
      </c>
      <c r="G4456" s="18">
        <v>10567861</v>
      </c>
      <c r="H4456" s="18">
        <v>13522776</v>
      </c>
      <c r="I4456" s="18">
        <v>11533093</v>
      </c>
      <c r="J4456" s="18">
        <v>11564781</v>
      </c>
      <c r="K4456" s="18">
        <v>1957995</v>
      </c>
      <c r="L4456" s="18">
        <v>180376</v>
      </c>
      <c r="M4456" s="18">
        <v>247255</v>
      </c>
    </row>
    <row r="4457" spans="1:13" hidden="1" x14ac:dyDescent="0.25">
      <c r="A4457">
        <v>900131529</v>
      </c>
      <c r="B4457" t="s">
        <v>2172</v>
      </c>
      <c r="C4457" t="s">
        <v>85</v>
      </c>
      <c r="D4457" s="20">
        <v>43830</v>
      </c>
      <c r="E4457" t="s">
        <v>1236</v>
      </c>
      <c r="F4457" t="s">
        <v>12</v>
      </c>
      <c r="G4457" s="18">
        <v>5363913</v>
      </c>
      <c r="H4457" s="18">
        <v>15250386</v>
      </c>
      <c r="I4457" s="18">
        <v>6819690</v>
      </c>
      <c r="J4457" s="18">
        <v>12308445</v>
      </c>
      <c r="K4457" s="18">
        <v>2941941</v>
      </c>
      <c r="M4457" s="18">
        <v>-1681488</v>
      </c>
    </row>
    <row r="4458" spans="1:13" hidden="1" x14ac:dyDescent="0.25">
      <c r="A4458">
        <v>830057514</v>
      </c>
      <c r="B4458" t="s">
        <v>2173</v>
      </c>
      <c r="C4458" t="s">
        <v>29</v>
      </c>
      <c r="D4458" s="20">
        <v>43830</v>
      </c>
      <c r="E4458" t="s">
        <v>1236</v>
      </c>
      <c r="F4458" t="s">
        <v>12</v>
      </c>
      <c r="G4458" s="18">
        <v>101933</v>
      </c>
      <c r="H4458" s="18">
        <v>10331195</v>
      </c>
      <c r="I4458" s="18">
        <v>102343</v>
      </c>
      <c r="J4458" s="18">
        <v>1138384</v>
      </c>
      <c r="K4458" s="18">
        <v>9192811</v>
      </c>
      <c r="L4458" s="18">
        <v>8936</v>
      </c>
      <c r="M4458" s="18">
        <v>807766</v>
      </c>
    </row>
    <row r="4459" spans="1:13" hidden="1" x14ac:dyDescent="0.25">
      <c r="A4459">
        <v>900710515</v>
      </c>
      <c r="B4459" t="s">
        <v>2174</v>
      </c>
      <c r="C4459" t="s">
        <v>68</v>
      </c>
      <c r="D4459" s="20">
        <v>43830</v>
      </c>
      <c r="E4459" t="s">
        <v>1236</v>
      </c>
      <c r="F4459" t="s">
        <v>12</v>
      </c>
      <c r="G4459" s="18">
        <v>124351</v>
      </c>
      <c r="H4459" s="18">
        <v>128085</v>
      </c>
      <c r="I4459" s="18">
        <v>47525</v>
      </c>
      <c r="J4459" s="18">
        <v>47525</v>
      </c>
      <c r="K4459" s="18">
        <v>80560</v>
      </c>
      <c r="M4459" s="18">
        <v>30120</v>
      </c>
    </row>
    <row r="4460" spans="1:13" hidden="1" x14ac:dyDescent="0.25">
      <c r="A4460">
        <v>900658494</v>
      </c>
      <c r="B4460" t="s">
        <v>2175</v>
      </c>
      <c r="C4460" t="s">
        <v>2176</v>
      </c>
      <c r="D4460" s="20">
        <v>43830</v>
      </c>
      <c r="E4460" t="s">
        <v>1236</v>
      </c>
      <c r="F4460" t="s">
        <v>12</v>
      </c>
      <c r="G4460" s="18">
        <v>1690408</v>
      </c>
      <c r="H4460" s="18">
        <v>2216140</v>
      </c>
      <c r="I4460" s="18">
        <v>1126709</v>
      </c>
      <c r="J4460" s="18">
        <v>1126709</v>
      </c>
      <c r="K4460" s="18">
        <v>1089431</v>
      </c>
      <c r="L4460" s="18">
        <v>10463</v>
      </c>
      <c r="M4460" s="18">
        <v>126410</v>
      </c>
    </row>
    <row r="4461" spans="1:13" hidden="1" x14ac:dyDescent="0.25">
      <c r="A4461">
        <v>830014721</v>
      </c>
      <c r="B4461" t="s">
        <v>2177</v>
      </c>
      <c r="C4461" t="s">
        <v>55</v>
      </c>
      <c r="D4461" s="20">
        <v>43830</v>
      </c>
      <c r="E4461" t="s">
        <v>1236</v>
      </c>
      <c r="F4461" t="s">
        <v>12</v>
      </c>
      <c r="G4461" s="18">
        <v>4734348</v>
      </c>
      <c r="H4461" s="18">
        <v>6378269</v>
      </c>
      <c r="I4461" s="18">
        <v>1622906</v>
      </c>
      <c r="J4461" s="18">
        <v>1633832</v>
      </c>
      <c r="K4461" s="18">
        <v>4744437</v>
      </c>
      <c r="M4461" s="18">
        <v>599937</v>
      </c>
    </row>
    <row r="4462" spans="1:13" hidden="1" x14ac:dyDescent="0.25">
      <c r="A4462">
        <v>830109912</v>
      </c>
      <c r="B4462" t="s">
        <v>2178</v>
      </c>
      <c r="C4462" t="s">
        <v>55</v>
      </c>
      <c r="D4462" s="20">
        <v>43830</v>
      </c>
      <c r="E4462" t="s">
        <v>1236</v>
      </c>
      <c r="F4462" t="s">
        <v>12</v>
      </c>
      <c r="G4462" s="18">
        <v>309862</v>
      </c>
      <c r="H4462" s="18">
        <v>340342</v>
      </c>
      <c r="I4462" s="18">
        <v>1755503</v>
      </c>
      <c r="J4462" s="18">
        <v>1982072</v>
      </c>
      <c r="K4462" s="18">
        <v>-1641730</v>
      </c>
      <c r="M4462" s="18">
        <v>-171120</v>
      </c>
    </row>
    <row r="4463" spans="1:13" hidden="1" x14ac:dyDescent="0.25">
      <c r="A4463">
        <v>800035201</v>
      </c>
      <c r="B4463" t="s">
        <v>2179</v>
      </c>
      <c r="C4463" t="s">
        <v>702</v>
      </c>
      <c r="D4463" s="20">
        <v>43830</v>
      </c>
      <c r="E4463" t="s">
        <v>1236</v>
      </c>
      <c r="F4463" t="s">
        <v>12</v>
      </c>
      <c r="G4463" s="18">
        <v>6900</v>
      </c>
      <c r="H4463" s="18">
        <v>1706900</v>
      </c>
      <c r="I4463" s="18">
        <v>3017</v>
      </c>
      <c r="J4463" s="18">
        <v>108256</v>
      </c>
      <c r="K4463" s="18">
        <v>1598644</v>
      </c>
      <c r="L4463" s="18">
        <v>0</v>
      </c>
      <c r="M4463" s="18">
        <v>-67798</v>
      </c>
    </row>
    <row r="4464" spans="1:13" hidden="1" x14ac:dyDescent="0.25">
      <c r="A4464">
        <v>800080839</v>
      </c>
      <c r="B4464" t="s">
        <v>2180</v>
      </c>
      <c r="C4464" t="s">
        <v>294</v>
      </c>
      <c r="D4464" s="20">
        <v>43830</v>
      </c>
      <c r="E4464" t="s">
        <v>1236</v>
      </c>
      <c r="F4464" t="s">
        <v>12</v>
      </c>
      <c r="G4464" s="18">
        <v>2196966</v>
      </c>
      <c r="H4464" s="18">
        <v>2447140</v>
      </c>
      <c r="I4464" s="18">
        <v>976342</v>
      </c>
      <c r="J4464" s="18">
        <v>1215473</v>
      </c>
      <c r="K4464" s="18">
        <v>1231667</v>
      </c>
      <c r="L4464" s="18">
        <v>307556</v>
      </c>
      <c r="M4464" s="18">
        <v>169766</v>
      </c>
    </row>
    <row r="4465" spans="1:13" hidden="1" x14ac:dyDescent="0.25">
      <c r="A4465">
        <v>890911623</v>
      </c>
      <c r="B4465" t="s">
        <v>2181</v>
      </c>
      <c r="C4465" t="s">
        <v>200</v>
      </c>
      <c r="D4465" s="20">
        <v>43830</v>
      </c>
      <c r="E4465" t="s">
        <v>1236</v>
      </c>
      <c r="F4465" t="s">
        <v>12</v>
      </c>
      <c r="G4465" s="18">
        <v>1166590</v>
      </c>
      <c r="H4465" s="18">
        <v>8223433</v>
      </c>
      <c r="I4465" s="18">
        <v>1948579</v>
      </c>
      <c r="J4465" s="18">
        <v>3967970</v>
      </c>
      <c r="K4465" s="18">
        <v>4255463</v>
      </c>
      <c r="L4465" s="18">
        <v>336463</v>
      </c>
      <c r="M4465" s="18">
        <v>104030</v>
      </c>
    </row>
    <row r="4466" spans="1:13" hidden="1" x14ac:dyDescent="0.25">
      <c r="A4466">
        <v>800210203</v>
      </c>
      <c r="B4466" t="s">
        <v>2182</v>
      </c>
      <c r="C4466" t="s">
        <v>104</v>
      </c>
      <c r="D4466" s="20">
        <v>43830</v>
      </c>
      <c r="E4466" t="s">
        <v>1236</v>
      </c>
      <c r="F4466" t="s">
        <v>12</v>
      </c>
      <c r="G4466" s="18">
        <v>3265077</v>
      </c>
      <c r="H4466" s="18">
        <v>9609047</v>
      </c>
      <c r="I4466" s="18">
        <v>1905217</v>
      </c>
      <c r="J4466" s="18">
        <v>4255417</v>
      </c>
      <c r="K4466" s="18">
        <v>5353630</v>
      </c>
      <c r="L4466" s="18">
        <v>403524</v>
      </c>
      <c r="M4466" s="18">
        <v>170086</v>
      </c>
    </row>
    <row r="4467" spans="1:13" hidden="1" x14ac:dyDescent="0.25">
      <c r="A4467">
        <v>900769746</v>
      </c>
      <c r="B4467" t="s">
        <v>2183</v>
      </c>
      <c r="C4467" t="s">
        <v>154</v>
      </c>
      <c r="D4467" s="20">
        <v>43830</v>
      </c>
      <c r="E4467" t="s">
        <v>1236</v>
      </c>
      <c r="F4467" t="s">
        <v>12</v>
      </c>
      <c r="G4467" s="18">
        <v>1562877</v>
      </c>
      <c r="H4467" s="18">
        <v>1564317</v>
      </c>
      <c r="I4467" s="18">
        <v>118695</v>
      </c>
      <c r="J4467" s="18">
        <v>118695</v>
      </c>
      <c r="K4467" s="18">
        <v>1445622</v>
      </c>
      <c r="L4467" s="18">
        <v>43996</v>
      </c>
      <c r="M4467" s="18">
        <v>-79589</v>
      </c>
    </row>
    <row r="4468" spans="1:13" hidden="1" x14ac:dyDescent="0.25">
      <c r="A4468">
        <v>900447202</v>
      </c>
      <c r="B4468" t="s">
        <v>2184</v>
      </c>
      <c r="C4468" t="s">
        <v>57</v>
      </c>
      <c r="D4468" s="20">
        <v>43830</v>
      </c>
      <c r="E4468" t="s">
        <v>1236</v>
      </c>
      <c r="F4468" t="s">
        <v>12</v>
      </c>
      <c r="G4468" s="18">
        <v>1161880</v>
      </c>
      <c r="H4468" s="18">
        <v>17504096</v>
      </c>
      <c r="I4468" s="18">
        <v>5539244</v>
      </c>
      <c r="J4468" s="18">
        <v>6603476</v>
      </c>
      <c r="K4468" s="18">
        <v>10900620</v>
      </c>
      <c r="M4468" s="18">
        <v>129649</v>
      </c>
    </row>
    <row r="4469" spans="1:13" hidden="1" x14ac:dyDescent="0.25">
      <c r="A4469">
        <v>860038516</v>
      </c>
      <c r="B4469" t="s">
        <v>2185</v>
      </c>
      <c r="C4469" t="s">
        <v>154</v>
      </c>
      <c r="D4469" s="20">
        <v>43830</v>
      </c>
      <c r="E4469" t="s">
        <v>1236</v>
      </c>
      <c r="F4469" t="s">
        <v>12</v>
      </c>
      <c r="G4469" s="18">
        <v>8248250</v>
      </c>
      <c r="H4469" s="18">
        <v>10558753</v>
      </c>
      <c r="I4469" s="18">
        <v>5439656</v>
      </c>
      <c r="J4469" s="18">
        <v>6077687</v>
      </c>
      <c r="K4469" s="18">
        <v>4481066</v>
      </c>
      <c r="L4469" s="18">
        <v>646020</v>
      </c>
      <c r="M4469" s="18">
        <v>482278</v>
      </c>
    </row>
    <row r="4470" spans="1:13" hidden="1" x14ac:dyDescent="0.25">
      <c r="A4470">
        <v>830509932</v>
      </c>
      <c r="B4470" t="s">
        <v>2186</v>
      </c>
      <c r="C4470" t="s">
        <v>23</v>
      </c>
      <c r="D4470" s="20">
        <v>43830</v>
      </c>
      <c r="E4470" t="s">
        <v>1236</v>
      </c>
      <c r="F4470" t="s">
        <v>12</v>
      </c>
      <c r="G4470" s="18">
        <v>138190030</v>
      </c>
      <c r="H4470" s="18">
        <v>251657259</v>
      </c>
      <c r="I4470" s="18">
        <v>16957642</v>
      </c>
      <c r="J4470" s="18">
        <v>123527253</v>
      </c>
      <c r="K4470" s="18">
        <v>128130006</v>
      </c>
      <c r="L4470" s="18">
        <v>173098</v>
      </c>
      <c r="M4470" s="18">
        <v>530311</v>
      </c>
    </row>
    <row r="4471" spans="1:13" hidden="1" x14ac:dyDescent="0.25">
      <c r="A4471">
        <v>830119905</v>
      </c>
      <c r="B4471" t="s">
        <v>2187</v>
      </c>
      <c r="C4471" t="s">
        <v>1625</v>
      </c>
      <c r="D4471" s="20">
        <v>43830</v>
      </c>
      <c r="E4471" t="s">
        <v>1236</v>
      </c>
      <c r="F4471" t="s">
        <v>12</v>
      </c>
      <c r="G4471" s="18">
        <v>7243696</v>
      </c>
      <c r="H4471" s="18">
        <v>7593458</v>
      </c>
      <c r="I4471" s="18">
        <v>416820</v>
      </c>
      <c r="J4471" s="18">
        <v>512452</v>
      </c>
      <c r="K4471" s="18">
        <v>7081006</v>
      </c>
      <c r="M4471" s="18">
        <v>1100792</v>
      </c>
    </row>
    <row r="4472" spans="1:13" hidden="1" x14ac:dyDescent="0.25">
      <c r="A4472">
        <v>900216051</v>
      </c>
      <c r="B4472" t="s">
        <v>2188</v>
      </c>
      <c r="C4472" t="s">
        <v>303</v>
      </c>
      <c r="D4472" s="20">
        <v>43830</v>
      </c>
      <c r="E4472" t="s">
        <v>1236</v>
      </c>
      <c r="F4472" t="s">
        <v>12</v>
      </c>
      <c r="G4472" s="18">
        <v>3199687</v>
      </c>
      <c r="H4472" s="18">
        <v>5851189</v>
      </c>
      <c r="I4472" s="18">
        <v>2290369</v>
      </c>
      <c r="J4472" s="18">
        <v>3862245</v>
      </c>
      <c r="K4472" s="18">
        <v>1988944</v>
      </c>
      <c r="L4472" s="18">
        <v>485560</v>
      </c>
      <c r="M4472" s="18">
        <v>356567</v>
      </c>
    </row>
    <row r="4473" spans="1:13" hidden="1" x14ac:dyDescent="0.25">
      <c r="A4473">
        <v>900356508</v>
      </c>
      <c r="B4473" t="s">
        <v>2189</v>
      </c>
      <c r="C4473" t="s">
        <v>29</v>
      </c>
      <c r="D4473" s="20">
        <v>43830</v>
      </c>
      <c r="E4473" t="s">
        <v>1236</v>
      </c>
      <c r="F4473" t="s">
        <v>12</v>
      </c>
      <c r="G4473" s="18">
        <v>6181254</v>
      </c>
      <c r="H4473" s="18">
        <v>39088069</v>
      </c>
      <c r="I4473" s="18">
        <v>6606527</v>
      </c>
      <c r="J4473" s="18">
        <v>11529312</v>
      </c>
      <c r="K4473" s="18">
        <v>27558757</v>
      </c>
      <c r="M4473" s="18">
        <v>1386032</v>
      </c>
    </row>
    <row r="4474" spans="1:13" hidden="1" x14ac:dyDescent="0.25">
      <c r="A4474">
        <v>830057082</v>
      </c>
      <c r="B4474" t="s">
        <v>2190</v>
      </c>
      <c r="C4474" t="s">
        <v>503</v>
      </c>
      <c r="D4474" s="20">
        <v>43830</v>
      </c>
      <c r="E4474" t="s">
        <v>1236</v>
      </c>
      <c r="F4474" t="s">
        <v>12</v>
      </c>
      <c r="G4474" s="18">
        <v>8513893</v>
      </c>
      <c r="H4474" s="18">
        <v>10960665</v>
      </c>
      <c r="I4474" s="18">
        <v>6725205</v>
      </c>
      <c r="J4474" s="18">
        <v>13029004</v>
      </c>
      <c r="K4474" s="18">
        <v>-2068339</v>
      </c>
      <c r="L4474" s="18">
        <v>3081695</v>
      </c>
      <c r="M4474" s="18">
        <v>-1690301</v>
      </c>
    </row>
    <row r="4475" spans="1:13" hidden="1" x14ac:dyDescent="0.25">
      <c r="A4475">
        <v>860007873</v>
      </c>
      <c r="B4475" t="s">
        <v>2191</v>
      </c>
      <c r="C4475" t="s">
        <v>612</v>
      </c>
      <c r="D4475" s="20">
        <v>43830</v>
      </c>
      <c r="E4475" t="s">
        <v>1236</v>
      </c>
      <c r="F4475" t="s">
        <v>12</v>
      </c>
      <c r="G4475" s="18">
        <v>8151292</v>
      </c>
      <c r="H4475" s="18">
        <v>10294927</v>
      </c>
      <c r="I4475" s="18">
        <v>3306786</v>
      </c>
      <c r="J4475" s="18">
        <v>3306786</v>
      </c>
      <c r="K4475" s="18">
        <v>6988141</v>
      </c>
      <c r="L4475" s="18">
        <v>844282</v>
      </c>
      <c r="M4475" s="18">
        <v>1033352</v>
      </c>
    </row>
    <row r="4476" spans="1:13" hidden="1" x14ac:dyDescent="0.25">
      <c r="A4476">
        <v>890300343</v>
      </c>
      <c r="B4476" t="s">
        <v>2192</v>
      </c>
      <c r="C4476" t="s">
        <v>63</v>
      </c>
      <c r="D4476" s="20">
        <v>43830</v>
      </c>
      <c r="E4476" t="s">
        <v>1236</v>
      </c>
      <c r="F4476" t="s">
        <v>12</v>
      </c>
      <c r="G4476" s="18">
        <v>3159549</v>
      </c>
      <c r="H4476" s="18">
        <v>17197990</v>
      </c>
      <c r="I4476" s="18">
        <v>892043</v>
      </c>
      <c r="J4476" s="18">
        <v>1695209</v>
      </c>
      <c r="K4476" s="18">
        <v>15502781</v>
      </c>
      <c r="L4476" s="18">
        <v>22928</v>
      </c>
      <c r="M4476" s="18">
        <v>1336593</v>
      </c>
    </row>
    <row r="4477" spans="1:13" hidden="1" x14ac:dyDescent="0.25">
      <c r="A4477">
        <v>800249702</v>
      </c>
      <c r="B4477" t="s">
        <v>2193</v>
      </c>
      <c r="C4477" t="s">
        <v>270</v>
      </c>
      <c r="D4477" s="20">
        <v>43830</v>
      </c>
      <c r="E4477" t="s">
        <v>1236</v>
      </c>
      <c r="F4477" t="s">
        <v>12</v>
      </c>
      <c r="G4477" s="18">
        <v>4296395</v>
      </c>
      <c r="H4477" s="18">
        <v>22023631</v>
      </c>
      <c r="I4477" s="18">
        <v>3681670</v>
      </c>
      <c r="J4477" s="18">
        <v>8455029</v>
      </c>
      <c r="K4477" s="18">
        <v>13568602</v>
      </c>
      <c r="L4477" s="18">
        <v>0</v>
      </c>
      <c r="M4477" s="18">
        <v>192068</v>
      </c>
    </row>
    <row r="4478" spans="1:13" hidden="1" x14ac:dyDescent="0.25">
      <c r="A4478">
        <v>860063942</v>
      </c>
      <c r="B4478" t="s">
        <v>2194</v>
      </c>
      <c r="C4478" t="s">
        <v>717</v>
      </c>
      <c r="D4478" s="20">
        <v>43830</v>
      </c>
      <c r="E4478" t="s">
        <v>1236</v>
      </c>
      <c r="F4478" t="s">
        <v>12</v>
      </c>
      <c r="G4478" s="18">
        <v>63180</v>
      </c>
      <c r="H4478" s="18">
        <v>14190538</v>
      </c>
      <c r="I4478" s="18">
        <v>360227</v>
      </c>
      <c r="J4478" s="18">
        <v>1516975</v>
      </c>
      <c r="K4478" s="18">
        <v>12673563</v>
      </c>
      <c r="L4478" s="18">
        <v>1724</v>
      </c>
      <c r="M4478" s="18">
        <v>14218</v>
      </c>
    </row>
    <row r="4479" spans="1:13" hidden="1" x14ac:dyDescent="0.25">
      <c r="A4479">
        <v>900640104</v>
      </c>
      <c r="B4479" t="s">
        <v>2195</v>
      </c>
      <c r="C4479" t="s">
        <v>40</v>
      </c>
      <c r="D4479" s="20">
        <v>43830</v>
      </c>
      <c r="E4479" t="s">
        <v>1236</v>
      </c>
      <c r="F4479" t="s">
        <v>12</v>
      </c>
      <c r="G4479" s="18">
        <v>178461</v>
      </c>
      <c r="H4479" s="18">
        <v>11734450</v>
      </c>
      <c r="I4479" s="18">
        <v>111748</v>
      </c>
      <c r="J4479" s="18">
        <v>8957024</v>
      </c>
      <c r="K4479" s="18">
        <v>2777426</v>
      </c>
      <c r="L4479" s="18">
        <v>968863</v>
      </c>
      <c r="M4479" s="18">
        <v>-199251</v>
      </c>
    </row>
    <row r="4480" spans="1:13" hidden="1" x14ac:dyDescent="0.25">
      <c r="A4480">
        <v>830503732</v>
      </c>
      <c r="B4480" t="s">
        <v>2196</v>
      </c>
      <c r="C4480" t="s">
        <v>1082</v>
      </c>
      <c r="D4480" s="20">
        <v>43830</v>
      </c>
      <c r="E4480" t="s">
        <v>1236</v>
      </c>
      <c r="F4480" t="s">
        <v>12</v>
      </c>
      <c r="G4480" s="18">
        <v>1539821</v>
      </c>
      <c r="H4480" s="18">
        <v>11003683</v>
      </c>
      <c r="I4480" s="18">
        <v>3854348</v>
      </c>
      <c r="J4480" s="18">
        <v>5292932</v>
      </c>
      <c r="K4480" s="18">
        <v>5710751</v>
      </c>
      <c r="M4480" s="18">
        <v>-398956</v>
      </c>
    </row>
    <row r="4481" spans="1:13" hidden="1" x14ac:dyDescent="0.25">
      <c r="A4481">
        <v>900584975</v>
      </c>
      <c r="B4481" t="s">
        <v>2197</v>
      </c>
      <c r="C4481" t="s">
        <v>307</v>
      </c>
      <c r="D4481" s="20">
        <v>43830</v>
      </c>
      <c r="E4481" t="s">
        <v>1236</v>
      </c>
      <c r="F4481" t="s">
        <v>12</v>
      </c>
      <c r="G4481" s="18">
        <v>7420324</v>
      </c>
      <c r="H4481" s="18">
        <v>43058161</v>
      </c>
      <c r="I4481" s="18">
        <v>2472371</v>
      </c>
      <c r="J4481" s="18">
        <v>18240134</v>
      </c>
      <c r="K4481" s="18">
        <v>24818027</v>
      </c>
      <c r="L4481" s="18">
        <v>1717985</v>
      </c>
      <c r="M4481" s="18">
        <v>1060956</v>
      </c>
    </row>
    <row r="4482" spans="1:13" hidden="1" x14ac:dyDescent="0.25">
      <c r="A4482">
        <v>802021323</v>
      </c>
      <c r="B4482" t="s">
        <v>2198</v>
      </c>
      <c r="C4482" t="s">
        <v>124</v>
      </c>
      <c r="D4482" s="20">
        <v>43830</v>
      </c>
      <c r="E4482" t="s">
        <v>1236</v>
      </c>
      <c r="F4482" t="s">
        <v>12</v>
      </c>
      <c r="G4482" s="18">
        <v>1746545</v>
      </c>
      <c r="H4482" s="18">
        <v>1784966</v>
      </c>
      <c r="I4482" s="18">
        <v>953581</v>
      </c>
      <c r="J4482" s="18">
        <v>1257976</v>
      </c>
      <c r="K4482" s="18">
        <v>526990</v>
      </c>
      <c r="L4482" s="18">
        <v>117937</v>
      </c>
      <c r="M4482" s="18">
        <v>99875</v>
      </c>
    </row>
    <row r="4483" spans="1:13" hidden="1" x14ac:dyDescent="0.25">
      <c r="A4483">
        <v>800167910</v>
      </c>
      <c r="B4483" t="s">
        <v>2199</v>
      </c>
      <c r="C4483" t="s">
        <v>2200</v>
      </c>
      <c r="D4483" s="20">
        <v>43830</v>
      </c>
      <c r="E4483" t="s">
        <v>1236</v>
      </c>
      <c r="F4483" t="s">
        <v>12</v>
      </c>
      <c r="G4483" s="18">
        <v>9427269</v>
      </c>
      <c r="H4483" s="18">
        <v>9481767</v>
      </c>
      <c r="I4483" s="18">
        <v>1917921</v>
      </c>
      <c r="J4483" s="18">
        <v>1917921</v>
      </c>
      <c r="K4483" s="18">
        <v>7563846</v>
      </c>
      <c r="L4483" s="18">
        <v>307641</v>
      </c>
      <c r="M4483" s="18">
        <v>863953</v>
      </c>
    </row>
    <row r="4484" spans="1:13" hidden="1" x14ac:dyDescent="0.25">
      <c r="A4484">
        <v>860521517</v>
      </c>
      <c r="B4484" t="s">
        <v>2201</v>
      </c>
      <c r="C4484" t="s">
        <v>104</v>
      </c>
      <c r="D4484" s="20">
        <v>43830</v>
      </c>
      <c r="E4484" t="s">
        <v>1236</v>
      </c>
      <c r="F4484" t="s">
        <v>12</v>
      </c>
      <c r="G4484" s="18">
        <v>2764430</v>
      </c>
      <c r="H4484" s="18">
        <v>6245379</v>
      </c>
      <c r="I4484" s="18">
        <v>1519158</v>
      </c>
      <c r="J4484" s="18">
        <v>1945555</v>
      </c>
      <c r="K4484" s="18">
        <v>4299824</v>
      </c>
      <c r="L4484" s="18">
        <v>196256</v>
      </c>
      <c r="M4484" s="18">
        <v>571103</v>
      </c>
    </row>
    <row r="4485" spans="1:13" hidden="1" x14ac:dyDescent="0.25">
      <c r="A4485">
        <v>900318452</v>
      </c>
      <c r="B4485" t="s">
        <v>2202</v>
      </c>
      <c r="C4485" t="s">
        <v>617</v>
      </c>
      <c r="D4485" s="20">
        <v>43830</v>
      </c>
      <c r="E4485" t="s">
        <v>1236</v>
      </c>
      <c r="F4485" t="s">
        <v>12</v>
      </c>
      <c r="G4485" s="18">
        <v>472220</v>
      </c>
      <c r="H4485" s="18">
        <v>9011368</v>
      </c>
      <c r="I4485" s="18">
        <v>85160</v>
      </c>
      <c r="J4485" s="18">
        <v>4101138</v>
      </c>
      <c r="K4485" s="18">
        <v>4910230</v>
      </c>
      <c r="L4485" s="18">
        <v>624938</v>
      </c>
      <c r="M4485" s="18">
        <v>1625364</v>
      </c>
    </row>
    <row r="4486" spans="1:13" hidden="1" x14ac:dyDescent="0.25">
      <c r="A4486">
        <v>900774405</v>
      </c>
      <c r="B4486" t="s">
        <v>2203</v>
      </c>
      <c r="C4486" t="s">
        <v>29</v>
      </c>
      <c r="D4486" s="20">
        <v>43830</v>
      </c>
      <c r="E4486" t="s">
        <v>1236</v>
      </c>
      <c r="F4486" t="s">
        <v>12</v>
      </c>
      <c r="G4486" s="18">
        <v>3805157</v>
      </c>
      <c r="H4486" s="18">
        <v>8163264</v>
      </c>
      <c r="I4486" s="18">
        <v>1047702</v>
      </c>
      <c r="J4486" s="18">
        <v>1594183</v>
      </c>
      <c r="K4486" s="18">
        <v>6569081</v>
      </c>
      <c r="L4486" s="18">
        <v>31025</v>
      </c>
      <c r="M4486" s="18">
        <v>327851</v>
      </c>
    </row>
    <row r="4487" spans="1:13" hidden="1" x14ac:dyDescent="0.25">
      <c r="A4487">
        <v>890315391</v>
      </c>
      <c r="B4487" t="s">
        <v>2204</v>
      </c>
      <c r="C4487" t="s">
        <v>29</v>
      </c>
      <c r="D4487" s="20">
        <v>43830</v>
      </c>
      <c r="E4487" t="s">
        <v>1236</v>
      </c>
      <c r="F4487" t="s">
        <v>12</v>
      </c>
      <c r="G4487" s="18">
        <v>1101153</v>
      </c>
      <c r="H4487" s="18">
        <v>47418965</v>
      </c>
      <c r="I4487" s="18">
        <v>21411035</v>
      </c>
      <c r="J4487" s="18">
        <v>27566432</v>
      </c>
      <c r="K4487" s="18">
        <v>19852533</v>
      </c>
      <c r="L4487" s="18">
        <v>765358</v>
      </c>
      <c r="M4487" s="18">
        <v>3120849</v>
      </c>
    </row>
    <row r="4488" spans="1:13" hidden="1" x14ac:dyDescent="0.25">
      <c r="A4488">
        <v>900422805</v>
      </c>
      <c r="B4488" t="s">
        <v>2205</v>
      </c>
      <c r="C4488" t="s">
        <v>29</v>
      </c>
      <c r="D4488" s="20">
        <v>43830</v>
      </c>
      <c r="E4488" t="s">
        <v>1236</v>
      </c>
      <c r="F4488" t="s">
        <v>12</v>
      </c>
      <c r="G4488" s="18">
        <v>8323734</v>
      </c>
      <c r="H4488" s="18">
        <v>44595226</v>
      </c>
      <c r="I4488" s="18">
        <v>6606917</v>
      </c>
      <c r="J4488" s="18">
        <v>6606917</v>
      </c>
      <c r="K4488" s="18">
        <v>37988309</v>
      </c>
      <c r="L4488" s="18">
        <v>92886</v>
      </c>
      <c r="M4488" s="18">
        <v>2201724</v>
      </c>
    </row>
    <row r="4489" spans="1:13" hidden="1" x14ac:dyDescent="0.25">
      <c r="A4489">
        <v>860044702</v>
      </c>
      <c r="B4489" t="s">
        <v>2206</v>
      </c>
      <c r="C4489" t="s">
        <v>141</v>
      </c>
      <c r="D4489" s="20">
        <v>43830</v>
      </c>
      <c r="E4489" t="s">
        <v>1236</v>
      </c>
      <c r="F4489" t="s">
        <v>12</v>
      </c>
      <c r="G4489" s="18">
        <v>3781344</v>
      </c>
      <c r="H4489" s="18">
        <v>9471799</v>
      </c>
      <c r="I4489" s="18">
        <v>1819546</v>
      </c>
      <c r="J4489" s="18">
        <v>2184234</v>
      </c>
      <c r="K4489" s="18">
        <v>7287565</v>
      </c>
      <c r="L4489" s="18">
        <v>8528</v>
      </c>
      <c r="M4489" s="18">
        <v>435622</v>
      </c>
    </row>
    <row r="4490" spans="1:13" hidden="1" x14ac:dyDescent="0.25">
      <c r="A4490">
        <v>900144205</v>
      </c>
      <c r="B4490" t="s">
        <v>2207</v>
      </c>
      <c r="C4490" t="s">
        <v>162</v>
      </c>
      <c r="D4490" s="20">
        <v>43830</v>
      </c>
      <c r="E4490" t="s">
        <v>1236</v>
      </c>
      <c r="F4490" t="s">
        <v>12</v>
      </c>
      <c r="G4490" s="18">
        <v>27928372</v>
      </c>
      <c r="H4490" s="18">
        <v>27951325</v>
      </c>
      <c r="I4490" s="18">
        <v>12171717</v>
      </c>
      <c r="J4490" s="18">
        <v>17062170</v>
      </c>
      <c r="K4490" s="18">
        <v>10889155</v>
      </c>
      <c r="M4490" s="18">
        <v>17919</v>
      </c>
    </row>
    <row r="4491" spans="1:13" hidden="1" x14ac:dyDescent="0.25">
      <c r="A4491">
        <v>860533136</v>
      </c>
      <c r="B4491" t="s">
        <v>2208</v>
      </c>
      <c r="C4491" t="s">
        <v>19</v>
      </c>
      <c r="D4491" s="20">
        <v>43830</v>
      </c>
      <c r="E4491" t="s">
        <v>1236</v>
      </c>
      <c r="F4491" t="s">
        <v>12</v>
      </c>
      <c r="G4491" s="18">
        <v>6167604</v>
      </c>
      <c r="H4491" s="18">
        <v>10286579</v>
      </c>
      <c r="I4491" s="18">
        <v>10707</v>
      </c>
      <c r="J4491" s="18">
        <v>10707</v>
      </c>
      <c r="K4491" s="18">
        <v>10275872</v>
      </c>
      <c r="M4491" s="18">
        <v>38719</v>
      </c>
    </row>
    <row r="4492" spans="1:13" hidden="1" x14ac:dyDescent="0.25">
      <c r="A4492">
        <v>860535240</v>
      </c>
      <c r="B4492" t="s">
        <v>2209</v>
      </c>
      <c r="C4492" t="s">
        <v>19</v>
      </c>
      <c r="D4492" s="20">
        <v>43830</v>
      </c>
      <c r="E4492" t="s">
        <v>1236</v>
      </c>
      <c r="F4492" t="s">
        <v>12</v>
      </c>
      <c r="G4492" s="18">
        <v>7632033</v>
      </c>
      <c r="H4492" s="18">
        <v>9962065</v>
      </c>
      <c r="I4492" s="18">
        <v>47272</v>
      </c>
      <c r="J4492" s="18">
        <v>47272</v>
      </c>
      <c r="K4492" s="18">
        <v>9914793</v>
      </c>
      <c r="M4492" s="18">
        <v>39432</v>
      </c>
    </row>
    <row r="4493" spans="1:13" hidden="1" x14ac:dyDescent="0.25">
      <c r="A4493">
        <v>900157534</v>
      </c>
      <c r="B4493" t="s">
        <v>2210</v>
      </c>
      <c r="C4493" t="s">
        <v>55</v>
      </c>
      <c r="D4493" s="20">
        <v>43830</v>
      </c>
      <c r="E4493" t="s">
        <v>1236</v>
      </c>
      <c r="F4493" t="s">
        <v>12</v>
      </c>
      <c r="G4493" s="18">
        <v>17667597</v>
      </c>
      <c r="H4493" s="18">
        <v>23501931</v>
      </c>
      <c r="I4493" s="18">
        <v>2546036</v>
      </c>
      <c r="J4493" s="18">
        <v>2755857</v>
      </c>
      <c r="K4493" s="18">
        <v>20746074</v>
      </c>
      <c r="L4493" s="18">
        <v>183</v>
      </c>
      <c r="M4493" s="18">
        <v>1507245</v>
      </c>
    </row>
    <row r="4494" spans="1:13" hidden="1" x14ac:dyDescent="0.25">
      <c r="A4494">
        <v>802020106</v>
      </c>
      <c r="B4494" t="s">
        <v>2211</v>
      </c>
      <c r="C4494" t="s">
        <v>268</v>
      </c>
      <c r="D4494" s="20">
        <v>43830</v>
      </c>
      <c r="E4494" t="s">
        <v>1236</v>
      </c>
      <c r="F4494" t="s">
        <v>12</v>
      </c>
      <c r="G4494" s="18">
        <v>5479437</v>
      </c>
      <c r="H4494" s="18">
        <v>11462168</v>
      </c>
      <c r="I4494" s="18">
        <v>4641218</v>
      </c>
      <c r="J4494" s="18">
        <v>4897403</v>
      </c>
      <c r="K4494" s="18">
        <v>6564765</v>
      </c>
      <c r="L4494" s="18">
        <v>169964</v>
      </c>
      <c r="M4494" s="18">
        <v>669181</v>
      </c>
    </row>
    <row r="4495" spans="1:13" x14ac:dyDescent="0.25">
      <c r="A4495">
        <v>890932744</v>
      </c>
      <c r="B4495" t="s">
        <v>2212</v>
      </c>
      <c r="C4495" t="s">
        <v>25</v>
      </c>
      <c r="D4495" s="20">
        <v>43830</v>
      </c>
      <c r="E4495" t="s">
        <v>1236</v>
      </c>
      <c r="F4495" t="s">
        <v>12</v>
      </c>
      <c r="G4495" s="18">
        <v>7695858</v>
      </c>
      <c r="H4495" s="18">
        <v>7815355</v>
      </c>
      <c r="I4495" s="18">
        <v>3843924</v>
      </c>
      <c r="J4495" s="18">
        <v>3890112</v>
      </c>
      <c r="K4495" s="18">
        <v>3925243</v>
      </c>
      <c r="L4495" s="18">
        <v>152442</v>
      </c>
      <c r="M4495" s="18">
        <v>607347</v>
      </c>
    </row>
    <row r="4496" spans="1:13" hidden="1" x14ac:dyDescent="0.25">
      <c r="A4496">
        <v>900076077</v>
      </c>
      <c r="B4496" t="s">
        <v>2213</v>
      </c>
      <c r="C4496" t="s">
        <v>184</v>
      </c>
      <c r="D4496" s="20">
        <v>43830</v>
      </c>
      <c r="E4496" t="s">
        <v>1236</v>
      </c>
      <c r="F4496" t="s">
        <v>12</v>
      </c>
      <c r="G4496" s="18">
        <v>165232</v>
      </c>
      <c r="H4496" s="18">
        <v>2892042</v>
      </c>
      <c r="I4496" s="18">
        <v>155827</v>
      </c>
      <c r="J4496" s="18">
        <v>203886</v>
      </c>
      <c r="K4496" s="18">
        <v>2688156</v>
      </c>
      <c r="M4496" s="18">
        <v>-9563422</v>
      </c>
    </row>
    <row r="4497" spans="1:13" hidden="1" x14ac:dyDescent="0.25">
      <c r="A4497">
        <v>800190218</v>
      </c>
      <c r="B4497" t="s">
        <v>2214</v>
      </c>
      <c r="C4497" t="s">
        <v>68</v>
      </c>
      <c r="D4497" s="20">
        <v>43830</v>
      </c>
      <c r="E4497" t="s">
        <v>1236</v>
      </c>
      <c r="F4497" t="s">
        <v>12</v>
      </c>
      <c r="G4497" s="18">
        <v>3405079</v>
      </c>
      <c r="H4497" s="18">
        <v>3734366</v>
      </c>
      <c r="I4497" s="18">
        <v>3293815</v>
      </c>
      <c r="J4497" s="18">
        <v>3293839</v>
      </c>
      <c r="K4497" s="18">
        <v>440527</v>
      </c>
      <c r="M4497" s="18">
        <v>147240</v>
      </c>
    </row>
    <row r="4498" spans="1:13" hidden="1" x14ac:dyDescent="0.25">
      <c r="A4498">
        <v>900241902</v>
      </c>
      <c r="B4498" t="s">
        <v>2215</v>
      </c>
      <c r="C4498" t="s">
        <v>162</v>
      </c>
      <c r="D4498" s="20">
        <v>43830</v>
      </c>
      <c r="E4498" t="s">
        <v>1236</v>
      </c>
      <c r="F4498" t="s">
        <v>12</v>
      </c>
      <c r="G4498" s="18">
        <v>16738791</v>
      </c>
      <c r="H4498" s="18">
        <v>18846362</v>
      </c>
      <c r="I4498" s="18">
        <v>2384014</v>
      </c>
      <c r="J4498" s="18">
        <v>15000276</v>
      </c>
      <c r="K4498" s="18">
        <v>3846086</v>
      </c>
      <c r="L4498" s="18">
        <v>362802</v>
      </c>
      <c r="M4498" s="18">
        <v>283436</v>
      </c>
    </row>
    <row r="4499" spans="1:13" hidden="1" x14ac:dyDescent="0.25">
      <c r="A4499">
        <v>802000018</v>
      </c>
      <c r="B4499" t="s">
        <v>2216</v>
      </c>
      <c r="C4499" t="s">
        <v>29</v>
      </c>
      <c r="D4499" s="20">
        <v>43830</v>
      </c>
      <c r="E4499" t="s">
        <v>1236</v>
      </c>
      <c r="F4499" t="s">
        <v>12</v>
      </c>
      <c r="G4499" s="18">
        <v>1276503</v>
      </c>
      <c r="H4499" s="18">
        <v>11307767</v>
      </c>
      <c r="I4499" s="18">
        <v>111378</v>
      </c>
      <c r="J4499" s="18">
        <v>1038611</v>
      </c>
      <c r="K4499" s="18">
        <v>10269156</v>
      </c>
      <c r="L4499" s="18">
        <v>1493</v>
      </c>
      <c r="M4499" s="18">
        <v>29422</v>
      </c>
    </row>
    <row r="4500" spans="1:13" hidden="1" x14ac:dyDescent="0.25">
      <c r="A4500">
        <v>900611019</v>
      </c>
      <c r="B4500" t="s">
        <v>2217</v>
      </c>
      <c r="C4500" t="s">
        <v>1082</v>
      </c>
      <c r="D4500" s="20">
        <v>43830</v>
      </c>
      <c r="E4500" t="s">
        <v>1236</v>
      </c>
      <c r="F4500" t="s">
        <v>12</v>
      </c>
      <c r="G4500" s="18">
        <v>8870750</v>
      </c>
      <c r="H4500" s="18">
        <v>12332306</v>
      </c>
      <c r="I4500" s="18">
        <v>9657067</v>
      </c>
      <c r="J4500" s="18">
        <v>9657067</v>
      </c>
      <c r="K4500" s="18">
        <v>2675239</v>
      </c>
      <c r="L4500" s="18">
        <v>620504</v>
      </c>
      <c r="M4500" s="18">
        <v>-11474498</v>
      </c>
    </row>
    <row r="4501" spans="1:13" hidden="1" x14ac:dyDescent="0.25">
      <c r="A4501">
        <v>800175166</v>
      </c>
      <c r="B4501" t="s">
        <v>2218</v>
      </c>
      <c r="C4501" t="s">
        <v>90</v>
      </c>
      <c r="D4501" s="20">
        <v>43830</v>
      </c>
      <c r="E4501" t="s">
        <v>1236</v>
      </c>
      <c r="F4501" t="s">
        <v>12</v>
      </c>
      <c r="G4501" s="18">
        <v>1822261</v>
      </c>
      <c r="H4501" s="18">
        <v>4735085</v>
      </c>
      <c r="I4501" s="18">
        <v>2521705</v>
      </c>
      <c r="J4501" s="18">
        <v>2943079</v>
      </c>
      <c r="K4501" s="18">
        <v>1792006</v>
      </c>
      <c r="L4501" s="18">
        <v>179138</v>
      </c>
      <c r="M4501" s="18">
        <v>287844</v>
      </c>
    </row>
    <row r="4502" spans="1:13" hidden="1" x14ac:dyDescent="0.25">
      <c r="A4502">
        <v>800171121</v>
      </c>
      <c r="B4502" t="s">
        <v>2219</v>
      </c>
      <c r="C4502" t="s">
        <v>2220</v>
      </c>
      <c r="D4502" s="20">
        <v>43830</v>
      </c>
      <c r="E4502" t="s">
        <v>1236</v>
      </c>
      <c r="F4502" t="s">
        <v>12</v>
      </c>
      <c r="G4502" s="18">
        <v>718633</v>
      </c>
      <c r="H4502" s="18">
        <v>8392175</v>
      </c>
      <c r="I4502" s="18">
        <v>500975</v>
      </c>
      <c r="J4502" s="18">
        <v>1366469</v>
      </c>
      <c r="K4502" s="18">
        <v>7025706</v>
      </c>
      <c r="L4502" s="18">
        <v>15420</v>
      </c>
      <c r="M4502" s="18">
        <v>-89365</v>
      </c>
    </row>
    <row r="4503" spans="1:13" hidden="1" x14ac:dyDescent="0.25">
      <c r="A4503">
        <v>900346515</v>
      </c>
      <c r="B4503" t="s">
        <v>2221</v>
      </c>
      <c r="C4503" t="s">
        <v>1399</v>
      </c>
      <c r="D4503" s="20">
        <v>43830</v>
      </c>
      <c r="E4503" t="s">
        <v>1236</v>
      </c>
      <c r="F4503" t="s">
        <v>12</v>
      </c>
      <c r="G4503" s="18">
        <v>15397767</v>
      </c>
      <c r="H4503" s="18">
        <v>15506916</v>
      </c>
      <c r="I4503" s="18">
        <v>5019924</v>
      </c>
      <c r="J4503" s="18">
        <v>7066145</v>
      </c>
      <c r="K4503" s="18">
        <v>8440771</v>
      </c>
      <c r="L4503" s="18">
        <v>325811</v>
      </c>
      <c r="M4503" s="18">
        <v>4584174</v>
      </c>
    </row>
    <row r="4504" spans="1:13" hidden="1" x14ac:dyDescent="0.25">
      <c r="A4504">
        <v>900444708</v>
      </c>
      <c r="B4504" t="s">
        <v>2222</v>
      </c>
      <c r="C4504" t="s">
        <v>203</v>
      </c>
      <c r="D4504" s="20">
        <v>43830</v>
      </c>
      <c r="E4504" t="s">
        <v>1236</v>
      </c>
      <c r="F4504" t="s">
        <v>12</v>
      </c>
      <c r="G4504" s="18">
        <v>603955</v>
      </c>
      <c r="H4504" s="18">
        <v>18982975</v>
      </c>
      <c r="I4504" s="18">
        <v>80193</v>
      </c>
      <c r="J4504" s="18">
        <v>7375687</v>
      </c>
      <c r="K4504" s="18">
        <v>11607288</v>
      </c>
      <c r="M4504" s="18">
        <v>-52822</v>
      </c>
    </row>
    <row r="4505" spans="1:13" hidden="1" x14ac:dyDescent="0.25">
      <c r="A4505">
        <v>900426111</v>
      </c>
      <c r="B4505" t="s">
        <v>2223</v>
      </c>
      <c r="C4505" t="s">
        <v>29</v>
      </c>
      <c r="D4505" s="20">
        <v>43830</v>
      </c>
      <c r="E4505" t="s">
        <v>1236</v>
      </c>
      <c r="F4505" t="s">
        <v>12</v>
      </c>
      <c r="G4505" s="18">
        <v>10239247</v>
      </c>
      <c r="H4505" s="18">
        <v>14753865</v>
      </c>
      <c r="I4505" s="18">
        <v>1968350</v>
      </c>
      <c r="J4505" s="18">
        <v>2972029</v>
      </c>
      <c r="K4505" s="18">
        <v>11781836</v>
      </c>
      <c r="M4505" s="18">
        <v>299127</v>
      </c>
    </row>
    <row r="4506" spans="1:13" hidden="1" x14ac:dyDescent="0.25">
      <c r="A4506">
        <v>900149606</v>
      </c>
      <c r="B4506" t="s">
        <v>2224</v>
      </c>
      <c r="C4506" t="s">
        <v>1372</v>
      </c>
      <c r="D4506" s="20">
        <v>43830</v>
      </c>
      <c r="E4506" t="s">
        <v>1236</v>
      </c>
      <c r="F4506" t="s">
        <v>12</v>
      </c>
      <c r="G4506" s="18">
        <v>168295612</v>
      </c>
      <c r="H4506" s="18">
        <v>238681418</v>
      </c>
      <c r="I4506" s="18">
        <v>109200653</v>
      </c>
      <c r="J4506" s="18">
        <v>109200653</v>
      </c>
      <c r="K4506" s="18">
        <v>129480765</v>
      </c>
      <c r="L4506" s="18">
        <v>16418158</v>
      </c>
      <c r="M4506" s="18">
        <v>52611001</v>
      </c>
    </row>
    <row r="4507" spans="1:13" hidden="1" x14ac:dyDescent="0.25">
      <c r="A4507">
        <v>830046009</v>
      </c>
      <c r="B4507" t="s">
        <v>2225</v>
      </c>
      <c r="C4507" t="s">
        <v>1136</v>
      </c>
      <c r="D4507" s="20">
        <v>43830</v>
      </c>
      <c r="E4507" t="s">
        <v>1236</v>
      </c>
      <c r="F4507" t="s">
        <v>12</v>
      </c>
      <c r="G4507" s="18">
        <v>59665</v>
      </c>
      <c r="H4507" s="18">
        <v>3171525</v>
      </c>
      <c r="I4507" s="18">
        <v>5454</v>
      </c>
      <c r="J4507" s="18">
        <v>5454</v>
      </c>
      <c r="K4507" s="18">
        <v>3166071</v>
      </c>
      <c r="M4507" s="18">
        <v>-92375</v>
      </c>
    </row>
    <row r="4508" spans="1:13" hidden="1" x14ac:dyDescent="0.25">
      <c r="A4508">
        <v>800079482</v>
      </c>
      <c r="B4508" t="s">
        <v>2226</v>
      </c>
      <c r="C4508" t="s">
        <v>23</v>
      </c>
      <c r="D4508" s="20">
        <v>43830</v>
      </c>
      <c r="E4508" t="s">
        <v>1236</v>
      </c>
      <c r="F4508" t="s">
        <v>12</v>
      </c>
      <c r="G4508" s="18">
        <v>20649234</v>
      </c>
      <c r="H4508" s="18">
        <v>34763984</v>
      </c>
      <c r="I4508" s="18">
        <v>4471717</v>
      </c>
      <c r="J4508" s="18">
        <v>10902908</v>
      </c>
      <c r="K4508" s="18">
        <v>23861076</v>
      </c>
      <c r="L4508" s="18">
        <v>2455930</v>
      </c>
      <c r="M4508" s="18">
        <v>3565736</v>
      </c>
    </row>
    <row r="4509" spans="1:13" hidden="1" x14ac:dyDescent="0.25">
      <c r="A4509">
        <v>890942310</v>
      </c>
      <c r="B4509" t="s">
        <v>2227</v>
      </c>
      <c r="C4509" t="s">
        <v>335</v>
      </c>
      <c r="D4509" s="20">
        <v>43830</v>
      </c>
      <c r="E4509" t="s">
        <v>1236</v>
      </c>
      <c r="F4509" t="s">
        <v>12</v>
      </c>
      <c r="G4509" s="18">
        <v>49006000</v>
      </c>
      <c r="H4509" s="18">
        <v>105593000</v>
      </c>
      <c r="I4509" s="18">
        <v>56474000</v>
      </c>
      <c r="J4509" s="18">
        <v>59211000</v>
      </c>
      <c r="K4509" s="18">
        <v>46382000</v>
      </c>
      <c r="L4509" s="18">
        <v>2312000</v>
      </c>
      <c r="M4509" s="18">
        <v>1599000</v>
      </c>
    </row>
    <row r="4510" spans="1:13" hidden="1" x14ac:dyDescent="0.25">
      <c r="A4510">
        <v>830071604</v>
      </c>
      <c r="B4510" t="s">
        <v>2228</v>
      </c>
      <c r="C4510" t="s">
        <v>141</v>
      </c>
      <c r="D4510" s="20">
        <v>43830</v>
      </c>
      <c r="E4510" t="s">
        <v>1236</v>
      </c>
      <c r="F4510" t="s">
        <v>12</v>
      </c>
      <c r="G4510" s="18">
        <v>24739378</v>
      </c>
      <c r="H4510" s="18">
        <v>52124238</v>
      </c>
      <c r="I4510" s="18">
        <v>12158771</v>
      </c>
      <c r="J4510" s="18">
        <v>14909848</v>
      </c>
      <c r="K4510" s="18">
        <v>37214390</v>
      </c>
      <c r="L4510" s="18">
        <v>826540</v>
      </c>
      <c r="M4510" s="18">
        <v>5216981</v>
      </c>
    </row>
    <row r="4511" spans="1:13" hidden="1" x14ac:dyDescent="0.25">
      <c r="A4511">
        <v>900416211</v>
      </c>
      <c r="B4511" t="s">
        <v>2229</v>
      </c>
      <c r="C4511" t="s">
        <v>57</v>
      </c>
      <c r="D4511" s="20">
        <v>43830</v>
      </c>
      <c r="E4511" t="s">
        <v>1236</v>
      </c>
      <c r="F4511" t="s">
        <v>12</v>
      </c>
      <c r="G4511" s="18">
        <v>1173151</v>
      </c>
      <c r="H4511" s="18">
        <v>4392961</v>
      </c>
      <c r="I4511" s="18">
        <v>2466209</v>
      </c>
      <c r="J4511" s="18">
        <v>2566728</v>
      </c>
      <c r="K4511" s="18">
        <v>1826233</v>
      </c>
      <c r="M4511" s="18">
        <v>104728</v>
      </c>
    </row>
    <row r="4512" spans="1:13" hidden="1" x14ac:dyDescent="0.25">
      <c r="A4512">
        <v>830017011</v>
      </c>
      <c r="B4512" t="s">
        <v>2230</v>
      </c>
      <c r="C4512" t="s">
        <v>68</v>
      </c>
      <c r="D4512" s="20">
        <v>43830</v>
      </c>
      <c r="E4512" t="s">
        <v>1236</v>
      </c>
      <c r="F4512" t="s">
        <v>12</v>
      </c>
      <c r="G4512" s="18">
        <v>2154630</v>
      </c>
      <c r="H4512" s="18">
        <v>6923753</v>
      </c>
      <c r="I4512" s="18">
        <v>252375</v>
      </c>
      <c r="J4512" s="18">
        <v>712128</v>
      </c>
      <c r="K4512" s="18">
        <v>6211625</v>
      </c>
      <c r="L4512" s="18">
        <v>11933</v>
      </c>
      <c r="M4512" s="18">
        <v>139149</v>
      </c>
    </row>
    <row r="4513" spans="1:13" hidden="1" x14ac:dyDescent="0.25">
      <c r="A4513">
        <v>805011264</v>
      </c>
      <c r="B4513" t="s">
        <v>2231</v>
      </c>
      <c r="C4513" t="s">
        <v>141</v>
      </c>
      <c r="D4513" s="20">
        <v>43830</v>
      </c>
      <c r="E4513" t="s">
        <v>1236</v>
      </c>
      <c r="F4513" t="s">
        <v>12</v>
      </c>
      <c r="G4513" s="18">
        <v>3535868</v>
      </c>
      <c r="H4513" s="18">
        <v>8274437</v>
      </c>
      <c r="I4513" s="18">
        <v>3133579</v>
      </c>
      <c r="J4513" s="18">
        <v>3508990</v>
      </c>
      <c r="K4513" s="18">
        <v>4765447</v>
      </c>
      <c r="L4513" s="18">
        <v>262856</v>
      </c>
      <c r="M4513" s="18">
        <v>840706</v>
      </c>
    </row>
    <row r="4514" spans="1:13" hidden="1" x14ac:dyDescent="0.25">
      <c r="A4514">
        <v>890400122</v>
      </c>
      <c r="B4514" t="s">
        <v>2232</v>
      </c>
      <c r="C4514" t="s">
        <v>23</v>
      </c>
      <c r="D4514" s="20">
        <v>43830</v>
      </c>
      <c r="E4514" t="s">
        <v>1236</v>
      </c>
      <c r="F4514" t="s">
        <v>12</v>
      </c>
      <c r="G4514" s="18">
        <v>5032911</v>
      </c>
      <c r="H4514" s="18">
        <v>5269898</v>
      </c>
      <c r="I4514" s="18">
        <v>1914983</v>
      </c>
      <c r="J4514" s="18">
        <v>2022098</v>
      </c>
      <c r="K4514" s="18">
        <v>3247800</v>
      </c>
      <c r="L4514" s="18">
        <v>19796</v>
      </c>
      <c r="M4514" s="18">
        <v>993575</v>
      </c>
    </row>
    <row r="4515" spans="1:13" hidden="1" x14ac:dyDescent="0.25">
      <c r="A4515">
        <v>900203312</v>
      </c>
      <c r="B4515" t="s">
        <v>2233</v>
      </c>
      <c r="C4515" t="s">
        <v>1136</v>
      </c>
      <c r="D4515" s="20">
        <v>43830</v>
      </c>
      <c r="E4515" t="s">
        <v>1236</v>
      </c>
      <c r="F4515" t="s">
        <v>12</v>
      </c>
      <c r="G4515" s="18">
        <v>154981</v>
      </c>
      <c r="H4515" s="18">
        <v>2763048</v>
      </c>
      <c r="I4515" s="18">
        <v>439322</v>
      </c>
      <c r="J4515" s="18">
        <v>1296237</v>
      </c>
      <c r="K4515" s="18">
        <v>1466811</v>
      </c>
      <c r="L4515" s="18">
        <v>76207</v>
      </c>
      <c r="M4515" s="18">
        <v>24405</v>
      </c>
    </row>
    <row r="4516" spans="1:13" hidden="1" x14ac:dyDescent="0.25">
      <c r="A4516">
        <v>800174135</v>
      </c>
      <c r="B4516" t="s">
        <v>2234</v>
      </c>
      <c r="C4516" t="s">
        <v>210</v>
      </c>
      <c r="D4516" s="20">
        <v>43830</v>
      </c>
      <c r="E4516" t="s">
        <v>1236</v>
      </c>
      <c r="F4516" t="s">
        <v>12</v>
      </c>
      <c r="G4516" s="18">
        <v>1040082</v>
      </c>
      <c r="H4516" s="18">
        <v>19212730</v>
      </c>
      <c r="I4516" s="18">
        <v>1485182</v>
      </c>
      <c r="J4516" s="18">
        <v>3151519</v>
      </c>
      <c r="K4516" s="18">
        <v>16061211</v>
      </c>
      <c r="L4516" s="18">
        <v>486703</v>
      </c>
      <c r="M4516" s="18">
        <v>-329636</v>
      </c>
    </row>
    <row r="4517" spans="1:13" x14ac:dyDescent="0.25">
      <c r="A4517">
        <v>900102214</v>
      </c>
      <c r="B4517" t="s">
        <v>2235</v>
      </c>
      <c r="C4517" t="s">
        <v>25</v>
      </c>
      <c r="D4517" s="20">
        <v>43830</v>
      </c>
      <c r="E4517" t="s">
        <v>1236</v>
      </c>
      <c r="F4517" t="s">
        <v>12</v>
      </c>
      <c r="G4517" s="18">
        <v>835047</v>
      </c>
      <c r="H4517" s="18">
        <v>840268</v>
      </c>
      <c r="I4517" s="18">
        <v>3491590</v>
      </c>
      <c r="J4517" s="18">
        <v>3491590</v>
      </c>
      <c r="K4517" s="18">
        <v>-2651322</v>
      </c>
      <c r="L4517" s="18">
        <v>0</v>
      </c>
      <c r="M4517" s="18">
        <v>-1996778</v>
      </c>
    </row>
    <row r="4518" spans="1:13" hidden="1" x14ac:dyDescent="0.25">
      <c r="A4518">
        <v>830142715</v>
      </c>
      <c r="B4518" t="s">
        <v>2236</v>
      </c>
      <c r="C4518" t="s">
        <v>40</v>
      </c>
      <c r="D4518" s="20">
        <v>43830</v>
      </c>
      <c r="E4518" t="s">
        <v>1236</v>
      </c>
      <c r="F4518" t="s">
        <v>12</v>
      </c>
      <c r="G4518" s="18">
        <v>1671573</v>
      </c>
      <c r="H4518" s="18">
        <v>2430970</v>
      </c>
      <c r="I4518" s="18">
        <v>427393</v>
      </c>
      <c r="J4518" s="18">
        <v>427393</v>
      </c>
      <c r="K4518" s="18">
        <v>2003577</v>
      </c>
      <c r="L4518" s="18">
        <v>29823</v>
      </c>
      <c r="M4518" s="18">
        <v>133464</v>
      </c>
    </row>
    <row r="4519" spans="1:13" hidden="1" x14ac:dyDescent="0.25">
      <c r="A4519">
        <v>900452118</v>
      </c>
      <c r="B4519" t="s">
        <v>2237</v>
      </c>
      <c r="C4519" t="s">
        <v>29</v>
      </c>
      <c r="D4519" s="20">
        <v>43830</v>
      </c>
      <c r="E4519" t="s">
        <v>1236</v>
      </c>
      <c r="F4519" t="s">
        <v>12</v>
      </c>
      <c r="G4519" s="18">
        <v>901243</v>
      </c>
      <c r="H4519" s="18">
        <v>8293967</v>
      </c>
      <c r="I4519" s="18">
        <v>48270</v>
      </c>
      <c r="J4519" s="18">
        <v>861896</v>
      </c>
      <c r="K4519" s="18">
        <v>7432071</v>
      </c>
      <c r="M4519" s="18">
        <v>-52632</v>
      </c>
    </row>
    <row r="4520" spans="1:13" hidden="1" x14ac:dyDescent="0.25">
      <c r="A4520">
        <v>890300234</v>
      </c>
      <c r="B4520" t="s">
        <v>2238</v>
      </c>
      <c r="C4520" t="s">
        <v>109</v>
      </c>
      <c r="D4520" s="20">
        <v>43830</v>
      </c>
      <c r="E4520" t="s">
        <v>1236</v>
      </c>
      <c r="F4520" t="s">
        <v>12</v>
      </c>
      <c r="G4520" s="18">
        <v>46475839</v>
      </c>
      <c r="H4520" s="18">
        <v>56531618</v>
      </c>
      <c r="I4520" s="18">
        <v>39648822</v>
      </c>
      <c r="J4520" s="18">
        <v>41946478</v>
      </c>
      <c r="K4520" s="18">
        <v>14585140</v>
      </c>
      <c r="M4520" s="18">
        <v>3417968</v>
      </c>
    </row>
    <row r="4521" spans="1:13" hidden="1" x14ac:dyDescent="0.25">
      <c r="A4521">
        <v>820000045</v>
      </c>
      <c r="B4521" t="s">
        <v>2239</v>
      </c>
      <c r="C4521" t="s">
        <v>253</v>
      </c>
      <c r="D4521" s="20">
        <v>43830</v>
      </c>
      <c r="E4521" t="s">
        <v>1236</v>
      </c>
      <c r="F4521" t="s">
        <v>12</v>
      </c>
      <c r="G4521" s="18">
        <v>4486462</v>
      </c>
      <c r="H4521" s="18">
        <v>5971714</v>
      </c>
      <c r="I4521" s="18">
        <v>2692717</v>
      </c>
      <c r="J4521" s="18">
        <v>2692717</v>
      </c>
      <c r="K4521" s="18">
        <v>3278997</v>
      </c>
      <c r="M4521" s="18">
        <v>624174</v>
      </c>
    </row>
    <row r="4522" spans="1:13" hidden="1" x14ac:dyDescent="0.25">
      <c r="A4522">
        <v>890904980</v>
      </c>
      <c r="B4522" t="s">
        <v>2240</v>
      </c>
      <c r="C4522" t="s">
        <v>330</v>
      </c>
      <c r="D4522" s="20">
        <v>43830</v>
      </c>
      <c r="E4522" t="s">
        <v>1236</v>
      </c>
      <c r="F4522" t="s">
        <v>12</v>
      </c>
      <c r="G4522" s="18">
        <v>3951612</v>
      </c>
      <c r="H4522" s="18">
        <v>18640869</v>
      </c>
      <c r="I4522" s="18">
        <v>2967869</v>
      </c>
      <c r="J4522" s="18">
        <v>4358871</v>
      </c>
      <c r="K4522" s="18">
        <v>14281998</v>
      </c>
      <c r="L4522" s="18">
        <v>313826</v>
      </c>
      <c r="M4522" s="18">
        <v>136622</v>
      </c>
    </row>
    <row r="4523" spans="1:13" hidden="1" x14ac:dyDescent="0.25">
      <c r="A4523">
        <v>830084624</v>
      </c>
      <c r="B4523" t="s">
        <v>2241</v>
      </c>
      <c r="C4523" t="s">
        <v>29</v>
      </c>
      <c r="D4523" s="20">
        <v>43830</v>
      </c>
      <c r="E4523" t="s">
        <v>1236</v>
      </c>
      <c r="F4523" t="s">
        <v>12</v>
      </c>
      <c r="G4523" s="18">
        <v>17537150</v>
      </c>
      <c r="H4523" s="18">
        <v>17537150</v>
      </c>
      <c r="I4523" s="18">
        <v>2016105</v>
      </c>
      <c r="J4523" s="18">
        <v>5522607</v>
      </c>
      <c r="K4523" s="18">
        <v>12014543</v>
      </c>
      <c r="M4523" s="18">
        <v>-727366</v>
      </c>
    </row>
    <row r="4524" spans="1:13" hidden="1" x14ac:dyDescent="0.25">
      <c r="A4524">
        <v>800235377</v>
      </c>
      <c r="B4524" t="s">
        <v>2242</v>
      </c>
      <c r="C4524" t="s">
        <v>31</v>
      </c>
      <c r="D4524" s="20">
        <v>43830</v>
      </c>
      <c r="E4524" t="s">
        <v>1236</v>
      </c>
      <c r="F4524" t="s">
        <v>12</v>
      </c>
      <c r="G4524" s="18">
        <v>74730907</v>
      </c>
      <c r="H4524" s="18">
        <v>75720683</v>
      </c>
      <c r="I4524" s="18">
        <v>25434677</v>
      </c>
      <c r="J4524" s="18">
        <v>25434677</v>
      </c>
      <c r="K4524" s="18">
        <v>50286006</v>
      </c>
      <c r="L4524" s="18">
        <v>12157</v>
      </c>
      <c r="M4524" s="18">
        <v>964505</v>
      </c>
    </row>
    <row r="4525" spans="1:13" hidden="1" x14ac:dyDescent="0.25">
      <c r="A4525">
        <v>830091909</v>
      </c>
      <c r="B4525" t="s">
        <v>2243</v>
      </c>
      <c r="C4525" t="s">
        <v>220</v>
      </c>
      <c r="D4525" s="20">
        <v>43830</v>
      </c>
      <c r="E4525" t="s">
        <v>1236</v>
      </c>
      <c r="F4525" t="s">
        <v>12</v>
      </c>
      <c r="G4525" s="18">
        <v>56162</v>
      </c>
      <c r="H4525" s="18">
        <v>4995385</v>
      </c>
      <c r="I4525" s="18">
        <v>97</v>
      </c>
      <c r="J4525" s="18">
        <v>1308377</v>
      </c>
      <c r="K4525" s="18">
        <v>3687008</v>
      </c>
      <c r="L4525" s="18">
        <v>6115</v>
      </c>
      <c r="M4525" s="18">
        <v>18954</v>
      </c>
    </row>
    <row r="4526" spans="1:13" hidden="1" x14ac:dyDescent="0.25">
      <c r="A4526">
        <v>805026407</v>
      </c>
      <c r="B4526" t="s">
        <v>2244</v>
      </c>
      <c r="C4526" t="s">
        <v>63</v>
      </c>
      <c r="D4526" s="20">
        <v>43830</v>
      </c>
      <c r="E4526" t="s">
        <v>1236</v>
      </c>
      <c r="F4526" t="s">
        <v>12</v>
      </c>
      <c r="G4526" s="18">
        <v>391994</v>
      </c>
      <c r="H4526" s="18">
        <v>2755728</v>
      </c>
      <c r="I4526" s="18">
        <v>843943</v>
      </c>
      <c r="J4526" s="18">
        <v>990835</v>
      </c>
      <c r="K4526" s="18">
        <v>1764893</v>
      </c>
      <c r="L4526" s="18">
        <v>4431</v>
      </c>
      <c r="M4526" s="18">
        <v>47630</v>
      </c>
    </row>
    <row r="4527" spans="1:13" hidden="1" x14ac:dyDescent="0.25">
      <c r="A4527">
        <v>900150414</v>
      </c>
      <c r="B4527" t="s">
        <v>2245</v>
      </c>
      <c r="C4527" t="s">
        <v>96</v>
      </c>
      <c r="D4527" s="20">
        <v>43830</v>
      </c>
      <c r="E4527" t="s">
        <v>1236</v>
      </c>
      <c r="F4527" t="s">
        <v>12</v>
      </c>
      <c r="G4527" s="18">
        <v>198207</v>
      </c>
      <c r="H4527" s="18">
        <v>1587303</v>
      </c>
      <c r="I4527" s="18">
        <v>893788</v>
      </c>
      <c r="J4527" s="18">
        <v>893788</v>
      </c>
      <c r="K4527" s="18">
        <v>693515</v>
      </c>
      <c r="M4527" s="18">
        <v>6086</v>
      </c>
    </row>
    <row r="4528" spans="1:13" hidden="1" x14ac:dyDescent="0.25">
      <c r="A4528">
        <v>800044335</v>
      </c>
      <c r="B4528" t="s">
        <v>2246</v>
      </c>
      <c r="C4528" t="s">
        <v>109</v>
      </c>
      <c r="D4528" s="20">
        <v>43830</v>
      </c>
      <c r="E4528" t="s">
        <v>1236</v>
      </c>
      <c r="F4528" t="s">
        <v>12</v>
      </c>
      <c r="G4528" s="18">
        <v>14655755</v>
      </c>
      <c r="H4528" s="18">
        <v>19187383</v>
      </c>
      <c r="I4528" s="18">
        <v>3110052</v>
      </c>
      <c r="J4528" s="18">
        <v>3500837</v>
      </c>
      <c r="K4528" s="18">
        <v>15686546</v>
      </c>
      <c r="L4528" s="18">
        <v>377811</v>
      </c>
      <c r="M4528" s="18">
        <v>213672</v>
      </c>
    </row>
    <row r="4529" spans="1:13" hidden="1" x14ac:dyDescent="0.25">
      <c r="A4529">
        <v>800049527</v>
      </c>
      <c r="B4529" t="s">
        <v>2247</v>
      </c>
      <c r="C4529" t="s">
        <v>205</v>
      </c>
      <c r="D4529" s="20">
        <v>43830</v>
      </c>
      <c r="E4529" t="s">
        <v>1236</v>
      </c>
      <c r="F4529" t="s">
        <v>12</v>
      </c>
      <c r="G4529" s="18">
        <v>18208277</v>
      </c>
      <c r="H4529" s="18">
        <v>28437150</v>
      </c>
      <c r="I4529" s="18">
        <v>15258396</v>
      </c>
      <c r="J4529" s="18">
        <v>20927867</v>
      </c>
      <c r="K4529" s="18">
        <v>7509283</v>
      </c>
      <c r="L4529" s="18">
        <v>2151239</v>
      </c>
      <c r="M4529" s="18">
        <v>617092</v>
      </c>
    </row>
    <row r="4530" spans="1:13" hidden="1" x14ac:dyDescent="0.25">
      <c r="A4530">
        <v>900597150</v>
      </c>
      <c r="B4530" t="s">
        <v>2248</v>
      </c>
      <c r="C4530" t="s">
        <v>29</v>
      </c>
      <c r="D4530" s="20">
        <v>43830</v>
      </c>
      <c r="E4530" t="s">
        <v>1236</v>
      </c>
      <c r="F4530" t="s">
        <v>12</v>
      </c>
      <c r="G4530" s="18">
        <v>1289906</v>
      </c>
      <c r="H4530" s="18">
        <v>9827514</v>
      </c>
      <c r="I4530" s="18">
        <v>7088160</v>
      </c>
      <c r="J4530" s="18">
        <v>7088160</v>
      </c>
      <c r="K4530" s="18">
        <v>2739354</v>
      </c>
      <c r="M4530" s="18">
        <v>96406</v>
      </c>
    </row>
    <row r="4531" spans="1:13" hidden="1" x14ac:dyDescent="0.25">
      <c r="A4531">
        <v>800223902</v>
      </c>
      <c r="B4531" t="s">
        <v>2249</v>
      </c>
      <c r="C4531" t="s">
        <v>1243</v>
      </c>
      <c r="D4531" s="20">
        <v>43830</v>
      </c>
      <c r="E4531" t="s">
        <v>1236</v>
      </c>
      <c r="F4531" t="s">
        <v>12</v>
      </c>
      <c r="G4531" s="18">
        <v>2133011</v>
      </c>
      <c r="H4531" s="18">
        <v>3920817</v>
      </c>
      <c r="I4531" s="18">
        <v>452806</v>
      </c>
      <c r="J4531" s="18">
        <v>1812806</v>
      </c>
      <c r="K4531" s="18">
        <v>2108011</v>
      </c>
      <c r="L4531" s="18">
        <v>7708</v>
      </c>
      <c r="M4531" s="18">
        <v>504136</v>
      </c>
    </row>
    <row r="4532" spans="1:13" hidden="1" x14ac:dyDescent="0.25">
      <c r="A4532">
        <v>900444909</v>
      </c>
      <c r="B4532" t="s">
        <v>2250</v>
      </c>
      <c r="C4532" t="s">
        <v>29</v>
      </c>
      <c r="D4532" s="20">
        <v>43830</v>
      </c>
      <c r="E4532" t="s">
        <v>1236</v>
      </c>
      <c r="F4532" t="s">
        <v>12</v>
      </c>
      <c r="G4532" s="18">
        <v>46644</v>
      </c>
      <c r="H4532" s="18">
        <v>5054563</v>
      </c>
      <c r="I4532" s="18">
        <v>136449</v>
      </c>
      <c r="J4532" s="18">
        <v>632215</v>
      </c>
      <c r="K4532" s="18">
        <v>4422348</v>
      </c>
      <c r="L4532" s="18">
        <v>12</v>
      </c>
      <c r="M4532" s="18">
        <v>132993</v>
      </c>
    </row>
    <row r="4533" spans="1:13" hidden="1" x14ac:dyDescent="0.25">
      <c r="A4533">
        <v>860072810</v>
      </c>
      <c r="B4533" t="s">
        <v>2251</v>
      </c>
      <c r="C4533" t="s">
        <v>954</v>
      </c>
      <c r="D4533" s="20">
        <v>43830</v>
      </c>
      <c r="E4533" t="s">
        <v>1236</v>
      </c>
      <c r="F4533" t="s">
        <v>12</v>
      </c>
      <c r="G4533" s="18">
        <v>19868712</v>
      </c>
      <c r="H4533" s="18">
        <v>28537556</v>
      </c>
      <c r="I4533" s="18">
        <v>10936487</v>
      </c>
      <c r="J4533" s="18">
        <v>13920059</v>
      </c>
      <c r="K4533" s="18">
        <v>14617497</v>
      </c>
      <c r="L4533" s="18">
        <v>2314551</v>
      </c>
      <c r="M4533" s="18">
        <v>607443</v>
      </c>
    </row>
    <row r="4534" spans="1:13" hidden="1" x14ac:dyDescent="0.25">
      <c r="A4534">
        <v>900061107</v>
      </c>
      <c r="B4534" t="s">
        <v>2252</v>
      </c>
      <c r="C4534" t="s">
        <v>29</v>
      </c>
      <c r="D4534" s="20">
        <v>43830</v>
      </c>
      <c r="E4534" t="s">
        <v>1236</v>
      </c>
      <c r="F4534" t="s">
        <v>12</v>
      </c>
      <c r="G4534" s="18">
        <v>48525</v>
      </c>
      <c r="H4534" s="18">
        <v>5316201</v>
      </c>
      <c r="I4534" s="18">
        <v>198402</v>
      </c>
      <c r="J4534" s="18">
        <v>1165786</v>
      </c>
      <c r="K4534" s="18">
        <v>4150415</v>
      </c>
      <c r="L4534" s="18">
        <v>30743</v>
      </c>
      <c r="M4534" s="18">
        <v>287459</v>
      </c>
    </row>
    <row r="4535" spans="1:13" hidden="1" x14ac:dyDescent="0.25">
      <c r="A4535">
        <v>860080005</v>
      </c>
      <c r="B4535" t="s">
        <v>2253</v>
      </c>
      <c r="C4535" t="s">
        <v>2254</v>
      </c>
      <c r="D4535" s="20">
        <v>43830</v>
      </c>
      <c r="E4535" t="s">
        <v>1236</v>
      </c>
      <c r="F4535" t="s">
        <v>12</v>
      </c>
      <c r="G4535" s="18">
        <v>6303959</v>
      </c>
      <c r="H4535" s="18">
        <v>7538560</v>
      </c>
      <c r="I4535" s="18">
        <v>1047746</v>
      </c>
      <c r="J4535" s="18">
        <v>6775765</v>
      </c>
      <c r="K4535" s="18">
        <v>762795</v>
      </c>
      <c r="L4535" s="18">
        <v>378393</v>
      </c>
      <c r="M4535" s="18">
        <v>54425</v>
      </c>
    </row>
    <row r="4536" spans="1:13" hidden="1" x14ac:dyDescent="0.25">
      <c r="A4536">
        <v>900430306</v>
      </c>
      <c r="B4536" t="s">
        <v>2255</v>
      </c>
      <c r="C4536" t="s">
        <v>270</v>
      </c>
      <c r="D4536" s="20">
        <v>43830</v>
      </c>
      <c r="E4536" t="s">
        <v>1236</v>
      </c>
      <c r="F4536" t="s">
        <v>12</v>
      </c>
      <c r="G4536" s="18">
        <v>1174079</v>
      </c>
      <c r="H4536" s="18">
        <v>1255621</v>
      </c>
      <c r="I4536" s="18">
        <v>953500</v>
      </c>
      <c r="J4536" s="18">
        <v>953500</v>
      </c>
      <c r="K4536" s="18">
        <v>302121</v>
      </c>
      <c r="L4536" s="18">
        <v>0</v>
      </c>
      <c r="M4536" s="18">
        <v>59307</v>
      </c>
    </row>
    <row r="4537" spans="1:13" hidden="1" x14ac:dyDescent="0.25">
      <c r="A4537">
        <v>900209203</v>
      </c>
      <c r="B4537" t="s">
        <v>2256</v>
      </c>
      <c r="C4537" t="s">
        <v>162</v>
      </c>
      <c r="D4537" s="20">
        <v>43830</v>
      </c>
      <c r="E4537" t="s">
        <v>1236</v>
      </c>
      <c r="F4537" t="s">
        <v>12</v>
      </c>
      <c r="G4537" s="18">
        <v>3881140</v>
      </c>
      <c r="H4537" s="18">
        <v>4266800</v>
      </c>
      <c r="I4537" s="18">
        <v>95664</v>
      </c>
      <c r="J4537" s="18">
        <v>629862</v>
      </c>
      <c r="K4537" s="18">
        <v>3636938</v>
      </c>
      <c r="M4537" s="18">
        <v>-291154</v>
      </c>
    </row>
    <row r="4538" spans="1:13" hidden="1" x14ac:dyDescent="0.25">
      <c r="A4538">
        <v>806005089</v>
      </c>
      <c r="B4538" t="s">
        <v>2257</v>
      </c>
      <c r="C4538" t="s">
        <v>1572</v>
      </c>
      <c r="D4538" s="20">
        <v>43830</v>
      </c>
      <c r="E4538" t="s">
        <v>1236</v>
      </c>
      <c r="F4538" t="s">
        <v>12</v>
      </c>
      <c r="G4538" s="18">
        <v>3683236</v>
      </c>
      <c r="H4538" s="18">
        <v>4464229</v>
      </c>
      <c r="I4538" s="18">
        <v>944819</v>
      </c>
      <c r="J4538" s="18">
        <v>944819</v>
      </c>
      <c r="K4538" s="18">
        <v>3519410</v>
      </c>
      <c r="L4538" s="18">
        <v>76537</v>
      </c>
      <c r="M4538" s="18">
        <v>260695</v>
      </c>
    </row>
    <row r="4539" spans="1:13" hidden="1" x14ac:dyDescent="0.25">
      <c r="A4539">
        <v>800077848</v>
      </c>
      <c r="B4539" t="s">
        <v>2258</v>
      </c>
      <c r="C4539" t="s">
        <v>1136</v>
      </c>
      <c r="D4539" s="20">
        <v>43830</v>
      </c>
      <c r="E4539" t="s">
        <v>1236</v>
      </c>
      <c r="F4539" t="s">
        <v>12</v>
      </c>
      <c r="G4539" s="18">
        <v>254375</v>
      </c>
      <c r="H4539" s="18">
        <v>1823397</v>
      </c>
      <c r="I4539" s="18">
        <v>53484</v>
      </c>
      <c r="J4539" s="18">
        <v>53484</v>
      </c>
      <c r="K4539" s="18">
        <v>1769913</v>
      </c>
      <c r="L4539" s="18">
        <v>28809</v>
      </c>
      <c r="M4539" s="18">
        <v>340850</v>
      </c>
    </row>
    <row r="4540" spans="1:13" hidden="1" x14ac:dyDescent="0.25">
      <c r="A4540">
        <v>800014620</v>
      </c>
      <c r="B4540" t="s">
        <v>2259</v>
      </c>
      <c r="C4540" t="s">
        <v>55</v>
      </c>
      <c r="D4540" s="20">
        <v>43830</v>
      </c>
      <c r="E4540" t="s">
        <v>1236</v>
      </c>
      <c r="F4540" t="s">
        <v>12</v>
      </c>
      <c r="G4540" s="18">
        <v>4125580</v>
      </c>
      <c r="H4540" s="18">
        <v>5459596</v>
      </c>
      <c r="I4540" s="18">
        <v>1083577</v>
      </c>
      <c r="J4540" s="18">
        <v>1083577</v>
      </c>
      <c r="K4540" s="18">
        <v>4376019</v>
      </c>
      <c r="L4540" s="18">
        <v>6229</v>
      </c>
      <c r="M4540" s="18">
        <v>37427</v>
      </c>
    </row>
    <row r="4541" spans="1:13" hidden="1" x14ac:dyDescent="0.25">
      <c r="A4541">
        <v>830110909</v>
      </c>
      <c r="B4541" t="s">
        <v>2260</v>
      </c>
      <c r="C4541" t="s">
        <v>619</v>
      </c>
      <c r="D4541" s="20">
        <v>43830</v>
      </c>
      <c r="E4541" t="s">
        <v>1236</v>
      </c>
      <c r="F4541" t="s">
        <v>12</v>
      </c>
      <c r="G4541" s="18">
        <v>1156221</v>
      </c>
      <c r="H4541" s="18">
        <v>33609993</v>
      </c>
      <c r="I4541" s="18">
        <v>2116703</v>
      </c>
      <c r="J4541" s="18">
        <v>5409227</v>
      </c>
      <c r="K4541" s="18">
        <v>28200766</v>
      </c>
      <c r="M4541" s="18">
        <v>-117242</v>
      </c>
    </row>
    <row r="4542" spans="1:13" hidden="1" x14ac:dyDescent="0.25">
      <c r="A4542">
        <v>802002409</v>
      </c>
      <c r="B4542" t="s">
        <v>2261</v>
      </c>
      <c r="C4542" t="s">
        <v>215</v>
      </c>
      <c r="D4542" s="20">
        <v>43830</v>
      </c>
      <c r="E4542" t="s">
        <v>1236</v>
      </c>
      <c r="F4542" t="s">
        <v>12</v>
      </c>
      <c r="G4542" s="18">
        <v>6992523</v>
      </c>
      <c r="H4542" s="18">
        <v>8818385</v>
      </c>
      <c r="I4542" s="18">
        <v>852870</v>
      </c>
      <c r="J4542" s="18">
        <v>3550715</v>
      </c>
      <c r="K4542" s="18">
        <v>5267670</v>
      </c>
      <c r="L4542" s="18">
        <v>342317</v>
      </c>
      <c r="M4542" s="18">
        <v>550459</v>
      </c>
    </row>
    <row r="4543" spans="1:13" hidden="1" x14ac:dyDescent="0.25">
      <c r="A4543">
        <v>800087710</v>
      </c>
      <c r="B4543" t="s">
        <v>2262</v>
      </c>
      <c r="C4543" t="s">
        <v>29</v>
      </c>
      <c r="D4543" s="20">
        <v>43830</v>
      </c>
      <c r="E4543" t="s">
        <v>1236</v>
      </c>
      <c r="F4543" t="s">
        <v>12</v>
      </c>
      <c r="G4543" s="18">
        <v>5103588</v>
      </c>
      <c r="H4543" s="18">
        <v>6274651</v>
      </c>
      <c r="I4543" s="18">
        <v>2117069</v>
      </c>
      <c r="J4543" s="18">
        <v>2133272</v>
      </c>
      <c r="K4543" s="18">
        <v>4141379</v>
      </c>
      <c r="L4543" s="18">
        <v>23597</v>
      </c>
      <c r="M4543" s="18">
        <v>36451</v>
      </c>
    </row>
    <row r="4544" spans="1:13" hidden="1" x14ac:dyDescent="0.25">
      <c r="A4544">
        <v>830047105</v>
      </c>
      <c r="B4544" t="s">
        <v>2263</v>
      </c>
      <c r="C4544" t="s">
        <v>87</v>
      </c>
      <c r="D4544" s="20">
        <v>43830</v>
      </c>
      <c r="E4544" t="s">
        <v>1236</v>
      </c>
      <c r="F4544" t="s">
        <v>12</v>
      </c>
      <c r="G4544" s="18">
        <v>1368386</v>
      </c>
      <c r="H4544" s="18">
        <v>5270887</v>
      </c>
      <c r="I4544" s="18">
        <v>2004296</v>
      </c>
      <c r="J4544" s="18">
        <v>4429294</v>
      </c>
      <c r="K4544" s="18">
        <v>841593</v>
      </c>
      <c r="L4544" s="18">
        <v>660506</v>
      </c>
      <c r="M4544" s="18">
        <v>18692</v>
      </c>
    </row>
    <row r="4545" spans="1:13" hidden="1" x14ac:dyDescent="0.25">
      <c r="A4545">
        <v>900452307</v>
      </c>
      <c r="B4545" t="s">
        <v>2264</v>
      </c>
      <c r="C4545" t="s">
        <v>186</v>
      </c>
      <c r="D4545" s="20">
        <v>43830</v>
      </c>
      <c r="E4545" t="s">
        <v>1236</v>
      </c>
      <c r="F4545" t="s">
        <v>12</v>
      </c>
      <c r="G4545" s="18">
        <v>4016133</v>
      </c>
      <c r="H4545" s="18">
        <v>5385674</v>
      </c>
      <c r="I4545" s="18">
        <v>2898864</v>
      </c>
      <c r="J4545" s="18">
        <v>4348152</v>
      </c>
      <c r="K4545" s="18">
        <v>1037522</v>
      </c>
      <c r="L4545" s="18">
        <v>406665</v>
      </c>
      <c r="M4545" s="18">
        <v>27475</v>
      </c>
    </row>
    <row r="4546" spans="1:13" hidden="1" x14ac:dyDescent="0.25">
      <c r="A4546">
        <v>821002015</v>
      </c>
      <c r="B4546" t="s">
        <v>2265</v>
      </c>
      <c r="C4546" t="s">
        <v>29</v>
      </c>
      <c r="D4546" s="20">
        <v>43830</v>
      </c>
      <c r="E4546" t="s">
        <v>1236</v>
      </c>
      <c r="F4546" t="s">
        <v>12</v>
      </c>
      <c r="G4546" s="18">
        <v>1465682</v>
      </c>
      <c r="H4546" s="18">
        <v>15058775</v>
      </c>
      <c r="I4546" s="18">
        <v>1451260</v>
      </c>
      <c r="J4546" s="18">
        <v>2981975</v>
      </c>
      <c r="K4546" s="18">
        <v>12076800</v>
      </c>
      <c r="M4546" s="18">
        <v>2137937</v>
      </c>
    </row>
    <row r="4547" spans="1:13" hidden="1" x14ac:dyDescent="0.25">
      <c r="A4547">
        <v>800095007</v>
      </c>
      <c r="B4547" t="s">
        <v>2266</v>
      </c>
      <c r="C4547" t="s">
        <v>220</v>
      </c>
      <c r="D4547" s="20">
        <v>43830</v>
      </c>
      <c r="E4547" t="s">
        <v>1236</v>
      </c>
      <c r="F4547" t="s">
        <v>12</v>
      </c>
      <c r="G4547" s="18">
        <v>22099189</v>
      </c>
      <c r="H4547" s="18">
        <v>26738251</v>
      </c>
      <c r="I4547" s="18">
        <v>12252940</v>
      </c>
      <c r="J4547" s="18">
        <v>19717181</v>
      </c>
      <c r="K4547" s="18">
        <v>7021070</v>
      </c>
      <c r="L4547" s="18">
        <v>520767</v>
      </c>
      <c r="M4547" s="18">
        <v>2209814</v>
      </c>
    </row>
    <row r="4548" spans="1:13" hidden="1" x14ac:dyDescent="0.25">
      <c r="A4548">
        <v>800056441</v>
      </c>
      <c r="B4548" t="s">
        <v>2267</v>
      </c>
      <c r="C4548" t="s">
        <v>19</v>
      </c>
      <c r="D4548" s="20">
        <v>43830</v>
      </c>
      <c r="E4548" t="s">
        <v>1236</v>
      </c>
      <c r="F4548" t="s">
        <v>12</v>
      </c>
      <c r="G4548" s="18">
        <v>2321350</v>
      </c>
      <c r="H4548" s="18">
        <v>2321350</v>
      </c>
      <c r="I4548" s="18">
        <v>722</v>
      </c>
      <c r="J4548" s="18">
        <v>722</v>
      </c>
      <c r="K4548" s="18">
        <v>2320628</v>
      </c>
      <c r="L4548" s="18">
        <v>0</v>
      </c>
      <c r="M4548" s="18">
        <v>10688</v>
      </c>
    </row>
    <row r="4549" spans="1:13" hidden="1" x14ac:dyDescent="0.25">
      <c r="A4549">
        <v>830126002</v>
      </c>
      <c r="B4549" t="s">
        <v>2268</v>
      </c>
      <c r="C4549" t="s">
        <v>29</v>
      </c>
      <c r="D4549" s="20">
        <v>43830</v>
      </c>
      <c r="E4549" t="s">
        <v>1236</v>
      </c>
      <c r="F4549" t="s">
        <v>12</v>
      </c>
      <c r="G4549" s="18">
        <v>32339211</v>
      </c>
      <c r="H4549" s="18">
        <v>38777409</v>
      </c>
      <c r="I4549" s="18">
        <v>5881270</v>
      </c>
      <c r="J4549" s="18">
        <v>35293156</v>
      </c>
      <c r="K4549" s="18">
        <v>3484253</v>
      </c>
      <c r="L4549" s="18">
        <v>88349</v>
      </c>
      <c r="M4549" s="18">
        <v>-80006</v>
      </c>
    </row>
    <row r="4550" spans="1:13" hidden="1" x14ac:dyDescent="0.25">
      <c r="A4550">
        <v>900263412</v>
      </c>
      <c r="B4550" t="s">
        <v>2269</v>
      </c>
      <c r="C4550" t="s">
        <v>23</v>
      </c>
      <c r="D4550" s="20">
        <v>43830</v>
      </c>
      <c r="E4550" t="s">
        <v>1236</v>
      </c>
      <c r="F4550" t="s">
        <v>12</v>
      </c>
      <c r="G4550" s="18">
        <v>421897</v>
      </c>
      <c r="H4550" s="18">
        <v>1449243</v>
      </c>
      <c r="I4550" s="18">
        <v>38292</v>
      </c>
      <c r="J4550" s="18">
        <v>4067073</v>
      </c>
      <c r="K4550" s="18">
        <v>-2617830</v>
      </c>
      <c r="L4550" s="18">
        <v>548</v>
      </c>
      <c r="M4550" s="18">
        <v>-304199</v>
      </c>
    </row>
    <row r="4551" spans="1:13" hidden="1" x14ac:dyDescent="0.25">
      <c r="A4551">
        <v>900020338</v>
      </c>
      <c r="B4551" t="s">
        <v>2270</v>
      </c>
      <c r="C4551" t="s">
        <v>29</v>
      </c>
      <c r="D4551" s="20">
        <v>43830</v>
      </c>
      <c r="E4551" t="s">
        <v>1236</v>
      </c>
      <c r="F4551" t="s">
        <v>12</v>
      </c>
      <c r="G4551" s="18">
        <v>222456</v>
      </c>
      <c r="H4551" s="18">
        <v>28672162</v>
      </c>
      <c r="I4551" s="18">
        <v>77191</v>
      </c>
      <c r="J4551" s="18">
        <v>2588556</v>
      </c>
      <c r="K4551" s="18">
        <v>26083606</v>
      </c>
      <c r="L4551" s="18">
        <v>5263</v>
      </c>
      <c r="M4551" s="18">
        <v>773496</v>
      </c>
    </row>
    <row r="4552" spans="1:13" hidden="1" x14ac:dyDescent="0.25">
      <c r="A4552">
        <v>819001613</v>
      </c>
      <c r="B4552" t="s">
        <v>2271</v>
      </c>
      <c r="C4552" t="s">
        <v>29</v>
      </c>
      <c r="D4552" s="20">
        <v>43830</v>
      </c>
      <c r="E4552" t="s">
        <v>1236</v>
      </c>
      <c r="F4552" t="s">
        <v>12</v>
      </c>
      <c r="G4552" s="18">
        <v>444805</v>
      </c>
      <c r="H4552" s="18">
        <v>2137209</v>
      </c>
      <c r="I4552" s="18">
        <v>130910</v>
      </c>
      <c r="J4552" s="18">
        <v>715484</v>
      </c>
      <c r="K4552" s="18">
        <v>1421725</v>
      </c>
      <c r="L4552" s="18">
        <v>0</v>
      </c>
      <c r="M4552" s="18">
        <v>11087</v>
      </c>
    </row>
    <row r="4553" spans="1:13" hidden="1" x14ac:dyDescent="0.25">
      <c r="A4553">
        <v>860404616</v>
      </c>
      <c r="B4553" t="s">
        <v>2272</v>
      </c>
      <c r="C4553" t="s">
        <v>220</v>
      </c>
      <c r="D4553" s="20">
        <v>43830</v>
      </c>
      <c r="E4553" t="s">
        <v>1236</v>
      </c>
      <c r="F4553" t="s">
        <v>12</v>
      </c>
      <c r="G4553" s="18">
        <v>1927003</v>
      </c>
      <c r="H4553" s="18">
        <v>3238278</v>
      </c>
      <c r="I4553" s="18">
        <v>1276311</v>
      </c>
      <c r="J4553" s="18">
        <v>1286784</v>
      </c>
      <c r="K4553" s="18">
        <v>1951494</v>
      </c>
      <c r="M4553" s="18">
        <v>79387</v>
      </c>
    </row>
    <row r="4554" spans="1:13" hidden="1" x14ac:dyDescent="0.25">
      <c r="A4554">
        <v>830087721</v>
      </c>
      <c r="B4554" t="s">
        <v>2273</v>
      </c>
      <c r="C4554" t="s">
        <v>109</v>
      </c>
      <c r="D4554" s="20">
        <v>43830</v>
      </c>
      <c r="E4554" t="s">
        <v>1236</v>
      </c>
      <c r="F4554" t="s">
        <v>12</v>
      </c>
      <c r="G4554" s="18">
        <v>18433931</v>
      </c>
      <c r="H4554" s="18">
        <v>30619526</v>
      </c>
      <c r="I4554" s="18">
        <v>9106807</v>
      </c>
      <c r="J4554" s="18">
        <v>12105305</v>
      </c>
      <c r="K4554" s="18">
        <v>18514221</v>
      </c>
      <c r="L4554" s="18">
        <v>1369187</v>
      </c>
      <c r="M4554" s="18">
        <v>1340067</v>
      </c>
    </row>
    <row r="4555" spans="1:13" hidden="1" x14ac:dyDescent="0.25">
      <c r="A4555">
        <v>800220021</v>
      </c>
      <c r="B4555" t="s">
        <v>2274</v>
      </c>
      <c r="C4555" t="s">
        <v>210</v>
      </c>
      <c r="D4555" s="20">
        <v>43830</v>
      </c>
      <c r="E4555" t="s">
        <v>1236</v>
      </c>
      <c r="F4555" t="s">
        <v>12</v>
      </c>
      <c r="G4555" s="18">
        <v>2550963</v>
      </c>
      <c r="H4555" s="18">
        <v>3710851</v>
      </c>
      <c r="I4555" s="18">
        <v>1633316</v>
      </c>
      <c r="J4555" s="18">
        <v>1695265</v>
      </c>
      <c r="K4555" s="18">
        <v>2015586</v>
      </c>
      <c r="L4555" s="18">
        <v>167504</v>
      </c>
      <c r="M4555" s="18">
        <v>939356</v>
      </c>
    </row>
    <row r="4556" spans="1:13" hidden="1" x14ac:dyDescent="0.25">
      <c r="A4556">
        <v>900150646</v>
      </c>
      <c r="B4556" t="s">
        <v>2275</v>
      </c>
      <c r="C4556" t="s">
        <v>215</v>
      </c>
      <c r="D4556" s="20">
        <v>43830</v>
      </c>
      <c r="E4556" t="s">
        <v>1236</v>
      </c>
      <c r="F4556" t="s">
        <v>12</v>
      </c>
      <c r="G4556" s="18">
        <v>576366</v>
      </c>
      <c r="H4556" s="18">
        <v>2013602</v>
      </c>
      <c r="I4556" s="18">
        <v>424220</v>
      </c>
      <c r="J4556" s="18">
        <v>424220</v>
      </c>
      <c r="K4556" s="18">
        <v>1589382</v>
      </c>
      <c r="L4556" s="18">
        <v>162191</v>
      </c>
      <c r="M4556" s="18">
        <v>17277</v>
      </c>
    </row>
    <row r="4557" spans="1:13" hidden="1" x14ac:dyDescent="0.25">
      <c r="A4557">
        <v>900249607</v>
      </c>
      <c r="B4557" t="s">
        <v>2276</v>
      </c>
      <c r="C4557" t="s">
        <v>87</v>
      </c>
      <c r="D4557" s="20">
        <v>43830</v>
      </c>
      <c r="E4557" t="s">
        <v>1236</v>
      </c>
      <c r="F4557" t="s">
        <v>12</v>
      </c>
      <c r="G4557" s="18">
        <v>8127217</v>
      </c>
      <c r="H4557" s="18">
        <v>22313482</v>
      </c>
      <c r="I4557" s="18">
        <v>8444126</v>
      </c>
      <c r="J4557" s="18">
        <v>19132599</v>
      </c>
      <c r="K4557" s="18">
        <v>3180883</v>
      </c>
      <c r="L4557" s="18">
        <v>0</v>
      </c>
      <c r="M4557" s="18">
        <v>276278</v>
      </c>
    </row>
    <row r="4558" spans="1:13" hidden="1" x14ac:dyDescent="0.25">
      <c r="A4558">
        <v>800209019</v>
      </c>
      <c r="B4558" t="s">
        <v>2277</v>
      </c>
      <c r="C4558" t="s">
        <v>29</v>
      </c>
      <c r="D4558" s="20">
        <v>43830</v>
      </c>
      <c r="E4558" t="s">
        <v>1236</v>
      </c>
      <c r="F4558" t="s">
        <v>12</v>
      </c>
      <c r="G4558" s="18">
        <v>188092</v>
      </c>
      <c r="H4558" s="18">
        <v>8852605</v>
      </c>
      <c r="I4558" s="18">
        <v>74034</v>
      </c>
      <c r="J4558" s="18">
        <v>74034</v>
      </c>
      <c r="K4558" s="18">
        <v>8778571</v>
      </c>
      <c r="L4558" s="18">
        <v>6681</v>
      </c>
      <c r="M4558" s="18">
        <v>57827</v>
      </c>
    </row>
    <row r="4559" spans="1:13" hidden="1" x14ac:dyDescent="0.25">
      <c r="A4559">
        <v>900196616</v>
      </c>
      <c r="B4559" t="s">
        <v>2278</v>
      </c>
      <c r="C4559" t="s">
        <v>29</v>
      </c>
      <c r="D4559" s="20">
        <v>43830</v>
      </c>
      <c r="E4559" t="s">
        <v>1236</v>
      </c>
      <c r="F4559" t="s">
        <v>12</v>
      </c>
      <c r="G4559" s="18">
        <v>5461790</v>
      </c>
      <c r="H4559" s="18">
        <v>6462843</v>
      </c>
      <c r="I4559" s="18">
        <v>5742260</v>
      </c>
      <c r="J4559" s="18">
        <v>5742260</v>
      </c>
      <c r="K4559" s="18">
        <v>720583</v>
      </c>
      <c r="L4559" s="18">
        <v>392292</v>
      </c>
      <c r="M4559" s="18">
        <v>84677</v>
      </c>
    </row>
    <row r="4560" spans="1:13" hidden="1" x14ac:dyDescent="0.25">
      <c r="A4560">
        <v>901170606</v>
      </c>
      <c r="B4560" t="s">
        <v>2279</v>
      </c>
      <c r="C4560" t="s">
        <v>1254</v>
      </c>
      <c r="D4560" s="20">
        <v>43830</v>
      </c>
      <c r="E4560" t="s">
        <v>1236</v>
      </c>
      <c r="F4560" t="s">
        <v>12</v>
      </c>
      <c r="G4560" s="18">
        <v>20360</v>
      </c>
      <c r="H4560" s="18">
        <v>25030</v>
      </c>
      <c r="I4560" s="18">
        <v>0</v>
      </c>
      <c r="J4560" s="18">
        <v>0</v>
      </c>
      <c r="K4560" s="18">
        <v>25030</v>
      </c>
      <c r="L4560" s="18">
        <v>0</v>
      </c>
      <c r="M4560" s="18">
        <v>5030</v>
      </c>
    </row>
    <row r="4561" spans="1:13" hidden="1" x14ac:dyDescent="0.25">
      <c r="A4561">
        <v>900335328</v>
      </c>
      <c r="B4561" t="s">
        <v>2280</v>
      </c>
      <c r="C4561" t="s">
        <v>1082</v>
      </c>
      <c r="D4561" s="20">
        <v>43830</v>
      </c>
      <c r="E4561" t="s">
        <v>1236</v>
      </c>
      <c r="F4561" t="s">
        <v>12</v>
      </c>
      <c r="G4561" s="18">
        <v>1355618</v>
      </c>
      <c r="H4561" s="18">
        <v>1418936</v>
      </c>
      <c r="I4561" s="18">
        <v>291205</v>
      </c>
      <c r="J4561" s="18">
        <v>606478</v>
      </c>
      <c r="K4561" s="18">
        <v>812458</v>
      </c>
      <c r="M4561" s="18">
        <v>-198418</v>
      </c>
    </row>
    <row r="4562" spans="1:13" hidden="1" x14ac:dyDescent="0.25">
      <c r="A4562">
        <v>805004646</v>
      </c>
      <c r="B4562" t="s">
        <v>2281</v>
      </c>
      <c r="C4562" t="s">
        <v>65</v>
      </c>
      <c r="D4562" s="20">
        <v>43830</v>
      </c>
      <c r="E4562" t="s">
        <v>1236</v>
      </c>
      <c r="F4562" t="s">
        <v>12</v>
      </c>
      <c r="G4562" s="18">
        <v>12688834</v>
      </c>
      <c r="H4562" s="18">
        <v>62341275</v>
      </c>
      <c r="I4562" s="18">
        <v>166859</v>
      </c>
      <c r="J4562" s="18">
        <v>166859</v>
      </c>
      <c r="K4562" s="18">
        <v>62174416</v>
      </c>
      <c r="L4562" s="18">
        <v>122548</v>
      </c>
      <c r="M4562" s="18">
        <v>11376530</v>
      </c>
    </row>
    <row r="4563" spans="1:13" hidden="1" x14ac:dyDescent="0.25">
      <c r="A4563">
        <v>900162340</v>
      </c>
      <c r="B4563" t="s">
        <v>2282</v>
      </c>
      <c r="C4563" t="s">
        <v>159</v>
      </c>
      <c r="D4563" s="20">
        <v>43830</v>
      </c>
      <c r="E4563" t="s">
        <v>1236</v>
      </c>
      <c r="F4563" t="s">
        <v>12</v>
      </c>
      <c r="G4563" s="18">
        <v>2104842</v>
      </c>
      <c r="H4563" s="18">
        <v>2948670</v>
      </c>
      <c r="I4563" s="18">
        <v>788270</v>
      </c>
      <c r="J4563" s="18">
        <v>1021337</v>
      </c>
      <c r="K4563" s="18">
        <v>1927333</v>
      </c>
      <c r="L4563" s="18">
        <v>41394</v>
      </c>
      <c r="M4563" s="18">
        <v>354340</v>
      </c>
    </row>
    <row r="4564" spans="1:13" hidden="1" x14ac:dyDescent="0.25">
      <c r="A4564">
        <v>900370879</v>
      </c>
      <c r="B4564" t="s">
        <v>2283</v>
      </c>
      <c r="C4564" t="s">
        <v>65</v>
      </c>
      <c r="D4564" s="20">
        <v>43830</v>
      </c>
      <c r="E4564" t="s">
        <v>1236</v>
      </c>
      <c r="F4564" t="s">
        <v>12</v>
      </c>
      <c r="G4564" s="18">
        <v>2149035</v>
      </c>
      <c r="H4564" s="18">
        <v>7137756</v>
      </c>
      <c r="I4564" s="18">
        <v>4709068</v>
      </c>
      <c r="J4564" s="18">
        <v>4709068</v>
      </c>
      <c r="K4564" s="18">
        <v>2428688</v>
      </c>
      <c r="L4564" s="18">
        <v>64</v>
      </c>
      <c r="M4564" s="18">
        <v>-41611</v>
      </c>
    </row>
    <row r="4565" spans="1:13" hidden="1" x14ac:dyDescent="0.25">
      <c r="A4565">
        <v>805004689</v>
      </c>
      <c r="B4565" t="s">
        <v>2284</v>
      </c>
      <c r="C4565" t="s">
        <v>65</v>
      </c>
      <c r="D4565" s="20">
        <v>43830</v>
      </c>
      <c r="E4565" t="s">
        <v>1236</v>
      </c>
      <c r="F4565" t="s">
        <v>12</v>
      </c>
      <c r="G4565" s="18">
        <v>11306049</v>
      </c>
      <c r="H4565" s="18">
        <v>37528211</v>
      </c>
      <c r="I4565" s="18">
        <v>53833</v>
      </c>
      <c r="J4565" s="18">
        <v>53833</v>
      </c>
      <c r="K4565" s="18">
        <v>37474378</v>
      </c>
      <c r="L4565" s="18">
        <v>806</v>
      </c>
      <c r="M4565" s="18">
        <v>3555267</v>
      </c>
    </row>
    <row r="4566" spans="1:13" hidden="1" x14ac:dyDescent="0.25">
      <c r="A4566">
        <v>900573677</v>
      </c>
      <c r="B4566" t="s">
        <v>2285</v>
      </c>
      <c r="C4566" t="s">
        <v>65</v>
      </c>
      <c r="D4566" s="20">
        <v>43830</v>
      </c>
      <c r="E4566" t="s">
        <v>1236</v>
      </c>
      <c r="F4566" t="s">
        <v>12</v>
      </c>
      <c r="G4566" s="18">
        <v>5964805</v>
      </c>
      <c r="H4566" s="18">
        <v>36580291</v>
      </c>
      <c r="I4566" s="18">
        <v>69515</v>
      </c>
      <c r="J4566" s="18">
        <v>69515</v>
      </c>
      <c r="K4566" s="18">
        <v>36510776</v>
      </c>
      <c r="L4566" s="18">
        <v>41724</v>
      </c>
      <c r="M4566" s="18">
        <v>9187561</v>
      </c>
    </row>
    <row r="4567" spans="1:13" hidden="1" x14ac:dyDescent="0.25">
      <c r="A4567">
        <v>844001263</v>
      </c>
      <c r="B4567" t="s">
        <v>2286</v>
      </c>
      <c r="C4567" t="s">
        <v>48</v>
      </c>
      <c r="D4567" s="20">
        <v>43830</v>
      </c>
      <c r="E4567" t="s">
        <v>1236</v>
      </c>
      <c r="F4567" t="s">
        <v>12</v>
      </c>
      <c r="G4567" s="18">
        <v>2288774</v>
      </c>
      <c r="H4567" s="18">
        <v>2549182</v>
      </c>
      <c r="I4567" s="18">
        <v>2013478</v>
      </c>
      <c r="J4567" s="18">
        <v>2013478</v>
      </c>
      <c r="K4567" s="18">
        <v>535704</v>
      </c>
      <c r="M4567" s="18">
        <v>98127</v>
      </c>
    </row>
    <row r="4568" spans="1:13" hidden="1" x14ac:dyDescent="0.25">
      <c r="A4568">
        <v>830123964</v>
      </c>
      <c r="B4568" t="s">
        <v>2287</v>
      </c>
      <c r="C4568" t="s">
        <v>416</v>
      </c>
      <c r="D4568" s="20">
        <v>43830</v>
      </c>
      <c r="E4568" t="s">
        <v>1236</v>
      </c>
      <c r="F4568" t="s">
        <v>12</v>
      </c>
      <c r="G4568" s="18">
        <v>10958442</v>
      </c>
      <c r="H4568" s="18">
        <v>11752005</v>
      </c>
      <c r="I4568" s="18">
        <v>283457</v>
      </c>
      <c r="J4568" s="18">
        <v>741034</v>
      </c>
      <c r="K4568" s="18">
        <v>11010971</v>
      </c>
      <c r="L4568" s="18">
        <v>6269</v>
      </c>
      <c r="M4568" s="18">
        <v>1388388</v>
      </c>
    </row>
    <row r="4569" spans="1:13" hidden="1" x14ac:dyDescent="0.25">
      <c r="A4569">
        <v>830032912</v>
      </c>
      <c r="B4569" t="s">
        <v>2288</v>
      </c>
      <c r="C4569" t="s">
        <v>1633</v>
      </c>
      <c r="D4569" s="20">
        <v>43830</v>
      </c>
      <c r="E4569" t="s">
        <v>1236</v>
      </c>
      <c r="F4569" t="s">
        <v>12</v>
      </c>
      <c r="G4569" s="18">
        <v>3362130</v>
      </c>
      <c r="H4569" s="18">
        <v>6044503</v>
      </c>
      <c r="I4569" s="18">
        <v>2443688</v>
      </c>
      <c r="J4569" s="18">
        <v>4243058</v>
      </c>
      <c r="K4569" s="18">
        <v>1801445</v>
      </c>
      <c r="L4569" s="18">
        <v>497470</v>
      </c>
      <c r="M4569" s="18">
        <v>65251</v>
      </c>
    </row>
    <row r="4570" spans="1:13" hidden="1" x14ac:dyDescent="0.25">
      <c r="A4570">
        <v>830016209</v>
      </c>
      <c r="B4570" t="s">
        <v>2289</v>
      </c>
      <c r="C4570" t="s">
        <v>853</v>
      </c>
      <c r="D4570" s="20">
        <v>43830</v>
      </c>
      <c r="E4570" t="s">
        <v>1236</v>
      </c>
      <c r="F4570" t="s">
        <v>12</v>
      </c>
      <c r="G4570" s="18">
        <v>4648594</v>
      </c>
      <c r="H4570" s="18">
        <v>5458702</v>
      </c>
      <c r="I4570" s="18">
        <v>3178647</v>
      </c>
      <c r="J4570" s="18">
        <v>3178647</v>
      </c>
      <c r="K4570" s="18">
        <v>2280055</v>
      </c>
      <c r="L4570" s="18">
        <v>33930</v>
      </c>
      <c r="M4570" s="18">
        <v>231245</v>
      </c>
    </row>
    <row r="4571" spans="1:13" hidden="1" x14ac:dyDescent="0.25">
      <c r="A4571">
        <v>900297644</v>
      </c>
      <c r="B4571" t="s">
        <v>2290</v>
      </c>
      <c r="C4571" t="s">
        <v>23</v>
      </c>
      <c r="D4571" s="20">
        <v>43830</v>
      </c>
      <c r="E4571" t="s">
        <v>1236</v>
      </c>
      <c r="F4571" t="s">
        <v>12</v>
      </c>
      <c r="G4571" s="18">
        <v>375059</v>
      </c>
      <c r="H4571" s="18">
        <v>385016</v>
      </c>
      <c r="I4571" s="18">
        <v>87304</v>
      </c>
      <c r="J4571" s="18">
        <v>220767</v>
      </c>
      <c r="K4571" s="18">
        <v>164249</v>
      </c>
      <c r="L4571" s="18">
        <v>32</v>
      </c>
      <c r="M4571" s="18">
        <v>152</v>
      </c>
    </row>
    <row r="4572" spans="1:13" hidden="1" x14ac:dyDescent="0.25">
      <c r="A4572">
        <v>900157512</v>
      </c>
      <c r="B4572" t="s">
        <v>2291</v>
      </c>
      <c r="C4572" t="s">
        <v>467</v>
      </c>
      <c r="D4572" s="20">
        <v>43830</v>
      </c>
      <c r="E4572" t="s">
        <v>1236</v>
      </c>
      <c r="F4572" t="s">
        <v>12</v>
      </c>
      <c r="G4572" s="18">
        <v>3582660</v>
      </c>
      <c r="H4572" s="18">
        <v>6694635</v>
      </c>
      <c r="I4572" s="18">
        <v>2412821</v>
      </c>
      <c r="J4572" s="18">
        <v>4411763</v>
      </c>
      <c r="K4572" s="18">
        <v>2282872</v>
      </c>
      <c r="L4572" s="18">
        <v>65631</v>
      </c>
      <c r="M4572" s="18">
        <v>156746</v>
      </c>
    </row>
    <row r="4573" spans="1:13" hidden="1" x14ac:dyDescent="0.25">
      <c r="A4573">
        <v>860067292</v>
      </c>
      <c r="B4573" t="s">
        <v>2292</v>
      </c>
      <c r="C4573" t="s">
        <v>29</v>
      </c>
      <c r="D4573" s="20">
        <v>43830</v>
      </c>
      <c r="E4573" t="s">
        <v>1236</v>
      </c>
      <c r="F4573" t="s">
        <v>12</v>
      </c>
      <c r="G4573" s="18">
        <v>584967</v>
      </c>
      <c r="H4573" s="18">
        <v>5628706</v>
      </c>
      <c r="I4573" s="18">
        <v>50426</v>
      </c>
      <c r="J4573" s="18">
        <v>278277</v>
      </c>
      <c r="K4573" s="18">
        <v>5350429</v>
      </c>
      <c r="L4573" s="18">
        <v>28173</v>
      </c>
      <c r="M4573" s="18">
        <v>178884</v>
      </c>
    </row>
    <row r="4574" spans="1:13" hidden="1" x14ac:dyDescent="0.25">
      <c r="A4574">
        <v>830142701</v>
      </c>
      <c r="B4574" t="s">
        <v>2293</v>
      </c>
      <c r="C4574" t="s">
        <v>29</v>
      </c>
      <c r="D4574" s="20">
        <v>43830</v>
      </c>
      <c r="E4574" t="s">
        <v>1236</v>
      </c>
      <c r="F4574" t="s">
        <v>12</v>
      </c>
      <c r="G4574" s="18">
        <v>6617984</v>
      </c>
      <c r="H4574" s="18">
        <v>14356308</v>
      </c>
      <c r="I4574" s="18">
        <v>8023778</v>
      </c>
      <c r="J4574" s="18">
        <v>8023778</v>
      </c>
      <c r="K4574" s="18">
        <v>6332530</v>
      </c>
      <c r="L4574" s="18">
        <v>3730</v>
      </c>
      <c r="M4574" s="18">
        <v>47109</v>
      </c>
    </row>
    <row r="4575" spans="1:13" hidden="1" x14ac:dyDescent="0.25">
      <c r="A4575">
        <v>900508837</v>
      </c>
      <c r="B4575" t="s">
        <v>2294</v>
      </c>
      <c r="C4575" t="s">
        <v>23</v>
      </c>
      <c r="D4575" s="20">
        <v>43830</v>
      </c>
      <c r="E4575" t="s">
        <v>1236</v>
      </c>
      <c r="F4575" t="s">
        <v>12</v>
      </c>
      <c r="G4575" s="18">
        <v>2638474</v>
      </c>
      <c r="H4575" s="18">
        <v>3004778</v>
      </c>
      <c r="I4575" s="18">
        <v>321406</v>
      </c>
      <c r="J4575" s="18">
        <v>321406</v>
      </c>
      <c r="K4575" s="18">
        <v>2683372</v>
      </c>
      <c r="L4575" s="18">
        <v>2372</v>
      </c>
      <c r="M4575" s="18">
        <v>534807</v>
      </c>
    </row>
    <row r="4576" spans="1:13" hidden="1" x14ac:dyDescent="0.25">
      <c r="A4576">
        <v>811034716</v>
      </c>
      <c r="B4576" t="s">
        <v>2295</v>
      </c>
      <c r="C4576" t="s">
        <v>200</v>
      </c>
      <c r="D4576" s="20">
        <v>43830</v>
      </c>
      <c r="E4576" t="s">
        <v>1236</v>
      </c>
      <c r="F4576" t="s">
        <v>12</v>
      </c>
      <c r="G4576" s="18">
        <v>2260641</v>
      </c>
      <c r="H4576" s="18">
        <v>7202127</v>
      </c>
      <c r="I4576" s="18">
        <v>594508</v>
      </c>
      <c r="J4576" s="18">
        <v>1357232</v>
      </c>
      <c r="K4576" s="18">
        <v>5844895</v>
      </c>
      <c r="L4576" s="18">
        <v>41757</v>
      </c>
      <c r="M4576" s="18">
        <v>72053</v>
      </c>
    </row>
    <row r="4577" spans="1:13" hidden="1" x14ac:dyDescent="0.25">
      <c r="A4577">
        <v>800142649</v>
      </c>
      <c r="B4577" t="s">
        <v>2296</v>
      </c>
      <c r="C4577" t="s">
        <v>29</v>
      </c>
      <c r="D4577" s="20">
        <v>43830</v>
      </c>
      <c r="E4577" t="s">
        <v>1236</v>
      </c>
      <c r="F4577" t="s">
        <v>12</v>
      </c>
      <c r="G4577" s="18">
        <v>4101843</v>
      </c>
      <c r="H4577" s="18">
        <v>6072328</v>
      </c>
      <c r="I4577" s="18">
        <v>495545</v>
      </c>
      <c r="J4577" s="18">
        <v>2982283</v>
      </c>
      <c r="K4577" s="18">
        <v>3090045</v>
      </c>
      <c r="L4577" s="18">
        <v>2275</v>
      </c>
      <c r="M4577" s="18">
        <v>317133</v>
      </c>
    </row>
    <row r="4578" spans="1:13" hidden="1" x14ac:dyDescent="0.25">
      <c r="A4578">
        <v>900244645</v>
      </c>
      <c r="B4578" t="s">
        <v>2297</v>
      </c>
      <c r="C4578" t="s">
        <v>639</v>
      </c>
      <c r="D4578" s="20">
        <v>43830</v>
      </c>
      <c r="E4578" t="s">
        <v>1236</v>
      </c>
      <c r="F4578" t="s">
        <v>12</v>
      </c>
      <c r="G4578" s="18">
        <v>64047</v>
      </c>
      <c r="H4578" s="18">
        <v>17447753</v>
      </c>
      <c r="I4578" s="18">
        <v>0</v>
      </c>
      <c r="J4578" s="18">
        <v>14503779</v>
      </c>
      <c r="K4578" s="18">
        <v>2943974</v>
      </c>
      <c r="L4578" s="18">
        <v>6930</v>
      </c>
      <c r="M4578" s="18">
        <v>-7052</v>
      </c>
    </row>
    <row r="4579" spans="1:13" hidden="1" x14ac:dyDescent="0.25">
      <c r="A4579">
        <v>860065102</v>
      </c>
      <c r="B4579" t="s">
        <v>2298</v>
      </c>
      <c r="C4579" t="s">
        <v>2299</v>
      </c>
      <c r="D4579" s="20">
        <v>43830</v>
      </c>
      <c r="E4579" t="s">
        <v>1236</v>
      </c>
      <c r="F4579" t="s">
        <v>12</v>
      </c>
      <c r="G4579" s="18">
        <v>5567556</v>
      </c>
      <c r="H4579" s="18">
        <v>9267765</v>
      </c>
      <c r="I4579" s="18">
        <v>1854271</v>
      </c>
      <c r="J4579" s="18">
        <v>2659797</v>
      </c>
      <c r="K4579" s="18">
        <v>6607968</v>
      </c>
      <c r="L4579" s="18">
        <v>557294</v>
      </c>
      <c r="M4579" s="18">
        <v>257706</v>
      </c>
    </row>
    <row r="4580" spans="1:13" hidden="1" x14ac:dyDescent="0.25">
      <c r="A4580">
        <v>900680794</v>
      </c>
      <c r="B4580" t="s">
        <v>2300</v>
      </c>
      <c r="C4580" t="s">
        <v>162</v>
      </c>
      <c r="D4580" s="20">
        <v>43830</v>
      </c>
      <c r="E4580" t="s">
        <v>1236</v>
      </c>
      <c r="F4580" t="s">
        <v>12</v>
      </c>
      <c r="G4580" s="18">
        <v>2854958</v>
      </c>
      <c r="H4580" s="18">
        <v>2854958</v>
      </c>
      <c r="I4580" s="18">
        <v>1852407</v>
      </c>
      <c r="J4580" s="18">
        <v>1852407</v>
      </c>
      <c r="K4580" s="18">
        <v>1002551</v>
      </c>
      <c r="L4580" s="18">
        <v>435</v>
      </c>
      <c r="M4580" s="18">
        <v>113394</v>
      </c>
    </row>
    <row r="4581" spans="1:13" hidden="1" x14ac:dyDescent="0.25">
      <c r="A4581">
        <v>800241259</v>
      </c>
      <c r="B4581" t="s">
        <v>2301</v>
      </c>
      <c r="C4581" t="s">
        <v>29</v>
      </c>
      <c r="D4581" s="20">
        <v>43830</v>
      </c>
      <c r="E4581" t="s">
        <v>1236</v>
      </c>
      <c r="F4581" t="s">
        <v>12</v>
      </c>
      <c r="G4581" s="18">
        <v>2274760</v>
      </c>
      <c r="H4581" s="18">
        <v>52728321</v>
      </c>
      <c r="I4581" s="18">
        <v>338628</v>
      </c>
      <c r="J4581" s="18">
        <v>3953896</v>
      </c>
      <c r="K4581" s="18">
        <v>48774425</v>
      </c>
      <c r="L4581" s="18">
        <v>385124</v>
      </c>
      <c r="M4581" s="18">
        <v>905992</v>
      </c>
    </row>
    <row r="4582" spans="1:13" hidden="1" x14ac:dyDescent="0.25">
      <c r="A4582">
        <v>800115720</v>
      </c>
      <c r="B4582" t="s">
        <v>2302</v>
      </c>
      <c r="C4582" t="s">
        <v>215</v>
      </c>
      <c r="D4582" s="20">
        <v>43830</v>
      </c>
      <c r="E4582" t="s">
        <v>1236</v>
      </c>
      <c r="F4582" t="s">
        <v>12</v>
      </c>
      <c r="G4582" s="18">
        <v>30577536</v>
      </c>
      <c r="H4582" s="18">
        <v>37808481</v>
      </c>
      <c r="I4582" s="18">
        <v>8713873</v>
      </c>
      <c r="J4582" s="18">
        <v>16777910</v>
      </c>
      <c r="K4582" s="18">
        <v>21030571</v>
      </c>
      <c r="L4582" s="18">
        <v>1094683</v>
      </c>
      <c r="M4582" s="18">
        <v>2318967</v>
      </c>
    </row>
    <row r="4583" spans="1:13" hidden="1" x14ac:dyDescent="0.25">
      <c r="A4583">
        <v>830012824</v>
      </c>
      <c r="B4583" t="s">
        <v>2303</v>
      </c>
      <c r="C4583" t="s">
        <v>213</v>
      </c>
      <c r="D4583" s="20">
        <v>43830</v>
      </c>
      <c r="E4583" t="s">
        <v>1236</v>
      </c>
      <c r="F4583" t="s">
        <v>12</v>
      </c>
      <c r="G4583" s="18">
        <v>15288690</v>
      </c>
      <c r="H4583" s="18">
        <v>24641121</v>
      </c>
      <c r="I4583" s="18">
        <v>3278305</v>
      </c>
      <c r="J4583" s="18">
        <v>3281049</v>
      </c>
      <c r="K4583" s="18">
        <v>21360072</v>
      </c>
      <c r="L4583" s="18">
        <v>341654</v>
      </c>
      <c r="M4583" s="18">
        <v>78128</v>
      </c>
    </row>
    <row r="4584" spans="1:13" hidden="1" x14ac:dyDescent="0.25">
      <c r="A4584">
        <v>810002788</v>
      </c>
      <c r="B4584" t="s">
        <v>2304</v>
      </c>
      <c r="C4584" t="s">
        <v>45</v>
      </c>
      <c r="D4584" s="20">
        <v>43830</v>
      </c>
      <c r="E4584" t="s">
        <v>1236</v>
      </c>
      <c r="F4584" t="s">
        <v>12</v>
      </c>
      <c r="G4584" s="18">
        <v>6530278</v>
      </c>
      <c r="H4584" s="18">
        <v>6639311</v>
      </c>
      <c r="I4584" s="18">
        <v>4017786</v>
      </c>
      <c r="J4584" s="18">
        <v>4256176</v>
      </c>
      <c r="K4584" s="18">
        <v>2383135</v>
      </c>
      <c r="L4584" s="18">
        <v>2056</v>
      </c>
      <c r="M4584" s="18">
        <v>429269</v>
      </c>
    </row>
    <row r="4585" spans="1:13" hidden="1" x14ac:dyDescent="0.25">
      <c r="A4585">
        <v>800210590</v>
      </c>
      <c r="B4585" t="s">
        <v>2305</v>
      </c>
      <c r="C4585" t="s">
        <v>1323</v>
      </c>
      <c r="D4585" s="20">
        <v>43830</v>
      </c>
      <c r="E4585" t="s">
        <v>1236</v>
      </c>
      <c r="F4585" t="s">
        <v>12</v>
      </c>
      <c r="G4585" s="18">
        <v>1145086</v>
      </c>
      <c r="H4585" s="18">
        <v>1921978</v>
      </c>
      <c r="I4585" s="18">
        <v>733423</v>
      </c>
      <c r="J4585" s="18">
        <v>1040812</v>
      </c>
      <c r="K4585" s="18">
        <v>881166</v>
      </c>
      <c r="L4585" s="18">
        <v>51326</v>
      </c>
      <c r="M4585" s="18">
        <v>62529</v>
      </c>
    </row>
    <row r="4586" spans="1:13" hidden="1" x14ac:dyDescent="0.25">
      <c r="A4586">
        <v>900429909</v>
      </c>
      <c r="B4586" t="s">
        <v>2306</v>
      </c>
      <c r="C4586" t="s">
        <v>270</v>
      </c>
      <c r="D4586" s="20">
        <v>43830</v>
      </c>
      <c r="E4586" t="s">
        <v>1236</v>
      </c>
      <c r="F4586" t="s">
        <v>12</v>
      </c>
      <c r="G4586" s="18">
        <v>1987247</v>
      </c>
      <c r="H4586" s="18">
        <v>2186794</v>
      </c>
      <c r="I4586" s="18">
        <v>637519</v>
      </c>
      <c r="J4586" s="18">
        <v>637519</v>
      </c>
      <c r="K4586" s="18">
        <v>1549275</v>
      </c>
      <c r="L4586" s="18">
        <v>27550</v>
      </c>
      <c r="M4586" s="18">
        <v>428308</v>
      </c>
    </row>
    <row r="4587" spans="1:13" hidden="1" x14ac:dyDescent="0.25">
      <c r="A4587">
        <v>800251317</v>
      </c>
      <c r="B4587" t="s">
        <v>2307</v>
      </c>
      <c r="C4587" t="s">
        <v>29</v>
      </c>
      <c r="D4587" s="20">
        <v>43830</v>
      </c>
      <c r="E4587" t="s">
        <v>1236</v>
      </c>
      <c r="F4587" t="s">
        <v>12</v>
      </c>
      <c r="G4587" s="18">
        <v>1172084</v>
      </c>
      <c r="H4587" s="18">
        <v>9910805</v>
      </c>
      <c r="I4587" s="18">
        <v>368244</v>
      </c>
      <c r="J4587" s="18">
        <v>2340708</v>
      </c>
      <c r="K4587" s="18">
        <v>7570097</v>
      </c>
      <c r="L4587" s="18">
        <v>46184</v>
      </c>
      <c r="M4587" s="18">
        <v>154544</v>
      </c>
    </row>
    <row r="4588" spans="1:13" hidden="1" x14ac:dyDescent="0.25">
      <c r="A4588">
        <v>900181508</v>
      </c>
      <c r="B4588" t="s">
        <v>2308</v>
      </c>
      <c r="C4588" t="s">
        <v>1110</v>
      </c>
      <c r="D4588" s="20">
        <v>43830</v>
      </c>
      <c r="E4588" t="s">
        <v>1236</v>
      </c>
      <c r="F4588" t="s">
        <v>12</v>
      </c>
      <c r="G4588" s="18">
        <v>17536289</v>
      </c>
      <c r="H4588" s="18">
        <v>28913895</v>
      </c>
      <c r="I4588" s="18">
        <v>8423866</v>
      </c>
      <c r="J4588" s="18">
        <v>21868358</v>
      </c>
      <c r="K4588" s="18">
        <v>7045537</v>
      </c>
      <c r="L4588" s="18">
        <v>1545710</v>
      </c>
      <c r="M4588" s="18">
        <v>13522</v>
      </c>
    </row>
    <row r="4589" spans="1:13" hidden="1" x14ac:dyDescent="0.25">
      <c r="A4589">
        <v>830072740</v>
      </c>
      <c r="B4589" t="s">
        <v>2309</v>
      </c>
      <c r="C4589" t="s">
        <v>297</v>
      </c>
      <c r="D4589" s="20">
        <v>43830</v>
      </c>
      <c r="E4589" t="s">
        <v>1236</v>
      </c>
      <c r="F4589" t="s">
        <v>12</v>
      </c>
      <c r="G4589" s="18">
        <v>52215052</v>
      </c>
      <c r="H4589" s="18">
        <v>83784629</v>
      </c>
      <c r="I4589" s="18">
        <v>44886146</v>
      </c>
      <c r="J4589" s="18">
        <v>52666835</v>
      </c>
      <c r="K4589" s="18">
        <v>31117794</v>
      </c>
      <c r="L4589" s="18">
        <v>3796016</v>
      </c>
      <c r="M4589" s="18">
        <v>8356569</v>
      </c>
    </row>
    <row r="4590" spans="1:13" hidden="1" x14ac:dyDescent="0.25">
      <c r="A4590">
        <v>800152025</v>
      </c>
      <c r="B4590" t="s">
        <v>2310</v>
      </c>
      <c r="C4590" t="s">
        <v>540</v>
      </c>
      <c r="D4590" s="20">
        <v>43830</v>
      </c>
      <c r="E4590" t="s">
        <v>1236</v>
      </c>
      <c r="F4590" t="s">
        <v>12</v>
      </c>
      <c r="G4590" s="18">
        <v>6783319</v>
      </c>
      <c r="H4590" s="18">
        <v>7685552</v>
      </c>
      <c r="I4590" s="18">
        <v>397285</v>
      </c>
      <c r="J4590" s="18">
        <v>4272330</v>
      </c>
      <c r="K4590" s="18">
        <v>3413222</v>
      </c>
      <c r="L4590" s="18">
        <v>276347</v>
      </c>
      <c r="M4590" s="18">
        <v>420368</v>
      </c>
    </row>
    <row r="4591" spans="1:13" hidden="1" x14ac:dyDescent="0.25">
      <c r="A4591">
        <v>860034509</v>
      </c>
      <c r="B4591" t="s">
        <v>2311</v>
      </c>
      <c r="C4591" t="s">
        <v>2299</v>
      </c>
      <c r="D4591" s="20">
        <v>43830</v>
      </c>
      <c r="E4591" t="s">
        <v>1236</v>
      </c>
      <c r="F4591" t="s">
        <v>12</v>
      </c>
      <c r="G4591" s="18">
        <v>14053848</v>
      </c>
      <c r="H4591" s="18">
        <v>24698724</v>
      </c>
      <c r="I4591" s="18">
        <v>3761148</v>
      </c>
      <c r="J4591" s="18">
        <v>21996288</v>
      </c>
      <c r="K4591" s="18">
        <v>2702436</v>
      </c>
      <c r="L4591" s="18">
        <v>2827681</v>
      </c>
      <c r="M4591" s="18">
        <v>715854</v>
      </c>
    </row>
    <row r="4592" spans="1:13" hidden="1" x14ac:dyDescent="0.25">
      <c r="A4592">
        <v>900436710</v>
      </c>
      <c r="B4592" t="s">
        <v>2312</v>
      </c>
      <c r="C4592" t="s">
        <v>29</v>
      </c>
      <c r="D4592" s="20">
        <v>43830</v>
      </c>
      <c r="E4592" t="s">
        <v>1236</v>
      </c>
      <c r="F4592" t="s">
        <v>12</v>
      </c>
      <c r="G4592" s="18">
        <v>61148</v>
      </c>
      <c r="H4592" s="18">
        <v>7303591</v>
      </c>
      <c r="I4592" s="18">
        <v>181497</v>
      </c>
      <c r="J4592" s="18">
        <v>181497</v>
      </c>
      <c r="K4592" s="18">
        <v>7122094</v>
      </c>
      <c r="L4592" s="18">
        <v>0</v>
      </c>
      <c r="M4592" s="18">
        <v>-87759</v>
      </c>
    </row>
    <row r="4593" spans="1:13" hidden="1" x14ac:dyDescent="0.25">
      <c r="A4593">
        <v>900927410</v>
      </c>
      <c r="B4593" t="s">
        <v>2313</v>
      </c>
      <c r="C4593" t="s">
        <v>702</v>
      </c>
      <c r="D4593" s="20">
        <v>43830</v>
      </c>
      <c r="E4593" t="s">
        <v>1236</v>
      </c>
      <c r="F4593" t="s">
        <v>12</v>
      </c>
      <c r="G4593" s="18">
        <v>378090</v>
      </c>
      <c r="H4593" s="18">
        <v>446660</v>
      </c>
      <c r="I4593" s="18">
        <v>105684</v>
      </c>
      <c r="J4593" s="18">
        <v>105684</v>
      </c>
      <c r="K4593" s="18">
        <v>340976</v>
      </c>
      <c r="M4593" s="18">
        <v>238978</v>
      </c>
    </row>
    <row r="4594" spans="1:13" hidden="1" x14ac:dyDescent="0.25">
      <c r="A4594">
        <v>900552607</v>
      </c>
      <c r="B4594" t="s">
        <v>2314</v>
      </c>
      <c r="C4594" t="s">
        <v>203</v>
      </c>
      <c r="D4594" s="20">
        <v>43830</v>
      </c>
      <c r="E4594" t="s">
        <v>1236</v>
      </c>
      <c r="F4594" t="s">
        <v>12</v>
      </c>
      <c r="G4594" s="18">
        <v>786633</v>
      </c>
      <c r="H4594" s="18">
        <v>23251895</v>
      </c>
      <c r="I4594" s="18">
        <v>1045800</v>
      </c>
      <c r="J4594" s="18">
        <v>17958795</v>
      </c>
      <c r="K4594" s="18">
        <v>5293100</v>
      </c>
      <c r="M4594" s="18">
        <v>-1863745</v>
      </c>
    </row>
    <row r="4595" spans="1:13" hidden="1" x14ac:dyDescent="0.25">
      <c r="A4595">
        <v>900141508</v>
      </c>
      <c r="B4595" t="s">
        <v>2315</v>
      </c>
      <c r="C4595" t="s">
        <v>1254</v>
      </c>
      <c r="D4595" s="20">
        <v>43830</v>
      </c>
      <c r="E4595" t="s">
        <v>1236</v>
      </c>
      <c r="F4595" t="s">
        <v>12</v>
      </c>
      <c r="G4595" s="18">
        <v>5448049</v>
      </c>
      <c r="H4595" s="18">
        <v>5481405</v>
      </c>
      <c r="I4595" s="18">
        <v>2034421</v>
      </c>
      <c r="J4595" s="18">
        <v>2034421</v>
      </c>
      <c r="K4595" s="18">
        <v>3446984</v>
      </c>
      <c r="M4595" s="18">
        <v>91742</v>
      </c>
    </row>
    <row r="4596" spans="1:13" hidden="1" x14ac:dyDescent="0.25">
      <c r="A4596">
        <v>900151196</v>
      </c>
      <c r="B4596" t="s">
        <v>2316</v>
      </c>
      <c r="C4596" t="s">
        <v>1051</v>
      </c>
      <c r="D4596" s="20">
        <v>43830</v>
      </c>
      <c r="E4596" t="s">
        <v>1236</v>
      </c>
      <c r="F4596" t="s">
        <v>12</v>
      </c>
      <c r="G4596" s="18">
        <v>5783166</v>
      </c>
      <c r="H4596" s="18">
        <v>6641803</v>
      </c>
      <c r="I4596" s="18">
        <v>5355768</v>
      </c>
      <c r="J4596" s="18">
        <v>5355768</v>
      </c>
      <c r="K4596" s="18">
        <v>1286035</v>
      </c>
      <c r="L4596" s="18">
        <v>698539</v>
      </c>
      <c r="M4596" s="18">
        <v>307236</v>
      </c>
    </row>
    <row r="4597" spans="1:13" hidden="1" x14ac:dyDescent="0.25">
      <c r="A4597">
        <v>890903993</v>
      </c>
      <c r="B4597" t="s">
        <v>2317</v>
      </c>
      <c r="C4597" t="s">
        <v>350</v>
      </c>
      <c r="D4597" s="20">
        <v>43830</v>
      </c>
      <c r="E4597" t="s">
        <v>1236</v>
      </c>
      <c r="F4597" t="s">
        <v>12</v>
      </c>
      <c r="G4597" s="18">
        <v>2757447</v>
      </c>
      <c r="H4597" s="18">
        <v>3237930</v>
      </c>
      <c r="I4597" s="18">
        <v>1658108</v>
      </c>
      <c r="J4597" s="18">
        <v>1658108</v>
      </c>
      <c r="K4597" s="18">
        <v>1579822</v>
      </c>
      <c r="L4597" s="18">
        <v>143154</v>
      </c>
      <c r="M4597" s="18">
        <v>109982</v>
      </c>
    </row>
    <row r="4598" spans="1:13" hidden="1" x14ac:dyDescent="0.25">
      <c r="A4598">
        <v>890330605</v>
      </c>
      <c r="B4598" t="s">
        <v>2318</v>
      </c>
      <c r="C4598" t="s">
        <v>1254</v>
      </c>
      <c r="D4598" s="20">
        <v>43830</v>
      </c>
      <c r="E4598" t="s">
        <v>1236</v>
      </c>
      <c r="F4598" t="s">
        <v>12</v>
      </c>
      <c r="G4598" s="18">
        <v>2317869</v>
      </c>
      <c r="H4598" s="18">
        <v>3480139</v>
      </c>
      <c r="I4598" s="18">
        <v>1407320</v>
      </c>
      <c r="J4598" s="18">
        <v>1408375</v>
      </c>
      <c r="K4598" s="18">
        <v>2071764</v>
      </c>
      <c r="L4598" s="18">
        <v>58165</v>
      </c>
      <c r="M4598" s="18">
        <v>341342</v>
      </c>
    </row>
    <row r="4599" spans="1:13" hidden="1" x14ac:dyDescent="0.25">
      <c r="A4599">
        <v>900256939</v>
      </c>
      <c r="B4599" t="s">
        <v>2319</v>
      </c>
      <c r="C4599" t="s">
        <v>29</v>
      </c>
      <c r="D4599" s="20">
        <v>43830</v>
      </c>
      <c r="E4599" t="s">
        <v>1236</v>
      </c>
      <c r="F4599" t="s">
        <v>12</v>
      </c>
      <c r="G4599" s="18">
        <v>479561</v>
      </c>
      <c r="H4599" s="18">
        <v>7628329</v>
      </c>
      <c r="I4599" s="18">
        <v>886853</v>
      </c>
      <c r="J4599" s="18">
        <v>1372987</v>
      </c>
      <c r="K4599" s="18">
        <v>6255342</v>
      </c>
      <c r="L4599" s="18">
        <v>0</v>
      </c>
      <c r="M4599" s="18">
        <v>248083</v>
      </c>
    </row>
    <row r="4600" spans="1:13" hidden="1" x14ac:dyDescent="0.25">
      <c r="A4600">
        <v>832001905</v>
      </c>
      <c r="B4600" t="s">
        <v>2320</v>
      </c>
      <c r="C4600" t="s">
        <v>29</v>
      </c>
      <c r="D4600" s="20">
        <v>43830</v>
      </c>
      <c r="E4600" t="s">
        <v>1236</v>
      </c>
      <c r="F4600" t="s">
        <v>12</v>
      </c>
      <c r="G4600" s="18">
        <v>1500646</v>
      </c>
      <c r="H4600" s="18">
        <v>10271578</v>
      </c>
      <c r="I4600" s="18">
        <v>251691</v>
      </c>
      <c r="J4600" s="18">
        <v>6389890</v>
      </c>
      <c r="K4600" s="18">
        <v>3881688</v>
      </c>
      <c r="L4600" s="18">
        <v>388167</v>
      </c>
      <c r="M4600" s="18">
        <v>222214</v>
      </c>
    </row>
    <row r="4601" spans="1:13" hidden="1" x14ac:dyDescent="0.25">
      <c r="A4601">
        <v>802015379</v>
      </c>
      <c r="B4601" t="s">
        <v>2321</v>
      </c>
      <c r="C4601" t="s">
        <v>162</v>
      </c>
      <c r="D4601" s="20">
        <v>43830</v>
      </c>
      <c r="E4601" t="s">
        <v>1236</v>
      </c>
      <c r="F4601" t="s">
        <v>12</v>
      </c>
      <c r="G4601" s="18">
        <v>2035089</v>
      </c>
      <c r="H4601" s="18">
        <v>3125198</v>
      </c>
      <c r="I4601" s="18">
        <v>490050</v>
      </c>
      <c r="J4601" s="18">
        <v>541835</v>
      </c>
      <c r="K4601" s="18">
        <v>2583363</v>
      </c>
      <c r="L4601" s="18">
        <v>13432</v>
      </c>
      <c r="M4601" s="18">
        <v>507964</v>
      </c>
    </row>
    <row r="4602" spans="1:13" hidden="1" x14ac:dyDescent="0.25">
      <c r="A4602">
        <v>830122338</v>
      </c>
      <c r="B4602" t="s">
        <v>2322</v>
      </c>
      <c r="C4602" t="s">
        <v>96</v>
      </c>
      <c r="D4602" s="20">
        <v>43830</v>
      </c>
      <c r="E4602" t="s">
        <v>1236</v>
      </c>
      <c r="F4602" t="s">
        <v>12</v>
      </c>
      <c r="G4602" s="18">
        <v>121301</v>
      </c>
      <c r="H4602" s="18">
        <v>2081437</v>
      </c>
      <c r="I4602" s="18">
        <v>140686</v>
      </c>
      <c r="J4602" s="18">
        <v>171677</v>
      </c>
      <c r="K4602" s="18">
        <v>1909760</v>
      </c>
      <c r="M4602" s="18">
        <v>47884</v>
      </c>
    </row>
    <row r="4603" spans="1:13" hidden="1" x14ac:dyDescent="0.25">
      <c r="A4603">
        <v>900305603</v>
      </c>
      <c r="B4603" t="s">
        <v>2323</v>
      </c>
      <c r="C4603" t="s">
        <v>29</v>
      </c>
      <c r="D4603" s="20">
        <v>43830</v>
      </c>
      <c r="E4603" t="s">
        <v>1236</v>
      </c>
      <c r="F4603" t="s">
        <v>12</v>
      </c>
      <c r="G4603" s="18">
        <v>15921465</v>
      </c>
      <c r="H4603" s="18">
        <v>28193016</v>
      </c>
      <c r="I4603" s="18">
        <v>129609</v>
      </c>
      <c r="J4603" s="18">
        <v>3930661</v>
      </c>
      <c r="K4603" s="18">
        <v>24262355</v>
      </c>
      <c r="L4603" s="18">
        <v>8</v>
      </c>
      <c r="M4603" s="18">
        <v>395819</v>
      </c>
    </row>
    <row r="4604" spans="1:13" hidden="1" x14ac:dyDescent="0.25">
      <c r="A4604">
        <v>805002289</v>
      </c>
      <c r="B4604" t="s">
        <v>2324</v>
      </c>
      <c r="C4604" t="s">
        <v>29</v>
      </c>
      <c r="D4604" s="20">
        <v>43830</v>
      </c>
      <c r="E4604" t="s">
        <v>1236</v>
      </c>
      <c r="F4604" t="s">
        <v>12</v>
      </c>
      <c r="G4604" s="18">
        <v>273458</v>
      </c>
      <c r="H4604" s="18">
        <v>10665655</v>
      </c>
      <c r="I4604" s="18">
        <v>19622</v>
      </c>
      <c r="J4604" s="18">
        <v>1839503</v>
      </c>
      <c r="K4604" s="18">
        <v>8826152</v>
      </c>
      <c r="M4604" s="18">
        <v>115639</v>
      </c>
    </row>
    <row r="4605" spans="1:13" hidden="1" x14ac:dyDescent="0.25">
      <c r="A4605">
        <v>811007425</v>
      </c>
      <c r="B4605" t="s">
        <v>2325</v>
      </c>
      <c r="C4605" t="s">
        <v>1572</v>
      </c>
      <c r="D4605" s="20">
        <v>43830</v>
      </c>
      <c r="E4605" t="s">
        <v>1236</v>
      </c>
      <c r="F4605" t="s">
        <v>12</v>
      </c>
      <c r="G4605" s="18">
        <v>4505051</v>
      </c>
      <c r="H4605" s="18">
        <v>6322201</v>
      </c>
      <c r="I4605" s="18">
        <v>2033067</v>
      </c>
      <c r="J4605" s="18">
        <v>2168210</v>
      </c>
      <c r="K4605" s="18">
        <v>4153991</v>
      </c>
      <c r="L4605" s="18">
        <v>120596</v>
      </c>
      <c r="M4605" s="18">
        <v>423820</v>
      </c>
    </row>
    <row r="4606" spans="1:13" hidden="1" x14ac:dyDescent="0.25">
      <c r="A4606">
        <v>900156204</v>
      </c>
      <c r="B4606" t="s">
        <v>2326</v>
      </c>
      <c r="C4606" t="s">
        <v>87</v>
      </c>
      <c r="D4606" s="20">
        <v>43830</v>
      </c>
      <c r="E4606" t="s">
        <v>1236</v>
      </c>
      <c r="F4606" t="s">
        <v>12</v>
      </c>
      <c r="G4606" s="18">
        <v>780865</v>
      </c>
      <c r="H4606" s="18">
        <v>2138045</v>
      </c>
      <c r="I4606" s="18">
        <v>552044</v>
      </c>
      <c r="J4606" s="18">
        <v>813442</v>
      </c>
      <c r="K4606" s="18">
        <v>1324603</v>
      </c>
      <c r="M4606" s="18">
        <v>114371</v>
      </c>
    </row>
    <row r="4607" spans="1:13" hidden="1" x14ac:dyDescent="0.25">
      <c r="A4607">
        <v>830030718</v>
      </c>
      <c r="B4607" t="s">
        <v>2327</v>
      </c>
      <c r="C4607" t="s">
        <v>458</v>
      </c>
      <c r="D4607" s="20">
        <v>43830</v>
      </c>
      <c r="E4607" t="s">
        <v>1236</v>
      </c>
      <c r="F4607" t="s">
        <v>12</v>
      </c>
      <c r="G4607" s="18">
        <v>7402779</v>
      </c>
      <c r="H4607" s="18">
        <v>14141161</v>
      </c>
      <c r="I4607" s="18">
        <v>2293167</v>
      </c>
      <c r="J4607" s="18">
        <v>3626009</v>
      </c>
      <c r="K4607" s="18">
        <v>10515152</v>
      </c>
      <c r="L4607" s="18">
        <v>271213</v>
      </c>
      <c r="M4607" s="18">
        <v>215237</v>
      </c>
    </row>
    <row r="4608" spans="1:13" hidden="1" x14ac:dyDescent="0.25">
      <c r="A4608">
        <v>805016704</v>
      </c>
      <c r="B4608" t="s">
        <v>2328</v>
      </c>
      <c r="C4608" t="s">
        <v>104</v>
      </c>
      <c r="D4608" s="20">
        <v>43830</v>
      </c>
      <c r="E4608" t="s">
        <v>1236</v>
      </c>
      <c r="F4608" t="s">
        <v>12</v>
      </c>
      <c r="G4608" s="18">
        <v>11011176</v>
      </c>
      <c r="H4608" s="18">
        <v>15496972</v>
      </c>
      <c r="I4608" s="18">
        <v>9054751</v>
      </c>
      <c r="J4608" s="18">
        <v>12028000</v>
      </c>
      <c r="K4608" s="18">
        <v>3468972</v>
      </c>
      <c r="L4608" s="18">
        <v>818092</v>
      </c>
      <c r="M4608" s="18">
        <v>222500</v>
      </c>
    </row>
    <row r="4609" spans="1:13" hidden="1" x14ac:dyDescent="0.25">
      <c r="A4609">
        <v>900051126</v>
      </c>
      <c r="B4609" t="s">
        <v>2329</v>
      </c>
      <c r="C4609" t="s">
        <v>586</v>
      </c>
      <c r="D4609" s="20">
        <v>43830</v>
      </c>
      <c r="E4609" t="s">
        <v>1236</v>
      </c>
      <c r="F4609" t="s">
        <v>12</v>
      </c>
      <c r="G4609" s="18">
        <v>2131714</v>
      </c>
      <c r="H4609" s="18">
        <v>3053423</v>
      </c>
      <c r="I4609" s="18">
        <v>661395</v>
      </c>
      <c r="J4609" s="18">
        <v>1005555</v>
      </c>
      <c r="K4609" s="18">
        <v>2047868</v>
      </c>
      <c r="L4609" s="18">
        <v>136067</v>
      </c>
      <c r="M4609" s="18">
        <v>88021</v>
      </c>
    </row>
    <row r="4610" spans="1:13" hidden="1" x14ac:dyDescent="0.25">
      <c r="A4610">
        <v>890701655</v>
      </c>
      <c r="B4610" t="s">
        <v>2330</v>
      </c>
      <c r="C4610" t="s">
        <v>364</v>
      </c>
      <c r="D4610" s="20">
        <v>43830</v>
      </c>
      <c r="E4610" t="s">
        <v>1236</v>
      </c>
      <c r="F4610" t="s">
        <v>12</v>
      </c>
      <c r="G4610" s="18">
        <v>5946201</v>
      </c>
      <c r="H4610" s="18">
        <v>22952165</v>
      </c>
      <c r="I4610" s="18">
        <v>2144598</v>
      </c>
      <c r="J4610" s="18">
        <v>7543514</v>
      </c>
      <c r="K4610" s="18">
        <v>15408651</v>
      </c>
      <c r="L4610" s="18">
        <v>205552</v>
      </c>
      <c r="M4610" s="18">
        <v>519962</v>
      </c>
    </row>
    <row r="4611" spans="1:13" hidden="1" x14ac:dyDescent="0.25">
      <c r="A4611">
        <v>891100881</v>
      </c>
      <c r="B4611" t="s">
        <v>2331</v>
      </c>
      <c r="C4611" t="s">
        <v>23</v>
      </c>
      <c r="D4611" s="20">
        <v>43830</v>
      </c>
      <c r="E4611" t="s">
        <v>1236</v>
      </c>
      <c r="F4611" t="s">
        <v>12</v>
      </c>
      <c r="G4611" s="18">
        <v>59788557</v>
      </c>
      <c r="H4611" s="18">
        <v>93003553</v>
      </c>
      <c r="I4611" s="18">
        <v>14183637</v>
      </c>
      <c r="J4611" s="18">
        <v>21549830</v>
      </c>
      <c r="K4611" s="18">
        <v>71453723</v>
      </c>
      <c r="M4611" s="18">
        <v>4592444</v>
      </c>
    </row>
    <row r="4612" spans="1:13" hidden="1" x14ac:dyDescent="0.25">
      <c r="A4612">
        <v>900031764</v>
      </c>
      <c r="B4612" t="s">
        <v>2332</v>
      </c>
      <c r="C4612" t="s">
        <v>220</v>
      </c>
      <c r="D4612" s="20">
        <v>43830</v>
      </c>
      <c r="E4612" t="s">
        <v>1236</v>
      </c>
      <c r="F4612" t="s">
        <v>12</v>
      </c>
      <c r="G4612" s="18">
        <v>2741992</v>
      </c>
      <c r="H4612" s="18">
        <v>2816128</v>
      </c>
      <c r="I4612" s="18">
        <v>726017</v>
      </c>
      <c r="J4612" s="18">
        <v>1609907</v>
      </c>
      <c r="K4612" s="18">
        <v>1206221</v>
      </c>
      <c r="L4612" s="18">
        <v>60030</v>
      </c>
      <c r="M4612" s="18">
        <v>100998</v>
      </c>
    </row>
    <row r="4613" spans="1:13" hidden="1" x14ac:dyDescent="0.25">
      <c r="A4613">
        <v>860057131</v>
      </c>
      <c r="B4613" t="s">
        <v>2333</v>
      </c>
      <c r="C4613" t="s">
        <v>310</v>
      </c>
      <c r="D4613" s="20">
        <v>43830</v>
      </c>
      <c r="E4613" t="s">
        <v>1236</v>
      </c>
      <c r="F4613" t="s">
        <v>12</v>
      </c>
      <c r="G4613" s="18">
        <v>1903732</v>
      </c>
      <c r="H4613" s="18">
        <v>2179270</v>
      </c>
      <c r="I4613" s="18">
        <v>850307</v>
      </c>
      <c r="J4613" s="18">
        <v>1187299</v>
      </c>
      <c r="K4613" s="18">
        <v>991971</v>
      </c>
      <c r="L4613" s="18">
        <v>62184</v>
      </c>
      <c r="M4613" s="18">
        <v>135115</v>
      </c>
    </row>
    <row r="4614" spans="1:13" hidden="1" x14ac:dyDescent="0.25">
      <c r="A4614">
        <v>860531801</v>
      </c>
      <c r="B4614" t="s">
        <v>2334</v>
      </c>
      <c r="C4614" t="s">
        <v>1233</v>
      </c>
      <c r="D4614" s="20">
        <v>43830</v>
      </c>
      <c r="E4614" t="s">
        <v>1236</v>
      </c>
      <c r="F4614" t="s">
        <v>12</v>
      </c>
      <c r="G4614" s="18">
        <v>3118018</v>
      </c>
      <c r="H4614" s="18">
        <v>3789332</v>
      </c>
      <c r="I4614" s="18">
        <v>2288452</v>
      </c>
      <c r="J4614" s="18">
        <v>2326930</v>
      </c>
      <c r="K4614" s="18">
        <v>1462402</v>
      </c>
      <c r="L4614" s="18">
        <v>17288</v>
      </c>
      <c r="M4614" s="18">
        <v>116352</v>
      </c>
    </row>
    <row r="4615" spans="1:13" hidden="1" x14ac:dyDescent="0.25">
      <c r="A4615">
        <v>832003310</v>
      </c>
      <c r="B4615" t="s">
        <v>2335</v>
      </c>
      <c r="C4615" t="s">
        <v>45</v>
      </c>
      <c r="D4615" s="20">
        <v>43830</v>
      </c>
      <c r="E4615" t="s">
        <v>1236</v>
      </c>
      <c r="F4615" t="s">
        <v>12</v>
      </c>
      <c r="G4615" s="18">
        <v>769793</v>
      </c>
      <c r="H4615" s="18">
        <v>1799345</v>
      </c>
      <c r="I4615" s="18">
        <v>540453</v>
      </c>
      <c r="J4615" s="18">
        <v>540453</v>
      </c>
      <c r="K4615" s="18">
        <v>1258892</v>
      </c>
      <c r="L4615" s="18">
        <v>16008</v>
      </c>
      <c r="M4615" s="18">
        <v>120060</v>
      </c>
    </row>
    <row r="4616" spans="1:13" hidden="1" x14ac:dyDescent="0.25">
      <c r="A4616">
        <v>800019102</v>
      </c>
      <c r="B4616" t="s">
        <v>2336</v>
      </c>
      <c r="C4616" t="s">
        <v>2337</v>
      </c>
      <c r="D4616" s="20">
        <v>43830</v>
      </c>
      <c r="E4616" t="s">
        <v>1236</v>
      </c>
      <c r="F4616" t="s">
        <v>12</v>
      </c>
      <c r="G4616" s="18">
        <v>8531866</v>
      </c>
      <c r="H4616" s="18">
        <v>108918065</v>
      </c>
      <c r="I4616" s="18">
        <v>6618028</v>
      </c>
      <c r="J4616" s="18">
        <v>6888387</v>
      </c>
      <c r="K4616" s="18">
        <v>102029678</v>
      </c>
      <c r="L4616" s="18">
        <v>528739</v>
      </c>
      <c r="M4616" s="18">
        <v>1898694</v>
      </c>
    </row>
    <row r="4617" spans="1:13" hidden="1" x14ac:dyDescent="0.25">
      <c r="A4617">
        <v>800003383</v>
      </c>
      <c r="B4617" t="s">
        <v>2338</v>
      </c>
      <c r="C4617" t="s">
        <v>853</v>
      </c>
      <c r="D4617" s="20">
        <v>43830</v>
      </c>
      <c r="E4617" t="s">
        <v>1236</v>
      </c>
      <c r="F4617" t="s">
        <v>12</v>
      </c>
      <c r="G4617" s="18">
        <v>2007674</v>
      </c>
      <c r="H4617" s="18">
        <v>2180592</v>
      </c>
      <c r="I4617" s="18">
        <v>924785</v>
      </c>
      <c r="J4617" s="18">
        <v>924785</v>
      </c>
      <c r="K4617" s="18">
        <v>1255807</v>
      </c>
      <c r="L4617" s="18">
        <v>49444</v>
      </c>
      <c r="M4617" s="18">
        <v>177670</v>
      </c>
    </row>
    <row r="4618" spans="1:13" hidden="1" x14ac:dyDescent="0.25">
      <c r="A4618">
        <v>860031068</v>
      </c>
      <c r="B4618" t="s">
        <v>2339</v>
      </c>
      <c r="C4618" t="s">
        <v>55</v>
      </c>
      <c r="D4618" s="20">
        <v>43830</v>
      </c>
      <c r="E4618" t="s">
        <v>1236</v>
      </c>
      <c r="F4618" t="s">
        <v>12</v>
      </c>
      <c r="G4618" s="18">
        <v>37403547</v>
      </c>
      <c r="H4618" s="18">
        <v>41250442</v>
      </c>
      <c r="I4618" s="18">
        <v>17971601</v>
      </c>
      <c r="J4618" s="18">
        <v>18607177</v>
      </c>
      <c r="K4618" s="18">
        <v>22643265</v>
      </c>
      <c r="L4618" s="18">
        <v>335639</v>
      </c>
      <c r="M4618" s="18">
        <v>15507981</v>
      </c>
    </row>
    <row r="4619" spans="1:13" hidden="1" x14ac:dyDescent="0.25">
      <c r="A4619">
        <v>890800413</v>
      </c>
      <c r="B4619" t="s">
        <v>2340</v>
      </c>
      <c r="C4619" t="s">
        <v>1628</v>
      </c>
      <c r="D4619" s="20">
        <v>43830</v>
      </c>
      <c r="E4619" t="s">
        <v>1236</v>
      </c>
      <c r="F4619" t="s">
        <v>12</v>
      </c>
      <c r="G4619" s="18">
        <v>20856136</v>
      </c>
      <c r="H4619" s="18">
        <v>42683353</v>
      </c>
      <c r="I4619" s="18">
        <v>13374126</v>
      </c>
      <c r="J4619" s="18">
        <v>21287650</v>
      </c>
      <c r="K4619" s="18">
        <v>21395703</v>
      </c>
      <c r="L4619" s="18">
        <v>1206731</v>
      </c>
      <c r="M4619" s="18">
        <v>2154664</v>
      </c>
    </row>
    <row r="4620" spans="1:13" hidden="1" x14ac:dyDescent="0.25">
      <c r="A4620">
        <v>900381702</v>
      </c>
      <c r="B4620" t="s">
        <v>2341</v>
      </c>
      <c r="C4620" t="s">
        <v>90</v>
      </c>
      <c r="D4620" s="20">
        <v>43830</v>
      </c>
      <c r="E4620" t="s">
        <v>1236</v>
      </c>
      <c r="F4620" t="s">
        <v>12</v>
      </c>
      <c r="G4620" s="18">
        <v>376997</v>
      </c>
      <c r="H4620" s="18">
        <v>1962448</v>
      </c>
      <c r="I4620" s="18">
        <v>729558</v>
      </c>
      <c r="J4620" s="18">
        <v>1198855</v>
      </c>
      <c r="K4620" s="18">
        <v>763593</v>
      </c>
      <c r="M4620" s="18">
        <v>109748</v>
      </c>
    </row>
    <row r="4621" spans="1:13" hidden="1" x14ac:dyDescent="0.25">
      <c r="A4621">
        <v>900994206</v>
      </c>
      <c r="B4621" t="s">
        <v>2342</v>
      </c>
      <c r="C4621" t="s">
        <v>961</v>
      </c>
      <c r="D4621" s="20">
        <v>43830</v>
      </c>
      <c r="E4621" t="s">
        <v>1236</v>
      </c>
      <c r="F4621" t="s">
        <v>12</v>
      </c>
      <c r="G4621" s="18">
        <v>849526</v>
      </c>
      <c r="H4621" s="18">
        <v>849526</v>
      </c>
      <c r="I4621" s="18">
        <v>1879946</v>
      </c>
      <c r="J4621" s="18">
        <v>1879946</v>
      </c>
      <c r="K4621" s="18">
        <v>-1030420</v>
      </c>
      <c r="L4621" s="18">
        <v>31195</v>
      </c>
      <c r="M4621" s="18">
        <v>-1046064</v>
      </c>
    </row>
    <row r="4622" spans="1:13" hidden="1" x14ac:dyDescent="0.25">
      <c r="A4622">
        <v>830070505</v>
      </c>
      <c r="B4622" t="s">
        <v>2343</v>
      </c>
      <c r="C4622" t="s">
        <v>612</v>
      </c>
      <c r="D4622" s="20">
        <v>43830</v>
      </c>
      <c r="E4622" t="s">
        <v>1236</v>
      </c>
      <c r="F4622" t="s">
        <v>12</v>
      </c>
      <c r="G4622" s="18">
        <v>5421497</v>
      </c>
      <c r="H4622" s="18">
        <v>6330723</v>
      </c>
      <c r="I4622" s="18">
        <v>2951122</v>
      </c>
      <c r="J4622" s="18">
        <v>3962643</v>
      </c>
      <c r="K4622" s="18">
        <v>2368080</v>
      </c>
      <c r="L4622" s="18">
        <v>315234</v>
      </c>
      <c r="M4622" s="18">
        <v>180990</v>
      </c>
    </row>
    <row r="4623" spans="1:13" hidden="1" x14ac:dyDescent="0.25">
      <c r="A4623">
        <v>800010634</v>
      </c>
      <c r="B4623" t="s">
        <v>2344</v>
      </c>
      <c r="C4623" t="s">
        <v>141</v>
      </c>
      <c r="D4623" s="20">
        <v>43830</v>
      </c>
      <c r="E4623" t="s">
        <v>1236</v>
      </c>
      <c r="F4623" t="s">
        <v>12</v>
      </c>
      <c r="G4623" s="18">
        <v>5900352</v>
      </c>
      <c r="H4623" s="18">
        <v>7404399</v>
      </c>
      <c r="I4623" s="18">
        <v>3635672</v>
      </c>
      <c r="J4623" s="18">
        <v>3640125</v>
      </c>
      <c r="K4623" s="18">
        <v>3764274</v>
      </c>
      <c r="M4623" s="18">
        <v>224453</v>
      </c>
    </row>
    <row r="4624" spans="1:13" hidden="1" x14ac:dyDescent="0.25">
      <c r="A4624">
        <v>800027813</v>
      </c>
      <c r="B4624" t="s">
        <v>2345</v>
      </c>
      <c r="C4624" t="s">
        <v>1246</v>
      </c>
      <c r="D4624" s="20">
        <v>43830</v>
      </c>
      <c r="E4624" t="s">
        <v>1236</v>
      </c>
      <c r="F4624" t="s">
        <v>12</v>
      </c>
      <c r="G4624" s="18">
        <v>30465243</v>
      </c>
      <c r="H4624" s="18">
        <v>35048339</v>
      </c>
      <c r="I4624" s="18">
        <v>9489807</v>
      </c>
      <c r="J4624" s="18">
        <v>12935761</v>
      </c>
      <c r="K4624" s="18">
        <v>22112578</v>
      </c>
      <c r="L4624" s="18">
        <v>544596</v>
      </c>
      <c r="M4624" s="18">
        <v>5192018</v>
      </c>
    </row>
    <row r="4625" spans="1:13" hidden="1" x14ac:dyDescent="0.25">
      <c r="A4625">
        <v>901151904</v>
      </c>
      <c r="B4625" t="s">
        <v>2346</v>
      </c>
      <c r="C4625" t="s">
        <v>29</v>
      </c>
      <c r="D4625" s="20">
        <v>43830</v>
      </c>
      <c r="E4625" t="s">
        <v>1236</v>
      </c>
      <c r="F4625" t="s">
        <v>12</v>
      </c>
      <c r="G4625" s="18">
        <v>41047</v>
      </c>
      <c r="H4625" s="18">
        <v>41047</v>
      </c>
      <c r="I4625" s="18">
        <v>232452</v>
      </c>
      <c r="J4625" s="18">
        <v>232452</v>
      </c>
      <c r="K4625" s="18">
        <v>-191405</v>
      </c>
      <c r="M4625" s="18">
        <v>-2111409</v>
      </c>
    </row>
    <row r="4626" spans="1:13" hidden="1" x14ac:dyDescent="0.25">
      <c r="A4626">
        <v>900364339</v>
      </c>
      <c r="B4626" t="s">
        <v>2347</v>
      </c>
      <c r="C4626" t="s">
        <v>29</v>
      </c>
      <c r="D4626" s="20">
        <v>43830</v>
      </c>
      <c r="E4626" t="s">
        <v>1236</v>
      </c>
      <c r="F4626" t="s">
        <v>12</v>
      </c>
      <c r="G4626" s="18">
        <v>413056</v>
      </c>
      <c r="H4626" s="18">
        <v>2210585</v>
      </c>
      <c r="I4626" s="18">
        <v>37445</v>
      </c>
      <c r="J4626" s="18">
        <v>40195</v>
      </c>
      <c r="K4626" s="18">
        <v>2170390</v>
      </c>
      <c r="L4626" s="18">
        <v>2039</v>
      </c>
      <c r="M4626" s="18">
        <v>-43451</v>
      </c>
    </row>
    <row r="4627" spans="1:13" hidden="1" x14ac:dyDescent="0.25">
      <c r="A4627">
        <v>800167134</v>
      </c>
      <c r="B4627" t="s">
        <v>2348</v>
      </c>
      <c r="C4627" t="s">
        <v>243</v>
      </c>
      <c r="D4627" s="20">
        <v>43830</v>
      </c>
      <c r="E4627" t="s">
        <v>1236</v>
      </c>
      <c r="F4627" t="s">
        <v>12</v>
      </c>
      <c r="G4627" s="18">
        <v>1156032</v>
      </c>
      <c r="H4627" s="18">
        <v>1750772</v>
      </c>
      <c r="I4627" s="18">
        <v>588904</v>
      </c>
      <c r="J4627" s="18">
        <v>2017800</v>
      </c>
      <c r="K4627" s="18">
        <v>-267028</v>
      </c>
      <c r="M4627" s="18">
        <v>-256625</v>
      </c>
    </row>
    <row r="4628" spans="1:13" hidden="1" x14ac:dyDescent="0.25">
      <c r="A4628">
        <v>830058072</v>
      </c>
      <c r="B4628" t="s">
        <v>2349</v>
      </c>
      <c r="C4628" t="s">
        <v>1329</v>
      </c>
      <c r="D4628" s="20">
        <v>43830</v>
      </c>
      <c r="E4628" t="s">
        <v>1236</v>
      </c>
      <c r="F4628" t="s">
        <v>12</v>
      </c>
      <c r="G4628" s="18">
        <v>2280317</v>
      </c>
      <c r="H4628" s="18">
        <v>2302601</v>
      </c>
      <c r="I4628" s="18">
        <v>1511878</v>
      </c>
      <c r="J4628" s="18">
        <v>1511878</v>
      </c>
      <c r="K4628" s="18">
        <v>790723</v>
      </c>
      <c r="L4628" s="18">
        <v>762</v>
      </c>
      <c r="M4628" s="18">
        <v>74884</v>
      </c>
    </row>
    <row r="4629" spans="1:13" hidden="1" x14ac:dyDescent="0.25">
      <c r="A4629">
        <v>805000602</v>
      </c>
      <c r="B4629" t="s">
        <v>2350</v>
      </c>
      <c r="C4629" t="s">
        <v>55</v>
      </c>
      <c r="D4629" s="20">
        <v>43830</v>
      </c>
      <c r="E4629" t="s">
        <v>1236</v>
      </c>
      <c r="F4629" t="s">
        <v>12</v>
      </c>
      <c r="G4629" s="18">
        <v>6382217</v>
      </c>
      <c r="H4629" s="18">
        <v>7118191</v>
      </c>
      <c r="I4629" s="18">
        <v>1479499</v>
      </c>
      <c r="J4629" s="18">
        <v>6548008</v>
      </c>
      <c r="K4629" s="18">
        <v>570183</v>
      </c>
      <c r="L4629" s="18">
        <v>340</v>
      </c>
      <c r="M4629" s="18">
        <v>-105793</v>
      </c>
    </row>
    <row r="4630" spans="1:13" hidden="1" x14ac:dyDescent="0.25">
      <c r="A4630">
        <v>860048626</v>
      </c>
      <c r="B4630" t="s">
        <v>2351</v>
      </c>
      <c r="C4630" t="s">
        <v>177</v>
      </c>
      <c r="D4630" s="20">
        <v>43830</v>
      </c>
      <c r="E4630" t="s">
        <v>1236</v>
      </c>
      <c r="F4630" t="s">
        <v>12</v>
      </c>
      <c r="G4630" s="18">
        <v>84280227</v>
      </c>
      <c r="H4630" s="18">
        <v>172493797</v>
      </c>
      <c r="I4630" s="18">
        <v>30150587</v>
      </c>
      <c r="J4630" s="18">
        <v>32767750</v>
      </c>
      <c r="K4630" s="18">
        <v>139726047</v>
      </c>
      <c r="L4630" s="18">
        <v>9327013</v>
      </c>
      <c r="M4630" s="18">
        <v>16091763</v>
      </c>
    </row>
    <row r="4631" spans="1:13" hidden="1" x14ac:dyDescent="0.25">
      <c r="A4631">
        <v>800002820</v>
      </c>
      <c r="B4631" t="s">
        <v>2352</v>
      </c>
      <c r="C4631" t="s">
        <v>40</v>
      </c>
      <c r="D4631" s="20">
        <v>43830</v>
      </c>
      <c r="E4631" t="s">
        <v>1236</v>
      </c>
      <c r="F4631" t="s">
        <v>12</v>
      </c>
      <c r="G4631" s="18">
        <v>10563551</v>
      </c>
      <c r="H4631" s="18">
        <v>14737131</v>
      </c>
      <c r="I4631" s="18">
        <v>1250178</v>
      </c>
      <c r="J4631" s="18">
        <v>6808540</v>
      </c>
      <c r="K4631" s="18">
        <v>7928591</v>
      </c>
      <c r="L4631" s="18">
        <v>636764</v>
      </c>
      <c r="M4631" s="18">
        <v>265052</v>
      </c>
    </row>
    <row r="4632" spans="1:13" hidden="1" x14ac:dyDescent="0.25">
      <c r="A4632">
        <v>900225704</v>
      </c>
      <c r="B4632" t="s">
        <v>2353</v>
      </c>
      <c r="C4632" t="s">
        <v>335</v>
      </c>
      <c r="D4632" s="20">
        <v>43830</v>
      </c>
      <c r="E4632" t="s">
        <v>1236</v>
      </c>
      <c r="F4632" t="s">
        <v>12</v>
      </c>
      <c r="G4632" s="18">
        <v>11335138</v>
      </c>
      <c r="H4632" s="18">
        <v>16385989</v>
      </c>
      <c r="I4632" s="18">
        <v>8528012</v>
      </c>
      <c r="J4632" s="18">
        <v>12731669</v>
      </c>
      <c r="K4632" s="18">
        <v>3654320</v>
      </c>
      <c r="L4632" s="18">
        <v>722913</v>
      </c>
      <c r="M4632" s="18">
        <v>132498</v>
      </c>
    </row>
    <row r="4633" spans="1:13" hidden="1" x14ac:dyDescent="0.25">
      <c r="A4633">
        <v>900875259</v>
      </c>
      <c r="B4633" t="s">
        <v>2354</v>
      </c>
      <c r="C4633" t="s">
        <v>162</v>
      </c>
      <c r="D4633" s="20">
        <v>43830</v>
      </c>
      <c r="E4633" t="s">
        <v>1236</v>
      </c>
      <c r="F4633" t="s">
        <v>12</v>
      </c>
      <c r="G4633" s="18">
        <v>924827</v>
      </c>
      <c r="H4633" s="18">
        <v>9507749</v>
      </c>
      <c r="I4633" s="18">
        <v>3136225</v>
      </c>
      <c r="J4633" s="18">
        <v>3136225</v>
      </c>
      <c r="K4633" s="18">
        <v>6371524</v>
      </c>
      <c r="M4633" s="18">
        <v>-117389</v>
      </c>
    </row>
    <row r="4634" spans="1:13" hidden="1" x14ac:dyDescent="0.25">
      <c r="A4634">
        <v>900175221</v>
      </c>
      <c r="B4634" t="s">
        <v>2355</v>
      </c>
      <c r="C4634" t="s">
        <v>1136</v>
      </c>
      <c r="D4634" s="20">
        <v>43830</v>
      </c>
      <c r="E4634" t="s">
        <v>1236</v>
      </c>
      <c r="F4634" t="s">
        <v>12</v>
      </c>
      <c r="G4634" s="18">
        <v>820249</v>
      </c>
      <c r="H4634" s="18">
        <v>850276</v>
      </c>
      <c r="I4634" s="18">
        <v>343912</v>
      </c>
      <c r="J4634" s="18">
        <v>585080</v>
      </c>
      <c r="K4634" s="18">
        <v>265196</v>
      </c>
      <c r="M4634" s="18">
        <v>145543</v>
      </c>
    </row>
    <row r="4635" spans="1:13" hidden="1" x14ac:dyDescent="0.25">
      <c r="A4635">
        <v>800251712</v>
      </c>
      <c r="B4635" t="s">
        <v>2356</v>
      </c>
      <c r="C4635" t="s">
        <v>21</v>
      </c>
      <c r="D4635" s="20">
        <v>43830</v>
      </c>
      <c r="E4635" t="s">
        <v>1236</v>
      </c>
      <c r="F4635" t="s">
        <v>12</v>
      </c>
      <c r="G4635" s="18">
        <v>9807724</v>
      </c>
      <c r="H4635" s="18">
        <v>12246366</v>
      </c>
      <c r="I4635" s="18">
        <v>6309716</v>
      </c>
      <c r="J4635" s="18">
        <v>6398723</v>
      </c>
      <c r="K4635" s="18">
        <v>5847643</v>
      </c>
      <c r="L4635" s="18">
        <v>360788</v>
      </c>
      <c r="M4635" s="18">
        <v>532581</v>
      </c>
    </row>
    <row r="4636" spans="1:13" hidden="1" x14ac:dyDescent="0.25">
      <c r="A4636">
        <v>860025315</v>
      </c>
      <c r="B4636" t="s">
        <v>2357</v>
      </c>
      <c r="C4636" t="s">
        <v>29</v>
      </c>
      <c r="D4636" s="20">
        <v>43830</v>
      </c>
      <c r="E4636" t="s">
        <v>1236</v>
      </c>
      <c r="F4636" t="s">
        <v>12</v>
      </c>
      <c r="G4636" s="18">
        <v>276740</v>
      </c>
      <c r="H4636" s="18">
        <v>10295094</v>
      </c>
      <c r="I4636" s="18">
        <v>259410</v>
      </c>
      <c r="J4636" s="18">
        <v>259410</v>
      </c>
      <c r="K4636" s="18">
        <v>10035684</v>
      </c>
      <c r="M4636" s="18">
        <v>-144338</v>
      </c>
    </row>
    <row r="4637" spans="1:13" hidden="1" x14ac:dyDescent="0.25">
      <c r="A4637">
        <v>900120607</v>
      </c>
      <c r="B4637" t="s">
        <v>2358</v>
      </c>
      <c r="C4637" t="s">
        <v>238</v>
      </c>
      <c r="D4637" s="20">
        <v>43830</v>
      </c>
      <c r="E4637" t="s">
        <v>1236</v>
      </c>
      <c r="F4637" t="s">
        <v>12</v>
      </c>
      <c r="G4637" s="18">
        <v>87639810</v>
      </c>
      <c r="H4637" s="18">
        <v>87750560</v>
      </c>
      <c r="I4637" s="18">
        <v>84751236</v>
      </c>
      <c r="J4637" s="18">
        <v>84751236</v>
      </c>
      <c r="K4637" s="18">
        <v>2999324</v>
      </c>
      <c r="L4637" s="18">
        <v>4915</v>
      </c>
      <c r="M4637" s="18">
        <v>-2570935</v>
      </c>
    </row>
    <row r="4638" spans="1:13" hidden="1" x14ac:dyDescent="0.25">
      <c r="A4638">
        <v>830061302</v>
      </c>
      <c r="B4638" t="s">
        <v>2359</v>
      </c>
      <c r="C4638" t="s">
        <v>297</v>
      </c>
      <c r="D4638" s="20">
        <v>43830</v>
      </c>
      <c r="E4638" t="s">
        <v>1236</v>
      </c>
      <c r="F4638" t="s">
        <v>12</v>
      </c>
      <c r="G4638" s="18">
        <v>407600646</v>
      </c>
      <c r="H4638" s="18">
        <v>424910276</v>
      </c>
      <c r="I4638" s="18">
        <v>376463914</v>
      </c>
      <c r="J4638" s="18">
        <v>384388077</v>
      </c>
      <c r="K4638" s="18">
        <v>40522199</v>
      </c>
      <c r="M4638" s="18">
        <v>25354145</v>
      </c>
    </row>
    <row r="4639" spans="1:13" hidden="1" x14ac:dyDescent="0.25">
      <c r="A4639">
        <v>900072035</v>
      </c>
      <c r="B4639" t="s">
        <v>2360</v>
      </c>
      <c r="C4639" t="s">
        <v>38</v>
      </c>
      <c r="D4639" s="20">
        <v>43830</v>
      </c>
      <c r="E4639" t="s">
        <v>1236</v>
      </c>
      <c r="F4639" t="s">
        <v>12</v>
      </c>
      <c r="G4639" s="18">
        <v>11799849</v>
      </c>
      <c r="H4639" s="18">
        <v>17668845</v>
      </c>
      <c r="I4639" s="18">
        <v>6554467</v>
      </c>
      <c r="J4639" s="18">
        <v>10923187</v>
      </c>
      <c r="K4639" s="18">
        <v>6745658</v>
      </c>
      <c r="L4639" s="18">
        <v>870732</v>
      </c>
      <c r="M4639" s="18">
        <v>2714033</v>
      </c>
    </row>
    <row r="4640" spans="1:13" hidden="1" x14ac:dyDescent="0.25">
      <c r="A4640">
        <v>800098622</v>
      </c>
      <c r="B4640" t="s">
        <v>2361</v>
      </c>
      <c r="C4640" t="s">
        <v>248</v>
      </c>
      <c r="D4640" s="20">
        <v>43830</v>
      </c>
      <c r="E4640" t="s">
        <v>1236</v>
      </c>
      <c r="F4640" t="s">
        <v>12</v>
      </c>
      <c r="G4640" s="18">
        <v>7108737</v>
      </c>
      <c r="H4640" s="18">
        <v>10524096</v>
      </c>
      <c r="I4640" s="18">
        <v>5842172</v>
      </c>
      <c r="J4640" s="18">
        <v>7519987</v>
      </c>
      <c r="K4640" s="18">
        <v>3004109</v>
      </c>
      <c r="L4640" s="18">
        <v>90503</v>
      </c>
      <c r="M4640" s="18">
        <v>916828</v>
      </c>
    </row>
    <row r="4641" spans="1:13" hidden="1" x14ac:dyDescent="0.25">
      <c r="A4641">
        <v>890900557</v>
      </c>
      <c r="B4641" t="s">
        <v>2362</v>
      </c>
      <c r="C4641" t="s">
        <v>141</v>
      </c>
      <c r="D4641" s="20">
        <v>43830</v>
      </c>
      <c r="E4641" t="s">
        <v>1236</v>
      </c>
      <c r="F4641" t="s">
        <v>12</v>
      </c>
      <c r="G4641" s="18">
        <v>2439888</v>
      </c>
      <c r="H4641" s="18">
        <v>8769034</v>
      </c>
      <c r="I4641" s="18">
        <v>4087813</v>
      </c>
      <c r="J4641" s="18">
        <v>4087813</v>
      </c>
      <c r="K4641" s="18">
        <v>4681221</v>
      </c>
      <c r="M4641" s="18">
        <v>-367101</v>
      </c>
    </row>
    <row r="4642" spans="1:13" hidden="1" x14ac:dyDescent="0.25">
      <c r="A4642">
        <v>800009542</v>
      </c>
      <c r="B4642" t="s">
        <v>2363</v>
      </c>
      <c r="C4642" t="s">
        <v>210</v>
      </c>
      <c r="D4642" s="20">
        <v>43830</v>
      </c>
      <c r="E4642" t="s">
        <v>1236</v>
      </c>
      <c r="F4642" t="s">
        <v>12</v>
      </c>
      <c r="G4642" s="18">
        <v>0</v>
      </c>
      <c r="H4642" s="18">
        <v>5076000</v>
      </c>
      <c r="I4642" s="18">
        <v>0</v>
      </c>
      <c r="J4642" s="18">
        <v>3249000</v>
      </c>
      <c r="K4642" s="18">
        <v>1827000</v>
      </c>
      <c r="L4642" s="18">
        <v>0</v>
      </c>
      <c r="M4642" s="18">
        <v>0</v>
      </c>
    </row>
    <row r="4643" spans="1:13" x14ac:dyDescent="0.25">
      <c r="A4643">
        <v>830066020</v>
      </c>
      <c r="B4643" t="s">
        <v>2364</v>
      </c>
      <c r="C4643" t="s">
        <v>25</v>
      </c>
      <c r="D4643" s="20">
        <v>43830</v>
      </c>
      <c r="E4643" t="s">
        <v>1236</v>
      </c>
      <c r="F4643" t="s">
        <v>12</v>
      </c>
      <c r="G4643" s="18">
        <v>2855522</v>
      </c>
      <c r="H4643" s="18">
        <v>2855522</v>
      </c>
      <c r="I4643" s="18">
        <v>785221</v>
      </c>
      <c r="J4643" s="18">
        <v>785221</v>
      </c>
      <c r="K4643" s="18">
        <v>2070301</v>
      </c>
      <c r="M4643" s="18">
        <v>82882</v>
      </c>
    </row>
    <row r="4644" spans="1:13" hidden="1" x14ac:dyDescent="0.25">
      <c r="A4644">
        <v>900530630</v>
      </c>
      <c r="B4644" t="s">
        <v>2365</v>
      </c>
      <c r="C4644" t="s">
        <v>23</v>
      </c>
      <c r="D4644" s="20">
        <v>43830</v>
      </c>
      <c r="E4644" t="s">
        <v>1236</v>
      </c>
      <c r="F4644" t="s">
        <v>12</v>
      </c>
      <c r="G4644" s="18">
        <v>42700726</v>
      </c>
      <c r="H4644" s="18">
        <v>42775452</v>
      </c>
      <c r="I4644" s="18">
        <v>38441258</v>
      </c>
      <c r="J4644" s="18">
        <v>40327637</v>
      </c>
      <c r="K4644" s="18">
        <v>2447815</v>
      </c>
      <c r="L4644" s="18">
        <v>173081</v>
      </c>
      <c r="M4644" s="18">
        <v>-175792</v>
      </c>
    </row>
    <row r="4645" spans="1:13" hidden="1" x14ac:dyDescent="0.25">
      <c r="A4645">
        <v>800042119</v>
      </c>
      <c r="B4645" t="s">
        <v>2366</v>
      </c>
      <c r="C4645" t="s">
        <v>23</v>
      </c>
      <c r="D4645" s="20">
        <v>43830</v>
      </c>
      <c r="E4645" t="s">
        <v>1236</v>
      </c>
      <c r="F4645" t="s">
        <v>12</v>
      </c>
      <c r="G4645" s="18">
        <v>24265396</v>
      </c>
      <c r="H4645" s="18">
        <v>50251672</v>
      </c>
      <c r="I4645" s="18">
        <v>16106177</v>
      </c>
      <c r="J4645" s="18">
        <v>22323861</v>
      </c>
      <c r="K4645" s="18">
        <v>27927811</v>
      </c>
      <c r="L4645" s="18">
        <v>1846305</v>
      </c>
      <c r="M4645" s="18">
        <v>922128</v>
      </c>
    </row>
    <row r="4646" spans="1:13" hidden="1" x14ac:dyDescent="0.25">
      <c r="A4646">
        <v>830030037</v>
      </c>
      <c r="B4646" t="s">
        <v>2367</v>
      </c>
      <c r="C4646" t="s">
        <v>193</v>
      </c>
      <c r="D4646" s="20">
        <v>43830</v>
      </c>
      <c r="E4646" t="s">
        <v>1236</v>
      </c>
      <c r="F4646" t="s">
        <v>12</v>
      </c>
      <c r="G4646" s="18">
        <v>5598863</v>
      </c>
      <c r="H4646" s="18">
        <v>6790254</v>
      </c>
      <c r="I4646" s="18">
        <v>4673772</v>
      </c>
      <c r="J4646" s="18">
        <v>4673772</v>
      </c>
      <c r="K4646" s="18">
        <v>2116482</v>
      </c>
      <c r="L4646" s="18">
        <v>1190884</v>
      </c>
      <c r="M4646" s="18">
        <v>263956</v>
      </c>
    </row>
    <row r="4647" spans="1:13" hidden="1" x14ac:dyDescent="0.25">
      <c r="A4647">
        <v>890900045</v>
      </c>
      <c r="B4647" t="s">
        <v>2368</v>
      </c>
      <c r="C4647" t="s">
        <v>612</v>
      </c>
      <c r="D4647" s="20">
        <v>43830</v>
      </c>
      <c r="E4647" t="s">
        <v>1236</v>
      </c>
      <c r="F4647" t="s">
        <v>12</v>
      </c>
      <c r="G4647" s="18">
        <v>15878768</v>
      </c>
      <c r="H4647" s="18">
        <v>17092148</v>
      </c>
      <c r="I4647" s="18">
        <v>2833511</v>
      </c>
      <c r="J4647" s="18">
        <v>2833511</v>
      </c>
      <c r="K4647" s="18">
        <v>14258637</v>
      </c>
      <c r="L4647" s="18">
        <v>48722</v>
      </c>
      <c r="M4647" s="18">
        <v>2301786</v>
      </c>
    </row>
    <row r="4648" spans="1:13" hidden="1" x14ac:dyDescent="0.25">
      <c r="A4648">
        <v>900804140</v>
      </c>
      <c r="B4648" t="s">
        <v>2369</v>
      </c>
      <c r="C4648" t="s">
        <v>29</v>
      </c>
      <c r="D4648" s="20">
        <v>43830</v>
      </c>
      <c r="E4648" t="s">
        <v>1236</v>
      </c>
      <c r="F4648" t="s">
        <v>12</v>
      </c>
      <c r="G4648" s="18">
        <v>140965</v>
      </c>
      <c r="H4648" s="18">
        <v>11583652</v>
      </c>
      <c r="I4648" s="18">
        <v>1854751</v>
      </c>
      <c r="J4648" s="18">
        <v>5352789</v>
      </c>
      <c r="K4648" s="18">
        <v>6230863</v>
      </c>
      <c r="L4648" s="18">
        <v>6251</v>
      </c>
      <c r="M4648" s="18">
        <v>-336650</v>
      </c>
    </row>
    <row r="4649" spans="1:13" hidden="1" x14ac:dyDescent="0.25">
      <c r="A4649">
        <v>900263119</v>
      </c>
      <c r="B4649" t="s">
        <v>2370</v>
      </c>
      <c r="C4649" t="s">
        <v>143</v>
      </c>
      <c r="D4649" s="20">
        <v>43830</v>
      </c>
      <c r="E4649" t="s">
        <v>1236</v>
      </c>
      <c r="F4649" t="s">
        <v>12</v>
      </c>
      <c r="G4649" s="18">
        <v>10910750</v>
      </c>
      <c r="H4649" s="18">
        <v>25275230</v>
      </c>
      <c r="I4649" s="18">
        <v>87244</v>
      </c>
      <c r="J4649" s="18">
        <v>815308</v>
      </c>
      <c r="K4649" s="18">
        <v>24459922</v>
      </c>
      <c r="M4649" s="18">
        <v>548950</v>
      </c>
    </row>
    <row r="4650" spans="1:13" hidden="1" x14ac:dyDescent="0.25">
      <c r="A4650">
        <v>900441712</v>
      </c>
      <c r="B4650" t="s">
        <v>2371</v>
      </c>
      <c r="C4650" t="s">
        <v>1136</v>
      </c>
      <c r="D4650" s="20">
        <v>43830</v>
      </c>
      <c r="E4650" t="s">
        <v>1236</v>
      </c>
      <c r="F4650" t="s">
        <v>12</v>
      </c>
      <c r="G4650" s="18">
        <v>353051</v>
      </c>
      <c r="H4650" s="18">
        <v>5532444</v>
      </c>
      <c r="I4650" s="18">
        <v>1827660</v>
      </c>
      <c r="J4650" s="18">
        <v>1827660</v>
      </c>
      <c r="K4650" s="18">
        <v>3704784</v>
      </c>
      <c r="L4650" s="18">
        <v>208498</v>
      </c>
      <c r="M4650" s="18">
        <v>210180</v>
      </c>
    </row>
    <row r="4651" spans="1:13" hidden="1" x14ac:dyDescent="0.25">
      <c r="A4651">
        <v>900406066</v>
      </c>
      <c r="B4651" t="s">
        <v>2372</v>
      </c>
      <c r="C4651" t="s">
        <v>65</v>
      </c>
      <c r="D4651" s="20">
        <v>43830</v>
      </c>
      <c r="E4651" t="s">
        <v>1236</v>
      </c>
      <c r="F4651" t="s">
        <v>12</v>
      </c>
      <c r="G4651" s="18">
        <v>8372060</v>
      </c>
      <c r="H4651" s="18">
        <v>10552912</v>
      </c>
      <c r="I4651" s="18">
        <v>843290</v>
      </c>
      <c r="J4651" s="18">
        <v>6500946</v>
      </c>
      <c r="K4651" s="18">
        <v>4051966</v>
      </c>
      <c r="L4651" s="18">
        <v>425179</v>
      </c>
      <c r="M4651" s="18">
        <v>117611</v>
      </c>
    </row>
    <row r="4652" spans="1:13" hidden="1" x14ac:dyDescent="0.25">
      <c r="A4652">
        <v>830107931</v>
      </c>
      <c r="B4652" t="s">
        <v>2373</v>
      </c>
      <c r="C4652" t="s">
        <v>65</v>
      </c>
      <c r="D4652" s="20">
        <v>43830</v>
      </c>
      <c r="E4652" t="s">
        <v>1236</v>
      </c>
      <c r="F4652" t="s">
        <v>12</v>
      </c>
      <c r="G4652" s="18">
        <v>7697902</v>
      </c>
      <c r="H4652" s="18">
        <v>8568263</v>
      </c>
      <c r="I4652" s="18">
        <v>250085</v>
      </c>
      <c r="J4652" s="18">
        <v>5949503</v>
      </c>
      <c r="K4652" s="18">
        <v>2618760</v>
      </c>
      <c r="L4652" s="18">
        <v>115935</v>
      </c>
      <c r="M4652" s="18">
        <v>-53378</v>
      </c>
    </row>
    <row r="4653" spans="1:13" hidden="1" x14ac:dyDescent="0.25">
      <c r="A4653">
        <v>901141086</v>
      </c>
      <c r="B4653" t="s">
        <v>2374</v>
      </c>
      <c r="C4653" t="s">
        <v>57</v>
      </c>
      <c r="D4653" s="20">
        <v>43830</v>
      </c>
      <c r="E4653" t="s">
        <v>1236</v>
      </c>
      <c r="F4653" t="s">
        <v>12</v>
      </c>
      <c r="G4653" s="18">
        <v>4802687</v>
      </c>
      <c r="H4653" s="18">
        <v>62262413</v>
      </c>
      <c r="I4653" s="18">
        <v>1480910</v>
      </c>
      <c r="J4653" s="18">
        <v>1480910</v>
      </c>
      <c r="K4653" s="18">
        <v>60781503</v>
      </c>
      <c r="L4653" s="18">
        <v>0</v>
      </c>
      <c r="M4653" s="18">
        <v>2194652</v>
      </c>
    </row>
    <row r="4654" spans="1:13" hidden="1" x14ac:dyDescent="0.25">
      <c r="A4654">
        <v>900168613</v>
      </c>
      <c r="B4654" t="s">
        <v>2375</v>
      </c>
      <c r="C4654" t="s">
        <v>45</v>
      </c>
      <c r="D4654" s="20">
        <v>43830</v>
      </c>
      <c r="E4654" t="s">
        <v>1236</v>
      </c>
      <c r="F4654" t="s">
        <v>12</v>
      </c>
      <c r="G4654" s="18">
        <v>17395632</v>
      </c>
      <c r="H4654" s="18">
        <v>17489476</v>
      </c>
      <c r="I4654" s="18">
        <v>14057416</v>
      </c>
      <c r="J4654" s="18">
        <v>14057416</v>
      </c>
      <c r="K4654" s="18">
        <v>3432060</v>
      </c>
      <c r="M4654" s="18">
        <v>2094772</v>
      </c>
    </row>
    <row r="4655" spans="1:13" hidden="1" x14ac:dyDescent="0.25">
      <c r="A4655">
        <v>900319710</v>
      </c>
      <c r="B4655" t="s">
        <v>2376</v>
      </c>
      <c r="C4655" t="s">
        <v>63</v>
      </c>
      <c r="D4655" s="20">
        <v>43830</v>
      </c>
      <c r="E4655" t="s">
        <v>1236</v>
      </c>
      <c r="F4655" t="s">
        <v>12</v>
      </c>
      <c r="G4655" s="18">
        <v>250326</v>
      </c>
      <c r="H4655" s="18">
        <v>2366477</v>
      </c>
      <c r="I4655" s="18">
        <v>30224</v>
      </c>
      <c r="J4655" s="18">
        <v>443741</v>
      </c>
      <c r="K4655" s="18">
        <v>1922736</v>
      </c>
      <c r="L4655" s="18">
        <v>1153</v>
      </c>
      <c r="M4655" s="18">
        <v>97486</v>
      </c>
    </row>
    <row r="4656" spans="1:13" hidden="1" x14ac:dyDescent="0.25">
      <c r="A4656">
        <v>860001119</v>
      </c>
      <c r="B4656" t="s">
        <v>2377</v>
      </c>
      <c r="C4656" t="s">
        <v>63</v>
      </c>
      <c r="D4656" s="20">
        <v>43830</v>
      </c>
      <c r="E4656" t="s">
        <v>1236</v>
      </c>
      <c r="F4656" t="s">
        <v>12</v>
      </c>
      <c r="G4656" s="18">
        <v>710527</v>
      </c>
      <c r="H4656" s="18">
        <v>9577794</v>
      </c>
      <c r="I4656" s="18">
        <v>500174</v>
      </c>
      <c r="J4656" s="18">
        <v>2245129</v>
      </c>
      <c r="K4656" s="18">
        <v>7332665</v>
      </c>
      <c r="L4656" s="18">
        <v>148300</v>
      </c>
      <c r="M4656" s="18">
        <v>62450</v>
      </c>
    </row>
    <row r="4657" spans="1:13" hidden="1" x14ac:dyDescent="0.25">
      <c r="A4657">
        <v>900014817</v>
      </c>
      <c r="B4657" t="s">
        <v>2378</v>
      </c>
      <c r="C4657" t="s">
        <v>1051</v>
      </c>
      <c r="D4657" s="20">
        <v>43830</v>
      </c>
      <c r="E4657" t="s">
        <v>1236</v>
      </c>
      <c r="F4657" t="s">
        <v>12</v>
      </c>
      <c r="G4657" s="18">
        <v>16042104</v>
      </c>
      <c r="H4657" s="18">
        <v>20479420</v>
      </c>
      <c r="I4657" s="18">
        <v>9180835</v>
      </c>
      <c r="J4657" s="18">
        <v>11029496</v>
      </c>
      <c r="K4657" s="18">
        <v>9449924</v>
      </c>
      <c r="M4657" s="18">
        <v>1102463</v>
      </c>
    </row>
    <row r="4658" spans="1:13" hidden="1" x14ac:dyDescent="0.25">
      <c r="A4658">
        <v>830087915</v>
      </c>
      <c r="B4658" t="s">
        <v>2379</v>
      </c>
      <c r="C4658" t="s">
        <v>217</v>
      </c>
      <c r="D4658" s="20">
        <v>43830</v>
      </c>
      <c r="E4658" t="s">
        <v>1236</v>
      </c>
      <c r="F4658" t="s">
        <v>12</v>
      </c>
      <c r="G4658" s="18">
        <v>3676628</v>
      </c>
      <c r="H4658" s="18">
        <v>4026090</v>
      </c>
      <c r="I4658" s="18">
        <v>2913385</v>
      </c>
      <c r="J4658" s="18">
        <v>2913385</v>
      </c>
      <c r="K4658" s="18">
        <v>1112705</v>
      </c>
      <c r="L4658" s="18">
        <v>82718</v>
      </c>
      <c r="M4658" s="18">
        <v>68393</v>
      </c>
    </row>
    <row r="4659" spans="1:13" hidden="1" x14ac:dyDescent="0.25">
      <c r="A4659">
        <v>900556410</v>
      </c>
      <c r="B4659" t="s">
        <v>2380</v>
      </c>
      <c r="C4659" t="s">
        <v>2381</v>
      </c>
      <c r="D4659" s="20">
        <v>43830</v>
      </c>
      <c r="E4659" t="s">
        <v>1236</v>
      </c>
      <c r="F4659" t="s">
        <v>12</v>
      </c>
      <c r="G4659" s="18">
        <v>17864470</v>
      </c>
      <c r="H4659" s="18">
        <v>27258845</v>
      </c>
      <c r="I4659" s="18">
        <v>789952</v>
      </c>
      <c r="J4659" s="18">
        <v>1245838</v>
      </c>
      <c r="K4659" s="18">
        <v>26013007</v>
      </c>
      <c r="M4659" s="18">
        <v>6304351</v>
      </c>
    </row>
    <row r="4660" spans="1:13" hidden="1" x14ac:dyDescent="0.25">
      <c r="A4660">
        <v>900707213</v>
      </c>
      <c r="B4660" t="s">
        <v>2382</v>
      </c>
      <c r="C4660" t="s">
        <v>619</v>
      </c>
      <c r="D4660" s="20">
        <v>43830</v>
      </c>
      <c r="E4660" t="s">
        <v>1236</v>
      </c>
      <c r="F4660" t="s">
        <v>12</v>
      </c>
      <c r="G4660" s="18">
        <v>3557037</v>
      </c>
      <c r="H4660" s="18">
        <v>3557037</v>
      </c>
      <c r="I4660" s="18">
        <v>2960483</v>
      </c>
      <c r="J4660" s="18">
        <v>3024917</v>
      </c>
      <c r="K4660" s="18">
        <v>532120</v>
      </c>
      <c r="M4660" s="18">
        <v>311258</v>
      </c>
    </row>
    <row r="4661" spans="1:13" hidden="1" x14ac:dyDescent="0.25">
      <c r="A4661">
        <v>900319345</v>
      </c>
      <c r="B4661" t="s">
        <v>2383</v>
      </c>
      <c r="C4661" t="s">
        <v>2384</v>
      </c>
      <c r="D4661" s="20">
        <v>43830</v>
      </c>
      <c r="E4661" t="s">
        <v>1236</v>
      </c>
      <c r="F4661" t="s">
        <v>12</v>
      </c>
      <c r="G4661" s="18">
        <v>2196873</v>
      </c>
      <c r="H4661" s="18">
        <v>2496873</v>
      </c>
      <c r="I4661" s="18">
        <v>56621</v>
      </c>
      <c r="J4661" s="18">
        <v>1933992</v>
      </c>
      <c r="K4661" s="18">
        <v>562881</v>
      </c>
      <c r="M4661" s="18">
        <v>-28948</v>
      </c>
    </row>
    <row r="4662" spans="1:13" hidden="1" x14ac:dyDescent="0.25">
      <c r="A4662">
        <v>900364615</v>
      </c>
      <c r="B4662" t="s">
        <v>2385</v>
      </c>
      <c r="C4662" t="s">
        <v>872</v>
      </c>
      <c r="D4662" s="20">
        <v>43830</v>
      </c>
      <c r="E4662" t="s">
        <v>1236</v>
      </c>
      <c r="F4662" t="s">
        <v>12</v>
      </c>
      <c r="G4662" s="18">
        <v>9533764</v>
      </c>
      <c r="H4662" s="18">
        <v>237218559</v>
      </c>
      <c r="I4662" s="18">
        <v>29560272</v>
      </c>
      <c r="J4662" s="18">
        <v>278170790</v>
      </c>
      <c r="K4662" s="18">
        <v>-40952231</v>
      </c>
      <c r="M4662" s="18">
        <v>-8001770</v>
      </c>
    </row>
    <row r="4663" spans="1:13" hidden="1" x14ac:dyDescent="0.25">
      <c r="A4663">
        <v>800205914</v>
      </c>
      <c r="B4663" t="s">
        <v>2386</v>
      </c>
      <c r="C4663" t="s">
        <v>215</v>
      </c>
      <c r="D4663" s="20">
        <v>43830</v>
      </c>
      <c r="E4663" t="s">
        <v>1236</v>
      </c>
      <c r="F4663" t="s">
        <v>12</v>
      </c>
      <c r="G4663" s="18">
        <v>53944711</v>
      </c>
      <c r="H4663" s="18">
        <v>54248380</v>
      </c>
      <c r="I4663" s="18">
        <v>22778935</v>
      </c>
      <c r="J4663" s="18">
        <v>22778935</v>
      </c>
      <c r="K4663" s="18">
        <v>31469445</v>
      </c>
      <c r="M4663" s="18">
        <v>4741720</v>
      </c>
    </row>
    <row r="4664" spans="1:13" hidden="1" x14ac:dyDescent="0.25">
      <c r="A4664">
        <v>817000019</v>
      </c>
      <c r="B4664" t="s">
        <v>2387</v>
      </c>
      <c r="C4664" t="s">
        <v>179</v>
      </c>
      <c r="D4664" s="20">
        <v>43830</v>
      </c>
      <c r="E4664" t="s">
        <v>1236</v>
      </c>
      <c r="F4664" t="s">
        <v>12</v>
      </c>
      <c r="G4664" s="18">
        <v>9642444</v>
      </c>
      <c r="H4664" s="18">
        <v>52752192</v>
      </c>
      <c r="I4664" s="18">
        <v>15428515</v>
      </c>
      <c r="J4664" s="18">
        <v>23639517</v>
      </c>
      <c r="K4664" s="18">
        <v>29112675</v>
      </c>
      <c r="L4664" s="18">
        <v>1522077</v>
      </c>
      <c r="M4664" s="18">
        <v>16769</v>
      </c>
    </row>
    <row r="4665" spans="1:13" hidden="1" x14ac:dyDescent="0.25">
      <c r="A4665">
        <v>830064610</v>
      </c>
      <c r="B4665" t="s">
        <v>2388</v>
      </c>
      <c r="C4665" t="s">
        <v>29</v>
      </c>
      <c r="D4665" s="20">
        <v>43830</v>
      </c>
      <c r="E4665" t="s">
        <v>1236</v>
      </c>
      <c r="F4665" t="s">
        <v>12</v>
      </c>
      <c r="G4665" s="18">
        <v>7422750</v>
      </c>
      <c r="H4665" s="18">
        <v>24681607</v>
      </c>
      <c r="I4665" s="18">
        <v>6902055</v>
      </c>
      <c r="J4665" s="18">
        <v>10461117</v>
      </c>
      <c r="K4665" s="18">
        <v>14220490</v>
      </c>
      <c r="L4665" s="18">
        <v>812370</v>
      </c>
      <c r="M4665" s="18">
        <v>3154692</v>
      </c>
    </row>
    <row r="4666" spans="1:13" hidden="1" x14ac:dyDescent="0.25">
      <c r="A4666">
        <v>860451201</v>
      </c>
      <c r="B4666" t="s">
        <v>2389</v>
      </c>
      <c r="C4666" t="s">
        <v>593</v>
      </c>
      <c r="D4666" s="20">
        <v>43830</v>
      </c>
      <c r="E4666" t="s">
        <v>1236</v>
      </c>
      <c r="F4666" t="s">
        <v>12</v>
      </c>
      <c r="G4666" s="18">
        <v>3075233</v>
      </c>
      <c r="H4666" s="18">
        <v>3225306</v>
      </c>
      <c r="I4666" s="18">
        <v>1757911</v>
      </c>
      <c r="J4666" s="18">
        <v>1842858</v>
      </c>
      <c r="K4666" s="18">
        <v>1382448</v>
      </c>
      <c r="L4666" s="18">
        <v>78734</v>
      </c>
      <c r="M4666" s="18">
        <v>201086</v>
      </c>
    </row>
    <row r="4667" spans="1:13" hidden="1" x14ac:dyDescent="0.25">
      <c r="A4667">
        <v>890933950</v>
      </c>
      <c r="B4667" t="s">
        <v>2390</v>
      </c>
      <c r="C4667" t="s">
        <v>1136</v>
      </c>
      <c r="D4667" s="20">
        <v>43830</v>
      </c>
      <c r="E4667" t="s">
        <v>1236</v>
      </c>
      <c r="F4667" t="s">
        <v>12</v>
      </c>
      <c r="G4667" s="18">
        <v>570603</v>
      </c>
      <c r="H4667" s="18">
        <v>1994491</v>
      </c>
      <c r="I4667" s="18">
        <v>124767</v>
      </c>
      <c r="J4667" s="18">
        <v>275620</v>
      </c>
      <c r="K4667" s="18">
        <v>1718871</v>
      </c>
      <c r="L4667" s="18">
        <v>77</v>
      </c>
      <c r="M4667" s="18">
        <v>213457</v>
      </c>
    </row>
    <row r="4668" spans="1:13" hidden="1" x14ac:dyDescent="0.25">
      <c r="A4668">
        <v>900040831</v>
      </c>
      <c r="B4668" t="s">
        <v>2391</v>
      </c>
      <c r="C4668" t="s">
        <v>193</v>
      </c>
      <c r="D4668" s="20">
        <v>43830</v>
      </c>
      <c r="E4668" t="s">
        <v>1236</v>
      </c>
      <c r="F4668" t="s">
        <v>12</v>
      </c>
      <c r="G4668" s="18">
        <v>8636065</v>
      </c>
      <c r="H4668" s="18">
        <v>12980329</v>
      </c>
      <c r="I4668" s="18">
        <v>2532839</v>
      </c>
      <c r="J4668" s="18">
        <v>7562612</v>
      </c>
      <c r="K4668" s="18">
        <v>5417717</v>
      </c>
      <c r="M4668" s="18">
        <v>1347623</v>
      </c>
    </row>
    <row r="4669" spans="1:13" hidden="1" x14ac:dyDescent="0.25">
      <c r="A4669">
        <v>901234734</v>
      </c>
      <c r="B4669" t="s">
        <v>2392</v>
      </c>
      <c r="C4669" t="s">
        <v>29</v>
      </c>
      <c r="D4669" s="20">
        <v>43830</v>
      </c>
      <c r="E4669" t="s">
        <v>1236</v>
      </c>
      <c r="F4669" t="s">
        <v>12</v>
      </c>
      <c r="G4669" s="18">
        <v>528808</v>
      </c>
      <c r="H4669" s="18">
        <v>6293456</v>
      </c>
      <c r="I4669" s="18">
        <v>883901</v>
      </c>
      <c r="J4669" s="18">
        <v>6239101</v>
      </c>
      <c r="K4669" s="18">
        <v>54355</v>
      </c>
      <c r="M4669" s="18">
        <v>33367</v>
      </c>
    </row>
    <row r="4670" spans="1:13" hidden="1" x14ac:dyDescent="0.25">
      <c r="A4670">
        <v>860352271</v>
      </c>
      <c r="B4670" t="s">
        <v>2393</v>
      </c>
      <c r="C4670" t="s">
        <v>2039</v>
      </c>
      <c r="D4670" s="20">
        <v>43830</v>
      </c>
      <c r="E4670" t="s">
        <v>1236</v>
      </c>
      <c r="F4670" t="s">
        <v>12</v>
      </c>
      <c r="G4670" s="18">
        <v>2927818</v>
      </c>
      <c r="H4670" s="18">
        <v>3520923</v>
      </c>
      <c r="I4670" s="18">
        <v>355192</v>
      </c>
      <c r="J4670" s="18">
        <v>355430</v>
      </c>
      <c r="K4670" s="18">
        <v>3165493</v>
      </c>
      <c r="L4670" s="18">
        <v>128584</v>
      </c>
      <c r="M4670" s="18">
        <v>-1223299</v>
      </c>
    </row>
    <row r="4671" spans="1:13" hidden="1" x14ac:dyDescent="0.25">
      <c r="A4671">
        <v>800136105</v>
      </c>
      <c r="B4671" t="s">
        <v>2394</v>
      </c>
      <c r="C4671" t="s">
        <v>1233</v>
      </c>
      <c r="D4671" s="20">
        <v>43830</v>
      </c>
      <c r="E4671" t="s">
        <v>1236</v>
      </c>
      <c r="F4671" t="s">
        <v>12</v>
      </c>
      <c r="G4671" s="18">
        <v>24292410</v>
      </c>
      <c r="H4671" s="18">
        <v>37851362</v>
      </c>
      <c r="I4671" s="18">
        <v>12239852</v>
      </c>
      <c r="J4671" s="18">
        <v>19189852</v>
      </c>
      <c r="K4671" s="18">
        <v>18661510</v>
      </c>
      <c r="L4671" s="18">
        <v>2156359</v>
      </c>
      <c r="M4671" s="18">
        <v>1551549</v>
      </c>
    </row>
    <row r="4672" spans="1:13" hidden="1" x14ac:dyDescent="0.25">
      <c r="A4672">
        <v>900238954</v>
      </c>
      <c r="B4672" t="s">
        <v>2395</v>
      </c>
      <c r="C4672" t="s">
        <v>222</v>
      </c>
      <c r="D4672" s="20">
        <v>43830</v>
      </c>
      <c r="E4672" t="s">
        <v>1236</v>
      </c>
      <c r="F4672" t="s">
        <v>12</v>
      </c>
      <c r="G4672" s="18">
        <v>1273899</v>
      </c>
      <c r="H4672" s="18">
        <v>2258085</v>
      </c>
      <c r="I4672" s="18">
        <v>236086</v>
      </c>
      <c r="J4672" s="18">
        <v>474140</v>
      </c>
      <c r="K4672" s="18">
        <v>1783945</v>
      </c>
      <c r="L4672" s="18">
        <v>0</v>
      </c>
      <c r="M4672" s="18">
        <v>778791</v>
      </c>
    </row>
    <row r="4673" spans="1:13" hidden="1" x14ac:dyDescent="0.25">
      <c r="A4673">
        <v>860522608</v>
      </c>
      <c r="B4673" t="s">
        <v>2396</v>
      </c>
      <c r="C4673" t="s">
        <v>154</v>
      </c>
      <c r="D4673" s="20">
        <v>43830</v>
      </c>
      <c r="E4673" t="s">
        <v>1236</v>
      </c>
      <c r="F4673" t="s">
        <v>12</v>
      </c>
      <c r="G4673" s="18">
        <v>9880466</v>
      </c>
      <c r="H4673" s="18">
        <v>13274973</v>
      </c>
      <c r="I4673" s="18">
        <v>7272234</v>
      </c>
      <c r="J4673" s="18">
        <v>7272234</v>
      </c>
      <c r="K4673" s="18">
        <v>6002739</v>
      </c>
      <c r="L4673" s="18">
        <v>31195</v>
      </c>
      <c r="M4673" s="18">
        <v>61216</v>
      </c>
    </row>
    <row r="4674" spans="1:13" hidden="1" x14ac:dyDescent="0.25">
      <c r="A4674">
        <v>900148423</v>
      </c>
      <c r="B4674" t="s">
        <v>2397</v>
      </c>
      <c r="C4674" t="s">
        <v>162</v>
      </c>
      <c r="D4674" s="20">
        <v>43830</v>
      </c>
      <c r="E4674" t="s">
        <v>1236</v>
      </c>
      <c r="F4674" t="s">
        <v>12</v>
      </c>
      <c r="G4674" s="18">
        <v>9748726</v>
      </c>
      <c r="H4674" s="18">
        <v>13253193</v>
      </c>
      <c r="I4674" s="18">
        <v>7268429</v>
      </c>
      <c r="J4674" s="18">
        <v>10370291</v>
      </c>
      <c r="K4674" s="18">
        <v>2882902</v>
      </c>
      <c r="L4674" s="18">
        <v>474539</v>
      </c>
      <c r="M4674" s="18">
        <v>64092</v>
      </c>
    </row>
    <row r="4675" spans="1:13" hidden="1" x14ac:dyDescent="0.25">
      <c r="A4675">
        <v>860536079</v>
      </c>
      <c r="B4675" t="s">
        <v>2398</v>
      </c>
      <c r="C4675" t="s">
        <v>109</v>
      </c>
      <c r="D4675" s="20">
        <v>43830</v>
      </c>
      <c r="E4675" t="s">
        <v>1236</v>
      </c>
      <c r="F4675" t="s">
        <v>12</v>
      </c>
      <c r="G4675" s="18">
        <v>1726648</v>
      </c>
      <c r="H4675" s="18">
        <v>2553391</v>
      </c>
      <c r="I4675" s="18">
        <v>366426</v>
      </c>
      <c r="J4675" s="18">
        <v>371850</v>
      </c>
      <c r="K4675" s="18">
        <v>2181541</v>
      </c>
      <c r="L4675" s="18">
        <v>22291</v>
      </c>
      <c r="M4675" s="18">
        <v>424916</v>
      </c>
    </row>
    <row r="4676" spans="1:13" hidden="1" x14ac:dyDescent="0.25">
      <c r="A4676">
        <v>860527917</v>
      </c>
      <c r="B4676" t="s">
        <v>2399</v>
      </c>
      <c r="C4676" t="s">
        <v>612</v>
      </c>
      <c r="D4676" s="20">
        <v>43830</v>
      </c>
      <c r="E4676" t="s">
        <v>1236</v>
      </c>
      <c r="F4676" t="s">
        <v>12</v>
      </c>
      <c r="G4676" s="18">
        <v>13317430</v>
      </c>
      <c r="H4676" s="18">
        <v>16246752</v>
      </c>
      <c r="I4676" s="18">
        <v>8673125</v>
      </c>
      <c r="J4676" s="18">
        <v>9504437</v>
      </c>
      <c r="K4676" s="18">
        <v>6742315</v>
      </c>
      <c r="L4676" s="18">
        <v>2760355</v>
      </c>
      <c r="M4676" s="18">
        <v>296764</v>
      </c>
    </row>
    <row r="4677" spans="1:13" hidden="1" x14ac:dyDescent="0.25">
      <c r="A4677">
        <v>900551404</v>
      </c>
      <c r="B4677" t="s">
        <v>2400</v>
      </c>
      <c r="C4677" t="s">
        <v>253</v>
      </c>
      <c r="D4677" s="20">
        <v>43830</v>
      </c>
      <c r="E4677" t="s">
        <v>1236</v>
      </c>
      <c r="F4677" t="s">
        <v>12</v>
      </c>
      <c r="G4677" s="18">
        <v>1959162</v>
      </c>
      <c r="H4677" s="18">
        <v>2068463</v>
      </c>
      <c r="I4677" s="18">
        <v>1539098</v>
      </c>
      <c r="J4677" s="18">
        <v>1549261</v>
      </c>
      <c r="K4677" s="18">
        <v>519202</v>
      </c>
      <c r="M4677" s="18">
        <v>144085</v>
      </c>
    </row>
    <row r="4678" spans="1:13" hidden="1" x14ac:dyDescent="0.25">
      <c r="A4678">
        <v>900161104</v>
      </c>
      <c r="B4678" t="s">
        <v>2401</v>
      </c>
      <c r="C4678" t="s">
        <v>2402</v>
      </c>
      <c r="D4678" s="20">
        <v>43830</v>
      </c>
      <c r="E4678" t="s">
        <v>1236</v>
      </c>
      <c r="F4678" t="s">
        <v>12</v>
      </c>
      <c r="G4678" s="18">
        <v>63951712</v>
      </c>
      <c r="H4678" s="18">
        <v>65073498</v>
      </c>
      <c r="I4678" s="18">
        <v>53730277</v>
      </c>
      <c r="J4678" s="18">
        <v>53762731</v>
      </c>
      <c r="K4678" s="18">
        <v>11310767</v>
      </c>
      <c r="L4678" s="18">
        <v>2113353</v>
      </c>
      <c r="M4678" s="18">
        <v>-4028240</v>
      </c>
    </row>
    <row r="4679" spans="1:13" hidden="1" x14ac:dyDescent="0.25">
      <c r="A4679">
        <v>830143409</v>
      </c>
      <c r="B4679" t="s">
        <v>2403</v>
      </c>
      <c r="C4679" t="s">
        <v>29</v>
      </c>
      <c r="D4679" s="20">
        <v>43830</v>
      </c>
      <c r="E4679" t="s">
        <v>1236</v>
      </c>
      <c r="F4679" t="s">
        <v>12</v>
      </c>
      <c r="G4679" s="18">
        <v>937018</v>
      </c>
      <c r="H4679" s="18">
        <v>7064633</v>
      </c>
      <c r="I4679" s="18">
        <v>585972</v>
      </c>
      <c r="J4679" s="18">
        <v>1769078</v>
      </c>
      <c r="K4679" s="18">
        <v>5295555</v>
      </c>
      <c r="L4679" s="18">
        <v>101348</v>
      </c>
      <c r="M4679" s="18">
        <v>99674</v>
      </c>
    </row>
    <row r="4680" spans="1:13" hidden="1" x14ac:dyDescent="0.25">
      <c r="A4680">
        <v>800039290</v>
      </c>
      <c r="B4680" t="s">
        <v>2404</v>
      </c>
      <c r="C4680" t="s">
        <v>53</v>
      </c>
      <c r="D4680" s="20">
        <v>43830</v>
      </c>
      <c r="E4680" t="s">
        <v>1236</v>
      </c>
      <c r="F4680" t="s">
        <v>12</v>
      </c>
      <c r="G4680" s="18">
        <v>6276924</v>
      </c>
      <c r="H4680" s="18">
        <v>9457039</v>
      </c>
      <c r="I4680" s="18">
        <v>3127496</v>
      </c>
      <c r="J4680" s="18">
        <v>4783919</v>
      </c>
      <c r="K4680" s="18">
        <v>4673120</v>
      </c>
      <c r="L4680" s="18">
        <v>299338</v>
      </c>
      <c r="M4680" s="18">
        <v>435715</v>
      </c>
    </row>
    <row r="4681" spans="1:13" hidden="1" x14ac:dyDescent="0.25">
      <c r="A4681">
        <v>900112119</v>
      </c>
      <c r="B4681" t="s">
        <v>2405</v>
      </c>
      <c r="C4681" t="s">
        <v>29</v>
      </c>
      <c r="D4681" s="20">
        <v>43830</v>
      </c>
      <c r="E4681" t="s">
        <v>1236</v>
      </c>
      <c r="F4681" t="s">
        <v>12</v>
      </c>
      <c r="G4681" s="18">
        <v>500276</v>
      </c>
      <c r="H4681" s="18">
        <v>13013314</v>
      </c>
      <c r="I4681" s="18">
        <v>588013</v>
      </c>
      <c r="J4681" s="18">
        <v>1143490</v>
      </c>
      <c r="K4681" s="18">
        <v>11869824</v>
      </c>
      <c r="L4681" s="18">
        <v>2111</v>
      </c>
      <c r="M4681" s="18">
        <v>450677</v>
      </c>
    </row>
    <row r="4682" spans="1:13" x14ac:dyDescent="0.25">
      <c r="A4682">
        <v>811011781</v>
      </c>
      <c r="B4682" t="s">
        <v>2406</v>
      </c>
      <c r="C4682" t="s">
        <v>25</v>
      </c>
      <c r="D4682" s="20">
        <v>43830</v>
      </c>
      <c r="E4682" t="s">
        <v>1236</v>
      </c>
      <c r="F4682" t="s">
        <v>12</v>
      </c>
      <c r="G4682" s="18">
        <v>7020439</v>
      </c>
      <c r="H4682" s="18">
        <v>7804493</v>
      </c>
      <c r="I4682" s="18">
        <v>2049878</v>
      </c>
      <c r="J4682" s="18">
        <v>2171926</v>
      </c>
      <c r="K4682" s="18">
        <v>5632567</v>
      </c>
      <c r="L4682" s="18">
        <v>152124</v>
      </c>
      <c r="M4682" s="18">
        <v>1840467</v>
      </c>
    </row>
    <row r="4683" spans="1:13" hidden="1" x14ac:dyDescent="0.25">
      <c r="A4683">
        <v>800137224</v>
      </c>
      <c r="B4683" t="s">
        <v>2407</v>
      </c>
      <c r="C4683" t="s">
        <v>253</v>
      </c>
      <c r="D4683" s="20">
        <v>43830</v>
      </c>
      <c r="E4683" t="s">
        <v>1236</v>
      </c>
      <c r="F4683" t="s">
        <v>12</v>
      </c>
      <c r="G4683" s="18">
        <v>7480857</v>
      </c>
      <c r="H4683" s="18">
        <v>9923502</v>
      </c>
      <c r="I4683" s="18">
        <v>3896364</v>
      </c>
      <c r="J4683" s="18">
        <v>4423370</v>
      </c>
      <c r="K4683" s="18">
        <v>5500132</v>
      </c>
      <c r="L4683" s="18">
        <v>375054</v>
      </c>
      <c r="M4683" s="18">
        <v>288704</v>
      </c>
    </row>
    <row r="4684" spans="1:13" hidden="1" x14ac:dyDescent="0.25">
      <c r="A4684">
        <v>860016701</v>
      </c>
      <c r="B4684" t="s">
        <v>2408</v>
      </c>
      <c r="C4684" t="s">
        <v>73</v>
      </c>
      <c r="D4684" s="20">
        <v>43830</v>
      </c>
      <c r="E4684" t="s">
        <v>1236</v>
      </c>
      <c r="F4684" t="s">
        <v>12</v>
      </c>
      <c r="G4684" s="18">
        <v>1176169</v>
      </c>
      <c r="H4684" s="18">
        <v>2038345</v>
      </c>
      <c r="I4684" s="18">
        <v>322751</v>
      </c>
      <c r="J4684" s="18">
        <v>379601</v>
      </c>
      <c r="K4684" s="18">
        <v>1658744</v>
      </c>
      <c r="L4684" s="18">
        <v>3326</v>
      </c>
      <c r="M4684" s="18">
        <v>306027</v>
      </c>
    </row>
    <row r="4685" spans="1:13" hidden="1" x14ac:dyDescent="0.25">
      <c r="A4685">
        <v>900992630</v>
      </c>
      <c r="B4685" t="s">
        <v>2409</v>
      </c>
      <c r="C4685" t="s">
        <v>143</v>
      </c>
      <c r="D4685" s="20">
        <v>43830</v>
      </c>
      <c r="E4685" t="s">
        <v>1236</v>
      </c>
      <c r="F4685" t="s">
        <v>12</v>
      </c>
      <c r="G4685" s="18">
        <v>1221765</v>
      </c>
      <c r="H4685" s="18">
        <v>11976600</v>
      </c>
      <c r="I4685" s="18">
        <v>349282</v>
      </c>
      <c r="J4685" s="18">
        <v>349282</v>
      </c>
      <c r="K4685" s="18">
        <v>11627318</v>
      </c>
      <c r="L4685" s="18">
        <v>182694</v>
      </c>
      <c r="M4685" s="18">
        <v>7495031</v>
      </c>
    </row>
    <row r="4686" spans="1:13" hidden="1" x14ac:dyDescent="0.25">
      <c r="A4686">
        <v>900684202</v>
      </c>
      <c r="B4686" t="s">
        <v>2410</v>
      </c>
      <c r="C4686" t="s">
        <v>68</v>
      </c>
      <c r="D4686" s="20">
        <v>43830</v>
      </c>
      <c r="E4686" t="s">
        <v>1236</v>
      </c>
      <c r="F4686" t="s">
        <v>12</v>
      </c>
      <c r="G4686" s="18">
        <v>88297</v>
      </c>
      <c r="H4686" s="18">
        <v>19870655</v>
      </c>
      <c r="I4686" s="18">
        <v>2000</v>
      </c>
      <c r="J4686" s="18">
        <v>823556</v>
      </c>
      <c r="K4686" s="18">
        <v>19047099</v>
      </c>
      <c r="L4686" s="18">
        <v>419</v>
      </c>
      <c r="M4686" s="18">
        <v>-138458</v>
      </c>
    </row>
    <row r="4687" spans="1:13" hidden="1" x14ac:dyDescent="0.25">
      <c r="A4687">
        <v>890940910</v>
      </c>
      <c r="B4687" t="s">
        <v>2411</v>
      </c>
      <c r="C4687" t="s">
        <v>107</v>
      </c>
      <c r="D4687" s="20">
        <v>43830</v>
      </c>
      <c r="E4687" t="s">
        <v>1236</v>
      </c>
      <c r="F4687" t="s">
        <v>12</v>
      </c>
      <c r="G4687" s="18">
        <v>17819068</v>
      </c>
      <c r="H4687" s="18">
        <v>27787767</v>
      </c>
      <c r="I4687" s="18">
        <v>6322419</v>
      </c>
      <c r="J4687" s="18">
        <v>15356671</v>
      </c>
      <c r="K4687" s="18">
        <v>12431096</v>
      </c>
      <c r="L4687" s="18">
        <v>1315203</v>
      </c>
      <c r="M4687" s="18">
        <v>2437853</v>
      </c>
    </row>
    <row r="4688" spans="1:13" hidden="1" x14ac:dyDescent="0.25">
      <c r="A4688">
        <v>860006376</v>
      </c>
      <c r="B4688" t="s">
        <v>2412</v>
      </c>
      <c r="C4688" t="s">
        <v>19</v>
      </c>
      <c r="D4688" s="20">
        <v>43830</v>
      </c>
      <c r="E4688" t="s">
        <v>1236</v>
      </c>
      <c r="F4688" t="s">
        <v>12</v>
      </c>
      <c r="G4688" s="18">
        <v>119004</v>
      </c>
      <c r="H4688" s="18">
        <v>9751633</v>
      </c>
      <c r="I4688" s="18">
        <v>6864</v>
      </c>
      <c r="J4688" s="18">
        <v>101286</v>
      </c>
      <c r="K4688" s="18">
        <v>9650347</v>
      </c>
      <c r="M4688" s="18">
        <v>25806</v>
      </c>
    </row>
    <row r="4689" spans="1:13" hidden="1" x14ac:dyDescent="0.25">
      <c r="A4689">
        <v>860063905</v>
      </c>
      <c r="B4689" t="s">
        <v>2413</v>
      </c>
      <c r="C4689" t="s">
        <v>19</v>
      </c>
      <c r="D4689" s="20">
        <v>43830</v>
      </c>
      <c r="E4689" t="s">
        <v>1236</v>
      </c>
      <c r="F4689" t="s">
        <v>12</v>
      </c>
      <c r="G4689" s="18">
        <v>1345272</v>
      </c>
      <c r="H4689" s="18">
        <v>11534125</v>
      </c>
      <c r="I4689" s="18">
        <v>35088</v>
      </c>
      <c r="J4689" s="18">
        <v>380679</v>
      </c>
      <c r="K4689" s="18">
        <v>11153446</v>
      </c>
      <c r="L4689" s="18">
        <v>1055</v>
      </c>
      <c r="M4689" s="18">
        <v>76578</v>
      </c>
    </row>
    <row r="4690" spans="1:13" hidden="1" x14ac:dyDescent="0.25">
      <c r="A4690">
        <v>892300014</v>
      </c>
      <c r="B4690" t="s">
        <v>2414</v>
      </c>
      <c r="C4690" t="s">
        <v>717</v>
      </c>
      <c r="D4690" s="20">
        <v>43830</v>
      </c>
      <c r="E4690" t="s">
        <v>1236</v>
      </c>
      <c r="F4690" t="s">
        <v>12</v>
      </c>
      <c r="G4690" s="18">
        <v>2542852</v>
      </c>
      <c r="H4690" s="18">
        <v>2567852</v>
      </c>
      <c r="I4690" s="18">
        <v>128421</v>
      </c>
      <c r="J4690" s="18">
        <v>4952684</v>
      </c>
      <c r="K4690" s="18">
        <v>-2384832</v>
      </c>
      <c r="L4690" s="18">
        <v>2661</v>
      </c>
      <c r="M4690" s="18">
        <v>-12786</v>
      </c>
    </row>
    <row r="4691" spans="1:13" hidden="1" x14ac:dyDescent="0.25">
      <c r="A4691">
        <v>890331931</v>
      </c>
      <c r="B4691" t="s">
        <v>2415</v>
      </c>
      <c r="C4691" t="s">
        <v>1136</v>
      </c>
      <c r="D4691" s="20">
        <v>43830</v>
      </c>
      <c r="E4691" t="s">
        <v>1236</v>
      </c>
      <c r="F4691" t="s">
        <v>12</v>
      </c>
      <c r="G4691" s="18">
        <v>494408</v>
      </c>
      <c r="H4691" s="18">
        <v>1224535</v>
      </c>
      <c r="I4691" s="18">
        <v>321028</v>
      </c>
      <c r="J4691" s="18">
        <v>657542</v>
      </c>
      <c r="K4691" s="18">
        <v>566993</v>
      </c>
      <c r="L4691" s="18">
        <v>38768</v>
      </c>
      <c r="M4691" s="18">
        <v>56073</v>
      </c>
    </row>
    <row r="4692" spans="1:13" hidden="1" x14ac:dyDescent="0.25">
      <c r="A4692">
        <v>811005709</v>
      </c>
      <c r="B4692" t="s">
        <v>2416</v>
      </c>
      <c r="C4692" t="s">
        <v>586</v>
      </c>
      <c r="D4692" s="20">
        <v>43830</v>
      </c>
      <c r="E4692" t="s">
        <v>1236</v>
      </c>
      <c r="F4692" t="s">
        <v>12</v>
      </c>
      <c r="G4692" s="18">
        <v>3154635</v>
      </c>
      <c r="H4692" s="18">
        <v>4265806</v>
      </c>
      <c r="I4692" s="18">
        <v>1546774</v>
      </c>
      <c r="J4692" s="18">
        <v>2436616</v>
      </c>
      <c r="K4692" s="18">
        <v>1829190</v>
      </c>
      <c r="L4692" s="18">
        <v>329997</v>
      </c>
      <c r="M4692" s="18">
        <v>484006</v>
      </c>
    </row>
    <row r="4693" spans="1:13" hidden="1" x14ac:dyDescent="0.25">
      <c r="A4693">
        <v>830141437</v>
      </c>
      <c r="B4693" t="s">
        <v>2417</v>
      </c>
      <c r="C4693" t="s">
        <v>1136</v>
      </c>
      <c r="D4693" s="20">
        <v>43830</v>
      </c>
      <c r="E4693" t="s">
        <v>1236</v>
      </c>
      <c r="F4693" t="s">
        <v>12</v>
      </c>
      <c r="G4693" s="18">
        <v>2133628</v>
      </c>
      <c r="H4693" s="18">
        <v>5080364</v>
      </c>
      <c r="I4693" s="18">
        <v>859438</v>
      </c>
      <c r="J4693" s="18">
        <v>1617878</v>
      </c>
      <c r="K4693" s="18">
        <v>3462486</v>
      </c>
      <c r="L4693" s="18">
        <v>38267</v>
      </c>
      <c r="M4693" s="18">
        <v>70904</v>
      </c>
    </row>
    <row r="4694" spans="1:13" hidden="1" x14ac:dyDescent="0.25">
      <c r="A4694">
        <v>900782637</v>
      </c>
      <c r="B4694" t="s">
        <v>2418</v>
      </c>
      <c r="C4694" t="s">
        <v>210</v>
      </c>
      <c r="D4694" s="20">
        <v>43830</v>
      </c>
      <c r="E4694" t="s">
        <v>1236</v>
      </c>
      <c r="F4694" t="s">
        <v>12</v>
      </c>
      <c r="G4694" s="18">
        <v>601585</v>
      </c>
      <c r="H4694" s="18">
        <v>8482884</v>
      </c>
      <c r="I4694" s="18">
        <v>1374720</v>
      </c>
      <c r="J4694" s="18">
        <v>5848530</v>
      </c>
      <c r="K4694" s="18">
        <v>2634354</v>
      </c>
      <c r="L4694" s="18">
        <v>498603</v>
      </c>
      <c r="M4694" s="18">
        <v>-186852</v>
      </c>
    </row>
    <row r="4695" spans="1:13" hidden="1" x14ac:dyDescent="0.25">
      <c r="A4695">
        <v>900928341</v>
      </c>
      <c r="B4695" t="s">
        <v>2419</v>
      </c>
      <c r="C4695" t="s">
        <v>68</v>
      </c>
      <c r="D4695" s="20">
        <v>43830</v>
      </c>
      <c r="E4695" t="s">
        <v>1236</v>
      </c>
      <c r="F4695" t="s">
        <v>12</v>
      </c>
      <c r="G4695" s="18">
        <v>2324931</v>
      </c>
      <c r="H4695" s="18">
        <v>4646471</v>
      </c>
      <c r="I4695" s="18">
        <v>4317625</v>
      </c>
      <c r="J4695" s="18">
        <v>4317625</v>
      </c>
      <c r="K4695" s="18">
        <v>328846</v>
      </c>
      <c r="M4695" s="18">
        <v>116708</v>
      </c>
    </row>
    <row r="4696" spans="1:13" hidden="1" x14ac:dyDescent="0.25">
      <c r="A4696">
        <v>900988612</v>
      </c>
      <c r="B4696" t="s">
        <v>2420</v>
      </c>
      <c r="C4696" t="s">
        <v>297</v>
      </c>
      <c r="D4696" s="20">
        <v>43830</v>
      </c>
      <c r="E4696" t="s">
        <v>1236</v>
      </c>
      <c r="F4696" t="s">
        <v>12</v>
      </c>
      <c r="G4696" s="18">
        <v>9816140</v>
      </c>
      <c r="H4696" s="18">
        <v>11883178</v>
      </c>
      <c r="I4696" s="18">
        <v>1252197</v>
      </c>
      <c r="J4696" s="18">
        <v>4006174</v>
      </c>
      <c r="K4696" s="18">
        <v>7877004</v>
      </c>
      <c r="L4696" s="18">
        <v>636624</v>
      </c>
      <c r="M4696" s="18">
        <v>2628238</v>
      </c>
    </row>
    <row r="4697" spans="1:13" hidden="1" x14ac:dyDescent="0.25">
      <c r="A4697">
        <v>830097622</v>
      </c>
      <c r="B4697" t="s">
        <v>2421</v>
      </c>
      <c r="C4697" t="s">
        <v>2176</v>
      </c>
      <c r="D4697" s="20">
        <v>43830</v>
      </c>
      <c r="E4697" t="s">
        <v>1236</v>
      </c>
      <c r="F4697" t="s">
        <v>12</v>
      </c>
      <c r="G4697" s="18">
        <v>49094340</v>
      </c>
      <c r="H4697" s="18">
        <v>63196482</v>
      </c>
      <c r="I4697" s="18">
        <v>6222222</v>
      </c>
      <c r="J4697" s="18">
        <v>11077731</v>
      </c>
      <c r="K4697" s="18">
        <v>52118751</v>
      </c>
      <c r="L4697" s="18">
        <v>46942</v>
      </c>
      <c r="M4697" s="18">
        <v>1847293</v>
      </c>
    </row>
    <row r="4698" spans="1:13" hidden="1" x14ac:dyDescent="0.25">
      <c r="A4698">
        <v>900126421</v>
      </c>
      <c r="B4698" t="s">
        <v>2422</v>
      </c>
      <c r="C4698" t="s">
        <v>2423</v>
      </c>
      <c r="D4698" s="20">
        <v>43830</v>
      </c>
      <c r="E4698" t="s">
        <v>1236</v>
      </c>
      <c r="F4698" t="s">
        <v>12</v>
      </c>
      <c r="G4698" s="18">
        <v>9193925</v>
      </c>
      <c r="H4698" s="18">
        <v>20779313</v>
      </c>
      <c r="I4698" s="18">
        <v>7076570</v>
      </c>
      <c r="J4698" s="18">
        <v>15352959</v>
      </c>
      <c r="K4698" s="18">
        <v>5426354</v>
      </c>
      <c r="L4698" s="18">
        <v>1232532</v>
      </c>
      <c r="M4698" s="18">
        <v>193343</v>
      </c>
    </row>
    <row r="4699" spans="1:13" hidden="1" x14ac:dyDescent="0.25">
      <c r="A4699">
        <v>900380228</v>
      </c>
      <c r="B4699" t="s">
        <v>2424</v>
      </c>
      <c r="C4699" t="s">
        <v>29</v>
      </c>
      <c r="D4699" s="20">
        <v>43830</v>
      </c>
      <c r="E4699" t="s">
        <v>1236</v>
      </c>
      <c r="F4699" t="s">
        <v>12</v>
      </c>
      <c r="G4699" s="18">
        <v>9713</v>
      </c>
      <c r="H4699" s="18">
        <v>4581280</v>
      </c>
      <c r="I4699" s="18">
        <v>2132069</v>
      </c>
      <c r="J4699" s="18">
        <v>2206278</v>
      </c>
      <c r="K4699" s="18">
        <v>2375002</v>
      </c>
      <c r="L4699" s="18">
        <v>12518</v>
      </c>
      <c r="M4699" s="18">
        <v>-8426</v>
      </c>
    </row>
    <row r="4700" spans="1:13" hidden="1" x14ac:dyDescent="0.25">
      <c r="A4700">
        <v>900122930</v>
      </c>
      <c r="B4700" t="s">
        <v>2425</v>
      </c>
      <c r="C4700" t="s">
        <v>386</v>
      </c>
      <c r="D4700" s="20">
        <v>43830</v>
      </c>
      <c r="E4700" t="s">
        <v>1236</v>
      </c>
      <c r="F4700" t="s">
        <v>12</v>
      </c>
      <c r="G4700" s="18">
        <v>175793</v>
      </c>
      <c r="H4700" s="18">
        <v>448175</v>
      </c>
      <c r="I4700" s="18">
        <v>165751</v>
      </c>
      <c r="J4700" s="18">
        <v>338897</v>
      </c>
      <c r="K4700" s="18">
        <v>109278</v>
      </c>
      <c r="L4700" s="18">
        <v>5387</v>
      </c>
      <c r="M4700" s="18">
        <v>9905</v>
      </c>
    </row>
    <row r="4701" spans="1:13" hidden="1" x14ac:dyDescent="0.25">
      <c r="A4701">
        <v>900994125</v>
      </c>
      <c r="B4701" t="s">
        <v>2426</v>
      </c>
      <c r="C4701" t="s">
        <v>885</v>
      </c>
      <c r="D4701" s="20">
        <v>43830</v>
      </c>
      <c r="E4701" t="s">
        <v>1236</v>
      </c>
      <c r="F4701" t="s">
        <v>12</v>
      </c>
      <c r="G4701" s="18">
        <v>27429005</v>
      </c>
      <c r="H4701" s="18">
        <v>56491476</v>
      </c>
      <c r="I4701" s="18">
        <v>11442165</v>
      </c>
      <c r="J4701" s="18">
        <v>44790039</v>
      </c>
      <c r="K4701" s="18">
        <v>11701437</v>
      </c>
      <c r="L4701" s="18">
        <v>2163681</v>
      </c>
      <c r="M4701" s="18">
        <v>-3584752</v>
      </c>
    </row>
    <row r="4702" spans="1:13" hidden="1" x14ac:dyDescent="0.25">
      <c r="A4702">
        <v>890503314</v>
      </c>
      <c r="B4702" t="s">
        <v>2427</v>
      </c>
      <c r="C4702" t="s">
        <v>179</v>
      </c>
      <c r="D4702" s="20">
        <v>43830</v>
      </c>
      <c r="E4702" t="s">
        <v>1236</v>
      </c>
      <c r="F4702" t="s">
        <v>12</v>
      </c>
      <c r="G4702" s="18">
        <v>77855179</v>
      </c>
      <c r="H4702" s="18">
        <v>160719659</v>
      </c>
      <c r="I4702" s="18">
        <v>47104020</v>
      </c>
      <c r="J4702" s="18">
        <v>62105770</v>
      </c>
      <c r="K4702" s="18">
        <v>98613889</v>
      </c>
      <c r="L4702" s="18">
        <v>2218803</v>
      </c>
      <c r="M4702" s="18">
        <v>262314</v>
      </c>
    </row>
    <row r="4703" spans="1:13" hidden="1" x14ac:dyDescent="0.25">
      <c r="A4703">
        <v>830055026</v>
      </c>
      <c r="B4703" t="s">
        <v>2428</v>
      </c>
      <c r="C4703" t="s">
        <v>186</v>
      </c>
      <c r="D4703" s="20">
        <v>43830</v>
      </c>
      <c r="E4703" t="s">
        <v>1236</v>
      </c>
      <c r="F4703" t="s">
        <v>12</v>
      </c>
      <c r="G4703" s="18">
        <v>5095230</v>
      </c>
      <c r="H4703" s="18">
        <v>6127669</v>
      </c>
      <c r="I4703" s="18">
        <v>345923</v>
      </c>
      <c r="J4703" s="18">
        <v>3619570</v>
      </c>
      <c r="K4703" s="18">
        <v>2508099</v>
      </c>
      <c r="L4703" s="18">
        <v>190580</v>
      </c>
      <c r="M4703" s="18">
        <v>-9273</v>
      </c>
    </row>
    <row r="4704" spans="1:13" hidden="1" x14ac:dyDescent="0.25">
      <c r="A4704">
        <v>830093550</v>
      </c>
      <c r="B4704" t="s">
        <v>2429</v>
      </c>
      <c r="C4704" t="s">
        <v>19</v>
      </c>
      <c r="D4704" s="20">
        <v>43830</v>
      </c>
      <c r="E4704" t="s">
        <v>1236</v>
      </c>
      <c r="F4704" t="s">
        <v>12</v>
      </c>
      <c r="G4704" s="18">
        <v>60398</v>
      </c>
      <c r="H4704" s="18">
        <v>65685104</v>
      </c>
      <c r="I4704" s="18">
        <v>69253823</v>
      </c>
      <c r="J4704" s="18">
        <v>69253823</v>
      </c>
      <c r="K4704" s="18">
        <v>-3568719</v>
      </c>
      <c r="L4704" s="18">
        <v>5403598</v>
      </c>
      <c r="M4704" s="18">
        <v>-4253456</v>
      </c>
    </row>
    <row r="4705" spans="1:13" hidden="1" x14ac:dyDescent="0.25">
      <c r="A4705">
        <v>900110725</v>
      </c>
      <c r="B4705" t="s">
        <v>2430</v>
      </c>
      <c r="C4705" t="s">
        <v>617</v>
      </c>
      <c r="D4705" s="20">
        <v>43830</v>
      </c>
      <c r="E4705" t="s">
        <v>1236</v>
      </c>
      <c r="F4705" t="s">
        <v>12</v>
      </c>
      <c r="G4705" s="18">
        <v>9145299</v>
      </c>
      <c r="H4705" s="18">
        <v>12734855</v>
      </c>
      <c r="I4705" s="18">
        <v>4814210</v>
      </c>
      <c r="J4705" s="18">
        <v>8759327</v>
      </c>
      <c r="K4705" s="18">
        <v>3975528</v>
      </c>
      <c r="L4705" s="18">
        <v>134421</v>
      </c>
      <c r="M4705" s="18">
        <v>151359</v>
      </c>
    </row>
    <row r="4706" spans="1:13" hidden="1" x14ac:dyDescent="0.25">
      <c r="A4706">
        <v>900026611</v>
      </c>
      <c r="B4706" t="s">
        <v>2431</v>
      </c>
      <c r="C4706" t="s">
        <v>29</v>
      </c>
      <c r="D4706" s="20">
        <v>43830</v>
      </c>
      <c r="E4706" t="s">
        <v>1236</v>
      </c>
      <c r="F4706" t="s">
        <v>12</v>
      </c>
      <c r="G4706" s="18">
        <v>384615</v>
      </c>
      <c r="H4706" s="18">
        <v>27567163</v>
      </c>
      <c r="I4706" s="18">
        <v>436519</v>
      </c>
      <c r="J4706" s="18">
        <v>10151093</v>
      </c>
      <c r="K4706" s="18">
        <v>17416070</v>
      </c>
      <c r="L4706" s="18">
        <v>158702</v>
      </c>
      <c r="M4706" s="18">
        <v>519597</v>
      </c>
    </row>
    <row r="4707" spans="1:13" hidden="1" x14ac:dyDescent="0.25">
      <c r="A4707">
        <v>900694917</v>
      </c>
      <c r="B4707" t="s">
        <v>2432</v>
      </c>
      <c r="C4707" t="s">
        <v>899</v>
      </c>
      <c r="D4707" s="20">
        <v>43830</v>
      </c>
      <c r="E4707" t="s">
        <v>1236</v>
      </c>
      <c r="F4707" t="s">
        <v>12</v>
      </c>
      <c r="G4707" s="18">
        <v>10334818</v>
      </c>
      <c r="H4707" s="18">
        <v>10409910</v>
      </c>
      <c r="I4707" s="18">
        <v>4000990</v>
      </c>
      <c r="J4707" s="18">
        <v>4001025</v>
      </c>
      <c r="K4707" s="18">
        <v>6408885</v>
      </c>
      <c r="L4707" s="18">
        <v>135335</v>
      </c>
      <c r="M4707" s="18">
        <v>291898</v>
      </c>
    </row>
    <row r="4708" spans="1:13" hidden="1" x14ac:dyDescent="0.25">
      <c r="A4708">
        <v>900216620</v>
      </c>
      <c r="B4708" t="s">
        <v>2433</v>
      </c>
      <c r="C4708" t="s">
        <v>560</v>
      </c>
      <c r="D4708" s="20">
        <v>43830</v>
      </c>
      <c r="E4708" t="s">
        <v>1236</v>
      </c>
      <c r="F4708" t="s">
        <v>12</v>
      </c>
      <c r="G4708" s="18">
        <v>1492050</v>
      </c>
      <c r="H4708" s="18">
        <v>1896339</v>
      </c>
      <c r="I4708" s="18">
        <v>1477159</v>
      </c>
      <c r="J4708" s="18">
        <v>1477159</v>
      </c>
      <c r="K4708" s="18">
        <v>419180</v>
      </c>
      <c r="L4708" s="18">
        <v>0</v>
      </c>
      <c r="M4708" s="18">
        <v>351520</v>
      </c>
    </row>
    <row r="4709" spans="1:13" hidden="1" x14ac:dyDescent="0.25">
      <c r="A4709">
        <v>900086864</v>
      </c>
      <c r="B4709" t="s">
        <v>2434</v>
      </c>
      <c r="C4709" t="s">
        <v>354</v>
      </c>
      <c r="D4709" s="20">
        <v>43830</v>
      </c>
      <c r="E4709" t="s">
        <v>1236</v>
      </c>
      <c r="F4709" t="s">
        <v>12</v>
      </c>
      <c r="G4709" s="18">
        <v>2955961</v>
      </c>
      <c r="H4709" s="18">
        <v>2986754</v>
      </c>
      <c r="I4709" s="18">
        <v>917092</v>
      </c>
      <c r="J4709" s="18">
        <v>917551</v>
      </c>
      <c r="K4709" s="18">
        <v>2069203</v>
      </c>
      <c r="L4709" s="18">
        <v>22190</v>
      </c>
      <c r="M4709" s="18">
        <v>1073054</v>
      </c>
    </row>
    <row r="4710" spans="1:13" hidden="1" x14ac:dyDescent="0.25">
      <c r="A4710">
        <v>811045298</v>
      </c>
      <c r="B4710" t="s">
        <v>2435</v>
      </c>
      <c r="C4710" t="s">
        <v>2436</v>
      </c>
      <c r="D4710" s="20">
        <v>43830</v>
      </c>
      <c r="E4710" t="s">
        <v>1236</v>
      </c>
      <c r="F4710" t="s">
        <v>12</v>
      </c>
      <c r="G4710" s="18">
        <v>1792226</v>
      </c>
      <c r="H4710" s="18">
        <v>11169219</v>
      </c>
      <c r="I4710" s="18">
        <v>43277</v>
      </c>
      <c r="J4710" s="18">
        <v>2314869</v>
      </c>
      <c r="K4710" s="18">
        <v>8854350</v>
      </c>
      <c r="L4710" s="18">
        <v>27585</v>
      </c>
      <c r="M4710" s="18">
        <v>45218</v>
      </c>
    </row>
    <row r="4711" spans="1:13" hidden="1" x14ac:dyDescent="0.25">
      <c r="A4711">
        <v>802016653</v>
      </c>
      <c r="B4711" t="s">
        <v>2437</v>
      </c>
      <c r="C4711" t="s">
        <v>2438</v>
      </c>
      <c r="D4711" s="20">
        <v>43830</v>
      </c>
      <c r="E4711" t="s">
        <v>1236</v>
      </c>
      <c r="F4711" t="s">
        <v>12</v>
      </c>
      <c r="G4711" s="18">
        <v>3557094</v>
      </c>
      <c r="H4711" s="18">
        <v>9026894</v>
      </c>
      <c r="I4711" s="18">
        <v>1627235</v>
      </c>
      <c r="J4711" s="18">
        <v>2294086</v>
      </c>
      <c r="K4711" s="18">
        <v>6732808</v>
      </c>
      <c r="L4711" s="18">
        <v>38485</v>
      </c>
      <c r="M4711" s="18">
        <v>929797</v>
      </c>
    </row>
    <row r="4712" spans="1:13" hidden="1" x14ac:dyDescent="0.25">
      <c r="A4712">
        <v>860045117</v>
      </c>
      <c r="B4712" t="s">
        <v>2439</v>
      </c>
      <c r="C4712" t="s">
        <v>38</v>
      </c>
      <c r="D4712" s="20">
        <v>43830</v>
      </c>
      <c r="E4712" t="s">
        <v>1236</v>
      </c>
      <c r="F4712" t="s">
        <v>12</v>
      </c>
      <c r="G4712" s="18">
        <v>8671189</v>
      </c>
      <c r="H4712" s="18">
        <v>19654345</v>
      </c>
      <c r="I4712" s="18">
        <v>2037600</v>
      </c>
      <c r="J4712" s="18">
        <v>5382642</v>
      </c>
      <c r="K4712" s="18">
        <v>14271703</v>
      </c>
      <c r="L4712" s="18">
        <v>0</v>
      </c>
      <c r="M4712" s="18">
        <v>-171830</v>
      </c>
    </row>
    <row r="4713" spans="1:13" hidden="1" x14ac:dyDescent="0.25">
      <c r="A4713">
        <v>800247438</v>
      </c>
      <c r="B4713" t="s">
        <v>2440</v>
      </c>
      <c r="C4713" t="s">
        <v>961</v>
      </c>
      <c r="D4713" s="20">
        <v>43830</v>
      </c>
      <c r="E4713" t="s">
        <v>1236</v>
      </c>
      <c r="F4713" t="s">
        <v>12</v>
      </c>
      <c r="G4713" s="18">
        <v>1433693</v>
      </c>
      <c r="H4713" s="18">
        <v>2618830</v>
      </c>
      <c r="I4713" s="18">
        <v>631630</v>
      </c>
      <c r="J4713" s="18">
        <v>1791047</v>
      </c>
      <c r="K4713" s="18">
        <v>827783</v>
      </c>
      <c r="L4713" s="18">
        <v>110712</v>
      </c>
      <c r="M4713" s="18">
        <v>-30748</v>
      </c>
    </row>
    <row r="4714" spans="1:13" hidden="1" x14ac:dyDescent="0.25">
      <c r="A4714">
        <v>830107012</v>
      </c>
      <c r="B4714" t="s">
        <v>2441</v>
      </c>
      <c r="C4714" t="s">
        <v>782</v>
      </c>
      <c r="D4714" s="20">
        <v>43830</v>
      </c>
      <c r="E4714" t="s">
        <v>1236</v>
      </c>
      <c r="F4714" t="s">
        <v>12</v>
      </c>
      <c r="G4714" s="18">
        <v>8999714</v>
      </c>
      <c r="H4714" s="18">
        <v>11769036</v>
      </c>
      <c r="I4714" s="18">
        <v>9660044</v>
      </c>
      <c r="J4714" s="18">
        <v>10109846</v>
      </c>
      <c r="K4714" s="18">
        <v>1659190</v>
      </c>
      <c r="L4714" s="18">
        <v>3047453</v>
      </c>
      <c r="M4714" s="18">
        <v>444033</v>
      </c>
    </row>
    <row r="4715" spans="1:13" hidden="1" x14ac:dyDescent="0.25">
      <c r="A4715">
        <v>900356757</v>
      </c>
      <c r="B4715" t="s">
        <v>2442</v>
      </c>
      <c r="C4715" t="s">
        <v>1312</v>
      </c>
      <c r="D4715" s="20">
        <v>43830</v>
      </c>
      <c r="E4715" t="s">
        <v>1236</v>
      </c>
      <c r="F4715" t="s">
        <v>12</v>
      </c>
      <c r="G4715" s="18">
        <v>5993</v>
      </c>
      <c r="H4715" s="18">
        <v>13419766</v>
      </c>
      <c r="I4715" s="18">
        <v>200447</v>
      </c>
      <c r="J4715" s="18">
        <v>1371477</v>
      </c>
      <c r="K4715" s="18">
        <v>12048289</v>
      </c>
      <c r="L4715" s="18">
        <v>2061</v>
      </c>
      <c r="M4715" s="18">
        <v>-21486</v>
      </c>
    </row>
    <row r="4716" spans="1:13" hidden="1" x14ac:dyDescent="0.25">
      <c r="A4716">
        <v>800169225</v>
      </c>
      <c r="B4716" t="s">
        <v>2443</v>
      </c>
      <c r="C4716" t="s">
        <v>40</v>
      </c>
      <c r="D4716" s="20">
        <v>43830</v>
      </c>
      <c r="E4716" t="s">
        <v>1236</v>
      </c>
      <c r="F4716" t="s">
        <v>12</v>
      </c>
      <c r="G4716" s="18">
        <v>119133731</v>
      </c>
      <c r="H4716" s="18">
        <v>121543811</v>
      </c>
      <c r="I4716" s="18">
        <v>4297099</v>
      </c>
      <c r="J4716" s="18">
        <v>81023591</v>
      </c>
      <c r="K4716" s="18">
        <v>40520220</v>
      </c>
      <c r="L4716" s="18">
        <v>47500</v>
      </c>
      <c r="M4716" s="18">
        <v>-2342715</v>
      </c>
    </row>
    <row r="4717" spans="1:13" hidden="1" x14ac:dyDescent="0.25">
      <c r="A4717">
        <v>811009178</v>
      </c>
      <c r="B4717" t="s">
        <v>2444</v>
      </c>
      <c r="C4717" t="s">
        <v>294</v>
      </c>
      <c r="D4717" s="20">
        <v>43830</v>
      </c>
      <c r="E4717" t="s">
        <v>1236</v>
      </c>
      <c r="F4717" t="s">
        <v>12</v>
      </c>
      <c r="G4717" s="18">
        <v>4249138</v>
      </c>
      <c r="H4717" s="18">
        <v>5476135</v>
      </c>
      <c r="I4717" s="18">
        <v>2365756</v>
      </c>
      <c r="J4717" s="18">
        <v>2688965</v>
      </c>
      <c r="K4717" s="18">
        <v>2787170</v>
      </c>
      <c r="L4717" s="18">
        <v>33279</v>
      </c>
      <c r="M4717" s="18">
        <v>364384</v>
      </c>
    </row>
    <row r="4718" spans="1:13" hidden="1" x14ac:dyDescent="0.25">
      <c r="A4718">
        <v>860078039</v>
      </c>
      <c r="B4718" t="s">
        <v>2445</v>
      </c>
      <c r="C4718" t="s">
        <v>303</v>
      </c>
      <c r="D4718" s="20">
        <v>43830</v>
      </c>
      <c r="E4718" t="s">
        <v>1236</v>
      </c>
      <c r="F4718" t="s">
        <v>12</v>
      </c>
      <c r="G4718" s="18">
        <v>5443915</v>
      </c>
      <c r="H4718" s="18">
        <v>7836331</v>
      </c>
      <c r="I4718" s="18">
        <v>6155778</v>
      </c>
      <c r="J4718" s="18">
        <v>7085341</v>
      </c>
      <c r="K4718" s="18">
        <v>750990</v>
      </c>
      <c r="L4718" s="18">
        <v>67290</v>
      </c>
      <c r="M4718" s="18">
        <v>-285693</v>
      </c>
    </row>
    <row r="4719" spans="1:13" hidden="1" x14ac:dyDescent="0.25">
      <c r="A4719">
        <v>900433372</v>
      </c>
      <c r="B4719" t="s">
        <v>2446</v>
      </c>
      <c r="C4719" t="s">
        <v>29</v>
      </c>
      <c r="D4719" s="20">
        <v>43830</v>
      </c>
      <c r="E4719" t="s">
        <v>1236</v>
      </c>
      <c r="F4719" t="s">
        <v>12</v>
      </c>
      <c r="G4719" s="18">
        <v>91158</v>
      </c>
      <c r="H4719" s="18">
        <v>6673590</v>
      </c>
      <c r="I4719" s="18">
        <v>69490</v>
      </c>
      <c r="J4719" s="18">
        <v>575315</v>
      </c>
      <c r="K4719" s="18">
        <v>6098275</v>
      </c>
      <c r="L4719" s="18">
        <v>1987</v>
      </c>
      <c r="M4719" s="18">
        <v>-30086</v>
      </c>
    </row>
    <row r="4720" spans="1:13" hidden="1" x14ac:dyDescent="0.25">
      <c r="A4720">
        <v>900112253</v>
      </c>
      <c r="B4720" t="s">
        <v>2447</v>
      </c>
      <c r="C4720" t="s">
        <v>586</v>
      </c>
      <c r="D4720" s="20">
        <v>43830</v>
      </c>
      <c r="E4720" t="s">
        <v>1236</v>
      </c>
      <c r="F4720" t="s">
        <v>12</v>
      </c>
      <c r="G4720" s="18">
        <v>4059861</v>
      </c>
      <c r="H4720" s="18">
        <v>4886691</v>
      </c>
      <c r="I4720" s="18">
        <v>1168004</v>
      </c>
      <c r="J4720" s="18">
        <v>1198938</v>
      </c>
      <c r="K4720" s="18">
        <v>3687753</v>
      </c>
      <c r="L4720" s="18">
        <v>133384</v>
      </c>
      <c r="M4720" s="18">
        <v>293058</v>
      </c>
    </row>
    <row r="4721" spans="1:13" hidden="1" x14ac:dyDescent="0.25">
      <c r="A4721">
        <v>804004319</v>
      </c>
      <c r="B4721" t="s">
        <v>2448</v>
      </c>
      <c r="C4721" t="s">
        <v>1233</v>
      </c>
      <c r="D4721" s="20">
        <v>43830</v>
      </c>
      <c r="E4721" t="s">
        <v>1236</v>
      </c>
      <c r="F4721" t="s">
        <v>12</v>
      </c>
      <c r="G4721" s="18">
        <v>7972775</v>
      </c>
      <c r="H4721" s="18">
        <v>8097425</v>
      </c>
      <c r="I4721" s="18">
        <v>5254799</v>
      </c>
      <c r="J4721" s="18">
        <v>5778454</v>
      </c>
      <c r="K4721" s="18">
        <v>2318971</v>
      </c>
      <c r="L4721" s="18">
        <v>380483</v>
      </c>
      <c r="M4721" s="18">
        <v>419626</v>
      </c>
    </row>
    <row r="4722" spans="1:13" hidden="1" x14ac:dyDescent="0.25">
      <c r="A4722">
        <v>800101757</v>
      </c>
      <c r="B4722" t="s">
        <v>2449</v>
      </c>
      <c r="C4722" t="s">
        <v>215</v>
      </c>
      <c r="D4722" s="20">
        <v>43830</v>
      </c>
      <c r="E4722" t="s">
        <v>1236</v>
      </c>
      <c r="F4722" t="s">
        <v>12</v>
      </c>
      <c r="G4722" s="18">
        <v>5346229</v>
      </c>
      <c r="H4722" s="18">
        <v>8318914</v>
      </c>
      <c r="I4722" s="18">
        <v>3375662</v>
      </c>
      <c r="J4722" s="18">
        <v>4822818</v>
      </c>
      <c r="K4722" s="18">
        <v>3496096</v>
      </c>
      <c r="M4722" s="18">
        <v>341186</v>
      </c>
    </row>
    <row r="4723" spans="1:13" hidden="1" x14ac:dyDescent="0.25">
      <c r="A4723">
        <v>900010430</v>
      </c>
      <c r="B4723" t="s">
        <v>2450</v>
      </c>
      <c r="C4723" t="s">
        <v>1266</v>
      </c>
      <c r="D4723" s="20">
        <v>43830</v>
      </c>
      <c r="E4723" t="s">
        <v>1236</v>
      </c>
      <c r="F4723" t="s">
        <v>12</v>
      </c>
      <c r="G4723" s="18">
        <v>1565715</v>
      </c>
      <c r="H4723" s="18">
        <v>2001487</v>
      </c>
      <c r="I4723" s="18">
        <v>812194</v>
      </c>
      <c r="J4723" s="18">
        <v>812194</v>
      </c>
      <c r="K4723" s="18">
        <v>1189293</v>
      </c>
      <c r="L4723" s="18">
        <v>36065</v>
      </c>
      <c r="M4723" s="18">
        <v>119086</v>
      </c>
    </row>
    <row r="4724" spans="1:13" hidden="1" x14ac:dyDescent="0.25">
      <c r="A4724">
        <v>900681003</v>
      </c>
      <c r="B4724" t="s">
        <v>2451</v>
      </c>
      <c r="C4724" t="s">
        <v>19</v>
      </c>
      <c r="D4724" s="20">
        <v>43830</v>
      </c>
      <c r="E4724" t="s">
        <v>1236</v>
      </c>
      <c r="F4724" t="s">
        <v>12</v>
      </c>
      <c r="G4724" s="18">
        <v>6899410</v>
      </c>
      <c r="H4724" s="18">
        <v>40607839</v>
      </c>
      <c r="I4724" s="18">
        <v>53878</v>
      </c>
      <c r="J4724" s="18">
        <v>53878</v>
      </c>
      <c r="K4724" s="18">
        <v>40553961</v>
      </c>
      <c r="L4724" s="18">
        <v>3042</v>
      </c>
      <c r="M4724" s="18">
        <v>1665071</v>
      </c>
    </row>
    <row r="4725" spans="1:13" hidden="1" x14ac:dyDescent="0.25">
      <c r="A4725">
        <v>900395405</v>
      </c>
      <c r="B4725" t="s">
        <v>2452</v>
      </c>
      <c r="C4725" t="s">
        <v>1763</v>
      </c>
      <c r="D4725" s="20">
        <v>43830</v>
      </c>
      <c r="E4725" t="s">
        <v>1236</v>
      </c>
      <c r="F4725" t="s">
        <v>12</v>
      </c>
      <c r="G4725" s="18">
        <v>2507409</v>
      </c>
      <c r="H4725" s="18">
        <v>4799456</v>
      </c>
      <c r="I4725" s="18">
        <v>362151</v>
      </c>
      <c r="J4725" s="18">
        <v>661068</v>
      </c>
      <c r="K4725" s="18">
        <v>4138388</v>
      </c>
      <c r="L4725" s="18">
        <v>56509</v>
      </c>
      <c r="M4725" s="18">
        <v>961292</v>
      </c>
    </row>
    <row r="4726" spans="1:13" hidden="1" x14ac:dyDescent="0.25">
      <c r="A4726">
        <v>811019431</v>
      </c>
      <c r="B4726" t="s">
        <v>2453</v>
      </c>
      <c r="C4726" t="s">
        <v>1399</v>
      </c>
      <c r="D4726" s="20">
        <v>43830</v>
      </c>
      <c r="E4726" t="s">
        <v>1236</v>
      </c>
      <c r="F4726" t="s">
        <v>12</v>
      </c>
      <c r="G4726" s="18">
        <v>2449510</v>
      </c>
      <c r="H4726" s="18">
        <v>4481369</v>
      </c>
      <c r="I4726" s="18">
        <v>1186293</v>
      </c>
      <c r="J4726" s="18">
        <v>1420693</v>
      </c>
      <c r="K4726" s="18">
        <v>3060676</v>
      </c>
      <c r="L4726" s="18">
        <v>99204</v>
      </c>
      <c r="M4726" s="18">
        <v>375877</v>
      </c>
    </row>
    <row r="4727" spans="1:13" hidden="1" x14ac:dyDescent="0.25">
      <c r="A4727">
        <v>900371260</v>
      </c>
      <c r="B4727" t="s">
        <v>2454</v>
      </c>
      <c r="C4727" t="s">
        <v>1312</v>
      </c>
      <c r="D4727" s="20">
        <v>43830</v>
      </c>
      <c r="E4727" t="s">
        <v>1236</v>
      </c>
      <c r="F4727" t="s">
        <v>12</v>
      </c>
      <c r="G4727" s="18">
        <v>9418</v>
      </c>
      <c r="H4727" s="18">
        <v>9485413</v>
      </c>
      <c r="I4727" s="18">
        <v>238953</v>
      </c>
      <c r="J4727" s="18">
        <v>936411</v>
      </c>
      <c r="K4727" s="18">
        <v>8549002</v>
      </c>
      <c r="L4727" s="18">
        <v>2620</v>
      </c>
      <c r="M4727" s="18">
        <v>-24121</v>
      </c>
    </row>
    <row r="4728" spans="1:13" hidden="1" x14ac:dyDescent="0.25">
      <c r="A4728">
        <v>900371168</v>
      </c>
      <c r="B4728" t="s">
        <v>2455</v>
      </c>
      <c r="C4728" t="s">
        <v>1312</v>
      </c>
      <c r="D4728" s="20">
        <v>43830</v>
      </c>
      <c r="E4728" t="s">
        <v>1236</v>
      </c>
      <c r="F4728" t="s">
        <v>12</v>
      </c>
      <c r="G4728" s="18">
        <v>18111</v>
      </c>
      <c r="H4728" s="18">
        <v>15088389</v>
      </c>
      <c r="I4728" s="18">
        <v>171876</v>
      </c>
      <c r="J4728" s="18">
        <v>957844</v>
      </c>
      <c r="K4728" s="18">
        <v>14130545</v>
      </c>
      <c r="L4728" s="18">
        <v>5643</v>
      </c>
      <c r="M4728" s="18">
        <v>-137962</v>
      </c>
    </row>
    <row r="4729" spans="1:13" hidden="1" x14ac:dyDescent="0.25">
      <c r="A4729">
        <v>811023441</v>
      </c>
      <c r="B4729" t="s">
        <v>2456</v>
      </c>
      <c r="C4729" t="s">
        <v>177</v>
      </c>
      <c r="D4729" s="20">
        <v>43830</v>
      </c>
      <c r="E4729" t="s">
        <v>1236</v>
      </c>
      <c r="F4729" t="s">
        <v>12</v>
      </c>
      <c r="G4729" s="18">
        <v>7827630</v>
      </c>
      <c r="H4729" s="18">
        <v>12404648</v>
      </c>
      <c r="I4729" s="18">
        <v>1064847</v>
      </c>
      <c r="J4729" s="18">
        <v>4495146</v>
      </c>
      <c r="K4729" s="18">
        <v>7909502</v>
      </c>
      <c r="L4729" s="18">
        <v>265612</v>
      </c>
      <c r="M4729" s="18">
        <v>1628673</v>
      </c>
    </row>
    <row r="4730" spans="1:13" hidden="1" x14ac:dyDescent="0.25">
      <c r="A4730">
        <v>900362431</v>
      </c>
      <c r="B4730" t="s">
        <v>2457</v>
      </c>
      <c r="C4730" t="s">
        <v>1312</v>
      </c>
      <c r="D4730" s="20">
        <v>43830</v>
      </c>
      <c r="E4730" t="s">
        <v>1236</v>
      </c>
      <c r="F4730" t="s">
        <v>12</v>
      </c>
      <c r="G4730" s="18">
        <v>3784</v>
      </c>
      <c r="H4730" s="18">
        <v>11304403</v>
      </c>
      <c r="I4730" s="18">
        <v>126243</v>
      </c>
      <c r="J4730" s="18">
        <v>1149946</v>
      </c>
      <c r="K4730" s="18">
        <v>10154457</v>
      </c>
      <c r="L4730" s="18">
        <v>1323</v>
      </c>
      <c r="M4730" s="18">
        <v>-16017</v>
      </c>
    </row>
    <row r="4731" spans="1:13" hidden="1" x14ac:dyDescent="0.25">
      <c r="A4731">
        <v>900085916</v>
      </c>
      <c r="B4731" t="s">
        <v>2458</v>
      </c>
      <c r="C4731" t="s">
        <v>702</v>
      </c>
      <c r="D4731" s="20">
        <v>43830</v>
      </c>
      <c r="E4731" t="s">
        <v>1236</v>
      </c>
      <c r="F4731" t="s">
        <v>12</v>
      </c>
      <c r="G4731" s="18">
        <v>483899</v>
      </c>
      <c r="H4731" s="18">
        <v>691558</v>
      </c>
      <c r="I4731" s="18">
        <v>192838</v>
      </c>
      <c r="J4731" s="18">
        <v>192838</v>
      </c>
      <c r="K4731" s="18">
        <v>498720</v>
      </c>
      <c r="L4731" s="18">
        <v>0</v>
      </c>
      <c r="M4731" s="18">
        <v>-163548</v>
      </c>
    </row>
    <row r="4732" spans="1:13" hidden="1" x14ac:dyDescent="0.25">
      <c r="A4732">
        <v>800023807</v>
      </c>
      <c r="B4732" t="s">
        <v>2459</v>
      </c>
      <c r="C4732" t="s">
        <v>29</v>
      </c>
      <c r="D4732" s="20">
        <v>43830</v>
      </c>
      <c r="E4732" t="s">
        <v>1236</v>
      </c>
      <c r="F4732" t="s">
        <v>12</v>
      </c>
      <c r="G4732" s="18">
        <v>18445316</v>
      </c>
      <c r="H4732" s="18">
        <v>23358667</v>
      </c>
      <c r="I4732" s="18">
        <v>473744</v>
      </c>
      <c r="J4732" s="18">
        <v>4604373</v>
      </c>
      <c r="K4732" s="18">
        <v>18754294</v>
      </c>
      <c r="L4732" s="18">
        <v>21406</v>
      </c>
      <c r="M4732" s="18">
        <v>2858753</v>
      </c>
    </row>
    <row r="4733" spans="1:13" hidden="1" x14ac:dyDescent="0.25">
      <c r="A4733">
        <v>800142109</v>
      </c>
      <c r="B4733" t="s">
        <v>2460</v>
      </c>
      <c r="C4733" t="s">
        <v>29</v>
      </c>
      <c r="D4733" s="20">
        <v>43830</v>
      </c>
      <c r="E4733" t="s">
        <v>1236</v>
      </c>
      <c r="F4733" t="s">
        <v>12</v>
      </c>
      <c r="G4733" s="18">
        <v>20651896</v>
      </c>
      <c r="H4733" s="18">
        <v>28193262</v>
      </c>
      <c r="I4733" s="18">
        <v>284654</v>
      </c>
      <c r="J4733" s="18">
        <v>3594908</v>
      </c>
      <c r="K4733" s="18">
        <v>24598354</v>
      </c>
      <c r="L4733" s="18">
        <v>479422</v>
      </c>
      <c r="M4733" s="18">
        <v>1238261</v>
      </c>
    </row>
    <row r="4734" spans="1:13" hidden="1" x14ac:dyDescent="0.25">
      <c r="A4734">
        <v>800173127</v>
      </c>
      <c r="B4734" t="s">
        <v>2461</v>
      </c>
      <c r="C4734" t="s">
        <v>29</v>
      </c>
      <c r="D4734" s="20">
        <v>43830</v>
      </c>
      <c r="E4734" t="s">
        <v>1236</v>
      </c>
      <c r="F4734" t="s">
        <v>12</v>
      </c>
      <c r="G4734" s="18">
        <v>447606</v>
      </c>
      <c r="H4734" s="18">
        <v>26724685</v>
      </c>
      <c r="I4734" s="18">
        <v>12804361</v>
      </c>
      <c r="J4734" s="18">
        <v>14297596</v>
      </c>
      <c r="K4734" s="18">
        <v>12427089</v>
      </c>
      <c r="L4734" s="18">
        <v>10788</v>
      </c>
      <c r="M4734" s="18">
        <v>-1447731</v>
      </c>
    </row>
    <row r="4735" spans="1:13" hidden="1" x14ac:dyDescent="0.25">
      <c r="A4735">
        <v>900356277</v>
      </c>
      <c r="B4735" t="s">
        <v>2462</v>
      </c>
      <c r="C4735" t="s">
        <v>29</v>
      </c>
      <c r="D4735" s="20">
        <v>43830</v>
      </c>
      <c r="E4735" t="s">
        <v>1236</v>
      </c>
      <c r="F4735" t="s">
        <v>12</v>
      </c>
      <c r="G4735" s="18">
        <v>56079</v>
      </c>
      <c r="H4735" s="18">
        <v>7431600</v>
      </c>
      <c r="I4735" s="18">
        <v>95762</v>
      </c>
      <c r="J4735" s="18">
        <v>723032</v>
      </c>
      <c r="K4735" s="18">
        <v>6708568</v>
      </c>
      <c r="L4735" s="18">
        <v>1532</v>
      </c>
      <c r="M4735" s="18">
        <v>16128</v>
      </c>
    </row>
    <row r="4736" spans="1:13" hidden="1" x14ac:dyDescent="0.25">
      <c r="A4736">
        <v>900373055</v>
      </c>
      <c r="B4736" t="s">
        <v>2463</v>
      </c>
      <c r="C4736" t="s">
        <v>29</v>
      </c>
      <c r="D4736" s="20">
        <v>43830</v>
      </c>
      <c r="E4736" t="s">
        <v>1236</v>
      </c>
      <c r="F4736" t="s">
        <v>12</v>
      </c>
      <c r="G4736" s="18">
        <v>13271727</v>
      </c>
      <c r="H4736" s="18">
        <v>36080727</v>
      </c>
      <c r="I4736" s="18">
        <v>13547861</v>
      </c>
      <c r="J4736" s="18">
        <v>15549608</v>
      </c>
      <c r="K4736" s="18">
        <v>20531119</v>
      </c>
      <c r="L4736" s="18">
        <v>14819</v>
      </c>
      <c r="M4736" s="18">
        <v>7480994</v>
      </c>
    </row>
    <row r="4737" spans="1:13" hidden="1" x14ac:dyDescent="0.25">
      <c r="A4737">
        <v>900713342</v>
      </c>
      <c r="B4737" t="s">
        <v>2464</v>
      </c>
      <c r="C4737" t="s">
        <v>36</v>
      </c>
      <c r="D4737" s="20">
        <v>43830</v>
      </c>
      <c r="E4737" t="s">
        <v>1236</v>
      </c>
      <c r="F4737" t="s">
        <v>12</v>
      </c>
      <c r="G4737" s="18">
        <v>7732957</v>
      </c>
      <c r="H4737" s="18">
        <v>7916714</v>
      </c>
      <c r="I4737" s="18">
        <v>6427603</v>
      </c>
      <c r="J4737" s="18">
        <v>6508736</v>
      </c>
      <c r="K4737" s="18">
        <v>1407978</v>
      </c>
      <c r="L4737" s="18">
        <v>7780</v>
      </c>
      <c r="M4737" s="18">
        <v>456539</v>
      </c>
    </row>
    <row r="4738" spans="1:13" hidden="1" x14ac:dyDescent="0.25">
      <c r="A4738">
        <v>900020121</v>
      </c>
      <c r="B4738" t="s">
        <v>2465</v>
      </c>
      <c r="C4738" t="s">
        <v>253</v>
      </c>
      <c r="D4738" s="20">
        <v>43830</v>
      </c>
      <c r="E4738" t="s">
        <v>1236</v>
      </c>
      <c r="F4738" t="s">
        <v>12</v>
      </c>
      <c r="G4738" s="18">
        <v>16675721</v>
      </c>
      <c r="H4738" s="18">
        <v>20513656</v>
      </c>
      <c r="I4738" s="18">
        <v>10415944</v>
      </c>
      <c r="J4738" s="18">
        <v>15677851</v>
      </c>
      <c r="K4738" s="18">
        <v>4835805</v>
      </c>
      <c r="L4738" s="18">
        <v>2087612</v>
      </c>
      <c r="M4738" s="18">
        <v>655482</v>
      </c>
    </row>
    <row r="4739" spans="1:13" hidden="1" x14ac:dyDescent="0.25">
      <c r="A4739">
        <v>900129011</v>
      </c>
      <c r="B4739" t="s">
        <v>2466</v>
      </c>
      <c r="C4739" t="s">
        <v>220</v>
      </c>
      <c r="D4739" s="20">
        <v>43830</v>
      </c>
      <c r="E4739" t="s">
        <v>1236</v>
      </c>
      <c r="F4739" t="s">
        <v>12</v>
      </c>
      <c r="G4739" s="18">
        <v>1796606</v>
      </c>
      <c r="H4739" s="18">
        <v>2601218</v>
      </c>
      <c r="I4739" s="18">
        <v>931113</v>
      </c>
      <c r="J4739" s="18">
        <v>1100192</v>
      </c>
      <c r="K4739" s="18">
        <v>1501026</v>
      </c>
      <c r="L4739" s="18">
        <v>15794</v>
      </c>
      <c r="M4739" s="18">
        <v>130177</v>
      </c>
    </row>
    <row r="4740" spans="1:13" hidden="1" x14ac:dyDescent="0.25">
      <c r="A4740">
        <v>800176414</v>
      </c>
      <c r="B4740" t="s">
        <v>2467</v>
      </c>
      <c r="C4740" t="s">
        <v>73</v>
      </c>
      <c r="D4740" s="20">
        <v>43830</v>
      </c>
      <c r="E4740" t="s">
        <v>1236</v>
      </c>
      <c r="F4740" t="s">
        <v>12</v>
      </c>
      <c r="G4740" s="18">
        <v>3917624</v>
      </c>
      <c r="H4740" s="18">
        <v>5706256</v>
      </c>
      <c r="I4740" s="18">
        <v>3681430</v>
      </c>
      <c r="J4740" s="18">
        <v>3781445</v>
      </c>
      <c r="K4740" s="18">
        <v>1924811</v>
      </c>
      <c r="M4740" s="18">
        <v>450150</v>
      </c>
    </row>
    <row r="4741" spans="1:13" hidden="1" x14ac:dyDescent="0.25">
      <c r="A4741">
        <v>860516337</v>
      </c>
      <c r="B4741" t="s">
        <v>2468</v>
      </c>
      <c r="C4741" t="s">
        <v>270</v>
      </c>
      <c r="D4741" s="20">
        <v>43830</v>
      </c>
      <c r="E4741" t="s">
        <v>1236</v>
      </c>
      <c r="F4741" t="s">
        <v>12</v>
      </c>
      <c r="G4741" s="18">
        <v>2207269</v>
      </c>
      <c r="H4741" s="18">
        <v>4239889</v>
      </c>
      <c r="I4741" s="18">
        <v>2182434</v>
      </c>
      <c r="J4741" s="18">
        <v>2182434</v>
      </c>
      <c r="K4741" s="18">
        <v>2057455</v>
      </c>
      <c r="L4741" s="18">
        <v>113187</v>
      </c>
      <c r="M4741" s="18">
        <v>102253</v>
      </c>
    </row>
    <row r="4742" spans="1:13" hidden="1" x14ac:dyDescent="0.25">
      <c r="A4742">
        <v>900592259</v>
      </c>
      <c r="B4742" t="s">
        <v>2469</v>
      </c>
      <c r="C4742" t="s">
        <v>307</v>
      </c>
      <c r="D4742" s="20">
        <v>43830</v>
      </c>
      <c r="E4742" t="s">
        <v>1236</v>
      </c>
      <c r="F4742" t="s">
        <v>12</v>
      </c>
      <c r="G4742" s="18">
        <v>1606332</v>
      </c>
      <c r="H4742" s="18">
        <v>1990514</v>
      </c>
      <c r="I4742" s="18">
        <v>18513</v>
      </c>
      <c r="J4742" s="18">
        <v>1381636</v>
      </c>
      <c r="K4742" s="18">
        <v>608878</v>
      </c>
      <c r="M4742" s="18">
        <v>9964</v>
      </c>
    </row>
    <row r="4743" spans="1:13" hidden="1" x14ac:dyDescent="0.25">
      <c r="A4743">
        <v>900390813</v>
      </c>
      <c r="B4743" t="s">
        <v>2470</v>
      </c>
      <c r="C4743" t="s">
        <v>31</v>
      </c>
      <c r="D4743" s="20">
        <v>43830</v>
      </c>
      <c r="E4743" t="s">
        <v>1236</v>
      </c>
      <c r="F4743" t="s">
        <v>12</v>
      </c>
      <c r="G4743" s="18">
        <v>1309339</v>
      </c>
      <c r="H4743" s="18">
        <v>41696041</v>
      </c>
      <c r="I4743" s="18">
        <v>104638</v>
      </c>
      <c r="J4743" s="18">
        <v>3484515</v>
      </c>
      <c r="K4743" s="18">
        <v>38211526</v>
      </c>
      <c r="L4743" s="18">
        <v>5950</v>
      </c>
      <c r="M4743" s="18">
        <v>530965</v>
      </c>
    </row>
    <row r="4744" spans="1:13" hidden="1" x14ac:dyDescent="0.25">
      <c r="A4744">
        <v>890203463</v>
      </c>
      <c r="B4744" t="s">
        <v>2471</v>
      </c>
      <c r="C4744" t="s">
        <v>215</v>
      </c>
      <c r="D4744" s="20">
        <v>43830</v>
      </c>
      <c r="E4744" t="s">
        <v>1236</v>
      </c>
      <c r="F4744" t="s">
        <v>12</v>
      </c>
      <c r="G4744" s="18">
        <v>2458421</v>
      </c>
      <c r="H4744" s="18">
        <v>5476232</v>
      </c>
      <c r="I4744" s="18">
        <v>1382926</v>
      </c>
      <c r="J4744" s="18">
        <v>3121556</v>
      </c>
      <c r="K4744" s="18">
        <v>2354676</v>
      </c>
      <c r="L4744" s="18">
        <v>267172</v>
      </c>
      <c r="M4744" s="18">
        <v>434411</v>
      </c>
    </row>
    <row r="4745" spans="1:13" hidden="1" x14ac:dyDescent="0.25">
      <c r="A4745">
        <v>802006122</v>
      </c>
      <c r="B4745" t="s">
        <v>2472</v>
      </c>
      <c r="C4745" t="s">
        <v>29</v>
      </c>
      <c r="D4745" s="20">
        <v>43830</v>
      </c>
      <c r="E4745" t="s">
        <v>1236</v>
      </c>
      <c r="F4745" t="s">
        <v>12</v>
      </c>
      <c r="G4745" s="18">
        <v>131472</v>
      </c>
      <c r="H4745" s="18">
        <v>2184255</v>
      </c>
      <c r="I4745" s="18">
        <v>23515</v>
      </c>
      <c r="J4745" s="18">
        <v>589259</v>
      </c>
      <c r="K4745" s="18">
        <v>1594996</v>
      </c>
      <c r="L4745" s="18">
        <v>12945</v>
      </c>
      <c r="M4745" s="18">
        <v>31941</v>
      </c>
    </row>
    <row r="4746" spans="1:13" hidden="1" x14ac:dyDescent="0.25">
      <c r="A4746">
        <v>900689417</v>
      </c>
      <c r="B4746" t="s">
        <v>2473</v>
      </c>
      <c r="C4746" t="s">
        <v>1243</v>
      </c>
      <c r="D4746" s="20">
        <v>43830</v>
      </c>
      <c r="E4746" t="s">
        <v>1236</v>
      </c>
      <c r="F4746" t="s">
        <v>12</v>
      </c>
      <c r="G4746" s="18">
        <v>2388209</v>
      </c>
      <c r="H4746" s="18">
        <v>5605976</v>
      </c>
      <c r="I4746" s="18">
        <v>1219608</v>
      </c>
      <c r="J4746" s="18">
        <v>3822131</v>
      </c>
      <c r="K4746" s="18">
        <v>1783845</v>
      </c>
      <c r="L4746" s="18">
        <v>304564</v>
      </c>
      <c r="M4746" s="18">
        <v>462650</v>
      </c>
    </row>
    <row r="4747" spans="1:13" hidden="1" x14ac:dyDescent="0.25">
      <c r="A4747">
        <v>900336752</v>
      </c>
      <c r="B4747" t="s">
        <v>2474</v>
      </c>
      <c r="C4747" t="s">
        <v>55</v>
      </c>
      <c r="D4747" s="20">
        <v>43830</v>
      </c>
      <c r="E4747" t="s">
        <v>1236</v>
      </c>
      <c r="F4747" t="s">
        <v>12</v>
      </c>
      <c r="G4747" s="18">
        <v>7534925</v>
      </c>
      <c r="H4747" s="18">
        <v>10375695</v>
      </c>
      <c r="I4747" s="18">
        <v>6883436</v>
      </c>
      <c r="J4747" s="18">
        <v>6883436</v>
      </c>
      <c r="K4747" s="18">
        <v>3492259</v>
      </c>
      <c r="M4747" s="18">
        <v>-2295454</v>
      </c>
    </row>
    <row r="4748" spans="1:13" hidden="1" x14ac:dyDescent="0.25">
      <c r="A4748">
        <v>804014709</v>
      </c>
      <c r="B4748" t="s">
        <v>2475</v>
      </c>
      <c r="C4748" t="s">
        <v>215</v>
      </c>
      <c r="D4748" s="20">
        <v>43830</v>
      </c>
      <c r="E4748" t="s">
        <v>1236</v>
      </c>
      <c r="F4748" t="s">
        <v>12</v>
      </c>
      <c r="G4748" s="18">
        <v>9035971</v>
      </c>
      <c r="H4748" s="18">
        <v>10178869</v>
      </c>
      <c r="I4748" s="18">
        <v>3837230</v>
      </c>
      <c r="J4748" s="18">
        <v>5355057</v>
      </c>
      <c r="K4748" s="18">
        <v>4823812</v>
      </c>
      <c r="L4748" s="18">
        <v>415478</v>
      </c>
      <c r="M4748" s="18">
        <v>572997</v>
      </c>
    </row>
    <row r="4749" spans="1:13" hidden="1" x14ac:dyDescent="0.25">
      <c r="A4749">
        <v>890935763</v>
      </c>
      <c r="B4749" t="s">
        <v>2476</v>
      </c>
      <c r="C4749" t="s">
        <v>617</v>
      </c>
      <c r="D4749" s="20">
        <v>43830</v>
      </c>
      <c r="E4749" t="s">
        <v>1236</v>
      </c>
      <c r="F4749" t="s">
        <v>12</v>
      </c>
      <c r="G4749" s="18">
        <v>5516607</v>
      </c>
      <c r="H4749" s="18">
        <v>12472402</v>
      </c>
      <c r="I4749" s="18">
        <v>5342751</v>
      </c>
      <c r="J4749" s="18">
        <v>8303170</v>
      </c>
      <c r="K4749" s="18">
        <v>4169232</v>
      </c>
      <c r="L4749" s="18">
        <v>310293</v>
      </c>
      <c r="M4749" s="18">
        <v>1134755</v>
      </c>
    </row>
    <row r="4750" spans="1:13" hidden="1" x14ac:dyDescent="0.25">
      <c r="A4750">
        <v>900543927</v>
      </c>
      <c r="B4750" t="s">
        <v>2477</v>
      </c>
      <c r="C4750" t="s">
        <v>2478</v>
      </c>
      <c r="D4750" s="20">
        <v>43830</v>
      </c>
      <c r="E4750" t="s">
        <v>1236</v>
      </c>
      <c r="F4750" t="s">
        <v>12</v>
      </c>
      <c r="G4750" s="18">
        <v>1894956</v>
      </c>
      <c r="H4750" s="18">
        <v>2157071</v>
      </c>
      <c r="I4750" s="18">
        <v>901358</v>
      </c>
      <c r="J4750" s="18">
        <v>1326070</v>
      </c>
      <c r="K4750" s="18">
        <v>831001</v>
      </c>
      <c r="L4750" s="18">
        <v>18292</v>
      </c>
      <c r="M4750" s="18">
        <v>233986</v>
      </c>
    </row>
    <row r="4751" spans="1:13" hidden="1" x14ac:dyDescent="0.25">
      <c r="A4751">
        <v>860047503</v>
      </c>
      <c r="B4751" t="s">
        <v>2479</v>
      </c>
      <c r="C4751" t="s">
        <v>29</v>
      </c>
      <c r="D4751" s="20">
        <v>43830</v>
      </c>
      <c r="E4751" t="s">
        <v>1236</v>
      </c>
      <c r="F4751" t="s">
        <v>12</v>
      </c>
      <c r="G4751" s="18">
        <v>132072</v>
      </c>
      <c r="H4751" s="18">
        <v>6949864</v>
      </c>
      <c r="I4751" s="18">
        <v>373669</v>
      </c>
      <c r="J4751" s="18">
        <v>950381</v>
      </c>
      <c r="K4751" s="18">
        <v>5999483</v>
      </c>
      <c r="L4751" s="18">
        <v>5513</v>
      </c>
      <c r="M4751" s="18">
        <v>-292323</v>
      </c>
    </row>
    <row r="4752" spans="1:13" hidden="1" x14ac:dyDescent="0.25">
      <c r="A4752">
        <v>830083101</v>
      </c>
      <c r="B4752" t="s">
        <v>2480</v>
      </c>
      <c r="C4752" t="s">
        <v>109</v>
      </c>
      <c r="D4752" s="20">
        <v>43830</v>
      </c>
      <c r="E4752" t="s">
        <v>1236</v>
      </c>
      <c r="F4752" t="s">
        <v>12</v>
      </c>
      <c r="G4752" s="18">
        <v>263078</v>
      </c>
      <c r="H4752" s="18">
        <v>266089</v>
      </c>
      <c r="I4752" s="18">
        <v>77807</v>
      </c>
      <c r="J4752" s="18">
        <v>77807</v>
      </c>
      <c r="K4752" s="18">
        <v>188282</v>
      </c>
      <c r="M4752" s="18">
        <v>-478714</v>
      </c>
    </row>
    <row r="4753" spans="1:13" hidden="1" x14ac:dyDescent="0.25">
      <c r="A4753">
        <v>900147204</v>
      </c>
      <c r="B4753" t="s">
        <v>2481</v>
      </c>
      <c r="C4753" t="s">
        <v>29</v>
      </c>
      <c r="D4753" s="20">
        <v>43830</v>
      </c>
      <c r="E4753" t="s">
        <v>1236</v>
      </c>
      <c r="F4753" t="s">
        <v>12</v>
      </c>
      <c r="G4753" s="18">
        <v>251740</v>
      </c>
      <c r="H4753" s="18">
        <v>11820552</v>
      </c>
      <c r="I4753" s="18">
        <v>455667</v>
      </c>
      <c r="J4753" s="18">
        <v>518943</v>
      </c>
      <c r="K4753" s="18">
        <v>11301609</v>
      </c>
      <c r="L4753" s="18">
        <v>5587</v>
      </c>
      <c r="M4753" s="18">
        <v>184956</v>
      </c>
    </row>
    <row r="4754" spans="1:13" hidden="1" x14ac:dyDescent="0.25">
      <c r="A4754">
        <v>900462545</v>
      </c>
      <c r="B4754" t="s">
        <v>2482</v>
      </c>
      <c r="C4754" t="s">
        <v>29</v>
      </c>
      <c r="D4754" s="20">
        <v>43830</v>
      </c>
      <c r="E4754" t="s">
        <v>1236</v>
      </c>
      <c r="F4754" t="s">
        <v>12</v>
      </c>
      <c r="G4754" s="18">
        <v>12789968</v>
      </c>
      <c r="H4754" s="18">
        <v>22693398</v>
      </c>
      <c r="I4754" s="18">
        <v>1995509</v>
      </c>
      <c r="J4754" s="18">
        <v>1995509</v>
      </c>
      <c r="K4754" s="18">
        <v>20697889</v>
      </c>
      <c r="M4754" s="18">
        <v>-610642</v>
      </c>
    </row>
    <row r="4755" spans="1:13" hidden="1" x14ac:dyDescent="0.25">
      <c r="A4755">
        <v>900330656</v>
      </c>
      <c r="B4755" t="s">
        <v>2483</v>
      </c>
      <c r="C4755" t="s">
        <v>45</v>
      </c>
      <c r="D4755" s="20">
        <v>43830</v>
      </c>
      <c r="E4755" t="s">
        <v>1236</v>
      </c>
      <c r="F4755" t="s">
        <v>12</v>
      </c>
      <c r="G4755" s="18">
        <v>15022440</v>
      </c>
      <c r="H4755" s="18">
        <v>19623946</v>
      </c>
      <c r="I4755" s="18">
        <v>9755303</v>
      </c>
      <c r="J4755" s="18">
        <v>14495132</v>
      </c>
      <c r="K4755" s="18">
        <v>5128814</v>
      </c>
      <c r="L4755" s="18">
        <v>462781</v>
      </c>
      <c r="M4755" s="18">
        <v>999146</v>
      </c>
    </row>
    <row r="4756" spans="1:13" hidden="1" x14ac:dyDescent="0.25">
      <c r="A4756">
        <v>900252183</v>
      </c>
      <c r="B4756" t="s">
        <v>2484</v>
      </c>
      <c r="C4756" t="s">
        <v>2485</v>
      </c>
      <c r="D4756" s="20">
        <v>43830</v>
      </c>
      <c r="E4756" t="s">
        <v>1236</v>
      </c>
      <c r="F4756" t="s">
        <v>12</v>
      </c>
      <c r="G4756" s="18">
        <v>2645957</v>
      </c>
      <c r="H4756" s="18">
        <v>2711212</v>
      </c>
      <c r="I4756" s="18">
        <v>1664966</v>
      </c>
      <c r="J4756" s="18">
        <v>1816703</v>
      </c>
      <c r="K4756" s="18">
        <v>894509</v>
      </c>
      <c r="L4756" s="18">
        <v>265564</v>
      </c>
      <c r="M4756" s="18">
        <v>127601</v>
      </c>
    </row>
    <row r="4757" spans="1:13" hidden="1" x14ac:dyDescent="0.25">
      <c r="A4757">
        <v>900133327</v>
      </c>
      <c r="B4757" t="s">
        <v>2486</v>
      </c>
      <c r="C4757" t="s">
        <v>29</v>
      </c>
      <c r="D4757" s="20">
        <v>43830</v>
      </c>
      <c r="E4757" t="s">
        <v>1236</v>
      </c>
      <c r="F4757" t="s">
        <v>12</v>
      </c>
      <c r="G4757" s="18">
        <v>403464</v>
      </c>
      <c r="H4757" s="18">
        <v>19989177</v>
      </c>
      <c r="I4757" s="18">
        <v>524109</v>
      </c>
      <c r="J4757" s="18">
        <v>10830160</v>
      </c>
      <c r="K4757" s="18">
        <v>9159017</v>
      </c>
      <c r="L4757" s="18">
        <v>108998</v>
      </c>
      <c r="M4757" s="18">
        <v>-304223</v>
      </c>
    </row>
    <row r="4758" spans="1:13" hidden="1" x14ac:dyDescent="0.25">
      <c r="A4758">
        <v>900044172</v>
      </c>
      <c r="B4758" t="s">
        <v>2487</v>
      </c>
      <c r="C4758" t="s">
        <v>593</v>
      </c>
      <c r="D4758" s="20">
        <v>43830</v>
      </c>
      <c r="E4758" t="s">
        <v>1236</v>
      </c>
      <c r="F4758" t="s">
        <v>12</v>
      </c>
      <c r="G4758" s="18">
        <v>646218</v>
      </c>
      <c r="H4758" s="18">
        <v>743708</v>
      </c>
      <c r="I4758" s="18">
        <v>226055</v>
      </c>
      <c r="J4758" s="18">
        <v>226055</v>
      </c>
      <c r="K4758" s="18">
        <v>517653</v>
      </c>
      <c r="L4758" s="18">
        <v>0</v>
      </c>
      <c r="M4758" s="18">
        <v>528602</v>
      </c>
    </row>
    <row r="4759" spans="1:13" hidden="1" x14ac:dyDescent="0.25">
      <c r="A4759">
        <v>800158432</v>
      </c>
      <c r="B4759" t="s">
        <v>2488</v>
      </c>
      <c r="C4759" t="s">
        <v>48</v>
      </c>
      <c r="D4759" s="20">
        <v>43830</v>
      </c>
      <c r="E4759" t="s">
        <v>1236</v>
      </c>
      <c r="F4759" t="s">
        <v>12</v>
      </c>
      <c r="G4759" s="18">
        <v>16092734</v>
      </c>
      <c r="H4759" s="18">
        <v>23970200</v>
      </c>
      <c r="I4759" s="18">
        <v>12411277</v>
      </c>
      <c r="J4759" s="18">
        <v>14941442</v>
      </c>
      <c r="K4759" s="18">
        <v>9028758</v>
      </c>
      <c r="L4759" s="18">
        <v>321274</v>
      </c>
      <c r="M4759" s="18">
        <v>688465</v>
      </c>
    </row>
    <row r="4760" spans="1:13" hidden="1" x14ac:dyDescent="0.25">
      <c r="A4760">
        <v>817003011</v>
      </c>
      <c r="B4760" t="s">
        <v>2489</v>
      </c>
      <c r="C4760" t="s">
        <v>29</v>
      </c>
      <c r="D4760" s="20">
        <v>43830</v>
      </c>
      <c r="E4760" t="s">
        <v>1236</v>
      </c>
      <c r="F4760" t="s">
        <v>12</v>
      </c>
      <c r="G4760" s="18">
        <v>84540</v>
      </c>
      <c r="H4760" s="18">
        <v>2050730</v>
      </c>
      <c r="I4760" s="18">
        <v>6990</v>
      </c>
      <c r="J4760" s="18">
        <v>651610</v>
      </c>
      <c r="K4760" s="18">
        <v>1399120</v>
      </c>
      <c r="M4760" s="18">
        <v>7777</v>
      </c>
    </row>
    <row r="4761" spans="1:13" hidden="1" x14ac:dyDescent="0.25">
      <c r="A4761">
        <v>900136163</v>
      </c>
      <c r="B4761" t="s">
        <v>2490</v>
      </c>
      <c r="C4761" t="s">
        <v>220</v>
      </c>
      <c r="D4761" s="20">
        <v>43830</v>
      </c>
      <c r="E4761" t="s">
        <v>1236</v>
      </c>
      <c r="F4761" t="s">
        <v>12</v>
      </c>
      <c r="G4761" s="18">
        <v>5820922</v>
      </c>
      <c r="H4761" s="18">
        <v>6024678</v>
      </c>
      <c r="I4761" s="18">
        <v>928157</v>
      </c>
      <c r="J4761" s="18">
        <v>3072669</v>
      </c>
      <c r="K4761" s="18">
        <v>2952009</v>
      </c>
      <c r="M4761" s="18">
        <v>241329</v>
      </c>
    </row>
    <row r="4762" spans="1:13" hidden="1" x14ac:dyDescent="0.25">
      <c r="A4762">
        <v>800030569</v>
      </c>
      <c r="B4762" t="s">
        <v>2491</v>
      </c>
      <c r="C4762" t="s">
        <v>29</v>
      </c>
      <c r="D4762" s="20">
        <v>43830</v>
      </c>
      <c r="E4762" t="s">
        <v>1236</v>
      </c>
      <c r="F4762" t="s">
        <v>12</v>
      </c>
      <c r="G4762" s="18">
        <v>24847395</v>
      </c>
      <c r="H4762" s="18">
        <v>57267720</v>
      </c>
      <c r="I4762" s="18">
        <v>775265</v>
      </c>
      <c r="J4762" s="18">
        <v>13289327</v>
      </c>
      <c r="K4762" s="18">
        <v>43978393</v>
      </c>
      <c r="L4762" s="18">
        <v>132188</v>
      </c>
      <c r="M4762" s="18">
        <v>446941</v>
      </c>
    </row>
    <row r="4763" spans="1:13" hidden="1" x14ac:dyDescent="0.25">
      <c r="A4763">
        <v>830029900</v>
      </c>
      <c r="B4763" t="s">
        <v>2492</v>
      </c>
      <c r="C4763" t="s">
        <v>29</v>
      </c>
      <c r="D4763" s="20">
        <v>43830</v>
      </c>
      <c r="E4763" t="s">
        <v>1236</v>
      </c>
      <c r="F4763" t="s">
        <v>12</v>
      </c>
      <c r="G4763" s="18">
        <v>716110</v>
      </c>
      <c r="H4763" s="18">
        <v>31392471</v>
      </c>
      <c r="I4763" s="18">
        <v>6229270</v>
      </c>
      <c r="J4763" s="18">
        <v>16734123</v>
      </c>
      <c r="K4763" s="18">
        <v>14658348</v>
      </c>
      <c r="L4763" s="18">
        <v>19784</v>
      </c>
      <c r="M4763" s="18">
        <v>52435</v>
      </c>
    </row>
    <row r="4764" spans="1:13" hidden="1" x14ac:dyDescent="0.25">
      <c r="A4764">
        <v>900404432</v>
      </c>
      <c r="B4764" t="s">
        <v>2493</v>
      </c>
      <c r="C4764" t="s">
        <v>29</v>
      </c>
      <c r="D4764" s="20">
        <v>43830</v>
      </c>
      <c r="E4764" t="s">
        <v>1236</v>
      </c>
      <c r="F4764" t="s">
        <v>12</v>
      </c>
      <c r="G4764" s="18">
        <v>5961631</v>
      </c>
      <c r="H4764" s="18">
        <v>8549566</v>
      </c>
      <c r="I4764" s="18">
        <v>692131</v>
      </c>
      <c r="J4764" s="18">
        <v>1563157</v>
      </c>
      <c r="K4764" s="18">
        <v>6986409</v>
      </c>
      <c r="L4764" s="18">
        <v>29290</v>
      </c>
      <c r="M4764" s="18">
        <v>157189</v>
      </c>
    </row>
    <row r="4765" spans="1:13" hidden="1" x14ac:dyDescent="0.25">
      <c r="A4765">
        <v>900404430</v>
      </c>
      <c r="B4765" t="s">
        <v>2494</v>
      </c>
      <c r="C4765" t="s">
        <v>29</v>
      </c>
      <c r="D4765" s="20">
        <v>43830</v>
      </c>
      <c r="E4765" t="s">
        <v>1236</v>
      </c>
      <c r="F4765" t="s">
        <v>12</v>
      </c>
      <c r="G4765" s="18">
        <v>6102484</v>
      </c>
      <c r="H4765" s="18">
        <v>7653730</v>
      </c>
      <c r="I4765" s="18">
        <v>641044</v>
      </c>
      <c r="J4765" s="18">
        <v>1146445</v>
      </c>
      <c r="K4765" s="18">
        <v>6507285</v>
      </c>
      <c r="M4765" s="18">
        <v>52280</v>
      </c>
    </row>
    <row r="4766" spans="1:13" hidden="1" x14ac:dyDescent="0.25">
      <c r="A4766">
        <v>832000525</v>
      </c>
      <c r="B4766" t="s">
        <v>2495</v>
      </c>
      <c r="C4766" t="s">
        <v>186</v>
      </c>
      <c r="D4766" s="20">
        <v>43830</v>
      </c>
      <c r="E4766" t="s">
        <v>1236</v>
      </c>
      <c r="F4766" t="s">
        <v>12</v>
      </c>
      <c r="G4766" s="18">
        <v>11457595</v>
      </c>
      <c r="H4766" s="18">
        <v>11898919</v>
      </c>
      <c r="I4766" s="18">
        <v>7168725</v>
      </c>
      <c r="J4766" s="18">
        <v>8008490</v>
      </c>
      <c r="K4766" s="18">
        <v>3890429</v>
      </c>
      <c r="M4766" s="18">
        <v>615341</v>
      </c>
    </row>
    <row r="4767" spans="1:13" hidden="1" x14ac:dyDescent="0.25">
      <c r="A4767">
        <v>800021129</v>
      </c>
      <c r="B4767" t="s">
        <v>2496</v>
      </c>
      <c r="C4767" t="s">
        <v>203</v>
      </c>
      <c r="D4767" s="20">
        <v>43830</v>
      </c>
      <c r="E4767" t="s">
        <v>1236</v>
      </c>
      <c r="F4767" t="s">
        <v>12</v>
      </c>
      <c r="G4767" s="18">
        <v>434217</v>
      </c>
      <c r="H4767" s="18">
        <v>1927575</v>
      </c>
      <c r="I4767" s="18">
        <v>1120185</v>
      </c>
      <c r="J4767" s="18">
        <v>1120185</v>
      </c>
      <c r="K4767" s="18">
        <v>807390</v>
      </c>
      <c r="L4767" s="18">
        <v>7310</v>
      </c>
      <c r="M4767" s="18">
        <v>65056</v>
      </c>
    </row>
    <row r="4768" spans="1:13" hidden="1" x14ac:dyDescent="0.25">
      <c r="A4768">
        <v>900940222</v>
      </c>
      <c r="B4768" t="s">
        <v>2497</v>
      </c>
      <c r="C4768" t="s">
        <v>1136</v>
      </c>
      <c r="D4768" s="20">
        <v>43830</v>
      </c>
      <c r="E4768" t="s">
        <v>1236</v>
      </c>
      <c r="F4768" t="s">
        <v>12</v>
      </c>
      <c r="G4768" s="18">
        <v>1520159</v>
      </c>
      <c r="H4768" s="18">
        <v>2194164</v>
      </c>
      <c r="I4768" s="18">
        <v>1879728</v>
      </c>
      <c r="J4768" s="18">
        <v>1919410</v>
      </c>
      <c r="K4768" s="18">
        <v>274754</v>
      </c>
      <c r="L4768" s="18">
        <v>31002</v>
      </c>
      <c r="M4768" s="18">
        <v>39171</v>
      </c>
    </row>
    <row r="4769" spans="1:13" hidden="1" x14ac:dyDescent="0.25">
      <c r="A4769">
        <v>900508212</v>
      </c>
      <c r="B4769" t="s">
        <v>2498</v>
      </c>
      <c r="C4769" t="s">
        <v>107</v>
      </c>
      <c r="D4769" s="20">
        <v>43830</v>
      </c>
      <c r="E4769" t="s">
        <v>1236</v>
      </c>
      <c r="F4769" t="s">
        <v>12</v>
      </c>
      <c r="G4769" s="18">
        <v>36110362</v>
      </c>
      <c r="H4769" s="18">
        <v>38286594</v>
      </c>
      <c r="I4769" s="18">
        <v>8737644</v>
      </c>
      <c r="J4769" s="18">
        <v>17624337</v>
      </c>
      <c r="K4769" s="18">
        <v>20662257</v>
      </c>
      <c r="L4769" s="18">
        <v>514107</v>
      </c>
      <c r="M4769" s="18">
        <v>1991138</v>
      </c>
    </row>
    <row r="4770" spans="1:13" hidden="1" x14ac:dyDescent="0.25">
      <c r="A4770">
        <v>900572026</v>
      </c>
      <c r="B4770" t="s">
        <v>2499</v>
      </c>
      <c r="C4770" t="s">
        <v>23</v>
      </c>
      <c r="D4770" s="20">
        <v>43830</v>
      </c>
      <c r="E4770" t="s">
        <v>1236</v>
      </c>
      <c r="F4770" t="s">
        <v>12</v>
      </c>
      <c r="G4770" s="18">
        <v>253354</v>
      </c>
      <c r="H4770" s="18">
        <v>1211781</v>
      </c>
      <c r="I4770" s="18">
        <v>44579</v>
      </c>
      <c r="J4770" s="18">
        <v>608502</v>
      </c>
      <c r="K4770" s="18">
        <v>603279</v>
      </c>
      <c r="L4770" s="18">
        <v>2093</v>
      </c>
      <c r="M4770" s="18">
        <v>12611</v>
      </c>
    </row>
    <row r="4771" spans="1:13" hidden="1" x14ac:dyDescent="0.25">
      <c r="A4771">
        <v>800092157</v>
      </c>
      <c r="B4771" t="s">
        <v>2500</v>
      </c>
      <c r="C4771" t="s">
        <v>717</v>
      </c>
      <c r="D4771" s="20">
        <v>43830</v>
      </c>
      <c r="E4771" t="s">
        <v>1236</v>
      </c>
      <c r="F4771" t="s">
        <v>12</v>
      </c>
      <c r="G4771" s="18">
        <v>4331925</v>
      </c>
      <c r="H4771" s="18">
        <v>12296134</v>
      </c>
      <c r="I4771" s="18">
        <v>944372</v>
      </c>
      <c r="J4771" s="18">
        <v>5749397</v>
      </c>
      <c r="K4771" s="18">
        <v>6546737</v>
      </c>
      <c r="L4771" s="18">
        <v>186793</v>
      </c>
      <c r="M4771" s="18">
        <v>492268</v>
      </c>
    </row>
    <row r="4772" spans="1:13" hidden="1" x14ac:dyDescent="0.25">
      <c r="A4772">
        <v>890325601</v>
      </c>
      <c r="B4772" t="s">
        <v>2501</v>
      </c>
      <c r="C4772" t="s">
        <v>109</v>
      </c>
      <c r="D4772" s="20">
        <v>43830</v>
      </c>
      <c r="E4772" t="s">
        <v>1236</v>
      </c>
      <c r="F4772" t="s">
        <v>12</v>
      </c>
      <c r="G4772" s="18">
        <v>6906155</v>
      </c>
      <c r="H4772" s="18">
        <v>9774243</v>
      </c>
      <c r="I4772" s="18">
        <v>4994878</v>
      </c>
      <c r="J4772" s="18">
        <v>5651344</v>
      </c>
      <c r="K4772" s="18">
        <v>4122899</v>
      </c>
      <c r="L4772" s="18">
        <v>61109</v>
      </c>
      <c r="M4772" s="18">
        <v>791590</v>
      </c>
    </row>
    <row r="4773" spans="1:13" hidden="1" x14ac:dyDescent="0.25">
      <c r="A4773">
        <v>805018905</v>
      </c>
      <c r="B4773" t="s">
        <v>2502</v>
      </c>
      <c r="C4773" t="s">
        <v>350</v>
      </c>
      <c r="D4773" s="20">
        <v>43830</v>
      </c>
      <c r="E4773" t="s">
        <v>1236</v>
      </c>
      <c r="F4773" t="s">
        <v>12</v>
      </c>
      <c r="G4773" s="18">
        <v>7246532</v>
      </c>
      <c r="H4773" s="18">
        <v>7421493</v>
      </c>
      <c r="I4773" s="18">
        <v>450828</v>
      </c>
      <c r="J4773" s="18">
        <v>2943150</v>
      </c>
      <c r="K4773" s="18">
        <v>4478343</v>
      </c>
      <c r="M4773" s="18">
        <v>613607</v>
      </c>
    </row>
    <row r="4774" spans="1:13" hidden="1" x14ac:dyDescent="0.25">
      <c r="A4774">
        <v>800212240</v>
      </c>
      <c r="B4774" t="s">
        <v>2503</v>
      </c>
      <c r="C4774" t="s">
        <v>1110</v>
      </c>
      <c r="D4774" s="20">
        <v>43830</v>
      </c>
      <c r="E4774" t="s">
        <v>1236</v>
      </c>
      <c r="F4774" t="s">
        <v>12</v>
      </c>
      <c r="G4774" s="18">
        <v>19026608</v>
      </c>
      <c r="H4774" s="18">
        <v>19172624</v>
      </c>
      <c r="I4774" s="18">
        <v>688594</v>
      </c>
      <c r="J4774" s="18">
        <v>4994783</v>
      </c>
      <c r="K4774" s="18">
        <v>14177841</v>
      </c>
      <c r="L4774" s="18">
        <v>265432</v>
      </c>
      <c r="M4774" s="18">
        <v>1165344</v>
      </c>
    </row>
    <row r="4775" spans="1:13" hidden="1" x14ac:dyDescent="0.25">
      <c r="A4775">
        <v>900941458</v>
      </c>
      <c r="B4775" t="s">
        <v>2504</v>
      </c>
      <c r="C4775" t="s">
        <v>399</v>
      </c>
      <c r="D4775" s="20">
        <v>43830</v>
      </c>
      <c r="E4775" t="s">
        <v>1236</v>
      </c>
      <c r="F4775" t="s">
        <v>12</v>
      </c>
      <c r="G4775" s="18">
        <v>1092923</v>
      </c>
      <c r="H4775" s="18">
        <v>2356033</v>
      </c>
      <c r="I4775" s="18">
        <v>684186</v>
      </c>
      <c r="J4775" s="18">
        <v>921604</v>
      </c>
      <c r="K4775" s="18">
        <v>1434429</v>
      </c>
      <c r="M4775" s="18">
        <v>760591</v>
      </c>
    </row>
    <row r="4776" spans="1:13" hidden="1" x14ac:dyDescent="0.25">
      <c r="A4776">
        <v>800095036</v>
      </c>
      <c r="B4776" t="s">
        <v>2505</v>
      </c>
      <c r="C4776" t="s">
        <v>87</v>
      </c>
      <c r="D4776" s="20">
        <v>43830</v>
      </c>
      <c r="E4776" t="s">
        <v>1236</v>
      </c>
      <c r="F4776" t="s">
        <v>12</v>
      </c>
      <c r="G4776" s="18">
        <v>4645868</v>
      </c>
      <c r="H4776" s="18">
        <v>49066767</v>
      </c>
      <c r="I4776" s="18">
        <v>13034218</v>
      </c>
      <c r="J4776" s="18">
        <v>41607082</v>
      </c>
      <c r="K4776" s="18">
        <v>7459685</v>
      </c>
      <c r="M4776" s="18">
        <v>848038</v>
      </c>
    </row>
    <row r="4777" spans="1:13" hidden="1" x14ac:dyDescent="0.25">
      <c r="A4777">
        <v>900458510</v>
      </c>
      <c r="B4777" t="s">
        <v>2506</v>
      </c>
      <c r="C4777" t="s">
        <v>29</v>
      </c>
      <c r="D4777" s="20">
        <v>43830</v>
      </c>
      <c r="E4777" t="s">
        <v>1236</v>
      </c>
      <c r="F4777" t="s">
        <v>12</v>
      </c>
      <c r="G4777" s="18">
        <v>1556383</v>
      </c>
      <c r="H4777" s="18">
        <v>4159652</v>
      </c>
      <c r="I4777" s="18">
        <v>545577</v>
      </c>
      <c r="J4777" s="18">
        <v>845577</v>
      </c>
      <c r="K4777" s="18">
        <v>3314075</v>
      </c>
      <c r="L4777" s="18">
        <v>10345</v>
      </c>
      <c r="M4777" s="18">
        <v>35838</v>
      </c>
    </row>
    <row r="4778" spans="1:13" hidden="1" x14ac:dyDescent="0.25">
      <c r="A4778">
        <v>892002085</v>
      </c>
      <c r="B4778" t="s">
        <v>2507</v>
      </c>
      <c r="C4778" t="s">
        <v>55</v>
      </c>
      <c r="D4778" s="20">
        <v>43830</v>
      </c>
      <c r="E4778" t="s">
        <v>1236</v>
      </c>
      <c r="F4778" t="s">
        <v>12</v>
      </c>
      <c r="G4778" s="18">
        <v>7207316</v>
      </c>
      <c r="H4778" s="18">
        <v>11026240</v>
      </c>
      <c r="I4778" s="18">
        <v>1841446</v>
      </c>
      <c r="J4778" s="18">
        <v>2438192</v>
      </c>
      <c r="K4778" s="18">
        <v>8588048</v>
      </c>
      <c r="M4778" s="18">
        <v>907939</v>
      </c>
    </row>
    <row r="4779" spans="1:13" hidden="1" x14ac:dyDescent="0.25">
      <c r="A4779">
        <v>900688510</v>
      </c>
      <c r="B4779" t="s">
        <v>2508</v>
      </c>
      <c r="C4779" t="s">
        <v>327</v>
      </c>
      <c r="D4779" s="20">
        <v>43830</v>
      </c>
      <c r="E4779" t="s">
        <v>1236</v>
      </c>
      <c r="F4779" t="s">
        <v>12</v>
      </c>
      <c r="G4779" s="18">
        <v>3351138</v>
      </c>
      <c r="H4779" s="18">
        <v>7878202</v>
      </c>
      <c r="I4779" s="18">
        <v>859885</v>
      </c>
      <c r="J4779" s="18">
        <v>1194651</v>
      </c>
      <c r="K4779" s="18">
        <v>6683551</v>
      </c>
      <c r="L4779" s="18">
        <v>21031</v>
      </c>
      <c r="M4779" s="18">
        <v>598642</v>
      </c>
    </row>
    <row r="4780" spans="1:13" hidden="1" x14ac:dyDescent="0.25">
      <c r="A4780">
        <v>900139232</v>
      </c>
      <c r="B4780" t="s">
        <v>2509</v>
      </c>
      <c r="C4780" t="s">
        <v>303</v>
      </c>
      <c r="D4780" s="20">
        <v>43830</v>
      </c>
      <c r="E4780" t="s">
        <v>1236</v>
      </c>
      <c r="F4780" t="s">
        <v>12</v>
      </c>
      <c r="G4780" s="18">
        <v>7340257</v>
      </c>
      <c r="H4780" s="18">
        <v>7449895</v>
      </c>
      <c r="I4780" s="18">
        <v>4992353</v>
      </c>
      <c r="J4780" s="18">
        <v>4992353</v>
      </c>
      <c r="K4780" s="18">
        <v>2457542</v>
      </c>
      <c r="L4780" s="18">
        <v>506909</v>
      </c>
      <c r="M4780" s="18">
        <v>2027681</v>
      </c>
    </row>
    <row r="4781" spans="1:13" hidden="1" x14ac:dyDescent="0.25">
      <c r="A4781">
        <v>800021210</v>
      </c>
      <c r="B4781" t="s">
        <v>2510</v>
      </c>
      <c r="C4781" t="s">
        <v>220</v>
      </c>
      <c r="D4781" s="20">
        <v>43830</v>
      </c>
      <c r="E4781" t="s">
        <v>1236</v>
      </c>
      <c r="F4781" t="s">
        <v>12</v>
      </c>
      <c r="G4781" s="18">
        <v>589641</v>
      </c>
      <c r="H4781" s="18">
        <v>654657</v>
      </c>
      <c r="I4781" s="18">
        <v>367840</v>
      </c>
      <c r="J4781" s="18">
        <v>367840</v>
      </c>
      <c r="K4781" s="18">
        <v>286817</v>
      </c>
      <c r="L4781" s="18">
        <v>0</v>
      </c>
      <c r="M4781" s="18">
        <v>65178</v>
      </c>
    </row>
    <row r="4782" spans="1:13" hidden="1" x14ac:dyDescent="0.25">
      <c r="A4782">
        <v>800155396</v>
      </c>
      <c r="B4782" t="s">
        <v>2511</v>
      </c>
      <c r="C4782" t="s">
        <v>1185</v>
      </c>
      <c r="D4782" s="20">
        <v>43830</v>
      </c>
      <c r="E4782" t="s">
        <v>1236</v>
      </c>
      <c r="F4782" t="s">
        <v>12</v>
      </c>
      <c r="G4782" s="18">
        <v>7102277</v>
      </c>
      <c r="H4782" s="18">
        <v>8631958</v>
      </c>
      <c r="I4782" s="18">
        <v>5560446</v>
      </c>
      <c r="J4782" s="18">
        <v>6667485</v>
      </c>
      <c r="K4782" s="18">
        <v>1964473</v>
      </c>
      <c r="L4782" s="18">
        <v>508454</v>
      </c>
      <c r="M4782" s="18">
        <v>456426</v>
      </c>
    </row>
    <row r="4783" spans="1:13" hidden="1" x14ac:dyDescent="0.25">
      <c r="A4783">
        <v>800203005</v>
      </c>
      <c r="B4783" t="s">
        <v>2512</v>
      </c>
      <c r="C4783" t="s">
        <v>954</v>
      </c>
      <c r="D4783" s="20">
        <v>43830</v>
      </c>
      <c r="E4783" t="s">
        <v>1236</v>
      </c>
      <c r="F4783" t="s">
        <v>12</v>
      </c>
      <c r="G4783" s="18">
        <v>7802692</v>
      </c>
      <c r="H4783" s="18">
        <v>10430224</v>
      </c>
      <c r="I4783" s="18">
        <v>1004421</v>
      </c>
      <c r="J4783" s="18">
        <v>1391808</v>
      </c>
      <c r="K4783" s="18">
        <v>9038416</v>
      </c>
      <c r="L4783" s="18">
        <v>1367</v>
      </c>
      <c r="M4783" s="18">
        <v>771986</v>
      </c>
    </row>
    <row r="4784" spans="1:13" hidden="1" x14ac:dyDescent="0.25">
      <c r="A4784">
        <v>900686310</v>
      </c>
      <c r="B4784" t="s">
        <v>2513</v>
      </c>
      <c r="C4784" t="s">
        <v>109</v>
      </c>
      <c r="D4784" s="20">
        <v>43830</v>
      </c>
      <c r="E4784" t="s">
        <v>1236</v>
      </c>
      <c r="F4784" t="s">
        <v>12</v>
      </c>
      <c r="G4784" s="18">
        <v>102847</v>
      </c>
      <c r="H4784" s="18">
        <v>102847</v>
      </c>
      <c r="I4784" s="18">
        <v>4253</v>
      </c>
      <c r="J4784" s="18">
        <v>1606474</v>
      </c>
      <c r="K4784" s="18">
        <v>-1503627</v>
      </c>
      <c r="L4784" s="18">
        <v>169096</v>
      </c>
      <c r="M4784" s="18">
        <v>-23468</v>
      </c>
    </row>
    <row r="4785" spans="1:13" hidden="1" x14ac:dyDescent="0.25">
      <c r="A4785">
        <v>802009525</v>
      </c>
      <c r="B4785" t="s">
        <v>2514</v>
      </c>
      <c r="C4785" t="s">
        <v>203</v>
      </c>
      <c r="D4785" s="20">
        <v>43830</v>
      </c>
      <c r="E4785" t="s">
        <v>1236</v>
      </c>
      <c r="F4785" t="s">
        <v>12</v>
      </c>
      <c r="G4785" s="18">
        <v>3434768</v>
      </c>
      <c r="H4785" s="18">
        <v>10049965</v>
      </c>
      <c r="I4785" s="18">
        <v>898877</v>
      </c>
      <c r="J4785" s="18">
        <v>2297996</v>
      </c>
      <c r="K4785" s="18">
        <v>7751969</v>
      </c>
      <c r="M4785" s="18">
        <v>275354</v>
      </c>
    </row>
    <row r="4786" spans="1:13" hidden="1" x14ac:dyDescent="0.25">
      <c r="A4786">
        <v>830136865</v>
      </c>
      <c r="B4786" t="s">
        <v>2515</v>
      </c>
      <c r="C4786" t="s">
        <v>36</v>
      </c>
      <c r="D4786" s="20">
        <v>43830</v>
      </c>
      <c r="E4786" t="s">
        <v>1236</v>
      </c>
      <c r="F4786" t="s">
        <v>12</v>
      </c>
      <c r="G4786" s="18">
        <v>43643815</v>
      </c>
      <c r="H4786" s="18">
        <v>44823383</v>
      </c>
      <c r="I4786" s="18">
        <v>17034158</v>
      </c>
      <c r="J4786" s="18">
        <v>17034158</v>
      </c>
      <c r="K4786" s="18">
        <v>27789225</v>
      </c>
      <c r="L4786" s="18">
        <v>941251</v>
      </c>
      <c r="M4786" s="18">
        <v>1397971</v>
      </c>
    </row>
    <row r="4787" spans="1:13" hidden="1" x14ac:dyDescent="0.25">
      <c r="A4787">
        <v>900742418</v>
      </c>
      <c r="B4787" t="s">
        <v>2516</v>
      </c>
      <c r="C4787" t="s">
        <v>29</v>
      </c>
      <c r="D4787" s="20">
        <v>43830</v>
      </c>
      <c r="E4787" t="s">
        <v>1236</v>
      </c>
      <c r="F4787" t="s">
        <v>12</v>
      </c>
      <c r="G4787" s="18">
        <v>1680129</v>
      </c>
      <c r="H4787" s="18">
        <v>4689483</v>
      </c>
      <c r="I4787" s="18">
        <v>192210</v>
      </c>
      <c r="J4787" s="18">
        <v>192210</v>
      </c>
      <c r="K4787" s="18">
        <v>4497273</v>
      </c>
      <c r="L4787" s="18">
        <v>1345</v>
      </c>
      <c r="M4787" s="18">
        <v>-356715</v>
      </c>
    </row>
    <row r="4788" spans="1:13" hidden="1" x14ac:dyDescent="0.25">
      <c r="A4788">
        <v>900190923</v>
      </c>
      <c r="B4788" t="s">
        <v>2517</v>
      </c>
      <c r="C4788" t="s">
        <v>1136</v>
      </c>
      <c r="D4788" s="20">
        <v>43830</v>
      </c>
      <c r="E4788" t="s">
        <v>1236</v>
      </c>
      <c r="F4788" t="s">
        <v>12</v>
      </c>
      <c r="G4788" s="18">
        <v>889134</v>
      </c>
      <c r="H4788" s="18">
        <v>5259354</v>
      </c>
      <c r="I4788" s="18">
        <v>1133263</v>
      </c>
      <c r="J4788" s="18">
        <v>1313986</v>
      </c>
      <c r="K4788" s="18">
        <v>3945368</v>
      </c>
      <c r="M4788" s="18">
        <v>43409</v>
      </c>
    </row>
    <row r="4789" spans="1:13" hidden="1" x14ac:dyDescent="0.25">
      <c r="A4789">
        <v>900282141</v>
      </c>
      <c r="B4789" t="s">
        <v>2518</v>
      </c>
      <c r="C4789" t="s">
        <v>29</v>
      </c>
      <c r="D4789" s="20">
        <v>43830</v>
      </c>
      <c r="E4789" t="s">
        <v>1236</v>
      </c>
      <c r="F4789" t="s">
        <v>12</v>
      </c>
      <c r="G4789" s="18">
        <v>105820</v>
      </c>
      <c r="H4789" s="18">
        <v>10726801</v>
      </c>
      <c r="I4789" s="18">
        <v>716169</v>
      </c>
      <c r="J4789" s="18">
        <v>3998893</v>
      </c>
      <c r="K4789" s="18">
        <v>6727908</v>
      </c>
      <c r="L4789" s="18">
        <v>237421</v>
      </c>
      <c r="M4789" s="18">
        <v>184999</v>
      </c>
    </row>
    <row r="4790" spans="1:13" hidden="1" x14ac:dyDescent="0.25">
      <c r="A4790">
        <v>900377905</v>
      </c>
      <c r="B4790" t="s">
        <v>2519</v>
      </c>
      <c r="C4790" t="s">
        <v>1082</v>
      </c>
      <c r="D4790" s="20">
        <v>43830</v>
      </c>
      <c r="E4790" t="s">
        <v>1236</v>
      </c>
      <c r="F4790" t="s">
        <v>12</v>
      </c>
      <c r="G4790" s="18">
        <v>16423023</v>
      </c>
      <c r="H4790" s="18">
        <v>18175406</v>
      </c>
      <c r="I4790" s="18">
        <v>7115156</v>
      </c>
      <c r="J4790" s="18">
        <v>18290703</v>
      </c>
      <c r="K4790" s="18">
        <v>-115297</v>
      </c>
      <c r="L4790" s="18">
        <v>306030</v>
      </c>
      <c r="M4790" s="18">
        <v>-41687</v>
      </c>
    </row>
    <row r="4791" spans="1:13" hidden="1" x14ac:dyDescent="0.25">
      <c r="A4791">
        <v>800146314</v>
      </c>
      <c r="B4791" t="s">
        <v>2520</v>
      </c>
      <c r="C4791" t="s">
        <v>2521</v>
      </c>
      <c r="D4791" s="20">
        <v>43830</v>
      </c>
      <c r="E4791" t="s">
        <v>1236</v>
      </c>
      <c r="F4791" t="s">
        <v>12</v>
      </c>
      <c r="G4791" s="18">
        <v>5768867</v>
      </c>
      <c r="H4791" s="18">
        <v>6094802</v>
      </c>
      <c r="I4791" s="18">
        <v>2624653</v>
      </c>
      <c r="J4791" s="18">
        <v>2624653</v>
      </c>
      <c r="K4791" s="18">
        <v>3470149</v>
      </c>
      <c r="L4791" s="18">
        <v>78667</v>
      </c>
      <c r="M4791" s="18">
        <v>2257261</v>
      </c>
    </row>
    <row r="4792" spans="1:13" hidden="1" x14ac:dyDescent="0.25">
      <c r="A4792">
        <v>900305709</v>
      </c>
      <c r="B4792" t="s">
        <v>2522</v>
      </c>
      <c r="C4792" t="s">
        <v>1838</v>
      </c>
      <c r="D4792" s="20">
        <v>43830</v>
      </c>
      <c r="E4792" t="s">
        <v>1236</v>
      </c>
      <c r="F4792" t="s">
        <v>12</v>
      </c>
      <c r="G4792" s="18">
        <v>10373902</v>
      </c>
      <c r="H4792" s="18">
        <v>13512126</v>
      </c>
      <c r="I4792" s="18">
        <v>2407886</v>
      </c>
      <c r="J4792" s="18">
        <v>2413514</v>
      </c>
      <c r="K4792" s="18">
        <v>11098612</v>
      </c>
      <c r="L4792" s="18">
        <v>110186</v>
      </c>
      <c r="M4792" s="18">
        <v>2003816</v>
      </c>
    </row>
    <row r="4793" spans="1:13" hidden="1" x14ac:dyDescent="0.25">
      <c r="A4793">
        <v>860533529</v>
      </c>
      <c r="B4793" t="s">
        <v>2523</v>
      </c>
      <c r="C4793" t="s">
        <v>220</v>
      </c>
      <c r="D4793" s="20">
        <v>43830</v>
      </c>
      <c r="E4793" t="s">
        <v>1236</v>
      </c>
      <c r="F4793" t="s">
        <v>12</v>
      </c>
      <c r="G4793" s="18">
        <v>23071577</v>
      </c>
      <c r="H4793" s="18">
        <v>28529462</v>
      </c>
      <c r="I4793" s="18">
        <v>12915171</v>
      </c>
      <c r="J4793" s="18">
        <v>14616412</v>
      </c>
      <c r="K4793" s="18">
        <v>13913050</v>
      </c>
      <c r="L4793" s="18">
        <v>823041</v>
      </c>
      <c r="M4793" s="18">
        <v>1836237</v>
      </c>
    </row>
    <row r="4794" spans="1:13" hidden="1" x14ac:dyDescent="0.25">
      <c r="A4794">
        <v>830043325</v>
      </c>
      <c r="B4794" t="s">
        <v>2524</v>
      </c>
      <c r="C4794" t="s">
        <v>1910</v>
      </c>
      <c r="D4794" s="20">
        <v>43830</v>
      </c>
      <c r="E4794" t="s">
        <v>1236</v>
      </c>
      <c r="F4794" t="s">
        <v>12</v>
      </c>
      <c r="G4794" s="18">
        <v>10079594</v>
      </c>
      <c r="H4794" s="18">
        <v>10634204</v>
      </c>
      <c r="I4794" s="18">
        <v>6042993</v>
      </c>
      <c r="J4794" s="18">
        <v>6813882</v>
      </c>
      <c r="K4794" s="18">
        <v>3820322</v>
      </c>
      <c r="L4794" s="18">
        <v>206033</v>
      </c>
      <c r="M4794" s="18">
        <v>668780</v>
      </c>
    </row>
    <row r="4795" spans="1:13" hidden="1" x14ac:dyDescent="0.25">
      <c r="A4795">
        <v>860040138</v>
      </c>
      <c r="B4795" t="s">
        <v>2525</v>
      </c>
      <c r="C4795" t="s">
        <v>162</v>
      </c>
      <c r="D4795" s="20">
        <v>43830</v>
      </c>
      <c r="E4795" t="s">
        <v>1236</v>
      </c>
      <c r="F4795" t="s">
        <v>12</v>
      </c>
      <c r="G4795" s="18">
        <v>8625015</v>
      </c>
      <c r="H4795" s="18">
        <v>11171946</v>
      </c>
      <c r="I4795" s="18">
        <v>118840</v>
      </c>
      <c r="J4795" s="18">
        <v>118840</v>
      </c>
      <c r="K4795" s="18">
        <v>11053106</v>
      </c>
      <c r="L4795" s="18">
        <v>22188</v>
      </c>
      <c r="M4795" s="18">
        <v>3116796</v>
      </c>
    </row>
    <row r="4796" spans="1:13" hidden="1" x14ac:dyDescent="0.25">
      <c r="A4796">
        <v>805002803</v>
      </c>
      <c r="B4796" t="s">
        <v>2526</v>
      </c>
      <c r="C4796" t="s">
        <v>376</v>
      </c>
      <c r="D4796" s="20">
        <v>43830</v>
      </c>
      <c r="E4796" t="s">
        <v>1236</v>
      </c>
      <c r="F4796" t="s">
        <v>12</v>
      </c>
      <c r="G4796" s="18">
        <v>10165318</v>
      </c>
      <c r="H4796" s="18">
        <v>20126397</v>
      </c>
      <c r="I4796" s="18">
        <v>5618560</v>
      </c>
      <c r="J4796" s="18">
        <v>7425238</v>
      </c>
      <c r="K4796" s="18">
        <v>12701159</v>
      </c>
      <c r="L4796" s="18">
        <v>0</v>
      </c>
      <c r="M4796" s="18">
        <v>1647285</v>
      </c>
    </row>
    <row r="4797" spans="1:13" hidden="1" x14ac:dyDescent="0.25">
      <c r="A4797">
        <v>800107664</v>
      </c>
      <c r="B4797" t="s">
        <v>2527</v>
      </c>
      <c r="C4797" t="s">
        <v>253</v>
      </c>
      <c r="D4797" s="20">
        <v>43830</v>
      </c>
      <c r="E4797" t="s">
        <v>1236</v>
      </c>
      <c r="F4797" t="s">
        <v>12</v>
      </c>
      <c r="G4797" s="18">
        <v>4417813</v>
      </c>
      <c r="H4797" s="18">
        <v>4865660</v>
      </c>
      <c r="I4797" s="18">
        <v>3153177</v>
      </c>
      <c r="J4797" s="18">
        <v>3153177</v>
      </c>
      <c r="K4797" s="18">
        <v>1712483</v>
      </c>
      <c r="L4797" s="18">
        <v>21461</v>
      </c>
      <c r="M4797" s="18">
        <v>180440</v>
      </c>
    </row>
    <row r="4798" spans="1:13" hidden="1" x14ac:dyDescent="0.25">
      <c r="A4798">
        <v>900158309</v>
      </c>
      <c r="B4798" t="s">
        <v>2528</v>
      </c>
      <c r="C4798" t="s">
        <v>586</v>
      </c>
      <c r="D4798" s="20">
        <v>43830</v>
      </c>
      <c r="E4798" t="s">
        <v>1236</v>
      </c>
      <c r="F4798" t="s">
        <v>12</v>
      </c>
      <c r="G4798" s="18">
        <v>2473218</v>
      </c>
      <c r="H4798" s="18">
        <v>2622301</v>
      </c>
      <c r="I4798" s="18">
        <v>1391906</v>
      </c>
      <c r="J4798" s="18">
        <v>1391906</v>
      </c>
      <c r="K4798" s="18">
        <v>1230395</v>
      </c>
      <c r="L4798" s="18">
        <v>71198</v>
      </c>
      <c r="M4798" s="18">
        <v>134078</v>
      </c>
    </row>
    <row r="4799" spans="1:13" hidden="1" x14ac:dyDescent="0.25">
      <c r="A4799">
        <v>830075425</v>
      </c>
      <c r="B4799" t="s">
        <v>2529</v>
      </c>
      <c r="C4799" t="s">
        <v>2530</v>
      </c>
      <c r="D4799" s="20">
        <v>43830</v>
      </c>
      <c r="E4799" t="s">
        <v>1236</v>
      </c>
      <c r="F4799" t="s">
        <v>12</v>
      </c>
      <c r="G4799" s="18">
        <v>6988102</v>
      </c>
      <c r="H4799" s="18">
        <v>10642629</v>
      </c>
      <c r="I4799" s="18">
        <v>2299828</v>
      </c>
      <c r="J4799" s="18">
        <v>8772396</v>
      </c>
      <c r="K4799" s="18">
        <v>1870233</v>
      </c>
      <c r="L4799" s="18">
        <v>2182485</v>
      </c>
      <c r="M4799" s="18">
        <v>135025</v>
      </c>
    </row>
    <row r="4800" spans="1:13" hidden="1" x14ac:dyDescent="0.25">
      <c r="A4800">
        <v>900965410</v>
      </c>
      <c r="B4800" t="s">
        <v>2531</v>
      </c>
      <c r="C4800" t="s">
        <v>23</v>
      </c>
      <c r="D4800" s="20">
        <v>43830</v>
      </c>
      <c r="E4800" t="s">
        <v>1236</v>
      </c>
      <c r="F4800" t="s">
        <v>12</v>
      </c>
      <c r="G4800" s="18">
        <v>454224</v>
      </c>
      <c r="H4800" s="18">
        <v>549884</v>
      </c>
      <c r="I4800" s="18">
        <v>97649</v>
      </c>
      <c r="J4800" s="18">
        <v>97649</v>
      </c>
      <c r="K4800" s="18">
        <v>452235</v>
      </c>
      <c r="L4800" s="18">
        <v>823</v>
      </c>
      <c r="M4800" s="18">
        <v>178431</v>
      </c>
    </row>
    <row r="4801" spans="1:13" hidden="1" x14ac:dyDescent="0.25">
      <c r="A4801">
        <v>900729721</v>
      </c>
      <c r="B4801" t="s">
        <v>2532</v>
      </c>
      <c r="C4801" t="s">
        <v>65</v>
      </c>
      <c r="D4801" s="20">
        <v>43830</v>
      </c>
      <c r="E4801" t="s">
        <v>1236</v>
      </c>
      <c r="F4801" t="s">
        <v>12</v>
      </c>
      <c r="G4801" s="18">
        <v>1525586</v>
      </c>
      <c r="H4801" s="18">
        <v>10608190</v>
      </c>
      <c r="I4801" s="18">
        <v>1247011</v>
      </c>
      <c r="J4801" s="18">
        <v>9962455</v>
      </c>
      <c r="K4801" s="18">
        <v>645735</v>
      </c>
      <c r="M4801" s="18">
        <v>-125911</v>
      </c>
    </row>
    <row r="4802" spans="1:13" hidden="1" x14ac:dyDescent="0.25">
      <c r="A4802">
        <v>900638743</v>
      </c>
      <c r="B4802" t="s">
        <v>2533</v>
      </c>
      <c r="C4802" t="s">
        <v>853</v>
      </c>
      <c r="D4802" s="20">
        <v>43830</v>
      </c>
      <c r="E4802" t="s">
        <v>1236</v>
      </c>
      <c r="F4802" t="s">
        <v>12</v>
      </c>
      <c r="G4802" s="18">
        <v>2315903</v>
      </c>
      <c r="H4802" s="18">
        <v>2764040</v>
      </c>
      <c r="I4802" s="18">
        <v>451207</v>
      </c>
      <c r="J4802" s="18">
        <v>1432609</v>
      </c>
      <c r="K4802" s="18">
        <v>1331431</v>
      </c>
      <c r="L4802" s="18">
        <v>174682</v>
      </c>
      <c r="M4802" s="18">
        <v>-75548</v>
      </c>
    </row>
    <row r="4803" spans="1:13" hidden="1" x14ac:dyDescent="0.25">
      <c r="A4803">
        <v>900485301</v>
      </c>
      <c r="B4803" t="s">
        <v>2534</v>
      </c>
      <c r="C4803" t="s">
        <v>586</v>
      </c>
      <c r="D4803" s="20">
        <v>43830</v>
      </c>
      <c r="E4803" t="s">
        <v>1236</v>
      </c>
      <c r="F4803" t="s">
        <v>12</v>
      </c>
      <c r="G4803" s="18">
        <v>8509841</v>
      </c>
      <c r="H4803" s="18">
        <v>9087803</v>
      </c>
      <c r="I4803" s="18">
        <v>1084469</v>
      </c>
      <c r="J4803" s="18">
        <v>5831804</v>
      </c>
      <c r="K4803" s="18">
        <v>3255999</v>
      </c>
      <c r="M4803" s="18">
        <v>3369</v>
      </c>
    </row>
    <row r="4804" spans="1:13" hidden="1" x14ac:dyDescent="0.25">
      <c r="A4804">
        <v>800060530</v>
      </c>
      <c r="B4804" t="s">
        <v>2535</v>
      </c>
      <c r="C4804" t="s">
        <v>453</v>
      </c>
      <c r="D4804" s="20">
        <v>43830</v>
      </c>
      <c r="E4804" t="s">
        <v>1236</v>
      </c>
      <c r="F4804" t="s">
        <v>12</v>
      </c>
      <c r="G4804" s="18">
        <v>17940558</v>
      </c>
      <c r="H4804" s="18">
        <v>34555254</v>
      </c>
      <c r="I4804" s="18">
        <v>17324746</v>
      </c>
      <c r="J4804" s="18">
        <v>22785848</v>
      </c>
      <c r="K4804" s="18">
        <v>11769406</v>
      </c>
      <c r="L4804" s="18">
        <v>368662</v>
      </c>
      <c r="M4804" s="18">
        <v>1208054</v>
      </c>
    </row>
    <row r="4805" spans="1:13" hidden="1" x14ac:dyDescent="0.25">
      <c r="A4805">
        <v>900796722</v>
      </c>
      <c r="B4805" t="s">
        <v>2536</v>
      </c>
      <c r="C4805" t="s">
        <v>889</v>
      </c>
      <c r="D4805" s="20">
        <v>43830</v>
      </c>
      <c r="E4805" t="s">
        <v>1236</v>
      </c>
      <c r="F4805" t="s">
        <v>12</v>
      </c>
      <c r="G4805" s="18">
        <v>10976281</v>
      </c>
      <c r="H4805" s="18">
        <v>10986656</v>
      </c>
      <c r="I4805" s="18">
        <v>3939581</v>
      </c>
      <c r="J4805" s="18">
        <v>11151982</v>
      </c>
      <c r="K4805" s="18">
        <v>-165326</v>
      </c>
      <c r="L4805" s="18">
        <v>19060</v>
      </c>
      <c r="M4805" s="18">
        <v>-4096</v>
      </c>
    </row>
    <row r="4806" spans="1:13" hidden="1" x14ac:dyDescent="0.25">
      <c r="A4806">
        <v>860000617</v>
      </c>
      <c r="B4806" t="s">
        <v>2537</v>
      </c>
      <c r="C4806" t="s">
        <v>626</v>
      </c>
      <c r="D4806" s="20">
        <v>43830</v>
      </c>
      <c r="E4806" t="s">
        <v>1236</v>
      </c>
      <c r="F4806" t="s">
        <v>12</v>
      </c>
      <c r="G4806" s="18">
        <v>561616</v>
      </c>
      <c r="H4806" s="18">
        <v>1787604</v>
      </c>
      <c r="I4806" s="18">
        <v>133501</v>
      </c>
      <c r="J4806" s="18">
        <v>526152</v>
      </c>
      <c r="K4806" s="18">
        <v>1261452</v>
      </c>
      <c r="M4806" s="18">
        <v>-231491</v>
      </c>
    </row>
    <row r="4807" spans="1:13" hidden="1" x14ac:dyDescent="0.25">
      <c r="A4807">
        <v>832005021</v>
      </c>
      <c r="B4807" t="s">
        <v>2538</v>
      </c>
      <c r="C4807" t="s">
        <v>593</v>
      </c>
      <c r="D4807" s="20">
        <v>43830</v>
      </c>
      <c r="E4807" t="s">
        <v>1236</v>
      </c>
      <c r="F4807" t="s">
        <v>12</v>
      </c>
      <c r="G4807" s="18">
        <v>713187</v>
      </c>
      <c r="H4807" s="18">
        <v>777821</v>
      </c>
      <c r="I4807" s="18">
        <v>362679</v>
      </c>
      <c r="J4807" s="18">
        <v>362679</v>
      </c>
      <c r="K4807" s="18">
        <v>415142</v>
      </c>
      <c r="M4807" s="18">
        <v>98511</v>
      </c>
    </row>
    <row r="4808" spans="1:13" hidden="1" x14ac:dyDescent="0.25">
      <c r="A4808">
        <v>900157241</v>
      </c>
      <c r="B4808" t="s">
        <v>2539</v>
      </c>
      <c r="C4808" t="s">
        <v>1843</v>
      </c>
      <c r="D4808" s="20">
        <v>43830</v>
      </c>
      <c r="E4808" t="s">
        <v>1236</v>
      </c>
      <c r="F4808" t="s">
        <v>12</v>
      </c>
      <c r="G4808" s="18">
        <v>1192820</v>
      </c>
      <c r="H4808" s="18">
        <v>15515645</v>
      </c>
      <c r="I4808" s="18">
        <v>28544</v>
      </c>
      <c r="J4808" s="18">
        <v>58214</v>
      </c>
      <c r="K4808" s="18">
        <v>15457431</v>
      </c>
      <c r="L4808" s="18">
        <v>347</v>
      </c>
      <c r="M4808" s="18">
        <v>-324094</v>
      </c>
    </row>
    <row r="4809" spans="1:13" hidden="1" x14ac:dyDescent="0.25">
      <c r="A4809">
        <v>802008914</v>
      </c>
      <c r="B4809" t="s">
        <v>2540</v>
      </c>
      <c r="C4809" t="s">
        <v>87</v>
      </c>
      <c r="D4809" s="20">
        <v>43830</v>
      </c>
      <c r="E4809" t="s">
        <v>1236</v>
      </c>
      <c r="F4809" t="s">
        <v>12</v>
      </c>
      <c r="G4809" s="18">
        <v>11098984</v>
      </c>
      <c r="H4809" s="18">
        <v>11362886</v>
      </c>
      <c r="I4809" s="18">
        <v>2846143</v>
      </c>
      <c r="J4809" s="18">
        <v>11914859</v>
      </c>
      <c r="K4809" s="18">
        <v>-551973</v>
      </c>
      <c r="M4809" s="18">
        <v>-137110</v>
      </c>
    </row>
    <row r="4810" spans="1:13" hidden="1" x14ac:dyDescent="0.25">
      <c r="A4810">
        <v>900404233</v>
      </c>
      <c r="B4810" t="s">
        <v>2541</v>
      </c>
      <c r="C4810" t="s">
        <v>1329</v>
      </c>
      <c r="D4810" s="20">
        <v>43830</v>
      </c>
      <c r="E4810" t="s">
        <v>1236</v>
      </c>
      <c r="F4810" t="s">
        <v>12</v>
      </c>
      <c r="G4810" s="18">
        <v>9274003</v>
      </c>
      <c r="H4810" s="18">
        <v>9368616</v>
      </c>
      <c r="I4810" s="18">
        <v>8148303</v>
      </c>
      <c r="J4810" s="18">
        <v>8156110</v>
      </c>
      <c r="K4810" s="18">
        <v>1212506</v>
      </c>
      <c r="L4810" s="18">
        <v>5892</v>
      </c>
      <c r="M4810" s="18">
        <v>809451</v>
      </c>
    </row>
    <row r="4811" spans="1:13" hidden="1" x14ac:dyDescent="0.25">
      <c r="A4811">
        <v>830120401</v>
      </c>
      <c r="B4811" t="s">
        <v>2542</v>
      </c>
      <c r="C4811" t="s">
        <v>691</v>
      </c>
      <c r="D4811" s="20">
        <v>43830</v>
      </c>
      <c r="E4811" t="s">
        <v>1236</v>
      </c>
      <c r="F4811" t="s">
        <v>12</v>
      </c>
      <c r="G4811" s="18">
        <v>2662217</v>
      </c>
      <c r="H4811" s="18">
        <v>2662217</v>
      </c>
      <c r="I4811" s="18">
        <v>2561179</v>
      </c>
      <c r="J4811" s="18">
        <v>2561179</v>
      </c>
      <c r="K4811" s="18">
        <v>101038</v>
      </c>
      <c r="M4811" s="18">
        <v>13875</v>
      </c>
    </row>
    <row r="4812" spans="1:13" hidden="1" x14ac:dyDescent="0.25">
      <c r="A4812">
        <v>900275802</v>
      </c>
      <c r="B4812" t="s">
        <v>2543</v>
      </c>
      <c r="C4812" t="s">
        <v>593</v>
      </c>
      <c r="D4812" s="20">
        <v>43830</v>
      </c>
      <c r="E4812" t="s">
        <v>1236</v>
      </c>
      <c r="F4812" t="s">
        <v>12</v>
      </c>
      <c r="G4812" s="18">
        <v>9889708</v>
      </c>
      <c r="H4812" s="18">
        <v>11315465</v>
      </c>
      <c r="I4812" s="18">
        <v>8264217</v>
      </c>
      <c r="J4812" s="18">
        <v>8264217</v>
      </c>
      <c r="K4812" s="18">
        <v>3051248</v>
      </c>
      <c r="M4812" s="18">
        <v>796823</v>
      </c>
    </row>
    <row r="4813" spans="1:13" hidden="1" x14ac:dyDescent="0.25">
      <c r="A4813">
        <v>860080658</v>
      </c>
      <c r="B4813" t="s">
        <v>2544</v>
      </c>
      <c r="C4813" t="s">
        <v>57</v>
      </c>
      <c r="D4813" s="20">
        <v>43830</v>
      </c>
      <c r="E4813" t="s">
        <v>1236</v>
      </c>
      <c r="F4813" t="s">
        <v>12</v>
      </c>
      <c r="G4813" s="18">
        <v>2134582</v>
      </c>
      <c r="H4813" s="18">
        <v>4578679</v>
      </c>
      <c r="I4813" s="18">
        <v>1319683</v>
      </c>
      <c r="J4813" s="18">
        <v>1510847</v>
      </c>
      <c r="K4813" s="18">
        <v>3067832</v>
      </c>
      <c r="L4813" s="18">
        <v>0</v>
      </c>
      <c r="M4813" s="18">
        <v>388345</v>
      </c>
    </row>
    <row r="4814" spans="1:13" hidden="1" x14ac:dyDescent="0.25">
      <c r="A4814">
        <v>811017425</v>
      </c>
      <c r="B4814" t="s">
        <v>2545</v>
      </c>
      <c r="C4814" t="s">
        <v>1323</v>
      </c>
      <c r="D4814" s="20">
        <v>43830</v>
      </c>
      <c r="E4814" t="s">
        <v>1236</v>
      </c>
      <c r="F4814" t="s">
        <v>12</v>
      </c>
      <c r="G4814" s="18">
        <v>16521560</v>
      </c>
      <c r="H4814" s="18">
        <v>20176996</v>
      </c>
      <c r="I4814" s="18">
        <v>950732</v>
      </c>
      <c r="J4814" s="18">
        <v>10207393</v>
      </c>
      <c r="K4814" s="18">
        <v>9969603</v>
      </c>
      <c r="L4814" s="18">
        <v>110420</v>
      </c>
      <c r="M4814" s="18">
        <v>3333038</v>
      </c>
    </row>
    <row r="4815" spans="1:13" hidden="1" x14ac:dyDescent="0.25">
      <c r="A4815">
        <v>900629223</v>
      </c>
      <c r="B4815" t="s">
        <v>2546</v>
      </c>
      <c r="C4815" t="s">
        <v>143</v>
      </c>
      <c r="D4815" s="20">
        <v>43830</v>
      </c>
      <c r="E4815" t="s">
        <v>1236</v>
      </c>
      <c r="F4815" t="s">
        <v>12</v>
      </c>
      <c r="G4815" s="18">
        <v>1009</v>
      </c>
      <c r="H4815" s="18">
        <v>1009</v>
      </c>
      <c r="I4815" s="18">
        <v>805</v>
      </c>
      <c r="J4815" s="18">
        <v>805</v>
      </c>
      <c r="K4815" s="18">
        <v>204</v>
      </c>
      <c r="L4815" s="18">
        <v>0</v>
      </c>
      <c r="M4815" s="18">
        <v>-43</v>
      </c>
    </row>
    <row r="4816" spans="1:13" hidden="1" x14ac:dyDescent="0.25">
      <c r="A4816">
        <v>900358726</v>
      </c>
      <c r="B4816" t="s">
        <v>2547</v>
      </c>
      <c r="C4816" t="s">
        <v>386</v>
      </c>
      <c r="D4816" s="20">
        <v>43830</v>
      </c>
      <c r="E4816" t="s">
        <v>1236</v>
      </c>
      <c r="F4816" t="s">
        <v>12</v>
      </c>
      <c r="G4816" s="18">
        <v>5359137</v>
      </c>
      <c r="H4816" s="18">
        <v>5477312</v>
      </c>
      <c r="I4816" s="18">
        <v>447047</v>
      </c>
      <c r="J4816" s="18">
        <v>447047</v>
      </c>
      <c r="K4816" s="18">
        <v>5030265</v>
      </c>
      <c r="L4816" s="18">
        <v>402394</v>
      </c>
      <c r="M4816" s="18">
        <v>873693</v>
      </c>
    </row>
    <row r="4817" spans="1:13" hidden="1" x14ac:dyDescent="0.25">
      <c r="A4817">
        <v>901017237</v>
      </c>
      <c r="B4817" t="s">
        <v>2548</v>
      </c>
      <c r="C4817" t="s">
        <v>107</v>
      </c>
      <c r="D4817" s="20">
        <v>43830</v>
      </c>
      <c r="E4817" t="s">
        <v>1236</v>
      </c>
      <c r="F4817" t="s">
        <v>12</v>
      </c>
      <c r="G4817" s="18">
        <v>25285168</v>
      </c>
      <c r="H4817" s="18">
        <v>29155937</v>
      </c>
      <c r="I4817" s="18">
        <v>30362689</v>
      </c>
      <c r="J4817" s="18">
        <v>30637366</v>
      </c>
      <c r="K4817" s="18">
        <v>-1481429</v>
      </c>
      <c r="M4817" s="18">
        <v>-1351283</v>
      </c>
    </row>
    <row r="4818" spans="1:13" hidden="1" x14ac:dyDescent="0.25">
      <c r="A4818">
        <v>900096912</v>
      </c>
      <c r="B4818" t="s">
        <v>2549</v>
      </c>
      <c r="C4818" t="s">
        <v>2550</v>
      </c>
      <c r="D4818" s="20">
        <v>43830</v>
      </c>
      <c r="E4818" t="s">
        <v>1236</v>
      </c>
      <c r="F4818" t="s">
        <v>12</v>
      </c>
      <c r="G4818" s="18">
        <v>18712710</v>
      </c>
      <c r="H4818" s="18">
        <v>22084438</v>
      </c>
      <c r="I4818" s="18">
        <v>4559095</v>
      </c>
      <c r="J4818" s="18">
        <v>6281492</v>
      </c>
      <c r="K4818" s="18">
        <v>15802946</v>
      </c>
      <c r="L4818" s="18">
        <v>131206</v>
      </c>
      <c r="M4818" s="18">
        <v>2690556</v>
      </c>
    </row>
    <row r="4819" spans="1:13" hidden="1" x14ac:dyDescent="0.25">
      <c r="A4819">
        <v>900446269</v>
      </c>
      <c r="B4819" t="s">
        <v>2551</v>
      </c>
      <c r="C4819" t="s">
        <v>29</v>
      </c>
      <c r="D4819" s="20">
        <v>43830</v>
      </c>
      <c r="E4819" t="s">
        <v>1236</v>
      </c>
      <c r="F4819" t="s">
        <v>12</v>
      </c>
      <c r="G4819" s="18">
        <v>227380</v>
      </c>
      <c r="H4819" s="18">
        <v>14753525</v>
      </c>
      <c r="I4819" s="18">
        <v>1200683</v>
      </c>
      <c r="J4819" s="18">
        <v>1200683</v>
      </c>
      <c r="K4819" s="18">
        <v>13552842</v>
      </c>
      <c r="L4819" s="18">
        <v>5049</v>
      </c>
      <c r="M4819" s="18">
        <v>-104271</v>
      </c>
    </row>
    <row r="4820" spans="1:13" hidden="1" x14ac:dyDescent="0.25">
      <c r="A4820">
        <v>900159239</v>
      </c>
      <c r="B4820" t="s">
        <v>2552</v>
      </c>
      <c r="C4820" t="s">
        <v>848</v>
      </c>
      <c r="D4820" s="20">
        <v>43830</v>
      </c>
      <c r="E4820" t="s">
        <v>1236</v>
      </c>
      <c r="F4820" t="s">
        <v>12</v>
      </c>
      <c r="G4820" s="18">
        <v>9186864</v>
      </c>
      <c r="H4820" s="18">
        <v>9747556</v>
      </c>
      <c r="I4820" s="18">
        <v>5451722</v>
      </c>
      <c r="J4820" s="18">
        <v>5451722</v>
      </c>
      <c r="K4820" s="18">
        <v>4295834</v>
      </c>
      <c r="L4820" s="18">
        <v>371089</v>
      </c>
      <c r="M4820" s="18">
        <v>776953</v>
      </c>
    </row>
    <row r="4821" spans="1:13" hidden="1" x14ac:dyDescent="0.25">
      <c r="A4821">
        <v>900560266</v>
      </c>
      <c r="B4821" t="s">
        <v>2553</v>
      </c>
      <c r="C4821" t="s">
        <v>29</v>
      </c>
      <c r="D4821" s="20">
        <v>43830</v>
      </c>
      <c r="E4821" t="s">
        <v>1236</v>
      </c>
      <c r="F4821" t="s">
        <v>12</v>
      </c>
      <c r="G4821" s="18">
        <v>215357</v>
      </c>
      <c r="H4821" s="18">
        <v>10532397</v>
      </c>
      <c r="I4821" s="18">
        <v>106147</v>
      </c>
      <c r="J4821" s="18">
        <v>680545</v>
      </c>
      <c r="K4821" s="18">
        <v>9851852</v>
      </c>
      <c r="L4821" s="18">
        <v>4928</v>
      </c>
      <c r="M4821" s="18">
        <v>-81044</v>
      </c>
    </row>
    <row r="4822" spans="1:13" hidden="1" x14ac:dyDescent="0.25">
      <c r="A4822">
        <v>900446185</v>
      </c>
      <c r="B4822" t="s">
        <v>2554</v>
      </c>
      <c r="C4822" t="s">
        <v>29</v>
      </c>
      <c r="D4822" s="20">
        <v>43830</v>
      </c>
      <c r="E4822" t="s">
        <v>1236</v>
      </c>
      <c r="F4822" t="s">
        <v>12</v>
      </c>
      <c r="G4822" s="18">
        <v>99589</v>
      </c>
      <c r="H4822" s="18">
        <v>7092098</v>
      </c>
      <c r="I4822" s="18">
        <v>68293</v>
      </c>
      <c r="J4822" s="18">
        <v>573386</v>
      </c>
      <c r="K4822" s="18">
        <v>6518712</v>
      </c>
      <c r="L4822" s="18">
        <v>2443</v>
      </c>
      <c r="M4822" s="18">
        <v>-57007</v>
      </c>
    </row>
    <row r="4823" spans="1:13" hidden="1" x14ac:dyDescent="0.25">
      <c r="A4823">
        <v>900383511</v>
      </c>
      <c r="B4823" t="s">
        <v>2555</v>
      </c>
      <c r="C4823" t="s">
        <v>650</v>
      </c>
      <c r="D4823" s="20">
        <v>43830</v>
      </c>
      <c r="E4823" t="s">
        <v>1236</v>
      </c>
      <c r="F4823" t="s">
        <v>12</v>
      </c>
      <c r="G4823" s="18">
        <v>1041663</v>
      </c>
      <c r="H4823" s="18">
        <v>1947745</v>
      </c>
      <c r="I4823" s="18">
        <v>331660</v>
      </c>
      <c r="J4823" s="18">
        <v>331660</v>
      </c>
      <c r="K4823" s="18">
        <v>1616085</v>
      </c>
      <c r="M4823" s="18">
        <v>562124</v>
      </c>
    </row>
    <row r="4824" spans="1:13" hidden="1" x14ac:dyDescent="0.25">
      <c r="A4824">
        <v>800221644</v>
      </c>
      <c r="B4824" t="s">
        <v>2556</v>
      </c>
      <c r="C4824" t="s">
        <v>350</v>
      </c>
      <c r="D4824" s="20">
        <v>43830</v>
      </c>
      <c r="E4824" t="s">
        <v>1236</v>
      </c>
      <c r="F4824" t="s">
        <v>12</v>
      </c>
      <c r="G4824" s="18">
        <v>5111619</v>
      </c>
      <c r="H4824" s="18">
        <v>9644099</v>
      </c>
      <c r="I4824" s="18">
        <v>1924877</v>
      </c>
      <c r="J4824" s="18">
        <v>2618247</v>
      </c>
      <c r="K4824" s="18">
        <v>7025852</v>
      </c>
      <c r="L4824" s="18">
        <v>190828</v>
      </c>
      <c r="M4824" s="18">
        <v>498929</v>
      </c>
    </row>
    <row r="4825" spans="1:13" hidden="1" x14ac:dyDescent="0.25">
      <c r="A4825">
        <v>860013842</v>
      </c>
      <c r="B4825" t="s">
        <v>2557</v>
      </c>
      <c r="C4825" t="s">
        <v>99</v>
      </c>
      <c r="D4825" s="20">
        <v>43830</v>
      </c>
      <c r="E4825" t="s">
        <v>1236</v>
      </c>
      <c r="F4825" t="s">
        <v>12</v>
      </c>
      <c r="G4825" s="18">
        <v>8654400</v>
      </c>
      <c r="H4825" s="18">
        <v>20073775</v>
      </c>
      <c r="I4825" s="18">
        <v>1967732</v>
      </c>
      <c r="J4825" s="18">
        <v>4349301</v>
      </c>
      <c r="K4825" s="18">
        <v>15724474</v>
      </c>
      <c r="L4825" s="18">
        <v>195201</v>
      </c>
      <c r="M4825" s="18">
        <v>957715</v>
      </c>
    </row>
    <row r="4826" spans="1:13" hidden="1" x14ac:dyDescent="0.25">
      <c r="A4826">
        <v>860509701</v>
      </c>
      <c r="B4826" t="s">
        <v>2558</v>
      </c>
      <c r="C4826" t="s">
        <v>215</v>
      </c>
      <c r="D4826" s="20">
        <v>43830</v>
      </c>
      <c r="E4826" t="s">
        <v>1236</v>
      </c>
      <c r="F4826" t="s">
        <v>12</v>
      </c>
      <c r="G4826" s="18">
        <v>4085845</v>
      </c>
      <c r="H4826" s="18">
        <v>12226534</v>
      </c>
      <c r="I4826" s="18">
        <v>789526</v>
      </c>
      <c r="J4826" s="18">
        <v>1328227</v>
      </c>
      <c r="K4826" s="18">
        <v>10898307</v>
      </c>
      <c r="L4826" s="18">
        <v>38027</v>
      </c>
      <c r="M4826" s="18">
        <v>1032030</v>
      </c>
    </row>
    <row r="4827" spans="1:13" hidden="1" x14ac:dyDescent="0.25">
      <c r="A4827">
        <v>900397565</v>
      </c>
      <c r="B4827" t="s">
        <v>2559</v>
      </c>
      <c r="C4827" t="s">
        <v>23</v>
      </c>
      <c r="D4827" s="20">
        <v>43830</v>
      </c>
      <c r="E4827" t="s">
        <v>1236</v>
      </c>
      <c r="F4827" t="s">
        <v>12</v>
      </c>
      <c r="G4827" s="18">
        <v>3573938</v>
      </c>
      <c r="H4827" s="18">
        <v>4186791</v>
      </c>
      <c r="I4827" s="18">
        <v>4152573</v>
      </c>
      <c r="J4827" s="18">
        <v>4152573</v>
      </c>
      <c r="K4827" s="18">
        <v>34218</v>
      </c>
      <c r="L4827" s="18">
        <v>503785</v>
      </c>
      <c r="M4827" s="18">
        <v>-838424</v>
      </c>
    </row>
    <row r="4828" spans="1:13" hidden="1" x14ac:dyDescent="0.25">
      <c r="A4828">
        <v>830078706</v>
      </c>
      <c r="B4828" t="s">
        <v>2560</v>
      </c>
      <c r="C4828" t="s">
        <v>2561</v>
      </c>
      <c r="D4828" s="20">
        <v>43830</v>
      </c>
      <c r="E4828" t="s">
        <v>1236</v>
      </c>
      <c r="F4828" t="s">
        <v>12</v>
      </c>
      <c r="G4828" s="18">
        <v>341680</v>
      </c>
      <c r="H4828" s="18">
        <v>358314</v>
      </c>
      <c r="I4828" s="18">
        <v>203503</v>
      </c>
      <c r="J4828" s="18">
        <v>227638</v>
      </c>
      <c r="K4828" s="18">
        <v>130676</v>
      </c>
      <c r="L4828" s="18">
        <v>4059</v>
      </c>
      <c r="M4828" s="18">
        <v>-22958</v>
      </c>
    </row>
    <row r="4829" spans="1:13" hidden="1" x14ac:dyDescent="0.25">
      <c r="A4829">
        <v>890938952</v>
      </c>
      <c r="B4829" t="s">
        <v>2562</v>
      </c>
      <c r="C4829" t="s">
        <v>1631</v>
      </c>
      <c r="D4829" s="20">
        <v>43830</v>
      </c>
      <c r="E4829" t="s">
        <v>1236</v>
      </c>
      <c r="F4829" t="s">
        <v>12</v>
      </c>
      <c r="G4829" s="18">
        <v>34326443</v>
      </c>
      <c r="H4829" s="18">
        <v>41251867</v>
      </c>
      <c r="I4829" s="18">
        <v>21834417</v>
      </c>
      <c r="J4829" s="18">
        <v>28888712</v>
      </c>
      <c r="K4829" s="18">
        <v>12363155</v>
      </c>
      <c r="L4829" s="18">
        <v>3705031</v>
      </c>
      <c r="M4829" s="18">
        <v>429902</v>
      </c>
    </row>
    <row r="4830" spans="1:13" hidden="1" x14ac:dyDescent="0.25">
      <c r="A4830">
        <v>815002311</v>
      </c>
      <c r="B4830" t="s">
        <v>2563</v>
      </c>
      <c r="C4830" t="s">
        <v>162</v>
      </c>
      <c r="D4830" s="20">
        <v>43830</v>
      </c>
      <c r="E4830" t="s">
        <v>1236</v>
      </c>
      <c r="F4830" t="s">
        <v>12</v>
      </c>
      <c r="G4830" s="18">
        <v>8103935</v>
      </c>
      <c r="H4830" s="18">
        <v>11117296</v>
      </c>
      <c r="I4830" s="18">
        <v>923802</v>
      </c>
      <c r="J4830" s="18">
        <v>6970344</v>
      </c>
      <c r="K4830" s="18">
        <v>4146952</v>
      </c>
      <c r="L4830" s="18">
        <v>33344</v>
      </c>
      <c r="M4830" s="18">
        <v>976588</v>
      </c>
    </row>
    <row r="4831" spans="1:13" hidden="1" x14ac:dyDescent="0.25">
      <c r="A4831">
        <v>830124526</v>
      </c>
      <c r="B4831" t="s">
        <v>2564</v>
      </c>
      <c r="C4831" t="s">
        <v>57</v>
      </c>
      <c r="D4831" s="20">
        <v>43830</v>
      </c>
      <c r="E4831" t="s">
        <v>1236</v>
      </c>
      <c r="F4831" t="s">
        <v>12</v>
      </c>
      <c r="G4831" s="18">
        <v>11236</v>
      </c>
      <c r="H4831" s="18">
        <v>1454338</v>
      </c>
      <c r="I4831" s="18">
        <v>3131</v>
      </c>
      <c r="J4831" s="18">
        <v>496373</v>
      </c>
      <c r="K4831" s="18">
        <v>957965</v>
      </c>
      <c r="M4831" s="18">
        <v>-57801</v>
      </c>
    </row>
    <row r="4832" spans="1:13" hidden="1" x14ac:dyDescent="0.25">
      <c r="A4832">
        <v>900070124</v>
      </c>
      <c r="B4832" t="s">
        <v>2565</v>
      </c>
      <c r="C4832" t="s">
        <v>162</v>
      </c>
      <c r="D4832" s="20">
        <v>43830</v>
      </c>
      <c r="E4832" t="s">
        <v>1236</v>
      </c>
      <c r="F4832" t="s">
        <v>12</v>
      </c>
      <c r="G4832" s="18">
        <v>10197391</v>
      </c>
      <c r="H4832" s="18">
        <v>10197391</v>
      </c>
      <c r="I4832" s="18">
        <v>9213646</v>
      </c>
      <c r="J4832" s="18">
        <v>9213646</v>
      </c>
      <c r="K4832" s="18">
        <v>983745</v>
      </c>
      <c r="L4832" s="18">
        <v>83985</v>
      </c>
      <c r="M4832" s="18">
        <v>142536</v>
      </c>
    </row>
    <row r="4833" spans="1:13" hidden="1" x14ac:dyDescent="0.25">
      <c r="A4833">
        <v>830039775</v>
      </c>
      <c r="B4833" t="s">
        <v>2566</v>
      </c>
      <c r="C4833" t="s">
        <v>45</v>
      </c>
      <c r="D4833" s="20">
        <v>43830</v>
      </c>
      <c r="E4833" t="s">
        <v>1236</v>
      </c>
      <c r="F4833" t="s">
        <v>12</v>
      </c>
      <c r="G4833" s="18">
        <v>11308935</v>
      </c>
      <c r="H4833" s="18">
        <v>15660882</v>
      </c>
      <c r="I4833" s="18">
        <v>11503120</v>
      </c>
      <c r="J4833" s="18">
        <v>14095277</v>
      </c>
      <c r="K4833" s="18">
        <v>1565605</v>
      </c>
      <c r="L4833" s="18">
        <v>927751</v>
      </c>
      <c r="M4833" s="18">
        <v>-1270883</v>
      </c>
    </row>
    <row r="4834" spans="1:13" hidden="1" x14ac:dyDescent="0.25">
      <c r="A4834">
        <v>900381845</v>
      </c>
      <c r="B4834" t="s">
        <v>2567</v>
      </c>
      <c r="C4834" t="s">
        <v>118</v>
      </c>
      <c r="D4834" s="20">
        <v>43830</v>
      </c>
      <c r="E4834" t="s">
        <v>1236</v>
      </c>
      <c r="F4834" t="s">
        <v>12</v>
      </c>
      <c r="G4834" s="18">
        <v>17838341</v>
      </c>
      <c r="H4834" s="18">
        <v>17856464</v>
      </c>
      <c r="I4834" s="18">
        <v>6670268</v>
      </c>
      <c r="J4834" s="18">
        <v>6670268</v>
      </c>
      <c r="K4834" s="18">
        <v>11186196</v>
      </c>
      <c r="L4834" s="18">
        <v>675165</v>
      </c>
      <c r="M4834" s="18">
        <v>5184589</v>
      </c>
    </row>
    <row r="4835" spans="1:13" hidden="1" x14ac:dyDescent="0.25">
      <c r="A4835">
        <v>900336110</v>
      </c>
      <c r="B4835" t="s">
        <v>2568</v>
      </c>
      <c r="C4835" t="s">
        <v>23</v>
      </c>
      <c r="D4835" s="20">
        <v>43830</v>
      </c>
      <c r="E4835" t="s">
        <v>1236</v>
      </c>
      <c r="F4835" t="s">
        <v>12</v>
      </c>
      <c r="G4835" s="18">
        <v>5866402</v>
      </c>
      <c r="H4835" s="18">
        <v>6783059</v>
      </c>
      <c r="I4835" s="18">
        <v>1511575</v>
      </c>
      <c r="J4835" s="18">
        <v>12037051</v>
      </c>
      <c r="K4835" s="18">
        <v>-5253992</v>
      </c>
      <c r="M4835" s="18">
        <v>119531</v>
      </c>
    </row>
    <row r="4836" spans="1:13" hidden="1" x14ac:dyDescent="0.25">
      <c r="A4836">
        <v>900384151</v>
      </c>
      <c r="B4836" t="s">
        <v>2569</v>
      </c>
      <c r="C4836" t="s">
        <v>29</v>
      </c>
      <c r="D4836" s="20">
        <v>43830</v>
      </c>
      <c r="E4836" t="s">
        <v>1236</v>
      </c>
      <c r="F4836" t="s">
        <v>12</v>
      </c>
      <c r="G4836" s="18">
        <v>444998</v>
      </c>
      <c r="H4836" s="18">
        <v>11570662</v>
      </c>
      <c r="I4836" s="18">
        <v>102360</v>
      </c>
      <c r="J4836" s="18">
        <v>1923950</v>
      </c>
      <c r="K4836" s="18">
        <v>9646712</v>
      </c>
      <c r="L4836" s="18">
        <v>285287</v>
      </c>
      <c r="M4836" s="18">
        <v>76071</v>
      </c>
    </row>
    <row r="4837" spans="1:13" hidden="1" x14ac:dyDescent="0.25">
      <c r="A4837">
        <v>900853770</v>
      </c>
      <c r="B4837" t="s">
        <v>2570</v>
      </c>
      <c r="C4837" t="s">
        <v>162</v>
      </c>
      <c r="D4837" s="20">
        <v>43830</v>
      </c>
      <c r="E4837" t="s">
        <v>1236</v>
      </c>
      <c r="F4837" t="s">
        <v>12</v>
      </c>
      <c r="G4837" s="18">
        <v>3491409</v>
      </c>
      <c r="H4837" s="18">
        <v>4055456</v>
      </c>
      <c r="I4837" s="18">
        <v>1184897</v>
      </c>
      <c r="J4837" s="18">
        <v>1494883</v>
      </c>
      <c r="K4837" s="18">
        <v>2560573</v>
      </c>
      <c r="L4837" s="18">
        <v>88613</v>
      </c>
      <c r="M4837" s="18">
        <v>189563</v>
      </c>
    </row>
    <row r="4838" spans="1:13" hidden="1" x14ac:dyDescent="0.25">
      <c r="A4838">
        <v>800216624</v>
      </c>
      <c r="B4838" t="s">
        <v>2571</v>
      </c>
      <c r="C4838" t="s">
        <v>238</v>
      </c>
      <c r="D4838" s="20">
        <v>43830</v>
      </c>
      <c r="E4838" t="s">
        <v>1236</v>
      </c>
      <c r="F4838" t="s">
        <v>12</v>
      </c>
      <c r="G4838" s="18">
        <v>2243732</v>
      </c>
      <c r="H4838" s="18">
        <v>3321303</v>
      </c>
      <c r="I4838" s="18">
        <v>1574977</v>
      </c>
      <c r="J4838" s="18">
        <v>1574977</v>
      </c>
      <c r="K4838" s="18">
        <v>1746326</v>
      </c>
      <c r="L4838" s="18">
        <v>143922</v>
      </c>
      <c r="M4838" s="18">
        <v>308374</v>
      </c>
    </row>
    <row r="4839" spans="1:13" hidden="1" x14ac:dyDescent="0.25">
      <c r="A4839">
        <v>890316759</v>
      </c>
      <c r="B4839" t="s">
        <v>2572</v>
      </c>
      <c r="C4839" t="s">
        <v>85</v>
      </c>
      <c r="D4839" s="20">
        <v>43830</v>
      </c>
      <c r="E4839" t="s">
        <v>1236</v>
      </c>
      <c r="F4839" t="s">
        <v>12</v>
      </c>
      <c r="G4839" s="18">
        <v>5475138</v>
      </c>
      <c r="H4839" s="18">
        <v>15586349</v>
      </c>
      <c r="I4839" s="18">
        <v>2012478</v>
      </c>
      <c r="J4839" s="18">
        <v>4023723</v>
      </c>
      <c r="K4839" s="18">
        <v>11562626</v>
      </c>
      <c r="L4839" s="18">
        <v>128704</v>
      </c>
      <c r="M4839" s="18">
        <v>-519238</v>
      </c>
    </row>
    <row r="4840" spans="1:13" hidden="1" x14ac:dyDescent="0.25">
      <c r="A4840">
        <v>900404491</v>
      </c>
      <c r="B4840" t="s">
        <v>2573</v>
      </c>
      <c r="C4840" t="s">
        <v>29</v>
      </c>
      <c r="D4840" s="20">
        <v>43830</v>
      </c>
      <c r="E4840" t="s">
        <v>1236</v>
      </c>
      <c r="F4840" t="s">
        <v>12</v>
      </c>
      <c r="G4840" s="18">
        <v>83157</v>
      </c>
      <c r="H4840" s="18">
        <v>5078003</v>
      </c>
      <c r="I4840" s="18">
        <v>47759</v>
      </c>
      <c r="J4840" s="18">
        <v>2664947</v>
      </c>
      <c r="K4840" s="18">
        <v>2413056</v>
      </c>
      <c r="M4840" s="18">
        <v>-30202</v>
      </c>
    </row>
    <row r="4841" spans="1:13" hidden="1" x14ac:dyDescent="0.25">
      <c r="A4841">
        <v>890203224</v>
      </c>
      <c r="B4841" t="s">
        <v>2574</v>
      </c>
      <c r="C4841" t="s">
        <v>243</v>
      </c>
      <c r="D4841" s="20">
        <v>43830</v>
      </c>
      <c r="E4841" t="s">
        <v>1236</v>
      </c>
      <c r="F4841" t="s">
        <v>12</v>
      </c>
      <c r="G4841" s="18">
        <v>15726904</v>
      </c>
      <c r="H4841" s="18">
        <v>29499637</v>
      </c>
      <c r="I4841" s="18">
        <v>15745864</v>
      </c>
      <c r="J4841" s="18">
        <v>20140260</v>
      </c>
      <c r="K4841" s="18">
        <v>9359377</v>
      </c>
      <c r="L4841" s="18">
        <v>1265322</v>
      </c>
      <c r="M4841" s="18">
        <v>347998</v>
      </c>
    </row>
    <row r="4842" spans="1:13" hidden="1" x14ac:dyDescent="0.25">
      <c r="A4842">
        <v>830116718</v>
      </c>
      <c r="B4842" t="s">
        <v>2575</v>
      </c>
      <c r="C4842" t="s">
        <v>330</v>
      </c>
      <c r="D4842" s="20">
        <v>43830</v>
      </c>
      <c r="E4842" t="s">
        <v>1236</v>
      </c>
      <c r="F4842" t="s">
        <v>12</v>
      </c>
      <c r="G4842" s="18">
        <v>4852581</v>
      </c>
      <c r="H4842" s="18">
        <v>22756155</v>
      </c>
      <c r="I4842" s="18">
        <v>518260</v>
      </c>
      <c r="J4842" s="18">
        <v>6942723</v>
      </c>
      <c r="K4842" s="18">
        <v>15813432</v>
      </c>
      <c r="L4842" s="18">
        <v>58241</v>
      </c>
      <c r="M4842" s="18">
        <v>542351</v>
      </c>
    </row>
    <row r="4843" spans="1:13" hidden="1" x14ac:dyDescent="0.25">
      <c r="A4843">
        <v>800229172</v>
      </c>
      <c r="B4843" t="s">
        <v>2576</v>
      </c>
      <c r="C4843" t="s">
        <v>177</v>
      </c>
      <c r="D4843" s="20">
        <v>43830</v>
      </c>
      <c r="E4843" t="s">
        <v>1236</v>
      </c>
      <c r="F4843" t="s">
        <v>12</v>
      </c>
      <c r="G4843" s="18">
        <v>48778377</v>
      </c>
      <c r="H4843" s="18">
        <v>120487520</v>
      </c>
      <c r="I4843" s="18">
        <v>43854107</v>
      </c>
      <c r="J4843" s="18">
        <v>80058148</v>
      </c>
      <c r="K4843" s="18">
        <v>40429372</v>
      </c>
      <c r="L4843" s="18">
        <v>9702672</v>
      </c>
      <c r="M4843" s="18">
        <v>3615650</v>
      </c>
    </row>
    <row r="4844" spans="1:13" hidden="1" x14ac:dyDescent="0.25">
      <c r="A4844">
        <v>900170930</v>
      </c>
      <c r="B4844" t="s">
        <v>2577</v>
      </c>
      <c r="C4844" t="s">
        <v>133</v>
      </c>
      <c r="D4844" s="20">
        <v>43830</v>
      </c>
      <c r="E4844" t="s">
        <v>1236</v>
      </c>
      <c r="F4844" t="s">
        <v>12</v>
      </c>
      <c r="G4844" s="18">
        <v>4293977</v>
      </c>
      <c r="H4844" s="18">
        <v>5654104</v>
      </c>
      <c r="I4844" s="18">
        <v>329122</v>
      </c>
      <c r="J4844" s="18">
        <v>629003</v>
      </c>
      <c r="K4844" s="18">
        <v>5025101</v>
      </c>
      <c r="M4844" s="18">
        <v>675432</v>
      </c>
    </row>
    <row r="4845" spans="1:13" hidden="1" x14ac:dyDescent="0.25">
      <c r="A4845">
        <v>800200243</v>
      </c>
      <c r="B4845" t="s">
        <v>2578</v>
      </c>
      <c r="C4845" t="s">
        <v>310</v>
      </c>
      <c r="D4845" s="20">
        <v>43830</v>
      </c>
      <c r="E4845" t="s">
        <v>1236</v>
      </c>
      <c r="F4845" t="s">
        <v>12</v>
      </c>
      <c r="G4845" s="18">
        <v>7567138</v>
      </c>
      <c r="H4845" s="18">
        <v>9719386</v>
      </c>
      <c r="I4845" s="18">
        <v>3335707</v>
      </c>
      <c r="J4845" s="18">
        <v>7466580</v>
      </c>
      <c r="K4845" s="18">
        <v>2252806</v>
      </c>
      <c r="L4845" s="18">
        <v>677429</v>
      </c>
      <c r="M4845" s="18">
        <v>127558</v>
      </c>
    </row>
    <row r="4846" spans="1:13" hidden="1" x14ac:dyDescent="0.25">
      <c r="A4846">
        <v>900108681</v>
      </c>
      <c r="B4846" t="s">
        <v>2579</v>
      </c>
      <c r="C4846" t="s">
        <v>2580</v>
      </c>
      <c r="D4846" s="20">
        <v>43830</v>
      </c>
      <c r="E4846" t="s">
        <v>1236</v>
      </c>
      <c r="F4846" t="s">
        <v>12</v>
      </c>
      <c r="G4846" s="18">
        <v>4278670</v>
      </c>
      <c r="H4846" s="18">
        <v>32100955</v>
      </c>
      <c r="I4846" s="18">
        <v>6925311</v>
      </c>
      <c r="J4846" s="18">
        <v>54104160</v>
      </c>
      <c r="K4846" s="18">
        <v>-22003205</v>
      </c>
      <c r="L4846" s="18">
        <v>101025</v>
      </c>
      <c r="M4846" s="18">
        <v>860005</v>
      </c>
    </row>
    <row r="4847" spans="1:13" hidden="1" x14ac:dyDescent="0.25">
      <c r="A4847">
        <v>819005725</v>
      </c>
      <c r="B4847" t="s">
        <v>2581</v>
      </c>
      <c r="C4847" t="s">
        <v>335</v>
      </c>
      <c r="D4847" s="20">
        <v>43830</v>
      </c>
      <c r="E4847" t="s">
        <v>1236</v>
      </c>
      <c r="F4847" t="s">
        <v>12</v>
      </c>
      <c r="G4847" s="18">
        <v>18367551</v>
      </c>
      <c r="H4847" s="18">
        <v>24913358</v>
      </c>
      <c r="I4847" s="18">
        <v>11752052</v>
      </c>
      <c r="J4847" s="18">
        <v>15016120</v>
      </c>
      <c r="K4847" s="18">
        <v>9897238</v>
      </c>
      <c r="L4847" s="18">
        <v>655235</v>
      </c>
      <c r="M4847" s="18">
        <v>1696100</v>
      </c>
    </row>
    <row r="4848" spans="1:13" hidden="1" x14ac:dyDescent="0.25">
      <c r="A4848">
        <v>900821638</v>
      </c>
      <c r="B4848" t="s">
        <v>2582</v>
      </c>
      <c r="C4848" t="s">
        <v>118</v>
      </c>
      <c r="D4848" s="20">
        <v>43830</v>
      </c>
      <c r="E4848" t="s">
        <v>1236</v>
      </c>
      <c r="F4848" t="s">
        <v>12</v>
      </c>
      <c r="G4848" s="18">
        <v>16338839</v>
      </c>
      <c r="H4848" s="18">
        <v>16338839</v>
      </c>
      <c r="I4848" s="18">
        <v>104606</v>
      </c>
      <c r="J4848" s="18">
        <v>109942</v>
      </c>
      <c r="K4848" s="18">
        <v>16228897</v>
      </c>
      <c r="L4848" s="18">
        <v>0</v>
      </c>
      <c r="M4848" s="18">
        <v>106620</v>
      </c>
    </row>
    <row r="4849" spans="1:13" hidden="1" x14ac:dyDescent="0.25">
      <c r="A4849">
        <v>860049602</v>
      </c>
      <c r="B4849" t="s">
        <v>2583</v>
      </c>
      <c r="C4849" t="s">
        <v>162</v>
      </c>
      <c r="D4849" s="20">
        <v>43830</v>
      </c>
      <c r="E4849" t="s">
        <v>1236</v>
      </c>
      <c r="F4849" t="s">
        <v>12</v>
      </c>
      <c r="G4849" s="18">
        <v>759959</v>
      </c>
      <c r="H4849" s="18">
        <v>1619802</v>
      </c>
      <c r="I4849" s="18">
        <v>14411</v>
      </c>
      <c r="J4849" s="18">
        <v>115112</v>
      </c>
      <c r="K4849" s="18">
        <v>1504690</v>
      </c>
      <c r="L4849" s="18">
        <v>0</v>
      </c>
      <c r="M4849" s="18">
        <v>9488</v>
      </c>
    </row>
    <row r="4850" spans="1:13" hidden="1" x14ac:dyDescent="0.25">
      <c r="A4850">
        <v>800008307</v>
      </c>
      <c r="B4850" t="s">
        <v>2584</v>
      </c>
      <c r="C4850" t="s">
        <v>147</v>
      </c>
      <c r="D4850" s="20">
        <v>43830</v>
      </c>
      <c r="E4850" t="s">
        <v>1236</v>
      </c>
      <c r="F4850" t="s">
        <v>12</v>
      </c>
      <c r="G4850" s="18">
        <v>6276239</v>
      </c>
      <c r="H4850" s="18">
        <v>21608249</v>
      </c>
      <c r="I4850" s="18">
        <v>2155912</v>
      </c>
      <c r="J4850" s="18">
        <v>5978331</v>
      </c>
      <c r="K4850" s="18">
        <v>15629918</v>
      </c>
      <c r="L4850" s="18">
        <v>421016</v>
      </c>
      <c r="M4850" s="18">
        <v>3604975</v>
      </c>
    </row>
    <row r="4851" spans="1:13" hidden="1" x14ac:dyDescent="0.25">
      <c r="A4851">
        <v>830501636</v>
      </c>
      <c r="B4851" t="s">
        <v>2585</v>
      </c>
      <c r="C4851" t="s">
        <v>540</v>
      </c>
      <c r="D4851" s="20">
        <v>43830</v>
      </c>
      <c r="E4851" t="s">
        <v>1236</v>
      </c>
      <c r="F4851" t="s">
        <v>12</v>
      </c>
      <c r="G4851" s="18">
        <v>10978956</v>
      </c>
      <c r="H4851" s="18">
        <v>11854566</v>
      </c>
      <c r="I4851" s="18">
        <v>8827620</v>
      </c>
      <c r="J4851" s="18">
        <v>8830092</v>
      </c>
      <c r="K4851" s="18">
        <v>3024474</v>
      </c>
      <c r="M4851" s="18">
        <v>930910</v>
      </c>
    </row>
    <row r="4852" spans="1:13" hidden="1" x14ac:dyDescent="0.25">
      <c r="A4852">
        <v>800207785</v>
      </c>
      <c r="B4852" t="s">
        <v>2586</v>
      </c>
      <c r="C4852" t="s">
        <v>186</v>
      </c>
      <c r="D4852" s="20">
        <v>43830</v>
      </c>
      <c r="E4852" t="s">
        <v>1236</v>
      </c>
      <c r="F4852" t="s">
        <v>12</v>
      </c>
      <c r="G4852" s="18">
        <v>6130478</v>
      </c>
      <c r="H4852" s="18">
        <v>7198439</v>
      </c>
      <c r="I4852" s="18">
        <v>3190646</v>
      </c>
      <c r="J4852" s="18">
        <v>3378133</v>
      </c>
      <c r="K4852" s="18">
        <v>3820306</v>
      </c>
      <c r="L4852" s="18">
        <v>102940</v>
      </c>
      <c r="M4852" s="18">
        <v>186491</v>
      </c>
    </row>
    <row r="4853" spans="1:13" hidden="1" x14ac:dyDescent="0.25">
      <c r="A4853">
        <v>900496980</v>
      </c>
      <c r="B4853" t="s">
        <v>2587</v>
      </c>
      <c r="C4853" t="s">
        <v>23</v>
      </c>
      <c r="D4853" s="20">
        <v>43830</v>
      </c>
      <c r="E4853" t="s">
        <v>1236</v>
      </c>
      <c r="F4853" t="s">
        <v>12</v>
      </c>
      <c r="G4853" s="18">
        <v>5856295</v>
      </c>
      <c r="H4853" s="18">
        <v>16101441</v>
      </c>
      <c r="I4853" s="18">
        <v>7116510</v>
      </c>
      <c r="J4853" s="18">
        <v>10524306</v>
      </c>
      <c r="K4853" s="18">
        <v>5577135</v>
      </c>
      <c r="L4853" s="18">
        <v>2006932</v>
      </c>
      <c r="M4853" s="18">
        <v>1896458</v>
      </c>
    </row>
    <row r="4854" spans="1:13" hidden="1" x14ac:dyDescent="0.25">
      <c r="A4854">
        <v>900020293</v>
      </c>
      <c r="B4854" t="s">
        <v>2588</v>
      </c>
      <c r="C4854" t="s">
        <v>48</v>
      </c>
      <c r="D4854" s="20">
        <v>43830</v>
      </c>
      <c r="E4854" t="s">
        <v>1236</v>
      </c>
      <c r="F4854" t="s">
        <v>12</v>
      </c>
      <c r="G4854" s="18">
        <v>14805416</v>
      </c>
      <c r="H4854" s="18">
        <v>15162545</v>
      </c>
      <c r="I4854" s="18">
        <v>8781097</v>
      </c>
      <c r="J4854" s="18">
        <v>8781097</v>
      </c>
      <c r="K4854" s="18">
        <v>6381448</v>
      </c>
      <c r="M4854" s="18">
        <v>6346538</v>
      </c>
    </row>
    <row r="4855" spans="1:13" hidden="1" x14ac:dyDescent="0.25">
      <c r="A4855">
        <v>830082848</v>
      </c>
      <c r="B4855" t="s">
        <v>2589</v>
      </c>
      <c r="C4855" t="s">
        <v>55</v>
      </c>
      <c r="D4855" s="20">
        <v>43830</v>
      </c>
      <c r="E4855" t="s">
        <v>1236</v>
      </c>
      <c r="F4855" t="s">
        <v>12</v>
      </c>
      <c r="G4855" s="18">
        <v>10249295</v>
      </c>
      <c r="H4855" s="18">
        <v>12237094</v>
      </c>
      <c r="I4855" s="18">
        <v>6135930</v>
      </c>
      <c r="J4855" s="18">
        <v>8594330</v>
      </c>
      <c r="K4855" s="18">
        <v>3642764</v>
      </c>
      <c r="L4855" s="18">
        <v>928260</v>
      </c>
      <c r="M4855" s="18">
        <v>193081</v>
      </c>
    </row>
    <row r="4856" spans="1:13" hidden="1" x14ac:dyDescent="0.25">
      <c r="A4856">
        <v>800081453</v>
      </c>
      <c r="B4856" t="s">
        <v>2590</v>
      </c>
      <c r="C4856" t="s">
        <v>593</v>
      </c>
      <c r="D4856" s="20">
        <v>43830</v>
      </c>
      <c r="E4856" t="s">
        <v>1236</v>
      </c>
      <c r="F4856" t="s">
        <v>12</v>
      </c>
      <c r="G4856" s="18">
        <v>3914022</v>
      </c>
      <c r="H4856" s="18">
        <v>5377194</v>
      </c>
      <c r="I4856" s="18">
        <v>1537298</v>
      </c>
      <c r="J4856" s="18">
        <v>2163306</v>
      </c>
      <c r="K4856" s="18">
        <v>3213888</v>
      </c>
      <c r="L4856" s="18">
        <v>28960</v>
      </c>
      <c r="M4856" s="18">
        <v>653643</v>
      </c>
    </row>
    <row r="4857" spans="1:13" hidden="1" x14ac:dyDescent="0.25">
      <c r="A4857">
        <v>901167827</v>
      </c>
      <c r="B4857" t="s">
        <v>2591</v>
      </c>
      <c r="C4857" t="s">
        <v>853</v>
      </c>
      <c r="D4857" s="20">
        <v>43830</v>
      </c>
      <c r="E4857" t="s">
        <v>1236</v>
      </c>
      <c r="F4857" t="s">
        <v>12</v>
      </c>
      <c r="G4857" s="18">
        <v>13728517</v>
      </c>
      <c r="H4857" s="18">
        <v>13919633</v>
      </c>
      <c r="I4857" s="18">
        <v>13761404</v>
      </c>
      <c r="J4857" s="18">
        <v>13761404</v>
      </c>
      <c r="K4857" s="18">
        <v>158229</v>
      </c>
      <c r="M4857" s="18">
        <v>-24671</v>
      </c>
    </row>
    <row r="4858" spans="1:13" hidden="1" x14ac:dyDescent="0.25">
      <c r="A4858">
        <v>900797542</v>
      </c>
      <c r="B4858" t="s">
        <v>2592</v>
      </c>
      <c r="C4858" t="s">
        <v>36</v>
      </c>
      <c r="D4858" s="20">
        <v>43830</v>
      </c>
      <c r="E4858" t="s">
        <v>1236</v>
      </c>
      <c r="F4858" t="s">
        <v>12</v>
      </c>
      <c r="G4858" s="18">
        <v>18760743</v>
      </c>
      <c r="H4858" s="18">
        <v>19964863</v>
      </c>
      <c r="I4858" s="18">
        <v>19115864</v>
      </c>
      <c r="J4858" s="18">
        <v>19115864</v>
      </c>
      <c r="K4858" s="18">
        <v>848999</v>
      </c>
      <c r="L4858" s="18">
        <v>843158</v>
      </c>
      <c r="M4858" s="18">
        <v>-464477</v>
      </c>
    </row>
    <row r="4859" spans="1:13" hidden="1" x14ac:dyDescent="0.25">
      <c r="A4859">
        <v>900389727</v>
      </c>
      <c r="B4859" t="s">
        <v>2593</v>
      </c>
      <c r="C4859" t="s">
        <v>154</v>
      </c>
      <c r="D4859" s="20">
        <v>43830</v>
      </c>
      <c r="E4859" t="s">
        <v>1236</v>
      </c>
      <c r="F4859" t="s">
        <v>12</v>
      </c>
      <c r="G4859" s="18">
        <v>2127716</v>
      </c>
      <c r="H4859" s="18">
        <v>2434890</v>
      </c>
      <c r="I4859" s="18">
        <v>116094</v>
      </c>
      <c r="J4859" s="18">
        <v>116094</v>
      </c>
      <c r="K4859" s="18">
        <v>2318796</v>
      </c>
      <c r="M4859" s="18">
        <v>481184</v>
      </c>
    </row>
    <row r="4860" spans="1:13" hidden="1" x14ac:dyDescent="0.25">
      <c r="A4860">
        <v>900259413</v>
      </c>
      <c r="B4860" t="s">
        <v>2594</v>
      </c>
      <c r="C4860" t="s">
        <v>203</v>
      </c>
      <c r="D4860" s="20">
        <v>43830</v>
      </c>
      <c r="E4860" t="s">
        <v>1236</v>
      </c>
      <c r="F4860" t="s">
        <v>12</v>
      </c>
      <c r="G4860" s="18">
        <v>6881522</v>
      </c>
      <c r="H4860" s="18">
        <v>102886697</v>
      </c>
      <c r="I4860" s="18">
        <v>6898060</v>
      </c>
      <c r="J4860" s="18">
        <v>36041228</v>
      </c>
      <c r="K4860" s="18">
        <v>66845469</v>
      </c>
      <c r="L4860" s="18">
        <v>1525209</v>
      </c>
      <c r="M4860" s="18">
        <v>3348369</v>
      </c>
    </row>
    <row r="4861" spans="1:13" hidden="1" x14ac:dyDescent="0.25">
      <c r="A4861">
        <v>900882921</v>
      </c>
      <c r="B4861" t="s">
        <v>2595</v>
      </c>
      <c r="C4861" t="s">
        <v>51</v>
      </c>
      <c r="D4861" s="20">
        <v>43830</v>
      </c>
      <c r="E4861" t="s">
        <v>1236</v>
      </c>
      <c r="F4861" t="s">
        <v>12</v>
      </c>
      <c r="G4861" s="18">
        <v>3023979</v>
      </c>
      <c r="H4861" s="18">
        <v>24769291</v>
      </c>
      <c r="I4861" s="18">
        <v>1205757</v>
      </c>
      <c r="J4861" s="18">
        <v>20124326</v>
      </c>
      <c r="K4861" s="18">
        <v>4644965</v>
      </c>
      <c r="L4861" s="18">
        <v>200728</v>
      </c>
      <c r="M4861" s="18">
        <v>-448656</v>
      </c>
    </row>
    <row r="4862" spans="1:13" hidden="1" x14ac:dyDescent="0.25">
      <c r="A4862">
        <v>813008121</v>
      </c>
      <c r="B4862" t="s">
        <v>2596</v>
      </c>
      <c r="C4862" t="s">
        <v>1246</v>
      </c>
      <c r="D4862" s="20">
        <v>43830</v>
      </c>
      <c r="E4862" t="s">
        <v>1236</v>
      </c>
      <c r="F4862" t="s">
        <v>12</v>
      </c>
      <c r="G4862" s="18">
        <v>5146946</v>
      </c>
      <c r="H4862" s="18">
        <v>6408084</v>
      </c>
      <c r="I4862" s="18">
        <v>1923346</v>
      </c>
      <c r="J4862" s="18">
        <v>2875340</v>
      </c>
      <c r="K4862" s="18">
        <v>3532744</v>
      </c>
      <c r="L4862" s="18">
        <v>373405</v>
      </c>
      <c r="M4862" s="18">
        <v>1584603</v>
      </c>
    </row>
    <row r="4863" spans="1:13" hidden="1" x14ac:dyDescent="0.25">
      <c r="A4863">
        <v>901101707</v>
      </c>
      <c r="B4863" t="s">
        <v>2597</v>
      </c>
      <c r="C4863" t="s">
        <v>29</v>
      </c>
      <c r="D4863" s="20">
        <v>43830</v>
      </c>
      <c r="E4863" t="s">
        <v>1236</v>
      </c>
      <c r="F4863" t="s">
        <v>12</v>
      </c>
      <c r="G4863" s="18">
        <v>82633</v>
      </c>
      <c r="H4863" s="18">
        <v>13783311</v>
      </c>
      <c r="I4863" s="18">
        <v>228727</v>
      </c>
      <c r="J4863" s="18">
        <v>228727</v>
      </c>
      <c r="K4863" s="18">
        <v>13554584</v>
      </c>
      <c r="L4863" s="18">
        <v>14797</v>
      </c>
      <c r="M4863" s="18">
        <v>191908</v>
      </c>
    </row>
    <row r="4864" spans="1:13" hidden="1" x14ac:dyDescent="0.25">
      <c r="A4864">
        <v>900396176</v>
      </c>
      <c r="B4864" t="s">
        <v>2598</v>
      </c>
      <c r="C4864" t="s">
        <v>386</v>
      </c>
      <c r="D4864" s="20">
        <v>43830</v>
      </c>
      <c r="E4864" t="s">
        <v>1236</v>
      </c>
      <c r="F4864" t="s">
        <v>12</v>
      </c>
      <c r="G4864" s="18">
        <v>18092688</v>
      </c>
      <c r="H4864" s="18">
        <v>21668999</v>
      </c>
      <c r="I4864" s="18">
        <v>3286704</v>
      </c>
      <c r="J4864" s="18">
        <v>14195031</v>
      </c>
      <c r="K4864" s="18">
        <v>7473968</v>
      </c>
      <c r="L4864" s="18">
        <v>227531</v>
      </c>
      <c r="M4864" s="18">
        <v>766930</v>
      </c>
    </row>
    <row r="4865" spans="1:13" hidden="1" x14ac:dyDescent="0.25">
      <c r="A4865">
        <v>804012847</v>
      </c>
      <c r="B4865" t="s">
        <v>2599</v>
      </c>
      <c r="C4865" t="s">
        <v>1246</v>
      </c>
      <c r="D4865" s="20">
        <v>43830</v>
      </c>
      <c r="E4865" t="s">
        <v>1236</v>
      </c>
      <c r="F4865" t="s">
        <v>12</v>
      </c>
      <c r="G4865" s="18">
        <v>17318604</v>
      </c>
      <c r="H4865" s="18">
        <v>19080221</v>
      </c>
      <c r="I4865" s="18">
        <v>4380087</v>
      </c>
      <c r="J4865" s="18">
        <v>5250087</v>
      </c>
      <c r="K4865" s="18">
        <v>13830134</v>
      </c>
      <c r="M4865" s="18">
        <v>2422703</v>
      </c>
    </row>
    <row r="4866" spans="1:13" hidden="1" x14ac:dyDescent="0.25">
      <c r="A4866">
        <v>890319585</v>
      </c>
      <c r="B4866" t="s">
        <v>2600</v>
      </c>
      <c r="C4866" t="s">
        <v>619</v>
      </c>
      <c r="D4866" s="20">
        <v>43830</v>
      </c>
      <c r="E4866" t="s">
        <v>1236</v>
      </c>
      <c r="F4866" t="s">
        <v>12</v>
      </c>
      <c r="G4866" s="18">
        <v>4162431</v>
      </c>
      <c r="H4866" s="18">
        <v>23432547</v>
      </c>
      <c r="I4866" s="18">
        <v>3746568</v>
      </c>
      <c r="J4866" s="18">
        <v>4541168</v>
      </c>
      <c r="K4866" s="18">
        <v>18891379</v>
      </c>
      <c r="L4866" s="18">
        <v>89360</v>
      </c>
      <c r="M4866" s="18">
        <v>-173841</v>
      </c>
    </row>
    <row r="4867" spans="1:13" hidden="1" x14ac:dyDescent="0.25">
      <c r="A4867">
        <v>890319535</v>
      </c>
      <c r="B4867" t="s">
        <v>2601</v>
      </c>
      <c r="C4867" t="s">
        <v>220</v>
      </c>
      <c r="D4867" s="20">
        <v>43830</v>
      </c>
      <c r="E4867" t="s">
        <v>1236</v>
      </c>
      <c r="F4867" t="s">
        <v>12</v>
      </c>
      <c r="G4867" s="18">
        <v>8325938</v>
      </c>
      <c r="H4867" s="18">
        <v>9427116</v>
      </c>
      <c r="I4867" s="18">
        <v>2137417</v>
      </c>
      <c r="J4867" s="18">
        <v>2318913</v>
      </c>
      <c r="K4867" s="18">
        <v>7108203</v>
      </c>
      <c r="L4867" s="18">
        <v>214043</v>
      </c>
      <c r="M4867" s="18">
        <v>667663</v>
      </c>
    </row>
    <row r="4868" spans="1:13" hidden="1" x14ac:dyDescent="0.25">
      <c r="A4868">
        <v>800008538</v>
      </c>
      <c r="B4868" t="s">
        <v>2602</v>
      </c>
      <c r="C4868" t="s">
        <v>717</v>
      </c>
      <c r="D4868" s="20">
        <v>43830</v>
      </c>
      <c r="E4868" t="s">
        <v>1236</v>
      </c>
      <c r="F4868" t="s">
        <v>12</v>
      </c>
      <c r="G4868" s="18">
        <v>7381918</v>
      </c>
      <c r="H4868" s="18">
        <v>7981235</v>
      </c>
      <c r="I4868" s="18">
        <v>1086068</v>
      </c>
      <c r="J4868" s="18">
        <v>3151277</v>
      </c>
      <c r="K4868" s="18">
        <v>4829958</v>
      </c>
      <c r="L4868" s="18">
        <v>43348</v>
      </c>
      <c r="M4868" s="18">
        <v>204437</v>
      </c>
    </row>
    <row r="4869" spans="1:13" hidden="1" x14ac:dyDescent="0.25">
      <c r="A4869">
        <v>860501528</v>
      </c>
      <c r="B4869" t="s">
        <v>2603</v>
      </c>
      <c r="C4869" t="s">
        <v>145</v>
      </c>
      <c r="D4869" s="20">
        <v>43830</v>
      </c>
      <c r="E4869" t="s">
        <v>1236</v>
      </c>
      <c r="F4869" t="s">
        <v>12</v>
      </c>
      <c r="G4869" s="18">
        <v>2579073</v>
      </c>
      <c r="H4869" s="18">
        <v>3764214</v>
      </c>
      <c r="I4869" s="18">
        <v>3224292</v>
      </c>
      <c r="J4869" s="18">
        <v>3667537</v>
      </c>
      <c r="K4869" s="18">
        <v>96677</v>
      </c>
      <c r="M4869" s="18">
        <v>366239</v>
      </c>
    </row>
    <row r="4870" spans="1:13" hidden="1" x14ac:dyDescent="0.25">
      <c r="A4870">
        <v>900318976</v>
      </c>
      <c r="B4870" t="s">
        <v>2604</v>
      </c>
      <c r="C4870" t="s">
        <v>29</v>
      </c>
      <c r="D4870" s="20">
        <v>43830</v>
      </c>
      <c r="E4870" t="s">
        <v>1236</v>
      </c>
      <c r="F4870" t="s">
        <v>12</v>
      </c>
      <c r="G4870" s="18">
        <v>1676133</v>
      </c>
      <c r="H4870" s="18">
        <v>16371183</v>
      </c>
      <c r="I4870" s="18">
        <v>1781341</v>
      </c>
      <c r="J4870" s="18">
        <v>4748269</v>
      </c>
      <c r="K4870" s="18">
        <v>11622914</v>
      </c>
      <c r="L4870" s="18">
        <v>101615</v>
      </c>
      <c r="M4870" s="18">
        <v>253739</v>
      </c>
    </row>
    <row r="4871" spans="1:13" hidden="1" x14ac:dyDescent="0.25">
      <c r="A4871">
        <v>900517747</v>
      </c>
      <c r="B4871" t="s">
        <v>2605</v>
      </c>
      <c r="C4871" t="s">
        <v>36</v>
      </c>
      <c r="D4871" s="20">
        <v>43830</v>
      </c>
      <c r="E4871" t="s">
        <v>1236</v>
      </c>
      <c r="F4871" t="s">
        <v>12</v>
      </c>
      <c r="G4871" s="18">
        <v>10507672</v>
      </c>
      <c r="H4871" s="18">
        <v>10595515</v>
      </c>
      <c r="I4871" s="18">
        <v>10837140</v>
      </c>
      <c r="J4871" s="18">
        <v>10837140</v>
      </c>
      <c r="K4871" s="18">
        <v>-241625</v>
      </c>
      <c r="L4871" s="18">
        <v>481510</v>
      </c>
      <c r="M4871" s="18">
        <v>-1087314</v>
      </c>
    </row>
    <row r="4872" spans="1:13" hidden="1" x14ac:dyDescent="0.25">
      <c r="A4872">
        <v>860001130</v>
      </c>
      <c r="B4872" t="s">
        <v>2606</v>
      </c>
      <c r="C4872" t="s">
        <v>593</v>
      </c>
      <c r="D4872" s="20">
        <v>43830</v>
      </c>
      <c r="E4872" t="s">
        <v>1236</v>
      </c>
      <c r="F4872" t="s">
        <v>12</v>
      </c>
      <c r="G4872" s="18">
        <v>6417829</v>
      </c>
      <c r="H4872" s="18">
        <v>7319401</v>
      </c>
      <c r="I4872" s="18">
        <v>2436812</v>
      </c>
      <c r="J4872" s="18">
        <v>2436812</v>
      </c>
      <c r="K4872" s="18">
        <v>4882589</v>
      </c>
      <c r="M4872" s="18">
        <v>458314</v>
      </c>
    </row>
    <row r="4873" spans="1:13" hidden="1" x14ac:dyDescent="0.25">
      <c r="A4873">
        <v>860530559</v>
      </c>
      <c r="B4873" t="s">
        <v>2607</v>
      </c>
      <c r="C4873" t="s">
        <v>226</v>
      </c>
      <c r="D4873" s="20">
        <v>43830</v>
      </c>
      <c r="E4873" t="s">
        <v>1236</v>
      </c>
      <c r="F4873" t="s">
        <v>12</v>
      </c>
      <c r="G4873" s="18">
        <v>2693221</v>
      </c>
      <c r="H4873" s="18">
        <v>15939050</v>
      </c>
      <c r="I4873" s="18">
        <v>1377200</v>
      </c>
      <c r="J4873" s="18">
        <v>5821444</v>
      </c>
      <c r="K4873" s="18">
        <v>10117606</v>
      </c>
      <c r="L4873" s="18">
        <v>254137</v>
      </c>
      <c r="M4873" s="18">
        <v>563792</v>
      </c>
    </row>
    <row r="4874" spans="1:13" hidden="1" x14ac:dyDescent="0.25">
      <c r="A4874">
        <v>900160595</v>
      </c>
      <c r="B4874" t="s">
        <v>2608</v>
      </c>
      <c r="C4874" t="s">
        <v>303</v>
      </c>
      <c r="D4874" s="20">
        <v>43830</v>
      </c>
      <c r="E4874" t="s">
        <v>1236</v>
      </c>
      <c r="F4874" t="s">
        <v>12</v>
      </c>
      <c r="G4874" s="18">
        <v>795173</v>
      </c>
      <c r="H4874" s="18">
        <v>1182161</v>
      </c>
      <c r="I4874" s="18">
        <v>731015</v>
      </c>
      <c r="J4874" s="18">
        <v>799782</v>
      </c>
      <c r="K4874" s="18">
        <v>382379</v>
      </c>
      <c r="M4874" s="18">
        <v>160411</v>
      </c>
    </row>
    <row r="4875" spans="1:13" hidden="1" x14ac:dyDescent="0.25">
      <c r="A4875">
        <v>900077818</v>
      </c>
      <c r="B4875" t="s">
        <v>2609</v>
      </c>
      <c r="C4875" t="s">
        <v>109</v>
      </c>
      <c r="D4875" s="20">
        <v>43830</v>
      </c>
      <c r="E4875" t="s">
        <v>1236</v>
      </c>
      <c r="F4875" t="s">
        <v>12</v>
      </c>
      <c r="G4875" s="18">
        <v>4973003</v>
      </c>
      <c r="H4875" s="18">
        <v>5447857</v>
      </c>
      <c r="I4875" s="18">
        <v>2081872</v>
      </c>
      <c r="J4875" s="18">
        <v>2097386</v>
      </c>
      <c r="K4875" s="18">
        <v>3350471</v>
      </c>
      <c r="M4875" s="18">
        <v>413722</v>
      </c>
    </row>
    <row r="4876" spans="1:13" hidden="1" x14ac:dyDescent="0.25">
      <c r="A4876">
        <v>800083827</v>
      </c>
      <c r="B4876" t="s">
        <v>2610</v>
      </c>
      <c r="C4876" t="s">
        <v>186</v>
      </c>
      <c r="D4876" s="20">
        <v>43830</v>
      </c>
      <c r="E4876" t="s">
        <v>1236</v>
      </c>
      <c r="F4876" t="s">
        <v>12</v>
      </c>
      <c r="G4876" s="18">
        <v>5338416</v>
      </c>
      <c r="H4876" s="18">
        <v>5402942</v>
      </c>
      <c r="I4876" s="18">
        <v>2136068</v>
      </c>
      <c r="J4876" s="18">
        <v>2231930</v>
      </c>
      <c r="K4876" s="18">
        <v>3171012</v>
      </c>
      <c r="L4876" s="18">
        <v>125964</v>
      </c>
      <c r="M4876" s="18">
        <v>234203</v>
      </c>
    </row>
    <row r="4877" spans="1:13" hidden="1" x14ac:dyDescent="0.25">
      <c r="A4877">
        <v>900086538</v>
      </c>
      <c r="B4877" t="s">
        <v>2611</v>
      </c>
      <c r="C4877" t="s">
        <v>57</v>
      </c>
      <c r="D4877" s="20">
        <v>43830</v>
      </c>
      <c r="E4877" t="s">
        <v>1236</v>
      </c>
      <c r="F4877" t="s">
        <v>12</v>
      </c>
      <c r="G4877" s="18">
        <v>87690</v>
      </c>
      <c r="H4877" s="18">
        <v>15596406</v>
      </c>
      <c r="I4877" s="18">
        <v>970009</v>
      </c>
      <c r="J4877" s="18">
        <v>3670749</v>
      </c>
      <c r="K4877" s="18">
        <v>11925657</v>
      </c>
      <c r="L4877" s="18">
        <v>2640</v>
      </c>
      <c r="M4877" s="18">
        <v>-201063</v>
      </c>
    </row>
    <row r="4878" spans="1:13" hidden="1" x14ac:dyDescent="0.25">
      <c r="A4878">
        <v>830046499</v>
      </c>
      <c r="B4878" t="s">
        <v>2612</v>
      </c>
      <c r="C4878" t="s">
        <v>48</v>
      </c>
      <c r="D4878" s="20">
        <v>43830</v>
      </c>
      <c r="E4878" t="s">
        <v>1236</v>
      </c>
      <c r="F4878" t="s">
        <v>12</v>
      </c>
      <c r="G4878" s="18">
        <v>1618003</v>
      </c>
      <c r="H4878" s="18">
        <v>1618003</v>
      </c>
      <c r="I4878" s="18">
        <v>314172</v>
      </c>
      <c r="J4878" s="18">
        <v>314172</v>
      </c>
      <c r="K4878" s="18">
        <v>1303831</v>
      </c>
      <c r="M4878" s="18">
        <v>27582</v>
      </c>
    </row>
    <row r="4879" spans="1:13" hidden="1" x14ac:dyDescent="0.25">
      <c r="A4879">
        <v>804010126</v>
      </c>
      <c r="B4879" t="s">
        <v>2613</v>
      </c>
      <c r="C4879" t="s">
        <v>1246</v>
      </c>
      <c r="D4879" s="20">
        <v>43830</v>
      </c>
      <c r="E4879" t="s">
        <v>1236</v>
      </c>
      <c r="F4879" t="s">
        <v>12</v>
      </c>
      <c r="G4879" s="18">
        <v>1831560</v>
      </c>
      <c r="H4879" s="18">
        <v>7056061</v>
      </c>
      <c r="I4879" s="18">
        <v>2185808</v>
      </c>
      <c r="J4879" s="18">
        <v>4867019</v>
      </c>
      <c r="K4879" s="18">
        <v>2189042</v>
      </c>
      <c r="L4879" s="18">
        <v>422037</v>
      </c>
      <c r="M4879" s="18">
        <v>134426</v>
      </c>
    </row>
    <row r="4880" spans="1:13" hidden="1" x14ac:dyDescent="0.25">
      <c r="A4880">
        <v>900917901</v>
      </c>
      <c r="B4880" t="s">
        <v>2614</v>
      </c>
      <c r="C4880" t="s">
        <v>162</v>
      </c>
      <c r="D4880" s="20">
        <v>43830</v>
      </c>
      <c r="E4880" t="s">
        <v>1236</v>
      </c>
      <c r="F4880" t="s">
        <v>12</v>
      </c>
      <c r="G4880" s="18">
        <v>33279259</v>
      </c>
      <c r="H4880" s="18">
        <v>33279259</v>
      </c>
      <c r="I4880" s="18">
        <v>32851526</v>
      </c>
      <c r="J4880" s="18">
        <v>32851526</v>
      </c>
      <c r="K4880" s="18">
        <v>427733</v>
      </c>
      <c r="L4880" s="18">
        <v>0</v>
      </c>
      <c r="M4880" s="18">
        <v>222579</v>
      </c>
    </row>
    <row r="4881" spans="1:13" hidden="1" x14ac:dyDescent="0.25">
      <c r="A4881">
        <v>890900043</v>
      </c>
      <c r="B4881" t="s">
        <v>2615</v>
      </c>
      <c r="C4881" t="s">
        <v>2616</v>
      </c>
      <c r="D4881" s="20">
        <v>43830</v>
      </c>
      <c r="E4881" t="s">
        <v>1236</v>
      </c>
      <c r="F4881" t="s">
        <v>12</v>
      </c>
      <c r="G4881" s="18">
        <v>249039682</v>
      </c>
      <c r="H4881" s="18">
        <v>459096936</v>
      </c>
      <c r="I4881" s="18">
        <v>242757445</v>
      </c>
      <c r="J4881" s="18">
        <v>427388173</v>
      </c>
      <c r="K4881" s="18">
        <v>31708763</v>
      </c>
      <c r="L4881" s="18">
        <v>3630917</v>
      </c>
      <c r="M4881" s="18">
        <v>-97004010</v>
      </c>
    </row>
    <row r="4882" spans="1:13" hidden="1" x14ac:dyDescent="0.25">
      <c r="A4882">
        <v>900294427</v>
      </c>
      <c r="B4882" t="s">
        <v>2617</v>
      </c>
      <c r="C4882" t="s">
        <v>282</v>
      </c>
      <c r="D4882" s="20">
        <v>43830</v>
      </c>
      <c r="E4882" t="s">
        <v>1236</v>
      </c>
      <c r="F4882" t="s">
        <v>12</v>
      </c>
      <c r="G4882" s="18">
        <v>491792</v>
      </c>
      <c r="H4882" s="18">
        <v>565977</v>
      </c>
      <c r="I4882" s="18">
        <v>1631984</v>
      </c>
      <c r="J4882" s="18">
        <v>1631984</v>
      </c>
      <c r="K4882" s="18">
        <v>-1066007</v>
      </c>
      <c r="M4882" s="18">
        <v>-68144</v>
      </c>
    </row>
    <row r="4883" spans="1:13" hidden="1" x14ac:dyDescent="0.25">
      <c r="A4883">
        <v>830015601</v>
      </c>
      <c r="B4883" t="s">
        <v>2618</v>
      </c>
      <c r="C4883" t="s">
        <v>162</v>
      </c>
      <c r="D4883" s="20">
        <v>43830</v>
      </c>
      <c r="E4883" t="s">
        <v>1236</v>
      </c>
      <c r="F4883" t="s">
        <v>12</v>
      </c>
      <c r="G4883" s="18">
        <v>7616093</v>
      </c>
      <c r="H4883" s="18">
        <v>23366036</v>
      </c>
      <c r="I4883" s="18">
        <v>5055398</v>
      </c>
      <c r="J4883" s="18">
        <v>6157538</v>
      </c>
      <c r="K4883" s="18">
        <v>17208498</v>
      </c>
      <c r="L4883" s="18">
        <v>18449</v>
      </c>
      <c r="M4883" s="18">
        <v>2998146</v>
      </c>
    </row>
    <row r="4884" spans="1:13" hidden="1" x14ac:dyDescent="0.25">
      <c r="A4884">
        <v>900195829</v>
      </c>
      <c r="B4884" t="s">
        <v>2619</v>
      </c>
      <c r="C4884" t="s">
        <v>45</v>
      </c>
      <c r="D4884" s="20">
        <v>43830</v>
      </c>
      <c r="E4884" t="s">
        <v>1236</v>
      </c>
      <c r="F4884" t="s">
        <v>12</v>
      </c>
      <c r="G4884" s="18">
        <v>3263592</v>
      </c>
      <c r="H4884" s="18">
        <v>3356552</v>
      </c>
      <c r="I4884" s="18">
        <v>1101921</v>
      </c>
      <c r="J4884" s="18">
        <v>1101921</v>
      </c>
      <c r="K4884" s="18">
        <v>2254631</v>
      </c>
      <c r="L4884" s="18">
        <v>81216</v>
      </c>
      <c r="M4884" s="18">
        <v>339922</v>
      </c>
    </row>
    <row r="4885" spans="1:13" hidden="1" x14ac:dyDescent="0.25">
      <c r="A4885">
        <v>901035719</v>
      </c>
      <c r="B4885" t="s">
        <v>2620</v>
      </c>
      <c r="C4885" t="s">
        <v>327</v>
      </c>
      <c r="D4885" s="20">
        <v>43830</v>
      </c>
      <c r="E4885" t="s">
        <v>1236</v>
      </c>
      <c r="F4885" t="s">
        <v>12</v>
      </c>
      <c r="G4885" s="18">
        <v>27387573</v>
      </c>
      <c r="H4885" s="18">
        <v>229063723</v>
      </c>
      <c r="I4885" s="18">
        <v>227356</v>
      </c>
      <c r="J4885" s="18">
        <v>1238586</v>
      </c>
      <c r="K4885" s="18">
        <v>227825137</v>
      </c>
      <c r="L4885" s="18">
        <v>3431</v>
      </c>
      <c r="M4885" s="18">
        <v>5850144</v>
      </c>
    </row>
    <row r="4886" spans="1:13" hidden="1" x14ac:dyDescent="0.25">
      <c r="A4886">
        <v>900445026</v>
      </c>
      <c r="B4886" t="s">
        <v>2621</v>
      </c>
      <c r="C4886" t="s">
        <v>162</v>
      </c>
      <c r="D4886" s="20">
        <v>43830</v>
      </c>
      <c r="E4886" t="s">
        <v>1236</v>
      </c>
      <c r="F4886" t="s">
        <v>12</v>
      </c>
      <c r="G4886" s="18">
        <v>5824621</v>
      </c>
      <c r="H4886" s="18">
        <v>5824621</v>
      </c>
      <c r="I4886" s="18">
        <v>4878739</v>
      </c>
      <c r="J4886" s="18">
        <v>4878739</v>
      </c>
      <c r="K4886" s="18">
        <v>945882</v>
      </c>
      <c r="L4886" s="18">
        <v>0</v>
      </c>
      <c r="M4886" s="18">
        <v>44053</v>
      </c>
    </row>
    <row r="4887" spans="1:13" hidden="1" x14ac:dyDescent="0.25">
      <c r="A4887">
        <v>900470505</v>
      </c>
      <c r="B4887" t="s">
        <v>2622</v>
      </c>
      <c r="C4887" t="s">
        <v>87</v>
      </c>
      <c r="D4887" s="20">
        <v>43830</v>
      </c>
      <c r="E4887" t="s">
        <v>1236</v>
      </c>
      <c r="F4887" t="s">
        <v>12</v>
      </c>
      <c r="G4887" s="18">
        <v>1187152</v>
      </c>
      <c r="H4887" s="18">
        <v>1827523</v>
      </c>
      <c r="I4887" s="18">
        <v>828528</v>
      </c>
      <c r="J4887" s="18">
        <v>1271553</v>
      </c>
      <c r="K4887" s="18">
        <v>555970</v>
      </c>
      <c r="L4887" s="18">
        <v>180298</v>
      </c>
      <c r="M4887" s="18">
        <v>-2815</v>
      </c>
    </row>
    <row r="4888" spans="1:13" hidden="1" x14ac:dyDescent="0.25">
      <c r="A4888">
        <v>900630739</v>
      </c>
      <c r="B4888" t="s">
        <v>2623</v>
      </c>
      <c r="C4888" t="s">
        <v>29</v>
      </c>
      <c r="D4888" s="20">
        <v>43830</v>
      </c>
      <c r="E4888" t="s">
        <v>1236</v>
      </c>
      <c r="F4888" t="s">
        <v>12</v>
      </c>
      <c r="G4888" s="18">
        <v>6185</v>
      </c>
      <c r="H4888" s="18">
        <v>6208973</v>
      </c>
      <c r="I4888" s="18">
        <v>97027</v>
      </c>
      <c r="J4888" s="18">
        <v>2218658</v>
      </c>
      <c r="K4888" s="18">
        <v>3990315</v>
      </c>
      <c r="L4888" s="18">
        <v>6549</v>
      </c>
      <c r="M4888" s="18">
        <v>251656</v>
      </c>
    </row>
    <row r="4889" spans="1:13" hidden="1" x14ac:dyDescent="0.25">
      <c r="A4889">
        <v>900799203</v>
      </c>
      <c r="B4889" t="s">
        <v>2624</v>
      </c>
      <c r="C4889" t="s">
        <v>19</v>
      </c>
      <c r="D4889" s="20">
        <v>43830</v>
      </c>
      <c r="E4889" t="s">
        <v>1236</v>
      </c>
      <c r="F4889" t="s">
        <v>12</v>
      </c>
      <c r="G4889" s="18">
        <v>14286769</v>
      </c>
      <c r="H4889" s="18">
        <v>14571887</v>
      </c>
      <c r="I4889" s="18">
        <v>232390</v>
      </c>
      <c r="J4889" s="18">
        <v>245774</v>
      </c>
      <c r="K4889" s="18">
        <v>14326113</v>
      </c>
      <c r="L4889" s="18">
        <v>964</v>
      </c>
      <c r="M4889" s="18">
        <v>540025</v>
      </c>
    </row>
    <row r="4890" spans="1:13" hidden="1" x14ac:dyDescent="0.25">
      <c r="A4890">
        <v>891224005</v>
      </c>
      <c r="B4890" t="s">
        <v>2625</v>
      </c>
      <c r="C4890" t="s">
        <v>87</v>
      </c>
      <c r="D4890" s="20">
        <v>43830</v>
      </c>
      <c r="E4890" t="s">
        <v>1236</v>
      </c>
      <c r="F4890" t="s">
        <v>12</v>
      </c>
      <c r="G4890" s="18">
        <v>5411559</v>
      </c>
      <c r="H4890" s="18">
        <v>31086026</v>
      </c>
      <c r="I4890" s="18">
        <v>6419918</v>
      </c>
      <c r="J4890" s="18">
        <v>19125074</v>
      </c>
      <c r="K4890" s="18">
        <v>11960952</v>
      </c>
      <c r="L4890" s="18">
        <v>1459987</v>
      </c>
      <c r="M4890" s="18">
        <v>1141568</v>
      </c>
    </row>
    <row r="4891" spans="1:13" hidden="1" x14ac:dyDescent="0.25">
      <c r="A4891">
        <v>900658606</v>
      </c>
      <c r="B4891" t="s">
        <v>2626</v>
      </c>
      <c r="C4891" t="s">
        <v>29</v>
      </c>
      <c r="D4891" s="20">
        <v>43830</v>
      </c>
      <c r="E4891" t="s">
        <v>1236</v>
      </c>
      <c r="F4891" t="s">
        <v>12</v>
      </c>
      <c r="G4891" s="18">
        <v>2523079</v>
      </c>
      <c r="H4891" s="18">
        <v>6628534</v>
      </c>
      <c r="I4891" s="18">
        <v>5844838</v>
      </c>
      <c r="J4891" s="18">
        <v>5844838</v>
      </c>
      <c r="K4891" s="18">
        <v>783696</v>
      </c>
      <c r="L4891" s="18">
        <v>82059</v>
      </c>
      <c r="M4891" s="18">
        <v>54883</v>
      </c>
    </row>
    <row r="4892" spans="1:13" hidden="1" x14ac:dyDescent="0.25">
      <c r="A4892">
        <v>800244467</v>
      </c>
      <c r="B4892" t="s">
        <v>2627</v>
      </c>
      <c r="C4892" t="s">
        <v>186</v>
      </c>
      <c r="D4892" s="20">
        <v>43830</v>
      </c>
      <c r="E4892" t="s">
        <v>1236</v>
      </c>
      <c r="F4892" t="s">
        <v>12</v>
      </c>
      <c r="G4892" s="18">
        <v>5315395</v>
      </c>
      <c r="H4892" s="18">
        <v>7354777</v>
      </c>
      <c r="I4892" s="18">
        <v>3449649</v>
      </c>
      <c r="J4892" s="18">
        <v>3627828</v>
      </c>
      <c r="K4892" s="18">
        <v>3726949</v>
      </c>
      <c r="M4892" s="18">
        <v>134754</v>
      </c>
    </row>
    <row r="4893" spans="1:13" hidden="1" x14ac:dyDescent="0.25">
      <c r="A4893">
        <v>900291582</v>
      </c>
      <c r="B4893">
        <v>900291582</v>
      </c>
      <c r="C4893" t="s">
        <v>294</v>
      </c>
      <c r="D4893" s="20">
        <v>43830</v>
      </c>
      <c r="E4893" t="s">
        <v>1236</v>
      </c>
      <c r="F4893" t="s">
        <v>12</v>
      </c>
      <c r="G4893" s="18">
        <v>702603</v>
      </c>
      <c r="H4893" s="18">
        <v>1605767</v>
      </c>
      <c r="I4893" s="18">
        <v>10438</v>
      </c>
      <c r="J4893" s="18">
        <v>10438</v>
      </c>
      <c r="K4893" s="18">
        <v>1595329</v>
      </c>
      <c r="L4893" s="18">
        <v>339</v>
      </c>
      <c r="M4893" s="18">
        <v>159295</v>
      </c>
    </row>
    <row r="4894" spans="1:13" hidden="1" x14ac:dyDescent="0.25">
      <c r="A4894">
        <v>822002707</v>
      </c>
      <c r="B4894" t="s">
        <v>2628</v>
      </c>
      <c r="C4894" t="s">
        <v>2629</v>
      </c>
      <c r="D4894" s="20">
        <v>43830</v>
      </c>
      <c r="E4894" t="s">
        <v>1236</v>
      </c>
      <c r="F4894" t="s">
        <v>12</v>
      </c>
      <c r="G4894" s="18">
        <v>604155</v>
      </c>
      <c r="H4894" s="18">
        <v>1372700</v>
      </c>
      <c r="I4894" s="18">
        <v>146296</v>
      </c>
      <c r="J4894" s="18">
        <v>146296</v>
      </c>
      <c r="K4894" s="18">
        <v>1226404</v>
      </c>
      <c r="L4894" s="18">
        <v>3875</v>
      </c>
      <c r="M4894" s="18">
        <v>26692</v>
      </c>
    </row>
    <row r="4895" spans="1:13" hidden="1" x14ac:dyDescent="0.25">
      <c r="A4895">
        <v>830118978</v>
      </c>
      <c r="B4895" t="s">
        <v>2630</v>
      </c>
      <c r="C4895" t="s">
        <v>29</v>
      </c>
      <c r="D4895" s="20">
        <v>43830</v>
      </c>
      <c r="E4895" t="s">
        <v>1236</v>
      </c>
      <c r="F4895" t="s">
        <v>12</v>
      </c>
      <c r="G4895" s="18">
        <v>653149</v>
      </c>
      <c r="H4895" s="18">
        <v>9355505</v>
      </c>
      <c r="I4895" s="18">
        <v>204803</v>
      </c>
      <c r="J4895" s="18">
        <v>925991</v>
      </c>
      <c r="K4895" s="18">
        <v>8429514</v>
      </c>
      <c r="L4895" s="18">
        <v>0</v>
      </c>
      <c r="M4895" s="18">
        <v>352308</v>
      </c>
    </row>
    <row r="4896" spans="1:13" hidden="1" x14ac:dyDescent="0.25">
      <c r="A4896">
        <v>890505569</v>
      </c>
      <c r="B4896" t="s">
        <v>2631</v>
      </c>
      <c r="C4896" t="s">
        <v>29</v>
      </c>
      <c r="D4896" s="20">
        <v>43830</v>
      </c>
      <c r="E4896" t="s">
        <v>1236</v>
      </c>
      <c r="F4896" t="s">
        <v>12</v>
      </c>
      <c r="G4896" s="18">
        <v>250575</v>
      </c>
      <c r="H4896" s="18">
        <v>6414957</v>
      </c>
      <c r="I4896" s="18">
        <v>1372947</v>
      </c>
      <c r="J4896" s="18">
        <v>1448515</v>
      </c>
      <c r="K4896" s="18">
        <v>4966442</v>
      </c>
      <c r="L4896" s="18">
        <v>31835</v>
      </c>
      <c r="M4896" s="18">
        <v>127944</v>
      </c>
    </row>
    <row r="4897" spans="1:13" hidden="1" x14ac:dyDescent="0.25">
      <c r="A4897">
        <v>830124802</v>
      </c>
      <c r="B4897" t="s">
        <v>2632</v>
      </c>
      <c r="C4897" t="s">
        <v>899</v>
      </c>
      <c r="D4897" s="20">
        <v>43830</v>
      </c>
      <c r="E4897" t="s">
        <v>1236</v>
      </c>
      <c r="F4897" t="s">
        <v>12</v>
      </c>
      <c r="G4897" s="18">
        <v>964406</v>
      </c>
      <c r="H4897" s="18">
        <v>984354</v>
      </c>
      <c r="I4897" s="18">
        <v>292736</v>
      </c>
      <c r="J4897" s="18">
        <v>292736</v>
      </c>
      <c r="K4897" s="18">
        <v>691618</v>
      </c>
      <c r="L4897" s="18">
        <v>170065</v>
      </c>
      <c r="M4897" s="18">
        <v>198023</v>
      </c>
    </row>
    <row r="4898" spans="1:13" hidden="1" x14ac:dyDescent="0.25">
      <c r="A4898">
        <v>900723174</v>
      </c>
      <c r="B4898" t="s">
        <v>2633</v>
      </c>
      <c r="C4898" t="s">
        <v>29</v>
      </c>
      <c r="D4898" s="20">
        <v>43830</v>
      </c>
      <c r="E4898" t="s">
        <v>1236</v>
      </c>
      <c r="F4898" t="s">
        <v>12</v>
      </c>
      <c r="G4898" s="18">
        <v>8398602</v>
      </c>
      <c r="H4898" s="18">
        <v>8399708</v>
      </c>
      <c r="I4898" s="18">
        <v>8330388</v>
      </c>
      <c r="J4898" s="18">
        <v>8330388</v>
      </c>
      <c r="K4898" s="18">
        <v>69320</v>
      </c>
      <c r="L4898" s="18">
        <v>0</v>
      </c>
      <c r="M4898" s="18">
        <v>24633</v>
      </c>
    </row>
    <row r="4899" spans="1:13" hidden="1" x14ac:dyDescent="0.25">
      <c r="A4899">
        <v>900142522</v>
      </c>
      <c r="B4899" t="s">
        <v>2634</v>
      </c>
      <c r="C4899" t="s">
        <v>270</v>
      </c>
      <c r="D4899" s="20">
        <v>43830</v>
      </c>
      <c r="E4899" t="s">
        <v>1236</v>
      </c>
      <c r="F4899" t="s">
        <v>12</v>
      </c>
      <c r="G4899" s="18">
        <v>2157849</v>
      </c>
      <c r="H4899" s="18">
        <v>2913642</v>
      </c>
      <c r="I4899" s="18">
        <v>725006</v>
      </c>
      <c r="J4899" s="18">
        <v>1272355</v>
      </c>
      <c r="K4899" s="18">
        <v>1641287</v>
      </c>
      <c r="L4899" s="18">
        <v>13228</v>
      </c>
      <c r="M4899" s="18">
        <v>62956</v>
      </c>
    </row>
    <row r="4900" spans="1:13" hidden="1" x14ac:dyDescent="0.25">
      <c r="A4900">
        <v>900195606</v>
      </c>
      <c r="B4900" t="s">
        <v>2635</v>
      </c>
      <c r="C4900" t="s">
        <v>307</v>
      </c>
      <c r="D4900" s="20">
        <v>43830</v>
      </c>
      <c r="E4900" t="s">
        <v>1236</v>
      </c>
      <c r="F4900" t="s">
        <v>12</v>
      </c>
      <c r="G4900" s="18">
        <v>43602310</v>
      </c>
      <c r="H4900" s="18">
        <v>51469707</v>
      </c>
      <c r="I4900" s="18">
        <v>1060000</v>
      </c>
      <c r="J4900" s="18">
        <v>3651130</v>
      </c>
      <c r="K4900" s="18">
        <v>47818577</v>
      </c>
      <c r="L4900" s="18">
        <v>12079</v>
      </c>
      <c r="M4900" s="18">
        <v>16397923</v>
      </c>
    </row>
    <row r="4901" spans="1:13" hidden="1" x14ac:dyDescent="0.25">
      <c r="A4901">
        <v>891901779</v>
      </c>
      <c r="B4901" t="s">
        <v>2636</v>
      </c>
      <c r="C4901" t="s">
        <v>268</v>
      </c>
      <c r="D4901" s="20">
        <v>43830</v>
      </c>
      <c r="E4901" t="s">
        <v>1236</v>
      </c>
      <c r="F4901" t="s">
        <v>12</v>
      </c>
      <c r="G4901" s="18">
        <v>796520</v>
      </c>
      <c r="H4901" s="18">
        <v>10483512</v>
      </c>
      <c r="I4901" s="18">
        <v>619789</v>
      </c>
      <c r="J4901" s="18">
        <v>1458734</v>
      </c>
      <c r="K4901" s="18">
        <v>9024778</v>
      </c>
      <c r="L4901" s="18">
        <v>15161</v>
      </c>
      <c r="M4901" s="18">
        <v>166108</v>
      </c>
    </row>
    <row r="4902" spans="1:13" hidden="1" x14ac:dyDescent="0.25">
      <c r="A4902">
        <v>900470418</v>
      </c>
      <c r="B4902" t="s">
        <v>2637</v>
      </c>
      <c r="C4902" t="s">
        <v>234</v>
      </c>
      <c r="D4902" s="20">
        <v>43830</v>
      </c>
      <c r="E4902" t="s">
        <v>1236</v>
      </c>
      <c r="F4902" t="s">
        <v>12</v>
      </c>
      <c r="G4902" s="18">
        <v>583143</v>
      </c>
      <c r="H4902" s="18">
        <v>1454263</v>
      </c>
      <c r="I4902" s="18">
        <v>132023</v>
      </c>
      <c r="J4902" s="18">
        <v>1052167</v>
      </c>
      <c r="K4902" s="18">
        <v>402096</v>
      </c>
      <c r="L4902" s="18">
        <v>11250</v>
      </c>
      <c r="M4902" s="18">
        <v>65621</v>
      </c>
    </row>
    <row r="4903" spans="1:13" x14ac:dyDescent="0.25">
      <c r="A4903">
        <v>830058031</v>
      </c>
      <c r="B4903" t="s">
        <v>2638</v>
      </c>
      <c r="C4903" t="s">
        <v>25</v>
      </c>
      <c r="D4903" s="20">
        <v>43830</v>
      </c>
      <c r="E4903" t="s">
        <v>1236</v>
      </c>
      <c r="F4903" t="s">
        <v>12</v>
      </c>
      <c r="G4903" s="18">
        <v>10936731</v>
      </c>
      <c r="H4903" s="18">
        <v>48600963</v>
      </c>
      <c r="I4903" s="18">
        <v>3816642</v>
      </c>
      <c r="J4903" s="18">
        <v>18736037</v>
      </c>
      <c r="K4903" s="18">
        <v>29864926</v>
      </c>
      <c r="M4903" s="18">
        <v>1292913</v>
      </c>
    </row>
    <row r="4904" spans="1:13" hidden="1" x14ac:dyDescent="0.25">
      <c r="A4904">
        <v>805003755</v>
      </c>
      <c r="B4904" t="s">
        <v>2639</v>
      </c>
      <c r="C4904" t="s">
        <v>229</v>
      </c>
      <c r="D4904" s="20">
        <v>43830</v>
      </c>
      <c r="E4904" t="s">
        <v>1236</v>
      </c>
      <c r="F4904" t="s">
        <v>12</v>
      </c>
      <c r="G4904" s="18">
        <v>4126050</v>
      </c>
      <c r="H4904" s="18">
        <v>6658407</v>
      </c>
      <c r="I4904" s="18">
        <v>1111916</v>
      </c>
      <c r="J4904" s="18">
        <v>1528880</v>
      </c>
      <c r="K4904" s="18">
        <v>5129527</v>
      </c>
      <c r="L4904" s="18">
        <v>132402</v>
      </c>
      <c r="M4904" s="18">
        <v>47320</v>
      </c>
    </row>
    <row r="4905" spans="1:13" hidden="1" x14ac:dyDescent="0.25">
      <c r="A4905">
        <v>900648461</v>
      </c>
      <c r="B4905" t="s">
        <v>2640</v>
      </c>
      <c r="C4905" t="s">
        <v>162</v>
      </c>
      <c r="D4905" s="20">
        <v>43830</v>
      </c>
      <c r="E4905" t="s">
        <v>1236</v>
      </c>
      <c r="F4905" t="s">
        <v>12</v>
      </c>
      <c r="G4905" s="18">
        <v>13134024</v>
      </c>
      <c r="H4905" s="18">
        <v>13134024</v>
      </c>
      <c r="I4905" s="18">
        <v>12218625</v>
      </c>
      <c r="J4905" s="18">
        <v>12218625</v>
      </c>
      <c r="K4905" s="18">
        <v>915399</v>
      </c>
      <c r="L4905" s="18">
        <v>0</v>
      </c>
      <c r="M4905" s="18">
        <v>115170</v>
      </c>
    </row>
    <row r="4906" spans="1:13" hidden="1" x14ac:dyDescent="0.25">
      <c r="A4906">
        <v>800081386</v>
      </c>
      <c r="B4906" t="s">
        <v>2641</v>
      </c>
      <c r="C4906" t="s">
        <v>162</v>
      </c>
      <c r="D4906" s="20">
        <v>43830</v>
      </c>
      <c r="E4906" t="s">
        <v>1236</v>
      </c>
      <c r="F4906" t="s">
        <v>12</v>
      </c>
      <c r="G4906" s="18">
        <v>47879</v>
      </c>
      <c r="H4906" s="18">
        <v>1139316</v>
      </c>
      <c r="I4906" s="18">
        <v>23794</v>
      </c>
      <c r="J4906" s="18">
        <v>84466</v>
      </c>
      <c r="K4906" s="18">
        <v>1054850</v>
      </c>
      <c r="L4906" s="18">
        <v>1770</v>
      </c>
      <c r="M4906" s="18">
        <v>9084</v>
      </c>
    </row>
    <row r="4907" spans="1:13" hidden="1" x14ac:dyDescent="0.25">
      <c r="A4907">
        <v>900949647</v>
      </c>
      <c r="B4907" t="s">
        <v>2642</v>
      </c>
      <c r="C4907" t="s">
        <v>29</v>
      </c>
      <c r="D4907" s="20">
        <v>43830</v>
      </c>
      <c r="E4907" t="s">
        <v>1236</v>
      </c>
      <c r="F4907" t="s">
        <v>12</v>
      </c>
      <c r="G4907" s="18">
        <v>6881969</v>
      </c>
      <c r="H4907" s="18">
        <v>8196252</v>
      </c>
      <c r="I4907" s="18">
        <v>7971981</v>
      </c>
      <c r="J4907" s="18">
        <v>7971981</v>
      </c>
      <c r="K4907" s="18">
        <v>224271</v>
      </c>
      <c r="L4907" s="18">
        <v>0</v>
      </c>
      <c r="M4907" s="18">
        <v>217039</v>
      </c>
    </row>
    <row r="4908" spans="1:13" hidden="1" x14ac:dyDescent="0.25">
      <c r="A4908">
        <v>900251131</v>
      </c>
      <c r="B4908" t="s">
        <v>2643</v>
      </c>
      <c r="C4908" t="s">
        <v>29</v>
      </c>
      <c r="D4908" s="20">
        <v>43830</v>
      </c>
      <c r="E4908" t="s">
        <v>1236</v>
      </c>
      <c r="F4908" t="s">
        <v>12</v>
      </c>
      <c r="G4908" s="18">
        <v>1372015</v>
      </c>
      <c r="H4908" s="18">
        <v>28061360</v>
      </c>
      <c r="I4908" s="18">
        <v>2499</v>
      </c>
      <c r="J4908" s="18">
        <v>2819073</v>
      </c>
      <c r="K4908" s="18">
        <v>25242287</v>
      </c>
      <c r="M4908" s="18">
        <v>-33939</v>
      </c>
    </row>
    <row r="4909" spans="1:13" hidden="1" x14ac:dyDescent="0.25">
      <c r="A4909">
        <v>830081731</v>
      </c>
      <c r="B4909" t="s">
        <v>2644</v>
      </c>
      <c r="C4909" t="s">
        <v>157</v>
      </c>
      <c r="D4909" s="20">
        <v>43830</v>
      </c>
      <c r="E4909" t="s">
        <v>1236</v>
      </c>
      <c r="F4909" t="s">
        <v>12</v>
      </c>
      <c r="G4909" s="18">
        <v>15143552</v>
      </c>
      <c r="H4909" s="18">
        <v>35512115</v>
      </c>
      <c r="I4909" s="18">
        <v>23176432</v>
      </c>
      <c r="J4909" s="18">
        <v>26031818</v>
      </c>
      <c r="K4909" s="18">
        <v>9480297</v>
      </c>
      <c r="L4909" s="18">
        <v>1307071</v>
      </c>
      <c r="M4909" s="18">
        <v>26107813</v>
      </c>
    </row>
    <row r="4910" spans="1:13" hidden="1" x14ac:dyDescent="0.25">
      <c r="A4910">
        <v>860451220</v>
      </c>
      <c r="B4910" t="s">
        <v>2645</v>
      </c>
      <c r="C4910" t="s">
        <v>29</v>
      </c>
      <c r="D4910" s="20">
        <v>43830</v>
      </c>
      <c r="E4910" t="s">
        <v>1236</v>
      </c>
      <c r="F4910" t="s">
        <v>12</v>
      </c>
      <c r="G4910" s="18">
        <v>109689</v>
      </c>
      <c r="H4910" s="18">
        <v>10316407</v>
      </c>
      <c r="I4910" s="18">
        <v>2456188</v>
      </c>
      <c r="J4910" s="18">
        <v>8058452</v>
      </c>
      <c r="K4910" s="18">
        <v>2257955</v>
      </c>
      <c r="L4910" s="18">
        <v>53174</v>
      </c>
      <c r="M4910" s="18">
        <v>226339</v>
      </c>
    </row>
    <row r="4911" spans="1:13" hidden="1" x14ac:dyDescent="0.25">
      <c r="A4911">
        <v>830092332</v>
      </c>
      <c r="B4911" t="s">
        <v>2646</v>
      </c>
      <c r="C4911" t="s">
        <v>1908</v>
      </c>
      <c r="D4911" s="20">
        <v>43830</v>
      </c>
      <c r="E4911" t="s">
        <v>1236</v>
      </c>
      <c r="F4911" t="s">
        <v>12</v>
      </c>
      <c r="G4911" s="18">
        <v>8129700</v>
      </c>
      <c r="H4911" s="18">
        <v>25770388</v>
      </c>
      <c r="I4911" s="18">
        <v>5250207</v>
      </c>
      <c r="J4911" s="18">
        <v>18557460</v>
      </c>
      <c r="K4911" s="18">
        <v>7212928</v>
      </c>
      <c r="L4911" s="18">
        <v>0</v>
      </c>
      <c r="M4911" s="18">
        <v>-88638</v>
      </c>
    </row>
    <row r="4912" spans="1:13" hidden="1" x14ac:dyDescent="0.25">
      <c r="A4912">
        <v>830048430</v>
      </c>
      <c r="B4912" t="s">
        <v>2647</v>
      </c>
      <c r="C4912" t="s">
        <v>848</v>
      </c>
      <c r="D4912" s="20">
        <v>43830</v>
      </c>
      <c r="E4912" t="s">
        <v>1236</v>
      </c>
      <c r="F4912" t="s">
        <v>12</v>
      </c>
      <c r="G4912" s="18">
        <v>5108</v>
      </c>
      <c r="H4912" s="18">
        <v>15373</v>
      </c>
      <c r="I4912" s="18">
        <v>72643</v>
      </c>
      <c r="J4912" s="18">
        <v>916338</v>
      </c>
      <c r="K4912" s="18">
        <v>-900965</v>
      </c>
      <c r="M4912" s="18">
        <v>0</v>
      </c>
    </row>
    <row r="4913" spans="1:13" hidden="1" x14ac:dyDescent="0.25">
      <c r="A4913">
        <v>901034653</v>
      </c>
      <c r="B4913" t="s">
        <v>2648</v>
      </c>
      <c r="C4913" t="s">
        <v>354</v>
      </c>
      <c r="D4913" s="20">
        <v>43830</v>
      </c>
      <c r="E4913" t="s">
        <v>1236</v>
      </c>
      <c r="F4913" t="s">
        <v>12</v>
      </c>
      <c r="G4913" s="18">
        <v>176972</v>
      </c>
      <c r="H4913" s="18">
        <v>184350</v>
      </c>
      <c r="I4913" s="18">
        <v>176444</v>
      </c>
      <c r="J4913" s="18">
        <v>176444</v>
      </c>
      <c r="K4913" s="18">
        <v>7906</v>
      </c>
      <c r="L4913" s="18">
        <v>3059</v>
      </c>
      <c r="M4913" s="18">
        <v>19290</v>
      </c>
    </row>
    <row r="4914" spans="1:13" hidden="1" x14ac:dyDescent="0.25">
      <c r="A4914">
        <v>800230829</v>
      </c>
      <c r="B4914" t="s">
        <v>2649</v>
      </c>
      <c r="C4914" t="s">
        <v>248</v>
      </c>
      <c r="D4914" s="20">
        <v>43830</v>
      </c>
      <c r="E4914" t="s">
        <v>1236</v>
      </c>
      <c r="F4914" t="s">
        <v>12</v>
      </c>
      <c r="G4914" s="18">
        <v>7935783</v>
      </c>
      <c r="H4914" s="18">
        <v>9917190</v>
      </c>
      <c r="I4914" s="18">
        <v>4233254</v>
      </c>
      <c r="J4914" s="18">
        <v>4395500</v>
      </c>
      <c r="K4914" s="18">
        <v>5521690</v>
      </c>
      <c r="M4914" s="18">
        <v>715410</v>
      </c>
    </row>
    <row r="4915" spans="1:13" hidden="1" x14ac:dyDescent="0.25">
      <c r="A4915">
        <v>900120163</v>
      </c>
      <c r="B4915" t="s">
        <v>2650</v>
      </c>
      <c r="C4915" t="s">
        <v>1507</v>
      </c>
      <c r="D4915" s="20">
        <v>43830</v>
      </c>
      <c r="E4915" t="s">
        <v>1236</v>
      </c>
      <c r="F4915" t="s">
        <v>12</v>
      </c>
      <c r="G4915" s="18">
        <v>2220995</v>
      </c>
      <c r="H4915" s="18">
        <v>2810903</v>
      </c>
      <c r="I4915" s="18">
        <v>221714</v>
      </c>
      <c r="J4915" s="18">
        <v>821029</v>
      </c>
      <c r="K4915" s="18">
        <v>1989874</v>
      </c>
      <c r="L4915" s="18">
        <v>82461</v>
      </c>
      <c r="M4915" s="18">
        <v>401458</v>
      </c>
    </row>
    <row r="4916" spans="1:13" hidden="1" x14ac:dyDescent="0.25">
      <c r="A4916">
        <v>900281923</v>
      </c>
      <c r="B4916" t="s">
        <v>2651</v>
      </c>
      <c r="C4916" t="s">
        <v>118</v>
      </c>
      <c r="D4916" s="20">
        <v>43830</v>
      </c>
      <c r="E4916" t="s">
        <v>1236</v>
      </c>
      <c r="F4916" t="s">
        <v>12</v>
      </c>
      <c r="G4916" s="18">
        <v>6355423</v>
      </c>
      <c r="H4916" s="18">
        <v>9024212</v>
      </c>
      <c r="I4916" s="18">
        <v>3086024</v>
      </c>
      <c r="J4916" s="18">
        <v>3086024</v>
      </c>
      <c r="K4916" s="18">
        <v>5938188</v>
      </c>
      <c r="L4916" s="18">
        <v>1914</v>
      </c>
      <c r="M4916" s="18">
        <v>-164964</v>
      </c>
    </row>
    <row r="4917" spans="1:13" hidden="1" x14ac:dyDescent="0.25">
      <c r="A4917">
        <v>900161252</v>
      </c>
      <c r="B4917" t="s">
        <v>2652</v>
      </c>
      <c r="C4917" t="s">
        <v>416</v>
      </c>
      <c r="D4917" s="20">
        <v>43830</v>
      </c>
      <c r="E4917" t="s">
        <v>1236</v>
      </c>
      <c r="F4917" t="s">
        <v>12</v>
      </c>
      <c r="G4917" s="18">
        <v>521782</v>
      </c>
      <c r="H4917" s="18">
        <v>24811259</v>
      </c>
      <c r="I4917" s="18">
        <v>211229</v>
      </c>
      <c r="J4917" s="18">
        <v>9131495</v>
      </c>
      <c r="K4917" s="18">
        <v>15679764</v>
      </c>
      <c r="M4917" s="18">
        <v>-160239</v>
      </c>
    </row>
    <row r="4918" spans="1:13" hidden="1" x14ac:dyDescent="0.25">
      <c r="A4918">
        <v>801003278</v>
      </c>
      <c r="B4918" t="s">
        <v>2653</v>
      </c>
      <c r="C4918" t="s">
        <v>210</v>
      </c>
      <c r="D4918" s="20">
        <v>43830</v>
      </c>
      <c r="E4918" t="s">
        <v>1236</v>
      </c>
      <c r="F4918" t="s">
        <v>12</v>
      </c>
      <c r="G4918" s="18">
        <v>1379209</v>
      </c>
      <c r="H4918" s="18">
        <v>40417630</v>
      </c>
      <c r="I4918" s="18">
        <v>787985</v>
      </c>
      <c r="J4918" s="18">
        <v>5217934</v>
      </c>
      <c r="K4918" s="18">
        <v>35199696</v>
      </c>
      <c r="L4918" s="18">
        <v>55340</v>
      </c>
      <c r="M4918" s="18">
        <v>388164</v>
      </c>
    </row>
    <row r="4919" spans="1:13" hidden="1" x14ac:dyDescent="0.25">
      <c r="A4919">
        <v>800051410</v>
      </c>
      <c r="B4919" t="s">
        <v>2654</v>
      </c>
      <c r="C4919" t="s">
        <v>19</v>
      </c>
      <c r="D4919" s="20">
        <v>43830</v>
      </c>
      <c r="E4919" t="s">
        <v>1236</v>
      </c>
      <c r="F4919" t="s">
        <v>12</v>
      </c>
      <c r="G4919" s="18">
        <v>17261317</v>
      </c>
      <c r="H4919" s="18">
        <v>17261317</v>
      </c>
      <c r="I4919" s="18">
        <v>1679691</v>
      </c>
      <c r="J4919" s="18">
        <v>1679691</v>
      </c>
      <c r="K4919" s="18">
        <v>15581626</v>
      </c>
      <c r="M4919" s="18">
        <v>21756</v>
      </c>
    </row>
    <row r="4920" spans="1:13" hidden="1" x14ac:dyDescent="0.25">
      <c r="A4920">
        <v>830073033</v>
      </c>
      <c r="B4920" t="s">
        <v>2655</v>
      </c>
      <c r="C4920" t="s">
        <v>2076</v>
      </c>
      <c r="D4920" s="20">
        <v>43830</v>
      </c>
      <c r="E4920" t="s">
        <v>1236</v>
      </c>
      <c r="F4920" t="s">
        <v>12</v>
      </c>
      <c r="G4920" s="18">
        <v>9562468</v>
      </c>
      <c r="H4920" s="18">
        <v>16665968</v>
      </c>
      <c r="I4920" s="18">
        <v>3231107</v>
      </c>
      <c r="J4920" s="18">
        <v>3900927</v>
      </c>
      <c r="K4920" s="18">
        <v>12765041</v>
      </c>
      <c r="L4920" s="18">
        <v>206871</v>
      </c>
      <c r="M4920" s="18">
        <v>1936320</v>
      </c>
    </row>
    <row r="4921" spans="1:13" hidden="1" x14ac:dyDescent="0.25">
      <c r="A4921">
        <v>860535093</v>
      </c>
      <c r="B4921" t="s">
        <v>2656</v>
      </c>
      <c r="C4921" t="s">
        <v>19</v>
      </c>
      <c r="D4921" s="20">
        <v>43830</v>
      </c>
      <c r="E4921" t="s">
        <v>1236</v>
      </c>
      <c r="F4921" t="s">
        <v>12</v>
      </c>
      <c r="G4921" s="18">
        <v>15228167</v>
      </c>
      <c r="H4921" s="18">
        <v>15228167</v>
      </c>
      <c r="I4921" s="18">
        <v>19350</v>
      </c>
      <c r="J4921" s="18">
        <v>19350</v>
      </c>
      <c r="K4921" s="18">
        <v>15208817</v>
      </c>
      <c r="M4921" s="18">
        <v>85368</v>
      </c>
    </row>
    <row r="4922" spans="1:13" hidden="1" x14ac:dyDescent="0.25">
      <c r="A4922">
        <v>802006032</v>
      </c>
      <c r="B4922" t="s">
        <v>2657</v>
      </c>
      <c r="C4922" t="s">
        <v>29</v>
      </c>
      <c r="D4922" s="20">
        <v>43830</v>
      </c>
      <c r="E4922" t="s">
        <v>1236</v>
      </c>
      <c r="F4922" t="s">
        <v>12</v>
      </c>
      <c r="G4922" s="18">
        <v>988713</v>
      </c>
      <c r="H4922" s="18">
        <v>2058447</v>
      </c>
      <c r="I4922" s="18">
        <v>10355</v>
      </c>
      <c r="J4922" s="18">
        <v>10945</v>
      </c>
      <c r="K4922" s="18">
        <v>2047502</v>
      </c>
      <c r="M4922" s="18">
        <v>-294589</v>
      </c>
    </row>
    <row r="4923" spans="1:13" hidden="1" x14ac:dyDescent="0.25">
      <c r="A4923">
        <v>900492737</v>
      </c>
      <c r="B4923" t="s">
        <v>2658</v>
      </c>
      <c r="C4923" t="s">
        <v>157</v>
      </c>
      <c r="D4923" s="20">
        <v>43830</v>
      </c>
      <c r="E4923" t="s">
        <v>1236</v>
      </c>
      <c r="F4923" t="s">
        <v>12</v>
      </c>
      <c r="G4923" s="18">
        <v>1021138</v>
      </c>
      <c r="H4923" s="18">
        <v>63589918</v>
      </c>
      <c r="I4923" s="18">
        <v>5412374</v>
      </c>
      <c r="J4923" s="18">
        <v>5412374</v>
      </c>
      <c r="K4923" s="18">
        <v>58177544</v>
      </c>
      <c r="M4923" s="18">
        <v>-5525086</v>
      </c>
    </row>
    <row r="4924" spans="1:13" hidden="1" x14ac:dyDescent="0.25">
      <c r="A4924">
        <v>800080203</v>
      </c>
      <c r="B4924" t="s">
        <v>2659</v>
      </c>
      <c r="C4924" t="s">
        <v>19</v>
      </c>
      <c r="D4924" s="20">
        <v>43830</v>
      </c>
      <c r="E4924" t="s">
        <v>1236</v>
      </c>
      <c r="F4924" t="s">
        <v>12</v>
      </c>
      <c r="G4924" s="18">
        <v>989504</v>
      </c>
      <c r="H4924" s="18">
        <v>12226448</v>
      </c>
      <c r="I4924" s="18">
        <v>4630</v>
      </c>
      <c r="J4924" s="18">
        <v>4630</v>
      </c>
      <c r="K4924" s="18">
        <v>12221818</v>
      </c>
      <c r="M4924" s="18">
        <v>52419</v>
      </c>
    </row>
    <row r="4925" spans="1:13" hidden="1" x14ac:dyDescent="0.25">
      <c r="A4925">
        <v>900235219</v>
      </c>
      <c r="B4925" t="s">
        <v>2660</v>
      </c>
      <c r="C4925" t="s">
        <v>681</v>
      </c>
      <c r="D4925" s="20">
        <v>43830</v>
      </c>
      <c r="E4925" t="s">
        <v>1236</v>
      </c>
      <c r="F4925" t="s">
        <v>12</v>
      </c>
      <c r="G4925" s="18">
        <v>4874443</v>
      </c>
      <c r="H4925" s="18">
        <v>5458635</v>
      </c>
      <c r="I4925" s="18">
        <v>4148612</v>
      </c>
      <c r="J4925" s="18">
        <v>4165296</v>
      </c>
      <c r="K4925" s="18">
        <v>1293339</v>
      </c>
      <c r="M4925" s="18">
        <v>159241</v>
      </c>
    </row>
    <row r="4926" spans="1:13" hidden="1" x14ac:dyDescent="0.25">
      <c r="A4926">
        <v>900089149</v>
      </c>
      <c r="B4926" t="s">
        <v>2661</v>
      </c>
      <c r="C4926" t="s">
        <v>23</v>
      </c>
      <c r="D4926" s="20">
        <v>43830</v>
      </c>
      <c r="E4926" t="s">
        <v>1236</v>
      </c>
      <c r="F4926" t="s">
        <v>12</v>
      </c>
      <c r="G4926" s="18">
        <v>3832692</v>
      </c>
      <c r="H4926" s="18">
        <v>5408776</v>
      </c>
      <c r="I4926" s="18">
        <v>1544776</v>
      </c>
      <c r="J4926" s="18">
        <v>2110303</v>
      </c>
      <c r="K4926" s="18">
        <v>3298473</v>
      </c>
      <c r="L4926" s="18">
        <v>76788</v>
      </c>
      <c r="M4926" s="18">
        <v>606392</v>
      </c>
    </row>
    <row r="4927" spans="1:13" hidden="1" x14ac:dyDescent="0.25">
      <c r="A4927">
        <v>900390406</v>
      </c>
      <c r="B4927" t="s">
        <v>2662</v>
      </c>
      <c r="C4927" t="s">
        <v>107</v>
      </c>
      <c r="D4927" s="20">
        <v>43830</v>
      </c>
      <c r="E4927" t="s">
        <v>1236</v>
      </c>
      <c r="F4927" t="s">
        <v>12</v>
      </c>
      <c r="G4927" s="18">
        <v>3856572</v>
      </c>
      <c r="H4927" s="18">
        <v>4623503</v>
      </c>
      <c r="I4927" s="18">
        <v>1458903</v>
      </c>
      <c r="J4927" s="18">
        <v>1534794</v>
      </c>
      <c r="K4927" s="18">
        <v>3088709</v>
      </c>
      <c r="L4927" s="18">
        <v>57841</v>
      </c>
      <c r="M4927" s="18">
        <v>791405</v>
      </c>
    </row>
    <row r="4928" spans="1:13" hidden="1" x14ac:dyDescent="0.25">
      <c r="A4928">
        <v>811028656</v>
      </c>
      <c r="B4928" t="s">
        <v>2663</v>
      </c>
      <c r="C4928" t="s">
        <v>1136</v>
      </c>
      <c r="D4928" s="20">
        <v>43830</v>
      </c>
      <c r="E4928" t="s">
        <v>1236</v>
      </c>
      <c r="F4928" t="s">
        <v>12</v>
      </c>
      <c r="G4928" s="18">
        <v>746934</v>
      </c>
      <c r="H4928" s="18">
        <v>12222224</v>
      </c>
      <c r="I4928" s="18">
        <v>733712</v>
      </c>
      <c r="J4928" s="18">
        <v>5691931</v>
      </c>
      <c r="K4928" s="18">
        <v>6530293</v>
      </c>
      <c r="L4928" s="18">
        <v>191789</v>
      </c>
      <c r="M4928" s="18">
        <v>285109</v>
      </c>
    </row>
    <row r="4929" spans="1:13" hidden="1" x14ac:dyDescent="0.25">
      <c r="A4929">
        <v>900510195</v>
      </c>
      <c r="B4929" t="s">
        <v>2664</v>
      </c>
      <c r="C4929" t="s">
        <v>29</v>
      </c>
      <c r="D4929" s="20">
        <v>43830</v>
      </c>
      <c r="E4929" t="s">
        <v>1236</v>
      </c>
      <c r="F4929" t="s">
        <v>12</v>
      </c>
      <c r="G4929" s="18">
        <v>30041</v>
      </c>
      <c r="H4929" s="18">
        <v>2866412</v>
      </c>
      <c r="I4929" s="18">
        <v>382037</v>
      </c>
      <c r="J4929" s="18">
        <v>1872009</v>
      </c>
      <c r="K4929" s="18">
        <v>994403</v>
      </c>
      <c r="L4929" s="18">
        <v>31152</v>
      </c>
      <c r="M4929" s="18">
        <v>5640</v>
      </c>
    </row>
    <row r="4930" spans="1:13" hidden="1" x14ac:dyDescent="0.25">
      <c r="A4930">
        <v>900333294</v>
      </c>
      <c r="B4930" t="s">
        <v>2665</v>
      </c>
      <c r="C4930" t="s">
        <v>1082</v>
      </c>
      <c r="D4930" s="20">
        <v>43830</v>
      </c>
      <c r="E4930" t="s">
        <v>1236</v>
      </c>
      <c r="F4930" t="s">
        <v>12</v>
      </c>
      <c r="G4930" s="18">
        <v>153664</v>
      </c>
      <c r="H4930" s="18">
        <v>155965</v>
      </c>
      <c r="I4930" s="18">
        <v>182929</v>
      </c>
      <c r="J4930" s="18">
        <v>182929</v>
      </c>
      <c r="K4930" s="18">
        <v>-26964</v>
      </c>
      <c r="M4930" s="18">
        <v>-45558</v>
      </c>
    </row>
    <row r="4931" spans="1:13" hidden="1" x14ac:dyDescent="0.25">
      <c r="A4931">
        <v>900356808</v>
      </c>
      <c r="B4931" t="s">
        <v>2666</v>
      </c>
      <c r="C4931" t="s">
        <v>327</v>
      </c>
      <c r="D4931" s="20">
        <v>43830</v>
      </c>
      <c r="E4931" t="s">
        <v>1236</v>
      </c>
      <c r="F4931" t="s">
        <v>12</v>
      </c>
      <c r="G4931" s="18">
        <v>1130140</v>
      </c>
      <c r="H4931" s="18">
        <v>141630327</v>
      </c>
      <c r="J4931" s="18">
        <v>6569946</v>
      </c>
      <c r="K4931" s="18">
        <v>135060381</v>
      </c>
      <c r="M4931" s="18">
        <v>2029946</v>
      </c>
    </row>
    <row r="4932" spans="1:13" hidden="1" x14ac:dyDescent="0.25">
      <c r="A4932">
        <v>811033238</v>
      </c>
      <c r="B4932" t="s">
        <v>2667</v>
      </c>
      <c r="C4932" t="s">
        <v>1082</v>
      </c>
      <c r="D4932" s="20">
        <v>43830</v>
      </c>
      <c r="E4932" t="s">
        <v>1236</v>
      </c>
      <c r="F4932" t="s">
        <v>12</v>
      </c>
      <c r="G4932" s="18">
        <v>6875552</v>
      </c>
      <c r="H4932" s="18">
        <v>10466975</v>
      </c>
      <c r="I4932" s="18">
        <v>6665781</v>
      </c>
      <c r="J4932" s="18">
        <v>7491958</v>
      </c>
      <c r="K4932" s="18">
        <v>2975017</v>
      </c>
      <c r="L4932" s="18">
        <v>1631687</v>
      </c>
      <c r="M4932" s="18">
        <v>-470972</v>
      </c>
    </row>
    <row r="4933" spans="1:13" hidden="1" x14ac:dyDescent="0.25">
      <c r="A4933">
        <v>901079705</v>
      </c>
      <c r="B4933" t="s">
        <v>2668</v>
      </c>
      <c r="C4933" t="s">
        <v>210</v>
      </c>
      <c r="D4933" s="20">
        <v>43830</v>
      </c>
      <c r="E4933" t="s">
        <v>1236</v>
      </c>
      <c r="F4933" t="s">
        <v>12</v>
      </c>
      <c r="G4933" s="18">
        <v>330028</v>
      </c>
      <c r="H4933" s="18">
        <v>8421539</v>
      </c>
      <c r="I4933" s="18">
        <v>183730</v>
      </c>
      <c r="J4933" s="18">
        <v>8317339</v>
      </c>
      <c r="K4933" s="18">
        <v>104200</v>
      </c>
      <c r="L4933" s="18">
        <v>0</v>
      </c>
      <c r="M4933" s="18">
        <v>1714</v>
      </c>
    </row>
    <row r="4934" spans="1:13" hidden="1" x14ac:dyDescent="0.25">
      <c r="A4934">
        <v>810006068</v>
      </c>
      <c r="B4934" t="s">
        <v>2669</v>
      </c>
      <c r="C4934" t="s">
        <v>2670</v>
      </c>
      <c r="D4934" s="20">
        <v>43830</v>
      </c>
      <c r="E4934" t="s">
        <v>1236</v>
      </c>
      <c r="F4934" t="s">
        <v>12</v>
      </c>
      <c r="G4934" s="18">
        <v>334313</v>
      </c>
      <c r="H4934" s="18">
        <v>1507988</v>
      </c>
      <c r="J4934" s="18">
        <v>630205</v>
      </c>
      <c r="K4934" s="18">
        <v>877783</v>
      </c>
      <c r="L4934" s="18">
        <v>66165</v>
      </c>
      <c r="M4934" s="18">
        <v>66522</v>
      </c>
    </row>
    <row r="4935" spans="1:13" hidden="1" x14ac:dyDescent="0.25">
      <c r="A4935">
        <v>805002755</v>
      </c>
      <c r="B4935" t="s">
        <v>2671</v>
      </c>
      <c r="C4935" t="s">
        <v>1136</v>
      </c>
      <c r="D4935" s="20">
        <v>43830</v>
      </c>
      <c r="E4935" t="s">
        <v>1236</v>
      </c>
      <c r="F4935" t="s">
        <v>12</v>
      </c>
      <c r="G4935" s="18">
        <v>1289626</v>
      </c>
      <c r="H4935" s="18">
        <v>24324153</v>
      </c>
      <c r="I4935" s="18">
        <v>4131357</v>
      </c>
      <c r="J4935" s="18">
        <v>6166398</v>
      </c>
      <c r="K4935" s="18">
        <v>18157755</v>
      </c>
      <c r="L4935" s="18">
        <v>309274</v>
      </c>
      <c r="M4935" s="18">
        <v>825852</v>
      </c>
    </row>
    <row r="4936" spans="1:13" hidden="1" x14ac:dyDescent="0.25">
      <c r="A4936">
        <v>890330481</v>
      </c>
      <c r="B4936" t="s">
        <v>2672</v>
      </c>
      <c r="C4936" t="s">
        <v>327</v>
      </c>
      <c r="D4936" s="20">
        <v>43830</v>
      </c>
      <c r="E4936" t="s">
        <v>1236</v>
      </c>
      <c r="F4936" t="s">
        <v>12</v>
      </c>
      <c r="G4936" s="18">
        <v>183452</v>
      </c>
      <c r="H4936" s="18">
        <v>9477234</v>
      </c>
      <c r="J4936" s="18">
        <v>4372268</v>
      </c>
      <c r="K4936" s="18">
        <v>5104966</v>
      </c>
      <c r="M4936" s="18">
        <v>39992</v>
      </c>
    </row>
    <row r="4937" spans="1:13" hidden="1" x14ac:dyDescent="0.25">
      <c r="A4937">
        <v>890307980</v>
      </c>
      <c r="B4937" t="s">
        <v>2673</v>
      </c>
      <c r="C4937" t="s">
        <v>327</v>
      </c>
      <c r="D4937" s="20">
        <v>43830</v>
      </c>
      <c r="E4937" t="s">
        <v>1236</v>
      </c>
      <c r="F4937" t="s">
        <v>12</v>
      </c>
      <c r="G4937" s="18">
        <v>1591960</v>
      </c>
      <c r="H4937" s="18">
        <v>51180199</v>
      </c>
      <c r="J4937" s="18">
        <v>16640585</v>
      </c>
      <c r="K4937" s="18">
        <v>34539614</v>
      </c>
      <c r="M4937" s="18">
        <v>797024</v>
      </c>
    </row>
    <row r="4938" spans="1:13" hidden="1" x14ac:dyDescent="0.25">
      <c r="A4938">
        <v>830116173</v>
      </c>
      <c r="B4938" t="s">
        <v>2674</v>
      </c>
      <c r="C4938" t="s">
        <v>386</v>
      </c>
      <c r="D4938" s="20">
        <v>43830</v>
      </c>
      <c r="E4938" t="s">
        <v>1236</v>
      </c>
      <c r="F4938" t="s">
        <v>12</v>
      </c>
      <c r="G4938" s="18">
        <v>1334399</v>
      </c>
      <c r="H4938" s="18">
        <v>1521348</v>
      </c>
      <c r="I4938" s="18">
        <v>235847</v>
      </c>
      <c r="J4938" s="18">
        <v>656154</v>
      </c>
      <c r="K4938" s="18">
        <v>865194</v>
      </c>
      <c r="M4938" s="18">
        <v>356957</v>
      </c>
    </row>
    <row r="4939" spans="1:13" hidden="1" x14ac:dyDescent="0.25">
      <c r="A4939">
        <v>900052755</v>
      </c>
      <c r="B4939" t="s">
        <v>2675</v>
      </c>
      <c r="C4939" t="s">
        <v>2521</v>
      </c>
      <c r="D4939" s="20">
        <v>43830</v>
      </c>
      <c r="E4939" t="s">
        <v>1236</v>
      </c>
      <c r="F4939" t="s">
        <v>12</v>
      </c>
      <c r="G4939" s="18">
        <v>2328805</v>
      </c>
      <c r="H4939" s="18">
        <v>3232782</v>
      </c>
      <c r="I4939" s="18">
        <v>757369</v>
      </c>
      <c r="J4939" s="18">
        <v>757369</v>
      </c>
      <c r="K4939" s="18">
        <v>2475413</v>
      </c>
      <c r="L4939" s="18">
        <v>27791</v>
      </c>
      <c r="M4939" s="18">
        <v>579288</v>
      </c>
    </row>
    <row r="4940" spans="1:13" hidden="1" x14ac:dyDescent="0.25">
      <c r="A4940">
        <v>900059835</v>
      </c>
      <c r="B4940" t="s">
        <v>2676</v>
      </c>
      <c r="C4940" t="s">
        <v>1384</v>
      </c>
      <c r="D4940" s="20">
        <v>43830</v>
      </c>
      <c r="E4940" t="s">
        <v>1236</v>
      </c>
      <c r="F4940" t="s">
        <v>12</v>
      </c>
      <c r="G4940" s="18">
        <v>1253132</v>
      </c>
      <c r="H4940" s="18">
        <v>1516880</v>
      </c>
      <c r="I4940" s="18">
        <v>349510</v>
      </c>
      <c r="J4940" s="18">
        <v>349510</v>
      </c>
      <c r="K4940" s="18">
        <v>1167370</v>
      </c>
      <c r="L4940" s="18">
        <v>59783</v>
      </c>
      <c r="M4940" s="18">
        <v>121711</v>
      </c>
    </row>
    <row r="4941" spans="1:13" hidden="1" x14ac:dyDescent="0.25">
      <c r="A4941">
        <v>815004241</v>
      </c>
      <c r="B4941" t="s">
        <v>2677</v>
      </c>
      <c r="C4941" t="s">
        <v>234</v>
      </c>
      <c r="D4941" s="20">
        <v>43830</v>
      </c>
      <c r="E4941" t="s">
        <v>1236</v>
      </c>
      <c r="F4941" t="s">
        <v>12</v>
      </c>
      <c r="G4941" s="18">
        <v>3359577</v>
      </c>
      <c r="H4941" s="18">
        <v>4756330</v>
      </c>
      <c r="I4941" s="18">
        <v>795831</v>
      </c>
      <c r="J4941" s="18">
        <v>795831</v>
      </c>
      <c r="K4941" s="18">
        <v>3960499</v>
      </c>
      <c r="M4941" s="18">
        <v>173150</v>
      </c>
    </row>
    <row r="4942" spans="1:13" hidden="1" x14ac:dyDescent="0.25">
      <c r="A4942">
        <v>891856506</v>
      </c>
      <c r="B4942" t="s">
        <v>2678</v>
      </c>
      <c r="C4942" t="s">
        <v>29</v>
      </c>
      <c r="D4942" s="20">
        <v>43830</v>
      </c>
      <c r="E4942" t="s">
        <v>1236</v>
      </c>
      <c r="F4942" t="s">
        <v>12</v>
      </c>
      <c r="G4942" s="18">
        <v>5841119</v>
      </c>
      <c r="H4942" s="18">
        <v>9173295</v>
      </c>
      <c r="I4942" s="18">
        <v>332601</v>
      </c>
      <c r="J4942" s="18">
        <v>492556</v>
      </c>
      <c r="K4942" s="18">
        <v>8680739</v>
      </c>
      <c r="L4942" s="18">
        <v>69947</v>
      </c>
      <c r="M4942" s="18">
        <v>786343</v>
      </c>
    </row>
    <row r="4943" spans="1:13" hidden="1" x14ac:dyDescent="0.25">
      <c r="A4943">
        <v>800057938</v>
      </c>
      <c r="B4943" t="s">
        <v>2679</v>
      </c>
      <c r="C4943" t="s">
        <v>1136</v>
      </c>
      <c r="D4943" s="20">
        <v>43830</v>
      </c>
      <c r="E4943" t="s">
        <v>1236</v>
      </c>
      <c r="F4943" t="s">
        <v>12</v>
      </c>
      <c r="G4943" s="18">
        <v>1859732</v>
      </c>
      <c r="H4943" s="18">
        <v>8500841</v>
      </c>
      <c r="I4943" s="18">
        <v>1044348</v>
      </c>
      <c r="J4943" s="18">
        <v>2370817</v>
      </c>
      <c r="K4943" s="18">
        <v>6130024</v>
      </c>
      <c r="L4943" s="18">
        <v>93587</v>
      </c>
      <c r="M4943" s="18">
        <v>73191</v>
      </c>
    </row>
    <row r="4944" spans="1:13" hidden="1" x14ac:dyDescent="0.25">
      <c r="A4944">
        <v>900271883</v>
      </c>
      <c r="B4944" t="s">
        <v>2680</v>
      </c>
      <c r="C4944" t="s">
        <v>626</v>
      </c>
      <c r="D4944" s="20">
        <v>43830</v>
      </c>
      <c r="E4944" t="s">
        <v>1236</v>
      </c>
      <c r="F4944" t="s">
        <v>12</v>
      </c>
      <c r="G4944" s="18">
        <v>4839844</v>
      </c>
      <c r="H4944" s="18">
        <v>8908334</v>
      </c>
      <c r="I4944" s="18">
        <v>4727394</v>
      </c>
      <c r="J4944" s="18">
        <v>5930164</v>
      </c>
      <c r="K4944" s="18">
        <v>2978170</v>
      </c>
      <c r="L4944" s="18">
        <v>426989</v>
      </c>
      <c r="M4944" s="18">
        <v>194136</v>
      </c>
    </row>
    <row r="4945" spans="1:13" hidden="1" x14ac:dyDescent="0.25">
      <c r="A4945">
        <v>900411074</v>
      </c>
      <c r="B4945" t="s">
        <v>2681</v>
      </c>
      <c r="C4945" t="s">
        <v>29</v>
      </c>
      <c r="D4945" s="20">
        <v>43830</v>
      </c>
      <c r="E4945" t="s">
        <v>1236</v>
      </c>
      <c r="F4945" t="s">
        <v>12</v>
      </c>
      <c r="G4945" s="18">
        <v>169306</v>
      </c>
      <c r="H4945" s="18">
        <v>7938564</v>
      </c>
      <c r="I4945" s="18">
        <v>99569</v>
      </c>
      <c r="J4945" s="18">
        <v>1801085</v>
      </c>
      <c r="K4945" s="18">
        <v>6137479</v>
      </c>
      <c r="L4945" s="18">
        <v>595639</v>
      </c>
      <c r="M4945" s="18">
        <v>137835</v>
      </c>
    </row>
    <row r="4946" spans="1:13" hidden="1" x14ac:dyDescent="0.25">
      <c r="A4946">
        <v>890706605</v>
      </c>
      <c r="B4946" t="s">
        <v>2682</v>
      </c>
      <c r="C4946" t="s">
        <v>717</v>
      </c>
      <c r="D4946" s="20">
        <v>43830</v>
      </c>
      <c r="E4946" t="s">
        <v>1236</v>
      </c>
      <c r="F4946" t="s">
        <v>12</v>
      </c>
      <c r="G4946" s="18">
        <v>211402</v>
      </c>
      <c r="H4946" s="18">
        <v>1436045</v>
      </c>
      <c r="I4946" s="18">
        <v>4618165</v>
      </c>
      <c r="J4946" s="18">
        <v>4618165</v>
      </c>
      <c r="K4946" s="18">
        <v>-3182120</v>
      </c>
      <c r="L4946" s="18">
        <v>0</v>
      </c>
      <c r="M4946" s="18">
        <v>-2639855</v>
      </c>
    </row>
    <row r="4947" spans="1:13" hidden="1" x14ac:dyDescent="0.25">
      <c r="A4947">
        <v>900038364</v>
      </c>
      <c r="B4947" t="s">
        <v>2683</v>
      </c>
      <c r="C4947" t="s">
        <v>29</v>
      </c>
      <c r="D4947" s="20">
        <v>43830</v>
      </c>
      <c r="E4947" t="s">
        <v>1236</v>
      </c>
      <c r="F4947" t="s">
        <v>12</v>
      </c>
      <c r="G4947" s="18">
        <v>0</v>
      </c>
      <c r="H4947" s="18">
        <v>2356699</v>
      </c>
      <c r="I4947" s="18">
        <v>119239</v>
      </c>
      <c r="J4947" s="18">
        <v>119538</v>
      </c>
      <c r="K4947" s="18">
        <v>2237161</v>
      </c>
      <c r="L4947" s="18">
        <v>0</v>
      </c>
      <c r="M4947" s="18">
        <v>607</v>
      </c>
    </row>
    <row r="4948" spans="1:13" hidden="1" x14ac:dyDescent="0.25">
      <c r="A4948">
        <v>900063350</v>
      </c>
      <c r="B4948" t="s">
        <v>2684</v>
      </c>
      <c r="C4948" t="s">
        <v>702</v>
      </c>
      <c r="D4948" s="20">
        <v>43830</v>
      </c>
      <c r="E4948" t="s">
        <v>1236</v>
      </c>
      <c r="F4948" t="s">
        <v>12</v>
      </c>
      <c r="G4948" s="18">
        <v>2594041</v>
      </c>
      <c r="H4948" s="18">
        <v>3836403</v>
      </c>
      <c r="I4948" s="18">
        <v>1950004</v>
      </c>
      <c r="J4948" s="18">
        <v>1950004</v>
      </c>
      <c r="K4948" s="18">
        <v>1886399</v>
      </c>
      <c r="L4948" s="18">
        <v>40930</v>
      </c>
      <c r="M4948" s="18">
        <v>1608193</v>
      </c>
    </row>
    <row r="4949" spans="1:13" hidden="1" x14ac:dyDescent="0.25">
      <c r="A4949">
        <v>900014523</v>
      </c>
      <c r="B4949" t="s">
        <v>2685</v>
      </c>
      <c r="C4949" t="s">
        <v>40</v>
      </c>
      <c r="D4949" s="20">
        <v>43830</v>
      </c>
      <c r="E4949" t="s">
        <v>1236</v>
      </c>
      <c r="F4949" t="s">
        <v>12</v>
      </c>
      <c r="G4949" s="18">
        <v>15011024</v>
      </c>
      <c r="H4949" s="18">
        <v>15800772</v>
      </c>
      <c r="I4949" s="18">
        <v>3029490</v>
      </c>
      <c r="J4949" s="18">
        <v>4230418</v>
      </c>
      <c r="K4949" s="18">
        <v>11570354</v>
      </c>
      <c r="M4949" s="18">
        <v>-537406</v>
      </c>
    </row>
    <row r="4950" spans="1:13" hidden="1" x14ac:dyDescent="0.25">
      <c r="A4950">
        <v>830035416</v>
      </c>
      <c r="B4950" t="s">
        <v>2686</v>
      </c>
      <c r="C4950" t="s">
        <v>253</v>
      </c>
      <c r="D4950" s="20">
        <v>43830</v>
      </c>
      <c r="E4950" t="s">
        <v>1236</v>
      </c>
      <c r="F4950" t="s">
        <v>12</v>
      </c>
      <c r="G4950" s="18">
        <v>3329857</v>
      </c>
      <c r="H4950" s="18">
        <v>4410292</v>
      </c>
      <c r="I4950" s="18">
        <v>2780561</v>
      </c>
      <c r="J4950" s="18">
        <v>2874670</v>
      </c>
      <c r="K4950" s="18">
        <v>1535622</v>
      </c>
      <c r="M4950" s="18">
        <v>204935</v>
      </c>
    </row>
    <row r="4951" spans="1:13" hidden="1" x14ac:dyDescent="0.25">
      <c r="A4951">
        <v>800202197</v>
      </c>
      <c r="B4951" t="s">
        <v>2687</v>
      </c>
      <c r="C4951" t="s">
        <v>145</v>
      </c>
      <c r="D4951" s="20">
        <v>43830</v>
      </c>
      <c r="E4951" t="s">
        <v>1236</v>
      </c>
      <c r="F4951" t="s">
        <v>12</v>
      </c>
      <c r="G4951" s="18">
        <v>4229149</v>
      </c>
      <c r="H4951" s="18">
        <v>10883400</v>
      </c>
      <c r="I4951" s="18">
        <v>2312071</v>
      </c>
      <c r="J4951" s="18">
        <v>3272978</v>
      </c>
      <c r="K4951" s="18">
        <v>7610422</v>
      </c>
      <c r="M4951" s="18">
        <v>342500</v>
      </c>
    </row>
    <row r="4952" spans="1:13" hidden="1" x14ac:dyDescent="0.25">
      <c r="A4952">
        <v>800097960</v>
      </c>
      <c r="B4952" t="s">
        <v>2688</v>
      </c>
      <c r="C4952" t="s">
        <v>215</v>
      </c>
      <c r="D4952" s="20">
        <v>43830</v>
      </c>
      <c r="E4952" t="s">
        <v>1236</v>
      </c>
      <c r="F4952" t="s">
        <v>12</v>
      </c>
      <c r="G4952" s="18">
        <v>2295760</v>
      </c>
      <c r="H4952" s="18">
        <v>2836763</v>
      </c>
      <c r="I4952" s="18">
        <v>2002680</v>
      </c>
      <c r="J4952" s="18">
        <v>2666384</v>
      </c>
      <c r="K4952" s="18">
        <v>170379</v>
      </c>
      <c r="M4952" s="18">
        <v>9183</v>
      </c>
    </row>
    <row r="4953" spans="1:13" hidden="1" x14ac:dyDescent="0.25">
      <c r="A4953">
        <v>900991005</v>
      </c>
      <c r="B4953" t="s">
        <v>2689</v>
      </c>
      <c r="C4953" t="s">
        <v>29</v>
      </c>
      <c r="D4953" s="20">
        <v>43830</v>
      </c>
      <c r="E4953" t="s">
        <v>1236</v>
      </c>
      <c r="F4953" t="s">
        <v>12</v>
      </c>
      <c r="G4953" s="18">
        <v>780211</v>
      </c>
      <c r="H4953" s="18">
        <v>5589539</v>
      </c>
      <c r="I4953" s="18">
        <v>1521781</v>
      </c>
      <c r="J4953" s="18">
        <v>4896598</v>
      </c>
      <c r="K4953" s="18">
        <v>692941</v>
      </c>
      <c r="L4953" s="18">
        <v>0</v>
      </c>
      <c r="M4953" s="18">
        <v>638481</v>
      </c>
    </row>
    <row r="4954" spans="1:13" hidden="1" x14ac:dyDescent="0.25">
      <c r="A4954">
        <v>830013922</v>
      </c>
      <c r="B4954" t="s">
        <v>2690</v>
      </c>
      <c r="C4954" t="s">
        <v>55</v>
      </c>
      <c r="D4954" s="20">
        <v>43830</v>
      </c>
      <c r="E4954" t="s">
        <v>1236</v>
      </c>
      <c r="F4954" t="s">
        <v>12</v>
      </c>
      <c r="G4954" s="18">
        <v>7386529</v>
      </c>
      <c r="H4954" s="18">
        <v>10221177</v>
      </c>
      <c r="I4954" s="18">
        <v>2823111</v>
      </c>
      <c r="J4954" s="18">
        <v>2835374</v>
      </c>
      <c r="K4954" s="18">
        <v>7385803</v>
      </c>
      <c r="L4954" s="18">
        <v>222231</v>
      </c>
      <c r="M4954" s="18">
        <v>498471</v>
      </c>
    </row>
    <row r="4955" spans="1:13" hidden="1" x14ac:dyDescent="0.25">
      <c r="A4955">
        <v>900029056</v>
      </c>
      <c r="B4955" t="s">
        <v>2691</v>
      </c>
      <c r="C4955" t="s">
        <v>593</v>
      </c>
      <c r="D4955" s="20">
        <v>43830</v>
      </c>
      <c r="E4955" t="s">
        <v>1236</v>
      </c>
      <c r="F4955" t="s">
        <v>12</v>
      </c>
      <c r="G4955" s="18">
        <v>1181521</v>
      </c>
      <c r="H4955" s="18">
        <v>2175234</v>
      </c>
      <c r="I4955" s="18">
        <v>796697</v>
      </c>
      <c r="J4955" s="18">
        <v>1188809</v>
      </c>
      <c r="K4955" s="18">
        <v>986425</v>
      </c>
      <c r="L4955" s="18">
        <v>104569</v>
      </c>
      <c r="M4955" s="18">
        <v>98598</v>
      </c>
    </row>
    <row r="4956" spans="1:13" hidden="1" x14ac:dyDescent="0.25">
      <c r="A4956">
        <v>830107742</v>
      </c>
      <c r="B4956" t="s">
        <v>2692</v>
      </c>
      <c r="C4956" t="s">
        <v>1763</v>
      </c>
      <c r="D4956" s="20">
        <v>43830</v>
      </c>
      <c r="E4956" t="s">
        <v>1236</v>
      </c>
      <c r="F4956" t="s">
        <v>12</v>
      </c>
      <c r="G4956" s="18">
        <v>2213144</v>
      </c>
      <c r="H4956" s="18">
        <v>4647185</v>
      </c>
      <c r="I4956" s="18">
        <v>2733442</v>
      </c>
      <c r="J4956" s="18">
        <v>2733442</v>
      </c>
      <c r="K4956" s="18">
        <v>1913743</v>
      </c>
      <c r="M4956" s="18">
        <v>160779</v>
      </c>
    </row>
    <row r="4957" spans="1:13" hidden="1" x14ac:dyDescent="0.25">
      <c r="A4957">
        <v>900023247</v>
      </c>
      <c r="B4957" t="s">
        <v>2693</v>
      </c>
      <c r="C4957" t="s">
        <v>193</v>
      </c>
      <c r="D4957" s="20">
        <v>43830</v>
      </c>
      <c r="E4957" t="s">
        <v>1236</v>
      </c>
      <c r="F4957" t="s">
        <v>12</v>
      </c>
      <c r="G4957" s="18">
        <v>1871605</v>
      </c>
      <c r="H4957" s="18">
        <v>6031435</v>
      </c>
      <c r="I4957" s="18">
        <v>1029165</v>
      </c>
      <c r="J4957" s="18">
        <v>1995541</v>
      </c>
      <c r="K4957" s="18">
        <v>4035894</v>
      </c>
      <c r="L4957" s="18">
        <v>122826</v>
      </c>
      <c r="M4957" s="18">
        <v>216945</v>
      </c>
    </row>
    <row r="4958" spans="1:13" hidden="1" x14ac:dyDescent="0.25">
      <c r="A4958">
        <v>900017165</v>
      </c>
      <c r="B4958" t="s">
        <v>2694</v>
      </c>
      <c r="C4958" t="s">
        <v>147</v>
      </c>
      <c r="D4958" s="20">
        <v>43830</v>
      </c>
      <c r="E4958" t="s">
        <v>1236</v>
      </c>
      <c r="F4958" t="s">
        <v>12</v>
      </c>
      <c r="G4958" s="18">
        <v>6197854</v>
      </c>
      <c r="H4958" s="18">
        <v>16843635</v>
      </c>
      <c r="I4958" s="18">
        <v>4027108</v>
      </c>
      <c r="J4958" s="18">
        <v>11287997</v>
      </c>
      <c r="K4958" s="18">
        <v>5555638</v>
      </c>
      <c r="L4958" s="18">
        <v>1710069</v>
      </c>
      <c r="M4958" s="18">
        <v>1285821</v>
      </c>
    </row>
    <row r="4959" spans="1:13" hidden="1" x14ac:dyDescent="0.25">
      <c r="A4959">
        <v>900159818</v>
      </c>
      <c r="B4959" t="s">
        <v>2695</v>
      </c>
      <c r="C4959" t="s">
        <v>45</v>
      </c>
      <c r="D4959" s="20">
        <v>43830</v>
      </c>
      <c r="E4959" t="s">
        <v>1236</v>
      </c>
      <c r="F4959" t="s">
        <v>12</v>
      </c>
      <c r="G4959" s="18">
        <v>14598743</v>
      </c>
      <c r="H4959" s="18">
        <v>14598743</v>
      </c>
      <c r="I4959" s="18">
        <v>8047485</v>
      </c>
      <c r="J4959" s="18">
        <v>8047485</v>
      </c>
      <c r="K4959" s="18">
        <v>6551258</v>
      </c>
      <c r="L4959" s="18">
        <v>1371620</v>
      </c>
      <c r="M4959" s="18">
        <v>309313</v>
      </c>
    </row>
    <row r="4960" spans="1:13" hidden="1" x14ac:dyDescent="0.25">
      <c r="A4960">
        <v>830062319</v>
      </c>
      <c r="B4960" t="s">
        <v>2696</v>
      </c>
      <c r="C4960" t="s">
        <v>961</v>
      </c>
      <c r="D4960" s="20">
        <v>43830</v>
      </c>
      <c r="E4960" t="s">
        <v>1236</v>
      </c>
      <c r="F4960" t="s">
        <v>12</v>
      </c>
      <c r="G4960" s="18">
        <v>844772</v>
      </c>
      <c r="H4960" s="18">
        <v>870037</v>
      </c>
      <c r="I4960" s="18">
        <v>911747</v>
      </c>
      <c r="J4960" s="18">
        <v>912289</v>
      </c>
      <c r="K4960" s="18">
        <v>-42252</v>
      </c>
      <c r="M4960" s="18">
        <v>33437</v>
      </c>
    </row>
    <row r="4961" spans="1:13" hidden="1" x14ac:dyDescent="0.25">
      <c r="A4961">
        <v>900098005</v>
      </c>
      <c r="B4961" t="s">
        <v>2697</v>
      </c>
      <c r="C4961" t="s">
        <v>612</v>
      </c>
      <c r="D4961" s="20">
        <v>43830</v>
      </c>
      <c r="E4961" t="s">
        <v>1236</v>
      </c>
      <c r="F4961" t="s">
        <v>12</v>
      </c>
      <c r="G4961" s="18">
        <v>1245547</v>
      </c>
      <c r="H4961" s="18">
        <v>2148649</v>
      </c>
      <c r="I4961" s="18">
        <v>982846</v>
      </c>
      <c r="J4961" s="18">
        <v>982846</v>
      </c>
      <c r="K4961" s="18">
        <v>1165803</v>
      </c>
      <c r="L4961" s="18">
        <v>0</v>
      </c>
      <c r="M4961" s="18">
        <v>252433</v>
      </c>
    </row>
    <row r="4962" spans="1:13" hidden="1" x14ac:dyDescent="0.25">
      <c r="A4962">
        <v>890912426</v>
      </c>
      <c r="B4962" t="s">
        <v>2698</v>
      </c>
      <c r="C4962" t="s">
        <v>253</v>
      </c>
      <c r="D4962" s="20">
        <v>43830</v>
      </c>
      <c r="E4962" t="s">
        <v>1236</v>
      </c>
      <c r="F4962" t="s">
        <v>12</v>
      </c>
      <c r="G4962" s="18">
        <v>28174759</v>
      </c>
      <c r="H4962" s="18">
        <v>125822555</v>
      </c>
      <c r="I4962" s="18">
        <v>12242874</v>
      </c>
      <c r="J4962" s="18">
        <v>63392466</v>
      </c>
      <c r="K4962" s="18">
        <v>62430089</v>
      </c>
      <c r="L4962" s="18">
        <v>3770986</v>
      </c>
      <c r="M4962" s="18">
        <v>3063622</v>
      </c>
    </row>
    <row r="4963" spans="1:13" hidden="1" x14ac:dyDescent="0.25">
      <c r="A4963">
        <v>830026612</v>
      </c>
      <c r="B4963" t="s">
        <v>2699</v>
      </c>
      <c r="C4963" t="s">
        <v>154</v>
      </c>
      <c r="D4963" s="20">
        <v>43830</v>
      </c>
      <c r="E4963" t="s">
        <v>1236</v>
      </c>
      <c r="F4963" t="s">
        <v>12</v>
      </c>
      <c r="G4963" s="18">
        <v>7784269</v>
      </c>
      <c r="H4963" s="18">
        <v>10374282</v>
      </c>
      <c r="I4963" s="18">
        <v>2199357</v>
      </c>
      <c r="J4963" s="18">
        <v>2199357</v>
      </c>
      <c r="K4963" s="18">
        <v>8174925</v>
      </c>
      <c r="L4963" s="18">
        <v>22864</v>
      </c>
      <c r="M4963" s="18">
        <v>-455304</v>
      </c>
    </row>
    <row r="4964" spans="1:13" hidden="1" x14ac:dyDescent="0.25">
      <c r="A4964">
        <v>830009744</v>
      </c>
      <c r="B4964" t="s">
        <v>2700</v>
      </c>
      <c r="C4964" t="s">
        <v>19</v>
      </c>
      <c r="D4964" s="20">
        <v>43830</v>
      </c>
      <c r="E4964" t="s">
        <v>1236</v>
      </c>
      <c r="F4964" t="s">
        <v>12</v>
      </c>
      <c r="G4964" s="18">
        <v>3579103</v>
      </c>
      <c r="H4964" s="18">
        <v>7614351</v>
      </c>
      <c r="I4964" s="18">
        <v>2836</v>
      </c>
      <c r="J4964" s="18">
        <v>82629</v>
      </c>
      <c r="K4964" s="18">
        <v>7531722</v>
      </c>
      <c r="L4964" s="18">
        <v>48360</v>
      </c>
      <c r="M4964" s="18">
        <v>-324473</v>
      </c>
    </row>
    <row r="4965" spans="1:13" hidden="1" x14ac:dyDescent="0.25">
      <c r="A4965">
        <v>819005207</v>
      </c>
      <c r="B4965" t="s">
        <v>2701</v>
      </c>
      <c r="C4965" t="s">
        <v>29</v>
      </c>
      <c r="D4965" s="20">
        <v>43830</v>
      </c>
      <c r="E4965" t="s">
        <v>1236</v>
      </c>
      <c r="F4965" t="s">
        <v>12</v>
      </c>
      <c r="G4965" s="18">
        <v>14603</v>
      </c>
      <c r="H4965" s="18">
        <v>14603</v>
      </c>
      <c r="I4965" s="18">
        <v>0</v>
      </c>
      <c r="J4965" s="18">
        <v>55790</v>
      </c>
      <c r="K4965" s="18">
        <v>-41187</v>
      </c>
      <c r="L4965" s="18">
        <v>0</v>
      </c>
      <c r="M4965" s="18">
        <v>-972</v>
      </c>
    </row>
    <row r="4966" spans="1:13" hidden="1" x14ac:dyDescent="0.25">
      <c r="A4966">
        <v>890900559</v>
      </c>
      <c r="B4966" t="s">
        <v>2702</v>
      </c>
      <c r="C4966" t="s">
        <v>330</v>
      </c>
      <c r="D4966" s="20">
        <v>43830</v>
      </c>
      <c r="E4966" t="s">
        <v>1236</v>
      </c>
      <c r="F4966" t="s">
        <v>12</v>
      </c>
      <c r="G4966" s="18">
        <v>1312498</v>
      </c>
      <c r="H4966" s="18">
        <v>1429792</v>
      </c>
      <c r="I4966" s="18">
        <v>62836</v>
      </c>
      <c r="J4966" s="18">
        <v>87166</v>
      </c>
      <c r="K4966" s="18">
        <v>1342626</v>
      </c>
      <c r="M4966" s="18">
        <v>73457</v>
      </c>
    </row>
    <row r="4967" spans="1:13" hidden="1" x14ac:dyDescent="0.25">
      <c r="A4967">
        <v>901080023</v>
      </c>
      <c r="B4967" t="s">
        <v>2703</v>
      </c>
      <c r="C4967" t="s">
        <v>210</v>
      </c>
      <c r="D4967" s="20">
        <v>43830</v>
      </c>
      <c r="E4967" t="s">
        <v>1236</v>
      </c>
      <c r="F4967" t="s">
        <v>12</v>
      </c>
      <c r="G4967" s="18">
        <v>511245</v>
      </c>
      <c r="H4967" s="18">
        <v>11674857</v>
      </c>
      <c r="I4967" s="18">
        <v>647854</v>
      </c>
      <c r="J4967" s="18">
        <v>8571442</v>
      </c>
      <c r="K4967" s="18">
        <v>3103415</v>
      </c>
      <c r="L4967" s="18">
        <v>1025768</v>
      </c>
      <c r="M4967" s="18">
        <v>-294595</v>
      </c>
    </row>
    <row r="4968" spans="1:13" hidden="1" x14ac:dyDescent="0.25">
      <c r="A4968">
        <v>811025074</v>
      </c>
      <c r="B4968" t="s">
        <v>2704</v>
      </c>
      <c r="C4968" t="s">
        <v>899</v>
      </c>
      <c r="D4968" s="20">
        <v>43830</v>
      </c>
      <c r="E4968" t="s">
        <v>1236</v>
      </c>
      <c r="F4968" t="s">
        <v>12</v>
      </c>
      <c r="G4968" s="18">
        <v>3571248</v>
      </c>
      <c r="H4968" s="18">
        <v>3773431</v>
      </c>
      <c r="I4968" s="18">
        <v>876712</v>
      </c>
      <c r="J4968" s="18">
        <v>3076712</v>
      </c>
      <c r="K4968" s="18">
        <v>696719</v>
      </c>
      <c r="L4968" s="18">
        <v>1044754</v>
      </c>
      <c r="M4968" s="18">
        <v>279108</v>
      </c>
    </row>
    <row r="4969" spans="1:13" hidden="1" x14ac:dyDescent="0.25">
      <c r="A4969">
        <v>800126506</v>
      </c>
      <c r="B4969" t="s">
        <v>2705</v>
      </c>
      <c r="C4969" t="s">
        <v>721</v>
      </c>
      <c r="D4969" s="20">
        <v>43830</v>
      </c>
      <c r="E4969" t="s">
        <v>1236</v>
      </c>
      <c r="F4969" t="s">
        <v>12</v>
      </c>
      <c r="G4969" s="18">
        <v>13108087</v>
      </c>
      <c r="H4969" s="18">
        <v>14373509</v>
      </c>
      <c r="I4969" s="18">
        <v>6897482</v>
      </c>
      <c r="J4969" s="18">
        <v>8622336</v>
      </c>
      <c r="K4969" s="18">
        <v>5751173</v>
      </c>
      <c r="M4969" s="18">
        <v>1168072</v>
      </c>
    </row>
    <row r="4970" spans="1:13" hidden="1" x14ac:dyDescent="0.25">
      <c r="A4970">
        <v>900399360</v>
      </c>
      <c r="B4970" t="s">
        <v>2706</v>
      </c>
      <c r="C4970" t="s">
        <v>220</v>
      </c>
      <c r="D4970" s="20">
        <v>43830</v>
      </c>
      <c r="E4970" t="s">
        <v>1236</v>
      </c>
      <c r="F4970" t="s">
        <v>12</v>
      </c>
      <c r="G4970" s="18">
        <v>15189186</v>
      </c>
      <c r="H4970" s="18">
        <v>17796945</v>
      </c>
      <c r="I4970" s="18">
        <v>12476600</v>
      </c>
      <c r="J4970" s="18">
        <v>12476600</v>
      </c>
      <c r="K4970" s="18">
        <v>5320345</v>
      </c>
      <c r="L4970" s="18">
        <v>0</v>
      </c>
      <c r="M4970" s="18">
        <v>1023673</v>
      </c>
    </row>
    <row r="4971" spans="1:13" hidden="1" x14ac:dyDescent="0.25">
      <c r="A4971">
        <v>900023512</v>
      </c>
      <c r="B4971" t="s">
        <v>2707</v>
      </c>
      <c r="C4971" t="s">
        <v>23</v>
      </c>
      <c r="D4971" s="20">
        <v>43830</v>
      </c>
      <c r="E4971" t="s">
        <v>1236</v>
      </c>
      <c r="F4971" t="s">
        <v>12</v>
      </c>
      <c r="G4971" s="18">
        <v>13223315</v>
      </c>
      <c r="H4971" s="18">
        <v>16150771</v>
      </c>
      <c r="I4971" s="18">
        <v>2280531</v>
      </c>
      <c r="J4971" s="18">
        <v>4280531</v>
      </c>
      <c r="K4971" s="18">
        <v>11870240</v>
      </c>
      <c r="L4971" s="18">
        <v>340298</v>
      </c>
      <c r="M4971" s="18">
        <v>409237</v>
      </c>
    </row>
    <row r="4972" spans="1:13" hidden="1" x14ac:dyDescent="0.25">
      <c r="A4972">
        <v>830105228</v>
      </c>
      <c r="B4972" t="s">
        <v>2708</v>
      </c>
      <c r="C4972" t="s">
        <v>327</v>
      </c>
      <c r="D4972" s="20">
        <v>43830</v>
      </c>
      <c r="E4972" t="s">
        <v>1236</v>
      </c>
      <c r="F4972" t="s">
        <v>12</v>
      </c>
      <c r="G4972" s="18">
        <v>19875115</v>
      </c>
      <c r="H4972" s="18">
        <v>21830013</v>
      </c>
      <c r="I4972" s="18">
        <v>3373131</v>
      </c>
      <c r="J4972" s="18">
        <v>15392973</v>
      </c>
      <c r="K4972" s="18">
        <v>6437040</v>
      </c>
      <c r="M4972" s="18">
        <v>132981</v>
      </c>
    </row>
    <row r="4973" spans="1:13" hidden="1" x14ac:dyDescent="0.25">
      <c r="A4973">
        <v>815000720</v>
      </c>
      <c r="B4973" t="s">
        <v>2709</v>
      </c>
      <c r="C4973" t="s">
        <v>181</v>
      </c>
      <c r="D4973" s="20">
        <v>43830</v>
      </c>
      <c r="E4973" t="s">
        <v>1236</v>
      </c>
      <c r="F4973" t="s">
        <v>12</v>
      </c>
      <c r="G4973" s="18">
        <v>9685650</v>
      </c>
      <c r="H4973" s="18">
        <v>14141779</v>
      </c>
      <c r="I4973" s="18">
        <v>6219790</v>
      </c>
      <c r="J4973" s="18">
        <v>7976392</v>
      </c>
      <c r="K4973" s="18">
        <v>6165387</v>
      </c>
      <c r="L4973" s="18">
        <v>729798</v>
      </c>
      <c r="M4973" s="18">
        <v>-739772</v>
      </c>
    </row>
    <row r="4974" spans="1:13" hidden="1" x14ac:dyDescent="0.25">
      <c r="A4974">
        <v>860050005</v>
      </c>
      <c r="B4974" t="s">
        <v>2710</v>
      </c>
      <c r="C4974" t="s">
        <v>2711</v>
      </c>
      <c r="D4974" s="20">
        <v>43830</v>
      </c>
      <c r="E4974" t="s">
        <v>1236</v>
      </c>
      <c r="F4974" t="s">
        <v>12</v>
      </c>
      <c r="G4974" s="18">
        <v>7090274</v>
      </c>
      <c r="H4974" s="18">
        <v>8125831</v>
      </c>
      <c r="I4974" s="18">
        <v>572359</v>
      </c>
      <c r="J4974" s="18">
        <v>4172359</v>
      </c>
      <c r="K4974" s="18">
        <v>3953472</v>
      </c>
      <c r="L4974" s="18">
        <v>22334</v>
      </c>
      <c r="M4974" s="18">
        <v>1256505</v>
      </c>
    </row>
    <row r="4975" spans="1:13" hidden="1" x14ac:dyDescent="0.25">
      <c r="A4975">
        <v>900880954</v>
      </c>
      <c r="B4975" t="s">
        <v>2712</v>
      </c>
      <c r="C4975" t="s">
        <v>617</v>
      </c>
      <c r="D4975" s="20">
        <v>43830</v>
      </c>
      <c r="E4975" t="s">
        <v>1236</v>
      </c>
      <c r="F4975" t="s">
        <v>12</v>
      </c>
      <c r="G4975" s="18">
        <v>5055739</v>
      </c>
      <c r="H4975" s="18">
        <v>9072521</v>
      </c>
      <c r="I4975" s="18">
        <v>3507947</v>
      </c>
      <c r="J4975" s="18">
        <v>7129866</v>
      </c>
      <c r="K4975" s="18">
        <v>1942655</v>
      </c>
      <c r="M4975" s="18">
        <v>626978</v>
      </c>
    </row>
    <row r="4976" spans="1:13" hidden="1" x14ac:dyDescent="0.25">
      <c r="A4976">
        <v>900181710</v>
      </c>
      <c r="B4976" t="s">
        <v>2713</v>
      </c>
      <c r="C4976" t="s">
        <v>617</v>
      </c>
      <c r="D4976" s="20">
        <v>43830</v>
      </c>
      <c r="E4976" t="s">
        <v>1236</v>
      </c>
      <c r="F4976" t="s">
        <v>12</v>
      </c>
      <c r="G4976" s="18">
        <v>1101059</v>
      </c>
      <c r="H4976" s="18">
        <v>9719257</v>
      </c>
      <c r="I4976" s="18">
        <v>770046</v>
      </c>
      <c r="J4976" s="18">
        <v>8459839</v>
      </c>
      <c r="K4976" s="18">
        <v>1259418</v>
      </c>
      <c r="L4976" s="18">
        <v>0</v>
      </c>
      <c r="M4976" s="18">
        <v>111470</v>
      </c>
    </row>
    <row r="4977" spans="1:13" hidden="1" x14ac:dyDescent="0.25">
      <c r="A4977">
        <v>900675626</v>
      </c>
      <c r="B4977" t="s">
        <v>2714</v>
      </c>
      <c r="C4977" t="s">
        <v>350</v>
      </c>
      <c r="D4977" s="20">
        <v>43830</v>
      </c>
      <c r="E4977" t="s">
        <v>1236</v>
      </c>
      <c r="F4977" t="s">
        <v>12</v>
      </c>
      <c r="G4977" s="18">
        <v>17335688</v>
      </c>
      <c r="H4977" s="18">
        <v>23733560</v>
      </c>
      <c r="I4977" s="18">
        <v>10717054</v>
      </c>
      <c r="J4977" s="18">
        <v>13763738</v>
      </c>
      <c r="K4977" s="18">
        <v>9969822</v>
      </c>
      <c r="L4977" s="18">
        <v>1131258</v>
      </c>
      <c r="M4977" s="18">
        <v>-1966427</v>
      </c>
    </row>
    <row r="4978" spans="1:13" hidden="1" x14ac:dyDescent="0.25">
      <c r="A4978">
        <v>811046781</v>
      </c>
      <c r="B4978" t="s">
        <v>2715</v>
      </c>
      <c r="C4978" t="s">
        <v>253</v>
      </c>
      <c r="D4978" s="20">
        <v>43830</v>
      </c>
      <c r="E4978" t="s">
        <v>1236</v>
      </c>
      <c r="F4978" t="s">
        <v>12</v>
      </c>
      <c r="G4978" s="18">
        <v>9190670</v>
      </c>
      <c r="H4978" s="18">
        <v>13708651</v>
      </c>
      <c r="I4978" s="18">
        <v>6309526</v>
      </c>
      <c r="J4978" s="18">
        <v>8901187</v>
      </c>
      <c r="K4978" s="18">
        <v>4807464</v>
      </c>
      <c r="L4978" s="18">
        <v>301723</v>
      </c>
      <c r="M4978" s="18">
        <v>21320</v>
      </c>
    </row>
    <row r="4979" spans="1:13" hidden="1" x14ac:dyDescent="0.25">
      <c r="A4979">
        <v>900865337</v>
      </c>
      <c r="B4979" t="s">
        <v>2716</v>
      </c>
      <c r="C4979" t="s">
        <v>57</v>
      </c>
      <c r="D4979" s="20">
        <v>43830</v>
      </c>
      <c r="E4979" t="s">
        <v>1236</v>
      </c>
      <c r="F4979" t="s">
        <v>12</v>
      </c>
      <c r="G4979" s="18">
        <v>0</v>
      </c>
      <c r="H4979" s="18">
        <v>321543081</v>
      </c>
      <c r="I4979" s="18">
        <v>22977373</v>
      </c>
      <c r="J4979" s="18">
        <v>52747992</v>
      </c>
      <c r="K4979" s="18">
        <v>268795089</v>
      </c>
      <c r="L4979" s="18">
        <v>0</v>
      </c>
      <c r="M4979" s="18">
        <v>86805243</v>
      </c>
    </row>
    <row r="4980" spans="1:13" hidden="1" x14ac:dyDescent="0.25">
      <c r="A4980">
        <v>900113446</v>
      </c>
      <c r="B4980" t="s">
        <v>2717</v>
      </c>
      <c r="C4980" t="s">
        <v>145</v>
      </c>
      <c r="D4980" s="20">
        <v>43830</v>
      </c>
      <c r="E4980" t="s">
        <v>1236</v>
      </c>
      <c r="F4980" t="s">
        <v>12</v>
      </c>
      <c r="G4980" s="18">
        <v>191257</v>
      </c>
      <c r="H4980" s="18">
        <v>2025494</v>
      </c>
      <c r="I4980" s="18">
        <v>381806</v>
      </c>
      <c r="J4980" s="18">
        <v>593493</v>
      </c>
      <c r="K4980" s="18">
        <v>1432001</v>
      </c>
      <c r="L4980" s="18">
        <v>124416</v>
      </c>
      <c r="M4980" s="18">
        <v>10224</v>
      </c>
    </row>
    <row r="4981" spans="1:13" hidden="1" x14ac:dyDescent="0.25">
      <c r="A4981">
        <v>900640601</v>
      </c>
      <c r="B4981" t="s">
        <v>2718</v>
      </c>
      <c r="C4981" t="s">
        <v>118</v>
      </c>
      <c r="D4981" s="20">
        <v>43830</v>
      </c>
      <c r="E4981" t="s">
        <v>1236</v>
      </c>
      <c r="F4981" t="s">
        <v>12</v>
      </c>
      <c r="G4981" s="18">
        <v>6767955</v>
      </c>
      <c r="H4981" s="18">
        <v>9303598</v>
      </c>
      <c r="I4981" s="18">
        <v>4842644</v>
      </c>
      <c r="J4981" s="18">
        <v>5281218</v>
      </c>
      <c r="K4981" s="18">
        <v>4022380</v>
      </c>
      <c r="L4981" s="18">
        <v>320343</v>
      </c>
      <c r="M4981" s="18">
        <v>340819</v>
      </c>
    </row>
    <row r="4982" spans="1:13" hidden="1" x14ac:dyDescent="0.25">
      <c r="A4982">
        <v>811032038</v>
      </c>
      <c r="B4982" t="s">
        <v>2719</v>
      </c>
      <c r="C4982" t="s">
        <v>186</v>
      </c>
      <c r="D4982" s="20">
        <v>43830</v>
      </c>
      <c r="E4982" t="s">
        <v>1236</v>
      </c>
      <c r="F4982" t="s">
        <v>12</v>
      </c>
      <c r="G4982" s="18">
        <v>1385423</v>
      </c>
      <c r="H4982" s="18">
        <v>2478532</v>
      </c>
      <c r="I4982" s="18">
        <v>795660</v>
      </c>
      <c r="J4982" s="18">
        <v>795660</v>
      </c>
      <c r="K4982" s="18">
        <v>1682872</v>
      </c>
      <c r="L4982" s="18">
        <v>121417</v>
      </c>
      <c r="M4982" s="18">
        <v>11629</v>
      </c>
    </row>
    <row r="4983" spans="1:13" hidden="1" x14ac:dyDescent="0.25">
      <c r="A4983">
        <v>800155875</v>
      </c>
      <c r="B4983" t="s">
        <v>2720</v>
      </c>
      <c r="C4983" t="s">
        <v>848</v>
      </c>
      <c r="D4983" s="20">
        <v>43830</v>
      </c>
      <c r="E4983" t="s">
        <v>1236</v>
      </c>
      <c r="F4983" t="s">
        <v>12</v>
      </c>
      <c r="G4983" s="18">
        <v>4851537</v>
      </c>
      <c r="H4983" s="18">
        <v>6570462</v>
      </c>
      <c r="I4983" s="18">
        <v>2263081</v>
      </c>
      <c r="J4983" s="18">
        <v>2359552</v>
      </c>
      <c r="K4983" s="18">
        <v>4210910</v>
      </c>
      <c r="L4983" s="18">
        <v>213142</v>
      </c>
      <c r="M4983" s="18">
        <v>-560483</v>
      </c>
    </row>
    <row r="4984" spans="1:13" hidden="1" x14ac:dyDescent="0.25">
      <c r="A4984">
        <v>800130684</v>
      </c>
      <c r="B4984" t="s">
        <v>2721</v>
      </c>
      <c r="C4984" t="s">
        <v>162</v>
      </c>
      <c r="D4984" s="20">
        <v>43830</v>
      </c>
      <c r="E4984" t="s">
        <v>1236</v>
      </c>
      <c r="F4984" t="s">
        <v>12</v>
      </c>
      <c r="G4984" s="18">
        <v>5495335</v>
      </c>
      <c r="H4984" s="18">
        <v>21507514</v>
      </c>
      <c r="I4984" s="18">
        <v>9313893</v>
      </c>
      <c r="J4984" s="18">
        <v>13950030</v>
      </c>
      <c r="K4984" s="18">
        <v>7557484</v>
      </c>
      <c r="L4984" s="18">
        <v>302393</v>
      </c>
      <c r="M4984" s="18">
        <v>-514706</v>
      </c>
    </row>
    <row r="4985" spans="1:13" hidden="1" x14ac:dyDescent="0.25">
      <c r="A4985">
        <v>901013948</v>
      </c>
      <c r="B4985" t="s">
        <v>2722</v>
      </c>
      <c r="C4985" t="s">
        <v>65</v>
      </c>
      <c r="D4985" s="20">
        <v>43830</v>
      </c>
      <c r="E4985" t="s">
        <v>1236</v>
      </c>
      <c r="F4985" t="s">
        <v>12</v>
      </c>
      <c r="G4985" s="18">
        <v>4439885</v>
      </c>
      <c r="H4985" s="18">
        <v>4498473</v>
      </c>
      <c r="I4985" s="18">
        <v>336573</v>
      </c>
      <c r="J4985" s="18">
        <v>336573</v>
      </c>
      <c r="K4985" s="18">
        <v>4161900</v>
      </c>
      <c r="L4985" s="18">
        <v>10730</v>
      </c>
      <c r="M4985" s="18">
        <v>-218117</v>
      </c>
    </row>
    <row r="4986" spans="1:13" hidden="1" x14ac:dyDescent="0.25">
      <c r="A4986">
        <v>900311634</v>
      </c>
      <c r="B4986" t="s">
        <v>2723</v>
      </c>
      <c r="C4986" t="s">
        <v>45</v>
      </c>
      <c r="D4986" s="20">
        <v>43830</v>
      </c>
      <c r="E4986" t="s">
        <v>1236</v>
      </c>
      <c r="F4986" t="s">
        <v>12</v>
      </c>
      <c r="G4986" s="18">
        <v>27669339</v>
      </c>
      <c r="H4986" s="18">
        <v>31606492</v>
      </c>
      <c r="I4986" s="18">
        <v>6650726</v>
      </c>
      <c r="J4986" s="18">
        <v>14971968</v>
      </c>
      <c r="K4986" s="18">
        <v>16634524</v>
      </c>
      <c r="L4986" s="18">
        <v>9982</v>
      </c>
      <c r="M4986" s="18">
        <v>1017556</v>
      </c>
    </row>
    <row r="4987" spans="1:13" hidden="1" x14ac:dyDescent="0.25">
      <c r="A4987">
        <v>900518263</v>
      </c>
      <c r="B4987" t="s">
        <v>2724</v>
      </c>
      <c r="C4987" t="s">
        <v>1185</v>
      </c>
      <c r="D4987" s="20">
        <v>43830</v>
      </c>
      <c r="E4987" t="s">
        <v>1236</v>
      </c>
      <c r="F4987" t="s">
        <v>12</v>
      </c>
      <c r="G4987" s="18">
        <v>2671596</v>
      </c>
      <c r="H4987" s="18">
        <v>3394904</v>
      </c>
      <c r="I4987" s="18">
        <v>82103</v>
      </c>
      <c r="J4987" s="18">
        <v>3086684</v>
      </c>
      <c r="K4987" s="18">
        <v>308220</v>
      </c>
      <c r="L4987" s="18">
        <v>16196</v>
      </c>
      <c r="M4987" s="18">
        <v>40429</v>
      </c>
    </row>
    <row r="4988" spans="1:13" hidden="1" x14ac:dyDescent="0.25">
      <c r="A4988">
        <v>830123102</v>
      </c>
      <c r="B4988" t="s">
        <v>2725</v>
      </c>
      <c r="C4988" t="s">
        <v>29</v>
      </c>
      <c r="D4988" s="20">
        <v>43830</v>
      </c>
      <c r="E4988" t="s">
        <v>1236</v>
      </c>
      <c r="F4988" t="s">
        <v>12</v>
      </c>
      <c r="G4988" s="18">
        <v>752669</v>
      </c>
      <c r="H4988" s="18">
        <v>65048762</v>
      </c>
      <c r="I4988" s="18">
        <v>513543</v>
      </c>
      <c r="J4988" s="18">
        <v>5923915</v>
      </c>
      <c r="K4988" s="18">
        <v>59124847</v>
      </c>
      <c r="M4988" s="18">
        <v>726295</v>
      </c>
    </row>
    <row r="4989" spans="1:13" hidden="1" x14ac:dyDescent="0.25">
      <c r="A4989">
        <v>900084887</v>
      </c>
      <c r="B4989" t="s">
        <v>2726</v>
      </c>
      <c r="C4989" t="s">
        <v>57</v>
      </c>
      <c r="D4989" s="20">
        <v>43830</v>
      </c>
      <c r="E4989" t="s">
        <v>1236</v>
      </c>
      <c r="F4989" t="s">
        <v>12</v>
      </c>
      <c r="G4989" s="18">
        <v>1526</v>
      </c>
      <c r="H4989" s="18">
        <v>5804719</v>
      </c>
      <c r="I4989" s="18">
        <v>612</v>
      </c>
      <c r="J4989" s="18">
        <v>5452781</v>
      </c>
      <c r="K4989" s="18">
        <v>351938</v>
      </c>
      <c r="L4989" s="18">
        <v>0</v>
      </c>
      <c r="M4989" s="18">
        <v>5104</v>
      </c>
    </row>
    <row r="4990" spans="1:13" hidden="1" x14ac:dyDescent="0.25">
      <c r="A4990">
        <v>900556124</v>
      </c>
      <c r="B4990" t="s">
        <v>2727</v>
      </c>
      <c r="C4990" t="s">
        <v>210</v>
      </c>
      <c r="D4990" s="20">
        <v>43830</v>
      </c>
      <c r="E4990" t="s">
        <v>1236</v>
      </c>
      <c r="F4990" t="s">
        <v>12</v>
      </c>
      <c r="G4990" s="18">
        <v>3048718</v>
      </c>
      <c r="H4990" s="18">
        <v>3048718</v>
      </c>
      <c r="I4990" s="18">
        <v>3034313</v>
      </c>
      <c r="J4990" s="18">
        <v>3034313</v>
      </c>
      <c r="K4990" s="18">
        <v>14405</v>
      </c>
      <c r="M4990" s="18">
        <v>4614</v>
      </c>
    </row>
    <row r="4991" spans="1:13" hidden="1" x14ac:dyDescent="0.25">
      <c r="A4991">
        <v>830058620</v>
      </c>
      <c r="B4991" t="s">
        <v>2728</v>
      </c>
      <c r="C4991" t="s">
        <v>238</v>
      </c>
      <c r="D4991" s="20">
        <v>43830</v>
      </c>
      <c r="E4991" t="s">
        <v>1236</v>
      </c>
      <c r="F4991" t="s">
        <v>12</v>
      </c>
      <c r="G4991" s="18">
        <v>3429371</v>
      </c>
      <c r="H4991" s="18">
        <v>3791322</v>
      </c>
      <c r="I4991" s="18">
        <v>1693375</v>
      </c>
      <c r="J4991" s="18">
        <v>1693375</v>
      </c>
      <c r="K4991" s="18">
        <v>2097947</v>
      </c>
      <c r="L4991" s="18">
        <v>943912</v>
      </c>
      <c r="M4991" s="18">
        <v>554897</v>
      </c>
    </row>
    <row r="4992" spans="1:13" hidden="1" x14ac:dyDescent="0.25">
      <c r="A4992">
        <v>900579930</v>
      </c>
      <c r="B4992" t="s">
        <v>2729</v>
      </c>
      <c r="C4992" t="s">
        <v>90</v>
      </c>
      <c r="D4992" s="20">
        <v>43830</v>
      </c>
      <c r="E4992" t="s">
        <v>1236</v>
      </c>
      <c r="F4992" t="s">
        <v>12</v>
      </c>
      <c r="G4992" s="18">
        <v>25968561</v>
      </c>
      <c r="H4992" s="18">
        <v>33575100</v>
      </c>
      <c r="I4992" s="18">
        <v>13433128</v>
      </c>
      <c r="J4992" s="18">
        <v>13606281</v>
      </c>
      <c r="K4992" s="18">
        <v>19968819</v>
      </c>
      <c r="L4992" s="18">
        <v>530674</v>
      </c>
      <c r="M4992" s="18">
        <v>4077699</v>
      </c>
    </row>
    <row r="4993" spans="1:13" hidden="1" x14ac:dyDescent="0.25">
      <c r="A4993">
        <v>900260322</v>
      </c>
      <c r="B4993" t="s">
        <v>2730</v>
      </c>
      <c r="C4993" t="s">
        <v>350</v>
      </c>
      <c r="D4993" s="20">
        <v>43830</v>
      </c>
      <c r="E4993" t="s">
        <v>1236</v>
      </c>
      <c r="F4993" t="s">
        <v>12</v>
      </c>
      <c r="G4993" s="18">
        <v>661078</v>
      </c>
      <c r="H4993" s="18">
        <v>1702546</v>
      </c>
      <c r="I4993" s="18">
        <v>613467</v>
      </c>
      <c r="J4993" s="18">
        <v>774133</v>
      </c>
      <c r="K4993" s="18">
        <v>928413</v>
      </c>
      <c r="L4993" s="18">
        <v>43568</v>
      </c>
      <c r="M4993" s="18">
        <v>223904</v>
      </c>
    </row>
    <row r="4994" spans="1:13" hidden="1" x14ac:dyDescent="0.25">
      <c r="A4994">
        <v>900526408</v>
      </c>
      <c r="B4994" t="s">
        <v>2731</v>
      </c>
      <c r="C4994" t="s">
        <v>1233</v>
      </c>
      <c r="D4994" s="20">
        <v>43830</v>
      </c>
      <c r="E4994" t="s">
        <v>1236</v>
      </c>
      <c r="F4994" t="s">
        <v>12</v>
      </c>
      <c r="G4994" s="18">
        <v>1228843</v>
      </c>
      <c r="H4994" s="18">
        <v>1228843</v>
      </c>
      <c r="I4994" s="18">
        <v>1224392</v>
      </c>
      <c r="J4994" s="18">
        <v>1224392</v>
      </c>
      <c r="K4994" s="18">
        <v>4451</v>
      </c>
      <c r="L4994" s="18">
        <v>7156</v>
      </c>
      <c r="M4994" s="18">
        <v>-165177</v>
      </c>
    </row>
    <row r="4995" spans="1:13" hidden="1" x14ac:dyDescent="0.25">
      <c r="A4995">
        <v>900902403</v>
      </c>
      <c r="B4995" t="s">
        <v>2732</v>
      </c>
      <c r="C4995" t="s">
        <v>210</v>
      </c>
      <c r="D4995" s="20">
        <v>43830</v>
      </c>
      <c r="E4995" t="s">
        <v>1236</v>
      </c>
      <c r="F4995" t="s">
        <v>12</v>
      </c>
      <c r="G4995" s="18">
        <v>1446473</v>
      </c>
      <c r="H4995" s="18">
        <v>1446473</v>
      </c>
      <c r="I4995" s="18">
        <v>1445480</v>
      </c>
      <c r="J4995" s="18">
        <v>1445480</v>
      </c>
      <c r="K4995" s="18">
        <v>993</v>
      </c>
      <c r="M4995" s="18">
        <v>493</v>
      </c>
    </row>
    <row r="4996" spans="1:13" hidden="1" x14ac:dyDescent="0.25">
      <c r="A4996">
        <v>860065302</v>
      </c>
      <c r="B4996" t="s">
        <v>2733</v>
      </c>
      <c r="C4996" t="s">
        <v>2734</v>
      </c>
      <c r="D4996" s="20">
        <v>43830</v>
      </c>
      <c r="E4996" t="s">
        <v>1236</v>
      </c>
      <c r="F4996" t="s">
        <v>12</v>
      </c>
      <c r="G4996" s="18">
        <v>5746955</v>
      </c>
      <c r="H4996" s="18">
        <v>6010371</v>
      </c>
      <c r="I4996" s="18">
        <v>5922553</v>
      </c>
      <c r="J4996" s="18">
        <v>5922553</v>
      </c>
      <c r="K4996" s="18">
        <v>87818</v>
      </c>
      <c r="L4996" s="18">
        <v>204257</v>
      </c>
      <c r="M4996" s="18">
        <v>21050</v>
      </c>
    </row>
    <row r="4997" spans="1:13" hidden="1" x14ac:dyDescent="0.25">
      <c r="A4997">
        <v>900582129</v>
      </c>
      <c r="B4997" t="s">
        <v>2735</v>
      </c>
      <c r="C4997" t="s">
        <v>327</v>
      </c>
      <c r="D4997" s="20">
        <v>43830</v>
      </c>
      <c r="E4997" t="s">
        <v>1236</v>
      </c>
      <c r="F4997" t="s">
        <v>12</v>
      </c>
      <c r="G4997" s="18">
        <v>20531610</v>
      </c>
      <c r="H4997" s="18">
        <v>22143754</v>
      </c>
      <c r="I4997" s="18">
        <v>5308088</v>
      </c>
      <c r="J4997" s="18">
        <v>5349285</v>
      </c>
      <c r="K4997" s="18">
        <v>16794469</v>
      </c>
      <c r="L4997" s="18">
        <v>416168</v>
      </c>
      <c r="M4997" s="18">
        <v>4540377</v>
      </c>
    </row>
    <row r="4998" spans="1:13" hidden="1" x14ac:dyDescent="0.25">
      <c r="A4998">
        <v>900065924</v>
      </c>
      <c r="B4998" t="s">
        <v>2736</v>
      </c>
      <c r="C4998" t="s">
        <v>162</v>
      </c>
      <c r="D4998" s="20">
        <v>43830</v>
      </c>
      <c r="E4998" t="s">
        <v>1236</v>
      </c>
      <c r="F4998" t="s">
        <v>12</v>
      </c>
      <c r="G4998" s="18">
        <v>58522</v>
      </c>
      <c r="H4998" s="18">
        <v>18289648</v>
      </c>
      <c r="I4998" s="18">
        <v>35959</v>
      </c>
      <c r="J4998" s="18">
        <v>8525977</v>
      </c>
      <c r="K4998" s="18">
        <v>9763671</v>
      </c>
      <c r="M4998" s="18">
        <v>3309660</v>
      </c>
    </row>
    <row r="4999" spans="1:13" hidden="1" x14ac:dyDescent="0.25">
      <c r="A4999">
        <v>900337842</v>
      </c>
      <c r="B4999" t="s">
        <v>2737</v>
      </c>
      <c r="C4999" t="s">
        <v>626</v>
      </c>
      <c r="D4999" s="20">
        <v>43830</v>
      </c>
      <c r="E4999" t="s">
        <v>1236</v>
      </c>
      <c r="F4999" t="s">
        <v>12</v>
      </c>
      <c r="G4999" s="18">
        <v>9096518</v>
      </c>
      <c r="H4999" s="18">
        <v>9493042</v>
      </c>
      <c r="I4999" s="18">
        <v>1178842</v>
      </c>
      <c r="J4999" s="18">
        <v>1178842</v>
      </c>
      <c r="K4999" s="18">
        <v>8314200</v>
      </c>
      <c r="M4999" s="18">
        <v>2058301</v>
      </c>
    </row>
    <row r="5000" spans="1:13" hidden="1" x14ac:dyDescent="0.25">
      <c r="A5000">
        <v>900505356</v>
      </c>
      <c r="B5000" t="s">
        <v>2738</v>
      </c>
      <c r="C5000" t="s">
        <v>45</v>
      </c>
      <c r="D5000" s="20">
        <v>43830</v>
      </c>
      <c r="E5000" t="s">
        <v>1236</v>
      </c>
      <c r="F5000" t="s">
        <v>12</v>
      </c>
      <c r="G5000" s="18">
        <v>2355318</v>
      </c>
      <c r="H5000" s="18">
        <v>2432100</v>
      </c>
      <c r="I5000" s="18">
        <v>605404</v>
      </c>
      <c r="J5000" s="18">
        <v>1949883</v>
      </c>
      <c r="K5000" s="18">
        <v>482217</v>
      </c>
      <c r="L5000" s="18">
        <v>317518</v>
      </c>
      <c r="M5000" s="18">
        <v>68792</v>
      </c>
    </row>
    <row r="5001" spans="1:13" hidden="1" x14ac:dyDescent="0.25">
      <c r="A5001">
        <v>802012419</v>
      </c>
      <c r="B5001" t="s">
        <v>2739</v>
      </c>
      <c r="C5001" t="s">
        <v>19</v>
      </c>
      <c r="D5001" s="20">
        <v>43830</v>
      </c>
      <c r="E5001" t="s">
        <v>1236</v>
      </c>
      <c r="F5001" t="s">
        <v>12</v>
      </c>
      <c r="G5001" s="18">
        <v>1869944</v>
      </c>
      <c r="H5001" s="18">
        <v>5675100</v>
      </c>
      <c r="I5001" s="18">
        <v>1482167</v>
      </c>
      <c r="J5001" s="18">
        <v>1482167</v>
      </c>
      <c r="K5001" s="18">
        <v>4192933</v>
      </c>
      <c r="L5001" s="18">
        <v>9034</v>
      </c>
      <c r="M5001" s="18">
        <v>146390</v>
      </c>
    </row>
    <row r="5002" spans="1:13" hidden="1" x14ac:dyDescent="0.25">
      <c r="A5002">
        <v>890906145</v>
      </c>
      <c r="B5002" t="s">
        <v>2740</v>
      </c>
      <c r="C5002" t="s">
        <v>1725</v>
      </c>
      <c r="D5002" s="20">
        <v>43830</v>
      </c>
      <c r="E5002" t="s">
        <v>1236</v>
      </c>
      <c r="F5002" t="s">
        <v>12</v>
      </c>
      <c r="G5002" s="18">
        <v>4591328</v>
      </c>
      <c r="H5002" s="18">
        <v>10398564</v>
      </c>
      <c r="I5002" s="18">
        <v>5740874</v>
      </c>
      <c r="J5002" s="18">
        <v>6811445</v>
      </c>
      <c r="K5002" s="18">
        <v>3587119</v>
      </c>
      <c r="L5002" s="18">
        <v>189358</v>
      </c>
      <c r="M5002" s="18">
        <v>233445</v>
      </c>
    </row>
    <row r="5003" spans="1:13" hidden="1" x14ac:dyDescent="0.25">
      <c r="A5003">
        <v>900322166</v>
      </c>
      <c r="B5003" t="s">
        <v>2741</v>
      </c>
      <c r="C5003" t="s">
        <v>29</v>
      </c>
      <c r="D5003" s="20">
        <v>43830</v>
      </c>
      <c r="E5003" t="s">
        <v>1236</v>
      </c>
      <c r="F5003" t="s">
        <v>12</v>
      </c>
      <c r="G5003" s="18">
        <v>5862853</v>
      </c>
      <c r="H5003" s="18">
        <v>18623244</v>
      </c>
      <c r="I5003" s="18">
        <v>3188105</v>
      </c>
      <c r="J5003" s="18">
        <v>5922868</v>
      </c>
      <c r="K5003" s="18">
        <v>12700376</v>
      </c>
      <c r="L5003" s="18">
        <v>374241</v>
      </c>
      <c r="M5003" s="18">
        <v>815804</v>
      </c>
    </row>
    <row r="5004" spans="1:13" x14ac:dyDescent="0.25">
      <c r="A5004">
        <v>900404715</v>
      </c>
      <c r="B5004" t="s">
        <v>2742</v>
      </c>
      <c r="C5004" t="s">
        <v>25</v>
      </c>
      <c r="D5004" s="20">
        <v>43830</v>
      </c>
      <c r="E5004" t="s">
        <v>1236</v>
      </c>
      <c r="F5004" t="s">
        <v>12</v>
      </c>
      <c r="G5004" s="18">
        <v>1356533</v>
      </c>
      <c r="H5004" s="18">
        <v>1901653</v>
      </c>
      <c r="I5004" s="18">
        <v>553057</v>
      </c>
      <c r="J5004" s="18">
        <v>817176</v>
      </c>
      <c r="K5004" s="18">
        <v>1084477</v>
      </c>
      <c r="L5004" s="18">
        <v>162605</v>
      </c>
      <c r="M5004" s="18">
        <v>128279</v>
      </c>
    </row>
    <row r="5005" spans="1:13" hidden="1" x14ac:dyDescent="0.25">
      <c r="A5005">
        <v>830079395</v>
      </c>
      <c r="B5005" t="s">
        <v>2743</v>
      </c>
      <c r="C5005" t="s">
        <v>23</v>
      </c>
      <c r="D5005" s="20">
        <v>43830</v>
      </c>
      <c r="E5005" t="s">
        <v>1236</v>
      </c>
      <c r="F5005" t="s">
        <v>12</v>
      </c>
      <c r="G5005" s="18">
        <v>2308854</v>
      </c>
      <c r="H5005" s="18">
        <v>3058050</v>
      </c>
      <c r="I5005" s="18">
        <v>230450</v>
      </c>
      <c r="J5005" s="18">
        <v>359656</v>
      </c>
      <c r="K5005" s="18">
        <v>2698394</v>
      </c>
      <c r="L5005" s="18">
        <v>15918</v>
      </c>
      <c r="M5005" s="18">
        <v>232975</v>
      </c>
    </row>
    <row r="5006" spans="1:13" hidden="1" x14ac:dyDescent="0.25">
      <c r="A5006">
        <v>901240322</v>
      </c>
      <c r="B5006" t="s">
        <v>2744</v>
      </c>
      <c r="C5006" t="s">
        <v>68</v>
      </c>
      <c r="D5006" s="20">
        <v>43830</v>
      </c>
      <c r="E5006" t="s">
        <v>1236</v>
      </c>
      <c r="F5006" t="s">
        <v>12</v>
      </c>
      <c r="G5006" s="18">
        <v>8538072</v>
      </c>
      <c r="H5006" s="18">
        <v>30728072</v>
      </c>
      <c r="I5006" s="18">
        <v>0</v>
      </c>
      <c r="J5006" s="18">
        <v>30730664</v>
      </c>
      <c r="K5006" s="18">
        <v>-2592</v>
      </c>
      <c r="L5006" s="18">
        <v>13</v>
      </c>
      <c r="M5006" s="18">
        <v>-2692</v>
      </c>
    </row>
    <row r="5007" spans="1:13" hidden="1" x14ac:dyDescent="0.25">
      <c r="A5007">
        <v>890910110</v>
      </c>
      <c r="B5007" t="s">
        <v>2745</v>
      </c>
      <c r="C5007" t="s">
        <v>179</v>
      </c>
      <c r="D5007" s="20">
        <v>43830</v>
      </c>
      <c r="E5007" t="s">
        <v>1236</v>
      </c>
      <c r="F5007" t="s">
        <v>12</v>
      </c>
      <c r="G5007" s="18">
        <v>1882895</v>
      </c>
      <c r="H5007" s="18">
        <v>7811347</v>
      </c>
      <c r="I5007" s="18">
        <v>2528211</v>
      </c>
      <c r="J5007" s="18">
        <v>3410897</v>
      </c>
      <c r="K5007" s="18">
        <v>4400450</v>
      </c>
      <c r="L5007" s="18">
        <v>77064</v>
      </c>
      <c r="M5007" s="18">
        <v>740149</v>
      </c>
    </row>
    <row r="5008" spans="1:13" hidden="1" x14ac:dyDescent="0.25">
      <c r="A5008">
        <v>900188208</v>
      </c>
      <c r="B5008" t="s">
        <v>2746</v>
      </c>
      <c r="C5008" t="s">
        <v>335</v>
      </c>
      <c r="D5008" s="20">
        <v>43830</v>
      </c>
      <c r="E5008" t="s">
        <v>1236</v>
      </c>
      <c r="F5008" t="s">
        <v>12</v>
      </c>
      <c r="G5008" s="18">
        <v>9833753</v>
      </c>
      <c r="H5008" s="18">
        <v>10779200</v>
      </c>
      <c r="I5008" s="18">
        <v>6874604</v>
      </c>
      <c r="J5008" s="18">
        <v>8592065</v>
      </c>
      <c r="K5008" s="18">
        <v>2187135</v>
      </c>
      <c r="L5008" s="18">
        <v>311126</v>
      </c>
      <c r="M5008" s="18">
        <v>374975</v>
      </c>
    </row>
    <row r="5009" spans="1:13" hidden="1" x14ac:dyDescent="0.25">
      <c r="A5009">
        <v>900197016</v>
      </c>
      <c r="B5009" t="s">
        <v>2747</v>
      </c>
      <c r="C5009" t="s">
        <v>23</v>
      </c>
      <c r="D5009" s="20">
        <v>43830</v>
      </c>
      <c r="E5009" t="s">
        <v>1236</v>
      </c>
      <c r="F5009" t="s">
        <v>12</v>
      </c>
      <c r="G5009" s="18">
        <v>1650443</v>
      </c>
      <c r="H5009" s="18">
        <v>1840287</v>
      </c>
      <c r="I5009" s="18">
        <v>504094</v>
      </c>
      <c r="J5009" s="18">
        <v>527305</v>
      </c>
      <c r="K5009" s="18">
        <v>1312982</v>
      </c>
      <c r="L5009" s="18">
        <v>90573</v>
      </c>
      <c r="M5009" s="18">
        <v>280100</v>
      </c>
    </row>
    <row r="5010" spans="1:13" hidden="1" x14ac:dyDescent="0.25">
      <c r="A5010">
        <v>891301963</v>
      </c>
      <c r="B5010" t="s">
        <v>2748</v>
      </c>
      <c r="C5010" t="s">
        <v>619</v>
      </c>
      <c r="D5010" s="20">
        <v>43830</v>
      </c>
      <c r="E5010" t="s">
        <v>1236</v>
      </c>
      <c r="F5010" t="s">
        <v>12</v>
      </c>
      <c r="G5010" s="18">
        <v>301727</v>
      </c>
      <c r="H5010" s="18">
        <v>1246844</v>
      </c>
      <c r="I5010" s="18">
        <v>232175</v>
      </c>
      <c r="J5010" s="18">
        <v>876423</v>
      </c>
      <c r="K5010" s="18">
        <v>370421</v>
      </c>
      <c r="L5010" s="18">
        <v>15092</v>
      </c>
      <c r="M5010" s="18">
        <v>3380</v>
      </c>
    </row>
    <row r="5011" spans="1:13" hidden="1" x14ac:dyDescent="0.25">
      <c r="A5011">
        <v>890117531</v>
      </c>
      <c r="B5011" t="s">
        <v>2749</v>
      </c>
      <c r="C5011" t="s">
        <v>1782</v>
      </c>
      <c r="D5011" s="20">
        <v>43830</v>
      </c>
      <c r="E5011" t="s">
        <v>1236</v>
      </c>
      <c r="F5011" t="s">
        <v>12</v>
      </c>
      <c r="G5011" s="18">
        <v>4986900</v>
      </c>
      <c r="H5011" s="18">
        <v>5925688</v>
      </c>
      <c r="I5011" s="18">
        <v>1474154</v>
      </c>
      <c r="J5011" s="18">
        <v>1566938</v>
      </c>
      <c r="K5011" s="18">
        <v>4358750</v>
      </c>
      <c r="M5011" s="18">
        <v>52514</v>
      </c>
    </row>
    <row r="5012" spans="1:13" hidden="1" x14ac:dyDescent="0.25">
      <c r="A5012">
        <v>832003419</v>
      </c>
      <c r="B5012" t="s">
        <v>2750</v>
      </c>
      <c r="C5012" t="s">
        <v>90</v>
      </c>
      <c r="D5012" s="20">
        <v>43830</v>
      </c>
      <c r="E5012" t="s">
        <v>1236</v>
      </c>
      <c r="F5012" t="s">
        <v>12</v>
      </c>
      <c r="G5012" s="18">
        <v>2562428</v>
      </c>
      <c r="H5012" s="18">
        <v>5102953</v>
      </c>
      <c r="I5012" s="18">
        <v>1921750</v>
      </c>
      <c r="J5012" s="18">
        <v>2500114</v>
      </c>
      <c r="K5012" s="18">
        <v>2602839</v>
      </c>
      <c r="L5012" s="18">
        <v>179032</v>
      </c>
      <c r="M5012" s="18">
        <v>67531</v>
      </c>
    </row>
    <row r="5013" spans="1:13" hidden="1" x14ac:dyDescent="0.25">
      <c r="A5013">
        <v>819002706</v>
      </c>
      <c r="B5013" t="s">
        <v>2751</v>
      </c>
      <c r="C5013" t="s">
        <v>200</v>
      </c>
      <c r="D5013" s="20">
        <v>43830</v>
      </c>
      <c r="E5013" t="s">
        <v>1236</v>
      </c>
      <c r="F5013" t="s">
        <v>12</v>
      </c>
      <c r="G5013" s="18">
        <v>5798076</v>
      </c>
      <c r="H5013" s="18">
        <v>42647782</v>
      </c>
      <c r="I5013" s="18">
        <v>10111255</v>
      </c>
      <c r="J5013" s="18">
        <v>18766069</v>
      </c>
      <c r="K5013" s="18">
        <v>23881713</v>
      </c>
      <c r="L5013" s="18">
        <v>1307803</v>
      </c>
      <c r="M5013" s="18">
        <v>3033811</v>
      </c>
    </row>
    <row r="5014" spans="1:13" hidden="1" x14ac:dyDescent="0.25">
      <c r="A5014">
        <v>900230040</v>
      </c>
      <c r="B5014" t="s">
        <v>2752</v>
      </c>
      <c r="C5014" t="s">
        <v>1243</v>
      </c>
      <c r="D5014" s="20">
        <v>43830</v>
      </c>
      <c r="E5014" t="s">
        <v>1236</v>
      </c>
      <c r="F5014" t="s">
        <v>12</v>
      </c>
      <c r="G5014" s="18">
        <v>51273408</v>
      </c>
      <c r="H5014" s="18">
        <v>52244611</v>
      </c>
      <c r="I5014" s="18">
        <v>19427814</v>
      </c>
      <c r="J5014" s="18">
        <v>19963414</v>
      </c>
      <c r="K5014" s="18">
        <v>32281197</v>
      </c>
      <c r="M5014" s="18">
        <v>3020822</v>
      </c>
    </row>
    <row r="5015" spans="1:13" hidden="1" x14ac:dyDescent="0.25">
      <c r="A5015">
        <v>901013972</v>
      </c>
      <c r="B5015" t="s">
        <v>2753</v>
      </c>
      <c r="C5015" t="s">
        <v>162</v>
      </c>
      <c r="D5015" s="20">
        <v>43830</v>
      </c>
      <c r="E5015" t="s">
        <v>1236</v>
      </c>
      <c r="F5015" t="s">
        <v>12</v>
      </c>
      <c r="G5015" s="18">
        <v>34401988</v>
      </c>
      <c r="H5015" s="18">
        <v>34401988</v>
      </c>
      <c r="I5015" s="18">
        <v>34181686</v>
      </c>
      <c r="J5015" s="18">
        <v>34181686</v>
      </c>
      <c r="K5015" s="18">
        <v>220302</v>
      </c>
      <c r="L5015" s="18">
        <v>0</v>
      </c>
      <c r="M5015" s="18">
        <v>16924</v>
      </c>
    </row>
    <row r="5016" spans="1:13" hidden="1" x14ac:dyDescent="0.25">
      <c r="A5016">
        <v>900303375</v>
      </c>
      <c r="B5016" t="s">
        <v>2754</v>
      </c>
      <c r="C5016" t="s">
        <v>872</v>
      </c>
      <c r="D5016" s="20">
        <v>43830</v>
      </c>
      <c r="E5016" t="s">
        <v>1236</v>
      </c>
      <c r="F5016" t="s">
        <v>12</v>
      </c>
      <c r="G5016" s="18">
        <v>3920214</v>
      </c>
      <c r="H5016" s="18">
        <v>4404795</v>
      </c>
      <c r="I5016" s="18">
        <v>1227812</v>
      </c>
      <c r="J5016" s="18">
        <v>1769730</v>
      </c>
      <c r="K5016" s="18">
        <v>2635065</v>
      </c>
      <c r="L5016" s="18">
        <v>73758</v>
      </c>
      <c r="M5016" s="18">
        <v>661738</v>
      </c>
    </row>
    <row r="5017" spans="1:13" hidden="1" x14ac:dyDescent="0.25">
      <c r="A5017">
        <v>830000135</v>
      </c>
      <c r="B5017" t="s">
        <v>2755</v>
      </c>
      <c r="C5017" t="s">
        <v>40</v>
      </c>
      <c r="D5017" s="20">
        <v>43830</v>
      </c>
      <c r="E5017" t="s">
        <v>1236</v>
      </c>
      <c r="F5017" t="s">
        <v>12</v>
      </c>
      <c r="G5017" s="18">
        <v>26305774</v>
      </c>
      <c r="H5017" s="18">
        <v>46034274</v>
      </c>
      <c r="I5017" s="18">
        <v>7672517</v>
      </c>
      <c r="J5017" s="18">
        <v>30535769</v>
      </c>
      <c r="K5017" s="18">
        <v>15498505</v>
      </c>
      <c r="L5017" s="18">
        <v>2180369</v>
      </c>
      <c r="M5017" s="18">
        <v>2126505</v>
      </c>
    </row>
    <row r="5018" spans="1:13" hidden="1" x14ac:dyDescent="0.25">
      <c r="A5018">
        <v>830120513</v>
      </c>
      <c r="B5018" t="s">
        <v>2756</v>
      </c>
      <c r="C5018" t="s">
        <v>1807</v>
      </c>
      <c r="D5018" s="20">
        <v>43830</v>
      </c>
      <c r="E5018" t="s">
        <v>1236</v>
      </c>
      <c r="F5018" t="s">
        <v>12</v>
      </c>
      <c r="G5018" s="18">
        <v>2103296</v>
      </c>
      <c r="H5018" s="18">
        <v>2602231</v>
      </c>
      <c r="I5018" s="18">
        <v>364790</v>
      </c>
      <c r="J5018" s="18">
        <v>479319</v>
      </c>
      <c r="K5018" s="18">
        <v>2122912</v>
      </c>
      <c r="L5018" s="18">
        <v>11284</v>
      </c>
      <c r="M5018" s="18">
        <v>169569</v>
      </c>
    </row>
    <row r="5019" spans="1:13" hidden="1" x14ac:dyDescent="0.25">
      <c r="A5019">
        <v>900529903</v>
      </c>
      <c r="B5019" t="s">
        <v>2757</v>
      </c>
      <c r="C5019" t="s">
        <v>145</v>
      </c>
      <c r="D5019" s="20">
        <v>43830</v>
      </c>
      <c r="E5019" t="s">
        <v>1236</v>
      </c>
      <c r="F5019" t="s">
        <v>12</v>
      </c>
      <c r="G5019" s="18">
        <v>8779169</v>
      </c>
      <c r="H5019" s="18">
        <v>10786890</v>
      </c>
      <c r="I5019" s="18">
        <v>3112261</v>
      </c>
      <c r="J5019" s="18">
        <v>3147615</v>
      </c>
      <c r="K5019" s="18">
        <v>7639275</v>
      </c>
      <c r="L5019" s="18">
        <v>1334324</v>
      </c>
      <c r="M5019" s="18">
        <v>2001768</v>
      </c>
    </row>
    <row r="5020" spans="1:13" hidden="1" x14ac:dyDescent="0.25">
      <c r="A5020">
        <v>890101962</v>
      </c>
      <c r="B5020" t="s">
        <v>2758</v>
      </c>
      <c r="C5020" t="s">
        <v>303</v>
      </c>
      <c r="D5020" s="20">
        <v>43830</v>
      </c>
      <c r="E5020" t="s">
        <v>1236</v>
      </c>
      <c r="F5020" t="s">
        <v>12</v>
      </c>
      <c r="G5020" s="18">
        <v>8362228</v>
      </c>
      <c r="H5020" s="18">
        <v>17370596</v>
      </c>
      <c r="I5020" s="18">
        <v>2330136</v>
      </c>
      <c r="J5020" s="18">
        <v>5604332</v>
      </c>
      <c r="K5020" s="18">
        <v>11766264</v>
      </c>
      <c r="L5020" s="18">
        <v>190487</v>
      </c>
      <c r="M5020" s="18">
        <v>2527909</v>
      </c>
    </row>
    <row r="5021" spans="1:13" hidden="1" x14ac:dyDescent="0.25">
      <c r="A5021">
        <v>811027052</v>
      </c>
      <c r="B5021" t="s">
        <v>2759</v>
      </c>
      <c r="C5021" t="s">
        <v>1329</v>
      </c>
      <c r="D5021" s="20">
        <v>43830</v>
      </c>
      <c r="E5021" t="s">
        <v>1236</v>
      </c>
      <c r="F5021" t="s">
        <v>12</v>
      </c>
      <c r="G5021" s="18">
        <v>6495413</v>
      </c>
      <c r="H5021" s="18">
        <v>7593057</v>
      </c>
      <c r="I5021" s="18">
        <v>2950149</v>
      </c>
      <c r="J5021" s="18">
        <v>4915691</v>
      </c>
      <c r="K5021" s="18">
        <v>2677366</v>
      </c>
      <c r="L5021" s="18">
        <v>423817</v>
      </c>
      <c r="M5021" s="18">
        <v>184886</v>
      </c>
    </row>
    <row r="5022" spans="1:13" hidden="1" x14ac:dyDescent="0.25">
      <c r="A5022">
        <v>900569930</v>
      </c>
      <c r="B5022" t="s">
        <v>2760</v>
      </c>
      <c r="C5022" t="s">
        <v>270</v>
      </c>
      <c r="D5022" s="20">
        <v>43830</v>
      </c>
      <c r="E5022" t="s">
        <v>1236</v>
      </c>
      <c r="F5022" t="s">
        <v>12</v>
      </c>
      <c r="G5022" s="18">
        <v>1106544</v>
      </c>
      <c r="H5022" s="18">
        <v>3576834</v>
      </c>
      <c r="I5022" s="18">
        <v>1502899</v>
      </c>
      <c r="J5022" s="18">
        <v>2182464</v>
      </c>
      <c r="K5022" s="18">
        <v>1394370</v>
      </c>
      <c r="L5022" s="18">
        <v>128070</v>
      </c>
      <c r="M5022" s="18">
        <v>330654</v>
      </c>
    </row>
    <row r="5023" spans="1:13" hidden="1" x14ac:dyDescent="0.25">
      <c r="A5023">
        <v>900320446</v>
      </c>
      <c r="B5023" t="s">
        <v>2761</v>
      </c>
      <c r="C5023" t="s">
        <v>29</v>
      </c>
      <c r="D5023" s="20">
        <v>43830</v>
      </c>
      <c r="E5023" t="s">
        <v>1236</v>
      </c>
      <c r="F5023" t="s">
        <v>12</v>
      </c>
      <c r="G5023" s="18">
        <v>3325248</v>
      </c>
      <c r="H5023" s="18">
        <v>14196622</v>
      </c>
      <c r="I5023" s="18">
        <v>274961</v>
      </c>
      <c r="J5023" s="18">
        <v>2846312</v>
      </c>
      <c r="K5023" s="18">
        <v>11350310</v>
      </c>
      <c r="L5023" s="18">
        <v>1373</v>
      </c>
      <c r="M5023" s="18">
        <v>350554</v>
      </c>
    </row>
    <row r="5024" spans="1:13" hidden="1" x14ac:dyDescent="0.25">
      <c r="A5024">
        <v>900284866</v>
      </c>
      <c r="B5024" t="s">
        <v>2762</v>
      </c>
      <c r="C5024" t="s">
        <v>29</v>
      </c>
      <c r="D5024" s="20">
        <v>43830</v>
      </c>
      <c r="E5024" t="s">
        <v>1236</v>
      </c>
      <c r="F5024" t="s">
        <v>12</v>
      </c>
      <c r="G5024" s="18">
        <v>265121</v>
      </c>
      <c r="H5024" s="18">
        <v>5197113</v>
      </c>
      <c r="I5024" s="18">
        <v>164622</v>
      </c>
      <c r="J5024" s="18">
        <v>2626657</v>
      </c>
      <c r="K5024" s="18">
        <v>2570456</v>
      </c>
      <c r="L5024" s="18">
        <v>38023</v>
      </c>
      <c r="M5024" s="18">
        <v>15971</v>
      </c>
    </row>
    <row r="5025" spans="1:13" hidden="1" x14ac:dyDescent="0.25">
      <c r="A5025">
        <v>860507669</v>
      </c>
      <c r="B5025" t="s">
        <v>2763</v>
      </c>
      <c r="C5025" t="s">
        <v>2764</v>
      </c>
      <c r="D5025" s="20">
        <v>43830</v>
      </c>
      <c r="E5025" t="s">
        <v>1236</v>
      </c>
      <c r="F5025" t="s">
        <v>12</v>
      </c>
      <c r="G5025" s="18">
        <v>3583385</v>
      </c>
      <c r="H5025" s="18">
        <v>8763740</v>
      </c>
      <c r="I5025" s="18">
        <v>1894107</v>
      </c>
      <c r="J5025" s="18">
        <v>4172518</v>
      </c>
      <c r="K5025" s="18">
        <v>4591222</v>
      </c>
      <c r="L5025" s="18">
        <v>419801</v>
      </c>
      <c r="M5025" s="18">
        <v>410615</v>
      </c>
    </row>
    <row r="5026" spans="1:13" hidden="1" x14ac:dyDescent="0.25">
      <c r="A5026">
        <v>900554306</v>
      </c>
      <c r="B5026" t="s">
        <v>2765</v>
      </c>
      <c r="C5026" t="s">
        <v>303</v>
      </c>
      <c r="D5026" s="20">
        <v>43830</v>
      </c>
      <c r="E5026" t="s">
        <v>1236</v>
      </c>
      <c r="F5026" t="s">
        <v>12</v>
      </c>
      <c r="G5026" s="18">
        <v>15495240</v>
      </c>
      <c r="H5026" s="18">
        <v>22067204</v>
      </c>
      <c r="I5026" s="18">
        <v>613887</v>
      </c>
      <c r="J5026" s="18">
        <v>736184</v>
      </c>
      <c r="K5026" s="18">
        <v>21331020</v>
      </c>
      <c r="L5026" s="18">
        <v>866</v>
      </c>
      <c r="M5026" s="18">
        <v>926704</v>
      </c>
    </row>
    <row r="5027" spans="1:13" hidden="1" x14ac:dyDescent="0.25">
      <c r="A5027">
        <v>900574702</v>
      </c>
      <c r="B5027" t="s">
        <v>2766</v>
      </c>
      <c r="C5027" t="s">
        <v>162</v>
      </c>
      <c r="D5027" s="20">
        <v>43830</v>
      </c>
      <c r="E5027" t="s">
        <v>1236</v>
      </c>
      <c r="F5027" t="s">
        <v>12</v>
      </c>
      <c r="G5027" s="18">
        <v>5918274</v>
      </c>
      <c r="H5027" s="18">
        <v>5934591</v>
      </c>
      <c r="I5027" s="18">
        <v>1429741</v>
      </c>
      <c r="J5027" s="18">
        <v>4858682</v>
      </c>
      <c r="K5027" s="18">
        <v>1075909</v>
      </c>
      <c r="L5027" s="18">
        <v>10360</v>
      </c>
      <c r="M5027" s="18">
        <v>123399</v>
      </c>
    </row>
    <row r="5028" spans="1:13" hidden="1" x14ac:dyDescent="0.25">
      <c r="A5028">
        <v>830141132</v>
      </c>
      <c r="B5028" t="s">
        <v>2767</v>
      </c>
      <c r="C5028" t="s">
        <v>691</v>
      </c>
      <c r="D5028" s="20">
        <v>43830</v>
      </c>
      <c r="E5028" t="s">
        <v>1236</v>
      </c>
      <c r="F5028" t="s">
        <v>12</v>
      </c>
      <c r="G5028" s="18">
        <v>3470692</v>
      </c>
      <c r="H5028" s="18">
        <v>3674134</v>
      </c>
      <c r="I5028" s="18">
        <v>1512912</v>
      </c>
      <c r="J5028" s="18">
        <v>2235197</v>
      </c>
      <c r="K5028" s="18">
        <v>1438937</v>
      </c>
      <c r="M5028" s="18">
        <v>237267</v>
      </c>
    </row>
    <row r="5029" spans="1:13" hidden="1" x14ac:dyDescent="0.25">
      <c r="A5029">
        <v>900165385</v>
      </c>
      <c r="B5029" t="s">
        <v>2768</v>
      </c>
      <c r="C5029" t="s">
        <v>19</v>
      </c>
      <c r="D5029" s="20">
        <v>43830</v>
      </c>
      <c r="E5029" t="s">
        <v>1236</v>
      </c>
      <c r="F5029" t="s">
        <v>12</v>
      </c>
      <c r="G5029" s="18">
        <v>591290</v>
      </c>
      <c r="H5029" s="18">
        <v>5454350</v>
      </c>
      <c r="I5029" s="18">
        <v>3892653</v>
      </c>
      <c r="J5029" s="18">
        <v>3892653</v>
      </c>
      <c r="K5029" s="18">
        <v>1561697</v>
      </c>
      <c r="L5029" s="18">
        <v>8111</v>
      </c>
      <c r="M5029" s="18">
        <v>15003716</v>
      </c>
    </row>
    <row r="5030" spans="1:13" hidden="1" x14ac:dyDescent="0.25">
      <c r="A5030">
        <v>800016505</v>
      </c>
      <c r="B5030" t="s">
        <v>2769</v>
      </c>
      <c r="C5030" t="s">
        <v>203</v>
      </c>
      <c r="D5030" s="20">
        <v>43830</v>
      </c>
      <c r="E5030" t="s">
        <v>1236</v>
      </c>
      <c r="F5030" t="s">
        <v>12</v>
      </c>
      <c r="G5030" s="18">
        <v>2932816</v>
      </c>
      <c r="H5030" s="18">
        <v>30560618</v>
      </c>
      <c r="I5030" s="18">
        <v>4619413</v>
      </c>
      <c r="J5030" s="18">
        <v>8049334</v>
      </c>
      <c r="K5030" s="18">
        <v>22511284</v>
      </c>
      <c r="L5030" s="18">
        <v>257855</v>
      </c>
      <c r="M5030" s="18">
        <v>304673</v>
      </c>
    </row>
    <row r="5031" spans="1:13" hidden="1" x14ac:dyDescent="0.25">
      <c r="A5031">
        <v>900138425</v>
      </c>
      <c r="B5031" t="s">
        <v>2770</v>
      </c>
      <c r="C5031" t="s">
        <v>45</v>
      </c>
      <c r="D5031" s="20">
        <v>43830</v>
      </c>
      <c r="E5031" t="s">
        <v>1236</v>
      </c>
      <c r="F5031" t="s">
        <v>12</v>
      </c>
      <c r="G5031" s="18">
        <v>44524626</v>
      </c>
      <c r="H5031" s="18">
        <v>46348473</v>
      </c>
      <c r="I5031" s="18">
        <v>37613513</v>
      </c>
      <c r="J5031" s="18">
        <v>37613513</v>
      </c>
      <c r="K5031" s="18">
        <v>8734960</v>
      </c>
      <c r="L5031" s="18">
        <v>0</v>
      </c>
      <c r="M5031" s="18">
        <v>3550997</v>
      </c>
    </row>
    <row r="5032" spans="1:13" hidden="1" x14ac:dyDescent="0.25">
      <c r="A5032">
        <v>890329839</v>
      </c>
      <c r="B5032" t="s">
        <v>2771</v>
      </c>
      <c r="C5032" t="s">
        <v>92</v>
      </c>
      <c r="D5032" s="20">
        <v>43830</v>
      </c>
      <c r="E5032" t="s">
        <v>1236</v>
      </c>
      <c r="F5032" t="s">
        <v>12</v>
      </c>
      <c r="G5032" s="18">
        <v>8692500</v>
      </c>
      <c r="H5032" s="18">
        <v>9473115</v>
      </c>
      <c r="I5032" s="18">
        <v>4267748</v>
      </c>
      <c r="J5032" s="18">
        <v>5766653</v>
      </c>
      <c r="K5032" s="18">
        <v>3706462</v>
      </c>
      <c r="L5032" s="18">
        <v>438260</v>
      </c>
      <c r="M5032" s="18">
        <v>311699</v>
      </c>
    </row>
    <row r="5033" spans="1:13" hidden="1" x14ac:dyDescent="0.25">
      <c r="A5033">
        <v>830092726</v>
      </c>
      <c r="B5033" t="s">
        <v>2772</v>
      </c>
      <c r="C5033" t="s">
        <v>2773</v>
      </c>
      <c r="D5033" s="20">
        <v>43830</v>
      </c>
      <c r="E5033" t="s">
        <v>1236</v>
      </c>
      <c r="F5033" t="s">
        <v>12</v>
      </c>
      <c r="G5033" s="18">
        <v>2153103</v>
      </c>
      <c r="H5033" s="18">
        <v>2420507</v>
      </c>
      <c r="I5033" s="18">
        <v>1166696</v>
      </c>
      <c r="J5033" s="18">
        <v>1166696</v>
      </c>
      <c r="K5033" s="18">
        <v>1253811</v>
      </c>
      <c r="L5033" s="18">
        <v>658413</v>
      </c>
      <c r="M5033" s="18">
        <v>67915</v>
      </c>
    </row>
    <row r="5034" spans="1:13" hidden="1" x14ac:dyDescent="0.25">
      <c r="A5034">
        <v>900439450</v>
      </c>
      <c r="B5034" t="s">
        <v>2774</v>
      </c>
      <c r="C5034" t="s">
        <v>2775</v>
      </c>
      <c r="D5034" s="20">
        <v>43830</v>
      </c>
      <c r="E5034" t="s">
        <v>1236</v>
      </c>
      <c r="F5034" t="s">
        <v>12</v>
      </c>
      <c r="G5034" s="18">
        <v>732348</v>
      </c>
      <c r="H5034" s="18">
        <v>967431</v>
      </c>
      <c r="I5034" s="18">
        <v>510915</v>
      </c>
      <c r="J5034" s="18">
        <v>753892</v>
      </c>
      <c r="K5034" s="18">
        <v>213539</v>
      </c>
      <c r="M5034" s="18">
        <v>740</v>
      </c>
    </row>
    <row r="5035" spans="1:13" hidden="1" x14ac:dyDescent="0.25">
      <c r="A5035">
        <v>900699129</v>
      </c>
      <c r="B5035" t="s">
        <v>2776</v>
      </c>
      <c r="C5035" t="s">
        <v>200</v>
      </c>
      <c r="D5035" s="20">
        <v>43830</v>
      </c>
      <c r="E5035" t="s">
        <v>1236</v>
      </c>
      <c r="F5035" t="s">
        <v>12</v>
      </c>
      <c r="G5035" s="18">
        <v>1225245</v>
      </c>
      <c r="H5035" s="18">
        <v>5583304</v>
      </c>
      <c r="I5035" s="18">
        <v>1724570</v>
      </c>
      <c r="J5035" s="18">
        <v>3340903</v>
      </c>
      <c r="K5035" s="18">
        <v>2242401</v>
      </c>
      <c r="L5035" s="18">
        <v>149060</v>
      </c>
      <c r="M5035" s="18">
        <v>-381359</v>
      </c>
    </row>
    <row r="5036" spans="1:13" hidden="1" x14ac:dyDescent="0.25">
      <c r="A5036">
        <v>900069348</v>
      </c>
      <c r="B5036" t="s">
        <v>2777</v>
      </c>
      <c r="C5036" t="s">
        <v>162</v>
      </c>
      <c r="D5036" s="20">
        <v>43830</v>
      </c>
      <c r="E5036" t="s">
        <v>1236</v>
      </c>
      <c r="F5036" t="s">
        <v>12</v>
      </c>
      <c r="G5036" s="18">
        <v>19140309</v>
      </c>
      <c r="H5036" s="18">
        <v>22760752</v>
      </c>
      <c r="I5036" s="18">
        <v>4399632</v>
      </c>
      <c r="J5036" s="18">
        <v>11349723</v>
      </c>
      <c r="K5036" s="18">
        <v>11411029</v>
      </c>
      <c r="L5036" s="18">
        <v>208184</v>
      </c>
      <c r="M5036" s="18">
        <v>5054308</v>
      </c>
    </row>
    <row r="5037" spans="1:13" hidden="1" x14ac:dyDescent="0.25">
      <c r="A5037">
        <v>900490602</v>
      </c>
      <c r="B5037" t="s">
        <v>2778</v>
      </c>
      <c r="C5037" t="s">
        <v>162</v>
      </c>
      <c r="D5037" s="20">
        <v>43830</v>
      </c>
      <c r="E5037" t="s">
        <v>1236</v>
      </c>
      <c r="F5037" t="s">
        <v>12</v>
      </c>
      <c r="G5037" s="18">
        <v>6265141</v>
      </c>
      <c r="H5037" s="18">
        <v>6265141</v>
      </c>
      <c r="I5037" s="18">
        <v>5148857</v>
      </c>
      <c r="J5037" s="18">
        <v>5148857</v>
      </c>
      <c r="K5037" s="18">
        <v>1116284</v>
      </c>
      <c r="M5037" s="18">
        <v>254121</v>
      </c>
    </row>
    <row r="5038" spans="1:13" hidden="1" x14ac:dyDescent="0.25">
      <c r="A5038">
        <v>800190858</v>
      </c>
      <c r="B5038" t="s">
        <v>2779</v>
      </c>
      <c r="C5038" t="s">
        <v>238</v>
      </c>
      <c r="D5038" s="20">
        <v>43830</v>
      </c>
      <c r="E5038" t="s">
        <v>1236</v>
      </c>
      <c r="F5038" t="s">
        <v>12</v>
      </c>
      <c r="G5038" s="18">
        <v>34638078</v>
      </c>
      <c r="H5038" s="18">
        <v>45783270</v>
      </c>
      <c r="I5038" s="18">
        <v>9716167</v>
      </c>
      <c r="J5038" s="18">
        <v>10776391</v>
      </c>
      <c r="K5038" s="18">
        <v>35006879</v>
      </c>
      <c r="L5038" s="18">
        <v>51636</v>
      </c>
      <c r="M5038" s="18">
        <v>2846670</v>
      </c>
    </row>
    <row r="5039" spans="1:13" hidden="1" x14ac:dyDescent="0.25">
      <c r="A5039">
        <v>900475454</v>
      </c>
      <c r="B5039" t="s">
        <v>2780</v>
      </c>
      <c r="C5039" t="s">
        <v>586</v>
      </c>
      <c r="D5039" s="20">
        <v>43830</v>
      </c>
      <c r="E5039" t="s">
        <v>1236</v>
      </c>
      <c r="F5039" t="s">
        <v>12</v>
      </c>
      <c r="G5039" s="18">
        <v>4425099</v>
      </c>
      <c r="H5039" s="18">
        <v>4471890</v>
      </c>
      <c r="I5039" s="18">
        <v>679127</v>
      </c>
      <c r="J5039" s="18">
        <v>679127</v>
      </c>
      <c r="K5039" s="18">
        <v>3792763</v>
      </c>
      <c r="L5039" s="18">
        <v>64793</v>
      </c>
      <c r="M5039" s="18">
        <v>81052</v>
      </c>
    </row>
    <row r="5040" spans="1:13" hidden="1" x14ac:dyDescent="0.25">
      <c r="A5040">
        <v>860069405</v>
      </c>
      <c r="B5040" t="s">
        <v>2781</v>
      </c>
      <c r="C5040" t="s">
        <v>253</v>
      </c>
      <c r="D5040" s="20">
        <v>43830</v>
      </c>
      <c r="E5040" t="s">
        <v>1236</v>
      </c>
      <c r="F5040" t="s">
        <v>12</v>
      </c>
      <c r="G5040" s="18">
        <v>3919527</v>
      </c>
      <c r="H5040" s="18">
        <v>5200910</v>
      </c>
      <c r="I5040" s="18">
        <v>1680487</v>
      </c>
      <c r="J5040" s="18">
        <v>1680487</v>
      </c>
      <c r="K5040" s="18">
        <v>3520423</v>
      </c>
      <c r="M5040" s="18">
        <v>403280</v>
      </c>
    </row>
    <row r="5041" spans="1:13" hidden="1" x14ac:dyDescent="0.25">
      <c r="A5041">
        <v>900671270</v>
      </c>
      <c r="B5041" t="s">
        <v>2782</v>
      </c>
      <c r="C5041" t="s">
        <v>19</v>
      </c>
      <c r="D5041" s="20">
        <v>43830</v>
      </c>
      <c r="E5041" t="s">
        <v>1236</v>
      </c>
      <c r="F5041" t="s">
        <v>12</v>
      </c>
      <c r="G5041" s="18">
        <v>10460703</v>
      </c>
      <c r="H5041" s="18">
        <v>41505893</v>
      </c>
      <c r="I5041" s="18">
        <v>186594</v>
      </c>
      <c r="J5041" s="18">
        <v>186594</v>
      </c>
      <c r="K5041" s="18">
        <v>41319299</v>
      </c>
      <c r="L5041" s="18">
        <v>2562</v>
      </c>
      <c r="M5041" s="18">
        <v>2085209</v>
      </c>
    </row>
    <row r="5042" spans="1:13" hidden="1" x14ac:dyDescent="0.25">
      <c r="A5042">
        <v>813002521</v>
      </c>
      <c r="B5042" t="s">
        <v>2783</v>
      </c>
      <c r="C5042" t="s">
        <v>2784</v>
      </c>
      <c r="D5042" s="20">
        <v>43830</v>
      </c>
      <c r="E5042" t="s">
        <v>1236</v>
      </c>
      <c r="F5042" t="s">
        <v>12</v>
      </c>
      <c r="G5042" s="18">
        <v>8227726</v>
      </c>
      <c r="H5042" s="18">
        <v>22391313</v>
      </c>
      <c r="I5042" s="18">
        <v>1453576</v>
      </c>
      <c r="J5042" s="18">
        <v>2521487</v>
      </c>
      <c r="K5042" s="18">
        <v>19869826</v>
      </c>
      <c r="M5042" s="18">
        <v>1214581</v>
      </c>
    </row>
    <row r="5043" spans="1:13" hidden="1" x14ac:dyDescent="0.25">
      <c r="A5043">
        <v>900458924</v>
      </c>
      <c r="B5043" t="s">
        <v>2785</v>
      </c>
      <c r="C5043" t="s">
        <v>29</v>
      </c>
      <c r="D5043" s="20">
        <v>43830</v>
      </c>
      <c r="E5043" t="s">
        <v>1236</v>
      </c>
      <c r="F5043" t="s">
        <v>12</v>
      </c>
      <c r="G5043" s="18">
        <v>43539513</v>
      </c>
      <c r="H5043" s="18">
        <v>59271636</v>
      </c>
      <c r="I5043" s="18">
        <v>773643</v>
      </c>
      <c r="J5043" s="18">
        <v>773643</v>
      </c>
      <c r="K5043" s="18">
        <v>58497993</v>
      </c>
      <c r="L5043" s="18">
        <v>12172</v>
      </c>
      <c r="M5043" s="18">
        <v>1004145</v>
      </c>
    </row>
    <row r="5044" spans="1:13" hidden="1" x14ac:dyDescent="0.25">
      <c r="A5044">
        <v>900257039</v>
      </c>
      <c r="B5044" t="s">
        <v>2786</v>
      </c>
      <c r="C5044" t="s">
        <v>1061</v>
      </c>
      <c r="D5044" s="20">
        <v>43830</v>
      </c>
      <c r="E5044" t="s">
        <v>1236</v>
      </c>
      <c r="F5044" t="s">
        <v>12</v>
      </c>
      <c r="G5044" s="18">
        <v>797470</v>
      </c>
      <c r="H5044" s="18">
        <v>6710974</v>
      </c>
      <c r="I5044" s="18">
        <v>110910</v>
      </c>
      <c r="J5044" s="18">
        <v>1743235</v>
      </c>
      <c r="K5044" s="18">
        <v>4967739</v>
      </c>
      <c r="L5044" s="18">
        <v>19357</v>
      </c>
      <c r="M5044" s="18">
        <v>188838</v>
      </c>
    </row>
    <row r="5045" spans="1:13" hidden="1" x14ac:dyDescent="0.25">
      <c r="A5045">
        <v>830030011</v>
      </c>
      <c r="B5045" t="s">
        <v>2787</v>
      </c>
      <c r="C5045" t="s">
        <v>234</v>
      </c>
      <c r="D5045" s="20">
        <v>43830</v>
      </c>
      <c r="E5045" t="s">
        <v>1236</v>
      </c>
      <c r="F5045" t="s">
        <v>12</v>
      </c>
      <c r="G5045" s="18">
        <v>10036079</v>
      </c>
      <c r="H5045" s="18">
        <v>23815556</v>
      </c>
      <c r="I5045" s="18">
        <v>8050502</v>
      </c>
      <c r="J5045" s="18">
        <v>8227920</v>
      </c>
      <c r="K5045" s="18">
        <v>15587636</v>
      </c>
      <c r="M5045" s="18">
        <v>-379547</v>
      </c>
    </row>
    <row r="5046" spans="1:13" hidden="1" x14ac:dyDescent="0.25">
      <c r="A5046">
        <v>860517209</v>
      </c>
      <c r="B5046" t="s">
        <v>2788</v>
      </c>
      <c r="C5046" t="s">
        <v>836</v>
      </c>
      <c r="D5046" s="20">
        <v>43830</v>
      </c>
      <c r="E5046" t="s">
        <v>1236</v>
      </c>
      <c r="F5046" t="s">
        <v>12</v>
      </c>
      <c r="G5046" s="18">
        <v>10019273</v>
      </c>
      <c r="H5046" s="18">
        <v>10365439</v>
      </c>
      <c r="I5046" s="18">
        <v>8177736</v>
      </c>
      <c r="J5046" s="18">
        <v>8177736</v>
      </c>
      <c r="K5046" s="18">
        <v>2187703</v>
      </c>
      <c r="L5046" s="18">
        <v>205112</v>
      </c>
      <c r="M5046" s="18">
        <v>64574</v>
      </c>
    </row>
    <row r="5047" spans="1:13" hidden="1" x14ac:dyDescent="0.25">
      <c r="A5047">
        <v>900197709</v>
      </c>
      <c r="B5047" t="s">
        <v>2789</v>
      </c>
      <c r="C5047" t="s">
        <v>48</v>
      </c>
      <c r="D5047" s="20">
        <v>43830</v>
      </c>
      <c r="E5047" t="s">
        <v>1236</v>
      </c>
      <c r="F5047" t="s">
        <v>12</v>
      </c>
      <c r="G5047" s="18">
        <v>9824515</v>
      </c>
      <c r="H5047" s="18">
        <v>10411397</v>
      </c>
      <c r="I5047" s="18">
        <v>8132611</v>
      </c>
      <c r="J5047" s="18">
        <v>8134296</v>
      </c>
      <c r="K5047" s="18">
        <v>2277101</v>
      </c>
      <c r="M5047" s="18">
        <v>1140203</v>
      </c>
    </row>
    <row r="5048" spans="1:13" hidden="1" x14ac:dyDescent="0.25">
      <c r="A5048">
        <v>860000719</v>
      </c>
      <c r="B5048" t="s">
        <v>2790</v>
      </c>
      <c r="C5048" t="s">
        <v>702</v>
      </c>
      <c r="D5048" s="20">
        <v>43830</v>
      </c>
      <c r="E5048" t="s">
        <v>1236</v>
      </c>
      <c r="F5048" t="s">
        <v>12</v>
      </c>
      <c r="G5048" s="18">
        <v>10745197</v>
      </c>
      <c r="H5048" s="18">
        <v>11124824</v>
      </c>
      <c r="I5048" s="18">
        <v>5043134</v>
      </c>
      <c r="J5048" s="18">
        <v>5115157</v>
      </c>
      <c r="K5048" s="18">
        <v>6009667</v>
      </c>
      <c r="L5048" s="18">
        <v>3253</v>
      </c>
      <c r="M5048" s="18">
        <v>3572504</v>
      </c>
    </row>
    <row r="5049" spans="1:13" hidden="1" x14ac:dyDescent="0.25">
      <c r="A5049">
        <v>900327539</v>
      </c>
      <c r="B5049" t="s">
        <v>2791</v>
      </c>
      <c r="C5049" t="s">
        <v>29</v>
      </c>
      <c r="D5049" s="20">
        <v>43830</v>
      </c>
      <c r="E5049" t="s">
        <v>1236</v>
      </c>
      <c r="F5049" t="s">
        <v>12</v>
      </c>
      <c r="G5049" s="18">
        <v>224556</v>
      </c>
      <c r="H5049" s="18">
        <v>677577</v>
      </c>
      <c r="I5049" s="18">
        <v>17624</v>
      </c>
      <c r="J5049" s="18">
        <v>17624</v>
      </c>
      <c r="K5049" s="18">
        <v>659953</v>
      </c>
      <c r="L5049" s="18">
        <v>2619</v>
      </c>
      <c r="M5049" s="18">
        <v>27381</v>
      </c>
    </row>
    <row r="5050" spans="1:13" hidden="1" x14ac:dyDescent="0.25">
      <c r="A5050">
        <v>816007337</v>
      </c>
      <c r="B5050" t="s">
        <v>2792</v>
      </c>
      <c r="C5050" t="s">
        <v>29</v>
      </c>
      <c r="D5050" s="20">
        <v>43830</v>
      </c>
      <c r="E5050" t="s">
        <v>1236</v>
      </c>
      <c r="F5050" t="s">
        <v>12</v>
      </c>
      <c r="G5050" s="18">
        <v>7295494</v>
      </c>
      <c r="H5050" s="18">
        <v>9905856</v>
      </c>
      <c r="I5050" s="18">
        <v>74000</v>
      </c>
      <c r="J5050" s="18">
        <v>74000</v>
      </c>
      <c r="K5050" s="18">
        <v>9831856</v>
      </c>
      <c r="L5050" s="18">
        <v>7171</v>
      </c>
      <c r="M5050" s="18">
        <v>59785</v>
      </c>
    </row>
    <row r="5051" spans="1:13" hidden="1" x14ac:dyDescent="0.25">
      <c r="A5051">
        <v>900419011</v>
      </c>
      <c r="B5051" t="s">
        <v>2793</v>
      </c>
      <c r="C5051" t="s">
        <v>29</v>
      </c>
      <c r="D5051" s="20">
        <v>43830</v>
      </c>
      <c r="E5051" t="s">
        <v>1236</v>
      </c>
      <c r="F5051" t="s">
        <v>12</v>
      </c>
      <c r="G5051" s="18">
        <v>2223348</v>
      </c>
      <c r="H5051" s="18">
        <v>10786192</v>
      </c>
      <c r="I5051" s="18">
        <v>75887</v>
      </c>
      <c r="J5051" s="18">
        <v>9193780</v>
      </c>
      <c r="K5051" s="18">
        <v>1592412</v>
      </c>
      <c r="L5051" s="18">
        <v>2039</v>
      </c>
      <c r="M5051" s="18">
        <v>299593</v>
      </c>
    </row>
    <row r="5052" spans="1:13" hidden="1" x14ac:dyDescent="0.25">
      <c r="A5052">
        <v>811012760</v>
      </c>
      <c r="B5052" t="s">
        <v>2794</v>
      </c>
      <c r="C5052" t="s">
        <v>29</v>
      </c>
      <c r="D5052" s="20">
        <v>43830</v>
      </c>
      <c r="E5052" t="s">
        <v>1236</v>
      </c>
      <c r="F5052" t="s">
        <v>12</v>
      </c>
      <c r="G5052" s="18">
        <v>3733810</v>
      </c>
      <c r="H5052" s="18">
        <v>25711441</v>
      </c>
      <c r="I5052" s="18">
        <v>122445</v>
      </c>
      <c r="J5052" s="18">
        <v>122445</v>
      </c>
      <c r="K5052" s="18">
        <v>25588996</v>
      </c>
      <c r="L5052" s="18">
        <v>13033</v>
      </c>
      <c r="M5052" s="18">
        <v>703543</v>
      </c>
    </row>
    <row r="5053" spans="1:13" hidden="1" x14ac:dyDescent="0.25">
      <c r="A5053">
        <v>816007042</v>
      </c>
      <c r="B5053" t="s">
        <v>2795</v>
      </c>
      <c r="C5053" t="s">
        <v>29</v>
      </c>
      <c r="D5053" s="20">
        <v>43830</v>
      </c>
      <c r="E5053" t="s">
        <v>1236</v>
      </c>
      <c r="F5053" t="s">
        <v>12</v>
      </c>
      <c r="G5053" s="18">
        <v>7949873</v>
      </c>
      <c r="H5053" s="18">
        <v>10962802</v>
      </c>
      <c r="I5053" s="18">
        <v>67871</v>
      </c>
      <c r="J5053" s="18">
        <v>67871</v>
      </c>
      <c r="K5053" s="18">
        <v>10894931</v>
      </c>
      <c r="M5053" s="18">
        <v>52341</v>
      </c>
    </row>
    <row r="5054" spans="1:13" hidden="1" x14ac:dyDescent="0.25">
      <c r="A5054">
        <v>900585997</v>
      </c>
      <c r="B5054" t="s">
        <v>2796</v>
      </c>
      <c r="C5054" t="s">
        <v>57</v>
      </c>
      <c r="D5054" s="20">
        <v>43830</v>
      </c>
      <c r="E5054" t="s">
        <v>1236</v>
      </c>
      <c r="F5054" t="s">
        <v>12</v>
      </c>
      <c r="G5054" s="18">
        <v>1602931</v>
      </c>
      <c r="H5054" s="18">
        <v>16478915</v>
      </c>
      <c r="I5054" s="18">
        <v>98779</v>
      </c>
      <c r="J5054" s="18">
        <v>1500322</v>
      </c>
      <c r="K5054" s="18">
        <v>14978593</v>
      </c>
      <c r="L5054" s="18">
        <v>10291</v>
      </c>
      <c r="M5054" s="18">
        <v>1206134</v>
      </c>
    </row>
    <row r="5055" spans="1:13" hidden="1" x14ac:dyDescent="0.25">
      <c r="A5055">
        <v>830022145</v>
      </c>
      <c r="B5055" t="s">
        <v>2797</v>
      </c>
      <c r="C5055" t="s">
        <v>702</v>
      </c>
      <c r="D5055" s="20">
        <v>43830</v>
      </c>
      <c r="E5055" t="s">
        <v>1236</v>
      </c>
      <c r="F5055" t="s">
        <v>12</v>
      </c>
      <c r="G5055" s="18">
        <v>8016788</v>
      </c>
      <c r="H5055" s="18">
        <v>8588559</v>
      </c>
      <c r="I5055" s="18">
        <v>4093685</v>
      </c>
      <c r="J5055" s="18">
        <v>4316954</v>
      </c>
      <c r="K5055" s="18">
        <v>4271605</v>
      </c>
      <c r="L5055" s="18">
        <v>11287</v>
      </c>
      <c r="M5055" s="18">
        <v>2295785</v>
      </c>
    </row>
    <row r="5056" spans="1:13" hidden="1" x14ac:dyDescent="0.25">
      <c r="A5056">
        <v>900398702</v>
      </c>
      <c r="B5056" t="s">
        <v>2798</v>
      </c>
      <c r="C5056" t="s">
        <v>31</v>
      </c>
      <c r="D5056" s="20">
        <v>43830</v>
      </c>
      <c r="E5056" t="s">
        <v>1236</v>
      </c>
      <c r="F5056" t="s">
        <v>12</v>
      </c>
      <c r="G5056" s="18">
        <v>620</v>
      </c>
      <c r="H5056" s="18">
        <v>27073357</v>
      </c>
      <c r="J5056" s="18">
        <v>2117265</v>
      </c>
      <c r="K5056" s="18">
        <v>24956092</v>
      </c>
      <c r="L5056" s="18">
        <v>1</v>
      </c>
      <c r="M5056" s="18">
        <v>-12766</v>
      </c>
    </row>
    <row r="5057" spans="1:13" hidden="1" x14ac:dyDescent="0.25">
      <c r="A5057">
        <v>830052232</v>
      </c>
      <c r="B5057" t="s">
        <v>2799</v>
      </c>
      <c r="C5057" t="s">
        <v>29</v>
      </c>
      <c r="D5057" s="20">
        <v>43830</v>
      </c>
      <c r="E5057" t="s">
        <v>1236</v>
      </c>
      <c r="F5057" t="s">
        <v>12</v>
      </c>
      <c r="G5057" s="18">
        <v>428641</v>
      </c>
      <c r="H5057" s="18">
        <v>15219812</v>
      </c>
      <c r="I5057" s="18">
        <v>52918</v>
      </c>
      <c r="J5057" s="18">
        <v>3164415</v>
      </c>
      <c r="K5057" s="18">
        <v>12055397</v>
      </c>
      <c r="L5057" s="18">
        <v>8382</v>
      </c>
      <c r="M5057" s="18">
        <v>441260</v>
      </c>
    </row>
    <row r="5058" spans="1:13" hidden="1" x14ac:dyDescent="0.25">
      <c r="A5058">
        <v>900105725</v>
      </c>
      <c r="B5058" t="s">
        <v>2800</v>
      </c>
      <c r="C5058" t="s">
        <v>2801</v>
      </c>
      <c r="D5058" s="20">
        <v>43830</v>
      </c>
      <c r="E5058" t="s">
        <v>1236</v>
      </c>
      <c r="F5058" t="s">
        <v>12</v>
      </c>
      <c r="G5058" s="18">
        <v>5941401</v>
      </c>
      <c r="H5058" s="18">
        <v>15258843</v>
      </c>
      <c r="I5058" s="18">
        <v>3377500</v>
      </c>
      <c r="J5058" s="18">
        <v>8703273</v>
      </c>
      <c r="K5058" s="18">
        <v>6555570</v>
      </c>
      <c r="M5058" s="18">
        <v>-880936</v>
      </c>
    </row>
    <row r="5059" spans="1:13" hidden="1" x14ac:dyDescent="0.25">
      <c r="A5059">
        <v>900379360</v>
      </c>
      <c r="B5059" t="s">
        <v>2802</v>
      </c>
      <c r="C5059" t="s">
        <v>29</v>
      </c>
      <c r="D5059" s="20">
        <v>43830</v>
      </c>
      <c r="E5059" t="s">
        <v>1236</v>
      </c>
      <c r="F5059" t="s">
        <v>12</v>
      </c>
      <c r="G5059" s="18">
        <v>198416</v>
      </c>
      <c r="H5059" s="18">
        <v>36889800</v>
      </c>
      <c r="I5059" s="18">
        <v>824751</v>
      </c>
      <c r="J5059" s="18">
        <v>25031422</v>
      </c>
      <c r="K5059" s="18">
        <v>11858378</v>
      </c>
      <c r="L5059" s="18">
        <v>492249</v>
      </c>
      <c r="M5059" s="18">
        <v>349833</v>
      </c>
    </row>
    <row r="5060" spans="1:13" hidden="1" x14ac:dyDescent="0.25">
      <c r="A5060">
        <v>900326003</v>
      </c>
      <c r="B5060" t="s">
        <v>2803</v>
      </c>
      <c r="C5060" t="s">
        <v>399</v>
      </c>
      <c r="D5060" s="20">
        <v>43830</v>
      </c>
      <c r="E5060" t="s">
        <v>1236</v>
      </c>
      <c r="F5060" t="s">
        <v>12</v>
      </c>
      <c r="G5060" s="18">
        <v>179276</v>
      </c>
      <c r="H5060" s="18">
        <v>41695963</v>
      </c>
      <c r="I5060" s="18">
        <v>79</v>
      </c>
      <c r="J5060" s="18">
        <v>382189</v>
      </c>
      <c r="K5060" s="18">
        <v>41313774</v>
      </c>
      <c r="L5060" s="18">
        <v>0</v>
      </c>
      <c r="M5060" s="18">
        <v>-11387</v>
      </c>
    </row>
    <row r="5061" spans="1:13" hidden="1" x14ac:dyDescent="0.25">
      <c r="A5061">
        <v>900487910</v>
      </c>
      <c r="B5061" t="s">
        <v>2804</v>
      </c>
      <c r="C5061" t="s">
        <v>23</v>
      </c>
      <c r="D5061" s="20">
        <v>43830</v>
      </c>
      <c r="E5061" t="s">
        <v>1236</v>
      </c>
      <c r="F5061" t="s">
        <v>12</v>
      </c>
      <c r="G5061" s="18">
        <v>3237525</v>
      </c>
      <c r="H5061" s="18">
        <v>4508794</v>
      </c>
      <c r="I5061" s="18">
        <v>1656918</v>
      </c>
      <c r="J5061" s="18">
        <v>1656918</v>
      </c>
      <c r="K5061" s="18">
        <v>2851876</v>
      </c>
      <c r="L5061" s="18">
        <v>83475</v>
      </c>
      <c r="M5061" s="18">
        <v>-856905</v>
      </c>
    </row>
    <row r="5062" spans="1:13" hidden="1" x14ac:dyDescent="0.25">
      <c r="A5062">
        <v>800032071</v>
      </c>
      <c r="B5062" t="s">
        <v>2805</v>
      </c>
      <c r="C5062" t="s">
        <v>370</v>
      </c>
      <c r="D5062" s="20">
        <v>43830</v>
      </c>
      <c r="E5062" t="s">
        <v>1236</v>
      </c>
      <c r="F5062" t="s">
        <v>12</v>
      </c>
      <c r="G5062" s="18">
        <v>10431000</v>
      </c>
      <c r="H5062" s="18">
        <v>29901389</v>
      </c>
      <c r="I5062" s="18">
        <v>4502143</v>
      </c>
      <c r="J5062" s="18">
        <v>17592732</v>
      </c>
      <c r="K5062" s="18">
        <v>12308657</v>
      </c>
      <c r="M5062" s="18">
        <v>417015</v>
      </c>
    </row>
    <row r="5063" spans="1:13" hidden="1" x14ac:dyDescent="0.25">
      <c r="A5063">
        <v>900769701</v>
      </c>
      <c r="B5063" t="s">
        <v>2806</v>
      </c>
      <c r="C5063" t="s">
        <v>657</v>
      </c>
      <c r="D5063" s="20">
        <v>43830</v>
      </c>
      <c r="E5063" t="s">
        <v>1236</v>
      </c>
      <c r="F5063" t="s">
        <v>12</v>
      </c>
      <c r="G5063" s="18">
        <v>3100108</v>
      </c>
      <c r="H5063" s="18">
        <v>10358972</v>
      </c>
      <c r="I5063" s="18">
        <v>2608465</v>
      </c>
      <c r="J5063" s="18">
        <v>3468671</v>
      </c>
      <c r="K5063" s="18">
        <v>6890301</v>
      </c>
      <c r="L5063" s="18">
        <v>192672</v>
      </c>
      <c r="M5063" s="18">
        <v>787966</v>
      </c>
    </row>
    <row r="5064" spans="1:13" hidden="1" x14ac:dyDescent="0.25">
      <c r="A5064">
        <v>900585546</v>
      </c>
      <c r="B5064" t="s">
        <v>2807</v>
      </c>
      <c r="C5064" t="s">
        <v>29</v>
      </c>
      <c r="D5064" s="20">
        <v>43830</v>
      </c>
      <c r="E5064" t="s">
        <v>1236</v>
      </c>
      <c r="F5064" t="s">
        <v>12</v>
      </c>
      <c r="G5064" s="18">
        <v>469364</v>
      </c>
      <c r="H5064" s="18">
        <v>12363944</v>
      </c>
      <c r="I5064" s="18">
        <v>64742</v>
      </c>
      <c r="J5064" s="18">
        <v>1657034</v>
      </c>
      <c r="K5064" s="18">
        <v>10706910</v>
      </c>
      <c r="L5064" s="18">
        <v>1210</v>
      </c>
      <c r="M5064" s="18">
        <v>870112</v>
      </c>
    </row>
    <row r="5065" spans="1:13" hidden="1" x14ac:dyDescent="0.25">
      <c r="A5065">
        <v>900645768</v>
      </c>
      <c r="B5065" t="s">
        <v>2808</v>
      </c>
      <c r="C5065" t="s">
        <v>203</v>
      </c>
      <c r="D5065" s="20">
        <v>43830</v>
      </c>
      <c r="E5065" t="s">
        <v>1236</v>
      </c>
      <c r="F5065" t="s">
        <v>12</v>
      </c>
      <c r="G5065" s="18">
        <v>5753789</v>
      </c>
      <c r="H5065" s="18">
        <v>84432122</v>
      </c>
      <c r="I5065" s="18">
        <v>13988536</v>
      </c>
      <c r="J5065" s="18">
        <v>66676120</v>
      </c>
      <c r="K5065" s="18">
        <v>17756002</v>
      </c>
      <c r="L5065" s="18">
        <v>4089160</v>
      </c>
      <c r="M5065" s="18">
        <v>-8537210</v>
      </c>
    </row>
    <row r="5066" spans="1:13" hidden="1" x14ac:dyDescent="0.25">
      <c r="A5066">
        <v>830074105</v>
      </c>
      <c r="B5066" t="s">
        <v>2809</v>
      </c>
      <c r="C5066" t="s">
        <v>81</v>
      </c>
      <c r="D5066" s="20">
        <v>43830</v>
      </c>
      <c r="E5066" t="s">
        <v>1236</v>
      </c>
      <c r="F5066" t="s">
        <v>12</v>
      </c>
      <c r="G5066" s="18">
        <v>2274673</v>
      </c>
      <c r="H5066" s="18">
        <v>2283143</v>
      </c>
      <c r="I5066" s="18">
        <v>215698</v>
      </c>
      <c r="J5066" s="18">
        <v>215698</v>
      </c>
      <c r="K5066" s="18">
        <v>2067445</v>
      </c>
      <c r="M5066" s="18">
        <v>372216</v>
      </c>
    </row>
    <row r="5067" spans="1:13" hidden="1" x14ac:dyDescent="0.25">
      <c r="A5067">
        <v>900429702</v>
      </c>
      <c r="B5067" t="s">
        <v>2810</v>
      </c>
      <c r="C5067" t="s">
        <v>141</v>
      </c>
      <c r="D5067" s="20">
        <v>43830</v>
      </c>
      <c r="E5067" t="s">
        <v>1236</v>
      </c>
      <c r="F5067" t="s">
        <v>12</v>
      </c>
      <c r="G5067" s="18">
        <v>719846</v>
      </c>
      <c r="H5067" s="18">
        <v>8872651</v>
      </c>
      <c r="I5067" s="18">
        <v>2696029</v>
      </c>
      <c r="J5067" s="18">
        <v>7142610</v>
      </c>
      <c r="K5067" s="18">
        <v>1730041</v>
      </c>
      <c r="L5067" s="18">
        <v>73310</v>
      </c>
      <c r="M5067" s="18">
        <v>-242928</v>
      </c>
    </row>
    <row r="5068" spans="1:13" hidden="1" x14ac:dyDescent="0.25">
      <c r="A5068">
        <v>900324692</v>
      </c>
      <c r="B5068" t="s">
        <v>2811</v>
      </c>
      <c r="C5068" t="s">
        <v>68</v>
      </c>
      <c r="D5068" s="20">
        <v>43830</v>
      </c>
      <c r="E5068" t="s">
        <v>1236</v>
      </c>
      <c r="F5068" t="s">
        <v>12</v>
      </c>
      <c r="G5068" s="18">
        <v>486</v>
      </c>
      <c r="H5068" s="18">
        <v>23833404</v>
      </c>
      <c r="I5068" s="18">
        <v>76563</v>
      </c>
      <c r="J5068" s="18">
        <v>76563</v>
      </c>
      <c r="K5068" s="18">
        <v>23756841</v>
      </c>
      <c r="L5068" s="18">
        <v>0</v>
      </c>
      <c r="M5068" s="18">
        <v>1195280</v>
      </c>
    </row>
    <row r="5069" spans="1:13" hidden="1" x14ac:dyDescent="0.25">
      <c r="A5069">
        <v>900479605</v>
      </c>
      <c r="B5069" t="s">
        <v>2812</v>
      </c>
      <c r="C5069" t="s">
        <v>234</v>
      </c>
      <c r="D5069" s="20">
        <v>43830</v>
      </c>
      <c r="E5069" t="s">
        <v>1236</v>
      </c>
      <c r="F5069" t="s">
        <v>12</v>
      </c>
      <c r="G5069" s="18">
        <v>669448</v>
      </c>
      <c r="H5069" s="18">
        <v>1469824</v>
      </c>
      <c r="I5069" s="18">
        <v>1264351</v>
      </c>
      <c r="J5069" s="18">
        <v>1264351</v>
      </c>
      <c r="K5069" s="18">
        <v>205473</v>
      </c>
      <c r="M5069" s="18">
        <v>55053</v>
      </c>
    </row>
    <row r="5070" spans="1:13" hidden="1" x14ac:dyDescent="0.25">
      <c r="A5070">
        <v>890308403</v>
      </c>
      <c r="B5070" t="s">
        <v>2813</v>
      </c>
      <c r="C5070" t="s">
        <v>63</v>
      </c>
      <c r="D5070" s="20">
        <v>43830</v>
      </c>
      <c r="E5070" t="s">
        <v>1236</v>
      </c>
      <c r="F5070" t="s">
        <v>12</v>
      </c>
      <c r="G5070" s="18">
        <v>644877</v>
      </c>
      <c r="H5070" s="18">
        <v>11385329</v>
      </c>
      <c r="I5070" s="18">
        <v>24236</v>
      </c>
      <c r="J5070" s="18">
        <v>1221987</v>
      </c>
      <c r="K5070" s="18">
        <v>10163342</v>
      </c>
      <c r="L5070" s="18">
        <v>3453</v>
      </c>
      <c r="M5070" s="18">
        <v>-301324</v>
      </c>
    </row>
    <row r="5071" spans="1:13" hidden="1" x14ac:dyDescent="0.25">
      <c r="A5071">
        <v>800026992</v>
      </c>
      <c r="B5071" t="s">
        <v>2814</v>
      </c>
      <c r="C5071" t="s">
        <v>29</v>
      </c>
      <c r="D5071" s="20">
        <v>43830</v>
      </c>
      <c r="E5071" t="s">
        <v>1236</v>
      </c>
      <c r="F5071" t="s">
        <v>12</v>
      </c>
      <c r="G5071" s="18">
        <v>860386</v>
      </c>
      <c r="H5071" s="18">
        <v>15303206</v>
      </c>
      <c r="I5071" s="18">
        <v>1507870</v>
      </c>
      <c r="J5071" s="18">
        <v>3217772</v>
      </c>
      <c r="K5071" s="18">
        <v>12085434</v>
      </c>
      <c r="L5071" s="18">
        <v>231973</v>
      </c>
      <c r="M5071" s="18">
        <v>-645895</v>
      </c>
    </row>
    <row r="5072" spans="1:13" hidden="1" x14ac:dyDescent="0.25">
      <c r="A5072">
        <v>900474451</v>
      </c>
      <c r="B5072" t="s">
        <v>2815</v>
      </c>
      <c r="C5072" t="s">
        <v>57</v>
      </c>
      <c r="D5072" s="20">
        <v>43830</v>
      </c>
      <c r="E5072" t="s">
        <v>1236</v>
      </c>
      <c r="F5072" t="s">
        <v>12</v>
      </c>
      <c r="G5072" s="18">
        <v>235474</v>
      </c>
      <c r="H5072" s="18">
        <v>18847102</v>
      </c>
      <c r="I5072" s="18">
        <v>532777</v>
      </c>
      <c r="J5072" s="18">
        <v>5892174</v>
      </c>
      <c r="K5072" s="18">
        <v>12954928</v>
      </c>
      <c r="L5072" s="18">
        <v>565150</v>
      </c>
      <c r="M5072" s="18">
        <v>246432</v>
      </c>
    </row>
    <row r="5073" spans="1:13" hidden="1" x14ac:dyDescent="0.25">
      <c r="A5073">
        <v>900156839</v>
      </c>
      <c r="B5073" t="s">
        <v>2816</v>
      </c>
      <c r="C5073" t="s">
        <v>210</v>
      </c>
      <c r="D5073" s="20">
        <v>43830</v>
      </c>
      <c r="E5073" t="s">
        <v>1236</v>
      </c>
      <c r="F5073" t="s">
        <v>12</v>
      </c>
      <c r="G5073" s="18">
        <v>3152243</v>
      </c>
      <c r="H5073" s="18">
        <v>6216857</v>
      </c>
      <c r="I5073" s="18">
        <v>311833</v>
      </c>
      <c r="J5073" s="18">
        <v>311833</v>
      </c>
      <c r="K5073" s="18">
        <v>5905024</v>
      </c>
      <c r="L5073" s="18">
        <v>13398</v>
      </c>
      <c r="M5073" s="18">
        <v>522161</v>
      </c>
    </row>
    <row r="5074" spans="1:13" hidden="1" x14ac:dyDescent="0.25">
      <c r="A5074">
        <v>900297138</v>
      </c>
      <c r="B5074" t="s">
        <v>2817</v>
      </c>
      <c r="C5074" t="s">
        <v>617</v>
      </c>
      <c r="D5074" s="20">
        <v>43830</v>
      </c>
      <c r="E5074" t="s">
        <v>1236</v>
      </c>
      <c r="F5074" t="s">
        <v>12</v>
      </c>
      <c r="G5074" s="18">
        <v>2181990</v>
      </c>
      <c r="H5074" s="18">
        <v>3095677</v>
      </c>
      <c r="I5074" s="18">
        <v>264877</v>
      </c>
      <c r="J5074" s="18">
        <v>2316788</v>
      </c>
      <c r="K5074" s="18">
        <v>778889</v>
      </c>
      <c r="L5074" s="18">
        <v>111834</v>
      </c>
      <c r="M5074" s="18">
        <v>152835</v>
      </c>
    </row>
    <row r="5075" spans="1:13" hidden="1" x14ac:dyDescent="0.25">
      <c r="A5075">
        <v>900307861</v>
      </c>
      <c r="B5075" t="s">
        <v>2818</v>
      </c>
      <c r="C5075" t="s">
        <v>1243</v>
      </c>
      <c r="D5075" s="20">
        <v>43830</v>
      </c>
      <c r="E5075" t="s">
        <v>1236</v>
      </c>
      <c r="F5075" t="s">
        <v>12</v>
      </c>
      <c r="G5075" s="18">
        <v>3524867</v>
      </c>
      <c r="H5075" s="18">
        <v>10734474</v>
      </c>
      <c r="I5075" s="18">
        <v>1722181</v>
      </c>
      <c r="J5075" s="18">
        <v>2049392</v>
      </c>
      <c r="K5075" s="18">
        <v>8685082</v>
      </c>
      <c r="L5075" s="18">
        <v>2433</v>
      </c>
      <c r="M5075" s="18">
        <v>-183934</v>
      </c>
    </row>
    <row r="5076" spans="1:13" hidden="1" x14ac:dyDescent="0.25">
      <c r="A5076">
        <v>900121673</v>
      </c>
      <c r="B5076" t="s">
        <v>2819</v>
      </c>
      <c r="C5076" t="s">
        <v>29</v>
      </c>
      <c r="D5076" s="20">
        <v>43830</v>
      </c>
      <c r="E5076" t="s">
        <v>1236</v>
      </c>
      <c r="F5076" t="s">
        <v>12</v>
      </c>
      <c r="G5076" s="18">
        <v>745570</v>
      </c>
      <c r="H5076" s="18">
        <v>30483426</v>
      </c>
      <c r="I5076" s="18">
        <v>1160348</v>
      </c>
      <c r="J5076" s="18">
        <v>1160348</v>
      </c>
      <c r="K5076" s="18">
        <v>29323078</v>
      </c>
      <c r="L5076" s="18">
        <v>16669</v>
      </c>
      <c r="M5076" s="18">
        <v>103175</v>
      </c>
    </row>
    <row r="5077" spans="1:13" hidden="1" x14ac:dyDescent="0.25">
      <c r="A5077">
        <v>811042836</v>
      </c>
      <c r="B5077" t="s">
        <v>2820</v>
      </c>
      <c r="C5077" t="s">
        <v>220</v>
      </c>
      <c r="D5077" s="20">
        <v>43830</v>
      </c>
      <c r="E5077" t="s">
        <v>1236</v>
      </c>
      <c r="F5077" t="s">
        <v>12</v>
      </c>
      <c r="G5077" s="18">
        <v>3699683</v>
      </c>
      <c r="H5077" s="18">
        <v>3917534</v>
      </c>
      <c r="I5077" s="18">
        <v>2712852</v>
      </c>
      <c r="J5077" s="18">
        <v>3224796</v>
      </c>
      <c r="K5077" s="18">
        <v>692738</v>
      </c>
      <c r="L5077" s="18">
        <v>154796</v>
      </c>
      <c r="M5077" s="18">
        <v>71648</v>
      </c>
    </row>
    <row r="5078" spans="1:13" hidden="1" x14ac:dyDescent="0.25">
      <c r="A5078">
        <v>900500625</v>
      </c>
      <c r="B5078" t="s">
        <v>2821</v>
      </c>
      <c r="C5078" t="s">
        <v>297</v>
      </c>
      <c r="D5078" s="20">
        <v>43830</v>
      </c>
      <c r="E5078" t="s">
        <v>1236</v>
      </c>
      <c r="F5078" t="s">
        <v>12</v>
      </c>
      <c r="G5078" s="18">
        <v>12009273</v>
      </c>
      <c r="H5078" s="18">
        <v>12343836</v>
      </c>
      <c r="I5078" s="18">
        <v>12011795</v>
      </c>
      <c r="J5078" s="18">
        <v>12011795</v>
      </c>
      <c r="K5078" s="18">
        <v>332041</v>
      </c>
      <c r="M5078" s="18">
        <v>103557</v>
      </c>
    </row>
    <row r="5079" spans="1:13" hidden="1" x14ac:dyDescent="0.25">
      <c r="A5079">
        <v>800219186</v>
      </c>
      <c r="B5079" t="s">
        <v>2822</v>
      </c>
      <c r="C5079" t="s">
        <v>162</v>
      </c>
      <c r="D5079" s="20">
        <v>43830</v>
      </c>
      <c r="E5079" t="s">
        <v>1236</v>
      </c>
      <c r="F5079" t="s">
        <v>12</v>
      </c>
      <c r="G5079" s="18">
        <v>25410352</v>
      </c>
      <c r="H5079" s="18">
        <v>27244934</v>
      </c>
      <c r="I5079" s="18">
        <v>12215977</v>
      </c>
      <c r="J5079" s="18">
        <v>13074072</v>
      </c>
      <c r="K5079" s="18">
        <v>14170862</v>
      </c>
      <c r="L5079" s="18">
        <v>1573247</v>
      </c>
      <c r="M5079" s="18">
        <v>-927057</v>
      </c>
    </row>
    <row r="5080" spans="1:13" hidden="1" x14ac:dyDescent="0.25">
      <c r="A5080">
        <v>817001532</v>
      </c>
      <c r="B5080" t="s">
        <v>2823</v>
      </c>
      <c r="C5080" t="s">
        <v>2801</v>
      </c>
      <c r="D5080" s="20">
        <v>43830</v>
      </c>
      <c r="E5080" t="s">
        <v>1236</v>
      </c>
      <c r="F5080" t="s">
        <v>12</v>
      </c>
      <c r="G5080" s="18">
        <v>41682496</v>
      </c>
      <c r="H5080" s="18">
        <v>66583924</v>
      </c>
      <c r="I5080" s="18">
        <v>30644854</v>
      </c>
      <c r="J5080" s="18">
        <v>52801752</v>
      </c>
      <c r="K5080" s="18">
        <v>13782172</v>
      </c>
      <c r="L5080" s="18">
        <v>3410147</v>
      </c>
      <c r="M5080" s="18">
        <v>-445825</v>
      </c>
    </row>
    <row r="5081" spans="1:13" hidden="1" x14ac:dyDescent="0.25">
      <c r="A5081">
        <v>813013431</v>
      </c>
      <c r="B5081" t="s">
        <v>2824</v>
      </c>
      <c r="C5081" t="s">
        <v>653</v>
      </c>
      <c r="D5081" s="20">
        <v>43830</v>
      </c>
      <c r="E5081" t="s">
        <v>1236</v>
      </c>
      <c r="F5081" t="s">
        <v>12</v>
      </c>
      <c r="G5081" s="18">
        <v>2519844</v>
      </c>
      <c r="H5081" s="18">
        <v>3102065</v>
      </c>
      <c r="I5081" s="18">
        <v>678789</v>
      </c>
      <c r="J5081" s="18">
        <v>3904439</v>
      </c>
      <c r="K5081" s="18">
        <v>-802374</v>
      </c>
      <c r="L5081" s="18">
        <v>0</v>
      </c>
      <c r="M5081" s="18">
        <v>-247029</v>
      </c>
    </row>
    <row r="5082" spans="1:13" hidden="1" x14ac:dyDescent="0.25">
      <c r="A5082">
        <v>805000134</v>
      </c>
      <c r="B5082" t="s">
        <v>2825</v>
      </c>
      <c r="C5082" t="s">
        <v>162</v>
      </c>
      <c r="D5082" s="20">
        <v>43830</v>
      </c>
      <c r="E5082" t="s">
        <v>1236</v>
      </c>
      <c r="F5082" t="s">
        <v>12</v>
      </c>
      <c r="G5082" s="18">
        <v>4110103</v>
      </c>
      <c r="H5082" s="18">
        <v>4120858</v>
      </c>
      <c r="I5082" s="18">
        <v>4857967</v>
      </c>
      <c r="J5082" s="18">
        <v>4857967</v>
      </c>
      <c r="K5082" s="18">
        <v>-737109</v>
      </c>
      <c r="L5082" s="18">
        <v>2</v>
      </c>
      <c r="M5082" s="18">
        <v>-187657</v>
      </c>
    </row>
    <row r="5083" spans="1:13" hidden="1" x14ac:dyDescent="0.25">
      <c r="A5083">
        <v>900776460</v>
      </c>
      <c r="B5083" t="s">
        <v>2826</v>
      </c>
      <c r="C5083" t="s">
        <v>29</v>
      </c>
      <c r="D5083" s="20">
        <v>43830</v>
      </c>
      <c r="E5083" t="s">
        <v>1236</v>
      </c>
      <c r="F5083" t="s">
        <v>12</v>
      </c>
      <c r="G5083" s="18">
        <v>1166684</v>
      </c>
      <c r="H5083" s="18">
        <v>71120286</v>
      </c>
      <c r="I5083" s="18">
        <v>414019</v>
      </c>
      <c r="J5083" s="18">
        <v>2396300</v>
      </c>
      <c r="K5083" s="18">
        <v>68723986</v>
      </c>
      <c r="L5083" s="18">
        <v>153042</v>
      </c>
      <c r="M5083" s="18">
        <v>1325496</v>
      </c>
    </row>
    <row r="5084" spans="1:13" hidden="1" x14ac:dyDescent="0.25">
      <c r="A5084">
        <v>900081708</v>
      </c>
      <c r="B5084" t="s">
        <v>2827</v>
      </c>
      <c r="C5084" t="s">
        <v>68</v>
      </c>
      <c r="D5084" s="20">
        <v>43830</v>
      </c>
      <c r="E5084" t="s">
        <v>1236</v>
      </c>
      <c r="F5084" t="s">
        <v>12</v>
      </c>
      <c r="G5084" s="18">
        <v>54111215</v>
      </c>
      <c r="H5084" s="18">
        <v>54975513</v>
      </c>
      <c r="I5084" s="18">
        <v>322521</v>
      </c>
      <c r="J5084" s="18">
        <v>348970</v>
      </c>
      <c r="K5084" s="18">
        <v>54626543</v>
      </c>
      <c r="L5084" s="18">
        <v>0</v>
      </c>
      <c r="M5084" s="18">
        <v>177143</v>
      </c>
    </row>
    <row r="5085" spans="1:13" hidden="1" x14ac:dyDescent="0.25">
      <c r="A5085">
        <v>800027737</v>
      </c>
      <c r="B5085" t="s">
        <v>2828</v>
      </c>
      <c r="C5085" t="s">
        <v>162</v>
      </c>
      <c r="D5085" s="20">
        <v>43830</v>
      </c>
      <c r="E5085" t="s">
        <v>1236</v>
      </c>
      <c r="F5085" t="s">
        <v>12</v>
      </c>
      <c r="G5085" s="18">
        <v>728381</v>
      </c>
      <c r="H5085" s="18">
        <v>1144047</v>
      </c>
      <c r="I5085" s="18">
        <v>331819</v>
      </c>
      <c r="J5085" s="18">
        <v>333288</v>
      </c>
      <c r="K5085" s="18">
        <v>810759</v>
      </c>
      <c r="L5085" s="18">
        <v>8000</v>
      </c>
      <c r="M5085" s="18">
        <v>-10464</v>
      </c>
    </row>
    <row r="5086" spans="1:13" hidden="1" x14ac:dyDescent="0.25">
      <c r="A5086">
        <v>890114229</v>
      </c>
      <c r="B5086" t="s">
        <v>2829</v>
      </c>
      <c r="C5086" t="s">
        <v>23</v>
      </c>
      <c r="D5086" s="20">
        <v>43830</v>
      </c>
      <c r="E5086" t="s">
        <v>1236</v>
      </c>
      <c r="F5086" t="s">
        <v>12</v>
      </c>
      <c r="G5086" s="18">
        <v>4979169</v>
      </c>
      <c r="H5086" s="18">
        <v>7617488</v>
      </c>
      <c r="I5086" s="18">
        <v>1713460</v>
      </c>
      <c r="J5086" s="18">
        <v>4327592</v>
      </c>
      <c r="K5086" s="18">
        <v>3289896</v>
      </c>
      <c r="M5086" s="18">
        <v>20444</v>
      </c>
    </row>
    <row r="5087" spans="1:13" hidden="1" x14ac:dyDescent="0.25">
      <c r="A5087">
        <v>900661532</v>
      </c>
      <c r="B5087" t="s">
        <v>2830</v>
      </c>
      <c r="C5087" t="s">
        <v>162</v>
      </c>
      <c r="D5087" s="20">
        <v>43830</v>
      </c>
      <c r="E5087" t="s">
        <v>1236</v>
      </c>
      <c r="F5087" t="s">
        <v>12</v>
      </c>
      <c r="G5087" s="18">
        <v>1901523</v>
      </c>
      <c r="H5087" s="18">
        <v>1901523</v>
      </c>
      <c r="I5087" s="18">
        <v>1891924</v>
      </c>
      <c r="J5087" s="18">
        <v>1891924</v>
      </c>
      <c r="K5087" s="18">
        <v>9599</v>
      </c>
      <c r="L5087" s="18">
        <v>0</v>
      </c>
      <c r="M5087" s="18">
        <v>806</v>
      </c>
    </row>
    <row r="5088" spans="1:13" hidden="1" x14ac:dyDescent="0.25">
      <c r="A5088">
        <v>900691737</v>
      </c>
      <c r="B5088" t="s">
        <v>2831</v>
      </c>
      <c r="C5088" t="s">
        <v>36</v>
      </c>
      <c r="D5088" s="20">
        <v>43830</v>
      </c>
      <c r="E5088" t="s">
        <v>1236</v>
      </c>
      <c r="F5088" t="s">
        <v>12</v>
      </c>
      <c r="G5088" s="18">
        <v>788550</v>
      </c>
      <c r="H5088" s="18">
        <v>797799</v>
      </c>
      <c r="I5088" s="18">
        <v>777097</v>
      </c>
      <c r="J5088" s="18">
        <v>787562</v>
      </c>
      <c r="K5088" s="18">
        <v>10237</v>
      </c>
      <c r="L5088" s="18">
        <v>103634</v>
      </c>
      <c r="M5088" s="18">
        <v>-415335</v>
      </c>
    </row>
    <row r="5089" spans="1:13" hidden="1" x14ac:dyDescent="0.25">
      <c r="A5089">
        <v>900236914</v>
      </c>
      <c r="B5089" t="s">
        <v>2832</v>
      </c>
      <c r="C5089" t="s">
        <v>68</v>
      </c>
      <c r="D5089" s="20">
        <v>43830</v>
      </c>
      <c r="E5089" t="s">
        <v>1236</v>
      </c>
      <c r="F5089" t="s">
        <v>12</v>
      </c>
      <c r="G5089" s="18">
        <v>2853866</v>
      </c>
      <c r="H5089" s="18">
        <v>6983059</v>
      </c>
      <c r="I5089" s="18">
        <v>4633750</v>
      </c>
      <c r="J5089" s="18">
        <v>4633750</v>
      </c>
      <c r="K5089" s="18">
        <v>2349309</v>
      </c>
      <c r="L5089" s="18">
        <v>0</v>
      </c>
      <c r="M5089" s="18">
        <v>0</v>
      </c>
    </row>
    <row r="5090" spans="1:13" hidden="1" x14ac:dyDescent="0.25">
      <c r="A5090">
        <v>900257827</v>
      </c>
      <c r="B5090" t="s">
        <v>2833</v>
      </c>
      <c r="C5090" t="s">
        <v>29</v>
      </c>
      <c r="D5090" s="20">
        <v>43830</v>
      </c>
      <c r="E5090" t="s">
        <v>1236</v>
      </c>
      <c r="F5090" t="s">
        <v>12</v>
      </c>
      <c r="G5090" s="18">
        <v>43421</v>
      </c>
      <c r="H5090" s="18">
        <v>1709116</v>
      </c>
      <c r="I5090" s="18">
        <v>111882</v>
      </c>
      <c r="J5090" s="18">
        <v>1475443</v>
      </c>
      <c r="K5090" s="18">
        <v>233673</v>
      </c>
      <c r="L5090" s="18">
        <v>33106</v>
      </c>
      <c r="M5090" s="18">
        <v>48721</v>
      </c>
    </row>
    <row r="5091" spans="1:13" hidden="1" x14ac:dyDescent="0.25">
      <c r="A5091">
        <v>900231137</v>
      </c>
      <c r="B5091" t="s">
        <v>2834</v>
      </c>
      <c r="C5091" t="s">
        <v>45</v>
      </c>
      <c r="D5091" s="20">
        <v>43830</v>
      </c>
      <c r="E5091" t="s">
        <v>1236</v>
      </c>
      <c r="F5091" t="s">
        <v>12</v>
      </c>
      <c r="G5091" s="18">
        <v>7225391</v>
      </c>
      <c r="H5091" s="18">
        <v>7442900</v>
      </c>
      <c r="I5091" s="18">
        <v>4271649</v>
      </c>
      <c r="J5091" s="18">
        <v>4719322</v>
      </c>
      <c r="K5091" s="18">
        <v>2723578</v>
      </c>
      <c r="M5091" s="18">
        <v>46626</v>
      </c>
    </row>
    <row r="5092" spans="1:13" hidden="1" x14ac:dyDescent="0.25">
      <c r="A5092">
        <v>900167638</v>
      </c>
      <c r="B5092" t="s">
        <v>2835</v>
      </c>
      <c r="C5092" t="s">
        <v>2836</v>
      </c>
      <c r="D5092" s="20">
        <v>43830</v>
      </c>
      <c r="E5092" t="s">
        <v>1236</v>
      </c>
      <c r="F5092" t="s">
        <v>12</v>
      </c>
      <c r="G5092" s="18">
        <v>1811593</v>
      </c>
      <c r="H5092" s="18">
        <v>85403958</v>
      </c>
      <c r="I5092" s="18">
        <v>2042637</v>
      </c>
      <c r="J5092" s="18">
        <v>2042637</v>
      </c>
      <c r="K5092" s="18">
        <v>83361321</v>
      </c>
      <c r="L5092" s="18">
        <v>21517</v>
      </c>
      <c r="M5092" s="18">
        <v>1038579</v>
      </c>
    </row>
    <row r="5093" spans="1:13" hidden="1" x14ac:dyDescent="0.25">
      <c r="A5093">
        <v>830044614</v>
      </c>
      <c r="B5093" t="s">
        <v>2837</v>
      </c>
      <c r="C5093" t="s">
        <v>29</v>
      </c>
      <c r="D5093" s="20">
        <v>43830</v>
      </c>
      <c r="E5093" t="s">
        <v>1236</v>
      </c>
      <c r="F5093" t="s">
        <v>12</v>
      </c>
      <c r="G5093" s="18">
        <v>46352</v>
      </c>
      <c r="H5093" s="18">
        <v>8740173</v>
      </c>
      <c r="I5093" s="18">
        <v>689566</v>
      </c>
      <c r="J5093" s="18">
        <v>1696779</v>
      </c>
      <c r="K5093" s="18">
        <v>7043394</v>
      </c>
      <c r="L5093" s="18">
        <v>618</v>
      </c>
      <c r="M5093" s="18">
        <v>1540230</v>
      </c>
    </row>
    <row r="5094" spans="1:13" hidden="1" x14ac:dyDescent="0.25">
      <c r="A5094">
        <v>830047537</v>
      </c>
      <c r="B5094" t="s">
        <v>2838</v>
      </c>
      <c r="C5094" t="s">
        <v>87</v>
      </c>
      <c r="D5094" s="20">
        <v>43830</v>
      </c>
      <c r="E5094" t="s">
        <v>1236</v>
      </c>
      <c r="F5094" t="s">
        <v>12</v>
      </c>
      <c r="G5094" s="18">
        <v>10625180</v>
      </c>
      <c r="H5094" s="18">
        <v>29303787</v>
      </c>
      <c r="I5094" s="18">
        <v>18401680</v>
      </c>
      <c r="J5094" s="18">
        <v>19631181</v>
      </c>
      <c r="K5094" s="18">
        <v>9672606</v>
      </c>
      <c r="L5094" s="18">
        <v>505136</v>
      </c>
      <c r="M5094" s="18">
        <v>2543969</v>
      </c>
    </row>
    <row r="5095" spans="1:13" hidden="1" x14ac:dyDescent="0.25">
      <c r="A5095">
        <v>830048654</v>
      </c>
      <c r="B5095" t="s">
        <v>2839</v>
      </c>
      <c r="C5095" t="s">
        <v>930</v>
      </c>
      <c r="D5095" s="20">
        <v>43830</v>
      </c>
      <c r="E5095" t="s">
        <v>1236</v>
      </c>
      <c r="F5095" t="s">
        <v>12</v>
      </c>
      <c r="G5095" s="18">
        <v>32537975</v>
      </c>
      <c r="H5095" s="18">
        <v>33036860</v>
      </c>
      <c r="I5095" s="18">
        <v>18755519</v>
      </c>
      <c r="J5095" s="18">
        <v>31734480</v>
      </c>
      <c r="K5095" s="18">
        <v>1302380</v>
      </c>
      <c r="L5095" s="18">
        <v>185556</v>
      </c>
      <c r="M5095" s="18">
        <v>802002</v>
      </c>
    </row>
    <row r="5096" spans="1:13" hidden="1" x14ac:dyDescent="0.25">
      <c r="A5096">
        <v>900323599</v>
      </c>
      <c r="B5096" t="s">
        <v>2840</v>
      </c>
      <c r="C5096" t="s">
        <v>215</v>
      </c>
      <c r="D5096" s="20">
        <v>43830</v>
      </c>
      <c r="E5096" t="s">
        <v>1236</v>
      </c>
      <c r="F5096" t="s">
        <v>12</v>
      </c>
      <c r="G5096" s="18">
        <v>2452483</v>
      </c>
      <c r="H5096" s="18">
        <v>3095296</v>
      </c>
      <c r="I5096" s="18">
        <v>788097</v>
      </c>
      <c r="J5096" s="18">
        <v>1777471</v>
      </c>
      <c r="K5096" s="18">
        <v>1317825</v>
      </c>
      <c r="L5096" s="18">
        <v>446</v>
      </c>
      <c r="M5096" s="18">
        <v>131198</v>
      </c>
    </row>
    <row r="5097" spans="1:13" hidden="1" x14ac:dyDescent="0.25">
      <c r="A5097">
        <v>805001071</v>
      </c>
      <c r="B5097" t="s">
        <v>2841</v>
      </c>
      <c r="C5097" t="s">
        <v>215</v>
      </c>
      <c r="D5097" s="20">
        <v>43830</v>
      </c>
      <c r="E5097" t="s">
        <v>1236</v>
      </c>
      <c r="F5097" t="s">
        <v>12</v>
      </c>
      <c r="G5097" s="18">
        <v>12001638</v>
      </c>
      <c r="H5097" s="18">
        <v>17594665</v>
      </c>
      <c r="I5097" s="18">
        <v>8181196</v>
      </c>
      <c r="J5097" s="18">
        <v>12154363</v>
      </c>
      <c r="K5097" s="18">
        <v>5440302</v>
      </c>
      <c r="L5097" s="18">
        <v>200577</v>
      </c>
      <c r="M5097" s="18">
        <v>1779105</v>
      </c>
    </row>
    <row r="5098" spans="1:13" hidden="1" x14ac:dyDescent="0.25">
      <c r="A5098">
        <v>800200436</v>
      </c>
      <c r="B5098" t="s">
        <v>2842</v>
      </c>
      <c r="C5098" t="s">
        <v>154</v>
      </c>
      <c r="D5098" s="20">
        <v>43830</v>
      </c>
      <c r="E5098" t="s">
        <v>1236</v>
      </c>
      <c r="F5098" t="s">
        <v>12</v>
      </c>
      <c r="G5098" s="18">
        <v>5602568</v>
      </c>
      <c r="H5098" s="18">
        <v>9656947</v>
      </c>
      <c r="I5098" s="18">
        <v>4281181</v>
      </c>
      <c r="J5098" s="18">
        <v>4312023</v>
      </c>
      <c r="K5098" s="18">
        <v>5344924</v>
      </c>
      <c r="L5098" s="18">
        <v>1877895</v>
      </c>
      <c r="M5098" s="18">
        <v>280267</v>
      </c>
    </row>
    <row r="5099" spans="1:13" hidden="1" x14ac:dyDescent="0.25">
      <c r="A5099">
        <v>830093526</v>
      </c>
      <c r="B5099" t="s">
        <v>2843</v>
      </c>
      <c r="C5099" t="s">
        <v>2200</v>
      </c>
      <c r="D5099" s="20">
        <v>43830</v>
      </c>
      <c r="E5099" t="s">
        <v>1236</v>
      </c>
      <c r="F5099" t="s">
        <v>12</v>
      </c>
      <c r="G5099" s="18">
        <v>10157831</v>
      </c>
      <c r="H5099" s="18">
        <v>29162896</v>
      </c>
      <c r="I5099" s="18">
        <v>8604963</v>
      </c>
      <c r="J5099" s="18">
        <v>13352345</v>
      </c>
      <c r="K5099" s="18">
        <v>15810551</v>
      </c>
      <c r="L5099" s="18">
        <v>1389563</v>
      </c>
      <c r="M5099" s="18">
        <v>335456</v>
      </c>
    </row>
    <row r="5100" spans="1:13" hidden="1" x14ac:dyDescent="0.25">
      <c r="A5100">
        <v>900569701</v>
      </c>
      <c r="B5100" t="s">
        <v>2844</v>
      </c>
      <c r="C5100" t="s">
        <v>273</v>
      </c>
      <c r="D5100" s="20">
        <v>43830</v>
      </c>
      <c r="E5100" t="s">
        <v>1236</v>
      </c>
      <c r="F5100" t="s">
        <v>12</v>
      </c>
      <c r="G5100" s="18">
        <v>1211092</v>
      </c>
      <c r="H5100" s="18">
        <v>58332803</v>
      </c>
      <c r="I5100" s="18">
        <v>105906</v>
      </c>
      <c r="J5100" s="18">
        <v>3419923</v>
      </c>
      <c r="K5100" s="18">
        <v>54912880</v>
      </c>
      <c r="M5100" s="18">
        <v>-7100613</v>
      </c>
    </row>
    <row r="5101" spans="1:13" hidden="1" x14ac:dyDescent="0.25">
      <c r="A5101">
        <v>800107810</v>
      </c>
      <c r="B5101" t="s">
        <v>2845</v>
      </c>
      <c r="C5101" t="s">
        <v>220</v>
      </c>
      <c r="D5101" s="20">
        <v>43830</v>
      </c>
      <c r="E5101" t="s">
        <v>1236</v>
      </c>
      <c r="F5101" t="s">
        <v>12</v>
      </c>
      <c r="G5101" s="18">
        <v>5713072</v>
      </c>
      <c r="H5101" s="18">
        <v>6266949</v>
      </c>
      <c r="I5101" s="18">
        <v>1142436</v>
      </c>
      <c r="J5101" s="18">
        <v>1142436</v>
      </c>
      <c r="K5101" s="18">
        <v>5124513</v>
      </c>
      <c r="M5101" s="18">
        <v>756805</v>
      </c>
    </row>
    <row r="5102" spans="1:13" hidden="1" x14ac:dyDescent="0.25">
      <c r="A5102">
        <v>900310054</v>
      </c>
      <c r="B5102" t="s">
        <v>2846</v>
      </c>
      <c r="C5102" t="s">
        <v>29</v>
      </c>
      <c r="D5102" s="20">
        <v>43830</v>
      </c>
      <c r="E5102" t="s">
        <v>1236</v>
      </c>
      <c r="F5102" t="s">
        <v>12</v>
      </c>
      <c r="G5102" s="18">
        <v>46527</v>
      </c>
      <c r="H5102" s="18">
        <v>4967172</v>
      </c>
      <c r="I5102" s="18">
        <v>79299</v>
      </c>
      <c r="J5102" s="18">
        <v>1047499</v>
      </c>
      <c r="K5102" s="18">
        <v>3919673</v>
      </c>
      <c r="L5102" s="18">
        <v>35531</v>
      </c>
      <c r="M5102" s="18">
        <v>-48168</v>
      </c>
    </row>
    <row r="5103" spans="1:13" hidden="1" x14ac:dyDescent="0.25">
      <c r="A5103">
        <v>804004105</v>
      </c>
      <c r="B5103" t="s">
        <v>2847</v>
      </c>
      <c r="C5103" t="s">
        <v>1296</v>
      </c>
      <c r="D5103" s="20">
        <v>43830</v>
      </c>
      <c r="E5103" t="s">
        <v>1236</v>
      </c>
      <c r="F5103" t="s">
        <v>12</v>
      </c>
      <c r="G5103" s="18">
        <v>4467328</v>
      </c>
      <c r="H5103" s="18">
        <v>9873976</v>
      </c>
      <c r="I5103" s="18">
        <v>4323255</v>
      </c>
      <c r="J5103" s="18">
        <v>6400186</v>
      </c>
      <c r="K5103" s="18">
        <v>3473790</v>
      </c>
      <c r="L5103" s="18">
        <v>384610</v>
      </c>
      <c r="M5103" s="18">
        <v>159284</v>
      </c>
    </row>
    <row r="5104" spans="1:13" hidden="1" x14ac:dyDescent="0.25">
      <c r="A5104">
        <v>860001543</v>
      </c>
      <c r="B5104" t="s">
        <v>2848</v>
      </c>
      <c r="C5104" t="s">
        <v>327</v>
      </c>
      <c r="D5104" s="20">
        <v>43830</v>
      </c>
      <c r="E5104" t="s">
        <v>1236</v>
      </c>
      <c r="F5104" t="s">
        <v>12</v>
      </c>
      <c r="G5104" s="18">
        <v>4428246</v>
      </c>
      <c r="H5104" s="18">
        <v>18931699</v>
      </c>
      <c r="I5104" s="18">
        <v>1693461</v>
      </c>
      <c r="J5104" s="18">
        <v>3795783</v>
      </c>
      <c r="K5104" s="18">
        <v>15135916</v>
      </c>
      <c r="L5104" s="18">
        <v>27756</v>
      </c>
      <c r="M5104" s="18">
        <v>245405</v>
      </c>
    </row>
    <row r="5105" spans="1:13" hidden="1" x14ac:dyDescent="0.25">
      <c r="A5105">
        <v>800219510</v>
      </c>
      <c r="B5105" t="s">
        <v>2849</v>
      </c>
      <c r="C5105" t="s">
        <v>350</v>
      </c>
      <c r="D5105" s="20">
        <v>43830</v>
      </c>
      <c r="E5105" t="s">
        <v>1236</v>
      </c>
      <c r="F5105" t="s">
        <v>12</v>
      </c>
      <c r="G5105" s="18">
        <v>12164530</v>
      </c>
      <c r="H5105" s="18">
        <v>16452533</v>
      </c>
      <c r="I5105" s="18">
        <v>6266560</v>
      </c>
      <c r="J5105" s="18">
        <v>12431833</v>
      </c>
      <c r="K5105" s="18">
        <v>4020700</v>
      </c>
      <c r="L5105" s="18">
        <v>1490662</v>
      </c>
      <c r="M5105" s="18">
        <v>331880</v>
      </c>
    </row>
    <row r="5106" spans="1:13" hidden="1" x14ac:dyDescent="0.25">
      <c r="A5106">
        <v>822004452</v>
      </c>
      <c r="B5106" t="s">
        <v>2850</v>
      </c>
      <c r="C5106" t="s">
        <v>1185</v>
      </c>
      <c r="D5106" s="20">
        <v>43830</v>
      </c>
      <c r="E5106" t="s">
        <v>1236</v>
      </c>
      <c r="F5106" t="s">
        <v>12</v>
      </c>
      <c r="G5106" s="18">
        <v>5931739</v>
      </c>
      <c r="H5106" s="18">
        <v>7337913</v>
      </c>
      <c r="I5106" s="18">
        <v>3132183</v>
      </c>
      <c r="J5106" s="18">
        <v>4696752</v>
      </c>
      <c r="K5106" s="18">
        <v>2641161</v>
      </c>
      <c r="L5106" s="18">
        <v>246882</v>
      </c>
      <c r="M5106" s="18">
        <v>369568</v>
      </c>
    </row>
    <row r="5107" spans="1:13" hidden="1" x14ac:dyDescent="0.25">
      <c r="A5107">
        <v>890929329</v>
      </c>
      <c r="B5107" t="s">
        <v>2851</v>
      </c>
      <c r="C5107" t="s">
        <v>270</v>
      </c>
      <c r="D5107" s="20">
        <v>43830</v>
      </c>
      <c r="E5107" t="s">
        <v>1236</v>
      </c>
      <c r="F5107" t="s">
        <v>12</v>
      </c>
      <c r="G5107" s="18">
        <v>4493555</v>
      </c>
      <c r="H5107" s="18">
        <v>5841865</v>
      </c>
      <c r="I5107" s="18">
        <v>4141174</v>
      </c>
      <c r="J5107" s="18">
        <v>5291895</v>
      </c>
      <c r="K5107" s="18">
        <v>549970</v>
      </c>
      <c r="L5107" s="18">
        <v>227260</v>
      </c>
      <c r="M5107" s="18">
        <v>-31943</v>
      </c>
    </row>
    <row r="5108" spans="1:13" hidden="1" x14ac:dyDescent="0.25">
      <c r="A5108">
        <v>860353137</v>
      </c>
      <c r="B5108" t="s">
        <v>2852</v>
      </c>
      <c r="C5108" t="s">
        <v>297</v>
      </c>
      <c r="D5108" s="20">
        <v>43830</v>
      </c>
      <c r="E5108" t="s">
        <v>1236</v>
      </c>
      <c r="F5108" t="s">
        <v>12</v>
      </c>
      <c r="G5108" s="18">
        <v>12426586</v>
      </c>
      <c r="H5108" s="18">
        <v>34104762</v>
      </c>
      <c r="I5108" s="18">
        <v>18540318</v>
      </c>
      <c r="J5108" s="18">
        <v>18540318</v>
      </c>
      <c r="K5108" s="18">
        <v>15564444</v>
      </c>
      <c r="L5108" s="18">
        <v>2468351</v>
      </c>
      <c r="M5108" s="18">
        <v>3237494</v>
      </c>
    </row>
    <row r="5109" spans="1:13" hidden="1" x14ac:dyDescent="0.25">
      <c r="A5109">
        <v>805030332</v>
      </c>
      <c r="B5109" t="s">
        <v>2853</v>
      </c>
      <c r="C5109" t="s">
        <v>63</v>
      </c>
      <c r="D5109" s="20">
        <v>43830</v>
      </c>
      <c r="E5109" t="s">
        <v>1236</v>
      </c>
      <c r="F5109" t="s">
        <v>12</v>
      </c>
      <c r="G5109" s="18">
        <v>950568</v>
      </c>
      <c r="H5109" s="18">
        <v>73881673</v>
      </c>
      <c r="I5109" s="18">
        <v>99381</v>
      </c>
      <c r="J5109" s="18">
        <v>7504320</v>
      </c>
      <c r="K5109" s="18">
        <v>66377353</v>
      </c>
      <c r="L5109" s="18">
        <v>2941</v>
      </c>
      <c r="M5109" s="18">
        <v>91606</v>
      </c>
    </row>
    <row r="5110" spans="1:13" hidden="1" x14ac:dyDescent="0.25">
      <c r="A5110">
        <v>900473130</v>
      </c>
      <c r="B5110" t="s">
        <v>2854</v>
      </c>
      <c r="C5110" t="s">
        <v>29</v>
      </c>
      <c r="D5110" s="20">
        <v>43830</v>
      </c>
      <c r="E5110" t="s">
        <v>1236</v>
      </c>
      <c r="F5110" t="s">
        <v>12</v>
      </c>
      <c r="G5110" s="18">
        <v>553931</v>
      </c>
      <c r="H5110" s="18">
        <v>6579041</v>
      </c>
      <c r="I5110" s="18">
        <v>95166</v>
      </c>
      <c r="J5110" s="18">
        <v>675613</v>
      </c>
      <c r="K5110" s="18">
        <v>5903428</v>
      </c>
      <c r="L5110" s="18">
        <v>16</v>
      </c>
      <c r="M5110" s="18">
        <v>692071</v>
      </c>
    </row>
    <row r="5111" spans="1:13" hidden="1" x14ac:dyDescent="0.25">
      <c r="A5111">
        <v>860038140</v>
      </c>
      <c r="B5111" t="s">
        <v>2855</v>
      </c>
      <c r="C5111" t="s">
        <v>2856</v>
      </c>
      <c r="D5111" s="20">
        <v>43830</v>
      </c>
      <c r="E5111" t="s">
        <v>1236</v>
      </c>
      <c r="F5111" t="s">
        <v>12</v>
      </c>
      <c r="G5111" s="18">
        <v>3152212</v>
      </c>
      <c r="H5111" s="18">
        <v>5768821</v>
      </c>
      <c r="I5111" s="18">
        <v>574934</v>
      </c>
      <c r="J5111" s="18">
        <v>1172133</v>
      </c>
      <c r="K5111" s="18">
        <v>4596688</v>
      </c>
      <c r="L5111" s="18">
        <v>138571</v>
      </c>
      <c r="M5111" s="18">
        <v>313102</v>
      </c>
    </row>
    <row r="5112" spans="1:13" hidden="1" x14ac:dyDescent="0.25">
      <c r="A5112">
        <v>900409401</v>
      </c>
      <c r="B5112" t="s">
        <v>2857</v>
      </c>
      <c r="C5112" t="s">
        <v>23</v>
      </c>
      <c r="D5112" s="20">
        <v>43830</v>
      </c>
      <c r="E5112" t="s">
        <v>1236</v>
      </c>
      <c r="F5112" t="s">
        <v>12</v>
      </c>
      <c r="G5112" s="18">
        <v>1045759</v>
      </c>
      <c r="H5112" s="18">
        <v>4688855</v>
      </c>
      <c r="I5112" s="18">
        <v>220637</v>
      </c>
      <c r="J5112" s="18">
        <v>2364027</v>
      </c>
      <c r="K5112" s="18">
        <v>2324828</v>
      </c>
      <c r="L5112" s="18">
        <v>47217</v>
      </c>
      <c r="M5112" s="18">
        <v>670404</v>
      </c>
    </row>
    <row r="5113" spans="1:13" x14ac:dyDescent="0.25">
      <c r="A5113">
        <v>891100827</v>
      </c>
      <c r="B5113" t="s">
        <v>2858</v>
      </c>
      <c r="C5113" t="s">
        <v>25</v>
      </c>
      <c r="D5113" s="20">
        <v>43830</v>
      </c>
      <c r="E5113" t="s">
        <v>1236</v>
      </c>
      <c r="F5113" t="s">
        <v>12</v>
      </c>
      <c r="G5113" s="18">
        <v>8721247</v>
      </c>
      <c r="H5113" s="18">
        <v>21228790</v>
      </c>
      <c r="I5113" s="18">
        <v>13392597</v>
      </c>
      <c r="J5113" s="18">
        <v>13401233</v>
      </c>
      <c r="K5113" s="18">
        <v>7827557</v>
      </c>
      <c r="L5113" s="18">
        <v>670975</v>
      </c>
      <c r="M5113" s="18">
        <v>378828</v>
      </c>
    </row>
    <row r="5114" spans="1:13" hidden="1" x14ac:dyDescent="0.25">
      <c r="A5114">
        <v>900060495</v>
      </c>
      <c r="B5114" t="s">
        <v>2859</v>
      </c>
      <c r="C5114" t="s">
        <v>357</v>
      </c>
      <c r="D5114" s="20">
        <v>43830</v>
      </c>
      <c r="E5114" t="s">
        <v>1236</v>
      </c>
      <c r="F5114" t="s">
        <v>12</v>
      </c>
      <c r="G5114" s="18">
        <v>1547694</v>
      </c>
      <c r="H5114" s="18">
        <v>1596349</v>
      </c>
      <c r="I5114" s="18">
        <v>735253</v>
      </c>
      <c r="J5114" s="18">
        <v>1127603</v>
      </c>
      <c r="K5114" s="18">
        <v>468746</v>
      </c>
      <c r="L5114" s="18">
        <v>137325</v>
      </c>
      <c r="M5114" s="18">
        <v>22974</v>
      </c>
    </row>
    <row r="5115" spans="1:13" hidden="1" x14ac:dyDescent="0.25">
      <c r="A5115">
        <v>900323046</v>
      </c>
      <c r="B5115" t="s">
        <v>2860</v>
      </c>
      <c r="C5115" t="s">
        <v>162</v>
      </c>
      <c r="D5115" s="20">
        <v>43830</v>
      </c>
      <c r="E5115" t="s">
        <v>1236</v>
      </c>
      <c r="F5115" t="s">
        <v>12</v>
      </c>
      <c r="G5115" s="18">
        <v>5879219</v>
      </c>
      <c r="H5115" s="18">
        <v>7827279</v>
      </c>
      <c r="I5115" s="18">
        <v>1187686</v>
      </c>
      <c r="J5115" s="18">
        <v>6676095</v>
      </c>
      <c r="K5115" s="18">
        <v>1151184</v>
      </c>
      <c r="M5115" s="18">
        <v>55805</v>
      </c>
    </row>
    <row r="5116" spans="1:13" hidden="1" x14ac:dyDescent="0.25">
      <c r="A5116">
        <v>800135923</v>
      </c>
      <c r="B5116" t="s">
        <v>2861</v>
      </c>
      <c r="C5116" t="s">
        <v>109</v>
      </c>
      <c r="D5116" s="20">
        <v>43830</v>
      </c>
      <c r="E5116" t="s">
        <v>1236</v>
      </c>
      <c r="F5116" t="s">
        <v>12</v>
      </c>
      <c r="G5116" s="18">
        <v>1492472</v>
      </c>
      <c r="H5116" s="18">
        <v>1785584</v>
      </c>
      <c r="I5116" s="18">
        <v>309538</v>
      </c>
      <c r="J5116" s="18">
        <v>570124</v>
      </c>
      <c r="K5116" s="18">
        <v>1215460</v>
      </c>
      <c r="L5116" s="18">
        <v>82296</v>
      </c>
      <c r="M5116" s="18">
        <v>-43976</v>
      </c>
    </row>
    <row r="5117" spans="1:13" hidden="1" x14ac:dyDescent="0.25">
      <c r="A5117">
        <v>860071580</v>
      </c>
      <c r="B5117" t="s">
        <v>2862</v>
      </c>
      <c r="C5117" t="s">
        <v>220</v>
      </c>
      <c r="D5117" s="20">
        <v>43830</v>
      </c>
      <c r="E5117" t="s">
        <v>1236</v>
      </c>
      <c r="F5117" t="s">
        <v>12</v>
      </c>
      <c r="G5117" s="18">
        <v>1645276</v>
      </c>
      <c r="H5117" s="18">
        <v>2153127</v>
      </c>
      <c r="I5117" s="18">
        <v>435578</v>
      </c>
      <c r="J5117" s="18">
        <v>435578</v>
      </c>
      <c r="K5117" s="18">
        <v>1717549</v>
      </c>
      <c r="M5117" s="18">
        <v>134037</v>
      </c>
    </row>
    <row r="5118" spans="1:13" hidden="1" x14ac:dyDescent="0.25">
      <c r="A5118">
        <v>900128503</v>
      </c>
      <c r="B5118" t="s">
        <v>2863</v>
      </c>
      <c r="C5118" t="s">
        <v>270</v>
      </c>
      <c r="D5118" s="20">
        <v>43830</v>
      </c>
      <c r="E5118" t="s">
        <v>1236</v>
      </c>
      <c r="F5118" t="s">
        <v>12</v>
      </c>
      <c r="G5118" s="18">
        <v>607102</v>
      </c>
      <c r="H5118" s="18">
        <v>1477947</v>
      </c>
      <c r="I5118" s="18">
        <v>326258</v>
      </c>
      <c r="J5118" s="18">
        <v>907419</v>
      </c>
      <c r="K5118" s="18">
        <v>570528</v>
      </c>
      <c r="M5118" s="18">
        <v>118282</v>
      </c>
    </row>
    <row r="5119" spans="1:13" hidden="1" x14ac:dyDescent="0.25">
      <c r="A5119">
        <v>800215583</v>
      </c>
      <c r="B5119" t="s">
        <v>2864</v>
      </c>
      <c r="C5119" t="s">
        <v>222</v>
      </c>
      <c r="D5119" s="20">
        <v>43830</v>
      </c>
      <c r="E5119" t="s">
        <v>1236</v>
      </c>
      <c r="F5119" t="s">
        <v>12</v>
      </c>
      <c r="G5119" s="18">
        <v>7493946</v>
      </c>
      <c r="H5119" s="18">
        <v>14235344</v>
      </c>
      <c r="I5119" s="18">
        <v>1619684</v>
      </c>
      <c r="J5119" s="18">
        <v>1760725</v>
      </c>
      <c r="K5119" s="18">
        <v>12474619</v>
      </c>
      <c r="M5119" s="18">
        <v>1981179</v>
      </c>
    </row>
    <row r="5120" spans="1:13" hidden="1" x14ac:dyDescent="0.25">
      <c r="A5120">
        <v>900111404</v>
      </c>
      <c r="B5120" t="s">
        <v>2865</v>
      </c>
      <c r="C5120" t="s">
        <v>2866</v>
      </c>
      <c r="D5120" s="20">
        <v>43830</v>
      </c>
      <c r="E5120" t="s">
        <v>1236</v>
      </c>
      <c r="F5120" t="s">
        <v>12</v>
      </c>
      <c r="G5120" s="18">
        <v>1623272</v>
      </c>
      <c r="H5120" s="18">
        <v>2368294</v>
      </c>
      <c r="I5120" s="18">
        <v>814159</v>
      </c>
      <c r="J5120" s="18">
        <v>934156</v>
      </c>
      <c r="K5120" s="18">
        <v>1434138</v>
      </c>
      <c r="L5120" s="18">
        <v>44901</v>
      </c>
      <c r="M5120" s="18">
        <v>746454</v>
      </c>
    </row>
    <row r="5121" spans="1:13" hidden="1" x14ac:dyDescent="0.25">
      <c r="A5121">
        <v>810006108</v>
      </c>
      <c r="B5121" t="s">
        <v>2867</v>
      </c>
      <c r="C5121" t="s">
        <v>162</v>
      </c>
      <c r="D5121" s="20">
        <v>43830</v>
      </c>
      <c r="E5121" t="s">
        <v>1236</v>
      </c>
      <c r="F5121" t="s">
        <v>12</v>
      </c>
      <c r="G5121" s="18">
        <v>95773432</v>
      </c>
      <c r="H5121" s="18">
        <v>105832834</v>
      </c>
      <c r="I5121" s="18">
        <v>77661365</v>
      </c>
      <c r="J5121" s="18">
        <v>86980385</v>
      </c>
      <c r="K5121" s="18">
        <v>18852449</v>
      </c>
      <c r="L5121" s="18">
        <v>873095</v>
      </c>
      <c r="M5121" s="18">
        <v>3453329</v>
      </c>
    </row>
    <row r="5122" spans="1:13" hidden="1" x14ac:dyDescent="0.25">
      <c r="A5122">
        <v>900262687</v>
      </c>
      <c r="B5122" t="s">
        <v>2868</v>
      </c>
      <c r="C5122" t="s">
        <v>29</v>
      </c>
      <c r="D5122" s="20">
        <v>43830</v>
      </c>
      <c r="E5122" t="s">
        <v>1236</v>
      </c>
      <c r="F5122" t="s">
        <v>12</v>
      </c>
      <c r="G5122" s="18">
        <v>11269327</v>
      </c>
      <c r="H5122" s="18">
        <v>12905721</v>
      </c>
      <c r="I5122" s="18">
        <v>135505</v>
      </c>
      <c r="J5122" s="18">
        <v>254993</v>
      </c>
      <c r="K5122" s="18">
        <v>12650728</v>
      </c>
      <c r="L5122" s="18">
        <v>1449</v>
      </c>
      <c r="M5122" s="18">
        <v>1019690</v>
      </c>
    </row>
    <row r="5123" spans="1:13" hidden="1" x14ac:dyDescent="0.25">
      <c r="A5123">
        <v>860038652</v>
      </c>
      <c r="B5123" t="s">
        <v>2869</v>
      </c>
      <c r="C5123" t="s">
        <v>617</v>
      </c>
      <c r="D5123" s="20">
        <v>43646</v>
      </c>
      <c r="E5123" t="s">
        <v>1236</v>
      </c>
      <c r="F5123" t="s">
        <v>12</v>
      </c>
      <c r="G5123" s="18">
        <v>3165968</v>
      </c>
      <c r="H5123" s="18">
        <v>20564961</v>
      </c>
      <c r="I5123" s="18">
        <v>397193</v>
      </c>
      <c r="J5123" s="18">
        <v>1838948</v>
      </c>
      <c r="K5123" s="18">
        <v>18726013</v>
      </c>
      <c r="L5123" s="18">
        <v>1098</v>
      </c>
      <c r="M5123" s="18">
        <v>1430458</v>
      </c>
    </row>
    <row r="5124" spans="1:13" hidden="1" x14ac:dyDescent="0.25">
      <c r="A5124">
        <v>860038652</v>
      </c>
      <c r="B5124" t="s">
        <v>2869</v>
      </c>
      <c r="C5124" t="s">
        <v>617</v>
      </c>
      <c r="D5124" s="20">
        <v>43830</v>
      </c>
      <c r="E5124" t="s">
        <v>1236</v>
      </c>
      <c r="F5124" t="s">
        <v>12</v>
      </c>
      <c r="G5124" s="18">
        <v>3697564</v>
      </c>
      <c r="H5124" s="18">
        <v>21095323</v>
      </c>
      <c r="I5124" s="18">
        <v>988701</v>
      </c>
      <c r="J5124" s="18">
        <v>2429299</v>
      </c>
      <c r="K5124" s="18">
        <v>18666024</v>
      </c>
      <c r="L5124" s="18">
        <v>1217</v>
      </c>
      <c r="M5124" s="18">
        <v>1370469</v>
      </c>
    </row>
    <row r="5125" spans="1:13" hidden="1" x14ac:dyDescent="0.25">
      <c r="A5125">
        <v>800228007</v>
      </c>
      <c r="B5125" t="s">
        <v>2870</v>
      </c>
      <c r="C5125" t="s">
        <v>186</v>
      </c>
      <c r="D5125" s="20">
        <v>43830</v>
      </c>
      <c r="E5125" t="s">
        <v>1236</v>
      </c>
      <c r="F5125" t="s">
        <v>12</v>
      </c>
      <c r="G5125" s="18">
        <v>29203</v>
      </c>
      <c r="H5125" s="18">
        <v>11097931</v>
      </c>
      <c r="I5125" s="18">
        <v>2058280</v>
      </c>
      <c r="J5125" s="18">
        <v>3409682</v>
      </c>
      <c r="K5125" s="18">
        <v>7688249</v>
      </c>
      <c r="M5125" s="18">
        <v>-79309</v>
      </c>
    </row>
    <row r="5126" spans="1:13" hidden="1" x14ac:dyDescent="0.25">
      <c r="A5126">
        <v>890327405</v>
      </c>
      <c r="B5126" t="s">
        <v>2871</v>
      </c>
      <c r="C5126" t="s">
        <v>63</v>
      </c>
      <c r="D5126" s="20">
        <v>43830</v>
      </c>
      <c r="E5126" t="s">
        <v>1236</v>
      </c>
      <c r="F5126" t="s">
        <v>12</v>
      </c>
      <c r="G5126" s="18">
        <v>946569</v>
      </c>
      <c r="H5126" s="18">
        <v>5482576</v>
      </c>
      <c r="I5126" s="18">
        <v>985016</v>
      </c>
      <c r="J5126" s="18">
        <v>985016</v>
      </c>
      <c r="K5126" s="18">
        <v>4497560</v>
      </c>
      <c r="L5126" s="18">
        <v>64624</v>
      </c>
      <c r="M5126" s="18">
        <v>373637</v>
      </c>
    </row>
    <row r="5127" spans="1:13" hidden="1" x14ac:dyDescent="0.25">
      <c r="A5127">
        <v>900482537</v>
      </c>
      <c r="B5127" t="s">
        <v>2872</v>
      </c>
      <c r="C5127" t="s">
        <v>55</v>
      </c>
      <c r="D5127" s="20">
        <v>43830</v>
      </c>
      <c r="E5127" t="s">
        <v>1236</v>
      </c>
      <c r="F5127" t="s">
        <v>12</v>
      </c>
      <c r="G5127" s="18">
        <v>13280016</v>
      </c>
      <c r="H5127" s="18">
        <v>14376707</v>
      </c>
      <c r="I5127" s="18">
        <v>7374583</v>
      </c>
      <c r="J5127" s="18">
        <v>9898318</v>
      </c>
      <c r="K5127" s="18">
        <v>4478389</v>
      </c>
      <c r="L5127" s="18">
        <v>510947</v>
      </c>
      <c r="M5127" s="18">
        <v>61617</v>
      </c>
    </row>
    <row r="5128" spans="1:13" hidden="1" x14ac:dyDescent="0.25">
      <c r="A5128">
        <v>900443758</v>
      </c>
      <c r="B5128" t="s">
        <v>2873</v>
      </c>
      <c r="C5128" t="s">
        <v>310</v>
      </c>
      <c r="D5128" s="20">
        <v>43830</v>
      </c>
      <c r="E5128" t="s">
        <v>1236</v>
      </c>
      <c r="F5128" t="s">
        <v>12</v>
      </c>
      <c r="G5128" s="18">
        <v>2309517</v>
      </c>
      <c r="H5128" s="18">
        <v>13559502</v>
      </c>
      <c r="I5128" s="18">
        <v>872482</v>
      </c>
      <c r="J5128" s="18">
        <v>4999163</v>
      </c>
      <c r="K5128" s="18">
        <v>8560339</v>
      </c>
      <c r="L5128" s="18">
        <v>214924</v>
      </c>
      <c r="M5128" s="18">
        <v>1099455</v>
      </c>
    </row>
    <row r="5129" spans="1:13" hidden="1" x14ac:dyDescent="0.25">
      <c r="A5129">
        <v>900501224</v>
      </c>
      <c r="B5129" t="s">
        <v>2874</v>
      </c>
      <c r="C5129" t="s">
        <v>36</v>
      </c>
      <c r="D5129" s="20">
        <v>43830</v>
      </c>
      <c r="E5129" t="s">
        <v>1236</v>
      </c>
      <c r="F5129" t="s">
        <v>12</v>
      </c>
      <c r="G5129" s="18">
        <v>1017114</v>
      </c>
      <c r="H5129" s="18">
        <v>1683013</v>
      </c>
      <c r="I5129" s="18">
        <v>1677451</v>
      </c>
      <c r="J5129" s="18">
        <v>1677451</v>
      </c>
      <c r="K5129" s="18">
        <v>5562</v>
      </c>
      <c r="L5129" s="18">
        <v>42728</v>
      </c>
      <c r="M5129" s="18">
        <v>-177622</v>
      </c>
    </row>
    <row r="5130" spans="1:13" hidden="1" x14ac:dyDescent="0.25">
      <c r="A5130">
        <v>900739660</v>
      </c>
      <c r="B5130" t="s">
        <v>2875</v>
      </c>
      <c r="C5130" t="s">
        <v>162</v>
      </c>
      <c r="D5130" s="20">
        <v>43830</v>
      </c>
      <c r="E5130" t="s">
        <v>1236</v>
      </c>
      <c r="F5130" t="s">
        <v>12</v>
      </c>
      <c r="G5130" s="18">
        <v>39637239</v>
      </c>
      <c r="H5130" s="18">
        <v>40637239</v>
      </c>
      <c r="I5130" s="18">
        <v>39653281</v>
      </c>
      <c r="J5130" s="18">
        <v>39653281</v>
      </c>
      <c r="K5130" s="18">
        <v>983958</v>
      </c>
      <c r="L5130" s="18">
        <v>0</v>
      </c>
      <c r="M5130" s="18">
        <v>297059</v>
      </c>
    </row>
    <row r="5131" spans="1:13" hidden="1" x14ac:dyDescent="0.25">
      <c r="A5131">
        <v>800182201</v>
      </c>
      <c r="B5131" t="s">
        <v>2876</v>
      </c>
      <c r="C5131" t="s">
        <v>213</v>
      </c>
      <c r="D5131" s="20">
        <v>43830</v>
      </c>
      <c r="E5131" t="s">
        <v>1236</v>
      </c>
      <c r="F5131" t="s">
        <v>12</v>
      </c>
      <c r="G5131" s="18">
        <v>1048000</v>
      </c>
      <c r="H5131" s="18">
        <v>6334084</v>
      </c>
      <c r="I5131" s="18">
        <v>66441</v>
      </c>
      <c r="J5131" s="18">
        <v>66441</v>
      </c>
      <c r="K5131" s="18">
        <v>6267643</v>
      </c>
      <c r="L5131" s="18">
        <v>760</v>
      </c>
      <c r="M5131" s="18">
        <v>931130</v>
      </c>
    </row>
    <row r="5132" spans="1:13" hidden="1" x14ac:dyDescent="0.25">
      <c r="A5132">
        <v>900072679</v>
      </c>
      <c r="B5132" t="s">
        <v>2877</v>
      </c>
      <c r="C5132" t="s">
        <v>29</v>
      </c>
      <c r="D5132" s="20">
        <v>43830</v>
      </c>
      <c r="E5132" t="s">
        <v>1236</v>
      </c>
      <c r="F5132" t="s">
        <v>12</v>
      </c>
      <c r="G5132" s="18">
        <v>1854922</v>
      </c>
      <c r="H5132" s="18">
        <v>6582061</v>
      </c>
      <c r="I5132" s="18">
        <v>485336</v>
      </c>
      <c r="J5132" s="18">
        <v>486734</v>
      </c>
      <c r="K5132" s="18">
        <v>6095327</v>
      </c>
      <c r="M5132" s="18">
        <v>214600</v>
      </c>
    </row>
    <row r="5133" spans="1:13" hidden="1" x14ac:dyDescent="0.25">
      <c r="A5133">
        <v>900585543</v>
      </c>
      <c r="B5133" t="s">
        <v>2878</v>
      </c>
      <c r="C5133" t="s">
        <v>29</v>
      </c>
      <c r="D5133" s="20">
        <v>43830</v>
      </c>
      <c r="E5133" t="s">
        <v>1236</v>
      </c>
      <c r="F5133" t="s">
        <v>12</v>
      </c>
      <c r="G5133" s="18">
        <v>2313916</v>
      </c>
      <c r="H5133" s="18">
        <v>21562025</v>
      </c>
      <c r="I5133" s="18">
        <v>96040</v>
      </c>
      <c r="J5133" s="18">
        <v>4665706</v>
      </c>
      <c r="K5133" s="18">
        <v>16896319</v>
      </c>
      <c r="L5133" s="18">
        <v>2014</v>
      </c>
      <c r="M5133" s="18">
        <v>1976006</v>
      </c>
    </row>
    <row r="5134" spans="1:13" hidden="1" x14ac:dyDescent="0.25">
      <c r="A5134">
        <v>890300412</v>
      </c>
      <c r="B5134" t="s">
        <v>2879</v>
      </c>
      <c r="C5134" t="s">
        <v>1788</v>
      </c>
      <c r="D5134" s="20">
        <v>43830</v>
      </c>
      <c r="E5134" t="s">
        <v>1236</v>
      </c>
      <c r="F5134" t="s">
        <v>12</v>
      </c>
      <c r="G5134" s="18">
        <v>6671255</v>
      </c>
      <c r="H5134" s="18">
        <v>12682894</v>
      </c>
      <c r="I5134" s="18">
        <v>4060506</v>
      </c>
      <c r="J5134" s="18">
        <v>4677603</v>
      </c>
      <c r="K5134" s="18">
        <v>8005291</v>
      </c>
      <c r="L5134" s="18">
        <v>748254</v>
      </c>
      <c r="M5134" s="18">
        <v>50731</v>
      </c>
    </row>
    <row r="5135" spans="1:13" x14ac:dyDescent="0.25">
      <c r="A5135">
        <v>830144607</v>
      </c>
      <c r="B5135" t="s">
        <v>2880</v>
      </c>
      <c r="C5135" t="s">
        <v>231</v>
      </c>
      <c r="D5135" s="20">
        <v>43830</v>
      </c>
      <c r="E5135" t="s">
        <v>1236</v>
      </c>
      <c r="F5135" t="s">
        <v>12</v>
      </c>
      <c r="G5135" s="18">
        <v>1006124</v>
      </c>
      <c r="H5135" s="18">
        <v>2605596</v>
      </c>
      <c r="I5135" s="18">
        <v>407021</v>
      </c>
      <c r="J5135" s="18">
        <v>1349731</v>
      </c>
      <c r="K5135" s="18">
        <v>1255865</v>
      </c>
      <c r="L5135" s="18">
        <v>99908</v>
      </c>
      <c r="M5135" s="18">
        <v>183761</v>
      </c>
    </row>
    <row r="5136" spans="1:13" hidden="1" x14ac:dyDescent="0.25">
      <c r="A5136">
        <v>830039633</v>
      </c>
      <c r="B5136" t="s">
        <v>2881</v>
      </c>
      <c r="C5136" t="s">
        <v>21</v>
      </c>
      <c r="D5136" s="20">
        <v>43830</v>
      </c>
      <c r="E5136" t="s">
        <v>1236</v>
      </c>
      <c r="F5136" t="s">
        <v>12</v>
      </c>
      <c r="G5136" s="18">
        <v>27610</v>
      </c>
      <c r="H5136" s="18">
        <v>5289272</v>
      </c>
      <c r="I5136" s="18">
        <v>245891</v>
      </c>
      <c r="J5136" s="18">
        <v>3112327</v>
      </c>
      <c r="K5136" s="18">
        <v>2176945</v>
      </c>
      <c r="L5136" s="18">
        <v>35713</v>
      </c>
      <c r="M5136" s="18">
        <v>-51509</v>
      </c>
    </row>
    <row r="5137" spans="1:13" hidden="1" x14ac:dyDescent="0.25">
      <c r="A5137">
        <v>890212002</v>
      </c>
      <c r="B5137" t="s">
        <v>2882</v>
      </c>
      <c r="C5137" t="s">
        <v>141</v>
      </c>
      <c r="D5137" s="20">
        <v>43830</v>
      </c>
      <c r="E5137" t="s">
        <v>1236</v>
      </c>
      <c r="F5137" t="s">
        <v>12</v>
      </c>
      <c r="G5137" s="18">
        <v>1409061</v>
      </c>
      <c r="H5137" s="18">
        <v>3692440</v>
      </c>
      <c r="I5137" s="18">
        <v>4597401</v>
      </c>
      <c r="J5137" s="18">
        <v>4785207</v>
      </c>
      <c r="K5137" s="18">
        <v>-1092767</v>
      </c>
      <c r="L5137" s="18">
        <v>14983</v>
      </c>
      <c r="M5137" s="18">
        <v>5826</v>
      </c>
    </row>
    <row r="5138" spans="1:13" hidden="1" x14ac:dyDescent="0.25">
      <c r="A5138">
        <v>900451549</v>
      </c>
      <c r="B5138" t="s">
        <v>2883</v>
      </c>
      <c r="C5138" t="s">
        <v>55</v>
      </c>
      <c r="D5138" s="20">
        <v>43830</v>
      </c>
      <c r="E5138" t="s">
        <v>1236</v>
      </c>
      <c r="F5138" t="s">
        <v>12</v>
      </c>
      <c r="G5138" s="18">
        <v>28040623</v>
      </c>
      <c r="H5138" s="18">
        <v>29462174</v>
      </c>
      <c r="I5138" s="18">
        <v>19463148</v>
      </c>
      <c r="J5138" s="18">
        <v>19608838</v>
      </c>
      <c r="K5138" s="18">
        <v>9853336</v>
      </c>
      <c r="L5138" s="18">
        <v>5675738</v>
      </c>
      <c r="M5138" s="18">
        <v>896565</v>
      </c>
    </row>
    <row r="5139" spans="1:13" hidden="1" x14ac:dyDescent="0.25">
      <c r="A5139">
        <v>890936008</v>
      </c>
      <c r="B5139" t="s">
        <v>2884</v>
      </c>
      <c r="C5139" t="s">
        <v>29</v>
      </c>
      <c r="D5139" s="20">
        <v>43830</v>
      </c>
      <c r="E5139" t="s">
        <v>1236</v>
      </c>
      <c r="F5139" t="s">
        <v>12</v>
      </c>
      <c r="G5139" s="18">
        <v>365256</v>
      </c>
      <c r="H5139" s="18">
        <v>6616789</v>
      </c>
      <c r="I5139" s="18">
        <v>825342</v>
      </c>
      <c r="J5139" s="18">
        <v>1106035</v>
      </c>
      <c r="K5139" s="18">
        <v>5510754</v>
      </c>
      <c r="L5139" s="18">
        <v>32025</v>
      </c>
      <c r="M5139" s="18">
        <v>181991</v>
      </c>
    </row>
    <row r="5140" spans="1:13" hidden="1" x14ac:dyDescent="0.25">
      <c r="A5140">
        <v>830003960</v>
      </c>
      <c r="B5140" t="s">
        <v>2885</v>
      </c>
      <c r="C5140" t="s">
        <v>303</v>
      </c>
      <c r="D5140" s="20">
        <v>43830</v>
      </c>
      <c r="E5140" t="s">
        <v>1236</v>
      </c>
      <c r="F5140" t="s">
        <v>12</v>
      </c>
      <c r="G5140" s="18">
        <v>9724490</v>
      </c>
      <c r="H5140" s="18">
        <v>12790033</v>
      </c>
      <c r="I5140" s="18">
        <v>8482657</v>
      </c>
      <c r="J5140" s="18">
        <v>8633985</v>
      </c>
      <c r="K5140" s="18">
        <v>4156048</v>
      </c>
      <c r="M5140" s="18">
        <v>1440767</v>
      </c>
    </row>
    <row r="5141" spans="1:13" hidden="1" x14ac:dyDescent="0.25">
      <c r="A5141">
        <v>830081422</v>
      </c>
      <c r="B5141" t="s">
        <v>2886</v>
      </c>
      <c r="C5141" t="s">
        <v>2337</v>
      </c>
      <c r="D5141" s="20">
        <v>43830</v>
      </c>
      <c r="E5141" t="s">
        <v>1236</v>
      </c>
      <c r="F5141" t="s">
        <v>12</v>
      </c>
      <c r="G5141" s="18">
        <v>772006</v>
      </c>
      <c r="H5141" s="18">
        <v>19676409</v>
      </c>
      <c r="I5141" s="18">
        <v>5177326</v>
      </c>
      <c r="J5141" s="18">
        <v>12479743</v>
      </c>
      <c r="K5141" s="18">
        <v>7196666</v>
      </c>
      <c r="L5141" s="18">
        <v>963518</v>
      </c>
      <c r="M5141" s="18">
        <v>738503</v>
      </c>
    </row>
    <row r="5142" spans="1:13" hidden="1" x14ac:dyDescent="0.25">
      <c r="A5142">
        <v>900355403</v>
      </c>
      <c r="B5142" t="s">
        <v>2887</v>
      </c>
      <c r="C5142" t="s">
        <v>1254</v>
      </c>
      <c r="D5142" s="20">
        <v>43830</v>
      </c>
      <c r="E5142" t="s">
        <v>1236</v>
      </c>
      <c r="F5142" t="s">
        <v>12</v>
      </c>
      <c r="G5142" s="18">
        <v>2506519</v>
      </c>
      <c r="H5142" s="18">
        <v>2824986</v>
      </c>
      <c r="I5142" s="18">
        <v>1361511</v>
      </c>
      <c r="J5142" s="18">
        <v>1822429</v>
      </c>
      <c r="K5142" s="18">
        <v>1002557</v>
      </c>
      <c r="L5142" s="18">
        <v>93310</v>
      </c>
      <c r="M5142" s="18">
        <v>136312</v>
      </c>
    </row>
    <row r="5143" spans="1:13" hidden="1" x14ac:dyDescent="0.25">
      <c r="A5143">
        <v>900529637</v>
      </c>
      <c r="B5143" t="s">
        <v>2888</v>
      </c>
      <c r="C5143" t="s">
        <v>721</v>
      </c>
      <c r="D5143" s="20">
        <v>43830</v>
      </c>
      <c r="E5143" t="s">
        <v>1236</v>
      </c>
      <c r="F5143" t="s">
        <v>12</v>
      </c>
      <c r="G5143" s="18">
        <v>76928</v>
      </c>
      <c r="H5143" s="18">
        <v>369738</v>
      </c>
      <c r="I5143" s="18">
        <v>21437</v>
      </c>
      <c r="J5143" s="18">
        <v>405978</v>
      </c>
      <c r="K5143" s="18">
        <v>-36240</v>
      </c>
      <c r="M5143" s="18">
        <v>3667</v>
      </c>
    </row>
    <row r="5144" spans="1:13" hidden="1" x14ac:dyDescent="0.25">
      <c r="A5144">
        <v>900332718</v>
      </c>
      <c r="B5144" t="s">
        <v>2889</v>
      </c>
      <c r="C5144" t="s">
        <v>899</v>
      </c>
      <c r="D5144" s="20">
        <v>43830</v>
      </c>
      <c r="E5144" t="s">
        <v>1236</v>
      </c>
      <c r="F5144" t="s">
        <v>12</v>
      </c>
      <c r="G5144" s="18">
        <v>13921458</v>
      </c>
      <c r="H5144" s="18">
        <v>15176239</v>
      </c>
      <c r="I5144" s="18">
        <v>7108688</v>
      </c>
      <c r="J5144" s="18">
        <v>7108688</v>
      </c>
      <c r="K5144" s="18">
        <v>8067551</v>
      </c>
      <c r="L5144" s="18">
        <v>1501177</v>
      </c>
      <c r="M5144" s="18">
        <v>3369499</v>
      </c>
    </row>
    <row r="5145" spans="1:13" hidden="1" x14ac:dyDescent="0.25">
      <c r="A5145">
        <v>900125033</v>
      </c>
      <c r="B5145" t="s">
        <v>2890</v>
      </c>
      <c r="C5145" t="s">
        <v>31</v>
      </c>
      <c r="D5145" s="20">
        <v>43830</v>
      </c>
      <c r="E5145" t="s">
        <v>1236</v>
      </c>
      <c r="F5145" t="s">
        <v>12</v>
      </c>
      <c r="G5145" s="18">
        <v>2537882</v>
      </c>
      <c r="H5145" s="18">
        <v>14562647</v>
      </c>
      <c r="I5145" s="18">
        <v>337584</v>
      </c>
      <c r="J5145" s="18">
        <v>337584</v>
      </c>
      <c r="K5145" s="18">
        <v>14225063</v>
      </c>
      <c r="L5145" s="18">
        <v>5256</v>
      </c>
      <c r="M5145" s="18">
        <v>-1698534</v>
      </c>
    </row>
    <row r="5146" spans="1:13" hidden="1" x14ac:dyDescent="0.25">
      <c r="A5146">
        <v>830072915</v>
      </c>
      <c r="B5146" t="s">
        <v>2891</v>
      </c>
      <c r="C5146" t="s">
        <v>220</v>
      </c>
      <c r="D5146" s="20">
        <v>43830</v>
      </c>
      <c r="E5146" t="s">
        <v>1236</v>
      </c>
      <c r="F5146" t="s">
        <v>12</v>
      </c>
      <c r="G5146" s="18">
        <v>26149638</v>
      </c>
      <c r="H5146" s="18">
        <v>31341815</v>
      </c>
      <c r="I5146" s="18">
        <v>18426582</v>
      </c>
      <c r="J5146" s="18">
        <v>18426582</v>
      </c>
      <c r="K5146" s="18">
        <v>12915233</v>
      </c>
      <c r="L5146" s="18">
        <v>2083756</v>
      </c>
      <c r="M5146" s="18">
        <v>3177405</v>
      </c>
    </row>
    <row r="5147" spans="1:13" hidden="1" x14ac:dyDescent="0.25">
      <c r="A5147">
        <v>800247715</v>
      </c>
      <c r="B5147" t="s">
        <v>2892</v>
      </c>
      <c r="C5147" t="s">
        <v>162</v>
      </c>
      <c r="D5147" s="20">
        <v>43830</v>
      </c>
      <c r="E5147" t="s">
        <v>1236</v>
      </c>
      <c r="F5147" t="s">
        <v>12</v>
      </c>
      <c r="G5147" s="18">
        <v>7147580</v>
      </c>
      <c r="H5147" s="18">
        <v>9390347</v>
      </c>
      <c r="I5147" s="18">
        <v>1398718</v>
      </c>
      <c r="J5147" s="18">
        <v>2125132</v>
      </c>
      <c r="K5147" s="18">
        <v>7265215</v>
      </c>
      <c r="L5147" s="18">
        <v>50988</v>
      </c>
      <c r="M5147" s="18">
        <v>1022616</v>
      </c>
    </row>
    <row r="5148" spans="1:13" hidden="1" x14ac:dyDescent="0.25">
      <c r="A5148">
        <v>900757756</v>
      </c>
      <c r="B5148" t="s">
        <v>2893</v>
      </c>
      <c r="C5148" t="s">
        <v>814</v>
      </c>
      <c r="D5148" s="20">
        <v>43830</v>
      </c>
      <c r="E5148" t="s">
        <v>1236</v>
      </c>
      <c r="F5148" t="s">
        <v>12</v>
      </c>
      <c r="G5148" s="18">
        <v>45244804</v>
      </c>
      <c r="H5148" s="18">
        <v>164680165</v>
      </c>
      <c r="I5148" s="18">
        <v>17832395</v>
      </c>
      <c r="J5148" s="18">
        <v>90075259</v>
      </c>
      <c r="K5148" s="18">
        <v>74604906</v>
      </c>
      <c r="L5148" s="18">
        <v>3529903</v>
      </c>
      <c r="M5148" s="18">
        <v>1829887</v>
      </c>
    </row>
    <row r="5149" spans="1:13" hidden="1" x14ac:dyDescent="0.25">
      <c r="A5149">
        <v>900706447</v>
      </c>
      <c r="B5149" t="s">
        <v>2894</v>
      </c>
      <c r="C5149" t="s">
        <v>222</v>
      </c>
      <c r="D5149" s="20">
        <v>43830</v>
      </c>
      <c r="E5149" t="s">
        <v>1236</v>
      </c>
      <c r="F5149" t="s">
        <v>12</v>
      </c>
      <c r="G5149" s="18">
        <v>422355</v>
      </c>
      <c r="H5149" s="18">
        <v>51539414</v>
      </c>
      <c r="I5149" s="18">
        <v>163377</v>
      </c>
      <c r="J5149" s="18">
        <v>12135306</v>
      </c>
      <c r="K5149" s="18">
        <v>39404108</v>
      </c>
      <c r="L5149" s="18">
        <v>103286</v>
      </c>
      <c r="M5149" s="18">
        <v>98137</v>
      </c>
    </row>
    <row r="5150" spans="1:13" hidden="1" x14ac:dyDescent="0.25">
      <c r="A5150">
        <v>900553360</v>
      </c>
      <c r="B5150" t="s">
        <v>2895</v>
      </c>
      <c r="C5150" t="s">
        <v>162</v>
      </c>
      <c r="D5150" s="20">
        <v>43830</v>
      </c>
      <c r="E5150" t="s">
        <v>1236</v>
      </c>
      <c r="F5150" t="s">
        <v>12</v>
      </c>
      <c r="G5150" s="18">
        <v>16653197</v>
      </c>
      <c r="H5150" s="18">
        <v>16892911</v>
      </c>
      <c r="I5150" s="18">
        <v>1519436</v>
      </c>
      <c r="J5150" s="18">
        <v>16591967</v>
      </c>
      <c r="K5150" s="18">
        <v>300944</v>
      </c>
      <c r="M5150" s="18">
        <v>14788</v>
      </c>
    </row>
    <row r="5151" spans="1:13" hidden="1" x14ac:dyDescent="0.25">
      <c r="A5151">
        <v>900136609</v>
      </c>
      <c r="B5151" t="s">
        <v>2896</v>
      </c>
      <c r="C5151" t="s">
        <v>612</v>
      </c>
      <c r="D5151" s="20">
        <v>43830</v>
      </c>
      <c r="E5151" t="s">
        <v>1236</v>
      </c>
      <c r="F5151" t="s">
        <v>12</v>
      </c>
      <c r="G5151" s="18">
        <v>4934556</v>
      </c>
      <c r="H5151" s="18">
        <v>14642624</v>
      </c>
      <c r="I5151" s="18">
        <v>2059417</v>
      </c>
      <c r="J5151" s="18">
        <v>3078310</v>
      </c>
      <c r="K5151" s="18">
        <v>11564314</v>
      </c>
      <c r="L5151" s="18">
        <v>109957</v>
      </c>
      <c r="M5151" s="18">
        <v>668061</v>
      </c>
    </row>
    <row r="5152" spans="1:13" hidden="1" x14ac:dyDescent="0.25">
      <c r="A5152">
        <v>890943045</v>
      </c>
      <c r="B5152" t="s">
        <v>2897</v>
      </c>
      <c r="C5152" t="s">
        <v>38</v>
      </c>
      <c r="D5152" s="20">
        <v>43830</v>
      </c>
      <c r="E5152" t="s">
        <v>1236</v>
      </c>
      <c r="F5152" t="s">
        <v>12</v>
      </c>
      <c r="G5152" s="18">
        <v>6133193</v>
      </c>
      <c r="H5152" s="18">
        <v>7215666</v>
      </c>
      <c r="I5152" s="18">
        <v>3728585</v>
      </c>
      <c r="J5152" s="18">
        <v>4694150</v>
      </c>
      <c r="K5152" s="18">
        <v>2521516</v>
      </c>
      <c r="L5152" s="18">
        <v>361866</v>
      </c>
      <c r="M5152" s="18">
        <v>529886</v>
      </c>
    </row>
    <row r="5153" spans="1:13" hidden="1" x14ac:dyDescent="0.25">
      <c r="A5153">
        <v>890933509</v>
      </c>
      <c r="B5153" t="s">
        <v>2898</v>
      </c>
      <c r="C5153" t="s">
        <v>29</v>
      </c>
      <c r="D5153" s="20">
        <v>43830</v>
      </c>
      <c r="E5153" t="s">
        <v>1236</v>
      </c>
      <c r="F5153" t="s">
        <v>12</v>
      </c>
      <c r="G5153" s="18">
        <v>6594646</v>
      </c>
      <c r="H5153" s="18">
        <v>9308897</v>
      </c>
      <c r="I5153" s="18">
        <v>2743466</v>
      </c>
      <c r="J5153" s="18">
        <v>2840836</v>
      </c>
      <c r="K5153" s="18">
        <v>6468061</v>
      </c>
      <c r="L5153" s="18">
        <v>161470</v>
      </c>
      <c r="M5153" s="18">
        <v>161952</v>
      </c>
    </row>
    <row r="5154" spans="1:13" hidden="1" x14ac:dyDescent="0.25">
      <c r="A5154">
        <v>900055635</v>
      </c>
      <c r="B5154" t="s">
        <v>2899</v>
      </c>
      <c r="C5154" t="s">
        <v>1136</v>
      </c>
      <c r="D5154" s="20">
        <v>43830</v>
      </c>
      <c r="E5154" t="s">
        <v>1236</v>
      </c>
      <c r="F5154" t="s">
        <v>12</v>
      </c>
      <c r="G5154" s="18">
        <v>7084181</v>
      </c>
      <c r="H5154" s="18">
        <v>45801606</v>
      </c>
      <c r="I5154" s="18">
        <v>5152924</v>
      </c>
      <c r="J5154" s="18">
        <v>11711574</v>
      </c>
      <c r="K5154" s="18">
        <v>34090032</v>
      </c>
      <c r="M5154" s="18">
        <v>3180676</v>
      </c>
    </row>
    <row r="5155" spans="1:13" hidden="1" x14ac:dyDescent="0.25">
      <c r="A5155">
        <v>830509024</v>
      </c>
      <c r="B5155" t="s">
        <v>2900</v>
      </c>
      <c r="C5155" t="s">
        <v>2901</v>
      </c>
      <c r="D5155" s="20">
        <v>43830</v>
      </c>
      <c r="E5155" t="s">
        <v>1236</v>
      </c>
      <c r="F5155" t="s">
        <v>12</v>
      </c>
      <c r="G5155" s="18">
        <v>631345</v>
      </c>
      <c r="H5155" s="18">
        <v>12626536</v>
      </c>
      <c r="I5155" s="18">
        <v>2669579</v>
      </c>
      <c r="J5155" s="18">
        <v>2669579</v>
      </c>
      <c r="K5155" s="18">
        <v>9956957</v>
      </c>
      <c r="L5155" s="18">
        <v>39349</v>
      </c>
      <c r="M5155" s="18">
        <v>77975</v>
      </c>
    </row>
    <row r="5156" spans="1:13" hidden="1" x14ac:dyDescent="0.25">
      <c r="A5156">
        <v>901139195</v>
      </c>
      <c r="B5156" t="s">
        <v>2902</v>
      </c>
      <c r="C5156" t="s">
        <v>253</v>
      </c>
      <c r="D5156" s="20">
        <v>43830</v>
      </c>
      <c r="E5156" t="s">
        <v>1236</v>
      </c>
      <c r="F5156" t="s">
        <v>12</v>
      </c>
      <c r="G5156" s="18">
        <v>16580773</v>
      </c>
      <c r="H5156" s="18">
        <v>16692565</v>
      </c>
      <c r="I5156" s="18">
        <v>13505040</v>
      </c>
      <c r="J5156" s="18">
        <v>14207818</v>
      </c>
      <c r="K5156" s="18">
        <v>2484747</v>
      </c>
      <c r="M5156" s="18">
        <v>1480827</v>
      </c>
    </row>
    <row r="5157" spans="1:13" hidden="1" x14ac:dyDescent="0.25">
      <c r="A5157">
        <v>830088602</v>
      </c>
      <c r="B5157" t="s">
        <v>2903</v>
      </c>
      <c r="C5157" t="s">
        <v>617</v>
      </c>
      <c r="D5157" s="20">
        <v>43830</v>
      </c>
      <c r="E5157" t="s">
        <v>1236</v>
      </c>
      <c r="F5157" t="s">
        <v>12</v>
      </c>
      <c r="G5157" s="18">
        <v>4343269</v>
      </c>
      <c r="H5157" s="18">
        <v>16196830</v>
      </c>
      <c r="I5157" s="18">
        <v>4750654</v>
      </c>
      <c r="J5157" s="18">
        <v>13122694</v>
      </c>
      <c r="K5157" s="18">
        <v>3074136</v>
      </c>
      <c r="L5157" s="18">
        <v>658120</v>
      </c>
      <c r="M5157" s="18">
        <v>128729</v>
      </c>
    </row>
    <row r="5158" spans="1:13" hidden="1" x14ac:dyDescent="0.25">
      <c r="A5158">
        <v>800228108</v>
      </c>
      <c r="B5158" t="s">
        <v>2904</v>
      </c>
      <c r="C5158" t="s">
        <v>1612</v>
      </c>
      <c r="D5158" s="20">
        <v>43830</v>
      </c>
      <c r="E5158" t="s">
        <v>1236</v>
      </c>
      <c r="F5158" t="s">
        <v>12</v>
      </c>
      <c r="G5158" s="18">
        <v>7328815</v>
      </c>
      <c r="H5158" s="18">
        <v>12572665</v>
      </c>
      <c r="I5158" s="18">
        <v>8240200</v>
      </c>
      <c r="J5158" s="18">
        <v>9957510</v>
      </c>
      <c r="K5158" s="18">
        <v>2615155</v>
      </c>
      <c r="L5158" s="18">
        <v>154789</v>
      </c>
      <c r="M5158" s="18">
        <v>492349</v>
      </c>
    </row>
    <row r="5159" spans="1:13" hidden="1" x14ac:dyDescent="0.25">
      <c r="A5159">
        <v>890312413</v>
      </c>
      <c r="B5159" t="s">
        <v>2905</v>
      </c>
      <c r="C5159" t="s">
        <v>350</v>
      </c>
      <c r="D5159" s="20">
        <v>43830</v>
      </c>
      <c r="E5159" t="s">
        <v>1236</v>
      </c>
      <c r="F5159" t="s">
        <v>12</v>
      </c>
      <c r="G5159" s="18">
        <v>7985422</v>
      </c>
      <c r="H5159" s="18">
        <v>8029206</v>
      </c>
      <c r="I5159" s="18">
        <v>5907763</v>
      </c>
      <c r="J5159" s="18">
        <v>6119763</v>
      </c>
      <c r="K5159" s="18">
        <v>1909443</v>
      </c>
      <c r="L5159" s="18">
        <v>137084</v>
      </c>
      <c r="M5159" s="18">
        <v>19703</v>
      </c>
    </row>
    <row r="5160" spans="1:13" hidden="1" x14ac:dyDescent="0.25">
      <c r="A5160">
        <v>900216163</v>
      </c>
      <c r="B5160" t="s">
        <v>2906</v>
      </c>
      <c r="C5160" t="s">
        <v>31</v>
      </c>
      <c r="D5160" s="20">
        <v>43830</v>
      </c>
      <c r="E5160" t="s">
        <v>1236</v>
      </c>
      <c r="F5160" t="s">
        <v>12</v>
      </c>
      <c r="G5160" s="18">
        <v>5028637</v>
      </c>
      <c r="H5160" s="18">
        <v>19549371</v>
      </c>
      <c r="I5160" s="18">
        <v>2134255</v>
      </c>
      <c r="J5160" s="18">
        <v>2149810</v>
      </c>
      <c r="K5160" s="18">
        <v>17399561</v>
      </c>
      <c r="M5160" s="18">
        <v>4029771</v>
      </c>
    </row>
    <row r="5161" spans="1:13" hidden="1" x14ac:dyDescent="0.25">
      <c r="A5161">
        <v>900202606</v>
      </c>
      <c r="B5161" t="s">
        <v>2907</v>
      </c>
      <c r="C5161" t="s">
        <v>220</v>
      </c>
      <c r="D5161" s="20">
        <v>43830</v>
      </c>
      <c r="E5161" t="s">
        <v>1236</v>
      </c>
      <c r="F5161" t="s">
        <v>12</v>
      </c>
      <c r="G5161" s="18">
        <v>6765254</v>
      </c>
      <c r="H5161" s="18">
        <v>7699145</v>
      </c>
      <c r="I5161" s="18">
        <v>2087539</v>
      </c>
      <c r="J5161" s="18">
        <v>2087539</v>
      </c>
      <c r="K5161" s="18">
        <v>5611606</v>
      </c>
      <c r="L5161" s="18">
        <v>102431</v>
      </c>
      <c r="M5161" s="18">
        <v>308531</v>
      </c>
    </row>
    <row r="5162" spans="1:13" hidden="1" x14ac:dyDescent="0.25">
      <c r="A5162">
        <v>900800136</v>
      </c>
      <c r="B5162" t="s">
        <v>2908</v>
      </c>
      <c r="C5162" t="s">
        <v>29</v>
      </c>
      <c r="D5162" s="20">
        <v>43830</v>
      </c>
      <c r="E5162" t="s">
        <v>1236</v>
      </c>
      <c r="F5162" t="s">
        <v>12</v>
      </c>
      <c r="G5162" s="18">
        <v>2118984</v>
      </c>
      <c r="H5162" s="18">
        <v>13540944</v>
      </c>
      <c r="I5162" s="18">
        <v>179171</v>
      </c>
      <c r="J5162" s="18">
        <v>1391143</v>
      </c>
      <c r="K5162" s="18">
        <v>12149801</v>
      </c>
      <c r="M5162" s="18">
        <v>822350</v>
      </c>
    </row>
    <row r="5163" spans="1:13" hidden="1" x14ac:dyDescent="0.25">
      <c r="A5163">
        <v>800108708</v>
      </c>
      <c r="B5163" t="s">
        <v>2909</v>
      </c>
      <c r="C5163" t="s">
        <v>45</v>
      </c>
      <c r="D5163" s="20">
        <v>43830</v>
      </c>
      <c r="E5163" t="s">
        <v>1236</v>
      </c>
      <c r="F5163" t="s">
        <v>12</v>
      </c>
      <c r="G5163" s="18">
        <v>15386678</v>
      </c>
      <c r="H5163" s="18">
        <v>15758016</v>
      </c>
      <c r="I5163" s="18">
        <v>6056215</v>
      </c>
      <c r="J5163" s="18">
        <v>7536215</v>
      </c>
      <c r="K5163" s="18">
        <v>8221801</v>
      </c>
      <c r="L5163" s="18">
        <v>2834871</v>
      </c>
      <c r="M5163" s="18">
        <v>1541879</v>
      </c>
    </row>
    <row r="5164" spans="1:13" hidden="1" x14ac:dyDescent="0.25">
      <c r="A5164">
        <v>860059310</v>
      </c>
      <c r="B5164" t="s">
        <v>2910</v>
      </c>
      <c r="C5164" t="s">
        <v>29</v>
      </c>
      <c r="D5164" s="20">
        <v>43830</v>
      </c>
      <c r="E5164" t="s">
        <v>1236</v>
      </c>
      <c r="F5164" t="s">
        <v>12</v>
      </c>
      <c r="G5164" s="18">
        <v>4299612</v>
      </c>
      <c r="H5164" s="18">
        <v>7289093</v>
      </c>
      <c r="I5164" s="18">
        <v>49969</v>
      </c>
      <c r="J5164" s="18">
        <v>256026</v>
      </c>
      <c r="K5164" s="18">
        <v>7033067</v>
      </c>
      <c r="L5164" s="18">
        <v>4190</v>
      </c>
      <c r="M5164" s="18">
        <v>-16957</v>
      </c>
    </row>
    <row r="5165" spans="1:13" hidden="1" x14ac:dyDescent="0.25">
      <c r="A5165">
        <v>900355829</v>
      </c>
      <c r="B5165" t="s">
        <v>2911</v>
      </c>
      <c r="C5165" t="s">
        <v>154</v>
      </c>
      <c r="D5165" s="20">
        <v>43830</v>
      </c>
      <c r="E5165" t="s">
        <v>1236</v>
      </c>
      <c r="F5165" t="s">
        <v>12</v>
      </c>
      <c r="G5165" s="18">
        <v>1704626</v>
      </c>
      <c r="H5165" s="18">
        <v>5003154</v>
      </c>
      <c r="I5165" s="18">
        <v>544827</v>
      </c>
      <c r="J5165" s="18">
        <v>2118222</v>
      </c>
      <c r="K5165" s="18">
        <v>2884932</v>
      </c>
      <c r="L5165" s="18">
        <v>46921</v>
      </c>
      <c r="M5165" s="18">
        <v>453429</v>
      </c>
    </row>
    <row r="5166" spans="1:13" hidden="1" x14ac:dyDescent="0.25">
      <c r="A5166">
        <v>830146494</v>
      </c>
      <c r="B5166" t="s">
        <v>2912</v>
      </c>
      <c r="C5166" t="s">
        <v>253</v>
      </c>
      <c r="D5166" s="20">
        <v>43830</v>
      </c>
      <c r="E5166" t="s">
        <v>1236</v>
      </c>
      <c r="F5166" t="s">
        <v>12</v>
      </c>
      <c r="G5166" s="18">
        <v>996406</v>
      </c>
      <c r="H5166" s="18">
        <v>1505627</v>
      </c>
      <c r="I5166" s="18">
        <v>529410</v>
      </c>
      <c r="J5166" s="18">
        <v>822614</v>
      </c>
      <c r="K5166" s="18">
        <v>683013</v>
      </c>
      <c r="L5166" s="18">
        <v>66501</v>
      </c>
      <c r="M5166" s="18">
        <v>79967</v>
      </c>
    </row>
    <row r="5167" spans="1:13" hidden="1" x14ac:dyDescent="0.25">
      <c r="A5167">
        <v>800014107</v>
      </c>
      <c r="B5167" t="s">
        <v>2913</v>
      </c>
      <c r="C5167" t="s">
        <v>586</v>
      </c>
      <c r="D5167" s="20">
        <v>43830</v>
      </c>
      <c r="E5167" t="s">
        <v>1236</v>
      </c>
      <c r="F5167" t="s">
        <v>12</v>
      </c>
      <c r="G5167" s="18">
        <v>3111120</v>
      </c>
      <c r="H5167" s="18">
        <v>3215086</v>
      </c>
      <c r="I5167" s="18">
        <v>562060</v>
      </c>
      <c r="J5167" s="18">
        <v>1501320</v>
      </c>
      <c r="K5167" s="18">
        <v>1713766</v>
      </c>
      <c r="M5167" s="18">
        <v>422078</v>
      </c>
    </row>
    <row r="5168" spans="1:13" hidden="1" x14ac:dyDescent="0.25">
      <c r="A5168">
        <v>900932814</v>
      </c>
      <c r="B5168" t="s">
        <v>2914</v>
      </c>
      <c r="C5168" t="s">
        <v>253</v>
      </c>
      <c r="D5168" s="20">
        <v>43830</v>
      </c>
      <c r="E5168" t="s">
        <v>1236</v>
      </c>
      <c r="F5168" t="s">
        <v>12</v>
      </c>
      <c r="G5168" s="18">
        <v>2380727</v>
      </c>
      <c r="H5168" s="18">
        <v>2381986</v>
      </c>
      <c r="I5168" s="18">
        <v>1702488</v>
      </c>
      <c r="J5168" s="18">
        <v>2018866</v>
      </c>
      <c r="K5168" s="18">
        <v>363120</v>
      </c>
      <c r="M5168" s="18">
        <v>84645</v>
      </c>
    </row>
    <row r="5169" spans="1:13" hidden="1" x14ac:dyDescent="0.25">
      <c r="A5169">
        <v>900297646</v>
      </c>
      <c r="B5169" t="s">
        <v>2915</v>
      </c>
      <c r="C5169" t="s">
        <v>65</v>
      </c>
      <c r="D5169" s="20">
        <v>43830</v>
      </c>
      <c r="E5169" t="s">
        <v>1236</v>
      </c>
      <c r="F5169" t="s">
        <v>12</v>
      </c>
      <c r="G5169" s="18">
        <v>1698199</v>
      </c>
      <c r="H5169" s="18">
        <v>1745127</v>
      </c>
      <c r="I5169" s="18">
        <v>138133</v>
      </c>
      <c r="J5169" s="18">
        <v>528447</v>
      </c>
      <c r="K5169" s="18">
        <v>1216680</v>
      </c>
      <c r="M5169" s="18">
        <v>-7590</v>
      </c>
    </row>
    <row r="5170" spans="1:13" hidden="1" x14ac:dyDescent="0.25">
      <c r="A5170">
        <v>860060543</v>
      </c>
      <c r="B5170" t="s">
        <v>2916</v>
      </c>
      <c r="C5170" t="s">
        <v>335</v>
      </c>
      <c r="D5170" s="20">
        <v>43830</v>
      </c>
      <c r="E5170" t="s">
        <v>1236</v>
      </c>
      <c r="F5170" t="s">
        <v>12</v>
      </c>
      <c r="G5170" s="18">
        <v>22593549</v>
      </c>
      <c r="H5170" s="18">
        <v>34646252</v>
      </c>
      <c r="I5170" s="18">
        <v>24828964</v>
      </c>
      <c r="J5170" s="18">
        <v>25529748</v>
      </c>
      <c r="K5170" s="18">
        <v>9116504</v>
      </c>
      <c r="L5170" s="18">
        <v>1740975</v>
      </c>
      <c r="M5170" s="18">
        <v>633268</v>
      </c>
    </row>
    <row r="5171" spans="1:13" hidden="1" x14ac:dyDescent="0.25">
      <c r="A5171">
        <v>830039403</v>
      </c>
      <c r="B5171" t="s">
        <v>2917</v>
      </c>
      <c r="C5171" t="s">
        <v>29</v>
      </c>
      <c r="D5171" s="20">
        <v>43830</v>
      </c>
      <c r="E5171" t="s">
        <v>1236</v>
      </c>
      <c r="F5171" t="s">
        <v>12</v>
      </c>
      <c r="G5171" s="18">
        <v>271357</v>
      </c>
      <c r="H5171" s="18">
        <v>5421564</v>
      </c>
      <c r="I5171" s="18">
        <v>298523</v>
      </c>
      <c r="J5171" s="18">
        <v>1376219</v>
      </c>
      <c r="K5171" s="18">
        <v>4045345</v>
      </c>
      <c r="L5171" s="18">
        <v>14941</v>
      </c>
      <c r="M5171" s="18">
        <v>629868</v>
      </c>
    </row>
    <row r="5172" spans="1:13" hidden="1" x14ac:dyDescent="0.25">
      <c r="A5172">
        <v>805025201</v>
      </c>
      <c r="B5172" t="s">
        <v>2918</v>
      </c>
      <c r="C5172" t="s">
        <v>626</v>
      </c>
      <c r="D5172" s="20">
        <v>43830</v>
      </c>
      <c r="E5172" t="s">
        <v>1236</v>
      </c>
      <c r="F5172" t="s">
        <v>12</v>
      </c>
      <c r="G5172" s="18">
        <v>367812</v>
      </c>
      <c r="H5172" s="18">
        <v>734460</v>
      </c>
      <c r="I5172" s="18">
        <v>104385</v>
      </c>
      <c r="J5172" s="18">
        <v>104385</v>
      </c>
      <c r="K5172" s="18">
        <v>630075</v>
      </c>
      <c r="L5172" s="18">
        <v>5798</v>
      </c>
      <c r="M5172" s="18">
        <v>70090</v>
      </c>
    </row>
    <row r="5173" spans="1:13" hidden="1" x14ac:dyDescent="0.25">
      <c r="A5173">
        <v>860008067</v>
      </c>
      <c r="B5173" t="s">
        <v>2919</v>
      </c>
      <c r="C5173" t="s">
        <v>147</v>
      </c>
      <c r="D5173" s="20">
        <v>43830</v>
      </c>
      <c r="E5173" t="s">
        <v>1236</v>
      </c>
      <c r="F5173" t="s">
        <v>12</v>
      </c>
      <c r="G5173" s="18">
        <v>16671492</v>
      </c>
      <c r="H5173" s="18">
        <v>39448505</v>
      </c>
      <c r="I5173" s="18">
        <v>7998193</v>
      </c>
      <c r="J5173" s="18">
        <v>10860269</v>
      </c>
      <c r="K5173" s="18">
        <v>28588236</v>
      </c>
      <c r="M5173" s="18">
        <v>5219963</v>
      </c>
    </row>
    <row r="5174" spans="1:13" hidden="1" x14ac:dyDescent="0.25">
      <c r="A5174">
        <v>830136225</v>
      </c>
      <c r="B5174" t="s">
        <v>2920</v>
      </c>
      <c r="C5174" t="s">
        <v>215</v>
      </c>
      <c r="D5174" s="20">
        <v>43830</v>
      </c>
      <c r="E5174" t="s">
        <v>1236</v>
      </c>
      <c r="F5174" t="s">
        <v>12</v>
      </c>
      <c r="G5174" s="18">
        <v>12758860</v>
      </c>
      <c r="H5174" s="18">
        <v>13196698</v>
      </c>
      <c r="I5174" s="18">
        <v>13147466</v>
      </c>
      <c r="J5174" s="18">
        <v>13147466</v>
      </c>
      <c r="K5174" s="18">
        <v>49232</v>
      </c>
      <c r="L5174" s="18">
        <v>3457</v>
      </c>
      <c r="M5174" s="18">
        <v>18694</v>
      </c>
    </row>
    <row r="5175" spans="1:13" hidden="1" x14ac:dyDescent="0.25">
      <c r="A5175">
        <v>860510406</v>
      </c>
      <c r="B5175" t="s">
        <v>2921</v>
      </c>
      <c r="C5175" t="s">
        <v>29</v>
      </c>
      <c r="D5175" s="20">
        <v>43830</v>
      </c>
      <c r="E5175" t="s">
        <v>1236</v>
      </c>
      <c r="F5175" t="s">
        <v>12</v>
      </c>
      <c r="G5175" s="18">
        <v>1576327</v>
      </c>
      <c r="H5175" s="18">
        <v>4324693</v>
      </c>
      <c r="I5175" s="18">
        <v>643286</v>
      </c>
      <c r="J5175" s="18">
        <v>1386869</v>
      </c>
      <c r="K5175" s="18">
        <v>2937824</v>
      </c>
      <c r="L5175" s="18">
        <v>66920</v>
      </c>
      <c r="M5175" s="18">
        <v>128963</v>
      </c>
    </row>
    <row r="5176" spans="1:13" hidden="1" x14ac:dyDescent="0.25">
      <c r="A5176">
        <v>900643053</v>
      </c>
      <c r="B5176" t="s">
        <v>2922</v>
      </c>
      <c r="C5176" t="s">
        <v>253</v>
      </c>
      <c r="D5176" s="20">
        <v>43830</v>
      </c>
      <c r="E5176" t="s">
        <v>1236</v>
      </c>
      <c r="F5176" t="s">
        <v>12</v>
      </c>
      <c r="G5176" s="18">
        <v>2506959</v>
      </c>
      <c r="H5176" s="18">
        <v>2586932</v>
      </c>
      <c r="I5176" s="18">
        <v>841149</v>
      </c>
      <c r="J5176" s="18">
        <v>937612</v>
      </c>
      <c r="K5176" s="18">
        <v>1649320</v>
      </c>
      <c r="L5176" s="18">
        <v>54977</v>
      </c>
      <c r="M5176" s="18">
        <v>268639</v>
      </c>
    </row>
    <row r="5177" spans="1:13" hidden="1" x14ac:dyDescent="0.25">
      <c r="A5177">
        <v>900282200</v>
      </c>
      <c r="B5177" t="s">
        <v>2923</v>
      </c>
      <c r="C5177" t="s">
        <v>203</v>
      </c>
      <c r="D5177" s="20">
        <v>43830</v>
      </c>
      <c r="E5177" t="s">
        <v>1236</v>
      </c>
      <c r="F5177" t="s">
        <v>12</v>
      </c>
      <c r="G5177" s="18">
        <v>10500114</v>
      </c>
      <c r="H5177" s="18">
        <v>20142054</v>
      </c>
      <c r="I5177" s="18">
        <v>5028966</v>
      </c>
      <c r="J5177" s="18">
        <v>13942484</v>
      </c>
      <c r="K5177" s="18">
        <v>6199570</v>
      </c>
      <c r="L5177" s="18">
        <v>1247186</v>
      </c>
      <c r="M5177" s="18">
        <v>626157</v>
      </c>
    </row>
    <row r="5178" spans="1:13" hidden="1" x14ac:dyDescent="0.25">
      <c r="A5178">
        <v>800256322</v>
      </c>
      <c r="B5178" t="s">
        <v>2924</v>
      </c>
      <c r="C5178" t="s">
        <v>1782</v>
      </c>
      <c r="D5178" s="20">
        <v>43830</v>
      </c>
      <c r="E5178" t="s">
        <v>1236</v>
      </c>
      <c r="F5178" t="s">
        <v>12</v>
      </c>
      <c r="G5178" s="18">
        <v>2870711</v>
      </c>
      <c r="H5178" s="18">
        <v>8352637</v>
      </c>
      <c r="I5178" s="18">
        <v>1283240</v>
      </c>
      <c r="J5178" s="18">
        <v>2205147</v>
      </c>
      <c r="K5178" s="18">
        <v>6147490</v>
      </c>
      <c r="L5178" s="18">
        <v>116024</v>
      </c>
      <c r="M5178" s="18">
        <v>-209361</v>
      </c>
    </row>
    <row r="5179" spans="1:13" hidden="1" x14ac:dyDescent="0.25">
      <c r="A5179">
        <v>890933350</v>
      </c>
      <c r="B5179" t="s">
        <v>2925</v>
      </c>
      <c r="C5179" t="s">
        <v>253</v>
      </c>
      <c r="D5179" s="20">
        <v>43830</v>
      </c>
      <c r="E5179" t="s">
        <v>1236</v>
      </c>
      <c r="F5179" t="s">
        <v>12</v>
      </c>
      <c r="G5179" s="18">
        <v>2359703</v>
      </c>
      <c r="H5179" s="18">
        <v>2536543</v>
      </c>
      <c r="I5179" s="18">
        <v>647697</v>
      </c>
      <c r="J5179" s="18">
        <v>1885258</v>
      </c>
      <c r="K5179" s="18">
        <v>651285</v>
      </c>
      <c r="L5179" s="18">
        <v>175512</v>
      </c>
      <c r="M5179" s="18">
        <v>-250429</v>
      </c>
    </row>
    <row r="5180" spans="1:13" hidden="1" x14ac:dyDescent="0.25">
      <c r="A5180">
        <v>830112321</v>
      </c>
      <c r="B5180" t="s">
        <v>2926</v>
      </c>
      <c r="C5180" t="s">
        <v>29</v>
      </c>
      <c r="D5180" s="20">
        <v>43830</v>
      </c>
      <c r="E5180" t="s">
        <v>1236</v>
      </c>
      <c r="F5180" t="s">
        <v>12</v>
      </c>
      <c r="G5180" s="18">
        <v>45532</v>
      </c>
      <c r="H5180" s="18">
        <v>5767080</v>
      </c>
      <c r="I5180" s="18">
        <v>315876</v>
      </c>
      <c r="J5180" s="18">
        <v>1688744</v>
      </c>
      <c r="K5180" s="18">
        <v>4078336</v>
      </c>
      <c r="L5180" s="18">
        <v>51805</v>
      </c>
      <c r="M5180" s="18">
        <v>154526</v>
      </c>
    </row>
    <row r="5181" spans="1:13" hidden="1" x14ac:dyDescent="0.25">
      <c r="A5181">
        <v>830011705</v>
      </c>
      <c r="B5181" t="s">
        <v>2927</v>
      </c>
      <c r="C5181" t="s">
        <v>68</v>
      </c>
      <c r="D5181" s="20">
        <v>43830</v>
      </c>
      <c r="E5181" t="s">
        <v>1236</v>
      </c>
      <c r="F5181" t="s">
        <v>12</v>
      </c>
      <c r="G5181" s="18">
        <v>30246035</v>
      </c>
      <c r="H5181" s="18">
        <v>35460612</v>
      </c>
      <c r="I5181" s="18">
        <v>12141304</v>
      </c>
      <c r="J5181" s="18">
        <v>12557138</v>
      </c>
      <c r="K5181" s="18">
        <v>22903474</v>
      </c>
      <c r="M5181" s="18">
        <v>4206105</v>
      </c>
    </row>
    <row r="5182" spans="1:13" hidden="1" x14ac:dyDescent="0.25">
      <c r="A5182">
        <v>860531626</v>
      </c>
      <c r="B5182" t="s">
        <v>2928</v>
      </c>
      <c r="C5182" t="s">
        <v>29</v>
      </c>
      <c r="D5182" s="20">
        <v>43830</v>
      </c>
      <c r="E5182" t="s">
        <v>1236</v>
      </c>
      <c r="F5182" t="s">
        <v>12</v>
      </c>
      <c r="G5182" s="18">
        <v>1350921</v>
      </c>
      <c r="H5182" s="18">
        <v>25078605</v>
      </c>
      <c r="I5182" s="18">
        <v>850703</v>
      </c>
      <c r="J5182" s="18">
        <v>6785612</v>
      </c>
      <c r="K5182" s="18">
        <v>18292993</v>
      </c>
      <c r="L5182" s="18">
        <v>249100</v>
      </c>
      <c r="M5182" s="18">
        <v>98650</v>
      </c>
    </row>
    <row r="5183" spans="1:13" hidden="1" x14ac:dyDescent="0.25">
      <c r="A5183">
        <v>900399797</v>
      </c>
      <c r="B5183" t="s">
        <v>2929</v>
      </c>
      <c r="C5183" t="s">
        <v>29</v>
      </c>
      <c r="D5183" s="20">
        <v>43830</v>
      </c>
      <c r="E5183" t="s">
        <v>1236</v>
      </c>
      <c r="F5183" t="s">
        <v>12</v>
      </c>
      <c r="G5183" s="18">
        <v>3095552</v>
      </c>
      <c r="H5183" s="18">
        <v>16027740</v>
      </c>
      <c r="I5183" s="18">
        <v>200406</v>
      </c>
      <c r="J5183" s="18">
        <v>1132443</v>
      </c>
      <c r="K5183" s="18">
        <v>14895297</v>
      </c>
      <c r="L5183" s="18">
        <v>544935</v>
      </c>
      <c r="M5183" s="18">
        <v>33589</v>
      </c>
    </row>
    <row r="5184" spans="1:13" hidden="1" x14ac:dyDescent="0.25">
      <c r="A5184">
        <v>860045926</v>
      </c>
      <c r="B5184" t="s">
        <v>2930</v>
      </c>
      <c r="C5184" t="s">
        <v>29</v>
      </c>
      <c r="D5184" s="20">
        <v>43830</v>
      </c>
      <c r="E5184" t="s">
        <v>1236</v>
      </c>
      <c r="F5184" t="s">
        <v>12</v>
      </c>
      <c r="G5184" s="18">
        <v>753517</v>
      </c>
      <c r="H5184" s="18">
        <v>20072805</v>
      </c>
      <c r="I5184" s="18">
        <v>5354585</v>
      </c>
      <c r="J5184" s="18">
        <v>8270838</v>
      </c>
      <c r="K5184" s="18">
        <v>11801967</v>
      </c>
      <c r="L5184" s="18">
        <v>159932</v>
      </c>
      <c r="M5184" s="18">
        <v>77891</v>
      </c>
    </row>
    <row r="5185" spans="1:13" hidden="1" x14ac:dyDescent="0.25">
      <c r="A5185">
        <v>800231766</v>
      </c>
      <c r="B5185" t="s">
        <v>2931</v>
      </c>
      <c r="C5185" t="s">
        <v>1763</v>
      </c>
      <c r="D5185" s="20">
        <v>43830</v>
      </c>
      <c r="E5185" t="s">
        <v>1236</v>
      </c>
      <c r="F5185" t="s">
        <v>12</v>
      </c>
      <c r="G5185" s="18">
        <v>13320185</v>
      </c>
      <c r="H5185" s="18">
        <v>13410948</v>
      </c>
      <c r="I5185" s="18">
        <v>14287784</v>
      </c>
      <c r="J5185" s="18">
        <v>14332378</v>
      </c>
      <c r="K5185" s="18">
        <v>-921430</v>
      </c>
      <c r="L5185" s="18">
        <v>0</v>
      </c>
      <c r="M5185" s="18">
        <v>0</v>
      </c>
    </row>
    <row r="5186" spans="1:13" hidden="1" x14ac:dyDescent="0.25">
      <c r="A5186">
        <v>900066246</v>
      </c>
      <c r="B5186" t="s">
        <v>2932</v>
      </c>
      <c r="C5186" t="s">
        <v>234</v>
      </c>
      <c r="D5186" s="20">
        <v>43830</v>
      </c>
      <c r="E5186" t="s">
        <v>1236</v>
      </c>
      <c r="F5186" t="s">
        <v>12</v>
      </c>
      <c r="G5186" s="18">
        <v>8234815</v>
      </c>
      <c r="H5186" s="18">
        <v>11789192</v>
      </c>
      <c r="I5186" s="18">
        <v>7068887</v>
      </c>
      <c r="J5186" s="18">
        <v>7405905</v>
      </c>
      <c r="K5186" s="18">
        <v>4383287</v>
      </c>
      <c r="L5186" s="18">
        <v>269424</v>
      </c>
      <c r="M5186" s="18">
        <v>340876</v>
      </c>
    </row>
    <row r="5187" spans="1:13" hidden="1" x14ac:dyDescent="0.25">
      <c r="A5187">
        <v>900683585</v>
      </c>
      <c r="B5187" t="s">
        <v>2933</v>
      </c>
      <c r="C5187" t="s">
        <v>68</v>
      </c>
      <c r="D5187" s="20">
        <v>43830</v>
      </c>
      <c r="E5187" t="s">
        <v>1236</v>
      </c>
      <c r="F5187" t="s">
        <v>12</v>
      </c>
      <c r="G5187" s="18">
        <v>10603</v>
      </c>
      <c r="H5187" s="18">
        <v>4118676</v>
      </c>
      <c r="I5187" s="18">
        <v>361761</v>
      </c>
      <c r="J5187" s="18">
        <v>361761</v>
      </c>
      <c r="K5187" s="18">
        <v>3756915</v>
      </c>
      <c r="L5187" s="18">
        <v>442</v>
      </c>
      <c r="M5187" s="18">
        <v>-3930</v>
      </c>
    </row>
    <row r="5188" spans="1:13" hidden="1" x14ac:dyDescent="0.25">
      <c r="A5188">
        <v>830044394</v>
      </c>
      <c r="B5188" t="s">
        <v>2934</v>
      </c>
      <c r="C5188" t="s">
        <v>702</v>
      </c>
      <c r="D5188" s="20">
        <v>43830</v>
      </c>
      <c r="E5188" t="s">
        <v>1236</v>
      </c>
      <c r="F5188" t="s">
        <v>12</v>
      </c>
      <c r="G5188" s="18">
        <v>11456245</v>
      </c>
      <c r="H5188" s="18">
        <v>11481852</v>
      </c>
      <c r="I5188" s="18">
        <v>10111878</v>
      </c>
      <c r="J5188" s="18">
        <v>10894197</v>
      </c>
      <c r="K5188" s="18">
        <v>587655</v>
      </c>
      <c r="L5188" s="18">
        <v>2760644</v>
      </c>
      <c r="M5188" s="18">
        <v>-2730907</v>
      </c>
    </row>
    <row r="5189" spans="1:13" hidden="1" x14ac:dyDescent="0.25">
      <c r="A5189">
        <v>900237844</v>
      </c>
      <c r="B5189" t="s">
        <v>2935</v>
      </c>
      <c r="C5189" t="s">
        <v>217</v>
      </c>
      <c r="D5189" s="20">
        <v>43830</v>
      </c>
      <c r="E5189" t="s">
        <v>1236</v>
      </c>
      <c r="F5189" t="s">
        <v>12</v>
      </c>
      <c r="G5189" s="18">
        <v>4369917</v>
      </c>
      <c r="H5189" s="18">
        <v>5297056</v>
      </c>
      <c r="I5189" s="18">
        <v>2668068</v>
      </c>
      <c r="J5189" s="18">
        <v>3119002</v>
      </c>
      <c r="K5189" s="18">
        <v>2178054</v>
      </c>
      <c r="L5189" s="18">
        <v>529790</v>
      </c>
      <c r="M5189" s="18">
        <v>249294</v>
      </c>
    </row>
    <row r="5190" spans="1:13" hidden="1" x14ac:dyDescent="0.25">
      <c r="A5190">
        <v>811038751</v>
      </c>
      <c r="B5190" t="s">
        <v>2936</v>
      </c>
      <c r="C5190" t="s">
        <v>922</v>
      </c>
      <c r="D5190" s="20">
        <v>43830</v>
      </c>
      <c r="E5190" t="s">
        <v>1236</v>
      </c>
      <c r="F5190" t="s">
        <v>12</v>
      </c>
      <c r="G5190" s="18">
        <v>3633403</v>
      </c>
      <c r="H5190" s="18">
        <v>9332125</v>
      </c>
      <c r="I5190" s="18">
        <v>1025799</v>
      </c>
      <c r="J5190" s="18">
        <v>8449718</v>
      </c>
      <c r="K5190" s="18">
        <v>882407</v>
      </c>
      <c r="M5190" s="18">
        <v>89300</v>
      </c>
    </row>
    <row r="5191" spans="1:13" hidden="1" x14ac:dyDescent="0.25">
      <c r="A5191">
        <v>901042204</v>
      </c>
      <c r="B5191" t="s">
        <v>2937</v>
      </c>
      <c r="C5191" t="s">
        <v>1572</v>
      </c>
      <c r="D5191" s="20">
        <v>43830</v>
      </c>
      <c r="E5191" t="s">
        <v>1236</v>
      </c>
      <c r="F5191" t="s">
        <v>12</v>
      </c>
      <c r="G5191" s="18">
        <v>1423398</v>
      </c>
      <c r="H5191" s="18">
        <v>1458276</v>
      </c>
      <c r="I5191" s="18">
        <v>476392</v>
      </c>
      <c r="J5191" s="18">
        <v>476392</v>
      </c>
      <c r="K5191" s="18">
        <v>981884</v>
      </c>
      <c r="M5191" s="18">
        <v>66092</v>
      </c>
    </row>
    <row r="5192" spans="1:13" hidden="1" x14ac:dyDescent="0.25">
      <c r="A5192">
        <v>830038733</v>
      </c>
      <c r="B5192" t="s">
        <v>2938</v>
      </c>
      <c r="C5192" t="s">
        <v>154</v>
      </c>
      <c r="D5192" s="20">
        <v>43830</v>
      </c>
      <c r="E5192" t="s">
        <v>1236</v>
      </c>
      <c r="F5192" t="s">
        <v>12</v>
      </c>
      <c r="G5192" s="18">
        <v>11815780</v>
      </c>
      <c r="H5192" s="18">
        <v>15590541</v>
      </c>
      <c r="I5192" s="18">
        <v>362613</v>
      </c>
      <c r="J5192" s="18">
        <v>362613</v>
      </c>
      <c r="K5192" s="18">
        <v>15227928</v>
      </c>
      <c r="M5192" s="18">
        <v>-213598</v>
      </c>
    </row>
    <row r="5193" spans="1:13" hidden="1" x14ac:dyDescent="0.25">
      <c r="A5193">
        <v>800065246</v>
      </c>
      <c r="B5193" t="s">
        <v>2939</v>
      </c>
      <c r="C5193" t="s">
        <v>657</v>
      </c>
      <c r="D5193" s="20">
        <v>43830</v>
      </c>
      <c r="E5193" t="s">
        <v>1236</v>
      </c>
      <c r="F5193" t="s">
        <v>12</v>
      </c>
      <c r="G5193" s="18">
        <v>1427095</v>
      </c>
      <c r="H5193" s="18">
        <v>1482931</v>
      </c>
      <c r="I5193" s="18">
        <v>329663</v>
      </c>
      <c r="J5193" s="18">
        <v>2539724</v>
      </c>
      <c r="K5193" s="18">
        <v>-1056793</v>
      </c>
      <c r="M5193" s="18">
        <v>43304</v>
      </c>
    </row>
    <row r="5194" spans="1:13" hidden="1" x14ac:dyDescent="0.25">
      <c r="A5194">
        <v>860520334</v>
      </c>
      <c r="B5194" t="s">
        <v>2940</v>
      </c>
      <c r="C5194" t="s">
        <v>350</v>
      </c>
      <c r="D5194" s="20">
        <v>43830</v>
      </c>
      <c r="E5194" t="s">
        <v>1236</v>
      </c>
      <c r="F5194" t="s">
        <v>12</v>
      </c>
      <c r="G5194" s="18">
        <v>415481</v>
      </c>
      <c r="H5194" s="18">
        <v>825317</v>
      </c>
      <c r="I5194" s="18">
        <v>95837</v>
      </c>
      <c r="J5194" s="18">
        <v>1037684</v>
      </c>
      <c r="K5194" s="18">
        <v>-212367</v>
      </c>
      <c r="L5194" s="18">
        <v>3380</v>
      </c>
      <c r="M5194" s="18">
        <v>-371114</v>
      </c>
    </row>
    <row r="5195" spans="1:13" hidden="1" x14ac:dyDescent="0.25">
      <c r="A5195">
        <v>900337757</v>
      </c>
      <c r="B5195" t="s">
        <v>2941</v>
      </c>
      <c r="C5195" t="s">
        <v>217</v>
      </c>
      <c r="D5195" s="20">
        <v>43830</v>
      </c>
      <c r="E5195" t="s">
        <v>1236</v>
      </c>
      <c r="F5195" t="s">
        <v>12</v>
      </c>
      <c r="G5195" s="18">
        <v>1741559</v>
      </c>
      <c r="H5195" s="18">
        <v>1748762</v>
      </c>
      <c r="I5195" s="18">
        <v>845062</v>
      </c>
      <c r="J5195" s="18">
        <v>902830</v>
      </c>
      <c r="K5195" s="18">
        <v>845932</v>
      </c>
      <c r="L5195" s="18">
        <v>38562</v>
      </c>
      <c r="M5195" s="18">
        <v>658581</v>
      </c>
    </row>
    <row r="5196" spans="1:13" hidden="1" x14ac:dyDescent="0.25">
      <c r="A5196">
        <v>804003092</v>
      </c>
      <c r="B5196" t="s">
        <v>2942</v>
      </c>
      <c r="C5196" t="s">
        <v>29</v>
      </c>
      <c r="D5196" s="20">
        <v>43830</v>
      </c>
      <c r="E5196" t="s">
        <v>1236</v>
      </c>
      <c r="F5196" t="s">
        <v>12</v>
      </c>
      <c r="G5196" s="18">
        <v>6083048</v>
      </c>
      <c r="H5196" s="18">
        <v>7854729</v>
      </c>
      <c r="I5196" s="18">
        <v>329828</v>
      </c>
      <c r="J5196" s="18">
        <v>587392</v>
      </c>
      <c r="K5196" s="18">
        <v>7267337</v>
      </c>
      <c r="L5196" s="18">
        <v>8</v>
      </c>
      <c r="M5196" s="18">
        <v>236297</v>
      </c>
    </row>
    <row r="5197" spans="1:13" hidden="1" x14ac:dyDescent="0.25">
      <c r="A5197">
        <v>900894367</v>
      </c>
      <c r="B5197" t="s">
        <v>2943</v>
      </c>
      <c r="C5197" t="s">
        <v>65</v>
      </c>
      <c r="D5197" s="20">
        <v>43830</v>
      </c>
      <c r="E5197" t="s">
        <v>1236</v>
      </c>
      <c r="F5197" t="s">
        <v>12</v>
      </c>
      <c r="G5197" s="18">
        <v>2376512</v>
      </c>
      <c r="H5197" s="18">
        <v>10056274</v>
      </c>
      <c r="I5197" s="18">
        <v>213307</v>
      </c>
      <c r="J5197" s="18">
        <v>213307</v>
      </c>
      <c r="K5197" s="18">
        <v>9842967</v>
      </c>
      <c r="L5197" s="18">
        <v>2431</v>
      </c>
      <c r="M5197" s="18">
        <v>144141</v>
      </c>
    </row>
    <row r="5198" spans="1:13" hidden="1" x14ac:dyDescent="0.25">
      <c r="A5198">
        <v>900451638</v>
      </c>
      <c r="B5198" t="s">
        <v>2944</v>
      </c>
      <c r="C5198" t="s">
        <v>29</v>
      </c>
      <c r="D5198" s="20">
        <v>43830</v>
      </c>
      <c r="E5198" t="s">
        <v>1236</v>
      </c>
      <c r="F5198" t="s">
        <v>12</v>
      </c>
      <c r="G5198" s="18">
        <v>1286977</v>
      </c>
      <c r="H5198" s="18">
        <v>11255765</v>
      </c>
      <c r="I5198" s="18">
        <v>220761</v>
      </c>
      <c r="J5198" s="18">
        <v>6332681</v>
      </c>
      <c r="K5198" s="18">
        <v>4923084</v>
      </c>
      <c r="M5198" s="18">
        <v>291553</v>
      </c>
    </row>
    <row r="5199" spans="1:13" hidden="1" x14ac:dyDescent="0.25">
      <c r="A5199">
        <v>830085241</v>
      </c>
      <c r="B5199" t="s">
        <v>2945</v>
      </c>
      <c r="C5199" t="s">
        <v>85</v>
      </c>
      <c r="D5199" s="20">
        <v>43830</v>
      </c>
      <c r="E5199" t="s">
        <v>1236</v>
      </c>
      <c r="F5199" t="s">
        <v>12</v>
      </c>
      <c r="G5199" s="18">
        <v>8767176</v>
      </c>
      <c r="H5199" s="18">
        <v>19673397</v>
      </c>
      <c r="I5199" s="18">
        <v>1080780</v>
      </c>
      <c r="J5199" s="18">
        <v>12630879</v>
      </c>
      <c r="K5199" s="18">
        <v>7042518</v>
      </c>
      <c r="L5199" s="18">
        <v>359421</v>
      </c>
      <c r="M5199" s="18">
        <v>206937</v>
      </c>
    </row>
    <row r="5200" spans="1:13" hidden="1" x14ac:dyDescent="0.25">
      <c r="A5200">
        <v>832010656</v>
      </c>
      <c r="B5200" t="s">
        <v>2946</v>
      </c>
      <c r="C5200" t="s">
        <v>129</v>
      </c>
      <c r="D5200" s="20">
        <v>43830</v>
      </c>
      <c r="E5200" t="s">
        <v>1236</v>
      </c>
      <c r="F5200" t="s">
        <v>12</v>
      </c>
      <c r="G5200" s="18">
        <v>2399808</v>
      </c>
      <c r="H5200" s="18">
        <v>6216792</v>
      </c>
      <c r="I5200" s="18">
        <v>1724994</v>
      </c>
      <c r="J5200" s="18">
        <v>3058799</v>
      </c>
      <c r="K5200" s="18">
        <v>3157993</v>
      </c>
      <c r="L5200" s="18">
        <v>149154</v>
      </c>
      <c r="M5200" s="18">
        <v>348470</v>
      </c>
    </row>
    <row r="5201" spans="1:13" hidden="1" x14ac:dyDescent="0.25">
      <c r="A5201">
        <v>811000449</v>
      </c>
      <c r="B5201" t="s">
        <v>2947</v>
      </c>
      <c r="C5201" t="s">
        <v>767</v>
      </c>
      <c r="D5201" s="20">
        <v>43830</v>
      </c>
      <c r="E5201" t="s">
        <v>1236</v>
      </c>
      <c r="F5201" t="s">
        <v>12</v>
      </c>
      <c r="G5201" s="18">
        <v>1135296</v>
      </c>
      <c r="H5201" s="18">
        <v>22614388</v>
      </c>
      <c r="I5201" s="18">
        <v>1435896</v>
      </c>
      <c r="J5201" s="18">
        <v>2392866</v>
      </c>
      <c r="K5201" s="18">
        <v>20221522</v>
      </c>
      <c r="L5201" s="18">
        <v>131477</v>
      </c>
      <c r="M5201" s="18">
        <v>486723</v>
      </c>
    </row>
    <row r="5202" spans="1:13" hidden="1" x14ac:dyDescent="0.25">
      <c r="A5202">
        <v>830058336</v>
      </c>
      <c r="B5202" t="s">
        <v>2948</v>
      </c>
      <c r="C5202" t="s">
        <v>29</v>
      </c>
      <c r="D5202" s="20">
        <v>43830</v>
      </c>
      <c r="E5202" t="s">
        <v>1236</v>
      </c>
      <c r="F5202" t="s">
        <v>12</v>
      </c>
      <c r="G5202" s="18">
        <v>955460</v>
      </c>
      <c r="H5202" s="18">
        <v>13850018</v>
      </c>
      <c r="I5202" s="18">
        <v>273753</v>
      </c>
      <c r="J5202" s="18">
        <v>10266944</v>
      </c>
      <c r="K5202" s="18">
        <v>3583074</v>
      </c>
      <c r="M5202" s="18">
        <v>-116595</v>
      </c>
    </row>
    <row r="5203" spans="1:13" hidden="1" x14ac:dyDescent="0.25">
      <c r="A5203">
        <v>811026190</v>
      </c>
      <c r="B5203" t="s">
        <v>2949</v>
      </c>
      <c r="C5203" t="s">
        <v>1329</v>
      </c>
      <c r="D5203" s="20">
        <v>43830</v>
      </c>
      <c r="E5203" t="s">
        <v>1236</v>
      </c>
      <c r="F5203" t="s">
        <v>12</v>
      </c>
      <c r="G5203" s="18">
        <v>6512324</v>
      </c>
      <c r="H5203" s="18">
        <v>6659502</v>
      </c>
      <c r="I5203" s="18">
        <v>1688418</v>
      </c>
      <c r="J5203" s="18">
        <v>1746070</v>
      </c>
      <c r="K5203" s="18">
        <v>4913432</v>
      </c>
      <c r="L5203" s="18">
        <v>264978</v>
      </c>
      <c r="M5203" s="18">
        <v>620355</v>
      </c>
    </row>
    <row r="5204" spans="1:13" hidden="1" x14ac:dyDescent="0.25">
      <c r="A5204">
        <v>900043174</v>
      </c>
      <c r="B5204" t="s">
        <v>2950</v>
      </c>
      <c r="C5204" t="s">
        <v>45</v>
      </c>
      <c r="D5204" s="20">
        <v>43830</v>
      </c>
      <c r="E5204" t="s">
        <v>1236</v>
      </c>
      <c r="F5204" t="s">
        <v>12</v>
      </c>
      <c r="G5204" s="18">
        <v>3340560</v>
      </c>
      <c r="H5204" s="18">
        <v>3352263</v>
      </c>
      <c r="I5204" s="18">
        <v>2816030</v>
      </c>
      <c r="J5204" s="18">
        <v>2816030</v>
      </c>
      <c r="K5204" s="18">
        <v>536233</v>
      </c>
      <c r="L5204" s="18">
        <v>7239</v>
      </c>
      <c r="M5204" s="18">
        <v>200428</v>
      </c>
    </row>
    <row r="5205" spans="1:13" hidden="1" x14ac:dyDescent="0.25">
      <c r="A5205">
        <v>890211614</v>
      </c>
      <c r="B5205" t="s">
        <v>2951</v>
      </c>
      <c r="C5205" t="s">
        <v>617</v>
      </c>
      <c r="D5205" s="20">
        <v>43830</v>
      </c>
      <c r="E5205" t="s">
        <v>1236</v>
      </c>
      <c r="F5205" t="s">
        <v>12</v>
      </c>
      <c r="G5205" s="18">
        <v>7087986</v>
      </c>
      <c r="H5205" s="18">
        <v>22001849</v>
      </c>
      <c r="I5205" s="18">
        <v>5650046</v>
      </c>
      <c r="J5205" s="18">
        <v>11224529</v>
      </c>
      <c r="K5205" s="18">
        <v>10777320</v>
      </c>
      <c r="M5205" s="18">
        <v>202227</v>
      </c>
    </row>
    <row r="5206" spans="1:13" hidden="1" x14ac:dyDescent="0.25">
      <c r="A5206">
        <v>830053814</v>
      </c>
      <c r="B5206" t="s">
        <v>2952</v>
      </c>
      <c r="C5206" t="s">
        <v>1243</v>
      </c>
      <c r="D5206" s="20">
        <v>43830</v>
      </c>
      <c r="E5206" t="s">
        <v>1236</v>
      </c>
      <c r="F5206" t="s">
        <v>12</v>
      </c>
      <c r="G5206" s="18">
        <v>842297</v>
      </c>
      <c r="H5206" s="18">
        <v>9237058</v>
      </c>
      <c r="I5206" s="18">
        <v>789036</v>
      </c>
      <c r="J5206" s="18">
        <v>789036</v>
      </c>
      <c r="K5206" s="18">
        <v>8448022</v>
      </c>
      <c r="L5206" s="18">
        <v>0</v>
      </c>
      <c r="M5206" s="18">
        <v>1521423</v>
      </c>
    </row>
    <row r="5207" spans="1:13" hidden="1" x14ac:dyDescent="0.25">
      <c r="A5207">
        <v>830007240</v>
      </c>
      <c r="B5207" t="s">
        <v>2953</v>
      </c>
      <c r="C5207" t="s">
        <v>330</v>
      </c>
      <c r="D5207" s="20">
        <v>43830</v>
      </c>
      <c r="E5207" t="s">
        <v>1236</v>
      </c>
      <c r="F5207" t="s">
        <v>12</v>
      </c>
      <c r="G5207" s="18">
        <v>49614913</v>
      </c>
      <c r="H5207" s="18">
        <v>120267937</v>
      </c>
      <c r="I5207" s="18">
        <v>29271177</v>
      </c>
      <c r="J5207" s="18">
        <v>85478971</v>
      </c>
      <c r="K5207" s="18">
        <v>34788966</v>
      </c>
      <c r="L5207" s="18">
        <v>4721529</v>
      </c>
      <c r="M5207" s="18">
        <v>221</v>
      </c>
    </row>
    <row r="5208" spans="1:13" hidden="1" x14ac:dyDescent="0.25">
      <c r="A5208">
        <v>830512320</v>
      </c>
      <c r="B5208" t="s">
        <v>2954</v>
      </c>
      <c r="C5208" t="s">
        <v>29</v>
      </c>
      <c r="D5208" s="20">
        <v>43830</v>
      </c>
      <c r="E5208" t="s">
        <v>1236</v>
      </c>
      <c r="F5208" t="s">
        <v>12</v>
      </c>
      <c r="G5208" s="18">
        <v>461404</v>
      </c>
      <c r="H5208" s="18">
        <v>14913470</v>
      </c>
      <c r="I5208" s="18">
        <v>126871</v>
      </c>
      <c r="J5208" s="18">
        <v>1441896</v>
      </c>
      <c r="K5208" s="18">
        <v>13471574</v>
      </c>
      <c r="M5208" s="18">
        <v>180169</v>
      </c>
    </row>
    <row r="5209" spans="1:13" hidden="1" x14ac:dyDescent="0.25">
      <c r="A5209">
        <v>900026113</v>
      </c>
      <c r="B5209" t="s">
        <v>2955</v>
      </c>
      <c r="C5209" t="s">
        <v>29</v>
      </c>
      <c r="D5209" s="20">
        <v>43830</v>
      </c>
      <c r="E5209" t="s">
        <v>1236</v>
      </c>
      <c r="F5209" t="s">
        <v>12</v>
      </c>
      <c r="G5209" s="18">
        <v>210794</v>
      </c>
      <c r="H5209" s="18">
        <v>8735385</v>
      </c>
      <c r="I5209" s="18">
        <v>27250</v>
      </c>
      <c r="J5209" s="18">
        <v>141713</v>
      </c>
      <c r="K5209" s="18">
        <v>8593672</v>
      </c>
      <c r="L5209" s="18">
        <v>573</v>
      </c>
      <c r="M5209" s="18">
        <v>-109229</v>
      </c>
    </row>
    <row r="5210" spans="1:13" hidden="1" x14ac:dyDescent="0.25">
      <c r="A5210">
        <v>900034102</v>
      </c>
      <c r="B5210" t="s">
        <v>2956</v>
      </c>
      <c r="C5210" t="s">
        <v>215</v>
      </c>
      <c r="D5210" s="20">
        <v>43830</v>
      </c>
      <c r="E5210" t="s">
        <v>1236</v>
      </c>
      <c r="F5210" t="s">
        <v>12</v>
      </c>
      <c r="G5210" s="18">
        <v>46649737</v>
      </c>
      <c r="H5210" s="18">
        <v>79578599</v>
      </c>
      <c r="I5210" s="18">
        <v>40932233</v>
      </c>
      <c r="J5210" s="18">
        <v>61739460</v>
      </c>
      <c r="K5210" s="18">
        <v>17839139</v>
      </c>
      <c r="L5210" s="18">
        <v>3128200</v>
      </c>
      <c r="M5210" s="18">
        <v>1135731</v>
      </c>
    </row>
    <row r="5211" spans="1:13" hidden="1" x14ac:dyDescent="0.25">
      <c r="A5211">
        <v>830042746</v>
      </c>
      <c r="B5211" t="s">
        <v>2957</v>
      </c>
      <c r="C5211" t="s">
        <v>2423</v>
      </c>
      <c r="D5211" s="20">
        <v>43830</v>
      </c>
      <c r="E5211" t="s">
        <v>1236</v>
      </c>
      <c r="F5211" t="s">
        <v>12</v>
      </c>
      <c r="G5211" s="18">
        <v>1696042</v>
      </c>
      <c r="H5211" s="18">
        <v>1795450</v>
      </c>
      <c r="I5211" s="18">
        <v>107870</v>
      </c>
      <c r="J5211" s="18">
        <v>130609</v>
      </c>
      <c r="K5211" s="18">
        <v>1664841</v>
      </c>
      <c r="L5211" s="18">
        <v>22376</v>
      </c>
      <c r="M5211" s="18">
        <v>-20679</v>
      </c>
    </row>
    <row r="5212" spans="1:13" hidden="1" x14ac:dyDescent="0.25">
      <c r="A5212">
        <v>830040045</v>
      </c>
      <c r="B5212" t="s">
        <v>2958</v>
      </c>
      <c r="C5212" t="s">
        <v>220</v>
      </c>
      <c r="D5212" s="20">
        <v>43830</v>
      </c>
      <c r="E5212" t="s">
        <v>1236</v>
      </c>
      <c r="F5212" t="s">
        <v>12</v>
      </c>
      <c r="G5212" s="18">
        <v>15325480</v>
      </c>
      <c r="H5212" s="18">
        <v>25740630</v>
      </c>
      <c r="I5212" s="18">
        <v>11973602</v>
      </c>
      <c r="J5212" s="18">
        <v>17379735</v>
      </c>
      <c r="K5212" s="18">
        <v>8360895</v>
      </c>
      <c r="L5212" s="18">
        <v>563325</v>
      </c>
      <c r="M5212" s="18">
        <v>1328430</v>
      </c>
    </row>
    <row r="5213" spans="1:13" hidden="1" x14ac:dyDescent="0.25">
      <c r="A5213">
        <v>811027425</v>
      </c>
      <c r="B5213" t="s">
        <v>2959</v>
      </c>
      <c r="C5213" t="s">
        <v>330</v>
      </c>
      <c r="D5213" s="20">
        <v>43830</v>
      </c>
      <c r="E5213" t="s">
        <v>1236</v>
      </c>
      <c r="F5213" t="s">
        <v>12</v>
      </c>
      <c r="G5213" s="18">
        <v>3624348</v>
      </c>
      <c r="H5213" s="18">
        <v>19254374</v>
      </c>
      <c r="I5213" s="18">
        <v>3373845</v>
      </c>
      <c r="J5213" s="18">
        <v>7090891</v>
      </c>
      <c r="K5213" s="18">
        <v>12163483</v>
      </c>
      <c r="L5213" s="18">
        <v>397051</v>
      </c>
      <c r="M5213" s="18">
        <v>279222</v>
      </c>
    </row>
    <row r="5214" spans="1:13" hidden="1" x14ac:dyDescent="0.25">
      <c r="A5214">
        <v>830144306</v>
      </c>
      <c r="B5214" t="s">
        <v>2960</v>
      </c>
      <c r="C5214" t="s">
        <v>48</v>
      </c>
      <c r="D5214" s="20">
        <v>43830</v>
      </c>
      <c r="E5214" t="s">
        <v>1236</v>
      </c>
      <c r="F5214" t="s">
        <v>12</v>
      </c>
      <c r="G5214" s="18">
        <v>3274470</v>
      </c>
      <c r="H5214" s="18">
        <v>4742185</v>
      </c>
      <c r="I5214" s="18">
        <v>2925657</v>
      </c>
      <c r="J5214" s="18">
        <v>2925657</v>
      </c>
      <c r="K5214" s="18">
        <v>1816528</v>
      </c>
      <c r="L5214" s="18">
        <v>154077</v>
      </c>
      <c r="M5214" s="18">
        <v>157293</v>
      </c>
    </row>
    <row r="5215" spans="1:13" hidden="1" x14ac:dyDescent="0.25">
      <c r="A5215">
        <v>830050256</v>
      </c>
      <c r="B5215" t="s">
        <v>2961</v>
      </c>
      <c r="C5215" t="s">
        <v>303</v>
      </c>
      <c r="D5215" s="20">
        <v>43830</v>
      </c>
      <c r="E5215" t="s">
        <v>1236</v>
      </c>
      <c r="F5215" t="s">
        <v>12</v>
      </c>
      <c r="G5215" s="18">
        <v>16064952</v>
      </c>
      <c r="H5215" s="18">
        <v>17533261</v>
      </c>
      <c r="I5215" s="18">
        <v>9246140</v>
      </c>
      <c r="J5215" s="18">
        <v>9336328</v>
      </c>
      <c r="K5215" s="18">
        <v>8196933</v>
      </c>
      <c r="L5215" s="18">
        <v>1150253</v>
      </c>
      <c r="M5215" s="18">
        <v>4544187</v>
      </c>
    </row>
    <row r="5216" spans="1:13" hidden="1" x14ac:dyDescent="0.25">
      <c r="A5216">
        <v>900023127</v>
      </c>
      <c r="B5216" t="s">
        <v>2962</v>
      </c>
      <c r="C5216" t="s">
        <v>29</v>
      </c>
      <c r="D5216" s="20">
        <v>43830</v>
      </c>
      <c r="E5216" t="s">
        <v>1236</v>
      </c>
      <c r="F5216" t="s">
        <v>12</v>
      </c>
      <c r="G5216" s="18">
        <v>370069</v>
      </c>
      <c r="H5216" s="18">
        <v>13659113</v>
      </c>
      <c r="I5216" s="18">
        <v>845307</v>
      </c>
      <c r="J5216" s="18">
        <v>1965374</v>
      </c>
      <c r="K5216" s="18">
        <v>11693739</v>
      </c>
      <c r="M5216" s="18">
        <v>279942</v>
      </c>
    </row>
    <row r="5217" spans="1:13" hidden="1" x14ac:dyDescent="0.25">
      <c r="A5217">
        <v>830049948</v>
      </c>
      <c r="B5217" t="s">
        <v>2963</v>
      </c>
      <c r="C5217" t="s">
        <v>73</v>
      </c>
      <c r="D5217" s="20">
        <v>43830</v>
      </c>
      <c r="E5217" t="s">
        <v>1236</v>
      </c>
      <c r="F5217" t="s">
        <v>12</v>
      </c>
      <c r="G5217" s="18">
        <v>13703573</v>
      </c>
      <c r="H5217" s="18">
        <v>32889973</v>
      </c>
      <c r="I5217" s="18">
        <v>6376683</v>
      </c>
      <c r="J5217" s="18">
        <v>18492853</v>
      </c>
      <c r="K5217" s="18">
        <v>14397120</v>
      </c>
      <c r="L5217" s="18">
        <v>671335</v>
      </c>
      <c r="M5217" s="18">
        <v>1099980</v>
      </c>
    </row>
    <row r="5218" spans="1:13" hidden="1" x14ac:dyDescent="0.25">
      <c r="A5218">
        <v>830138228</v>
      </c>
      <c r="B5218" t="s">
        <v>2964</v>
      </c>
      <c r="C5218" t="s">
        <v>55</v>
      </c>
      <c r="D5218" s="20">
        <v>43830</v>
      </c>
      <c r="E5218" t="s">
        <v>1236</v>
      </c>
      <c r="F5218" t="s">
        <v>12</v>
      </c>
      <c r="G5218" s="18">
        <v>11203162</v>
      </c>
      <c r="H5218" s="18">
        <v>14845417</v>
      </c>
      <c r="I5218" s="18">
        <v>4036251</v>
      </c>
      <c r="J5218" s="18">
        <v>4471053</v>
      </c>
      <c r="K5218" s="18">
        <v>10374364</v>
      </c>
      <c r="L5218" s="18">
        <v>122574</v>
      </c>
      <c r="M5218" s="18">
        <v>1468682</v>
      </c>
    </row>
    <row r="5219" spans="1:13" hidden="1" x14ac:dyDescent="0.25">
      <c r="A5219">
        <v>800141304</v>
      </c>
      <c r="B5219" t="s">
        <v>2965</v>
      </c>
      <c r="C5219" t="s">
        <v>29</v>
      </c>
      <c r="D5219" s="20">
        <v>43830</v>
      </c>
      <c r="E5219" t="s">
        <v>1236</v>
      </c>
      <c r="F5219" t="s">
        <v>12</v>
      </c>
      <c r="G5219" s="18">
        <v>8293307</v>
      </c>
      <c r="H5219" s="18">
        <v>104058406</v>
      </c>
      <c r="I5219" s="18">
        <v>503711</v>
      </c>
      <c r="J5219" s="18">
        <v>5718691</v>
      </c>
      <c r="K5219" s="18">
        <v>98339715</v>
      </c>
      <c r="L5219" s="18">
        <v>14007</v>
      </c>
      <c r="M5219" s="18">
        <v>1353082</v>
      </c>
    </row>
    <row r="5220" spans="1:13" hidden="1" x14ac:dyDescent="0.25">
      <c r="A5220">
        <v>816008774</v>
      </c>
      <c r="B5220" t="s">
        <v>2966</v>
      </c>
      <c r="C5220" t="s">
        <v>215</v>
      </c>
      <c r="D5220" s="20">
        <v>43830</v>
      </c>
      <c r="E5220" t="s">
        <v>1236</v>
      </c>
      <c r="F5220" t="s">
        <v>12</v>
      </c>
      <c r="G5220" s="18">
        <v>8841553</v>
      </c>
      <c r="H5220" s="18">
        <v>14567454</v>
      </c>
      <c r="I5220" s="18">
        <v>4227575</v>
      </c>
      <c r="J5220" s="18">
        <v>6458007</v>
      </c>
      <c r="K5220" s="18">
        <v>8109447</v>
      </c>
      <c r="M5220" s="18">
        <v>2275173</v>
      </c>
    </row>
    <row r="5221" spans="1:13" hidden="1" x14ac:dyDescent="0.25">
      <c r="A5221">
        <v>900586091</v>
      </c>
      <c r="B5221" t="s">
        <v>2967</v>
      </c>
      <c r="C5221" t="s">
        <v>65</v>
      </c>
      <c r="D5221" s="20">
        <v>43830</v>
      </c>
      <c r="E5221" t="s">
        <v>1236</v>
      </c>
      <c r="F5221" t="s">
        <v>12</v>
      </c>
      <c r="G5221" s="18">
        <v>1961666</v>
      </c>
      <c r="H5221" s="18">
        <v>7420546</v>
      </c>
      <c r="I5221" s="18">
        <v>2779800</v>
      </c>
      <c r="J5221" s="18">
        <v>2779800</v>
      </c>
      <c r="K5221" s="18">
        <v>4640746</v>
      </c>
      <c r="L5221" s="18">
        <v>3519</v>
      </c>
      <c r="M5221" s="18">
        <v>101160</v>
      </c>
    </row>
    <row r="5222" spans="1:13" hidden="1" x14ac:dyDescent="0.25">
      <c r="A5222">
        <v>890934395</v>
      </c>
      <c r="B5222" t="s">
        <v>2968</v>
      </c>
      <c r="C5222" t="s">
        <v>85</v>
      </c>
      <c r="D5222" s="20">
        <v>43830</v>
      </c>
      <c r="E5222" t="s">
        <v>1236</v>
      </c>
      <c r="F5222" t="s">
        <v>12</v>
      </c>
      <c r="G5222" s="18">
        <v>5961494</v>
      </c>
      <c r="H5222" s="18">
        <v>30823752</v>
      </c>
      <c r="I5222" s="18">
        <v>7632446</v>
      </c>
      <c r="J5222" s="18">
        <v>13504324</v>
      </c>
      <c r="K5222" s="18">
        <v>17319428</v>
      </c>
      <c r="M5222" s="18">
        <v>1166140</v>
      </c>
    </row>
    <row r="5223" spans="1:13" hidden="1" x14ac:dyDescent="0.25">
      <c r="A5223">
        <v>860029414</v>
      </c>
      <c r="B5223" t="s">
        <v>2969</v>
      </c>
      <c r="C5223" t="s">
        <v>203</v>
      </c>
      <c r="D5223" s="20">
        <v>43830</v>
      </c>
      <c r="E5223" t="s">
        <v>1236</v>
      </c>
      <c r="F5223" t="s">
        <v>12</v>
      </c>
      <c r="G5223" s="18">
        <v>2691439</v>
      </c>
      <c r="H5223" s="18">
        <v>22453069</v>
      </c>
      <c r="I5223" s="18">
        <v>5485536</v>
      </c>
      <c r="J5223" s="18">
        <v>9684747</v>
      </c>
      <c r="K5223" s="18">
        <v>12768322</v>
      </c>
      <c r="L5223" s="18">
        <v>550771</v>
      </c>
      <c r="M5223" s="18">
        <v>11287</v>
      </c>
    </row>
    <row r="5224" spans="1:13" hidden="1" x14ac:dyDescent="0.25">
      <c r="A5224">
        <v>900488165</v>
      </c>
      <c r="B5224" t="s">
        <v>2970</v>
      </c>
      <c r="C5224" t="s">
        <v>2176</v>
      </c>
      <c r="D5224" s="20">
        <v>43830</v>
      </c>
      <c r="E5224" t="s">
        <v>1236</v>
      </c>
      <c r="F5224" t="s">
        <v>12</v>
      </c>
      <c r="G5224" s="18">
        <v>710983</v>
      </c>
      <c r="H5224" s="18">
        <v>1267756</v>
      </c>
      <c r="I5224" s="18">
        <v>684139</v>
      </c>
      <c r="J5224" s="18">
        <v>684139</v>
      </c>
      <c r="K5224" s="18">
        <v>583617</v>
      </c>
      <c r="L5224" s="18">
        <v>26095</v>
      </c>
      <c r="M5224" s="18">
        <v>31837</v>
      </c>
    </row>
    <row r="5225" spans="1:13" hidden="1" x14ac:dyDescent="0.25">
      <c r="A5225">
        <v>860034318</v>
      </c>
      <c r="B5225" t="s">
        <v>2971</v>
      </c>
      <c r="C5225" t="s">
        <v>340</v>
      </c>
      <c r="D5225" s="20">
        <v>43830</v>
      </c>
      <c r="E5225" t="s">
        <v>1236</v>
      </c>
      <c r="F5225" t="s">
        <v>12</v>
      </c>
      <c r="G5225" s="18">
        <v>4634299</v>
      </c>
      <c r="H5225" s="18">
        <v>31416240</v>
      </c>
      <c r="I5225" s="18">
        <v>2930310</v>
      </c>
      <c r="J5225" s="18">
        <v>2930310</v>
      </c>
      <c r="K5225" s="18">
        <v>28485930</v>
      </c>
      <c r="L5225" s="18">
        <v>164499</v>
      </c>
      <c r="M5225" s="18">
        <v>343352</v>
      </c>
    </row>
    <row r="5226" spans="1:13" hidden="1" x14ac:dyDescent="0.25">
      <c r="A5226">
        <v>826001930</v>
      </c>
      <c r="B5226" t="s">
        <v>2972</v>
      </c>
      <c r="C5226" t="s">
        <v>2973</v>
      </c>
      <c r="D5226" s="20">
        <v>43830</v>
      </c>
      <c r="E5226" t="s">
        <v>1236</v>
      </c>
      <c r="F5226" t="s">
        <v>12</v>
      </c>
      <c r="G5226" s="18">
        <v>58205</v>
      </c>
      <c r="H5226" s="18">
        <v>1027579</v>
      </c>
      <c r="I5226" s="18">
        <v>135715</v>
      </c>
      <c r="J5226" s="18">
        <v>558956</v>
      </c>
      <c r="K5226" s="18">
        <v>468623</v>
      </c>
      <c r="M5226" s="18">
        <v>61647</v>
      </c>
    </row>
    <row r="5227" spans="1:13" hidden="1" x14ac:dyDescent="0.25">
      <c r="A5227">
        <v>901158864</v>
      </c>
      <c r="B5227" t="s">
        <v>2974</v>
      </c>
      <c r="C5227" t="s">
        <v>23</v>
      </c>
      <c r="D5227" s="20">
        <v>43830</v>
      </c>
      <c r="E5227" t="s">
        <v>1236</v>
      </c>
      <c r="F5227" t="s">
        <v>12</v>
      </c>
      <c r="G5227" s="18">
        <v>10828592</v>
      </c>
      <c r="H5227" s="18">
        <v>11552201</v>
      </c>
      <c r="I5227" s="18">
        <v>4150028</v>
      </c>
      <c r="J5227" s="18">
        <v>9602808</v>
      </c>
      <c r="K5227" s="18">
        <v>1949393</v>
      </c>
      <c r="L5227" s="18">
        <v>358687</v>
      </c>
      <c r="M5227" s="18">
        <v>1062185</v>
      </c>
    </row>
    <row r="5228" spans="1:13" hidden="1" x14ac:dyDescent="0.25">
      <c r="A5228">
        <v>860076820</v>
      </c>
      <c r="B5228" t="s">
        <v>2975</v>
      </c>
      <c r="C5228" t="s">
        <v>234</v>
      </c>
      <c r="D5228" s="20">
        <v>43830</v>
      </c>
      <c r="E5228" t="s">
        <v>1236</v>
      </c>
      <c r="F5228" t="s">
        <v>12</v>
      </c>
      <c r="G5228" s="18">
        <v>37978522</v>
      </c>
      <c r="H5228" s="18">
        <v>134360347</v>
      </c>
      <c r="I5228" s="18">
        <v>44376532</v>
      </c>
      <c r="J5228" s="18">
        <v>69103077</v>
      </c>
      <c r="K5228" s="18">
        <v>65257270</v>
      </c>
      <c r="M5228" s="18">
        <v>1002264</v>
      </c>
    </row>
    <row r="5229" spans="1:13" hidden="1" x14ac:dyDescent="0.25">
      <c r="A5229">
        <v>900027761</v>
      </c>
      <c r="B5229" t="s">
        <v>2976</v>
      </c>
      <c r="C5229" t="s">
        <v>702</v>
      </c>
      <c r="D5229" s="20">
        <v>43830</v>
      </c>
      <c r="E5229" t="s">
        <v>1236</v>
      </c>
      <c r="F5229" t="s">
        <v>12</v>
      </c>
      <c r="G5229" s="18">
        <v>3259129</v>
      </c>
      <c r="H5229" s="18">
        <v>3338737</v>
      </c>
      <c r="I5229" s="18">
        <v>492547</v>
      </c>
      <c r="J5229" s="18">
        <v>950596</v>
      </c>
      <c r="K5229" s="18">
        <v>2388141</v>
      </c>
      <c r="L5229" s="18">
        <v>534680</v>
      </c>
      <c r="M5229" s="18">
        <v>1264502</v>
      </c>
    </row>
    <row r="5230" spans="1:13" hidden="1" x14ac:dyDescent="0.25">
      <c r="A5230">
        <v>890938011</v>
      </c>
      <c r="B5230" t="s">
        <v>2977</v>
      </c>
      <c r="C5230" t="s">
        <v>154</v>
      </c>
      <c r="D5230" s="20">
        <v>43830</v>
      </c>
      <c r="E5230" t="s">
        <v>1236</v>
      </c>
      <c r="F5230" t="s">
        <v>12</v>
      </c>
      <c r="G5230" s="18">
        <v>3040479</v>
      </c>
      <c r="H5230" s="18">
        <v>4846766</v>
      </c>
      <c r="I5230" s="18">
        <v>944212</v>
      </c>
      <c r="J5230" s="18">
        <v>944212</v>
      </c>
      <c r="K5230" s="18">
        <v>3902554</v>
      </c>
      <c r="L5230" s="18">
        <v>0</v>
      </c>
      <c r="M5230" s="18">
        <v>-33511</v>
      </c>
    </row>
    <row r="5231" spans="1:13" hidden="1" x14ac:dyDescent="0.25">
      <c r="A5231">
        <v>890200752</v>
      </c>
      <c r="B5231" t="s">
        <v>2978</v>
      </c>
      <c r="C5231" t="s">
        <v>147</v>
      </c>
      <c r="D5231" s="20">
        <v>43830</v>
      </c>
      <c r="E5231" t="s">
        <v>1236</v>
      </c>
      <c r="F5231" t="s">
        <v>12</v>
      </c>
      <c r="G5231" s="18">
        <v>7385325</v>
      </c>
      <c r="H5231" s="18">
        <v>18133160</v>
      </c>
      <c r="I5231" s="18">
        <v>7623824</v>
      </c>
      <c r="J5231" s="18">
        <v>8850444</v>
      </c>
      <c r="K5231" s="18">
        <v>9282716</v>
      </c>
      <c r="M5231" s="18">
        <v>1946193</v>
      </c>
    </row>
    <row r="5232" spans="1:13" hidden="1" x14ac:dyDescent="0.25">
      <c r="A5232">
        <v>900103013</v>
      </c>
      <c r="B5232" t="s">
        <v>2979</v>
      </c>
      <c r="C5232" t="s">
        <v>702</v>
      </c>
      <c r="D5232" s="20">
        <v>43830</v>
      </c>
      <c r="E5232" t="s">
        <v>1236</v>
      </c>
      <c r="F5232" t="s">
        <v>12</v>
      </c>
      <c r="G5232" s="18">
        <v>615502</v>
      </c>
      <c r="H5232" s="18">
        <v>622115</v>
      </c>
      <c r="I5232" s="18">
        <v>378742</v>
      </c>
      <c r="J5232" s="18">
        <v>388159</v>
      </c>
      <c r="K5232" s="18">
        <v>233956</v>
      </c>
      <c r="L5232" s="18">
        <v>22140</v>
      </c>
      <c r="M5232" s="18">
        <v>14528</v>
      </c>
    </row>
    <row r="5233" spans="1:13" hidden="1" x14ac:dyDescent="0.25">
      <c r="A5233">
        <v>900066701</v>
      </c>
      <c r="B5233" t="s">
        <v>2980</v>
      </c>
      <c r="C5233" t="s">
        <v>215</v>
      </c>
      <c r="D5233" s="20">
        <v>43830</v>
      </c>
      <c r="E5233" t="s">
        <v>1236</v>
      </c>
      <c r="F5233" t="s">
        <v>12</v>
      </c>
      <c r="G5233" s="18">
        <v>1597566</v>
      </c>
      <c r="H5233" s="18">
        <v>1755125</v>
      </c>
      <c r="I5233" s="18">
        <v>119945</v>
      </c>
      <c r="J5233" s="18">
        <v>174635</v>
      </c>
      <c r="K5233" s="18">
        <v>1580490</v>
      </c>
      <c r="M5233" s="18">
        <v>93403</v>
      </c>
    </row>
    <row r="5234" spans="1:13" hidden="1" x14ac:dyDescent="0.25">
      <c r="A5234">
        <v>830076810</v>
      </c>
      <c r="B5234" t="s">
        <v>2981</v>
      </c>
      <c r="C5234" t="s">
        <v>215</v>
      </c>
      <c r="D5234" s="20">
        <v>43830</v>
      </c>
      <c r="E5234" t="s">
        <v>1236</v>
      </c>
      <c r="F5234" t="s">
        <v>12</v>
      </c>
      <c r="G5234" s="18">
        <v>3832843</v>
      </c>
      <c r="H5234" s="18">
        <v>6026574</v>
      </c>
      <c r="I5234" s="18">
        <v>686497</v>
      </c>
      <c r="J5234" s="18">
        <v>962754</v>
      </c>
      <c r="K5234" s="18">
        <v>5063820</v>
      </c>
      <c r="M5234" s="18">
        <v>298209</v>
      </c>
    </row>
    <row r="5235" spans="1:13" hidden="1" x14ac:dyDescent="0.25">
      <c r="A5235">
        <v>900041890</v>
      </c>
      <c r="B5235" t="s">
        <v>2982</v>
      </c>
      <c r="C5235" t="s">
        <v>853</v>
      </c>
      <c r="D5235" s="20">
        <v>43830</v>
      </c>
      <c r="E5235" t="s">
        <v>1236</v>
      </c>
      <c r="F5235" t="s">
        <v>12</v>
      </c>
      <c r="G5235" s="18">
        <v>7790025</v>
      </c>
      <c r="H5235" s="18">
        <v>17915710</v>
      </c>
      <c r="I5235" s="18">
        <v>4831678</v>
      </c>
      <c r="J5235" s="18">
        <v>5591130</v>
      </c>
      <c r="K5235" s="18">
        <v>12324580</v>
      </c>
      <c r="M5235" s="18">
        <v>928684</v>
      </c>
    </row>
    <row r="5236" spans="1:13" hidden="1" x14ac:dyDescent="0.25">
      <c r="A5236">
        <v>900147252</v>
      </c>
      <c r="B5236" t="s">
        <v>2983</v>
      </c>
      <c r="C5236" t="s">
        <v>55</v>
      </c>
      <c r="D5236" s="20">
        <v>43830</v>
      </c>
      <c r="E5236" t="s">
        <v>1236</v>
      </c>
      <c r="F5236" t="s">
        <v>12</v>
      </c>
      <c r="G5236" s="18">
        <v>2889268</v>
      </c>
      <c r="H5236" s="18">
        <v>4854515</v>
      </c>
      <c r="I5236" s="18">
        <v>524298</v>
      </c>
      <c r="J5236" s="18">
        <v>2472433</v>
      </c>
      <c r="K5236" s="18">
        <v>2382082</v>
      </c>
      <c r="M5236" s="18">
        <v>407295</v>
      </c>
    </row>
    <row r="5237" spans="1:13" hidden="1" x14ac:dyDescent="0.25">
      <c r="A5237">
        <v>800110385</v>
      </c>
      <c r="B5237" t="s">
        <v>2984</v>
      </c>
      <c r="C5237" t="s">
        <v>45</v>
      </c>
      <c r="D5237" s="20">
        <v>43830</v>
      </c>
      <c r="E5237" t="s">
        <v>1236</v>
      </c>
      <c r="F5237" t="s">
        <v>12</v>
      </c>
      <c r="G5237" s="18">
        <v>17191625</v>
      </c>
      <c r="H5237" s="18">
        <v>25457653</v>
      </c>
      <c r="I5237" s="18">
        <v>4479947</v>
      </c>
      <c r="J5237" s="18">
        <v>14611167</v>
      </c>
      <c r="K5237" s="18">
        <v>10846486</v>
      </c>
      <c r="L5237" s="18">
        <v>1602040</v>
      </c>
      <c r="M5237" s="18">
        <v>1110144</v>
      </c>
    </row>
    <row r="5238" spans="1:13" hidden="1" x14ac:dyDescent="0.25">
      <c r="A5238">
        <v>900316610</v>
      </c>
      <c r="B5238" t="s">
        <v>2985</v>
      </c>
      <c r="C5238" t="s">
        <v>29</v>
      </c>
      <c r="D5238" s="20">
        <v>43830</v>
      </c>
      <c r="E5238" t="s">
        <v>1236</v>
      </c>
      <c r="F5238" t="s">
        <v>12</v>
      </c>
      <c r="G5238" s="18">
        <v>966894</v>
      </c>
      <c r="H5238" s="18">
        <v>40335904</v>
      </c>
      <c r="I5238" s="18">
        <v>15020126</v>
      </c>
      <c r="J5238" s="18">
        <v>16448311</v>
      </c>
      <c r="K5238" s="18">
        <v>23887593</v>
      </c>
      <c r="L5238" s="18">
        <v>65165</v>
      </c>
      <c r="M5238" s="18">
        <v>-125823</v>
      </c>
    </row>
    <row r="5239" spans="1:13" hidden="1" x14ac:dyDescent="0.25">
      <c r="A5239">
        <v>900098554</v>
      </c>
      <c r="B5239" t="s">
        <v>2986</v>
      </c>
      <c r="C5239" t="s">
        <v>40</v>
      </c>
      <c r="D5239" s="20">
        <v>43830</v>
      </c>
      <c r="E5239" t="s">
        <v>1236</v>
      </c>
      <c r="F5239" t="s">
        <v>12</v>
      </c>
      <c r="G5239" s="18">
        <v>1085928</v>
      </c>
      <c r="H5239" s="18">
        <v>1744020</v>
      </c>
      <c r="I5239" s="18">
        <v>458895</v>
      </c>
      <c r="J5239" s="18">
        <v>1066890</v>
      </c>
      <c r="K5239" s="18">
        <v>677130</v>
      </c>
      <c r="L5239" s="18">
        <v>222192</v>
      </c>
      <c r="M5239" s="18">
        <v>192755</v>
      </c>
    </row>
    <row r="5240" spans="1:13" hidden="1" x14ac:dyDescent="0.25">
      <c r="A5240">
        <v>900296606</v>
      </c>
      <c r="B5240" t="s">
        <v>2987</v>
      </c>
      <c r="C5240" t="s">
        <v>96</v>
      </c>
      <c r="D5240" s="20">
        <v>43830</v>
      </c>
      <c r="E5240" t="s">
        <v>1236</v>
      </c>
      <c r="F5240" t="s">
        <v>12</v>
      </c>
      <c r="G5240" s="18">
        <v>23176074</v>
      </c>
      <c r="H5240" s="18">
        <v>47861470</v>
      </c>
      <c r="I5240" s="18">
        <v>17309069</v>
      </c>
      <c r="J5240" s="18">
        <v>32774659</v>
      </c>
      <c r="K5240" s="18">
        <v>15086811</v>
      </c>
      <c r="L5240" s="18">
        <v>1583318</v>
      </c>
      <c r="M5240" s="18">
        <v>1346530</v>
      </c>
    </row>
    <row r="5241" spans="1:13" x14ac:dyDescent="0.25">
      <c r="A5241">
        <v>900491855</v>
      </c>
      <c r="B5241" t="s">
        <v>2988</v>
      </c>
      <c r="C5241" t="s">
        <v>25</v>
      </c>
      <c r="D5241" s="20">
        <v>43830</v>
      </c>
      <c r="E5241" t="s">
        <v>1236</v>
      </c>
      <c r="F5241" t="s">
        <v>12</v>
      </c>
      <c r="G5241" s="18">
        <v>3037006</v>
      </c>
      <c r="H5241" s="18">
        <v>3037006</v>
      </c>
      <c r="I5241" s="18">
        <v>2264627</v>
      </c>
      <c r="J5241" s="18">
        <v>2264627</v>
      </c>
      <c r="K5241" s="18">
        <v>772379</v>
      </c>
      <c r="M5241" s="18">
        <v>77580</v>
      </c>
    </row>
    <row r="5242" spans="1:13" hidden="1" x14ac:dyDescent="0.25">
      <c r="A5242">
        <v>830070241</v>
      </c>
      <c r="B5242" t="s">
        <v>2989</v>
      </c>
      <c r="C5242" t="s">
        <v>107</v>
      </c>
      <c r="D5242" s="20">
        <v>43830</v>
      </c>
      <c r="E5242" t="s">
        <v>1236</v>
      </c>
      <c r="F5242" t="s">
        <v>12</v>
      </c>
      <c r="G5242" s="18">
        <v>7553680</v>
      </c>
      <c r="H5242" s="18">
        <v>11692645</v>
      </c>
      <c r="I5242" s="18">
        <v>888850</v>
      </c>
      <c r="J5242" s="18">
        <v>7048574</v>
      </c>
      <c r="K5242" s="18">
        <v>4644071</v>
      </c>
      <c r="L5242" s="18">
        <v>785663</v>
      </c>
      <c r="M5242" s="18">
        <v>374412</v>
      </c>
    </row>
    <row r="5243" spans="1:13" hidden="1" x14ac:dyDescent="0.25">
      <c r="A5243">
        <v>900016544</v>
      </c>
      <c r="B5243" t="s">
        <v>2990</v>
      </c>
      <c r="C5243" t="s">
        <v>215</v>
      </c>
      <c r="D5243" s="20">
        <v>43830</v>
      </c>
      <c r="E5243" t="s">
        <v>1236</v>
      </c>
      <c r="F5243" t="s">
        <v>12</v>
      </c>
      <c r="G5243" s="18">
        <v>1441601</v>
      </c>
      <c r="H5243" s="18">
        <v>5172668</v>
      </c>
      <c r="I5243" s="18">
        <v>458487</v>
      </c>
      <c r="J5243" s="18">
        <v>3033840</v>
      </c>
      <c r="K5243" s="18">
        <v>2138828</v>
      </c>
      <c r="L5243" s="18">
        <v>15752</v>
      </c>
      <c r="M5243" s="18">
        <v>-38355</v>
      </c>
    </row>
    <row r="5244" spans="1:13" hidden="1" x14ac:dyDescent="0.25">
      <c r="A5244">
        <v>830032183</v>
      </c>
      <c r="B5244" t="s">
        <v>2991</v>
      </c>
      <c r="C5244" t="s">
        <v>253</v>
      </c>
      <c r="D5244" s="20">
        <v>43830</v>
      </c>
      <c r="E5244" t="s">
        <v>1236</v>
      </c>
      <c r="F5244" t="s">
        <v>12</v>
      </c>
      <c r="G5244" s="18">
        <v>1749414</v>
      </c>
      <c r="H5244" s="18">
        <v>2488341</v>
      </c>
      <c r="I5244" s="18">
        <v>739377</v>
      </c>
      <c r="J5244" s="18">
        <v>751075</v>
      </c>
      <c r="K5244" s="18">
        <v>1737266</v>
      </c>
      <c r="L5244" s="18">
        <v>20202</v>
      </c>
      <c r="M5244" s="18">
        <v>175032</v>
      </c>
    </row>
    <row r="5245" spans="1:13" hidden="1" x14ac:dyDescent="0.25">
      <c r="A5245">
        <v>900516335</v>
      </c>
      <c r="B5245" t="s">
        <v>2992</v>
      </c>
      <c r="C5245" t="s">
        <v>248</v>
      </c>
      <c r="D5245" s="20">
        <v>43830</v>
      </c>
      <c r="E5245" t="s">
        <v>1236</v>
      </c>
      <c r="F5245" t="s">
        <v>12</v>
      </c>
      <c r="G5245" s="18">
        <v>4282719</v>
      </c>
      <c r="H5245" s="18">
        <v>5785373</v>
      </c>
      <c r="I5245" s="18">
        <v>3380585</v>
      </c>
      <c r="J5245" s="18">
        <v>3380585</v>
      </c>
      <c r="K5245" s="18">
        <v>2404788</v>
      </c>
      <c r="L5245" s="18">
        <v>13464</v>
      </c>
      <c r="M5245" s="18">
        <v>734362</v>
      </c>
    </row>
    <row r="5246" spans="1:13" hidden="1" x14ac:dyDescent="0.25">
      <c r="A5246">
        <v>860038709</v>
      </c>
      <c r="B5246" t="s">
        <v>2993</v>
      </c>
      <c r="C5246" t="s">
        <v>416</v>
      </c>
      <c r="D5246" s="20">
        <v>43830</v>
      </c>
      <c r="E5246" t="s">
        <v>1236</v>
      </c>
      <c r="F5246" t="s">
        <v>12</v>
      </c>
      <c r="G5246" s="18">
        <v>990447</v>
      </c>
      <c r="H5246" s="18">
        <v>23844281</v>
      </c>
      <c r="I5246" s="18">
        <v>136285</v>
      </c>
      <c r="J5246" s="18">
        <v>759048</v>
      </c>
      <c r="K5246" s="18">
        <v>23085233</v>
      </c>
      <c r="L5246" s="18">
        <v>33518</v>
      </c>
      <c r="M5246" s="18">
        <v>2109</v>
      </c>
    </row>
    <row r="5247" spans="1:13" hidden="1" x14ac:dyDescent="0.25">
      <c r="A5247">
        <v>860074520</v>
      </c>
      <c r="B5247" t="s">
        <v>2994</v>
      </c>
      <c r="C5247" t="s">
        <v>617</v>
      </c>
      <c r="D5247" s="20">
        <v>43830</v>
      </c>
      <c r="E5247" t="s">
        <v>1236</v>
      </c>
      <c r="F5247" t="s">
        <v>12</v>
      </c>
      <c r="G5247" s="18">
        <v>5539966</v>
      </c>
      <c r="H5247" s="18">
        <v>12418169</v>
      </c>
      <c r="I5247" s="18">
        <v>3823856</v>
      </c>
      <c r="J5247" s="18">
        <v>4813313</v>
      </c>
      <c r="K5247" s="18">
        <v>7604856</v>
      </c>
      <c r="L5247" s="18">
        <v>246143</v>
      </c>
      <c r="M5247" s="18">
        <v>231443</v>
      </c>
    </row>
    <row r="5248" spans="1:13" hidden="1" x14ac:dyDescent="0.25">
      <c r="A5248">
        <v>811033241</v>
      </c>
      <c r="B5248" t="s">
        <v>2995</v>
      </c>
      <c r="C5248" t="s">
        <v>1082</v>
      </c>
      <c r="D5248" s="20">
        <v>43830</v>
      </c>
      <c r="E5248" t="s">
        <v>1236</v>
      </c>
      <c r="F5248" t="s">
        <v>12</v>
      </c>
      <c r="G5248" s="18">
        <v>2147148</v>
      </c>
      <c r="H5248" s="18">
        <v>8098101</v>
      </c>
      <c r="I5248" s="18">
        <v>2892627</v>
      </c>
      <c r="J5248" s="18">
        <v>2892627</v>
      </c>
      <c r="K5248" s="18">
        <v>5205474</v>
      </c>
      <c r="L5248" s="18">
        <v>329100</v>
      </c>
      <c r="M5248" s="18">
        <v>200186</v>
      </c>
    </row>
    <row r="5249" spans="1:13" hidden="1" x14ac:dyDescent="0.25">
      <c r="A5249">
        <v>900269824</v>
      </c>
      <c r="B5249" t="s">
        <v>2996</v>
      </c>
      <c r="C5249" t="s">
        <v>691</v>
      </c>
      <c r="D5249" s="20">
        <v>43830</v>
      </c>
      <c r="E5249" t="s">
        <v>1236</v>
      </c>
      <c r="F5249" t="s">
        <v>12</v>
      </c>
      <c r="G5249" s="18">
        <v>10201370</v>
      </c>
      <c r="H5249" s="18">
        <v>12706812</v>
      </c>
      <c r="I5249" s="18">
        <v>3527725</v>
      </c>
      <c r="J5249" s="18">
        <v>4160443</v>
      </c>
      <c r="K5249" s="18">
        <v>8546369</v>
      </c>
      <c r="L5249" s="18">
        <v>1587049</v>
      </c>
      <c r="M5249" s="18">
        <v>-354888</v>
      </c>
    </row>
    <row r="5250" spans="1:13" hidden="1" x14ac:dyDescent="0.25">
      <c r="A5250">
        <v>900549325</v>
      </c>
      <c r="B5250" t="s">
        <v>2997</v>
      </c>
      <c r="C5250" t="s">
        <v>154</v>
      </c>
      <c r="D5250" s="20">
        <v>43830</v>
      </c>
      <c r="E5250" t="s">
        <v>1236</v>
      </c>
      <c r="F5250" t="s">
        <v>12</v>
      </c>
      <c r="G5250" s="18">
        <v>1762317</v>
      </c>
      <c r="H5250" s="18">
        <v>3105580</v>
      </c>
      <c r="I5250" s="18">
        <v>257570</v>
      </c>
      <c r="J5250" s="18">
        <v>2152512</v>
      </c>
      <c r="K5250" s="18">
        <v>953068</v>
      </c>
      <c r="L5250" s="18">
        <v>199233</v>
      </c>
      <c r="M5250" s="18">
        <v>263462</v>
      </c>
    </row>
    <row r="5251" spans="1:13" hidden="1" x14ac:dyDescent="0.25">
      <c r="A5251">
        <v>890101063</v>
      </c>
      <c r="B5251" t="s">
        <v>2998</v>
      </c>
      <c r="C5251" t="s">
        <v>1082</v>
      </c>
      <c r="D5251" s="20">
        <v>43830</v>
      </c>
      <c r="E5251" t="s">
        <v>1236</v>
      </c>
      <c r="F5251" t="s">
        <v>12</v>
      </c>
      <c r="G5251" s="18">
        <v>3722260</v>
      </c>
      <c r="H5251" s="18">
        <v>8501851</v>
      </c>
      <c r="I5251" s="18">
        <v>4113052</v>
      </c>
      <c r="J5251" s="18">
        <v>5257668</v>
      </c>
      <c r="K5251" s="18">
        <v>3244183</v>
      </c>
      <c r="L5251" s="18">
        <v>100747</v>
      </c>
      <c r="M5251" s="18">
        <v>329389</v>
      </c>
    </row>
    <row r="5252" spans="1:13" hidden="1" x14ac:dyDescent="0.25">
      <c r="A5252">
        <v>800147290</v>
      </c>
      <c r="B5252" t="s">
        <v>2999</v>
      </c>
      <c r="C5252" t="s">
        <v>45</v>
      </c>
      <c r="D5252" s="20">
        <v>43830</v>
      </c>
      <c r="E5252" t="s">
        <v>1236</v>
      </c>
      <c r="F5252" t="s">
        <v>12</v>
      </c>
      <c r="G5252" s="18">
        <v>9032735</v>
      </c>
      <c r="H5252" s="18">
        <v>9109959</v>
      </c>
      <c r="I5252" s="18">
        <v>8050835</v>
      </c>
      <c r="J5252" s="18">
        <v>8050835</v>
      </c>
      <c r="K5252" s="18">
        <v>1059124</v>
      </c>
      <c r="L5252" s="18">
        <v>348047</v>
      </c>
      <c r="M5252" s="18">
        <v>589728</v>
      </c>
    </row>
    <row r="5253" spans="1:13" hidden="1" x14ac:dyDescent="0.25">
      <c r="A5253">
        <v>900461851</v>
      </c>
      <c r="B5253" t="s">
        <v>3000</v>
      </c>
      <c r="C5253" t="s">
        <v>107</v>
      </c>
      <c r="D5253" s="20">
        <v>43830</v>
      </c>
      <c r="E5253" t="s">
        <v>1236</v>
      </c>
      <c r="F5253" t="s">
        <v>12</v>
      </c>
      <c r="G5253" s="18">
        <v>5443582</v>
      </c>
      <c r="H5253" s="18">
        <v>18582633</v>
      </c>
      <c r="I5253" s="18">
        <v>6821018</v>
      </c>
      <c r="J5253" s="18">
        <v>10858282</v>
      </c>
      <c r="K5253" s="18">
        <v>7724351</v>
      </c>
      <c r="L5253" s="18">
        <v>362513</v>
      </c>
      <c r="M5253" s="18">
        <v>-2383171</v>
      </c>
    </row>
    <row r="5254" spans="1:13" hidden="1" x14ac:dyDescent="0.25">
      <c r="A5254">
        <v>901220810</v>
      </c>
      <c r="B5254" t="s">
        <v>3001</v>
      </c>
      <c r="C5254" t="s">
        <v>294</v>
      </c>
      <c r="D5254" s="20">
        <v>43830</v>
      </c>
      <c r="E5254" t="s">
        <v>1236</v>
      </c>
      <c r="F5254" t="s">
        <v>12</v>
      </c>
      <c r="G5254" s="18">
        <v>3019868</v>
      </c>
      <c r="H5254" s="18">
        <v>22436951</v>
      </c>
      <c r="I5254" s="18">
        <v>21689782</v>
      </c>
      <c r="J5254" s="18">
        <v>21689782</v>
      </c>
      <c r="K5254" s="18">
        <v>747169</v>
      </c>
      <c r="M5254" s="18">
        <v>689158</v>
      </c>
    </row>
    <row r="5255" spans="1:13" hidden="1" x14ac:dyDescent="0.25">
      <c r="A5255">
        <v>800026124</v>
      </c>
      <c r="B5255" t="s">
        <v>3002</v>
      </c>
      <c r="C5255" t="s">
        <v>1721</v>
      </c>
      <c r="D5255" s="20">
        <v>43830</v>
      </c>
      <c r="E5255" t="s">
        <v>1236</v>
      </c>
      <c r="F5255" t="s">
        <v>12</v>
      </c>
      <c r="G5255" s="18">
        <v>11886344</v>
      </c>
      <c r="H5255" s="18">
        <v>19357076</v>
      </c>
      <c r="I5255" s="18">
        <v>3171250</v>
      </c>
      <c r="J5255" s="18">
        <v>12560235</v>
      </c>
      <c r="K5255" s="18">
        <v>6796841</v>
      </c>
      <c r="M5255" s="18">
        <v>531802</v>
      </c>
    </row>
    <row r="5256" spans="1:13" hidden="1" x14ac:dyDescent="0.25">
      <c r="A5256">
        <v>800136707</v>
      </c>
      <c r="B5256" t="s">
        <v>3003</v>
      </c>
      <c r="C5256" t="s">
        <v>29</v>
      </c>
      <c r="D5256" s="20">
        <v>43830</v>
      </c>
      <c r="E5256" t="s">
        <v>1236</v>
      </c>
      <c r="F5256" t="s">
        <v>12</v>
      </c>
      <c r="G5256" s="18">
        <v>144232</v>
      </c>
      <c r="H5256" s="18">
        <v>1640316</v>
      </c>
      <c r="I5256" s="18">
        <v>239864</v>
      </c>
      <c r="J5256" s="18">
        <v>837550</v>
      </c>
      <c r="K5256" s="18">
        <v>802766</v>
      </c>
      <c r="L5256" s="18">
        <v>3192</v>
      </c>
      <c r="M5256" s="18">
        <v>464639</v>
      </c>
    </row>
    <row r="5257" spans="1:13" hidden="1" x14ac:dyDescent="0.25">
      <c r="A5257">
        <v>900354302</v>
      </c>
      <c r="B5257" t="s">
        <v>3004</v>
      </c>
      <c r="C5257" t="s">
        <v>48</v>
      </c>
      <c r="D5257" s="20">
        <v>43830</v>
      </c>
      <c r="E5257" t="s">
        <v>1236</v>
      </c>
      <c r="F5257" t="s">
        <v>12</v>
      </c>
      <c r="G5257" s="18">
        <v>8635302</v>
      </c>
      <c r="H5257" s="18">
        <v>8711665</v>
      </c>
      <c r="I5257" s="18">
        <v>4588241</v>
      </c>
      <c r="J5257" s="18">
        <v>7278668</v>
      </c>
      <c r="K5257" s="18">
        <v>1432997</v>
      </c>
      <c r="L5257" s="18">
        <v>555781</v>
      </c>
      <c r="M5257" s="18">
        <v>306614</v>
      </c>
    </row>
    <row r="5258" spans="1:13" hidden="1" x14ac:dyDescent="0.25">
      <c r="A5258">
        <v>800196308</v>
      </c>
      <c r="B5258" t="s">
        <v>3005</v>
      </c>
      <c r="C5258" t="s">
        <v>350</v>
      </c>
      <c r="D5258" s="20">
        <v>43830</v>
      </c>
      <c r="E5258" t="s">
        <v>1236</v>
      </c>
      <c r="F5258" t="s">
        <v>12</v>
      </c>
      <c r="G5258" s="18">
        <v>4672002</v>
      </c>
      <c r="H5258" s="18">
        <v>4883695</v>
      </c>
      <c r="I5258" s="18">
        <v>1275315</v>
      </c>
      <c r="J5258" s="18">
        <v>1686615</v>
      </c>
      <c r="K5258" s="18">
        <v>3197080</v>
      </c>
      <c r="M5258" s="18">
        <v>779649</v>
      </c>
    </row>
    <row r="5259" spans="1:13" hidden="1" x14ac:dyDescent="0.25">
      <c r="A5259">
        <v>830081346</v>
      </c>
      <c r="B5259" t="s">
        <v>3006</v>
      </c>
      <c r="C5259" t="s">
        <v>922</v>
      </c>
      <c r="D5259" s="20">
        <v>43830</v>
      </c>
      <c r="E5259" t="s">
        <v>1236</v>
      </c>
      <c r="F5259" t="s">
        <v>12</v>
      </c>
      <c r="G5259" s="18">
        <v>6435019</v>
      </c>
      <c r="H5259" s="18">
        <v>8022910</v>
      </c>
      <c r="I5259" s="18">
        <v>1754866</v>
      </c>
      <c r="J5259" s="18">
        <v>1754866</v>
      </c>
      <c r="K5259" s="18">
        <v>6268044</v>
      </c>
      <c r="L5259" s="18">
        <v>52005</v>
      </c>
      <c r="M5259" s="18">
        <v>1822463</v>
      </c>
    </row>
    <row r="5260" spans="1:13" hidden="1" x14ac:dyDescent="0.25">
      <c r="A5260">
        <v>830023630</v>
      </c>
      <c r="B5260" t="s">
        <v>3007</v>
      </c>
      <c r="C5260" t="s">
        <v>23</v>
      </c>
      <c r="D5260" s="20">
        <v>43830</v>
      </c>
      <c r="E5260" t="s">
        <v>1236</v>
      </c>
      <c r="F5260" t="s">
        <v>12</v>
      </c>
      <c r="G5260" s="18">
        <v>2715881</v>
      </c>
      <c r="H5260" s="18">
        <v>4504293</v>
      </c>
      <c r="I5260" s="18">
        <v>1555307</v>
      </c>
      <c r="J5260" s="18">
        <v>3261423</v>
      </c>
      <c r="K5260" s="18">
        <v>1242870</v>
      </c>
      <c r="L5260" s="18">
        <v>17696</v>
      </c>
      <c r="M5260" s="18">
        <v>122809</v>
      </c>
    </row>
    <row r="5261" spans="1:13" hidden="1" x14ac:dyDescent="0.25">
      <c r="A5261">
        <v>900111451</v>
      </c>
      <c r="B5261" t="s">
        <v>3008</v>
      </c>
      <c r="C5261" t="s">
        <v>220</v>
      </c>
      <c r="D5261" s="20">
        <v>43830</v>
      </c>
      <c r="E5261" t="s">
        <v>1236</v>
      </c>
      <c r="F5261" t="s">
        <v>12</v>
      </c>
      <c r="G5261" s="18">
        <v>1459911</v>
      </c>
      <c r="H5261" s="18">
        <v>1854809</v>
      </c>
      <c r="I5261" s="18">
        <v>507354</v>
      </c>
      <c r="J5261" s="18">
        <v>1185310</v>
      </c>
      <c r="K5261" s="18">
        <v>669499</v>
      </c>
      <c r="M5261" s="18">
        <v>43392</v>
      </c>
    </row>
    <row r="5262" spans="1:13" hidden="1" x14ac:dyDescent="0.25">
      <c r="A5262">
        <v>890403628</v>
      </c>
      <c r="B5262" t="s">
        <v>3009</v>
      </c>
      <c r="C5262" t="s">
        <v>3010</v>
      </c>
      <c r="D5262" s="20">
        <v>43830</v>
      </c>
      <c r="E5262" t="s">
        <v>1236</v>
      </c>
      <c r="F5262" t="s">
        <v>12</v>
      </c>
      <c r="G5262" s="18">
        <v>7137315</v>
      </c>
      <c r="H5262" s="18">
        <v>12685770</v>
      </c>
      <c r="I5262" s="18">
        <v>2861301</v>
      </c>
      <c r="J5262" s="18">
        <v>3962604</v>
      </c>
      <c r="K5262" s="18">
        <v>8723166</v>
      </c>
      <c r="L5262" s="18">
        <v>72963</v>
      </c>
      <c r="M5262" s="18">
        <v>670097</v>
      </c>
    </row>
    <row r="5263" spans="1:13" hidden="1" x14ac:dyDescent="0.25">
      <c r="A5263">
        <v>900323209</v>
      </c>
      <c r="B5263" t="s">
        <v>3011</v>
      </c>
      <c r="C5263" t="s">
        <v>29</v>
      </c>
      <c r="D5263" s="20">
        <v>43830</v>
      </c>
      <c r="E5263" t="s">
        <v>1236</v>
      </c>
      <c r="F5263" t="s">
        <v>12</v>
      </c>
      <c r="G5263" s="18">
        <v>353654</v>
      </c>
      <c r="H5263" s="18">
        <v>7575391</v>
      </c>
      <c r="I5263" s="18">
        <v>112986</v>
      </c>
      <c r="J5263" s="18">
        <v>3085270</v>
      </c>
      <c r="K5263" s="18">
        <v>4490121</v>
      </c>
      <c r="L5263" s="18">
        <v>9910</v>
      </c>
      <c r="M5263" s="18">
        <v>215001</v>
      </c>
    </row>
    <row r="5264" spans="1:13" hidden="1" x14ac:dyDescent="0.25">
      <c r="A5264">
        <v>804009040</v>
      </c>
      <c r="B5264" t="s">
        <v>3012</v>
      </c>
      <c r="C5264" t="s">
        <v>961</v>
      </c>
      <c r="D5264" s="20">
        <v>43830</v>
      </c>
      <c r="E5264" t="s">
        <v>1236</v>
      </c>
      <c r="F5264" t="s">
        <v>12</v>
      </c>
      <c r="G5264" s="18">
        <v>8380414</v>
      </c>
      <c r="H5264" s="18">
        <v>8696550</v>
      </c>
      <c r="I5264" s="18">
        <v>6397877</v>
      </c>
      <c r="J5264" s="18">
        <v>6397877</v>
      </c>
      <c r="K5264" s="18">
        <v>2298673</v>
      </c>
      <c r="L5264" s="18">
        <v>464363</v>
      </c>
      <c r="M5264" s="18">
        <v>474946</v>
      </c>
    </row>
    <row r="5265" spans="1:13" hidden="1" x14ac:dyDescent="0.25">
      <c r="A5265">
        <v>830099538</v>
      </c>
      <c r="B5265" t="s">
        <v>3013</v>
      </c>
      <c r="C5265" t="s">
        <v>1243</v>
      </c>
      <c r="D5265" s="20">
        <v>43830</v>
      </c>
      <c r="E5265" t="s">
        <v>1236</v>
      </c>
      <c r="F5265" t="s">
        <v>12</v>
      </c>
      <c r="G5265" s="18">
        <v>7349946</v>
      </c>
      <c r="H5265" s="18">
        <v>11058046</v>
      </c>
      <c r="I5265" s="18">
        <v>10889114</v>
      </c>
      <c r="J5265" s="18">
        <v>10889114</v>
      </c>
      <c r="K5265" s="18">
        <v>168932</v>
      </c>
      <c r="M5265" s="18">
        <v>-223763</v>
      </c>
    </row>
    <row r="5266" spans="1:13" hidden="1" x14ac:dyDescent="0.25">
      <c r="A5266">
        <v>900096245</v>
      </c>
      <c r="B5266" t="s">
        <v>3014</v>
      </c>
      <c r="C5266" t="s">
        <v>1329</v>
      </c>
      <c r="D5266" s="20">
        <v>43830</v>
      </c>
      <c r="E5266" t="s">
        <v>1236</v>
      </c>
      <c r="F5266" t="s">
        <v>12</v>
      </c>
      <c r="G5266" s="18">
        <v>2939034</v>
      </c>
      <c r="H5266" s="18">
        <v>3178524</v>
      </c>
      <c r="I5266" s="18">
        <v>456756</v>
      </c>
      <c r="J5266" s="18">
        <v>1430650</v>
      </c>
      <c r="K5266" s="18">
        <v>1747874</v>
      </c>
      <c r="M5266" s="18">
        <v>171598</v>
      </c>
    </row>
    <row r="5267" spans="1:13" hidden="1" x14ac:dyDescent="0.25">
      <c r="A5267">
        <v>800198042</v>
      </c>
      <c r="B5267" t="s">
        <v>3015</v>
      </c>
      <c r="C5267" t="s">
        <v>330</v>
      </c>
      <c r="D5267" s="20">
        <v>43830</v>
      </c>
      <c r="E5267" t="s">
        <v>1236</v>
      </c>
      <c r="F5267" t="s">
        <v>12</v>
      </c>
      <c r="G5267" s="18">
        <v>7356306</v>
      </c>
      <c r="H5267" s="18">
        <v>13764432</v>
      </c>
      <c r="I5267" s="18">
        <v>3696308</v>
      </c>
      <c r="J5267" s="18">
        <v>7614987</v>
      </c>
      <c r="K5267" s="18">
        <v>6149445</v>
      </c>
      <c r="L5267" s="18">
        <v>725990</v>
      </c>
      <c r="M5267" s="18">
        <v>930766</v>
      </c>
    </row>
    <row r="5268" spans="1:13" hidden="1" x14ac:dyDescent="0.25">
      <c r="A5268">
        <v>900064704</v>
      </c>
      <c r="B5268" t="s">
        <v>3016</v>
      </c>
      <c r="C5268" t="s">
        <v>19</v>
      </c>
      <c r="D5268" s="20">
        <v>43830</v>
      </c>
      <c r="E5268" t="s">
        <v>1236</v>
      </c>
      <c r="F5268" t="s">
        <v>12</v>
      </c>
      <c r="G5268" s="18">
        <v>859184</v>
      </c>
      <c r="H5268" s="18">
        <v>21498111</v>
      </c>
      <c r="I5268" s="18">
        <v>893158</v>
      </c>
      <c r="J5268" s="18">
        <v>893158</v>
      </c>
      <c r="K5268" s="18">
        <v>20604953</v>
      </c>
      <c r="M5268" s="18">
        <v>523827</v>
      </c>
    </row>
    <row r="5269" spans="1:13" hidden="1" x14ac:dyDescent="0.25">
      <c r="A5269">
        <v>830038225</v>
      </c>
      <c r="B5269" t="s">
        <v>3017</v>
      </c>
      <c r="C5269" t="s">
        <v>23</v>
      </c>
      <c r="D5269" s="20">
        <v>43830</v>
      </c>
      <c r="E5269" t="s">
        <v>1236</v>
      </c>
      <c r="F5269" t="s">
        <v>12</v>
      </c>
      <c r="G5269" s="18">
        <v>1941349</v>
      </c>
      <c r="H5269" s="18">
        <v>5464665</v>
      </c>
      <c r="I5269" s="18">
        <v>98194</v>
      </c>
      <c r="J5269" s="18">
        <v>2744604</v>
      </c>
      <c r="K5269" s="18">
        <v>2720061</v>
      </c>
      <c r="L5269" s="18">
        <v>44949</v>
      </c>
      <c r="M5269" s="18">
        <v>249896</v>
      </c>
    </row>
    <row r="5270" spans="1:13" hidden="1" x14ac:dyDescent="0.25">
      <c r="A5270">
        <v>830024774</v>
      </c>
      <c r="B5270" t="s">
        <v>3018</v>
      </c>
      <c r="C5270" t="s">
        <v>29</v>
      </c>
      <c r="D5270" s="20">
        <v>43830</v>
      </c>
      <c r="E5270" t="s">
        <v>1236</v>
      </c>
      <c r="F5270" t="s">
        <v>12</v>
      </c>
      <c r="G5270" s="18">
        <v>6357277</v>
      </c>
      <c r="H5270" s="18">
        <v>49383449</v>
      </c>
      <c r="I5270" s="18">
        <v>21820938</v>
      </c>
      <c r="J5270" s="18">
        <v>21820938</v>
      </c>
      <c r="K5270" s="18">
        <v>27562511</v>
      </c>
      <c r="M5270" s="18">
        <v>449593</v>
      </c>
    </row>
    <row r="5271" spans="1:13" hidden="1" x14ac:dyDescent="0.25">
      <c r="A5271">
        <v>811019868</v>
      </c>
      <c r="B5271" t="s">
        <v>3019</v>
      </c>
      <c r="C5271" t="s">
        <v>1296</v>
      </c>
      <c r="D5271" s="20">
        <v>43830</v>
      </c>
      <c r="E5271" t="s">
        <v>1236</v>
      </c>
      <c r="F5271" t="s">
        <v>12</v>
      </c>
      <c r="G5271" s="18">
        <v>1050901</v>
      </c>
      <c r="H5271" s="18">
        <v>1240828</v>
      </c>
      <c r="I5271" s="18">
        <v>1045848</v>
      </c>
      <c r="J5271" s="18">
        <v>1055989</v>
      </c>
      <c r="K5271" s="18">
        <v>184839</v>
      </c>
      <c r="M5271" s="18">
        <v>-240477</v>
      </c>
    </row>
    <row r="5272" spans="1:13" hidden="1" x14ac:dyDescent="0.25">
      <c r="A5272">
        <v>900142025</v>
      </c>
      <c r="B5272" t="s">
        <v>3020</v>
      </c>
      <c r="C5272" t="s">
        <v>29</v>
      </c>
      <c r="D5272" s="20">
        <v>43830</v>
      </c>
      <c r="E5272" t="s">
        <v>1236</v>
      </c>
      <c r="F5272" t="s">
        <v>12</v>
      </c>
      <c r="G5272" s="18">
        <v>817975</v>
      </c>
      <c r="H5272" s="18">
        <v>13210812</v>
      </c>
      <c r="I5272" s="18">
        <v>126670</v>
      </c>
      <c r="J5272" s="18">
        <v>1129549</v>
      </c>
      <c r="K5272" s="18">
        <v>12081263</v>
      </c>
      <c r="M5272" s="18">
        <v>186705</v>
      </c>
    </row>
    <row r="5273" spans="1:13" hidden="1" x14ac:dyDescent="0.25">
      <c r="A5273">
        <v>900655935</v>
      </c>
      <c r="B5273" t="s">
        <v>3021</v>
      </c>
      <c r="C5273" t="s">
        <v>29</v>
      </c>
      <c r="D5273" s="20">
        <v>43830</v>
      </c>
      <c r="E5273" t="s">
        <v>1236</v>
      </c>
      <c r="F5273" t="s">
        <v>12</v>
      </c>
      <c r="G5273" s="18">
        <v>6632648</v>
      </c>
      <c r="H5273" s="18">
        <v>7286844</v>
      </c>
      <c r="I5273" s="18">
        <v>3878159</v>
      </c>
      <c r="J5273" s="18">
        <v>7188673</v>
      </c>
      <c r="K5273" s="18">
        <v>98171</v>
      </c>
      <c r="L5273" s="18">
        <v>12788</v>
      </c>
      <c r="M5273" s="18">
        <v>5649</v>
      </c>
    </row>
    <row r="5274" spans="1:13" hidden="1" x14ac:dyDescent="0.25">
      <c r="A5274">
        <v>900228648</v>
      </c>
      <c r="B5274" t="s">
        <v>3022</v>
      </c>
      <c r="C5274" t="s">
        <v>109</v>
      </c>
      <c r="D5274" s="20">
        <v>43830</v>
      </c>
      <c r="E5274" t="s">
        <v>1236</v>
      </c>
      <c r="F5274" t="s">
        <v>12</v>
      </c>
      <c r="G5274" s="18">
        <v>1147718</v>
      </c>
      <c r="H5274" s="18">
        <v>1617470</v>
      </c>
      <c r="I5274" s="18">
        <v>146819</v>
      </c>
      <c r="J5274" s="18">
        <v>1215857</v>
      </c>
      <c r="K5274" s="18">
        <v>401613</v>
      </c>
      <c r="M5274" s="18">
        <v>44218</v>
      </c>
    </row>
    <row r="5275" spans="1:13" hidden="1" x14ac:dyDescent="0.25">
      <c r="A5275">
        <v>811015807</v>
      </c>
      <c r="B5275" t="s">
        <v>3023</v>
      </c>
      <c r="C5275" t="s">
        <v>3024</v>
      </c>
      <c r="D5275" s="20">
        <v>43830</v>
      </c>
      <c r="E5275" t="s">
        <v>1236</v>
      </c>
      <c r="F5275" t="s">
        <v>12</v>
      </c>
      <c r="G5275" s="18">
        <v>1827675</v>
      </c>
      <c r="H5275" s="18">
        <v>1827675</v>
      </c>
      <c r="I5275" s="18">
        <v>771529</v>
      </c>
      <c r="J5275" s="18">
        <v>771529</v>
      </c>
      <c r="K5275" s="18">
        <v>1056146</v>
      </c>
      <c r="M5275" s="18">
        <v>188165</v>
      </c>
    </row>
    <row r="5276" spans="1:13" hidden="1" x14ac:dyDescent="0.25">
      <c r="A5276">
        <v>900047609</v>
      </c>
      <c r="B5276" t="s">
        <v>3025</v>
      </c>
      <c r="C5276" t="s">
        <v>162</v>
      </c>
      <c r="D5276" s="20">
        <v>43830</v>
      </c>
      <c r="E5276" t="s">
        <v>1236</v>
      </c>
      <c r="F5276" t="s">
        <v>12</v>
      </c>
      <c r="G5276" s="18">
        <v>2429242</v>
      </c>
      <c r="H5276" s="18">
        <v>53025373</v>
      </c>
      <c r="I5276" s="18">
        <v>16894492</v>
      </c>
      <c r="J5276" s="18">
        <v>29265404</v>
      </c>
      <c r="K5276" s="18">
        <v>23759969</v>
      </c>
      <c r="L5276" s="18">
        <v>1723603</v>
      </c>
      <c r="M5276" s="18">
        <v>5716778</v>
      </c>
    </row>
    <row r="5277" spans="1:13" hidden="1" x14ac:dyDescent="0.25">
      <c r="A5277">
        <v>830029241</v>
      </c>
      <c r="B5277" t="s">
        <v>3026</v>
      </c>
      <c r="C5277" t="s">
        <v>1852</v>
      </c>
      <c r="D5277" s="20">
        <v>43830</v>
      </c>
      <c r="E5277" t="s">
        <v>1236</v>
      </c>
      <c r="F5277" t="s">
        <v>12</v>
      </c>
      <c r="G5277" s="18">
        <v>59279</v>
      </c>
      <c r="H5277" s="18">
        <v>7657035</v>
      </c>
      <c r="I5277" s="18">
        <v>112934</v>
      </c>
      <c r="J5277" s="18">
        <v>1585818</v>
      </c>
      <c r="K5277" s="18">
        <v>6071217</v>
      </c>
      <c r="L5277" s="18">
        <v>80763</v>
      </c>
      <c r="M5277" s="18">
        <v>-69461</v>
      </c>
    </row>
    <row r="5278" spans="1:13" hidden="1" x14ac:dyDescent="0.25">
      <c r="A5278">
        <v>900370657</v>
      </c>
      <c r="B5278" t="s">
        <v>3027</v>
      </c>
      <c r="C5278" t="s">
        <v>157</v>
      </c>
      <c r="D5278" s="20">
        <v>43830</v>
      </c>
      <c r="E5278" t="s">
        <v>1236</v>
      </c>
      <c r="F5278" t="s">
        <v>12</v>
      </c>
      <c r="G5278" s="18">
        <v>8312177</v>
      </c>
      <c r="H5278" s="18">
        <v>12074697</v>
      </c>
      <c r="I5278" s="18">
        <v>3251892</v>
      </c>
      <c r="J5278" s="18">
        <v>3259029</v>
      </c>
      <c r="K5278" s="18">
        <v>8815668</v>
      </c>
      <c r="M5278" s="18">
        <v>1020849</v>
      </c>
    </row>
    <row r="5279" spans="1:13" hidden="1" x14ac:dyDescent="0.25">
      <c r="A5279">
        <v>900006924</v>
      </c>
      <c r="B5279" t="s">
        <v>3028</v>
      </c>
      <c r="C5279" t="s">
        <v>179</v>
      </c>
      <c r="D5279" s="20">
        <v>43830</v>
      </c>
      <c r="E5279" t="s">
        <v>1236</v>
      </c>
      <c r="F5279" t="s">
        <v>12</v>
      </c>
      <c r="G5279" s="18">
        <v>164353</v>
      </c>
      <c r="H5279" s="18">
        <v>1526532</v>
      </c>
      <c r="I5279" s="18">
        <v>266099</v>
      </c>
      <c r="J5279" s="18">
        <v>668220</v>
      </c>
      <c r="K5279" s="18">
        <v>858312</v>
      </c>
      <c r="L5279" s="18">
        <v>62968</v>
      </c>
      <c r="M5279" s="18">
        <v>70454</v>
      </c>
    </row>
    <row r="5280" spans="1:13" hidden="1" x14ac:dyDescent="0.25">
      <c r="A5280">
        <v>901297889</v>
      </c>
      <c r="B5280" t="s">
        <v>3029</v>
      </c>
      <c r="C5280" t="s">
        <v>330</v>
      </c>
      <c r="D5280" s="20">
        <v>43830</v>
      </c>
      <c r="E5280" t="s">
        <v>1236</v>
      </c>
      <c r="F5280" t="s">
        <v>12</v>
      </c>
      <c r="G5280" s="18">
        <v>127805</v>
      </c>
      <c r="H5280" s="18">
        <v>13682948</v>
      </c>
      <c r="I5280" s="18">
        <v>111038</v>
      </c>
      <c r="J5280" s="18">
        <v>111038</v>
      </c>
      <c r="K5280" s="18">
        <v>13571910</v>
      </c>
      <c r="L5280" s="18">
        <v>1697</v>
      </c>
      <c r="M5280" s="18">
        <v>19362</v>
      </c>
    </row>
    <row r="5281" spans="1:13" hidden="1" x14ac:dyDescent="0.25">
      <c r="A5281">
        <v>900618558</v>
      </c>
      <c r="B5281" t="s">
        <v>3030</v>
      </c>
      <c r="C5281" t="s">
        <v>45</v>
      </c>
      <c r="D5281" s="20">
        <v>43830</v>
      </c>
      <c r="E5281" t="s">
        <v>1236</v>
      </c>
      <c r="F5281" t="s">
        <v>12</v>
      </c>
      <c r="G5281" s="18">
        <v>1582409</v>
      </c>
      <c r="H5281" s="18">
        <v>2165495</v>
      </c>
      <c r="I5281" s="18">
        <v>93222</v>
      </c>
      <c r="J5281" s="18">
        <v>94239</v>
      </c>
      <c r="K5281" s="18">
        <v>2071256</v>
      </c>
      <c r="L5281" s="18">
        <v>465120</v>
      </c>
      <c r="M5281" s="18">
        <v>-501758</v>
      </c>
    </row>
    <row r="5282" spans="1:13" hidden="1" x14ac:dyDescent="0.25">
      <c r="A5282">
        <v>800063246</v>
      </c>
      <c r="B5282" t="s">
        <v>3031</v>
      </c>
      <c r="C5282" t="s">
        <v>29</v>
      </c>
      <c r="D5282" s="20">
        <v>43830</v>
      </c>
      <c r="E5282" t="s">
        <v>1236</v>
      </c>
      <c r="F5282" t="s">
        <v>12</v>
      </c>
      <c r="G5282" s="18">
        <v>3004639</v>
      </c>
      <c r="H5282" s="18">
        <v>6573788</v>
      </c>
      <c r="I5282" s="18">
        <v>647774</v>
      </c>
      <c r="J5282" s="18">
        <v>835352</v>
      </c>
      <c r="K5282" s="18">
        <v>5738436</v>
      </c>
      <c r="L5282" s="18">
        <v>858</v>
      </c>
      <c r="M5282" s="18">
        <v>734690</v>
      </c>
    </row>
    <row r="5283" spans="1:13" hidden="1" x14ac:dyDescent="0.25">
      <c r="A5283">
        <v>900233290</v>
      </c>
      <c r="B5283" t="s">
        <v>3032</v>
      </c>
      <c r="C5283" t="s">
        <v>350</v>
      </c>
      <c r="D5283" s="20">
        <v>43830</v>
      </c>
      <c r="E5283" t="s">
        <v>1236</v>
      </c>
      <c r="F5283" t="s">
        <v>12</v>
      </c>
      <c r="G5283" s="18">
        <v>645993</v>
      </c>
      <c r="H5283" s="18">
        <v>1536646</v>
      </c>
      <c r="I5283" s="18">
        <v>682647</v>
      </c>
      <c r="J5283" s="18">
        <v>1048517</v>
      </c>
      <c r="K5283" s="18">
        <v>488129</v>
      </c>
      <c r="L5283" s="18">
        <v>50923</v>
      </c>
      <c r="M5283" s="18">
        <v>-198465</v>
      </c>
    </row>
    <row r="5284" spans="1:13" hidden="1" x14ac:dyDescent="0.25">
      <c r="A5284">
        <v>900241201</v>
      </c>
      <c r="B5284" t="s">
        <v>3033</v>
      </c>
      <c r="C5284" t="s">
        <v>327</v>
      </c>
      <c r="D5284" s="20">
        <v>43830</v>
      </c>
      <c r="E5284" t="s">
        <v>1236</v>
      </c>
      <c r="F5284" t="s">
        <v>12</v>
      </c>
      <c r="G5284" s="18">
        <v>4067161</v>
      </c>
      <c r="H5284" s="18">
        <v>4076400</v>
      </c>
      <c r="I5284" s="18">
        <v>969456</v>
      </c>
      <c r="J5284" s="18">
        <v>969456</v>
      </c>
      <c r="K5284" s="18">
        <v>3106944</v>
      </c>
      <c r="M5284" s="18">
        <v>450867</v>
      </c>
    </row>
    <row r="5285" spans="1:13" hidden="1" x14ac:dyDescent="0.25">
      <c r="A5285">
        <v>890300417</v>
      </c>
      <c r="B5285" t="s">
        <v>3034</v>
      </c>
      <c r="C5285" t="s">
        <v>1082</v>
      </c>
      <c r="D5285" s="20">
        <v>43830</v>
      </c>
      <c r="E5285" t="s">
        <v>1236</v>
      </c>
      <c r="F5285" t="s">
        <v>12</v>
      </c>
      <c r="G5285" s="18">
        <v>6836701</v>
      </c>
      <c r="H5285" s="18">
        <v>8009568</v>
      </c>
      <c r="I5285" s="18">
        <v>3236458</v>
      </c>
      <c r="J5285" s="18">
        <v>3900506</v>
      </c>
      <c r="K5285" s="18">
        <v>4109062</v>
      </c>
      <c r="L5285" s="18">
        <v>262690</v>
      </c>
      <c r="M5285" s="18">
        <v>315409</v>
      </c>
    </row>
    <row r="5286" spans="1:13" hidden="1" x14ac:dyDescent="0.25">
      <c r="A5286">
        <v>805001030</v>
      </c>
      <c r="B5286" t="s">
        <v>3035</v>
      </c>
      <c r="C5286" t="s">
        <v>65</v>
      </c>
      <c r="D5286" s="20">
        <v>43830</v>
      </c>
      <c r="E5286" t="s">
        <v>1236</v>
      </c>
      <c r="F5286" t="s">
        <v>12</v>
      </c>
      <c r="G5286" s="18">
        <v>4513120</v>
      </c>
      <c r="H5286" s="18">
        <v>4712789</v>
      </c>
      <c r="I5286" s="18">
        <v>2187515</v>
      </c>
      <c r="J5286" s="18">
        <v>2187515</v>
      </c>
      <c r="K5286" s="18">
        <v>2525274</v>
      </c>
      <c r="L5286" s="18">
        <v>38279</v>
      </c>
      <c r="M5286" s="18">
        <v>214964</v>
      </c>
    </row>
    <row r="5287" spans="1:13" hidden="1" x14ac:dyDescent="0.25">
      <c r="A5287">
        <v>811024414</v>
      </c>
      <c r="B5287" t="s">
        <v>3036</v>
      </c>
      <c r="C5287" t="s">
        <v>424</v>
      </c>
      <c r="D5287" s="20">
        <v>43830</v>
      </c>
      <c r="E5287" t="s">
        <v>1236</v>
      </c>
      <c r="F5287" t="s">
        <v>12</v>
      </c>
      <c r="G5287" s="18">
        <v>8442140</v>
      </c>
      <c r="H5287" s="18">
        <v>14353581</v>
      </c>
      <c r="I5287" s="18">
        <v>3880071</v>
      </c>
      <c r="J5287" s="18">
        <v>4334030</v>
      </c>
      <c r="K5287" s="18">
        <v>10019551</v>
      </c>
      <c r="L5287" s="18">
        <v>129832</v>
      </c>
      <c r="M5287" s="18">
        <v>1472766</v>
      </c>
    </row>
    <row r="5288" spans="1:13" hidden="1" x14ac:dyDescent="0.25">
      <c r="A5288">
        <v>900392041</v>
      </c>
      <c r="B5288" t="s">
        <v>3037</v>
      </c>
      <c r="C5288" t="s">
        <v>1329</v>
      </c>
      <c r="D5288" s="20">
        <v>43830</v>
      </c>
      <c r="E5288" t="s">
        <v>1236</v>
      </c>
      <c r="F5288" t="s">
        <v>12</v>
      </c>
      <c r="G5288" s="18">
        <v>2333491</v>
      </c>
      <c r="H5288" s="18">
        <v>2905016</v>
      </c>
      <c r="I5288" s="18">
        <v>1830403</v>
      </c>
      <c r="J5288" s="18">
        <v>1830403</v>
      </c>
      <c r="K5288" s="18">
        <v>1074613</v>
      </c>
      <c r="L5288" s="18">
        <v>0</v>
      </c>
      <c r="M5288" s="18">
        <v>474245</v>
      </c>
    </row>
    <row r="5289" spans="1:13" hidden="1" x14ac:dyDescent="0.25">
      <c r="A5289">
        <v>890916834</v>
      </c>
      <c r="B5289" t="s">
        <v>3038</v>
      </c>
      <c r="C5289" t="s">
        <v>29</v>
      </c>
      <c r="D5289" s="20">
        <v>43830</v>
      </c>
      <c r="E5289" t="s">
        <v>1236</v>
      </c>
      <c r="F5289" t="s">
        <v>12</v>
      </c>
      <c r="G5289" s="18">
        <v>195066</v>
      </c>
      <c r="H5289" s="18">
        <v>5093803</v>
      </c>
      <c r="I5289" s="18">
        <v>12705</v>
      </c>
      <c r="J5289" s="18">
        <v>470287</v>
      </c>
      <c r="K5289" s="18">
        <v>4623516</v>
      </c>
      <c r="M5289" s="18">
        <v>-3332</v>
      </c>
    </row>
    <row r="5290" spans="1:13" hidden="1" x14ac:dyDescent="0.25">
      <c r="A5290">
        <v>900485216</v>
      </c>
      <c r="B5290" t="s">
        <v>3039</v>
      </c>
      <c r="C5290" t="s">
        <v>29</v>
      </c>
      <c r="D5290" s="20">
        <v>43830</v>
      </c>
      <c r="E5290" t="s">
        <v>1236</v>
      </c>
      <c r="F5290" t="s">
        <v>12</v>
      </c>
      <c r="G5290" s="18">
        <v>11292087</v>
      </c>
      <c r="H5290" s="18">
        <v>15804736</v>
      </c>
      <c r="I5290" s="18">
        <v>2449281</v>
      </c>
      <c r="J5290" s="18">
        <v>4347334</v>
      </c>
      <c r="K5290" s="18">
        <v>11457402</v>
      </c>
      <c r="L5290" s="18">
        <v>636</v>
      </c>
      <c r="M5290" s="18">
        <v>1048171</v>
      </c>
    </row>
    <row r="5291" spans="1:13" hidden="1" x14ac:dyDescent="0.25">
      <c r="A5291">
        <v>860070361</v>
      </c>
      <c r="B5291" t="s">
        <v>3040</v>
      </c>
      <c r="C5291" t="s">
        <v>29</v>
      </c>
      <c r="D5291" s="20">
        <v>43830</v>
      </c>
      <c r="E5291" t="s">
        <v>1236</v>
      </c>
      <c r="F5291" t="s">
        <v>12</v>
      </c>
      <c r="G5291" s="18">
        <v>4218850</v>
      </c>
      <c r="H5291" s="18">
        <v>4250781</v>
      </c>
      <c r="I5291" s="18">
        <v>567204</v>
      </c>
      <c r="J5291" s="18">
        <v>567204</v>
      </c>
      <c r="K5291" s="18">
        <v>3683577</v>
      </c>
      <c r="L5291" s="18">
        <v>268</v>
      </c>
      <c r="M5291" s="18">
        <v>3732</v>
      </c>
    </row>
    <row r="5292" spans="1:13" hidden="1" x14ac:dyDescent="0.25">
      <c r="A5292">
        <v>890101509</v>
      </c>
      <c r="B5292" t="s">
        <v>3041</v>
      </c>
      <c r="C5292" t="s">
        <v>330</v>
      </c>
      <c r="D5292" s="20">
        <v>43830</v>
      </c>
      <c r="E5292" t="s">
        <v>1236</v>
      </c>
      <c r="F5292" t="s">
        <v>12</v>
      </c>
      <c r="G5292" s="18">
        <v>579088</v>
      </c>
      <c r="H5292" s="18">
        <v>14829118</v>
      </c>
      <c r="I5292" s="18">
        <v>3157738</v>
      </c>
      <c r="J5292" s="18">
        <v>3720096</v>
      </c>
      <c r="K5292" s="18">
        <v>11109022</v>
      </c>
      <c r="M5292" s="18">
        <v>-3289112</v>
      </c>
    </row>
    <row r="5293" spans="1:13" hidden="1" x14ac:dyDescent="0.25">
      <c r="A5293">
        <v>830509714</v>
      </c>
      <c r="B5293" t="s">
        <v>3042</v>
      </c>
      <c r="C5293" t="s">
        <v>1082</v>
      </c>
      <c r="D5293" s="20">
        <v>43830</v>
      </c>
      <c r="E5293" t="s">
        <v>1236</v>
      </c>
      <c r="F5293" t="s">
        <v>12</v>
      </c>
      <c r="G5293" s="18">
        <v>5751071</v>
      </c>
      <c r="H5293" s="18">
        <v>13111674</v>
      </c>
      <c r="I5293" s="18">
        <v>3671116</v>
      </c>
      <c r="J5293" s="18">
        <v>5647332</v>
      </c>
      <c r="K5293" s="18">
        <v>7464342</v>
      </c>
      <c r="L5293" s="18">
        <v>1198685</v>
      </c>
      <c r="M5293" s="18">
        <v>284640</v>
      </c>
    </row>
    <row r="5294" spans="1:13" hidden="1" x14ac:dyDescent="0.25">
      <c r="A5294">
        <v>900165143</v>
      </c>
      <c r="B5294" t="s">
        <v>3043</v>
      </c>
      <c r="C5294" t="s">
        <v>1246</v>
      </c>
      <c r="D5294" s="20">
        <v>43830</v>
      </c>
      <c r="E5294" t="s">
        <v>1236</v>
      </c>
      <c r="F5294" t="s">
        <v>12</v>
      </c>
      <c r="G5294" s="18">
        <v>4246436</v>
      </c>
      <c r="H5294" s="18">
        <v>4351132</v>
      </c>
      <c r="I5294" s="18">
        <v>1298159</v>
      </c>
      <c r="J5294" s="18">
        <v>3713914</v>
      </c>
      <c r="K5294" s="18">
        <v>637218</v>
      </c>
      <c r="L5294" s="18">
        <v>7629</v>
      </c>
      <c r="M5294" s="18">
        <v>254332</v>
      </c>
    </row>
    <row r="5295" spans="1:13" hidden="1" x14ac:dyDescent="0.25">
      <c r="A5295">
        <v>891303834</v>
      </c>
      <c r="B5295" t="s">
        <v>3044</v>
      </c>
      <c r="C5295" t="s">
        <v>68</v>
      </c>
      <c r="D5295" s="20">
        <v>43830</v>
      </c>
      <c r="E5295" t="s">
        <v>1236</v>
      </c>
      <c r="F5295" t="s">
        <v>12</v>
      </c>
      <c r="G5295" s="18">
        <v>16816003</v>
      </c>
      <c r="H5295" s="18">
        <v>19630624</v>
      </c>
      <c r="I5295" s="18">
        <v>19180260</v>
      </c>
      <c r="J5295" s="18">
        <v>19180260</v>
      </c>
      <c r="K5295" s="18">
        <v>450364</v>
      </c>
      <c r="L5295" s="18">
        <v>0</v>
      </c>
      <c r="M5295" s="18">
        <v>-6450</v>
      </c>
    </row>
    <row r="5296" spans="1:13" hidden="1" x14ac:dyDescent="0.25">
      <c r="A5296">
        <v>900097602</v>
      </c>
      <c r="B5296" t="s">
        <v>3045</v>
      </c>
      <c r="C5296" t="s">
        <v>853</v>
      </c>
      <c r="D5296" s="20">
        <v>43830</v>
      </c>
      <c r="E5296" t="s">
        <v>1236</v>
      </c>
      <c r="F5296" t="s">
        <v>12</v>
      </c>
      <c r="G5296" s="18">
        <v>916015</v>
      </c>
      <c r="H5296" s="18">
        <v>1462469</v>
      </c>
      <c r="I5296" s="18">
        <v>282400</v>
      </c>
      <c r="J5296" s="18">
        <v>320583</v>
      </c>
      <c r="K5296" s="18">
        <v>1141886</v>
      </c>
      <c r="L5296" s="18">
        <v>42660</v>
      </c>
      <c r="M5296" s="18">
        <v>149273</v>
      </c>
    </row>
    <row r="5297" spans="1:13" hidden="1" x14ac:dyDescent="0.25">
      <c r="A5297">
        <v>900384730</v>
      </c>
      <c r="B5297" t="s">
        <v>3046</v>
      </c>
      <c r="C5297" t="s">
        <v>48</v>
      </c>
      <c r="D5297" s="20">
        <v>43830</v>
      </c>
      <c r="E5297" t="s">
        <v>1236</v>
      </c>
      <c r="F5297" t="s">
        <v>12</v>
      </c>
      <c r="G5297" s="18">
        <v>305147</v>
      </c>
      <c r="H5297" s="18">
        <v>343022</v>
      </c>
      <c r="I5297" s="18">
        <v>219778</v>
      </c>
      <c r="J5297" s="18">
        <v>219778</v>
      </c>
      <c r="K5297" s="18">
        <v>123244</v>
      </c>
      <c r="L5297" s="18">
        <v>16587</v>
      </c>
      <c r="M5297" s="18">
        <v>-107610</v>
      </c>
    </row>
    <row r="5298" spans="1:13" hidden="1" x14ac:dyDescent="0.25">
      <c r="A5298">
        <v>900689702</v>
      </c>
      <c r="B5298" t="s">
        <v>3047</v>
      </c>
      <c r="C5298" t="s">
        <v>48</v>
      </c>
      <c r="D5298" s="20">
        <v>43830</v>
      </c>
      <c r="E5298" t="s">
        <v>1236</v>
      </c>
      <c r="F5298" t="s">
        <v>12</v>
      </c>
      <c r="G5298" s="18">
        <v>2498575</v>
      </c>
      <c r="H5298" s="18">
        <v>2498575</v>
      </c>
      <c r="I5298" s="18">
        <v>989549</v>
      </c>
      <c r="J5298" s="18">
        <v>1440930</v>
      </c>
      <c r="K5298" s="18">
        <v>1057645</v>
      </c>
      <c r="L5298" s="18">
        <v>120958</v>
      </c>
      <c r="M5298" s="18">
        <v>14697</v>
      </c>
    </row>
    <row r="5299" spans="1:13" hidden="1" x14ac:dyDescent="0.25">
      <c r="A5299">
        <v>860033442</v>
      </c>
      <c r="B5299" t="s">
        <v>3048</v>
      </c>
      <c r="C5299" t="s">
        <v>1908</v>
      </c>
      <c r="D5299" s="20">
        <v>43830</v>
      </c>
      <c r="E5299" t="s">
        <v>1236</v>
      </c>
      <c r="F5299" t="s">
        <v>12</v>
      </c>
      <c r="G5299" s="18">
        <v>2869208</v>
      </c>
      <c r="H5299" s="18">
        <v>9755319</v>
      </c>
      <c r="I5299" s="18">
        <v>1927274</v>
      </c>
      <c r="J5299" s="18">
        <v>3994584</v>
      </c>
      <c r="K5299" s="18">
        <v>5760735</v>
      </c>
      <c r="M5299" s="18">
        <v>744047</v>
      </c>
    </row>
    <row r="5300" spans="1:13" hidden="1" x14ac:dyDescent="0.25">
      <c r="A5300">
        <v>800000276</v>
      </c>
      <c r="B5300" t="s">
        <v>3049</v>
      </c>
      <c r="C5300" t="s">
        <v>234</v>
      </c>
      <c r="D5300" s="20">
        <v>43830</v>
      </c>
      <c r="E5300" t="s">
        <v>1236</v>
      </c>
      <c r="F5300" t="s">
        <v>12</v>
      </c>
      <c r="G5300" s="18">
        <v>62655234</v>
      </c>
      <c r="H5300" s="18">
        <v>184089776</v>
      </c>
      <c r="I5300" s="18">
        <v>51170758</v>
      </c>
      <c r="J5300" s="18">
        <v>118087246</v>
      </c>
      <c r="K5300" s="18">
        <v>66002530</v>
      </c>
      <c r="L5300" s="18">
        <v>6945130</v>
      </c>
      <c r="M5300" s="18">
        <v>158368</v>
      </c>
    </row>
    <row r="5301" spans="1:13" hidden="1" x14ac:dyDescent="0.25">
      <c r="A5301">
        <v>800145006</v>
      </c>
      <c r="B5301" t="s">
        <v>3050</v>
      </c>
      <c r="C5301" t="s">
        <v>1233</v>
      </c>
      <c r="D5301" s="20">
        <v>43830</v>
      </c>
      <c r="E5301" t="s">
        <v>1236</v>
      </c>
      <c r="F5301" t="s">
        <v>12</v>
      </c>
      <c r="G5301" s="18">
        <v>5416924</v>
      </c>
      <c r="H5301" s="18">
        <v>5418028</v>
      </c>
      <c r="I5301" s="18">
        <v>4071391</v>
      </c>
      <c r="J5301" s="18">
        <v>4090119</v>
      </c>
      <c r="K5301" s="18">
        <v>1327909</v>
      </c>
      <c r="L5301" s="18">
        <v>191370</v>
      </c>
      <c r="M5301" s="18">
        <v>262658</v>
      </c>
    </row>
    <row r="5302" spans="1:13" hidden="1" x14ac:dyDescent="0.25">
      <c r="A5302">
        <v>830115439</v>
      </c>
      <c r="B5302" t="s">
        <v>3051</v>
      </c>
      <c r="C5302" t="s">
        <v>1136</v>
      </c>
      <c r="D5302" s="20">
        <v>43830</v>
      </c>
      <c r="E5302" t="s">
        <v>1236</v>
      </c>
      <c r="F5302" t="s">
        <v>12</v>
      </c>
      <c r="G5302" s="18">
        <v>1906592</v>
      </c>
      <c r="H5302" s="18">
        <v>18884431</v>
      </c>
      <c r="I5302" s="18">
        <v>422254</v>
      </c>
      <c r="J5302" s="18">
        <v>8735135</v>
      </c>
      <c r="K5302" s="18">
        <v>10149296</v>
      </c>
      <c r="M5302" s="18">
        <v>106308</v>
      </c>
    </row>
    <row r="5303" spans="1:13" hidden="1" x14ac:dyDescent="0.25">
      <c r="A5303">
        <v>800204437</v>
      </c>
      <c r="B5303" t="s">
        <v>3052</v>
      </c>
      <c r="C5303" t="s">
        <v>104</v>
      </c>
      <c r="D5303" s="20">
        <v>43830</v>
      </c>
      <c r="E5303" t="s">
        <v>1236</v>
      </c>
      <c r="F5303" t="s">
        <v>12</v>
      </c>
      <c r="G5303" s="18">
        <v>7475382</v>
      </c>
      <c r="H5303" s="18">
        <v>14201367</v>
      </c>
      <c r="I5303" s="18">
        <v>3398603</v>
      </c>
      <c r="J5303" s="18">
        <v>6264703</v>
      </c>
      <c r="K5303" s="18">
        <v>7936664</v>
      </c>
      <c r="L5303" s="18">
        <v>748670</v>
      </c>
      <c r="M5303" s="18">
        <v>610263</v>
      </c>
    </row>
    <row r="5304" spans="1:13" hidden="1" x14ac:dyDescent="0.25">
      <c r="A5304">
        <v>800237608</v>
      </c>
      <c r="B5304" t="s">
        <v>3053</v>
      </c>
      <c r="C5304" t="s">
        <v>593</v>
      </c>
      <c r="D5304" s="20">
        <v>43830</v>
      </c>
      <c r="E5304" t="s">
        <v>1236</v>
      </c>
      <c r="F5304" t="s">
        <v>12</v>
      </c>
      <c r="G5304" s="18">
        <v>12415638</v>
      </c>
      <c r="H5304" s="18">
        <v>13927242</v>
      </c>
      <c r="I5304" s="18">
        <v>6657331</v>
      </c>
      <c r="J5304" s="18">
        <v>6991081</v>
      </c>
      <c r="K5304" s="18">
        <v>6936161</v>
      </c>
      <c r="M5304" s="18">
        <v>1562901</v>
      </c>
    </row>
    <row r="5305" spans="1:13" hidden="1" x14ac:dyDescent="0.25">
      <c r="A5305">
        <v>830058216</v>
      </c>
      <c r="B5305" t="s">
        <v>3054</v>
      </c>
      <c r="C5305" t="s">
        <v>55</v>
      </c>
      <c r="D5305" s="20">
        <v>43830</v>
      </c>
      <c r="E5305" t="s">
        <v>1236</v>
      </c>
      <c r="F5305" t="s">
        <v>12</v>
      </c>
      <c r="G5305" s="18">
        <v>6199553</v>
      </c>
      <c r="H5305" s="18">
        <v>9492288</v>
      </c>
      <c r="I5305" s="18">
        <v>3547265</v>
      </c>
      <c r="J5305" s="18">
        <v>6553786</v>
      </c>
      <c r="K5305" s="18">
        <v>2938502</v>
      </c>
      <c r="L5305" s="18">
        <v>181762</v>
      </c>
      <c r="M5305" s="18">
        <v>129166</v>
      </c>
    </row>
    <row r="5306" spans="1:13" hidden="1" x14ac:dyDescent="0.25">
      <c r="A5306">
        <v>804005614</v>
      </c>
      <c r="B5306" t="s">
        <v>3055</v>
      </c>
      <c r="C5306" t="s">
        <v>162</v>
      </c>
      <c r="D5306" s="20">
        <v>43830</v>
      </c>
      <c r="E5306" t="s">
        <v>1236</v>
      </c>
      <c r="F5306" t="s">
        <v>12</v>
      </c>
      <c r="G5306" s="18">
        <v>4658235</v>
      </c>
      <c r="H5306" s="18">
        <v>7180942</v>
      </c>
      <c r="I5306" s="18">
        <v>566664</v>
      </c>
      <c r="J5306" s="18">
        <v>3951637</v>
      </c>
      <c r="K5306" s="18">
        <v>3229305</v>
      </c>
      <c r="L5306" s="18">
        <v>70871</v>
      </c>
      <c r="M5306" s="18">
        <v>115717</v>
      </c>
    </row>
    <row r="5307" spans="1:13" hidden="1" x14ac:dyDescent="0.25">
      <c r="A5307">
        <v>800051201</v>
      </c>
      <c r="B5307" t="s">
        <v>3056</v>
      </c>
      <c r="C5307" t="s">
        <v>19</v>
      </c>
      <c r="D5307" s="20">
        <v>43830</v>
      </c>
      <c r="E5307" t="s">
        <v>1236</v>
      </c>
      <c r="F5307" t="s">
        <v>12</v>
      </c>
      <c r="G5307" s="18">
        <v>15056</v>
      </c>
      <c r="H5307" s="18">
        <v>8712830</v>
      </c>
      <c r="I5307" s="18">
        <v>125415</v>
      </c>
      <c r="J5307" s="18">
        <v>125415</v>
      </c>
      <c r="K5307" s="18">
        <v>8587415</v>
      </c>
      <c r="M5307" s="18">
        <v>-76677</v>
      </c>
    </row>
    <row r="5308" spans="1:13" hidden="1" x14ac:dyDescent="0.25">
      <c r="A5308">
        <v>900009421</v>
      </c>
      <c r="B5308" t="s">
        <v>3057</v>
      </c>
      <c r="C5308" t="s">
        <v>1136</v>
      </c>
      <c r="D5308" s="20">
        <v>43830</v>
      </c>
      <c r="E5308" t="s">
        <v>1236</v>
      </c>
      <c r="F5308" t="s">
        <v>12</v>
      </c>
      <c r="G5308" s="18">
        <v>1727915</v>
      </c>
      <c r="H5308" s="18">
        <v>4272427</v>
      </c>
      <c r="I5308" s="18">
        <v>1354507</v>
      </c>
      <c r="J5308" s="18">
        <v>2585002</v>
      </c>
      <c r="K5308" s="18">
        <v>1687425</v>
      </c>
      <c r="M5308" s="18">
        <v>184372</v>
      </c>
    </row>
    <row r="5309" spans="1:13" hidden="1" x14ac:dyDescent="0.25">
      <c r="A5309">
        <v>900444108</v>
      </c>
      <c r="B5309" t="s">
        <v>3058</v>
      </c>
      <c r="C5309" t="s">
        <v>1572</v>
      </c>
      <c r="D5309" s="20">
        <v>43830</v>
      </c>
      <c r="E5309" t="s">
        <v>1236</v>
      </c>
      <c r="F5309" t="s">
        <v>12</v>
      </c>
      <c r="G5309" s="18">
        <v>19211262</v>
      </c>
      <c r="H5309" s="18">
        <v>26476950</v>
      </c>
      <c r="I5309" s="18">
        <v>5557540</v>
      </c>
      <c r="J5309" s="18">
        <v>7897910</v>
      </c>
      <c r="K5309" s="18">
        <v>18579040</v>
      </c>
      <c r="L5309" s="18">
        <v>285623</v>
      </c>
      <c r="M5309" s="18">
        <v>91</v>
      </c>
    </row>
    <row r="5310" spans="1:13" hidden="1" x14ac:dyDescent="0.25">
      <c r="A5310">
        <v>816007754</v>
      </c>
      <c r="B5310" t="s">
        <v>3059</v>
      </c>
      <c r="C5310" t="s">
        <v>270</v>
      </c>
      <c r="D5310" s="20">
        <v>43830</v>
      </c>
      <c r="E5310" t="s">
        <v>1236</v>
      </c>
      <c r="F5310" t="s">
        <v>12</v>
      </c>
      <c r="G5310" s="18">
        <v>13173006</v>
      </c>
      <c r="H5310" s="18">
        <v>24662912</v>
      </c>
      <c r="I5310" s="18">
        <v>8732103</v>
      </c>
      <c r="J5310" s="18">
        <v>17414536</v>
      </c>
      <c r="K5310" s="18">
        <v>7248376</v>
      </c>
      <c r="L5310" s="18">
        <v>1074270</v>
      </c>
      <c r="M5310" s="18">
        <v>786577</v>
      </c>
    </row>
    <row r="5311" spans="1:13" hidden="1" x14ac:dyDescent="0.25">
      <c r="A5311">
        <v>800140716</v>
      </c>
      <c r="B5311" t="s">
        <v>3060</v>
      </c>
      <c r="C5311" t="s">
        <v>96</v>
      </c>
      <c r="D5311" s="20">
        <v>43830</v>
      </c>
      <c r="E5311" t="s">
        <v>1236</v>
      </c>
      <c r="F5311" t="s">
        <v>12</v>
      </c>
      <c r="G5311" s="18">
        <v>121896</v>
      </c>
      <c r="H5311" s="18">
        <v>1608403</v>
      </c>
      <c r="I5311" s="18">
        <v>56686</v>
      </c>
      <c r="J5311" s="18">
        <v>262271</v>
      </c>
      <c r="K5311" s="18">
        <v>1346132</v>
      </c>
      <c r="L5311" s="18">
        <v>0</v>
      </c>
      <c r="M5311" s="18">
        <v>28704</v>
      </c>
    </row>
    <row r="5312" spans="1:13" hidden="1" x14ac:dyDescent="0.25">
      <c r="A5312">
        <v>801002297</v>
      </c>
      <c r="B5312" t="s">
        <v>3061</v>
      </c>
      <c r="C5312" t="s">
        <v>853</v>
      </c>
      <c r="D5312" s="20">
        <v>43830</v>
      </c>
      <c r="E5312" t="s">
        <v>1236</v>
      </c>
      <c r="F5312" t="s">
        <v>12</v>
      </c>
      <c r="G5312" s="18">
        <v>218891</v>
      </c>
      <c r="H5312" s="18">
        <v>880025</v>
      </c>
      <c r="I5312" s="18">
        <v>464652</v>
      </c>
      <c r="J5312" s="18">
        <v>464652</v>
      </c>
      <c r="K5312" s="18">
        <v>415373</v>
      </c>
      <c r="L5312" s="18">
        <v>40172</v>
      </c>
      <c r="M5312" s="18">
        <v>-13008</v>
      </c>
    </row>
    <row r="5313" spans="1:13" hidden="1" x14ac:dyDescent="0.25">
      <c r="A5313">
        <v>900143655</v>
      </c>
      <c r="B5313" t="s">
        <v>3062</v>
      </c>
      <c r="C5313" t="s">
        <v>85</v>
      </c>
      <c r="D5313" s="20">
        <v>43830</v>
      </c>
      <c r="E5313" t="s">
        <v>1236</v>
      </c>
      <c r="F5313" t="s">
        <v>12</v>
      </c>
      <c r="G5313" s="18">
        <v>844123</v>
      </c>
      <c r="H5313" s="18">
        <v>1438356</v>
      </c>
      <c r="I5313" s="18">
        <v>425035</v>
      </c>
      <c r="J5313" s="18">
        <v>536481</v>
      </c>
      <c r="K5313" s="18">
        <v>901875</v>
      </c>
      <c r="L5313" s="18">
        <v>29773</v>
      </c>
      <c r="M5313" s="18">
        <v>83399</v>
      </c>
    </row>
    <row r="5314" spans="1:13" hidden="1" x14ac:dyDescent="0.25">
      <c r="A5314">
        <v>830070281</v>
      </c>
      <c r="B5314" t="s">
        <v>3063</v>
      </c>
      <c r="C5314" t="s">
        <v>133</v>
      </c>
      <c r="D5314" s="20">
        <v>43830</v>
      </c>
      <c r="E5314" t="s">
        <v>1236</v>
      </c>
      <c r="F5314" t="s">
        <v>12</v>
      </c>
      <c r="G5314" s="18">
        <v>1857006</v>
      </c>
      <c r="H5314" s="18">
        <v>28025119</v>
      </c>
      <c r="I5314" s="18">
        <v>15594798</v>
      </c>
      <c r="J5314" s="18">
        <v>22597384</v>
      </c>
      <c r="K5314" s="18">
        <v>5427735</v>
      </c>
      <c r="L5314" s="18">
        <v>184946</v>
      </c>
      <c r="M5314" s="18">
        <v>-1090522</v>
      </c>
    </row>
    <row r="5315" spans="1:13" hidden="1" x14ac:dyDescent="0.25">
      <c r="A5315">
        <v>900169902</v>
      </c>
      <c r="B5315" t="s">
        <v>3064</v>
      </c>
      <c r="C5315" t="s">
        <v>92</v>
      </c>
      <c r="D5315" s="20">
        <v>43830</v>
      </c>
      <c r="E5315" t="s">
        <v>1236</v>
      </c>
      <c r="F5315" t="s">
        <v>12</v>
      </c>
      <c r="G5315" s="18">
        <v>2063871</v>
      </c>
      <c r="H5315" s="18">
        <v>2518180</v>
      </c>
      <c r="I5315" s="18">
        <v>593749</v>
      </c>
      <c r="J5315" s="18">
        <v>1432062</v>
      </c>
      <c r="K5315" s="18">
        <v>1086118</v>
      </c>
      <c r="L5315" s="18">
        <v>48820</v>
      </c>
      <c r="M5315" s="18">
        <v>208841</v>
      </c>
    </row>
    <row r="5316" spans="1:13" x14ac:dyDescent="0.25">
      <c r="A5316">
        <v>860030640</v>
      </c>
      <c r="B5316" t="s">
        <v>3065</v>
      </c>
      <c r="C5316" t="s">
        <v>231</v>
      </c>
      <c r="D5316" s="20">
        <v>43830</v>
      </c>
      <c r="E5316" t="s">
        <v>1236</v>
      </c>
      <c r="F5316" t="s">
        <v>12</v>
      </c>
      <c r="G5316" s="18">
        <v>16730610</v>
      </c>
      <c r="H5316" s="18">
        <v>24707038</v>
      </c>
      <c r="I5316" s="18">
        <v>9281076</v>
      </c>
      <c r="J5316" s="18">
        <v>12314853</v>
      </c>
      <c r="K5316" s="18">
        <v>12392185</v>
      </c>
      <c r="L5316" s="18">
        <v>3098171</v>
      </c>
      <c r="M5316" s="18">
        <v>1568021</v>
      </c>
    </row>
    <row r="5317" spans="1:13" hidden="1" x14ac:dyDescent="0.25">
      <c r="A5317">
        <v>900485603</v>
      </c>
      <c r="B5317" t="s">
        <v>3066</v>
      </c>
      <c r="C5317" t="s">
        <v>96</v>
      </c>
      <c r="D5317" s="20">
        <v>43830</v>
      </c>
      <c r="E5317" t="s">
        <v>1236</v>
      </c>
      <c r="F5317" t="s">
        <v>12</v>
      </c>
      <c r="G5317" s="18">
        <v>247752</v>
      </c>
      <c r="H5317" s="18">
        <v>23352426</v>
      </c>
      <c r="I5317" s="18">
        <v>276881</v>
      </c>
      <c r="J5317" s="18">
        <v>41724778</v>
      </c>
      <c r="K5317" s="18">
        <v>-18372352</v>
      </c>
      <c r="L5317" s="18">
        <v>6618772</v>
      </c>
      <c r="M5317" s="18">
        <v>-3247275</v>
      </c>
    </row>
    <row r="5318" spans="1:13" hidden="1" x14ac:dyDescent="0.25">
      <c r="A5318">
        <v>900075031</v>
      </c>
      <c r="B5318" t="s">
        <v>3067</v>
      </c>
      <c r="C5318" t="s">
        <v>717</v>
      </c>
      <c r="D5318" s="20">
        <v>43830</v>
      </c>
      <c r="E5318" t="s">
        <v>1236</v>
      </c>
      <c r="F5318" t="s">
        <v>12</v>
      </c>
      <c r="G5318" s="18">
        <v>3183023</v>
      </c>
      <c r="H5318" s="18">
        <v>45234061</v>
      </c>
      <c r="I5318" s="18">
        <v>471583</v>
      </c>
      <c r="J5318" s="18">
        <v>4098717</v>
      </c>
      <c r="K5318" s="18">
        <v>41135344</v>
      </c>
      <c r="L5318" s="18">
        <v>12332</v>
      </c>
      <c r="M5318" s="18">
        <v>1045554</v>
      </c>
    </row>
    <row r="5319" spans="1:13" hidden="1" x14ac:dyDescent="0.25">
      <c r="A5319">
        <v>900124509</v>
      </c>
      <c r="B5319" t="s">
        <v>3068</v>
      </c>
      <c r="C5319" t="s">
        <v>154</v>
      </c>
      <c r="D5319" s="20">
        <v>43830</v>
      </c>
      <c r="E5319" t="s">
        <v>1236</v>
      </c>
      <c r="F5319" t="s">
        <v>12</v>
      </c>
      <c r="G5319" s="18">
        <v>591270</v>
      </c>
      <c r="H5319" s="18">
        <v>1353759</v>
      </c>
      <c r="I5319" s="18">
        <v>361557</v>
      </c>
      <c r="J5319" s="18">
        <v>553740</v>
      </c>
      <c r="K5319" s="18">
        <v>800019</v>
      </c>
      <c r="L5319" s="18">
        <v>58724</v>
      </c>
      <c r="M5319" s="18">
        <v>87894</v>
      </c>
    </row>
    <row r="5320" spans="1:13" hidden="1" x14ac:dyDescent="0.25">
      <c r="A5320">
        <v>830135010</v>
      </c>
      <c r="B5320" t="s">
        <v>3069</v>
      </c>
      <c r="C5320" t="s">
        <v>386</v>
      </c>
      <c r="D5320" s="20">
        <v>43830</v>
      </c>
      <c r="E5320" t="s">
        <v>1236</v>
      </c>
      <c r="F5320" t="s">
        <v>12</v>
      </c>
      <c r="G5320" s="18">
        <v>1441894</v>
      </c>
      <c r="H5320" s="18">
        <v>1959636</v>
      </c>
      <c r="I5320" s="18">
        <v>483567</v>
      </c>
      <c r="J5320" s="18">
        <v>602351</v>
      </c>
      <c r="K5320" s="18">
        <v>1357285</v>
      </c>
      <c r="L5320" s="18">
        <v>40125</v>
      </c>
      <c r="M5320" s="18">
        <v>319442</v>
      </c>
    </row>
    <row r="5321" spans="1:13" hidden="1" x14ac:dyDescent="0.25">
      <c r="A5321">
        <v>805012808</v>
      </c>
      <c r="B5321" t="s">
        <v>3070</v>
      </c>
      <c r="C5321" t="s">
        <v>626</v>
      </c>
      <c r="D5321" s="20">
        <v>43830</v>
      </c>
      <c r="E5321" t="s">
        <v>1236</v>
      </c>
      <c r="F5321" t="s">
        <v>12</v>
      </c>
      <c r="G5321" s="18">
        <v>4956982</v>
      </c>
      <c r="H5321" s="18">
        <v>9282195</v>
      </c>
      <c r="I5321" s="18">
        <v>4366437</v>
      </c>
      <c r="J5321" s="18">
        <v>7298963</v>
      </c>
      <c r="K5321" s="18">
        <v>1983232</v>
      </c>
      <c r="L5321" s="18">
        <v>798537</v>
      </c>
      <c r="M5321" s="18">
        <v>-1448367</v>
      </c>
    </row>
    <row r="5322" spans="1:13" hidden="1" x14ac:dyDescent="0.25">
      <c r="A5322">
        <v>900236840</v>
      </c>
      <c r="B5322" t="s">
        <v>3071</v>
      </c>
      <c r="C5322" t="s">
        <v>40</v>
      </c>
      <c r="D5322" s="20">
        <v>43830</v>
      </c>
      <c r="E5322" t="s">
        <v>1236</v>
      </c>
      <c r="F5322" t="s">
        <v>12</v>
      </c>
      <c r="G5322" s="18">
        <v>4941865</v>
      </c>
      <c r="H5322" s="18">
        <v>7240741</v>
      </c>
      <c r="I5322" s="18">
        <v>4895136</v>
      </c>
      <c r="J5322" s="18">
        <v>4895136</v>
      </c>
      <c r="K5322" s="18">
        <v>2345605</v>
      </c>
      <c r="L5322" s="18">
        <v>150902</v>
      </c>
      <c r="M5322" s="18">
        <v>55393</v>
      </c>
    </row>
    <row r="5323" spans="1:13" hidden="1" x14ac:dyDescent="0.25">
      <c r="A5323">
        <v>900559266</v>
      </c>
      <c r="B5323" t="s">
        <v>3072</v>
      </c>
      <c r="C5323" t="s">
        <v>162</v>
      </c>
      <c r="D5323" s="20">
        <v>43830</v>
      </c>
      <c r="E5323" t="s">
        <v>1236</v>
      </c>
      <c r="F5323" t="s">
        <v>12</v>
      </c>
      <c r="G5323" s="18">
        <v>4327564</v>
      </c>
      <c r="H5323" s="18">
        <v>4327564</v>
      </c>
      <c r="I5323" s="18">
        <v>3523936</v>
      </c>
      <c r="J5323" s="18">
        <v>4074668</v>
      </c>
      <c r="K5323" s="18">
        <v>252896</v>
      </c>
      <c r="L5323" s="18">
        <v>284829</v>
      </c>
      <c r="M5323" s="18">
        <v>59937</v>
      </c>
    </row>
    <row r="5324" spans="1:13" hidden="1" x14ac:dyDescent="0.25">
      <c r="A5324">
        <v>900051116</v>
      </c>
      <c r="B5324" t="s">
        <v>3073</v>
      </c>
      <c r="C5324" t="s">
        <v>48</v>
      </c>
      <c r="D5324" s="20">
        <v>43830</v>
      </c>
      <c r="E5324" t="s">
        <v>1236</v>
      </c>
      <c r="F5324" t="s">
        <v>12</v>
      </c>
      <c r="G5324" s="18">
        <v>2806102</v>
      </c>
      <c r="H5324" s="18">
        <v>4796625</v>
      </c>
      <c r="I5324" s="18">
        <v>2434186</v>
      </c>
      <c r="J5324" s="18">
        <v>3224759</v>
      </c>
      <c r="K5324" s="18">
        <v>1571866</v>
      </c>
      <c r="L5324" s="18">
        <v>166766</v>
      </c>
      <c r="M5324" s="18">
        <v>459827</v>
      </c>
    </row>
    <row r="5325" spans="1:13" hidden="1" x14ac:dyDescent="0.25">
      <c r="A5325">
        <v>900700541</v>
      </c>
      <c r="B5325" t="s">
        <v>3074</v>
      </c>
      <c r="C5325" t="s">
        <v>143</v>
      </c>
      <c r="D5325" s="20">
        <v>43830</v>
      </c>
      <c r="E5325" t="s">
        <v>1236</v>
      </c>
      <c r="F5325" t="s">
        <v>12</v>
      </c>
      <c r="G5325" s="18">
        <v>2049162</v>
      </c>
      <c r="H5325" s="18">
        <v>2260088</v>
      </c>
      <c r="I5325" s="18">
        <v>310977</v>
      </c>
      <c r="J5325" s="18">
        <v>1691015</v>
      </c>
      <c r="K5325" s="18">
        <v>569073</v>
      </c>
      <c r="L5325" s="18">
        <v>4090</v>
      </c>
      <c r="M5325" s="18">
        <v>230415</v>
      </c>
    </row>
    <row r="5326" spans="1:13" hidden="1" x14ac:dyDescent="0.25">
      <c r="A5326">
        <v>800164741</v>
      </c>
      <c r="B5326" t="s">
        <v>3075</v>
      </c>
      <c r="C5326" t="s">
        <v>2337</v>
      </c>
      <c r="D5326" s="20">
        <v>43830</v>
      </c>
      <c r="E5326" t="s">
        <v>1236</v>
      </c>
      <c r="F5326" t="s">
        <v>12</v>
      </c>
      <c r="G5326" s="18">
        <v>3078863</v>
      </c>
      <c r="H5326" s="18">
        <v>15524649</v>
      </c>
      <c r="I5326" s="18">
        <v>3634050</v>
      </c>
      <c r="J5326" s="18">
        <v>11286174</v>
      </c>
      <c r="K5326" s="18">
        <v>4238475</v>
      </c>
      <c r="L5326" s="18">
        <v>712280</v>
      </c>
      <c r="M5326" s="18">
        <v>518246</v>
      </c>
    </row>
    <row r="5327" spans="1:13" hidden="1" x14ac:dyDescent="0.25">
      <c r="A5327">
        <v>800081577</v>
      </c>
      <c r="B5327" t="s">
        <v>3076</v>
      </c>
      <c r="C5327" t="s">
        <v>57</v>
      </c>
      <c r="D5327" s="20">
        <v>43830</v>
      </c>
      <c r="E5327" t="s">
        <v>1236</v>
      </c>
      <c r="F5327" t="s">
        <v>12</v>
      </c>
      <c r="G5327" s="18">
        <v>5134767</v>
      </c>
      <c r="H5327" s="18">
        <v>11084119</v>
      </c>
      <c r="I5327" s="18">
        <v>3947226</v>
      </c>
      <c r="J5327" s="18">
        <v>4905949</v>
      </c>
      <c r="K5327" s="18">
        <v>6178170</v>
      </c>
      <c r="M5327" s="18">
        <v>-151379</v>
      </c>
    </row>
    <row r="5328" spans="1:13" hidden="1" x14ac:dyDescent="0.25">
      <c r="A5328">
        <v>900147814</v>
      </c>
      <c r="B5328" t="s">
        <v>3077</v>
      </c>
      <c r="C5328" t="s">
        <v>2764</v>
      </c>
      <c r="D5328" s="20">
        <v>43830</v>
      </c>
      <c r="E5328" t="s">
        <v>1236</v>
      </c>
      <c r="F5328" t="s">
        <v>12</v>
      </c>
      <c r="G5328" s="18">
        <v>1253174</v>
      </c>
      <c r="H5328" s="18">
        <v>12167837</v>
      </c>
      <c r="I5328" s="18">
        <v>1561713</v>
      </c>
      <c r="J5328" s="18">
        <v>3882538</v>
      </c>
      <c r="K5328" s="18">
        <v>8285299</v>
      </c>
      <c r="L5328" s="18">
        <v>124170</v>
      </c>
      <c r="M5328" s="18">
        <v>-68618</v>
      </c>
    </row>
    <row r="5329" spans="1:13" hidden="1" x14ac:dyDescent="0.25">
      <c r="A5329">
        <v>900334630</v>
      </c>
      <c r="B5329" t="s">
        <v>3078</v>
      </c>
      <c r="C5329" t="s">
        <v>162</v>
      </c>
      <c r="D5329" s="20">
        <v>43830</v>
      </c>
      <c r="E5329" t="s">
        <v>1236</v>
      </c>
      <c r="F5329" t="s">
        <v>12</v>
      </c>
      <c r="G5329" s="18">
        <v>4573790</v>
      </c>
      <c r="H5329" s="18">
        <v>4592189</v>
      </c>
      <c r="I5329" s="18">
        <v>1791281</v>
      </c>
      <c r="J5329" s="18">
        <v>1848744</v>
      </c>
      <c r="K5329" s="18">
        <v>2743445</v>
      </c>
      <c r="L5329" s="18">
        <v>92532</v>
      </c>
      <c r="M5329" s="18">
        <v>807369</v>
      </c>
    </row>
    <row r="5330" spans="1:13" hidden="1" x14ac:dyDescent="0.25">
      <c r="A5330">
        <v>890208717</v>
      </c>
      <c r="B5330" t="s">
        <v>3079</v>
      </c>
      <c r="C5330" t="s">
        <v>203</v>
      </c>
      <c r="D5330" s="20">
        <v>43830</v>
      </c>
      <c r="E5330" t="s">
        <v>1236</v>
      </c>
      <c r="F5330" t="s">
        <v>12</v>
      </c>
      <c r="G5330" s="18">
        <v>1073867</v>
      </c>
      <c r="H5330" s="18">
        <v>4736016</v>
      </c>
      <c r="I5330" s="18">
        <v>458755</v>
      </c>
      <c r="J5330" s="18">
        <v>2116033</v>
      </c>
      <c r="K5330" s="18">
        <v>2619983</v>
      </c>
      <c r="L5330" s="18">
        <v>61491</v>
      </c>
      <c r="M5330" s="18">
        <v>138154</v>
      </c>
    </row>
    <row r="5331" spans="1:13" hidden="1" x14ac:dyDescent="0.25">
      <c r="A5331">
        <v>900767826</v>
      </c>
      <c r="B5331" t="s">
        <v>3080</v>
      </c>
      <c r="C5331" t="s">
        <v>29</v>
      </c>
      <c r="D5331" s="20">
        <v>43830</v>
      </c>
      <c r="E5331" t="s">
        <v>1236</v>
      </c>
      <c r="F5331" t="s">
        <v>12</v>
      </c>
      <c r="G5331" s="18">
        <v>2583730</v>
      </c>
      <c r="H5331" s="18">
        <v>4845686</v>
      </c>
      <c r="I5331" s="18">
        <v>72168</v>
      </c>
      <c r="J5331" s="18">
        <v>72168</v>
      </c>
      <c r="K5331" s="18">
        <v>4773518</v>
      </c>
      <c r="L5331" s="18">
        <v>5986</v>
      </c>
      <c r="M5331" s="18">
        <v>-89059</v>
      </c>
    </row>
    <row r="5332" spans="1:13" hidden="1" x14ac:dyDescent="0.25">
      <c r="A5332">
        <v>830055442</v>
      </c>
      <c r="B5332" t="s">
        <v>3081</v>
      </c>
      <c r="C5332" t="s">
        <v>617</v>
      </c>
      <c r="D5332" s="20">
        <v>43830</v>
      </c>
      <c r="E5332" t="s">
        <v>1236</v>
      </c>
      <c r="F5332" t="s">
        <v>12</v>
      </c>
      <c r="G5332" s="18">
        <v>3182366</v>
      </c>
      <c r="H5332" s="18">
        <v>10971564</v>
      </c>
      <c r="I5332" s="18">
        <v>2038462</v>
      </c>
      <c r="J5332" s="18">
        <v>2329431</v>
      </c>
      <c r="K5332" s="18">
        <v>8642133</v>
      </c>
      <c r="L5332" s="18">
        <v>237017</v>
      </c>
      <c r="M5332" s="18">
        <v>1798666</v>
      </c>
    </row>
    <row r="5333" spans="1:13" hidden="1" x14ac:dyDescent="0.25">
      <c r="A5333">
        <v>800178306</v>
      </c>
      <c r="B5333" t="s">
        <v>3082</v>
      </c>
      <c r="C5333" t="s">
        <v>63</v>
      </c>
      <c r="D5333" s="20">
        <v>43830</v>
      </c>
      <c r="E5333" t="s">
        <v>1236</v>
      </c>
      <c r="F5333" t="s">
        <v>12</v>
      </c>
      <c r="G5333" s="18">
        <v>3006039</v>
      </c>
      <c r="H5333" s="18">
        <v>19106218</v>
      </c>
      <c r="I5333" s="18">
        <v>2328619</v>
      </c>
      <c r="J5333" s="18">
        <v>4849297</v>
      </c>
      <c r="K5333" s="18">
        <v>14256921</v>
      </c>
      <c r="L5333" s="18">
        <v>315241</v>
      </c>
      <c r="M5333" s="18">
        <v>118821</v>
      </c>
    </row>
    <row r="5334" spans="1:13" hidden="1" x14ac:dyDescent="0.25">
      <c r="A5334">
        <v>890104739</v>
      </c>
      <c r="B5334" t="s">
        <v>3083</v>
      </c>
      <c r="C5334" t="s">
        <v>1233</v>
      </c>
      <c r="D5334" s="20">
        <v>43830</v>
      </c>
      <c r="E5334" t="s">
        <v>1236</v>
      </c>
      <c r="F5334" t="s">
        <v>12</v>
      </c>
      <c r="G5334" s="18">
        <v>19573042</v>
      </c>
      <c r="H5334" s="18">
        <v>19625571</v>
      </c>
      <c r="I5334" s="18">
        <v>14608079</v>
      </c>
      <c r="J5334" s="18">
        <v>14682439</v>
      </c>
      <c r="K5334" s="18">
        <v>4943132</v>
      </c>
      <c r="L5334" s="18">
        <v>888665</v>
      </c>
      <c r="M5334" s="18">
        <v>702871</v>
      </c>
    </row>
    <row r="5335" spans="1:13" hidden="1" x14ac:dyDescent="0.25">
      <c r="A5335">
        <v>890000785</v>
      </c>
      <c r="B5335" t="s">
        <v>3084</v>
      </c>
      <c r="C5335" t="s">
        <v>357</v>
      </c>
      <c r="D5335" s="20">
        <v>43830</v>
      </c>
      <c r="E5335" t="s">
        <v>1236</v>
      </c>
      <c r="F5335" t="s">
        <v>12</v>
      </c>
      <c r="G5335" s="18">
        <v>8495842</v>
      </c>
      <c r="H5335" s="18">
        <v>18765062</v>
      </c>
      <c r="I5335" s="18">
        <v>5683506</v>
      </c>
      <c r="J5335" s="18">
        <v>9434256</v>
      </c>
      <c r="K5335" s="18">
        <v>9330806</v>
      </c>
      <c r="L5335" s="18">
        <v>82768</v>
      </c>
      <c r="M5335" s="18">
        <v>565654</v>
      </c>
    </row>
    <row r="5336" spans="1:13" hidden="1" x14ac:dyDescent="0.25">
      <c r="A5336">
        <v>900504404</v>
      </c>
      <c r="B5336" t="s">
        <v>3085</v>
      </c>
      <c r="C5336" t="s">
        <v>210</v>
      </c>
      <c r="D5336" s="20">
        <v>43830</v>
      </c>
      <c r="E5336" t="s">
        <v>1236</v>
      </c>
      <c r="F5336" t="s">
        <v>12</v>
      </c>
      <c r="G5336" s="18">
        <v>1030661</v>
      </c>
      <c r="H5336" s="18">
        <v>17345644</v>
      </c>
      <c r="I5336" s="18">
        <v>1292377</v>
      </c>
      <c r="J5336" s="18">
        <v>10121545</v>
      </c>
      <c r="K5336" s="18">
        <v>7224099</v>
      </c>
      <c r="L5336" s="18">
        <v>867230</v>
      </c>
      <c r="M5336" s="18">
        <v>244571</v>
      </c>
    </row>
    <row r="5337" spans="1:13" hidden="1" x14ac:dyDescent="0.25">
      <c r="A5337">
        <v>830502242</v>
      </c>
      <c r="B5337" t="s">
        <v>3086</v>
      </c>
      <c r="C5337" t="s">
        <v>217</v>
      </c>
      <c r="D5337" s="20">
        <v>43830</v>
      </c>
      <c r="E5337" t="s">
        <v>1236</v>
      </c>
      <c r="F5337" t="s">
        <v>12</v>
      </c>
      <c r="G5337" s="18">
        <v>1504942</v>
      </c>
      <c r="H5337" s="18">
        <v>1747050</v>
      </c>
      <c r="I5337" s="18">
        <v>1194951</v>
      </c>
      <c r="J5337" s="18">
        <v>1194951</v>
      </c>
      <c r="K5337" s="18">
        <v>552099</v>
      </c>
      <c r="M5337" s="18">
        <v>248797</v>
      </c>
    </row>
    <row r="5338" spans="1:13" hidden="1" x14ac:dyDescent="0.25">
      <c r="A5338">
        <v>811036316</v>
      </c>
      <c r="B5338" t="s">
        <v>3087</v>
      </c>
      <c r="C5338" t="s">
        <v>154</v>
      </c>
      <c r="D5338" s="20">
        <v>43830</v>
      </c>
      <c r="E5338" t="s">
        <v>1236</v>
      </c>
      <c r="F5338" t="s">
        <v>12</v>
      </c>
      <c r="G5338" s="18">
        <v>2760025</v>
      </c>
      <c r="H5338" s="18">
        <v>4999912</v>
      </c>
      <c r="I5338" s="18">
        <v>2480731</v>
      </c>
      <c r="J5338" s="18">
        <v>3248761</v>
      </c>
      <c r="K5338" s="18">
        <v>1751151</v>
      </c>
      <c r="L5338" s="18">
        <v>255581</v>
      </c>
      <c r="M5338" s="18">
        <v>191232</v>
      </c>
    </row>
    <row r="5339" spans="1:13" hidden="1" x14ac:dyDescent="0.25">
      <c r="A5339">
        <v>890700058</v>
      </c>
      <c r="B5339" t="s">
        <v>3088</v>
      </c>
      <c r="C5339" t="s">
        <v>21</v>
      </c>
      <c r="D5339" s="20">
        <v>43830</v>
      </c>
      <c r="E5339" t="s">
        <v>1236</v>
      </c>
      <c r="F5339" t="s">
        <v>12</v>
      </c>
      <c r="G5339" s="18">
        <v>158860762</v>
      </c>
      <c r="H5339" s="18">
        <v>210680671</v>
      </c>
      <c r="I5339" s="18">
        <v>85778492</v>
      </c>
      <c r="J5339" s="18">
        <v>150590530</v>
      </c>
      <c r="K5339" s="18">
        <v>60090141</v>
      </c>
      <c r="L5339" s="18">
        <v>8381212</v>
      </c>
      <c r="M5339" s="18">
        <v>4411372</v>
      </c>
    </row>
    <row r="5340" spans="1:13" hidden="1" x14ac:dyDescent="0.25">
      <c r="A5340">
        <v>830085540</v>
      </c>
      <c r="B5340" t="s">
        <v>3089</v>
      </c>
      <c r="C5340" t="s">
        <v>109</v>
      </c>
      <c r="D5340" s="20">
        <v>43830</v>
      </c>
      <c r="E5340" t="s">
        <v>1236</v>
      </c>
      <c r="F5340" t="s">
        <v>12</v>
      </c>
      <c r="G5340" s="18">
        <v>12313635</v>
      </c>
      <c r="H5340" s="18">
        <v>25141661</v>
      </c>
      <c r="I5340" s="18">
        <v>9329393</v>
      </c>
      <c r="J5340" s="18">
        <v>13579178</v>
      </c>
      <c r="K5340" s="18">
        <v>11562483</v>
      </c>
      <c r="L5340" s="18">
        <v>738430</v>
      </c>
      <c r="M5340" s="18">
        <v>923018</v>
      </c>
    </row>
    <row r="5341" spans="1:13" hidden="1" x14ac:dyDescent="0.25">
      <c r="A5341">
        <v>900615641</v>
      </c>
      <c r="B5341" t="s">
        <v>3090</v>
      </c>
      <c r="C5341" t="s">
        <v>217</v>
      </c>
      <c r="D5341" s="20">
        <v>43830</v>
      </c>
      <c r="E5341" t="s">
        <v>1236</v>
      </c>
      <c r="F5341" t="s">
        <v>12</v>
      </c>
      <c r="G5341" s="18">
        <v>1114235</v>
      </c>
      <c r="H5341" s="18">
        <v>1136507</v>
      </c>
      <c r="I5341" s="18">
        <v>397832</v>
      </c>
      <c r="J5341" s="18">
        <v>718146</v>
      </c>
      <c r="K5341" s="18">
        <v>418361</v>
      </c>
      <c r="L5341" s="18">
        <v>48596</v>
      </c>
      <c r="M5341" s="18">
        <v>93388</v>
      </c>
    </row>
    <row r="5342" spans="1:13" hidden="1" x14ac:dyDescent="0.25">
      <c r="A5342">
        <v>900190554</v>
      </c>
      <c r="B5342" t="s">
        <v>3091</v>
      </c>
      <c r="C5342" t="s">
        <v>210</v>
      </c>
      <c r="D5342" s="20">
        <v>43830</v>
      </c>
      <c r="E5342" t="s">
        <v>1236</v>
      </c>
      <c r="F5342" t="s">
        <v>12</v>
      </c>
      <c r="G5342" s="18">
        <v>944072</v>
      </c>
      <c r="H5342" s="18">
        <v>19629974</v>
      </c>
      <c r="I5342" s="18">
        <v>2664126</v>
      </c>
      <c r="J5342" s="18">
        <v>9904993</v>
      </c>
      <c r="K5342" s="18">
        <v>9724981</v>
      </c>
      <c r="L5342" s="18">
        <v>211399</v>
      </c>
      <c r="M5342" s="18">
        <v>338733</v>
      </c>
    </row>
    <row r="5343" spans="1:13" hidden="1" x14ac:dyDescent="0.25">
      <c r="A5343">
        <v>900310614</v>
      </c>
      <c r="B5343" t="s">
        <v>3092</v>
      </c>
      <c r="C5343" t="s">
        <v>186</v>
      </c>
      <c r="D5343" s="20">
        <v>43830</v>
      </c>
      <c r="E5343" t="s">
        <v>1236</v>
      </c>
      <c r="F5343" t="s">
        <v>12</v>
      </c>
      <c r="G5343" s="18">
        <v>6031237</v>
      </c>
      <c r="H5343" s="18">
        <v>7233959</v>
      </c>
      <c r="I5343" s="18">
        <v>5921928</v>
      </c>
      <c r="J5343" s="18">
        <v>5921928</v>
      </c>
      <c r="K5343" s="18">
        <v>1312031</v>
      </c>
      <c r="M5343" s="18">
        <v>66689</v>
      </c>
    </row>
    <row r="5344" spans="1:13" hidden="1" x14ac:dyDescent="0.25">
      <c r="A5344">
        <v>800153677</v>
      </c>
      <c r="B5344" t="s">
        <v>3093</v>
      </c>
      <c r="C5344" t="s">
        <v>215</v>
      </c>
      <c r="D5344" s="20">
        <v>43830</v>
      </c>
      <c r="E5344" t="s">
        <v>1236</v>
      </c>
      <c r="F5344" t="s">
        <v>12</v>
      </c>
      <c r="G5344" s="18">
        <v>13707848</v>
      </c>
      <c r="H5344" s="18">
        <v>28204380</v>
      </c>
      <c r="I5344" s="18">
        <v>6284792</v>
      </c>
      <c r="J5344" s="18">
        <v>13122764</v>
      </c>
      <c r="K5344" s="18">
        <v>15081616</v>
      </c>
      <c r="L5344" s="18">
        <v>514721</v>
      </c>
      <c r="M5344" s="18">
        <v>597246</v>
      </c>
    </row>
    <row r="5345" spans="1:13" hidden="1" x14ac:dyDescent="0.25">
      <c r="A5345">
        <v>890323136</v>
      </c>
      <c r="B5345" t="s">
        <v>3094</v>
      </c>
      <c r="C5345" t="s">
        <v>29</v>
      </c>
      <c r="D5345" s="20">
        <v>43830</v>
      </c>
      <c r="E5345" t="s">
        <v>1236</v>
      </c>
      <c r="F5345" t="s">
        <v>12</v>
      </c>
      <c r="G5345" s="18">
        <v>157942</v>
      </c>
      <c r="H5345" s="18">
        <v>1088661</v>
      </c>
      <c r="J5345" s="18">
        <v>1135573</v>
      </c>
      <c r="K5345" s="18">
        <v>-46912</v>
      </c>
      <c r="L5345" s="18">
        <v>449</v>
      </c>
      <c r="M5345" s="18">
        <v>-96713</v>
      </c>
    </row>
    <row r="5346" spans="1:13" hidden="1" x14ac:dyDescent="0.25">
      <c r="A5346">
        <v>800212545</v>
      </c>
      <c r="B5346" t="s">
        <v>3095</v>
      </c>
      <c r="C5346" t="s">
        <v>2901</v>
      </c>
      <c r="D5346" s="20">
        <v>43830</v>
      </c>
      <c r="E5346" t="s">
        <v>1236</v>
      </c>
      <c r="F5346" t="s">
        <v>12</v>
      </c>
      <c r="G5346" s="18">
        <v>5471759</v>
      </c>
      <c r="H5346" s="18">
        <v>5524902</v>
      </c>
      <c r="I5346" s="18">
        <v>535505</v>
      </c>
      <c r="J5346" s="18">
        <v>582771</v>
      </c>
      <c r="K5346" s="18">
        <v>4942131</v>
      </c>
      <c r="M5346" s="18">
        <v>87321</v>
      </c>
    </row>
    <row r="5347" spans="1:13" hidden="1" x14ac:dyDescent="0.25">
      <c r="A5347">
        <v>900508065</v>
      </c>
      <c r="B5347" t="s">
        <v>3096</v>
      </c>
      <c r="C5347" t="s">
        <v>65</v>
      </c>
      <c r="D5347" s="20">
        <v>43830</v>
      </c>
      <c r="E5347" t="s">
        <v>1236</v>
      </c>
      <c r="F5347" t="s">
        <v>12</v>
      </c>
      <c r="G5347" s="18">
        <v>21625693</v>
      </c>
      <c r="H5347" s="18">
        <v>21625693</v>
      </c>
      <c r="I5347" s="18">
        <v>5901</v>
      </c>
      <c r="J5347" s="18">
        <v>138002</v>
      </c>
      <c r="K5347" s="18">
        <v>21487691</v>
      </c>
      <c r="M5347" s="18">
        <v>198234</v>
      </c>
    </row>
    <row r="5348" spans="1:13" hidden="1" x14ac:dyDescent="0.25">
      <c r="A5348">
        <v>830016004</v>
      </c>
      <c r="B5348" t="s">
        <v>3097</v>
      </c>
      <c r="C5348" t="s">
        <v>248</v>
      </c>
      <c r="D5348" s="20">
        <v>43830</v>
      </c>
      <c r="E5348" t="s">
        <v>1236</v>
      </c>
      <c r="F5348" t="s">
        <v>12</v>
      </c>
      <c r="G5348" s="18">
        <v>12311216</v>
      </c>
      <c r="H5348" s="18">
        <v>14339104</v>
      </c>
      <c r="I5348" s="18">
        <v>6229236</v>
      </c>
      <c r="J5348" s="18">
        <v>7156321</v>
      </c>
      <c r="K5348" s="18">
        <v>7182783</v>
      </c>
      <c r="L5348" s="18">
        <v>138209</v>
      </c>
      <c r="M5348" s="18">
        <v>996680</v>
      </c>
    </row>
    <row r="5349" spans="1:13" hidden="1" x14ac:dyDescent="0.25">
      <c r="A5349">
        <v>900305173</v>
      </c>
      <c r="B5349" t="s">
        <v>3098</v>
      </c>
      <c r="C5349" t="s">
        <v>215</v>
      </c>
      <c r="D5349" s="20">
        <v>43830</v>
      </c>
      <c r="E5349" t="s">
        <v>1236</v>
      </c>
      <c r="F5349" t="s">
        <v>12</v>
      </c>
      <c r="G5349" s="18">
        <v>1887357</v>
      </c>
      <c r="H5349" s="18">
        <v>2156129</v>
      </c>
      <c r="I5349" s="18">
        <v>771227</v>
      </c>
      <c r="J5349" s="18">
        <v>1068607</v>
      </c>
      <c r="K5349" s="18">
        <v>1087522</v>
      </c>
      <c r="L5349" s="18">
        <v>66051</v>
      </c>
      <c r="M5349" s="18">
        <v>144732</v>
      </c>
    </row>
    <row r="5350" spans="1:13" hidden="1" x14ac:dyDescent="0.25">
      <c r="A5350">
        <v>900356779</v>
      </c>
      <c r="B5350" t="s">
        <v>3099</v>
      </c>
      <c r="C5350" t="s">
        <v>162</v>
      </c>
      <c r="D5350" s="20">
        <v>43830</v>
      </c>
      <c r="E5350" t="s">
        <v>1236</v>
      </c>
      <c r="F5350" t="s">
        <v>12</v>
      </c>
      <c r="G5350" s="18">
        <v>6307063</v>
      </c>
      <c r="H5350" s="18">
        <v>6971871</v>
      </c>
      <c r="I5350" s="18">
        <v>5170813</v>
      </c>
      <c r="J5350" s="18">
        <v>5170813</v>
      </c>
      <c r="K5350" s="18">
        <v>1801058</v>
      </c>
      <c r="M5350" s="18">
        <v>977038</v>
      </c>
    </row>
    <row r="5351" spans="1:13" hidden="1" x14ac:dyDescent="0.25">
      <c r="A5351">
        <v>800049165</v>
      </c>
      <c r="B5351" t="s">
        <v>3100</v>
      </c>
      <c r="C5351" t="s">
        <v>1136</v>
      </c>
      <c r="D5351" s="20">
        <v>43830</v>
      </c>
      <c r="E5351" t="s">
        <v>1236</v>
      </c>
      <c r="F5351" t="s">
        <v>12</v>
      </c>
      <c r="G5351" s="18">
        <v>1025539</v>
      </c>
      <c r="H5351" s="18">
        <v>3269739</v>
      </c>
      <c r="I5351" s="18">
        <v>347349</v>
      </c>
      <c r="J5351" s="18">
        <v>798321</v>
      </c>
      <c r="K5351" s="18">
        <v>2471418</v>
      </c>
      <c r="M5351" s="18">
        <v>-100957</v>
      </c>
    </row>
    <row r="5352" spans="1:13" hidden="1" x14ac:dyDescent="0.25">
      <c r="A5352">
        <v>811042166</v>
      </c>
      <c r="B5352" t="s">
        <v>3101</v>
      </c>
      <c r="C5352" t="s">
        <v>109</v>
      </c>
      <c r="D5352" s="20">
        <v>43830</v>
      </c>
      <c r="E5352" t="s">
        <v>1236</v>
      </c>
      <c r="F5352" t="s">
        <v>12</v>
      </c>
      <c r="G5352" s="18">
        <v>304200</v>
      </c>
      <c r="H5352" s="18">
        <v>304200</v>
      </c>
      <c r="I5352" s="18">
        <v>170987</v>
      </c>
      <c r="J5352" s="18">
        <v>170987</v>
      </c>
      <c r="K5352" s="18">
        <v>133213</v>
      </c>
      <c r="L5352" s="18">
        <v>0</v>
      </c>
      <c r="M5352" s="18">
        <v>-10574</v>
      </c>
    </row>
    <row r="5353" spans="1:13" hidden="1" x14ac:dyDescent="0.25">
      <c r="A5353">
        <v>900437638</v>
      </c>
      <c r="B5353" t="s">
        <v>3102</v>
      </c>
      <c r="C5353" t="s">
        <v>203</v>
      </c>
      <c r="D5353" s="20">
        <v>43830</v>
      </c>
      <c r="E5353" t="s">
        <v>1236</v>
      </c>
      <c r="F5353" t="s">
        <v>12</v>
      </c>
      <c r="G5353" s="18">
        <v>3289967</v>
      </c>
      <c r="H5353" s="18">
        <v>12204044</v>
      </c>
      <c r="I5353" s="18">
        <v>1765389</v>
      </c>
      <c r="J5353" s="18">
        <v>1765389</v>
      </c>
      <c r="K5353" s="18">
        <v>10438655</v>
      </c>
      <c r="M5353" s="18">
        <v>156721</v>
      </c>
    </row>
    <row r="5354" spans="1:13" hidden="1" x14ac:dyDescent="0.25">
      <c r="A5354">
        <v>802016958</v>
      </c>
      <c r="B5354" t="s">
        <v>3103</v>
      </c>
      <c r="C5354" t="s">
        <v>215</v>
      </c>
      <c r="D5354" s="20">
        <v>43830</v>
      </c>
      <c r="E5354" t="s">
        <v>1236</v>
      </c>
      <c r="F5354" t="s">
        <v>12</v>
      </c>
      <c r="G5354" s="18">
        <v>9224740</v>
      </c>
      <c r="H5354" s="18">
        <v>14481226</v>
      </c>
      <c r="I5354" s="18">
        <v>9208748</v>
      </c>
      <c r="J5354" s="18">
        <v>9796400</v>
      </c>
      <c r="K5354" s="18">
        <v>4684826</v>
      </c>
      <c r="L5354" s="18">
        <v>273324</v>
      </c>
      <c r="M5354" s="18">
        <v>133824</v>
      </c>
    </row>
    <row r="5355" spans="1:13" hidden="1" x14ac:dyDescent="0.25">
      <c r="A5355">
        <v>830506750</v>
      </c>
      <c r="B5355" t="s">
        <v>3104</v>
      </c>
      <c r="C5355" t="s">
        <v>215</v>
      </c>
      <c r="D5355" s="20">
        <v>43830</v>
      </c>
      <c r="E5355" t="s">
        <v>1236</v>
      </c>
      <c r="F5355" t="s">
        <v>12</v>
      </c>
      <c r="G5355" s="18">
        <v>5312082</v>
      </c>
      <c r="H5355" s="18">
        <v>5878131</v>
      </c>
      <c r="I5355" s="18">
        <v>2436827</v>
      </c>
      <c r="J5355" s="18">
        <v>4416827</v>
      </c>
      <c r="K5355" s="18">
        <v>1461304</v>
      </c>
      <c r="L5355" s="18">
        <v>68697</v>
      </c>
      <c r="M5355" s="18">
        <v>175776</v>
      </c>
    </row>
    <row r="5356" spans="1:13" hidden="1" x14ac:dyDescent="0.25">
      <c r="A5356">
        <v>800206408</v>
      </c>
      <c r="B5356" t="s">
        <v>3105</v>
      </c>
      <c r="C5356" t="s">
        <v>29</v>
      </c>
      <c r="D5356" s="20">
        <v>43830</v>
      </c>
      <c r="E5356" t="s">
        <v>1236</v>
      </c>
      <c r="F5356" t="s">
        <v>12</v>
      </c>
      <c r="G5356" s="18">
        <v>242122</v>
      </c>
      <c r="H5356" s="18">
        <v>12936219</v>
      </c>
      <c r="I5356" s="18">
        <v>16810</v>
      </c>
      <c r="J5356" s="18">
        <v>280944</v>
      </c>
      <c r="K5356" s="18">
        <v>12655275</v>
      </c>
      <c r="L5356" s="18">
        <v>0</v>
      </c>
      <c r="M5356" s="18">
        <v>72014</v>
      </c>
    </row>
    <row r="5357" spans="1:13" hidden="1" x14ac:dyDescent="0.25">
      <c r="A5357">
        <v>900543779</v>
      </c>
      <c r="B5357" t="s">
        <v>3106</v>
      </c>
      <c r="C5357" t="s">
        <v>162</v>
      </c>
      <c r="D5357" s="20">
        <v>43830</v>
      </c>
      <c r="E5357" t="s">
        <v>1236</v>
      </c>
      <c r="F5357" t="s">
        <v>12</v>
      </c>
      <c r="G5357" s="18">
        <v>2172682</v>
      </c>
      <c r="H5357" s="18">
        <v>3957588</v>
      </c>
      <c r="I5357" s="18">
        <v>1036313</v>
      </c>
      <c r="J5357" s="18">
        <v>3321902</v>
      </c>
      <c r="K5357" s="18">
        <v>635686</v>
      </c>
      <c r="M5357" s="18">
        <v>14659</v>
      </c>
    </row>
    <row r="5358" spans="1:13" hidden="1" x14ac:dyDescent="0.25">
      <c r="A5358">
        <v>900248846</v>
      </c>
      <c r="B5358" t="s">
        <v>3107</v>
      </c>
      <c r="C5358" t="s">
        <v>1276</v>
      </c>
      <c r="D5358" s="20">
        <v>43830</v>
      </c>
      <c r="E5358" t="s">
        <v>1236</v>
      </c>
      <c r="F5358" t="s">
        <v>12</v>
      </c>
      <c r="G5358" s="18">
        <v>338316</v>
      </c>
      <c r="H5358" s="18">
        <v>2161357</v>
      </c>
      <c r="I5358" s="18">
        <v>837021</v>
      </c>
      <c r="J5358" s="18">
        <v>1236515</v>
      </c>
      <c r="K5358" s="18">
        <v>924842</v>
      </c>
      <c r="M5358" s="18">
        <v>-30921</v>
      </c>
    </row>
    <row r="5359" spans="1:13" hidden="1" x14ac:dyDescent="0.25">
      <c r="A5359">
        <v>900078057</v>
      </c>
      <c r="B5359" t="s">
        <v>3108</v>
      </c>
      <c r="C5359" t="s">
        <v>210</v>
      </c>
      <c r="D5359" s="20">
        <v>43830</v>
      </c>
      <c r="E5359" t="s">
        <v>1236</v>
      </c>
      <c r="F5359" t="s">
        <v>12</v>
      </c>
      <c r="G5359" s="18">
        <v>1471339</v>
      </c>
      <c r="H5359" s="18">
        <v>9360678</v>
      </c>
      <c r="I5359" s="18">
        <v>222658</v>
      </c>
      <c r="J5359" s="18">
        <v>1484200</v>
      </c>
      <c r="K5359" s="18">
        <v>7876478</v>
      </c>
      <c r="L5359" s="18">
        <v>34615</v>
      </c>
      <c r="M5359" s="18">
        <v>341624</v>
      </c>
    </row>
    <row r="5360" spans="1:13" hidden="1" x14ac:dyDescent="0.25">
      <c r="A5360">
        <v>900116212</v>
      </c>
      <c r="B5360" t="s">
        <v>3109</v>
      </c>
      <c r="C5360" t="s">
        <v>29</v>
      </c>
      <c r="D5360" s="20">
        <v>43830</v>
      </c>
      <c r="E5360" t="s">
        <v>1236</v>
      </c>
      <c r="F5360" t="s">
        <v>12</v>
      </c>
      <c r="G5360" s="18">
        <v>96489</v>
      </c>
      <c r="H5360" s="18">
        <v>11563956</v>
      </c>
      <c r="I5360" s="18">
        <v>383423</v>
      </c>
      <c r="J5360" s="18">
        <v>1477119</v>
      </c>
      <c r="K5360" s="18">
        <v>10086837</v>
      </c>
      <c r="M5360" s="18">
        <v>29630</v>
      </c>
    </row>
    <row r="5361" spans="1:13" x14ac:dyDescent="0.25">
      <c r="A5361">
        <v>890937063</v>
      </c>
      <c r="B5361" t="s">
        <v>3110</v>
      </c>
      <c r="C5361" t="s">
        <v>231</v>
      </c>
      <c r="D5361" s="20">
        <v>43830</v>
      </c>
      <c r="E5361" t="s">
        <v>1236</v>
      </c>
      <c r="F5361" t="s">
        <v>12</v>
      </c>
      <c r="G5361" s="18">
        <v>5259157</v>
      </c>
      <c r="H5361" s="18">
        <v>7658219</v>
      </c>
      <c r="I5361" s="18">
        <v>3664255</v>
      </c>
      <c r="J5361" s="18">
        <v>4705692</v>
      </c>
      <c r="K5361" s="18">
        <v>2952527</v>
      </c>
      <c r="L5361" s="18">
        <v>441277</v>
      </c>
      <c r="M5361" s="18">
        <v>219482</v>
      </c>
    </row>
    <row r="5362" spans="1:13" hidden="1" x14ac:dyDescent="0.25">
      <c r="A5362">
        <v>830053669</v>
      </c>
      <c r="B5362" t="s">
        <v>3111</v>
      </c>
      <c r="C5362" t="s">
        <v>104</v>
      </c>
      <c r="D5362" s="20">
        <v>43830</v>
      </c>
      <c r="E5362" t="s">
        <v>1236</v>
      </c>
      <c r="F5362" t="s">
        <v>12</v>
      </c>
      <c r="G5362" s="18">
        <v>5246332</v>
      </c>
      <c r="H5362" s="18">
        <v>6770795</v>
      </c>
      <c r="I5362" s="18">
        <v>504167</v>
      </c>
      <c r="J5362" s="18">
        <v>504167</v>
      </c>
      <c r="K5362" s="18">
        <v>6266628</v>
      </c>
      <c r="L5362" s="18">
        <v>61466</v>
      </c>
      <c r="M5362" s="18">
        <v>825169</v>
      </c>
    </row>
    <row r="5363" spans="1:13" x14ac:dyDescent="0.25">
      <c r="A5363">
        <v>900540901</v>
      </c>
      <c r="B5363" t="s">
        <v>3112</v>
      </c>
      <c r="C5363" t="s">
        <v>25</v>
      </c>
      <c r="D5363" s="20">
        <v>43830</v>
      </c>
      <c r="E5363" t="s">
        <v>1236</v>
      </c>
      <c r="F5363" t="s">
        <v>12</v>
      </c>
      <c r="G5363" s="18">
        <v>116717392</v>
      </c>
      <c r="H5363" s="18">
        <v>120559340</v>
      </c>
      <c r="I5363" s="18">
        <v>51301731</v>
      </c>
      <c r="J5363" s="18">
        <v>113298394</v>
      </c>
      <c r="K5363" s="18">
        <v>7260946</v>
      </c>
      <c r="M5363" s="18">
        <v>4582509</v>
      </c>
    </row>
    <row r="5364" spans="1:13" hidden="1" x14ac:dyDescent="0.25">
      <c r="A5364">
        <v>900586312</v>
      </c>
      <c r="B5364" t="s">
        <v>3113</v>
      </c>
      <c r="C5364" t="s">
        <v>1948</v>
      </c>
      <c r="D5364" s="20">
        <v>43830</v>
      </c>
      <c r="E5364" t="s">
        <v>1236</v>
      </c>
      <c r="F5364" t="s">
        <v>12</v>
      </c>
      <c r="G5364" s="18">
        <v>921400</v>
      </c>
      <c r="H5364" s="18">
        <v>921400</v>
      </c>
      <c r="I5364" s="18">
        <v>601361</v>
      </c>
      <c r="J5364" s="18">
        <v>683043</v>
      </c>
      <c r="K5364" s="18">
        <v>238357</v>
      </c>
      <c r="L5364" s="18">
        <v>2933</v>
      </c>
      <c r="M5364" s="18">
        <v>27502</v>
      </c>
    </row>
    <row r="5365" spans="1:13" hidden="1" x14ac:dyDescent="0.25">
      <c r="A5365">
        <v>890932232</v>
      </c>
      <c r="B5365" t="s">
        <v>3114</v>
      </c>
      <c r="C5365" t="s">
        <v>23</v>
      </c>
      <c r="D5365" s="20">
        <v>43830</v>
      </c>
      <c r="E5365" t="s">
        <v>1236</v>
      </c>
      <c r="F5365" t="s">
        <v>12</v>
      </c>
      <c r="G5365" s="18">
        <v>16222903</v>
      </c>
      <c r="H5365" s="18">
        <v>24320822</v>
      </c>
      <c r="I5365" s="18">
        <v>19770683</v>
      </c>
      <c r="J5365" s="18">
        <v>20948683</v>
      </c>
      <c r="K5365" s="18">
        <v>3372139</v>
      </c>
      <c r="L5365" s="18">
        <v>476813</v>
      </c>
      <c r="M5365" s="18">
        <v>89153</v>
      </c>
    </row>
    <row r="5366" spans="1:13" hidden="1" x14ac:dyDescent="0.25">
      <c r="A5366">
        <v>900463913</v>
      </c>
      <c r="B5366" t="s">
        <v>3115</v>
      </c>
      <c r="C5366" t="s">
        <v>29</v>
      </c>
      <c r="D5366" s="20">
        <v>43830</v>
      </c>
      <c r="E5366" t="s">
        <v>1236</v>
      </c>
      <c r="F5366" t="s">
        <v>12</v>
      </c>
      <c r="G5366" s="18">
        <v>7836898</v>
      </c>
      <c r="H5366" s="18">
        <v>7836898</v>
      </c>
      <c r="I5366" s="18">
        <v>92095</v>
      </c>
      <c r="J5366" s="18">
        <v>92095</v>
      </c>
      <c r="K5366" s="18">
        <v>7744803</v>
      </c>
      <c r="L5366" s="18">
        <v>1811</v>
      </c>
      <c r="M5366" s="18">
        <v>-18934</v>
      </c>
    </row>
    <row r="5367" spans="1:13" hidden="1" x14ac:dyDescent="0.25">
      <c r="A5367">
        <v>811022273</v>
      </c>
      <c r="B5367" t="s">
        <v>3116</v>
      </c>
      <c r="C5367" t="s">
        <v>503</v>
      </c>
      <c r="D5367" s="20">
        <v>43830</v>
      </c>
      <c r="E5367" t="s">
        <v>1236</v>
      </c>
      <c r="F5367" t="s">
        <v>12</v>
      </c>
      <c r="G5367" s="18">
        <v>1020856</v>
      </c>
      <c r="H5367" s="18">
        <v>5527507</v>
      </c>
      <c r="I5367" s="18">
        <v>855266</v>
      </c>
      <c r="J5367" s="18">
        <v>2965921</v>
      </c>
      <c r="K5367" s="18">
        <v>2561586</v>
      </c>
      <c r="M5367" s="18">
        <v>-29173</v>
      </c>
    </row>
    <row r="5368" spans="1:13" hidden="1" x14ac:dyDescent="0.25">
      <c r="A5368">
        <v>816003669</v>
      </c>
      <c r="B5368" t="s">
        <v>3117</v>
      </c>
      <c r="C5368" t="s">
        <v>350</v>
      </c>
      <c r="D5368" s="20">
        <v>43830</v>
      </c>
      <c r="E5368" t="s">
        <v>1236</v>
      </c>
      <c r="F5368" t="s">
        <v>12</v>
      </c>
      <c r="G5368" s="18">
        <v>5065604</v>
      </c>
      <c r="H5368" s="18">
        <v>5211306</v>
      </c>
      <c r="I5368" s="18">
        <v>2314835</v>
      </c>
      <c r="J5368" s="18">
        <v>2315239</v>
      </c>
      <c r="K5368" s="18">
        <v>2896067</v>
      </c>
      <c r="M5368" s="18">
        <v>861872</v>
      </c>
    </row>
    <row r="5369" spans="1:13" hidden="1" x14ac:dyDescent="0.25">
      <c r="A5369">
        <v>800107020</v>
      </c>
      <c r="B5369" t="s">
        <v>3118</v>
      </c>
      <c r="C5369" t="s">
        <v>303</v>
      </c>
      <c r="D5369" s="20">
        <v>43830</v>
      </c>
      <c r="E5369" t="s">
        <v>1236</v>
      </c>
      <c r="F5369" t="s">
        <v>12</v>
      </c>
      <c r="G5369" s="18">
        <v>26786464</v>
      </c>
      <c r="H5369" s="18">
        <v>30495267</v>
      </c>
      <c r="I5369" s="18">
        <v>18460091</v>
      </c>
      <c r="J5369" s="18">
        <v>18498992</v>
      </c>
      <c r="K5369" s="18">
        <v>11996275</v>
      </c>
      <c r="L5369" s="18">
        <v>4008913</v>
      </c>
      <c r="M5369" s="18">
        <v>3622247</v>
      </c>
    </row>
    <row r="5370" spans="1:13" hidden="1" x14ac:dyDescent="0.25">
      <c r="A5370">
        <v>800123004</v>
      </c>
      <c r="B5370" t="s">
        <v>3119</v>
      </c>
      <c r="C5370" t="s">
        <v>29</v>
      </c>
      <c r="D5370" s="20">
        <v>43830</v>
      </c>
      <c r="E5370" t="s">
        <v>1236</v>
      </c>
      <c r="F5370" t="s">
        <v>12</v>
      </c>
      <c r="G5370" s="18">
        <v>766444</v>
      </c>
      <c r="H5370" s="18">
        <v>6408152</v>
      </c>
      <c r="I5370" s="18">
        <v>543944</v>
      </c>
      <c r="J5370" s="18">
        <v>3017714</v>
      </c>
      <c r="K5370" s="18">
        <v>3390438</v>
      </c>
      <c r="L5370" s="18">
        <v>148849</v>
      </c>
      <c r="M5370" s="18">
        <v>171238</v>
      </c>
    </row>
    <row r="5371" spans="1:13" hidden="1" x14ac:dyDescent="0.25">
      <c r="A5371">
        <v>900327877</v>
      </c>
      <c r="B5371" t="s">
        <v>3120</v>
      </c>
      <c r="C5371" t="s">
        <v>147</v>
      </c>
      <c r="D5371" s="20">
        <v>43830</v>
      </c>
      <c r="E5371" t="s">
        <v>1236</v>
      </c>
      <c r="F5371" t="s">
        <v>12</v>
      </c>
      <c r="G5371" s="18">
        <v>159713</v>
      </c>
      <c r="H5371" s="18">
        <v>5525755</v>
      </c>
      <c r="I5371" s="18">
        <v>148320</v>
      </c>
      <c r="J5371" s="18">
        <v>1082608</v>
      </c>
      <c r="K5371" s="18">
        <v>4443147</v>
      </c>
      <c r="L5371" s="18">
        <v>95945</v>
      </c>
      <c r="M5371" s="18">
        <v>-485292</v>
      </c>
    </row>
    <row r="5372" spans="1:13" hidden="1" x14ac:dyDescent="0.25">
      <c r="A5372">
        <v>900131623</v>
      </c>
      <c r="B5372" t="s">
        <v>3121</v>
      </c>
      <c r="C5372" t="s">
        <v>29</v>
      </c>
      <c r="D5372" s="20">
        <v>43830</v>
      </c>
      <c r="E5372" t="s">
        <v>1236</v>
      </c>
      <c r="F5372" t="s">
        <v>12</v>
      </c>
      <c r="G5372" s="18">
        <v>452095</v>
      </c>
      <c r="H5372" s="18">
        <v>9301923</v>
      </c>
      <c r="I5372" s="18">
        <v>4109362</v>
      </c>
      <c r="J5372" s="18">
        <v>4138627</v>
      </c>
      <c r="K5372" s="18">
        <v>5163296</v>
      </c>
      <c r="M5372" s="18">
        <v>121884</v>
      </c>
    </row>
    <row r="5373" spans="1:13" hidden="1" x14ac:dyDescent="0.25">
      <c r="A5373">
        <v>800192101</v>
      </c>
      <c r="B5373" t="s">
        <v>3122</v>
      </c>
      <c r="C5373" t="s">
        <v>1082</v>
      </c>
      <c r="D5373" s="20">
        <v>43830</v>
      </c>
      <c r="E5373" t="s">
        <v>1236</v>
      </c>
      <c r="F5373" t="s">
        <v>12</v>
      </c>
      <c r="G5373" s="18">
        <v>4627685</v>
      </c>
      <c r="H5373" s="18">
        <v>6547447</v>
      </c>
      <c r="I5373" s="18">
        <v>655917</v>
      </c>
      <c r="J5373" s="18">
        <v>4548214</v>
      </c>
      <c r="K5373" s="18">
        <v>1999233</v>
      </c>
      <c r="M5373" s="18">
        <v>512331</v>
      </c>
    </row>
    <row r="5374" spans="1:13" hidden="1" x14ac:dyDescent="0.25">
      <c r="A5374">
        <v>800200760</v>
      </c>
      <c r="B5374" t="s">
        <v>3123</v>
      </c>
      <c r="C5374" t="s">
        <v>3124</v>
      </c>
      <c r="D5374" s="20">
        <v>43830</v>
      </c>
      <c r="E5374" t="s">
        <v>1236</v>
      </c>
      <c r="F5374" t="s">
        <v>12</v>
      </c>
      <c r="G5374" s="18">
        <v>2824301</v>
      </c>
      <c r="H5374" s="18">
        <v>7562308</v>
      </c>
      <c r="I5374" s="18">
        <v>879775</v>
      </c>
      <c r="J5374" s="18">
        <v>879775</v>
      </c>
      <c r="K5374" s="18">
        <v>6682533</v>
      </c>
      <c r="L5374" s="18">
        <v>198249</v>
      </c>
      <c r="M5374" s="18">
        <v>502121</v>
      </c>
    </row>
    <row r="5375" spans="1:13" hidden="1" x14ac:dyDescent="0.25">
      <c r="A5375">
        <v>860090800</v>
      </c>
      <c r="B5375" t="s">
        <v>3125</v>
      </c>
      <c r="C5375" t="s">
        <v>65</v>
      </c>
      <c r="D5375" s="20">
        <v>43830</v>
      </c>
      <c r="E5375" t="s">
        <v>1236</v>
      </c>
      <c r="F5375" t="s">
        <v>12</v>
      </c>
      <c r="G5375" s="18">
        <v>11104959</v>
      </c>
      <c r="H5375" s="18">
        <v>14795469</v>
      </c>
      <c r="I5375" s="18">
        <v>102955</v>
      </c>
      <c r="J5375" s="18">
        <v>128472</v>
      </c>
      <c r="K5375" s="18">
        <v>14666997</v>
      </c>
      <c r="M5375" s="18">
        <v>1222399</v>
      </c>
    </row>
    <row r="5376" spans="1:13" hidden="1" x14ac:dyDescent="0.25">
      <c r="A5376">
        <v>830043961</v>
      </c>
      <c r="B5376" t="s">
        <v>3126</v>
      </c>
      <c r="C5376" t="s">
        <v>29</v>
      </c>
      <c r="D5376" s="20">
        <v>43830</v>
      </c>
      <c r="E5376" t="s">
        <v>1236</v>
      </c>
      <c r="F5376" t="s">
        <v>12</v>
      </c>
      <c r="G5376" s="18">
        <v>1864776</v>
      </c>
      <c r="H5376" s="18">
        <v>14297237</v>
      </c>
      <c r="I5376" s="18">
        <v>88937</v>
      </c>
      <c r="J5376" s="18">
        <v>597206</v>
      </c>
      <c r="K5376" s="18">
        <v>13700031</v>
      </c>
      <c r="M5376" s="18">
        <v>107271</v>
      </c>
    </row>
    <row r="5377" spans="1:13" hidden="1" x14ac:dyDescent="0.25">
      <c r="A5377">
        <v>900333610</v>
      </c>
      <c r="B5377" t="s">
        <v>3127</v>
      </c>
      <c r="C5377" t="s">
        <v>154</v>
      </c>
      <c r="D5377" s="20">
        <v>43830</v>
      </c>
      <c r="E5377" t="s">
        <v>1236</v>
      </c>
      <c r="F5377" t="s">
        <v>12</v>
      </c>
      <c r="G5377" s="18">
        <v>7242205</v>
      </c>
      <c r="H5377" s="18">
        <v>8991889</v>
      </c>
      <c r="I5377" s="18">
        <v>1722766</v>
      </c>
      <c r="J5377" s="18">
        <v>4012045</v>
      </c>
      <c r="K5377" s="18">
        <v>4979844</v>
      </c>
      <c r="L5377" s="18">
        <v>695890</v>
      </c>
      <c r="M5377" s="18">
        <v>70796</v>
      </c>
    </row>
    <row r="5378" spans="1:13" hidden="1" x14ac:dyDescent="0.25">
      <c r="A5378">
        <v>900346046</v>
      </c>
      <c r="B5378" t="s">
        <v>3128</v>
      </c>
      <c r="C5378" t="s">
        <v>87</v>
      </c>
      <c r="D5378" s="20">
        <v>43830</v>
      </c>
      <c r="E5378" t="s">
        <v>1236</v>
      </c>
      <c r="F5378" t="s">
        <v>12</v>
      </c>
      <c r="G5378" s="18">
        <v>64350133</v>
      </c>
      <c r="H5378" s="18">
        <v>106690166</v>
      </c>
      <c r="I5378" s="18">
        <v>65970648</v>
      </c>
      <c r="J5378" s="18">
        <v>99816832</v>
      </c>
      <c r="K5378" s="18">
        <v>6873334</v>
      </c>
      <c r="L5378" s="18">
        <v>19904792</v>
      </c>
      <c r="M5378" s="18">
        <v>15705048</v>
      </c>
    </row>
    <row r="5379" spans="1:13" hidden="1" x14ac:dyDescent="0.25">
      <c r="A5379">
        <v>800151127</v>
      </c>
      <c r="B5379" t="s">
        <v>3129</v>
      </c>
      <c r="C5379" t="s">
        <v>853</v>
      </c>
      <c r="D5379" s="20">
        <v>43830</v>
      </c>
      <c r="E5379" t="s">
        <v>1236</v>
      </c>
      <c r="F5379" t="s">
        <v>12</v>
      </c>
      <c r="G5379" s="18">
        <v>2358263</v>
      </c>
      <c r="H5379" s="18">
        <v>2582097</v>
      </c>
      <c r="I5379" s="18">
        <v>1637907</v>
      </c>
      <c r="J5379" s="18">
        <v>1637907</v>
      </c>
      <c r="K5379" s="18">
        <v>944190</v>
      </c>
      <c r="L5379" s="18">
        <v>140017</v>
      </c>
      <c r="M5379" s="18">
        <v>303180</v>
      </c>
    </row>
    <row r="5380" spans="1:13" hidden="1" x14ac:dyDescent="0.25">
      <c r="A5380">
        <v>830001317</v>
      </c>
      <c r="B5380" t="s">
        <v>3130</v>
      </c>
      <c r="C5380" t="s">
        <v>127</v>
      </c>
      <c r="D5380" s="20">
        <v>43830</v>
      </c>
      <c r="E5380" t="s">
        <v>1236</v>
      </c>
      <c r="F5380" t="s">
        <v>12</v>
      </c>
      <c r="G5380" s="18">
        <v>1953475</v>
      </c>
      <c r="H5380" s="18">
        <v>8167305</v>
      </c>
      <c r="I5380" s="18">
        <v>86378</v>
      </c>
      <c r="J5380" s="18">
        <v>686467</v>
      </c>
      <c r="K5380" s="18">
        <v>7480838</v>
      </c>
      <c r="L5380" s="18">
        <v>19098</v>
      </c>
      <c r="M5380" s="18">
        <v>5162</v>
      </c>
    </row>
    <row r="5381" spans="1:13" hidden="1" x14ac:dyDescent="0.25">
      <c r="A5381">
        <v>800005423</v>
      </c>
      <c r="B5381" t="s">
        <v>3131</v>
      </c>
      <c r="C5381" t="s">
        <v>657</v>
      </c>
      <c r="D5381" s="20">
        <v>43830</v>
      </c>
      <c r="E5381" t="s">
        <v>1236</v>
      </c>
      <c r="F5381" t="s">
        <v>12</v>
      </c>
      <c r="G5381" s="18">
        <v>11529323</v>
      </c>
      <c r="H5381" s="18">
        <v>16427282</v>
      </c>
      <c r="I5381" s="18">
        <v>11323239</v>
      </c>
      <c r="J5381" s="18">
        <v>12559168</v>
      </c>
      <c r="K5381" s="18">
        <v>3868114</v>
      </c>
      <c r="L5381" s="18">
        <v>828408</v>
      </c>
      <c r="M5381" s="18">
        <v>485745</v>
      </c>
    </row>
    <row r="5382" spans="1:13" hidden="1" x14ac:dyDescent="0.25">
      <c r="A5382">
        <v>900028596</v>
      </c>
      <c r="B5382" t="s">
        <v>3132</v>
      </c>
      <c r="C5382" t="s">
        <v>45</v>
      </c>
      <c r="D5382" s="20">
        <v>43830</v>
      </c>
      <c r="E5382" t="s">
        <v>1236</v>
      </c>
      <c r="F5382" t="s">
        <v>12</v>
      </c>
      <c r="G5382" s="18">
        <v>1642377</v>
      </c>
      <c r="H5382" s="18">
        <v>1642377</v>
      </c>
      <c r="I5382" s="18">
        <v>864922</v>
      </c>
      <c r="J5382" s="18">
        <v>1053788</v>
      </c>
      <c r="K5382" s="18">
        <v>588589</v>
      </c>
      <c r="L5382" s="18">
        <v>83909</v>
      </c>
      <c r="M5382" s="18">
        <v>241093</v>
      </c>
    </row>
    <row r="5383" spans="1:13" hidden="1" x14ac:dyDescent="0.25">
      <c r="A5383">
        <v>900266003</v>
      </c>
      <c r="B5383" t="s">
        <v>3133</v>
      </c>
      <c r="C5383" t="s">
        <v>1843</v>
      </c>
      <c r="D5383" s="20">
        <v>43830</v>
      </c>
      <c r="E5383" t="s">
        <v>1236</v>
      </c>
      <c r="F5383" t="s">
        <v>12</v>
      </c>
      <c r="G5383" s="18">
        <v>450220</v>
      </c>
      <c r="H5383" s="18">
        <v>8211339</v>
      </c>
      <c r="I5383" s="18">
        <v>234455</v>
      </c>
      <c r="J5383" s="18">
        <v>3242723</v>
      </c>
      <c r="K5383" s="18">
        <v>4968616</v>
      </c>
      <c r="L5383" s="18">
        <v>150496</v>
      </c>
      <c r="M5383" s="18">
        <v>-339996</v>
      </c>
    </row>
    <row r="5384" spans="1:13" hidden="1" x14ac:dyDescent="0.25">
      <c r="A5384">
        <v>900488939</v>
      </c>
      <c r="B5384" t="s">
        <v>3134</v>
      </c>
      <c r="C5384" t="s">
        <v>186</v>
      </c>
      <c r="D5384" s="20">
        <v>43830</v>
      </c>
      <c r="E5384" t="s">
        <v>1236</v>
      </c>
      <c r="F5384" t="s">
        <v>12</v>
      </c>
      <c r="G5384" s="18">
        <v>6579665</v>
      </c>
      <c r="H5384" s="18">
        <v>7006441</v>
      </c>
      <c r="I5384" s="18">
        <v>2204066</v>
      </c>
      <c r="J5384" s="18">
        <v>5348969</v>
      </c>
      <c r="K5384" s="18">
        <v>1657472</v>
      </c>
      <c r="L5384" s="18">
        <v>117920</v>
      </c>
      <c r="M5384" s="18">
        <v>111509</v>
      </c>
    </row>
    <row r="5385" spans="1:13" hidden="1" x14ac:dyDescent="0.25">
      <c r="A5385">
        <v>811023973</v>
      </c>
      <c r="B5385" t="s">
        <v>3135</v>
      </c>
      <c r="C5385" t="s">
        <v>203</v>
      </c>
      <c r="D5385" s="20">
        <v>43830</v>
      </c>
      <c r="E5385" t="s">
        <v>1236</v>
      </c>
      <c r="F5385" t="s">
        <v>12</v>
      </c>
      <c r="G5385" s="18">
        <v>1048025</v>
      </c>
      <c r="H5385" s="18">
        <v>27550533</v>
      </c>
      <c r="I5385" s="18">
        <v>916758</v>
      </c>
      <c r="J5385" s="18">
        <v>3864131</v>
      </c>
      <c r="K5385" s="18">
        <v>23686402</v>
      </c>
      <c r="L5385" s="18">
        <v>120596</v>
      </c>
      <c r="M5385" s="18">
        <v>2520034</v>
      </c>
    </row>
    <row r="5386" spans="1:13" hidden="1" x14ac:dyDescent="0.25">
      <c r="A5386">
        <v>800216317</v>
      </c>
      <c r="B5386" t="s">
        <v>3136</v>
      </c>
      <c r="C5386" t="s">
        <v>540</v>
      </c>
      <c r="D5386" s="20">
        <v>43830</v>
      </c>
      <c r="E5386" t="s">
        <v>1236</v>
      </c>
      <c r="F5386" t="s">
        <v>12</v>
      </c>
      <c r="G5386" s="18">
        <v>6575233</v>
      </c>
      <c r="H5386" s="18">
        <v>7037792</v>
      </c>
      <c r="I5386" s="18">
        <v>3402782</v>
      </c>
      <c r="J5386" s="18">
        <v>3494251</v>
      </c>
      <c r="K5386" s="18">
        <v>3543541</v>
      </c>
      <c r="L5386" s="18">
        <v>260704</v>
      </c>
      <c r="M5386" s="18">
        <v>168673</v>
      </c>
    </row>
    <row r="5387" spans="1:13" hidden="1" x14ac:dyDescent="0.25">
      <c r="A5387">
        <v>830037203</v>
      </c>
      <c r="B5387" t="s">
        <v>3137</v>
      </c>
      <c r="C5387" t="s">
        <v>23</v>
      </c>
      <c r="D5387" s="20">
        <v>43830</v>
      </c>
      <c r="E5387" t="s">
        <v>1236</v>
      </c>
      <c r="F5387" t="s">
        <v>12</v>
      </c>
      <c r="G5387" s="18">
        <v>13119681</v>
      </c>
      <c r="H5387" s="18">
        <v>24778010</v>
      </c>
      <c r="I5387" s="18">
        <v>5795408</v>
      </c>
      <c r="J5387" s="18">
        <v>9476000</v>
      </c>
      <c r="K5387" s="18">
        <v>15302010</v>
      </c>
      <c r="L5387" s="18">
        <v>416693</v>
      </c>
      <c r="M5387" s="18">
        <v>1461814</v>
      </c>
    </row>
    <row r="5388" spans="1:13" hidden="1" x14ac:dyDescent="0.25">
      <c r="A5388">
        <v>900729739</v>
      </c>
      <c r="B5388" t="s">
        <v>3138</v>
      </c>
      <c r="C5388" t="s">
        <v>154</v>
      </c>
      <c r="D5388" s="20">
        <v>43830</v>
      </c>
      <c r="E5388" t="s">
        <v>1236</v>
      </c>
      <c r="F5388" t="s">
        <v>12</v>
      </c>
      <c r="G5388" s="18">
        <v>64118687</v>
      </c>
      <c r="H5388" s="18">
        <v>64669022</v>
      </c>
      <c r="I5388" s="18">
        <v>51377821</v>
      </c>
      <c r="J5388" s="18">
        <v>61287332</v>
      </c>
      <c r="K5388" s="18">
        <v>3381690</v>
      </c>
      <c r="L5388" s="18">
        <v>494594</v>
      </c>
      <c r="M5388" s="18">
        <v>627210</v>
      </c>
    </row>
    <row r="5389" spans="1:13" hidden="1" x14ac:dyDescent="0.25">
      <c r="A5389">
        <v>900404215</v>
      </c>
      <c r="B5389" t="s">
        <v>3139</v>
      </c>
      <c r="C5389" t="s">
        <v>184</v>
      </c>
      <c r="D5389" s="20">
        <v>43830</v>
      </c>
      <c r="E5389" t="s">
        <v>1236</v>
      </c>
      <c r="F5389" t="s">
        <v>12</v>
      </c>
      <c r="G5389" s="18">
        <v>55118</v>
      </c>
      <c r="H5389" s="18">
        <v>38556270</v>
      </c>
      <c r="I5389" s="18">
        <v>27754215</v>
      </c>
      <c r="J5389" s="18">
        <v>27754215</v>
      </c>
      <c r="K5389" s="18">
        <v>10802055</v>
      </c>
      <c r="M5389" s="18">
        <v>457039</v>
      </c>
    </row>
    <row r="5390" spans="1:13" hidden="1" x14ac:dyDescent="0.25">
      <c r="A5390">
        <v>890105304</v>
      </c>
      <c r="B5390" t="s">
        <v>3140</v>
      </c>
      <c r="C5390" t="s">
        <v>29</v>
      </c>
      <c r="D5390" s="20">
        <v>43830</v>
      </c>
      <c r="E5390" t="s">
        <v>1236</v>
      </c>
      <c r="F5390" t="s">
        <v>12</v>
      </c>
      <c r="G5390" s="18">
        <v>142004</v>
      </c>
      <c r="H5390" s="18">
        <v>5100200</v>
      </c>
      <c r="I5390" s="18">
        <v>15784</v>
      </c>
      <c r="J5390" s="18">
        <v>253382</v>
      </c>
      <c r="K5390" s="18">
        <v>4846818</v>
      </c>
      <c r="M5390" s="18">
        <v>13483</v>
      </c>
    </row>
    <row r="5391" spans="1:13" hidden="1" x14ac:dyDescent="0.25">
      <c r="A5391">
        <v>800051708</v>
      </c>
      <c r="B5391" t="s">
        <v>3141</v>
      </c>
      <c r="C5391" t="s">
        <v>104</v>
      </c>
      <c r="D5391" s="20">
        <v>43830</v>
      </c>
      <c r="E5391" t="s">
        <v>1236</v>
      </c>
      <c r="F5391" t="s">
        <v>12</v>
      </c>
      <c r="G5391" s="18">
        <v>2935817</v>
      </c>
      <c r="H5391" s="18">
        <v>4518880</v>
      </c>
      <c r="I5391" s="18">
        <v>1987595</v>
      </c>
      <c r="J5391" s="18">
        <v>2896482</v>
      </c>
      <c r="K5391" s="18">
        <v>1622398</v>
      </c>
      <c r="L5391" s="18">
        <v>656733</v>
      </c>
      <c r="M5391" s="18">
        <v>65392</v>
      </c>
    </row>
    <row r="5392" spans="1:13" hidden="1" x14ac:dyDescent="0.25">
      <c r="A5392">
        <v>900214421</v>
      </c>
      <c r="B5392" t="s">
        <v>3142</v>
      </c>
      <c r="C5392" t="s">
        <v>586</v>
      </c>
      <c r="D5392" s="20">
        <v>43830</v>
      </c>
      <c r="E5392" t="s">
        <v>1236</v>
      </c>
      <c r="F5392" t="s">
        <v>12</v>
      </c>
      <c r="G5392" s="18">
        <v>5270837</v>
      </c>
      <c r="H5392" s="18">
        <v>7096984</v>
      </c>
      <c r="I5392" s="18">
        <v>742344</v>
      </c>
      <c r="J5392" s="18">
        <v>743672</v>
      </c>
      <c r="K5392" s="18">
        <v>6353312</v>
      </c>
      <c r="L5392" s="18">
        <v>95442</v>
      </c>
      <c r="M5392" s="18">
        <v>494803</v>
      </c>
    </row>
    <row r="5393" spans="1:13" hidden="1" x14ac:dyDescent="0.25">
      <c r="A5393">
        <v>900165920</v>
      </c>
      <c r="B5393" t="s">
        <v>3143</v>
      </c>
      <c r="C5393" t="s">
        <v>458</v>
      </c>
      <c r="D5393" s="20">
        <v>43830</v>
      </c>
      <c r="E5393" t="s">
        <v>1236</v>
      </c>
      <c r="F5393" t="s">
        <v>12</v>
      </c>
      <c r="G5393" s="18">
        <v>955789</v>
      </c>
      <c r="H5393" s="18">
        <v>1128287</v>
      </c>
      <c r="I5393" s="18">
        <v>59188</v>
      </c>
      <c r="J5393" s="18">
        <v>309287</v>
      </c>
      <c r="K5393" s="18">
        <v>819000</v>
      </c>
      <c r="L5393" s="18">
        <v>118408</v>
      </c>
      <c r="M5393" s="18">
        <v>18821</v>
      </c>
    </row>
    <row r="5394" spans="1:13" hidden="1" x14ac:dyDescent="0.25">
      <c r="A5394">
        <v>800055651</v>
      </c>
      <c r="B5394" t="s">
        <v>3144</v>
      </c>
      <c r="C5394" t="s">
        <v>162</v>
      </c>
      <c r="D5394" s="20">
        <v>43830</v>
      </c>
      <c r="E5394" t="s">
        <v>1236</v>
      </c>
      <c r="F5394" t="s">
        <v>12</v>
      </c>
      <c r="G5394" s="18">
        <v>1910632</v>
      </c>
      <c r="H5394" s="18">
        <v>2366276</v>
      </c>
      <c r="I5394" s="18">
        <v>766035</v>
      </c>
      <c r="J5394" s="18">
        <v>1586327</v>
      </c>
      <c r="K5394" s="18">
        <v>779949</v>
      </c>
      <c r="L5394" s="18">
        <v>0</v>
      </c>
      <c r="M5394" s="18">
        <v>-26215</v>
      </c>
    </row>
    <row r="5395" spans="1:13" hidden="1" x14ac:dyDescent="0.25">
      <c r="A5395">
        <v>900252727</v>
      </c>
      <c r="B5395" t="s">
        <v>3145</v>
      </c>
      <c r="C5395" t="s">
        <v>853</v>
      </c>
      <c r="D5395" s="20">
        <v>43830</v>
      </c>
      <c r="E5395" t="s">
        <v>1236</v>
      </c>
      <c r="F5395" t="s">
        <v>12</v>
      </c>
      <c r="G5395" s="18">
        <v>39292481</v>
      </c>
      <c r="H5395" s="18">
        <v>52309460</v>
      </c>
      <c r="I5395" s="18">
        <v>27635976</v>
      </c>
      <c r="J5395" s="18">
        <v>35691060</v>
      </c>
      <c r="K5395" s="18">
        <v>16618400</v>
      </c>
      <c r="M5395" s="18">
        <v>3317235</v>
      </c>
    </row>
    <row r="5396" spans="1:13" hidden="1" x14ac:dyDescent="0.25">
      <c r="A5396">
        <v>816008314</v>
      </c>
      <c r="B5396" t="s">
        <v>3146</v>
      </c>
      <c r="C5396" t="s">
        <v>350</v>
      </c>
      <c r="D5396" s="20">
        <v>43830</v>
      </c>
      <c r="E5396" t="s">
        <v>1236</v>
      </c>
      <c r="F5396" t="s">
        <v>12</v>
      </c>
      <c r="G5396" s="18">
        <v>8952083</v>
      </c>
      <c r="H5396" s="18">
        <v>10532449</v>
      </c>
      <c r="I5396" s="18">
        <v>2536309</v>
      </c>
      <c r="J5396" s="18">
        <v>5739794</v>
      </c>
      <c r="K5396" s="18">
        <v>4792655</v>
      </c>
      <c r="L5396" s="18">
        <v>430612</v>
      </c>
      <c r="M5396" s="18">
        <v>873298</v>
      </c>
    </row>
    <row r="5397" spans="1:13" hidden="1" x14ac:dyDescent="0.25">
      <c r="A5397">
        <v>832008464</v>
      </c>
      <c r="B5397" t="s">
        <v>3147</v>
      </c>
      <c r="C5397" t="s">
        <v>90</v>
      </c>
      <c r="D5397" s="20">
        <v>43830</v>
      </c>
      <c r="E5397" t="s">
        <v>1236</v>
      </c>
      <c r="F5397" t="s">
        <v>12</v>
      </c>
      <c r="G5397" s="18">
        <v>15237166</v>
      </c>
      <c r="H5397" s="18">
        <v>32908370</v>
      </c>
      <c r="I5397" s="18">
        <v>13227325</v>
      </c>
      <c r="J5397" s="18">
        <v>20822718</v>
      </c>
      <c r="K5397" s="18">
        <v>12085652</v>
      </c>
      <c r="L5397" s="18">
        <v>2036636</v>
      </c>
      <c r="M5397" s="18">
        <v>1127603</v>
      </c>
    </row>
    <row r="5398" spans="1:13" hidden="1" x14ac:dyDescent="0.25">
      <c r="A5398">
        <v>800165632</v>
      </c>
      <c r="B5398" t="s">
        <v>3148</v>
      </c>
      <c r="C5398" t="s">
        <v>45</v>
      </c>
      <c r="D5398" s="20">
        <v>43830</v>
      </c>
      <c r="E5398" t="s">
        <v>1236</v>
      </c>
      <c r="F5398" t="s">
        <v>12</v>
      </c>
      <c r="G5398" s="18">
        <v>7200399</v>
      </c>
      <c r="H5398" s="18">
        <v>10684547</v>
      </c>
      <c r="I5398" s="18">
        <v>4603084</v>
      </c>
      <c r="J5398" s="18">
        <v>4669728</v>
      </c>
      <c r="K5398" s="18">
        <v>6014819</v>
      </c>
      <c r="L5398" s="18">
        <v>504187</v>
      </c>
      <c r="M5398" s="18">
        <v>875362</v>
      </c>
    </row>
    <row r="5399" spans="1:13" hidden="1" x14ac:dyDescent="0.25">
      <c r="A5399">
        <v>860036365</v>
      </c>
      <c r="B5399" t="s">
        <v>3149</v>
      </c>
      <c r="C5399" t="s">
        <v>572</v>
      </c>
      <c r="D5399" s="20">
        <v>43830</v>
      </c>
      <c r="E5399" t="s">
        <v>1236</v>
      </c>
      <c r="F5399" t="s">
        <v>12</v>
      </c>
      <c r="G5399" s="18">
        <v>6844283</v>
      </c>
      <c r="H5399" s="18">
        <v>7949583</v>
      </c>
      <c r="I5399" s="18">
        <v>1802760</v>
      </c>
      <c r="J5399" s="18">
        <v>2027775</v>
      </c>
      <c r="K5399" s="18">
        <v>5921808</v>
      </c>
      <c r="M5399" s="18">
        <v>1079572</v>
      </c>
    </row>
    <row r="5400" spans="1:13" hidden="1" x14ac:dyDescent="0.25">
      <c r="A5400">
        <v>832002451</v>
      </c>
      <c r="B5400" t="s">
        <v>3150</v>
      </c>
      <c r="C5400" t="s">
        <v>96</v>
      </c>
      <c r="D5400" s="20">
        <v>43830</v>
      </c>
      <c r="E5400" t="s">
        <v>1236</v>
      </c>
      <c r="F5400" t="s">
        <v>12</v>
      </c>
      <c r="G5400" s="18">
        <v>9779166</v>
      </c>
      <c r="H5400" s="18">
        <v>46168410</v>
      </c>
      <c r="I5400" s="18">
        <v>10752037</v>
      </c>
      <c r="J5400" s="18">
        <v>26549552</v>
      </c>
      <c r="K5400" s="18">
        <v>19618858</v>
      </c>
      <c r="L5400" s="18">
        <v>1819776</v>
      </c>
      <c r="M5400" s="18">
        <v>2849543</v>
      </c>
    </row>
    <row r="5401" spans="1:13" hidden="1" x14ac:dyDescent="0.25">
      <c r="A5401">
        <v>800204388</v>
      </c>
      <c r="B5401" t="s">
        <v>3151</v>
      </c>
      <c r="C5401" t="s">
        <v>45</v>
      </c>
      <c r="D5401" s="20">
        <v>43830</v>
      </c>
      <c r="E5401" t="s">
        <v>1236</v>
      </c>
      <c r="F5401" t="s">
        <v>12</v>
      </c>
      <c r="G5401" s="18">
        <v>8451104</v>
      </c>
      <c r="H5401" s="18">
        <v>18449359</v>
      </c>
      <c r="I5401" s="18">
        <v>9863602</v>
      </c>
      <c r="J5401" s="18">
        <v>12622091</v>
      </c>
      <c r="K5401" s="18">
        <v>5827268</v>
      </c>
      <c r="L5401" s="18">
        <v>0</v>
      </c>
      <c r="M5401" s="18">
        <v>1503135</v>
      </c>
    </row>
    <row r="5402" spans="1:13" hidden="1" x14ac:dyDescent="0.25">
      <c r="A5402">
        <v>830021009</v>
      </c>
      <c r="B5402" t="s">
        <v>3152</v>
      </c>
      <c r="C5402" t="s">
        <v>253</v>
      </c>
      <c r="D5402" s="20">
        <v>43830</v>
      </c>
      <c r="E5402" t="s">
        <v>1236</v>
      </c>
      <c r="F5402" t="s">
        <v>12</v>
      </c>
      <c r="G5402" s="18">
        <v>9433950</v>
      </c>
      <c r="H5402" s="18">
        <v>9622469</v>
      </c>
      <c r="I5402" s="18">
        <v>3598606</v>
      </c>
      <c r="J5402" s="18">
        <v>3604599</v>
      </c>
      <c r="K5402" s="18">
        <v>6017870</v>
      </c>
      <c r="L5402" s="18">
        <v>2335</v>
      </c>
      <c r="M5402" s="18">
        <v>1481413</v>
      </c>
    </row>
    <row r="5403" spans="1:13" hidden="1" x14ac:dyDescent="0.25">
      <c r="A5403">
        <v>900304105</v>
      </c>
      <c r="B5403" t="s">
        <v>3153</v>
      </c>
      <c r="C5403" t="s">
        <v>657</v>
      </c>
      <c r="D5403" s="20">
        <v>43830</v>
      </c>
      <c r="E5403" t="s">
        <v>1236</v>
      </c>
      <c r="F5403" t="s">
        <v>12</v>
      </c>
      <c r="G5403" s="18">
        <v>2193604</v>
      </c>
      <c r="H5403" s="18">
        <v>2448014</v>
      </c>
      <c r="I5403" s="18">
        <v>1653183</v>
      </c>
      <c r="J5403" s="18">
        <v>1653727</v>
      </c>
      <c r="K5403" s="18">
        <v>794287</v>
      </c>
      <c r="M5403" s="18">
        <v>405340</v>
      </c>
    </row>
    <row r="5404" spans="1:13" hidden="1" x14ac:dyDescent="0.25">
      <c r="A5404">
        <v>808004144</v>
      </c>
      <c r="B5404" t="s">
        <v>3154</v>
      </c>
      <c r="C5404" t="s">
        <v>215</v>
      </c>
      <c r="D5404" s="20">
        <v>43830</v>
      </c>
      <c r="E5404" t="s">
        <v>1236</v>
      </c>
      <c r="F5404" t="s">
        <v>12</v>
      </c>
      <c r="G5404" s="18">
        <v>5973722</v>
      </c>
      <c r="H5404" s="18">
        <v>6092337</v>
      </c>
      <c r="I5404" s="18">
        <v>3687592</v>
      </c>
      <c r="J5404" s="18">
        <v>3712874</v>
      </c>
      <c r="K5404" s="18">
        <v>2379463</v>
      </c>
      <c r="L5404" s="18">
        <v>211562</v>
      </c>
      <c r="M5404" s="18">
        <v>78819</v>
      </c>
    </row>
    <row r="5405" spans="1:13" hidden="1" x14ac:dyDescent="0.25">
      <c r="A5405">
        <v>900363318</v>
      </c>
      <c r="B5405" t="s">
        <v>3155</v>
      </c>
      <c r="C5405" t="s">
        <v>186</v>
      </c>
      <c r="D5405" s="20">
        <v>43830</v>
      </c>
      <c r="E5405" t="s">
        <v>1236</v>
      </c>
      <c r="F5405" t="s">
        <v>12</v>
      </c>
      <c r="G5405" s="18">
        <v>3376826</v>
      </c>
      <c r="H5405" s="18">
        <v>3740703</v>
      </c>
      <c r="I5405" s="18">
        <v>2133104</v>
      </c>
      <c r="J5405" s="18">
        <v>2133104</v>
      </c>
      <c r="K5405" s="18">
        <v>1607599</v>
      </c>
      <c r="L5405" s="18">
        <v>134059</v>
      </c>
      <c r="M5405" s="18">
        <v>16953</v>
      </c>
    </row>
    <row r="5406" spans="1:13" hidden="1" x14ac:dyDescent="0.25">
      <c r="A5406">
        <v>832010305</v>
      </c>
      <c r="B5406" t="s">
        <v>3156</v>
      </c>
      <c r="C5406" t="s">
        <v>131</v>
      </c>
      <c r="D5406" s="20">
        <v>43830</v>
      </c>
      <c r="E5406" t="s">
        <v>1236</v>
      </c>
      <c r="F5406" t="s">
        <v>12</v>
      </c>
      <c r="G5406" s="18">
        <v>3702520</v>
      </c>
      <c r="H5406" s="18">
        <v>9623873</v>
      </c>
      <c r="I5406" s="18">
        <v>3916631</v>
      </c>
      <c r="J5406" s="18">
        <v>5114105</v>
      </c>
      <c r="K5406" s="18">
        <v>4509768</v>
      </c>
      <c r="L5406" s="18">
        <v>245352</v>
      </c>
      <c r="M5406" s="18">
        <v>356430</v>
      </c>
    </row>
    <row r="5407" spans="1:13" hidden="1" x14ac:dyDescent="0.25">
      <c r="A5407">
        <v>860063201</v>
      </c>
      <c r="B5407" t="s">
        <v>3157</v>
      </c>
      <c r="C5407" t="s">
        <v>2254</v>
      </c>
      <c r="D5407" s="20">
        <v>43830</v>
      </c>
      <c r="E5407" t="s">
        <v>1236</v>
      </c>
      <c r="F5407" t="s">
        <v>12</v>
      </c>
      <c r="G5407" s="18">
        <v>6193753</v>
      </c>
      <c r="H5407" s="18">
        <v>7220972</v>
      </c>
      <c r="I5407" s="18">
        <v>748158</v>
      </c>
      <c r="J5407" s="18">
        <v>943917</v>
      </c>
      <c r="K5407" s="18">
        <v>6277055</v>
      </c>
      <c r="L5407" s="18">
        <v>18977</v>
      </c>
      <c r="M5407" s="18">
        <v>524554</v>
      </c>
    </row>
    <row r="5408" spans="1:13" x14ac:dyDescent="0.25">
      <c r="A5408">
        <v>860000615</v>
      </c>
      <c r="B5408" t="s">
        <v>3158</v>
      </c>
      <c r="C5408" t="s">
        <v>25</v>
      </c>
      <c r="D5408" s="20">
        <v>43830</v>
      </c>
      <c r="E5408" t="s">
        <v>1236</v>
      </c>
      <c r="F5408" t="s">
        <v>12</v>
      </c>
      <c r="G5408" s="18">
        <v>43687797</v>
      </c>
      <c r="H5408" s="18">
        <v>68030537</v>
      </c>
      <c r="I5408" s="18">
        <v>36325197</v>
      </c>
      <c r="J5408" s="18">
        <v>47112423</v>
      </c>
      <c r="K5408" s="18">
        <v>20918114</v>
      </c>
      <c r="M5408" s="18">
        <v>1399052</v>
      </c>
    </row>
    <row r="5409" spans="1:13" hidden="1" x14ac:dyDescent="0.25">
      <c r="A5409">
        <v>900343817</v>
      </c>
      <c r="B5409" t="s">
        <v>3159</v>
      </c>
      <c r="C5409" t="s">
        <v>836</v>
      </c>
      <c r="D5409" s="20">
        <v>43830</v>
      </c>
      <c r="E5409" t="s">
        <v>1236</v>
      </c>
      <c r="F5409" t="s">
        <v>12</v>
      </c>
      <c r="G5409" s="18">
        <v>5232392</v>
      </c>
      <c r="H5409" s="18">
        <v>5692559</v>
      </c>
      <c r="I5409" s="18">
        <v>5384984</v>
      </c>
      <c r="J5409" s="18">
        <v>5781126</v>
      </c>
      <c r="K5409" s="18">
        <v>-88567</v>
      </c>
      <c r="M5409" s="18">
        <v>-131498</v>
      </c>
    </row>
    <row r="5410" spans="1:13" hidden="1" x14ac:dyDescent="0.25">
      <c r="A5410">
        <v>900035220</v>
      </c>
      <c r="B5410" t="s">
        <v>3160</v>
      </c>
      <c r="C5410" t="s">
        <v>40</v>
      </c>
      <c r="D5410" s="20">
        <v>43830</v>
      </c>
      <c r="E5410" t="s">
        <v>1236</v>
      </c>
      <c r="F5410" t="s">
        <v>12</v>
      </c>
      <c r="G5410" s="18">
        <v>1527897</v>
      </c>
      <c r="H5410" s="18">
        <v>1888534</v>
      </c>
      <c r="I5410" s="18">
        <v>868087</v>
      </c>
      <c r="J5410" s="18">
        <v>997691</v>
      </c>
      <c r="K5410" s="18">
        <v>890843</v>
      </c>
      <c r="M5410" s="18">
        <v>235602</v>
      </c>
    </row>
    <row r="5411" spans="1:13" hidden="1" x14ac:dyDescent="0.25">
      <c r="A5411">
        <v>815000676</v>
      </c>
      <c r="B5411" t="s">
        <v>3161</v>
      </c>
      <c r="C5411" t="s">
        <v>1228</v>
      </c>
      <c r="D5411" s="20">
        <v>43830</v>
      </c>
      <c r="E5411" t="s">
        <v>1236</v>
      </c>
      <c r="F5411" t="s">
        <v>12</v>
      </c>
      <c r="G5411" s="18">
        <v>7530810</v>
      </c>
      <c r="H5411" s="18">
        <v>8065265</v>
      </c>
      <c r="I5411" s="18">
        <v>1565231</v>
      </c>
      <c r="J5411" s="18">
        <v>1565231</v>
      </c>
      <c r="K5411" s="18">
        <v>6500034</v>
      </c>
      <c r="L5411" s="18">
        <v>96855</v>
      </c>
      <c r="M5411" s="18">
        <v>677014</v>
      </c>
    </row>
    <row r="5412" spans="1:13" hidden="1" x14ac:dyDescent="0.25">
      <c r="A5412">
        <v>860058433</v>
      </c>
      <c r="B5412" t="s">
        <v>3162</v>
      </c>
      <c r="C5412" t="s">
        <v>205</v>
      </c>
      <c r="D5412" s="20">
        <v>43830</v>
      </c>
      <c r="E5412" t="s">
        <v>1236</v>
      </c>
      <c r="F5412" t="s">
        <v>12</v>
      </c>
      <c r="G5412" s="18">
        <v>15082928</v>
      </c>
      <c r="H5412" s="18">
        <v>21495776</v>
      </c>
      <c r="I5412" s="18">
        <v>2637432</v>
      </c>
      <c r="J5412" s="18">
        <v>11217782</v>
      </c>
      <c r="K5412" s="18">
        <v>10277994</v>
      </c>
      <c r="L5412" s="18">
        <v>295024</v>
      </c>
      <c r="M5412" s="18">
        <v>737686</v>
      </c>
    </row>
    <row r="5413" spans="1:13" hidden="1" x14ac:dyDescent="0.25">
      <c r="A5413">
        <v>830511745</v>
      </c>
      <c r="B5413" t="s">
        <v>3163</v>
      </c>
      <c r="C5413" t="s">
        <v>172</v>
      </c>
      <c r="D5413" s="20">
        <v>43830</v>
      </c>
      <c r="E5413" t="s">
        <v>1236</v>
      </c>
      <c r="F5413" t="s">
        <v>12</v>
      </c>
      <c r="G5413" s="18">
        <v>8320263</v>
      </c>
      <c r="H5413" s="18">
        <v>17318751</v>
      </c>
      <c r="I5413" s="18">
        <v>12539482</v>
      </c>
      <c r="J5413" s="18">
        <v>14438650</v>
      </c>
      <c r="K5413" s="18">
        <v>2880101</v>
      </c>
      <c r="L5413" s="18">
        <v>304955</v>
      </c>
      <c r="M5413" s="18">
        <v>830503</v>
      </c>
    </row>
    <row r="5414" spans="1:13" hidden="1" x14ac:dyDescent="0.25">
      <c r="A5414">
        <v>830050604</v>
      </c>
      <c r="B5414" t="s">
        <v>3164</v>
      </c>
      <c r="C5414" t="s">
        <v>220</v>
      </c>
      <c r="D5414" s="20">
        <v>43830</v>
      </c>
      <c r="E5414" t="s">
        <v>1236</v>
      </c>
      <c r="F5414" t="s">
        <v>12</v>
      </c>
      <c r="G5414" s="18">
        <v>77178718</v>
      </c>
      <c r="H5414" s="18">
        <v>91218539</v>
      </c>
      <c r="I5414" s="18">
        <v>56670017</v>
      </c>
      <c r="J5414" s="18">
        <v>62917586</v>
      </c>
      <c r="K5414" s="18">
        <v>28300953</v>
      </c>
      <c r="L5414" s="18">
        <v>3252754</v>
      </c>
      <c r="M5414" s="18">
        <v>47787</v>
      </c>
    </row>
    <row r="5415" spans="1:13" hidden="1" x14ac:dyDescent="0.25">
      <c r="A5415">
        <v>890106563</v>
      </c>
      <c r="B5415" t="s">
        <v>3165</v>
      </c>
      <c r="C5415" t="s">
        <v>29</v>
      </c>
      <c r="D5415" s="20">
        <v>43830</v>
      </c>
      <c r="E5415" t="s">
        <v>1236</v>
      </c>
      <c r="F5415" t="s">
        <v>12</v>
      </c>
      <c r="G5415" s="18">
        <v>2719865</v>
      </c>
      <c r="H5415" s="18">
        <v>9050750</v>
      </c>
      <c r="I5415" s="18">
        <v>376318</v>
      </c>
      <c r="J5415" s="18">
        <v>751391</v>
      </c>
      <c r="K5415" s="18">
        <v>8299359</v>
      </c>
      <c r="L5415" s="18">
        <v>15845</v>
      </c>
      <c r="M5415" s="18">
        <v>297197</v>
      </c>
    </row>
    <row r="5416" spans="1:13" hidden="1" x14ac:dyDescent="0.25">
      <c r="A5416">
        <v>900817436</v>
      </c>
      <c r="B5416" t="s">
        <v>3166</v>
      </c>
      <c r="C5416" t="s">
        <v>186</v>
      </c>
      <c r="D5416" s="20">
        <v>43830</v>
      </c>
      <c r="E5416" t="s">
        <v>1236</v>
      </c>
      <c r="F5416" t="s">
        <v>12</v>
      </c>
      <c r="G5416" s="18">
        <v>20571021</v>
      </c>
      <c r="H5416" s="18">
        <v>20984123</v>
      </c>
      <c r="I5416" s="18">
        <v>16234102</v>
      </c>
      <c r="J5416" s="18">
        <v>16443921</v>
      </c>
      <c r="K5416" s="18">
        <v>4540202</v>
      </c>
      <c r="L5416" s="18">
        <v>1068991</v>
      </c>
      <c r="M5416" s="18">
        <v>537690</v>
      </c>
    </row>
    <row r="5417" spans="1:13" hidden="1" x14ac:dyDescent="0.25">
      <c r="A5417">
        <v>819000053</v>
      </c>
      <c r="B5417" t="s">
        <v>3167</v>
      </c>
      <c r="C5417" t="s">
        <v>270</v>
      </c>
      <c r="D5417" s="20">
        <v>43830</v>
      </c>
      <c r="E5417" t="s">
        <v>1236</v>
      </c>
      <c r="F5417" t="s">
        <v>12</v>
      </c>
      <c r="G5417" s="18">
        <v>1649863</v>
      </c>
      <c r="H5417" s="18">
        <v>5484368</v>
      </c>
      <c r="I5417" s="18">
        <v>2909747</v>
      </c>
      <c r="J5417" s="18">
        <v>3875547</v>
      </c>
      <c r="K5417" s="18">
        <v>1608821</v>
      </c>
      <c r="L5417" s="18">
        <v>252398</v>
      </c>
      <c r="M5417" s="18">
        <v>178772</v>
      </c>
    </row>
    <row r="5418" spans="1:13" hidden="1" x14ac:dyDescent="0.25">
      <c r="A5418">
        <v>800246643</v>
      </c>
      <c r="B5418" t="s">
        <v>3168</v>
      </c>
      <c r="C5418" t="s">
        <v>29</v>
      </c>
      <c r="D5418" s="20">
        <v>43830</v>
      </c>
      <c r="E5418" t="s">
        <v>1236</v>
      </c>
      <c r="F5418" t="s">
        <v>12</v>
      </c>
      <c r="G5418" s="18">
        <v>7226736</v>
      </c>
      <c r="H5418" s="18">
        <v>9179298</v>
      </c>
      <c r="I5418" s="18">
        <v>4433538</v>
      </c>
      <c r="J5418" s="18">
        <v>4737279</v>
      </c>
      <c r="K5418" s="18">
        <v>4442019</v>
      </c>
      <c r="L5418" s="18">
        <v>296164</v>
      </c>
      <c r="M5418" s="18">
        <v>174024</v>
      </c>
    </row>
    <row r="5419" spans="1:13" hidden="1" x14ac:dyDescent="0.25">
      <c r="A5419">
        <v>800210602</v>
      </c>
      <c r="B5419" t="s">
        <v>3169</v>
      </c>
      <c r="C5419" t="s">
        <v>29</v>
      </c>
      <c r="D5419" s="20">
        <v>43830</v>
      </c>
      <c r="E5419" t="s">
        <v>1236</v>
      </c>
      <c r="F5419" t="s">
        <v>12</v>
      </c>
      <c r="G5419" s="18">
        <v>2152477</v>
      </c>
      <c r="H5419" s="18">
        <v>6561274</v>
      </c>
      <c r="I5419" s="18">
        <v>60785</v>
      </c>
      <c r="J5419" s="18">
        <v>1367655</v>
      </c>
      <c r="K5419" s="18">
        <v>5193619</v>
      </c>
      <c r="L5419" s="18">
        <v>6205</v>
      </c>
      <c r="M5419" s="18">
        <v>134354</v>
      </c>
    </row>
    <row r="5420" spans="1:13" hidden="1" x14ac:dyDescent="0.25">
      <c r="A5420">
        <v>830062935</v>
      </c>
      <c r="B5420" t="s">
        <v>3170</v>
      </c>
      <c r="C5420" t="s">
        <v>1136</v>
      </c>
      <c r="D5420" s="20">
        <v>43830</v>
      </c>
      <c r="E5420" t="s">
        <v>1236</v>
      </c>
      <c r="F5420" t="s">
        <v>12</v>
      </c>
      <c r="G5420" s="18">
        <v>69463</v>
      </c>
      <c r="H5420" s="18">
        <v>5053817</v>
      </c>
      <c r="I5420" s="18">
        <v>724444</v>
      </c>
      <c r="J5420" s="18">
        <v>2056087</v>
      </c>
      <c r="K5420" s="18">
        <v>2997730</v>
      </c>
      <c r="M5420" s="18">
        <v>13601</v>
      </c>
    </row>
    <row r="5421" spans="1:13" hidden="1" x14ac:dyDescent="0.25">
      <c r="A5421">
        <v>900474049</v>
      </c>
      <c r="B5421" t="s">
        <v>3171</v>
      </c>
      <c r="C5421" t="s">
        <v>21</v>
      </c>
      <c r="D5421" s="20">
        <v>43830</v>
      </c>
      <c r="E5421" t="s">
        <v>1236</v>
      </c>
      <c r="F5421" t="s">
        <v>12</v>
      </c>
      <c r="G5421" s="18">
        <v>7830553</v>
      </c>
      <c r="H5421" s="18">
        <v>12950801</v>
      </c>
      <c r="I5421" s="18">
        <v>9139243</v>
      </c>
      <c r="J5421" s="18">
        <v>10464435</v>
      </c>
      <c r="K5421" s="18">
        <v>2486366</v>
      </c>
      <c r="L5421" s="18">
        <v>473451</v>
      </c>
      <c r="M5421" s="18">
        <v>918818</v>
      </c>
    </row>
    <row r="5422" spans="1:13" hidden="1" x14ac:dyDescent="0.25">
      <c r="A5422">
        <v>800072960</v>
      </c>
      <c r="B5422" t="s">
        <v>3172</v>
      </c>
      <c r="C5422" t="s">
        <v>29</v>
      </c>
      <c r="D5422" s="20">
        <v>43830</v>
      </c>
      <c r="E5422" t="s">
        <v>1236</v>
      </c>
      <c r="F5422" t="s">
        <v>12</v>
      </c>
      <c r="G5422" s="18">
        <v>1400309</v>
      </c>
      <c r="H5422" s="18">
        <v>10303639</v>
      </c>
      <c r="I5422" s="18">
        <v>462193</v>
      </c>
      <c r="J5422" s="18">
        <v>994368</v>
      </c>
      <c r="K5422" s="18">
        <v>9309271</v>
      </c>
      <c r="L5422" s="18">
        <v>1512</v>
      </c>
      <c r="M5422" s="18">
        <v>735709</v>
      </c>
    </row>
    <row r="5423" spans="1:13" hidden="1" x14ac:dyDescent="0.25">
      <c r="A5423">
        <v>800168443</v>
      </c>
      <c r="B5423" t="s">
        <v>3173</v>
      </c>
      <c r="C5423" t="s">
        <v>57</v>
      </c>
      <c r="D5423" s="20">
        <v>43830</v>
      </c>
      <c r="E5423" t="s">
        <v>1236</v>
      </c>
      <c r="F5423" t="s">
        <v>12</v>
      </c>
      <c r="G5423" s="18">
        <v>217766</v>
      </c>
      <c r="H5423" s="18">
        <v>3806914</v>
      </c>
      <c r="I5423" s="18">
        <v>145437</v>
      </c>
      <c r="J5423" s="18">
        <v>1681937</v>
      </c>
      <c r="K5423" s="18">
        <v>2124977</v>
      </c>
      <c r="L5423" s="18">
        <v>21236</v>
      </c>
      <c r="M5423" s="18">
        <v>42186</v>
      </c>
    </row>
    <row r="5424" spans="1:13" hidden="1" x14ac:dyDescent="0.25">
      <c r="A5424">
        <v>900171417</v>
      </c>
      <c r="B5424" t="s">
        <v>3174</v>
      </c>
      <c r="C5424" t="s">
        <v>29</v>
      </c>
      <c r="D5424" s="20">
        <v>43830</v>
      </c>
      <c r="E5424" t="s">
        <v>1236</v>
      </c>
      <c r="F5424" t="s">
        <v>12</v>
      </c>
      <c r="G5424" s="18">
        <v>6650711</v>
      </c>
      <c r="H5424" s="18">
        <v>7082052</v>
      </c>
      <c r="I5424" s="18">
        <v>723496</v>
      </c>
      <c r="J5424" s="18">
        <v>834282</v>
      </c>
      <c r="K5424" s="18">
        <v>6247770</v>
      </c>
      <c r="M5424" s="18">
        <v>-10373</v>
      </c>
    </row>
    <row r="5425" spans="1:13" hidden="1" x14ac:dyDescent="0.25">
      <c r="A5425">
        <v>900328935</v>
      </c>
      <c r="B5425" t="s">
        <v>3175</v>
      </c>
      <c r="C5425" t="s">
        <v>297</v>
      </c>
      <c r="D5425" s="20">
        <v>43830</v>
      </c>
      <c r="E5425" t="s">
        <v>1236</v>
      </c>
      <c r="F5425" t="s">
        <v>12</v>
      </c>
      <c r="G5425" s="18">
        <v>2541242</v>
      </c>
      <c r="H5425" s="18">
        <v>2635826</v>
      </c>
      <c r="I5425" s="18">
        <v>1408382</v>
      </c>
      <c r="J5425" s="18">
        <v>1408382</v>
      </c>
      <c r="K5425" s="18">
        <v>1227444</v>
      </c>
      <c r="L5425" s="18">
        <v>35486</v>
      </c>
      <c r="M5425" s="18">
        <v>246072</v>
      </c>
    </row>
    <row r="5426" spans="1:13" hidden="1" x14ac:dyDescent="0.25">
      <c r="A5426">
        <v>830113420</v>
      </c>
      <c r="B5426" t="s">
        <v>3176</v>
      </c>
      <c r="C5426" t="s">
        <v>65</v>
      </c>
      <c r="D5426" s="20">
        <v>43830</v>
      </c>
      <c r="E5426" t="s">
        <v>1236</v>
      </c>
      <c r="F5426" t="s">
        <v>12</v>
      </c>
      <c r="G5426" s="18">
        <v>1943184</v>
      </c>
      <c r="H5426" s="18">
        <v>8737497</v>
      </c>
      <c r="I5426" s="18">
        <v>389317</v>
      </c>
      <c r="J5426" s="18">
        <v>6508739</v>
      </c>
      <c r="K5426" s="18">
        <v>2228758</v>
      </c>
      <c r="M5426" s="18">
        <v>17104</v>
      </c>
    </row>
    <row r="5427" spans="1:13" hidden="1" x14ac:dyDescent="0.25">
      <c r="A5427">
        <v>900225518</v>
      </c>
      <c r="B5427" t="s">
        <v>3177</v>
      </c>
      <c r="C5427" t="s">
        <v>215</v>
      </c>
      <c r="D5427" s="20">
        <v>43830</v>
      </c>
      <c r="E5427" t="s">
        <v>1236</v>
      </c>
      <c r="F5427" t="s">
        <v>12</v>
      </c>
      <c r="G5427" s="18">
        <v>6470733</v>
      </c>
      <c r="H5427" s="18">
        <v>10721043</v>
      </c>
      <c r="I5427" s="18">
        <v>3919323</v>
      </c>
      <c r="J5427" s="18">
        <v>5665754</v>
      </c>
      <c r="K5427" s="18">
        <v>5055289</v>
      </c>
      <c r="L5427" s="18">
        <v>226724</v>
      </c>
      <c r="M5427" s="18">
        <v>224731</v>
      </c>
    </row>
    <row r="5428" spans="1:13" hidden="1" x14ac:dyDescent="0.25">
      <c r="A5428">
        <v>802000282</v>
      </c>
      <c r="B5428" t="s">
        <v>3178</v>
      </c>
      <c r="C5428" t="s">
        <v>1254</v>
      </c>
      <c r="D5428" s="20">
        <v>43830</v>
      </c>
      <c r="E5428" t="s">
        <v>1236</v>
      </c>
      <c r="F5428" t="s">
        <v>12</v>
      </c>
      <c r="G5428" s="18">
        <v>2228708</v>
      </c>
      <c r="H5428" s="18">
        <v>3823035</v>
      </c>
      <c r="I5428" s="18">
        <v>1297655</v>
      </c>
      <c r="J5428" s="18">
        <v>2363380</v>
      </c>
      <c r="K5428" s="18">
        <v>1459655</v>
      </c>
      <c r="L5428" s="18">
        <v>6483</v>
      </c>
      <c r="M5428" s="18">
        <v>111174</v>
      </c>
    </row>
    <row r="5429" spans="1:13" hidden="1" x14ac:dyDescent="0.25">
      <c r="A5429">
        <v>826002829</v>
      </c>
      <c r="B5429" t="s">
        <v>3179</v>
      </c>
      <c r="C5429" t="s">
        <v>872</v>
      </c>
      <c r="D5429" s="20">
        <v>43830</v>
      </c>
      <c r="E5429" t="s">
        <v>1236</v>
      </c>
      <c r="F5429" t="s">
        <v>12</v>
      </c>
      <c r="G5429" s="18">
        <v>363206</v>
      </c>
      <c r="H5429" s="18">
        <v>499399</v>
      </c>
      <c r="I5429" s="18">
        <v>271656</v>
      </c>
      <c r="J5429" s="18">
        <v>414855</v>
      </c>
      <c r="K5429" s="18">
        <v>84544</v>
      </c>
      <c r="M5429" s="18">
        <v>4600</v>
      </c>
    </row>
    <row r="5430" spans="1:13" hidden="1" x14ac:dyDescent="0.25">
      <c r="A5430">
        <v>800160276</v>
      </c>
      <c r="B5430" t="s">
        <v>3180</v>
      </c>
      <c r="C5430" t="s">
        <v>31</v>
      </c>
      <c r="D5430" s="20">
        <v>43830</v>
      </c>
      <c r="E5430" t="s">
        <v>1236</v>
      </c>
      <c r="F5430" t="s">
        <v>12</v>
      </c>
      <c r="G5430" s="18">
        <v>2474332</v>
      </c>
      <c r="H5430" s="18">
        <v>9340652</v>
      </c>
      <c r="I5430" s="18">
        <v>0</v>
      </c>
      <c r="J5430" s="18">
        <v>0</v>
      </c>
      <c r="K5430" s="18">
        <v>9340652</v>
      </c>
      <c r="L5430" s="18">
        <v>0</v>
      </c>
      <c r="M5430" s="18">
        <v>0</v>
      </c>
    </row>
    <row r="5431" spans="1:13" hidden="1" x14ac:dyDescent="0.25">
      <c r="A5431">
        <v>900198092</v>
      </c>
      <c r="B5431" t="s">
        <v>3181</v>
      </c>
      <c r="C5431" t="s">
        <v>1136</v>
      </c>
      <c r="D5431" s="20">
        <v>43830</v>
      </c>
      <c r="E5431" t="s">
        <v>1236</v>
      </c>
      <c r="F5431" t="s">
        <v>12</v>
      </c>
      <c r="G5431" s="18">
        <v>6061261</v>
      </c>
      <c r="H5431" s="18">
        <v>22067948</v>
      </c>
      <c r="I5431" s="18">
        <v>295235</v>
      </c>
      <c r="J5431" s="18">
        <v>846852</v>
      </c>
      <c r="K5431" s="18">
        <v>21221096</v>
      </c>
      <c r="L5431" s="18">
        <v>95126</v>
      </c>
      <c r="M5431" s="18">
        <v>126333</v>
      </c>
    </row>
    <row r="5432" spans="1:13" hidden="1" x14ac:dyDescent="0.25">
      <c r="A5432">
        <v>900131505</v>
      </c>
      <c r="B5432" t="s">
        <v>3182</v>
      </c>
      <c r="C5432" t="s">
        <v>154</v>
      </c>
      <c r="D5432" s="20">
        <v>43830</v>
      </c>
      <c r="E5432" t="s">
        <v>1236</v>
      </c>
      <c r="F5432" t="s">
        <v>12</v>
      </c>
      <c r="G5432" s="18">
        <v>8090978</v>
      </c>
      <c r="H5432" s="18">
        <v>9108689</v>
      </c>
      <c r="I5432" s="18">
        <v>2408995</v>
      </c>
      <c r="J5432" s="18">
        <v>6038792</v>
      </c>
      <c r="K5432" s="18">
        <v>3069897</v>
      </c>
      <c r="M5432" s="18">
        <v>407127</v>
      </c>
    </row>
    <row r="5433" spans="1:13" hidden="1" x14ac:dyDescent="0.25">
      <c r="A5433">
        <v>890404835</v>
      </c>
      <c r="B5433" t="s">
        <v>3183</v>
      </c>
      <c r="C5433" t="s">
        <v>210</v>
      </c>
      <c r="D5433" s="20">
        <v>43830</v>
      </c>
      <c r="E5433" t="s">
        <v>1236</v>
      </c>
      <c r="F5433" t="s">
        <v>12</v>
      </c>
      <c r="G5433" s="18">
        <v>5719099</v>
      </c>
      <c r="H5433" s="18">
        <v>16571266</v>
      </c>
      <c r="I5433" s="18">
        <v>9909527</v>
      </c>
      <c r="J5433" s="18">
        <v>11959009</v>
      </c>
      <c r="K5433" s="18">
        <v>4612257</v>
      </c>
      <c r="L5433" s="18">
        <v>193912</v>
      </c>
      <c r="M5433" s="18">
        <v>1051975</v>
      </c>
    </row>
    <row r="5434" spans="1:13" hidden="1" x14ac:dyDescent="0.25">
      <c r="A5434">
        <v>900069479</v>
      </c>
      <c r="B5434" t="s">
        <v>3184</v>
      </c>
      <c r="C5434" t="s">
        <v>23</v>
      </c>
      <c r="D5434" s="20">
        <v>43830</v>
      </c>
      <c r="E5434" t="s">
        <v>1236</v>
      </c>
      <c r="F5434" t="s">
        <v>12</v>
      </c>
      <c r="G5434" s="18">
        <v>4814397</v>
      </c>
      <c r="H5434" s="18">
        <v>6988090</v>
      </c>
      <c r="I5434" s="18">
        <v>2734906</v>
      </c>
      <c r="J5434" s="18">
        <v>2734906</v>
      </c>
      <c r="K5434" s="18">
        <v>4253184</v>
      </c>
      <c r="M5434" s="18">
        <v>982856</v>
      </c>
    </row>
    <row r="5435" spans="1:13" hidden="1" x14ac:dyDescent="0.25">
      <c r="A5435">
        <v>860510099</v>
      </c>
      <c r="B5435" t="s">
        <v>3185</v>
      </c>
      <c r="C5435" t="s">
        <v>330</v>
      </c>
      <c r="D5435" s="20">
        <v>43830</v>
      </c>
      <c r="E5435" t="s">
        <v>1236</v>
      </c>
      <c r="F5435" t="s">
        <v>12</v>
      </c>
      <c r="G5435" s="18">
        <v>4652276</v>
      </c>
      <c r="H5435" s="18">
        <v>15828266</v>
      </c>
      <c r="I5435" s="18">
        <v>4680130</v>
      </c>
      <c r="J5435" s="18">
        <v>11022611</v>
      </c>
      <c r="K5435" s="18">
        <v>4805655</v>
      </c>
      <c r="L5435" s="18">
        <v>1284379</v>
      </c>
      <c r="M5435" s="18">
        <v>405406</v>
      </c>
    </row>
    <row r="5436" spans="1:13" hidden="1" x14ac:dyDescent="0.25">
      <c r="A5436">
        <v>900409651</v>
      </c>
      <c r="B5436" t="s">
        <v>3186</v>
      </c>
      <c r="C5436" t="s">
        <v>258</v>
      </c>
      <c r="D5436" s="20">
        <v>43830</v>
      </c>
      <c r="E5436" t="s">
        <v>1236</v>
      </c>
      <c r="F5436" t="s">
        <v>12</v>
      </c>
      <c r="G5436" s="18">
        <v>4373164</v>
      </c>
      <c r="H5436" s="18">
        <v>82639941</v>
      </c>
      <c r="I5436" s="18">
        <v>4584106</v>
      </c>
      <c r="J5436" s="18">
        <v>33413560</v>
      </c>
      <c r="K5436" s="18">
        <v>49226381</v>
      </c>
      <c r="L5436" s="18">
        <v>2428835</v>
      </c>
      <c r="M5436" s="18">
        <v>854744</v>
      </c>
    </row>
    <row r="5437" spans="1:13" hidden="1" x14ac:dyDescent="0.25">
      <c r="A5437">
        <v>900206267</v>
      </c>
      <c r="B5437" t="s">
        <v>3187</v>
      </c>
      <c r="C5437" t="s">
        <v>29</v>
      </c>
      <c r="D5437" s="20">
        <v>43830</v>
      </c>
      <c r="E5437" t="s">
        <v>1236</v>
      </c>
      <c r="F5437" t="s">
        <v>12</v>
      </c>
      <c r="G5437" s="18">
        <v>243847</v>
      </c>
      <c r="H5437" s="18">
        <v>62896686</v>
      </c>
      <c r="I5437" s="18">
        <v>14988948</v>
      </c>
      <c r="J5437" s="18">
        <v>21176110</v>
      </c>
      <c r="K5437" s="18">
        <v>41720576</v>
      </c>
      <c r="L5437" s="18">
        <v>1088106</v>
      </c>
      <c r="M5437" s="18">
        <v>14200656</v>
      </c>
    </row>
    <row r="5438" spans="1:13" hidden="1" x14ac:dyDescent="0.25">
      <c r="A5438">
        <v>860035148</v>
      </c>
      <c r="B5438" t="s">
        <v>3188</v>
      </c>
      <c r="C5438" t="s">
        <v>29</v>
      </c>
      <c r="D5438" s="20">
        <v>43830</v>
      </c>
      <c r="E5438" t="s">
        <v>1236</v>
      </c>
      <c r="F5438" t="s">
        <v>12</v>
      </c>
      <c r="G5438" s="18">
        <v>376079</v>
      </c>
      <c r="H5438" s="18">
        <v>3668926</v>
      </c>
      <c r="I5438" s="18">
        <v>264289</v>
      </c>
      <c r="J5438" s="18">
        <v>264963</v>
      </c>
      <c r="K5438" s="18">
        <v>3403963</v>
      </c>
      <c r="L5438" s="18">
        <v>789</v>
      </c>
      <c r="M5438" s="18">
        <v>-88904</v>
      </c>
    </row>
    <row r="5439" spans="1:13" hidden="1" x14ac:dyDescent="0.25">
      <c r="A5439">
        <v>900474711</v>
      </c>
      <c r="B5439" t="s">
        <v>3189</v>
      </c>
      <c r="C5439" t="s">
        <v>154</v>
      </c>
      <c r="D5439" s="20">
        <v>43830</v>
      </c>
      <c r="E5439" t="s">
        <v>1236</v>
      </c>
      <c r="F5439" t="s">
        <v>12</v>
      </c>
      <c r="G5439" s="18">
        <v>333012</v>
      </c>
      <c r="H5439" s="18">
        <v>349012</v>
      </c>
      <c r="I5439" s="18">
        <v>0</v>
      </c>
      <c r="J5439" s="18">
        <v>141722</v>
      </c>
      <c r="K5439" s="18">
        <v>207290</v>
      </c>
      <c r="L5439" s="18">
        <v>158</v>
      </c>
      <c r="M5439" s="18">
        <v>-43374</v>
      </c>
    </row>
    <row r="5440" spans="1:13" hidden="1" x14ac:dyDescent="0.25">
      <c r="A5440">
        <v>900093609</v>
      </c>
      <c r="B5440" t="s">
        <v>3190</v>
      </c>
      <c r="C5440" t="s">
        <v>29</v>
      </c>
      <c r="D5440" s="20">
        <v>43830</v>
      </c>
      <c r="E5440" t="s">
        <v>1236</v>
      </c>
      <c r="F5440" t="s">
        <v>12</v>
      </c>
      <c r="G5440" s="18">
        <v>811214</v>
      </c>
      <c r="H5440" s="18">
        <v>13692232</v>
      </c>
      <c r="I5440" s="18">
        <v>571464</v>
      </c>
      <c r="J5440" s="18">
        <v>828736</v>
      </c>
      <c r="K5440" s="18">
        <v>12863496</v>
      </c>
      <c r="L5440" s="18">
        <v>172301</v>
      </c>
      <c r="M5440" s="18">
        <v>-334808</v>
      </c>
    </row>
    <row r="5441" spans="1:13" hidden="1" x14ac:dyDescent="0.25">
      <c r="A5441">
        <v>900539352</v>
      </c>
      <c r="B5441" t="s">
        <v>3191</v>
      </c>
      <c r="C5441" t="s">
        <v>790</v>
      </c>
      <c r="D5441" s="20">
        <v>43830</v>
      </c>
      <c r="E5441" t="s">
        <v>1236</v>
      </c>
      <c r="F5441" t="s">
        <v>12</v>
      </c>
      <c r="G5441" s="18">
        <v>763392</v>
      </c>
      <c r="H5441" s="18">
        <v>765732</v>
      </c>
      <c r="I5441" s="18">
        <v>972</v>
      </c>
      <c r="J5441" s="18">
        <v>972</v>
      </c>
      <c r="K5441" s="18">
        <v>764760</v>
      </c>
      <c r="L5441" s="18">
        <v>1403</v>
      </c>
      <c r="M5441" s="18">
        <v>-961</v>
      </c>
    </row>
    <row r="5442" spans="1:13" hidden="1" x14ac:dyDescent="0.25">
      <c r="A5442">
        <v>860400682</v>
      </c>
      <c r="B5442" t="s">
        <v>3192</v>
      </c>
      <c r="C5442" t="s">
        <v>29</v>
      </c>
      <c r="D5442" s="20">
        <v>43830</v>
      </c>
      <c r="E5442" t="s">
        <v>1236</v>
      </c>
      <c r="F5442" t="s">
        <v>12</v>
      </c>
      <c r="G5442" s="18">
        <v>1161157</v>
      </c>
      <c r="H5442" s="18">
        <v>8168312</v>
      </c>
      <c r="I5442" s="18">
        <v>248354</v>
      </c>
      <c r="J5442" s="18">
        <v>2048400</v>
      </c>
      <c r="K5442" s="18">
        <v>6119912</v>
      </c>
      <c r="L5442" s="18">
        <v>1147</v>
      </c>
      <c r="M5442" s="18">
        <v>135885</v>
      </c>
    </row>
    <row r="5443" spans="1:13" hidden="1" x14ac:dyDescent="0.25">
      <c r="A5443">
        <v>900406518</v>
      </c>
      <c r="B5443" t="s">
        <v>3193</v>
      </c>
      <c r="C5443" t="s">
        <v>1007</v>
      </c>
      <c r="D5443" s="20">
        <v>43830</v>
      </c>
      <c r="E5443" t="s">
        <v>1236</v>
      </c>
      <c r="F5443" t="s">
        <v>12</v>
      </c>
      <c r="G5443" s="18">
        <v>2295394</v>
      </c>
      <c r="H5443" s="18">
        <v>2508602</v>
      </c>
      <c r="I5443" s="18">
        <v>931311</v>
      </c>
      <c r="J5443" s="18">
        <v>2184130</v>
      </c>
      <c r="K5443" s="18">
        <v>324472</v>
      </c>
      <c r="L5443" s="18">
        <v>11487</v>
      </c>
      <c r="M5443" s="18">
        <v>20363</v>
      </c>
    </row>
    <row r="5444" spans="1:13" hidden="1" x14ac:dyDescent="0.25">
      <c r="A5444">
        <v>900352054</v>
      </c>
      <c r="B5444" t="s">
        <v>3194</v>
      </c>
      <c r="C5444" t="s">
        <v>143</v>
      </c>
      <c r="D5444" s="20">
        <v>43830</v>
      </c>
      <c r="E5444" t="s">
        <v>1236</v>
      </c>
      <c r="F5444" t="s">
        <v>12</v>
      </c>
      <c r="G5444" s="18">
        <v>4896813</v>
      </c>
      <c r="H5444" s="18">
        <v>7180112</v>
      </c>
      <c r="I5444" s="18">
        <v>68491</v>
      </c>
      <c r="J5444" s="18">
        <v>68491</v>
      </c>
      <c r="K5444" s="18">
        <v>7111621</v>
      </c>
      <c r="L5444" s="18">
        <v>1205</v>
      </c>
      <c r="M5444" s="18">
        <v>27843</v>
      </c>
    </row>
    <row r="5445" spans="1:13" hidden="1" x14ac:dyDescent="0.25">
      <c r="A5445">
        <v>900579107</v>
      </c>
      <c r="B5445" t="s">
        <v>3195</v>
      </c>
      <c r="C5445" t="s">
        <v>222</v>
      </c>
      <c r="D5445" s="20">
        <v>43830</v>
      </c>
      <c r="E5445" t="s">
        <v>1236</v>
      </c>
      <c r="F5445" t="s">
        <v>12</v>
      </c>
      <c r="G5445" s="18">
        <v>401801</v>
      </c>
      <c r="H5445" s="18">
        <v>17269306</v>
      </c>
      <c r="I5445" s="18">
        <v>1234643</v>
      </c>
      <c r="J5445" s="18">
        <v>1537143</v>
      </c>
      <c r="K5445" s="18">
        <v>15732163</v>
      </c>
      <c r="M5445" s="18">
        <v>-4047426</v>
      </c>
    </row>
    <row r="5446" spans="1:13" hidden="1" x14ac:dyDescent="0.25">
      <c r="A5446">
        <v>900100892</v>
      </c>
      <c r="B5446" t="s">
        <v>3196</v>
      </c>
      <c r="C5446" t="s">
        <v>213</v>
      </c>
      <c r="D5446" s="20">
        <v>43830</v>
      </c>
      <c r="E5446" t="s">
        <v>1236</v>
      </c>
      <c r="F5446" t="s">
        <v>12</v>
      </c>
      <c r="G5446" s="18">
        <v>999471</v>
      </c>
      <c r="H5446" s="18">
        <v>1212736</v>
      </c>
      <c r="I5446" s="18">
        <v>11624</v>
      </c>
      <c r="J5446" s="18">
        <v>945811</v>
      </c>
      <c r="K5446" s="18">
        <v>266925</v>
      </c>
      <c r="L5446" s="18">
        <v>0</v>
      </c>
      <c r="M5446" s="18">
        <v>87445</v>
      </c>
    </row>
    <row r="5447" spans="1:13" hidden="1" x14ac:dyDescent="0.25">
      <c r="A5447">
        <v>900271108</v>
      </c>
      <c r="B5447" t="s">
        <v>3197</v>
      </c>
      <c r="C5447" t="s">
        <v>234</v>
      </c>
      <c r="D5447" s="20">
        <v>43830</v>
      </c>
      <c r="E5447" t="s">
        <v>1236</v>
      </c>
      <c r="F5447" t="s">
        <v>12</v>
      </c>
      <c r="G5447" s="18">
        <v>1536917</v>
      </c>
      <c r="H5447" s="18">
        <v>4434575</v>
      </c>
      <c r="I5447" s="18">
        <v>705507</v>
      </c>
      <c r="J5447" s="18">
        <v>1768561</v>
      </c>
      <c r="K5447" s="18">
        <v>2666014</v>
      </c>
      <c r="L5447" s="18">
        <v>114959</v>
      </c>
      <c r="M5447" s="18">
        <v>146733</v>
      </c>
    </row>
    <row r="5448" spans="1:13" hidden="1" x14ac:dyDescent="0.25">
      <c r="A5448">
        <v>830063021</v>
      </c>
      <c r="B5448" t="s">
        <v>3198</v>
      </c>
      <c r="C5448" t="s">
        <v>1748</v>
      </c>
      <c r="D5448" s="20">
        <v>43830</v>
      </c>
      <c r="E5448" t="s">
        <v>1236</v>
      </c>
      <c r="F5448" t="s">
        <v>12</v>
      </c>
      <c r="G5448" s="18">
        <v>4528101</v>
      </c>
      <c r="H5448" s="18">
        <v>6297540</v>
      </c>
      <c r="I5448" s="18">
        <v>3420232</v>
      </c>
      <c r="J5448" s="18">
        <v>4024970</v>
      </c>
      <c r="K5448" s="18">
        <v>2272570</v>
      </c>
      <c r="L5448" s="18">
        <v>353900</v>
      </c>
      <c r="M5448" s="18">
        <v>384029</v>
      </c>
    </row>
    <row r="5449" spans="1:13" hidden="1" x14ac:dyDescent="0.25">
      <c r="A5449">
        <v>900475154</v>
      </c>
      <c r="B5449" t="s">
        <v>3199</v>
      </c>
      <c r="C5449" t="s">
        <v>162</v>
      </c>
      <c r="D5449" s="20">
        <v>43830</v>
      </c>
      <c r="E5449" t="s">
        <v>1236</v>
      </c>
      <c r="F5449" t="s">
        <v>12</v>
      </c>
      <c r="G5449" s="18">
        <v>1398554</v>
      </c>
      <c r="H5449" s="18">
        <v>1398554</v>
      </c>
      <c r="I5449" s="18">
        <v>567202</v>
      </c>
      <c r="J5449" s="18">
        <v>809867</v>
      </c>
      <c r="K5449" s="18">
        <v>588687</v>
      </c>
      <c r="L5449" s="18">
        <v>8774</v>
      </c>
      <c r="M5449" s="18">
        <v>-594688</v>
      </c>
    </row>
    <row r="5450" spans="1:13" hidden="1" x14ac:dyDescent="0.25">
      <c r="A5450">
        <v>900170842</v>
      </c>
      <c r="B5450" t="s">
        <v>3200</v>
      </c>
      <c r="C5450" t="s">
        <v>23</v>
      </c>
      <c r="D5450" s="20">
        <v>43830</v>
      </c>
      <c r="E5450" t="s">
        <v>1236</v>
      </c>
      <c r="F5450" t="s">
        <v>12</v>
      </c>
      <c r="G5450" s="18">
        <v>1855096</v>
      </c>
      <c r="H5450" s="18">
        <v>1855096</v>
      </c>
      <c r="I5450" s="18">
        <v>5229079</v>
      </c>
      <c r="J5450" s="18">
        <v>6787855</v>
      </c>
      <c r="K5450" s="18">
        <v>-4932759</v>
      </c>
      <c r="M5450" s="18">
        <v>-342546</v>
      </c>
    </row>
    <row r="5451" spans="1:13" hidden="1" x14ac:dyDescent="0.25">
      <c r="A5451">
        <v>860079278</v>
      </c>
      <c r="B5451" t="s">
        <v>3201</v>
      </c>
      <c r="C5451" t="s">
        <v>96</v>
      </c>
      <c r="D5451" s="20">
        <v>43830</v>
      </c>
      <c r="E5451" t="s">
        <v>1236</v>
      </c>
      <c r="F5451" t="s">
        <v>12</v>
      </c>
      <c r="G5451" s="18">
        <v>3696637</v>
      </c>
      <c r="H5451" s="18">
        <v>11016545</v>
      </c>
      <c r="I5451" s="18">
        <v>2461970</v>
      </c>
      <c r="J5451" s="18">
        <v>4923325</v>
      </c>
      <c r="K5451" s="18">
        <v>6093220</v>
      </c>
      <c r="M5451" s="18">
        <v>342411</v>
      </c>
    </row>
    <row r="5452" spans="1:13" hidden="1" x14ac:dyDescent="0.25">
      <c r="A5452">
        <v>830113371</v>
      </c>
      <c r="B5452" t="s">
        <v>3202</v>
      </c>
      <c r="C5452" t="s">
        <v>1233</v>
      </c>
      <c r="D5452" s="20">
        <v>43830</v>
      </c>
      <c r="E5452" t="s">
        <v>1236</v>
      </c>
      <c r="F5452" t="s">
        <v>12</v>
      </c>
      <c r="G5452" s="18">
        <v>911197</v>
      </c>
      <c r="H5452" s="18">
        <v>911197</v>
      </c>
      <c r="I5452" s="18">
        <v>461196</v>
      </c>
      <c r="J5452" s="18">
        <v>461196</v>
      </c>
      <c r="K5452" s="18">
        <v>450001</v>
      </c>
      <c r="L5452" s="18">
        <v>3716</v>
      </c>
      <c r="M5452" s="18">
        <v>21240</v>
      </c>
    </row>
    <row r="5453" spans="1:13" hidden="1" x14ac:dyDescent="0.25">
      <c r="A5453">
        <v>860501809</v>
      </c>
      <c r="B5453" t="s">
        <v>3203</v>
      </c>
      <c r="C5453" t="s">
        <v>29</v>
      </c>
      <c r="D5453" s="20">
        <v>43830</v>
      </c>
      <c r="E5453" t="s">
        <v>1236</v>
      </c>
      <c r="F5453" t="s">
        <v>12</v>
      </c>
      <c r="G5453" s="18">
        <v>5903237</v>
      </c>
      <c r="H5453" s="18">
        <v>30385919</v>
      </c>
      <c r="I5453" s="18">
        <v>3998907</v>
      </c>
      <c r="J5453" s="18">
        <v>4283863</v>
      </c>
      <c r="K5453" s="18">
        <v>26102056</v>
      </c>
      <c r="L5453" s="18">
        <v>370366</v>
      </c>
      <c r="M5453" s="18">
        <v>-670648</v>
      </c>
    </row>
    <row r="5454" spans="1:13" hidden="1" x14ac:dyDescent="0.25">
      <c r="A5454">
        <v>900612307</v>
      </c>
      <c r="B5454" t="s">
        <v>3204</v>
      </c>
      <c r="C5454" t="s">
        <v>702</v>
      </c>
      <c r="D5454" s="20">
        <v>43830</v>
      </c>
      <c r="E5454" t="s">
        <v>1236</v>
      </c>
      <c r="F5454" t="s">
        <v>12</v>
      </c>
      <c r="G5454" s="18">
        <v>35762</v>
      </c>
      <c r="H5454" s="18">
        <v>239285</v>
      </c>
      <c r="I5454" s="18">
        <v>181907</v>
      </c>
      <c r="J5454" s="18">
        <v>181907</v>
      </c>
      <c r="K5454" s="18">
        <v>57378</v>
      </c>
      <c r="L5454" s="18">
        <v>0</v>
      </c>
      <c r="M5454" s="18">
        <v>-97622</v>
      </c>
    </row>
    <row r="5455" spans="1:13" hidden="1" x14ac:dyDescent="0.25">
      <c r="A5455">
        <v>900006406</v>
      </c>
      <c r="B5455" t="s">
        <v>3205</v>
      </c>
      <c r="C5455" t="s">
        <v>335</v>
      </c>
      <c r="D5455" s="20">
        <v>43830</v>
      </c>
      <c r="E5455" t="s">
        <v>1236</v>
      </c>
      <c r="F5455" t="s">
        <v>12</v>
      </c>
      <c r="G5455" s="18">
        <v>32589312</v>
      </c>
      <c r="H5455" s="18">
        <v>34015650</v>
      </c>
      <c r="I5455" s="18">
        <v>22857652</v>
      </c>
      <c r="J5455" s="18">
        <v>22883028</v>
      </c>
      <c r="K5455" s="18">
        <v>11132622</v>
      </c>
      <c r="L5455" s="18">
        <v>1504360</v>
      </c>
      <c r="M5455" s="18">
        <v>229364</v>
      </c>
    </row>
    <row r="5456" spans="1:13" hidden="1" x14ac:dyDescent="0.25">
      <c r="A5456">
        <v>830021790</v>
      </c>
      <c r="B5456" t="s">
        <v>3206</v>
      </c>
      <c r="C5456" t="s">
        <v>222</v>
      </c>
      <c r="D5456" s="20">
        <v>43830</v>
      </c>
      <c r="E5456" t="s">
        <v>1236</v>
      </c>
      <c r="F5456" t="s">
        <v>12</v>
      </c>
      <c r="G5456" s="18">
        <v>8629717</v>
      </c>
      <c r="H5456" s="18">
        <v>8809136</v>
      </c>
      <c r="I5456" s="18">
        <v>7684491</v>
      </c>
      <c r="J5456" s="18">
        <v>7684491</v>
      </c>
      <c r="K5456" s="18">
        <v>1124645</v>
      </c>
      <c r="M5456" s="18">
        <v>703493</v>
      </c>
    </row>
    <row r="5457" spans="1:13" hidden="1" x14ac:dyDescent="0.25">
      <c r="A5457">
        <v>900283873</v>
      </c>
      <c r="B5457" t="s">
        <v>3207</v>
      </c>
      <c r="C5457" t="s">
        <v>617</v>
      </c>
      <c r="D5457" s="20">
        <v>43830</v>
      </c>
      <c r="E5457" t="s">
        <v>1236</v>
      </c>
      <c r="F5457" t="s">
        <v>12</v>
      </c>
      <c r="G5457" s="18">
        <v>3651623</v>
      </c>
      <c r="H5457" s="18">
        <v>18042278</v>
      </c>
      <c r="I5457" s="18">
        <v>3323115</v>
      </c>
      <c r="J5457" s="18">
        <v>9236322</v>
      </c>
      <c r="K5457" s="18">
        <v>8805956</v>
      </c>
      <c r="L5457" s="18">
        <v>749230</v>
      </c>
      <c r="M5457" s="18">
        <v>813258</v>
      </c>
    </row>
    <row r="5458" spans="1:13" hidden="1" x14ac:dyDescent="0.25">
      <c r="A5458">
        <v>830502235</v>
      </c>
      <c r="B5458" t="s">
        <v>3208</v>
      </c>
      <c r="C5458" t="s">
        <v>702</v>
      </c>
      <c r="D5458" s="20">
        <v>43830</v>
      </c>
      <c r="E5458" t="s">
        <v>1236</v>
      </c>
      <c r="F5458" t="s">
        <v>12</v>
      </c>
      <c r="G5458" s="18">
        <v>105212</v>
      </c>
      <c r="H5458" s="18">
        <v>318353</v>
      </c>
      <c r="I5458" s="18">
        <v>133539</v>
      </c>
      <c r="J5458" s="18">
        <v>169257</v>
      </c>
      <c r="K5458" s="18">
        <v>149096</v>
      </c>
      <c r="L5458" s="18">
        <v>0</v>
      </c>
      <c r="M5458" s="18">
        <v>1696</v>
      </c>
    </row>
    <row r="5459" spans="1:13" hidden="1" x14ac:dyDescent="0.25">
      <c r="A5459">
        <v>830115631</v>
      </c>
      <c r="B5459" t="s">
        <v>3209</v>
      </c>
      <c r="C5459" t="s">
        <v>29</v>
      </c>
      <c r="D5459" s="20">
        <v>43830</v>
      </c>
      <c r="E5459" t="s">
        <v>1236</v>
      </c>
      <c r="F5459" t="s">
        <v>12</v>
      </c>
      <c r="G5459" s="18">
        <v>8679997</v>
      </c>
      <c r="H5459" s="18">
        <v>12508564</v>
      </c>
      <c r="I5459" s="18">
        <v>163897</v>
      </c>
      <c r="J5459" s="18">
        <v>163897</v>
      </c>
      <c r="K5459" s="18">
        <v>12344667</v>
      </c>
      <c r="M5459" s="18">
        <v>586274</v>
      </c>
    </row>
    <row r="5460" spans="1:13" hidden="1" x14ac:dyDescent="0.25">
      <c r="A5460">
        <v>860046755</v>
      </c>
      <c r="B5460" t="s">
        <v>3210</v>
      </c>
      <c r="C5460" t="s">
        <v>57</v>
      </c>
      <c r="D5460" s="20">
        <v>43830</v>
      </c>
      <c r="E5460" t="s">
        <v>1236</v>
      </c>
      <c r="F5460" t="s">
        <v>12</v>
      </c>
      <c r="G5460" s="18">
        <v>3734934</v>
      </c>
      <c r="H5460" s="18">
        <v>7389765</v>
      </c>
      <c r="I5460" s="18">
        <v>1549716</v>
      </c>
      <c r="J5460" s="18">
        <v>1827713</v>
      </c>
      <c r="K5460" s="18">
        <v>5562052</v>
      </c>
      <c r="M5460" s="18">
        <v>507348</v>
      </c>
    </row>
    <row r="5461" spans="1:13" hidden="1" x14ac:dyDescent="0.25">
      <c r="A5461">
        <v>800096901</v>
      </c>
      <c r="B5461" t="s">
        <v>3211</v>
      </c>
      <c r="C5461" t="s">
        <v>1171</v>
      </c>
      <c r="D5461" s="20">
        <v>43830</v>
      </c>
      <c r="E5461" t="s">
        <v>1236</v>
      </c>
      <c r="F5461" t="s">
        <v>12</v>
      </c>
      <c r="G5461" s="18">
        <v>1720753</v>
      </c>
      <c r="H5461" s="18">
        <v>12877848</v>
      </c>
      <c r="I5461" s="18">
        <v>1035855</v>
      </c>
      <c r="J5461" s="18">
        <v>1925580</v>
      </c>
      <c r="K5461" s="18">
        <v>10952268</v>
      </c>
      <c r="M5461" s="18">
        <v>36684</v>
      </c>
    </row>
    <row r="5462" spans="1:13" hidden="1" x14ac:dyDescent="0.25">
      <c r="A5462">
        <v>900089916</v>
      </c>
      <c r="B5462" t="s">
        <v>3212</v>
      </c>
      <c r="C5462" t="s">
        <v>145</v>
      </c>
      <c r="D5462" s="20">
        <v>43830</v>
      </c>
      <c r="E5462" t="s">
        <v>1236</v>
      </c>
      <c r="F5462" t="s">
        <v>12</v>
      </c>
      <c r="G5462" s="18">
        <v>2483521</v>
      </c>
      <c r="H5462" s="18">
        <v>4549013</v>
      </c>
      <c r="I5462" s="18">
        <v>358184</v>
      </c>
      <c r="J5462" s="18">
        <v>4381850</v>
      </c>
      <c r="K5462" s="18">
        <v>167163</v>
      </c>
      <c r="M5462" s="18">
        <v>-364570</v>
      </c>
    </row>
    <row r="5463" spans="1:13" hidden="1" x14ac:dyDescent="0.25">
      <c r="A5463">
        <v>802021201</v>
      </c>
      <c r="B5463" t="s">
        <v>3213</v>
      </c>
      <c r="C5463" t="s">
        <v>1329</v>
      </c>
      <c r="D5463" s="20">
        <v>43830</v>
      </c>
      <c r="E5463" t="s">
        <v>1236</v>
      </c>
      <c r="F5463" t="s">
        <v>12</v>
      </c>
      <c r="G5463" s="18">
        <v>10523226</v>
      </c>
      <c r="H5463" s="18">
        <v>11434320</v>
      </c>
      <c r="I5463" s="18">
        <v>8258737</v>
      </c>
      <c r="J5463" s="18">
        <v>8258737</v>
      </c>
      <c r="K5463" s="18">
        <v>3175583</v>
      </c>
      <c r="L5463" s="18">
        <v>397359</v>
      </c>
      <c r="M5463" s="18">
        <v>703948</v>
      </c>
    </row>
    <row r="5464" spans="1:13" hidden="1" x14ac:dyDescent="0.25">
      <c r="A5464">
        <v>891502050</v>
      </c>
      <c r="B5464" t="s">
        <v>3214</v>
      </c>
      <c r="C5464" t="s">
        <v>619</v>
      </c>
      <c r="D5464" s="20">
        <v>43830</v>
      </c>
      <c r="E5464" t="s">
        <v>1236</v>
      </c>
      <c r="F5464" t="s">
        <v>12</v>
      </c>
      <c r="G5464" s="18">
        <v>285687</v>
      </c>
      <c r="H5464" s="18">
        <v>5406690</v>
      </c>
      <c r="I5464" s="18">
        <v>66762</v>
      </c>
      <c r="J5464" s="18">
        <v>66762</v>
      </c>
      <c r="K5464" s="18">
        <v>5339928</v>
      </c>
      <c r="M5464" s="18">
        <v>594247</v>
      </c>
    </row>
    <row r="5465" spans="1:13" hidden="1" x14ac:dyDescent="0.25">
      <c r="A5465">
        <v>892300138</v>
      </c>
      <c r="B5465" t="s">
        <v>3215</v>
      </c>
      <c r="C5465" t="s">
        <v>836</v>
      </c>
      <c r="D5465" s="20">
        <v>43830</v>
      </c>
      <c r="E5465" t="s">
        <v>1236</v>
      </c>
      <c r="F5465" t="s">
        <v>12</v>
      </c>
      <c r="G5465" s="18">
        <v>2147941</v>
      </c>
      <c r="H5465" s="18">
        <v>9566945</v>
      </c>
      <c r="I5465" s="18">
        <v>1251759</v>
      </c>
      <c r="J5465" s="18">
        <v>2267605</v>
      </c>
      <c r="K5465" s="18">
        <v>7299340</v>
      </c>
      <c r="L5465" s="18">
        <v>48088</v>
      </c>
      <c r="M5465" s="18">
        <v>311068</v>
      </c>
    </row>
    <row r="5466" spans="1:13" hidden="1" x14ac:dyDescent="0.25">
      <c r="A5466">
        <v>860056330</v>
      </c>
      <c r="B5466" t="s">
        <v>3216</v>
      </c>
      <c r="C5466" t="s">
        <v>335</v>
      </c>
      <c r="D5466" s="20">
        <v>43830</v>
      </c>
      <c r="E5466" t="s">
        <v>1236</v>
      </c>
      <c r="F5466" t="s">
        <v>12</v>
      </c>
      <c r="G5466" s="18">
        <v>36094419</v>
      </c>
      <c r="H5466" s="18">
        <v>47911832</v>
      </c>
      <c r="I5466" s="18">
        <v>36070801</v>
      </c>
      <c r="J5466" s="18">
        <v>36852962</v>
      </c>
      <c r="K5466" s="18">
        <v>11058870</v>
      </c>
      <c r="L5466" s="18">
        <v>2332907</v>
      </c>
      <c r="M5466" s="18">
        <v>1218631</v>
      </c>
    </row>
    <row r="5467" spans="1:13" hidden="1" x14ac:dyDescent="0.25">
      <c r="A5467">
        <v>830140226</v>
      </c>
      <c r="B5467" t="s">
        <v>3217</v>
      </c>
      <c r="C5467" t="s">
        <v>327</v>
      </c>
      <c r="D5467" s="20">
        <v>43830</v>
      </c>
      <c r="E5467" t="s">
        <v>1236</v>
      </c>
      <c r="F5467" t="s">
        <v>12</v>
      </c>
      <c r="G5467" s="18">
        <v>4193508</v>
      </c>
      <c r="H5467" s="18">
        <v>6985383</v>
      </c>
      <c r="I5467" s="18">
        <v>3435571</v>
      </c>
      <c r="J5467" s="18">
        <v>3990019</v>
      </c>
      <c r="K5467" s="18">
        <v>2995364</v>
      </c>
      <c r="L5467" s="18">
        <v>55774</v>
      </c>
      <c r="M5467" s="18">
        <v>555051</v>
      </c>
    </row>
    <row r="5468" spans="1:13" hidden="1" x14ac:dyDescent="0.25">
      <c r="A5468">
        <v>900580136</v>
      </c>
      <c r="B5468" t="s">
        <v>3218</v>
      </c>
      <c r="C5468" t="s">
        <v>162</v>
      </c>
      <c r="D5468" s="20">
        <v>43830</v>
      </c>
      <c r="E5468" t="s">
        <v>1236</v>
      </c>
      <c r="F5468" t="s">
        <v>12</v>
      </c>
      <c r="G5468" s="18">
        <v>22258882</v>
      </c>
      <c r="H5468" s="18">
        <v>23246564</v>
      </c>
      <c r="I5468" s="18">
        <v>16779049</v>
      </c>
      <c r="J5468" s="18">
        <v>19778571</v>
      </c>
      <c r="K5468" s="18">
        <v>3467993</v>
      </c>
      <c r="L5468" s="18">
        <v>1165722</v>
      </c>
      <c r="M5468" s="18">
        <v>342033</v>
      </c>
    </row>
    <row r="5469" spans="1:13" hidden="1" x14ac:dyDescent="0.25">
      <c r="A5469">
        <v>900818404</v>
      </c>
      <c r="B5469" t="s">
        <v>3219</v>
      </c>
      <c r="C5469" t="s">
        <v>215</v>
      </c>
      <c r="D5469" s="20">
        <v>43830</v>
      </c>
      <c r="E5469" t="s">
        <v>1236</v>
      </c>
      <c r="F5469" t="s">
        <v>12</v>
      </c>
      <c r="G5469" s="18">
        <v>1919620</v>
      </c>
      <c r="H5469" s="18">
        <v>2145727</v>
      </c>
      <c r="I5469" s="18">
        <v>923702</v>
      </c>
      <c r="J5469" s="18">
        <v>923702</v>
      </c>
      <c r="K5469" s="18">
        <v>1222025</v>
      </c>
      <c r="L5469" s="18">
        <v>278682</v>
      </c>
      <c r="M5469" s="18">
        <v>214362</v>
      </c>
    </row>
    <row r="5470" spans="1:13" hidden="1" x14ac:dyDescent="0.25">
      <c r="A5470">
        <v>860070605</v>
      </c>
      <c r="B5470" t="s">
        <v>3220</v>
      </c>
      <c r="C5470" t="s">
        <v>330</v>
      </c>
      <c r="D5470" s="20">
        <v>43830</v>
      </c>
      <c r="E5470" t="s">
        <v>1236</v>
      </c>
      <c r="F5470" t="s">
        <v>12</v>
      </c>
      <c r="G5470" s="18">
        <v>16982539</v>
      </c>
      <c r="H5470" s="18">
        <v>65598564</v>
      </c>
      <c r="I5470" s="18">
        <v>12176896</v>
      </c>
      <c r="J5470" s="18">
        <v>46668694</v>
      </c>
      <c r="K5470" s="18">
        <v>18929870</v>
      </c>
      <c r="L5470" s="18">
        <v>3752828</v>
      </c>
      <c r="M5470" s="18">
        <v>616697</v>
      </c>
    </row>
    <row r="5471" spans="1:13" hidden="1" x14ac:dyDescent="0.25">
      <c r="A5471">
        <v>900385181</v>
      </c>
      <c r="B5471" t="s">
        <v>3221</v>
      </c>
      <c r="C5471" t="s">
        <v>31</v>
      </c>
      <c r="D5471" s="20">
        <v>43830</v>
      </c>
      <c r="E5471" t="s">
        <v>1236</v>
      </c>
      <c r="F5471" t="s">
        <v>12</v>
      </c>
      <c r="G5471" s="18">
        <v>4368732</v>
      </c>
      <c r="H5471" s="18">
        <v>14677990</v>
      </c>
      <c r="I5471" s="18">
        <v>387512</v>
      </c>
      <c r="J5471" s="18">
        <v>686156</v>
      </c>
      <c r="K5471" s="18">
        <v>13991834</v>
      </c>
      <c r="L5471" s="18">
        <v>156806</v>
      </c>
      <c r="M5471" s="18">
        <v>1298730</v>
      </c>
    </row>
    <row r="5472" spans="1:13" hidden="1" x14ac:dyDescent="0.25">
      <c r="A5472">
        <v>900670035</v>
      </c>
      <c r="B5472" t="s">
        <v>3222</v>
      </c>
      <c r="C5472" t="s">
        <v>335</v>
      </c>
      <c r="D5472" s="20">
        <v>43830</v>
      </c>
      <c r="E5472" t="s">
        <v>1236</v>
      </c>
      <c r="F5472" t="s">
        <v>12</v>
      </c>
      <c r="G5472" s="18">
        <v>2539965</v>
      </c>
      <c r="H5472" s="18">
        <v>4592870</v>
      </c>
      <c r="I5472" s="18">
        <v>2928267</v>
      </c>
      <c r="J5472" s="18">
        <v>3008137</v>
      </c>
      <c r="K5472" s="18">
        <v>1584733</v>
      </c>
      <c r="L5472" s="18">
        <v>186379</v>
      </c>
      <c r="M5472" s="18">
        <v>998962</v>
      </c>
    </row>
    <row r="5473" spans="1:13" hidden="1" x14ac:dyDescent="0.25">
      <c r="A5473">
        <v>900547549</v>
      </c>
      <c r="B5473" t="s">
        <v>3223</v>
      </c>
      <c r="C5473" t="s">
        <v>617</v>
      </c>
      <c r="D5473" s="20">
        <v>43830</v>
      </c>
      <c r="E5473" t="s">
        <v>1236</v>
      </c>
      <c r="F5473" t="s">
        <v>12</v>
      </c>
      <c r="G5473" s="18">
        <v>132222</v>
      </c>
      <c r="H5473" s="18">
        <v>11186307</v>
      </c>
      <c r="I5473" s="18">
        <v>4578369</v>
      </c>
      <c r="J5473" s="18">
        <v>4578369</v>
      </c>
      <c r="K5473" s="18">
        <v>6607938</v>
      </c>
      <c r="L5473" s="18">
        <v>285950</v>
      </c>
      <c r="M5473" s="18">
        <v>-114835</v>
      </c>
    </row>
    <row r="5474" spans="1:13" hidden="1" x14ac:dyDescent="0.25">
      <c r="A5474">
        <v>900507804</v>
      </c>
      <c r="B5474" t="s">
        <v>3224</v>
      </c>
      <c r="C5474" t="s">
        <v>350</v>
      </c>
      <c r="D5474" s="20">
        <v>43830</v>
      </c>
      <c r="E5474" t="s">
        <v>1236</v>
      </c>
      <c r="F5474" t="s">
        <v>12</v>
      </c>
      <c r="G5474" s="18">
        <v>6759225</v>
      </c>
      <c r="H5474" s="18">
        <v>6779663</v>
      </c>
      <c r="I5474" s="18">
        <v>5332122</v>
      </c>
      <c r="J5474" s="18">
        <v>6643883</v>
      </c>
      <c r="K5474" s="18">
        <v>135780</v>
      </c>
      <c r="L5474" s="18">
        <v>209712</v>
      </c>
      <c r="M5474" s="18">
        <v>-4016570</v>
      </c>
    </row>
    <row r="5475" spans="1:13" hidden="1" x14ac:dyDescent="0.25">
      <c r="A5475">
        <v>900577842</v>
      </c>
      <c r="B5475" t="s">
        <v>3225</v>
      </c>
      <c r="C5475" t="s">
        <v>3226</v>
      </c>
      <c r="D5475" s="20">
        <v>43830</v>
      </c>
      <c r="E5475" t="s">
        <v>1236</v>
      </c>
      <c r="F5475" t="s">
        <v>12</v>
      </c>
      <c r="G5475" s="18">
        <v>6381657</v>
      </c>
      <c r="H5475" s="18">
        <v>34896549</v>
      </c>
      <c r="I5475" s="18">
        <v>191937</v>
      </c>
      <c r="J5475" s="18">
        <v>1200792</v>
      </c>
      <c r="K5475" s="18">
        <v>33695757</v>
      </c>
      <c r="M5475" s="18">
        <v>-545130</v>
      </c>
    </row>
    <row r="5476" spans="1:13" hidden="1" x14ac:dyDescent="0.25">
      <c r="A5476">
        <v>805020838</v>
      </c>
      <c r="B5476" t="s">
        <v>3227</v>
      </c>
      <c r="C5476" t="s">
        <v>3124</v>
      </c>
      <c r="D5476" s="20">
        <v>43830</v>
      </c>
      <c r="E5476" t="s">
        <v>1236</v>
      </c>
      <c r="F5476" t="s">
        <v>12</v>
      </c>
      <c r="G5476" s="18">
        <v>4955044</v>
      </c>
      <c r="H5476" s="18">
        <v>8219365</v>
      </c>
      <c r="I5476" s="18">
        <v>2866012</v>
      </c>
      <c r="J5476" s="18">
        <v>4470548</v>
      </c>
      <c r="K5476" s="18">
        <v>3748817</v>
      </c>
      <c r="L5476" s="18">
        <v>324571</v>
      </c>
      <c r="M5476" s="18">
        <v>254262</v>
      </c>
    </row>
    <row r="5477" spans="1:13" hidden="1" x14ac:dyDescent="0.25">
      <c r="A5477">
        <v>900457275</v>
      </c>
      <c r="B5477" t="s">
        <v>3228</v>
      </c>
      <c r="C5477" t="s">
        <v>29</v>
      </c>
      <c r="D5477" s="20">
        <v>43830</v>
      </c>
      <c r="E5477" t="s">
        <v>1236</v>
      </c>
      <c r="F5477" t="s">
        <v>12</v>
      </c>
      <c r="G5477" s="18">
        <v>61148</v>
      </c>
      <c r="H5477" s="18">
        <v>7303591</v>
      </c>
      <c r="I5477" s="18">
        <v>181497</v>
      </c>
      <c r="J5477" s="18">
        <v>181497</v>
      </c>
      <c r="K5477" s="18">
        <v>7122094</v>
      </c>
      <c r="L5477" s="18">
        <v>0</v>
      </c>
      <c r="M5477" s="18">
        <v>-87759</v>
      </c>
    </row>
    <row r="5478" spans="1:13" hidden="1" x14ac:dyDescent="0.25">
      <c r="A5478">
        <v>811024334</v>
      </c>
      <c r="B5478" t="s">
        <v>3229</v>
      </c>
      <c r="C5478" t="s">
        <v>586</v>
      </c>
      <c r="D5478" s="20">
        <v>43830</v>
      </c>
      <c r="E5478" t="s">
        <v>1236</v>
      </c>
      <c r="F5478" t="s">
        <v>12</v>
      </c>
      <c r="G5478" s="18">
        <v>1740932</v>
      </c>
      <c r="H5478" s="18">
        <v>3235245</v>
      </c>
      <c r="I5478" s="18">
        <v>439256</v>
      </c>
      <c r="J5478" s="18">
        <v>944027</v>
      </c>
      <c r="K5478" s="18">
        <v>2291218</v>
      </c>
      <c r="L5478" s="18">
        <v>96427</v>
      </c>
      <c r="M5478" s="18">
        <v>102269</v>
      </c>
    </row>
    <row r="5479" spans="1:13" hidden="1" x14ac:dyDescent="0.25">
      <c r="A5479">
        <v>900611946</v>
      </c>
      <c r="B5479" t="s">
        <v>3230</v>
      </c>
      <c r="C5479" t="s">
        <v>143</v>
      </c>
      <c r="D5479" s="20">
        <v>43830</v>
      </c>
      <c r="E5479" t="s">
        <v>1236</v>
      </c>
      <c r="F5479" t="s">
        <v>12</v>
      </c>
      <c r="G5479" s="18">
        <v>1358688</v>
      </c>
      <c r="H5479" s="18">
        <v>1358688</v>
      </c>
      <c r="I5479" s="18">
        <v>27541</v>
      </c>
      <c r="J5479" s="18">
        <v>27541</v>
      </c>
      <c r="K5479" s="18">
        <v>1331147</v>
      </c>
      <c r="L5479" s="18">
        <v>0</v>
      </c>
      <c r="M5479" s="18">
        <v>44252</v>
      </c>
    </row>
    <row r="5480" spans="1:13" hidden="1" x14ac:dyDescent="0.25">
      <c r="A5480">
        <v>900486644</v>
      </c>
      <c r="B5480" t="s">
        <v>3231</v>
      </c>
      <c r="C5480" t="s">
        <v>107</v>
      </c>
      <c r="D5480" s="20">
        <v>43830</v>
      </c>
      <c r="E5480" t="s">
        <v>1236</v>
      </c>
      <c r="F5480" t="s">
        <v>12</v>
      </c>
      <c r="G5480" s="18">
        <v>14298720</v>
      </c>
      <c r="H5480" s="18">
        <v>28632464</v>
      </c>
      <c r="I5480" s="18">
        <v>13892473</v>
      </c>
      <c r="J5480" s="18">
        <v>20585046</v>
      </c>
      <c r="K5480" s="18">
        <v>8047418</v>
      </c>
      <c r="L5480" s="18">
        <v>149216</v>
      </c>
      <c r="M5480" s="18">
        <v>1160441</v>
      </c>
    </row>
    <row r="5481" spans="1:13" hidden="1" x14ac:dyDescent="0.25">
      <c r="A5481">
        <v>900056312</v>
      </c>
      <c r="B5481" t="s">
        <v>3232</v>
      </c>
      <c r="C5481" t="s">
        <v>1763</v>
      </c>
      <c r="D5481" s="20">
        <v>43830</v>
      </c>
      <c r="E5481" t="s">
        <v>1236</v>
      </c>
      <c r="F5481" t="s">
        <v>12</v>
      </c>
      <c r="G5481" s="18">
        <v>2934200</v>
      </c>
      <c r="H5481" s="18">
        <v>7784317</v>
      </c>
      <c r="I5481" s="18">
        <v>631706</v>
      </c>
      <c r="J5481" s="18">
        <v>635383</v>
      </c>
      <c r="K5481" s="18">
        <v>7148934</v>
      </c>
      <c r="L5481" s="18">
        <v>9675</v>
      </c>
      <c r="M5481" s="18">
        <v>2001088</v>
      </c>
    </row>
    <row r="5482" spans="1:13" hidden="1" x14ac:dyDescent="0.25">
      <c r="A5482">
        <v>900285194</v>
      </c>
      <c r="B5482" t="s">
        <v>3233</v>
      </c>
      <c r="C5482" t="s">
        <v>45</v>
      </c>
      <c r="D5482" s="20">
        <v>43830</v>
      </c>
      <c r="E5482" t="s">
        <v>1236</v>
      </c>
      <c r="F5482" t="s">
        <v>12</v>
      </c>
      <c r="G5482" s="18">
        <v>14993881</v>
      </c>
      <c r="H5482" s="18">
        <v>15974591</v>
      </c>
      <c r="I5482" s="18">
        <v>4760754</v>
      </c>
      <c r="J5482" s="18">
        <v>8115530</v>
      </c>
      <c r="K5482" s="18">
        <v>7859061</v>
      </c>
      <c r="L5482" s="18">
        <v>450206</v>
      </c>
      <c r="M5482" s="18">
        <v>1644115</v>
      </c>
    </row>
    <row r="5483" spans="1:13" hidden="1" x14ac:dyDescent="0.25">
      <c r="A5483">
        <v>900296863</v>
      </c>
      <c r="B5483" t="s">
        <v>3234</v>
      </c>
      <c r="C5483" t="s">
        <v>29</v>
      </c>
      <c r="D5483" s="20">
        <v>43830</v>
      </c>
      <c r="E5483" t="s">
        <v>1236</v>
      </c>
      <c r="F5483" t="s">
        <v>12</v>
      </c>
      <c r="G5483" s="18">
        <v>711728</v>
      </c>
      <c r="H5483" s="18">
        <v>13911236</v>
      </c>
      <c r="I5483" s="18">
        <v>406110</v>
      </c>
      <c r="J5483" s="18">
        <v>9517207</v>
      </c>
      <c r="K5483" s="18">
        <v>4394029</v>
      </c>
      <c r="M5483" s="18">
        <v>329582</v>
      </c>
    </row>
    <row r="5484" spans="1:13" hidden="1" x14ac:dyDescent="0.25">
      <c r="A5484">
        <v>900761622</v>
      </c>
      <c r="B5484" t="s">
        <v>3235</v>
      </c>
      <c r="C5484" t="s">
        <v>68</v>
      </c>
      <c r="D5484" s="20">
        <v>43830</v>
      </c>
      <c r="E5484" t="s">
        <v>1236</v>
      </c>
      <c r="F5484" t="s">
        <v>12</v>
      </c>
      <c r="G5484" s="18">
        <v>334719</v>
      </c>
      <c r="H5484" s="18">
        <v>561348</v>
      </c>
      <c r="I5484" s="18">
        <v>81975</v>
      </c>
      <c r="J5484" s="18">
        <v>83316</v>
      </c>
      <c r="K5484" s="18">
        <v>478032</v>
      </c>
      <c r="M5484" s="18">
        <v>104372</v>
      </c>
    </row>
    <row r="5485" spans="1:13" hidden="1" x14ac:dyDescent="0.25">
      <c r="A5485">
        <v>830143415</v>
      </c>
      <c r="B5485" t="s">
        <v>3236</v>
      </c>
      <c r="C5485" t="s">
        <v>29</v>
      </c>
      <c r="D5485" s="20">
        <v>43830</v>
      </c>
      <c r="E5485" t="s">
        <v>1236</v>
      </c>
      <c r="F5485" t="s">
        <v>12</v>
      </c>
      <c r="G5485" s="18">
        <v>557758</v>
      </c>
      <c r="H5485" s="18">
        <v>7424263</v>
      </c>
      <c r="I5485" s="18">
        <v>123618</v>
      </c>
      <c r="J5485" s="18">
        <v>5134927</v>
      </c>
      <c r="K5485" s="18">
        <v>2289336</v>
      </c>
      <c r="M5485" s="18">
        <v>-204982</v>
      </c>
    </row>
    <row r="5486" spans="1:13" hidden="1" x14ac:dyDescent="0.25">
      <c r="A5486">
        <v>900477132</v>
      </c>
      <c r="B5486" t="s">
        <v>3237</v>
      </c>
      <c r="C5486" t="s">
        <v>253</v>
      </c>
      <c r="D5486" s="20">
        <v>43830</v>
      </c>
      <c r="E5486" t="s">
        <v>1236</v>
      </c>
      <c r="F5486" t="s">
        <v>12</v>
      </c>
      <c r="G5486" s="18">
        <v>17824583</v>
      </c>
      <c r="H5486" s="18">
        <v>24420192</v>
      </c>
      <c r="I5486" s="18">
        <v>12274570</v>
      </c>
      <c r="J5486" s="18">
        <v>13114878</v>
      </c>
      <c r="K5486" s="18">
        <v>11305314</v>
      </c>
      <c r="L5486" s="18">
        <v>219998</v>
      </c>
      <c r="M5486" s="18">
        <v>1372097</v>
      </c>
    </row>
    <row r="5487" spans="1:13" hidden="1" x14ac:dyDescent="0.25">
      <c r="A5487">
        <v>800227736</v>
      </c>
      <c r="B5487" t="s">
        <v>3238</v>
      </c>
      <c r="C5487" t="s">
        <v>330</v>
      </c>
      <c r="D5487" s="20">
        <v>43830</v>
      </c>
      <c r="E5487" t="s">
        <v>1236</v>
      </c>
      <c r="F5487" t="s">
        <v>12</v>
      </c>
      <c r="G5487" s="18">
        <v>9039768</v>
      </c>
      <c r="H5487" s="18">
        <v>12694828</v>
      </c>
      <c r="I5487" s="18">
        <v>4272809</v>
      </c>
      <c r="J5487" s="18">
        <v>4596267</v>
      </c>
      <c r="K5487" s="18">
        <v>8098561</v>
      </c>
      <c r="L5487" s="18">
        <v>247574</v>
      </c>
      <c r="M5487" s="18">
        <v>977888</v>
      </c>
    </row>
    <row r="5488" spans="1:13" hidden="1" x14ac:dyDescent="0.25">
      <c r="A5488">
        <v>830116638</v>
      </c>
      <c r="B5488" t="s">
        <v>3239</v>
      </c>
      <c r="C5488" t="s">
        <v>55</v>
      </c>
      <c r="D5488" s="20">
        <v>43830</v>
      </c>
      <c r="E5488" t="s">
        <v>1236</v>
      </c>
      <c r="F5488" t="s">
        <v>12</v>
      </c>
      <c r="G5488" s="18">
        <v>18007251</v>
      </c>
      <c r="H5488" s="18">
        <v>30282930</v>
      </c>
      <c r="I5488" s="18">
        <v>16653693</v>
      </c>
      <c r="J5488" s="18">
        <v>20215564</v>
      </c>
      <c r="K5488" s="18">
        <v>10067366</v>
      </c>
      <c r="L5488" s="18">
        <v>27451</v>
      </c>
      <c r="M5488" s="18">
        <v>2356818</v>
      </c>
    </row>
    <row r="5489" spans="1:13" hidden="1" x14ac:dyDescent="0.25">
      <c r="A5489">
        <v>900718257</v>
      </c>
      <c r="B5489" t="s">
        <v>3240</v>
      </c>
      <c r="C5489" t="s">
        <v>99</v>
      </c>
      <c r="D5489" s="20">
        <v>43830</v>
      </c>
      <c r="E5489" t="s">
        <v>1236</v>
      </c>
      <c r="F5489" t="s">
        <v>12</v>
      </c>
      <c r="G5489" s="18">
        <v>23521743</v>
      </c>
      <c r="H5489" s="18">
        <v>46291165</v>
      </c>
      <c r="I5489" s="18">
        <v>17618488</v>
      </c>
      <c r="J5489" s="18">
        <v>33024656</v>
      </c>
      <c r="K5489" s="18">
        <v>13266509</v>
      </c>
      <c r="L5489" s="18">
        <v>959581</v>
      </c>
      <c r="M5489" s="18">
        <v>2140162</v>
      </c>
    </row>
    <row r="5490" spans="1:13" hidden="1" x14ac:dyDescent="0.25">
      <c r="A5490">
        <v>802011936</v>
      </c>
      <c r="B5490" t="s">
        <v>3241</v>
      </c>
      <c r="C5490" t="s">
        <v>220</v>
      </c>
      <c r="D5490" s="20">
        <v>43830</v>
      </c>
      <c r="E5490" t="s">
        <v>1236</v>
      </c>
      <c r="F5490" t="s">
        <v>12</v>
      </c>
      <c r="G5490" s="18">
        <v>475659</v>
      </c>
      <c r="H5490" s="18">
        <v>478742</v>
      </c>
      <c r="I5490" s="18">
        <v>333822</v>
      </c>
      <c r="J5490" s="18">
        <v>333989</v>
      </c>
      <c r="K5490" s="18">
        <v>144753</v>
      </c>
      <c r="M5490" s="18">
        <v>2109</v>
      </c>
    </row>
    <row r="5491" spans="1:13" hidden="1" x14ac:dyDescent="0.25">
      <c r="A5491">
        <v>860516088</v>
      </c>
      <c r="B5491" t="s">
        <v>3242</v>
      </c>
      <c r="C5491" t="s">
        <v>162</v>
      </c>
      <c r="D5491" s="20">
        <v>43830</v>
      </c>
      <c r="E5491" t="s">
        <v>1236</v>
      </c>
      <c r="F5491" t="s">
        <v>12</v>
      </c>
      <c r="G5491" s="18">
        <v>3105922</v>
      </c>
      <c r="H5491" s="18">
        <v>8027727</v>
      </c>
      <c r="I5491" s="18">
        <v>687300</v>
      </c>
      <c r="J5491" s="18">
        <v>862274</v>
      </c>
      <c r="K5491" s="18">
        <v>7165453</v>
      </c>
      <c r="L5491" s="18">
        <v>0</v>
      </c>
      <c r="M5491" s="18">
        <v>-286506</v>
      </c>
    </row>
    <row r="5492" spans="1:13" hidden="1" x14ac:dyDescent="0.25">
      <c r="A5492">
        <v>830082561</v>
      </c>
      <c r="B5492" t="s">
        <v>3243</v>
      </c>
      <c r="C5492" t="s">
        <v>416</v>
      </c>
      <c r="D5492" s="20">
        <v>43830</v>
      </c>
      <c r="E5492" t="s">
        <v>1236</v>
      </c>
      <c r="F5492" t="s">
        <v>12</v>
      </c>
      <c r="G5492" s="18">
        <v>6923316</v>
      </c>
      <c r="H5492" s="18">
        <v>45021081</v>
      </c>
      <c r="I5492" s="18">
        <v>5418948</v>
      </c>
      <c r="J5492" s="18">
        <v>9872530</v>
      </c>
      <c r="K5492" s="18">
        <v>35148551</v>
      </c>
      <c r="L5492" s="18">
        <v>318133</v>
      </c>
      <c r="M5492" s="18">
        <v>222798</v>
      </c>
    </row>
    <row r="5493" spans="1:13" hidden="1" x14ac:dyDescent="0.25">
      <c r="A5493">
        <v>800097855</v>
      </c>
      <c r="B5493" t="s">
        <v>3244</v>
      </c>
      <c r="C5493" t="s">
        <v>29</v>
      </c>
      <c r="D5493" s="20">
        <v>43830</v>
      </c>
      <c r="E5493" t="s">
        <v>1236</v>
      </c>
      <c r="F5493" t="s">
        <v>12</v>
      </c>
      <c r="G5493" s="18">
        <v>45322</v>
      </c>
      <c r="H5493" s="18">
        <v>7655306</v>
      </c>
      <c r="I5493" s="18">
        <v>146889</v>
      </c>
      <c r="J5493" s="18">
        <v>1578530</v>
      </c>
      <c r="K5493" s="18">
        <v>6076776</v>
      </c>
      <c r="L5493" s="18">
        <v>3742</v>
      </c>
      <c r="M5493" s="18">
        <v>58054</v>
      </c>
    </row>
    <row r="5494" spans="1:13" hidden="1" x14ac:dyDescent="0.25">
      <c r="A5494">
        <v>804011804</v>
      </c>
      <c r="B5494" t="s">
        <v>3245</v>
      </c>
      <c r="C5494" t="s">
        <v>154</v>
      </c>
      <c r="D5494" s="20">
        <v>43830</v>
      </c>
      <c r="E5494" t="s">
        <v>1236</v>
      </c>
      <c r="F5494" t="s">
        <v>12</v>
      </c>
      <c r="G5494" s="18">
        <v>8397341</v>
      </c>
      <c r="H5494" s="18">
        <v>25450435</v>
      </c>
      <c r="I5494" s="18">
        <v>5448125</v>
      </c>
      <c r="J5494" s="18">
        <v>17649467</v>
      </c>
      <c r="K5494" s="18">
        <v>7800968</v>
      </c>
      <c r="L5494" s="18">
        <v>855950</v>
      </c>
      <c r="M5494" s="18">
        <v>1537454</v>
      </c>
    </row>
    <row r="5495" spans="1:13" hidden="1" x14ac:dyDescent="0.25">
      <c r="A5495">
        <v>802022086</v>
      </c>
      <c r="B5495" t="s">
        <v>3246</v>
      </c>
      <c r="C5495" t="s">
        <v>29</v>
      </c>
      <c r="D5495" s="20">
        <v>43830</v>
      </c>
      <c r="E5495" t="s">
        <v>1236</v>
      </c>
      <c r="F5495" t="s">
        <v>12</v>
      </c>
      <c r="G5495" s="18">
        <v>256025</v>
      </c>
      <c r="H5495" s="18">
        <v>5950206</v>
      </c>
      <c r="I5495" s="18">
        <v>4247642</v>
      </c>
      <c r="J5495" s="18">
        <v>4247642</v>
      </c>
      <c r="K5495" s="18">
        <v>1702564</v>
      </c>
      <c r="L5495" s="18">
        <v>1319</v>
      </c>
      <c r="M5495" s="18">
        <v>18925</v>
      </c>
    </row>
    <row r="5496" spans="1:13" hidden="1" x14ac:dyDescent="0.25">
      <c r="A5496">
        <v>805008894</v>
      </c>
      <c r="B5496" t="s">
        <v>3247</v>
      </c>
      <c r="C5496" t="s">
        <v>617</v>
      </c>
      <c r="D5496" s="20">
        <v>43830</v>
      </c>
      <c r="E5496" t="s">
        <v>1236</v>
      </c>
      <c r="F5496" t="s">
        <v>12</v>
      </c>
      <c r="G5496" s="18">
        <v>3079855</v>
      </c>
      <c r="H5496" s="18">
        <v>8304473</v>
      </c>
      <c r="I5496" s="18">
        <v>1398430</v>
      </c>
      <c r="J5496" s="18">
        <v>1470159</v>
      </c>
      <c r="K5496" s="18">
        <v>6834314</v>
      </c>
      <c r="M5496" s="18">
        <v>513732</v>
      </c>
    </row>
    <row r="5497" spans="1:13" hidden="1" x14ac:dyDescent="0.25">
      <c r="A5497">
        <v>900607626</v>
      </c>
      <c r="B5497" t="s">
        <v>3248</v>
      </c>
      <c r="C5497" t="s">
        <v>109</v>
      </c>
      <c r="D5497" s="20">
        <v>43830</v>
      </c>
      <c r="E5497" t="s">
        <v>1236</v>
      </c>
      <c r="F5497" t="s">
        <v>12</v>
      </c>
      <c r="G5497" s="18">
        <v>13279566</v>
      </c>
      <c r="H5497" s="18">
        <v>13292108</v>
      </c>
      <c r="I5497" s="18">
        <v>651975</v>
      </c>
      <c r="J5497" s="18">
        <v>651975</v>
      </c>
      <c r="K5497" s="18">
        <v>12640133</v>
      </c>
      <c r="M5497" s="18">
        <v>1912159</v>
      </c>
    </row>
    <row r="5498" spans="1:13" hidden="1" x14ac:dyDescent="0.25">
      <c r="A5498">
        <v>860059124</v>
      </c>
      <c r="B5498" t="s">
        <v>3249</v>
      </c>
      <c r="C5498" t="s">
        <v>593</v>
      </c>
      <c r="D5498" s="20">
        <v>43830</v>
      </c>
      <c r="E5498" t="s">
        <v>1236</v>
      </c>
      <c r="F5498" t="s">
        <v>12</v>
      </c>
      <c r="G5498" s="18">
        <v>6781908</v>
      </c>
      <c r="H5498" s="18">
        <v>10831541</v>
      </c>
      <c r="I5498" s="18">
        <v>910522</v>
      </c>
      <c r="J5498" s="18">
        <v>1184851</v>
      </c>
      <c r="K5498" s="18">
        <v>9646690</v>
      </c>
      <c r="L5498" s="18">
        <v>52828</v>
      </c>
      <c r="M5498" s="18">
        <v>40231</v>
      </c>
    </row>
    <row r="5499" spans="1:13" hidden="1" x14ac:dyDescent="0.25">
      <c r="A5499">
        <v>860069333</v>
      </c>
      <c r="B5499" t="s">
        <v>3250</v>
      </c>
      <c r="C5499" t="s">
        <v>215</v>
      </c>
      <c r="D5499" s="20">
        <v>43830</v>
      </c>
      <c r="E5499" t="s">
        <v>1236</v>
      </c>
      <c r="F5499" t="s">
        <v>12</v>
      </c>
      <c r="G5499" s="18">
        <v>8225187</v>
      </c>
      <c r="H5499" s="18">
        <v>8875267</v>
      </c>
      <c r="I5499" s="18">
        <v>7068065</v>
      </c>
      <c r="J5499" s="18">
        <v>7214731</v>
      </c>
      <c r="K5499" s="18">
        <v>1660536</v>
      </c>
      <c r="L5499" s="18">
        <v>115986</v>
      </c>
      <c r="M5499" s="18">
        <v>89489</v>
      </c>
    </row>
    <row r="5500" spans="1:13" hidden="1" x14ac:dyDescent="0.25">
      <c r="A5500">
        <v>821002229</v>
      </c>
      <c r="B5500" t="s">
        <v>3251</v>
      </c>
      <c r="C5500" t="s">
        <v>29</v>
      </c>
      <c r="D5500" s="20">
        <v>43830</v>
      </c>
      <c r="E5500" t="s">
        <v>1236</v>
      </c>
      <c r="F5500" t="s">
        <v>12</v>
      </c>
      <c r="G5500" s="18">
        <v>61864</v>
      </c>
      <c r="H5500" s="18">
        <v>13785217</v>
      </c>
      <c r="I5500" s="18">
        <v>25707</v>
      </c>
      <c r="J5500" s="18">
        <v>2946942</v>
      </c>
      <c r="K5500" s="18">
        <v>10838275</v>
      </c>
      <c r="M5500" s="18">
        <v>1163958</v>
      </c>
    </row>
    <row r="5501" spans="1:13" hidden="1" x14ac:dyDescent="0.25">
      <c r="A5501">
        <v>900106198</v>
      </c>
      <c r="B5501" t="s">
        <v>3252</v>
      </c>
      <c r="C5501" t="s">
        <v>210</v>
      </c>
      <c r="D5501" s="20">
        <v>43830</v>
      </c>
      <c r="E5501" t="s">
        <v>1236</v>
      </c>
      <c r="F5501" t="s">
        <v>12</v>
      </c>
      <c r="G5501" s="18">
        <v>1045581</v>
      </c>
      <c r="H5501" s="18">
        <v>28364178</v>
      </c>
      <c r="I5501" s="18">
        <v>443876</v>
      </c>
      <c r="J5501" s="18">
        <v>25003239</v>
      </c>
      <c r="K5501" s="18">
        <v>3360939</v>
      </c>
      <c r="L5501" s="18">
        <v>88298</v>
      </c>
      <c r="M5501" s="18">
        <v>-123421</v>
      </c>
    </row>
    <row r="5502" spans="1:13" hidden="1" x14ac:dyDescent="0.25">
      <c r="A5502">
        <v>900631805</v>
      </c>
      <c r="B5502" t="e">
        <v>#N/A</v>
      </c>
      <c r="C5502" t="e">
        <v>#N/A</v>
      </c>
      <c r="D5502" s="20">
        <v>43830</v>
      </c>
      <c r="E5502" t="s">
        <v>1236</v>
      </c>
      <c r="F5502" t="s">
        <v>12</v>
      </c>
      <c r="G5502" s="18">
        <v>1299879</v>
      </c>
      <c r="H5502" s="18">
        <v>3776047</v>
      </c>
      <c r="I5502" s="18">
        <v>1089538</v>
      </c>
      <c r="J5502" s="18">
        <v>1418714</v>
      </c>
      <c r="K5502" s="18">
        <v>2357333</v>
      </c>
      <c r="L5502" s="18">
        <v>77243</v>
      </c>
      <c r="M5502" s="18">
        <v>782185</v>
      </c>
    </row>
    <row r="5503" spans="1:13" hidden="1" x14ac:dyDescent="0.25">
      <c r="A5503">
        <v>900794198</v>
      </c>
      <c r="B5503" t="s">
        <v>3253</v>
      </c>
      <c r="C5503" t="s">
        <v>40</v>
      </c>
      <c r="D5503" s="20">
        <v>43830</v>
      </c>
      <c r="E5503" t="s">
        <v>1236</v>
      </c>
      <c r="F5503" t="s">
        <v>12</v>
      </c>
      <c r="G5503" s="18">
        <v>2600289</v>
      </c>
      <c r="H5503" s="18">
        <v>2600289</v>
      </c>
      <c r="I5503" s="18">
        <v>1236227</v>
      </c>
      <c r="J5503" s="18">
        <v>1236227</v>
      </c>
      <c r="K5503" s="18">
        <v>1364062</v>
      </c>
      <c r="L5503" s="18">
        <v>70969</v>
      </c>
      <c r="M5503" s="18">
        <v>1906665</v>
      </c>
    </row>
    <row r="5504" spans="1:13" hidden="1" x14ac:dyDescent="0.25">
      <c r="A5504">
        <v>900436767</v>
      </c>
      <c r="B5504" t="s">
        <v>3254</v>
      </c>
      <c r="C5504" t="s">
        <v>29</v>
      </c>
      <c r="D5504" s="20">
        <v>43830</v>
      </c>
      <c r="E5504" t="s">
        <v>1236</v>
      </c>
      <c r="F5504" t="s">
        <v>12</v>
      </c>
      <c r="G5504" s="18">
        <v>61148</v>
      </c>
      <c r="H5504" s="18">
        <v>7303591</v>
      </c>
      <c r="I5504" s="18">
        <v>181497</v>
      </c>
      <c r="J5504" s="18">
        <v>181497</v>
      </c>
      <c r="K5504" s="18">
        <v>7122094</v>
      </c>
      <c r="L5504" s="18">
        <v>0</v>
      </c>
      <c r="M5504" s="18">
        <v>-87759</v>
      </c>
    </row>
    <row r="5505" spans="1:13" hidden="1" x14ac:dyDescent="0.25">
      <c r="A5505">
        <v>900110479</v>
      </c>
      <c r="B5505" t="s">
        <v>3255</v>
      </c>
      <c r="C5505" t="s">
        <v>29</v>
      </c>
      <c r="D5505" s="20">
        <v>43830</v>
      </c>
      <c r="E5505" t="s">
        <v>1236</v>
      </c>
      <c r="F5505" t="s">
        <v>12</v>
      </c>
      <c r="G5505" s="18">
        <v>516537</v>
      </c>
      <c r="H5505" s="18">
        <v>4081721</v>
      </c>
      <c r="I5505" s="18">
        <v>718067</v>
      </c>
      <c r="J5505" s="18">
        <v>1468067</v>
      </c>
      <c r="K5505" s="18">
        <v>2613654</v>
      </c>
      <c r="L5505" s="18">
        <v>0</v>
      </c>
      <c r="M5505" s="18">
        <v>63238</v>
      </c>
    </row>
    <row r="5506" spans="1:13" hidden="1" x14ac:dyDescent="0.25">
      <c r="A5506">
        <v>890934143</v>
      </c>
      <c r="B5506" t="s">
        <v>3256</v>
      </c>
      <c r="C5506" t="s">
        <v>73</v>
      </c>
      <c r="D5506" s="20">
        <v>43830</v>
      </c>
      <c r="E5506" t="s">
        <v>1236</v>
      </c>
      <c r="F5506" t="s">
        <v>12</v>
      </c>
      <c r="G5506" s="18">
        <v>382323</v>
      </c>
      <c r="H5506" s="18">
        <v>1007772</v>
      </c>
      <c r="I5506" s="18">
        <v>850265</v>
      </c>
      <c r="J5506" s="18">
        <v>850265</v>
      </c>
      <c r="K5506" s="18">
        <v>157507</v>
      </c>
      <c r="L5506" s="18">
        <v>0</v>
      </c>
      <c r="M5506" s="18">
        <v>0</v>
      </c>
    </row>
    <row r="5507" spans="1:13" hidden="1" x14ac:dyDescent="0.25">
      <c r="A5507">
        <v>900276903</v>
      </c>
      <c r="B5507" t="s">
        <v>3257</v>
      </c>
      <c r="C5507" t="s">
        <v>73</v>
      </c>
      <c r="D5507" s="20">
        <v>43830</v>
      </c>
      <c r="E5507" t="s">
        <v>1236</v>
      </c>
      <c r="F5507" t="s">
        <v>12</v>
      </c>
      <c r="G5507" s="18">
        <v>354925</v>
      </c>
      <c r="H5507" s="18">
        <v>737012</v>
      </c>
      <c r="I5507" s="18">
        <v>373183</v>
      </c>
      <c r="J5507" s="18">
        <v>383124</v>
      </c>
      <c r="K5507" s="18">
        <v>353888</v>
      </c>
      <c r="L5507" s="18">
        <v>10890</v>
      </c>
      <c r="M5507" s="18">
        <v>49440</v>
      </c>
    </row>
    <row r="5508" spans="1:13" hidden="1" x14ac:dyDescent="0.25">
      <c r="A5508">
        <v>900261404</v>
      </c>
      <c r="B5508" t="s">
        <v>3258</v>
      </c>
      <c r="C5508" t="s">
        <v>186</v>
      </c>
      <c r="D5508" s="20">
        <v>43830</v>
      </c>
      <c r="E5508" t="s">
        <v>1236</v>
      </c>
      <c r="F5508" t="s">
        <v>12</v>
      </c>
      <c r="G5508" s="18">
        <v>9723744</v>
      </c>
      <c r="H5508" s="18">
        <v>11382096</v>
      </c>
      <c r="I5508" s="18">
        <v>7287050</v>
      </c>
      <c r="J5508" s="18">
        <v>7287050</v>
      </c>
      <c r="K5508" s="18">
        <v>4095046</v>
      </c>
      <c r="L5508" s="18">
        <v>3887207</v>
      </c>
      <c r="M5508" s="18">
        <v>377718</v>
      </c>
    </row>
    <row r="5509" spans="1:13" hidden="1" x14ac:dyDescent="0.25">
      <c r="A5509">
        <v>800137486</v>
      </c>
      <c r="B5509" t="s">
        <v>3259</v>
      </c>
      <c r="C5509" t="s">
        <v>1254</v>
      </c>
      <c r="D5509" s="20">
        <v>43830</v>
      </c>
      <c r="E5509" t="s">
        <v>1236</v>
      </c>
      <c r="F5509" t="s">
        <v>12</v>
      </c>
      <c r="G5509" s="18">
        <v>20935251</v>
      </c>
      <c r="H5509" s="18">
        <v>27242483</v>
      </c>
      <c r="I5509" s="18">
        <v>20642012</v>
      </c>
      <c r="J5509" s="18">
        <v>22523764</v>
      </c>
      <c r="K5509" s="18">
        <v>4718719</v>
      </c>
      <c r="L5509" s="18">
        <v>824400</v>
      </c>
      <c r="M5509" s="18">
        <v>466447</v>
      </c>
    </row>
    <row r="5510" spans="1:13" hidden="1" x14ac:dyDescent="0.25">
      <c r="A5510">
        <v>900133780</v>
      </c>
      <c r="B5510" t="s">
        <v>3260</v>
      </c>
      <c r="C5510" t="s">
        <v>21</v>
      </c>
      <c r="D5510" s="20">
        <v>43830</v>
      </c>
      <c r="E5510" t="s">
        <v>1236</v>
      </c>
      <c r="F5510" t="s">
        <v>12</v>
      </c>
      <c r="G5510" s="18">
        <v>13551946</v>
      </c>
      <c r="H5510" s="18">
        <v>16981336</v>
      </c>
      <c r="I5510" s="18">
        <v>6324109</v>
      </c>
      <c r="J5510" s="18">
        <v>12326062</v>
      </c>
      <c r="K5510" s="18">
        <v>4655274</v>
      </c>
      <c r="L5510" s="18">
        <v>0</v>
      </c>
      <c r="M5510" s="18">
        <v>1009079</v>
      </c>
    </row>
    <row r="5511" spans="1:13" hidden="1" x14ac:dyDescent="0.25">
      <c r="A5511">
        <v>830504178</v>
      </c>
      <c r="B5511" t="s">
        <v>3261</v>
      </c>
      <c r="C5511" t="s">
        <v>270</v>
      </c>
      <c r="D5511" s="20">
        <v>43830</v>
      </c>
      <c r="E5511" t="s">
        <v>1236</v>
      </c>
      <c r="F5511" t="s">
        <v>12</v>
      </c>
      <c r="G5511" s="18">
        <v>1208442</v>
      </c>
      <c r="H5511" s="18">
        <v>1272206</v>
      </c>
      <c r="I5511" s="18">
        <v>637886</v>
      </c>
      <c r="J5511" s="18">
        <v>637886</v>
      </c>
      <c r="K5511" s="18">
        <v>634320</v>
      </c>
      <c r="M5511" s="18">
        <v>208019</v>
      </c>
    </row>
    <row r="5512" spans="1:13" hidden="1" x14ac:dyDescent="0.25">
      <c r="A5512">
        <v>900433767</v>
      </c>
      <c r="B5512" t="s">
        <v>3262</v>
      </c>
      <c r="C5512" t="s">
        <v>29</v>
      </c>
      <c r="D5512" s="20">
        <v>43830</v>
      </c>
      <c r="E5512" t="s">
        <v>1236</v>
      </c>
      <c r="F5512" t="s">
        <v>12</v>
      </c>
      <c r="G5512" s="18">
        <v>61148</v>
      </c>
      <c r="H5512" s="18">
        <v>7303591</v>
      </c>
      <c r="I5512" s="18">
        <v>181497</v>
      </c>
      <c r="J5512" s="18">
        <v>181497</v>
      </c>
      <c r="K5512" s="18">
        <v>7122094</v>
      </c>
      <c r="L5512" s="18">
        <v>0</v>
      </c>
      <c r="M5512" s="18">
        <v>-87759</v>
      </c>
    </row>
    <row r="5513" spans="1:13" hidden="1" x14ac:dyDescent="0.25">
      <c r="A5513">
        <v>900383007</v>
      </c>
      <c r="B5513" t="s">
        <v>3263</v>
      </c>
      <c r="C5513" t="s">
        <v>29</v>
      </c>
      <c r="D5513" s="20">
        <v>43830</v>
      </c>
      <c r="E5513" t="s">
        <v>1236</v>
      </c>
      <c r="F5513" t="s">
        <v>12</v>
      </c>
      <c r="G5513" s="18">
        <v>3809773</v>
      </c>
      <c r="H5513" s="18">
        <v>21157119</v>
      </c>
      <c r="I5513" s="18">
        <v>1585881</v>
      </c>
      <c r="J5513" s="18">
        <v>16101819</v>
      </c>
      <c r="K5513" s="18">
        <v>5055300</v>
      </c>
      <c r="L5513" s="18">
        <v>1428641</v>
      </c>
      <c r="M5513" s="18">
        <v>945236</v>
      </c>
    </row>
    <row r="5514" spans="1:13" hidden="1" x14ac:dyDescent="0.25">
      <c r="A5514">
        <v>800109324</v>
      </c>
      <c r="B5514" t="s">
        <v>3264</v>
      </c>
      <c r="C5514" t="s">
        <v>1372</v>
      </c>
      <c r="D5514" s="20">
        <v>43830</v>
      </c>
      <c r="E5514" t="s">
        <v>1236</v>
      </c>
      <c r="F5514" t="s">
        <v>12</v>
      </c>
      <c r="G5514" s="18">
        <v>902898</v>
      </c>
      <c r="H5514" s="18">
        <v>1037436</v>
      </c>
      <c r="I5514" s="18">
        <v>1268295</v>
      </c>
      <c r="J5514" s="18">
        <v>1268295</v>
      </c>
      <c r="K5514" s="18">
        <v>-230859</v>
      </c>
      <c r="L5514" s="18">
        <v>0</v>
      </c>
      <c r="M5514" s="18">
        <v>0</v>
      </c>
    </row>
    <row r="5515" spans="1:13" hidden="1" x14ac:dyDescent="0.25">
      <c r="A5515">
        <v>890328424</v>
      </c>
      <c r="B5515" t="s">
        <v>3265</v>
      </c>
      <c r="C5515" t="s">
        <v>3266</v>
      </c>
      <c r="D5515" s="20">
        <v>43830</v>
      </c>
      <c r="E5515" t="s">
        <v>1236</v>
      </c>
      <c r="F5515" t="s">
        <v>12</v>
      </c>
      <c r="G5515" s="18">
        <v>249545</v>
      </c>
      <c r="H5515" s="18">
        <v>19046872</v>
      </c>
      <c r="I5515" s="18">
        <v>626986</v>
      </c>
      <c r="J5515" s="18">
        <v>3738626</v>
      </c>
      <c r="K5515" s="18">
        <v>15308246</v>
      </c>
      <c r="L5515" s="18">
        <v>47</v>
      </c>
      <c r="M5515" s="18">
        <v>8797503</v>
      </c>
    </row>
    <row r="5516" spans="1:13" hidden="1" x14ac:dyDescent="0.25">
      <c r="A5516">
        <v>830011469</v>
      </c>
      <c r="B5516" t="s">
        <v>3267</v>
      </c>
      <c r="C5516" t="s">
        <v>593</v>
      </c>
      <c r="D5516" s="20">
        <v>43830</v>
      </c>
      <c r="E5516" t="s">
        <v>1236</v>
      </c>
      <c r="F5516" t="s">
        <v>12</v>
      </c>
      <c r="G5516" s="18">
        <v>3470603</v>
      </c>
      <c r="H5516" s="18">
        <v>4754917</v>
      </c>
      <c r="I5516" s="18">
        <v>1867849</v>
      </c>
      <c r="J5516" s="18">
        <v>2218248</v>
      </c>
      <c r="K5516" s="18">
        <v>2536669</v>
      </c>
      <c r="L5516" s="18">
        <v>66547</v>
      </c>
      <c r="M5516" s="18">
        <v>300777</v>
      </c>
    </row>
    <row r="5517" spans="1:13" hidden="1" x14ac:dyDescent="0.25">
      <c r="A5517">
        <v>816007708</v>
      </c>
      <c r="B5517" t="s">
        <v>3268</v>
      </c>
      <c r="C5517" t="s">
        <v>29</v>
      </c>
      <c r="D5517" s="20">
        <v>43830</v>
      </c>
      <c r="E5517" t="s">
        <v>1236</v>
      </c>
      <c r="F5517" t="s">
        <v>12</v>
      </c>
      <c r="G5517" s="18">
        <v>4288925</v>
      </c>
      <c r="H5517" s="18">
        <v>37511726</v>
      </c>
      <c r="I5517" s="18">
        <v>707201</v>
      </c>
      <c r="J5517" s="18">
        <v>4231771</v>
      </c>
      <c r="K5517" s="18">
        <v>33279955</v>
      </c>
      <c r="L5517" s="18">
        <v>151306</v>
      </c>
      <c r="M5517" s="18">
        <v>1459792</v>
      </c>
    </row>
    <row r="5518" spans="1:13" hidden="1" x14ac:dyDescent="0.25">
      <c r="A5518">
        <v>805025457</v>
      </c>
      <c r="B5518" t="s">
        <v>3269</v>
      </c>
      <c r="C5518" t="s">
        <v>258</v>
      </c>
      <c r="D5518" s="20">
        <v>43830</v>
      </c>
      <c r="E5518" t="s">
        <v>1236</v>
      </c>
      <c r="F5518" t="s">
        <v>12</v>
      </c>
      <c r="G5518" s="18">
        <v>968263</v>
      </c>
      <c r="H5518" s="18">
        <v>3325895</v>
      </c>
      <c r="I5518" s="18">
        <v>1117220</v>
      </c>
      <c r="J5518" s="18">
        <v>1117220</v>
      </c>
      <c r="K5518" s="18">
        <v>2208675</v>
      </c>
      <c r="L5518" s="18">
        <v>8442</v>
      </c>
      <c r="M5518" s="18">
        <v>25842</v>
      </c>
    </row>
    <row r="5519" spans="1:13" hidden="1" x14ac:dyDescent="0.25">
      <c r="A5519">
        <v>900870475</v>
      </c>
      <c r="B5519" t="s">
        <v>3270</v>
      </c>
      <c r="C5519" t="s">
        <v>48</v>
      </c>
      <c r="D5519" s="20">
        <v>43830</v>
      </c>
      <c r="E5519" t="s">
        <v>1236</v>
      </c>
      <c r="F5519" t="s">
        <v>12</v>
      </c>
      <c r="G5519" s="18">
        <v>11108931</v>
      </c>
      <c r="H5519" s="18">
        <v>11180793</v>
      </c>
      <c r="I5519" s="18">
        <v>2388820</v>
      </c>
      <c r="J5519" s="18">
        <v>2388820</v>
      </c>
      <c r="K5519" s="18">
        <v>8791973</v>
      </c>
      <c r="M5519" s="18">
        <v>-8571989</v>
      </c>
    </row>
    <row r="5520" spans="1:13" hidden="1" x14ac:dyDescent="0.25">
      <c r="A5520">
        <v>800140673</v>
      </c>
      <c r="B5520" t="s">
        <v>3271</v>
      </c>
      <c r="C5520" t="s">
        <v>3272</v>
      </c>
      <c r="D5520" s="20">
        <v>43830</v>
      </c>
      <c r="E5520" t="s">
        <v>1236</v>
      </c>
      <c r="F5520" t="s">
        <v>12</v>
      </c>
      <c r="G5520" s="18">
        <v>235668</v>
      </c>
      <c r="H5520" s="18">
        <v>2087186</v>
      </c>
      <c r="I5520" s="18">
        <v>245012</v>
      </c>
      <c r="J5520" s="18">
        <v>350292</v>
      </c>
      <c r="K5520" s="18">
        <v>1736894</v>
      </c>
      <c r="L5520" s="18">
        <v>26800</v>
      </c>
      <c r="M5520" s="18">
        <v>67241</v>
      </c>
    </row>
    <row r="5521" spans="1:13" hidden="1" x14ac:dyDescent="0.25">
      <c r="A5521">
        <v>800077715</v>
      </c>
      <c r="B5521" t="s">
        <v>3273</v>
      </c>
      <c r="C5521" t="s">
        <v>122</v>
      </c>
      <c r="D5521" s="20">
        <v>43830</v>
      </c>
      <c r="E5521" t="s">
        <v>1236</v>
      </c>
      <c r="F5521" t="s">
        <v>12</v>
      </c>
      <c r="G5521" s="18">
        <v>24147401</v>
      </c>
      <c r="H5521" s="18">
        <v>25021008</v>
      </c>
      <c r="I5521" s="18">
        <v>17330119</v>
      </c>
      <c r="J5521" s="18">
        <v>17436281</v>
      </c>
      <c r="K5521" s="18">
        <v>7584727</v>
      </c>
      <c r="L5521" s="18">
        <v>1659600</v>
      </c>
      <c r="M5521" s="18">
        <v>679344</v>
      </c>
    </row>
    <row r="5522" spans="1:13" hidden="1" x14ac:dyDescent="0.25">
      <c r="A5522">
        <v>830141389</v>
      </c>
      <c r="B5522" t="s">
        <v>3274</v>
      </c>
      <c r="C5522" t="s">
        <v>29</v>
      </c>
      <c r="D5522" s="20">
        <v>43830</v>
      </c>
      <c r="E5522" t="s">
        <v>1236</v>
      </c>
      <c r="F5522" t="s">
        <v>12</v>
      </c>
      <c r="G5522" s="18">
        <v>225778</v>
      </c>
      <c r="H5522" s="18">
        <v>1924975</v>
      </c>
      <c r="I5522" s="18">
        <v>121782</v>
      </c>
      <c r="J5522" s="18">
        <v>121782</v>
      </c>
      <c r="K5522" s="18">
        <v>1803193</v>
      </c>
      <c r="M5522" s="18">
        <v>24655</v>
      </c>
    </row>
    <row r="5523" spans="1:13" hidden="1" x14ac:dyDescent="0.25">
      <c r="A5523">
        <v>800226360</v>
      </c>
      <c r="B5523" t="s">
        <v>3275</v>
      </c>
      <c r="C5523" t="s">
        <v>215</v>
      </c>
      <c r="D5523" s="20">
        <v>43830</v>
      </c>
      <c r="E5523" t="s">
        <v>1236</v>
      </c>
      <c r="F5523" t="s">
        <v>12</v>
      </c>
      <c r="G5523" s="18">
        <v>17816842</v>
      </c>
      <c r="H5523" s="18">
        <v>19128701</v>
      </c>
      <c r="I5523" s="18">
        <v>8150821</v>
      </c>
      <c r="J5523" s="18">
        <v>10491403</v>
      </c>
      <c r="K5523" s="18">
        <v>8637298</v>
      </c>
      <c r="L5523" s="18">
        <v>1085579</v>
      </c>
      <c r="M5523" s="18">
        <v>1570145</v>
      </c>
    </row>
    <row r="5524" spans="1:13" hidden="1" x14ac:dyDescent="0.25">
      <c r="A5524">
        <v>830017318</v>
      </c>
      <c r="B5524" t="s">
        <v>3276</v>
      </c>
      <c r="C5524" t="s">
        <v>162</v>
      </c>
      <c r="D5524" s="20">
        <v>43830</v>
      </c>
      <c r="E5524" t="s">
        <v>1236</v>
      </c>
      <c r="F5524" t="s">
        <v>12</v>
      </c>
      <c r="G5524" s="18">
        <v>654377</v>
      </c>
      <c r="H5524" s="18">
        <v>53998484</v>
      </c>
      <c r="I5524" s="18">
        <v>1174067</v>
      </c>
      <c r="J5524" s="18">
        <v>2760590</v>
      </c>
      <c r="K5524" s="18">
        <v>51237894</v>
      </c>
      <c r="L5524" s="18">
        <v>0</v>
      </c>
      <c r="M5524" s="18">
        <v>-807492</v>
      </c>
    </row>
    <row r="5525" spans="1:13" hidden="1" x14ac:dyDescent="0.25">
      <c r="A5525">
        <v>900820012</v>
      </c>
      <c r="B5525" t="s">
        <v>3277</v>
      </c>
      <c r="C5525" t="s">
        <v>23</v>
      </c>
      <c r="D5525" s="20">
        <v>43830</v>
      </c>
      <c r="E5525" t="s">
        <v>1236</v>
      </c>
      <c r="F5525" t="s">
        <v>12</v>
      </c>
      <c r="G5525" s="18">
        <v>26897196</v>
      </c>
      <c r="H5525" s="18">
        <v>42323190</v>
      </c>
      <c r="I5525" s="18">
        <v>22534912</v>
      </c>
      <c r="J5525" s="18">
        <v>45341346</v>
      </c>
      <c r="K5525" s="18">
        <v>-3018156</v>
      </c>
      <c r="L5525" s="18">
        <v>1436429</v>
      </c>
      <c r="M5525" s="18">
        <v>-1423277</v>
      </c>
    </row>
    <row r="5526" spans="1:13" hidden="1" x14ac:dyDescent="0.25">
      <c r="A5526">
        <v>800047904</v>
      </c>
      <c r="B5526" t="s">
        <v>3278</v>
      </c>
      <c r="C5526" t="s">
        <v>220</v>
      </c>
      <c r="D5526" s="20">
        <v>43830</v>
      </c>
      <c r="E5526" t="s">
        <v>1236</v>
      </c>
      <c r="F5526" t="s">
        <v>12</v>
      </c>
      <c r="G5526" s="18">
        <v>2193209</v>
      </c>
      <c r="H5526" s="18">
        <v>2235763</v>
      </c>
      <c r="I5526" s="18">
        <v>1129681</v>
      </c>
      <c r="J5526" s="18">
        <v>1129681</v>
      </c>
      <c r="K5526" s="18">
        <v>1106082</v>
      </c>
      <c r="L5526" s="18">
        <v>426722</v>
      </c>
      <c r="M5526" s="18">
        <v>148500</v>
      </c>
    </row>
    <row r="5527" spans="1:13" hidden="1" x14ac:dyDescent="0.25">
      <c r="A5527">
        <v>900093735</v>
      </c>
      <c r="B5527" t="s">
        <v>3279</v>
      </c>
      <c r="C5527" t="s">
        <v>386</v>
      </c>
      <c r="D5527" s="20">
        <v>43830</v>
      </c>
      <c r="E5527" t="s">
        <v>1236</v>
      </c>
      <c r="F5527" t="s">
        <v>12</v>
      </c>
      <c r="G5527" s="18">
        <v>506507</v>
      </c>
      <c r="H5527" s="18">
        <v>1475207</v>
      </c>
      <c r="I5527" s="18">
        <v>561101</v>
      </c>
      <c r="J5527" s="18">
        <v>593588</v>
      </c>
      <c r="K5527" s="18">
        <v>881619</v>
      </c>
      <c r="L5527" s="18">
        <v>103941</v>
      </c>
      <c r="M5527" s="18">
        <v>143410</v>
      </c>
    </row>
    <row r="5528" spans="1:13" hidden="1" x14ac:dyDescent="0.25">
      <c r="A5528">
        <v>900304051</v>
      </c>
      <c r="B5528" t="s">
        <v>3280</v>
      </c>
      <c r="C5528" t="s">
        <v>1246</v>
      </c>
      <c r="D5528" s="20">
        <v>43830</v>
      </c>
      <c r="E5528" t="s">
        <v>1236</v>
      </c>
      <c r="F5528" t="s">
        <v>12</v>
      </c>
      <c r="G5528" s="18">
        <v>1431148</v>
      </c>
      <c r="H5528" s="18">
        <v>5079950</v>
      </c>
      <c r="I5528" s="18">
        <v>1322169</v>
      </c>
      <c r="J5528" s="18">
        <v>1322169</v>
      </c>
      <c r="K5528" s="18">
        <v>3757781</v>
      </c>
      <c r="L5528" s="18">
        <v>20563</v>
      </c>
      <c r="M5528" s="18">
        <v>49982</v>
      </c>
    </row>
    <row r="5529" spans="1:13" hidden="1" x14ac:dyDescent="0.25">
      <c r="A5529">
        <v>890318742</v>
      </c>
      <c r="B5529" t="s">
        <v>3281</v>
      </c>
      <c r="C5529" t="s">
        <v>1838</v>
      </c>
      <c r="D5529" s="20">
        <v>43830</v>
      </c>
      <c r="E5529" t="s">
        <v>1236</v>
      </c>
      <c r="F5529" t="s">
        <v>12</v>
      </c>
      <c r="G5529" s="18">
        <v>1960514</v>
      </c>
      <c r="H5529" s="18">
        <v>1960514</v>
      </c>
      <c r="I5529" s="18">
        <v>389681</v>
      </c>
      <c r="J5529" s="18">
        <v>391251</v>
      </c>
      <c r="K5529" s="18">
        <v>1569263</v>
      </c>
      <c r="L5529" s="18">
        <v>19607</v>
      </c>
      <c r="M5529" s="18">
        <v>440600</v>
      </c>
    </row>
    <row r="5530" spans="1:13" hidden="1" x14ac:dyDescent="0.25">
      <c r="A5530">
        <v>830141109</v>
      </c>
      <c r="B5530" t="s">
        <v>3282</v>
      </c>
      <c r="C5530" t="s">
        <v>848</v>
      </c>
      <c r="D5530" s="20">
        <v>43830</v>
      </c>
      <c r="E5530" t="s">
        <v>1236</v>
      </c>
      <c r="F5530" t="s">
        <v>12</v>
      </c>
      <c r="G5530" s="18">
        <v>26990555</v>
      </c>
      <c r="H5530" s="18">
        <v>55892604</v>
      </c>
      <c r="I5530" s="18">
        <v>16200909</v>
      </c>
      <c r="J5530" s="18">
        <v>24228134</v>
      </c>
      <c r="K5530" s="18">
        <v>31664470</v>
      </c>
      <c r="L5530" s="18">
        <v>1866793</v>
      </c>
      <c r="M5530" s="18">
        <v>1869024</v>
      </c>
    </row>
    <row r="5531" spans="1:13" hidden="1" x14ac:dyDescent="0.25">
      <c r="A5531">
        <v>800231486</v>
      </c>
      <c r="B5531" t="s">
        <v>3283</v>
      </c>
      <c r="C5531" t="s">
        <v>162</v>
      </c>
      <c r="D5531" s="20">
        <v>43830</v>
      </c>
      <c r="E5531" t="s">
        <v>1236</v>
      </c>
      <c r="F5531" t="s">
        <v>12</v>
      </c>
      <c r="G5531" s="18">
        <v>5749</v>
      </c>
      <c r="H5531" s="18">
        <v>8742621</v>
      </c>
      <c r="J5531" s="18">
        <v>3035620</v>
      </c>
      <c r="K5531" s="18">
        <v>5707001</v>
      </c>
      <c r="L5531" s="18">
        <v>0</v>
      </c>
      <c r="M5531" s="18">
        <v>0</v>
      </c>
    </row>
    <row r="5532" spans="1:13" hidden="1" x14ac:dyDescent="0.25">
      <c r="A5532">
        <v>900043825</v>
      </c>
      <c r="B5532" t="s">
        <v>3284</v>
      </c>
      <c r="C5532" t="s">
        <v>29</v>
      </c>
      <c r="D5532" s="20">
        <v>43830</v>
      </c>
      <c r="E5532" t="s">
        <v>1236</v>
      </c>
      <c r="F5532" t="s">
        <v>12</v>
      </c>
      <c r="G5532" s="18">
        <v>582322</v>
      </c>
      <c r="H5532" s="18">
        <v>3534483</v>
      </c>
      <c r="I5532" s="18">
        <v>286892</v>
      </c>
      <c r="J5532" s="18">
        <v>791615</v>
      </c>
      <c r="K5532" s="18">
        <v>2742868</v>
      </c>
      <c r="M5532" s="18">
        <v>11089</v>
      </c>
    </row>
    <row r="5533" spans="1:13" hidden="1" x14ac:dyDescent="0.25">
      <c r="A5533">
        <v>830117028</v>
      </c>
      <c r="B5533" t="s">
        <v>3285</v>
      </c>
      <c r="C5533" t="s">
        <v>217</v>
      </c>
      <c r="D5533" s="20">
        <v>43830</v>
      </c>
      <c r="E5533" t="s">
        <v>1236</v>
      </c>
      <c r="F5533" t="s">
        <v>12</v>
      </c>
      <c r="G5533" s="18">
        <v>8270975</v>
      </c>
      <c r="H5533" s="18">
        <v>35899004</v>
      </c>
      <c r="I5533" s="18">
        <v>9079530</v>
      </c>
      <c r="J5533" s="18">
        <v>13836990</v>
      </c>
      <c r="K5533" s="18">
        <v>22062014</v>
      </c>
      <c r="L5533" s="18">
        <v>1850765</v>
      </c>
      <c r="M5533" s="18">
        <v>-8394186</v>
      </c>
    </row>
    <row r="5534" spans="1:13" hidden="1" x14ac:dyDescent="0.25">
      <c r="A5534">
        <v>830058105</v>
      </c>
      <c r="B5534" t="s">
        <v>3286</v>
      </c>
      <c r="C5534" t="s">
        <v>593</v>
      </c>
      <c r="D5534" s="20">
        <v>43830</v>
      </c>
      <c r="E5534" t="s">
        <v>1236</v>
      </c>
      <c r="F5534" t="s">
        <v>12</v>
      </c>
      <c r="G5534" s="18">
        <v>1947870</v>
      </c>
      <c r="H5534" s="18">
        <v>11005039</v>
      </c>
      <c r="I5534" s="18">
        <v>2690802</v>
      </c>
      <c r="J5534" s="18">
        <v>6154064</v>
      </c>
      <c r="K5534" s="18">
        <v>4850975</v>
      </c>
      <c r="L5534" s="18">
        <v>372723</v>
      </c>
      <c r="M5534" s="18">
        <v>-160768</v>
      </c>
    </row>
    <row r="5535" spans="1:13" hidden="1" x14ac:dyDescent="0.25">
      <c r="A5535">
        <v>809004045</v>
      </c>
      <c r="B5535" t="s">
        <v>3287</v>
      </c>
      <c r="C5535" t="s">
        <v>540</v>
      </c>
      <c r="D5535" s="20">
        <v>43830</v>
      </c>
      <c r="E5535" t="s">
        <v>1236</v>
      </c>
      <c r="F5535" t="s">
        <v>12</v>
      </c>
      <c r="G5535" s="18">
        <v>9294289</v>
      </c>
      <c r="H5535" s="18">
        <v>9497070</v>
      </c>
      <c r="I5535" s="18">
        <v>4592350</v>
      </c>
      <c r="J5535" s="18">
        <v>4592350</v>
      </c>
      <c r="K5535" s="18">
        <v>4904720</v>
      </c>
      <c r="L5535" s="18">
        <v>220632</v>
      </c>
      <c r="M5535" s="18">
        <v>125841</v>
      </c>
    </row>
    <row r="5536" spans="1:13" hidden="1" x14ac:dyDescent="0.25">
      <c r="A5536">
        <v>900121964</v>
      </c>
      <c r="B5536" t="s">
        <v>3288</v>
      </c>
      <c r="C5536" t="s">
        <v>85</v>
      </c>
      <c r="D5536" s="20">
        <v>43830</v>
      </c>
      <c r="E5536" t="s">
        <v>1236</v>
      </c>
      <c r="F5536" t="s">
        <v>12</v>
      </c>
      <c r="G5536" s="18">
        <v>3606966</v>
      </c>
      <c r="H5536" s="18">
        <v>21957424</v>
      </c>
      <c r="I5536" s="18">
        <v>4820626</v>
      </c>
      <c r="J5536" s="18">
        <v>11498615</v>
      </c>
      <c r="K5536" s="18">
        <v>10458809</v>
      </c>
      <c r="L5536" s="18">
        <v>1303815</v>
      </c>
      <c r="M5536" s="18">
        <v>847358</v>
      </c>
    </row>
    <row r="5537" spans="1:13" hidden="1" x14ac:dyDescent="0.25">
      <c r="A5537">
        <v>811011710</v>
      </c>
      <c r="B5537" t="s">
        <v>3289</v>
      </c>
      <c r="C5537" t="s">
        <v>268</v>
      </c>
      <c r="D5537" s="20">
        <v>43830</v>
      </c>
      <c r="E5537" t="s">
        <v>1236</v>
      </c>
      <c r="F5537" t="s">
        <v>12</v>
      </c>
      <c r="G5537" s="18">
        <v>176276</v>
      </c>
      <c r="H5537" s="18">
        <v>1504031</v>
      </c>
      <c r="I5537" s="18">
        <v>235144</v>
      </c>
      <c r="J5537" s="18">
        <v>262244</v>
      </c>
      <c r="K5537" s="18">
        <v>1241787</v>
      </c>
      <c r="L5537" s="18">
        <v>4191</v>
      </c>
      <c r="M5537" s="18">
        <v>58799</v>
      </c>
    </row>
    <row r="5538" spans="1:13" hidden="1" x14ac:dyDescent="0.25">
      <c r="A5538">
        <v>804009907</v>
      </c>
      <c r="B5538" t="s">
        <v>3290</v>
      </c>
      <c r="C5538" t="s">
        <v>1233</v>
      </c>
      <c r="D5538" s="20">
        <v>43830</v>
      </c>
      <c r="E5538" t="s">
        <v>1236</v>
      </c>
      <c r="F5538" t="s">
        <v>12</v>
      </c>
      <c r="G5538" s="18">
        <v>2484219</v>
      </c>
      <c r="H5538" s="18">
        <v>3019606</v>
      </c>
      <c r="I5538" s="18">
        <v>1973466</v>
      </c>
      <c r="J5538" s="18">
        <v>1975350</v>
      </c>
      <c r="K5538" s="18">
        <v>1044256</v>
      </c>
      <c r="M5538" s="18">
        <v>106416</v>
      </c>
    </row>
    <row r="5539" spans="1:13" hidden="1" x14ac:dyDescent="0.25">
      <c r="A5539">
        <v>800142319</v>
      </c>
      <c r="B5539" t="s">
        <v>3291</v>
      </c>
      <c r="C5539" t="s">
        <v>335</v>
      </c>
      <c r="D5539" s="20">
        <v>43830</v>
      </c>
      <c r="E5539" t="s">
        <v>1236</v>
      </c>
      <c r="F5539" t="s">
        <v>12</v>
      </c>
      <c r="G5539" s="18">
        <v>13849167</v>
      </c>
      <c r="H5539" s="18">
        <v>14573542</v>
      </c>
      <c r="I5539" s="18">
        <v>6039823</v>
      </c>
      <c r="J5539" s="18">
        <v>6039823</v>
      </c>
      <c r="K5539" s="18">
        <v>8533719</v>
      </c>
      <c r="L5539" s="18">
        <v>413182</v>
      </c>
      <c r="M5539" s="18">
        <v>4414400</v>
      </c>
    </row>
    <row r="5540" spans="1:13" hidden="1" x14ac:dyDescent="0.25">
      <c r="A5540">
        <v>816003142</v>
      </c>
      <c r="B5540" t="s">
        <v>3292</v>
      </c>
      <c r="C5540" t="s">
        <v>40</v>
      </c>
      <c r="D5540" s="20">
        <v>43830</v>
      </c>
      <c r="E5540" t="s">
        <v>1236</v>
      </c>
      <c r="F5540" t="s">
        <v>12</v>
      </c>
      <c r="G5540" s="18">
        <v>1085355</v>
      </c>
      <c r="H5540" s="18">
        <v>1532898</v>
      </c>
      <c r="I5540" s="18">
        <v>455366</v>
      </c>
      <c r="J5540" s="18">
        <v>455366</v>
      </c>
      <c r="K5540" s="18">
        <v>1077532</v>
      </c>
      <c r="L5540" s="18">
        <v>54995</v>
      </c>
      <c r="M5540" s="18">
        <v>286199</v>
      </c>
    </row>
    <row r="5541" spans="1:13" hidden="1" x14ac:dyDescent="0.25">
      <c r="A5541">
        <v>900106798</v>
      </c>
      <c r="B5541" t="s">
        <v>3293</v>
      </c>
      <c r="C5541" t="s">
        <v>1296</v>
      </c>
      <c r="D5541" s="20">
        <v>43830</v>
      </c>
      <c r="E5541" t="s">
        <v>1236</v>
      </c>
      <c r="F5541" t="s">
        <v>12</v>
      </c>
      <c r="G5541" s="18">
        <v>11023312</v>
      </c>
      <c r="H5541" s="18">
        <v>11029614</v>
      </c>
      <c r="I5541" s="18">
        <v>4612447</v>
      </c>
      <c r="J5541" s="18">
        <v>4623114</v>
      </c>
      <c r="K5541" s="18">
        <v>6406500</v>
      </c>
      <c r="L5541" s="18">
        <v>828115</v>
      </c>
      <c r="M5541" s="18">
        <v>1815465</v>
      </c>
    </row>
    <row r="5542" spans="1:13" hidden="1" x14ac:dyDescent="0.25">
      <c r="A5542">
        <v>900368801</v>
      </c>
      <c r="B5542" t="s">
        <v>3294</v>
      </c>
      <c r="C5542" t="s">
        <v>68</v>
      </c>
      <c r="D5542" s="20">
        <v>43830</v>
      </c>
      <c r="E5542" t="s">
        <v>1236</v>
      </c>
      <c r="F5542" t="s">
        <v>12</v>
      </c>
      <c r="G5542" s="18">
        <v>153540</v>
      </c>
      <c r="H5542" s="18">
        <v>13121766</v>
      </c>
      <c r="I5542" s="18">
        <v>8296189</v>
      </c>
      <c r="J5542" s="18">
        <v>8673575</v>
      </c>
      <c r="K5542" s="18">
        <v>4448191</v>
      </c>
      <c r="M5542" s="18">
        <v>2268577</v>
      </c>
    </row>
    <row r="5543" spans="1:13" x14ac:dyDescent="0.25">
      <c r="A5543">
        <v>900396225</v>
      </c>
      <c r="B5543" t="s">
        <v>3295</v>
      </c>
      <c r="C5543" t="s">
        <v>25</v>
      </c>
      <c r="D5543" s="20">
        <v>43830</v>
      </c>
      <c r="E5543" t="s">
        <v>1236</v>
      </c>
      <c r="F5543" t="s">
        <v>12</v>
      </c>
      <c r="G5543" s="18">
        <v>11862866</v>
      </c>
      <c r="H5543" s="18">
        <v>14511864</v>
      </c>
      <c r="I5543" s="18">
        <v>4381283</v>
      </c>
      <c r="J5543" s="18">
        <v>11078167</v>
      </c>
      <c r="K5543" s="18">
        <v>3433697</v>
      </c>
      <c r="L5543" s="18">
        <v>824829</v>
      </c>
      <c r="M5543" s="18">
        <v>1425074</v>
      </c>
    </row>
    <row r="5544" spans="1:13" hidden="1" x14ac:dyDescent="0.25">
      <c r="A5544">
        <v>900253903</v>
      </c>
      <c r="B5544" t="s">
        <v>3296</v>
      </c>
      <c r="C5544" t="s">
        <v>1136</v>
      </c>
      <c r="D5544" s="20">
        <v>43830</v>
      </c>
      <c r="E5544" t="s">
        <v>1236</v>
      </c>
      <c r="F5544" t="s">
        <v>12</v>
      </c>
      <c r="G5544" s="18">
        <v>4262968</v>
      </c>
      <c r="H5544" s="18">
        <v>5866699</v>
      </c>
      <c r="I5544" s="18">
        <v>3100505</v>
      </c>
      <c r="J5544" s="18">
        <v>4656818</v>
      </c>
      <c r="K5544" s="18">
        <v>1209881</v>
      </c>
      <c r="L5544" s="18">
        <v>287597</v>
      </c>
      <c r="M5544" s="18">
        <v>419380</v>
      </c>
    </row>
    <row r="5545" spans="1:13" hidden="1" x14ac:dyDescent="0.25">
      <c r="A5545">
        <v>800247459</v>
      </c>
      <c r="B5545" t="s">
        <v>3297</v>
      </c>
      <c r="C5545" t="s">
        <v>23</v>
      </c>
      <c r="D5545" s="20">
        <v>43830</v>
      </c>
      <c r="E5545" t="s">
        <v>1236</v>
      </c>
      <c r="F5545" t="s">
        <v>12</v>
      </c>
      <c r="G5545" s="18">
        <v>3076426</v>
      </c>
      <c r="H5545" s="18">
        <v>33398764</v>
      </c>
      <c r="I5545" s="18">
        <v>3060295</v>
      </c>
      <c r="J5545" s="18">
        <v>18588833</v>
      </c>
      <c r="K5545" s="18">
        <v>14809931</v>
      </c>
      <c r="L5545" s="18">
        <v>1024072</v>
      </c>
      <c r="M5545" s="18">
        <v>86505</v>
      </c>
    </row>
    <row r="5546" spans="1:13" hidden="1" x14ac:dyDescent="0.25">
      <c r="A5546">
        <v>900373020</v>
      </c>
      <c r="B5546" t="s">
        <v>3298</v>
      </c>
      <c r="C5546" t="s">
        <v>57</v>
      </c>
      <c r="D5546" s="20">
        <v>43830</v>
      </c>
      <c r="E5546" t="s">
        <v>1236</v>
      </c>
      <c r="F5546" t="s">
        <v>12</v>
      </c>
      <c r="G5546" s="18">
        <v>3422022</v>
      </c>
      <c r="H5546" s="18">
        <v>28716107</v>
      </c>
      <c r="I5546" s="18">
        <v>2583650</v>
      </c>
      <c r="J5546" s="18">
        <v>22044417</v>
      </c>
      <c r="K5546" s="18">
        <v>6671690</v>
      </c>
      <c r="L5546" s="18">
        <v>886818</v>
      </c>
      <c r="M5546" s="18">
        <v>-2555249</v>
      </c>
    </row>
    <row r="5547" spans="1:13" hidden="1" x14ac:dyDescent="0.25">
      <c r="A5547">
        <v>802012485</v>
      </c>
      <c r="B5547" t="s">
        <v>3299</v>
      </c>
      <c r="C5547" t="s">
        <v>143</v>
      </c>
      <c r="D5547" s="20">
        <v>43830</v>
      </c>
      <c r="E5547" t="s">
        <v>1236</v>
      </c>
      <c r="F5547" t="s">
        <v>12</v>
      </c>
      <c r="G5547" s="18">
        <v>9107163</v>
      </c>
      <c r="H5547" s="18">
        <v>9107163</v>
      </c>
      <c r="I5547" s="18">
        <v>786381</v>
      </c>
      <c r="J5547" s="18">
        <v>786381</v>
      </c>
      <c r="K5547" s="18">
        <v>8320782</v>
      </c>
      <c r="M5547" s="18">
        <v>-126488</v>
      </c>
    </row>
    <row r="5548" spans="1:13" hidden="1" x14ac:dyDescent="0.25">
      <c r="A5548">
        <v>900110745</v>
      </c>
      <c r="B5548" t="s">
        <v>3300</v>
      </c>
      <c r="C5548" t="s">
        <v>207</v>
      </c>
      <c r="D5548" s="20">
        <v>43830</v>
      </c>
      <c r="E5548" t="s">
        <v>1236</v>
      </c>
      <c r="F5548" t="s">
        <v>12</v>
      </c>
      <c r="G5548" s="18">
        <v>5199019</v>
      </c>
      <c r="H5548" s="18">
        <v>28061294</v>
      </c>
      <c r="I5548" s="18">
        <v>7758804</v>
      </c>
      <c r="J5548" s="18">
        <v>8126839</v>
      </c>
      <c r="K5548" s="18">
        <v>19934455</v>
      </c>
      <c r="L5548" s="18">
        <v>103</v>
      </c>
      <c r="M5548" s="18">
        <v>5341972</v>
      </c>
    </row>
    <row r="5549" spans="1:13" hidden="1" x14ac:dyDescent="0.25">
      <c r="A5549">
        <v>900533212</v>
      </c>
      <c r="B5549" t="s">
        <v>3301</v>
      </c>
      <c r="C5549" t="s">
        <v>2013</v>
      </c>
      <c r="D5549" s="20">
        <v>43830</v>
      </c>
      <c r="E5549" t="s">
        <v>1236</v>
      </c>
      <c r="F5549" t="s">
        <v>12</v>
      </c>
      <c r="G5549" s="18">
        <v>8469687</v>
      </c>
      <c r="H5549" s="18">
        <v>8770626</v>
      </c>
      <c r="I5549" s="18">
        <v>6367368</v>
      </c>
      <c r="J5549" s="18">
        <v>6494778</v>
      </c>
      <c r="K5549" s="18">
        <v>2275848</v>
      </c>
      <c r="L5549" s="18">
        <v>34519</v>
      </c>
      <c r="M5549" s="18">
        <v>693177</v>
      </c>
    </row>
    <row r="5550" spans="1:13" hidden="1" x14ac:dyDescent="0.25">
      <c r="A5550">
        <v>900625814</v>
      </c>
      <c r="B5550" t="s">
        <v>3302</v>
      </c>
      <c r="C5550" t="s">
        <v>307</v>
      </c>
      <c r="D5550" s="20">
        <v>43830</v>
      </c>
      <c r="E5550" t="s">
        <v>1236</v>
      </c>
      <c r="F5550" t="s">
        <v>12</v>
      </c>
      <c r="G5550" s="18">
        <v>2865626</v>
      </c>
      <c r="H5550" s="18">
        <v>5794051</v>
      </c>
      <c r="I5550" s="18">
        <v>4664078</v>
      </c>
      <c r="J5550" s="18">
        <v>4664078</v>
      </c>
      <c r="K5550" s="18">
        <v>1129973</v>
      </c>
      <c r="L5550" s="18">
        <v>192175</v>
      </c>
      <c r="M5550" s="18">
        <v>-1378868</v>
      </c>
    </row>
    <row r="5551" spans="1:13" hidden="1" x14ac:dyDescent="0.25">
      <c r="A5551">
        <v>811015158</v>
      </c>
      <c r="B5551" t="s">
        <v>3303</v>
      </c>
      <c r="C5551" t="s">
        <v>1136</v>
      </c>
      <c r="D5551" s="20">
        <v>43830</v>
      </c>
      <c r="E5551" t="s">
        <v>1236</v>
      </c>
      <c r="F5551" t="s">
        <v>12</v>
      </c>
      <c r="G5551" s="18">
        <v>3299066</v>
      </c>
      <c r="H5551" s="18">
        <v>9131146</v>
      </c>
      <c r="I5551" s="18">
        <v>794046</v>
      </c>
      <c r="J5551" s="18">
        <v>990172</v>
      </c>
      <c r="K5551" s="18">
        <v>8140974</v>
      </c>
      <c r="L5551" s="18">
        <v>28440</v>
      </c>
      <c r="M5551" s="18">
        <v>1259400</v>
      </c>
    </row>
    <row r="5552" spans="1:13" hidden="1" x14ac:dyDescent="0.25">
      <c r="A5552">
        <v>900300838</v>
      </c>
      <c r="B5552" t="s">
        <v>3304</v>
      </c>
      <c r="C5552" t="s">
        <v>19</v>
      </c>
      <c r="D5552" s="20">
        <v>43830</v>
      </c>
      <c r="E5552" t="s">
        <v>1236</v>
      </c>
      <c r="F5552" t="s">
        <v>12</v>
      </c>
      <c r="G5552" s="18">
        <v>1046234</v>
      </c>
      <c r="H5552" s="18">
        <v>4331713</v>
      </c>
      <c r="I5552" s="18">
        <v>1488269</v>
      </c>
      <c r="J5552" s="18">
        <v>1488269</v>
      </c>
      <c r="K5552" s="18">
        <v>2843444</v>
      </c>
      <c r="L5552" s="18">
        <v>1956</v>
      </c>
      <c r="M5552" s="18">
        <v>91611</v>
      </c>
    </row>
    <row r="5553" spans="1:13" hidden="1" x14ac:dyDescent="0.25">
      <c r="A5553">
        <v>805031278</v>
      </c>
      <c r="B5553" t="s">
        <v>3305</v>
      </c>
      <c r="C5553" t="s">
        <v>29</v>
      </c>
      <c r="D5553" s="20">
        <v>43830</v>
      </c>
      <c r="E5553" t="s">
        <v>1236</v>
      </c>
      <c r="F5553" t="s">
        <v>12</v>
      </c>
      <c r="G5553" s="18">
        <v>1475849</v>
      </c>
      <c r="H5553" s="18">
        <v>14591707</v>
      </c>
      <c r="I5553" s="18">
        <v>423727</v>
      </c>
      <c r="J5553" s="18">
        <v>2642826</v>
      </c>
      <c r="K5553" s="18">
        <v>11948881</v>
      </c>
      <c r="L5553" s="18">
        <v>155877</v>
      </c>
      <c r="M5553" s="18">
        <v>61599</v>
      </c>
    </row>
    <row r="5554" spans="1:13" hidden="1" x14ac:dyDescent="0.25">
      <c r="A5554">
        <v>805015214</v>
      </c>
      <c r="B5554" t="s">
        <v>3306</v>
      </c>
      <c r="C5554" t="s">
        <v>922</v>
      </c>
      <c r="D5554" s="20">
        <v>43830</v>
      </c>
      <c r="E5554" t="s">
        <v>1236</v>
      </c>
      <c r="F5554" t="s">
        <v>12</v>
      </c>
      <c r="G5554" s="18">
        <v>1453543</v>
      </c>
      <c r="H5554" s="18">
        <v>4001629</v>
      </c>
      <c r="I5554" s="18">
        <v>1642222</v>
      </c>
      <c r="J5554" s="18">
        <v>1842420</v>
      </c>
      <c r="K5554" s="18">
        <v>2159209</v>
      </c>
      <c r="L5554" s="18">
        <v>179844</v>
      </c>
      <c r="M5554" s="18">
        <v>-326470</v>
      </c>
    </row>
    <row r="5555" spans="1:13" hidden="1" x14ac:dyDescent="0.25">
      <c r="A5555">
        <v>900646132</v>
      </c>
      <c r="B5555" t="s">
        <v>3307</v>
      </c>
      <c r="C5555" t="s">
        <v>143</v>
      </c>
      <c r="D5555" s="20">
        <v>43830</v>
      </c>
      <c r="E5555" t="s">
        <v>1236</v>
      </c>
      <c r="F5555" t="s">
        <v>12</v>
      </c>
      <c r="G5555" s="18">
        <v>1878739</v>
      </c>
      <c r="H5555" s="18">
        <v>2220676</v>
      </c>
      <c r="I5555" s="18">
        <v>1630058</v>
      </c>
      <c r="J5555" s="18">
        <v>1784304</v>
      </c>
      <c r="K5555" s="18">
        <v>436372</v>
      </c>
      <c r="L5555" s="18">
        <v>99964</v>
      </c>
      <c r="M5555" s="18">
        <v>88406</v>
      </c>
    </row>
    <row r="5556" spans="1:13" hidden="1" x14ac:dyDescent="0.25">
      <c r="A5556">
        <v>900841005</v>
      </c>
      <c r="B5556" t="s">
        <v>3308</v>
      </c>
      <c r="C5556" t="s">
        <v>145</v>
      </c>
      <c r="D5556" s="20">
        <v>43830</v>
      </c>
      <c r="E5556" t="s">
        <v>1236</v>
      </c>
      <c r="F5556" t="s">
        <v>12</v>
      </c>
      <c r="G5556" s="18">
        <v>1635769</v>
      </c>
      <c r="H5556" s="18">
        <v>1780920</v>
      </c>
      <c r="I5556" s="18">
        <v>1594305</v>
      </c>
      <c r="J5556" s="18">
        <v>1594305</v>
      </c>
      <c r="K5556" s="18">
        <v>186615</v>
      </c>
      <c r="M5556" s="18">
        <v>6394</v>
      </c>
    </row>
    <row r="5557" spans="1:13" hidden="1" x14ac:dyDescent="0.25">
      <c r="A5557">
        <v>800026208</v>
      </c>
      <c r="B5557" t="s">
        <v>3309</v>
      </c>
      <c r="C5557" t="s">
        <v>48</v>
      </c>
      <c r="D5557" s="20">
        <v>43830</v>
      </c>
      <c r="E5557" t="s">
        <v>1236</v>
      </c>
      <c r="F5557" t="s">
        <v>12</v>
      </c>
      <c r="G5557" s="18">
        <v>2426257</v>
      </c>
      <c r="H5557" s="18">
        <v>3928718</v>
      </c>
      <c r="I5557" s="18">
        <v>1401238</v>
      </c>
      <c r="J5557" s="18">
        <v>2488106</v>
      </c>
      <c r="K5557" s="18">
        <v>1440612</v>
      </c>
      <c r="L5557" s="18">
        <v>173389</v>
      </c>
      <c r="M5557" s="18">
        <v>207057</v>
      </c>
    </row>
    <row r="5558" spans="1:13" hidden="1" x14ac:dyDescent="0.25">
      <c r="A5558">
        <v>900823842</v>
      </c>
      <c r="B5558" t="s">
        <v>3310</v>
      </c>
      <c r="C5558" t="s">
        <v>503</v>
      </c>
      <c r="D5558" s="20">
        <v>43830</v>
      </c>
      <c r="E5558" t="s">
        <v>1236</v>
      </c>
      <c r="F5558" t="s">
        <v>12</v>
      </c>
      <c r="G5558" s="18">
        <v>4036681</v>
      </c>
      <c r="H5558" s="18">
        <v>4088900</v>
      </c>
      <c r="I5558" s="18">
        <v>2485297</v>
      </c>
      <c r="J5558" s="18">
        <v>3425611</v>
      </c>
      <c r="K5558" s="18">
        <v>663289</v>
      </c>
      <c r="L5558" s="18">
        <v>0</v>
      </c>
      <c r="M5558" s="18">
        <v>119591</v>
      </c>
    </row>
    <row r="5559" spans="1:13" hidden="1" x14ac:dyDescent="0.25">
      <c r="A5559">
        <v>890900910</v>
      </c>
      <c r="B5559" t="s">
        <v>3311</v>
      </c>
      <c r="C5559" t="s">
        <v>220</v>
      </c>
      <c r="D5559" s="20">
        <v>43830</v>
      </c>
      <c r="E5559" t="s">
        <v>1236</v>
      </c>
      <c r="F5559" t="s">
        <v>12</v>
      </c>
      <c r="G5559" s="18">
        <v>20370660</v>
      </c>
      <c r="H5559" s="18">
        <v>25885026</v>
      </c>
      <c r="I5559" s="18">
        <v>8859289</v>
      </c>
      <c r="J5559" s="18">
        <v>16890070</v>
      </c>
      <c r="K5559" s="18">
        <v>8994956</v>
      </c>
      <c r="L5559" s="18">
        <v>3820132</v>
      </c>
      <c r="M5559" s="18">
        <v>1461232</v>
      </c>
    </row>
    <row r="5560" spans="1:13" hidden="1" x14ac:dyDescent="0.25">
      <c r="A5560">
        <v>900528425</v>
      </c>
      <c r="B5560" t="s">
        <v>3312</v>
      </c>
      <c r="C5560" t="s">
        <v>29</v>
      </c>
      <c r="D5560" s="20">
        <v>43830</v>
      </c>
      <c r="E5560" t="s">
        <v>1236</v>
      </c>
      <c r="F5560" t="s">
        <v>12</v>
      </c>
      <c r="G5560" s="18">
        <v>762521</v>
      </c>
      <c r="H5560" s="18">
        <v>8798544</v>
      </c>
      <c r="I5560" s="18">
        <v>174461</v>
      </c>
      <c r="J5560" s="18">
        <v>877488</v>
      </c>
      <c r="K5560" s="18">
        <v>7921056</v>
      </c>
      <c r="L5560" s="18">
        <v>1357</v>
      </c>
      <c r="M5560" s="18">
        <v>210398</v>
      </c>
    </row>
    <row r="5561" spans="1:13" hidden="1" x14ac:dyDescent="0.25">
      <c r="A5561">
        <v>830057144</v>
      </c>
      <c r="B5561" t="s">
        <v>3313</v>
      </c>
      <c r="C5561" t="s">
        <v>399</v>
      </c>
      <c r="D5561" s="20">
        <v>43830</v>
      </c>
      <c r="E5561" t="s">
        <v>1236</v>
      </c>
      <c r="F5561" t="s">
        <v>12</v>
      </c>
      <c r="G5561" s="18">
        <v>6574803</v>
      </c>
      <c r="H5561" s="18">
        <v>31018075</v>
      </c>
      <c r="I5561" s="18">
        <v>9214357</v>
      </c>
      <c r="J5561" s="18">
        <v>32529667</v>
      </c>
      <c r="K5561" s="18">
        <v>-1511592</v>
      </c>
      <c r="L5561" s="18">
        <v>1227696</v>
      </c>
      <c r="M5561" s="18">
        <v>-860369</v>
      </c>
    </row>
    <row r="5562" spans="1:13" hidden="1" x14ac:dyDescent="0.25">
      <c r="A5562">
        <v>900365425</v>
      </c>
      <c r="B5562" t="s">
        <v>3314</v>
      </c>
      <c r="C5562" t="s">
        <v>29</v>
      </c>
      <c r="D5562" s="20">
        <v>43830</v>
      </c>
      <c r="E5562" t="s">
        <v>1236</v>
      </c>
      <c r="F5562" t="s">
        <v>12</v>
      </c>
      <c r="G5562" s="18">
        <v>57776</v>
      </c>
      <c r="H5562" s="18">
        <v>14972175</v>
      </c>
      <c r="I5562" s="18">
        <v>1039294</v>
      </c>
      <c r="J5562" s="18">
        <v>5726697</v>
      </c>
      <c r="K5562" s="18">
        <v>9245478</v>
      </c>
      <c r="L5562" s="18">
        <v>302481</v>
      </c>
      <c r="M5562" s="18">
        <v>231161</v>
      </c>
    </row>
    <row r="5563" spans="1:13" hidden="1" x14ac:dyDescent="0.25">
      <c r="A5563">
        <v>800027615</v>
      </c>
      <c r="B5563" t="s">
        <v>3315</v>
      </c>
      <c r="C5563" t="s">
        <v>38</v>
      </c>
      <c r="D5563" s="20">
        <v>43830</v>
      </c>
      <c r="E5563" t="s">
        <v>1236</v>
      </c>
      <c r="F5563" t="s">
        <v>12</v>
      </c>
      <c r="G5563" s="18">
        <v>12535255</v>
      </c>
      <c r="H5563" s="18">
        <v>51998293</v>
      </c>
      <c r="I5563" s="18">
        <v>4514272</v>
      </c>
      <c r="J5563" s="18">
        <v>12437919</v>
      </c>
      <c r="K5563" s="18">
        <v>39560374</v>
      </c>
      <c r="M5563" s="18">
        <v>2133854</v>
      </c>
    </row>
    <row r="5564" spans="1:13" hidden="1" x14ac:dyDescent="0.25">
      <c r="A5564">
        <v>900270826</v>
      </c>
      <c r="B5564" t="s">
        <v>3316</v>
      </c>
      <c r="C5564" t="s">
        <v>40</v>
      </c>
      <c r="D5564" s="20">
        <v>43830</v>
      </c>
      <c r="E5564" t="s">
        <v>1236</v>
      </c>
      <c r="F5564" t="s">
        <v>12</v>
      </c>
      <c r="G5564" s="18">
        <v>18589118</v>
      </c>
      <c r="H5564" s="18">
        <v>23961638</v>
      </c>
      <c r="I5564" s="18">
        <v>2134342</v>
      </c>
      <c r="J5564" s="18">
        <v>9393910</v>
      </c>
      <c r="K5564" s="18">
        <v>14567728</v>
      </c>
      <c r="L5564" s="18">
        <v>55071</v>
      </c>
      <c r="M5564" s="18">
        <v>3457249</v>
      </c>
    </row>
    <row r="5565" spans="1:13" hidden="1" x14ac:dyDescent="0.25">
      <c r="A5565">
        <v>800147371</v>
      </c>
      <c r="B5565" t="s">
        <v>3317</v>
      </c>
      <c r="C5565" t="s">
        <v>330</v>
      </c>
      <c r="D5565" s="20">
        <v>43830</v>
      </c>
      <c r="E5565" t="s">
        <v>1236</v>
      </c>
      <c r="F5565" t="s">
        <v>12</v>
      </c>
      <c r="G5565" s="18">
        <v>12743177</v>
      </c>
      <c r="H5565" s="18">
        <v>13275355</v>
      </c>
      <c r="I5565" s="18">
        <v>1948261</v>
      </c>
      <c r="J5565" s="18">
        <v>4167332</v>
      </c>
      <c r="K5565" s="18">
        <v>9108023</v>
      </c>
      <c r="L5565" s="18">
        <v>174850</v>
      </c>
      <c r="M5565" s="18">
        <v>608146</v>
      </c>
    </row>
    <row r="5566" spans="1:13" hidden="1" x14ac:dyDescent="0.25">
      <c r="A5566">
        <v>811008792</v>
      </c>
      <c r="B5566" t="s">
        <v>3318</v>
      </c>
      <c r="C5566" t="s">
        <v>354</v>
      </c>
      <c r="D5566" s="20">
        <v>43830</v>
      </c>
      <c r="E5566" t="s">
        <v>1236</v>
      </c>
      <c r="F5566" t="s">
        <v>12</v>
      </c>
      <c r="G5566" s="18">
        <v>529860</v>
      </c>
      <c r="H5566" s="18">
        <v>1034444</v>
      </c>
      <c r="I5566" s="18">
        <v>632950</v>
      </c>
      <c r="J5566" s="18">
        <v>632950</v>
      </c>
      <c r="K5566" s="18">
        <v>401494</v>
      </c>
      <c r="L5566" s="18">
        <v>42472</v>
      </c>
      <c r="M5566" s="18">
        <v>87402</v>
      </c>
    </row>
    <row r="5567" spans="1:13" hidden="1" x14ac:dyDescent="0.25">
      <c r="A5567">
        <v>900506385</v>
      </c>
      <c r="B5567" t="s">
        <v>3319</v>
      </c>
      <c r="C5567" t="s">
        <v>217</v>
      </c>
      <c r="D5567" s="20">
        <v>43830</v>
      </c>
      <c r="E5567" t="s">
        <v>1236</v>
      </c>
      <c r="F5567" t="s">
        <v>12</v>
      </c>
      <c r="G5567" s="18">
        <v>63546</v>
      </c>
      <c r="H5567" s="18">
        <v>65840</v>
      </c>
      <c r="I5567" s="18">
        <v>44489</v>
      </c>
      <c r="J5567" s="18">
        <v>44489</v>
      </c>
      <c r="K5567" s="18">
        <v>21351</v>
      </c>
      <c r="L5567" s="18">
        <v>4482</v>
      </c>
      <c r="M5567" s="18">
        <v>-6186</v>
      </c>
    </row>
    <row r="5568" spans="1:13" hidden="1" x14ac:dyDescent="0.25">
      <c r="A5568">
        <v>891700842</v>
      </c>
      <c r="B5568" t="s">
        <v>3320</v>
      </c>
      <c r="C5568" t="s">
        <v>268</v>
      </c>
      <c r="D5568" s="20">
        <v>43830</v>
      </c>
      <c r="E5568" t="s">
        <v>1236</v>
      </c>
      <c r="F5568" t="s">
        <v>12</v>
      </c>
      <c r="G5568" s="18">
        <v>4783513</v>
      </c>
      <c r="H5568" s="18">
        <v>14458930</v>
      </c>
      <c r="I5568" s="18">
        <v>2070321</v>
      </c>
      <c r="J5568" s="18">
        <v>4287600</v>
      </c>
      <c r="K5568" s="18">
        <v>10171330</v>
      </c>
      <c r="L5568" s="18">
        <v>0</v>
      </c>
      <c r="M5568" s="18">
        <v>699053</v>
      </c>
    </row>
    <row r="5569" spans="1:13" hidden="1" x14ac:dyDescent="0.25">
      <c r="A5569">
        <v>900066020</v>
      </c>
      <c r="B5569" t="s">
        <v>3321</v>
      </c>
      <c r="C5569" t="s">
        <v>19</v>
      </c>
      <c r="D5569" s="20">
        <v>43830</v>
      </c>
      <c r="E5569" t="s">
        <v>1236</v>
      </c>
      <c r="F5569" t="s">
        <v>12</v>
      </c>
      <c r="G5569" s="18">
        <v>689404</v>
      </c>
      <c r="H5569" s="18">
        <v>7006670</v>
      </c>
      <c r="I5569" s="18">
        <v>110960</v>
      </c>
      <c r="J5569" s="18">
        <v>232710</v>
      </c>
      <c r="K5569" s="18">
        <v>6773960</v>
      </c>
      <c r="L5569" s="18">
        <v>6665</v>
      </c>
      <c r="M5569" s="18">
        <v>281475</v>
      </c>
    </row>
    <row r="5570" spans="1:13" hidden="1" x14ac:dyDescent="0.25">
      <c r="A5570">
        <v>900760807</v>
      </c>
      <c r="B5570" t="s">
        <v>3322</v>
      </c>
      <c r="C5570" t="s">
        <v>19</v>
      </c>
      <c r="D5570" s="20">
        <v>43830</v>
      </c>
      <c r="E5570" t="s">
        <v>1236</v>
      </c>
      <c r="F5570" t="s">
        <v>12</v>
      </c>
      <c r="G5570" s="18">
        <v>6315577</v>
      </c>
      <c r="H5570" s="18">
        <v>22961219</v>
      </c>
      <c r="I5570" s="18">
        <v>78148</v>
      </c>
      <c r="J5570" s="18">
        <v>2632057</v>
      </c>
      <c r="K5570" s="18">
        <v>20329162</v>
      </c>
      <c r="M5570" s="18">
        <v>70418</v>
      </c>
    </row>
    <row r="5571" spans="1:13" hidden="1" x14ac:dyDescent="0.25">
      <c r="A5571">
        <v>900112605</v>
      </c>
      <c r="B5571" t="s">
        <v>3323</v>
      </c>
      <c r="C5571" t="s">
        <v>954</v>
      </c>
      <c r="D5571" s="20">
        <v>43830</v>
      </c>
      <c r="E5571" t="s">
        <v>1236</v>
      </c>
      <c r="F5571" t="s">
        <v>12</v>
      </c>
      <c r="G5571" s="18">
        <v>7556392</v>
      </c>
      <c r="H5571" s="18">
        <v>9554384</v>
      </c>
      <c r="I5571" s="18">
        <v>1689320</v>
      </c>
      <c r="J5571" s="18">
        <v>1689320</v>
      </c>
      <c r="K5571" s="18">
        <v>7865064</v>
      </c>
      <c r="L5571" s="18">
        <v>19428</v>
      </c>
      <c r="M5571" s="18">
        <v>1367633</v>
      </c>
    </row>
    <row r="5572" spans="1:13" hidden="1" x14ac:dyDescent="0.25">
      <c r="A5572">
        <v>800215548</v>
      </c>
      <c r="B5572" t="s">
        <v>3324</v>
      </c>
      <c r="C5572" t="s">
        <v>3325</v>
      </c>
      <c r="D5572" s="20">
        <v>43830</v>
      </c>
      <c r="E5572" t="s">
        <v>1236</v>
      </c>
      <c r="F5572" t="s">
        <v>12</v>
      </c>
      <c r="G5572" s="18">
        <v>2741482</v>
      </c>
      <c r="H5572" s="18">
        <v>2867322</v>
      </c>
      <c r="I5572" s="18">
        <v>1998588</v>
      </c>
      <c r="J5572" s="18">
        <v>2501304</v>
      </c>
      <c r="K5572" s="18">
        <v>366018</v>
      </c>
      <c r="M5572" s="18">
        <v>46797</v>
      </c>
    </row>
    <row r="5573" spans="1:13" hidden="1" x14ac:dyDescent="0.25">
      <c r="A5573">
        <v>900547686</v>
      </c>
      <c r="B5573" t="s">
        <v>3326</v>
      </c>
      <c r="C5573" t="s">
        <v>40</v>
      </c>
      <c r="D5573" s="20">
        <v>43830</v>
      </c>
      <c r="E5573" t="s">
        <v>1236</v>
      </c>
      <c r="F5573" t="s">
        <v>12</v>
      </c>
      <c r="G5573" s="18">
        <v>8039398</v>
      </c>
      <c r="H5573" s="18">
        <v>36525060</v>
      </c>
      <c r="I5573" s="18">
        <v>127243</v>
      </c>
      <c r="J5573" s="18">
        <v>9107906</v>
      </c>
      <c r="K5573" s="18">
        <v>27417154</v>
      </c>
      <c r="L5573" s="18">
        <v>13621</v>
      </c>
      <c r="M5573" s="18">
        <v>1716617</v>
      </c>
    </row>
    <row r="5574" spans="1:13" hidden="1" x14ac:dyDescent="0.25">
      <c r="A5574">
        <v>900146509</v>
      </c>
      <c r="B5574" t="s">
        <v>3327</v>
      </c>
      <c r="C5574" t="s">
        <v>162</v>
      </c>
      <c r="D5574" s="20">
        <v>43830</v>
      </c>
      <c r="E5574" t="s">
        <v>1236</v>
      </c>
      <c r="F5574" t="s">
        <v>12</v>
      </c>
      <c r="G5574" s="18">
        <v>1340722</v>
      </c>
      <c r="H5574" s="18">
        <v>3777487</v>
      </c>
      <c r="I5574" s="18">
        <v>2950801</v>
      </c>
      <c r="J5574" s="18">
        <v>2950801</v>
      </c>
      <c r="K5574" s="18">
        <v>826686</v>
      </c>
      <c r="L5574" s="18">
        <v>26188</v>
      </c>
      <c r="M5574" s="18">
        <v>-63936</v>
      </c>
    </row>
    <row r="5575" spans="1:13" hidden="1" x14ac:dyDescent="0.25">
      <c r="A5575">
        <v>900027149</v>
      </c>
      <c r="B5575" t="s">
        <v>3328</v>
      </c>
      <c r="C5575" t="s">
        <v>1228</v>
      </c>
      <c r="D5575" s="20">
        <v>43830</v>
      </c>
      <c r="E5575" t="s">
        <v>1236</v>
      </c>
      <c r="F5575" t="s">
        <v>12</v>
      </c>
      <c r="G5575" s="18">
        <v>981545</v>
      </c>
      <c r="H5575" s="18">
        <v>2330811</v>
      </c>
      <c r="I5575" s="18">
        <v>1736339</v>
      </c>
      <c r="J5575" s="18">
        <v>1736339</v>
      </c>
      <c r="K5575" s="18">
        <v>594472</v>
      </c>
      <c r="M5575" s="18">
        <v>14584</v>
      </c>
    </row>
    <row r="5576" spans="1:13" hidden="1" x14ac:dyDescent="0.25">
      <c r="A5576">
        <v>900373414</v>
      </c>
      <c r="B5576" t="s">
        <v>3329</v>
      </c>
      <c r="C5576" t="s">
        <v>217</v>
      </c>
      <c r="D5576" s="20">
        <v>43830</v>
      </c>
      <c r="E5576" t="s">
        <v>1236</v>
      </c>
      <c r="F5576" t="s">
        <v>12</v>
      </c>
      <c r="G5576" s="18">
        <v>1432441</v>
      </c>
      <c r="H5576" s="18">
        <v>1460582</v>
      </c>
      <c r="I5576" s="18">
        <v>406311</v>
      </c>
      <c r="J5576" s="18">
        <v>666598</v>
      </c>
      <c r="K5576" s="18">
        <v>793984</v>
      </c>
      <c r="L5576" s="18">
        <v>23342</v>
      </c>
      <c r="M5576" s="18">
        <v>64686</v>
      </c>
    </row>
    <row r="5577" spans="1:13" hidden="1" x14ac:dyDescent="0.25">
      <c r="A5577">
        <v>830506751</v>
      </c>
      <c r="B5577" t="s">
        <v>3330</v>
      </c>
      <c r="C5577" t="s">
        <v>215</v>
      </c>
      <c r="D5577" s="20">
        <v>43830</v>
      </c>
      <c r="E5577" t="s">
        <v>1236</v>
      </c>
      <c r="F5577" t="s">
        <v>12</v>
      </c>
      <c r="G5577" s="18">
        <v>11313138</v>
      </c>
      <c r="H5577" s="18">
        <v>13038694</v>
      </c>
      <c r="I5577" s="18">
        <v>6026659</v>
      </c>
      <c r="J5577" s="18">
        <v>7569640</v>
      </c>
      <c r="K5577" s="18">
        <v>5469054</v>
      </c>
      <c r="L5577" s="18">
        <v>719290</v>
      </c>
      <c r="M5577" s="18">
        <v>847764</v>
      </c>
    </row>
    <row r="5578" spans="1:13" hidden="1" x14ac:dyDescent="0.25">
      <c r="A5578">
        <v>805028705</v>
      </c>
      <c r="B5578" t="s">
        <v>3331</v>
      </c>
      <c r="C5578" t="s">
        <v>853</v>
      </c>
      <c r="D5578" s="20">
        <v>43830</v>
      </c>
      <c r="E5578" t="s">
        <v>1236</v>
      </c>
      <c r="F5578" t="s">
        <v>12</v>
      </c>
      <c r="G5578" s="18">
        <v>13899416</v>
      </c>
      <c r="H5578" s="18">
        <v>25314147</v>
      </c>
      <c r="I5578" s="18">
        <v>12960511</v>
      </c>
      <c r="J5578" s="18">
        <v>13135722</v>
      </c>
      <c r="K5578" s="18">
        <v>12178425</v>
      </c>
      <c r="L5578" s="18">
        <v>338382</v>
      </c>
      <c r="M5578" s="18">
        <v>1912091</v>
      </c>
    </row>
    <row r="5579" spans="1:13" hidden="1" x14ac:dyDescent="0.25">
      <c r="A5579">
        <v>860535543</v>
      </c>
      <c r="B5579" t="s">
        <v>3332</v>
      </c>
      <c r="C5579" t="s">
        <v>107</v>
      </c>
      <c r="D5579" s="20">
        <v>43830</v>
      </c>
      <c r="E5579" t="s">
        <v>1236</v>
      </c>
      <c r="F5579" t="s">
        <v>12</v>
      </c>
      <c r="G5579" s="18">
        <v>2459988</v>
      </c>
      <c r="H5579" s="18">
        <v>18887498</v>
      </c>
      <c r="I5579" s="18">
        <v>205502</v>
      </c>
      <c r="J5579" s="18">
        <v>205502</v>
      </c>
      <c r="K5579" s="18">
        <v>18681996</v>
      </c>
      <c r="L5579" s="18">
        <v>7265</v>
      </c>
      <c r="M5579" s="18">
        <v>510199</v>
      </c>
    </row>
    <row r="5580" spans="1:13" hidden="1" x14ac:dyDescent="0.25">
      <c r="A5580">
        <v>807004326</v>
      </c>
      <c r="B5580" t="s">
        <v>3333</v>
      </c>
      <c r="C5580" t="s">
        <v>129</v>
      </c>
      <c r="D5580" s="20">
        <v>43830</v>
      </c>
      <c r="E5580" t="s">
        <v>1236</v>
      </c>
      <c r="F5580" t="s">
        <v>12</v>
      </c>
      <c r="G5580" s="18">
        <v>9123636</v>
      </c>
      <c r="H5580" s="18">
        <v>11235544</v>
      </c>
      <c r="I5580" s="18">
        <v>3288460</v>
      </c>
      <c r="J5580" s="18">
        <v>3404786</v>
      </c>
      <c r="K5580" s="18">
        <v>7830758</v>
      </c>
      <c r="L5580" s="18">
        <v>101899</v>
      </c>
      <c r="M5580" s="18">
        <v>487744</v>
      </c>
    </row>
    <row r="5581" spans="1:13" hidden="1" x14ac:dyDescent="0.25">
      <c r="A5581">
        <v>900138461</v>
      </c>
      <c r="B5581" t="s">
        <v>3334</v>
      </c>
      <c r="C5581" t="s">
        <v>162</v>
      </c>
      <c r="D5581" s="20">
        <v>43830</v>
      </c>
      <c r="E5581" t="s">
        <v>1236</v>
      </c>
      <c r="F5581" t="s">
        <v>12</v>
      </c>
      <c r="G5581" s="18">
        <v>7336792</v>
      </c>
      <c r="H5581" s="18">
        <v>7447003</v>
      </c>
      <c r="I5581" s="18">
        <v>2842305</v>
      </c>
      <c r="J5581" s="18">
        <v>5390295</v>
      </c>
      <c r="K5581" s="18">
        <v>2056708</v>
      </c>
      <c r="L5581" s="18">
        <v>223994</v>
      </c>
      <c r="M5581" s="18">
        <v>206667</v>
      </c>
    </row>
    <row r="5582" spans="1:13" hidden="1" x14ac:dyDescent="0.25">
      <c r="A5582">
        <v>900414105</v>
      </c>
      <c r="B5582" t="s">
        <v>3335</v>
      </c>
      <c r="C5582" t="s">
        <v>1136</v>
      </c>
      <c r="D5582" s="20">
        <v>43830</v>
      </c>
      <c r="E5582" t="s">
        <v>1236</v>
      </c>
      <c r="F5582" t="s">
        <v>12</v>
      </c>
      <c r="G5582" s="18">
        <v>2109090</v>
      </c>
      <c r="H5582" s="18">
        <v>6823370</v>
      </c>
      <c r="I5582" s="18">
        <v>2135309</v>
      </c>
      <c r="J5582" s="18">
        <v>3835807</v>
      </c>
      <c r="K5582" s="18">
        <v>2987563</v>
      </c>
      <c r="L5582" s="18">
        <v>232783</v>
      </c>
      <c r="M5582" s="18">
        <v>-189856</v>
      </c>
    </row>
    <row r="5583" spans="1:13" hidden="1" x14ac:dyDescent="0.25">
      <c r="A5583">
        <v>800078522</v>
      </c>
      <c r="B5583" t="s">
        <v>3336</v>
      </c>
      <c r="C5583" t="s">
        <v>3124</v>
      </c>
      <c r="D5583" s="20">
        <v>43830</v>
      </c>
      <c r="E5583" t="s">
        <v>1236</v>
      </c>
      <c r="F5583" t="s">
        <v>12</v>
      </c>
      <c r="G5583" s="18">
        <v>14161283</v>
      </c>
      <c r="H5583" s="18">
        <v>32169725</v>
      </c>
      <c r="I5583" s="18">
        <v>11913197</v>
      </c>
      <c r="J5583" s="18">
        <v>24847368</v>
      </c>
      <c r="K5583" s="18">
        <v>7322357</v>
      </c>
      <c r="L5583" s="18">
        <v>4428466</v>
      </c>
      <c r="M5583" s="18">
        <v>63318</v>
      </c>
    </row>
    <row r="5584" spans="1:13" hidden="1" x14ac:dyDescent="0.25">
      <c r="A5584">
        <v>900632893</v>
      </c>
      <c r="B5584" t="s">
        <v>3337</v>
      </c>
      <c r="C5584" t="s">
        <v>162</v>
      </c>
      <c r="D5584" s="20">
        <v>43830</v>
      </c>
      <c r="E5584" t="s">
        <v>1236</v>
      </c>
      <c r="F5584" t="s">
        <v>12</v>
      </c>
      <c r="G5584" s="18">
        <v>17747538</v>
      </c>
      <c r="H5584" s="18">
        <v>20266496</v>
      </c>
      <c r="I5584" s="18">
        <v>995643</v>
      </c>
      <c r="J5584" s="18">
        <v>4868441</v>
      </c>
      <c r="K5584" s="18">
        <v>15398055</v>
      </c>
      <c r="M5584" s="18">
        <v>113163</v>
      </c>
    </row>
    <row r="5585" spans="1:13" hidden="1" x14ac:dyDescent="0.25">
      <c r="A5585">
        <v>900941638</v>
      </c>
      <c r="B5585" t="s">
        <v>3338</v>
      </c>
      <c r="C5585" t="s">
        <v>162</v>
      </c>
      <c r="D5585" s="20">
        <v>43830</v>
      </c>
      <c r="E5585" t="s">
        <v>1236</v>
      </c>
      <c r="F5585" t="s">
        <v>12</v>
      </c>
      <c r="G5585" s="18">
        <v>2104886</v>
      </c>
      <c r="H5585" s="18">
        <v>2105075</v>
      </c>
      <c r="I5585" s="18">
        <v>1620447</v>
      </c>
      <c r="J5585" s="18">
        <v>1620447</v>
      </c>
      <c r="K5585" s="18">
        <v>484628</v>
      </c>
      <c r="L5585" s="18">
        <v>16407</v>
      </c>
      <c r="M5585" s="18">
        <v>142319</v>
      </c>
    </row>
    <row r="5586" spans="1:13" hidden="1" x14ac:dyDescent="0.25">
      <c r="A5586">
        <v>900340705</v>
      </c>
      <c r="B5586" t="s">
        <v>3339</v>
      </c>
      <c r="C5586" t="s">
        <v>29</v>
      </c>
      <c r="D5586" s="20">
        <v>43830</v>
      </c>
      <c r="E5586" t="s">
        <v>1236</v>
      </c>
      <c r="F5586" t="s">
        <v>12</v>
      </c>
      <c r="G5586" s="18">
        <v>843122</v>
      </c>
      <c r="H5586" s="18">
        <v>15496338</v>
      </c>
      <c r="I5586" s="18">
        <v>1019557</v>
      </c>
      <c r="J5586" s="18">
        <v>11990073</v>
      </c>
      <c r="K5586" s="18">
        <v>3506265</v>
      </c>
      <c r="L5586" s="18">
        <v>828706</v>
      </c>
      <c r="M5586" s="18">
        <v>412659</v>
      </c>
    </row>
    <row r="5587" spans="1:13" hidden="1" x14ac:dyDescent="0.25">
      <c r="A5587">
        <v>860050660</v>
      </c>
      <c r="B5587" t="s">
        <v>3340</v>
      </c>
      <c r="C5587" t="s">
        <v>294</v>
      </c>
      <c r="D5587" s="20">
        <v>43830</v>
      </c>
      <c r="E5587" t="s">
        <v>1236</v>
      </c>
      <c r="F5587" t="s">
        <v>12</v>
      </c>
      <c r="G5587" s="18">
        <v>17615391</v>
      </c>
      <c r="H5587" s="18">
        <v>20505159</v>
      </c>
      <c r="I5587" s="18">
        <v>346115</v>
      </c>
      <c r="J5587" s="18">
        <v>352115</v>
      </c>
      <c r="K5587" s="18">
        <v>20153044</v>
      </c>
      <c r="L5587" s="18">
        <v>753994</v>
      </c>
      <c r="M5587" s="18">
        <v>1675905</v>
      </c>
    </row>
    <row r="5588" spans="1:13" hidden="1" x14ac:dyDescent="0.25">
      <c r="A5588">
        <v>800233307</v>
      </c>
      <c r="B5588" t="s">
        <v>3341</v>
      </c>
      <c r="C5588" t="s">
        <v>45</v>
      </c>
      <c r="D5588" s="20">
        <v>43830</v>
      </c>
      <c r="E5588" t="s">
        <v>1236</v>
      </c>
      <c r="F5588" t="s">
        <v>12</v>
      </c>
      <c r="G5588" s="18">
        <v>13090834</v>
      </c>
      <c r="H5588" s="18">
        <v>18359005</v>
      </c>
      <c r="I5588" s="18">
        <v>13450106</v>
      </c>
      <c r="J5588" s="18">
        <v>15001092</v>
      </c>
      <c r="K5588" s="18">
        <v>3357913</v>
      </c>
      <c r="M5588" s="18">
        <v>-589312</v>
      </c>
    </row>
    <row r="5589" spans="1:13" hidden="1" x14ac:dyDescent="0.25">
      <c r="A5589">
        <v>900129046</v>
      </c>
      <c r="B5589" t="s">
        <v>3342</v>
      </c>
      <c r="C5589" t="s">
        <v>203</v>
      </c>
      <c r="D5589" s="20">
        <v>43830</v>
      </c>
      <c r="E5589" t="s">
        <v>1236</v>
      </c>
      <c r="F5589" t="s">
        <v>12</v>
      </c>
      <c r="G5589" s="18">
        <v>9596122</v>
      </c>
      <c r="H5589" s="18">
        <v>13534546</v>
      </c>
      <c r="I5589" s="18">
        <v>1476602</v>
      </c>
      <c r="J5589" s="18">
        <v>2436168</v>
      </c>
      <c r="K5589" s="18">
        <v>11098378</v>
      </c>
      <c r="L5589" s="18">
        <v>102517</v>
      </c>
      <c r="M5589" s="18">
        <v>-249763</v>
      </c>
    </row>
    <row r="5590" spans="1:13" hidden="1" x14ac:dyDescent="0.25">
      <c r="A5590">
        <v>860067561</v>
      </c>
      <c r="B5590" t="s">
        <v>3343</v>
      </c>
      <c r="C5590" t="s">
        <v>154</v>
      </c>
      <c r="D5590" s="20">
        <v>43830</v>
      </c>
      <c r="E5590" t="s">
        <v>1236</v>
      </c>
      <c r="F5590" t="s">
        <v>12</v>
      </c>
      <c r="G5590" s="18">
        <v>7791910</v>
      </c>
      <c r="H5590" s="18">
        <v>8576288</v>
      </c>
      <c r="I5590" s="18">
        <v>1723194</v>
      </c>
      <c r="J5590" s="18">
        <v>1723194</v>
      </c>
      <c r="K5590" s="18">
        <v>6853094</v>
      </c>
      <c r="L5590" s="18">
        <v>296717</v>
      </c>
      <c r="M5590" s="18">
        <v>817595</v>
      </c>
    </row>
    <row r="5591" spans="1:13" hidden="1" x14ac:dyDescent="0.25">
      <c r="A5591">
        <v>800113480</v>
      </c>
      <c r="B5591" t="s">
        <v>3344</v>
      </c>
      <c r="C5591" t="s">
        <v>45</v>
      </c>
      <c r="D5591" s="20">
        <v>43830</v>
      </c>
      <c r="E5591" t="s">
        <v>1236</v>
      </c>
      <c r="F5591" t="s">
        <v>12</v>
      </c>
      <c r="G5591" s="18">
        <v>5844477</v>
      </c>
      <c r="H5591" s="18">
        <v>7653476</v>
      </c>
      <c r="I5591" s="18">
        <v>3060828</v>
      </c>
      <c r="J5591" s="18">
        <v>4275340</v>
      </c>
      <c r="K5591" s="18">
        <v>3378136</v>
      </c>
      <c r="L5591" s="18">
        <v>720514</v>
      </c>
      <c r="M5591" s="18">
        <v>366325</v>
      </c>
    </row>
    <row r="5592" spans="1:13" hidden="1" x14ac:dyDescent="0.25">
      <c r="A5592">
        <v>800177012</v>
      </c>
      <c r="B5592" t="s">
        <v>3345</v>
      </c>
      <c r="C5592" t="s">
        <v>23</v>
      </c>
      <c r="D5592" s="20">
        <v>43830</v>
      </c>
      <c r="E5592" t="s">
        <v>1236</v>
      </c>
      <c r="F5592" t="s">
        <v>12</v>
      </c>
      <c r="G5592" s="18">
        <v>13458240</v>
      </c>
      <c r="H5592" s="18">
        <v>17637974</v>
      </c>
      <c r="I5592" s="18">
        <v>605783</v>
      </c>
      <c r="J5592" s="18">
        <v>8555062</v>
      </c>
      <c r="K5592" s="18">
        <v>9082912</v>
      </c>
      <c r="L5592" s="18">
        <v>604389</v>
      </c>
      <c r="M5592" s="18">
        <v>1176764</v>
      </c>
    </row>
    <row r="5593" spans="1:13" hidden="1" x14ac:dyDescent="0.25">
      <c r="A5593">
        <v>800191462</v>
      </c>
      <c r="B5593" t="s">
        <v>3346</v>
      </c>
      <c r="C5593" t="s">
        <v>154</v>
      </c>
      <c r="D5593" s="20">
        <v>43830</v>
      </c>
      <c r="E5593" t="s">
        <v>1236</v>
      </c>
      <c r="F5593" t="s">
        <v>12</v>
      </c>
      <c r="G5593" s="18">
        <v>10107449</v>
      </c>
      <c r="H5593" s="18">
        <v>18656616</v>
      </c>
      <c r="I5593" s="18">
        <v>4189262</v>
      </c>
      <c r="J5593" s="18">
        <v>5005814</v>
      </c>
      <c r="K5593" s="18">
        <v>13650802</v>
      </c>
      <c r="L5593" s="18">
        <v>114779</v>
      </c>
      <c r="M5593" s="18">
        <v>307296</v>
      </c>
    </row>
    <row r="5594" spans="1:13" hidden="1" x14ac:dyDescent="0.25">
      <c r="A5594">
        <v>860073010</v>
      </c>
      <c r="B5594" t="s">
        <v>3347</v>
      </c>
      <c r="C5594" t="s">
        <v>354</v>
      </c>
      <c r="D5594" s="20">
        <v>43830</v>
      </c>
      <c r="E5594" t="s">
        <v>1236</v>
      </c>
      <c r="F5594" t="s">
        <v>12</v>
      </c>
      <c r="G5594" s="18">
        <v>2034384</v>
      </c>
      <c r="H5594" s="18">
        <v>4439174</v>
      </c>
      <c r="I5594" s="18">
        <v>988073</v>
      </c>
      <c r="J5594" s="18">
        <v>1829140</v>
      </c>
      <c r="K5594" s="18">
        <v>2610034</v>
      </c>
      <c r="L5594" s="18">
        <v>403278</v>
      </c>
      <c r="M5594" s="18">
        <v>253577</v>
      </c>
    </row>
    <row r="5595" spans="1:13" hidden="1" x14ac:dyDescent="0.25">
      <c r="A5595">
        <v>900324056</v>
      </c>
      <c r="B5595" t="s">
        <v>3348</v>
      </c>
      <c r="C5595" t="s">
        <v>217</v>
      </c>
      <c r="D5595" s="20">
        <v>43830</v>
      </c>
      <c r="E5595" t="s">
        <v>1236</v>
      </c>
      <c r="F5595" t="s">
        <v>12</v>
      </c>
      <c r="G5595" s="18">
        <v>7110687</v>
      </c>
      <c r="H5595" s="18">
        <v>14887829</v>
      </c>
      <c r="I5595" s="18">
        <v>2158207</v>
      </c>
      <c r="J5595" s="18">
        <v>2980735</v>
      </c>
      <c r="K5595" s="18">
        <v>11907094</v>
      </c>
      <c r="L5595" s="18">
        <v>46447</v>
      </c>
      <c r="M5595" s="18">
        <v>662930</v>
      </c>
    </row>
    <row r="5596" spans="1:13" hidden="1" x14ac:dyDescent="0.25">
      <c r="A5596">
        <v>811010705</v>
      </c>
      <c r="B5596" t="s">
        <v>3349</v>
      </c>
      <c r="C5596" t="s">
        <v>330</v>
      </c>
      <c r="D5596" s="20">
        <v>43830</v>
      </c>
      <c r="E5596" t="s">
        <v>1236</v>
      </c>
      <c r="F5596" t="s">
        <v>12</v>
      </c>
      <c r="G5596" s="18">
        <v>6308818</v>
      </c>
      <c r="H5596" s="18">
        <v>16157168</v>
      </c>
      <c r="I5596" s="18">
        <v>5236102</v>
      </c>
      <c r="J5596" s="18">
        <v>12831255</v>
      </c>
      <c r="K5596" s="18">
        <v>3325913</v>
      </c>
      <c r="L5596" s="18">
        <v>1059591</v>
      </c>
      <c r="M5596" s="18">
        <v>371013</v>
      </c>
    </row>
    <row r="5597" spans="1:13" hidden="1" x14ac:dyDescent="0.25">
      <c r="A5597">
        <v>800226833</v>
      </c>
      <c r="B5597" t="s">
        <v>3350</v>
      </c>
      <c r="C5597" t="s">
        <v>23</v>
      </c>
      <c r="D5597" s="20">
        <v>43830</v>
      </c>
      <c r="E5597" t="s">
        <v>1236</v>
      </c>
      <c r="F5597" t="s">
        <v>12</v>
      </c>
      <c r="G5597" s="18">
        <v>47056353</v>
      </c>
      <c r="H5597" s="18">
        <v>61894891</v>
      </c>
      <c r="I5597" s="18">
        <v>11764289</v>
      </c>
      <c r="J5597" s="18">
        <v>12135474</v>
      </c>
      <c r="K5597" s="18">
        <v>49759417</v>
      </c>
      <c r="L5597" s="18">
        <v>990261</v>
      </c>
      <c r="M5597" s="18">
        <v>13055247</v>
      </c>
    </row>
    <row r="5598" spans="1:13" hidden="1" x14ac:dyDescent="0.25">
      <c r="A5598">
        <v>900067616</v>
      </c>
      <c r="B5598" t="s">
        <v>3351</v>
      </c>
      <c r="C5598" t="s">
        <v>617</v>
      </c>
      <c r="D5598" s="20">
        <v>43830</v>
      </c>
      <c r="E5598" t="s">
        <v>1236</v>
      </c>
      <c r="F5598" t="s">
        <v>12</v>
      </c>
      <c r="G5598" s="18">
        <v>2879876</v>
      </c>
      <c r="H5598" s="18">
        <v>7160071</v>
      </c>
      <c r="I5598" s="18">
        <v>1032910</v>
      </c>
      <c r="J5598" s="18">
        <v>2748290</v>
      </c>
      <c r="K5598" s="18">
        <v>4411781</v>
      </c>
      <c r="M5598" s="18">
        <v>-1518940</v>
      </c>
    </row>
    <row r="5599" spans="1:13" hidden="1" x14ac:dyDescent="0.25">
      <c r="A5599">
        <v>900180976</v>
      </c>
      <c r="B5599" t="s">
        <v>3352</v>
      </c>
      <c r="C5599" t="s">
        <v>364</v>
      </c>
      <c r="D5599" s="20">
        <v>43830</v>
      </c>
      <c r="E5599" t="s">
        <v>1236</v>
      </c>
      <c r="F5599" t="s">
        <v>12</v>
      </c>
      <c r="G5599" s="18">
        <v>7550745</v>
      </c>
      <c r="H5599" s="18">
        <v>35517298</v>
      </c>
      <c r="I5599" s="18">
        <v>2603002</v>
      </c>
      <c r="J5599" s="18">
        <v>8003002</v>
      </c>
      <c r="K5599" s="18">
        <v>27514296</v>
      </c>
      <c r="L5599" s="18">
        <v>12737</v>
      </c>
      <c r="M5599" s="18">
        <v>-481319</v>
      </c>
    </row>
    <row r="5600" spans="1:13" hidden="1" x14ac:dyDescent="0.25">
      <c r="A5600">
        <v>812006492</v>
      </c>
      <c r="B5600" t="s">
        <v>3353</v>
      </c>
      <c r="C5600" t="s">
        <v>169</v>
      </c>
      <c r="D5600" s="20">
        <v>43830</v>
      </c>
      <c r="E5600" t="s">
        <v>1236</v>
      </c>
      <c r="F5600" t="s">
        <v>12</v>
      </c>
      <c r="G5600" s="18">
        <v>6197147</v>
      </c>
      <c r="H5600" s="18">
        <v>10659846</v>
      </c>
      <c r="I5600" s="18">
        <v>3605104</v>
      </c>
      <c r="J5600" s="18">
        <v>3748801</v>
      </c>
      <c r="K5600" s="18">
        <v>6911045</v>
      </c>
      <c r="M5600" s="18">
        <v>759075</v>
      </c>
    </row>
    <row r="5601" spans="1:13" x14ac:dyDescent="0.25">
      <c r="A5601">
        <v>890319112</v>
      </c>
      <c r="B5601" t="s">
        <v>3354</v>
      </c>
      <c r="C5601" t="s">
        <v>25</v>
      </c>
      <c r="D5601" s="20">
        <v>43830</v>
      </c>
      <c r="E5601" t="s">
        <v>1236</v>
      </c>
      <c r="F5601" t="s">
        <v>12</v>
      </c>
      <c r="G5601" s="18">
        <v>13217981</v>
      </c>
      <c r="H5601" s="18">
        <v>25747632</v>
      </c>
      <c r="I5601" s="18">
        <v>11961022</v>
      </c>
      <c r="J5601" s="18">
        <v>14505877</v>
      </c>
      <c r="K5601" s="18">
        <v>11241755</v>
      </c>
      <c r="L5601" s="18">
        <v>688458</v>
      </c>
      <c r="M5601" s="18">
        <v>1227954</v>
      </c>
    </row>
    <row r="5602" spans="1:13" hidden="1" x14ac:dyDescent="0.25">
      <c r="A5602">
        <v>890207299</v>
      </c>
      <c r="B5602" t="s">
        <v>3355</v>
      </c>
      <c r="C5602" t="s">
        <v>961</v>
      </c>
      <c r="D5602" s="20">
        <v>43830</v>
      </c>
      <c r="E5602" t="s">
        <v>1236</v>
      </c>
      <c r="F5602" t="s">
        <v>12</v>
      </c>
      <c r="G5602" s="18">
        <v>52085652</v>
      </c>
      <c r="H5602" s="18">
        <v>63130802</v>
      </c>
      <c r="I5602" s="18">
        <v>28733102</v>
      </c>
      <c r="J5602" s="18">
        <v>42264743</v>
      </c>
      <c r="K5602" s="18">
        <v>20866059</v>
      </c>
      <c r="L5602" s="18">
        <v>3014369</v>
      </c>
      <c r="M5602" s="18">
        <v>2076772</v>
      </c>
    </row>
    <row r="5603" spans="1:13" hidden="1" x14ac:dyDescent="0.25">
      <c r="A5603">
        <v>900370234</v>
      </c>
      <c r="B5603" t="s">
        <v>3356</v>
      </c>
      <c r="C5603" t="s">
        <v>29</v>
      </c>
      <c r="D5603" s="20">
        <v>43830</v>
      </c>
      <c r="E5603" t="s">
        <v>1236</v>
      </c>
      <c r="F5603" t="s">
        <v>12</v>
      </c>
      <c r="G5603" s="18">
        <v>946915</v>
      </c>
      <c r="H5603" s="18">
        <v>10984636</v>
      </c>
      <c r="I5603" s="18">
        <v>75800</v>
      </c>
      <c r="J5603" s="18">
        <v>75800</v>
      </c>
      <c r="K5603" s="18">
        <v>10908836</v>
      </c>
      <c r="M5603" s="18">
        <v>514</v>
      </c>
    </row>
    <row r="5604" spans="1:13" hidden="1" x14ac:dyDescent="0.25">
      <c r="A5604">
        <v>830069215</v>
      </c>
      <c r="B5604" t="s">
        <v>3357</v>
      </c>
      <c r="C5604" t="s">
        <v>154</v>
      </c>
      <c r="D5604" s="20">
        <v>43830</v>
      </c>
      <c r="E5604" t="s">
        <v>1236</v>
      </c>
      <c r="F5604" t="s">
        <v>12</v>
      </c>
      <c r="G5604" s="18">
        <v>5353580</v>
      </c>
      <c r="H5604" s="18">
        <v>9970538</v>
      </c>
      <c r="I5604" s="18">
        <v>4920878</v>
      </c>
      <c r="J5604" s="18">
        <v>11306208</v>
      </c>
      <c r="K5604" s="18">
        <v>-1335670</v>
      </c>
      <c r="L5604" s="18">
        <v>568349</v>
      </c>
      <c r="M5604" s="18">
        <v>-3914889</v>
      </c>
    </row>
    <row r="5605" spans="1:13" hidden="1" x14ac:dyDescent="0.25">
      <c r="A5605">
        <v>800112221</v>
      </c>
      <c r="B5605" t="s">
        <v>3358</v>
      </c>
      <c r="C5605" t="s">
        <v>29</v>
      </c>
      <c r="D5605" s="20">
        <v>43830</v>
      </c>
      <c r="E5605" t="s">
        <v>1236</v>
      </c>
      <c r="F5605" t="s">
        <v>12</v>
      </c>
      <c r="G5605" s="18">
        <v>1069986</v>
      </c>
      <c r="H5605" s="18">
        <v>53441324</v>
      </c>
      <c r="I5605" s="18">
        <v>209194</v>
      </c>
      <c r="J5605" s="18">
        <v>1644139</v>
      </c>
      <c r="K5605" s="18">
        <v>51797185</v>
      </c>
      <c r="M5605" s="18">
        <v>368251</v>
      </c>
    </row>
    <row r="5606" spans="1:13" hidden="1" x14ac:dyDescent="0.25">
      <c r="A5606">
        <v>890312779</v>
      </c>
      <c r="B5606" t="s">
        <v>3359</v>
      </c>
      <c r="C5606" t="s">
        <v>1233</v>
      </c>
      <c r="D5606" s="20">
        <v>43830</v>
      </c>
      <c r="E5606" t="s">
        <v>1236</v>
      </c>
      <c r="F5606" t="s">
        <v>12</v>
      </c>
      <c r="G5606" s="18">
        <v>21426746</v>
      </c>
      <c r="H5606" s="18">
        <v>27345812</v>
      </c>
      <c r="I5606" s="18">
        <v>9866152</v>
      </c>
      <c r="J5606" s="18">
        <v>14219114</v>
      </c>
      <c r="K5606" s="18">
        <v>13126698</v>
      </c>
      <c r="L5606" s="18">
        <v>1189800</v>
      </c>
      <c r="M5606" s="18">
        <v>504756</v>
      </c>
    </row>
    <row r="5607" spans="1:13" hidden="1" x14ac:dyDescent="0.25">
      <c r="A5607">
        <v>900124303</v>
      </c>
      <c r="B5607" t="s">
        <v>3360</v>
      </c>
      <c r="C5607" t="s">
        <v>29</v>
      </c>
      <c r="D5607" s="20">
        <v>43830</v>
      </c>
      <c r="E5607" t="s">
        <v>1236</v>
      </c>
      <c r="F5607" t="s">
        <v>12</v>
      </c>
      <c r="G5607" s="18">
        <v>537407</v>
      </c>
      <c r="H5607" s="18">
        <v>13025467</v>
      </c>
      <c r="I5607" s="18">
        <v>795633</v>
      </c>
      <c r="J5607" s="18">
        <v>1254494</v>
      </c>
      <c r="K5607" s="18">
        <v>11770973</v>
      </c>
      <c r="L5607" s="18">
        <v>41374</v>
      </c>
      <c r="M5607" s="18">
        <v>46150</v>
      </c>
    </row>
    <row r="5608" spans="1:13" hidden="1" x14ac:dyDescent="0.25">
      <c r="A5608">
        <v>811011956</v>
      </c>
      <c r="B5608" t="s">
        <v>3361</v>
      </c>
      <c r="C5608" t="s">
        <v>303</v>
      </c>
      <c r="D5608" s="20">
        <v>43830</v>
      </c>
      <c r="E5608" t="s">
        <v>1236</v>
      </c>
      <c r="F5608" t="s">
        <v>12</v>
      </c>
      <c r="G5608" s="18">
        <v>3695781</v>
      </c>
      <c r="H5608" s="18">
        <v>7067306</v>
      </c>
      <c r="I5608" s="18">
        <v>3610197</v>
      </c>
      <c r="J5608" s="18">
        <v>4223160</v>
      </c>
      <c r="K5608" s="18">
        <v>2844146</v>
      </c>
      <c r="L5608" s="18">
        <v>48765</v>
      </c>
      <c r="M5608" s="18">
        <v>-96996</v>
      </c>
    </row>
    <row r="5609" spans="1:13" hidden="1" x14ac:dyDescent="0.25">
      <c r="A5609">
        <v>900659402</v>
      </c>
      <c r="B5609" t="s">
        <v>3362</v>
      </c>
      <c r="C5609" t="s">
        <v>162</v>
      </c>
      <c r="D5609" s="20">
        <v>43830</v>
      </c>
      <c r="E5609" t="s">
        <v>1236</v>
      </c>
      <c r="F5609" t="s">
        <v>12</v>
      </c>
      <c r="G5609" s="18">
        <v>10567019</v>
      </c>
      <c r="H5609" s="18">
        <v>10567019</v>
      </c>
      <c r="I5609" s="18">
        <v>8806921</v>
      </c>
      <c r="J5609" s="18">
        <v>8806921</v>
      </c>
      <c r="K5609" s="18">
        <v>1760098</v>
      </c>
      <c r="M5609" s="18">
        <v>596661</v>
      </c>
    </row>
    <row r="5610" spans="1:13" hidden="1" x14ac:dyDescent="0.25">
      <c r="A5610">
        <v>900134841</v>
      </c>
      <c r="B5610" t="s">
        <v>3363</v>
      </c>
      <c r="C5610" t="s">
        <v>1185</v>
      </c>
      <c r="D5610" s="20">
        <v>43830</v>
      </c>
      <c r="E5610" t="s">
        <v>1236</v>
      </c>
      <c r="F5610" t="s">
        <v>12</v>
      </c>
      <c r="G5610" s="18">
        <v>5664617</v>
      </c>
      <c r="H5610" s="18">
        <v>25112356</v>
      </c>
      <c r="I5610" s="18">
        <v>14046141</v>
      </c>
      <c r="J5610" s="18">
        <v>20518100</v>
      </c>
      <c r="K5610" s="18">
        <v>4594256</v>
      </c>
      <c r="L5610" s="18">
        <v>1543358</v>
      </c>
      <c r="M5610" s="18">
        <v>-619713</v>
      </c>
    </row>
    <row r="5611" spans="1:13" hidden="1" x14ac:dyDescent="0.25">
      <c r="A5611">
        <v>860519822</v>
      </c>
      <c r="B5611" t="s">
        <v>3364</v>
      </c>
      <c r="C5611" t="s">
        <v>1136</v>
      </c>
      <c r="D5611" s="20">
        <v>43830</v>
      </c>
      <c r="E5611" t="s">
        <v>1236</v>
      </c>
      <c r="F5611" t="s">
        <v>12</v>
      </c>
      <c r="G5611" s="18">
        <v>16672866</v>
      </c>
      <c r="H5611" s="18">
        <v>32882797</v>
      </c>
      <c r="I5611" s="18">
        <v>7688847</v>
      </c>
      <c r="J5611" s="18">
        <v>20821648</v>
      </c>
      <c r="K5611" s="18">
        <v>12061149</v>
      </c>
      <c r="L5611" s="18">
        <v>264853</v>
      </c>
      <c r="M5611" s="18">
        <v>482209</v>
      </c>
    </row>
    <row r="5612" spans="1:13" hidden="1" x14ac:dyDescent="0.25">
      <c r="A5612">
        <v>901039700</v>
      </c>
      <c r="B5612" t="s">
        <v>3365</v>
      </c>
      <c r="C5612" t="s">
        <v>647</v>
      </c>
      <c r="D5612" s="20">
        <v>43830</v>
      </c>
      <c r="E5612" t="s">
        <v>1236</v>
      </c>
      <c r="F5612" t="s">
        <v>12</v>
      </c>
      <c r="G5612" s="18">
        <v>10250217</v>
      </c>
      <c r="H5612" s="18">
        <v>67192859</v>
      </c>
      <c r="I5612" s="18">
        <v>8665254</v>
      </c>
      <c r="J5612" s="18">
        <v>63226467</v>
      </c>
      <c r="K5612" s="18">
        <v>3966392</v>
      </c>
      <c r="M5612" s="18">
        <v>1818453</v>
      </c>
    </row>
    <row r="5613" spans="1:13" hidden="1" x14ac:dyDescent="0.25">
      <c r="A5613">
        <v>900090719</v>
      </c>
      <c r="B5613" t="s">
        <v>3366</v>
      </c>
      <c r="C5613" t="s">
        <v>45</v>
      </c>
      <c r="D5613" s="20">
        <v>43830</v>
      </c>
      <c r="E5613" t="s">
        <v>1236</v>
      </c>
      <c r="F5613" t="s">
        <v>12</v>
      </c>
      <c r="G5613" s="18">
        <v>1844299</v>
      </c>
      <c r="H5613" s="18">
        <v>1849071</v>
      </c>
      <c r="I5613" s="18">
        <v>1503554</v>
      </c>
      <c r="J5613" s="18">
        <v>1538613</v>
      </c>
      <c r="K5613" s="18">
        <v>310458</v>
      </c>
      <c r="L5613" s="18">
        <v>257611</v>
      </c>
      <c r="M5613" s="18">
        <v>295307</v>
      </c>
    </row>
    <row r="5614" spans="1:13" hidden="1" x14ac:dyDescent="0.25">
      <c r="A5614">
        <v>816000729</v>
      </c>
      <c r="B5614" t="s">
        <v>3367</v>
      </c>
      <c r="C5614" t="s">
        <v>181</v>
      </c>
      <c r="D5614" s="20">
        <v>43830</v>
      </c>
      <c r="E5614" t="s">
        <v>1236</v>
      </c>
      <c r="F5614" t="s">
        <v>12</v>
      </c>
      <c r="G5614" s="18">
        <v>1072841</v>
      </c>
      <c r="H5614" s="18">
        <v>4907420</v>
      </c>
      <c r="I5614" s="18">
        <v>2625358</v>
      </c>
      <c r="J5614" s="18">
        <v>4089602</v>
      </c>
      <c r="K5614" s="18">
        <v>817818</v>
      </c>
      <c r="L5614" s="18">
        <v>660795</v>
      </c>
      <c r="M5614" s="18">
        <v>338056</v>
      </c>
    </row>
    <row r="5615" spans="1:13" hidden="1" x14ac:dyDescent="0.25">
      <c r="A5615">
        <v>800032003</v>
      </c>
      <c r="B5615" t="s">
        <v>3368</v>
      </c>
      <c r="C5615" t="s">
        <v>63</v>
      </c>
      <c r="D5615" s="20">
        <v>43830</v>
      </c>
      <c r="E5615" t="s">
        <v>1236</v>
      </c>
      <c r="F5615" t="s">
        <v>12</v>
      </c>
      <c r="G5615" s="18">
        <v>5405449</v>
      </c>
      <c r="H5615" s="18">
        <v>51036785</v>
      </c>
      <c r="I5615" s="18">
        <v>11309233</v>
      </c>
      <c r="J5615" s="18">
        <v>25366479</v>
      </c>
      <c r="K5615" s="18">
        <v>25670306</v>
      </c>
      <c r="L5615" s="18">
        <v>1108969</v>
      </c>
      <c r="M5615" s="18">
        <v>1038227</v>
      </c>
    </row>
    <row r="5616" spans="1:13" hidden="1" x14ac:dyDescent="0.25">
      <c r="A5616">
        <v>860041418</v>
      </c>
      <c r="B5616" t="s">
        <v>3369</v>
      </c>
      <c r="C5616" t="s">
        <v>215</v>
      </c>
      <c r="D5616" s="20">
        <v>43830</v>
      </c>
      <c r="E5616" t="s">
        <v>1236</v>
      </c>
      <c r="F5616" t="s">
        <v>12</v>
      </c>
      <c r="G5616" s="18">
        <v>9110725</v>
      </c>
      <c r="H5616" s="18">
        <v>18003163</v>
      </c>
      <c r="I5616" s="18">
        <v>3589813</v>
      </c>
      <c r="J5616" s="18">
        <v>5567321</v>
      </c>
      <c r="K5616" s="18">
        <v>12435842</v>
      </c>
      <c r="L5616" s="18">
        <v>259882</v>
      </c>
      <c r="M5616" s="18">
        <v>248684</v>
      </c>
    </row>
    <row r="5617" spans="1:13" hidden="1" x14ac:dyDescent="0.25">
      <c r="A5617">
        <v>809012181</v>
      </c>
      <c r="B5617" t="s">
        <v>3370</v>
      </c>
      <c r="C5617" t="s">
        <v>540</v>
      </c>
      <c r="D5617" s="20">
        <v>43830</v>
      </c>
      <c r="E5617" t="s">
        <v>1236</v>
      </c>
      <c r="F5617" t="s">
        <v>12</v>
      </c>
      <c r="G5617" s="18">
        <v>2093075</v>
      </c>
      <c r="H5617" s="18">
        <v>3790074</v>
      </c>
      <c r="I5617" s="18">
        <v>2514106</v>
      </c>
      <c r="J5617" s="18">
        <v>3168819</v>
      </c>
      <c r="K5617" s="18">
        <v>621255</v>
      </c>
      <c r="L5617" s="18">
        <v>208775</v>
      </c>
      <c r="M5617" s="18">
        <v>-77271</v>
      </c>
    </row>
    <row r="5618" spans="1:13" hidden="1" x14ac:dyDescent="0.25">
      <c r="A5618">
        <v>800196310</v>
      </c>
      <c r="B5618" t="s">
        <v>3371</v>
      </c>
      <c r="C5618" t="s">
        <v>350</v>
      </c>
      <c r="D5618" s="20">
        <v>43830</v>
      </c>
      <c r="E5618" t="s">
        <v>1236</v>
      </c>
      <c r="F5618" t="s">
        <v>12</v>
      </c>
      <c r="G5618" s="18">
        <v>3794805</v>
      </c>
      <c r="H5618" s="18">
        <v>3837498</v>
      </c>
      <c r="I5618" s="18">
        <v>2254469</v>
      </c>
      <c r="J5618" s="18">
        <v>2353968</v>
      </c>
      <c r="K5618" s="18">
        <v>1483530</v>
      </c>
      <c r="M5618" s="18">
        <v>109172</v>
      </c>
    </row>
    <row r="5619" spans="1:13" hidden="1" x14ac:dyDescent="0.25">
      <c r="A5619">
        <v>900136103</v>
      </c>
      <c r="B5619" t="s">
        <v>3372</v>
      </c>
      <c r="C5619" t="s">
        <v>162</v>
      </c>
      <c r="D5619" s="20">
        <v>43830</v>
      </c>
      <c r="E5619" t="s">
        <v>1236</v>
      </c>
      <c r="F5619" t="s">
        <v>12</v>
      </c>
      <c r="G5619" s="18">
        <v>3537172</v>
      </c>
      <c r="H5619" s="18">
        <v>4796305</v>
      </c>
      <c r="I5619" s="18">
        <v>18255</v>
      </c>
      <c r="J5619" s="18">
        <v>4329126</v>
      </c>
      <c r="K5619" s="18">
        <v>467179</v>
      </c>
      <c r="M5619" s="18">
        <v>4916</v>
      </c>
    </row>
    <row r="5620" spans="1:13" hidden="1" x14ac:dyDescent="0.25">
      <c r="A5620">
        <v>900154405</v>
      </c>
      <c r="B5620" t="s">
        <v>3373</v>
      </c>
      <c r="C5620" t="s">
        <v>814</v>
      </c>
      <c r="D5620" s="20">
        <v>43830</v>
      </c>
      <c r="E5620" t="s">
        <v>1236</v>
      </c>
      <c r="F5620" t="s">
        <v>12</v>
      </c>
      <c r="G5620" s="18">
        <v>8040771</v>
      </c>
      <c r="H5620" s="18">
        <v>9638640</v>
      </c>
      <c r="I5620" s="18">
        <v>3777090</v>
      </c>
      <c r="J5620" s="18">
        <v>7250555</v>
      </c>
      <c r="K5620" s="18">
        <v>2388085</v>
      </c>
      <c r="L5620" s="18">
        <v>0</v>
      </c>
      <c r="M5620" s="18">
        <v>1684185</v>
      </c>
    </row>
    <row r="5621" spans="1:13" hidden="1" x14ac:dyDescent="0.25">
      <c r="A5621">
        <v>900677118</v>
      </c>
      <c r="B5621" t="s">
        <v>3374</v>
      </c>
      <c r="C5621" t="s">
        <v>45</v>
      </c>
      <c r="D5621" s="20">
        <v>43830</v>
      </c>
      <c r="E5621" t="s">
        <v>1236</v>
      </c>
      <c r="F5621" t="s">
        <v>12</v>
      </c>
      <c r="G5621" s="18">
        <v>9236782</v>
      </c>
      <c r="H5621" s="18">
        <v>10541234</v>
      </c>
      <c r="I5621" s="18">
        <v>7656528</v>
      </c>
      <c r="J5621" s="18">
        <v>7820193</v>
      </c>
      <c r="K5621" s="18">
        <v>2721041</v>
      </c>
      <c r="L5621" s="18">
        <v>678086</v>
      </c>
      <c r="M5621" s="18">
        <v>-1547793</v>
      </c>
    </row>
    <row r="5622" spans="1:13" hidden="1" x14ac:dyDescent="0.25">
      <c r="A5622">
        <v>806000387</v>
      </c>
      <c r="B5622" t="s">
        <v>3375</v>
      </c>
      <c r="C5622" t="s">
        <v>617</v>
      </c>
      <c r="D5622" s="20">
        <v>43830</v>
      </c>
      <c r="E5622" t="s">
        <v>1236</v>
      </c>
      <c r="F5622" t="s">
        <v>12</v>
      </c>
      <c r="G5622" s="18">
        <v>3191761</v>
      </c>
      <c r="H5622" s="18">
        <v>15056410</v>
      </c>
      <c r="I5622" s="18">
        <v>6198211</v>
      </c>
      <c r="J5622" s="18">
        <v>7100132</v>
      </c>
      <c r="K5622" s="18">
        <v>7956278</v>
      </c>
      <c r="L5622" s="18">
        <v>844461</v>
      </c>
      <c r="M5622" s="18">
        <v>122115</v>
      </c>
    </row>
    <row r="5623" spans="1:13" hidden="1" x14ac:dyDescent="0.25">
      <c r="A5623">
        <v>802011712</v>
      </c>
      <c r="B5623" t="s">
        <v>3376</v>
      </c>
      <c r="C5623" t="s">
        <v>186</v>
      </c>
      <c r="D5623" s="20">
        <v>43830</v>
      </c>
      <c r="E5623" t="s">
        <v>1236</v>
      </c>
      <c r="F5623" t="s">
        <v>12</v>
      </c>
      <c r="G5623" s="18">
        <v>4685995</v>
      </c>
      <c r="H5623" s="18">
        <v>4884319</v>
      </c>
      <c r="I5623" s="18">
        <v>3156489</v>
      </c>
      <c r="J5623" s="18">
        <v>3373542</v>
      </c>
      <c r="K5623" s="18">
        <v>1510777</v>
      </c>
      <c r="L5623" s="18">
        <v>33471</v>
      </c>
      <c r="M5623" s="18">
        <v>237531</v>
      </c>
    </row>
    <row r="5624" spans="1:13" hidden="1" x14ac:dyDescent="0.25">
      <c r="A5624">
        <v>900456885</v>
      </c>
      <c r="B5624" t="s">
        <v>3377</v>
      </c>
      <c r="C5624" t="s">
        <v>3272</v>
      </c>
      <c r="D5624" s="20">
        <v>43830</v>
      </c>
      <c r="E5624" t="s">
        <v>1236</v>
      </c>
      <c r="F5624" t="s">
        <v>12</v>
      </c>
      <c r="G5624" s="18">
        <v>8970031</v>
      </c>
      <c r="H5624" s="18">
        <v>9215997</v>
      </c>
      <c r="I5624" s="18">
        <v>6032912</v>
      </c>
      <c r="J5624" s="18">
        <v>6032912</v>
      </c>
      <c r="K5624" s="18">
        <v>3183085</v>
      </c>
      <c r="L5624" s="18">
        <v>156671</v>
      </c>
      <c r="M5624" s="18">
        <v>1897779</v>
      </c>
    </row>
    <row r="5625" spans="1:13" hidden="1" x14ac:dyDescent="0.25">
      <c r="A5625">
        <v>830054922</v>
      </c>
      <c r="B5625" t="s">
        <v>3378</v>
      </c>
      <c r="C5625" t="s">
        <v>647</v>
      </c>
      <c r="D5625" s="20">
        <v>43830</v>
      </c>
      <c r="E5625" t="s">
        <v>1236</v>
      </c>
      <c r="F5625" t="s">
        <v>12</v>
      </c>
      <c r="G5625" s="18">
        <v>3290957</v>
      </c>
      <c r="H5625" s="18">
        <v>6133892</v>
      </c>
      <c r="I5625" s="18">
        <v>1709294</v>
      </c>
      <c r="J5625" s="18">
        <v>2926469</v>
      </c>
      <c r="K5625" s="18">
        <v>3207423</v>
      </c>
      <c r="L5625" s="18">
        <v>144739</v>
      </c>
      <c r="M5625" s="18">
        <v>335280</v>
      </c>
    </row>
    <row r="5626" spans="1:13" hidden="1" x14ac:dyDescent="0.25">
      <c r="A5626">
        <v>900229431</v>
      </c>
      <c r="B5626" t="s">
        <v>3379</v>
      </c>
      <c r="C5626" t="s">
        <v>1910</v>
      </c>
      <c r="D5626" s="20">
        <v>43830</v>
      </c>
      <c r="E5626" t="s">
        <v>1236</v>
      </c>
      <c r="F5626" t="s">
        <v>12</v>
      </c>
      <c r="G5626" s="18">
        <v>6884154</v>
      </c>
      <c r="H5626" s="18">
        <v>9581895</v>
      </c>
      <c r="I5626" s="18">
        <v>3069659</v>
      </c>
      <c r="J5626" s="18">
        <v>4433932</v>
      </c>
      <c r="K5626" s="18">
        <v>5147963</v>
      </c>
      <c r="L5626" s="18">
        <v>437727</v>
      </c>
      <c r="M5626" s="18">
        <v>323607</v>
      </c>
    </row>
    <row r="5627" spans="1:13" hidden="1" x14ac:dyDescent="0.25">
      <c r="A5627">
        <v>830138958</v>
      </c>
      <c r="B5627" t="s">
        <v>3380</v>
      </c>
      <c r="C5627" t="s">
        <v>3381</v>
      </c>
      <c r="D5627" s="20">
        <v>43830</v>
      </c>
      <c r="E5627" t="s">
        <v>1236</v>
      </c>
      <c r="F5627" t="s">
        <v>12</v>
      </c>
      <c r="G5627" s="18">
        <v>4466330</v>
      </c>
      <c r="H5627" s="18">
        <v>4854742</v>
      </c>
      <c r="I5627" s="18">
        <v>1063270</v>
      </c>
      <c r="J5627" s="18">
        <v>1063906</v>
      </c>
      <c r="K5627" s="18">
        <v>3790836</v>
      </c>
      <c r="L5627" s="18">
        <v>102389</v>
      </c>
      <c r="M5627" s="18">
        <v>370403</v>
      </c>
    </row>
    <row r="5628" spans="1:13" hidden="1" x14ac:dyDescent="0.25">
      <c r="A5628">
        <v>890113084</v>
      </c>
      <c r="B5628" t="s">
        <v>3382</v>
      </c>
      <c r="C5628" t="s">
        <v>220</v>
      </c>
      <c r="D5628" s="20">
        <v>43830</v>
      </c>
      <c r="E5628" t="s">
        <v>1236</v>
      </c>
      <c r="F5628" t="s">
        <v>12</v>
      </c>
      <c r="G5628" s="18">
        <v>8727613</v>
      </c>
      <c r="H5628" s="18">
        <v>11532255</v>
      </c>
      <c r="I5628" s="18">
        <v>5638239</v>
      </c>
      <c r="J5628" s="18">
        <v>5867025</v>
      </c>
      <c r="K5628" s="18">
        <v>5665230</v>
      </c>
      <c r="L5628" s="18">
        <v>696419</v>
      </c>
      <c r="M5628" s="18">
        <v>181790</v>
      </c>
    </row>
    <row r="5629" spans="1:13" hidden="1" x14ac:dyDescent="0.25">
      <c r="A5629">
        <v>900094027</v>
      </c>
      <c r="B5629" t="s">
        <v>3383</v>
      </c>
      <c r="C5629" t="s">
        <v>29</v>
      </c>
      <c r="D5629" s="20">
        <v>43830</v>
      </c>
      <c r="E5629" t="s">
        <v>1236</v>
      </c>
      <c r="F5629" t="s">
        <v>12</v>
      </c>
      <c r="G5629" s="18">
        <v>4295032</v>
      </c>
      <c r="H5629" s="18">
        <v>7384440</v>
      </c>
      <c r="I5629" s="18">
        <v>2792363</v>
      </c>
      <c r="J5629" s="18">
        <v>2826724</v>
      </c>
      <c r="K5629" s="18">
        <v>4557716</v>
      </c>
      <c r="L5629" s="18">
        <v>18512</v>
      </c>
      <c r="M5629" s="18">
        <v>1062785</v>
      </c>
    </row>
    <row r="5630" spans="1:13" hidden="1" x14ac:dyDescent="0.25">
      <c r="A5630">
        <v>900498582</v>
      </c>
      <c r="B5630" t="s">
        <v>3384</v>
      </c>
      <c r="C5630" t="s">
        <v>55</v>
      </c>
      <c r="D5630" s="20">
        <v>43830</v>
      </c>
      <c r="E5630" t="s">
        <v>1236</v>
      </c>
      <c r="F5630" t="s">
        <v>12</v>
      </c>
      <c r="G5630" s="18">
        <v>11589656</v>
      </c>
      <c r="H5630" s="18">
        <v>14145103</v>
      </c>
      <c r="I5630" s="18">
        <v>3372201</v>
      </c>
      <c r="J5630" s="18">
        <v>9676197</v>
      </c>
      <c r="K5630" s="18">
        <v>4468906</v>
      </c>
      <c r="L5630" s="18">
        <v>368033</v>
      </c>
      <c r="M5630" s="18">
        <v>1820326</v>
      </c>
    </row>
    <row r="5631" spans="1:13" hidden="1" x14ac:dyDescent="0.25">
      <c r="A5631">
        <v>890701760</v>
      </c>
      <c r="B5631" t="s">
        <v>3385</v>
      </c>
      <c r="C5631" t="s">
        <v>1266</v>
      </c>
      <c r="D5631" s="20">
        <v>43830</v>
      </c>
      <c r="E5631" t="s">
        <v>1236</v>
      </c>
      <c r="F5631" t="s">
        <v>12</v>
      </c>
      <c r="G5631" s="18">
        <v>1119060</v>
      </c>
      <c r="H5631" s="18">
        <v>10390786</v>
      </c>
      <c r="I5631" s="18">
        <v>889261</v>
      </c>
      <c r="J5631" s="18">
        <v>1880261</v>
      </c>
      <c r="K5631" s="18">
        <v>8510525</v>
      </c>
      <c r="L5631" s="18">
        <v>77299</v>
      </c>
      <c r="M5631" s="18">
        <v>140474</v>
      </c>
    </row>
    <row r="5632" spans="1:13" hidden="1" x14ac:dyDescent="0.25">
      <c r="A5632">
        <v>860400926</v>
      </c>
      <c r="B5632" t="s">
        <v>3386</v>
      </c>
      <c r="C5632" t="s">
        <v>109</v>
      </c>
      <c r="D5632" s="20">
        <v>43830</v>
      </c>
      <c r="E5632" t="s">
        <v>1236</v>
      </c>
      <c r="F5632" t="s">
        <v>12</v>
      </c>
      <c r="G5632" s="18">
        <v>7682719</v>
      </c>
      <c r="H5632" s="18">
        <v>11367063</v>
      </c>
      <c r="I5632" s="18">
        <v>1104816</v>
      </c>
      <c r="J5632" s="18">
        <v>7170047</v>
      </c>
      <c r="K5632" s="18">
        <v>4197016</v>
      </c>
      <c r="L5632" s="18">
        <v>281413</v>
      </c>
      <c r="M5632" s="18">
        <v>171137</v>
      </c>
    </row>
    <row r="5633" spans="1:13" hidden="1" x14ac:dyDescent="0.25">
      <c r="A5633">
        <v>830048588</v>
      </c>
      <c r="B5633" t="s">
        <v>3387</v>
      </c>
      <c r="C5633" t="s">
        <v>141</v>
      </c>
      <c r="D5633" s="20">
        <v>43830</v>
      </c>
      <c r="E5633" t="s">
        <v>1236</v>
      </c>
      <c r="F5633" t="s">
        <v>12</v>
      </c>
      <c r="G5633" s="18">
        <v>7330754</v>
      </c>
      <c r="H5633" s="18">
        <v>10459125</v>
      </c>
      <c r="I5633" s="18">
        <v>1944994</v>
      </c>
      <c r="J5633" s="18">
        <v>2373204</v>
      </c>
      <c r="K5633" s="18">
        <v>8085921</v>
      </c>
      <c r="L5633" s="18">
        <v>0</v>
      </c>
      <c r="M5633" s="18">
        <v>816861</v>
      </c>
    </row>
    <row r="5634" spans="1:13" hidden="1" x14ac:dyDescent="0.25">
      <c r="A5634">
        <v>900168454</v>
      </c>
      <c r="B5634" t="s">
        <v>3388</v>
      </c>
      <c r="C5634" t="s">
        <v>222</v>
      </c>
      <c r="D5634" s="20">
        <v>43830</v>
      </c>
      <c r="E5634" t="s">
        <v>1236</v>
      </c>
      <c r="F5634" t="s">
        <v>12</v>
      </c>
      <c r="G5634" s="18">
        <v>1095965</v>
      </c>
      <c r="H5634" s="18">
        <v>3442191</v>
      </c>
      <c r="I5634" s="18">
        <v>2791276</v>
      </c>
      <c r="J5634" s="18">
        <v>2791276</v>
      </c>
      <c r="K5634" s="18">
        <v>650915</v>
      </c>
      <c r="M5634" s="18">
        <v>205419</v>
      </c>
    </row>
    <row r="5635" spans="1:13" hidden="1" x14ac:dyDescent="0.25">
      <c r="A5635">
        <v>900479844</v>
      </c>
      <c r="B5635" t="s">
        <v>3389</v>
      </c>
      <c r="C5635" t="s">
        <v>68</v>
      </c>
      <c r="D5635" s="20">
        <v>43830</v>
      </c>
      <c r="E5635" t="s">
        <v>1236</v>
      </c>
      <c r="F5635" t="s">
        <v>12</v>
      </c>
      <c r="G5635" s="18">
        <v>2705161</v>
      </c>
      <c r="H5635" s="18">
        <v>2996379</v>
      </c>
      <c r="I5635" s="18">
        <v>2443667</v>
      </c>
      <c r="J5635" s="18">
        <v>2443667</v>
      </c>
      <c r="K5635" s="18">
        <v>552712</v>
      </c>
      <c r="L5635" s="18">
        <v>1413</v>
      </c>
      <c r="M5635" s="18">
        <v>170044</v>
      </c>
    </row>
    <row r="5636" spans="1:13" hidden="1" x14ac:dyDescent="0.25">
      <c r="A5636">
        <v>860079107</v>
      </c>
      <c r="B5636" t="s">
        <v>3390</v>
      </c>
      <c r="C5636" t="s">
        <v>1233</v>
      </c>
      <c r="D5636" s="20">
        <v>43830</v>
      </c>
      <c r="E5636" t="s">
        <v>1236</v>
      </c>
      <c r="F5636" t="s">
        <v>12</v>
      </c>
      <c r="G5636" s="18">
        <v>1757108</v>
      </c>
      <c r="H5636" s="18">
        <v>4217882</v>
      </c>
      <c r="I5636" s="18">
        <v>995599</v>
      </c>
      <c r="J5636" s="18">
        <v>1680688</v>
      </c>
      <c r="K5636" s="18">
        <v>2537194</v>
      </c>
      <c r="L5636" s="18">
        <v>164138</v>
      </c>
      <c r="M5636" s="18">
        <v>64391</v>
      </c>
    </row>
    <row r="5637" spans="1:13" hidden="1" x14ac:dyDescent="0.25">
      <c r="A5637">
        <v>900618831</v>
      </c>
      <c r="B5637" t="s">
        <v>3391</v>
      </c>
      <c r="C5637" t="s">
        <v>55</v>
      </c>
      <c r="D5637" s="20">
        <v>43830</v>
      </c>
      <c r="E5637" t="s">
        <v>1236</v>
      </c>
      <c r="F5637" t="s">
        <v>12</v>
      </c>
      <c r="G5637" s="18">
        <v>18801385</v>
      </c>
      <c r="H5637" s="18">
        <v>19439651</v>
      </c>
      <c r="I5637" s="18">
        <v>2852430</v>
      </c>
      <c r="J5637" s="18">
        <v>2866484</v>
      </c>
      <c r="K5637" s="18">
        <v>16573167</v>
      </c>
      <c r="M5637" s="18">
        <v>3839371</v>
      </c>
    </row>
    <row r="5638" spans="1:13" hidden="1" x14ac:dyDescent="0.25">
      <c r="A5638">
        <v>900366380</v>
      </c>
      <c r="B5638" t="s">
        <v>3392</v>
      </c>
      <c r="C5638" t="s">
        <v>29</v>
      </c>
      <c r="D5638" s="20">
        <v>43830</v>
      </c>
      <c r="E5638" t="s">
        <v>1236</v>
      </c>
      <c r="F5638" t="s">
        <v>12</v>
      </c>
      <c r="G5638" s="18">
        <v>532949</v>
      </c>
      <c r="H5638" s="18">
        <v>36882025</v>
      </c>
      <c r="I5638" s="18">
        <v>293254</v>
      </c>
      <c r="J5638" s="18">
        <v>28457153</v>
      </c>
      <c r="K5638" s="18">
        <v>8424872</v>
      </c>
      <c r="L5638" s="18">
        <v>95943</v>
      </c>
      <c r="M5638" s="18">
        <v>520662</v>
      </c>
    </row>
    <row r="5639" spans="1:13" hidden="1" x14ac:dyDescent="0.25">
      <c r="A5639">
        <v>813000708</v>
      </c>
      <c r="B5639" t="s">
        <v>3393</v>
      </c>
      <c r="C5639" t="s">
        <v>650</v>
      </c>
      <c r="D5639" s="20">
        <v>43830</v>
      </c>
      <c r="E5639" t="s">
        <v>1236</v>
      </c>
      <c r="F5639" t="s">
        <v>12</v>
      </c>
      <c r="G5639" s="18">
        <v>5883111</v>
      </c>
      <c r="H5639" s="18">
        <v>6982896</v>
      </c>
      <c r="I5639" s="18">
        <v>276641</v>
      </c>
      <c r="J5639" s="18">
        <v>1924672</v>
      </c>
      <c r="K5639" s="18">
        <v>5058224</v>
      </c>
      <c r="M5639" s="18">
        <v>27960</v>
      </c>
    </row>
    <row r="5640" spans="1:13" hidden="1" x14ac:dyDescent="0.25">
      <c r="A5640">
        <v>890918507</v>
      </c>
      <c r="B5640" t="s">
        <v>3394</v>
      </c>
      <c r="C5640" t="s">
        <v>540</v>
      </c>
      <c r="D5640" s="20">
        <v>43830</v>
      </c>
      <c r="E5640" t="s">
        <v>1236</v>
      </c>
      <c r="F5640" t="s">
        <v>12</v>
      </c>
      <c r="G5640" s="18">
        <v>4810774</v>
      </c>
      <c r="H5640" s="18">
        <v>4853124</v>
      </c>
      <c r="I5640" s="18">
        <v>2193565</v>
      </c>
      <c r="J5640" s="18">
        <v>2193565</v>
      </c>
      <c r="K5640" s="18">
        <v>2659559</v>
      </c>
      <c r="L5640" s="18">
        <v>98740</v>
      </c>
      <c r="M5640" s="18">
        <v>26776</v>
      </c>
    </row>
    <row r="5641" spans="1:13" hidden="1" x14ac:dyDescent="0.25">
      <c r="A5641">
        <v>900480115</v>
      </c>
      <c r="B5641" t="s">
        <v>3395</v>
      </c>
      <c r="C5641" t="s">
        <v>222</v>
      </c>
      <c r="D5641" s="20">
        <v>43830</v>
      </c>
      <c r="E5641" t="s">
        <v>1236</v>
      </c>
      <c r="F5641" t="s">
        <v>12</v>
      </c>
      <c r="G5641" s="18">
        <v>24502427</v>
      </c>
      <c r="H5641" s="18">
        <v>25083427</v>
      </c>
      <c r="I5641" s="18">
        <v>13334000</v>
      </c>
      <c r="J5641" s="18">
        <v>21527000</v>
      </c>
      <c r="K5641" s="18">
        <v>3556427</v>
      </c>
      <c r="L5641" s="18">
        <v>142000</v>
      </c>
      <c r="M5641" s="18">
        <v>-2106000</v>
      </c>
    </row>
    <row r="5642" spans="1:13" hidden="1" x14ac:dyDescent="0.25">
      <c r="A5642">
        <v>860513038</v>
      </c>
      <c r="B5642" t="s">
        <v>3396</v>
      </c>
      <c r="C5642" t="s">
        <v>45</v>
      </c>
      <c r="D5642" s="20">
        <v>43830</v>
      </c>
      <c r="E5642" t="s">
        <v>1236</v>
      </c>
      <c r="F5642" t="s">
        <v>12</v>
      </c>
      <c r="G5642" s="18">
        <v>8028088</v>
      </c>
      <c r="H5642" s="18">
        <v>9984645</v>
      </c>
      <c r="I5642" s="18">
        <v>2556680</v>
      </c>
      <c r="J5642" s="18">
        <v>3598654</v>
      </c>
      <c r="K5642" s="18">
        <v>6385991</v>
      </c>
      <c r="L5642" s="18">
        <v>359897</v>
      </c>
      <c r="M5642" s="18">
        <v>48471</v>
      </c>
    </row>
    <row r="5643" spans="1:13" hidden="1" x14ac:dyDescent="0.25">
      <c r="A5643">
        <v>830091965</v>
      </c>
      <c r="B5643" t="s">
        <v>3397</v>
      </c>
      <c r="C5643" t="s">
        <v>21</v>
      </c>
      <c r="D5643" s="20">
        <v>43830</v>
      </c>
      <c r="E5643" t="s">
        <v>1236</v>
      </c>
      <c r="F5643" t="s">
        <v>12</v>
      </c>
      <c r="G5643" s="18">
        <v>16744642</v>
      </c>
      <c r="H5643" s="18">
        <v>30788124</v>
      </c>
      <c r="I5643" s="18">
        <v>8935798</v>
      </c>
      <c r="J5643" s="18">
        <v>12401002</v>
      </c>
      <c r="K5643" s="18">
        <v>18387122</v>
      </c>
      <c r="L5643" s="18">
        <v>1089366</v>
      </c>
      <c r="M5643" s="18">
        <v>3445733</v>
      </c>
    </row>
    <row r="5644" spans="1:13" hidden="1" x14ac:dyDescent="0.25">
      <c r="A5644">
        <v>830116654</v>
      </c>
      <c r="B5644" t="s">
        <v>3398</v>
      </c>
      <c r="C5644" t="s">
        <v>702</v>
      </c>
      <c r="D5644" s="20">
        <v>43830</v>
      </c>
      <c r="E5644" t="s">
        <v>1236</v>
      </c>
      <c r="F5644" t="s">
        <v>12</v>
      </c>
      <c r="G5644" s="18">
        <v>117993</v>
      </c>
      <c r="H5644" s="18">
        <v>614292</v>
      </c>
      <c r="I5644" s="18">
        <v>110532</v>
      </c>
      <c r="J5644" s="18">
        <v>526740</v>
      </c>
      <c r="K5644" s="18">
        <v>87552</v>
      </c>
      <c r="M5644" s="18">
        <v>63226</v>
      </c>
    </row>
    <row r="5645" spans="1:13" hidden="1" x14ac:dyDescent="0.25">
      <c r="A5645">
        <v>900399248</v>
      </c>
      <c r="B5645" t="s">
        <v>3399</v>
      </c>
      <c r="C5645" t="s">
        <v>162</v>
      </c>
      <c r="D5645" s="20">
        <v>43830</v>
      </c>
      <c r="E5645" t="s">
        <v>1236</v>
      </c>
      <c r="F5645" t="s">
        <v>12</v>
      </c>
      <c r="G5645" s="18">
        <v>13813857</v>
      </c>
      <c r="H5645" s="18">
        <v>22109390</v>
      </c>
      <c r="I5645" s="18">
        <v>1008635</v>
      </c>
      <c r="J5645" s="18">
        <v>18642989</v>
      </c>
      <c r="K5645" s="18">
        <v>3466401</v>
      </c>
      <c r="L5645" s="18">
        <v>319804</v>
      </c>
      <c r="M5645" s="18">
        <v>173074</v>
      </c>
    </row>
    <row r="5646" spans="1:13" hidden="1" x14ac:dyDescent="0.25">
      <c r="A5646">
        <v>900713171</v>
      </c>
      <c r="B5646" t="s">
        <v>3400</v>
      </c>
      <c r="C5646" t="s">
        <v>1063</v>
      </c>
      <c r="D5646" s="20">
        <v>43830</v>
      </c>
      <c r="E5646" t="s">
        <v>1236</v>
      </c>
      <c r="F5646" t="s">
        <v>12</v>
      </c>
      <c r="G5646" s="18">
        <v>11311187</v>
      </c>
      <c r="H5646" s="18">
        <v>15912762</v>
      </c>
      <c r="I5646" s="18">
        <v>8650304</v>
      </c>
      <c r="J5646" s="18">
        <v>9096313</v>
      </c>
      <c r="K5646" s="18">
        <v>6816449</v>
      </c>
      <c r="L5646" s="18">
        <v>91293</v>
      </c>
      <c r="M5646" s="18">
        <v>2713195</v>
      </c>
    </row>
    <row r="5647" spans="1:13" hidden="1" x14ac:dyDescent="0.25">
      <c r="A5647">
        <v>900065822</v>
      </c>
      <c r="B5647" t="s">
        <v>3401</v>
      </c>
      <c r="C5647" t="s">
        <v>3402</v>
      </c>
      <c r="D5647" s="20">
        <v>43830</v>
      </c>
      <c r="E5647" t="s">
        <v>1236</v>
      </c>
      <c r="F5647" t="s">
        <v>12</v>
      </c>
      <c r="G5647" s="18">
        <v>9394537</v>
      </c>
      <c r="H5647" s="18">
        <v>13355692</v>
      </c>
      <c r="I5647" s="18">
        <v>515924</v>
      </c>
      <c r="J5647" s="18">
        <v>1815572</v>
      </c>
      <c r="K5647" s="18">
        <v>11540120</v>
      </c>
      <c r="L5647" s="18">
        <v>387738</v>
      </c>
      <c r="M5647" s="18">
        <v>333839</v>
      </c>
    </row>
    <row r="5648" spans="1:13" hidden="1" x14ac:dyDescent="0.25">
      <c r="A5648">
        <v>822005907</v>
      </c>
      <c r="B5648" t="s">
        <v>3403</v>
      </c>
      <c r="C5648" t="s">
        <v>23</v>
      </c>
      <c r="D5648" s="20">
        <v>43830</v>
      </c>
      <c r="E5648" t="s">
        <v>1236</v>
      </c>
      <c r="F5648" t="s">
        <v>12</v>
      </c>
      <c r="G5648" s="18">
        <v>13755475</v>
      </c>
      <c r="H5648" s="18">
        <v>18434575</v>
      </c>
      <c r="I5648" s="18">
        <v>11021193</v>
      </c>
      <c r="J5648" s="18">
        <v>13143796</v>
      </c>
      <c r="K5648" s="18">
        <v>5290779</v>
      </c>
      <c r="M5648" s="18">
        <v>651486</v>
      </c>
    </row>
    <row r="5649" spans="1:13" hidden="1" x14ac:dyDescent="0.25">
      <c r="A5649">
        <v>900516015</v>
      </c>
      <c r="B5649" t="s">
        <v>3404</v>
      </c>
      <c r="C5649" t="s">
        <v>1110</v>
      </c>
      <c r="D5649" s="20">
        <v>43830</v>
      </c>
      <c r="E5649" t="s">
        <v>1236</v>
      </c>
      <c r="F5649" t="s">
        <v>12</v>
      </c>
      <c r="G5649" s="18">
        <v>1755310</v>
      </c>
      <c r="H5649" s="18">
        <v>23420728</v>
      </c>
      <c r="I5649" s="18">
        <v>3587605</v>
      </c>
      <c r="J5649" s="18">
        <v>17079999</v>
      </c>
      <c r="K5649" s="18">
        <v>6340729</v>
      </c>
      <c r="L5649" s="18">
        <v>835810</v>
      </c>
      <c r="M5649" s="18">
        <v>-146404</v>
      </c>
    </row>
    <row r="5650" spans="1:13" hidden="1" x14ac:dyDescent="0.25">
      <c r="A5650">
        <v>900400013</v>
      </c>
      <c r="B5650" t="s">
        <v>3405</v>
      </c>
      <c r="C5650" t="s">
        <v>717</v>
      </c>
      <c r="D5650" s="20">
        <v>43830</v>
      </c>
      <c r="E5650" t="s">
        <v>1236</v>
      </c>
      <c r="F5650" t="s">
        <v>12</v>
      </c>
      <c r="G5650" s="18">
        <v>8641226</v>
      </c>
      <c r="H5650" s="18">
        <v>15648100</v>
      </c>
      <c r="I5650" s="18">
        <v>438221</v>
      </c>
      <c r="J5650" s="18">
        <v>2820066</v>
      </c>
      <c r="K5650" s="18">
        <v>12828034</v>
      </c>
      <c r="L5650" s="18">
        <v>216997</v>
      </c>
      <c r="M5650" s="18">
        <v>-3112464</v>
      </c>
    </row>
    <row r="5651" spans="1:13" hidden="1" x14ac:dyDescent="0.25">
      <c r="A5651">
        <v>890703111</v>
      </c>
      <c r="B5651" t="s">
        <v>3406</v>
      </c>
      <c r="C5651" t="s">
        <v>162</v>
      </c>
      <c r="D5651" s="20">
        <v>43830</v>
      </c>
      <c r="E5651" t="s">
        <v>1236</v>
      </c>
      <c r="F5651" t="s">
        <v>12</v>
      </c>
      <c r="G5651" s="18">
        <v>1876944</v>
      </c>
      <c r="H5651" s="18">
        <v>1932282</v>
      </c>
      <c r="I5651" s="18">
        <v>1098264</v>
      </c>
      <c r="J5651" s="18">
        <v>1098264</v>
      </c>
      <c r="K5651" s="18">
        <v>834018</v>
      </c>
      <c r="L5651" s="18">
        <v>18</v>
      </c>
      <c r="M5651" s="18">
        <v>6764</v>
      </c>
    </row>
    <row r="5652" spans="1:13" hidden="1" x14ac:dyDescent="0.25">
      <c r="A5652">
        <v>800052046</v>
      </c>
      <c r="B5652" t="s">
        <v>3407</v>
      </c>
      <c r="C5652" t="s">
        <v>147</v>
      </c>
      <c r="D5652" s="20">
        <v>43830</v>
      </c>
      <c r="E5652" t="s">
        <v>1236</v>
      </c>
      <c r="F5652" t="s">
        <v>12</v>
      </c>
      <c r="G5652" s="18">
        <v>4805027</v>
      </c>
      <c r="H5652" s="18">
        <v>27744317</v>
      </c>
      <c r="I5652" s="18">
        <v>6462725</v>
      </c>
      <c r="J5652" s="18">
        <v>18058089</v>
      </c>
      <c r="K5652" s="18">
        <v>9686228</v>
      </c>
      <c r="L5652" s="18">
        <v>1199177</v>
      </c>
      <c r="M5652" s="18">
        <v>-99375</v>
      </c>
    </row>
    <row r="5653" spans="1:13" hidden="1" x14ac:dyDescent="0.25">
      <c r="A5653">
        <v>900879968</v>
      </c>
      <c r="B5653" t="s">
        <v>3408</v>
      </c>
      <c r="C5653" t="s">
        <v>29</v>
      </c>
      <c r="D5653" s="20">
        <v>43830</v>
      </c>
      <c r="E5653" t="s">
        <v>1236</v>
      </c>
      <c r="F5653" t="s">
        <v>12</v>
      </c>
      <c r="G5653" s="18">
        <v>254039</v>
      </c>
      <c r="H5653" s="18">
        <v>5369498</v>
      </c>
      <c r="I5653" s="18">
        <v>53123</v>
      </c>
      <c r="J5653" s="18">
        <v>5091288</v>
      </c>
      <c r="K5653" s="18">
        <v>278210</v>
      </c>
      <c r="L5653" s="18">
        <v>10232</v>
      </c>
      <c r="M5653" s="18">
        <v>125399</v>
      </c>
    </row>
    <row r="5654" spans="1:13" hidden="1" x14ac:dyDescent="0.25">
      <c r="A5654">
        <v>800157076</v>
      </c>
      <c r="B5654" t="s">
        <v>3409</v>
      </c>
      <c r="C5654" t="s">
        <v>102</v>
      </c>
      <c r="D5654" s="20">
        <v>43830</v>
      </c>
      <c r="E5654" t="s">
        <v>1236</v>
      </c>
      <c r="F5654" t="s">
        <v>12</v>
      </c>
      <c r="G5654" s="18">
        <v>64904</v>
      </c>
      <c r="H5654" s="18">
        <v>7263873</v>
      </c>
      <c r="I5654" s="18">
        <v>248116</v>
      </c>
      <c r="J5654" s="18">
        <v>3835057</v>
      </c>
      <c r="K5654" s="18">
        <v>3428816</v>
      </c>
      <c r="L5654" s="18">
        <v>1258</v>
      </c>
      <c r="M5654" s="18">
        <v>-216637</v>
      </c>
    </row>
    <row r="5655" spans="1:13" hidden="1" x14ac:dyDescent="0.25">
      <c r="A5655">
        <v>800200304</v>
      </c>
      <c r="B5655" t="s">
        <v>3410</v>
      </c>
      <c r="C5655" t="s">
        <v>424</v>
      </c>
      <c r="D5655" s="20">
        <v>43830</v>
      </c>
      <c r="E5655" t="s">
        <v>1236</v>
      </c>
      <c r="F5655" t="s">
        <v>12</v>
      </c>
      <c r="G5655" s="18">
        <v>10793276</v>
      </c>
      <c r="H5655" s="18">
        <v>12737333</v>
      </c>
      <c r="I5655" s="18">
        <v>5672384</v>
      </c>
      <c r="J5655" s="18">
        <v>6732069</v>
      </c>
      <c r="K5655" s="18">
        <v>6005264</v>
      </c>
      <c r="L5655" s="18">
        <v>338277</v>
      </c>
      <c r="M5655" s="18">
        <v>218713</v>
      </c>
    </row>
    <row r="5656" spans="1:13" hidden="1" x14ac:dyDescent="0.25">
      <c r="A5656">
        <v>900713783</v>
      </c>
      <c r="B5656" t="s">
        <v>3411</v>
      </c>
      <c r="C5656" t="s">
        <v>68</v>
      </c>
      <c r="D5656" s="20">
        <v>43830</v>
      </c>
      <c r="E5656" t="s">
        <v>1236</v>
      </c>
      <c r="F5656" t="s">
        <v>12</v>
      </c>
      <c r="G5656" s="18">
        <v>93778</v>
      </c>
      <c r="H5656" s="18">
        <v>79573566</v>
      </c>
      <c r="I5656" s="18">
        <v>2029639</v>
      </c>
      <c r="J5656" s="18">
        <v>83255110</v>
      </c>
      <c r="K5656" s="18">
        <v>-3681544</v>
      </c>
      <c r="L5656" s="18">
        <v>5561708</v>
      </c>
      <c r="M5656" s="18">
        <v>-4131009</v>
      </c>
    </row>
    <row r="5657" spans="1:13" hidden="1" x14ac:dyDescent="0.25">
      <c r="A5657">
        <v>900313043</v>
      </c>
      <c r="B5657" t="s">
        <v>3412</v>
      </c>
      <c r="C5657" t="s">
        <v>222</v>
      </c>
      <c r="D5657" s="20">
        <v>43830</v>
      </c>
      <c r="E5657" t="s">
        <v>1236</v>
      </c>
      <c r="F5657" t="s">
        <v>12</v>
      </c>
      <c r="G5657" s="18">
        <v>2099164</v>
      </c>
      <c r="H5657" s="18">
        <v>14145576</v>
      </c>
      <c r="I5657" s="18">
        <v>575562</v>
      </c>
      <c r="J5657" s="18">
        <v>691702</v>
      </c>
      <c r="K5657" s="18">
        <v>13453874</v>
      </c>
      <c r="L5657" s="18">
        <v>24283</v>
      </c>
      <c r="M5657" s="18">
        <v>666338</v>
      </c>
    </row>
    <row r="5658" spans="1:13" hidden="1" x14ac:dyDescent="0.25">
      <c r="A5658">
        <v>830134902</v>
      </c>
      <c r="B5658" t="s">
        <v>3413</v>
      </c>
      <c r="C5658" t="s">
        <v>45</v>
      </c>
      <c r="D5658" s="20">
        <v>43830</v>
      </c>
      <c r="E5658" t="s">
        <v>1236</v>
      </c>
      <c r="F5658" t="s">
        <v>12</v>
      </c>
      <c r="G5658" s="18">
        <v>13077817</v>
      </c>
      <c r="H5658" s="18">
        <v>13084656</v>
      </c>
      <c r="I5658" s="18">
        <v>6937795</v>
      </c>
      <c r="J5658" s="18">
        <v>6937795</v>
      </c>
      <c r="K5658" s="18">
        <v>6146861</v>
      </c>
      <c r="L5658" s="18">
        <v>166741</v>
      </c>
      <c r="M5658" s="18">
        <v>2522666</v>
      </c>
    </row>
    <row r="5659" spans="1:13" hidden="1" x14ac:dyDescent="0.25">
      <c r="A5659">
        <v>900356560</v>
      </c>
      <c r="B5659" t="s">
        <v>3414</v>
      </c>
      <c r="C5659" t="s">
        <v>755</v>
      </c>
      <c r="D5659" s="20">
        <v>43830</v>
      </c>
      <c r="E5659" t="s">
        <v>1236</v>
      </c>
      <c r="F5659" t="s">
        <v>12</v>
      </c>
      <c r="G5659" s="18">
        <v>2958462</v>
      </c>
      <c r="H5659" s="18">
        <v>3670767</v>
      </c>
      <c r="I5659" s="18">
        <v>2678481</v>
      </c>
      <c r="J5659" s="18">
        <v>2678481</v>
      </c>
      <c r="K5659" s="18">
        <v>992286</v>
      </c>
      <c r="L5659" s="18">
        <v>182669</v>
      </c>
      <c r="M5659" s="18">
        <v>66773</v>
      </c>
    </row>
    <row r="5660" spans="1:13" hidden="1" x14ac:dyDescent="0.25">
      <c r="A5660">
        <v>900122603</v>
      </c>
      <c r="B5660" t="s">
        <v>3415</v>
      </c>
      <c r="C5660" t="s">
        <v>29</v>
      </c>
      <c r="D5660" s="20">
        <v>43830</v>
      </c>
      <c r="E5660" t="s">
        <v>1236</v>
      </c>
      <c r="F5660" t="s">
        <v>12</v>
      </c>
      <c r="G5660" s="18">
        <v>2434623</v>
      </c>
      <c r="H5660" s="18">
        <v>13784623</v>
      </c>
      <c r="I5660" s="18">
        <v>2271596</v>
      </c>
      <c r="J5660" s="18">
        <v>4171353</v>
      </c>
      <c r="K5660" s="18">
        <v>9613270</v>
      </c>
      <c r="L5660" s="18">
        <v>8309</v>
      </c>
      <c r="M5660" s="18">
        <v>904569</v>
      </c>
    </row>
    <row r="5661" spans="1:13" hidden="1" x14ac:dyDescent="0.25">
      <c r="A5661">
        <v>900336502</v>
      </c>
      <c r="B5661" t="s">
        <v>3416</v>
      </c>
      <c r="C5661" t="s">
        <v>572</v>
      </c>
      <c r="D5661" s="20">
        <v>43830</v>
      </c>
      <c r="E5661" t="s">
        <v>1236</v>
      </c>
      <c r="F5661" t="s">
        <v>12</v>
      </c>
      <c r="G5661" s="18">
        <v>914036</v>
      </c>
      <c r="H5661" s="18">
        <v>1160053</v>
      </c>
      <c r="I5661" s="18">
        <v>443198</v>
      </c>
      <c r="J5661" s="18">
        <v>443198</v>
      </c>
      <c r="K5661" s="18">
        <v>716855</v>
      </c>
      <c r="M5661" s="18">
        <v>228136</v>
      </c>
    </row>
    <row r="5662" spans="1:13" hidden="1" x14ac:dyDescent="0.25">
      <c r="A5662">
        <v>900279351</v>
      </c>
      <c r="B5662" t="s">
        <v>3417</v>
      </c>
      <c r="C5662" t="s">
        <v>307</v>
      </c>
      <c r="D5662" s="20">
        <v>43830</v>
      </c>
      <c r="E5662" t="s">
        <v>1236</v>
      </c>
      <c r="F5662" t="s">
        <v>12</v>
      </c>
      <c r="G5662" s="18">
        <v>924366</v>
      </c>
      <c r="H5662" s="18">
        <v>6395297</v>
      </c>
      <c r="I5662" s="18">
        <v>1093465</v>
      </c>
      <c r="J5662" s="18">
        <v>3023389</v>
      </c>
      <c r="K5662" s="18">
        <v>3371908</v>
      </c>
      <c r="M5662" s="18">
        <v>11772</v>
      </c>
    </row>
    <row r="5663" spans="1:13" hidden="1" x14ac:dyDescent="0.25">
      <c r="A5663">
        <v>900134704</v>
      </c>
      <c r="B5663" t="s">
        <v>3418</v>
      </c>
      <c r="C5663" t="s">
        <v>29</v>
      </c>
      <c r="D5663" s="20">
        <v>43830</v>
      </c>
      <c r="E5663" t="s">
        <v>1236</v>
      </c>
      <c r="F5663" t="s">
        <v>12</v>
      </c>
      <c r="G5663" s="18">
        <v>1126653</v>
      </c>
      <c r="H5663" s="18">
        <v>5831803</v>
      </c>
      <c r="I5663" s="18">
        <v>53806</v>
      </c>
      <c r="J5663" s="18">
        <v>53806</v>
      </c>
      <c r="K5663" s="18">
        <v>5777997</v>
      </c>
      <c r="L5663" s="18">
        <v>10648</v>
      </c>
      <c r="M5663" s="18">
        <v>91438</v>
      </c>
    </row>
    <row r="5664" spans="1:13" hidden="1" x14ac:dyDescent="0.25">
      <c r="A5664">
        <v>900082179</v>
      </c>
      <c r="B5664" t="s">
        <v>3419</v>
      </c>
      <c r="C5664" t="s">
        <v>1136</v>
      </c>
      <c r="D5664" s="20">
        <v>43830</v>
      </c>
      <c r="E5664" t="s">
        <v>1236</v>
      </c>
      <c r="F5664" t="s">
        <v>12</v>
      </c>
      <c r="G5664" s="18">
        <v>912378</v>
      </c>
      <c r="H5664" s="18">
        <v>1736887</v>
      </c>
      <c r="I5664" s="18">
        <v>944385</v>
      </c>
      <c r="J5664" s="18">
        <v>944385</v>
      </c>
      <c r="K5664" s="18">
        <v>792502</v>
      </c>
      <c r="L5664" s="18">
        <v>26961</v>
      </c>
      <c r="M5664" s="18">
        <v>215921</v>
      </c>
    </row>
    <row r="5665" spans="1:13" hidden="1" x14ac:dyDescent="0.25">
      <c r="A5665">
        <v>805031131</v>
      </c>
      <c r="B5665" t="s">
        <v>3420</v>
      </c>
      <c r="C5665" t="s">
        <v>1633</v>
      </c>
      <c r="D5665" s="20">
        <v>43830</v>
      </c>
      <c r="E5665" t="s">
        <v>1236</v>
      </c>
      <c r="F5665" t="s">
        <v>12</v>
      </c>
      <c r="G5665" s="18">
        <v>331778</v>
      </c>
      <c r="H5665" s="18">
        <v>2693820</v>
      </c>
      <c r="I5665" s="18">
        <v>617179</v>
      </c>
      <c r="J5665" s="18">
        <v>2035599</v>
      </c>
      <c r="K5665" s="18">
        <v>658221</v>
      </c>
      <c r="L5665" s="18">
        <v>245187</v>
      </c>
      <c r="M5665" s="18">
        <v>-204069</v>
      </c>
    </row>
    <row r="5666" spans="1:13" hidden="1" x14ac:dyDescent="0.25">
      <c r="A5666">
        <v>800007310</v>
      </c>
      <c r="B5666" t="s">
        <v>3421</v>
      </c>
      <c r="C5666" t="s">
        <v>954</v>
      </c>
      <c r="D5666" s="20">
        <v>43830</v>
      </c>
      <c r="E5666" t="s">
        <v>1236</v>
      </c>
      <c r="F5666" t="s">
        <v>12</v>
      </c>
      <c r="G5666" s="18">
        <v>2786633</v>
      </c>
      <c r="H5666" s="18">
        <v>4573708</v>
      </c>
      <c r="I5666" s="18">
        <v>2129896</v>
      </c>
      <c r="J5666" s="18">
        <v>2129896</v>
      </c>
      <c r="K5666" s="18">
        <v>2443812</v>
      </c>
      <c r="L5666" s="18">
        <v>201309</v>
      </c>
      <c r="M5666" s="18">
        <v>318793</v>
      </c>
    </row>
    <row r="5667" spans="1:13" hidden="1" x14ac:dyDescent="0.25">
      <c r="A5667">
        <v>900147127</v>
      </c>
      <c r="B5667" t="s">
        <v>3422</v>
      </c>
      <c r="C5667" t="s">
        <v>184</v>
      </c>
      <c r="D5667" s="20">
        <v>43830</v>
      </c>
      <c r="E5667" t="s">
        <v>1236</v>
      </c>
      <c r="F5667" t="s">
        <v>12</v>
      </c>
      <c r="G5667" s="18">
        <v>1400094</v>
      </c>
      <c r="H5667" s="18">
        <v>6087862</v>
      </c>
      <c r="I5667" s="18">
        <v>575290</v>
      </c>
      <c r="J5667" s="18">
        <v>2504857</v>
      </c>
      <c r="K5667" s="18">
        <v>3583005</v>
      </c>
      <c r="M5667" s="18">
        <v>89452</v>
      </c>
    </row>
    <row r="5668" spans="1:13" hidden="1" x14ac:dyDescent="0.25">
      <c r="A5668">
        <v>811033005</v>
      </c>
      <c r="B5668" t="s">
        <v>3423</v>
      </c>
      <c r="C5668" t="s">
        <v>215</v>
      </c>
      <c r="D5668" s="20">
        <v>43830</v>
      </c>
      <c r="E5668" t="s">
        <v>1236</v>
      </c>
      <c r="F5668" t="s">
        <v>12</v>
      </c>
      <c r="G5668" s="18">
        <v>4007387</v>
      </c>
      <c r="H5668" s="18">
        <v>4116894</v>
      </c>
      <c r="I5668" s="18">
        <v>1577776</v>
      </c>
      <c r="J5668" s="18">
        <v>1577776</v>
      </c>
      <c r="K5668" s="18">
        <v>2539118</v>
      </c>
      <c r="L5668" s="18">
        <v>112460</v>
      </c>
      <c r="M5668" s="18">
        <v>280199</v>
      </c>
    </row>
    <row r="5669" spans="1:13" hidden="1" x14ac:dyDescent="0.25">
      <c r="A5669">
        <v>900501031</v>
      </c>
      <c r="B5669" t="s">
        <v>3424</v>
      </c>
      <c r="C5669" t="s">
        <v>154</v>
      </c>
      <c r="D5669" s="20">
        <v>43830</v>
      </c>
      <c r="E5669" t="s">
        <v>1236</v>
      </c>
      <c r="F5669" t="s">
        <v>12</v>
      </c>
      <c r="G5669" s="18">
        <v>4904787</v>
      </c>
      <c r="H5669" s="18">
        <v>5033505</v>
      </c>
      <c r="I5669" s="18">
        <v>1390921</v>
      </c>
      <c r="J5669" s="18">
        <v>1390921</v>
      </c>
      <c r="K5669" s="18">
        <v>3642584</v>
      </c>
      <c r="M5669" s="18">
        <v>1310731</v>
      </c>
    </row>
    <row r="5670" spans="1:13" hidden="1" x14ac:dyDescent="0.25">
      <c r="A5670">
        <v>900672001</v>
      </c>
      <c r="B5670" t="s">
        <v>3425</v>
      </c>
      <c r="C5670" t="s">
        <v>29</v>
      </c>
      <c r="D5670" s="20">
        <v>43830</v>
      </c>
      <c r="E5670" t="s">
        <v>1236</v>
      </c>
      <c r="F5670" t="s">
        <v>12</v>
      </c>
      <c r="G5670" s="18">
        <v>97523</v>
      </c>
      <c r="H5670" s="18">
        <v>37460417</v>
      </c>
      <c r="I5670" s="18">
        <v>12966075</v>
      </c>
      <c r="J5670" s="18">
        <v>13449699</v>
      </c>
      <c r="K5670" s="18">
        <v>24010718</v>
      </c>
      <c r="L5670" s="18">
        <v>11756</v>
      </c>
      <c r="M5670" s="18">
        <v>-552548</v>
      </c>
    </row>
    <row r="5671" spans="1:13" hidden="1" x14ac:dyDescent="0.25">
      <c r="A5671">
        <v>830132992</v>
      </c>
      <c r="B5671" t="s">
        <v>3426</v>
      </c>
      <c r="C5671" t="s">
        <v>350</v>
      </c>
      <c r="D5671" s="20">
        <v>43830</v>
      </c>
      <c r="E5671" t="s">
        <v>1236</v>
      </c>
      <c r="F5671" t="s">
        <v>12</v>
      </c>
      <c r="G5671" s="18">
        <v>7502177</v>
      </c>
      <c r="H5671" s="18">
        <v>9483624</v>
      </c>
      <c r="I5671" s="18">
        <v>678783</v>
      </c>
      <c r="J5671" s="18">
        <v>6616887</v>
      </c>
      <c r="K5671" s="18">
        <v>2866737</v>
      </c>
      <c r="L5671" s="18">
        <v>6649</v>
      </c>
      <c r="M5671" s="18">
        <v>76778</v>
      </c>
    </row>
    <row r="5672" spans="1:13" hidden="1" x14ac:dyDescent="0.25">
      <c r="A5672">
        <v>830066045</v>
      </c>
      <c r="B5672" t="s">
        <v>3427</v>
      </c>
      <c r="C5672" t="s">
        <v>162</v>
      </c>
      <c r="D5672" s="20">
        <v>43830</v>
      </c>
      <c r="E5672" t="s">
        <v>1236</v>
      </c>
      <c r="F5672" t="s">
        <v>12</v>
      </c>
      <c r="G5672" s="18">
        <v>613724</v>
      </c>
      <c r="H5672" s="18">
        <v>2305322</v>
      </c>
      <c r="I5672" s="18">
        <v>1123832</v>
      </c>
      <c r="J5672" s="18">
        <v>1123832</v>
      </c>
      <c r="K5672" s="18">
        <v>1181490</v>
      </c>
      <c r="M5672" s="18">
        <v>42928</v>
      </c>
    </row>
    <row r="5673" spans="1:13" hidden="1" x14ac:dyDescent="0.25">
      <c r="A5673">
        <v>900229693</v>
      </c>
      <c r="B5673" t="s">
        <v>3428</v>
      </c>
      <c r="C5673" t="s">
        <v>220</v>
      </c>
      <c r="D5673" s="20">
        <v>43830</v>
      </c>
      <c r="E5673" t="s">
        <v>1236</v>
      </c>
      <c r="F5673" t="s">
        <v>12</v>
      </c>
      <c r="G5673" s="18">
        <v>25142149</v>
      </c>
      <c r="H5673" s="18">
        <v>39303271</v>
      </c>
      <c r="I5673" s="18">
        <v>29283198</v>
      </c>
      <c r="J5673" s="18">
        <v>29283198</v>
      </c>
      <c r="K5673" s="18">
        <v>10020073</v>
      </c>
      <c r="M5673" s="18">
        <v>-255746</v>
      </c>
    </row>
    <row r="5674" spans="1:13" hidden="1" x14ac:dyDescent="0.25">
      <c r="A5674">
        <v>890317016</v>
      </c>
      <c r="B5674" t="s">
        <v>3429</v>
      </c>
      <c r="C5674" t="s">
        <v>21</v>
      </c>
      <c r="D5674" s="20">
        <v>43830</v>
      </c>
      <c r="E5674" t="s">
        <v>1236</v>
      </c>
      <c r="F5674" t="s">
        <v>12</v>
      </c>
      <c r="G5674" s="18">
        <v>2748151</v>
      </c>
      <c r="H5674" s="18">
        <v>5503562</v>
      </c>
      <c r="I5674" s="18">
        <v>787696</v>
      </c>
      <c r="J5674" s="18">
        <v>1727825</v>
      </c>
      <c r="K5674" s="18">
        <v>3775737</v>
      </c>
      <c r="L5674" s="18">
        <v>386565</v>
      </c>
      <c r="M5674" s="18">
        <v>290974</v>
      </c>
    </row>
    <row r="5675" spans="1:13" hidden="1" x14ac:dyDescent="0.25">
      <c r="A5675">
        <v>830107903</v>
      </c>
      <c r="B5675" t="s">
        <v>3430</v>
      </c>
      <c r="C5675" t="s">
        <v>193</v>
      </c>
      <c r="D5675" s="20">
        <v>43830</v>
      </c>
      <c r="E5675" t="s">
        <v>1236</v>
      </c>
      <c r="F5675" t="s">
        <v>12</v>
      </c>
      <c r="G5675" s="18">
        <v>4717196</v>
      </c>
      <c r="H5675" s="18">
        <v>5774155</v>
      </c>
      <c r="I5675" s="18">
        <v>1635026</v>
      </c>
      <c r="J5675" s="18">
        <v>1635026</v>
      </c>
      <c r="K5675" s="18">
        <v>4139129</v>
      </c>
      <c r="L5675" s="18">
        <v>59087</v>
      </c>
      <c r="M5675" s="18">
        <v>142375</v>
      </c>
    </row>
    <row r="5676" spans="1:13" hidden="1" x14ac:dyDescent="0.25">
      <c r="A5676">
        <v>811028567</v>
      </c>
      <c r="B5676" t="s">
        <v>3431</v>
      </c>
      <c r="C5676" t="s">
        <v>186</v>
      </c>
      <c r="D5676" s="20">
        <v>43830</v>
      </c>
      <c r="E5676" t="s">
        <v>1236</v>
      </c>
      <c r="F5676" t="s">
        <v>12</v>
      </c>
      <c r="G5676" s="18">
        <v>8800415</v>
      </c>
      <c r="H5676" s="18">
        <v>9720154</v>
      </c>
      <c r="I5676" s="18">
        <v>5839476</v>
      </c>
      <c r="J5676" s="18">
        <v>7702349</v>
      </c>
      <c r="K5676" s="18">
        <v>2017805</v>
      </c>
      <c r="M5676" s="18">
        <v>448643</v>
      </c>
    </row>
    <row r="5677" spans="1:13" hidden="1" x14ac:dyDescent="0.25">
      <c r="A5677">
        <v>890920468</v>
      </c>
      <c r="B5677" t="s">
        <v>3432</v>
      </c>
      <c r="C5677" t="s">
        <v>200</v>
      </c>
      <c r="D5677" s="20">
        <v>43830</v>
      </c>
      <c r="E5677" t="s">
        <v>1236</v>
      </c>
      <c r="F5677" t="s">
        <v>12</v>
      </c>
      <c r="G5677" s="18">
        <v>9276747</v>
      </c>
      <c r="H5677" s="18">
        <v>17128848</v>
      </c>
      <c r="I5677" s="18">
        <v>1486018</v>
      </c>
      <c r="J5677" s="18">
        <v>6995144</v>
      </c>
      <c r="K5677" s="18">
        <v>10133704</v>
      </c>
      <c r="M5677" s="18">
        <v>117754</v>
      </c>
    </row>
    <row r="5678" spans="1:13" hidden="1" x14ac:dyDescent="0.25">
      <c r="A5678">
        <v>900194187</v>
      </c>
      <c r="B5678" t="s">
        <v>3433</v>
      </c>
      <c r="C5678" t="s">
        <v>238</v>
      </c>
      <c r="D5678" s="20">
        <v>43830</v>
      </c>
      <c r="E5678" t="s">
        <v>1236</v>
      </c>
      <c r="F5678" t="s">
        <v>12</v>
      </c>
      <c r="G5678" s="18">
        <v>12721612</v>
      </c>
      <c r="H5678" s="18">
        <v>18572293</v>
      </c>
      <c r="I5678" s="18">
        <v>1802885</v>
      </c>
      <c r="J5678" s="18">
        <v>11436807</v>
      </c>
      <c r="K5678" s="18">
        <v>7135486</v>
      </c>
      <c r="L5678" s="18">
        <v>16463</v>
      </c>
      <c r="M5678" s="18">
        <v>1131076</v>
      </c>
    </row>
    <row r="5679" spans="1:13" hidden="1" x14ac:dyDescent="0.25">
      <c r="A5679">
        <v>822006524</v>
      </c>
      <c r="B5679" t="s">
        <v>3434</v>
      </c>
      <c r="C5679" t="s">
        <v>270</v>
      </c>
      <c r="D5679" s="20">
        <v>43830</v>
      </c>
      <c r="E5679" t="s">
        <v>1236</v>
      </c>
      <c r="F5679" t="s">
        <v>12</v>
      </c>
      <c r="G5679" s="18">
        <v>1365108</v>
      </c>
      <c r="H5679" s="18">
        <v>1675476</v>
      </c>
      <c r="I5679" s="18">
        <v>549276</v>
      </c>
      <c r="J5679" s="18">
        <v>666534</v>
      </c>
      <c r="K5679" s="18">
        <v>1008942</v>
      </c>
      <c r="L5679" s="18">
        <v>27294</v>
      </c>
      <c r="M5679" s="18">
        <v>49443</v>
      </c>
    </row>
    <row r="5680" spans="1:13" hidden="1" x14ac:dyDescent="0.25">
      <c r="A5680">
        <v>900421337</v>
      </c>
      <c r="B5680" t="s">
        <v>3435</v>
      </c>
      <c r="C5680" t="s">
        <v>350</v>
      </c>
      <c r="D5680" s="20">
        <v>43830</v>
      </c>
      <c r="E5680" t="s">
        <v>1236</v>
      </c>
      <c r="F5680" t="s">
        <v>12</v>
      </c>
      <c r="G5680" s="18">
        <v>8937221</v>
      </c>
      <c r="H5680" s="18">
        <v>11424467</v>
      </c>
      <c r="I5680" s="18">
        <v>5990286</v>
      </c>
      <c r="J5680" s="18">
        <v>9126973</v>
      </c>
      <c r="K5680" s="18">
        <v>2297494</v>
      </c>
      <c r="L5680" s="18">
        <v>1029894</v>
      </c>
      <c r="M5680" s="18">
        <v>111258</v>
      </c>
    </row>
    <row r="5681" spans="1:13" hidden="1" x14ac:dyDescent="0.25">
      <c r="A5681">
        <v>900397709</v>
      </c>
      <c r="B5681" t="s">
        <v>3436</v>
      </c>
      <c r="C5681" t="s">
        <v>1296</v>
      </c>
      <c r="D5681" s="20">
        <v>43830</v>
      </c>
      <c r="E5681" t="s">
        <v>1236</v>
      </c>
      <c r="F5681" t="s">
        <v>12</v>
      </c>
      <c r="G5681" s="18">
        <v>1393951</v>
      </c>
      <c r="H5681" s="18">
        <v>2092855</v>
      </c>
      <c r="I5681" s="18">
        <v>830009</v>
      </c>
      <c r="J5681" s="18">
        <v>830009</v>
      </c>
      <c r="K5681" s="18">
        <v>1262846</v>
      </c>
      <c r="L5681" s="18">
        <v>97484</v>
      </c>
      <c r="M5681" s="18">
        <v>291936</v>
      </c>
    </row>
    <row r="5682" spans="1:13" hidden="1" x14ac:dyDescent="0.25">
      <c r="A5682">
        <v>900486621</v>
      </c>
      <c r="B5682" t="s">
        <v>3437</v>
      </c>
      <c r="C5682" t="s">
        <v>65</v>
      </c>
      <c r="D5682" s="20">
        <v>43830</v>
      </c>
      <c r="E5682" t="s">
        <v>1236</v>
      </c>
      <c r="F5682" t="s">
        <v>12</v>
      </c>
      <c r="G5682" s="18">
        <v>101647</v>
      </c>
      <c r="H5682" s="18">
        <v>8975012</v>
      </c>
      <c r="I5682" s="18">
        <v>0</v>
      </c>
      <c r="J5682" s="18">
        <v>0</v>
      </c>
      <c r="K5682" s="18">
        <v>8975012</v>
      </c>
      <c r="M5682" s="18">
        <v>55111</v>
      </c>
    </row>
    <row r="5683" spans="1:13" hidden="1" x14ac:dyDescent="0.25">
      <c r="A5683">
        <v>830039826</v>
      </c>
      <c r="B5683" t="s">
        <v>3438</v>
      </c>
      <c r="C5683" t="s">
        <v>68</v>
      </c>
      <c r="D5683" s="20">
        <v>43830</v>
      </c>
      <c r="E5683" t="s">
        <v>1236</v>
      </c>
      <c r="F5683" t="s">
        <v>12</v>
      </c>
      <c r="G5683" s="18">
        <v>12383323</v>
      </c>
      <c r="H5683" s="18">
        <v>13216158</v>
      </c>
      <c r="I5683" s="18">
        <v>10679889</v>
      </c>
      <c r="J5683" s="18">
        <v>10760556</v>
      </c>
      <c r="K5683" s="18">
        <v>2455602</v>
      </c>
      <c r="L5683" s="18">
        <v>33049</v>
      </c>
      <c r="M5683" s="18">
        <v>173472</v>
      </c>
    </row>
    <row r="5684" spans="1:13" hidden="1" x14ac:dyDescent="0.25">
      <c r="A5684">
        <v>800019961</v>
      </c>
      <c r="B5684" t="s">
        <v>3439</v>
      </c>
      <c r="C5684" t="s">
        <v>29</v>
      </c>
      <c r="D5684" s="20">
        <v>43830</v>
      </c>
      <c r="E5684" t="s">
        <v>1236</v>
      </c>
      <c r="F5684" t="s">
        <v>12</v>
      </c>
      <c r="G5684" s="18">
        <v>54290</v>
      </c>
      <c r="H5684" s="18">
        <v>7843170</v>
      </c>
      <c r="I5684" s="18">
        <v>22403</v>
      </c>
      <c r="J5684" s="18">
        <v>743955</v>
      </c>
      <c r="K5684" s="18">
        <v>7099215</v>
      </c>
      <c r="L5684" s="18">
        <v>7573</v>
      </c>
      <c r="M5684" s="18">
        <v>507462</v>
      </c>
    </row>
    <row r="5685" spans="1:13" hidden="1" x14ac:dyDescent="0.25">
      <c r="A5685">
        <v>860512406</v>
      </c>
      <c r="B5685" t="s">
        <v>3440</v>
      </c>
      <c r="C5685" t="s">
        <v>83</v>
      </c>
      <c r="D5685" s="20">
        <v>43830</v>
      </c>
      <c r="E5685" t="s">
        <v>1236</v>
      </c>
      <c r="F5685" t="s">
        <v>12</v>
      </c>
      <c r="G5685" s="18">
        <v>382121</v>
      </c>
      <c r="H5685" s="18">
        <v>1029825</v>
      </c>
      <c r="I5685" s="18">
        <v>822941</v>
      </c>
      <c r="J5685" s="18">
        <v>1000832</v>
      </c>
      <c r="K5685" s="18">
        <v>28993</v>
      </c>
      <c r="L5685" s="18">
        <v>24301</v>
      </c>
      <c r="M5685" s="18">
        <v>15142</v>
      </c>
    </row>
    <row r="5686" spans="1:13" hidden="1" x14ac:dyDescent="0.25">
      <c r="A5686">
        <v>860058006</v>
      </c>
      <c r="B5686" t="s">
        <v>3441</v>
      </c>
      <c r="C5686" t="s">
        <v>29</v>
      </c>
      <c r="D5686" s="20">
        <v>43830</v>
      </c>
      <c r="E5686" t="s">
        <v>1236</v>
      </c>
      <c r="F5686" t="s">
        <v>12</v>
      </c>
      <c r="G5686" s="18">
        <v>4305923</v>
      </c>
      <c r="H5686" s="18">
        <v>19328814</v>
      </c>
      <c r="I5686" s="18">
        <v>7577665</v>
      </c>
      <c r="J5686" s="18">
        <v>8569333</v>
      </c>
      <c r="K5686" s="18">
        <v>10759481</v>
      </c>
      <c r="L5686" s="18">
        <v>3730</v>
      </c>
      <c r="M5686" s="18">
        <v>-101521</v>
      </c>
    </row>
    <row r="5687" spans="1:13" hidden="1" x14ac:dyDescent="0.25">
      <c r="A5687">
        <v>830032102</v>
      </c>
      <c r="B5687" t="s">
        <v>3442</v>
      </c>
      <c r="C5687" t="s">
        <v>3443</v>
      </c>
      <c r="D5687" s="20">
        <v>43830</v>
      </c>
      <c r="E5687" t="s">
        <v>1236</v>
      </c>
      <c r="F5687" t="s">
        <v>12</v>
      </c>
      <c r="G5687" s="18">
        <v>2784191</v>
      </c>
      <c r="H5687" s="18">
        <v>6702955</v>
      </c>
      <c r="I5687" s="18">
        <v>498620</v>
      </c>
      <c r="J5687" s="18">
        <v>1862401</v>
      </c>
      <c r="K5687" s="18">
        <v>4840554</v>
      </c>
      <c r="L5687" s="18">
        <v>110171</v>
      </c>
      <c r="M5687" s="18">
        <v>1607391</v>
      </c>
    </row>
    <row r="5688" spans="1:13" hidden="1" x14ac:dyDescent="0.25">
      <c r="A5688">
        <v>800143657</v>
      </c>
      <c r="B5688" t="s">
        <v>3444</v>
      </c>
      <c r="C5688" t="s">
        <v>29</v>
      </c>
      <c r="D5688" s="20">
        <v>43830</v>
      </c>
      <c r="E5688" t="s">
        <v>1236</v>
      </c>
      <c r="F5688" t="s">
        <v>12</v>
      </c>
      <c r="G5688" s="18">
        <v>29737</v>
      </c>
      <c r="H5688" s="18">
        <v>2223088</v>
      </c>
      <c r="I5688" s="18">
        <v>25763</v>
      </c>
      <c r="J5688" s="18">
        <v>214340</v>
      </c>
      <c r="K5688" s="18">
        <v>2008748</v>
      </c>
      <c r="M5688" s="18">
        <v>122274</v>
      </c>
    </row>
    <row r="5689" spans="1:13" hidden="1" x14ac:dyDescent="0.25">
      <c r="A5689">
        <v>805029921</v>
      </c>
      <c r="B5689" t="s">
        <v>3445</v>
      </c>
      <c r="C5689" t="s">
        <v>65</v>
      </c>
      <c r="D5689" s="20">
        <v>43830</v>
      </c>
      <c r="E5689" t="s">
        <v>1236</v>
      </c>
      <c r="F5689" t="s">
        <v>12</v>
      </c>
      <c r="G5689" s="18">
        <v>37733</v>
      </c>
      <c r="H5689" s="18">
        <v>594463</v>
      </c>
      <c r="J5689" s="18">
        <v>1341713</v>
      </c>
      <c r="K5689" s="18">
        <v>-747250</v>
      </c>
      <c r="L5689" s="18">
        <v>3470</v>
      </c>
      <c r="M5689" s="18">
        <v>-14856</v>
      </c>
    </row>
    <row r="5690" spans="1:13" hidden="1" x14ac:dyDescent="0.25">
      <c r="A5690">
        <v>900550356</v>
      </c>
      <c r="B5690" t="s">
        <v>3446</v>
      </c>
      <c r="C5690" t="s">
        <v>143</v>
      </c>
      <c r="D5690" s="20">
        <v>43830</v>
      </c>
      <c r="E5690" t="s">
        <v>1236</v>
      </c>
      <c r="F5690" t="s">
        <v>12</v>
      </c>
      <c r="G5690" s="18">
        <v>885351</v>
      </c>
      <c r="H5690" s="18">
        <v>15003336</v>
      </c>
      <c r="I5690" s="18">
        <v>3572932</v>
      </c>
      <c r="J5690" s="18">
        <v>15260470</v>
      </c>
      <c r="K5690" s="18">
        <v>-257134</v>
      </c>
      <c r="L5690" s="18">
        <v>37556</v>
      </c>
      <c r="M5690" s="18">
        <v>-109778</v>
      </c>
    </row>
    <row r="5691" spans="1:13" hidden="1" x14ac:dyDescent="0.25">
      <c r="A5691">
        <v>890913356</v>
      </c>
      <c r="B5691" t="s">
        <v>3447</v>
      </c>
      <c r="C5691" t="s">
        <v>23</v>
      </c>
      <c r="D5691" s="20">
        <v>43830</v>
      </c>
      <c r="E5691" t="s">
        <v>1236</v>
      </c>
      <c r="F5691" t="s">
        <v>12</v>
      </c>
      <c r="G5691" s="18">
        <v>11546971</v>
      </c>
      <c r="H5691" s="18">
        <v>12504250</v>
      </c>
      <c r="I5691" s="18">
        <v>6504422</v>
      </c>
      <c r="J5691" s="18">
        <v>7104422</v>
      </c>
      <c r="K5691" s="18">
        <v>5399828</v>
      </c>
      <c r="L5691" s="18">
        <v>469961</v>
      </c>
      <c r="M5691" s="18">
        <v>407516</v>
      </c>
    </row>
    <row r="5692" spans="1:13" hidden="1" x14ac:dyDescent="0.25">
      <c r="A5692">
        <v>860034917</v>
      </c>
      <c r="B5692" t="s">
        <v>3448</v>
      </c>
      <c r="C5692" t="s">
        <v>2836</v>
      </c>
      <c r="D5692" s="20">
        <v>43830</v>
      </c>
      <c r="E5692" t="s">
        <v>1236</v>
      </c>
      <c r="F5692" t="s">
        <v>12</v>
      </c>
      <c r="G5692" s="18">
        <v>15777184</v>
      </c>
      <c r="H5692" s="18">
        <v>18715088</v>
      </c>
      <c r="I5692" s="18">
        <v>3584706</v>
      </c>
      <c r="J5692" s="18">
        <v>6409194</v>
      </c>
      <c r="K5692" s="18">
        <v>12305894</v>
      </c>
      <c r="M5692" s="18">
        <v>1303957</v>
      </c>
    </row>
    <row r="5693" spans="1:13" hidden="1" x14ac:dyDescent="0.25">
      <c r="A5693">
        <v>891800215</v>
      </c>
      <c r="B5693" t="s">
        <v>3449</v>
      </c>
      <c r="C5693" t="s">
        <v>215</v>
      </c>
      <c r="D5693" s="20">
        <v>43830</v>
      </c>
      <c r="E5693" t="s">
        <v>1236</v>
      </c>
      <c r="F5693" t="s">
        <v>12</v>
      </c>
      <c r="G5693" s="18">
        <v>1591440</v>
      </c>
      <c r="H5693" s="18">
        <v>2747195</v>
      </c>
      <c r="I5693" s="18">
        <v>405913</v>
      </c>
      <c r="J5693" s="18">
        <v>705913</v>
      </c>
      <c r="K5693" s="18">
        <v>2041282</v>
      </c>
      <c r="M5693" s="18">
        <v>-57528</v>
      </c>
    </row>
    <row r="5694" spans="1:13" hidden="1" x14ac:dyDescent="0.25">
      <c r="A5694">
        <v>900440441</v>
      </c>
      <c r="B5694" t="s">
        <v>3450</v>
      </c>
      <c r="C5694" t="s">
        <v>217</v>
      </c>
      <c r="D5694" s="20">
        <v>43830</v>
      </c>
      <c r="E5694" t="s">
        <v>1236</v>
      </c>
      <c r="F5694" t="s">
        <v>12</v>
      </c>
      <c r="G5694" s="18">
        <v>8148593</v>
      </c>
      <c r="H5694" s="18">
        <v>10403936</v>
      </c>
      <c r="I5694" s="18">
        <v>9038963</v>
      </c>
      <c r="J5694" s="18">
        <v>10350950</v>
      </c>
      <c r="K5694" s="18">
        <v>52986</v>
      </c>
      <c r="L5694" s="18">
        <v>327008</v>
      </c>
      <c r="M5694" s="18">
        <v>676369</v>
      </c>
    </row>
    <row r="5695" spans="1:13" hidden="1" x14ac:dyDescent="0.25">
      <c r="A5695">
        <v>900878214</v>
      </c>
      <c r="B5695" t="s">
        <v>3451</v>
      </c>
      <c r="C5695" t="s">
        <v>45</v>
      </c>
      <c r="D5695" s="20">
        <v>43830</v>
      </c>
      <c r="E5695" t="s">
        <v>1236</v>
      </c>
      <c r="F5695" t="s">
        <v>12</v>
      </c>
      <c r="G5695" s="18">
        <v>2219574</v>
      </c>
      <c r="H5695" s="18">
        <v>3472795</v>
      </c>
      <c r="I5695" s="18">
        <v>2401733</v>
      </c>
      <c r="J5695" s="18">
        <v>2401733</v>
      </c>
      <c r="K5695" s="18">
        <v>1071062</v>
      </c>
      <c r="M5695" s="18">
        <v>462239</v>
      </c>
    </row>
    <row r="5696" spans="1:13" hidden="1" x14ac:dyDescent="0.25">
      <c r="A5696">
        <v>800231604</v>
      </c>
      <c r="B5696" t="s">
        <v>3452</v>
      </c>
      <c r="C5696" t="s">
        <v>45</v>
      </c>
      <c r="D5696" s="20">
        <v>43830</v>
      </c>
      <c r="E5696" t="s">
        <v>1236</v>
      </c>
      <c r="F5696" t="s">
        <v>12</v>
      </c>
      <c r="G5696" s="18">
        <v>20805018</v>
      </c>
      <c r="H5696" s="18">
        <v>26470540</v>
      </c>
      <c r="I5696" s="18">
        <v>13804176</v>
      </c>
      <c r="J5696" s="18">
        <v>13958107</v>
      </c>
      <c r="K5696" s="18">
        <v>12512433</v>
      </c>
      <c r="L5696" s="18">
        <v>716529</v>
      </c>
      <c r="M5696" s="18">
        <v>874723</v>
      </c>
    </row>
    <row r="5697" spans="1:13" hidden="1" x14ac:dyDescent="0.25">
      <c r="A5697">
        <v>900556697</v>
      </c>
      <c r="B5697" t="s">
        <v>3453</v>
      </c>
      <c r="C5697" t="s">
        <v>29</v>
      </c>
      <c r="D5697" s="20">
        <v>43830</v>
      </c>
      <c r="E5697" t="s">
        <v>1236</v>
      </c>
      <c r="F5697" t="s">
        <v>12</v>
      </c>
      <c r="G5697" s="18">
        <v>554512</v>
      </c>
      <c r="H5697" s="18">
        <v>5280191</v>
      </c>
      <c r="I5697" s="18">
        <v>144284</v>
      </c>
      <c r="J5697" s="18">
        <v>144284</v>
      </c>
      <c r="K5697" s="18">
        <v>5135907</v>
      </c>
      <c r="M5697" s="18">
        <v>204427</v>
      </c>
    </row>
    <row r="5698" spans="1:13" hidden="1" x14ac:dyDescent="0.25">
      <c r="A5698">
        <v>900042668</v>
      </c>
      <c r="B5698" t="s">
        <v>3454</v>
      </c>
      <c r="C5698" t="s">
        <v>57</v>
      </c>
      <c r="D5698" s="20">
        <v>43830</v>
      </c>
      <c r="E5698" t="s">
        <v>1236</v>
      </c>
      <c r="F5698" t="s">
        <v>12</v>
      </c>
      <c r="G5698" s="18">
        <v>4882309</v>
      </c>
      <c r="H5698" s="18">
        <v>5834933</v>
      </c>
      <c r="I5698" s="18">
        <v>3999010</v>
      </c>
      <c r="J5698" s="18">
        <v>4059010</v>
      </c>
      <c r="K5698" s="18">
        <v>1775923</v>
      </c>
      <c r="L5698" s="18">
        <v>560890</v>
      </c>
      <c r="M5698" s="18">
        <v>1526470</v>
      </c>
    </row>
    <row r="5699" spans="1:13" hidden="1" x14ac:dyDescent="0.25">
      <c r="A5699">
        <v>860533213</v>
      </c>
      <c r="B5699" t="s">
        <v>3455</v>
      </c>
      <c r="C5699" t="s">
        <v>612</v>
      </c>
      <c r="D5699" s="20">
        <v>43830</v>
      </c>
      <c r="E5699" t="s">
        <v>1236</v>
      </c>
      <c r="F5699" t="s">
        <v>12</v>
      </c>
      <c r="G5699" s="18">
        <v>4229426</v>
      </c>
      <c r="H5699" s="18">
        <v>6008475</v>
      </c>
      <c r="I5699" s="18">
        <v>1024046</v>
      </c>
      <c r="J5699" s="18">
        <v>2908113</v>
      </c>
      <c r="K5699" s="18">
        <v>3100362</v>
      </c>
      <c r="M5699" s="18">
        <v>431990</v>
      </c>
    </row>
    <row r="5700" spans="1:13" hidden="1" x14ac:dyDescent="0.25">
      <c r="A5700">
        <v>800114352</v>
      </c>
      <c r="B5700" t="s">
        <v>3456</v>
      </c>
      <c r="C5700" t="s">
        <v>29</v>
      </c>
      <c r="D5700" s="20">
        <v>43830</v>
      </c>
      <c r="E5700" t="s">
        <v>1236</v>
      </c>
      <c r="F5700" t="s">
        <v>12</v>
      </c>
      <c r="G5700" s="18">
        <v>5240</v>
      </c>
      <c r="H5700" s="18">
        <v>3542476</v>
      </c>
      <c r="I5700" s="18">
        <v>20068</v>
      </c>
      <c r="J5700" s="18">
        <v>214812</v>
      </c>
      <c r="K5700" s="18">
        <v>3327664</v>
      </c>
      <c r="L5700" s="18">
        <v>14313</v>
      </c>
      <c r="M5700" s="18">
        <v>190924</v>
      </c>
    </row>
    <row r="5701" spans="1:13" hidden="1" x14ac:dyDescent="0.25">
      <c r="A5701">
        <v>890324905</v>
      </c>
      <c r="B5701" t="s">
        <v>3457</v>
      </c>
      <c r="C5701" t="s">
        <v>63</v>
      </c>
      <c r="D5701" s="20">
        <v>43830</v>
      </c>
      <c r="E5701" t="s">
        <v>1236</v>
      </c>
      <c r="F5701" t="s">
        <v>12</v>
      </c>
      <c r="G5701" s="18">
        <v>2885412</v>
      </c>
      <c r="H5701" s="18">
        <v>10501396</v>
      </c>
      <c r="I5701" s="18">
        <v>1334258</v>
      </c>
      <c r="J5701" s="18">
        <v>2491768</v>
      </c>
      <c r="K5701" s="18">
        <v>8009628</v>
      </c>
      <c r="L5701" s="18">
        <v>64106</v>
      </c>
      <c r="M5701" s="18">
        <v>590642</v>
      </c>
    </row>
    <row r="5702" spans="1:13" hidden="1" x14ac:dyDescent="0.25">
      <c r="A5702">
        <v>900011106</v>
      </c>
      <c r="B5702" t="s">
        <v>3458</v>
      </c>
      <c r="C5702" t="s">
        <v>234</v>
      </c>
      <c r="D5702" s="20">
        <v>43830</v>
      </c>
      <c r="E5702" t="s">
        <v>1236</v>
      </c>
      <c r="F5702" t="s">
        <v>12</v>
      </c>
      <c r="G5702" s="18">
        <v>2265173</v>
      </c>
      <c r="H5702" s="18">
        <v>13755120</v>
      </c>
      <c r="I5702" s="18">
        <v>3566279</v>
      </c>
      <c r="J5702" s="18">
        <v>7506166</v>
      </c>
      <c r="K5702" s="18">
        <v>6248954</v>
      </c>
      <c r="L5702" s="18">
        <v>385248</v>
      </c>
      <c r="M5702" s="18">
        <v>1370710</v>
      </c>
    </row>
    <row r="5703" spans="1:13" hidden="1" x14ac:dyDescent="0.25">
      <c r="A5703">
        <v>813005406</v>
      </c>
      <c r="B5703" t="s">
        <v>3459</v>
      </c>
      <c r="C5703" t="s">
        <v>1296</v>
      </c>
      <c r="D5703" s="20">
        <v>43830</v>
      </c>
      <c r="E5703" t="s">
        <v>1236</v>
      </c>
      <c r="F5703" t="s">
        <v>12</v>
      </c>
      <c r="G5703" s="18">
        <v>4660335</v>
      </c>
      <c r="H5703" s="18">
        <v>6828508</v>
      </c>
      <c r="I5703" s="18">
        <v>3792106</v>
      </c>
      <c r="J5703" s="18">
        <v>4351437</v>
      </c>
      <c r="K5703" s="18">
        <v>2477071</v>
      </c>
      <c r="L5703" s="18">
        <v>290507</v>
      </c>
      <c r="M5703" s="18">
        <v>116748</v>
      </c>
    </row>
    <row r="5704" spans="1:13" hidden="1" x14ac:dyDescent="0.25">
      <c r="A5704">
        <v>900398264</v>
      </c>
      <c r="B5704" t="s">
        <v>3460</v>
      </c>
      <c r="C5704" t="s">
        <v>29</v>
      </c>
      <c r="D5704" s="20">
        <v>43830</v>
      </c>
      <c r="E5704" t="s">
        <v>1236</v>
      </c>
      <c r="F5704" t="s">
        <v>12</v>
      </c>
      <c r="G5704" s="18">
        <v>3786096</v>
      </c>
      <c r="H5704" s="18">
        <v>81340422</v>
      </c>
      <c r="I5704" s="18">
        <v>6401962</v>
      </c>
      <c r="J5704" s="18">
        <v>33401643</v>
      </c>
      <c r="K5704" s="18">
        <v>47938779</v>
      </c>
      <c r="L5704" s="18">
        <v>360059</v>
      </c>
      <c r="M5704" s="18">
        <v>2496470</v>
      </c>
    </row>
    <row r="5705" spans="1:13" hidden="1" x14ac:dyDescent="0.25">
      <c r="A5705">
        <v>900388640</v>
      </c>
      <c r="B5705" t="s">
        <v>3461</v>
      </c>
      <c r="C5705" t="s">
        <v>31</v>
      </c>
      <c r="D5705" s="20">
        <v>43830</v>
      </c>
      <c r="E5705" t="s">
        <v>1236</v>
      </c>
      <c r="F5705" t="s">
        <v>12</v>
      </c>
      <c r="G5705" s="18">
        <v>5258581</v>
      </c>
      <c r="H5705" s="18">
        <v>30153400</v>
      </c>
      <c r="I5705" s="18">
        <v>2988270</v>
      </c>
      <c r="J5705" s="18">
        <v>3000379</v>
      </c>
      <c r="K5705" s="18">
        <v>27153021</v>
      </c>
      <c r="L5705" s="18">
        <v>174872</v>
      </c>
      <c r="M5705" s="18">
        <v>189901</v>
      </c>
    </row>
    <row r="5706" spans="1:13" hidden="1" x14ac:dyDescent="0.25">
      <c r="A5706">
        <v>890802651</v>
      </c>
      <c r="B5706" t="s">
        <v>3462</v>
      </c>
      <c r="C5706" t="s">
        <v>335</v>
      </c>
      <c r="D5706" s="20">
        <v>43830</v>
      </c>
      <c r="E5706" t="s">
        <v>1236</v>
      </c>
      <c r="F5706" t="s">
        <v>12</v>
      </c>
      <c r="G5706" s="18">
        <v>9695485</v>
      </c>
      <c r="H5706" s="18">
        <v>19558137</v>
      </c>
      <c r="I5706" s="18">
        <v>7254416</v>
      </c>
      <c r="J5706" s="18">
        <v>9921162</v>
      </c>
      <c r="K5706" s="18">
        <v>9636975</v>
      </c>
      <c r="L5706" s="18">
        <v>787814</v>
      </c>
      <c r="M5706" s="18">
        <v>1002564</v>
      </c>
    </row>
    <row r="5707" spans="1:13" hidden="1" x14ac:dyDescent="0.25">
      <c r="A5707">
        <v>900292788</v>
      </c>
      <c r="B5707" t="s">
        <v>3463</v>
      </c>
      <c r="C5707" t="s">
        <v>1254</v>
      </c>
      <c r="D5707" s="20">
        <v>43830</v>
      </c>
      <c r="E5707" t="s">
        <v>1236</v>
      </c>
      <c r="F5707" t="s">
        <v>12</v>
      </c>
      <c r="G5707" s="18">
        <v>6413159</v>
      </c>
      <c r="H5707" s="18">
        <v>9898780</v>
      </c>
      <c r="I5707" s="18">
        <v>6490916</v>
      </c>
      <c r="J5707" s="18">
        <v>7188784</v>
      </c>
      <c r="K5707" s="18">
        <v>2709996</v>
      </c>
      <c r="L5707" s="18">
        <v>387356</v>
      </c>
      <c r="M5707" s="18">
        <v>471746</v>
      </c>
    </row>
    <row r="5708" spans="1:13" hidden="1" x14ac:dyDescent="0.25">
      <c r="A5708">
        <v>890913255</v>
      </c>
      <c r="B5708" t="s">
        <v>3464</v>
      </c>
      <c r="C5708" t="s">
        <v>23</v>
      </c>
      <c r="D5708" s="20">
        <v>43830</v>
      </c>
      <c r="E5708" t="s">
        <v>1236</v>
      </c>
      <c r="F5708" t="s">
        <v>12</v>
      </c>
      <c r="G5708" s="18">
        <v>11678978</v>
      </c>
      <c r="H5708" s="18">
        <v>19437728</v>
      </c>
      <c r="I5708" s="18">
        <v>1502009</v>
      </c>
      <c r="J5708" s="18">
        <v>5471063</v>
      </c>
      <c r="K5708" s="18">
        <v>13966665</v>
      </c>
      <c r="M5708" s="18">
        <v>-22383</v>
      </c>
    </row>
    <row r="5709" spans="1:13" hidden="1" x14ac:dyDescent="0.25">
      <c r="A5709">
        <v>900603041</v>
      </c>
      <c r="B5709" t="s">
        <v>3465</v>
      </c>
      <c r="C5709" t="s">
        <v>270</v>
      </c>
      <c r="D5709" s="20">
        <v>43830</v>
      </c>
      <c r="E5709" t="s">
        <v>1236</v>
      </c>
      <c r="F5709" t="s">
        <v>12</v>
      </c>
      <c r="G5709" s="18">
        <v>17498342</v>
      </c>
      <c r="H5709" s="18">
        <v>35345691</v>
      </c>
      <c r="I5709" s="18">
        <v>15526780</v>
      </c>
      <c r="J5709" s="18">
        <v>26285809</v>
      </c>
      <c r="K5709" s="18">
        <v>9059882</v>
      </c>
      <c r="M5709" s="18">
        <v>2864706</v>
      </c>
    </row>
    <row r="5710" spans="1:13" hidden="1" x14ac:dyDescent="0.25">
      <c r="A5710">
        <v>800076831</v>
      </c>
      <c r="B5710" t="s">
        <v>3466</v>
      </c>
      <c r="C5710" t="s">
        <v>360</v>
      </c>
      <c r="D5710" s="20">
        <v>43830</v>
      </c>
      <c r="E5710" t="s">
        <v>1236</v>
      </c>
      <c r="F5710" t="s">
        <v>12</v>
      </c>
      <c r="G5710" s="18">
        <v>3055862</v>
      </c>
      <c r="H5710" s="18">
        <v>5268199</v>
      </c>
      <c r="I5710" s="18">
        <v>358142</v>
      </c>
      <c r="J5710" s="18">
        <v>4503501</v>
      </c>
      <c r="K5710" s="18">
        <v>764698</v>
      </c>
      <c r="L5710" s="18">
        <v>10002</v>
      </c>
      <c r="M5710" s="18">
        <v>-169146</v>
      </c>
    </row>
    <row r="5711" spans="1:13" hidden="1" x14ac:dyDescent="0.25">
      <c r="A5711">
        <v>900462508</v>
      </c>
      <c r="B5711" t="s">
        <v>3467</v>
      </c>
      <c r="C5711" t="s">
        <v>1254</v>
      </c>
      <c r="D5711" s="20">
        <v>43830</v>
      </c>
      <c r="E5711" t="s">
        <v>1236</v>
      </c>
      <c r="F5711" t="s">
        <v>12</v>
      </c>
      <c r="G5711" s="18">
        <v>33877880</v>
      </c>
      <c r="H5711" s="18">
        <v>37144931</v>
      </c>
      <c r="I5711" s="18">
        <v>29146852</v>
      </c>
      <c r="J5711" s="18">
        <v>29165898</v>
      </c>
      <c r="K5711" s="18">
        <v>7979033</v>
      </c>
      <c r="L5711" s="18">
        <v>314293</v>
      </c>
      <c r="M5711" s="18">
        <v>1484773</v>
      </c>
    </row>
    <row r="5712" spans="1:13" hidden="1" x14ac:dyDescent="0.25">
      <c r="A5712">
        <v>900666093</v>
      </c>
      <c r="B5712" t="s">
        <v>3468</v>
      </c>
      <c r="C5712" t="s">
        <v>217</v>
      </c>
      <c r="D5712" s="20">
        <v>43830</v>
      </c>
      <c r="E5712" t="s">
        <v>1236</v>
      </c>
      <c r="F5712" t="s">
        <v>12</v>
      </c>
      <c r="G5712" s="18">
        <v>2412212</v>
      </c>
      <c r="H5712" s="18">
        <v>2634803</v>
      </c>
      <c r="I5712" s="18">
        <v>790403</v>
      </c>
      <c r="J5712" s="18">
        <v>812950</v>
      </c>
      <c r="K5712" s="18">
        <v>1821853</v>
      </c>
      <c r="M5712" s="18">
        <v>422931</v>
      </c>
    </row>
    <row r="5713" spans="1:13" hidden="1" x14ac:dyDescent="0.25">
      <c r="A5713">
        <v>890204128</v>
      </c>
      <c r="B5713" t="s">
        <v>3469</v>
      </c>
      <c r="C5713" t="s">
        <v>85</v>
      </c>
      <c r="D5713" s="20">
        <v>43830</v>
      </c>
      <c r="E5713" t="s">
        <v>1236</v>
      </c>
      <c r="F5713" t="s">
        <v>12</v>
      </c>
      <c r="G5713" s="18">
        <v>893060</v>
      </c>
      <c r="H5713" s="18">
        <v>1359955</v>
      </c>
      <c r="I5713" s="18">
        <v>291537</v>
      </c>
      <c r="J5713" s="18">
        <v>376035</v>
      </c>
      <c r="K5713" s="18">
        <v>983920</v>
      </c>
      <c r="L5713" s="18">
        <v>5759</v>
      </c>
      <c r="M5713" s="18">
        <v>34159</v>
      </c>
    </row>
    <row r="5714" spans="1:13" hidden="1" x14ac:dyDescent="0.25">
      <c r="A5714">
        <v>800041607</v>
      </c>
      <c r="B5714" t="s">
        <v>3470</v>
      </c>
      <c r="C5714" t="s">
        <v>2711</v>
      </c>
      <c r="D5714" s="20">
        <v>43830</v>
      </c>
      <c r="E5714" t="s">
        <v>1236</v>
      </c>
      <c r="F5714" t="s">
        <v>12</v>
      </c>
      <c r="G5714" s="18">
        <v>2337025</v>
      </c>
      <c r="H5714" s="18">
        <v>3317917</v>
      </c>
      <c r="I5714" s="18">
        <v>881325</v>
      </c>
      <c r="J5714" s="18">
        <v>998516</v>
      </c>
      <c r="K5714" s="18">
        <v>2319401</v>
      </c>
      <c r="L5714" s="18">
        <v>64394</v>
      </c>
      <c r="M5714" s="18">
        <v>291273</v>
      </c>
    </row>
    <row r="5715" spans="1:13" hidden="1" x14ac:dyDescent="0.25">
      <c r="A5715">
        <v>830015679</v>
      </c>
      <c r="B5715" t="s">
        <v>3471</v>
      </c>
      <c r="C5715" t="s">
        <v>29</v>
      </c>
      <c r="D5715" s="20">
        <v>43830</v>
      </c>
      <c r="E5715" t="s">
        <v>1236</v>
      </c>
      <c r="F5715" t="s">
        <v>12</v>
      </c>
      <c r="G5715" s="18">
        <v>394665</v>
      </c>
      <c r="H5715" s="18">
        <v>30474828</v>
      </c>
      <c r="I5715" s="18">
        <v>865436</v>
      </c>
      <c r="J5715" s="18">
        <v>7198863</v>
      </c>
      <c r="K5715" s="18">
        <v>23275965</v>
      </c>
      <c r="L5715" s="18">
        <v>331229</v>
      </c>
      <c r="M5715" s="18">
        <v>-486545</v>
      </c>
    </row>
    <row r="5716" spans="1:13" hidden="1" x14ac:dyDescent="0.25">
      <c r="A5716">
        <v>900422333</v>
      </c>
      <c r="B5716" t="s">
        <v>3472</v>
      </c>
      <c r="C5716" t="s">
        <v>23</v>
      </c>
      <c r="D5716" s="20">
        <v>43830</v>
      </c>
      <c r="E5716" t="s">
        <v>1236</v>
      </c>
      <c r="F5716" t="s">
        <v>12</v>
      </c>
      <c r="G5716" s="18">
        <v>2241134</v>
      </c>
      <c r="H5716" s="18">
        <v>2254009</v>
      </c>
      <c r="I5716" s="18">
        <v>635476</v>
      </c>
      <c r="J5716" s="18">
        <v>635476</v>
      </c>
      <c r="K5716" s="18">
        <v>1618533</v>
      </c>
      <c r="L5716" s="18">
        <v>0</v>
      </c>
      <c r="M5716" s="18">
        <v>-1259</v>
      </c>
    </row>
    <row r="5717" spans="1:13" hidden="1" x14ac:dyDescent="0.25">
      <c r="A5717">
        <v>900047032</v>
      </c>
      <c r="B5717" t="s">
        <v>3473</v>
      </c>
      <c r="C5717" t="s">
        <v>107</v>
      </c>
      <c r="D5717" s="20">
        <v>43830</v>
      </c>
      <c r="E5717" t="s">
        <v>1236</v>
      </c>
      <c r="F5717" t="s">
        <v>12</v>
      </c>
      <c r="G5717" s="18">
        <v>4736986</v>
      </c>
      <c r="H5717" s="18">
        <v>5205462</v>
      </c>
      <c r="I5717" s="18">
        <v>555666</v>
      </c>
      <c r="J5717" s="18">
        <v>1709396</v>
      </c>
      <c r="K5717" s="18">
        <v>3496066</v>
      </c>
      <c r="M5717" s="18">
        <v>265804</v>
      </c>
    </row>
    <row r="5718" spans="1:13" hidden="1" x14ac:dyDescent="0.25">
      <c r="A5718">
        <v>900598291</v>
      </c>
      <c r="B5718" t="s">
        <v>3474</v>
      </c>
      <c r="C5718" t="s">
        <v>162</v>
      </c>
      <c r="D5718" s="20">
        <v>43830</v>
      </c>
      <c r="E5718" t="s">
        <v>1236</v>
      </c>
      <c r="F5718" t="s">
        <v>12</v>
      </c>
      <c r="G5718" s="18">
        <v>8569940</v>
      </c>
      <c r="H5718" s="18">
        <v>8619563</v>
      </c>
      <c r="I5718" s="18">
        <v>4992430</v>
      </c>
      <c r="J5718" s="18">
        <v>8555490</v>
      </c>
      <c r="K5718" s="18">
        <v>64073</v>
      </c>
      <c r="L5718" s="18">
        <v>11395</v>
      </c>
      <c r="M5718" s="18">
        <v>25228</v>
      </c>
    </row>
    <row r="5719" spans="1:13" hidden="1" x14ac:dyDescent="0.25">
      <c r="A5719">
        <v>900206210</v>
      </c>
      <c r="B5719" t="s">
        <v>3475</v>
      </c>
      <c r="C5719" t="s">
        <v>1475</v>
      </c>
      <c r="D5719" s="20">
        <v>43830</v>
      </c>
      <c r="E5719" t="s">
        <v>1236</v>
      </c>
      <c r="F5719" t="s">
        <v>12</v>
      </c>
      <c r="G5719" s="18">
        <v>1857499</v>
      </c>
      <c r="H5719" s="18">
        <v>2769850</v>
      </c>
      <c r="I5719" s="18">
        <v>546770</v>
      </c>
      <c r="J5719" s="18">
        <v>1083518</v>
      </c>
      <c r="K5719" s="18">
        <v>1686332</v>
      </c>
      <c r="L5719" s="18">
        <v>204576</v>
      </c>
      <c r="M5719" s="18">
        <v>308680</v>
      </c>
    </row>
    <row r="5720" spans="1:13" hidden="1" x14ac:dyDescent="0.25">
      <c r="A5720">
        <v>900420590</v>
      </c>
      <c r="B5720" t="s">
        <v>3476</v>
      </c>
      <c r="C5720" t="s">
        <v>1051</v>
      </c>
      <c r="D5720" s="20">
        <v>43830</v>
      </c>
      <c r="E5720" t="s">
        <v>1236</v>
      </c>
      <c r="F5720" t="s">
        <v>12</v>
      </c>
      <c r="G5720" s="18">
        <v>48558</v>
      </c>
      <c r="H5720" s="18">
        <v>4964454</v>
      </c>
      <c r="I5720" s="18">
        <v>48</v>
      </c>
      <c r="J5720" s="18">
        <v>25715</v>
      </c>
      <c r="K5720" s="18">
        <v>4938739</v>
      </c>
      <c r="L5720" s="18">
        <v>689537</v>
      </c>
      <c r="M5720" s="18">
        <v>-176347</v>
      </c>
    </row>
    <row r="5721" spans="1:13" hidden="1" x14ac:dyDescent="0.25">
      <c r="A5721">
        <v>900159326</v>
      </c>
      <c r="B5721" t="s">
        <v>3477</v>
      </c>
      <c r="C5721" t="s">
        <v>1136</v>
      </c>
      <c r="D5721" s="20">
        <v>43830</v>
      </c>
      <c r="E5721" t="s">
        <v>1236</v>
      </c>
      <c r="F5721" t="s">
        <v>12</v>
      </c>
      <c r="G5721" s="18">
        <v>370515</v>
      </c>
      <c r="H5721" s="18">
        <v>2107446</v>
      </c>
      <c r="I5721" s="18">
        <v>282201</v>
      </c>
      <c r="J5721" s="18">
        <v>282201</v>
      </c>
      <c r="K5721" s="18">
        <v>1825245</v>
      </c>
      <c r="L5721" s="18">
        <v>13</v>
      </c>
      <c r="M5721" s="18">
        <v>304091</v>
      </c>
    </row>
    <row r="5722" spans="1:13" hidden="1" x14ac:dyDescent="0.25">
      <c r="A5722">
        <v>900249026</v>
      </c>
      <c r="B5722" t="s">
        <v>3478</v>
      </c>
      <c r="C5722" t="s">
        <v>29</v>
      </c>
      <c r="D5722" s="20">
        <v>43830</v>
      </c>
      <c r="E5722" t="s">
        <v>1236</v>
      </c>
      <c r="F5722" t="s">
        <v>12</v>
      </c>
      <c r="G5722" s="18">
        <v>1469077</v>
      </c>
      <c r="H5722" s="18">
        <v>12123265</v>
      </c>
      <c r="I5722" s="18">
        <v>1278826</v>
      </c>
      <c r="J5722" s="18">
        <v>2067091</v>
      </c>
      <c r="K5722" s="18">
        <v>10056174</v>
      </c>
      <c r="M5722" s="18">
        <v>402302</v>
      </c>
    </row>
    <row r="5723" spans="1:13" hidden="1" x14ac:dyDescent="0.25">
      <c r="A5723">
        <v>900473830</v>
      </c>
      <c r="B5723" t="s">
        <v>3479</v>
      </c>
      <c r="C5723" t="s">
        <v>129</v>
      </c>
      <c r="D5723" s="20">
        <v>43830</v>
      </c>
      <c r="E5723" t="s">
        <v>1236</v>
      </c>
      <c r="F5723" t="s">
        <v>12</v>
      </c>
      <c r="G5723" s="18">
        <v>324272116</v>
      </c>
      <c r="H5723" s="18">
        <v>328548321</v>
      </c>
      <c r="I5723" s="18">
        <v>324929960</v>
      </c>
      <c r="J5723" s="18">
        <v>324929960</v>
      </c>
      <c r="K5723" s="18">
        <v>3618361</v>
      </c>
      <c r="L5723" s="18">
        <v>120145</v>
      </c>
      <c r="M5723" s="18">
        <v>339710</v>
      </c>
    </row>
    <row r="5724" spans="1:13" x14ac:dyDescent="0.25">
      <c r="A5724">
        <v>811039929</v>
      </c>
      <c r="B5724" t="s">
        <v>3480</v>
      </c>
      <c r="C5724" t="s">
        <v>25</v>
      </c>
      <c r="D5724" s="20">
        <v>43830</v>
      </c>
      <c r="E5724" t="s">
        <v>1236</v>
      </c>
      <c r="F5724" t="s">
        <v>12</v>
      </c>
      <c r="G5724" s="18">
        <v>10915217</v>
      </c>
      <c r="H5724" s="18">
        <v>27935739</v>
      </c>
      <c r="I5724" s="18">
        <v>4516692</v>
      </c>
      <c r="J5724" s="18">
        <v>12198899</v>
      </c>
      <c r="K5724" s="18">
        <v>15736840</v>
      </c>
      <c r="L5724" s="18">
        <v>450686</v>
      </c>
      <c r="M5724" s="18">
        <v>2263101</v>
      </c>
    </row>
    <row r="5725" spans="1:13" hidden="1" x14ac:dyDescent="0.25">
      <c r="A5725">
        <v>900548197</v>
      </c>
      <c r="B5725" t="s">
        <v>3481</v>
      </c>
      <c r="C5725" t="s">
        <v>162</v>
      </c>
      <c r="D5725" s="20">
        <v>43830</v>
      </c>
      <c r="E5725" t="s">
        <v>1236</v>
      </c>
      <c r="F5725" t="s">
        <v>12</v>
      </c>
      <c r="G5725" s="18">
        <v>152428</v>
      </c>
      <c r="H5725" s="18">
        <v>226715</v>
      </c>
      <c r="I5725" s="18">
        <v>163563</v>
      </c>
      <c r="J5725" s="18">
        <v>166847</v>
      </c>
      <c r="K5725" s="18">
        <v>59868</v>
      </c>
      <c r="L5725" s="18">
        <v>4126</v>
      </c>
      <c r="M5725" s="18">
        <v>-4189</v>
      </c>
    </row>
    <row r="5726" spans="1:13" hidden="1" x14ac:dyDescent="0.25">
      <c r="A5726">
        <v>900179561</v>
      </c>
      <c r="B5726" t="s">
        <v>3482</v>
      </c>
      <c r="C5726" t="s">
        <v>790</v>
      </c>
      <c r="D5726" s="20">
        <v>43830</v>
      </c>
      <c r="E5726" t="s">
        <v>1236</v>
      </c>
      <c r="F5726" t="s">
        <v>12</v>
      </c>
      <c r="G5726" s="18">
        <v>13944452</v>
      </c>
      <c r="H5726" s="18">
        <v>14014556</v>
      </c>
      <c r="I5726" s="18">
        <v>1817726</v>
      </c>
      <c r="J5726" s="18">
        <v>1821420</v>
      </c>
      <c r="K5726" s="18">
        <v>12193136</v>
      </c>
      <c r="M5726" s="18">
        <v>1492860</v>
      </c>
    </row>
    <row r="5727" spans="1:13" hidden="1" x14ac:dyDescent="0.25">
      <c r="A5727">
        <v>860052347</v>
      </c>
      <c r="B5727" t="s">
        <v>3483</v>
      </c>
      <c r="C5727" t="s">
        <v>717</v>
      </c>
      <c r="D5727" s="20">
        <v>43830</v>
      </c>
      <c r="E5727" t="s">
        <v>1236</v>
      </c>
      <c r="F5727" t="s">
        <v>12</v>
      </c>
      <c r="G5727" s="18">
        <v>1418453</v>
      </c>
      <c r="H5727" s="18">
        <v>6060926</v>
      </c>
      <c r="I5727" s="18">
        <v>1962820</v>
      </c>
      <c r="J5727" s="18">
        <v>1962820</v>
      </c>
      <c r="K5727" s="18">
        <v>4098106</v>
      </c>
      <c r="M5727" s="18">
        <v>518687</v>
      </c>
    </row>
    <row r="5728" spans="1:13" hidden="1" x14ac:dyDescent="0.25">
      <c r="A5728">
        <v>805025557</v>
      </c>
      <c r="B5728" t="s">
        <v>3484</v>
      </c>
      <c r="C5728" t="s">
        <v>40</v>
      </c>
      <c r="D5728" s="20">
        <v>43830</v>
      </c>
      <c r="E5728" t="s">
        <v>1236</v>
      </c>
      <c r="F5728" t="s">
        <v>12</v>
      </c>
      <c r="G5728" s="18">
        <v>1262707</v>
      </c>
      <c r="H5728" s="18">
        <v>1907797</v>
      </c>
      <c r="I5728" s="18">
        <v>229097</v>
      </c>
      <c r="J5728" s="18">
        <v>355716</v>
      </c>
      <c r="K5728" s="18">
        <v>1552081</v>
      </c>
      <c r="L5728" s="18">
        <v>25279</v>
      </c>
      <c r="M5728" s="18">
        <v>301203</v>
      </c>
    </row>
    <row r="5729" spans="1:13" hidden="1" x14ac:dyDescent="0.25">
      <c r="A5729">
        <v>800175693</v>
      </c>
      <c r="B5729" t="s">
        <v>3485</v>
      </c>
      <c r="C5729" t="s">
        <v>203</v>
      </c>
      <c r="D5729" s="20">
        <v>43830</v>
      </c>
      <c r="E5729" t="s">
        <v>1236</v>
      </c>
      <c r="F5729" t="s">
        <v>12</v>
      </c>
      <c r="G5729" s="18">
        <v>496861</v>
      </c>
      <c r="H5729" s="18">
        <v>14930085</v>
      </c>
      <c r="I5729" s="18">
        <v>2280720</v>
      </c>
      <c r="J5729" s="18">
        <v>3263189</v>
      </c>
      <c r="K5729" s="18">
        <v>11666896</v>
      </c>
      <c r="L5729" s="18">
        <v>59950</v>
      </c>
      <c r="M5729" s="18">
        <v>50504</v>
      </c>
    </row>
    <row r="5730" spans="1:13" hidden="1" x14ac:dyDescent="0.25">
      <c r="A5730">
        <v>901128762</v>
      </c>
      <c r="B5730" t="s">
        <v>3486</v>
      </c>
      <c r="C5730" t="s">
        <v>147</v>
      </c>
      <c r="D5730" s="20">
        <v>43830</v>
      </c>
      <c r="E5730" t="s">
        <v>1236</v>
      </c>
      <c r="F5730" t="s">
        <v>12</v>
      </c>
      <c r="G5730" s="18">
        <v>2381831</v>
      </c>
      <c r="H5730" s="18">
        <v>4549267</v>
      </c>
      <c r="I5730" s="18">
        <v>2279962</v>
      </c>
      <c r="J5730" s="18">
        <v>3609266</v>
      </c>
      <c r="K5730" s="18">
        <v>940001</v>
      </c>
      <c r="L5730" s="18">
        <v>150339</v>
      </c>
      <c r="M5730" s="18">
        <v>740604</v>
      </c>
    </row>
    <row r="5731" spans="1:13" hidden="1" x14ac:dyDescent="0.25">
      <c r="A5731">
        <v>860509803</v>
      </c>
      <c r="B5731" t="s">
        <v>3487</v>
      </c>
      <c r="C5731" t="s">
        <v>2013</v>
      </c>
      <c r="D5731" s="20">
        <v>43830</v>
      </c>
      <c r="E5731" t="s">
        <v>1236</v>
      </c>
      <c r="F5731" t="s">
        <v>12</v>
      </c>
      <c r="G5731" s="18">
        <v>2949302</v>
      </c>
      <c r="H5731" s="18">
        <v>8534518</v>
      </c>
      <c r="I5731" s="18">
        <v>3553581</v>
      </c>
      <c r="J5731" s="18">
        <v>5692028</v>
      </c>
      <c r="K5731" s="18">
        <v>2842490</v>
      </c>
      <c r="L5731" s="18">
        <v>526785</v>
      </c>
      <c r="M5731" s="18">
        <v>157176</v>
      </c>
    </row>
    <row r="5732" spans="1:13" hidden="1" x14ac:dyDescent="0.25">
      <c r="A5732">
        <v>830107817</v>
      </c>
      <c r="B5732" t="s">
        <v>3488</v>
      </c>
      <c r="C5732" t="s">
        <v>45</v>
      </c>
      <c r="D5732" s="20">
        <v>43830</v>
      </c>
      <c r="E5732" t="s">
        <v>1236</v>
      </c>
      <c r="F5732" t="s">
        <v>12</v>
      </c>
      <c r="G5732" s="18">
        <v>2130636</v>
      </c>
      <c r="H5732" s="18">
        <v>2233891</v>
      </c>
      <c r="I5732" s="18">
        <v>508353</v>
      </c>
      <c r="J5732" s="18">
        <v>508353</v>
      </c>
      <c r="K5732" s="18">
        <v>1725538</v>
      </c>
      <c r="L5732" s="18">
        <v>38910</v>
      </c>
      <c r="M5732" s="18">
        <v>82262</v>
      </c>
    </row>
    <row r="5733" spans="1:13" hidden="1" x14ac:dyDescent="0.25">
      <c r="A5733">
        <v>900179449</v>
      </c>
      <c r="B5733" t="s">
        <v>3489</v>
      </c>
      <c r="C5733" t="s">
        <v>340</v>
      </c>
      <c r="D5733" s="20">
        <v>43830</v>
      </c>
      <c r="E5733" t="s">
        <v>1236</v>
      </c>
      <c r="F5733" t="s">
        <v>12</v>
      </c>
      <c r="G5733" s="18">
        <v>1115582</v>
      </c>
      <c r="H5733" s="18">
        <v>2338077</v>
      </c>
      <c r="I5733" s="18">
        <v>817504</v>
      </c>
      <c r="J5733" s="18">
        <v>1935553</v>
      </c>
      <c r="K5733" s="18">
        <v>402524</v>
      </c>
      <c r="L5733" s="18">
        <v>11381</v>
      </c>
      <c r="M5733" s="18">
        <v>14615</v>
      </c>
    </row>
    <row r="5734" spans="1:13" hidden="1" x14ac:dyDescent="0.25">
      <c r="A5734">
        <v>890330112</v>
      </c>
      <c r="B5734" t="s">
        <v>3490</v>
      </c>
      <c r="C5734" t="s">
        <v>593</v>
      </c>
      <c r="D5734" s="20">
        <v>43830</v>
      </c>
      <c r="E5734" t="s">
        <v>1236</v>
      </c>
      <c r="F5734" t="s">
        <v>12</v>
      </c>
      <c r="G5734" s="18">
        <v>1977138</v>
      </c>
      <c r="H5734" s="18">
        <v>2953897</v>
      </c>
      <c r="I5734" s="18">
        <v>526291</v>
      </c>
      <c r="J5734" s="18">
        <v>663507</v>
      </c>
      <c r="K5734" s="18">
        <v>2290390</v>
      </c>
      <c r="L5734" s="18">
        <v>19906</v>
      </c>
      <c r="M5734" s="18">
        <v>352856</v>
      </c>
    </row>
    <row r="5735" spans="1:13" hidden="1" x14ac:dyDescent="0.25">
      <c r="A5735">
        <v>800204293</v>
      </c>
      <c r="B5735" t="s">
        <v>3491</v>
      </c>
      <c r="C5735" t="s">
        <v>210</v>
      </c>
      <c r="D5735" s="20">
        <v>43830</v>
      </c>
      <c r="E5735" t="s">
        <v>1236</v>
      </c>
      <c r="F5735" t="s">
        <v>12</v>
      </c>
      <c r="G5735" s="18">
        <v>13130257</v>
      </c>
      <c r="H5735" s="18">
        <v>13130257</v>
      </c>
      <c r="I5735" s="18">
        <v>13663</v>
      </c>
      <c r="J5735" s="18">
        <v>13663</v>
      </c>
      <c r="K5735" s="18">
        <v>13116594</v>
      </c>
      <c r="L5735" s="18">
        <v>0</v>
      </c>
      <c r="M5735" s="18">
        <v>0</v>
      </c>
    </row>
    <row r="5736" spans="1:13" hidden="1" x14ac:dyDescent="0.25">
      <c r="A5736">
        <v>900308132</v>
      </c>
      <c r="B5736" t="s">
        <v>3492</v>
      </c>
      <c r="C5736" t="s">
        <v>154</v>
      </c>
      <c r="D5736" s="20">
        <v>43830</v>
      </c>
      <c r="E5736" t="s">
        <v>1236</v>
      </c>
      <c r="F5736" t="s">
        <v>12</v>
      </c>
      <c r="G5736" s="18">
        <v>1109493</v>
      </c>
      <c r="H5736" s="18">
        <v>1515911</v>
      </c>
      <c r="I5736" s="18">
        <v>223177</v>
      </c>
      <c r="J5736" s="18">
        <v>502052</v>
      </c>
      <c r="K5736" s="18">
        <v>1013859</v>
      </c>
      <c r="M5736" s="18">
        <v>248830</v>
      </c>
    </row>
    <row r="5737" spans="1:13" hidden="1" x14ac:dyDescent="0.25">
      <c r="A5737">
        <v>811024067</v>
      </c>
      <c r="B5737" t="s">
        <v>3493</v>
      </c>
      <c r="C5737" t="s">
        <v>488</v>
      </c>
      <c r="D5737" s="20">
        <v>43830</v>
      </c>
      <c r="E5737" t="s">
        <v>1236</v>
      </c>
      <c r="F5737" t="s">
        <v>12</v>
      </c>
      <c r="G5737" s="18">
        <v>16309849</v>
      </c>
      <c r="H5737" s="18">
        <v>19352487</v>
      </c>
      <c r="I5737" s="18">
        <v>8561016</v>
      </c>
      <c r="J5737" s="18">
        <v>10500726</v>
      </c>
      <c r="K5737" s="18">
        <v>8851761</v>
      </c>
      <c r="L5737" s="18">
        <v>1123836</v>
      </c>
      <c r="M5737" s="18">
        <v>407714</v>
      </c>
    </row>
    <row r="5738" spans="1:13" hidden="1" x14ac:dyDescent="0.25">
      <c r="A5738">
        <v>900457350</v>
      </c>
      <c r="B5738" t="s">
        <v>3494</v>
      </c>
      <c r="C5738" t="s">
        <v>2176</v>
      </c>
      <c r="D5738" s="20">
        <v>43830</v>
      </c>
      <c r="E5738" t="s">
        <v>1236</v>
      </c>
      <c r="F5738" t="s">
        <v>12</v>
      </c>
      <c r="G5738" s="18">
        <v>260368</v>
      </c>
      <c r="H5738" s="18">
        <v>285236</v>
      </c>
      <c r="I5738" s="18">
        <v>74739</v>
      </c>
      <c r="J5738" s="18">
        <v>75108</v>
      </c>
      <c r="K5738" s="18">
        <v>210128</v>
      </c>
      <c r="L5738" s="18">
        <v>0</v>
      </c>
      <c r="M5738" s="18">
        <v>-1821</v>
      </c>
    </row>
    <row r="5739" spans="1:13" hidden="1" x14ac:dyDescent="0.25">
      <c r="A5739">
        <v>890104406</v>
      </c>
      <c r="B5739" t="s">
        <v>3495</v>
      </c>
      <c r="C5739" t="s">
        <v>29</v>
      </c>
      <c r="D5739" s="20">
        <v>43830</v>
      </c>
      <c r="E5739" t="s">
        <v>1236</v>
      </c>
      <c r="F5739" t="s">
        <v>12</v>
      </c>
      <c r="G5739" s="18">
        <v>311159</v>
      </c>
      <c r="H5739" s="18">
        <v>9743611</v>
      </c>
      <c r="I5739" s="18">
        <v>104784</v>
      </c>
      <c r="J5739" s="18">
        <v>104784</v>
      </c>
      <c r="K5739" s="18">
        <v>9638827</v>
      </c>
      <c r="L5739" s="18">
        <v>47</v>
      </c>
      <c r="M5739" s="18">
        <v>207531</v>
      </c>
    </row>
    <row r="5740" spans="1:13" hidden="1" x14ac:dyDescent="0.25">
      <c r="A5740">
        <v>900148010</v>
      </c>
      <c r="B5740" t="s">
        <v>3496</v>
      </c>
      <c r="C5740" t="s">
        <v>55</v>
      </c>
      <c r="D5740" s="20">
        <v>43830</v>
      </c>
      <c r="E5740" t="s">
        <v>1236</v>
      </c>
      <c r="F5740" t="s">
        <v>12</v>
      </c>
      <c r="G5740" s="18">
        <v>31183504</v>
      </c>
      <c r="H5740" s="18">
        <v>32509325</v>
      </c>
      <c r="I5740" s="18">
        <v>10817497</v>
      </c>
      <c r="J5740" s="18">
        <v>35616994</v>
      </c>
      <c r="K5740" s="18">
        <v>-3107669</v>
      </c>
      <c r="M5740" s="18">
        <v>-2583700</v>
      </c>
    </row>
    <row r="5741" spans="1:13" hidden="1" x14ac:dyDescent="0.25">
      <c r="A5741">
        <v>900355790</v>
      </c>
      <c r="B5741" t="s">
        <v>3497</v>
      </c>
      <c r="C5741" t="s">
        <v>3498</v>
      </c>
      <c r="D5741" s="20">
        <v>43830</v>
      </c>
      <c r="E5741" t="s">
        <v>1236</v>
      </c>
      <c r="F5741" t="s">
        <v>12</v>
      </c>
      <c r="G5741" s="18">
        <v>1197228</v>
      </c>
      <c r="H5741" s="18">
        <v>2057228</v>
      </c>
      <c r="I5741" s="18">
        <v>65206</v>
      </c>
      <c r="J5741" s="18">
        <v>65206</v>
      </c>
      <c r="K5741" s="18">
        <v>1992022</v>
      </c>
      <c r="L5741" s="18">
        <v>14932</v>
      </c>
      <c r="M5741" s="18">
        <v>235321</v>
      </c>
    </row>
    <row r="5742" spans="1:13" hidden="1" x14ac:dyDescent="0.25">
      <c r="A5742">
        <v>900298938</v>
      </c>
      <c r="B5742" t="s">
        <v>3499</v>
      </c>
      <c r="C5742" t="s">
        <v>297</v>
      </c>
      <c r="D5742" s="20">
        <v>43830</v>
      </c>
      <c r="E5742" t="s">
        <v>1236</v>
      </c>
      <c r="F5742" t="s">
        <v>12</v>
      </c>
      <c r="G5742" s="18">
        <v>1404403</v>
      </c>
      <c r="H5742" s="18">
        <v>2621090</v>
      </c>
      <c r="I5742" s="18">
        <v>1128484</v>
      </c>
      <c r="J5742" s="18">
        <v>1128996</v>
      </c>
      <c r="K5742" s="18">
        <v>1492094</v>
      </c>
      <c r="L5742" s="18">
        <v>20779</v>
      </c>
      <c r="M5742" s="18">
        <v>267282</v>
      </c>
    </row>
    <row r="5743" spans="1:13" hidden="1" x14ac:dyDescent="0.25">
      <c r="A5743">
        <v>860026185</v>
      </c>
      <c r="B5743" t="s">
        <v>3500</v>
      </c>
      <c r="C5743" t="s">
        <v>143</v>
      </c>
      <c r="D5743" s="20">
        <v>43830</v>
      </c>
      <c r="E5743" t="s">
        <v>1236</v>
      </c>
      <c r="F5743" t="s">
        <v>12</v>
      </c>
      <c r="G5743" s="18">
        <v>15278</v>
      </c>
      <c r="H5743" s="18">
        <v>2790709</v>
      </c>
      <c r="I5743" s="18">
        <v>8188</v>
      </c>
      <c r="J5743" s="18">
        <v>396253</v>
      </c>
      <c r="K5743" s="18">
        <v>2394456</v>
      </c>
      <c r="L5743" s="18">
        <v>0</v>
      </c>
      <c r="M5743" s="18">
        <v>7370</v>
      </c>
    </row>
    <row r="5744" spans="1:13" hidden="1" x14ac:dyDescent="0.25">
      <c r="A5744">
        <v>830509530</v>
      </c>
      <c r="B5744" t="s">
        <v>3501</v>
      </c>
      <c r="C5744" t="s">
        <v>29</v>
      </c>
      <c r="D5744" s="20">
        <v>43830</v>
      </c>
      <c r="E5744" t="s">
        <v>1236</v>
      </c>
      <c r="F5744" t="s">
        <v>12</v>
      </c>
      <c r="G5744" s="18">
        <v>16085109</v>
      </c>
      <c r="H5744" s="18">
        <v>17171317</v>
      </c>
      <c r="I5744" s="18">
        <v>15846236</v>
      </c>
      <c r="J5744" s="18">
        <v>15846236</v>
      </c>
      <c r="K5744" s="18">
        <v>1325081</v>
      </c>
      <c r="L5744" s="18">
        <v>0</v>
      </c>
      <c r="M5744" s="18">
        <v>5218548</v>
      </c>
    </row>
    <row r="5745" spans="1:13" hidden="1" x14ac:dyDescent="0.25">
      <c r="A5745">
        <v>900710219</v>
      </c>
      <c r="B5745" t="s">
        <v>3502</v>
      </c>
      <c r="C5745" t="s">
        <v>162</v>
      </c>
      <c r="D5745" s="20">
        <v>43830</v>
      </c>
      <c r="E5745" t="s">
        <v>1236</v>
      </c>
      <c r="F5745" t="s">
        <v>12</v>
      </c>
      <c r="G5745" s="18">
        <v>16463246</v>
      </c>
      <c r="H5745" s="18">
        <v>62503412</v>
      </c>
      <c r="I5745" s="18">
        <v>6126964</v>
      </c>
      <c r="J5745" s="18">
        <v>58087014</v>
      </c>
      <c r="K5745" s="18">
        <v>4416398</v>
      </c>
      <c r="M5745" s="18">
        <v>982658</v>
      </c>
    </row>
    <row r="5746" spans="1:13" hidden="1" x14ac:dyDescent="0.25">
      <c r="A5746">
        <v>800220701</v>
      </c>
      <c r="B5746" t="s">
        <v>3503</v>
      </c>
      <c r="C5746" t="s">
        <v>2856</v>
      </c>
      <c r="D5746" s="20">
        <v>43830</v>
      </c>
      <c r="E5746" t="s">
        <v>1236</v>
      </c>
      <c r="F5746" t="s">
        <v>12</v>
      </c>
      <c r="G5746" s="18">
        <v>5277517</v>
      </c>
      <c r="H5746" s="18">
        <v>7776375</v>
      </c>
      <c r="I5746" s="18">
        <v>285662</v>
      </c>
      <c r="J5746" s="18">
        <v>343610</v>
      </c>
      <c r="K5746" s="18">
        <v>7432765</v>
      </c>
      <c r="L5746" s="18">
        <v>46510</v>
      </c>
      <c r="M5746" s="18">
        <v>743215</v>
      </c>
    </row>
    <row r="5747" spans="1:13" hidden="1" x14ac:dyDescent="0.25">
      <c r="A5747">
        <v>900772763</v>
      </c>
      <c r="B5747" t="s">
        <v>3504</v>
      </c>
      <c r="C5747" t="s">
        <v>727</v>
      </c>
      <c r="D5747" s="20">
        <v>43830</v>
      </c>
      <c r="E5747" t="s">
        <v>1236</v>
      </c>
      <c r="F5747" t="s">
        <v>12</v>
      </c>
      <c r="G5747" s="18">
        <v>672043</v>
      </c>
      <c r="H5747" s="18">
        <v>7106652</v>
      </c>
      <c r="I5747" s="18">
        <v>1409619</v>
      </c>
      <c r="J5747" s="18">
        <v>3336681</v>
      </c>
      <c r="K5747" s="18">
        <v>3769971</v>
      </c>
      <c r="L5747" s="18">
        <v>891684</v>
      </c>
      <c r="M5747" s="18">
        <v>929221</v>
      </c>
    </row>
    <row r="5748" spans="1:13" hidden="1" x14ac:dyDescent="0.25">
      <c r="A5748">
        <v>830124437</v>
      </c>
      <c r="B5748" t="s">
        <v>3505</v>
      </c>
      <c r="C5748" t="s">
        <v>145</v>
      </c>
      <c r="D5748" s="20">
        <v>43830</v>
      </c>
      <c r="E5748" t="s">
        <v>1236</v>
      </c>
      <c r="F5748" t="s">
        <v>12</v>
      </c>
      <c r="G5748" s="18">
        <v>2949371</v>
      </c>
      <c r="H5748" s="18">
        <v>7140538</v>
      </c>
      <c r="I5748" s="18">
        <v>1031920</v>
      </c>
      <c r="J5748" s="18">
        <v>1292494</v>
      </c>
      <c r="K5748" s="18">
        <v>5848044</v>
      </c>
      <c r="L5748" s="18">
        <v>277811</v>
      </c>
      <c r="M5748" s="18">
        <v>2309194</v>
      </c>
    </row>
    <row r="5749" spans="1:13" hidden="1" x14ac:dyDescent="0.25">
      <c r="A5749">
        <v>860514764</v>
      </c>
      <c r="B5749" t="s">
        <v>3506</v>
      </c>
      <c r="C5749" t="s">
        <v>337</v>
      </c>
      <c r="D5749" s="20">
        <v>43830</v>
      </c>
      <c r="E5749" t="s">
        <v>1236</v>
      </c>
      <c r="F5749" t="s">
        <v>12</v>
      </c>
      <c r="G5749" s="18">
        <v>3803018</v>
      </c>
      <c r="H5749" s="18">
        <v>8457409</v>
      </c>
      <c r="I5749" s="18">
        <v>959280</v>
      </c>
      <c r="J5749" s="18">
        <v>3947456</v>
      </c>
      <c r="K5749" s="18">
        <v>4509953</v>
      </c>
      <c r="L5749" s="18">
        <v>77995</v>
      </c>
      <c r="M5749" s="18">
        <v>271817</v>
      </c>
    </row>
    <row r="5750" spans="1:13" hidden="1" x14ac:dyDescent="0.25">
      <c r="A5750">
        <v>800115296</v>
      </c>
      <c r="B5750" t="s">
        <v>3507</v>
      </c>
      <c r="C5750" t="s">
        <v>2200</v>
      </c>
      <c r="D5750" s="20">
        <v>43830</v>
      </c>
      <c r="E5750" t="s">
        <v>1236</v>
      </c>
      <c r="F5750" t="s">
        <v>12</v>
      </c>
      <c r="G5750" s="18">
        <v>1128204</v>
      </c>
      <c r="H5750" s="18">
        <v>1263681</v>
      </c>
      <c r="I5750" s="18">
        <v>209509</v>
      </c>
      <c r="J5750" s="18">
        <v>457488</v>
      </c>
      <c r="K5750" s="18">
        <v>806193</v>
      </c>
      <c r="L5750" s="18">
        <v>57533</v>
      </c>
      <c r="M5750" s="18">
        <v>230274</v>
      </c>
    </row>
    <row r="5751" spans="1:13" hidden="1" x14ac:dyDescent="0.25">
      <c r="A5751">
        <v>811004112</v>
      </c>
      <c r="B5751" t="s">
        <v>3508</v>
      </c>
      <c r="C5751" t="s">
        <v>220</v>
      </c>
      <c r="D5751" s="20">
        <v>43830</v>
      </c>
      <c r="E5751" t="s">
        <v>1236</v>
      </c>
      <c r="F5751" t="s">
        <v>12</v>
      </c>
      <c r="G5751" s="18">
        <v>34023788</v>
      </c>
      <c r="H5751" s="18">
        <v>39025805</v>
      </c>
      <c r="I5751" s="18">
        <v>21606884</v>
      </c>
      <c r="J5751" s="18">
        <v>25135494</v>
      </c>
      <c r="K5751" s="18">
        <v>13890311</v>
      </c>
      <c r="L5751" s="18">
        <v>1166783</v>
      </c>
      <c r="M5751" s="18">
        <v>1876170</v>
      </c>
    </row>
    <row r="5752" spans="1:13" hidden="1" x14ac:dyDescent="0.25">
      <c r="A5752">
        <v>900239408</v>
      </c>
      <c r="B5752" t="s">
        <v>3509</v>
      </c>
      <c r="C5752" t="s">
        <v>29</v>
      </c>
      <c r="D5752" s="20">
        <v>43830</v>
      </c>
      <c r="E5752" t="s">
        <v>1236</v>
      </c>
      <c r="F5752" t="s">
        <v>12</v>
      </c>
      <c r="G5752" s="18">
        <v>5167049</v>
      </c>
      <c r="H5752" s="18">
        <v>12612351</v>
      </c>
      <c r="I5752" s="18">
        <v>1047703</v>
      </c>
      <c r="J5752" s="18">
        <v>3943440</v>
      </c>
      <c r="K5752" s="18">
        <v>8668911</v>
      </c>
      <c r="L5752" s="18">
        <v>160578</v>
      </c>
      <c r="M5752" s="18">
        <v>341310</v>
      </c>
    </row>
    <row r="5753" spans="1:13" hidden="1" x14ac:dyDescent="0.25">
      <c r="A5753">
        <v>900356292</v>
      </c>
      <c r="B5753" t="s">
        <v>3510</v>
      </c>
      <c r="C5753" t="s">
        <v>1212</v>
      </c>
      <c r="D5753" s="20">
        <v>43830</v>
      </c>
      <c r="E5753" t="s">
        <v>1236</v>
      </c>
      <c r="F5753" t="s">
        <v>12</v>
      </c>
      <c r="G5753" s="18">
        <v>0</v>
      </c>
      <c r="H5753" s="18">
        <v>850</v>
      </c>
      <c r="I5753" s="18">
        <v>144272</v>
      </c>
      <c r="J5753" s="18">
        <v>153005</v>
      </c>
      <c r="K5753" s="18">
        <v>-152155</v>
      </c>
      <c r="L5753" s="18">
        <v>20987</v>
      </c>
      <c r="M5753" s="18">
        <v>-110059</v>
      </c>
    </row>
    <row r="5754" spans="1:13" hidden="1" x14ac:dyDescent="0.25">
      <c r="A5754">
        <v>900634003</v>
      </c>
      <c r="B5754" t="s">
        <v>3511</v>
      </c>
      <c r="C5754" t="s">
        <v>215</v>
      </c>
      <c r="D5754" s="20">
        <v>43830</v>
      </c>
      <c r="E5754" t="s">
        <v>1236</v>
      </c>
      <c r="F5754" t="s">
        <v>12</v>
      </c>
      <c r="G5754" s="18">
        <v>46624291</v>
      </c>
      <c r="H5754" s="18">
        <v>47004843</v>
      </c>
      <c r="I5754" s="18">
        <v>11172040</v>
      </c>
      <c r="J5754" s="18">
        <v>44471578</v>
      </c>
      <c r="K5754" s="18">
        <v>2533265</v>
      </c>
      <c r="M5754" s="18">
        <v>937384</v>
      </c>
    </row>
    <row r="5755" spans="1:13" hidden="1" x14ac:dyDescent="0.25">
      <c r="A5755">
        <v>900387546</v>
      </c>
      <c r="B5755" t="s">
        <v>3512</v>
      </c>
      <c r="C5755" t="s">
        <v>29</v>
      </c>
      <c r="D5755" s="20">
        <v>43830</v>
      </c>
      <c r="E5755" t="s">
        <v>1236</v>
      </c>
      <c r="F5755" t="s">
        <v>12</v>
      </c>
      <c r="G5755" s="18">
        <v>1113874</v>
      </c>
      <c r="H5755" s="18">
        <v>14569086</v>
      </c>
      <c r="I5755" s="18">
        <v>748345</v>
      </c>
      <c r="J5755" s="18">
        <v>3886794</v>
      </c>
      <c r="K5755" s="18">
        <v>10682292</v>
      </c>
      <c r="M5755" s="18">
        <v>671761</v>
      </c>
    </row>
    <row r="5756" spans="1:13" hidden="1" x14ac:dyDescent="0.25">
      <c r="A5756">
        <v>830099911</v>
      </c>
      <c r="B5756" t="s">
        <v>3513</v>
      </c>
      <c r="C5756" t="s">
        <v>337</v>
      </c>
      <c r="D5756" s="20">
        <v>43830</v>
      </c>
      <c r="E5756" t="s">
        <v>1236</v>
      </c>
      <c r="F5756" t="s">
        <v>12</v>
      </c>
      <c r="G5756" s="18">
        <v>6008173</v>
      </c>
      <c r="H5756" s="18">
        <v>6048345</v>
      </c>
      <c r="I5756" s="18">
        <v>2165438</v>
      </c>
      <c r="J5756" s="18">
        <v>2220613</v>
      </c>
      <c r="K5756" s="18">
        <v>3827732</v>
      </c>
      <c r="L5756" s="18">
        <v>93074</v>
      </c>
      <c r="M5756" s="18">
        <v>5055</v>
      </c>
    </row>
    <row r="5757" spans="1:13" hidden="1" x14ac:dyDescent="0.25">
      <c r="A5757">
        <v>800177551</v>
      </c>
      <c r="B5757" t="s">
        <v>3514</v>
      </c>
      <c r="C5757" t="s">
        <v>222</v>
      </c>
      <c r="D5757" s="20">
        <v>43830</v>
      </c>
      <c r="E5757" t="s">
        <v>1236</v>
      </c>
      <c r="F5757" t="s">
        <v>12</v>
      </c>
      <c r="G5757" s="18">
        <v>12827528</v>
      </c>
      <c r="H5757" s="18">
        <v>18041473</v>
      </c>
      <c r="I5757" s="18">
        <v>4116512</v>
      </c>
      <c r="J5757" s="18">
        <v>6996277</v>
      </c>
      <c r="K5757" s="18">
        <v>11045196</v>
      </c>
      <c r="L5757" s="18">
        <v>683475</v>
      </c>
      <c r="M5757" s="18">
        <v>1334005</v>
      </c>
    </row>
    <row r="5758" spans="1:13" hidden="1" x14ac:dyDescent="0.25">
      <c r="A5758">
        <v>900402296</v>
      </c>
      <c r="B5758" t="s">
        <v>3515</v>
      </c>
      <c r="C5758" t="s">
        <v>68</v>
      </c>
      <c r="D5758" s="20">
        <v>43830</v>
      </c>
      <c r="E5758" t="s">
        <v>1236</v>
      </c>
      <c r="F5758" t="s">
        <v>12</v>
      </c>
      <c r="G5758" s="18">
        <v>127052</v>
      </c>
      <c r="H5758" s="18">
        <v>9173022</v>
      </c>
      <c r="I5758" s="18">
        <v>663479</v>
      </c>
      <c r="J5758" s="18">
        <v>1487592</v>
      </c>
      <c r="K5758" s="18">
        <v>7685430</v>
      </c>
      <c r="M5758" s="18">
        <v>-137338</v>
      </c>
    </row>
    <row r="5759" spans="1:13" hidden="1" x14ac:dyDescent="0.25">
      <c r="A5759">
        <v>860533311</v>
      </c>
      <c r="B5759" t="s">
        <v>3516</v>
      </c>
      <c r="C5759" t="s">
        <v>2521</v>
      </c>
      <c r="D5759" s="20">
        <v>43830</v>
      </c>
      <c r="E5759" t="s">
        <v>1236</v>
      </c>
      <c r="F5759" t="s">
        <v>12</v>
      </c>
      <c r="G5759" s="18">
        <v>4784282</v>
      </c>
      <c r="H5759" s="18">
        <v>9800736</v>
      </c>
      <c r="I5759" s="18">
        <v>7016243</v>
      </c>
      <c r="J5759" s="18">
        <v>8961637</v>
      </c>
      <c r="K5759" s="18">
        <v>839099</v>
      </c>
      <c r="L5759" s="18">
        <v>388935</v>
      </c>
      <c r="M5759" s="18">
        <v>-145731</v>
      </c>
    </row>
    <row r="5760" spans="1:13" hidden="1" x14ac:dyDescent="0.25">
      <c r="A5760">
        <v>860517423</v>
      </c>
      <c r="B5760" t="s">
        <v>3517</v>
      </c>
      <c r="C5760" t="s">
        <v>3518</v>
      </c>
      <c r="D5760" s="20">
        <v>43830</v>
      </c>
      <c r="E5760" t="s">
        <v>1236</v>
      </c>
      <c r="F5760" t="s">
        <v>12</v>
      </c>
      <c r="G5760" s="18">
        <v>13999358</v>
      </c>
      <c r="H5760" s="18">
        <v>28662628</v>
      </c>
      <c r="I5760" s="18">
        <v>1035505</v>
      </c>
      <c r="J5760" s="18">
        <v>4579070</v>
      </c>
      <c r="K5760" s="18">
        <v>24083558</v>
      </c>
      <c r="L5760" s="18">
        <v>115542</v>
      </c>
      <c r="M5760" s="18">
        <v>690654</v>
      </c>
    </row>
    <row r="5761" spans="1:13" hidden="1" x14ac:dyDescent="0.25">
      <c r="A5761">
        <v>900079580</v>
      </c>
      <c r="B5761" t="s">
        <v>3519</v>
      </c>
      <c r="C5761" t="s">
        <v>702</v>
      </c>
      <c r="D5761" s="20">
        <v>43830</v>
      </c>
      <c r="E5761" t="s">
        <v>1236</v>
      </c>
      <c r="F5761" t="s">
        <v>12</v>
      </c>
      <c r="G5761" s="18">
        <v>282206</v>
      </c>
      <c r="H5761" s="18">
        <v>852270</v>
      </c>
      <c r="I5761" s="18">
        <v>251615</v>
      </c>
      <c r="J5761" s="18">
        <v>600427</v>
      </c>
      <c r="K5761" s="18">
        <v>251843</v>
      </c>
      <c r="L5761" s="18">
        <v>0</v>
      </c>
      <c r="M5761" s="18">
        <v>83301</v>
      </c>
    </row>
    <row r="5762" spans="1:13" hidden="1" x14ac:dyDescent="0.25">
      <c r="A5762">
        <v>900405901</v>
      </c>
      <c r="B5762" t="s">
        <v>3520</v>
      </c>
      <c r="C5762" t="s">
        <v>1782</v>
      </c>
      <c r="D5762" s="20">
        <v>43830</v>
      </c>
      <c r="E5762" t="s">
        <v>1236</v>
      </c>
      <c r="F5762" t="s">
        <v>12</v>
      </c>
      <c r="G5762" s="18">
        <v>843853</v>
      </c>
      <c r="H5762" s="18">
        <v>4432173</v>
      </c>
      <c r="I5762" s="18">
        <v>2412381</v>
      </c>
      <c r="J5762" s="18">
        <v>2975451</v>
      </c>
      <c r="K5762" s="18">
        <v>1456722</v>
      </c>
      <c r="L5762" s="18">
        <v>222164</v>
      </c>
      <c r="M5762" s="18">
        <v>174868</v>
      </c>
    </row>
    <row r="5763" spans="1:13" hidden="1" x14ac:dyDescent="0.25">
      <c r="A5763">
        <v>830094425</v>
      </c>
      <c r="B5763" t="s">
        <v>3521</v>
      </c>
      <c r="C5763" t="s">
        <v>217</v>
      </c>
      <c r="D5763" s="20">
        <v>43830</v>
      </c>
      <c r="E5763" t="s">
        <v>1236</v>
      </c>
      <c r="F5763" t="s">
        <v>12</v>
      </c>
      <c r="G5763" s="18">
        <v>9790623</v>
      </c>
      <c r="H5763" s="18">
        <v>10714644</v>
      </c>
      <c r="I5763" s="18">
        <v>2888343</v>
      </c>
      <c r="J5763" s="18">
        <v>3109071</v>
      </c>
      <c r="K5763" s="18">
        <v>7605573</v>
      </c>
      <c r="M5763" s="18">
        <v>3182344</v>
      </c>
    </row>
    <row r="5764" spans="1:13" hidden="1" x14ac:dyDescent="0.25">
      <c r="A5764">
        <v>830055625</v>
      </c>
      <c r="B5764" t="s">
        <v>3522</v>
      </c>
      <c r="C5764" t="s">
        <v>303</v>
      </c>
      <c r="D5764" s="20">
        <v>43830</v>
      </c>
      <c r="E5764" t="s">
        <v>1236</v>
      </c>
      <c r="F5764" t="s">
        <v>12</v>
      </c>
      <c r="G5764" s="18">
        <v>9908087</v>
      </c>
      <c r="H5764" s="18">
        <v>10376818</v>
      </c>
      <c r="I5764" s="18">
        <v>7979677</v>
      </c>
      <c r="J5764" s="18">
        <v>9540176</v>
      </c>
      <c r="K5764" s="18">
        <v>836642</v>
      </c>
      <c r="L5764" s="18">
        <v>135258</v>
      </c>
      <c r="M5764" s="18">
        <v>209359</v>
      </c>
    </row>
    <row r="5765" spans="1:13" hidden="1" x14ac:dyDescent="0.25">
      <c r="A5765">
        <v>800254012</v>
      </c>
      <c r="B5765" t="s">
        <v>3523</v>
      </c>
      <c r="C5765" t="s">
        <v>853</v>
      </c>
      <c r="D5765" s="20">
        <v>43830</v>
      </c>
      <c r="E5765" t="s">
        <v>1236</v>
      </c>
      <c r="F5765" t="s">
        <v>12</v>
      </c>
      <c r="G5765" s="18">
        <v>3201207</v>
      </c>
      <c r="H5765" s="18">
        <v>8998970</v>
      </c>
      <c r="I5765" s="18">
        <v>620132</v>
      </c>
      <c r="J5765" s="18">
        <v>1249795</v>
      </c>
      <c r="K5765" s="18">
        <v>7749175</v>
      </c>
      <c r="M5765" s="18">
        <v>453889</v>
      </c>
    </row>
    <row r="5766" spans="1:13" hidden="1" x14ac:dyDescent="0.25">
      <c r="A5766">
        <v>890918787</v>
      </c>
      <c r="B5766" t="s">
        <v>3524</v>
      </c>
      <c r="C5766" t="s">
        <v>31</v>
      </c>
      <c r="D5766" s="20">
        <v>43830</v>
      </c>
      <c r="E5766" t="s">
        <v>1236</v>
      </c>
      <c r="F5766" t="s">
        <v>12</v>
      </c>
      <c r="G5766" s="18">
        <v>278218</v>
      </c>
      <c r="H5766" s="18">
        <v>12599617</v>
      </c>
      <c r="I5766" s="18">
        <v>25957</v>
      </c>
      <c r="J5766" s="18">
        <v>1024049</v>
      </c>
      <c r="K5766" s="18">
        <v>11575568</v>
      </c>
      <c r="L5766" s="18">
        <v>1593</v>
      </c>
      <c r="M5766" s="18">
        <v>-205837</v>
      </c>
    </row>
    <row r="5767" spans="1:13" hidden="1" x14ac:dyDescent="0.25">
      <c r="A5767">
        <v>860051112</v>
      </c>
      <c r="B5767" t="s">
        <v>3525</v>
      </c>
      <c r="C5767" t="s">
        <v>220</v>
      </c>
      <c r="D5767" s="20">
        <v>43830</v>
      </c>
      <c r="E5767" t="s">
        <v>1236</v>
      </c>
      <c r="F5767" t="s">
        <v>12</v>
      </c>
      <c r="G5767" s="18">
        <v>5965773</v>
      </c>
      <c r="H5767" s="18">
        <v>7885305</v>
      </c>
      <c r="I5767" s="18">
        <v>2319707</v>
      </c>
      <c r="J5767" s="18">
        <v>3564106</v>
      </c>
      <c r="K5767" s="18">
        <v>4321199</v>
      </c>
      <c r="L5767" s="18">
        <v>321784</v>
      </c>
      <c r="M5767" s="18">
        <v>171040</v>
      </c>
    </row>
    <row r="5768" spans="1:13" hidden="1" x14ac:dyDescent="0.25">
      <c r="A5768">
        <v>890923776</v>
      </c>
      <c r="B5768" t="s">
        <v>3526</v>
      </c>
      <c r="C5768" t="s">
        <v>200</v>
      </c>
      <c r="D5768" s="20">
        <v>43830</v>
      </c>
      <c r="E5768" t="s">
        <v>1236</v>
      </c>
      <c r="F5768" t="s">
        <v>12</v>
      </c>
      <c r="G5768" s="18">
        <v>1322797</v>
      </c>
      <c r="H5768" s="18">
        <v>26417959</v>
      </c>
      <c r="I5768" s="18">
        <v>1849547</v>
      </c>
      <c r="J5768" s="18">
        <v>3234404</v>
      </c>
      <c r="K5768" s="18">
        <v>23183555</v>
      </c>
      <c r="L5768" s="18">
        <v>202569</v>
      </c>
      <c r="M5768" s="18">
        <v>37954</v>
      </c>
    </row>
    <row r="5769" spans="1:13" hidden="1" x14ac:dyDescent="0.25">
      <c r="A5769">
        <v>830110718</v>
      </c>
      <c r="B5769" t="s">
        <v>3527</v>
      </c>
      <c r="C5769" t="s">
        <v>29</v>
      </c>
      <c r="D5769" s="20">
        <v>43830</v>
      </c>
      <c r="E5769" t="s">
        <v>1236</v>
      </c>
      <c r="F5769" t="s">
        <v>12</v>
      </c>
      <c r="G5769" s="18">
        <v>1407899</v>
      </c>
      <c r="H5769" s="18">
        <v>3868590</v>
      </c>
      <c r="I5769" s="18">
        <v>646487</v>
      </c>
      <c r="J5769" s="18">
        <v>771267</v>
      </c>
      <c r="K5769" s="18">
        <v>3097323</v>
      </c>
      <c r="L5769" s="18">
        <v>72183</v>
      </c>
      <c r="M5769" s="18">
        <v>127747</v>
      </c>
    </row>
    <row r="5770" spans="1:13" hidden="1" x14ac:dyDescent="0.25">
      <c r="A5770">
        <v>900169235</v>
      </c>
      <c r="B5770" t="s">
        <v>3528</v>
      </c>
      <c r="C5770" t="s">
        <v>1082</v>
      </c>
      <c r="D5770" s="20">
        <v>43830</v>
      </c>
      <c r="E5770" t="s">
        <v>1236</v>
      </c>
      <c r="F5770" t="s">
        <v>12</v>
      </c>
      <c r="G5770" s="18">
        <v>3122703</v>
      </c>
      <c r="H5770" s="18">
        <v>3616321</v>
      </c>
      <c r="I5770" s="18">
        <v>3078579</v>
      </c>
      <c r="J5770" s="18">
        <v>3211913</v>
      </c>
      <c r="K5770" s="18">
        <v>404408</v>
      </c>
      <c r="L5770" s="18">
        <v>194251</v>
      </c>
      <c r="M5770" s="18">
        <v>92722</v>
      </c>
    </row>
    <row r="5771" spans="1:13" hidden="1" x14ac:dyDescent="0.25">
      <c r="A5771">
        <v>860004755</v>
      </c>
      <c r="B5771" t="s">
        <v>3529</v>
      </c>
      <c r="C5771" t="s">
        <v>55</v>
      </c>
      <c r="D5771" s="20">
        <v>43830</v>
      </c>
      <c r="E5771" t="s">
        <v>1236</v>
      </c>
      <c r="F5771" t="s">
        <v>12</v>
      </c>
      <c r="G5771" s="18">
        <v>4124930</v>
      </c>
      <c r="H5771" s="18">
        <v>4357199</v>
      </c>
      <c r="I5771" s="18">
        <v>2510871</v>
      </c>
      <c r="J5771" s="18">
        <v>2510871</v>
      </c>
      <c r="K5771" s="18">
        <v>1846328</v>
      </c>
      <c r="L5771" s="18">
        <v>0</v>
      </c>
      <c r="M5771" s="18">
        <v>83483</v>
      </c>
    </row>
    <row r="5772" spans="1:13" hidden="1" x14ac:dyDescent="0.25">
      <c r="A5772">
        <v>890306073</v>
      </c>
      <c r="B5772" t="s">
        <v>3530</v>
      </c>
      <c r="C5772" t="s">
        <v>63</v>
      </c>
      <c r="D5772" s="20">
        <v>43830</v>
      </c>
      <c r="E5772" t="s">
        <v>1236</v>
      </c>
      <c r="F5772" t="s">
        <v>12</v>
      </c>
      <c r="G5772" s="18">
        <v>2875258</v>
      </c>
      <c r="H5772" s="18">
        <v>29112456</v>
      </c>
      <c r="I5772" s="18">
        <v>409659</v>
      </c>
      <c r="J5772" s="18">
        <v>2520483</v>
      </c>
      <c r="K5772" s="18">
        <v>26591973</v>
      </c>
      <c r="M5772" s="18">
        <v>674178</v>
      </c>
    </row>
    <row r="5773" spans="1:13" hidden="1" x14ac:dyDescent="0.25">
      <c r="A5773">
        <v>900280249</v>
      </c>
      <c r="B5773" t="s">
        <v>3531</v>
      </c>
      <c r="C5773" t="s">
        <v>48</v>
      </c>
      <c r="D5773" s="20">
        <v>43830</v>
      </c>
      <c r="E5773" t="s">
        <v>1236</v>
      </c>
      <c r="F5773" t="s">
        <v>12</v>
      </c>
      <c r="G5773" s="18">
        <v>1994311</v>
      </c>
      <c r="H5773" s="18">
        <v>3411461</v>
      </c>
      <c r="I5773" s="18">
        <v>440025</v>
      </c>
      <c r="J5773" s="18">
        <v>954378</v>
      </c>
      <c r="K5773" s="18">
        <v>2457083</v>
      </c>
      <c r="M5773" s="18">
        <v>124725</v>
      </c>
    </row>
    <row r="5774" spans="1:13" hidden="1" x14ac:dyDescent="0.25">
      <c r="A5774">
        <v>800068538</v>
      </c>
      <c r="B5774" t="s">
        <v>3532</v>
      </c>
      <c r="C5774" t="s">
        <v>29</v>
      </c>
      <c r="D5774" s="20">
        <v>43830</v>
      </c>
      <c r="E5774" t="s">
        <v>1236</v>
      </c>
      <c r="F5774" t="s">
        <v>12</v>
      </c>
      <c r="G5774" s="18">
        <v>15147553</v>
      </c>
      <c r="H5774" s="18">
        <v>17311911</v>
      </c>
      <c r="I5774" s="18">
        <v>1382208</v>
      </c>
      <c r="J5774" s="18">
        <v>1382208</v>
      </c>
      <c r="K5774" s="18">
        <v>15929703</v>
      </c>
      <c r="M5774" s="18">
        <v>92829</v>
      </c>
    </row>
    <row r="5775" spans="1:13" hidden="1" x14ac:dyDescent="0.25">
      <c r="A5775">
        <v>806015647</v>
      </c>
      <c r="B5775" t="s">
        <v>3533</v>
      </c>
      <c r="C5775" t="s">
        <v>1329</v>
      </c>
      <c r="D5775" s="20">
        <v>43830</v>
      </c>
      <c r="E5775" t="s">
        <v>1236</v>
      </c>
      <c r="F5775" t="s">
        <v>12</v>
      </c>
      <c r="G5775" s="18">
        <v>12954538</v>
      </c>
      <c r="H5775" s="18">
        <v>16039963</v>
      </c>
      <c r="I5775" s="18">
        <v>3840057</v>
      </c>
      <c r="J5775" s="18">
        <v>8489722</v>
      </c>
      <c r="K5775" s="18">
        <v>7550241</v>
      </c>
      <c r="L5775" s="18">
        <v>391363</v>
      </c>
      <c r="M5775" s="18">
        <v>987611</v>
      </c>
    </row>
    <row r="5776" spans="1:13" hidden="1" x14ac:dyDescent="0.25">
      <c r="A5776">
        <v>900454211</v>
      </c>
      <c r="B5776" t="s">
        <v>3534</v>
      </c>
      <c r="C5776" t="s">
        <v>29</v>
      </c>
      <c r="D5776" s="20">
        <v>43830</v>
      </c>
      <c r="E5776" t="s">
        <v>1236</v>
      </c>
      <c r="F5776" t="s">
        <v>12</v>
      </c>
      <c r="G5776" s="18">
        <v>1998735</v>
      </c>
      <c r="H5776" s="18">
        <v>7317563</v>
      </c>
      <c r="I5776" s="18">
        <v>135445</v>
      </c>
      <c r="J5776" s="18">
        <v>135445</v>
      </c>
      <c r="K5776" s="18">
        <v>7182118</v>
      </c>
      <c r="L5776" s="18">
        <v>57853</v>
      </c>
      <c r="M5776" s="18">
        <v>126855</v>
      </c>
    </row>
    <row r="5777" spans="1:13" hidden="1" x14ac:dyDescent="0.25">
      <c r="A5777">
        <v>811007302</v>
      </c>
      <c r="B5777" t="s">
        <v>3535</v>
      </c>
      <c r="C5777" t="s">
        <v>297</v>
      </c>
      <c r="D5777" s="20">
        <v>43830</v>
      </c>
      <c r="E5777" t="s">
        <v>1236</v>
      </c>
      <c r="F5777" t="s">
        <v>12</v>
      </c>
      <c r="G5777" s="18">
        <v>30474479</v>
      </c>
      <c r="H5777" s="18">
        <v>30741900</v>
      </c>
      <c r="I5777" s="18">
        <v>17197025</v>
      </c>
      <c r="J5777" s="18">
        <v>17197025</v>
      </c>
      <c r="K5777" s="18">
        <v>13544875</v>
      </c>
      <c r="L5777" s="18">
        <v>971154</v>
      </c>
      <c r="M5777" s="18">
        <v>3142773</v>
      </c>
    </row>
    <row r="5778" spans="1:13" hidden="1" x14ac:dyDescent="0.25">
      <c r="A5778">
        <v>822005514</v>
      </c>
      <c r="B5778" t="s">
        <v>3536</v>
      </c>
      <c r="C5778" t="s">
        <v>48</v>
      </c>
      <c r="D5778" s="20">
        <v>43830</v>
      </c>
      <c r="E5778" t="s">
        <v>1236</v>
      </c>
      <c r="F5778" t="s">
        <v>12</v>
      </c>
      <c r="G5778" s="18">
        <v>1211160</v>
      </c>
      <c r="H5778" s="18">
        <v>3598535</v>
      </c>
      <c r="I5778" s="18">
        <v>765045</v>
      </c>
      <c r="J5778" s="18">
        <v>843226</v>
      </c>
      <c r="K5778" s="18">
        <v>2755309</v>
      </c>
      <c r="L5778" s="18">
        <v>52492</v>
      </c>
      <c r="M5778" s="18">
        <v>380642</v>
      </c>
    </row>
    <row r="5779" spans="1:13" hidden="1" x14ac:dyDescent="0.25">
      <c r="A5779">
        <v>900150017</v>
      </c>
      <c r="B5779" t="s">
        <v>3537</v>
      </c>
      <c r="C5779" t="s">
        <v>222</v>
      </c>
      <c r="D5779" s="20">
        <v>43830</v>
      </c>
      <c r="E5779" t="s">
        <v>1236</v>
      </c>
      <c r="F5779" t="s">
        <v>12</v>
      </c>
      <c r="G5779" s="18">
        <v>230089</v>
      </c>
      <c r="H5779" s="18">
        <v>1556199</v>
      </c>
      <c r="I5779" s="18">
        <v>123287</v>
      </c>
      <c r="J5779" s="18">
        <v>1422429</v>
      </c>
      <c r="K5779" s="18">
        <v>133770</v>
      </c>
      <c r="M5779" s="18">
        <v>30920</v>
      </c>
    </row>
    <row r="5780" spans="1:13" hidden="1" x14ac:dyDescent="0.25">
      <c r="A5780">
        <v>800058580</v>
      </c>
      <c r="B5780" t="s">
        <v>3538</v>
      </c>
      <c r="C5780" t="s">
        <v>200</v>
      </c>
      <c r="D5780" s="20">
        <v>43830</v>
      </c>
      <c r="E5780" t="s">
        <v>1236</v>
      </c>
      <c r="F5780" t="s">
        <v>12</v>
      </c>
      <c r="G5780" s="18">
        <v>31476029</v>
      </c>
      <c r="H5780" s="18">
        <v>38000940</v>
      </c>
      <c r="I5780" s="18">
        <v>17032850</v>
      </c>
      <c r="J5780" s="18">
        <v>17032850</v>
      </c>
      <c r="K5780" s="18">
        <v>20968090</v>
      </c>
      <c r="L5780" s="18">
        <v>4046532</v>
      </c>
      <c r="M5780" s="18">
        <v>445682</v>
      </c>
    </row>
    <row r="5781" spans="1:13" hidden="1" x14ac:dyDescent="0.25">
      <c r="A5781">
        <v>890915756</v>
      </c>
      <c r="B5781" t="s">
        <v>3539</v>
      </c>
      <c r="C5781" t="s">
        <v>330</v>
      </c>
      <c r="D5781" s="20">
        <v>43830</v>
      </c>
      <c r="E5781" t="s">
        <v>1236</v>
      </c>
      <c r="F5781" t="s">
        <v>12</v>
      </c>
      <c r="G5781" s="18">
        <v>9665280</v>
      </c>
      <c r="H5781" s="18">
        <v>16666318</v>
      </c>
      <c r="I5781" s="18">
        <v>6439445</v>
      </c>
      <c r="J5781" s="18">
        <v>10499303</v>
      </c>
      <c r="K5781" s="18">
        <v>6167015</v>
      </c>
      <c r="L5781" s="18">
        <v>241459</v>
      </c>
      <c r="M5781" s="18">
        <v>778186</v>
      </c>
    </row>
    <row r="5782" spans="1:13" hidden="1" x14ac:dyDescent="0.25">
      <c r="A5782">
        <v>900480609</v>
      </c>
      <c r="B5782" t="s">
        <v>3540</v>
      </c>
      <c r="C5782" t="s">
        <v>1399</v>
      </c>
      <c r="D5782" s="20">
        <v>43830</v>
      </c>
      <c r="E5782" t="s">
        <v>1236</v>
      </c>
      <c r="F5782" t="s">
        <v>12</v>
      </c>
      <c r="G5782" s="18">
        <v>8406518</v>
      </c>
      <c r="H5782" s="18">
        <v>10040414</v>
      </c>
      <c r="I5782" s="18">
        <v>2549153</v>
      </c>
      <c r="J5782" s="18">
        <v>6929291</v>
      </c>
      <c r="K5782" s="18">
        <v>3111123</v>
      </c>
      <c r="L5782" s="18">
        <v>681827</v>
      </c>
      <c r="M5782" s="18">
        <v>96157</v>
      </c>
    </row>
    <row r="5783" spans="1:13" hidden="1" x14ac:dyDescent="0.25">
      <c r="A5783">
        <v>900457803</v>
      </c>
      <c r="B5783" t="s">
        <v>3541</v>
      </c>
      <c r="C5783" t="s">
        <v>215</v>
      </c>
      <c r="D5783" s="20">
        <v>43830</v>
      </c>
      <c r="E5783" t="s">
        <v>1236</v>
      </c>
      <c r="F5783" t="s">
        <v>12</v>
      </c>
      <c r="G5783" s="18">
        <v>394638</v>
      </c>
      <c r="H5783" s="18">
        <v>405695</v>
      </c>
      <c r="I5783" s="18">
        <v>340800</v>
      </c>
      <c r="J5783" s="18">
        <v>340800</v>
      </c>
      <c r="K5783" s="18">
        <v>64895</v>
      </c>
      <c r="L5783" s="18">
        <v>18831</v>
      </c>
      <c r="M5783" s="18">
        <v>-32904</v>
      </c>
    </row>
    <row r="5784" spans="1:13" hidden="1" x14ac:dyDescent="0.25">
      <c r="A5784">
        <v>890931907</v>
      </c>
      <c r="B5784" t="s">
        <v>3542</v>
      </c>
      <c r="C5784" t="s">
        <v>29</v>
      </c>
      <c r="D5784" s="20">
        <v>43830</v>
      </c>
      <c r="E5784" t="s">
        <v>1236</v>
      </c>
      <c r="F5784" t="s">
        <v>12</v>
      </c>
      <c r="G5784" s="18">
        <v>1364475</v>
      </c>
      <c r="H5784" s="18">
        <v>19974329</v>
      </c>
      <c r="I5784" s="18">
        <v>1512771</v>
      </c>
      <c r="J5784" s="18">
        <v>3763802</v>
      </c>
      <c r="K5784" s="18">
        <v>16210527</v>
      </c>
      <c r="L5784" s="18">
        <v>53818</v>
      </c>
      <c r="M5784" s="18">
        <v>72157</v>
      </c>
    </row>
    <row r="5785" spans="1:13" hidden="1" x14ac:dyDescent="0.25">
      <c r="A5785">
        <v>900525907</v>
      </c>
      <c r="B5785" t="s">
        <v>3543</v>
      </c>
      <c r="C5785" t="s">
        <v>220</v>
      </c>
      <c r="D5785" s="20">
        <v>43830</v>
      </c>
      <c r="E5785" t="s">
        <v>1236</v>
      </c>
      <c r="F5785" t="s">
        <v>12</v>
      </c>
      <c r="G5785" s="18">
        <v>2093854</v>
      </c>
      <c r="H5785" s="18">
        <v>5276049</v>
      </c>
      <c r="I5785" s="18">
        <v>3803587</v>
      </c>
      <c r="J5785" s="18">
        <v>3803587</v>
      </c>
      <c r="K5785" s="18">
        <v>1472462</v>
      </c>
      <c r="L5785" s="18">
        <v>18875</v>
      </c>
      <c r="M5785" s="18">
        <v>33074</v>
      </c>
    </row>
    <row r="5786" spans="1:13" hidden="1" x14ac:dyDescent="0.25">
      <c r="A5786">
        <v>900249127</v>
      </c>
      <c r="B5786" t="s">
        <v>3544</v>
      </c>
      <c r="C5786" t="s">
        <v>386</v>
      </c>
      <c r="D5786" s="20">
        <v>43830</v>
      </c>
      <c r="E5786" t="s">
        <v>1236</v>
      </c>
      <c r="F5786" t="s">
        <v>12</v>
      </c>
      <c r="G5786" s="18">
        <v>430632</v>
      </c>
      <c r="H5786" s="18">
        <v>1781609</v>
      </c>
      <c r="I5786" s="18">
        <v>29382</v>
      </c>
      <c r="J5786" s="18">
        <v>647048</v>
      </c>
      <c r="K5786" s="18">
        <v>1134561</v>
      </c>
      <c r="L5786" s="18">
        <v>42</v>
      </c>
      <c r="M5786" s="18">
        <v>40835</v>
      </c>
    </row>
    <row r="5787" spans="1:13" hidden="1" x14ac:dyDescent="0.25">
      <c r="A5787">
        <v>900419734</v>
      </c>
      <c r="B5787" t="s">
        <v>3545</v>
      </c>
      <c r="C5787" t="s">
        <v>162</v>
      </c>
      <c r="D5787" s="20">
        <v>43830</v>
      </c>
      <c r="E5787" t="s">
        <v>1236</v>
      </c>
      <c r="F5787" t="s">
        <v>12</v>
      </c>
      <c r="G5787" s="18">
        <v>1417123</v>
      </c>
      <c r="H5787" s="18">
        <v>1417123</v>
      </c>
      <c r="I5787" s="18">
        <v>4176584</v>
      </c>
      <c r="J5787" s="18">
        <v>4176584</v>
      </c>
      <c r="K5787" s="18">
        <v>-2759461</v>
      </c>
      <c r="M5787" s="18">
        <v>-265819</v>
      </c>
    </row>
    <row r="5788" spans="1:13" hidden="1" x14ac:dyDescent="0.25">
      <c r="A5788">
        <v>900648300</v>
      </c>
      <c r="B5788" t="s">
        <v>3546</v>
      </c>
      <c r="C5788" t="s">
        <v>350</v>
      </c>
      <c r="D5788" s="20">
        <v>43830</v>
      </c>
      <c r="E5788" t="s">
        <v>1236</v>
      </c>
      <c r="F5788" t="s">
        <v>12</v>
      </c>
      <c r="G5788" s="18">
        <v>3008005</v>
      </c>
      <c r="H5788" s="18">
        <v>4294645</v>
      </c>
      <c r="I5788" s="18">
        <v>1659780</v>
      </c>
      <c r="J5788" s="18">
        <v>3189003</v>
      </c>
      <c r="K5788" s="18">
        <v>1105642</v>
      </c>
      <c r="L5788" s="18">
        <v>260094</v>
      </c>
      <c r="M5788" s="18">
        <v>-2407414</v>
      </c>
    </row>
    <row r="5789" spans="1:13" hidden="1" x14ac:dyDescent="0.25">
      <c r="A5789">
        <v>900062201</v>
      </c>
      <c r="B5789" t="s">
        <v>3547</v>
      </c>
      <c r="C5789" t="s">
        <v>310</v>
      </c>
      <c r="D5789" s="20">
        <v>43830</v>
      </c>
      <c r="E5789" t="s">
        <v>1236</v>
      </c>
      <c r="F5789" t="s">
        <v>12</v>
      </c>
      <c r="G5789" s="18">
        <v>6475967</v>
      </c>
      <c r="H5789" s="18">
        <v>11686548</v>
      </c>
      <c r="I5789" s="18">
        <v>5043454</v>
      </c>
      <c r="J5789" s="18">
        <v>7784947</v>
      </c>
      <c r="K5789" s="18">
        <v>3901601</v>
      </c>
      <c r="M5789" s="18">
        <v>759247</v>
      </c>
    </row>
    <row r="5790" spans="1:13" hidden="1" x14ac:dyDescent="0.25">
      <c r="A5790">
        <v>800113213</v>
      </c>
      <c r="B5790" t="s">
        <v>3548</v>
      </c>
      <c r="C5790" t="s">
        <v>40</v>
      </c>
      <c r="D5790" s="20">
        <v>43830</v>
      </c>
      <c r="E5790" t="s">
        <v>1236</v>
      </c>
      <c r="F5790" t="s">
        <v>12</v>
      </c>
      <c r="G5790" s="18">
        <v>4995351</v>
      </c>
      <c r="H5790" s="18">
        <v>35844267</v>
      </c>
      <c r="I5790" s="18">
        <v>1579643</v>
      </c>
      <c r="J5790" s="18">
        <v>9703474</v>
      </c>
      <c r="K5790" s="18">
        <v>26140793</v>
      </c>
      <c r="L5790" s="18">
        <v>697167</v>
      </c>
      <c r="M5790" s="18">
        <v>140289</v>
      </c>
    </row>
    <row r="5791" spans="1:13" hidden="1" x14ac:dyDescent="0.25">
      <c r="A5791">
        <v>800151102</v>
      </c>
      <c r="B5791" t="s">
        <v>3549</v>
      </c>
      <c r="C5791" t="s">
        <v>109</v>
      </c>
      <c r="D5791" s="20">
        <v>43830</v>
      </c>
      <c r="E5791" t="s">
        <v>1236</v>
      </c>
      <c r="F5791" t="s">
        <v>12</v>
      </c>
      <c r="G5791" s="18">
        <v>8698014</v>
      </c>
      <c r="H5791" s="18">
        <v>9662591</v>
      </c>
      <c r="I5791" s="18">
        <v>4435841</v>
      </c>
      <c r="J5791" s="18">
        <v>4446609</v>
      </c>
      <c r="K5791" s="18">
        <v>5215982</v>
      </c>
      <c r="L5791" s="18">
        <v>97011</v>
      </c>
      <c r="M5791" s="18">
        <v>2242049</v>
      </c>
    </row>
    <row r="5792" spans="1:13" hidden="1" x14ac:dyDescent="0.25">
      <c r="A5792">
        <v>900773903</v>
      </c>
      <c r="B5792" t="s">
        <v>3550</v>
      </c>
      <c r="C5792" t="s">
        <v>327</v>
      </c>
      <c r="D5792" s="20">
        <v>43830</v>
      </c>
      <c r="E5792" t="s">
        <v>1236</v>
      </c>
      <c r="F5792" t="s">
        <v>12</v>
      </c>
      <c r="G5792" s="18">
        <v>3193907</v>
      </c>
      <c r="H5792" s="18">
        <v>3193907</v>
      </c>
      <c r="I5792" s="18">
        <v>340235</v>
      </c>
      <c r="J5792" s="18">
        <v>340235</v>
      </c>
      <c r="K5792" s="18">
        <v>2853672</v>
      </c>
      <c r="M5792" s="18">
        <v>634701</v>
      </c>
    </row>
    <row r="5793" spans="1:13" hidden="1" x14ac:dyDescent="0.25">
      <c r="A5793">
        <v>900238649</v>
      </c>
      <c r="B5793" t="s">
        <v>3551</v>
      </c>
      <c r="C5793" t="s">
        <v>109</v>
      </c>
      <c r="D5793" s="20">
        <v>43830</v>
      </c>
      <c r="E5793" t="s">
        <v>1236</v>
      </c>
      <c r="F5793" t="s">
        <v>12</v>
      </c>
      <c r="G5793" s="18">
        <v>1538415</v>
      </c>
      <c r="H5793" s="18">
        <v>1550646</v>
      </c>
      <c r="I5793" s="18">
        <v>1245761</v>
      </c>
      <c r="J5793" s="18">
        <v>1245761</v>
      </c>
      <c r="K5793" s="18">
        <v>304885</v>
      </c>
      <c r="L5793" s="18">
        <v>33198</v>
      </c>
      <c r="M5793" s="18">
        <v>150991</v>
      </c>
    </row>
    <row r="5794" spans="1:13" hidden="1" x14ac:dyDescent="0.25">
      <c r="A5794">
        <v>900212105</v>
      </c>
      <c r="B5794">
        <v>900212105</v>
      </c>
      <c r="C5794" t="s">
        <v>1312</v>
      </c>
      <c r="D5794" s="20">
        <v>43830</v>
      </c>
      <c r="E5794" t="s">
        <v>1236</v>
      </c>
      <c r="F5794" t="s">
        <v>12</v>
      </c>
      <c r="G5794" s="18">
        <v>590138</v>
      </c>
      <c r="H5794" s="18">
        <v>2172138</v>
      </c>
      <c r="I5794" s="18">
        <v>492908</v>
      </c>
      <c r="J5794" s="18">
        <v>492908</v>
      </c>
      <c r="K5794" s="18">
        <v>1679230</v>
      </c>
      <c r="L5794" s="18">
        <v>0</v>
      </c>
      <c r="M5794" s="18">
        <v>-3670</v>
      </c>
    </row>
    <row r="5795" spans="1:13" hidden="1" x14ac:dyDescent="0.25">
      <c r="A5795">
        <v>860001116</v>
      </c>
      <c r="B5795" t="s">
        <v>3552</v>
      </c>
      <c r="C5795" t="s">
        <v>29</v>
      </c>
      <c r="D5795" s="20">
        <v>43830</v>
      </c>
      <c r="E5795" t="s">
        <v>1236</v>
      </c>
      <c r="F5795" t="s">
        <v>12</v>
      </c>
      <c r="G5795" s="18">
        <v>2305816</v>
      </c>
      <c r="H5795" s="18">
        <v>2453561</v>
      </c>
      <c r="I5795" s="18">
        <v>144237</v>
      </c>
      <c r="J5795" s="18">
        <v>534400</v>
      </c>
      <c r="K5795" s="18">
        <v>1919161</v>
      </c>
      <c r="M5795" s="18">
        <v>32252</v>
      </c>
    </row>
    <row r="5796" spans="1:13" hidden="1" x14ac:dyDescent="0.25">
      <c r="A5796">
        <v>860063810</v>
      </c>
      <c r="B5796" t="s">
        <v>3553</v>
      </c>
      <c r="C5796" t="s">
        <v>19</v>
      </c>
      <c r="D5796" s="20">
        <v>43830</v>
      </c>
      <c r="E5796" t="s">
        <v>1236</v>
      </c>
      <c r="F5796" t="s">
        <v>12</v>
      </c>
      <c r="G5796" s="18">
        <v>44022930</v>
      </c>
      <c r="H5796" s="18">
        <v>235304628</v>
      </c>
      <c r="I5796" s="18">
        <v>526358</v>
      </c>
      <c r="J5796" s="18">
        <v>6195777</v>
      </c>
      <c r="K5796" s="18">
        <v>229108851</v>
      </c>
      <c r="L5796" s="18">
        <v>14732</v>
      </c>
      <c r="M5796" s="18">
        <v>14438694</v>
      </c>
    </row>
    <row r="5797" spans="1:13" hidden="1" x14ac:dyDescent="0.25">
      <c r="A5797">
        <v>900826310</v>
      </c>
      <c r="B5797" t="s">
        <v>3554</v>
      </c>
      <c r="C5797" t="s">
        <v>57</v>
      </c>
      <c r="D5797" s="20">
        <v>43830</v>
      </c>
      <c r="E5797" t="s">
        <v>1236</v>
      </c>
      <c r="F5797" t="s">
        <v>12</v>
      </c>
      <c r="G5797" s="18">
        <v>362817</v>
      </c>
      <c r="H5797" s="18">
        <v>7529770</v>
      </c>
      <c r="I5797" s="18">
        <v>91032</v>
      </c>
      <c r="J5797" s="18">
        <v>7189886</v>
      </c>
      <c r="K5797" s="18">
        <v>339884</v>
      </c>
      <c r="L5797" s="18">
        <v>0</v>
      </c>
      <c r="M5797" s="18">
        <v>159282</v>
      </c>
    </row>
    <row r="5798" spans="1:13" hidden="1" x14ac:dyDescent="0.25">
      <c r="A5798">
        <v>900510715</v>
      </c>
      <c r="B5798" t="s">
        <v>3555</v>
      </c>
      <c r="C5798" t="s">
        <v>162</v>
      </c>
      <c r="D5798" s="20">
        <v>43830</v>
      </c>
      <c r="E5798" t="s">
        <v>1236</v>
      </c>
      <c r="F5798" t="s">
        <v>12</v>
      </c>
      <c r="G5798" s="18">
        <v>2113532</v>
      </c>
      <c r="H5798" s="18">
        <v>2116449</v>
      </c>
      <c r="I5798" s="18">
        <v>104060</v>
      </c>
      <c r="J5798" s="18">
        <v>1840294</v>
      </c>
      <c r="K5798" s="18">
        <v>276155</v>
      </c>
      <c r="M5798" s="18">
        <v>-64020</v>
      </c>
    </row>
    <row r="5799" spans="1:13" hidden="1" x14ac:dyDescent="0.25">
      <c r="A5799">
        <v>900398606</v>
      </c>
      <c r="B5799" t="s">
        <v>3556</v>
      </c>
      <c r="C5799" t="s">
        <v>330</v>
      </c>
      <c r="D5799" s="20">
        <v>43830</v>
      </c>
      <c r="E5799" t="s">
        <v>1236</v>
      </c>
      <c r="F5799" t="s">
        <v>12</v>
      </c>
      <c r="G5799" s="18">
        <v>8280133</v>
      </c>
      <c r="H5799" s="18">
        <v>9179640</v>
      </c>
      <c r="I5799" s="18">
        <v>3550258</v>
      </c>
      <c r="J5799" s="18">
        <v>6422765</v>
      </c>
      <c r="K5799" s="18">
        <v>2756875</v>
      </c>
      <c r="L5799" s="18">
        <v>474618</v>
      </c>
      <c r="M5799" s="18">
        <v>15315</v>
      </c>
    </row>
    <row r="5800" spans="1:13" hidden="1" x14ac:dyDescent="0.25">
      <c r="A5800">
        <v>860510315</v>
      </c>
      <c r="B5800" t="s">
        <v>3557</v>
      </c>
      <c r="C5800" t="s">
        <v>23</v>
      </c>
      <c r="D5800" s="20">
        <v>43830</v>
      </c>
      <c r="E5800" t="s">
        <v>1236</v>
      </c>
      <c r="F5800" t="s">
        <v>12</v>
      </c>
      <c r="G5800" s="18">
        <v>3652958</v>
      </c>
      <c r="H5800" s="18">
        <v>5472317</v>
      </c>
      <c r="I5800" s="18">
        <v>1801652</v>
      </c>
      <c r="J5800" s="18">
        <v>2597549</v>
      </c>
      <c r="K5800" s="18">
        <v>2874768</v>
      </c>
      <c r="L5800" s="18">
        <v>89383</v>
      </c>
      <c r="M5800" s="18">
        <v>260011</v>
      </c>
    </row>
    <row r="5801" spans="1:13" hidden="1" x14ac:dyDescent="0.25">
      <c r="A5801">
        <v>890905431</v>
      </c>
      <c r="B5801" t="s">
        <v>3558</v>
      </c>
      <c r="C5801" t="s">
        <v>31</v>
      </c>
      <c r="D5801" s="20">
        <v>43830</v>
      </c>
      <c r="E5801" t="s">
        <v>1236</v>
      </c>
      <c r="F5801" t="s">
        <v>12</v>
      </c>
      <c r="G5801" s="18">
        <v>8534672</v>
      </c>
      <c r="H5801" s="18">
        <v>34860995</v>
      </c>
      <c r="I5801" s="18">
        <v>2448224</v>
      </c>
      <c r="J5801" s="18">
        <v>2656131</v>
      </c>
      <c r="K5801" s="18">
        <v>32204864</v>
      </c>
      <c r="M5801" s="18">
        <v>22994827</v>
      </c>
    </row>
    <row r="5802" spans="1:13" hidden="1" x14ac:dyDescent="0.25">
      <c r="A5802">
        <v>800150181</v>
      </c>
      <c r="B5802" t="s">
        <v>3559</v>
      </c>
      <c r="C5802" t="s">
        <v>364</v>
      </c>
      <c r="D5802" s="20">
        <v>43830</v>
      </c>
      <c r="E5802" t="s">
        <v>1236</v>
      </c>
      <c r="F5802" t="s">
        <v>12</v>
      </c>
      <c r="G5802" s="18">
        <v>163342</v>
      </c>
      <c r="H5802" s="18">
        <v>400055</v>
      </c>
      <c r="I5802" s="18">
        <v>4384</v>
      </c>
      <c r="J5802" s="18">
        <v>249194</v>
      </c>
      <c r="K5802" s="18">
        <v>150861</v>
      </c>
      <c r="L5802" s="18">
        <v>0</v>
      </c>
      <c r="M5802" s="18">
        <v>9164</v>
      </c>
    </row>
    <row r="5803" spans="1:13" hidden="1" x14ac:dyDescent="0.25">
      <c r="A5803">
        <v>800248617</v>
      </c>
      <c r="B5803" t="s">
        <v>3560</v>
      </c>
      <c r="C5803" t="s">
        <v>48</v>
      </c>
      <c r="D5803" s="20">
        <v>43830</v>
      </c>
      <c r="E5803" t="s">
        <v>1236</v>
      </c>
      <c r="F5803" t="s">
        <v>12</v>
      </c>
      <c r="G5803" s="18">
        <v>34832562</v>
      </c>
      <c r="H5803" s="18">
        <v>38221102</v>
      </c>
      <c r="I5803" s="18">
        <v>14997472</v>
      </c>
      <c r="J5803" s="18">
        <v>17349138</v>
      </c>
      <c r="K5803" s="18">
        <v>20871964</v>
      </c>
      <c r="L5803" s="18">
        <v>672516</v>
      </c>
      <c r="M5803" s="18">
        <v>4468564</v>
      </c>
    </row>
    <row r="5804" spans="1:13" hidden="1" x14ac:dyDescent="0.25">
      <c r="A5804">
        <v>830128610</v>
      </c>
      <c r="B5804" t="s">
        <v>3561</v>
      </c>
      <c r="C5804" t="s">
        <v>36</v>
      </c>
      <c r="D5804" s="20">
        <v>43830</v>
      </c>
      <c r="E5804" t="s">
        <v>1236</v>
      </c>
      <c r="F5804" t="s">
        <v>12</v>
      </c>
      <c r="G5804" s="18">
        <v>9546362</v>
      </c>
      <c r="H5804" s="18">
        <v>15167387</v>
      </c>
      <c r="I5804" s="18">
        <v>5107531</v>
      </c>
      <c r="J5804" s="18">
        <v>10150349</v>
      </c>
      <c r="K5804" s="18">
        <v>5017038</v>
      </c>
      <c r="L5804" s="18">
        <v>520421</v>
      </c>
      <c r="M5804" s="18">
        <v>1612593</v>
      </c>
    </row>
    <row r="5805" spans="1:13" hidden="1" x14ac:dyDescent="0.25">
      <c r="A5805">
        <v>900578508</v>
      </c>
      <c r="B5805" t="s">
        <v>3562</v>
      </c>
      <c r="C5805" t="s">
        <v>29</v>
      </c>
      <c r="D5805" s="20">
        <v>43830</v>
      </c>
      <c r="E5805" t="s">
        <v>1236</v>
      </c>
      <c r="F5805" t="s">
        <v>12</v>
      </c>
      <c r="G5805" s="18">
        <v>16907659</v>
      </c>
      <c r="H5805" s="18">
        <v>47883512</v>
      </c>
      <c r="I5805" s="18">
        <v>4463589</v>
      </c>
      <c r="J5805" s="18">
        <v>20279408</v>
      </c>
      <c r="K5805" s="18">
        <v>27604104</v>
      </c>
      <c r="L5805" s="18">
        <v>1589620</v>
      </c>
      <c r="M5805" s="18">
        <v>3473348</v>
      </c>
    </row>
    <row r="5806" spans="1:13" hidden="1" x14ac:dyDescent="0.25">
      <c r="A5806">
        <v>860044928</v>
      </c>
      <c r="B5806" t="s">
        <v>3563</v>
      </c>
      <c r="C5806" t="s">
        <v>639</v>
      </c>
      <c r="D5806" s="20">
        <v>43830</v>
      </c>
      <c r="E5806" t="s">
        <v>1236</v>
      </c>
      <c r="F5806" t="s">
        <v>12</v>
      </c>
      <c r="G5806" s="18">
        <v>15796149</v>
      </c>
      <c r="H5806" s="18">
        <v>38885948</v>
      </c>
      <c r="I5806" s="18">
        <v>5768886</v>
      </c>
      <c r="J5806" s="18">
        <v>23377686</v>
      </c>
      <c r="K5806" s="18">
        <v>15508262</v>
      </c>
      <c r="L5806" s="18">
        <v>1176705</v>
      </c>
      <c r="M5806" s="18">
        <v>12160</v>
      </c>
    </row>
    <row r="5807" spans="1:13" hidden="1" x14ac:dyDescent="0.25">
      <c r="A5807">
        <v>900214217</v>
      </c>
      <c r="B5807" t="s">
        <v>3564</v>
      </c>
      <c r="C5807" t="s">
        <v>36</v>
      </c>
      <c r="D5807" s="20">
        <v>43830</v>
      </c>
      <c r="E5807" t="s">
        <v>1236</v>
      </c>
      <c r="F5807" t="s">
        <v>12</v>
      </c>
      <c r="G5807" s="18">
        <v>36560226</v>
      </c>
      <c r="H5807" s="18">
        <v>52573192</v>
      </c>
      <c r="I5807" s="18">
        <v>15783714</v>
      </c>
      <c r="J5807" s="18">
        <v>31254114</v>
      </c>
      <c r="K5807" s="18">
        <v>21319078</v>
      </c>
      <c r="L5807" s="18">
        <v>1575331</v>
      </c>
      <c r="M5807" s="18">
        <v>-1306172</v>
      </c>
    </row>
    <row r="5808" spans="1:13" hidden="1" x14ac:dyDescent="0.25">
      <c r="A5808">
        <v>900197739</v>
      </c>
      <c r="B5808" t="s">
        <v>3565</v>
      </c>
      <c r="C5808" t="s">
        <v>2200</v>
      </c>
      <c r="D5808" s="20">
        <v>43830</v>
      </c>
      <c r="E5808" t="s">
        <v>1236</v>
      </c>
      <c r="F5808" t="s">
        <v>12</v>
      </c>
      <c r="G5808" s="18">
        <v>145473</v>
      </c>
      <c r="H5808" s="18">
        <v>207353</v>
      </c>
      <c r="I5808" s="18">
        <v>37801</v>
      </c>
      <c r="J5808" s="18">
        <v>37801</v>
      </c>
      <c r="K5808" s="18">
        <v>169552</v>
      </c>
      <c r="L5808" s="18">
        <v>1149</v>
      </c>
      <c r="M5808" s="18">
        <v>7370</v>
      </c>
    </row>
    <row r="5809" spans="1:13" hidden="1" x14ac:dyDescent="0.25">
      <c r="A5809">
        <v>900462506</v>
      </c>
      <c r="B5809" t="s">
        <v>3566</v>
      </c>
      <c r="C5809" t="s">
        <v>29</v>
      </c>
      <c r="D5809" s="20">
        <v>43830</v>
      </c>
      <c r="E5809" t="s">
        <v>1236</v>
      </c>
      <c r="F5809" t="s">
        <v>12</v>
      </c>
      <c r="G5809" s="18">
        <v>48130</v>
      </c>
      <c r="H5809" s="18">
        <v>8349166</v>
      </c>
      <c r="I5809" s="18">
        <v>168741</v>
      </c>
      <c r="J5809" s="18">
        <v>2026816</v>
      </c>
      <c r="K5809" s="18">
        <v>6322350</v>
      </c>
      <c r="L5809" s="18">
        <v>75563</v>
      </c>
      <c r="M5809" s="18">
        <v>377107</v>
      </c>
    </row>
    <row r="5810" spans="1:13" hidden="1" x14ac:dyDescent="0.25">
      <c r="A5810">
        <v>890113379</v>
      </c>
      <c r="B5810" t="s">
        <v>3567</v>
      </c>
      <c r="C5810" t="s">
        <v>48</v>
      </c>
      <c r="D5810" s="20">
        <v>43830</v>
      </c>
      <c r="E5810" t="s">
        <v>1236</v>
      </c>
      <c r="F5810" t="s">
        <v>12</v>
      </c>
      <c r="G5810" s="18">
        <v>2562156</v>
      </c>
      <c r="H5810" s="18">
        <v>4012432</v>
      </c>
      <c r="I5810" s="18">
        <v>2068699</v>
      </c>
      <c r="J5810" s="18">
        <v>2380659</v>
      </c>
      <c r="K5810" s="18">
        <v>1631773</v>
      </c>
      <c r="M5810" s="18">
        <v>20545</v>
      </c>
    </row>
    <row r="5811" spans="1:13" hidden="1" x14ac:dyDescent="0.25">
      <c r="A5811">
        <v>901098474</v>
      </c>
      <c r="B5811" t="s">
        <v>3568</v>
      </c>
      <c r="C5811" t="s">
        <v>354</v>
      </c>
      <c r="D5811" s="20">
        <v>43830</v>
      </c>
      <c r="E5811" t="s">
        <v>1236</v>
      </c>
      <c r="F5811" t="s">
        <v>12</v>
      </c>
      <c r="G5811" s="18">
        <v>410721</v>
      </c>
      <c r="H5811" s="18">
        <v>490601</v>
      </c>
      <c r="I5811" s="18">
        <v>532667</v>
      </c>
      <c r="J5811" s="18">
        <v>532667</v>
      </c>
      <c r="K5811" s="18">
        <v>-42066</v>
      </c>
      <c r="L5811" s="18">
        <v>13221</v>
      </c>
      <c r="M5811" s="18">
        <v>-10084</v>
      </c>
    </row>
    <row r="5812" spans="1:13" hidden="1" x14ac:dyDescent="0.25">
      <c r="A5812">
        <v>830005293</v>
      </c>
      <c r="B5812" t="s">
        <v>3569</v>
      </c>
      <c r="C5812" t="s">
        <v>124</v>
      </c>
      <c r="D5812" s="20">
        <v>43830</v>
      </c>
      <c r="E5812" t="s">
        <v>1236</v>
      </c>
      <c r="F5812" t="s">
        <v>12</v>
      </c>
      <c r="G5812" s="18">
        <v>3675471</v>
      </c>
      <c r="H5812" s="18">
        <v>4188759</v>
      </c>
      <c r="I5812" s="18">
        <v>3436724</v>
      </c>
      <c r="J5812" s="18">
        <v>3814738</v>
      </c>
      <c r="K5812" s="18">
        <v>374021</v>
      </c>
      <c r="L5812" s="18">
        <v>383561</v>
      </c>
      <c r="M5812" s="18">
        <v>442637</v>
      </c>
    </row>
    <row r="5813" spans="1:13" hidden="1" x14ac:dyDescent="0.25">
      <c r="A5813">
        <v>800238041</v>
      </c>
      <c r="B5813" t="s">
        <v>3570</v>
      </c>
      <c r="C5813" t="s">
        <v>45</v>
      </c>
      <c r="D5813" s="20">
        <v>43830</v>
      </c>
      <c r="E5813" t="s">
        <v>1236</v>
      </c>
      <c r="F5813" t="s">
        <v>12</v>
      </c>
      <c r="G5813" s="18">
        <v>5029233</v>
      </c>
      <c r="H5813" s="18">
        <v>9975339</v>
      </c>
      <c r="I5813" s="18">
        <v>2805559</v>
      </c>
      <c r="J5813" s="18">
        <v>5178011</v>
      </c>
      <c r="K5813" s="18">
        <v>4797328</v>
      </c>
      <c r="L5813" s="18">
        <v>0</v>
      </c>
      <c r="M5813" s="18">
        <v>603528</v>
      </c>
    </row>
    <row r="5814" spans="1:13" hidden="1" x14ac:dyDescent="0.25">
      <c r="A5814">
        <v>811031651</v>
      </c>
      <c r="B5814" t="s">
        <v>3571</v>
      </c>
      <c r="C5814" t="s">
        <v>488</v>
      </c>
      <c r="D5814" s="20">
        <v>43830</v>
      </c>
      <c r="E5814" t="s">
        <v>1236</v>
      </c>
      <c r="F5814" t="s">
        <v>12</v>
      </c>
      <c r="G5814" s="18">
        <v>11341971</v>
      </c>
      <c r="H5814" s="18">
        <v>18784310</v>
      </c>
      <c r="I5814" s="18">
        <v>1426908</v>
      </c>
      <c r="J5814" s="18">
        <v>10007233</v>
      </c>
      <c r="K5814" s="18">
        <v>8777077</v>
      </c>
      <c r="L5814" s="18">
        <v>949048</v>
      </c>
      <c r="M5814" s="18">
        <v>623428</v>
      </c>
    </row>
    <row r="5815" spans="1:13" hidden="1" x14ac:dyDescent="0.25">
      <c r="A5815">
        <v>811013715</v>
      </c>
      <c r="B5815" t="s">
        <v>3572</v>
      </c>
      <c r="C5815" t="s">
        <v>38</v>
      </c>
      <c r="D5815" s="20">
        <v>43830</v>
      </c>
      <c r="E5815" t="s">
        <v>1236</v>
      </c>
      <c r="F5815" t="s">
        <v>12</v>
      </c>
      <c r="G5815" s="18">
        <v>5421286</v>
      </c>
      <c r="H5815" s="18">
        <v>9713269</v>
      </c>
      <c r="I5815" s="18">
        <v>4814081</v>
      </c>
      <c r="J5815" s="18">
        <v>7554083</v>
      </c>
      <c r="K5815" s="18">
        <v>2159186</v>
      </c>
      <c r="L5815" s="18">
        <v>369612</v>
      </c>
      <c r="M5815" s="18">
        <v>157758</v>
      </c>
    </row>
    <row r="5816" spans="1:13" hidden="1" x14ac:dyDescent="0.25">
      <c r="A5816">
        <v>900845408</v>
      </c>
      <c r="B5816" t="s">
        <v>3573</v>
      </c>
      <c r="C5816" t="s">
        <v>253</v>
      </c>
      <c r="D5816" s="20">
        <v>43830</v>
      </c>
      <c r="E5816" t="s">
        <v>1236</v>
      </c>
      <c r="F5816" t="s">
        <v>12</v>
      </c>
      <c r="G5816" s="18">
        <v>2455786</v>
      </c>
      <c r="H5816" s="18">
        <v>4740148</v>
      </c>
      <c r="I5816" s="18">
        <v>2271687</v>
      </c>
      <c r="J5816" s="18">
        <v>4104981</v>
      </c>
      <c r="K5816" s="18">
        <v>635167</v>
      </c>
      <c r="L5816" s="18">
        <v>32707</v>
      </c>
      <c r="M5816" s="18">
        <v>88903</v>
      </c>
    </row>
    <row r="5817" spans="1:13" hidden="1" x14ac:dyDescent="0.25">
      <c r="A5817">
        <v>900429573</v>
      </c>
      <c r="B5817" t="s">
        <v>3574</v>
      </c>
      <c r="C5817" t="s">
        <v>853</v>
      </c>
      <c r="D5817" s="20">
        <v>43830</v>
      </c>
      <c r="E5817" t="s">
        <v>1236</v>
      </c>
      <c r="F5817" t="s">
        <v>12</v>
      </c>
      <c r="G5817" s="18">
        <v>3278806</v>
      </c>
      <c r="H5817" s="18">
        <v>4376887</v>
      </c>
      <c r="I5817" s="18">
        <v>2279787</v>
      </c>
      <c r="J5817" s="18">
        <v>2468156</v>
      </c>
      <c r="K5817" s="18">
        <v>1908731</v>
      </c>
      <c r="L5817" s="18">
        <v>170216</v>
      </c>
      <c r="M5817" s="18">
        <v>141607</v>
      </c>
    </row>
    <row r="5818" spans="1:13" hidden="1" x14ac:dyDescent="0.25">
      <c r="A5818">
        <v>800159903</v>
      </c>
      <c r="B5818" t="s">
        <v>3575</v>
      </c>
      <c r="C5818" t="s">
        <v>1782</v>
      </c>
      <c r="D5818" s="20">
        <v>43830</v>
      </c>
      <c r="E5818" t="s">
        <v>1236</v>
      </c>
      <c r="F5818" t="s">
        <v>12</v>
      </c>
      <c r="G5818" s="18">
        <v>14391640</v>
      </c>
      <c r="H5818" s="18">
        <v>19302391</v>
      </c>
      <c r="I5818" s="18">
        <v>8559144</v>
      </c>
      <c r="J5818" s="18">
        <v>13646852</v>
      </c>
      <c r="K5818" s="18">
        <v>5655539</v>
      </c>
      <c r="L5818" s="18">
        <v>1201952</v>
      </c>
      <c r="M5818" s="18">
        <v>284279</v>
      </c>
    </row>
    <row r="5819" spans="1:13" hidden="1" x14ac:dyDescent="0.25">
      <c r="A5819">
        <v>900206717</v>
      </c>
      <c r="B5819" t="s">
        <v>3576</v>
      </c>
      <c r="C5819" t="s">
        <v>755</v>
      </c>
      <c r="D5819" s="20">
        <v>43830</v>
      </c>
      <c r="E5819" t="s">
        <v>1236</v>
      </c>
      <c r="F5819" t="s">
        <v>12</v>
      </c>
      <c r="G5819" s="18">
        <v>9397207</v>
      </c>
      <c r="H5819" s="18">
        <v>15744602</v>
      </c>
      <c r="I5819" s="18">
        <v>1709680</v>
      </c>
      <c r="J5819" s="18">
        <v>8748419</v>
      </c>
      <c r="K5819" s="18">
        <v>6996183</v>
      </c>
      <c r="L5819" s="18">
        <v>83725</v>
      </c>
      <c r="M5819" s="18">
        <v>1986830</v>
      </c>
    </row>
    <row r="5820" spans="1:13" hidden="1" x14ac:dyDescent="0.25">
      <c r="A5820">
        <v>806000506</v>
      </c>
      <c r="B5820" t="s">
        <v>3577</v>
      </c>
      <c r="C5820" t="s">
        <v>215</v>
      </c>
      <c r="D5820" s="20">
        <v>43830</v>
      </c>
      <c r="E5820" t="s">
        <v>1236</v>
      </c>
      <c r="F5820" t="s">
        <v>12</v>
      </c>
      <c r="G5820" s="18">
        <v>10185696</v>
      </c>
      <c r="H5820" s="18">
        <v>11083280</v>
      </c>
      <c r="I5820" s="18">
        <v>2594529</v>
      </c>
      <c r="J5820" s="18">
        <v>3015585</v>
      </c>
      <c r="K5820" s="18">
        <v>8067695</v>
      </c>
      <c r="M5820" s="18">
        <v>270403</v>
      </c>
    </row>
    <row r="5821" spans="1:13" hidden="1" x14ac:dyDescent="0.25">
      <c r="A5821">
        <v>800064177</v>
      </c>
      <c r="B5821" t="s">
        <v>3578</v>
      </c>
      <c r="C5821" t="s">
        <v>29</v>
      </c>
      <c r="D5821" s="20">
        <v>43830</v>
      </c>
      <c r="E5821" t="s">
        <v>1236</v>
      </c>
      <c r="F5821" t="s">
        <v>12</v>
      </c>
      <c r="G5821" s="18">
        <v>780549</v>
      </c>
      <c r="H5821" s="18">
        <v>4626577</v>
      </c>
      <c r="I5821" s="18">
        <v>1802189</v>
      </c>
      <c r="J5821" s="18">
        <v>1862189</v>
      </c>
      <c r="K5821" s="18">
        <v>2764388</v>
      </c>
      <c r="M5821" s="18">
        <v>321392</v>
      </c>
    </row>
    <row r="5822" spans="1:13" hidden="1" x14ac:dyDescent="0.25">
      <c r="A5822">
        <v>900438524</v>
      </c>
      <c r="B5822" t="s">
        <v>3579</v>
      </c>
      <c r="C5822" t="s">
        <v>162</v>
      </c>
      <c r="D5822" s="20">
        <v>43830</v>
      </c>
      <c r="E5822" t="s">
        <v>1236</v>
      </c>
      <c r="F5822" t="s">
        <v>12</v>
      </c>
      <c r="G5822" s="18">
        <v>11659205</v>
      </c>
      <c r="H5822" s="18">
        <v>11659205</v>
      </c>
      <c r="I5822" s="18">
        <v>11149971</v>
      </c>
      <c r="J5822" s="18">
        <v>11193588</v>
      </c>
      <c r="K5822" s="18">
        <v>465617</v>
      </c>
      <c r="L5822" s="18">
        <v>19510</v>
      </c>
      <c r="M5822" s="18">
        <v>51998</v>
      </c>
    </row>
    <row r="5823" spans="1:13" hidden="1" x14ac:dyDescent="0.25">
      <c r="A5823">
        <v>811025918</v>
      </c>
      <c r="B5823" t="s">
        <v>3580</v>
      </c>
      <c r="C5823" t="s">
        <v>721</v>
      </c>
      <c r="D5823" s="20">
        <v>43830</v>
      </c>
      <c r="E5823" t="s">
        <v>1236</v>
      </c>
      <c r="F5823" t="s">
        <v>12</v>
      </c>
      <c r="G5823" s="18">
        <v>4631162</v>
      </c>
      <c r="H5823" s="18">
        <v>4673868</v>
      </c>
      <c r="I5823" s="18">
        <v>503631</v>
      </c>
      <c r="J5823" s="18">
        <v>503631</v>
      </c>
      <c r="K5823" s="18">
        <v>4170237</v>
      </c>
      <c r="L5823" s="18">
        <v>130428</v>
      </c>
      <c r="M5823" s="18">
        <v>989329</v>
      </c>
    </row>
    <row r="5824" spans="1:13" hidden="1" x14ac:dyDescent="0.25">
      <c r="A5824">
        <v>830507456</v>
      </c>
      <c r="B5824" t="s">
        <v>3581</v>
      </c>
      <c r="C5824" t="s">
        <v>29</v>
      </c>
      <c r="D5824" s="20">
        <v>43830</v>
      </c>
      <c r="E5824" t="s">
        <v>1236</v>
      </c>
      <c r="F5824" t="s">
        <v>12</v>
      </c>
      <c r="G5824" s="18">
        <v>4668808</v>
      </c>
      <c r="H5824" s="18">
        <v>7133046</v>
      </c>
      <c r="I5824" s="18">
        <v>80884</v>
      </c>
      <c r="J5824" s="18">
        <v>5386105</v>
      </c>
      <c r="K5824" s="18">
        <v>1746941</v>
      </c>
      <c r="L5824" s="18">
        <v>374718</v>
      </c>
      <c r="M5824" s="18">
        <v>81446</v>
      </c>
    </row>
    <row r="5825" spans="1:13" hidden="1" x14ac:dyDescent="0.25">
      <c r="A5825">
        <v>811017244</v>
      </c>
      <c r="B5825" t="s">
        <v>3582</v>
      </c>
      <c r="C5825" t="s">
        <v>186</v>
      </c>
      <c r="D5825" s="20">
        <v>43830</v>
      </c>
      <c r="E5825" t="s">
        <v>1236</v>
      </c>
      <c r="F5825" t="s">
        <v>12</v>
      </c>
      <c r="G5825" s="18">
        <v>15748577</v>
      </c>
      <c r="H5825" s="18">
        <v>21932476</v>
      </c>
      <c r="I5825" s="18">
        <v>3439707</v>
      </c>
      <c r="J5825" s="18">
        <v>9382508</v>
      </c>
      <c r="K5825" s="18">
        <v>12549968</v>
      </c>
      <c r="L5825" s="18">
        <v>664791</v>
      </c>
      <c r="M5825" s="18">
        <v>330468</v>
      </c>
    </row>
    <row r="5826" spans="1:13" hidden="1" x14ac:dyDescent="0.25">
      <c r="A5826">
        <v>900029130</v>
      </c>
      <c r="B5826" t="s">
        <v>3583</v>
      </c>
      <c r="C5826" t="s">
        <v>270</v>
      </c>
      <c r="D5826" s="20">
        <v>43830</v>
      </c>
      <c r="E5826" t="s">
        <v>1236</v>
      </c>
      <c r="F5826" t="s">
        <v>12</v>
      </c>
      <c r="G5826" s="18">
        <v>11195490</v>
      </c>
      <c r="H5826" s="18">
        <v>24465012</v>
      </c>
      <c r="I5826" s="18">
        <v>6308693</v>
      </c>
      <c r="J5826" s="18">
        <v>7608693</v>
      </c>
      <c r="K5826" s="18">
        <v>16856319</v>
      </c>
      <c r="M5826" s="18">
        <v>5361058</v>
      </c>
    </row>
    <row r="5827" spans="1:13" hidden="1" x14ac:dyDescent="0.25">
      <c r="A5827">
        <v>900337224</v>
      </c>
      <c r="B5827" t="s">
        <v>3584</v>
      </c>
      <c r="C5827" t="s">
        <v>31</v>
      </c>
      <c r="D5827" s="20">
        <v>43830</v>
      </c>
      <c r="E5827" t="s">
        <v>1236</v>
      </c>
      <c r="F5827" t="s">
        <v>12</v>
      </c>
      <c r="G5827" s="18">
        <v>17596696</v>
      </c>
      <c r="H5827" s="18">
        <v>21367916</v>
      </c>
      <c r="I5827" s="18">
        <v>81902</v>
      </c>
      <c r="J5827" s="18">
        <v>404422</v>
      </c>
      <c r="K5827" s="18">
        <v>20963494</v>
      </c>
      <c r="M5827" s="18">
        <v>3916616</v>
      </c>
    </row>
    <row r="5828" spans="1:13" hidden="1" x14ac:dyDescent="0.25">
      <c r="A5828">
        <v>900355353</v>
      </c>
      <c r="B5828" t="s">
        <v>3585</v>
      </c>
      <c r="C5828" t="s">
        <v>399</v>
      </c>
      <c r="D5828" s="20">
        <v>43830</v>
      </c>
      <c r="E5828" t="s">
        <v>1236</v>
      </c>
      <c r="F5828" t="s">
        <v>12</v>
      </c>
      <c r="G5828" s="18">
        <v>231552</v>
      </c>
      <c r="H5828" s="18">
        <v>27090878</v>
      </c>
      <c r="I5828" s="18">
        <v>31402</v>
      </c>
      <c r="J5828" s="18">
        <v>31402</v>
      </c>
      <c r="K5828" s="18">
        <v>27059476</v>
      </c>
      <c r="L5828" s="18">
        <v>0</v>
      </c>
      <c r="M5828" s="18">
        <v>1565613</v>
      </c>
    </row>
    <row r="5829" spans="1:13" hidden="1" x14ac:dyDescent="0.25">
      <c r="A5829">
        <v>900345978</v>
      </c>
      <c r="B5829" t="s">
        <v>3586</v>
      </c>
      <c r="C5829" t="s">
        <v>65</v>
      </c>
      <c r="D5829" s="20">
        <v>43830</v>
      </c>
      <c r="E5829" t="s">
        <v>1236</v>
      </c>
      <c r="F5829" t="s">
        <v>12</v>
      </c>
      <c r="G5829" s="18">
        <v>1360434</v>
      </c>
      <c r="H5829" s="18">
        <v>21635116</v>
      </c>
      <c r="I5829" s="18">
        <v>31776</v>
      </c>
      <c r="J5829" s="18">
        <v>31776</v>
      </c>
      <c r="K5829" s="18">
        <v>21603340</v>
      </c>
      <c r="M5829" s="18">
        <v>1350799</v>
      </c>
    </row>
    <row r="5830" spans="1:13" hidden="1" x14ac:dyDescent="0.25">
      <c r="A5830">
        <v>900600143</v>
      </c>
      <c r="B5830" t="s">
        <v>3587</v>
      </c>
      <c r="C5830" t="s">
        <v>29</v>
      </c>
      <c r="D5830" s="20">
        <v>43830</v>
      </c>
      <c r="E5830" t="s">
        <v>1236</v>
      </c>
      <c r="F5830" t="s">
        <v>12</v>
      </c>
      <c r="G5830" s="18">
        <v>11281831</v>
      </c>
      <c r="H5830" s="18">
        <v>17814540</v>
      </c>
      <c r="I5830" s="18">
        <v>3227765</v>
      </c>
      <c r="J5830" s="18">
        <v>5658439</v>
      </c>
      <c r="K5830" s="18">
        <v>12156101</v>
      </c>
      <c r="M5830" s="18">
        <v>99987</v>
      </c>
    </row>
    <row r="5831" spans="1:13" hidden="1" x14ac:dyDescent="0.25">
      <c r="A5831">
        <v>890801904</v>
      </c>
      <c r="B5831" t="s">
        <v>3588</v>
      </c>
      <c r="C5831" t="s">
        <v>220</v>
      </c>
      <c r="D5831" s="20">
        <v>43830</v>
      </c>
      <c r="E5831" t="s">
        <v>1236</v>
      </c>
      <c r="F5831" t="s">
        <v>12</v>
      </c>
      <c r="G5831" s="18">
        <v>330140</v>
      </c>
      <c r="H5831" s="18">
        <v>1640020</v>
      </c>
      <c r="I5831" s="18">
        <v>15304</v>
      </c>
      <c r="J5831" s="18">
        <v>15304</v>
      </c>
      <c r="K5831" s="18">
        <v>1624716</v>
      </c>
      <c r="L5831" s="18">
        <v>2282</v>
      </c>
      <c r="M5831" s="18">
        <v>18752</v>
      </c>
    </row>
    <row r="5832" spans="1:13" hidden="1" x14ac:dyDescent="0.25">
      <c r="A5832">
        <v>900321861</v>
      </c>
      <c r="B5832" t="s">
        <v>3589</v>
      </c>
      <c r="C5832" t="s">
        <v>29</v>
      </c>
      <c r="D5832" s="20">
        <v>43830</v>
      </c>
      <c r="E5832" t="s">
        <v>1236</v>
      </c>
      <c r="F5832" t="s">
        <v>12</v>
      </c>
      <c r="G5832" s="18">
        <v>349702</v>
      </c>
      <c r="H5832" s="18">
        <v>9352666</v>
      </c>
      <c r="I5832" s="18">
        <v>201991</v>
      </c>
      <c r="J5832" s="18">
        <v>1017219</v>
      </c>
      <c r="K5832" s="18">
        <v>8335447</v>
      </c>
      <c r="L5832" s="18">
        <v>1102</v>
      </c>
      <c r="M5832" s="18">
        <v>167010</v>
      </c>
    </row>
    <row r="5833" spans="1:13" hidden="1" x14ac:dyDescent="0.25">
      <c r="A5833">
        <v>901089735</v>
      </c>
      <c r="B5833" t="s">
        <v>3590</v>
      </c>
      <c r="C5833" t="s">
        <v>109</v>
      </c>
      <c r="D5833" s="20">
        <v>43830</v>
      </c>
      <c r="E5833" t="s">
        <v>1236</v>
      </c>
      <c r="F5833" t="s">
        <v>12</v>
      </c>
      <c r="G5833" s="18">
        <v>18522417</v>
      </c>
      <c r="H5833" s="18">
        <v>18686043</v>
      </c>
      <c r="I5833" s="18">
        <v>20809981</v>
      </c>
      <c r="J5833" s="18">
        <v>20809981</v>
      </c>
      <c r="K5833" s="18">
        <v>-2123938</v>
      </c>
      <c r="L5833" s="18">
        <v>2300886</v>
      </c>
      <c r="M5833" s="18">
        <v>51324</v>
      </c>
    </row>
    <row r="5834" spans="1:13" hidden="1" x14ac:dyDescent="0.25">
      <c r="A5834">
        <v>830033141</v>
      </c>
      <c r="B5834" t="s">
        <v>3591</v>
      </c>
      <c r="C5834" t="s">
        <v>593</v>
      </c>
      <c r="D5834" s="20">
        <v>43830</v>
      </c>
      <c r="E5834" t="s">
        <v>1236</v>
      </c>
      <c r="F5834" t="s">
        <v>12</v>
      </c>
      <c r="G5834" s="18">
        <v>865503</v>
      </c>
      <c r="H5834" s="18">
        <v>2027340</v>
      </c>
      <c r="I5834" s="18">
        <v>966320</v>
      </c>
      <c r="J5834" s="18">
        <v>980223</v>
      </c>
      <c r="K5834" s="18">
        <v>1047117</v>
      </c>
      <c r="M5834" s="18">
        <v>3164</v>
      </c>
    </row>
    <row r="5835" spans="1:13" hidden="1" x14ac:dyDescent="0.25">
      <c r="A5835">
        <v>830019403</v>
      </c>
      <c r="B5835" t="s">
        <v>3592</v>
      </c>
      <c r="C5835" t="s">
        <v>21</v>
      </c>
      <c r="D5835" s="20">
        <v>43830</v>
      </c>
      <c r="E5835" t="s">
        <v>1236</v>
      </c>
      <c r="F5835" t="s">
        <v>12</v>
      </c>
      <c r="G5835" s="18">
        <v>25204345</v>
      </c>
      <c r="H5835" s="18">
        <v>33221309</v>
      </c>
      <c r="I5835" s="18">
        <v>5000085</v>
      </c>
      <c r="J5835" s="18">
        <v>5028387</v>
      </c>
      <c r="K5835" s="18">
        <v>28192922</v>
      </c>
      <c r="L5835" s="18">
        <v>53192</v>
      </c>
      <c r="M5835" s="18">
        <v>3236418</v>
      </c>
    </row>
    <row r="5836" spans="1:13" hidden="1" x14ac:dyDescent="0.25">
      <c r="A5836">
        <v>900153392</v>
      </c>
      <c r="B5836" t="s">
        <v>3593</v>
      </c>
      <c r="C5836" t="s">
        <v>45</v>
      </c>
      <c r="D5836" s="20">
        <v>43830</v>
      </c>
      <c r="E5836" t="s">
        <v>1236</v>
      </c>
      <c r="F5836" t="s">
        <v>12</v>
      </c>
      <c r="G5836" s="18">
        <v>4806991</v>
      </c>
      <c r="H5836" s="18">
        <v>6389628</v>
      </c>
      <c r="I5836" s="18">
        <v>2093748</v>
      </c>
      <c r="J5836" s="18">
        <v>2862335</v>
      </c>
      <c r="K5836" s="18">
        <v>3527293</v>
      </c>
      <c r="L5836" s="18">
        <v>440196</v>
      </c>
      <c r="M5836" s="18">
        <v>247516</v>
      </c>
    </row>
    <row r="5837" spans="1:13" hidden="1" x14ac:dyDescent="0.25">
      <c r="A5837">
        <v>800121860</v>
      </c>
      <c r="B5837" t="s">
        <v>3594</v>
      </c>
      <c r="C5837" t="s">
        <v>29</v>
      </c>
      <c r="D5837" s="20">
        <v>43830</v>
      </c>
      <c r="E5837" t="s">
        <v>1236</v>
      </c>
      <c r="F5837" t="s">
        <v>12</v>
      </c>
      <c r="G5837" s="18">
        <v>35282</v>
      </c>
      <c r="H5837" s="18">
        <v>2500090</v>
      </c>
      <c r="I5837" s="18">
        <v>9918</v>
      </c>
      <c r="J5837" s="18">
        <v>90244</v>
      </c>
      <c r="K5837" s="18">
        <v>2409846</v>
      </c>
      <c r="M5837" s="18">
        <v>215161</v>
      </c>
    </row>
    <row r="5838" spans="1:13" hidden="1" x14ac:dyDescent="0.25">
      <c r="A5838">
        <v>900481662</v>
      </c>
      <c r="B5838" t="s">
        <v>3595</v>
      </c>
      <c r="C5838" t="s">
        <v>162</v>
      </c>
      <c r="D5838" s="20">
        <v>43830</v>
      </c>
      <c r="E5838" t="s">
        <v>1236</v>
      </c>
      <c r="F5838" t="s">
        <v>12</v>
      </c>
      <c r="G5838" s="18">
        <v>1271376</v>
      </c>
      <c r="H5838" s="18">
        <v>1848416</v>
      </c>
      <c r="I5838" s="18">
        <v>843034</v>
      </c>
      <c r="J5838" s="18">
        <v>978972</v>
      </c>
      <c r="K5838" s="18">
        <v>869444</v>
      </c>
      <c r="L5838" s="18">
        <v>50056</v>
      </c>
      <c r="M5838" s="18">
        <v>160427</v>
      </c>
    </row>
    <row r="5839" spans="1:13" hidden="1" x14ac:dyDescent="0.25">
      <c r="A5839">
        <v>800121665</v>
      </c>
      <c r="B5839" t="s">
        <v>3596</v>
      </c>
      <c r="C5839" t="s">
        <v>354</v>
      </c>
      <c r="D5839" s="20">
        <v>43830</v>
      </c>
      <c r="E5839" t="s">
        <v>1236</v>
      </c>
      <c r="F5839" t="s">
        <v>12</v>
      </c>
      <c r="G5839" s="18">
        <v>9839119</v>
      </c>
      <c r="H5839" s="18">
        <v>16425413</v>
      </c>
      <c r="I5839" s="18">
        <v>3276833</v>
      </c>
      <c r="J5839" s="18">
        <v>6718426</v>
      </c>
      <c r="K5839" s="18">
        <v>9706987</v>
      </c>
      <c r="L5839" s="18">
        <v>496256</v>
      </c>
      <c r="M5839" s="18">
        <v>891358</v>
      </c>
    </row>
    <row r="5840" spans="1:13" hidden="1" x14ac:dyDescent="0.25">
      <c r="A5840">
        <v>900221625</v>
      </c>
      <c r="B5840" t="s">
        <v>3597</v>
      </c>
      <c r="C5840" t="s">
        <v>127</v>
      </c>
      <c r="D5840" s="20">
        <v>43830</v>
      </c>
      <c r="E5840" t="s">
        <v>1236</v>
      </c>
      <c r="F5840" t="s">
        <v>12</v>
      </c>
      <c r="G5840" s="18">
        <v>1254347</v>
      </c>
      <c r="H5840" s="18">
        <v>2063401</v>
      </c>
      <c r="I5840" s="18">
        <v>235284</v>
      </c>
      <c r="J5840" s="18">
        <v>838935</v>
      </c>
      <c r="K5840" s="18">
        <v>1224466</v>
      </c>
      <c r="L5840" s="18">
        <v>74379</v>
      </c>
      <c r="M5840" s="18">
        <v>267447</v>
      </c>
    </row>
    <row r="5841" spans="1:13" hidden="1" x14ac:dyDescent="0.25">
      <c r="A5841">
        <v>900527370</v>
      </c>
      <c r="B5841" t="s">
        <v>3598</v>
      </c>
      <c r="C5841" t="s">
        <v>90</v>
      </c>
      <c r="D5841" s="20">
        <v>43830</v>
      </c>
      <c r="E5841" t="s">
        <v>1236</v>
      </c>
      <c r="F5841" t="s">
        <v>12</v>
      </c>
      <c r="G5841" s="18">
        <v>15853277</v>
      </c>
      <c r="H5841" s="18">
        <v>22496726</v>
      </c>
      <c r="I5841" s="18">
        <v>8752433</v>
      </c>
      <c r="J5841" s="18">
        <v>9160807</v>
      </c>
      <c r="K5841" s="18">
        <v>13335919</v>
      </c>
      <c r="L5841" s="18">
        <v>1594971</v>
      </c>
      <c r="M5841" s="18">
        <v>2687718</v>
      </c>
    </row>
    <row r="5842" spans="1:13" hidden="1" x14ac:dyDescent="0.25">
      <c r="A5842">
        <v>830103661</v>
      </c>
      <c r="B5842" t="s">
        <v>3599</v>
      </c>
      <c r="C5842" t="s">
        <v>617</v>
      </c>
      <c r="D5842" s="20">
        <v>43830</v>
      </c>
      <c r="E5842" t="s">
        <v>1236</v>
      </c>
      <c r="F5842" t="s">
        <v>12</v>
      </c>
      <c r="G5842" s="18">
        <v>2202210</v>
      </c>
      <c r="H5842" s="18">
        <v>8708616</v>
      </c>
      <c r="I5842" s="18">
        <v>1231694</v>
      </c>
      <c r="J5842" s="18">
        <v>1231694</v>
      </c>
      <c r="K5842" s="18">
        <v>7476922</v>
      </c>
      <c r="L5842" s="18">
        <v>6710</v>
      </c>
      <c r="M5842" s="18">
        <v>1926394</v>
      </c>
    </row>
    <row r="5843" spans="1:13" hidden="1" x14ac:dyDescent="0.25">
      <c r="A5843">
        <v>890900107</v>
      </c>
      <c r="B5843" t="s">
        <v>3600</v>
      </c>
      <c r="C5843" t="s">
        <v>1222</v>
      </c>
      <c r="D5843" s="20">
        <v>43830</v>
      </c>
      <c r="E5843" t="s">
        <v>1236</v>
      </c>
      <c r="F5843" t="s">
        <v>12</v>
      </c>
      <c r="G5843" s="18">
        <v>2056091</v>
      </c>
      <c r="H5843" s="18">
        <v>7676524</v>
      </c>
      <c r="I5843" s="18">
        <v>3537585</v>
      </c>
      <c r="J5843" s="18">
        <v>4220262</v>
      </c>
      <c r="K5843" s="18">
        <v>3456262</v>
      </c>
      <c r="L5843" s="18">
        <v>533983</v>
      </c>
      <c r="M5843" s="18">
        <v>7985</v>
      </c>
    </row>
    <row r="5844" spans="1:13" hidden="1" x14ac:dyDescent="0.25">
      <c r="A5844">
        <v>890403068</v>
      </c>
      <c r="B5844" t="s">
        <v>3601</v>
      </c>
      <c r="C5844" t="s">
        <v>335</v>
      </c>
      <c r="D5844" s="20">
        <v>43830</v>
      </c>
      <c r="E5844" t="s">
        <v>1236</v>
      </c>
      <c r="F5844" t="s">
        <v>12</v>
      </c>
      <c r="G5844" s="18">
        <v>47852913</v>
      </c>
      <c r="H5844" s="18">
        <v>64976114</v>
      </c>
      <c r="I5844" s="18">
        <v>38870150</v>
      </c>
      <c r="J5844" s="18">
        <v>54273743</v>
      </c>
      <c r="K5844" s="18">
        <v>10702371</v>
      </c>
      <c r="L5844" s="18">
        <v>2704607</v>
      </c>
      <c r="M5844" s="18">
        <v>111321</v>
      </c>
    </row>
    <row r="5845" spans="1:13" hidden="1" x14ac:dyDescent="0.25">
      <c r="A5845">
        <v>900629052</v>
      </c>
      <c r="B5845" t="s">
        <v>3602</v>
      </c>
      <c r="C5845" t="s">
        <v>109</v>
      </c>
      <c r="D5845" s="20">
        <v>43830</v>
      </c>
      <c r="E5845" t="s">
        <v>1236</v>
      </c>
      <c r="F5845" t="s">
        <v>12</v>
      </c>
      <c r="G5845" s="18">
        <v>1633888</v>
      </c>
      <c r="H5845" s="18">
        <v>1694719</v>
      </c>
      <c r="I5845" s="18">
        <v>460517</v>
      </c>
      <c r="J5845" s="18">
        <v>703648</v>
      </c>
      <c r="K5845" s="18">
        <v>991071</v>
      </c>
      <c r="M5845" s="18">
        <v>330355</v>
      </c>
    </row>
    <row r="5846" spans="1:13" hidden="1" x14ac:dyDescent="0.25">
      <c r="A5846">
        <v>900019023</v>
      </c>
      <c r="B5846" t="s">
        <v>3603</v>
      </c>
      <c r="C5846" t="s">
        <v>73</v>
      </c>
      <c r="D5846" s="20">
        <v>43830</v>
      </c>
      <c r="E5846" t="s">
        <v>1236</v>
      </c>
      <c r="F5846" t="s">
        <v>12</v>
      </c>
      <c r="G5846" s="18">
        <v>862244</v>
      </c>
      <c r="H5846" s="18">
        <v>16445389</v>
      </c>
      <c r="I5846" s="18">
        <v>368973</v>
      </c>
      <c r="J5846" s="18">
        <v>10934801</v>
      </c>
      <c r="K5846" s="18">
        <v>5510588</v>
      </c>
      <c r="L5846" s="18">
        <v>26153</v>
      </c>
      <c r="M5846" s="18">
        <v>13479</v>
      </c>
    </row>
    <row r="5847" spans="1:13" hidden="1" x14ac:dyDescent="0.25">
      <c r="A5847">
        <v>900055502</v>
      </c>
      <c r="B5847" t="s">
        <v>3604</v>
      </c>
      <c r="C5847" t="s">
        <v>1233</v>
      </c>
      <c r="D5847" s="20">
        <v>43830</v>
      </c>
      <c r="E5847" t="s">
        <v>1236</v>
      </c>
      <c r="F5847" t="s">
        <v>12</v>
      </c>
      <c r="G5847" s="18">
        <v>815130</v>
      </c>
      <c r="H5847" s="18">
        <v>1777418</v>
      </c>
      <c r="I5847" s="18">
        <v>928340</v>
      </c>
      <c r="J5847" s="18">
        <v>1004433</v>
      </c>
      <c r="K5847" s="18">
        <v>772985</v>
      </c>
      <c r="M5847" s="18">
        <v>-17674</v>
      </c>
    </row>
    <row r="5848" spans="1:13" hidden="1" x14ac:dyDescent="0.25">
      <c r="A5848">
        <v>800127368</v>
      </c>
      <c r="B5848" t="s">
        <v>3605</v>
      </c>
      <c r="C5848" t="s">
        <v>243</v>
      </c>
      <c r="D5848" s="20">
        <v>43830</v>
      </c>
      <c r="E5848" t="s">
        <v>1236</v>
      </c>
      <c r="F5848" t="s">
        <v>12</v>
      </c>
      <c r="G5848" s="18">
        <v>8853067</v>
      </c>
      <c r="H5848" s="18">
        <v>16869935</v>
      </c>
      <c r="I5848" s="18">
        <v>5768645</v>
      </c>
      <c r="J5848" s="18">
        <v>9390692</v>
      </c>
      <c r="K5848" s="18">
        <v>7479243</v>
      </c>
      <c r="L5848" s="18">
        <v>432573</v>
      </c>
      <c r="M5848" s="18">
        <v>600430</v>
      </c>
    </row>
    <row r="5849" spans="1:13" hidden="1" x14ac:dyDescent="0.25">
      <c r="A5849">
        <v>900151245</v>
      </c>
      <c r="B5849" t="s">
        <v>3606</v>
      </c>
      <c r="C5849" t="s">
        <v>416</v>
      </c>
      <c r="D5849" s="20">
        <v>43830</v>
      </c>
      <c r="E5849" t="s">
        <v>1236</v>
      </c>
      <c r="F5849" t="s">
        <v>12</v>
      </c>
      <c r="G5849" s="18">
        <v>747364</v>
      </c>
      <c r="H5849" s="18">
        <v>2032219</v>
      </c>
      <c r="I5849" s="18">
        <v>196230</v>
      </c>
      <c r="J5849" s="18">
        <v>983883</v>
      </c>
      <c r="K5849" s="18">
        <v>1048336</v>
      </c>
      <c r="L5849" s="18">
        <v>37467</v>
      </c>
      <c r="M5849" s="18">
        <v>37031</v>
      </c>
    </row>
    <row r="5850" spans="1:13" hidden="1" x14ac:dyDescent="0.25">
      <c r="A5850">
        <v>830117841</v>
      </c>
      <c r="B5850" t="s">
        <v>3607</v>
      </c>
      <c r="C5850" t="s">
        <v>154</v>
      </c>
      <c r="D5850" s="20">
        <v>43830</v>
      </c>
      <c r="E5850" t="s">
        <v>1236</v>
      </c>
      <c r="F5850" t="s">
        <v>12</v>
      </c>
      <c r="G5850" s="18">
        <v>2312222</v>
      </c>
      <c r="H5850" s="18">
        <v>2961846</v>
      </c>
      <c r="I5850" s="18">
        <v>500678</v>
      </c>
      <c r="J5850" s="18">
        <v>1865493</v>
      </c>
      <c r="K5850" s="18">
        <v>1096353</v>
      </c>
      <c r="L5850" s="18">
        <v>24966</v>
      </c>
      <c r="M5850" s="18">
        <v>50267</v>
      </c>
    </row>
    <row r="5851" spans="1:13" hidden="1" x14ac:dyDescent="0.25">
      <c r="A5851">
        <v>830105276</v>
      </c>
      <c r="B5851" t="s">
        <v>3608</v>
      </c>
      <c r="C5851" t="s">
        <v>1897</v>
      </c>
      <c r="D5851" s="20">
        <v>43830</v>
      </c>
      <c r="E5851" t="s">
        <v>1236</v>
      </c>
      <c r="F5851" t="s">
        <v>12</v>
      </c>
      <c r="G5851" s="18">
        <v>14795241</v>
      </c>
      <c r="H5851" s="18">
        <v>15584205</v>
      </c>
      <c r="I5851" s="18">
        <v>8085212</v>
      </c>
      <c r="J5851" s="18">
        <v>9524850</v>
      </c>
      <c r="K5851" s="18">
        <v>6059355</v>
      </c>
      <c r="L5851" s="18">
        <v>874392</v>
      </c>
      <c r="M5851" s="18">
        <v>147001</v>
      </c>
    </row>
    <row r="5852" spans="1:13" hidden="1" x14ac:dyDescent="0.25">
      <c r="A5852">
        <v>800174339</v>
      </c>
      <c r="B5852" t="s">
        <v>3609</v>
      </c>
      <c r="C5852" t="s">
        <v>186</v>
      </c>
      <c r="D5852" s="20">
        <v>43830</v>
      </c>
      <c r="E5852" t="s">
        <v>1236</v>
      </c>
      <c r="F5852" t="s">
        <v>12</v>
      </c>
      <c r="G5852" s="18">
        <v>4050667</v>
      </c>
      <c r="H5852" s="18">
        <v>4726737</v>
      </c>
      <c r="I5852" s="18">
        <v>4289783</v>
      </c>
      <c r="J5852" s="18">
        <v>4582894</v>
      </c>
      <c r="K5852" s="18">
        <v>143843</v>
      </c>
      <c r="L5852" s="18">
        <v>306595</v>
      </c>
      <c r="M5852" s="18">
        <v>161271</v>
      </c>
    </row>
    <row r="5853" spans="1:13" hidden="1" x14ac:dyDescent="0.25">
      <c r="A5853">
        <v>830065587</v>
      </c>
      <c r="B5853" t="s">
        <v>3610</v>
      </c>
      <c r="C5853" t="s">
        <v>162</v>
      </c>
      <c r="D5853" s="20">
        <v>43830</v>
      </c>
      <c r="E5853" t="s">
        <v>1236</v>
      </c>
      <c r="F5853" t="s">
        <v>12</v>
      </c>
      <c r="G5853" s="18">
        <v>50000</v>
      </c>
      <c r="H5853" s="18">
        <v>740718</v>
      </c>
      <c r="J5853" s="18">
        <v>6498</v>
      </c>
      <c r="K5853" s="18">
        <v>734220</v>
      </c>
      <c r="M5853" s="18">
        <v>-12229</v>
      </c>
    </row>
    <row r="5854" spans="1:13" hidden="1" x14ac:dyDescent="0.25">
      <c r="A5854">
        <v>900423204</v>
      </c>
      <c r="B5854" t="s">
        <v>3611</v>
      </c>
      <c r="C5854" t="s">
        <v>23</v>
      </c>
      <c r="D5854" s="20">
        <v>43830</v>
      </c>
      <c r="E5854" t="s">
        <v>1236</v>
      </c>
      <c r="F5854" t="s">
        <v>12</v>
      </c>
      <c r="G5854" s="18">
        <v>572882</v>
      </c>
      <c r="H5854" s="18">
        <v>1946150</v>
      </c>
      <c r="I5854" s="18">
        <v>20715</v>
      </c>
      <c r="J5854" s="18">
        <v>20715</v>
      </c>
      <c r="K5854" s="18">
        <v>1925435</v>
      </c>
      <c r="L5854" s="18">
        <v>41073</v>
      </c>
      <c r="M5854" s="18">
        <v>193028</v>
      </c>
    </row>
    <row r="5855" spans="1:13" hidden="1" x14ac:dyDescent="0.25">
      <c r="A5855">
        <v>830058959</v>
      </c>
      <c r="B5855" t="s">
        <v>3612</v>
      </c>
      <c r="C5855" t="s">
        <v>220</v>
      </c>
      <c r="D5855" s="20">
        <v>43830</v>
      </c>
      <c r="E5855" t="s">
        <v>1236</v>
      </c>
      <c r="F5855" t="s">
        <v>12</v>
      </c>
      <c r="G5855" s="18">
        <v>3302427</v>
      </c>
      <c r="H5855" s="18">
        <v>3830557</v>
      </c>
      <c r="I5855" s="18">
        <v>1263817</v>
      </c>
      <c r="J5855" s="18">
        <v>1388769</v>
      </c>
      <c r="K5855" s="18">
        <v>2441788</v>
      </c>
      <c r="M5855" s="18">
        <v>283740</v>
      </c>
    </row>
    <row r="5856" spans="1:13" hidden="1" x14ac:dyDescent="0.25">
      <c r="A5856">
        <v>800256426</v>
      </c>
      <c r="B5856" t="s">
        <v>3613</v>
      </c>
      <c r="C5856" t="s">
        <v>717</v>
      </c>
      <c r="D5856" s="20">
        <v>43830</v>
      </c>
      <c r="E5856" t="s">
        <v>1236</v>
      </c>
      <c r="F5856" t="s">
        <v>12</v>
      </c>
      <c r="G5856" s="18">
        <v>5659136</v>
      </c>
      <c r="H5856" s="18">
        <v>10263074</v>
      </c>
      <c r="I5856" s="18">
        <v>5512451</v>
      </c>
      <c r="J5856" s="18">
        <v>5895489</v>
      </c>
      <c r="K5856" s="18">
        <v>4367585</v>
      </c>
      <c r="L5856" s="18">
        <v>63865</v>
      </c>
      <c r="M5856" s="18">
        <v>99549</v>
      </c>
    </row>
    <row r="5857" spans="1:13" hidden="1" x14ac:dyDescent="0.25">
      <c r="A5857">
        <v>800042343</v>
      </c>
      <c r="B5857" t="s">
        <v>3614</v>
      </c>
      <c r="C5857" t="s">
        <v>143</v>
      </c>
      <c r="D5857" s="20">
        <v>43830</v>
      </c>
      <c r="E5857" t="s">
        <v>1236</v>
      </c>
      <c r="F5857" t="s">
        <v>12</v>
      </c>
      <c r="G5857" s="18">
        <v>1456973</v>
      </c>
      <c r="H5857" s="18">
        <v>3180355</v>
      </c>
      <c r="I5857" s="18">
        <v>971893</v>
      </c>
      <c r="J5857" s="18">
        <v>971893</v>
      </c>
      <c r="K5857" s="18">
        <v>2208462</v>
      </c>
      <c r="L5857" s="18">
        <v>36717</v>
      </c>
      <c r="M5857" s="18">
        <v>48367</v>
      </c>
    </row>
    <row r="5858" spans="1:13" hidden="1" x14ac:dyDescent="0.25">
      <c r="A5858">
        <v>860508546</v>
      </c>
      <c r="B5858" t="s">
        <v>3615</v>
      </c>
      <c r="C5858" t="s">
        <v>1572</v>
      </c>
      <c r="D5858" s="20">
        <v>43830</v>
      </c>
      <c r="E5858" t="s">
        <v>1236</v>
      </c>
      <c r="F5858" t="s">
        <v>12</v>
      </c>
      <c r="G5858" s="18">
        <v>1045036</v>
      </c>
      <c r="H5858" s="18">
        <v>6932557</v>
      </c>
      <c r="I5858" s="18">
        <v>271925</v>
      </c>
      <c r="J5858" s="18">
        <v>3198516</v>
      </c>
      <c r="K5858" s="18">
        <v>3734041</v>
      </c>
      <c r="L5858" s="18">
        <v>30238</v>
      </c>
      <c r="M5858" s="18">
        <v>-291308</v>
      </c>
    </row>
    <row r="5859" spans="1:13" x14ac:dyDescent="0.25">
      <c r="A5859">
        <v>860051227</v>
      </c>
      <c r="B5859" t="s">
        <v>3616</v>
      </c>
      <c r="C5859" t="s">
        <v>25</v>
      </c>
      <c r="D5859" s="20">
        <v>43830</v>
      </c>
      <c r="E5859" t="s">
        <v>1236</v>
      </c>
      <c r="F5859" t="s">
        <v>12</v>
      </c>
      <c r="G5859" s="18">
        <v>19078341</v>
      </c>
      <c r="H5859" s="18">
        <v>24250946</v>
      </c>
      <c r="I5859" s="18">
        <v>11455380</v>
      </c>
      <c r="J5859" s="18">
        <v>15056499</v>
      </c>
      <c r="K5859" s="18">
        <v>9194447</v>
      </c>
      <c r="L5859" s="18">
        <v>1032302</v>
      </c>
      <c r="M5859" s="18">
        <v>395561</v>
      </c>
    </row>
    <row r="5860" spans="1:13" hidden="1" x14ac:dyDescent="0.25">
      <c r="A5860">
        <v>900386318</v>
      </c>
      <c r="B5860" t="s">
        <v>3617</v>
      </c>
      <c r="C5860" t="s">
        <v>222</v>
      </c>
      <c r="D5860" s="20">
        <v>43830</v>
      </c>
      <c r="E5860" t="s">
        <v>1236</v>
      </c>
      <c r="F5860" t="s">
        <v>12</v>
      </c>
      <c r="G5860" s="18">
        <v>31699</v>
      </c>
      <c r="H5860" s="18">
        <v>31699</v>
      </c>
      <c r="I5860" s="18">
        <v>749</v>
      </c>
      <c r="J5860" s="18">
        <v>749</v>
      </c>
      <c r="K5860" s="18">
        <v>30950</v>
      </c>
      <c r="L5860" s="18">
        <v>102</v>
      </c>
      <c r="M5860" s="18">
        <v>7010</v>
      </c>
    </row>
    <row r="5861" spans="1:13" hidden="1" x14ac:dyDescent="0.25">
      <c r="A5861">
        <v>900569696</v>
      </c>
      <c r="B5861" t="s">
        <v>3618</v>
      </c>
      <c r="C5861" t="s">
        <v>85</v>
      </c>
      <c r="D5861" s="20">
        <v>43830</v>
      </c>
      <c r="E5861" t="s">
        <v>1236</v>
      </c>
      <c r="F5861" t="s">
        <v>12</v>
      </c>
      <c r="G5861" s="18">
        <v>3858893</v>
      </c>
      <c r="H5861" s="18">
        <v>4314224</v>
      </c>
      <c r="I5861" s="18">
        <v>2730430</v>
      </c>
      <c r="J5861" s="18">
        <v>3398847</v>
      </c>
      <c r="K5861" s="18">
        <v>915377</v>
      </c>
      <c r="L5861" s="18">
        <v>165456</v>
      </c>
      <c r="M5861" s="18">
        <v>142600</v>
      </c>
    </row>
    <row r="5862" spans="1:13" hidden="1" x14ac:dyDescent="0.25">
      <c r="A5862">
        <v>900643114</v>
      </c>
      <c r="B5862" t="s">
        <v>3619</v>
      </c>
      <c r="C5862" t="s">
        <v>29</v>
      </c>
      <c r="D5862" s="20">
        <v>43830</v>
      </c>
      <c r="E5862" t="s">
        <v>1236</v>
      </c>
      <c r="F5862" t="s">
        <v>12</v>
      </c>
      <c r="G5862" s="18">
        <v>56683</v>
      </c>
      <c r="H5862" s="18">
        <v>5969563</v>
      </c>
      <c r="I5862" s="18">
        <v>128036</v>
      </c>
      <c r="J5862" s="18">
        <v>4758873</v>
      </c>
      <c r="K5862" s="18">
        <v>1210690</v>
      </c>
      <c r="M5862" s="18">
        <v>4471</v>
      </c>
    </row>
    <row r="5863" spans="1:13" hidden="1" x14ac:dyDescent="0.25">
      <c r="A5863">
        <v>830033825</v>
      </c>
      <c r="B5863" t="s">
        <v>3620</v>
      </c>
      <c r="C5863" t="s">
        <v>1852</v>
      </c>
      <c r="D5863" s="20">
        <v>43830</v>
      </c>
      <c r="E5863" t="s">
        <v>1236</v>
      </c>
      <c r="F5863" t="s">
        <v>12</v>
      </c>
      <c r="G5863" s="18">
        <v>27744672</v>
      </c>
      <c r="H5863" s="18">
        <v>40499963</v>
      </c>
      <c r="I5863" s="18">
        <v>11215043</v>
      </c>
      <c r="J5863" s="18">
        <v>35867087</v>
      </c>
      <c r="K5863" s="18">
        <v>4632876</v>
      </c>
      <c r="L5863" s="18">
        <v>942740</v>
      </c>
      <c r="M5863" s="18">
        <v>2531938</v>
      </c>
    </row>
    <row r="5864" spans="1:13" hidden="1" x14ac:dyDescent="0.25">
      <c r="A5864">
        <v>900338432</v>
      </c>
      <c r="B5864" t="s">
        <v>3621</v>
      </c>
      <c r="C5864" t="s">
        <v>29</v>
      </c>
      <c r="D5864" s="20">
        <v>43830</v>
      </c>
      <c r="E5864" t="s">
        <v>1236</v>
      </c>
      <c r="F5864" t="s">
        <v>12</v>
      </c>
      <c r="G5864" s="18">
        <v>630285</v>
      </c>
      <c r="H5864" s="18">
        <v>5468201</v>
      </c>
      <c r="I5864" s="18">
        <v>342464</v>
      </c>
      <c r="J5864" s="18">
        <v>1249059</v>
      </c>
      <c r="K5864" s="18">
        <v>4219142</v>
      </c>
      <c r="L5864" s="18">
        <v>152941</v>
      </c>
      <c r="M5864" s="18">
        <v>84158</v>
      </c>
    </row>
    <row r="5865" spans="1:13" hidden="1" x14ac:dyDescent="0.25">
      <c r="A5865">
        <v>830102609</v>
      </c>
      <c r="B5865" t="s">
        <v>3622</v>
      </c>
      <c r="C5865" t="s">
        <v>205</v>
      </c>
      <c r="D5865" s="20">
        <v>43830</v>
      </c>
      <c r="E5865" t="s">
        <v>1236</v>
      </c>
      <c r="F5865" t="s">
        <v>12</v>
      </c>
      <c r="G5865" s="18">
        <v>3876687</v>
      </c>
      <c r="H5865" s="18">
        <v>4324897</v>
      </c>
      <c r="I5865" s="18">
        <v>1122416</v>
      </c>
      <c r="J5865" s="18">
        <v>2517143</v>
      </c>
      <c r="K5865" s="18">
        <v>1807754</v>
      </c>
      <c r="L5865" s="18">
        <v>249802</v>
      </c>
      <c r="M5865" s="18">
        <v>47634</v>
      </c>
    </row>
    <row r="5866" spans="1:13" hidden="1" x14ac:dyDescent="0.25">
      <c r="A5866">
        <v>800211049</v>
      </c>
      <c r="B5866" t="s">
        <v>3623</v>
      </c>
      <c r="C5866" t="s">
        <v>1171</v>
      </c>
      <c r="D5866" s="20">
        <v>43830</v>
      </c>
      <c r="E5866" t="s">
        <v>1236</v>
      </c>
      <c r="F5866" t="s">
        <v>12</v>
      </c>
      <c r="G5866" s="18">
        <v>10894052</v>
      </c>
      <c r="H5866" s="18">
        <v>16127675</v>
      </c>
      <c r="I5866" s="18">
        <v>8024057</v>
      </c>
      <c r="J5866" s="18">
        <v>9618040</v>
      </c>
      <c r="K5866" s="18">
        <v>6509635</v>
      </c>
      <c r="L5866" s="18">
        <v>434322</v>
      </c>
      <c r="M5866" s="18">
        <v>1609824</v>
      </c>
    </row>
    <row r="5867" spans="1:13" hidden="1" x14ac:dyDescent="0.25">
      <c r="A5867">
        <v>900383087</v>
      </c>
      <c r="B5867" t="s">
        <v>3624</v>
      </c>
      <c r="C5867" t="s">
        <v>29</v>
      </c>
      <c r="D5867" s="20">
        <v>43830</v>
      </c>
      <c r="E5867" t="s">
        <v>1236</v>
      </c>
      <c r="F5867" t="s">
        <v>12</v>
      </c>
      <c r="G5867" s="18">
        <v>1639842</v>
      </c>
      <c r="H5867" s="18">
        <v>5398139</v>
      </c>
      <c r="I5867" s="18">
        <v>680744</v>
      </c>
      <c r="J5867" s="18">
        <v>680744</v>
      </c>
      <c r="K5867" s="18">
        <v>4717395</v>
      </c>
      <c r="L5867" s="18">
        <v>2306</v>
      </c>
      <c r="M5867" s="18">
        <v>42042</v>
      </c>
    </row>
    <row r="5868" spans="1:13" hidden="1" x14ac:dyDescent="0.25">
      <c r="A5868">
        <v>901134805</v>
      </c>
      <c r="B5868" t="s">
        <v>3625</v>
      </c>
      <c r="C5868" t="s">
        <v>29</v>
      </c>
      <c r="D5868" s="20">
        <v>43830</v>
      </c>
      <c r="E5868" t="s">
        <v>1236</v>
      </c>
      <c r="F5868" t="s">
        <v>12</v>
      </c>
      <c r="G5868" s="18">
        <v>196528</v>
      </c>
      <c r="H5868" s="18">
        <v>8636083</v>
      </c>
      <c r="I5868" s="18">
        <v>215621</v>
      </c>
      <c r="J5868" s="18">
        <v>8398144</v>
      </c>
      <c r="K5868" s="18">
        <v>237939</v>
      </c>
      <c r="L5868" s="18">
        <v>220525</v>
      </c>
      <c r="M5868" s="18">
        <v>150958</v>
      </c>
    </row>
    <row r="5869" spans="1:13" hidden="1" x14ac:dyDescent="0.25">
      <c r="A5869">
        <v>800004865</v>
      </c>
      <c r="B5869" t="s">
        <v>3626</v>
      </c>
      <c r="C5869" t="s">
        <v>243</v>
      </c>
      <c r="D5869" s="20">
        <v>43830</v>
      </c>
      <c r="E5869" t="s">
        <v>1236</v>
      </c>
      <c r="F5869" t="s">
        <v>12</v>
      </c>
      <c r="G5869" s="18">
        <v>5473290</v>
      </c>
      <c r="H5869" s="18">
        <v>7101814</v>
      </c>
      <c r="I5869" s="18">
        <v>3958585</v>
      </c>
      <c r="J5869" s="18">
        <v>4153784</v>
      </c>
      <c r="K5869" s="18">
        <v>2948030</v>
      </c>
      <c r="L5869" s="18">
        <v>200001</v>
      </c>
      <c r="M5869" s="18">
        <v>683996</v>
      </c>
    </row>
    <row r="5870" spans="1:13" hidden="1" x14ac:dyDescent="0.25">
      <c r="A5870">
        <v>830083756</v>
      </c>
      <c r="B5870" t="s">
        <v>3627</v>
      </c>
      <c r="C5870" t="s">
        <v>122</v>
      </c>
      <c r="D5870" s="20">
        <v>43830</v>
      </c>
      <c r="E5870" t="s">
        <v>1236</v>
      </c>
      <c r="F5870" t="s">
        <v>12</v>
      </c>
      <c r="G5870" s="18">
        <v>16664282</v>
      </c>
      <c r="H5870" s="18">
        <v>23746690</v>
      </c>
      <c r="I5870" s="18">
        <v>9096148</v>
      </c>
      <c r="J5870" s="18">
        <v>15909840</v>
      </c>
      <c r="K5870" s="18">
        <v>7836850</v>
      </c>
      <c r="L5870" s="18">
        <v>0</v>
      </c>
      <c r="M5870" s="18">
        <v>367843</v>
      </c>
    </row>
    <row r="5871" spans="1:13" hidden="1" x14ac:dyDescent="0.25">
      <c r="A5871">
        <v>900390306</v>
      </c>
      <c r="B5871" t="s">
        <v>3628</v>
      </c>
      <c r="C5871" t="s">
        <v>3266</v>
      </c>
      <c r="D5871" s="20">
        <v>43830</v>
      </c>
      <c r="E5871" t="s">
        <v>1236</v>
      </c>
      <c r="F5871" t="s">
        <v>12</v>
      </c>
      <c r="G5871" s="18">
        <v>204663</v>
      </c>
      <c r="H5871" s="18">
        <v>20745952</v>
      </c>
      <c r="I5871" s="18">
        <v>313551</v>
      </c>
      <c r="J5871" s="18">
        <v>16948625</v>
      </c>
      <c r="K5871" s="18">
        <v>3797327</v>
      </c>
      <c r="L5871" s="18">
        <v>554041</v>
      </c>
      <c r="M5871" s="18">
        <v>549343</v>
      </c>
    </row>
    <row r="5872" spans="1:13" hidden="1" x14ac:dyDescent="0.25">
      <c r="A5872">
        <v>900384224</v>
      </c>
      <c r="B5872" t="s">
        <v>3629</v>
      </c>
      <c r="C5872" t="s">
        <v>702</v>
      </c>
      <c r="D5872" s="20">
        <v>43830</v>
      </c>
      <c r="E5872" t="s">
        <v>1236</v>
      </c>
      <c r="F5872" t="s">
        <v>12</v>
      </c>
      <c r="G5872" s="18">
        <v>4408022</v>
      </c>
      <c r="H5872" s="18">
        <v>4410363</v>
      </c>
      <c r="I5872" s="18">
        <v>321126</v>
      </c>
      <c r="J5872" s="18">
        <v>321126</v>
      </c>
      <c r="K5872" s="18">
        <v>4089237</v>
      </c>
      <c r="L5872" s="18">
        <v>56768</v>
      </c>
      <c r="M5872" s="18">
        <v>1136688</v>
      </c>
    </row>
    <row r="5873" spans="1:13" hidden="1" x14ac:dyDescent="0.25">
      <c r="A5873">
        <v>900274125</v>
      </c>
      <c r="B5873" t="s">
        <v>3630</v>
      </c>
      <c r="C5873" t="s">
        <v>29</v>
      </c>
      <c r="D5873" s="20">
        <v>43830</v>
      </c>
      <c r="E5873" t="s">
        <v>1236</v>
      </c>
      <c r="F5873" t="s">
        <v>12</v>
      </c>
      <c r="G5873" s="18">
        <v>227846</v>
      </c>
      <c r="H5873" s="18">
        <v>63027364</v>
      </c>
      <c r="I5873" s="18">
        <v>2517324</v>
      </c>
      <c r="J5873" s="18">
        <v>45861238</v>
      </c>
      <c r="K5873" s="18">
        <v>17166126</v>
      </c>
      <c r="L5873" s="18">
        <v>6781081</v>
      </c>
      <c r="M5873" s="18">
        <v>-1520503</v>
      </c>
    </row>
    <row r="5874" spans="1:13" hidden="1" x14ac:dyDescent="0.25">
      <c r="A5874">
        <v>890926015</v>
      </c>
      <c r="B5874" t="s">
        <v>3631</v>
      </c>
      <c r="C5874" t="s">
        <v>650</v>
      </c>
      <c r="D5874" s="20">
        <v>43830</v>
      </c>
      <c r="E5874" t="s">
        <v>1236</v>
      </c>
      <c r="F5874" t="s">
        <v>12</v>
      </c>
      <c r="G5874" s="18">
        <v>4163885</v>
      </c>
      <c r="H5874" s="18">
        <v>13280506</v>
      </c>
      <c r="I5874" s="18">
        <v>829564</v>
      </c>
      <c r="J5874" s="18">
        <v>6687413</v>
      </c>
      <c r="K5874" s="18">
        <v>6593093</v>
      </c>
      <c r="L5874" s="18">
        <v>183636</v>
      </c>
      <c r="M5874" s="18">
        <v>9299</v>
      </c>
    </row>
    <row r="5875" spans="1:13" hidden="1" x14ac:dyDescent="0.25">
      <c r="A5875">
        <v>900384005</v>
      </c>
      <c r="B5875" t="s">
        <v>3632</v>
      </c>
      <c r="C5875" t="s">
        <v>416</v>
      </c>
      <c r="D5875" s="20">
        <v>43830</v>
      </c>
      <c r="E5875" t="s">
        <v>1236</v>
      </c>
      <c r="F5875" t="s">
        <v>12</v>
      </c>
      <c r="G5875" s="18">
        <v>840066</v>
      </c>
      <c r="H5875" s="18">
        <v>4840133</v>
      </c>
      <c r="I5875" s="18">
        <v>490959</v>
      </c>
      <c r="J5875" s="18">
        <v>1769011</v>
      </c>
      <c r="K5875" s="18">
        <v>3071122</v>
      </c>
      <c r="L5875" s="18">
        <v>166692</v>
      </c>
      <c r="M5875" s="18">
        <v>9094</v>
      </c>
    </row>
    <row r="5876" spans="1:13" hidden="1" x14ac:dyDescent="0.25">
      <c r="A5876">
        <v>900111236</v>
      </c>
      <c r="B5876" t="s">
        <v>3633</v>
      </c>
      <c r="C5876" t="s">
        <v>702</v>
      </c>
      <c r="D5876" s="20">
        <v>43830</v>
      </c>
      <c r="E5876" t="s">
        <v>1236</v>
      </c>
      <c r="F5876" t="s">
        <v>12</v>
      </c>
      <c r="G5876" s="18">
        <v>740548</v>
      </c>
      <c r="H5876" s="18">
        <v>1977784</v>
      </c>
      <c r="I5876" s="18">
        <v>60612</v>
      </c>
      <c r="J5876" s="18">
        <v>60612</v>
      </c>
      <c r="K5876" s="18">
        <v>1917172</v>
      </c>
      <c r="L5876" s="18">
        <v>2591</v>
      </c>
      <c r="M5876" s="18">
        <v>9788</v>
      </c>
    </row>
    <row r="5877" spans="1:13" hidden="1" x14ac:dyDescent="0.25">
      <c r="A5877">
        <v>860038933</v>
      </c>
      <c r="B5877" t="s">
        <v>3634</v>
      </c>
      <c r="C5877" t="s">
        <v>702</v>
      </c>
      <c r="D5877" s="20">
        <v>43830</v>
      </c>
      <c r="E5877" t="s">
        <v>1236</v>
      </c>
      <c r="F5877" t="s">
        <v>12</v>
      </c>
      <c r="G5877" s="18">
        <v>16493785</v>
      </c>
      <c r="H5877" s="18">
        <v>30254094</v>
      </c>
      <c r="I5877" s="18">
        <v>8854200</v>
      </c>
      <c r="J5877" s="18">
        <v>20707523</v>
      </c>
      <c r="K5877" s="18">
        <v>9546571</v>
      </c>
      <c r="L5877" s="18">
        <v>2346981</v>
      </c>
      <c r="M5877" s="18">
        <v>780130</v>
      </c>
    </row>
    <row r="5878" spans="1:13" hidden="1" x14ac:dyDescent="0.25">
      <c r="A5878">
        <v>900519902</v>
      </c>
      <c r="B5878" t="s">
        <v>3635</v>
      </c>
      <c r="C5878" t="s">
        <v>162</v>
      </c>
      <c r="D5878" s="20">
        <v>43830</v>
      </c>
      <c r="E5878" t="s">
        <v>1236</v>
      </c>
      <c r="F5878" t="s">
        <v>12</v>
      </c>
      <c r="G5878" s="18">
        <v>27744</v>
      </c>
      <c r="H5878" s="18">
        <v>6555309</v>
      </c>
      <c r="I5878" s="18">
        <v>340578</v>
      </c>
      <c r="J5878" s="18">
        <v>917100</v>
      </c>
      <c r="K5878" s="18">
        <v>5638209</v>
      </c>
      <c r="L5878" s="18">
        <v>0</v>
      </c>
      <c r="M5878" s="18">
        <v>-11935</v>
      </c>
    </row>
    <row r="5879" spans="1:13" hidden="1" x14ac:dyDescent="0.25">
      <c r="A5879">
        <v>900027190</v>
      </c>
      <c r="B5879" t="s">
        <v>3636</v>
      </c>
      <c r="C5879" t="s">
        <v>29</v>
      </c>
      <c r="D5879" s="20">
        <v>43830</v>
      </c>
      <c r="E5879" t="s">
        <v>1236</v>
      </c>
      <c r="F5879" t="s">
        <v>12</v>
      </c>
      <c r="G5879" s="18">
        <v>27060</v>
      </c>
      <c r="H5879" s="18">
        <v>3653286</v>
      </c>
      <c r="I5879" s="18">
        <v>329374</v>
      </c>
      <c r="J5879" s="18">
        <v>329374</v>
      </c>
      <c r="K5879" s="18">
        <v>3323912</v>
      </c>
      <c r="L5879" s="18">
        <v>2000</v>
      </c>
      <c r="M5879" s="18">
        <v>47820</v>
      </c>
    </row>
    <row r="5880" spans="1:13" hidden="1" x14ac:dyDescent="0.25">
      <c r="A5880">
        <v>811030719</v>
      </c>
      <c r="B5880" t="s">
        <v>3637</v>
      </c>
      <c r="C5880" t="s">
        <v>3638</v>
      </c>
      <c r="D5880" s="20">
        <v>43830</v>
      </c>
      <c r="E5880" t="s">
        <v>1236</v>
      </c>
      <c r="F5880" t="s">
        <v>12</v>
      </c>
      <c r="G5880" s="18">
        <v>14205908</v>
      </c>
      <c r="H5880" s="18">
        <v>28288529</v>
      </c>
      <c r="I5880" s="18">
        <v>5136150</v>
      </c>
      <c r="J5880" s="18">
        <v>11142391</v>
      </c>
      <c r="K5880" s="18">
        <v>17146138</v>
      </c>
      <c r="L5880" s="18">
        <v>640099</v>
      </c>
      <c r="M5880" s="18">
        <v>3305342</v>
      </c>
    </row>
    <row r="5881" spans="1:13" hidden="1" x14ac:dyDescent="0.25">
      <c r="A5881">
        <v>860058689</v>
      </c>
      <c r="B5881" t="s">
        <v>3639</v>
      </c>
      <c r="C5881" t="s">
        <v>354</v>
      </c>
      <c r="D5881" s="20">
        <v>43830</v>
      </c>
      <c r="E5881" t="s">
        <v>1236</v>
      </c>
      <c r="F5881" t="s">
        <v>12</v>
      </c>
      <c r="G5881" s="18">
        <v>1850598</v>
      </c>
      <c r="H5881" s="18">
        <v>2366738</v>
      </c>
      <c r="I5881" s="18">
        <v>1021740</v>
      </c>
      <c r="J5881" s="18">
        <v>1021740</v>
      </c>
      <c r="K5881" s="18">
        <v>1344998</v>
      </c>
      <c r="M5881" s="18">
        <v>451427</v>
      </c>
    </row>
    <row r="5882" spans="1:13" hidden="1" x14ac:dyDescent="0.25">
      <c r="A5882">
        <v>900638422</v>
      </c>
      <c r="B5882" t="s">
        <v>3640</v>
      </c>
      <c r="C5882" t="s">
        <v>222</v>
      </c>
      <c r="D5882" s="20">
        <v>43830</v>
      </c>
      <c r="E5882" t="s">
        <v>1236</v>
      </c>
      <c r="F5882" t="s">
        <v>12</v>
      </c>
      <c r="G5882" s="18">
        <v>8393850</v>
      </c>
      <c r="H5882" s="18">
        <v>9372260</v>
      </c>
      <c r="I5882" s="18">
        <v>6447324</v>
      </c>
      <c r="J5882" s="18">
        <v>6447324</v>
      </c>
      <c r="K5882" s="18">
        <v>2924936</v>
      </c>
      <c r="L5882" s="18">
        <v>81947</v>
      </c>
      <c r="M5882" s="18">
        <v>-1639496</v>
      </c>
    </row>
    <row r="5883" spans="1:13" hidden="1" x14ac:dyDescent="0.25">
      <c r="A5883">
        <v>830112210</v>
      </c>
      <c r="B5883" t="s">
        <v>3641</v>
      </c>
      <c r="C5883" t="s">
        <v>162</v>
      </c>
      <c r="D5883" s="20">
        <v>43830</v>
      </c>
      <c r="E5883" t="s">
        <v>1236</v>
      </c>
      <c r="F5883" t="s">
        <v>12</v>
      </c>
      <c r="G5883" s="18">
        <v>2061811</v>
      </c>
      <c r="H5883" s="18">
        <v>5886950</v>
      </c>
      <c r="I5883" s="18">
        <v>4936492</v>
      </c>
      <c r="J5883" s="18">
        <v>4936492</v>
      </c>
      <c r="K5883" s="18">
        <v>950458</v>
      </c>
      <c r="M5883" s="18">
        <v>314338</v>
      </c>
    </row>
    <row r="5884" spans="1:13" hidden="1" x14ac:dyDescent="0.25">
      <c r="A5884">
        <v>830109663</v>
      </c>
      <c r="B5884" t="s">
        <v>3642</v>
      </c>
      <c r="C5884" t="s">
        <v>109</v>
      </c>
      <c r="D5884" s="20">
        <v>43830</v>
      </c>
      <c r="E5884" t="s">
        <v>1236</v>
      </c>
      <c r="F5884" t="s">
        <v>12</v>
      </c>
      <c r="G5884" s="18">
        <v>175443</v>
      </c>
      <c r="H5884" s="18">
        <v>1913043</v>
      </c>
      <c r="I5884" s="18">
        <v>306588</v>
      </c>
      <c r="J5884" s="18">
        <v>306588</v>
      </c>
      <c r="K5884" s="18">
        <v>1606455</v>
      </c>
      <c r="L5884" s="18">
        <v>0</v>
      </c>
      <c r="M5884" s="18">
        <v>-117</v>
      </c>
    </row>
    <row r="5885" spans="1:13" hidden="1" x14ac:dyDescent="0.25">
      <c r="A5885">
        <v>830137461</v>
      </c>
      <c r="B5885" t="s">
        <v>3643</v>
      </c>
      <c r="C5885" t="s">
        <v>1082</v>
      </c>
      <c r="D5885" s="20">
        <v>43830</v>
      </c>
      <c r="E5885" t="s">
        <v>1236</v>
      </c>
      <c r="F5885" t="s">
        <v>12</v>
      </c>
      <c r="G5885" s="18">
        <v>39463529</v>
      </c>
      <c r="H5885" s="18">
        <v>43915377</v>
      </c>
      <c r="I5885" s="18">
        <v>21882813</v>
      </c>
      <c r="J5885" s="18">
        <v>26857573</v>
      </c>
      <c r="K5885" s="18">
        <v>17057804</v>
      </c>
      <c r="L5885" s="18">
        <v>1324780</v>
      </c>
      <c r="M5885" s="18">
        <v>7354084</v>
      </c>
    </row>
    <row r="5886" spans="1:13" hidden="1" x14ac:dyDescent="0.25">
      <c r="A5886">
        <v>900381610</v>
      </c>
      <c r="B5886" t="s">
        <v>3644</v>
      </c>
      <c r="C5886" t="s">
        <v>1212</v>
      </c>
      <c r="D5886" s="20">
        <v>43830</v>
      </c>
      <c r="E5886" t="s">
        <v>1236</v>
      </c>
      <c r="F5886" t="s">
        <v>12</v>
      </c>
      <c r="G5886" s="18">
        <v>1322546</v>
      </c>
      <c r="H5886" s="18">
        <v>1977826</v>
      </c>
      <c r="I5886" s="18">
        <v>529219</v>
      </c>
      <c r="J5886" s="18">
        <v>1416294</v>
      </c>
      <c r="K5886" s="18">
        <v>561532</v>
      </c>
      <c r="L5886" s="18">
        <v>59827</v>
      </c>
      <c r="M5886" s="18">
        <v>28545</v>
      </c>
    </row>
    <row r="5887" spans="1:13" hidden="1" x14ac:dyDescent="0.25">
      <c r="A5887">
        <v>900466516</v>
      </c>
      <c r="B5887" t="s">
        <v>3645</v>
      </c>
      <c r="C5887" t="s">
        <v>29</v>
      </c>
      <c r="D5887" s="20">
        <v>43830</v>
      </c>
      <c r="E5887" t="s">
        <v>1236</v>
      </c>
      <c r="F5887" t="s">
        <v>12</v>
      </c>
      <c r="G5887" s="18">
        <v>61148</v>
      </c>
      <c r="H5887" s="18">
        <v>7303591</v>
      </c>
      <c r="I5887" s="18">
        <v>181497</v>
      </c>
      <c r="J5887" s="18">
        <v>181497</v>
      </c>
      <c r="K5887" s="18">
        <v>7122094</v>
      </c>
      <c r="L5887" s="18">
        <v>0</v>
      </c>
      <c r="M5887" s="18">
        <v>-87759</v>
      </c>
    </row>
    <row r="5888" spans="1:13" hidden="1" x14ac:dyDescent="0.25">
      <c r="A5888">
        <v>890326112</v>
      </c>
      <c r="B5888" t="s">
        <v>3646</v>
      </c>
      <c r="C5888" t="s">
        <v>1788</v>
      </c>
      <c r="D5888" s="20">
        <v>43830</v>
      </c>
      <c r="E5888" t="s">
        <v>1236</v>
      </c>
      <c r="F5888" t="s">
        <v>12</v>
      </c>
      <c r="G5888" s="18">
        <v>905250</v>
      </c>
      <c r="H5888" s="18">
        <v>1695731</v>
      </c>
      <c r="I5888" s="18">
        <v>352564</v>
      </c>
      <c r="J5888" s="18">
        <v>1147335</v>
      </c>
      <c r="K5888" s="18">
        <v>548396</v>
      </c>
      <c r="L5888" s="18">
        <v>14912</v>
      </c>
      <c r="M5888" s="18">
        <v>228959</v>
      </c>
    </row>
    <row r="5889" spans="1:13" hidden="1" x14ac:dyDescent="0.25">
      <c r="A5889">
        <v>900410280</v>
      </c>
      <c r="B5889">
        <v>900410280</v>
      </c>
      <c r="C5889" t="s">
        <v>1212</v>
      </c>
      <c r="D5889" s="20">
        <v>43830</v>
      </c>
      <c r="E5889" t="s">
        <v>1236</v>
      </c>
      <c r="F5889" t="s">
        <v>12</v>
      </c>
      <c r="G5889" s="18">
        <v>605476</v>
      </c>
      <c r="H5889" s="18">
        <v>8461643</v>
      </c>
      <c r="I5889" s="18">
        <v>3861925</v>
      </c>
      <c r="J5889" s="18">
        <v>3911073</v>
      </c>
      <c r="K5889" s="18">
        <v>4550570</v>
      </c>
      <c r="L5889" s="18">
        <v>125060</v>
      </c>
      <c r="M5889" s="18">
        <v>203216</v>
      </c>
    </row>
    <row r="5890" spans="1:13" hidden="1" x14ac:dyDescent="0.25">
      <c r="A5890">
        <v>890205225</v>
      </c>
      <c r="B5890" t="s">
        <v>3647</v>
      </c>
      <c r="C5890" t="s">
        <v>853</v>
      </c>
      <c r="D5890" s="20">
        <v>43830</v>
      </c>
      <c r="E5890" t="s">
        <v>1236</v>
      </c>
      <c r="F5890" t="s">
        <v>12</v>
      </c>
      <c r="G5890" s="18">
        <v>5593712</v>
      </c>
      <c r="H5890" s="18">
        <v>7569961</v>
      </c>
      <c r="I5890" s="18">
        <v>3042931</v>
      </c>
      <c r="J5890" s="18">
        <v>3188243</v>
      </c>
      <c r="K5890" s="18">
        <v>4381718</v>
      </c>
      <c r="M5890" s="18">
        <v>1292397</v>
      </c>
    </row>
    <row r="5891" spans="1:13" hidden="1" x14ac:dyDescent="0.25">
      <c r="A5891">
        <v>806008708</v>
      </c>
      <c r="B5891" t="s">
        <v>3648</v>
      </c>
      <c r="C5891" t="s">
        <v>29</v>
      </c>
      <c r="D5891" s="20">
        <v>43830</v>
      </c>
      <c r="E5891" t="s">
        <v>1236</v>
      </c>
      <c r="F5891" t="s">
        <v>12</v>
      </c>
      <c r="G5891" s="18">
        <v>73333</v>
      </c>
      <c r="H5891" s="18">
        <v>2154591</v>
      </c>
      <c r="I5891" s="18">
        <v>175968</v>
      </c>
      <c r="J5891" s="18">
        <v>251475</v>
      </c>
      <c r="K5891" s="18">
        <v>1903116</v>
      </c>
      <c r="L5891" s="18">
        <v>0</v>
      </c>
      <c r="M5891" s="18">
        <v>18598</v>
      </c>
    </row>
    <row r="5892" spans="1:13" hidden="1" x14ac:dyDescent="0.25">
      <c r="A5892">
        <v>890936886</v>
      </c>
      <c r="B5892" t="s">
        <v>3649</v>
      </c>
      <c r="C5892" t="s">
        <v>29</v>
      </c>
      <c r="D5892" s="20">
        <v>43830</v>
      </c>
      <c r="E5892" t="s">
        <v>1236</v>
      </c>
      <c r="F5892" t="s">
        <v>12</v>
      </c>
      <c r="G5892" s="18">
        <v>2096433</v>
      </c>
      <c r="H5892" s="18">
        <v>5460097</v>
      </c>
      <c r="I5892" s="18">
        <v>134825</v>
      </c>
      <c r="J5892" s="18">
        <v>134825</v>
      </c>
      <c r="K5892" s="18">
        <v>5325272</v>
      </c>
      <c r="M5892" s="18">
        <v>473200</v>
      </c>
    </row>
    <row r="5893" spans="1:13" hidden="1" x14ac:dyDescent="0.25">
      <c r="A5893">
        <v>900851719</v>
      </c>
      <c r="B5893" t="s">
        <v>3650</v>
      </c>
      <c r="C5893" t="s">
        <v>45</v>
      </c>
      <c r="D5893" s="20">
        <v>43830</v>
      </c>
      <c r="E5893" t="s">
        <v>1236</v>
      </c>
      <c r="F5893" t="s">
        <v>12</v>
      </c>
      <c r="G5893" s="18">
        <v>12627878</v>
      </c>
      <c r="H5893" s="18">
        <v>13821034</v>
      </c>
      <c r="I5893" s="18">
        <v>5998856</v>
      </c>
      <c r="J5893" s="18">
        <v>5998856</v>
      </c>
      <c r="K5893" s="18">
        <v>7822178</v>
      </c>
      <c r="L5893" s="18">
        <v>420004</v>
      </c>
      <c r="M5893" s="18">
        <v>3561223</v>
      </c>
    </row>
    <row r="5894" spans="1:13" hidden="1" x14ac:dyDescent="0.25">
      <c r="A5894">
        <v>900243857</v>
      </c>
      <c r="B5894" t="s">
        <v>3651</v>
      </c>
      <c r="C5894" t="s">
        <v>1572</v>
      </c>
      <c r="D5894" s="20">
        <v>43830</v>
      </c>
      <c r="E5894" t="s">
        <v>1236</v>
      </c>
      <c r="F5894" t="s">
        <v>12</v>
      </c>
      <c r="G5894" s="18">
        <v>2172454</v>
      </c>
      <c r="H5894" s="18">
        <v>2352905</v>
      </c>
      <c r="I5894" s="18">
        <v>1217877</v>
      </c>
      <c r="J5894" s="18">
        <v>1217877</v>
      </c>
      <c r="K5894" s="18">
        <v>1135028</v>
      </c>
      <c r="L5894" s="18">
        <v>35492</v>
      </c>
      <c r="M5894" s="18">
        <v>237698</v>
      </c>
    </row>
    <row r="5895" spans="1:13" hidden="1" x14ac:dyDescent="0.25">
      <c r="A5895">
        <v>900123504</v>
      </c>
      <c r="B5895" t="s">
        <v>3652</v>
      </c>
      <c r="C5895" t="s">
        <v>215</v>
      </c>
      <c r="D5895" s="20">
        <v>43830</v>
      </c>
      <c r="E5895" t="s">
        <v>1236</v>
      </c>
      <c r="F5895" t="s">
        <v>12</v>
      </c>
      <c r="G5895" s="18">
        <v>53240256</v>
      </c>
      <c r="H5895" s="18">
        <v>115744115</v>
      </c>
      <c r="I5895" s="18">
        <v>63239616</v>
      </c>
      <c r="J5895" s="18">
        <v>74745850</v>
      </c>
      <c r="K5895" s="18">
        <v>40998265</v>
      </c>
      <c r="L5895" s="18">
        <v>5279135</v>
      </c>
      <c r="M5895" s="18">
        <v>4163960</v>
      </c>
    </row>
    <row r="5896" spans="1:13" hidden="1" x14ac:dyDescent="0.25">
      <c r="A5896">
        <v>890207305</v>
      </c>
      <c r="B5896" t="s">
        <v>3653</v>
      </c>
      <c r="C5896" t="s">
        <v>57</v>
      </c>
      <c r="D5896" s="20">
        <v>43830</v>
      </c>
      <c r="E5896" t="s">
        <v>1236</v>
      </c>
      <c r="F5896" t="s">
        <v>12</v>
      </c>
      <c r="G5896" s="18">
        <v>1930381</v>
      </c>
      <c r="H5896" s="18">
        <v>6050474</v>
      </c>
      <c r="I5896" s="18">
        <v>2424285</v>
      </c>
      <c r="J5896" s="18">
        <v>3423357</v>
      </c>
      <c r="K5896" s="18">
        <v>2627117</v>
      </c>
      <c r="L5896" s="18">
        <v>66210</v>
      </c>
      <c r="M5896" s="18">
        <v>477526</v>
      </c>
    </row>
    <row r="5897" spans="1:13" hidden="1" x14ac:dyDescent="0.25">
      <c r="A5897">
        <v>800122415</v>
      </c>
      <c r="B5897" t="s">
        <v>3654</v>
      </c>
      <c r="C5897" t="s">
        <v>177</v>
      </c>
      <c r="D5897" s="20">
        <v>43830</v>
      </c>
      <c r="E5897" t="s">
        <v>1236</v>
      </c>
      <c r="F5897" t="s">
        <v>12</v>
      </c>
      <c r="G5897" s="18">
        <v>4379300</v>
      </c>
      <c r="H5897" s="18">
        <v>9359646</v>
      </c>
      <c r="I5897" s="18">
        <v>2192826</v>
      </c>
      <c r="J5897" s="18">
        <v>2246583</v>
      </c>
      <c r="K5897" s="18">
        <v>7113063</v>
      </c>
      <c r="L5897" s="18">
        <v>673446</v>
      </c>
      <c r="M5897" s="18">
        <v>-764857</v>
      </c>
    </row>
    <row r="5898" spans="1:13" hidden="1" x14ac:dyDescent="0.25">
      <c r="A5898">
        <v>826002803</v>
      </c>
      <c r="B5898" t="s">
        <v>3655</v>
      </c>
      <c r="C5898" t="s">
        <v>576</v>
      </c>
      <c r="D5898" s="20">
        <v>43830</v>
      </c>
      <c r="E5898" t="s">
        <v>1236</v>
      </c>
      <c r="F5898" t="s">
        <v>12</v>
      </c>
      <c r="G5898" s="18">
        <v>10888933</v>
      </c>
      <c r="H5898" s="18">
        <v>15583779</v>
      </c>
      <c r="I5898" s="18">
        <v>7316858</v>
      </c>
      <c r="J5898" s="18">
        <v>13069168</v>
      </c>
      <c r="K5898" s="18">
        <v>2514611</v>
      </c>
      <c r="L5898" s="18">
        <v>1611243</v>
      </c>
      <c r="M5898" s="18">
        <v>298969</v>
      </c>
    </row>
    <row r="5899" spans="1:13" hidden="1" x14ac:dyDescent="0.25">
      <c r="A5899">
        <v>860075214</v>
      </c>
      <c r="B5899" t="s">
        <v>3656</v>
      </c>
      <c r="C5899" t="s">
        <v>717</v>
      </c>
      <c r="D5899" s="20">
        <v>43830</v>
      </c>
      <c r="E5899" t="s">
        <v>1236</v>
      </c>
      <c r="F5899" t="s">
        <v>12</v>
      </c>
      <c r="G5899" s="18">
        <v>2333353</v>
      </c>
      <c r="H5899" s="18">
        <v>25643671</v>
      </c>
      <c r="I5899" s="18">
        <v>164300</v>
      </c>
      <c r="J5899" s="18">
        <v>4888076</v>
      </c>
      <c r="K5899" s="18">
        <v>20755595</v>
      </c>
      <c r="M5899" s="18">
        <v>4146773</v>
      </c>
    </row>
    <row r="5900" spans="1:13" hidden="1" x14ac:dyDescent="0.25">
      <c r="A5900">
        <v>800234328</v>
      </c>
      <c r="B5900" t="s">
        <v>3657</v>
      </c>
      <c r="C5900" t="s">
        <v>593</v>
      </c>
      <c r="D5900" s="20">
        <v>43830</v>
      </c>
      <c r="E5900" t="s">
        <v>1236</v>
      </c>
      <c r="F5900" t="s">
        <v>12</v>
      </c>
      <c r="G5900" s="18">
        <v>7914426</v>
      </c>
      <c r="H5900" s="18">
        <v>8066829</v>
      </c>
      <c r="I5900" s="18">
        <v>3698385</v>
      </c>
      <c r="J5900" s="18">
        <v>6692933</v>
      </c>
      <c r="K5900" s="18">
        <v>1373896</v>
      </c>
      <c r="L5900" s="18">
        <v>273224</v>
      </c>
      <c r="M5900" s="18">
        <v>274797</v>
      </c>
    </row>
    <row r="5901" spans="1:13" hidden="1" x14ac:dyDescent="0.25">
      <c r="A5901">
        <v>830037610</v>
      </c>
      <c r="B5901" t="s">
        <v>3658</v>
      </c>
      <c r="C5901" t="s">
        <v>836</v>
      </c>
      <c r="D5901" s="20">
        <v>43830</v>
      </c>
      <c r="E5901" t="s">
        <v>1236</v>
      </c>
      <c r="F5901" t="s">
        <v>12</v>
      </c>
      <c r="G5901" s="18">
        <v>1121162</v>
      </c>
      <c r="H5901" s="18">
        <v>1195502</v>
      </c>
      <c r="I5901" s="18">
        <v>487740</v>
      </c>
      <c r="J5901" s="18">
        <v>537065</v>
      </c>
      <c r="K5901" s="18">
        <v>658437</v>
      </c>
      <c r="L5901" s="18">
        <v>92645</v>
      </c>
      <c r="M5901" s="18">
        <v>14610</v>
      </c>
    </row>
    <row r="5902" spans="1:13" hidden="1" x14ac:dyDescent="0.25">
      <c r="A5902">
        <v>900416134</v>
      </c>
      <c r="B5902" t="s">
        <v>3659</v>
      </c>
      <c r="C5902" t="s">
        <v>143</v>
      </c>
      <c r="D5902" s="20">
        <v>43830</v>
      </c>
      <c r="E5902" t="s">
        <v>1236</v>
      </c>
      <c r="F5902" t="s">
        <v>12</v>
      </c>
      <c r="G5902" s="18">
        <v>10035677</v>
      </c>
      <c r="H5902" s="18">
        <v>13332777</v>
      </c>
      <c r="I5902" s="18">
        <v>307987</v>
      </c>
      <c r="J5902" s="18">
        <v>1586923</v>
      </c>
      <c r="K5902" s="18">
        <v>11745854</v>
      </c>
      <c r="L5902" s="18">
        <v>295099</v>
      </c>
      <c r="M5902" s="18">
        <v>528992</v>
      </c>
    </row>
    <row r="5903" spans="1:13" x14ac:dyDescent="0.25">
      <c r="A5903">
        <v>830004190</v>
      </c>
      <c r="B5903" t="s">
        <v>3660</v>
      </c>
      <c r="C5903" t="s">
        <v>25</v>
      </c>
      <c r="D5903" s="20">
        <v>43830</v>
      </c>
      <c r="E5903" t="s">
        <v>1236</v>
      </c>
      <c r="F5903" t="s">
        <v>12</v>
      </c>
      <c r="G5903" s="18">
        <v>8485286</v>
      </c>
      <c r="H5903" s="18">
        <v>8680209</v>
      </c>
      <c r="I5903" s="18">
        <v>4717548</v>
      </c>
      <c r="J5903" s="18">
        <v>5731972</v>
      </c>
      <c r="K5903" s="18">
        <v>2948237</v>
      </c>
      <c r="L5903" s="18">
        <v>382494</v>
      </c>
      <c r="M5903" s="18">
        <v>200102</v>
      </c>
    </row>
    <row r="5904" spans="1:13" hidden="1" x14ac:dyDescent="0.25">
      <c r="A5904">
        <v>900128196</v>
      </c>
      <c r="B5904" t="s">
        <v>3661</v>
      </c>
      <c r="C5904" t="s">
        <v>253</v>
      </c>
      <c r="D5904" s="20">
        <v>43830</v>
      </c>
      <c r="E5904" t="s">
        <v>1236</v>
      </c>
      <c r="F5904" t="s">
        <v>12</v>
      </c>
      <c r="G5904" s="18">
        <v>5357512</v>
      </c>
      <c r="H5904" s="18">
        <v>5399228</v>
      </c>
      <c r="I5904" s="18">
        <v>2819837</v>
      </c>
      <c r="J5904" s="18">
        <v>4104707</v>
      </c>
      <c r="K5904" s="18">
        <v>1294521</v>
      </c>
      <c r="L5904" s="18">
        <v>210131</v>
      </c>
      <c r="M5904" s="18">
        <v>172030</v>
      </c>
    </row>
    <row r="5905" spans="1:13" hidden="1" x14ac:dyDescent="0.25">
      <c r="A5905">
        <v>830019192</v>
      </c>
      <c r="B5905" t="s">
        <v>3662</v>
      </c>
      <c r="C5905" t="s">
        <v>3518</v>
      </c>
      <c r="D5905" s="20">
        <v>43830</v>
      </c>
      <c r="E5905" t="s">
        <v>1236</v>
      </c>
      <c r="F5905" t="s">
        <v>12</v>
      </c>
      <c r="G5905" s="18">
        <v>348439</v>
      </c>
      <c r="H5905" s="18">
        <v>10842011</v>
      </c>
      <c r="I5905" s="18">
        <v>548945</v>
      </c>
      <c r="J5905" s="18">
        <v>2773776</v>
      </c>
      <c r="K5905" s="18">
        <v>8068235</v>
      </c>
      <c r="L5905" s="18">
        <v>197976</v>
      </c>
      <c r="M5905" s="18">
        <v>193355</v>
      </c>
    </row>
    <row r="5906" spans="1:13" hidden="1" x14ac:dyDescent="0.25">
      <c r="A5906">
        <v>891401416</v>
      </c>
      <c r="B5906" t="s">
        <v>3663</v>
      </c>
      <c r="C5906" t="s">
        <v>540</v>
      </c>
      <c r="D5906" s="20">
        <v>43830</v>
      </c>
      <c r="E5906" t="s">
        <v>1236</v>
      </c>
      <c r="F5906" t="s">
        <v>12</v>
      </c>
      <c r="G5906" s="18">
        <v>20664280</v>
      </c>
      <c r="H5906" s="18">
        <v>20699046</v>
      </c>
      <c r="I5906" s="18">
        <v>11088077</v>
      </c>
      <c r="J5906" s="18">
        <v>11088077</v>
      </c>
      <c r="K5906" s="18">
        <v>9610969</v>
      </c>
      <c r="M5906" s="18">
        <v>788606</v>
      </c>
    </row>
    <row r="5907" spans="1:13" hidden="1" x14ac:dyDescent="0.25">
      <c r="A5907">
        <v>900793253</v>
      </c>
      <c r="B5907" t="s">
        <v>3664</v>
      </c>
      <c r="C5907" t="s">
        <v>3665</v>
      </c>
      <c r="D5907" s="20">
        <v>43830</v>
      </c>
      <c r="E5907" t="s">
        <v>1236</v>
      </c>
      <c r="F5907" t="s">
        <v>12</v>
      </c>
      <c r="G5907" s="18">
        <v>12070304</v>
      </c>
      <c r="H5907" s="18">
        <v>13168720</v>
      </c>
      <c r="I5907" s="18">
        <v>8489340</v>
      </c>
      <c r="J5907" s="18">
        <v>8489340</v>
      </c>
      <c r="K5907" s="18">
        <v>4679380</v>
      </c>
      <c r="L5907" s="18">
        <v>439836</v>
      </c>
      <c r="M5907" s="18">
        <v>1253822</v>
      </c>
    </row>
    <row r="5908" spans="1:13" hidden="1" x14ac:dyDescent="0.25">
      <c r="A5908">
        <v>800212975</v>
      </c>
      <c r="B5908" t="s">
        <v>3666</v>
      </c>
      <c r="C5908" t="s">
        <v>162</v>
      </c>
      <c r="D5908" s="20">
        <v>43830</v>
      </c>
      <c r="E5908" t="s">
        <v>1236</v>
      </c>
      <c r="F5908" t="s">
        <v>12</v>
      </c>
      <c r="G5908" s="18">
        <v>9232752</v>
      </c>
      <c r="H5908" s="18">
        <v>12636450</v>
      </c>
      <c r="I5908" s="18">
        <v>8242883</v>
      </c>
      <c r="J5908" s="18">
        <v>12094678</v>
      </c>
      <c r="K5908" s="18">
        <v>541772</v>
      </c>
      <c r="L5908" s="18">
        <v>310622</v>
      </c>
      <c r="M5908" s="18">
        <v>-109969</v>
      </c>
    </row>
    <row r="5909" spans="1:13" hidden="1" x14ac:dyDescent="0.25">
      <c r="A5909">
        <v>900408930</v>
      </c>
      <c r="B5909" t="s">
        <v>3667</v>
      </c>
      <c r="C5909" t="s">
        <v>1246</v>
      </c>
      <c r="D5909" s="20">
        <v>43830</v>
      </c>
      <c r="E5909" t="s">
        <v>1236</v>
      </c>
      <c r="F5909" t="s">
        <v>12</v>
      </c>
      <c r="G5909" s="18">
        <v>778578</v>
      </c>
      <c r="H5909" s="18">
        <v>1953209</v>
      </c>
      <c r="I5909" s="18">
        <v>1275283</v>
      </c>
      <c r="J5909" s="18">
        <v>1527434</v>
      </c>
      <c r="K5909" s="18">
        <v>425775</v>
      </c>
      <c r="L5909" s="18">
        <v>51812</v>
      </c>
      <c r="M5909" s="18">
        <v>81502</v>
      </c>
    </row>
    <row r="5910" spans="1:13" hidden="1" x14ac:dyDescent="0.25">
      <c r="A5910">
        <v>891400308</v>
      </c>
      <c r="B5910" t="s">
        <v>3668</v>
      </c>
      <c r="C5910" t="s">
        <v>1136</v>
      </c>
      <c r="D5910" s="20">
        <v>43830</v>
      </c>
      <c r="E5910" t="s">
        <v>1236</v>
      </c>
      <c r="F5910" t="s">
        <v>12</v>
      </c>
      <c r="G5910" s="18">
        <v>1787996</v>
      </c>
      <c r="H5910" s="18">
        <v>10038589</v>
      </c>
      <c r="I5910" s="18">
        <v>2104348</v>
      </c>
      <c r="J5910" s="18">
        <v>5066550</v>
      </c>
      <c r="K5910" s="18">
        <v>4972039</v>
      </c>
      <c r="M5910" s="18">
        <v>525130</v>
      </c>
    </row>
    <row r="5911" spans="1:13" hidden="1" x14ac:dyDescent="0.25">
      <c r="A5911">
        <v>900468325</v>
      </c>
      <c r="B5911" t="s">
        <v>3669</v>
      </c>
      <c r="C5911" t="s">
        <v>162</v>
      </c>
      <c r="D5911" s="20">
        <v>43830</v>
      </c>
      <c r="E5911" t="s">
        <v>1236</v>
      </c>
      <c r="F5911" t="s">
        <v>12</v>
      </c>
      <c r="G5911" s="18">
        <v>9747814</v>
      </c>
      <c r="H5911" s="18">
        <v>9747814</v>
      </c>
      <c r="I5911" s="18">
        <v>5593975</v>
      </c>
      <c r="J5911" s="18">
        <v>8906459</v>
      </c>
      <c r="K5911" s="18">
        <v>841355</v>
      </c>
      <c r="L5911" s="18">
        <v>0</v>
      </c>
      <c r="M5911" s="18">
        <v>125905</v>
      </c>
    </row>
    <row r="5912" spans="1:13" hidden="1" x14ac:dyDescent="0.25">
      <c r="A5912">
        <v>890935401</v>
      </c>
      <c r="B5912" t="s">
        <v>3670</v>
      </c>
      <c r="C5912" t="s">
        <v>55</v>
      </c>
      <c r="D5912" s="20">
        <v>43830</v>
      </c>
      <c r="E5912" t="s">
        <v>1236</v>
      </c>
      <c r="F5912" t="s">
        <v>12</v>
      </c>
      <c r="G5912" s="18">
        <v>12640125</v>
      </c>
      <c r="H5912" s="18">
        <v>13431591</v>
      </c>
      <c r="I5912" s="18">
        <v>9822886</v>
      </c>
      <c r="J5912" s="18">
        <v>9959919</v>
      </c>
      <c r="K5912" s="18">
        <v>3471672</v>
      </c>
      <c r="L5912" s="18">
        <v>133241</v>
      </c>
      <c r="M5912" s="18">
        <v>900368</v>
      </c>
    </row>
    <row r="5913" spans="1:13" hidden="1" x14ac:dyDescent="0.25">
      <c r="A5913">
        <v>800182348</v>
      </c>
      <c r="B5913" t="s">
        <v>3671</v>
      </c>
      <c r="C5913" t="s">
        <v>619</v>
      </c>
      <c r="D5913" s="20">
        <v>43830</v>
      </c>
      <c r="E5913" t="s">
        <v>1236</v>
      </c>
      <c r="F5913" t="s">
        <v>12</v>
      </c>
      <c r="G5913" s="18">
        <v>9778997</v>
      </c>
      <c r="H5913" s="18">
        <v>9827704</v>
      </c>
      <c r="I5913" s="18">
        <v>5545844</v>
      </c>
      <c r="J5913" s="18">
        <v>5545844</v>
      </c>
      <c r="K5913" s="18">
        <v>4281860</v>
      </c>
      <c r="M5913" s="18">
        <v>246210</v>
      </c>
    </row>
    <row r="5914" spans="1:13" hidden="1" x14ac:dyDescent="0.25">
      <c r="A5914">
        <v>900086880</v>
      </c>
      <c r="B5914" t="s">
        <v>3672</v>
      </c>
      <c r="C5914" t="s">
        <v>234</v>
      </c>
      <c r="D5914" s="20">
        <v>43830</v>
      </c>
      <c r="E5914" t="s">
        <v>1236</v>
      </c>
      <c r="F5914" t="s">
        <v>12</v>
      </c>
      <c r="G5914" s="18">
        <v>4817925</v>
      </c>
      <c r="H5914" s="18">
        <v>21754448</v>
      </c>
      <c r="I5914" s="18">
        <v>7393770</v>
      </c>
      <c r="J5914" s="18">
        <v>9375308</v>
      </c>
      <c r="K5914" s="18">
        <v>12379140</v>
      </c>
      <c r="L5914" s="18">
        <v>414541</v>
      </c>
      <c r="M5914" s="18">
        <v>631252</v>
      </c>
    </row>
    <row r="5915" spans="1:13" hidden="1" x14ac:dyDescent="0.25">
      <c r="A5915">
        <v>900104795</v>
      </c>
      <c r="B5915" t="s">
        <v>3673</v>
      </c>
      <c r="C5915" t="s">
        <v>40</v>
      </c>
      <c r="D5915" s="20">
        <v>43830</v>
      </c>
      <c r="E5915" t="s">
        <v>1236</v>
      </c>
      <c r="F5915" t="s">
        <v>12</v>
      </c>
      <c r="G5915" s="18">
        <v>2068389</v>
      </c>
      <c r="H5915" s="18">
        <v>2166431</v>
      </c>
      <c r="I5915" s="18">
        <v>305181</v>
      </c>
      <c r="J5915" s="18">
        <v>600270</v>
      </c>
      <c r="K5915" s="18">
        <v>1566161</v>
      </c>
      <c r="L5915" s="18">
        <v>0</v>
      </c>
      <c r="M5915" s="18">
        <v>318258</v>
      </c>
    </row>
    <row r="5916" spans="1:13" hidden="1" x14ac:dyDescent="0.25">
      <c r="A5916">
        <v>817002218</v>
      </c>
      <c r="B5916" t="s">
        <v>3674</v>
      </c>
      <c r="C5916" t="s">
        <v>162</v>
      </c>
      <c r="D5916" s="20">
        <v>43830</v>
      </c>
      <c r="E5916" t="s">
        <v>1236</v>
      </c>
      <c r="F5916" t="s">
        <v>12</v>
      </c>
      <c r="G5916" s="18">
        <v>29554787</v>
      </c>
      <c r="H5916" s="18">
        <v>36539145</v>
      </c>
      <c r="I5916" s="18">
        <v>19066589</v>
      </c>
      <c r="J5916" s="18">
        <v>25222095</v>
      </c>
      <c r="K5916" s="18">
        <v>11317050</v>
      </c>
      <c r="L5916" s="18">
        <v>215538</v>
      </c>
      <c r="M5916" s="18">
        <v>-252167</v>
      </c>
    </row>
    <row r="5917" spans="1:13" hidden="1" x14ac:dyDescent="0.25">
      <c r="A5917">
        <v>830089642</v>
      </c>
      <c r="B5917" t="s">
        <v>3675</v>
      </c>
      <c r="C5917" t="s">
        <v>617</v>
      </c>
      <c r="D5917" s="20">
        <v>43830</v>
      </c>
      <c r="E5917" t="s">
        <v>1236</v>
      </c>
      <c r="F5917" t="s">
        <v>12</v>
      </c>
      <c r="G5917" s="18">
        <v>1975568</v>
      </c>
      <c r="H5917" s="18">
        <v>6483493</v>
      </c>
      <c r="I5917" s="18">
        <v>1779250</v>
      </c>
      <c r="J5917" s="18">
        <v>1779250</v>
      </c>
      <c r="K5917" s="18">
        <v>4704243</v>
      </c>
      <c r="L5917" s="18">
        <v>4306</v>
      </c>
      <c r="M5917" s="18">
        <v>462941</v>
      </c>
    </row>
    <row r="5918" spans="1:13" hidden="1" x14ac:dyDescent="0.25">
      <c r="A5918">
        <v>800091221</v>
      </c>
      <c r="B5918" t="s">
        <v>3676</v>
      </c>
      <c r="C5918" t="s">
        <v>90</v>
      </c>
      <c r="D5918" s="20">
        <v>43830</v>
      </c>
      <c r="E5918" t="s">
        <v>1236</v>
      </c>
      <c r="F5918" t="s">
        <v>12</v>
      </c>
      <c r="G5918" s="18">
        <v>381770</v>
      </c>
      <c r="H5918" s="18">
        <v>860849</v>
      </c>
      <c r="I5918" s="18">
        <v>289346</v>
      </c>
      <c r="J5918" s="18">
        <v>309946</v>
      </c>
      <c r="K5918" s="18">
        <v>550903</v>
      </c>
      <c r="L5918" s="18">
        <v>0</v>
      </c>
      <c r="M5918" s="18">
        <v>-70471</v>
      </c>
    </row>
    <row r="5919" spans="1:13" hidden="1" x14ac:dyDescent="0.25">
      <c r="A5919">
        <v>890203580</v>
      </c>
      <c r="B5919" t="s">
        <v>3677</v>
      </c>
      <c r="C5919" t="s">
        <v>268</v>
      </c>
      <c r="D5919" s="20">
        <v>43830</v>
      </c>
      <c r="E5919" t="s">
        <v>1236</v>
      </c>
      <c r="F5919" t="s">
        <v>12</v>
      </c>
      <c r="G5919" s="18">
        <v>16744463</v>
      </c>
      <c r="H5919" s="18">
        <v>40926497</v>
      </c>
      <c r="I5919" s="18">
        <v>8837508</v>
      </c>
      <c r="J5919" s="18">
        <v>17133361</v>
      </c>
      <c r="K5919" s="18">
        <v>23793136</v>
      </c>
      <c r="L5919" s="18">
        <v>145781</v>
      </c>
      <c r="M5919" s="18">
        <v>2003504</v>
      </c>
    </row>
    <row r="5920" spans="1:13" hidden="1" x14ac:dyDescent="0.25">
      <c r="A5920">
        <v>830048718</v>
      </c>
      <c r="B5920" t="s">
        <v>3678</v>
      </c>
      <c r="C5920" t="s">
        <v>253</v>
      </c>
      <c r="D5920" s="20">
        <v>43830</v>
      </c>
      <c r="E5920" t="s">
        <v>1236</v>
      </c>
      <c r="F5920" t="s">
        <v>12</v>
      </c>
      <c r="G5920" s="18">
        <v>5833416</v>
      </c>
      <c r="H5920" s="18">
        <v>6920867</v>
      </c>
      <c r="I5920" s="18">
        <v>3429421</v>
      </c>
      <c r="J5920" s="18">
        <v>3429421</v>
      </c>
      <c r="K5920" s="18">
        <v>3491446</v>
      </c>
      <c r="L5920" s="18">
        <v>105324</v>
      </c>
      <c r="M5920" s="18">
        <v>623772</v>
      </c>
    </row>
    <row r="5921" spans="1:13" hidden="1" x14ac:dyDescent="0.25">
      <c r="A5921">
        <v>860053373</v>
      </c>
      <c r="B5921" t="s">
        <v>3679</v>
      </c>
      <c r="C5921" t="s">
        <v>572</v>
      </c>
      <c r="D5921" s="20">
        <v>43830</v>
      </c>
      <c r="E5921" t="s">
        <v>1236</v>
      </c>
      <c r="F5921" t="s">
        <v>12</v>
      </c>
      <c r="G5921" s="18">
        <v>937119</v>
      </c>
      <c r="H5921" s="18">
        <v>8603372</v>
      </c>
      <c r="I5921" s="18">
        <v>147423</v>
      </c>
      <c r="J5921" s="18">
        <v>894023</v>
      </c>
      <c r="K5921" s="18">
        <v>7709349</v>
      </c>
      <c r="L5921" s="18">
        <v>12326</v>
      </c>
      <c r="M5921" s="18">
        <v>5288</v>
      </c>
    </row>
    <row r="5922" spans="1:13" hidden="1" x14ac:dyDescent="0.25">
      <c r="A5922">
        <v>900443284</v>
      </c>
      <c r="B5922" t="s">
        <v>3680</v>
      </c>
      <c r="C5922" t="s">
        <v>307</v>
      </c>
      <c r="D5922" s="20">
        <v>43830</v>
      </c>
      <c r="E5922" t="s">
        <v>1236</v>
      </c>
      <c r="F5922" t="s">
        <v>12</v>
      </c>
      <c r="G5922" s="18">
        <v>170698</v>
      </c>
      <c r="H5922" s="18">
        <v>412698</v>
      </c>
      <c r="I5922" s="18">
        <v>80463</v>
      </c>
      <c r="J5922" s="18">
        <v>170701</v>
      </c>
      <c r="K5922" s="18">
        <v>241997</v>
      </c>
      <c r="L5922" s="18">
        <v>125</v>
      </c>
      <c r="M5922" s="18">
        <v>3630</v>
      </c>
    </row>
    <row r="5923" spans="1:13" hidden="1" x14ac:dyDescent="0.25">
      <c r="A5923">
        <v>800242722</v>
      </c>
      <c r="B5923" t="s">
        <v>3681</v>
      </c>
      <c r="C5923" t="s">
        <v>85</v>
      </c>
      <c r="D5923" s="20">
        <v>43830</v>
      </c>
      <c r="E5923" t="s">
        <v>1236</v>
      </c>
      <c r="F5923" t="s">
        <v>12</v>
      </c>
      <c r="G5923" s="18">
        <v>1380422</v>
      </c>
      <c r="H5923" s="18">
        <v>5406324</v>
      </c>
      <c r="I5923" s="18">
        <v>2317927</v>
      </c>
      <c r="J5923" s="18">
        <v>3115053</v>
      </c>
      <c r="K5923" s="18">
        <v>2291271</v>
      </c>
      <c r="L5923" s="18">
        <v>274880</v>
      </c>
      <c r="M5923" s="18">
        <v>52442</v>
      </c>
    </row>
    <row r="5924" spans="1:13" hidden="1" x14ac:dyDescent="0.25">
      <c r="A5924">
        <v>800042932</v>
      </c>
      <c r="B5924" t="s">
        <v>3682</v>
      </c>
      <c r="C5924" t="s">
        <v>29</v>
      </c>
      <c r="D5924" s="20">
        <v>43830</v>
      </c>
      <c r="E5924" t="s">
        <v>1236</v>
      </c>
      <c r="F5924" t="s">
        <v>12</v>
      </c>
      <c r="G5924" s="18">
        <v>29785</v>
      </c>
      <c r="H5924" s="18">
        <v>4566549</v>
      </c>
      <c r="I5924" s="18">
        <v>15045</v>
      </c>
      <c r="J5924" s="18">
        <v>100865</v>
      </c>
      <c r="K5924" s="18">
        <v>4465684</v>
      </c>
      <c r="M5924" s="18">
        <v>48789</v>
      </c>
    </row>
    <row r="5925" spans="1:13" hidden="1" x14ac:dyDescent="0.25">
      <c r="A5925">
        <v>900449622</v>
      </c>
      <c r="B5925" t="s">
        <v>3683</v>
      </c>
      <c r="C5925" t="s">
        <v>215</v>
      </c>
      <c r="D5925" s="20">
        <v>43830</v>
      </c>
      <c r="E5925" t="s">
        <v>1236</v>
      </c>
      <c r="F5925" t="s">
        <v>12</v>
      </c>
      <c r="G5925" s="18">
        <v>1720006</v>
      </c>
      <c r="H5925" s="18">
        <v>2540976</v>
      </c>
      <c r="I5925" s="18">
        <v>2332342</v>
      </c>
      <c r="J5925" s="18">
        <v>2392100</v>
      </c>
      <c r="K5925" s="18">
        <v>148876</v>
      </c>
      <c r="L5925" s="18">
        <v>86622</v>
      </c>
      <c r="M5925" s="18">
        <v>63873</v>
      </c>
    </row>
    <row r="5926" spans="1:13" hidden="1" x14ac:dyDescent="0.25">
      <c r="A5926">
        <v>800254109</v>
      </c>
      <c r="B5926" t="s">
        <v>3684</v>
      </c>
      <c r="C5926" t="s">
        <v>853</v>
      </c>
      <c r="D5926" s="20">
        <v>43830</v>
      </c>
      <c r="E5926" t="s">
        <v>1236</v>
      </c>
      <c r="F5926" t="s">
        <v>12</v>
      </c>
      <c r="G5926" s="18">
        <v>1843509</v>
      </c>
      <c r="H5926" s="18">
        <v>2418832</v>
      </c>
      <c r="I5926" s="18">
        <v>787382</v>
      </c>
      <c r="J5926" s="18">
        <v>1223366</v>
      </c>
      <c r="K5926" s="18">
        <v>1195466</v>
      </c>
      <c r="L5926" s="18">
        <v>94351</v>
      </c>
      <c r="M5926" s="18">
        <v>132809</v>
      </c>
    </row>
    <row r="5927" spans="1:13" hidden="1" x14ac:dyDescent="0.25">
      <c r="A5927">
        <v>890305700</v>
      </c>
      <c r="B5927" t="s">
        <v>3685</v>
      </c>
      <c r="C5927" t="s">
        <v>872</v>
      </c>
      <c r="D5927" s="20">
        <v>43830</v>
      </c>
      <c r="E5927" t="s">
        <v>1236</v>
      </c>
      <c r="F5927" t="s">
        <v>12</v>
      </c>
      <c r="G5927" s="18">
        <v>47339</v>
      </c>
      <c r="H5927" s="18">
        <v>1451558</v>
      </c>
      <c r="I5927" s="18">
        <v>1135292</v>
      </c>
      <c r="J5927" s="18">
        <v>1135292</v>
      </c>
      <c r="K5927" s="18">
        <v>316266</v>
      </c>
      <c r="M5927" s="18">
        <v>1025941</v>
      </c>
    </row>
    <row r="5928" spans="1:13" hidden="1" x14ac:dyDescent="0.25">
      <c r="A5928">
        <v>900379714</v>
      </c>
      <c r="B5928" t="s">
        <v>3686</v>
      </c>
      <c r="C5928" t="s">
        <v>186</v>
      </c>
      <c r="D5928" s="20">
        <v>43830</v>
      </c>
      <c r="E5928" t="s">
        <v>1236</v>
      </c>
      <c r="F5928" t="s">
        <v>12</v>
      </c>
      <c r="G5928" s="18">
        <v>11120929</v>
      </c>
      <c r="H5928" s="18">
        <v>12115320</v>
      </c>
      <c r="I5928" s="18">
        <v>8610705</v>
      </c>
      <c r="J5928" s="18">
        <v>8782647</v>
      </c>
      <c r="K5928" s="18">
        <v>3332673</v>
      </c>
      <c r="M5928" s="18">
        <v>1168846</v>
      </c>
    </row>
    <row r="5929" spans="1:13" hidden="1" x14ac:dyDescent="0.25">
      <c r="A5929">
        <v>810000991</v>
      </c>
      <c r="B5929" t="s">
        <v>3687</v>
      </c>
      <c r="C5929" t="s">
        <v>23</v>
      </c>
      <c r="D5929" s="20">
        <v>43830</v>
      </c>
      <c r="E5929" t="s">
        <v>1236</v>
      </c>
      <c r="F5929" t="s">
        <v>12</v>
      </c>
      <c r="G5929" s="18">
        <v>1515986</v>
      </c>
      <c r="H5929" s="18">
        <v>1707675</v>
      </c>
      <c r="I5929" s="18">
        <v>614101</v>
      </c>
      <c r="J5929" s="18">
        <v>614101</v>
      </c>
      <c r="K5929" s="18">
        <v>1093574</v>
      </c>
      <c r="L5929" s="18">
        <v>69</v>
      </c>
      <c r="M5929" s="18">
        <v>129818</v>
      </c>
    </row>
    <row r="5930" spans="1:13" hidden="1" x14ac:dyDescent="0.25">
      <c r="A5930">
        <v>811021433</v>
      </c>
      <c r="B5930" t="s">
        <v>3688</v>
      </c>
      <c r="C5930" t="s">
        <v>154</v>
      </c>
      <c r="D5930" s="20">
        <v>43830</v>
      </c>
      <c r="E5930" t="s">
        <v>1236</v>
      </c>
      <c r="F5930" t="s">
        <v>12</v>
      </c>
      <c r="G5930" s="18">
        <v>56831992</v>
      </c>
      <c r="H5930" s="18">
        <v>75574086</v>
      </c>
      <c r="I5930" s="18">
        <v>11446477</v>
      </c>
      <c r="J5930" s="18">
        <v>70880926</v>
      </c>
      <c r="K5930" s="18">
        <v>4693160</v>
      </c>
      <c r="L5930" s="18">
        <v>156513</v>
      </c>
      <c r="M5930" s="18">
        <v>84493</v>
      </c>
    </row>
    <row r="5931" spans="1:13" hidden="1" x14ac:dyDescent="0.25">
      <c r="A5931">
        <v>900666510</v>
      </c>
      <c r="B5931" t="s">
        <v>3689</v>
      </c>
      <c r="C5931" t="s">
        <v>162</v>
      </c>
      <c r="D5931" s="20">
        <v>43830</v>
      </c>
      <c r="E5931" t="s">
        <v>1236</v>
      </c>
      <c r="F5931" t="s">
        <v>12</v>
      </c>
      <c r="G5931" s="18">
        <v>130643</v>
      </c>
      <c r="H5931" s="18">
        <v>5623923</v>
      </c>
      <c r="I5931" s="18">
        <v>205790</v>
      </c>
      <c r="J5931" s="18">
        <v>5491294</v>
      </c>
      <c r="K5931" s="18">
        <v>132629</v>
      </c>
      <c r="M5931" s="18">
        <v>2384</v>
      </c>
    </row>
    <row r="5932" spans="1:13" hidden="1" x14ac:dyDescent="0.25">
      <c r="A5932">
        <v>900088623</v>
      </c>
      <c r="B5932" t="s">
        <v>3690</v>
      </c>
      <c r="C5932" t="s">
        <v>162</v>
      </c>
      <c r="D5932" s="20">
        <v>43830</v>
      </c>
      <c r="E5932" t="s">
        <v>1236</v>
      </c>
      <c r="F5932" t="s">
        <v>12</v>
      </c>
      <c r="G5932" s="18">
        <v>11315838</v>
      </c>
      <c r="H5932" s="18">
        <v>12491879</v>
      </c>
      <c r="I5932" s="18">
        <v>1895550</v>
      </c>
      <c r="J5932" s="18">
        <v>5109227</v>
      </c>
      <c r="K5932" s="18">
        <v>7382652</v>
      </c>
      <c r="L5932" s="18">
        <v>182097</v>
      </c>
      <c r="M5932" s="18">
        <v>1025575</v>
      </c>
    </row>
    <row r="5933" spans="1:13" hidden="1" x14ac:dyDescent="0.25">
      <c r="A5933">
        <v>900200908</v>
      </c>
      <c r="B5933" t="s">
        <v>3691</v>
      </c>
      <c r="C5933" t="s">
        <v>29</v>
      </c>
      <c r="D5933" s="20">
        <v>43830</v>
      </c>
      <c r="E5933" t="s">
        <v>1236</v>
      </c>
      <c r="F5933" t="s">
        <v>12</v>
      </c>
      <c r="G5933" s="18">
        <v>855855</v>
      </c>
      <c r="H5933" s="18">
        <v>82889713</v>
      </c>
      <c r="I5933" s="18">
        <v>4496261</v>
      </c>
      <c r="J5933" s="18">
        <v>26193726</v>
      </c>
      <c r="K5933" s="18">
        <v>56695987</v>
      </c>
      <c r="L5933" s="18">
        <v>1653095</v>
      </c>
      <c r="M5933" s="18">
        <v>1947659</v>
      </c>
    </row>
    <row r="5934" spans="1:13" hidden="1" x14ac:dyDescent="0.25">
      <c r="A5934">
        <v>805024803</v>
      </c>
      <c r="B5934" t="s">
        <v>3692</v>
      </c>
      <c r="C5934" t="s">
        <v>215</v>
      </c>
      <c r="D5934" s="20">
        <v>43830</v>
      </c>
      <c r="E5934" t="s">
        <v>1236</v>
      </c>
      <c r="F5934" t="s">
        <v>12</v>
      </c>
      <c r="G5934" s="18">
        <v>1288037</v>
      </c>
      <c r="H5934" s="18">
        <v>1344336</v>
      </c>
      <c r="I5934" s="18">
        <v>279744</v>
      </c>
      <c r="J5934" s="18">
        <v>281734</v>
      </c>
      <c r="K5934" s="18">
        <v>1062602</v>
      </c>
      <c r="M5934" s="18">
        <v>50459</v>
      </c>
    </row>
    <row r="5935" spans="1:13" hidden="1" x14ac:dyDescent="0.25">
      <c r="A5935">
        <v>900683841</v>
      </c>
      <c r="B5935" t="s">
        <v>3693</v>
      </c>
      <c r="C5935" t="s">
        <v>143</v>
      </c>
      <c r="D5935" s="20">
        <v>43830</v>
      </c>
      <c r="E5935" t="s">
        <v>1236</v>
      </c>
      <c r="F5935" t="s">
        <v>12</v>
      </c>
      <c r="G5935" s="18">
        <v>15096</v>
      </c>
      <c r="H5935" s="18">
        <v>117681</v>
      </c>
      <c r="I5935" s="18">
        <v>3511</v>
      </c>
      <c r="J5935" s="18">
        <v>134515</v>
      </c>
      <c r="K5935" s="18">
        <v>-16834</v>
      </c>
      <c r="L5935" s="18">
        <v>46</v>
      </c>
      <c r="M5935" s="18">
        <v>-124282</v>
      </c>
    </row>
    <row r="5936" spans="1:13" hidden="1" x14ac:dyDescent="0.25">
      <c r="A5936">
        <v>900387476</v>
      </c>
      <c r="B5936" t="s">
        <v>3694</v>
      </c>
      <c r="C5936" t="s">
        <v>657</v>
      </c>
      <c r="D5936" s="20">
        <v>43830</v>
      </c>
      <c r="E5936" t="s">
        <v>1236</v>
      </c>
      <c r="F5936" t="s">
        <v>12</v>
      </c>
      <c r="G5936" s="18">
        <v>1023486</v>
      </c>
      <c r="H5936" s="18">
        <v>1796714</v>
      </c>
      <c r="I5936" s="18">
        <v>606723</v>
      </c>
      <c r="J5936" s="18">
        <v>606723</v>
      </c>
      <c r="K5936" s="18">
        <v>1189991</v>
      </c>
      <c r="L5936" s="18">
        <v>61321</v>
      </c>
      <c r="M5936" s="18">
        <v>112875</v>
      </c>
    </row>
    <row r="5937" spans="1:13" hidden="1" x14ac:dyDescent="0.25">
      <c r="A5937">
        <v>890910707</v>
      </c>
      <c r="B5937" t="s">
        <v>3695</v>
      </c>
      <c r="C5937" t="s">
        <v>29</v>
      </c>
      <c r="D5937" s="20">
        <v>43830</v>
      </c>
      <c r="E5937" t="s">
        <v>1236</v>
      </c>
      <c r="F5937" t="s">
        <v>12</v>
      </c>
      <c r="G5937" s="18">
        <v>2357956</v>
      </c>
      <c r="H5937" s="18">
        <v>6597467</v>
      </c>
      <c r="I5937" s="18">
        <v>809612</v>
      </c>
      <c r="J5937" s="18">
        <v>809612</v>
      </c>
      <c r="K5937" s="18">
        <v>5787855</v>
      </c>
      <c r="L5937" s="18">
        <v>131864</v>
      </c>
      <c r="M5937" s="18">
        <v>-16706</v>
      </c>
    </row>
    <row r="5938" spans="1:13" hidden="1" x14ac:dyDescent="0.25">
      <c r="A5938">
        <v>900126522</v>
      </c>
      <c r="B5938" t="s">
        <v>3696</v>
      </c>
      <c r="C5938" t="s">
        <v>23</v>
      </c>
      <c r="D5938" s="20">
        <v>43830</v>
      </c>
      <c r="E5938" t="s">
        <v>1236</v>
      </c>
      <c r="F5938" t="s">
        <v>12</v>
      </c>
      <c r="G5938" s="18">
        <v>6751663</v>
      </c>
      <c r="H5938" s="18">
        <v>7108542</v>
      </c>
      <c r="I5938" s="18">
        <v>1885727</v>
      </c>
      <c r="J5938" s="18">
        <v>2643768</v>
      </c>
      <c r="K5938" s="18">
        <v>4464774</v>
      </c>
      <c r="L5938" s="18">
        <v>77071</v>
      </c>
      <c r="M5938" s="18">
        <v>918485</v>
      </c>
    </row>
    <row r="5939" spans="1:13" hidden="1" x14ac:dyDescent="0.25">
      <c r="A5939">
        <v>890930831</v>
      </c>
      <c r="B5939" t="s">
        <v>3697</v>
      </c>
      <c r="C5939" t="s">
        <v>243</v>
      </c>
      <c r="D5939" s="20">
        <v>43830</v>
      </c>
      <c r="E5939" t="s">
        <v>1236</v>
      </c>
      <c r="F5939" t="s">
        <v>12</v>
      </c>
      <c r="G5939" s="18">
        <v>9752507</v>
      </c>
      <c r="H5939" s="18">
        <v>16150813</v>
      </c>
      <c r="I5939" s="18">
        <v>1991893</v>
      </c>
      <c r="J5939" s="18">
        <v>4647652</v>
      </c>
      <c r="K5939" s="18">
        <v>11503161</v>
      </c>
      <c r="L5939" s="18">
        <v>198509</v>
      </c>
      <c r="M5939" s="18">
        <v>1205055</v>
      </c>
    </row>
    <row r="5940" spans="1:13" hidden="1" x14ac:dyDescent="0.25">
      <c r="A5940">
        <v>890311407</v>
      </c>
      <c r="B5940" t="s">
        <v>3698</v>
      </c>
      <c r="C5940" t="s">
        <v>3699</v>
      </c>
      <c r="D5940" s="20">
        <v>43830</v>
      </c>
      <c r="E5940" t="s">
        <v>1236</v>
      </c>
      <c r="F5940" t="s">
        <v>12</v>
      </c>
      <c r="G5940" s="18">
        <v>5398667</v>
      </c>
      <c r="H5940" s="18">
        <v>8839545</v>
      </c>
      <c r="I5940" s="18">
        <v>4125245</v>
      </c>
      <c r="J5940" s="18">
        <v>5447313</v>
      </c>
      <c r="K5940" s="18">
        <v>3392232</v>
      </c>
      <c r="L5940" s="18">
        <v>150664</v>
      </c>
      <c r="M5940" s="18">
        <v>488741</v>
      </c>
    </row>
    <row r="5941" spans="1:13" hidden="1" x14ac:dyDescent="0.25">
      <c r="A5941">
        <v>900857133</v>
      </c>
      <c r="B5941" t="s">
        <v>3700</v>
      </c>
      <c r="C5941" t="s">
        <v>162</v>
      </c>
      <c r="D5941" s="20">
        <v>43830</v>
      </c>
      <c r="E5941" t="s">
        <v>1236</v>
      </c>
      <c r="F5941" t="s">
        <v>12</v>
      </c>
      <c r="G5941" s="18">
        <v>12073693</v>
      </c>
      <c r="H5941" s="18">
        <v>15274549</v>
      </c>
      <c r="I5941" s="18">
        <v>4816991</v>
      </c>
      <c r="J5941" s="18">
        <v>8653993</v>
      </c>
      <c r="K5941" s="18">
        <v>6620556</v>
      </c>
      <c r="L5941" s="18">
        <v>28288</v>
      </c>
      <c r="M5941" s="18">
        <v>937401</v>
      </c>
    </row>
    <row r="5942" spans="1:13" hidden="1" x14ac:dyDescent="0.25">
      <c r="A5942">
        <v>800090028</v>
      </c>
      <c r="B5942" t="s">
        <v>3701</v>
      </c>
      <c r="C5942" t="s">
        <v>340</v>
      </c>
      <c r="D5942" s="20">
        <v>43830</v>
      </c>
      <c r="E5942" t="s">
        <v>1236</v>
      </c>
      <c r="F5942" t="s">
        <v>12</v>
      </c>
      <c r="G5942" s="18">
        <v>4751887</v>
      </c>
      <c r="H5942" s="18">
        <v>6766791</v>
      </c>
      <c r="I5942" s="18">
        <v>3141823</v>
      </c>
      <c r="J5942" s="18">
        <v>3441823</v>
      </c>
      <c r="K5942" s="18">
        <v>3324968</v>
      </c>
      <c r="L5942" s="18">
        <v>216484</v>
      </c>
      <c r="M5942" s="18">
        <v>92503</v>
      </c>
    </row>
    <row r="5943" spans="1:13" hidden="1" x14ac:dyDescent="0.25">
      <c r="A5943">
        <v>800052674</v>
      </c>
      <c r="B5943" t="s">
        <v>3702</v>
      </c>
      <c r="C5943" t="s">
        <v>243</v>
      </c>
      <c r="D5943" s="20">
        <v>43830</v>
      </c>
      <c r="E5943" t="s">
        <v>1236</v>
      </c>
      <c r="F5943" t="s">
        <v>12</v>
      </c>
      <c r="G5943" s="18">
        <v>1979013</v>
      </c>
      <c r="H5943" s="18">
        <v>2173637</v>
      </c>
      <c r="I5943" s="18">
        <v>968850</v>
      </c>
      <c r="J5943" s="18">
        <v>2356629</v>
      </c>
      <c r="K5943" s="18">
        <v>-182992</v>
      </c>
      <c r="L5943" s="18">
        <v>14858</v>
      </c>
      <c r="M5943" s="18">
        <v>-51189</v>
      </c>
    </row>
    <row r="5944" spans="1:13" hidden="1" x14ac:dyDescent="0.25">
      <c r="A5944">
        <v>900138748</v>
      </c>
      <c r="B5944" t="s">
        <v>3703</v>
      </c>
      <c r="C5944" t="s">
        <v>162</v>
      </c>
      <c r="D5944" s="20">
        <v>43830</v>
      </c>
      <c r="E5944" t="s">
        <v>1236</v>
      </c>
      <c r="F5944" t="s">
        <v>12</v>
      </c>
      <c r="G5944" s="18">
        <v>1429248</v>
      </c>
      <c r="H5944" s="18">
        <v>1433132</v>
      </c>
      <c r="I5944" s="18">
        <v>6559</v>
      </c>
      <c r="J5944" s="18">
        <v>6559</v>
      </c>
      <c r="K5944" s="18">
        <v>1426573</v>
      </c>
      <c r="L5944" s="18">
        <v>1877</v>
      </c>
      <c r="M5944" s="18">
        <v>37033</v>
      </c>
    </row>
    <row r="5945" spans="1:13" hidden="1" x14ac:dyDescent="0.25">
      <c r="A5945">
        <v>900522582</v>
      </c>
      <c r="B5945" t="s">
        <v>3704</v>
      </c>
      <c r="C5945" t="s">
        <v>29</v>
      </c>
      <c r="D5945" s="20">
        <v>43830</v>
      </c>
      <c r="E5945" t="s">
        <v>1236</v>
      </c>
      <c r="F5945" t="s">
        <v>12</v>
      </c>
      <c r="G5945" s="18">
        <v>190797</v>
      </c>
      <c r="H5945" s="18">
        <v>4420184</v>
      </c>
      <c r="I5945" s="18">
        <v>883838</v>
      </c>
      <c r="J5945" s="18">
        <v>883838</v>
      </c>
      <c r="K5945" s="18">
        <v>3536346</v>
      </c>
      <c r="M5945" s="18">
        <v>-373678</v>
      </c>
    </row>
    <row r="5946" spans="1:13" hidden="1" x14ac:dyDescent="0.25">
      <c r="A5946">
        <v>805031546</v>
      </c>
      <c r="B5946" t="s">
        <v>3705</v>
      </c>
      <c r="C5946" t="s">
        <v>1228</v>
      </c>
      <c r="D5946" s="20">
        <v>43830</v>
      </c>
      <c r="E5946" t="s">
        <v>1236</v>
      </c>
      <c r="F5946" t="s">
        <v>12</v>
      </c>
      <c r="G5946" s="18">
        <v>14407692</v>
      </c>
      <c r="H5946" s="18">
        <v>15375400</v>
      </c>
      <c r="I5946" s="18">
        <v>4661022</v>
      </c>
      <c r="J5946" s="18">
        <v>4694159</v>
      </c>
      <c r="K5946" s="18">
        <v>10681241</v>
      </c>
      <c r="L5946" s="18">
        <v>53662</v>
      </c>
      <c r="M5946" s="18">
        <v>2647968</v>
      </c>
    </row>
    <row r="5947" spans="1:13" hidden="1" x14ac:dyDescent="0.25">
      <c r="A5947">
        <v>900489429</v>
      </c>
      <c r="B5947" t="s">
        <v>3706</v>
      </c>
      <c r="C5947" t="s">
        <v>853</v>
      </c>
      <c r="D5947" s="20">
        <v>43830</v>
      </c>
      <c r="E5947" t="s">
        <v>1236</v>
      </c>
      <c r="F5947" t="s">
        <v>12</v>
      </c>
      <c r="G5947" s="18">
        <v>9953533</v>
      </c>
      <c r="H5947" s="18">
        <v>11662123</v>
      </c>
      <c r="I5947" s="18">
        <v>6715393</v>
      </c>
      <c r="J5947" s="18">
        <v>8303500</v>
      </c>
      <c r="K5947" s="18">
        <v>3358623</v>
      </c>
      <c r="L5947" s="18">
        <v>566261</v>
      </c>
      <c r="M5947" s="18">
        <v>730716</v>
      </c>
    </row>
    <row r="5948" spans="1:13" hidden="1" x14ac:dyDescent="0.25">
      <c r="A5948">
        <v>830120839</v>
      </c>
      <c r="B5948" t="s">
        <v>3707</v>
      </c>
      <c r="C5948" t="s">
        <v>109</v>
      </c>
      <c r="D5948" s="20">
        <v>43830</v>
      </c>
      <c r="E5948" t="s">
        <v>1236</v>
      </c>
      <c r="F5948" t="s">
        <v>12</v>
      </c>
      <c r="G5948" s="18">
        <v>7422113</v>
      </c>
      <c r="H5948" s="18">
        <v>7723032</v>
      </c>
      <c r="I5948" s="18">
        <v>4919264</v>
      </c>
      <c r="J5948" s="18">
        <v>4926987</v>
      </c>
      <c r="K5948" s="18">
        <v>2796045</v>
      </c>
      <c r="M5948" s="18">
        <v>466642</v>
      </c>
    </row>
    <row r="5949" spans="1:13" hidden="1" x14ac:dyDescent="0.25">
      <c r="A5949">
        <v>900417978</v>
      </c>
      <c r="B5949" t="s">
        <v>3708</v>
      </c>
      <c r="C5949" t="s">
        <v>45</v>
      </c>
      <c r="D5949" s="20">
        <v>43830</v>
      </c>
      <c r="E5949" t="s">
        <v>1236</v>
      </c>
      <c r="F5949" t="s">
        <v>12</v>
      </c>
      <c r="G5949" s="18">
        <v>10919328</v>
      </c>
      <c r="H5949" s="18">
        <v>14904190</v>
      </c>
      <c r="I5949" s="18">
        <v>6241054</v>
      </c>
      <c r="J5949" s="18">
        <v>6241054</v>
      </c>
      <c r="K5949" s="18">
        <v>8663136</v>
      </c>
      <c r="M5949" s="18">
        <v>1887697</v>
      </c>
    </row>
    <row r="5950" spans="1:13" hidden="1" x14ac:dyDescent="0.25">
      <c r="A5950">
        <v>900112215</v>
      </c>
      <c r="B5950" t="s">
        <v>3709</v>
      </c>
      <c r="C5950" t="s">
        <v>424</v>
      </c>
      <c r="D5950" s="20">
        <v>43830</v>
      </c>
      <c r="E5950" t="s">
        <v>1236</v>
      </c>
      <c r="F5950" t="s">
        <v>12</v>
      </c>
      <c r="G5950" s="18">
        <v>2676327</v>
      </c>
      <c r="H5950" s="18">
        <v>3152766</v>
      </c>
      <c r="I5950" s="18">
        <v>1710439</v>
      </c>
      <c r="J5950" s="18">
        <v>2348972</v>
      </c>
      <c r="K5950" s="18">
        <v>803794</v>
      </c>
      <c r="L5950" s="18">
        <v>93955</v>
      </c>
      <c r="M5950" s="18">
        <v>28806</v>
      </c>
    </row>
    <row r="5951" spans="1:13" hidden="1" x14ac:dyDescent="0.25">
      <c r="A5951">
        <v>811027220</v>
      </c>
      <c r="B5951" t="s">
        <v>3710</v>
      </c>
      <c r="C5951" t="s">
        <v>51</v>
      </c>
      <c r="D5951" s="20">
        <v>43830</v>
      </c>
      <c r="E5951" t="s">
        <v>1236</v>
      </c>
      <c r="F5951" t="s">
        <v>12</v>
      </c>
      <c r="G5951" s="18">
        <v>8239656</v>
      </c>
      <c r="H5951" s="18">
        <v>23546965</v>
      </c>
      <c r="I5951" s="18">
        <v>9448094</v>
      </c>
      <c r="J5951" s="18">
        <v>15042987</v>
      </c>
      <c r="K5951" s="18">
        <v>8503978</v>
      </c>
      <c r="L5951" s="18">
        <v>439063</v>
      </c>
      <c r="M5951" s="18">
        <v>512940</v>
      </c>
    </row>
    <row r="5952" spans="1:13" hidden="1" x14ac:dyDescent="0.25">
      <c r="A5952">
        <v>811045990</v>
      </c>
      <c r="B5952" t="s">
        <v>3711</v>
      </c>
      <c r="C5952" t="s">
        <v>350</v>
      </c>
      <c r="D5952" s="20">
        <v>43830</v>
      </c>
      <c r="E5952" t="s">
        <v>1236</v>
      </c>
      <c r="F5952" t="s">
        <v>12</v>
      </c>
      <c r="G5952" s="18">
        <v>6343705</v>
      </c>
      <c r="H5952" s="18">
        <v>7867956</v>
      </c>
      <c r="I5952" s="18">
        <v>6830061</v>
      </c>
      <c r="J5952" s="18">
        <v>6853177</v>
      </c>
      <c r="K5952" s="18">
        <v>1014779</v>
      </c>
      <c r="M5952" s="18">
        <v>279056</v>
      </c>
    </row>
    <row r="5953" spans="1:13" hidden="1" x14ac:dyDescent="0.25">
      <c r="A5953">
        <v>800000090</v>
      </c>
      <c r="B5953" t="s">
        <v>3712</v>
      </c>
      <c r="C5953" t="s">
        <v>162</v>
      </c>
      <c r="D5953" s="20">
        <v>43830</v>
      </c>
      <c r="E5953" t="s">
        <v>1236</v>
      </c>
      <c r="F5953" t="s">
        <v>12</v>
      </c>
      <c r="G5953" s="18">
        <v>8191026</v>
      </c>
      <c r="H5953" s="18">
        <v>9000225</v>
      </c>
      <c r="I5953" s="18">
        <v>2394292</v>
      </c>
      <c r="J5953" s="18">
        <v>7570034</v>
      </c>
      <c r="K5953" s="18">
        <v>1430191</v>
      </c>
      <c r="L5953" s="18">
        <v>185323</v>
      </c>
      <c r="M5953" s="18">
        <v>95322</v>
      </c>
    </row>
    <row r="5954" spans="1:13" hidden="1" x14ac:dyDescent="0.25">
      <c r="A5954">
        <v>900528719</v>
      </c>
      <c r="B5954" t="s">
        <v>3713</v>
      </c>
      <c r="C5954" t="s">
        <v>29</v>
      </c>
      <c r="D5954" s="20">
        <v>43830</v>
      </c>
      <c r="E5954" t="s">
        <v>1236</v>
      </c>
      <c r="F5954" t="s">
        <v>12</v>
      </c>
      <c r="G5954" s="18">
        <v>2362629</v>
      </c>
      <c r="H5954" s="18">
        <v>33670741</v>
      </c>
      <c r="I5954" s="18">
        <v>867449</v>
      </c>
      <c r="J5954" s="18">
        <v>10061987</v>
      </c>
      <c r="K5954" s="18">
        <v>23608754</v>
      </c>
      <c r="L5954" s="18">
        <v>70414</v>
      </c>
      <c r="M5954" s="18">
        <v>3453022</v>
      </c>
    </row>
    <row r="5955" spans="1:13" hidden="1" x14ac:dyDescent="0.25">
      <c r="A5955">
        <v>900904055</v>
      </c>
      <c r="B5955" t="s">
        <v>3714</v>
      </c>
      <c r="C5955" t="s">
        <v>107</v>
      </c>
      <c r="D5955" s="20">
        <v>43830</v>
      </c>
      <c r="E5955" t="s">
        <v>1236</v>
      </c>
      <c r="F5955" t="s">
        <v>12</v>
      </c>
      <c r="G5955" s="18">
        <v>300705767</v>
      </c>
      <c r="H5955" s="18">
        <v>603746761</v>
      </c>
      <c r="I5955" s="18">
        <v>181698879</v>
      </c>
      <c r="J5955" s="18">
        <v>355554739</v>
      </c>
      <c r="K5955" s="18">
        <v>248192022</v>
      </c>
      <c r="L5955" s="18">
        <v>1217604</v>
      </c>
      <c r="M5955" s="18">
        <v>31044090</v>
      </c>
    </row>
    <row r="5956" spans="1:13" hidden="1" x14ac:dyDescent="0.25">
      <c r="A5956">
        <v>830060558</v>
      </c>
      <c r="B5956" t="s">
        <v>3715</v>
      </c>
      <c r="C5956" t="s">
        <v>848</v>
      </c>
      <c r="D5956" s="20">
        <v>43830</v>
      </c>
      <c r="E5956" t="s">
        <v>1236</v>
      </c>
      <c r="F5956" t="s">
        <v>12</v>
      </c>
      <c r="G5956" s="18">
        <v>25658150</v>
      </c>
      <c r="H5956" s="18">
        <v>39332506</v>
      </c>
      <c r="I5956" s="18">
        <v>24619768</v>
      </c>
      <c r="J5956" s="18">
        <v>24619768</v>
      </c>
      <c r="K5956" s="18">
        <v>14712738</v>
      </c>
      <c r="L5956" s="18">
        <v>502282</v>
      </c>
      <c r="M5956" s="18">
        <v>-747367</v>
      </c>
    </row>
    <row r="5957" spans="1:13" hidden="1" x14ac:dyDescent="0.25">
      <c r="A5957">
        <v>800093526</v>
      </c>
      <c r="B5957" t="s">
        <v>3716</v>
      </c>
      <c r="C5957" t="s">
        <v>350</v>
      </c>
      <c r="D5957" s="20">
        <v>43830</v>
      </c>
      <c r="E5957" t="s">
        <v>1236</v>
      </c>
      <c r="F5957" t="s">
        <v>12</v>
      </c>
      <c r="G5957" s="18">
        <v>3994593</v>
      </c>
      <c r="H5957" s="18">
        <v>4647900</v>
      </c>
      <c r="I5957" s="18">
        <v>3785660</v>
      </c>
      <c r="J5957" s="18">
        <v>3785660</v>
      </c>
      <c r="K5957" s="18">
        <v>862240</v>
      </c>
      <c r="L5957" s="18">
        <v>186843</v>
      </c>
      <c r="M5957" s="18">
        <v>502846</v>
      </c>
    </row>
    <row r="5958" spans="1:13" hidden="1" x14ac:dyDescent="0.25">
      <c r="A5958">
        <v>900316481</v>
      </c>
      <c r="B5958" t="s">
        <v>3717</v>
      </c>
      <c r="C5958" t="s">
        <v>234</v>
      </c>
      <c r="D5958" s="20">
        <v>43830</v>
      </c>
      <c r="E5958" t="s">
        <v>1236</v>
      </c>
      <c r="F5958" t="s">
        <v>12</v>
      </c>
      <c r="G5958" s="18">
        <v>8781637</v>
      </c>
      <c r="H5958" s="18">
        <v>31579363</v>
      </c>
      <c r="I5958" s="18">
        <v>7746108</v>
      </c>
      <c r="J5958" s="18">
        <v>14269170</v>
      </c>
      <c r="K5958" s="18">
        <v>17310193</v>
      </c>
      <c r="M5958" s="18">
        <v>751539</v>
      </c>
    </row>
    <row r="5959" spans="1:13" hidden="1" x14ac:dyDescent="0.25">
      <c r="A5959">
        <v>811016261</v>
      </c>
      <c r="B5959" t="s">
        <v>3718</v>
      </c>
      <c r="C5959" t="s">
        <v>220</v>
      </c>
      <c r="D5959" s="20">
        <v>43830</v>
      </c>
      <c r="E5959" t="s">
        <v>1236</v>
      </c>
      <c r="F5959" t="s">
        <v>12</v>
      </c>
      <c r="G5959" s="18">
        <v>10333859</v>
      </c>
      <c r="H5959" s="18">
        <v>12586308</v>
      </c>
      <c r="I5959" s="18">
        <v>8369518</v>
      </c>
      <c r="J5959" s="18">
        <v>8511150</v>
      </c>
      <c r="K5959" s="18">
        <v>4075158</v>
      </c>
      <c r="L5959" s="18">
        <v>696250</v>
      </c>
      <c r="M5959" s="18">
        <v>139566</v>
      </c>
    </row>
    <row r="5960" spans="1:13" hidden="1" x14ac:dyDescent="0.25">
      <c r="A5960">
        <v>827000304</v>
      </c>
      <c r="B5960" t="s">
        <v>3719</v>
      </c>
      <c r="C5960" t="s">
        <v>48</v>
      </c>
      <c r="D5960" s="20">
        <v>43830</v>
      </c>
      <c r="E5960" t="s">
        <v>1236</v>
      </c>
      <c r="F5960" t="s">
        <v>12</v>
      </c>
      <c r="G5960" s="18">
        <v>4745291</v>
      </c>
      <c r="H5960" s="18">
        <v>4913425</v>
      </c>
      <c r="I5960" s="18">
        <v>2099573</v>
      </c>
      <c r="J5960" s="18">
        <v>2099573</v>
      </c>
      <c r="K5960" s="18">
        <v>2813852</v>
      </c>
      <c r="M5960" s="18">
        <v>240612</v>
      </c>
    </row>
    <row r="5961" spans="1:13" hidden="1" x14ac:dyDescent="0.25">
      <c r="A5961">
        <v>901052310</v>
      </c>
      <c r="B5961" t="s">
        <v>3720</v>
      </c>
      <c r="C5961" t="s">
        <v>162</v>
      </c>
      <c r="D5961" s="20">
        <v>43830</v>
      </c>
      <c r="E5961" t="s">
        <v>1236</v>
      </c>
      <c r="F5961" t="s">
        <v>12</v>
      </c>
      <c r="G5961" s="18">
        <v>5514418</v>
      </c>
      <c r="H5961" s="18">
        <v>6091534</v>
      </c>
      <c r="I5961" s="18">
        <v>5676617</v>
      </c>
      <c r="J5961" s="18">
        <v>5676617</v>
      </c>
      <c r="K5961" s="18">
        <v>414917</v>
      </c>
      <c r="L5961" s="18">
        <v>19103</v>
      </c>
      <c r="M5961" s="18">
        <v>23137</v>
      </c>
    </row>
    <row r="5962" spans="1:13" hidden="1" x14ac:dyDescent="0.25">
      <c r="A5962">
        <v>830513828</v>
      </c>
      <c r="B5962" t="s">
        <v>3721</v>
      </c>
      <c r="C5962" t="s">
        <v>29</v>
      </c>
      <c r="D5962" s="20">
        <v>43830</v>
      </c>
      <c r="E5962" t="s">
        <v>1236</v>
      </c>
      <c r="F5962" t="s">
        <v>12</v>
      </c>
      <c r="G5962" s="18">
        <v>3815102</v>
      </c>
      <c r="H5962" s="18">
        <v>149762982</v>
      </c>
      <c r="I5962" s="18">
        <v>2065347</v>
      </c>
      <c r="J5962" s="18">
        <v>69014817</v>
      </c>
      <c r="K5962" s="18">
        <v>80748165</v>
      </c>
      <c r="L5962" s="18">
        <v>395527</v>
      </c>
      <c r="M5962" s="18">
        <v>4105200</v>
      </c>
    </row>
    <row r="5963" spans="1:13" hidden="1" x14ac:dyDescent="0.25">
      <c r="A5963">
        <v>901110780</v>
      </c>
      <c r="B5963" t="s">
        <v>3722</v>
      </c>
      <c r="C5963" t="s">
        <v>162</v>
      </c>
      <c r="D5963" s="20">
        <v>43830</v>
      </c>
      <c r="E5963" t="s">
        <v>1236</v>
      </c>
      <c r="F5963" t="s">
        <v>12</v>
      </c>
      <c r="G5963" s="18">
        <v>2888253</v>
      </c>
      <c r="H5963" s="18">
        <v>19096411</v>
      </c>
      <c r="I5963" s="18">
        <v>1090928</v>
      </c>
      <c r="J5963" s="18">
        <v>17672145</v>
      </c>
      <c r="K5963" s="18">
        <v>1424266</v>
      </c>
      <c r="L5963" s="18">
        <v>11376</v>
      </c>
      <c r="M5963" s="18">
        <v>-21854</v>
      </c>
    </row>
    <row r="5964" spans="1:13" hidden="1" x14ac:dyDescent="0.25">
      <c r="A5964">
        <v>860520469</v>
      </c>
      <c r="B5964" t="s">
        <v>3723</v>
      </c>
      <c r="C5964" t="s">
        <v>848</v>
      </c>
      <c r="D5964" s="20">
        <v>43830</v>
      </c>
      <c r="E5964" t="s">
        <v>1236</v>
      </c>
      <c r="F5964" t="s">
        <v>12</v>
      </c>
      <c r="G5964" s="18">
        <v>3087284</v>
      </c>
      <c r="H5964" s="18">
        <v>3107908</v>
      </c>
      <c r="I5964" s="18">
        <v>1211265</v>
      </c>
      <c r="J5964" s="18">
        <v>1211265</v>
      </c>
      <c r="K5964" s="18">
        <v>1896643</v>
      </c>
      <c r="L5964" s="18">
        <v>0</v>
      </c>
      <c r="M5964" s="18">
        <v>470106</v>
      </c>
    </row>
    <row r="5965" spans="1:13" hidden="1" x14ac:dyDescent="0.25">
      <c r="A5965">
        <v>890406610</v>
      </c>
      <c r="B5965" t="s">
        <v>3724</v>
      </c>
      <c r="C5965" t="s">
        <v>29</v>
      </c>
      <c r="D5965" s="20">
        <v>43830</v>
      </c>
      <c r="E5965" t="s">
        <v>1236</v>
      </c>
      <c r="F5965" t="s">
        <v>12</v>
      </c>
      <c r="G5965" s="18">
        <v>1774594</v>
      </c>
      <c r="H5965" s="18">
        <v>46581369</v>
      </c>
      <c r="I5965" s="18">
        <v>1331000</v>
      </c>
      <c r="J5965" s="18">
        <v>30923717</v>
      </c>
      <c r="K5965" s="18">
        <v>15657652</v>
      </c>
      <c r="L5965" s="18">
        <v>1056278</v>
      </c>
      <c r="M5965" s="18">
        <v>231404</v>
      </c>
    </row>
    <row r="5966" spans="1:13" hidden="1" x14ac:dyDescent="0.25">
      <c r="A5966">
        <v>900520019</v>
      </c>
      <c r="B5966" t="s">
        <v>3725</v>
      </c>
      <c r="C5966" t="s">
        <v>23</v>
      </c>
      <c r="D5966" s="20">
        <v>43830</v>
      </c>
      <c r="E5966" t="s">
        <v>1236</v>
      </c>
      <c r="F5966" t="s">
        <v>12</v>
      </c>
      <c r="G5966" s="18">
        <v>653</v>
      </c>
      <c r="H5966" s="18">
        <v>148661</v>
      </c>
      <c r="I5966" s="18">
        <v>0</v>
      </c>
      <c r="J5966" s="18">
        <v>0</v>
      </c>
      <c r="K5966" s="18">
        <v>148661</v>
      </c>
      <c r="L5966" s="18">
        <v>0</v>
      </c>
      <c r="M5966" s="18">
        <v>-70583</v>
      </c>
    </row>
    <row r="5967" spans="1:13" hidden="1" x14ac:dyDescent="0.25">
      <c r="A5967">
        <v>830072716</v>
      </c>
      <c r="B5967" t="s">
        <v>3726</v>
      </c>
      <c r="C5967" t="s">
        <v>29</v>
      </c>
      <c r="D5967" s="20">
        <v>43830</v>
      </c>
      <c r="E5967" t="s">
        <v>1236</v>
      </c>
      <c r="F5967" t="s">
        <v>12</v>
      </c>
      <c r="G5967" s="18">
        <v>206451</v>
      </c>
      <c r="H5967" s="18">
        <v>4166652</v>
      </c>
      <c r="I5967" s="18">
        <v>50876</v>
      </c>
      <c r="J5967" s="18">
        <v>752587</v>
      </c>
      <c r="K5967" s="18">
        <v>3414065</v>
      </c>
      <c r="L5967" s="18">
        <v>0</v>
      </c>
      <c r="M5967" s="18">
        <v>14396</v>
      </c>
    </row>
    <row r="5968" spans="1:13" hidden="1" x14ac:dyDescent="0.25">
      <c r="A5968">
        <v>805009908</v>
      </c>
      <c r="B5968" t="s">
        <v>3727</v>
      </c>
      <c r="C5968" t="s">
        <v>226</v>
      </c>
      <c r="D5968" s="20">
        <v>43830</v>
      </c>
      <c r="E5968" t="s">
        <v>1236</v>
      </c>
      <c r="F5968" t="s">
        <v>12</v>
      </c>
      <c r="G5968" s="18">
        <v>26589965</v>
      </c>
      <c r="H5968" s="18">
        <v>30859284</v>
      </c>
      <c r="I5968" s="18">
        <v>15994493</v>
      </c>
      <c r="J5968" s="18">
        <v>17846631</v>
      </c>
      <c r="K5968" s="18">
        <v>13012653</v>
      </c>
      <c r="L5968" s="18">
        <v>856221</v>
      </c>
      <c r="M5968" s="18">
        <v>9469158</v>
      </c>
    </row>
    <row r="5969" spans="1:13" hidden="1" x14ac:dyDescent="0.25">
      <c r="A5969">
        <v>830127077</v>
      </c>
      <c r="B5969" t="s">
        <v>3728</v>
      </c>
      <c r="C5969" t="s">
        <v>36</v>
      </c>
      <c r="D5969" s="20">
        <v>43830</v>
      </c>
      <c r="E5969" t="s">
        <v>1236</v>
      </c>
      <c r="F5969" t="s">
        <v>12</v>
      </c>
      <c r="G5969" s="18">
        <v>648573</v>
      </c>
      <c r="H5969" s="18">
        <v>20567766</v>
      </c>
      <c r="I5969" s="18">
        <v>426382</v>
      </c>
      <c r="J5969" s="18">
        <v>10459582</v>
      </c>
      <c r="K5969" s="18">
        <v>10108184</v>
      </c>
      <c r="L5969" s="18">
        <v>219122</v>
      </c>
      <c r="M5969" s="18">
        <v>3697152</v>
      </c>
    </row>
    <row r="5970" spans="1:13" hidden="1" x14ac:dyDescent="0.25">
      <c r="A5970">
        <v>800202783</v>
      </c>
      <c r="B5970" t="s">
        <v>3729</v>
      </c>
      <c r="C5970" t="s">
        <v>1763</v>
      </c>
      <c r="D5970" s="20">
        <v>43830</v>
      </c>
      <c r="E5970" t="s">
        <v>1236</v>
      </c>
      <c r="F5970" t="s">
        <v>12</v>
      </c>
      <c r="G5970" s="18">
        <v>6329799</v>
      </c>
      <c r="H5970" s="18">
        <v>6548855</v>
      </c>
      <c r="I5970" s="18">
        <v>5823533</v>
      </c>
      <c r="J5970" s="18">
        <v>5823533</v>
      </c>
      <c r="K5970" s="18">
        <v>725322</v>
      </c>
      <c r="M5970" s="18">
        <v>19340</v>
      </c>
    </row>
    <row r="5971" spans="1:13" hidden="1" x14ac:dyDescent="0.25">
      <c r="A5971">
        <v>800199025</v>
      </c>
      <c r="B5971" t="s">
        <v>3730</v>
      </c>
      <c r="C5971" t="s">
        <v>270</v>
      </c>
      <c r="D5971" s="20">
        <v>43830</v>
      </c>
      <c r="E5971" t="s">
        <v>1236</v>
      </c>
      <c r="F5971" t="s">
        <v>12</v>
      </c>
      <c r="G5971" s="18">
        <v>1482704</v>
      </c>
      <c r="H5971" s="18">
        <v>2840661</v>
      </c>
      <c r="I5971" s="18">
        <v>1150668</v>
      </c>
      <c r="J5971" s="18">
        <v>2376927</v>
      </c>
      <c r="K5971" s="18">
        <v>463734</v>
      </c>
      <c r="L5971" s="18">
        <v>136424</v>
      </c>
      <c r="M5971" s="18">
        <v>66629</v>
      </c>
    </row>
    <row r="5972" spans="1:13" hidden="1" x14ac:dyDescent="0.25">
      <c r="A5972">
        <v>891500627</v>
      </c>
      <c r="B5972" t="s">
        <v>3731</v>
      </c>
      <c r="C5972" t="s">
        <v>154</v>
      </c>
      <c r="D5972" s="20">
        <v>43830</v>
      </c>
      <c r="E5972" t="s">
        <v>1236</v>
      </c>
      <c r="F5972" t="s">
        <v>12</v>
      </c>
      <c r="G5972" s="18">
        <v>6197951</v>
      </c>
      <c r="H5972" s="18">
        <v>7262436</v>
      </c>
      <c r="I5972" s="18">
        <v>1284838</v>
      </c>
      <c r="J5972" s="18">
        <v>1942473</v>
      </c>
      <c r="K5972" s="18">
        <v>5319963</v>
      </c>
      <c r="L5972" s="18">
        <v>21731</v>
      </c>
      <c r="M5972" s="18">
        <v>799959</v>
      </c>
    </row>
    <row r="5973" spans="1:13" hidden="1" x14ac:dyDescent="0.25">
      <c r="A5973">
        <v>900789340</v>
      </c>
      <c r="B5973" t="s">
        <v>3732</v>
      </c>
      <c r="C5973" t="s">
        <v>294</v>
      </c>
      <c r="D5973" s="20">
        <v>43830</v>
      </c>
      <c r="E5973" t="s">
        <v>1236</v>
      </c>
      <c r="F5973" t="s">
        <v>12</v>
      </c>
      <c r="G5973" s="18">
        <v>2880707</v>
      </c>
      <c r="H5973" s="18">
        <v>7849520</v>
      </c>
      <c r="I5973" s="18">
        <v>2657802</v>
      </c>
      <c r="J5973" s="18">
        <v>2680182</v>
      </c>
      <c r="K5973" s="18">
        <v>5169338</v>
      </c>
      <c r="L5973" s="18">
        <v>36818</v>
      </c>
      <c r="M5973" s="18">
        <v>-131622</v>
      </c>
    </row>
    <row r="5974" spans="1:13" hidden="1" x14ac:dyDescent="0.25">
      <c r="A5974">
        <v>900801891</v>
      </c>
      <c r="B5974" t="s">
        <v>3733</v>
      </c>
      <c r="C5974" t="s">
        <v>889</v>
      </c>
      <c r="D5974" s="20">
        <v>43830</v>
      </c>
      <c r="E5974" t="s">
        <v>1236</v>
      </c>
      <c r="F5974" t="s">
        <v>12</v>
      </c>
      <c r="G5974" s="18">
        <v>14652227</v>
      </c>
      <c r="H5974" s="18">
        <v>14695950</v>
      </c>
      <c r="I5974" s="18">
        <v>5123936</v>
      </c>
      <c r="J5974" s="18">
        <v>14923579</v>
      </c>
      <c r="K5974" s="18">
        <v>-227629</v>
      </c>
      <c r="L5974" s="18">
        <v>21325</v>
      </c>
      <c r="M5974" s="18">
        <v>-1891</v>
      </c>
    </row>
    <row r="5975" spans="1:13" hidden="1" x14ac:dyDescent="0.25">
      <c r="A5975">
        <v>830111047</v>
      </c>
      <c r="B5975" t="s">
        <v>3734</v>
      </c>
      <c r="C5975" t="s">
        <v>1136</v>
      </c>
      <c r="D5975" s="20">
        <v>43830</v>
      </c>
      <c r="E5975" t="s">
        <v>1236</v>
      </c>
      <c r="F5975" t="s">
        <v>12</v>
      </c>
      <c r="G5975" s="18">
        <v>3334421</v>
      </c>
      <c r="H5975" s="18">
        <v>4497868</v>
      </c>
      <c r="I5975" s="18">
        <v>457453</v>
      </c>
      <c r="J5975" s="18">
        <v>2409591</v>
      </c>
      <c r="K5975" s="18">
        <v>2088277</v>
      </c>
      <c r="L5975" s="18">
        <v>40672</v>
      </c>
      <c r="M5975" s="18">
        <v>231441</v>
      </c>
    </row>
    <row r="5976" spans="1:13" hidden="1" x14ac:dyDescent="0.25">
      <c r="A5976">
        <v>900537951</v>
      </c>
      <c r="B5976" t="s">
        <v>3735</v>
      </c>
      <c r="C5976" t="s">
        <v>617</v>
      </c>
      <c r="D5976" s="20">
        <v>43830</v>
      </c>
      <c r="E5976" t="s">
        <v>1236</v>
      </c>
      <c r="F5976" t="s">
        <v>12</v>
      </c>
      <c r="G5976" s="18">
        <v>1778855</v>
      </c>
      <c r="H5976" s="18">
        <v>2063386</v>
      </c>
      <c r="I5976" s="18">
        <v>830397</v>
      </c>
      <c r="J5976" s="18">
        <v>830397</v>
      </c>
      <c r="K5976" s="18">
        <v>1232989</v>
      </c>
      <c r="M5976" s="18">
        <v>178802</v>
      </c>
    </row>
    <row r="5977" spans="1:13" hidden="1" x14ac:dyDescent="0.25">
      <c r="A5977">
        <v>890116937</v>
      </c>
      <c r="B5977" t="s">
        <v>3736</v>
      </c>
      <c r="C5977" t="s">
        <v>1254</v>
      </c>
      <c r="D5977" s="20">
        <v>43830</v>
      </c>
      <c r="E5977" t="s">
        <v>1236</v>
      </c>
      <c r="F5977" t="s">
        <v>12</v>
      </c>
      <c r="G5977" s="18">
        <v>38916797</v>
      </c>
      <c r="H5977" s="18">
        <v>149568387</v>
      </c>
      <c r="I5977" s="18">
        <v>40140516</v>
      </c>
      <c r="J5977" s="18">
        <v>81713048</v>
      </c>
      <c r="K5977" s="18">
        <v>67855339</v>
      </c>
      <c r="L5977" s="18">
        <v>4638134</v>
      </c>
      <c r="M5977" s="18">
        <v>107889</v>
      </c>
    </row>
    <row r="5978" spans="1:13" hidden="1" x14ac:dyDescent="0.25">
      <c r="A5978">
        <v>805007508</v>
      </c>
      <c r="B5978" t="s">
        <v>3737</v>
      </c>
      <c r="C5978" t="s">
        <v>102</v>
      </c>
      <c r="D5978" s="20">
        <v>43830</v>
      </c>
      <c r="E5978" t="s">
        <v>1236</v>
      </c>
      <c r="F5978" t="s">
        <v>12</v>
      </c>
      <c r="G5978" s="18">
        <v>12320332</v>
      </c>
      <c r="H5978" s="18">
        <v>14500624</v>
      </c>
      <c r="I5978" s="18">
        <v>2153819</v>
      </c>
      <c r="J5978" s="18">
        <v>5240072</v>
      </c>
      <c r="K5978" s="18">
        <v>9260552</v>
      </c>
      <c r="L5978" s="18">
        <v>271574</v>
      </c>
      <c r="M5978" s="18">
        <v>439369</v>
      </c>
    </row>
    <row r="5979" spans="1:13" hidden="1" x14ac:dyDescent="0.25">
      <c r="A5979">
        <v>900081102</v>
      </c>
      <c r="B5979" t="s">
        <v>3738</v>
      </c>
      <c r="C5979" t="s">
        <v>29</v>
      </c>
      <c r="D5979" s="20">
        <v>43830</v>
      </c>
      <c r="E5979" t="s">
        <v>1236</v>
      </c>
      <c r="F5979" t="s">
        <v>12</v>
      </c>
      <c r="G5979" s="18">
        <v>879641</v>
      </c>
      <c r="H5979" s="18">
        <v>5672924</v>
      </c>
      <c r="I5979" s="18">
        <v>2728509</v>
      </c>
      <c r="J5979" s="18">
        <v>3328148</v>
      </c>
      <c r="K5979" s="18">
        <v>2344776</v>
      </c>
      <c r="M5979" s="18">
        <v>147672</v>
      </c>
    </row>
    <row r="5980" spans="1:13" hidden="1" x14ac:dyDescent="0.25">
      <c r="A5980">
        <v>900564616</v>
      </c>
      <c r="B5980" t="s">
        <v>3739</v>
      </c>
      <c r="C5980" t="s">
        <v>19</v>
      </c>
      <c r="D5980" s="20">
        <v>43830</v>
      </c>
      <c r="E5980" t="s">
        <v>1236</v>
      </c>
      <c r="F5980" t="s">
        <v>12</v>
      </c>
      <c r="G5980" s="18">
        <v>771290</v>
      </c>
      <c r="H5980" s="18">
        <v>17512780</v>
      </c>
      <c r="I5980" s="18">
        <v>40854</v>
      </c>
      <c r="J5980" s="18">
        <v>40854</v>
      </c>
      <c r="K5980" s="18">
        <v>17471926</v>
      </c>
      <c r="M5980" s="18">
        <v>5946471</v>
      </c>
    </row>
    <row r="5981" spans="1:13" hidden="1" x14ac:dyDescent="0.25">
      <c r="A5981">
        <v>900136563</v>
      </c>
      <c r="B5981" t="s">
        <v>3740</v>
      </c>
      <c r="C5981" t="s">
        <v>220</v>
      </c>
      <c r="D5981" s="20">
        <v>43830</v>
      </c>
      <c r="E5981" t="s">
        <v>1236</v>
      </c>
      <c r="F5981" t="s">
        <v>12</v>
      </c>
      <c r="G5981" s="18">
        <v>159203</v>
      </c>
      <c r="H5981" s="18">
        <v>948476</v>
      </c>
      <c r="I5981" s="18">
        <v>32775</v>
      </c>
      <c r="J5981" s="18">
        <v>585385</v>
      </c>
      <c r="K5981" s="18">
        <v>363091</v>
      </c>
      <c r="L5981" s="18">
        <v>11345</v>
      </c>
      <c r="M5981" s="18">
        <v>-150987</v>
      </c>
    </row>
    <row r="5982" spans="1:13" hidden="1" x14ac:dyDescent="0.25">
      <c r="A5982">
        <v>900801316</v>
      </c>
      <c r="B5982" t="s">
        <v>3741</v>
      </c>
      <c r="C5982" t="s">
        <v>162</v>
      </c>
      <c r="D5982" s="20">
        <v>43830</v>
      </c>
      <c r="E5982" t="s">
        <v>1236</v>
      </c>
      <c r="F5982" t="s">
        <v>12</v>
      </c>
      <c r="G5982" s="18">
        <v>2268125</v>
      </c>
      <c r="H5982" s="18">
        <v>2268125</v>
      </c>
      <c r="I5982" s="18">
        <v>1995774</v>
      </c>
      <c r="J5982" s="18">
        <v>2064467</v>
      </c>
      <c r="K5982" s="18">
        <v>203658</v>
      </c>
      <c r="M5982" s="18">
        <v>90248</v>
      </c>
    </row>
    <row r="5983" spans="1:13" hidden="1" x14ac:dyDescent="0.25">
      <c r="A5983">
        <v>900343822</v>
      </c>
      <c r="B5983" t="s">
        <v>3742</v>
      </c>
      <c r="C5983" t="s">
        <v>3743</v>
      </c>
      <c r="D5983" s="20">
        <v>43830</v>
      </c>
      <c r="E5983" t="s">
        <v>1236</v>
      </c>
      <c r="F5983" t="s">
        <v>12</v>
      </c>
      <c r="G5983" s="18">
        <v>983270</v>
      </c>
      <c r="H5983" s="18">
        <v>5232562</v>
      </c>
      <c r="I5983" s="18">
        <v>2785457</v>
      </c>
      <c r="J5983" s="18">
        <v>5061445</v>
      </c>
      <c r="K5983" s="18">
        <v>171117</v>
      </c>
      <c r="L5983" s="18">
        <v>296103</v>
      </c>
      <c r="M5983" s="18">
        <v>-2789424</v>
      </c>
    </row>
    <row r="5984" spans="1:13" hidden="1" x14ac:dyDescent="0.25">
      <c r="A5984">
        <v>900781205</v>
      </c>
      <c r="B5984" t="s">
        <v>3744</v>
      </c>
      <c r="C5984" t="s">
        <v>29</v>
      </c>
      <c r="D5984" s="20">
        <v>43830</v>
      </c>
      <c r="E5984" t="s">
        <v>1236</v>
      </c>
      <c r="F5984" t="s">
        <v>12</v>
      </c>
      <c r="G5984" s="18">
        <v>82679</v>
      </c>
      <c r="H5984" s="18">
        <v>4249079</v>
      </c>
      <c r="I5984" s="18">
        <v>36457</v>
      </c>
      <c r="J5984" s="18">
        <v>4152589</v>
      </c>
      <c r="K5984" s="18">
        <v>96490</v>
      </c>
      <c r="L5984" s="18">
        <v>119385</v>
      </c>
      <c r="M5984" s="18">
        <v>38982</v>
      </c>
    </row>
    <row r="5985" spans="1:13" hidden="1" x14ac:dyDescent="0.25">
      <c r="A5985">
        <v>800063923</v>
      </c>
      <c r="B5985" t="s">
        <v>3745</v>
      </c>
      <c r="C5985" t="s">
        <v>612</v>
      </c>
      <c r="D5985" s="20">
        <v>43830</v>
      </c>
      <c r="E5985" t="s">
        <v>1236</v>
      </c>
      <c r="F5985" t="s">
        <v>12</v>
      </c>
      <c r="G5985" s="18">
        <v>4407734</v>
      </c>
      <c r="H5985" s="18">
        <v>5792475</v>
      </c>
      <c r="I5985" s="18">
        <v>2210667</v>
      </c>
      <c r="J5985" s="18">
        <v>4806261</v>
      </c>
      <c r="K5985" s="18">
        <v>986214</v>
      </c>
      <c r="L5985" s="18">
        <v>303670</v>
      </c>
      <c r="M5985" s="18">
        <v>339381</v>
      </c>
    </row>
    <row r="5986" spans="1:13" hidden="1" x14ac:dyDescent="0.25">
      <c r="A5986">
        <v>900742433</v>
      </c>
      <c r="B5986" t="s">
        <v>3746</v>
      </c>
      <c r="C5986" t="s">
        <v>1852</v>
      </c>
      <c r="D5986" s="20">
        <v>43830</v>
      </c>
      <c r="E5986" t="s">
        <v>1236</v>
      </c>
      <c r="F5986" t="s">
        <v>12</v>
      </c>
      <c r="G5986" s="18">
        <v>335744</v>
      </c>
      <c r="H5986" s="18">
        <v>1910800</v>
      </c>
      <c r="I5986" s="18">
        <v>471623</v>
      </c>
      <c r="J5986" s="18">
        <v>1374482</v>
      </c>
      <c r="K5986" s="18">
        <v>536318</v>
      </c>
      <c r="M5986" s="18">
        <v>133007</v>
      </c>
    </row>
    <row r="5987" spans="1:13" hidden="1" x14ac:dyDescent="0.25">
      <c r="A5987">
        <v>830138621</v>
      </c>
      <c r="B5987" t="s">
        <v>3747</v>
      </c>
      <c r="C5987" t="s">
        <v>36</v>
      </c>
      <c r="D5987" s="20">
        <v>43830</v>
      </c>
      <c r="E5987" t="s">
        <v>1236</v>
      </c>
      <c r="F5987" t="s">
        <v>12</v>
      </c>
      <c r="G5987" s="18">
        <v>3663758</v>
      </c>
      <c r="H5987" s="18">
        <v>5528752</v>
      </c>
      <c r="I5987" s="18">
        <v>1897149</v>
      </c>
      <c r="J5987" s="18">
        <v>2079181</v>
      </c>
      <c r="K5987" s="18">
        <v>3449571</v>
      </c>
      <c r="M5987" s="18">
        <v>87721</v>
      </c>
    </row>
    <row r="5988" spans="1:13" hidden="1" x14ac:dyDescent="0.25">
      <c r="A5988">
        <v>900078854</v>
      </c>
      <c r="B5988" t="s">
        <v>3748</v>
      </c>
      <c r="C5988" t="s">
        <v>253</v>
      </c>
      <c r="D5988" s="20">
        <v>43830</v>
      </c>
      <c r="E5988" t="s">
        <v>1236</v>
      </c>
      <c r="F5988" t="s">
        <v>12</v>
      </c>
      <c r="G5988" s="18">
        <v>7584856</v>
      </c>
      <c r="H5988" s="18">
        <v>16326026</v>
      </c>
      <c r="I5988" s="18">
        <v>2118688</v>
      </c>
      <c r="J5988" s="18">
        <v>14237866</v>
      </c>
      <c r="K5988" s="18">
        <v>2088160</v>
      </c>
      <c r="L5988" s="18">
        <v>1577133</v>
      </c>
      <c r="M5988" s="18">
        <v>-411192</v>
      </c>
    </row>
    <row r="5989" spans="1:13" hidden="1" x14ac:dyDescent="0.25">
      <c r="A5989">
        <v>900048103</v>
      </c>
      <c r="B5989" t="s">
        <v>3749</v>
      </c>
      <c r="C5989" t="s">
        <v>154</v>
      </c>
      <c r="D5989" s="20">
        <v>43830</v>
      </c>
      <c r="E5989" t="s">
        <v>1236</v>
      </c>
      <c r="F5989" t="s">
        <v>12</v>
      </c>
      <c r="G5989" s="18">
        <v>3847523</v>
      </c>
      <c r="H5989" s="18">
        <v>3976754</v>
      </c>
      <c r="I5989" s="18">
        <v>899234</v>
      </c>
      <c r="J5989" s="18">
        <v>4866870</v>
      </c>
      <c r="K5989" s="18">
        <v>-890116</v>
      </c>
      <c r="M5989" s="18">
        <v>-72487</v>
      </c>
    </row>
    <row r="5990" spans="1:13" hidden="1" x14ac:dyDescent="0.25">
      <c r="A5990">
        <v>900108667</v>
      </c>
      <c r="B5990" t="s">
        <v>3750</v>
      </c>
      <c r="C5990" t="s">
        <v>593</v>
      </c>
      <c r="D5990" s="20">
        <v>43830</v>
      </c>
      <c r="E5990" t="s">
        <v>1236</v>
      </c>
      <c r="F5990" t="s">
        <v>12</v>
      </c>
      <c r="G5990" s="18">
        <v>4329091</v>
      </c>
      <c r="H5990" s="18">
        <v>4434301</v>
      </c>
      <c r="I5990" s="18">
        <v>3294916</v>
      </c>
      <c r="J5990" s="18">
        <v>3294916</v>
      </c>
      <c r="K5990" s="18">
        <v>1139385</v>
      </c>
      <c r="L5990" s="18">
        <v>256993</v>
      </c>
      <c r="M5990" s="18">
        <v>-36870</v>
      </c>
    </row>
    <row r="5991" spans="1:13" hidden="1" x14ac:dyDescent="0.25">
      <c r="A5991">
        <v>805008903</v>
      </c>
      <c r="B5991" t="s">
        <v>3751</v>
      </c>
      <c r="C5991" t="s">
        <v>1572</v>
      </c>
      <c r="D5991" s="20">
        <v>43830</v>
      </c>
      <c r="E5991" t="s">
        <v>1236</v>
      </c>
      <c r="F5991" t="s">
        <v>12</v>
      </c>
      <c r="G5991" s="18">
        <v>931463</v>
      </c>
      <c r="H5991" s="18">
        <v>3758837</v>
      </c>
      <c r="I5991" s="18">
        <v>2183697</v>
      </c>
      <c r="J5991" s="18">
        <v>3672921</v>
      </c>
      <c r="K5991" s="18">
        <v>85916</v>
      </c>
      <c r="M5991" s="18">
        <v>-5840</v>
      </c>
    </row>
    <row r="5992" spans="1:13" hidden="1" x14ac:dyDescent="0.25">
      <c r="A5992">
        <v>800049372</v>
      </c>
      <c r="B5992" t="s">
        <v>3752</v>
      </c>
      <c r="C5992" t="s">
        <v>127</v>
      </c>
      <c r="D5992" s="20">
        <v>43830</v>
      </c>
      <c r="E5992" t="s">
        <v>1236</v>
      </c>
      <c r="F5992" t="s">
        <v>12</v>
      </c>
      <c r="G5992" s="18">
        <v>4745417</v>
      </c>
      <c r="H5992" s="18">
        <v>15238925</v>
      </c>
      <c r="I5992" s="18">
        <v>3457311</v>
      </c>
      <c r="J5992" s="18">
        <v>13676126</v>
      </c>
      <c r="K5992" s="18">
        <v>1562799</v>
      </c>
      <c r="M5992" s="18">
        <v>-1506070</v>
      </c>
    </row>
    <row r="5993" spans="1:13" hidden="1" x14ac:dyDescent="0.25">
      <c r="A5993">
        <v>900105915</v>
      </c>
      <c r="B5993" t="s">
        <v>3753</v>
      </c>
      <c r="C5993" t="s">
        <v>243</v>
      </c>
      <c r="D5993" s="20">
        <v>43830</v>
      </c>
      <c r="E5993" t="s">
        <v>1236</v>
      </c>
      <c r="F5993" t="s">
        <v>12</v>
      </c>
      <c r="G5993" s="18">
        <v>2805535</v>
      </c>
      <c r="H5993" s="18">
        <v>3281518</v>
      </c>
      <c r="I5993" s="18">
        <v>2768512</v>
      </c>
      <c r="J5993" s="18">
        <v>2768512</v>
      </c>
      <c r="K5993" s="18">
        <v>513006</v>
      </c>
      <c r="L5993" s="18">
        <v>283456</v>
      </c>
      <c r="M5993" s="18">
        <v>70501</v>
      </c>
    </row>
    <row r="5994" spans="1:13" hidden="1" x14ac:dyDescent="0.25">
      <c r="A5994">
        <v>900456426</v>
      </c>
      <c r="B5994" t="s">
        <v>3754</v>
      </c>
      <c r="C5994" t="s">
        <v>23</v>
      </c>
      <c r="D5994" s="20">
        <v>43830</v>
      </c>
      <c r="E5994" t="s">
        <v>1236</v>
      </c>
      <c r="F5994" t="s">
        <v>12</v>
      </c>
      <c r="G5994" s="18">
        <v>8974823</v>
      </c>
      <c r="H5994" s="18">
        <v>9582583</v>
      </c>
      <c r="I5994" s="18">
        <v>128632</v>
      </c>
      <c r="J5994" s="18">
        <v>128632</v>
      </c>
      <c r="K5994" s="18">
        <v>9453951</v>
      </c>
      <c r="L5994" s="18">
        <v>0</v>
      </c>
      <c r="M5994" s="18">
        <v>25014</v>
      </c>
    </row>
    <row r="5995" spans="1:13" hidden="1" x14ac:dyDescent="0.25">
      <c r="A5995">
        <v>860351432</v>
      </c>
      <c r="B5995" t="s">
        <v>3755</v>
      </c>
      <c r="C5995" t="s">
        <v>899</v>
      </c>
      <c r="D5995" s="20">
        <v>43830</v>
      </c>
      <c r="E5995" t="s">
        <v>1236</v>
      </c>
      <c r="F5995" t="s">
        <v>12</v>
      </c>
      <c r="G5995" s="18">
        <v>4347595</v>
      </c>
      <c r="H5995" s="18">
        <v>4545401</v>
      </c>
      <c r="I5995" s="18">
        <v>598312</v>
      </c>
      <c r="J5995" s="18">
        <v>1376100</v>
      </c>
      <c r="K5995" s="18">
        <v>3169301</v>
      </c>
      <c r="M5995" s="18">
        <v>1016069</v>
      </c>
    </row>
    <row r="5996" spans="1:13" hidden="1" x14ac:dyDescent="0.25">
      <c r="A5996">
        <v>830120857</v>
      </c>
      <c r="B5996" t="s">
        <v>3756</v>
      </c>
      <c r="C5996" t="s">
        <v>1222</v>
      </c>
      <c r="D5996" s="20">
        <v>43830</v>
      </c>
      <c r="E5996" t="s">
        <v>1236</v>
      </c>
      <c r="F5996" t="s">
        <v>12</v>
      </c>
      <c r="G5996" s="18">
        <v>2907135</v>
      </c>
      <c r="H5996" s="18">
        <v>3069940</v>
      </c>
      <c r="I5996" s="18">
        <v>1637505</v>
      </c>
      <c r="J5996" s="18">
        <v>1637505</v>
      </c>
      <c r="K5996" s="18">
        <v>1432435</v>
      </c>
      <c r="L5996" s="18">
        <v>107066</v>
      </c>
      <c r="M5996" s="18">
        <v>392904</v>
      </c>
    </row>
    <row r="5997" spans="1:13" hidden="1" x14ac:dyDescent="0.25">
      <c r="A5997">
        <v>901067714</v>
      </c>
      <c r="B5997" t="s">
        <v>3757</v>
      </c>
      <c r="C5997" t="s">
        <v>2176</v>
      </c>
      <c r="D5997" s="20">
        <v>43830</v>
      </c>
      <c r="E5997" t="s">
        <v>1236</v>
      </c>
      <c r="F5997" t="s">
        <v>12</v>
      </c>
      <c r="G5997" s="18">
        <v>1006715</v>
      </c>
      <c r="H5997" s="18">
        <v>2193568</v>
      </c>
      <c r="I5997" s="18">
        <v>2839374</v>
      </c>
      <c r="J5997" s="18">
        <v>2839374</v>
      </c>
      <c r="K5997" s="18">
        <v>-645806</v>
      </c>
      <c r="L5997" s="18">
        <v>1963</v>
      </c>
      <c r="M5997" s="18">
        <v>-195483</v>
      </c>
    </row>
    <row r="5998" spans="1:13" hidden="1" x14ac:dyDescent="0.25">
      <c r="A5998">
        <v>860519920</v>
      </c>
      <c r="B5998" t="s">
        <v>3758</v>
      </c>
      <c r="C5998" t="s">
        <v>350</v>
      </c>
      <c r="D5998" s="20">
        <v>43830</v>
      </c>
      <c r="E5998" t="s">
        <v>1236</v>
      </c>
      <c r="F5998" t="s">
        <v>12</v>
      </c>
      <c r="G5998" s="18">
        <v>24570829</v>
      </c>
      <c r="H5998" s="18">
        <v>33421657</v>
      </c>
      <c r="I5998" s="18">
        <v>10453899</v>
      </c>
      <c r="J5998" s="18">
        <v>18456054</v>
      </c>
      <c r="K5998" s="18">
        <v>14965603</v>
      </c>
      <c r="L5998" s="18">
        <v>920563</v>
      </c>
      <c r="M5998" s="18">
        <v>2089661</v>
      </c>
    </row>
    <row r="5999" spans="1:13" hidden="1" x14ac:dyDescent="0.25">
      <c r="A5999">
        <v>900538327</v>
      </c>
      <c r="B5999" t="s">
        <v>3759</v>
      </c>
      <c r="C5999" t="s">
        <v>222</v>
      </c>
      <c r="D5999" s="20">
        <v>43830</v>
      </c>
      <c r="E5999" t="s">
        <v>1236</v>
      </c>
      <c r="F5999" t="s">
        <v>12</v>
      </c>
      <c r="G5999" s="18">
        <v>1159087</v>
      </c>
      <c r="H5999" s="18">
        <v>1807120</v>
      </c>
      <c r="I5999" s="18">
        <v>467058</v>
      </c>
      <c r="J5999" s="18">
        <v>1333265</v>
      </c>
      <c r="K5999" s="18">
        <v>473855</v>
      </c>
      <c r="L5999" s="18">
        <v>100931</v>
      </c>
      <c r="M5999" s="18">
        <v>305886</v>
      </c>
    </row>
    <row r="6000" spans="1:13" hidden="1" x14ac:dyDescent="0.25">
      <c r="A6000">
        <v>860028306</v>
      </c>
      <c r="B6000" t="s">
        <v>3760</v>
      </c>
      <c r="C6000" t="s">
        <v>828</v>
      </c>
      <c r="D6000" s="20">
        <v>43830</v>
      </c>
      <c r="E6000" t="s">
        <v>1236</v>
      </c>
      <c r="F6000" t="s">
        <v>12</v>
      </c>
      <c r="G6000" s="18">
        <v>6271600</v>
      </c>
      <c r="H6000" s="18">
        <v>6621536</v>
      </c>
      <c r="I6000" s="18">
        <v>5097534</v>
      </c>
      <c r="J6000" s="18">
        <v>5230488</v>
      </c>
      <c r="K6000" s="18">
        <v>1391048</v>
      </c>
      <c r="L6000" s="18">
        <v>17768</v>
      </c>
      <c r="M6000" s="18">
        <v>899935</v>
      </c>
    </row>
    <row r="6001" spans="1:13" hidden="1" x14ac:dyDescent="0.25">
      <c r="A6001">
        <v>800256293</v>
      </c>
      <c r="B6001" t="s">
        <v>3761</v>
      </c>
      <c r="C6001" t="s">
        <v>29</v>
      </c>
      <c r="D6001" s="20">
        <v>43830</v>
      </c>
      <c r="E6001" t="s">
        <v>1236</v>
      </c>
      <c r="F6001" t="s">
        <v>12</v>
      </c>
      <c r="G6001" s="18">
        <v>100752</v>
      </c>
      <c r="H6001" s="18">
        <v>2977239</v>
      </c>
      <c r="I6001" s="18">
        <v>38326</v>
      </c>
      <c r="J6001" s="18">
        <v>428926</v>
      </c>
      <c r="K6001" s="18">
        <v>2548313</v>
      </c>
      <c r="M6001" s="18">
        <v>-38616</v>
      </c>
    </row>
    <row r="6002" spans="1:13" hidden="1" x14ac:dyDescent="0.25">
      <c r="A6002">
        <v>900156091</v>
      </c>
      <c r="B6002" t="s">
        <v>3762</v>
      </c>
      <c r="C6002" t="s">
        <v>29</v>
      </c>
      <c r="D6002" s="20">
        <v>43830</v>
      </c>
      <c r="E6002" t="s">
        <v>1236</v>
      </c>
      <c r="F6002" t="s">
        <v>12</v>
      </c>
      <c r="G6002" s="18">
        <v>305815</v>
      </c>
      <c r="H6002" s="18">
        <v>5183156</v>
      </c>
      <c r="I6002" s="18">
        <v>62347</v>
      </c>
      <c r="J6002" s="18">
        <v>3161939</v>
      </c>
      <c r="K6002" s="18">
        <v>2021217</v>
      </c>
      <c r="L6002" s="18">
        <v>211576</v>
      </c>
      <c r="M6002" s="18">
        <v>-701525</v>
      </c>
    </row>
    <row r="6003" spans="1:13" hidden="1" x14ac:dyDescent="0.25">
      <c r="A6003">
        <v>800056821</v>
      </c>
      <c r="B6003" t="s">
        <v>3763</v>
      </c>
      <c r="C6003" t="s">
        <v>612</v>
      </c>
      <c r="D6003" s="20">
        <v>43830</v>
      </c>
      <c r="E6003" t="s">
        <v>1236</v>
      </c>
      <c r="F6003" t="s">
        <v>12</v>
      </c>
      <c r="G6003" s="18">
        <v>13306907</v>
      </c>
      <c r="H6003" s="18">
        <v>22183369</v>
      </c>
      <c r="I6003" s="18">
        <v>5447454</v>
      </c>
      <c r="J6003" s="18">
        <v>5447454</v>
      </c>
      <c r="K6003" s="18">
        <v>16735915</v>
      </c>
      <c r="L6003" s="18">
        <v>78750</v>
      </c>
      <c r="M6003" s="18">
        <v>3913373</v>
      </c>
    </row>
    <row r="6004" spans="1:13" hidden="1" x14ac:dyDescent="0.25">
      <c r="A6004">
        <v>900131075</v>
      </c>
      <c r="B6004" t="s">
        <v>3764</v>
      </c>
      <c r="C6004" t="s">
        <v>626</v>
      </c>
      <c r="D6004" s="20">
        <v>43830</v>
      </c>
      <c r="E6004" t="s">
        <v>1236</v>
      </c>
      <c r="F6004" t="s">
        <v>12</v>
      </c>
      <c r="G6004" s="18">
        <v>15577303</v>
      </c>
      <c r="H6004" s="18">
        <v>35390058</v>
      </c>
      <c r="I6004" s="18">
        <v>7653826</v>
      </c>
      <c r="J6004" s="18">
        <v>8222473</v>
      </c>
      <c r="K6004" s="18">
        <v>27167585</v>
      </c>
      <c r="L6004" s="18">
        <v>306207</v>
      </c>
      <c r="M6004" s="18">
        <v>3875738</v>
      </c>
    </row>
    <row r="6005" spans="1:13" hidden="1" x14ac:dyDescent="0.25">
      <c r="A6005">
        <v>901020139</v>
      </c>
      <c r="B6005" t="s">
        <v>2046</v>
      </c>
      <c r="C6005" t="s">
        <v>702</v>
      </c>
      <c r="D6005" s="20">
        <v>43830</v>
      </c>
      <c r="E6005" t="s">
        <v>1236</v>
      </c>
      <c r="F6005" t="s">
        <v>12</v>
      </c>
      <c r="G6005" s="18">
        <v>239417</v>
      </c>
      <c r="H6005" s="18">
        <v>239417</v>
      </c>
      <c r="I6005" s="18">
        <v>107149</v>
      </c>
      <c r="J6005" s="18">
        <v>107149</v>
      </c>
      <c r="K6005" s="18">
        <v>132268</v>
      </c>
      <c r="L6005" s="18">
        <v>6019</v>
      </c>
      <c r="M6005" s="18">
        <v>58382</v>
      </c>
    </row>
    <row r="6006" spans="1:13" hidden="1" x14ac:dyDescent="0.25">
      <c r="A6006">
        <v>890505327</v>
      </c>
      <c r="B6006" t="s">
        <v>3765</v>
      </c>
      <c r="C6006" t="s">
        <v>210</v>
      </c>
      <c r="D6006" s="20">
        <v>43830</v>
      </c>
      <c r="E6006" t="s">
        <v>1236</v>
      </c>
      <c r="F6006" t="s">
        <v>12</v>
      </c>
      <c r="G6006" s="18">
        <v>1982607</v>
      </c>
      <c r="H6006" s="18">
        <v>14432430</v>
      </c>
      <c r="I6006" s="18">
        <v>960132</v>
      </c>
      <c r="J6006" s="18">
        <v>2842058</v>
      </c>
      <c r="K6006" s="18">
        <v>11590372</v>
      </c>
      <c r="M6006" s="18">
        <v>1023047</v>
      </c>
    </row>
    <row r="6007" spans="1:13" hidden="1" x14ac:dyDescent="0.25">
      <c r="A6007">
        <v>830123449</v>
      </c>
      <c r="B6007" t="s">
        <v>3766</v>
      </c>
      <c r="C6007" t="s">
        <v>572</v>
      </c>
      <c r="D6007" s="20">
        <v>43830</v>
      </c>
      <c r="E6007" t="s">
        <v>1236</v>
      </c>
      <c r="F6007" t="s">
        <v>12</v>
      </c>
      <c r="G6007" s="18">
        <v>1730267</v>
      </c>
      <c r="H6007" s="18">
        <v>2203461</v>
      </c>
      <c r="I6007" s="18">
        <v>613059</v>
      </c>
      <c r="J6007" s="18">
        <v>613059</v>
      </c>
      <c r="K6007" s="18">
        <v>1590402</v>
      </c>
      <c r="L6007" s="18">
        <v>11978</v>
      </c>
      <c r="M6007" s="18">
        <v>329348</v>
      </c>
    </row>
    <row r="6008" spans="1:13" x14ac:dyDescent="0.25">
      <c r="A6008">
        <v>800143514</v>
      </c>
      <c r="B6008" t="s">
        <v>3767</v>
      </c>
      <c r="C6008" t="s">
        <v>25</v>
      </c>
      <c r="D6008" s="20">
        <v>43830</v>
      </c>
      <c r="E6008" t="s">
        <v>1236</v>
      </c>
      <c r="F6008" t="s">
        <v>12</v>
      </c>
      <c r="G6008" s="18">
        <v>3640564</v>
      </c>
      <c r="H6008" s="18">
        <v>3872114</v>
      </c>
      <c r="I6008" s="18">
        <v>1197685</v>
      </c>
      <c r="J6008" s="18">
        <v>1232922</v>
      </c>
      <c r="K6008" s="18">
        <v>2639192</v>
      </c>
      <c r="L6008" s="18">
        <v>80201</v>
      </c>
      <c r="M6008" s="18">
        <v>-182865</v>
      </c>
    </row>
    <row r="6009" spans="1:13" hidden="1" x14ac:dyDescent="0.25">
      <c r="A6009">
        <v>830071515</v>
      </c>
      <c r="B6009" t="s">
        <v>3768</v>
      </c>
      <c r="C6009" t="s">
        <v>177</v>
      </c>
      <c r="D6009" s="20">
        <v>43830</v>
      </c>
      <c r="E6009" t="s">
        <v>1236</v>
      </c>
      <c r="F6009" t="s">
        <v>12</v>
      </c>
      <c r="G6009" s="18">
        <v>4944458</v>
      </c>
      <c r="H6009" s="18">
        <v>8100064</v>
      </c>
      <c r="I6009" s="18">
        <v>1379901</v>
      </c>
      <c r="J6009" s="18">
        <v>2719715</v>
      </c>
      <c r="K6009" s="18">
        <v>5380349</v>
      </c>
      <c r="L6009" s="18">
        <v>241663</v>
      </c>
      <c r="M6009" s="18">
        <v>237611</v>
      </c>
    </row>
    <row r="6010" spans="1:13" hidden="1" x14ac:dyDescent="0.25">
      <c r="A6010">
        <v>830079832</v>
      </c>
      <c r="B6010" t="s">
        <v>3769</v>
      </c>
      <c r="C6010" t="s">
        <v>335</v>
      </c>
      <c r="D6010" s="20">
        <v>43830</v>
      </c>
      <c r="E6010" t="s">
        <v>1236</v>
      </c>
      <c r="F6010" t="s">
        <v>12</v>
      </c>
      <c r="G6010" s="18">
        <v>405040</v>
      </c>
      <c r="H6010" s="18">
        <v>23116844</v>
      </c>
      <c r="I6010" s="18">
        <v>1981702</v>
      </c>
      <c r="J6010" s="18">
        <v>41348241</v>
      </c>
      <c r="K6010" s="18">
        <v>-18231397</v>
      </c>
      <c r="L6010" s="18">
        <v>47432</v>
      </c>
      <c r="M6010" s="18">
        <v>-1228825</v>
      </c>
    </row>
    <row r="6011" spans="1:13" hidden="1" x14ac:dyDescent="0.25">
      <c r="A6011">
        <v>890921927</v>
      </c>
      <c r="B6011" t="s">
        <v>3770</v>
      </c>
      <c r="C6011" t="s">
        <v>29</v>
      </c>
      <c r="D6011" s="20">
        <v>43830</v>
      </c>
      <c r="E6011" t="s">
        <v>1236</v>
      </c>
      <c r="F6011" t="s">
        <v>12</v>
      </c>
      <c r="G6011" s="18">
        <v>15929726</v>
      </c>
      <c r="H6011" s="18">
        <v>20289399</v>
      </c>
      <c r="I6011" s="18">
        <v>388829</v>
      </c>
      <c r="J6011" s="18">
        <v>980063</v>
      </c>
      <c r="K6011" s="18">
        <v>19309336</v>
      </c>
      <c r="M6011" s="18">
        <v>2701338</v>
      </c>
    </row>
    <row r="6012" spans="1:13" hidden="1" x14ac:dyDescent="0.25">
      <c r="A6012">
        <v>890932730</v>
      </c>
      <c r="B6012" t="s">
        <v>3771</v>
      </c>
      <c r="C6012" t="s">
        <v>107</v>
      </c>
      <c r="D6012" s="20">
        <v>43830</v>
      </c>
      <c r="E6012" t="s">
        <v>1236</v>
      </c>
      <c r="F6012" t="s">
        <v>12</v>
      </c>
      <c r="G6012" s="18">
        <v>30084885</v>
      </c>
      <c r="H6012" s="18">
        <v>51291434</v>
      </c>
      <c r="I6012" s="18">
        <v>10480086</v>
      </c>
      <c r="J6012" s="18">
        <v>26114963</v>
      </c>
      <c r="K6012" s="18">
        <v>25176471</v>
      </c>
      <c r="L6012" s="18">
        <v>481548</v>
      </c>
      <c r="M6012" s="18">
        <v>7512423</v>
      </c>
    </row>
    <row r="6013" spans="1:13" hidden="1" x14ac:dyDescent="0.25">
      <c r="A6013">
        <v>860003003</v>
      </c>
      <c r="B6013" t="s">
        <v>3772</v>
      </c>
      <c r="C6013" t="s">
        <v>1721</v>
      </c>
      <c r="D6013" s="20">
        <v>43830</v>
      </c>
      <c r="E6013" t="s">
        <v>1236</v>
      </c>
      <c r="F6013" t="s">
        <v>12</v>
      </c>
      <c r="G6013" s="18">
        <v>1234924</v>
      </c>
      <c r="H6013" s="18">
        <v>1238616</v>
      </c>
      <c r="I6013" s="18">
        <v>192539</v>
      </c>
      <c r="J6013" s="18">
        <v>304332</v>
      </c>
      <c r="K6013" s="18">
        <v>934284</v>
      </c>
      <c r="M6013" s="18">
        <v>-23211</v>
      </c>
    </row>
    <row r="6014" spans="1:13" hidden="1" x14ac:dyDescent="0.25">
      <c r="A6014">
        <v>890805503</v>
      </c>
      <c r="B6014" t="s">
        <v>3773</v>
      </c>
      <c r="C6014" t="s">
        <v>961</v>
      </c>
      <c r="D6014" s="20">
        <v>43830</v>
      </c>
      <c r="E6014" t="s">
        <v>1236</v>
      </c>
      <c r="F6014" t="s">
        <v>12</v>
      </c>
      <c r="G6014" s="18">
        <v>2103388</v>
      </c>
      <c r="H6014" s="18">
        <v>2643633</v>
      </c>
      <c r="I6014" s="18">
        <v>2392398</v>
      </c>
      <c r="J6014" s="18">
        <v>2450400</v>
      </c>
      <c r="K6014" s="18">
        <v>193233</v>
      </c>
      <c r="L6014" s="18">
        <v>62229</v>
      </c>
      <c r="M6014" s="18">
        <v>-8380</v>
      </c>
    </row>
    <row r="6015" spans="1:13" hidden="1" x14ac:dyDescent="0.25">
      <c r="A6015">
        <v>860514568</v>
      </c>
      <c r="B6015" t="s">
        <v>3774</v>
      </c>
      <c r="C6015" t="s">
        <v>2773</v>
      </c>
      <c r="D6015" s="20">
        <v>43830</v>
      </c>
      <c r="E6015" t="s">
        <v>1236</v>
      </c>
      <c r="F6015" t="s">
        <v>12</v>
      </c>
      <c r="G6015" s="18">
        <v>7362163</v>
      </c>
      <c r="H6015" s="18">
        <v>10646291</v>
      </c>
      <c r="I6015" s="18">
        <v>2254486</v>
      </c>
      <c r="J6015" s="18">
        <v>2254486</v>
      </c>
      <c r="K6015" s="18">
        <v>8391805</v>
      </c>
      <c r="L6015" s="18">
        <v>0</v>
      </c>
      <c r="M6015" s="18">
        <v>1016191</v>
      </c>
    </row>
    <row r="6016" spans="1:13" hidden="1" x14ac:dyDescent="0.25">
      <c r="A6016">
        <v>900178947</v>
      </c>
      <c r="B6016" t="s">
        <v>3775</v>
      </c>
      <c r="C6016" t="s">
        <v>238</v>
      </c>
      <c r="D6016" s="20">
        <v>43830</v>
      </c>
      <c r="E6016" t="s">
        <v>1236</v>
      </c>
      <c r="F6016" t="s">
        <v>12</v>
      </c>
      <c r="G6016" s="18">
        <v>616994</v>
      </c>
      <c r="H6016" s="18">
        <v>675729</v>
      </c>
      <c r="I6016" s="18">
        <v>220086</v>
      </c>
      <c r="J6016" s="18">
        <v>405662</v>
      </c>
      <c r="K6016" s="18">
        <v>270067</v>
      </c>
      <c r="L6016" s="18">
        <v>12412</v>
      </c>
      <c r="M6016" s="18">
        <v>68231</v>
      </c>
    </row>
    <row r="6017" spans="1:13" hidden="1" x14ac:dyDescent="0.25">
      <c r="A6017">
        <v>900613547</v>
      </c>
      <c r="B6017" t="s">
        <v>3776</v>
      </c>
      <c r="C6017" t="s">
        <v>576</v>
      </c>
      <c r="D6017" s="20">
        <v>43830</v>
      </c>
      <c r="E6017" t="s">
        <v>1236</v>
      </c>
      <c r="F6017" t="s">
        <v>12</v>
      </c>
      <c r="G6017" s="18">
        <v>1928960</v>
      </c>
      <c r="H6017" s="18">
        <v>2695589</v>
      </c>
      <c r="I6017" s="18">
        <v>2083150</v>
      </c>
      <c r="J6017" s="18">
        <v>2083150</v>
      </c>
      <c r="K6017" s="18">
        <v>612439</v>
      </c>
      <c r="L6017" s="18">
        <v>105584</v>
      </c>
      <c r="M6017" s="18">
        <v>127350</v>
      </c>
    </row>
    <row r="6018" spans="1:13" hidden="1" x14ac:dyDescent="0.25">
      <c r="A6018">
        <v>900795941</v>
      </c>
      <c r="B6018" t="s">
        <v>3777</v>
      </c>
      <c r="C6018" t="s">
        <v>68</v>
      </c>
      <c r="D6018" s="20">
        <v>43830</v>
      </c>
      <c r="E6018" t="s">
        <v>1236</v>
      </c>
      <c r="F6018" t="s">
        <v>12</v>
      </c>
      <c r="G6018" s="18">
        <v>6047375</v>
      </c>
      <c r="H6018" s="18">
        <v>11471506</v>
      </c>
      <c r="I6018" s="18">
        <v>117843</v>
      </c>
      <c r="J6018" s="18">
        <v>117843</v>
      </c>
      <c r="K6018" s="18">
        <v>11353663</v>
      </c>
      <c r="L6018" s="18">
        <v>2318</v>
      </c>
      <c r="M6018" s="18">
        <v>-53983</v>
      </c>
    </row>
    <row r="6019" spans="1:13" hidden="1" x14ac:dyDescent="0.25">
      <c r="A6019">
        <v>891901640</v>
      </c>
      <c r="B6019" t="s">
        <v>3778</v>
      </c>
      <c r="C6019" t="s">
        <v>416</v>
      </c>
      <c r="D6019" s="20">
        <v>43830</v>
      </c>
      <c r="E6019" t="s">
        <v>1236</v>
      </c>
      <c r="F6019" t="s">
        <v>12</v>
      </c>
      <c r="G6019" s="18">
        <v>2511428</v>
      </c>
      <c r="H6019" s="18">
        <v>14307829</v>
      </c>
      <c r="I6019" s="18">
        <v>532821</v>
      </c>
      <c r="J6019" s="18">
        <v>1467902</v>
      </c>
      <c r="K6019" s="18">
        <v>12839927</v>
      </c>
      <c r="L6019" s="18">
        <v>24363</v>
      </c>
      <c r="M6019" s="18">
        <v>525953</v>
      </c>
    </row>
    <row r="6020" spans="1:13" hidden="1" x14ac:dyDescent="0.25">
      <c r="A6020">
        <v>800222923</v>
      </c>
      <c r="B6020" t="s">
        <v>3779</v>
      </c>
      <c r="C6020" t="s">
        <v>29</v>
      </c>
      <c r="D6020" s="20">
        <v>43830</v>
      </c>
      <c r="E6020" t="s">
        <v>1236</v>
      </c>
      <c r="F6020" t="s">
        <v>12</v>
      </c>
      <c r="G6020" s="18">
        <v>299502</v>
      </c>
      <c r="H6020" s="18">
        <v>1990585</v>
      </c>
      <c r="I6020" s="18">
        <v>134757</v>
      </c>
      <c r="J6020" s="18">
        <v>134757</v>
      </c>
      <c r="K6020" s="18">
        <v>1855828</v>
      </c>
      <c r="M6020" s="18">
        <v>-60965</v>
      </c>
    </row>
    <row r="6021" spans="1:13" hidden="1" x14ac:dyDescent="0.25">
      <c r="A6021">
        <v>830097802</v>
      </c>
      <c r="B6021" t="s">
        <v>3780</v>
      </c>
      <c r="C6021" t="s">
        <v>1788</v>
      </c>
      <c r="D6021" s="20">
        <v>43830</v>
      </c>
      <c r="E6021" t="s">
        <v>1236</v>
      </c>
      <c r="F6021" t="s">
        <v>12</v>
      </c>
      <c r="G6021" s="18">
        <v>3155063</v>
      </c>
      <c r="H6021" s="18">
        <v>3202005</v>
      </c>
      <c r="I6021" s="18">
        <v>2561824</v>
      </c>
      <c r="J6021" s="18">
        <v>2561824</v>
      </c>
      <c r="K6021" s="18">
        <v>640181</v>
      </c>
      <c r="L6021" s="18">
        <v>137632</v>
      </c>
      <c r="M6021" s="18">
        <v>317985</v>
      </c>
    </row>
    <row r="6022" spans="1:13" hidden="1" x14ac:dyDescent="0.25">
      <c r="A6022">
        <v>805031628</v>
      </c>
      <c r="B6022" t="s">
        <v>3781</v>
      </c>
      <c r="C6022" t="s">
        <v>48</v>
      </c>
      <c r="D6022" s="20">
        <v>43830</v>
      </c>
      <c r="E6022" t="s">
        <v>1236</v>
      </c>
      <c r="F6022" t="s">
        <v>12</v>
      </c>
      <c r="G6022" s="18">
        <v>11113891</v>
      </c>
      <c r="H6022" s="18">
        <v>29189043</v>
      </c>
      <c r="I6022" s="18">
        <v>9682141</v>
      </c>
      <c r="J6022" s="18">
        <v>11089308</v>
      </c>
      <c r="K6022" s="18">
        <v>18099735</v>
      </c>
      <c r="L6022" s="18">
        <v>277693</v>
      </c>
      <c r="M6022" s="18">
        <v>167839</v>
      </c>
    </row>
    <row r="6023" spans="1:13" hidden="1" x14ac:dyDescent="0.25">
      <c r="A6023">
        <v>900503611</v>
      </c>
      <c r="B6023" t="s">
        <v>3782</v>
      </c>
      <c r="C6023" t="s">
        <v>36</v>
      </c>
      <c r="D6023" s="20">
        <v>43830</v>
      </c>
      <c r="E6023" t="s">
        <v>1236</v>
      </c>
      <c r="F6023" t="s">
        <v>12</v>
      </c>
      <c r="G6023" s="18">
        <v>190379</v>
      </c>
      <c r="H6023" s="18">
        <v>197728</v>
      </c>
      <c r="I6023" s="18">
        <v>17896</v>
      </c>
      <c r="J6023" s="18">
        <v>310188</v>
      </c>
      <c r="K6023" s="18">
        <v>-112460</v>
      </c>
      <c r="L6023" s="18">
        <v>9917</v>
      </c>
      <c r="M6023" s="18">
        <v>-143734</v>
      </c>
    </row>
    <row r="6024" spans="1:13" hidden="1" x14ac:dyDescent="0.25">
      <c r="A6024">
        <v>800203342</v>
      </c>
      <c r="B6024" t="s">
        <v>3783</v>
      </c>
      <c r="C6024" t="s">
        <v>23</v>
      </c>
      <c r="D6024" s="20">
        <v>43830</v>
      </c>
      <c r="E6024" t="s">
        <v>1236</v>
      </c>
      <c r="F6024" t="s">
        <v>12</v>
      </c>
      <c r="G6024" s="18">
        <v>5719329</v>
      </c>
      <c r="H6024" s="18">
        <v>6109023</v>
      </c>
      <c r="I6024" s="18">
        <v>1053541</v>
      </c>
      <c r="J6024" s="18">
        <v>1379024</v>
      </c>
      <c r="K6024" s="18">
        <v>4729999</v>
      </c>
      <c r="L6024" s="18">
        <v>171036</v>
      </c>
      <c r="M6024" s="18">
        <v>1447978</v>
      </c>
    </row>
    <row r="6025" spans="1:13" hidden="1" x14ac:dyDescent="0.25">
      <c r="A6025">
        <v>800218042</v>
      </c>
      <c r="B6025" t="s">
        <v>3784</v>
      </c>
      <c r="C6025" t="s">
        <v>145</v>
      </c>
      <c r="D6025" s="20">
        <v>43830</v>
      </c>
      <c r="E6025" t="s">
        <v>1236</v>
      </c>
      <c r="F6025" t="s">
        <v>12</v>
      </c>
      <c r="G6025" s="18">
        <v>852341</v>
      </c>
      <c r="H6025" s="18">
        <v>4948866</v>
      </c>
      <c r="I6025" s="18">
        <v>673084</v>
      </c>
      <c r="J6025" s="18">
        <v>1262204</v>
      </c>
      <c r="K6025" s="18">
        <v>3686662</v>
      </c>
      <c r="L6025" s="18">
        <v>398184</v>
      </c>
      <c r="M6025" s="18">
        <v>355019</v>
      </c>
    </row>
    <row r="6026" spans="1:13" hidden="1" x14ac:dyDescent="0.25">
      <c r="A6026">
        <v>890921543</v>
      </c>
      <c r="B6026" t="s">
        <v>3785</v>
      </c>
      <c r="C6026" t="s">
        <v>853</v>
      </c>
      <c r="D6026" s="20">
        <v>43830</v>
      </c>
      <c r="E6026" t="s">
        <v>1236</v>
      </c>
      <c r="F6026" t="s">
        <v>12</v>
      </c>
      <c r="G6026" s="18">
        <v>576136</v>
      </c>
      <c r="H6026" s="18">
        <v>4591531</v>
      </c>
      <c r="I6026" s="18">
        <v>141807</v>
      </c>
      <c r="J6026" s="18">
        <v>3654379</v>
      </c>
      <c r="K6026" s="18">
        <v>937152</v>
      </c>
      <c r="L6026" s="18">
        <v>63380</v>
      </c>
      <c r="M6026" s="18">
        <v>-120690</v>
      </c>
    </row>
    <row r="6027" spans="1:13" hidden="1" x14ac:dyDescent="0.25">
      <c r="A6027">
        <v>800194632</v>
      </c>
      <c r="B6027" t="s">
        <v>3786</v>
      </c>
      <c r="C6027" t="s">
        <v>222</v>
      </c>
      <c r="D6027" s="20">
        <v>43830</v>
      </c>
      <c r="E6027" t="s">
        <v>1236</v>
      </c>
      <c r="F6027" t="s">
        <v>12</v>
      </c>
      <c r="G6027" s="18">
        <v>10751292</v>
      </c>
      <c r="H6027" s="18">
        <v>14439482</v>
      </c>
      <c r="I6027" s="18">
        <v>6047082</v>
      </c>
      <c r="J6027" s="18">
        <v>6521898</v>
      </c>
      <c r="K6027" s="18">
        <v>7917584</v>
      </c>
      <c r="L6027" s="18">
        <v>81633</v>
      </c>
      <c r="M6027" s="18">
        <v>1349319</v>
      </c>
    </row>
    <row r="6028" spans="1:13" hidden="1" x14ac:dyDescent="0.25">
      <c r="A6028">
        <v>900555260</v>
      </c>
      <c r="B6028" t="s">
        <v>3787</v>
      </c>
      <c r="C6028" t="s">
        <v>1082</v>
      </c>
      <c r="D6028" s="20">
        <v>43830</v>
      </c>
      <c r="E6028" t="s">
        <v>1236</v>
      </c>
      <c r="F6028" t="s">
        <v>12</v>
      </c>
      <c r="G6028" s="18">
        <v>9598556</v>
      </c>
      <c r="H6028" s="18">
        <v>11619637</v>
      </c>
      <c r="I6028" s="18">
        <v>9753874</v>
      </c>
      <c r="J6028" s="18">
        <v>10652836</v>
      </c>
      <c r="K6028" s="18">
        <v>966801</v>
      </c>
      <c r="L6028" s="18">
        <v>1186417</v>
      </c>
      <c r="M6028" s="18">
        <v>-1542191</v>
      </c>
    </row>
    <row r="6029" spans="1:13" hidden="1" x14ac:dyDescent="0.25">
      <c r="A6029">
        <v>800074063</v>
      </c>
      <c r="B6029" t="s">
        <v>3788</v>
      </c>
      <c r="C6029" t="s">
        <v>55</v>
      </c>
      <c r="D6029" s="20">
        <v>43830</v>
      </c>
      <c r="E6029" t="s">
        <v>1236</v>
      </c>
      <c r="F6029" t="s">
        <v>12</v>
      </c>
      <c r="G6029" s="18">
        <v>942990</v>
      </c>
      <c r="H6029" s="18">
        <v>1014082</v>
      </c>
      <c r="I6029" s="18">
        <v>439256</v>
      </c>
      <c r="J6029" s="18">
        <v>472336</v>
      </c>
      <c r="K6029" s="18">
        <v>541746</v>
      </c>
      <c r="L6029" s="18">
        <v>0</v>
      </c>
      <c r="M6029" s="18">
        <v>57524</v>
      </c>
    </row>
    <row r="6030" spans="1:13" hidden="1" x14ac:dyDescent="0.25">
      <c r="A6030">
        <v>800059259</v>
      </c>
      <c r="B6030" t="s">
        <v>3789</v>
      </c>
      <c r="C6030" t="s">
        <v>335</v>
      </c>
      <c r="D6030" s="20">
        <v>43830</v>
      </c>
      <c r="E6030" t="s">
        <v>1236</v>
      </c>
      <c r="F6030" t="s">
        <v>12</v>
      </c>
      <c r="G6030" s="18">
        <v>8073928</v>
      </c>
      <c r="H6030" s="18">
        <v>10957772</v>
      </c>
      <c r="I6030" s="18">
        <v>2776511</v>
      </c>
      <c r="J6030" s="18">
        <v>6124447</v>
      </c>
      <c r="K6030" s="18">
        <v>4833325</v>
      </c>
      <c r="L6030" s="18">
        <v>43346</v>
      </c>
      <c r="M6030" s="18">
        <v>-1847</v>
      </c>
    </row>
    <row r="6031" spans="1:13" hidden="1" x14ac:dyDescent="0.25">
      <c r="A6031">
        <v>900385439</v>
      </c>
      <c r="B6031" t="s">
        <v>3790</v>
      </c>
      <c r="C6031" t="s">
        <v>29</v>
      </c>
      <c r="D6031" s="20">
        <v>43830</v>
      </c>
      <c r="E6031" t="s">
        <v>1236</v>
      </c>
      <c r="F6031" t="s">
        <v>12</v>
      </c>
      <c r="G6031" s="18">
        <v>162831</v>
      </c>
      <c r="H6031" s="18">
        <v>43010408</v>
      </c>
      <c r="I6031" s="18">
        <v>688420</v>
      </c>
      <c r="J6031" s="18">
        <v>16474792</v>
      </c>
      <c r="K6031" s="18">
        <v>26535616</v>
      </c>
      <c r="M6031" s="18">
        <v>-1211674</v>
      </c>
    </row>
    <row r="6032" spans="1:13" hidden="1" x14ac:dyDescent="0.25">
      <c r="A6032">
        <v>805007059</v>
      </c>
      <c r="B6032" t="s">
        <v>3791</v>
      </c>
      <c r="C6032" t="s">
        <v>612</v>
      </c>
      <c r="D6032" s="20">
        <v>43830</v>
      </c>
      <c r="E6032" t="s">
        <v>1236</v>
      </c>
      <c r="F6032" t="s">
        <v>12</v>
      </c>
      <c r="G6032" s="18">
        <v>8921205</v>
      </c>
      <c r="H6032" s="18">
        <v>16549432</v>
      </c>
      <c r="I6032" s="18">
        <v>5612998</v>
      </c>
      <c r="J6032" s="18">
        <v>6211751</v>
      </c>
      <c r="K6032" s="18">
        <v>10337681</v>
      </c>
      <c r="M6032" s="18">
        <v>635219</v>
      </c>
    </row>
    <row r="6033" spans="1:13" hidden="1" x14ac:dyDescent="0.25">
      <c r="A6033">
        <v>900316445</v>
      </c>
      <c r="B6033" t="s">
        <v>3792</v>
      </c>
      <c r="C6033" t="s">
        <v>29</v>
      </c>
      <c r="D6033" s="20">
        <v>43830</v>
      </c>
      <c r="E6033" t="s">
        <v>1236</v>
      </c>
      <c r="F6033" t="s">
        <v>12</v>
      </c>
      <c r="G6033" s="18">
        <v>10198188</v>
      </c>
      <c r="H6033" s="18">
        <v>29245120</v>
      </c>
      <c r="I6033" s="18">
        <v>165138</v>
      </c>
      <c r="J6033" s="18">
        <v>1287946</v>
      </c>
      <c r="K6033" s="18">
        <v>27957174</v>
      </c>
      <c r="L6033" s="18">
        <v>325694</v>
      </c>
      <c r="M6033" s="18">
        <v>1227111</v>
      </c>
    </row>
    <row r="6034" spans="1:13" hidden="1" x14ac:dyDescent="0.25">
      <c r="A6034">
        <v>800018771</v>
      </c>
      <c r="B6034" t="s">
        <v>3793</v>
      </c>
      <c r="C6034" t="s">
        <v>29</v>
      </c>
      <c r="D6034" s="20">
        <v>43830</v>
      </c>
      <c r="E6034" t="s">
        <v>1236</v>
      </c>
      <c r="F6034" t="s">
        <v>12</v>
      </c>
      <c r="G6034" s="18">
        <v>22031068</v>
      </c>
      <c r="H6034" s="18">
        <v>93775510</v>
      </c>
      <c r="I6034" s="18">
        <v>556046</v>
      </c>
      <c r="J6034" s="18">
        <v>65352191</v>
      </c>
      <c r="K6034" s="18">
        <v>28423319</v>
      </c>
      <c r="L6034" s="18">
        <v>9586908</v>
      </c>
      <c r="M6034" s="18">
        <v>3907243</v>
      </c>
    </row>
    <row r="6035" spans="1:13" hidden="1" x14ac:dyDescent="0.25">
      <c r="A6035">
        <v>860029807</v>
      </c>
      <c r="B6035" t="s">
        <v>3794</v>
      </c>
      <c r="C6035" t="s">
        <v>179</v>
      </c>
      <c r="D6035" s="20">
        <v>43830</v>
      </c>
      <c r="E6035" t="s">
        <v>1236</v>
      </c>
      <c r="F6035" t="s">
        <v>12</v>
      </c>
      <c r="G6035" s="18">
        <v>5531476</v>
      </c>
      <c r="H6035" s="18">
        <v>27766143</v>
      </c>
      <c r="I6035" s="18">
        <v>3272708</v>
      </c>
      <c r="J6035" s="18">
        <v>5610948</v>
      </c>
      <c r="K6035" s="18">
        <v>22155195</v>
      </c>
      <c r="M6035" s="18">
        <v>7731</v>
      </c>
    </row>
    <row r="6036" spans="1:13" hidden="1" x14ac:dyDescent="0.25">
      <c r="A6036">
        <v>900316606</v>
      </c>
      <c r="B6036" t="s">
        <v>3795</v>
      </c>
      <c r="C6036" t="s">
        <v>57</v>
      </c>
      <c r="D6036" s="20">
        <v>43830</v>
      </c>
      <c r="E6036" t="s">
        <v>1236</v>
      </c>
      <c r="F6036" t="s">
        <v>12</v>
      </c>
      <c r="G6036" s="18">
        <v>3226940</v>
      </c>
      <c r="H6036" s="18">
        <v>5328833</v>
      </c>
      <c r="I6036" s="18">
        <v>18170</v>
      </c>
      <c r="J6036" s="18">
        <v>1546204</v>
      </c>
      <c r="K6036" s="18">
        <v>3782629</v>
      </c>
      <c r="L6036" s="18">
        <v>53647</v>
      </c>
      <c r="M6036" s="18">
        <v>14525</v>
      </c>
    </row>
    <row r="6037" spans="1:13" hidden="1" x14ac:dyDescent="0.25">
      <c r="A6037">
        <v>800181923</v>
      </c>
      <c r="B6037" t="s">
        <v>3796</v>
      </c>
      <c r="C6037" t="s">
        <v>310</v>
      </c>
      <c r="D6037" s="20">
        <v>43830</v>
      </c>
      <c r="E6037" t="s">
        <v>1236</v>
      </c>
      <c r="F6037" t="s">
        <v>12</v>
      </c>
      <c r="G6037" s="18">
        <v>1471314</v>
      </c>
      <c r="H6037" s="18">
        <v>3148596</v>
      </c>
      <c r="I6037" s="18">
        <v>2169233</v>
      </c>
      <c r="J6037" s="18">
        <v>2169233</v>
      </c>
      <c r="K6037" s="18">
        <v>979363</v>
      </c>
      <c r="L6037" s="18">
        <v>255098</v>
      </c>
      <c r="M6037" s="18">
        <v>123553</v>
      </c>
    </row>
    <row r="6038" spans="1:13" hidden="1" x14ac:dyDescent="0.25">
      <c r="A6038">
        <v>800079832</v>
      </c>
      <c r="B6038" t="s">
        <v>3797</v>
      </c>
      <c r="C6038" t="s">
        <v>3798</v>
      </c>
      <c r="D6038" s="20">
        <v>43830</v>
      </c>
      <c r="E6038" t="s">
        <v>1236</v>
      </c>
      <c r="F6038" t="s">
        <v>12</v>
      </c>
      <c r="G6038" s="18">
        <v>3475781</v>
      </c>
      <c r="H6038" s="18">
        <v>4565753</v>
      </c>
      <c r="I6038" s="18">
        <v>1393146</v>
      </c>
      <c r="J6038" s="18">
        <v>1611922</v>
      </c>
      <c r="K6038" s="18">
        <v>2953831</v>
      </c>
      <c r="L6038" s="18">
        <v>78191</v>
      </c>
      <c r="M6038" s="18">
        <v>982412</v>
      </c>
    </row>
    <row r="6039" spans="1:13" hidden="1" x14ac:dyDescent="0.25">
      <c r="A6039">
        <v>830039537</v>
      </c>
      <c r="B6039" t="s">
        <v>3799</v>
      </c>
      <c r="C6039" t="s">
        <v>335</v>
      </c>
      <c r="D6039" s="20">
        <v>43830</v>
      </c>
      <c r="E6039" t="s">
        <v>1236</v>
      </c>
      <c r="F6039" t="s">
        <v>12</v>
      </c>
      <c r="G6039" s="18">
        <v>24239130</v>
      </c>
      <c r="H6039" s="18">
        <v>80358413</v>
      </c>
      <c r="I6039" s="18">
        <v>11987987</v>
      </c>
      <c r="J6039" s="18">
        <v>36281603</v>
      </c>
      <c r="K6039" s="18">
        <v>44076810</v>
      </c>
      <c r="M6039" s="18">
        <v>-1845647</v>
      </c>
    </row>
    <row r="6040" spans="1:13" hidden="1" x14ac:dyDescent="0.25">
      <c r="A6040">
        <v>800193850</v>
      </c>
      <c r="B6040" t="s">
        <v>3800</v>
      </c>
      <c r="C6040" t="s">
        <v>1296</v>
      </c>
      <c r="D6040" s="20">
        <v>43830</v>
      </c>
      <c r="E6040" t="s">
        <v>1236</v>
      </c>
      <c r="F6040" t="s">
        <v>12</v>
      </c>
      <c r="G6040" s="18">
        <v>3438171</v>
      </c>
      <c r="H6040" s="18">
        <v>4473026</v>
      </c>
      <c r="I6040" s="18">
        <v>2041837</v>
      </c>
      <c r="J6040" s="18">
        <v>2128451</v>
      </c>
      <c r="K6040" s="18">
        <v>2344575</v>
      </c>
      <c r="L6040" s="18">
        <v>221074</v>
      </c>
      <c r="M6040" s="18">
        <v>133227</v>
      </c>
    </row>
    <row r="6041" spans="1:13" hidden="1" x14ac:dyDescent="0.25">
      <c r="A6041">
        <v>830500775</v>
      </c>
      <c r="B6041" t="s">
        <v>3801</v>
      </c>
      <c r="C6041" t="s">
        <v>586</v>
      </c>
      <c r="D6041" s="20">
        <v>43830</v>
      </c>
      <c r="E6041" t="s">
        <v>1236</v>
      </c>
      <c r="F6041" t="s">
        <v>12</v>
      </c>
      <c r="G6041" s="18">
        <v>10520055</v>
      </c>
      <c r="H6041" s="18">
        <v>15484166</v>
      </c>
      <c r="I6041" s="18">
        <v>4749708</v>
      </c>
      <c r="J6041" s="18">
        <v>8261343</v>
      </c>
      <c r="K6041" s="18">
        <v>7222823</v>
      </c>
      <c r="L6041" s="18">
        <v>870463</v>
      </c>
      <c r="M6041" s="18">
        <v>84681</v>
      </c>
    </row>
    <row r="6042" spans="1:13" hidden="1" x14ac:dyDescent="0.25">
      <c r="A6042">
        <v>800091570</v>
      </c>
      <c r="B6042" t="s">
        <v>3802</v>
      </c>
      <c r="C6042" t="s">
        <v>1782</v>
      </c>
      <c r="D6042" s="20">
        <v>43830</v>
      </c>
      <c r="E6042" t="s">
        <v>1236</v>
      </c>
      <c r="F6042" t="s">
        <v>12</v>
      </c>
      <c r="G6042" s="18">
        <v>10305176</v>
      </c>
      <c r="H6042" s="18">
        <v>15063907</v>
      </c>
      <c r="I6042" s="18">
        <v>3847864</v>
      </c>
      <c r="J6042" s="18">
        <v>10782884</v>
      </c>
      <c r="K6042" s="18">
        <v>4281023</v>
      </c>
      <c r="L6042" s="18">
        <v>821884</v>
      </c>
      <c r="M6042" s="18">
        <v>1165603</v>
      </c>
    </row>
    <row r="6043" spans="1:13" hidden="1" x14ac:dyDescent="0.25">
      <c r="A6043">
        <v>800226013</v>
      </c>
      <c r="B6043" t="s">
        <v>3803</v>
      </c>
      <c r="C6043" t="s">
        <v>55</v>
      </c>
      <c r="D6043" s="20">
        <v>43830</v>
      </c>
      <c r="E6043" t="s">
        <v>1236</v>
      </c>
      <c r="F6043" t="s">
        <v>12</v>
      </c>
      <c r="G6043" s="18">
        <v>4246872</v>
      </c>
      <c r="H6043" s="18">
        <v>6082579</v>
      </c>
      <c r="I6043" s="18">
        <v>2149137</v>
      </c>
      <c r="J6043" s="18">
        <v>2442307</v>
      </c>
      <c r="K6043" s="18">
        <v>3640272</v>
      </c>
      <c r="L6043" s="18">
        <v>108663</v>
      </c>
      <c r="M6043" s="18">
        <v>437809</v>
      </c>
    </row>
    <row r="6044" spans="1:13" hidden="1" x14ac:dyDescent="0.25">
      <c r="A6044">
        <v>900247385</v>
      </c>
      <c r="B6044" t="s">
        <v>3804</v>
      </c>
      <c r="C6044" t="s">
        <v>1233</v>
      </c>
      <c r="D6044" s="20">
        <v>43830</v>
      </c>
      <c r="E6044" t="s">
        <v>1236</v>
      </c>
      <c r="F6044" t="s">
        <v>12</v>
      </c>
      <c r="G6044" s="18">
        <v>2074190</v>
      </c>
      <c r="H6044" s="18">
        <v>2081485</v>
      </c>
      <c r="I6044" s="18">
        <v>10782</v>
      </c>
      <c r="J6044" s="18">
        <v>1682140</v>
      </c>
      <c r="K6044" s="18">
        <v>399345</v>
      </c>
      <c r="M6044" s="18">
        <v>12462</v>
      </c>
    </row>
    <row r="6045" spans="1:13" hidden="1" x14ac:dyDescent="0.25">
      <c r="A6045">
        <v>900120457</v>
      </c>
      <c r="B6045" t="s">
        <v>3805</v>
      </c>
      <c r="C6045" t="s">
        <v>416</v>
      </c>
      <c r="D6045" s="20">
        <v>43830</v>
      </c>
      <c r="E6045" t="s">
        <v>1236</v>
      </c>
      <c r="F6045" t="s">
        <v>12</v>
      </c>
      <c r="G6045" s="18">
        <v>4057061</v>
      </c>
      <c r="H6045" s="18">
        <v>7968692</v>
      </c>
      <c r="I6045" s="18">
        <v>101504</v>
      </c>
      <c r="J6045" s="18">
        <v>2975429</v>
      </c>
      <c r="K6045" s="18">
        <v>4993263</v>
      </c>
      <c r="L6045" s="18">
        <v>49035</v>
      </c>
      <c r="M6045" s="18">
        <v>-1262919</v>
      </c>
    </row>
    <row r="6046" spans="1:13" hidden="1" x14ac:dyDescent="0.25">
      <c r="A6046">
        <v>800181369</v>
      </c>
      <c r="B6046" t="s">
        <v>3806</v>
      </c>
      <c r="C6046" t="s">
        <v>836</v>
      </c>
      <c r="D6046" s="20">
        <v>43830</v>
      </c>
      <c r="E6046" t="s">
        <v>1236</v>
      </c>
      <c r="F6046" t="s">
        <v>12</v>
      </c>
      <c r="G6046" s="18">
        <v>1081850</v>
      </c>
      <c r="H6046" s="18">
        <v>1146481</v>
      </c>
      <c r="I6046" s="18">
        <v>643140</v>
      </c>
      <c r="J6046" s="18">
        <v>643140</v>
      </c>
      <c r="K6046" s="18">
        <v>503341</v>
      </c>
      <c r="L6046" s="18">
        <v>32828</v>
      </c>
      <c r="M6046" s="18">
        <v>111446</v>
      </c>
    </row>
    <row r="6047" spans="1:13" hidden="1" x14ac:dyDescent="0.25">
      <c r="A6047">
        <v>830051620</v>
      </c>
      <c r="B6047" t="s">
        <v>3807</v>
      </c>
      <c r="C6047" t="s">
        <v>143</v>
      </c>
      <c r="D6047" s="20">
        <v>43830</v>
      </c>
      <c r="E6047" t="s">
        <v>1236</v>
      </c>
      <c r="F6047" t="s">
        <v>12</v>
      </c>
      <c r="G6047" s="18">
        <v>12259214</v>
      </c>
      <c r="H6047" s="18">
        <v>12505091</v>
      </c>
      <c r="I6047" s="18">
        <v>3858635</v>
      </c>
      <c r="J6047" s="18">
        <v>3858635</v>
      </c>
      <c r="K6047" s="18">
        <v>8646456</v>
      </c>
      <c r="L6047" s="18">
        <v>1326</v>
      </c>
      <c r="M6047" s="18">
        <v>-1554850</v>
      </c>
    </row>
    <row r="6048" spans="1:13" hidden="1" x14ac:dyDescent="0.25">
      <c r="A6048">
        <v>890200408</v>
      </c>
      <c r="B6048" t="s">
        <v>3808</v>
      </c>
      <c r="C6048" t="s">
        <v>138</v>
      </c>
      <c r="D6048" s="20">
        <v>43830</v>
      </c>
      <c r="E6048" t="s">
        <v>1236</v>
      </c>
      <c r="F6048" t="s">
        <v>12</v>
      </c>
      <c r="G6048" s="18">
        <v>10748867</v>
      </c>
      <c r="H6048" s="18">
        <v>40323926</v>
      </c>
      <c r="I6048" s="18">
        <v>9412600</v>
      </c>
      <c r="J6048" s="18">
        <v>25068446</v>
      </c>
      <c r="K6048" s="18">
        <v>15255480</v>
      </c>
      <c r="L6048" s="18">
        <v>1230363</v>
      </c>
      <c r="M6048" s="18">
        <v>1044421</v>
      </c>
    </row>
    <row r="6049" spans="1:13" hidden="1" x14ac:dyDescent="0.25">
      <c r="A6049">
        <v>800051929</v>
      </c>
      <c r="B6049" t="s">
        <v>3809</v>
      </c>
      <c r="C6049" t="s">
        <v>621</v>
      </c>
      <c r="D6049" s="20">
        <v>43830</v>
      </c>
      <c r="E6049" t="s">
        <v>1236</v>
      </c>
      <c r="F6049" t="s">
        <v>12</v>
      </c>
      <c r="G6049" s="18">
        <v>16531804</v>
      </c>
      <c r="H6049" s="18">
        <v>22931990</v>
      </c>
      <c r="I6049" s="18">
        <v>6831543</v>
      </c>
      <c r="J6049" s="18">
        <v>8908512</v>
      </c>
      <c r="K6049" s="18">
        <v>14023478</v>
      </c>
      <c r="L6049" s="18">
        <v>562755</v>
      </c>
      <c r="M6049" s="18">
        <v>698393</v>
      </c>
    </row>
    <row r="6050" spans="1:13" hidden="1" x14ac:dyDescent="0.25">
      <c r="A6050">
        <v>830087330</v>
      </c>
      <c r="B6050" t="s">
        <v>3810</v>
      </c>
      <c r="C6050" t="s">
        <v>222</v>
      </c>
      <c r="D6050" s="20">
        <v>43830</v>
      </c>
      <c r="E6050" t="s">
        <v>1236</v>
      </c>
      <c r="F6050" t="s">
        <v>12</v>
      </c>
      <c r="G6050" s="18">
        <v>3403801</v>
      </c>
      <c r="H6050" s="18">
        <v>4861909</v>
      </c>
      <c r="I6050" s="18">
        <v>3545323</v>
      </c>
      <c r="J6050" s="18">
        <v>3860452</v>
      </c>
      <c r="K6050" s="18">
        <v>1001457</v>
      </c>
      <c r="L6050" s="18">
        <v>309</v>
      </c>
      <c r="M6050" s="18">
        <v>151587</v>
      </c>
    </row>
    <row r="6051" spans="1:13" hidden="1" x14ac:dyDescent="0.25">
      <c r="A6051">
        <v>900106202</v>
      </c>
      <c r="B6051" t="s">
        <v>3811</v>
      </c>
      <c r="C6051" t="s">
        <v>154</v>
      </c>
      <c r="D6051" s="20">
        <v>43830</v>
      </c>
      <c r="E6051" t="s">
        <v>1236</v>
      </c>
      <c r="F6051" t="s">
        <v>12</v>
      </c>
      <c r="G6051" s="18">
        <v>833812</v>
      </c>
      <c r="H6051" s="18">
        <v>1254155</v>
      </c>
      <c r="I6051" s="18">
        <v>712953</v>
      </c>
      <c r="J6051" s="18">
        <v>712953</v>
      </c>
      <c r="K6051" s="18">
        <v>541202</v>
      </c>
      <c r="L6051" s="18">
        <v>7053</v>
      </c>
      <c r="M6051" s="18">
        <v>86083</v>
      </c>
    </row>
    <row r="6052" spans="1:13" hidden="1" x14ac:dyDescent="0.25">
      <c r="A6052">
        <v>900012911</v>
      </c>
      <c r="B6052" t="s">
        <v>3812</v>
      </c>
      <c r="C6052" t="s">
        <v>750</v>
      </c>
      <c r="D6052" s="20">
        <v>43830</v>
      </c>
      <c r="E6052" t="s">
        <v>1236</v>
      </c>
      <c r="F6052" t="s">
        <v>12</v>
      </c>
      <c r="G6052" s="18">
        <v>798944</v>
      </c>
      <c r="H6052" s="18">
        <v>1206488</v>
      </c>
      <c r="I6052" s="18">
        <v>627632</v>
      </c>
      <c r="J6052" s="18">
        <v>627632</v>
      </c>
      <c r="K6052" s="18">
        <v>578856</v>
      </c>
      <c r="M6052" s="18">
        <v>56579</v>
      </c>
    </row>
    <row r="6053" spans="1:13" hidden="1" x14ac:dyDescent="0.25">
      <c r="A6053">
        <v>900502264</v>
      </c>
      <c r="B6053" t="s">
        <v>3813</v>
      </c>
      <c r="C6053" t="s">
        <v>186</v>
      </c>
      <c r="D6053" s="20">
        <v>43830</v>
      </c>
      <c r="E6053" t="s">
        <v>1236</v>
      </c>
      <c r="F6053" t="s">
        <v>12</v>
      </c>
      <c r="G6053" s="18">
        <v>3467160</v>
      </c>
      <c r="H6053" s="18">
        <v>3840117</v>
      </c>
      <c r="I6053" s="18">
        <v>679112</v>
      </c>
      <c r="J6053" s="18">
        <v>870506</v>
      </c>
      <c r="K6053" s="18">
        <v>2969611</v>
      </c>
      <c r="M6053" s="18">
        <v>460741</v>
      </c>
    </row>
    <row r="6054" spans="1:13" hidden="1" x14ac:dyDescent="0.25">
      <c r="A6054">
        <v>890911850</v>
      </c>
      <c r="B6054" t="s">
        <v>3814</v>
      </c>
      <c r="C6054" t="s">
        <v>1633</v>
      </c>
      <c r="D6054" s="20">
        <v>43830</v>
      </c>
      <c r="E6054" t="s">
        <v>1236</v>
      </c>
      <c r="F6054" t="s">
        <v>12</v>
      </c>
      <c r="G6054" s="18">
        <v>11499083</v>
      </c>
      <c r="H6054" s="18">
        <v>13103234</v>
      </c>
      <c r="I6054" s="18">
        <v>5324875</v>
      </c>
      <c r="J6054" s="18">
        <v>5554525</v>
      </c>
      <c r="K6054" s="18">
        <v>7548709</v>
      </c>
      <c r="L6054" s="18">
        <v>63944</v>
      </c>
      <c r="M6054" s="18">
        <v>2710225</v>
      </c>
    </row>
    <row r="6055" spans="1:13" hidden="1" x14ac:dyDescent="0.25">
      <c r="A6055">
        <v>890912734</v>
      </c>
      <c r="B6055" t="s">
        <v>3815</v>
      </c>
      <c r="C6055" t="s">
        <v>220</v>
      </c>
      <c r="D6055" s="20">
        <v>43830</v>
      </c>
      <c r="E6055" t="s">
        <v>1236</v>
      </c>
      <c r="F6055" t="s">
        <v>12</v>
      </c>
      <c r="G6055" s="18">
        <v>980773</v>
      </c>
      <c r="H6055" s="18">
        <v>4662142</v>
      </c>
      <c r="I6055" s="18">
        <v>1779140</v>
      </c>
      <c r="J6055" s="18">
        <v>2108789</v>
      </c>
      <c r="K6055" s="18">
        <v>2553353</v>
      </c>
      <c r="L6055" s="18">
        <v>142685</v>
      </c>
      <c r="M6055" s="18">
        <v>-62440</v>
      </c>
    </row>
    <row r="6056" spans="1:13" hidden="1" x14ac:dyDescent="0.25">
      <c r="A6056">
        <v>800004812</v>
      </c>
      <c r="B6056" t="s">
        <v>3816</v>
      </c>
      <c r="C6056" t="s">
        <v>885</v>
      </c>
      <c r="D6056" s="20">
        <v>43830</v>
      </c>
      <c r="E6056" t="s">
        <v>1236</v>
      </c>
      <c r="F6056" t="s">
        <v>12</v>
      </c>
      <c r="G6056" s="18">
        <v>5711893</v>
      </c>
      <c r="H6056" s="18">
        <v>13279884</v>
      </c>
      <c r="I6056" s="18">
        <v>1674535</v>
      </c>
      <c r="J6056" s="18">
        <v>8129557</v>
      </c>
      <c r="K6056" s="18">
        <v>5150327</v>
      </c>
      <c r="L6056" s="18">
        <v>525371</v>
      </c>
      <c r="M6056" s="18">
        <v>-830905</v>
      </c>
    </row>
    <row r="6057" spans="1:13" hidden="1" x14ac:dyDescent="0.25">
      <c r="A6057">
        <v>900700696</v>
      </c>
      <c r="B6057" t="s">
        <v>3817</v>
      </c>
      <c r="C6057" t="s">
        <v>203</v>
      </c>
      <c r="D6057" s="20">
        <v>43830</v>
      </c>
      <c r="E6057" t="s">
        <v>1236</v>
      </c>
      <c r="F6057" t="s">
        <v>12</v>
      </c>
      <c r="G6057" s="18">
        <v>699055</v>
      </c>
      <c r="H6057" s="18">
        <v>8728161</v>
      </c>
      <c r="I6057" s="18">
        <v>1053718</v>
      </c>
      <c r="J6057" s="18">
        <v>6746735</v>
      </c>
      <c r="K6057" s="18">
        <v>1981426</v>
      </c>
      <c r="L6057" s="18">
        <v>464390</v>
      </c>
      <c r="M6057" s="18">
        <v>580812</v>
      </c>
    </row>
    <row r="6058" spans="1:13" hidden="1" x14ac:dyDescent="0.25">
      <c r="A6058">
        <v>900658933</v>
      </c>
      <c r="B6058" t="s">
        <v>3818</v>
      </c>
      <c r="C6058" t="s">
        <v>1136</v>
      </c>
      <c r="D6058" s="20">
        <v>43830</v>
      </c>
      <c r="E6058" t="s">
        <v>1236</v>
      </c>
      <c r="F6058" t="s">
        <v>12</v>
      </c>
      <c r="G6058" s="18">
        <v>3411594</v>
      </c>
      <c r="H6058" s="18">
        <v>4028073</v>
      </c>
      <c r="I6058" s="18">
        <v>2106483</v>
      </c>
      <c r="J6058" s="18">
        <v>2581284</v>
      </c>
      <c r="K6058" s="18">
        <v>1446789</v>
      </c>
      <c r="L6058" s="18">
        <v>116648</v>
      </c>
      <c r="M6058" s="18">
        <v>533681</v>
      </c>
    </row>
    <row r="6059" spans="1:13" hidden="1" x14ac:dyDescent="0.25">
      <c r="A6059">
        <v>900445522</v>
      </c>
      <c r="B6059" t="s">
        <v>3819</v>
      </c>
      <c r="C6059" t="s">
        <v>593</v>
      </c>
      <c r="D6059" s="20">
        <v>43830</v>
      </c>
      <c r="E6059" t="s">
        <v>1236</v>
      </c>
      <c r="F6059" t="s">
        <v>12</v>
      </c>
      <c r="G6059" s="18">
        <v>9730388</v>
      </c>
      <c r="H6059" s="18">
        <v>9901037</v>
      </c>
      <c r="I6059" s="18">
        <v>10339285</v>
      </c>
      <c r="J6059" s="18">
        <v>10635407</v>
      </c>
      <c r="K6059" s="18">
        <v>-734370</v>
      </c>
      <c r="M6059" s="18">
        <v>-244285</v>
      </c>
    </row>
    <row r="6060" spans="1:13" hidden="1" x14ac:dyDescent="0.25">
      <c r="A6060">
        <v>800122620</v>
      </c>
      <c r="B6060" t="s">
        <v>3820</v>
      </c>
      <c r="C6060" t="s">
        <v>307</v>
      </c>
      <c r="D6060" s="20">
        <v>43830</v>
      </c>
      <c r="E6060" t="s">
        <v>1236</v>
      </c>
      <c r="F6060" t="s">
        <v>12</v>
      </c>
      <c r="G6060" s="18">
        <v>2166157</v>
      </c>
      <c r="H6060" s="18">
        <v>3310082</v>
      </c>
      <c r="I6060" s="18">
        <v>824695</v>
      </c>
      <c r="J6060" s="18">
        <v>1780559</v>
      </c>
      <c r="K6060" s="18">
        <v>1529523</v>
      </c>
      <c r="L6060" s="18">
        <v>126729</v>
      </c>
      <c r="M6060" s="18">
        <v>31530</v>
      </c>
    </row>
    <row r="6061" spans="1:13" hidden="1" x14ac:dyDescent="0.25">
      <c r="A6061">
        <v>860030568</v>
      </c>
      <c r="B6061" t="s">
        <v>3821</v>
      </c>
      <c r="C6061" t="s">
        <v>503</v>
      </c>
      <c r="D6061" s="20">
        <v>43830</v>
      </c>
      <c r="E6061" t="s">
        <v>1236</v>
      </c>
      <c r="F6061" t="s">
        <v>12</v>
      </c>
      <c r="G6061" s="18">
        <v>620112</v>
      </c>
      <c r="H6061" s="18">
        <v>5657640</v>
      </c>
      <c r="I6061" s="18">
        <v>913666</v>
      </c>
      <c r="J6061" s="18">
        <v>4945882</v>
      </c>
      <c r="K6061" s="18">
        <v>711758</v>
      </c>
      <c r="L6061" s="18">
        <v>7206</v>
      </c>
      <c r="M6061" s="18">
        <v>72649</v>
      </c>
    </row>
    <row r="6062" spans="1:13" hidden="1" x14ac:dyDescent="0.25">
      <c r="A6062">
        <v>900425513</v>
      </c>
      <c r="B6062" t="s">
        <v>3822</v>
      </c>
      <c r="C6062" t="s">
        <v>560</v>
      </c>
      <c r="D6062" s="20">
        <v>43830</v>
      </c>
      <c r="E6062" t="s">
        <v>1236</v>
      </c>
      <c r="F6062" t="s">
        <v>12</v>
      </c>
      <c r="G6062" s="18">
        <v>11483530</v>
      </c>
      <c r="H6062" s="18">
        <v>13006837</v>
      </c>
      <c r="I6062" s="18">
        <v>5908012</v>
      </c>
      <c r="J6062" s="18">
        <v>5908012</v>
      </c>
      <c r="K6062" s="18">
        <v>7098825</v>
      </c>
      <c r="L6062" s="18">
        <v>13103</v>
      </c>
      <c r="M6062" s="18">
        <v>180995</v>
      </c>
    </row>
    <row r="6063" spans="1:13" hidden="1" x14ac:dyDescent="0.25">
      <c r="A6063">
        <v>860032724</v>
      </c>
      <c r="B6063" t="s">
        <v>3823</v>
      </c>
      <c r="C6063" t="s">
        <v>1763</v>
      </c>
      <c r="D6063" s="20">
        <v>43830</v>
      </c>
      <c r="E6063" t="s">
        <v>1236</v>
      </c>
      <c r="F6063" t="s">
        <v>12</v>
      </c>
      <c r="G6063" s="18">
        <v>15918637</v>
      </c>
      <c r="H6063" s="18">
        <v>16714951</v>
      </c>
      <c r="I6063" s="18">
        <v>8676670</v>
      </c>
      <c r="J6063" s="18">
        <v>9452494</v>
      </c>
      <c r="K6063" s="18">
        <v>7262457</v>
      </c>
      <c r="L6063" s="18">
        <v>49659</v>
      </c>
      <c r="M6063" s="18">
        <v>-688529</v>
      </c>
    </row>
    <row r="6064" spans="1:13" hidden="1" x14ac:dyDescent="0.25">
      <c r="A6064">
        <v>890937619</v>
      </c>
      <c r="B6064" t="s">
        <v>3824</v>
      </c>
      <c r="C6064" t="s">
        <v>330</v>
      </c>
      <c r="D6064" s="20">
        <v>43830</v>
      </c>
      <c r="E6064" t="s">
        <v>1236</v>
      </c>
      <c r="F6064" t="s">
        <v>12</v>
      </c>
      <c r="G6064" s="18">
        <v>24983610</v>
      </c>
      <c r="H6064" s="18">
        <v>43012386</v>
      </c>
      <c r="I6064" s="18">
        <v>28245837</v>
      </c>
      <c r="J6064" s="18">
        <v>32144124</v>
      </c>
      <c r="K6064" s="18">
        <v>10868262</v>
      </c>
      <c r="L6064" s="18">
        <v>1910672</v>
      </c>
      <c r="M6064" s="18">
        <v>1037525</v>
      </c>
    </row>
    <row r="6065" spans="1:13" hidden="1" x14ac:dyDescent="0.25">
      <c r="A6065">
        <v>900608050</v>
      </c>
      <c r="B6065" t="s">
        <v>3825</v>
      </c>
      <c r="C6065" t="s">
        <v>127</v>
      </c>
      <c r="D6065" s="20">
        <v>43830</v>
      </c>
      <c r="E6065" t="s">
        <v>1236</v>
      </c>
      <c r="F6065" t="s">
        <v>12</v>
      </c>
      <c r="G6065" s="18">
        <v>1757433</v>
      </c>
      <c r="H6065" s="18">
        <v>2507386</v>
      </c>
      <c r="I6065" s="18">
        <v>1036679</v>
      </c>
      <c r="J6065" s="18">
        <v>1468771</v>
      </c>
      <c r="K6065" s="18">
        <v>1038615</v>
      </c>
      <c r="M6065" s="18">
        <v>205940</v>
      </c>
    </row>
    <row r="6066" spans="1:13" hidden="1" x14ac:dyDescent="0.25">
      <c r="A6066">
        <v>900521109</v>
      </c>
      <c r="B6066" t="s">
        <v>3826</v>
      </c>
      <c r="C6066" t="s">
        <v>29</v>
      </c>
      <c r="D6066" s="20">
        <v>43830</v>
      </c>
      <c r="E6066" t="s">
        <v>1236</v>
      </c>
      <c r="F6066" t="s">
        <v>12</v>
      </c>
      <c r="G6066" s="18">
        <v>269748</v>
      </c>
      <c r="H6066" s="18">
        <v>11737817</v>
      </c>
      <c r="I6066" s="18">
        <v>469967</v>
      </c>
      <c r="J6066" s="18">
        <v>4766241</v>
      </c>
      <c r="K6066" s="18">
        <v>6971576</v>
      </c>
      <c r="M6066" s="18">
        <v>347505</v>
      </c>
    </row>
    <row r="6067" spans="1:13" hidden="1" x14ac:dyDescent="0.25">
      <c r="A6067">
        <v>900582203</v>
      </c>
      <c r="B6067" t="s">
        <v>3827</v>
      </c>
      <c r="C6067" t="s">
        <v>3828</v>
      </c>
      <c r="D6067" s="20">
        <v>43830</v>
      </c>
      <c r="E6067" t="s">
        <v>1236</v>
      </c>
      <c r="F6067" t="s">
        <v>12</v>
      </c>
      <c r="G6067" s="18">
        <v>4008165</v>
      </c>
      <c r="H6067" s="18">
        <v>5021800</v>
      </c>
      <c r="I6067" s="18">
        <v>2497096</v>
      </c>
      <c r="J6067" s="18">
        <v>2497096</v>
      </c>
      <c r="K6067" s="18">
        <v>2524704</v>
      </c>
      <c r="L6067" s="18">
        <v>227558</v>
      </c>
      <c r="M6067" s="18">
        <v>85713</v>
      </c>
    </row>
    <row r="6068" spans="1:13" hidden="1" x14ac:dyDescent="0.25">
      <c r="A6068">
        <v>860053221</v>
      </c>
      <c r="B6068" t="s">
        <v>3829</v>
      </c>
      <c r="C6068" t="s">
        <v>626</v>
      </c>
      <c r="D6068" s="20">
        <v>43830</v>
      </c>
      <c r="E6068" t="s">
        <v>1236</v>
      </c>
      <c r="F6068" t="s">
        <v>12</v>
      </c>
      <c r="G6068" s="18">
        <v>13004501</v>
      </c>
      <c r="H6068" s="18">
        <v>19774879</v>
      </c>
      <c r="I6068" s="18">
        <v>4957674</v>
      </c>
      <c r="J6068" s="18">
        <v>25278443</v>
      </c>
      <c r="K6068" s="18">
        <v>-5503564</v>
      </c>
      <c r="L6068" s="18">
        <v>210919</v>
      </c>
      <c r="M6068" s="18">
        <v>-2724678</v>
      </c>
    </row>
    <row r="6069" spans="1:13" hidden="1" x14ac:dyDescent="0.25">
      <c r="A6069">
        <v>901239929</v>
      </c>
      <c r="B6069" t="s">
        <v>3830</v>
      </c>
      <c r="C6069" t="s">
        <v>3831</v>
      </c>
      <c r="D6069" s="20">
        <v>43830</v>
      </c>
      <c r="E6069" t="s">
        <v>1236</v>
      </c>
      <c r="F6069" t="s">
        <v>12</v>
      </c>
      <c r="G6069" s="18">
        <v>50000</v>
      </c>
      <c r="H6069" s="18">
        <v>50000</v>
      </c>
      <c r="I6069" s="18">
        <v>0</v>
      </c>
      <c r="J6069" s="18">
        <v>0</v>
      </c>
      <c r="K6069" s="18">
        <v>50000</v>
      </c>
      <c r="L6069" s="18">
        <v>0</v>
      </c>
      <c r="M6069" s="18">
        <v>0</v>
      </c>
    </row>
    <row r="6070" spans="1:13" hidden="1" x14ac:dyDescent="0.25">
      <c r="A6070">
        <v>860034427</v>
      </c>
      <c r="B6070" t="s">
        <v>3832</v>
      </c>
      <c r="C6070" t="s">
        <v>143</v>
      </c>
      <c r="D6070" s="20">
        <v>43830</v>
      </c>
      <c r="E6070" t="s">
        <v>1236</v>
      </c>
      <c r="F6070" t="s">
        <v>12</v>
      </c>
      <c r="G6070" s="18">
        <v>17762608</v>
      </c>
      <c r="H6070" s="18">
        <v>17943833</v>
      </c>
      <c r="I6070" s="18">
        <v>943861</v>
      </c>
      <c r="J6070" s="18">
        <v>943861</v>
      </c>
      <c r="K6070" s="18">
        <v>16999972</v>
      </c>
      <c r="M6070" s="18">
        <v>425015</v>
      </c>
    </row>
    <row r="6071" spans="1:13" hidden="1" x14ac:dyDescent="0.25">
      <c r="A6071">
        <v>900351203</v>
      </c>
      <c r="B6071" t="s">
        <v>3833</v>
      </c>
      <c r="C6071" t="s">
        <v>29</v>
      </c>
      <c r="D6071" s="20">
        <v>43830</v>
      </c>
      <c r="E6071" t="s">
        <v>1236</v>
      </c>
      <c r="F6071" t="s">
        <v>12</v>
      </c>
      <c r="G6071" s="18">
        <v>80987</v>
      </c>
      <c r="H6071" s="18">
        <v>9288524</v>
      </c>
      <c r="I6071" s="18">
        <v>1301985</v>
      </c>
      <c r="J6071" s="18">
        <v>3969840</v>
      </c>
      <c r="K6071" s="18">
        <v>5318684</v>
      </c>
      <c r="L6071" s="18">
        <v>219216</v>
      </c>
      <c r="M6071" s="18">
        <v>312650</v>
      </c>
    </row>
    <row r="6072" spans="1:13" hidden="1" x14ac:dyDescent="0.25">
      <c r="A6072">
        <v>900361008</v>
      </c>
      <c r="B6072" t="s">
        <v>3834</v>
      </c>
      <c r="C6072" t="s">
        <v>159</v>
      </c>
      <c r="D6072" s="20">
        <v>43830</v>
      </c>
      <c r="E6072" t="s">
        <v>1236</v>
      </c>
      <c r="F6072" t="s">
        <v>12</v>
      </c>
      <c r="G6072" s="18">
        <v>5789878</v>
      </c>
      <c r="H6072" s="18">
        <v>8013116</v>
      </c>
      <c r="I6072" s="18">
        <v>3446507</v>
      </c>
      <c r="J6072" s="18">
        <v>5948145</v>
      </c>
      <c r="K6072" s="18">
        <v>2064971</v>
      </c>
      <c r="L6072" s="18">
        <v>0</v>
      </c>
      <c r="M6072" s="18">
        <v>261805</v>
      </c>
    </row>
    <row r="6073" spans="1:13" hidden="1" x14ac:dyDescent="0.25">
      <c r="A6073">
        <v>900580322</v>
      </c>
      <c r="B6073" t="s">
        <v>3835</v>
      </c>
      <c r="C6073" t="s">
        <v>162</v>
      </c>
      <c r="D6073" s="20">
        <v>43830</v>
      </c>
      <c r="E6073" t="s">
        <v>1236</v>
      </c>
      <c r="F6073" t="s">
        <v>12</v>
      </c>
      <c r="G6073" s="18">
        <v>37027975</v>
      </c>
      <c r="H6073" s="18">
        <v>37677429</v>
      </c>
      <c r="I6073" s="18">
        <v>18023420</v>
      </c>
      <c r="J6073" s="18">
        <v>21921578</v>
      </c>
      <c r="K6073" s="18">
        <v>15755851</v>
      </c>
      <c r="M6073" s="18">
        <v>7511251</v>
      </c>
    </row>
    <row r="6074" spans="1:13" hidden="1" x14ac:dyDescent="0.25">
      <c r="A6074">
        <v>900360310</v>
      </c>
      <c r="B6074" t="s">
        <v>3836</v>
      </c>
      <c r="C6074" t="s">
        <v>29</v>
      </c>
      <c r="D6074" s="20">
        <v>43830</v>
      </c>
      <c r="E6074" t="s">
        <v>1236</v>
      </c>
      <c r="F6074" t="s">
        <v>12</v>
      </c>
      <c r="G6074" s="18">
        <v>141774</v>
      </c>
      <c r="H6074" s="18">
        <v>10348467</v>
      </c>
      <c r="I6074" s="18">
        <v>167227</v>
      </c>
      <c r="J6074" s="18">
        <v>1012670</v>
      </c>
      <c r="K6074" s="18">
        <v>9335797</v>
      </c>
      <c r="M6074" s="18">
        <v>-102736</v>
      </c>
    </row>
    <row r="6075" spans="1:13" hidden="1" x14ac:dyDescent="0.25">
      <c r="A6075">
        <v>901207449</v>
      </c>
      <c r="B6075" t="s">
        <v>3837</v>
      </c>
      <c r="C6075" t="s">
        <v>217</v>
      </c>
      <c r="D6075" s="20">
        <v>43830</v>
      </c>
      <c r="E6075" t="s">
        <v>1236</v>
      </c>
      <c r="F6075" t="s">
        <v>12</v>
      </c>
      <c r="G6075" s="18">
        <v>48896</v>
      </c>
      <c r="H6075" s="18">
        <v>50360</v>
      </c>
      <c r="I6075" s="18">
        <v>35209</v>
      </c>
      <c r="J6075" s="18">
        <v>35209</v>
      </c>
      <c r="K6075" s="18">
        <v>15151</v>
      </c>
      <c r="L6075" s="18">
        <v>2158</v>
      </c>
      <c r="M6075" s="18">
        <v>6016</v>
      </c>
    </row>
    <row r="6076" spans="1:13" hidden="1" x14ac:dyDescent="0.25">
      <c r="A6076">
        <v>901213371</v>
      </c>
      <c r="B6076" t="s">
        <v>3838</v>
      </c>
      <c r="C6076" t="s">
        <v>45</v>
      </c>
      <c r="D6076" s="20">
        <v>43830</v>
      </c>
      <c r="E6076" t="s">
        <v>1236</v>
      </c>
      <c r="F6076" t="s">
        <v>12</v>
      </c>
      <c r="G6076" s="18">
        <v>2885475</v>
      </c>
      <c r="H6076" s="18">
        <v>2885475</v>
      </c>
      <c r="I6076" s="18">
        <v>3187272</v>
      </c>
      <c r="J6076" s="18">
        <v>3187272</v>
      </c>
      <c r="K6076" s="18">
        <v>-301797</v>
      </c>
      <c r="M6076" s="18">
        <v>-41069</v>
      </c>
    </row>
    <row r="6077" spans="1:13" hidden="1" x14ac:dyDescent="0.25">
      <c r="A6077">
        <v>900149470</v>
      </c>
      <c r="B6077" t="s">
        <v>3839</v>
      </c>
      <c r="C6077" t="s">
        <v>210</v>
      </c>
      <c r="D6077" s="20">
        <v>43830</v>
      </c>
      <c r="E6077" t="s">
        <v>1236</v>
      </c>
      <c r="F6077" t="s">
        <v>12</v>
      </c>
      <c r="G6077" s="18">
        <v>881957</v>
      </c>
      <c r="H6077" s="18">
        <v>31528515</v>
      </c>
      <c r="I6077" s="18">
        <v>900524</v>
      </c>
      <c r="J6077" s="18">
        <v>5862925</v>
      </c>
      <c r="K6077" s="18">
        <v>25665590</v>
      </c>
      <c r="L6077" s="18">
        <v>320030</v>
      </c>
      <c r="M6077" s="18">
        <v>428031</v>
      </c>
    </row>
    <row r="6078" spans="1:13" hidden="1" x14ac:dyDescent="0.25">
      <c r="A6078">
        <v>900615608</v>
      </c>
      <c r="B6078" t="s">
        <v>3840</v>
      </c>
      <c r="C6078" t="s">
        <v>2866</v>
      </c>
      <c r="D6078" s="20">
        <v>43830</v>
      </c>
      <c r="E6078" t="s">
        <v>1236</v>
      </c>
      <c r="F6078" t="s">
        <v>12</v>
      </c>
      <c r="G6078" s="18">
        <v>3411167</v>
      </c>
      <c r="H6078" s="18">
        <v>4976094</v>
      </c>
      <c r="I6078" s="18">
        <v>2681337</v>
      </c>
      <c r="J6078" s="18">
        <v>2808485</v>
      </c>
      <c r="K6078" s="18">
        <v>2167609</v>
      </c>
      <c r="L6078" s="18">
        <v>139456</v>
      </c>
      <c r="M6078" s="18">
        <v>1189983</v>
      </c>
    </row>
    <row r="6079" spans="1:13" hidden="1" x14ac:dyDescent="0.25">
      <c r="A6079">
        <v>900772222</v>
      </c>
      <c r="B6079" t="s">
        <v>3841</v>
      </c>
      <c r="C6079" t="s">
        <v>29</v>
      </c>
      <c r="D6079" s="20">
        <v>43830</v>
      </c>
      <c r="E6079" t="s">
        <v>1236</v>
      </c>
      <c r="F6079" t="s">
        <v>12</v>
      </c>
      <c r="G6079" s="18">
        <v>13373271</v>
      </c>
      <c r="H6079" s="18">
        <v>16236857</v>
      </c>
      <c r="I6079" s="18">
        <v>4149517</v>
      </c>
      <c r="J6079" s="18">
        <v>16224805</v>
      </c>
      <c r="K6079" s="18">
        <v>12052</v>
      </c>
      <c r="L6079" s="18">
        <v>189515</v>
      </c>
      <c r="M6079" s="18">
        <v>51114</v>
      </c>
    </row>
    <row r="6080" spans="1:13" x14ac:dyDescent="0.25">
      <c r="A6080">
        <v>805014913</v>
      </c>
      <c r="B6080" t="s">
        <v>3842</v>
      </c>
      <c r="C6080" t="s">
        <v>25</v>
      </c>
      <c r="D6080" s="20">
        <v>43830</v>
      </c>
      <c r="E6080" t="s">
        <v>1236</v>
      </c>
      <c r="F6080" t="s">
        <v>12</v>
      </c>
      <c r="G6080" s="18">
        <v>7875739</v>
      </c>
      <c r="H6080" s="18">
        <v>9123717</v>
      </c>
      <c r="I6080" s="18">
        <v>4563663</v>
      </c>
      <c r="J6080" s="18">
        <v>5002071</v>
      </c>
      <c r="K6080" s="18">
        <v>4121646</v>
      </c>
      <c r="L6080" s="18">
        <v>196665</v>
      </c>
      <c r="M6080" s="18">
        <v>855973</v>
      </c>
    </row>
    <row r="6081" spans="1:13" hidden="1" x14ac:dyDescent="0.25">
      <c r="A6081">
        <v>830052929</v>
      </c>
      <c r="B6081" t="s">
        <v>3843</v>
      </c>
      <c r="C6081" t="s">
        <v>354</v>
      </c>
      <c r="D6081" s="20">
        <v>43830</v>
      </c>
      <c r="E6081" t="s">
        <v>1236</v>
      </c>
      <c r="F6081" t="s">
        <v>12</v>
      </c>
      <c r="G6081" s="18">
        <v>1210096</v>
      </c>
      <c r="H6081" s="18">
        <v>1887908</v>
      </c>
      <c r="I6081" s="18">
        <v>1409787</v>
      </c>
      <c r="J6081" s="18">
        <v>1699816</v>
      </c>
      <c r="K6081" s="18">
        <v>188092</v>
      </c>
      <c r="L6081" s="18">
        <v>65490</v>
      </c>
      <c r="M6081" s="18">
        <v>-47933</v>
      </c>
    </row>
    <row r="6082" spans="1:13" hidden="1" x14ac:dyDescent="0.25">
      <c r="A6082">
        <v>800059891</v>
      </c>
      <c r="B6082" t="s">
        <v>3844</v>
      </c>
      <c r="C6082" t="s">
        <v>593</v>
      </c>
      <c r="D6082" s="20">
        <v>43830</v>
      </c>
      <c r="E6082" t="s">
        <v>1236</v>
      </c>
      <c r="F6082" t="s">
        <v>12</v>
      </c>
      <c r="G6082" s="18">
        <v>1080365</v>
      </c>
      <c r="H6082" s="18">
        <v>1080365</v>
      </c>
      <c r="I6082" s="18">
        <v>258098</v>
      </c>
      <c r="J6082" s="18">
        <v>258098</v>
      </c>
      <c r="K6082" s="18">
        <v>822267</v>
      </c>
      <c r="L6082" s="18">
        <v>12478</v>
      </c>
      <c r="M6082" s="18">
        <v>50222</v>
      </c>
    </row>
    <row r="6083" spans="1:13" hidden="1" x14ac:dyDescent="0.25">
      <c r="A6083">
        <v>900356683</v>
      </c>
      <c r="B6083" t="s">
        <v>3845</v>
      </c>
      <c r="C6083" t="s">
        <v>48</v>
      </c>
      <c r="D6083" s="20">
        <v>43830</v>
      </c>
      <c r="E6083" t="s">
        <v>1236</v>
      </c>
      <c r="F6083" t="s">
        <v>12</v>
      </c>
      <c r="G6083" s="18">
        <v>8172793</v>
      </c>
      <c r="H6083" s="18">
        <v>8571812</v>
      </c>
      <c r="I6083" s="18">
        <v>303437</v>
      </c>
      <c r="J6083" s="18">
        <v>2719585</v>
      </c>
      <c r="K6083" s="18">
        <v>5852227</v>
      </c>
      <c r="L6083" s="18">
        <v>36428</v>
      </c>
      <c r="M6083" s="18">
        <v>449124</v>
      </c>
    </row>
    <row r="6084" spans="1:13" hidden="1" x14ac:dyDescent="0.25">
      <c r="A6084">
        <v>891903924</v>
      </c>
      <c r="B6084" t="s">
        <v>3846</v>
      </c>
      <c r="C6084" t="s">
        <v>1136</v>
      </c>
      <c r="D6084" s="20">
        <v>43830</v>
      </c>
      <c r="E6084" t="s">
        <v>1236</v>
      </c>
      <c r="F6084" t="s">
        <v>12</v>
      </c>
      <c r="G6084" s="18">
        <v>716811</v>
      </c>
      <c r="H6084" s="18">
        <v>1137524</v>
      </c>
      <c r="I6084" s="18">
        <v>565640</v>
      </c>
      <c r="J6084" s="18">
        <v>565640</v>
      </c>
      <c r="K6084" s="18">
        <v>571884</v>
      </c>
      <c r="L6084" s="18">
        <v>55524</v>
      </c>
      <c r="M6084" s="18">
        <v>163059</v>
      </c>
    </row>
    <row r="6085" spans="1:13" hidden="1" x14ac:dyDescent="0.25">
      <c r="A6085">
        <v>900828029</v>
      </c>
      <c r="B6085" t="s">
        <v>3847</v>
      </c>
      <c r="C6085" t="s">
        <v>29</v>
      </c>
      <c r="D6085" s="20">
        <v>43830</v>
      </c>
      <c r="E6085" t="s">
        <v>1236</v>
      </c>
      <c r="F6085" t="s">
        <v>12</v>
      </c>
      <c r="G6085" s="18">
        <v>305203</v>
      </c>
      <c r="H6085" s="18">
        <v>6163104</v>
      </c>
      <c r="I6085" s="18">
        <v>10294</v>
      </c>
      <c r="J6085" s="18">
        <v>5711246</v>
      </c>
      <c r="K6085" s="18">
        <v>451858</v>
      </c>
      <c r="L6085" s="18">
        <v>251583</v>
      </c>
      <c r="M6085" s="18">
        <v>-397666</v>
      </c>
    </row>
    <row r="6086" spans="1:13" hidden="1" x14ac:dyDescent="0.25">
      <c r="A6086">
        <v>830003584</v>
      </c>
      <c r="B6086" t="s">
        <v>3848</v>
      </c>
      <c r="C6086" t="s">
        <v>657</v>
      </c>
      <c r="D6086" s="20">
        <v>43830</v>
      </c>
      <c r="E6086" t="s">
        <v>1236</v>
      </c>
      <c r="F6086" t="s">
        <v>12</v>
      </c>
      <c r="G6086" s="18">
        <v>14440263</v>
      </c>
      <c r="H6086" s="18">
        <v>20102321</v>
      </c>
      <c r="I6086" s="18">
        <v>10057728</v>
      </c>
      <c r="J6086" s="18">
        <v>14592137</v>
      </c>
      <c r="K6086" s="18">
        <v>5510184</v>
      </c>
      <c r="L6086" s="18">
        <v>963673</v>
      </c>
      <c r="M6086" s="18">
        <v>1831764</v>
      </c>
    </row>
    <row r="6087" spans="1:13" hidden="1" x14ac:dyDescent="0.25">
      <c r="A6087">
        <v>900131605</v>
      </c>
      <c r="B6087" t="s">
        <v>3849</v>
      </c>
      <c r="C6087" t="s">
        <v>29</v>
      </c>
      <c r="D6087" s="20">
        <v>43830</v>
      </c>
      <c r="E6087" t="s">
        <v>1236</v>
      </c>
      <c r="F6087" t="s">
        <v>12</v>
      </c>
      <c r="G6087" s="18">
        <v>3552796</v>
      </c>
      <c r="H6087" s="18">
        <v>16501250</v>
      </c>
      <c r="I6087" s="18">
        <v>885863</v>
      </c>
      <c r="J6087" s="18">
        <v>885863</v>
      </c>
      <c r="K6087" s="18">
        <v>15615387</v>
      </c>
      <c r="L6087" s="18">
        <v>1673444</v>
      </c>
      <c r="M6087" s="18">
        <v>-967977</v>
      </c>
    </row>
    <row r="6088" spans="1:13" hidden="1" x14ac:dyDescent="0.25">
      <c r="A6088">
        <v>900022108</v>
      </c>
      <c r="B6088" t="s">
        <v>3850</v>
      </c>
      <c r="C6088" t="s">
        <v>335</v>
      </c>
      <c r="D6088" s="20">
        <v>43830</v>
      </c>
      <c r="E6088" t="s">
        <v>1236</v>
      </c>
      <c r="F6088" t="s">
        <v>12</v>
      </c>
      <c r="G6088" s="18">
        <v>7928505</v>
      </c>
      <c r="H6088" s="18">
        <v>9588929</v>
      </c>
      <c r="I6088" s="18">
        <v>2046628</v>
      </c>
      <c r="J6088" s="18">
        <v>3120992</v>
      </c>
      <c r="K6088" s="18">
        <v>6467937</v>
      </c>
      <c r="M6088" s="18">
        <v>53418</v>
      </c>
    </row>
    <row r="6089" spans="1:13" hidden="1" x14ac:dyDescent="0.25">
      <c r="A6089">
        <v>900415269</v>
      </c>
      <c r="B6089" t="s">
        <v>3851</v>
      </c>
      <c r="C6089" t="s">
        <v>1136</v>
      </c>
      <c r="D6089" s="20">
        <v>43830</v>
      </c>
      <c r="E6089" t="s">
        <v>1236</v>
      </c>
      <c r="F6089" t="s">
        <v>12</v>
      </c>
      <c r="G6089" s="18">
        <v>562408</v>
      </c>
      <c r="H6089" s="18">
        <v>7067004</v>
      </c>
      <c r="I6089" s="18">
        <v>188028</v>
      </c>
      <c r="J6089" s="18">
        <v>2790499</v>
      </c>
      <c r="K6089" s="18">
        <v>4276505</v>
      </c>
      <c r="L6089" s="18">
        <v>334924</v>
      </c>
      <c r="M6089" s="18">
        <v>-267348</v>
      </c>
    </row>
    <row r="6090" spans="1:13" hidden="1" x14ac:dyDescent="0.25">
      <c r="A6090">
        <v>900578375</v>
      </c>
      <c r="B6090" t="s">
        <v>3852</v>
      </c>
      <c r="C6090" t="s">
        <v>29</v>
      </c>
      <c r="D6090" s="20">
        <v>43830</v>
      </c>
      <c r="E6090" t="s">
        <v>1236</v>
      </c>
      <c r="F6090" t="s">
        <v>12</v>
      </c>
      <c r="G6090" s="18">
        <v>641535</v>
      </c>
      <c r="H6090" s="18">
        <v>9329272</v>
      </c>
      <c r="I6090" s="18">
        <v>98504</v>
      </c>
      <c r="J6090" s="18">
        <v>1475605</v>
      </c>
      <c r="K6090" s="18">
        <v>7853667</v>
      </c>
      <c r="L6090" s="18">
        <v>65818</v>
      </c>
      <c r="M6090" s="18">
        <v>35883</v>
      </c>
    </row>
    <row r="6091" spans="1:13" hidden="1" x14ac:dyDescent="0.25">
      <c r="A6091">
        <v>811006409</v>
      </c>
      <c r="B6091" t="s">
        <v>3853</v>
      </c>
      <c r="C6091" t="s">
        <v>335</v>
      </c>
      <c r="D6091" s="20">
        <v>43830</v>
      </c>
      <c r="E6091" t="s">
        <v>1236</v>
      </c>
      <c r="F6091" t="s">
        <v>12</v>
      </c>
      <c r="G6091" s="18">
        <v>45943547</v>
      </c>
      <c r="H6091" s="18">
        <v>59473843</v>
      </c>
      <c r="I6091" s="18">
        <v>37329582</v>
      </c>
      <c r="J6091" s="18">
        <v>37514216</v>
      </c>
      <c r="K6091" s="18">
        <v>21959627</v>
      </c>
      <c r="L6091" s="18">
        <v>2201636</v>
      </c>
      <c r="M6091" s="18">
        <v>1203435</v>
      </c>
    </row>
    <row r="6092" spans="1:13" hidden="1" x14ac:dyDescent="0.25">
      <c r="A6092">
        <v>900492614</v>
      </c>
      <c r="B6092" t="s">
        <v>3854</v>
      </c>
      <c r="C6092" t="s">
        <v>210</v>
      </c>
      <c r="D6092" s="20">
        <v>43830</v>
      </c>
      <c r="E6092" t="s">
        <v>1236</v>
      </c>
      <c r="F6092" t="s">
        <v>12</v>
      </c>
      <c r="G6092" s="18">
        <v>3529657</v>
      </c>
      <c r="H6092" s="18">
        <v>4030327</v>
      </c>
      <c r="I6092" s="18">
        <v>3116647</v>
      </c>
      <c r="J6092" s="18">
        <v>3116647</v>
      </c>
      <c r="K6092" s="18">
        <v>913680</v>
      </c>
      <c r="L6092" s="18">
        <v>6236</v>
      </c>
      <c r="M6092" s="18">
        <v>-165780</v>
      </c>
    </row>
    <row r="6093" spans="1:13" hidden="1" x14ac:dyDescent="0.25">
      <c r="A6093">
        <v>830034343</v>
      </c>
      <c r="B6093" t="s">
        <v>3855</v>
      </c>
      <c r="C6093" t="s">
        <v>617</v>
      </c>
      <c r="D6093" s="20">
        <v>43830</v>
      </c>
      <c r="E6093" t="s">
        <v>1236</v>
      </c>
      <c r="F6093" t="s">
        <v>12</v>
      </c>
      <c r="G6093" s="18">
        <v>26961683</v>
      </c>
      <c r="H6093" s="18">
        <v>104600041</v>
      </c>
      <c r="I6093" s="18">
        <v>30182549</v>
      </c>
      <c r="J6093" s="18">
        <v>70203154</v>
      </c>
      <c r="K6093" s="18">
        <v>34396887</v>
      </c>
      <c r="L6093" s="18">
        <v>5505722</v>
      </c>
      <c r="M6093" s="18">
        <v>3721813</v>
      </c>
    </row>
    <row r="6094" spans="1:13" hidden="1" x14ac:dyDescent="0.25">
      <c r="A6094">
        <v>830091939</v>
      </c>
      <c r="B6094" t="s">
        <v>3856</v>
      </c>
      <c r="C6094" t="s">
        <v>3857</v>
      </c>
      <c r="D6094" s="20">
        <v>43830</v>
      </c>
      <c r="E6094" t="s">
        <v>1236</v>
      </c>
      <c r="F6094" t="s">
        <v>12</v>
      </c>
      <c r="G6094" s="18">
        <v>8559417</v>
      </c>
      <c r="H6094" s="18">
        <v>8685756</v>
      </c>
      <c r="I6094" s="18">
        <v>6035841</v>
      </c>
      <c r="J6094" s="18">
        <v>6035841</v>
      </c>
      <c r="K6094" s="18">
        <v>2649915</v>
      </c>
      <c r="L6094" s="18">
        <v>371742</v>
      </c>
      <c r="M6094" s="18">
        <v>1573716</v>
      </c>
    </row>
    <row r="6095" spans="1:13" hidden="1" x14ac:dyDescent="0.25">
      <c r="A6095">
        <v>890921677</v>
      </c>
      <c r="B6095" t="s">
        <v>3858</v>
      </c>
      <c r="C6095" t="s">
        <v>222</v>
      </c>
      <c r="D6095" s="20">
        <v>43830</v>
      </c>
      <c r="E6095" t="s">
        <v>1236</v>
      </c>
      <c r="F6095" t="s">
        <v>12</v>
      </c>
      <c r="G6095" s="18">
        <v>469916</v>
      </c>
      <c r="H6095" s="18">
        <v>19207051</v>
      </c>
      <c r="I6095" s="18">
        <v>1148442</v>
      </c>
      <c r="J6095" s="18">
        <v>1890079</v>
      </c>
      <c r="K6095" s="18">
        <v>17316972</v>
      </c>
      <c r="L6095" s="18">
        <v>778518</v>
      </c>
      <c r="M6095" s="18">
        <v>288904</v>
      </c>
    </row>
    <row r="6096" spans="1:13" hidden="1" x14ac:dyDescent="0.25">
      <c r="A6096">
        <v>900291234</v>
      </c>
      <c r="B6096" t="s">
        <v>3859</v>
      </c>
      <c r="C6096" t="s">
        <v>29</v>
      </c>
      <c r="D6096" s="20">
        <v>43830</v>
      </c>
      <c r="E6096" t="s">
        <v>1236</v>
      </c>
      <c r="F6096" t="s">
        <v>12</v>
      </c>
      <c r="G6096" s="18">
        <v>1170899</v>
      </c>
      <c r="H6096" s="18">
        <v>12412265</v>
      </c>
      <c r="I6096" s="18">
        <v>58899</v>
      </c>
      <c r="J6096" s="18">
        <v>1717851</v>
      </c>
      <c r="K6096" s="18">
        <v>10694414</v>
      </c>
      <c r="L6096" s="18">
        <v>63529</v>
      </c>
      <c r="M6096" s="18">
        <v>131115</v>
      </c>
    </row>
    <row r="6097" spans="1:13" hidden="1" x14ac:dyDescent="0.25">
      <c r="A6097">
        <v>900330076</v>
      </c>
      <c r="B6097" t="s">
        <v>3860</v>
      </c>
      <c r="C6097" t="s">
        <v>109</v>
      </c>
      <c r="D6097" s="20">
        <v>43830</v>
      </c>
      <c r="E6097" t="s">
        <v>1236</v>
      </c>
      <c r="F6097" t="s">
        <v>12</v>
      </c>
      <c r="G6097" s="18">
        <v>2767891</v>
      </c>
      <c r="H6097" s="18">
        <v>2853391</v>
      </c>
      <c r="I6097" s="18">
        <v>1440159</v>
      </c>
      <c r="J6097" s="18">
        <v>1440159</v>
      </c>
      <c r="K6097" s="18">
        <v>1413232</v>
      </c>
      <c r="L6097" s="18">
        <v>162564</v>
      </c>
      <c r="M6097" s="18">
        <v>550135</v>
      </c>
    </row>
    <row r="6098" spans="1:13" hidden="1" x14ac:dyDescent="0.25">
      <c r="A6098">
        <v>891401227</v>
      </c>
      <c r="B6098" t="s">
        <v>3861</v>
      </c>
      <c r="C6098" t="s">
        <v>350</v>
      </c>
      <c r="D6098" s="20">
        <v>43830</v>
      </c>
      <c r="E6098" t="s">
        <v>1236</v>
      </c>
      <c r="F6098" t="s">
        <v>12</v>
      </c>
      <c r="G6098" s="18">
        <v>7715562</v>
      </c>
      <c r="H6098" s="18">
        <v>8341764</v>
      </c>
      <c r="I6098" s="18">
        <v>3595082</v>
      </c>
      <c r="J6098" s="18">
        <v>3710308</v>
      </c>
      <c r="K6098" s="18">
        <v>4631456</v>
      </c>
      <c r="L6098" s="18">
        <v>0</v>
      </c>
      <c r="M6098" s="18">
        <v>-217053</v>
      </c>
    </row>
    <row r="6099" spans="1:13" hidden="1" x14ac:dyDescent="0.25">
      <c r="A6099">
        <v>900515153</v>
      </c>
      <c r="B6099" t="s">
        <v>3862</v>
      </c>
      <c r="C6099" t="s">
        <v>294</v>
      </c>
      <c r="D6099" s="20">
        <v>43830</v>
      </c>
      <c r="E6099" t="s">
        <v>1236</v>
      </c>
      <c r="F6099" t="s">
        <v>12</v>
      </c>
      <c r="G6099" s="18">
        <v>27489660</v>
      </c>
      <c r="H6099" s="18">
        <v>27489660</v>
      </c>
      <c r="I6099" s="18">
        <v>18313358</v>
      </c>
      <c r="J6099" s="18">
        <v>18313358</v>
      </c>
      <c r="K6099" s="18">
        <v>9176302</v>
      </c>
      <c r="L6099" s="18">
        <v>329596</v>
      </c>
      <c r="M6099" s="18">
        <v>-801427</v>
      </c>
    </row>
    <row r="6100" spans="1:13" hidden="1" x14ac:dyDescent="0.25">
      <c r="A6100">
        <v>830096484</v>
      </c>
      <c r="B6100" t="s">
        <v>3863</v>
      </c>
      <c r="C6100" t="s">
        <v>102</v>
      </c>
      <c r="D6100" s="20">
        <v>43830</v>
      </c>
      <c r="E6100" t="s">
        <v>1236</v>
      </c>
      <c r="F6100" t="s">
        <v>12</v>
      </c>
      <c r="G6100" s="18">
        <v>3259468</v>
      </c>
      <c r="H6100" s="18">
        <v>3480764</v>
      </c>
      <c r="I6100" s="18">
        <v>1619836</v>
      </c>
      <c r="J6100" s="18">
        <v>1619836</v>
      </c>
      <c r="K6100" s="18">
        <v>1860928</v>
      </c>
      <c r="L6100" s="18">
        <v>105811</v>
      </c>
      <c r="M6100" s="18">
        <v>11939</v>
      </c>
    </row>
    <row r="6101" spans="1:13" hidden="1" x14ac:dyDescent="0.25">
      <c r="A6101">
        <v>900549515</v>
      </c>
      <c r="B6101" t="s">
        <v>3864</v>
      </c>
      <c r="C6101" t="s">
        <v>307</v>
      </c>
      <c r="D6101" s="20">
        <v>43830</v>
      </c>
      <c r="E6101" t="s">
        <v>1236</v>
      </c>
      <c r="F6101" t="s">
        <v>12</v>
      </c>
      <c r="G6101" s="18">
        <v>1724264</v>
      </c>
      <c r="H6101" s="18">
        <v>1799867</v>
      </c>
      <c r="I6101" s="18">
        <v>910209</v>
      </c>
      <c r="J6101" s="18">
        <v>1032837</v>
      </c>
      <c r="K6101" s="18">
        <v>767030</v>
      </c>
      <c r="L6101" s="18">
        <v>83212</v>
      </c>
      <c r="M6101" s="18">
        <v>260776</v>
      </c>
    </row>
    <row r="6102" spans="1:13" hidden="1" x14ac:dyDescent="0.25">
      <c r="A6102">
        <v>813012364</v>
      </c>
      <c r="B6102" t="s">
        <v>3865</v>
      </c>
      <c r="C6102" t="s">
        <v>270</v>
      </c>
      <c r="D6102" s="20">
        <v>43830</v>
      </c>
      <c r="E6102" t="s">
        <v>1236</v>
      </c>
      <c r="F6102" t="s">
        <v>12</v>
      </c>
      <c r="G6102" s="18">
        <v>1799607</v>
      </c>
      <c r="H6102" s="18">
        <v>1988100</v>
      </c>
      <c r="I6102" s="18">
        <v>881046</v>
      </c>
      <c r="J6102" s="18">
        <v>1821227</v>
      </c>
      <c r="K6102" s="18">
        <v>166873</v>
      </c>
      <c r="L6102" s="18">
        <v>188631</v>
      </c>
      <c r="M6102" s="18">
        <v>32718</v>
      </c>
    </row>
    <row r="6103" spans="1:13" hidden="1" x14ac:dyDescent="0.25">
      <c r="A6103">
        <v>830089147</v>
      </c>
      <c r="B6103" t="s">
        <v>3866</v>
      </c>
      <c r="C6103" t="s">
        <v>45</v>
      </c>
      <c r="D6103" s="20">
        <v>43830</v>
      </c>
      <c r="E6103" t="s">
        <v>1236</v>
      </c>
      <c r="F6103" t="s">
        <v>12</v>
      </c>
      <c r="G6103" s="18">
        <v>79617154</v>
      </c>
      <c r="H6103" s="18">
        <v>82616291</v>
      </c>
      <c r="I6103" s="18">
        <v>8247229</v>
      </c>
      <c r="J6103" s="18">
        <v>25033667</v>
      </c>
      <c r="K6103" s="18">
        <v>57582624</v>
      </c>
      <c r="L6103" s="18">
        <v>32523</v>
      </c>
      <c r="M6103" s="18">
        <v>7315840</v>
      </c>
    </row>
    <row r="6104" spans="1:13" hidden="1" x14ac:dyDescent="0.25">
      <c r="A6104">
        <v>891001419</v>
      </c>
      <c r="B6104" t="s">
        <v>3867</v>
      </c>
      <c r="C6104" t="s">
        <v>40</v>
      </c>
      <c r="D6104" s="20">
        <v>43830</v>
      </c>
      <c r="E6104" t="s">
        <v>1236</v>
      </c>
      <c r="F6104" t="s">
        <v>12</v>
      </c>
      <c r="G6104" s="18">
        <v>13253597</v>
      </c>
      <c r="H6104" s="18">
        <v>17317787</v>
      </c>
      <c r="I6104" s="18">
        <v>2491273</v>
      </c>
      <c r="J6104" s="18">
        <v>7711090</v>
      </c>
      <c r="K6104" s="18">
        <v>9606697</v>
      </c>
      <c r="L6104" s="18">
        <v>231680</v>
      </c>
      <c r="M6104" s="18">
        <v>1549896</v>
      </c>
    </row>
    <row r="6105" spans="1:13" hidden="1" x14ac:dyDescent="0.25">
      <c r="A6105">
        <v>900451391</v>
      </c>
      <c r="B6105" t="s">
        <v>3868</v>
      </c>
      <c r="C6105" t="s">
        <v>717</v>
      </c>
      <c r="D6105" s="20">
        <v>43830</v>
      </c>
      <c r="E6105" t="s">
        <v>1236</v>
      </c>
      <c r="F6105" t="s">
        <v>12</v>
      </c>
      <c r="G6105" s="18">
        <v>7575339</v>
      </c>
      <c r="H6105" s="18">
        <v>7684504</v>
      </c>
      <c r="I6105" s="18">
        <v>5366505</v>
      </c>
      <c r="J6105" s="18">
        <v>5366505</v>
      </c>
      <c r="K6105" s="18">
        <v>2317999</v>
      </c>
      <c r="L6105" s="18">
        <v>117555</v>
      </c>
      <c r="M6105" s="18">
        <v>168585</v>
      </c>
    </row>
    <row r="6106" spans="1:13" hidden="1" x14ac:dyDescent="0.25">
      <c r="A6106">
        <v>900334132</v>
      </c>
      <c r="B6106" t="s">
        <v>3869</v>
      </c>
      <c r="C6106" t="s">
        <v>124</v>
      </c>
      <c r="D6106" s="20">
        <v>43830</v>
      </c>
      <c r="E6106" t="s">
        <v>1236</v>
      </c>
      <c r="F6106" t="s">
        <v>12</v>
      </c>
      <c r="G6106" s="18">
        <v>24635746</v>
      </c>
      <c r="H6106" s="18">
        <v>32515271</v>
      </c>
      <c r="I6106" s="18">
        <v>15769964</v>
      </c>
      <c r="J6106" s="18">
        <v>24837324</v>
      </c>
      <c r="K6106" s="18">
        <v>7677947</v>
      </c>
      <c r="L6106" s="18">
        <v>495114</v>
      </c>
      <c r="M6106" s="18">
        <v>139599</v>
      </c>
    </row>
    <row r="6107" spans="1:13" hidden="1" x14ac:dyDescent="0.25">
      <c r="A6107">
        <v>900437369</v>
      </c>
      <c r="B6107" t="s">
        <v>3870</v>
      </c>
      <c r="C6107" t="s">
        <v>560</v>
      </c>
      <c r="D6107" s="20">
        <v>43830</v>
      </c>
      <c r="E6107" t="s">
        <v>1236</v>
      </c>
      <c r="F6107" t="s">
        <v>12</v>
      </c>
      <c r="G6107" s="18">
        <v>18379710</v>
      </c>
      <c r="H6107" s="18">
        <v>18379710</v>
      </c>
      <c r="I6107" s="18">
        <v>115100</v>
      </c>
      <c r="J6107" s="18">
        <v>115100</v>
      </c>
      <c r="K6107" s="18">
        <v>18264610</v>
      </c>
      <c r="M6107" s="18">
        <v>407582</v>
      </c>
    </row>
    <row r="6108" spans="1:13" hidden="1" x14ac:dyDescent="0.25">
      <c r="A6108">
        <v>800251407</v>
      </c>
      <c r="B6108" t="s">
        <v>3871</v>
      </c>
      <c r="C6108" t="s">
        <v>364</v>
      </c>
      <c r="D6108" s="20">
        <v>43830</v>
      </c>
      <c r="E6108" t="s">
        <v>1236</v>
      </c>
      <c r="F6108" t="s">
        <v>12</v>
      </c>
      <c r="G6108" s="18">
        <v>1899212</v>
      </c>
      <c r="H6108" s="18">
        <v>11912964</v>
      </c>
      <c r="I6108" s="18">
        <v>913127</v>
      </c>
      <c r="J6108" s="18">
        <v>1785191</v>
      </c>
      <c r="K6108" s="18">
        <v>10127773</v>
      </c>
      <c r="M6108" s="18">
        <v>19480</v>
      </c>
    </row>
    <row r="6109" spans="1:13" hidden="1" x14ac:dyDescent="0.25">
      <c r="A6109">
        <v>900468628</v>
      </c>
      <c r="B6109" t="s">
        <v>3872</v>
      </c>
      <c r="C6109" t="s">
        <v>109</v>
      </c>
      <c r="D6109" s="20">
        <v>43830</v>
      </c>
      <c r="E6109" t="s">
        <v>1236</v>
      </c>
      <c r="F6109" t="s">
        <v>12</v>
      </c>
      <c r="G6109" s="18">
        <v>12733083</v>
      </c>
      <c r="H6109" s="18">
        <v>20782598</v>
      </c>
      <c r="I6109" s="18">
        <v>6140655</v>
      </c>
      <c r="J6109" s="18">
        <v>12279871</v>
      </c>
      <c r="K6109" s="18">
        <v>8502727</v>
      </c>
      <c r="L6109" s="18">
        <v>481866</v>
      </c>
      <c r="M6109" s="18">
        <v>251516</v>
      </c>
    </row>
    <row r="6110" spans="1:13" hidden="1" x14ac:dyDescent="0.25">
      <c r="A6110">
        <v>860060235</v>
      </c>
      <c r="B6110" t="s">
        <v>3873</v>
      </c>
      <c r="C6110" t="s">
        <v>717</v>
      </c>
      <c r="D6110" s="20">
        <v>43830</v>
      </c>
      <c r="E6110" t="s">
        <v>1236</v>
      </c>
      <c r="F6110" t="s">
        <v>12</v>
      </c>
      <c r="G6110" s="18">
        <v>508306</v>
      </c>
      <c r="H6110" s="18">
        <v>2698244</v>
      </c>
      <c r="I6110" s="18">
        <v>513757</v>
      </c>
      <c r="J6110" s="18">
        <v>513757</v>
      </c>
      <c r="K6110" s="18">
        <v>2184487</v>
      </c>
      <c r="M6110" s="18">
        <v>-6233</v>
      </c>
    </row>
    <row r="6111" spans="1:13" hidden="1" x14ac:dyDescent="0.25">
      <c r="A6111">
        <v>860059001</v>
      </c>
      <c r="B6111" t="s">
        <v>3874</v>
      </c>
      <c r="C6111" t="s">
        <v>702</v>
      </c>
      <c r="D6111" s="20">
        <v>43830</v>
      </c>
      <c r="E6111" t="s">
        <v>1236</v>
      </c>
      <c r="F6111" t="s">
        <v>12</v>
      </c>
      <c r="G6111" s="18">
        <v>687679</v>
      </c>
      <c r="H6111" s="18">
        <v>10112247</v>
      </c>
      <c r="I6111" s="18">
        <v>87418</v>
      </c>
      <c r="J6111" s="18">
        <v>2976816</v>
      </c>
      <c r="K6111" s="18">
        <v>7135431</v>
      </c>
      <c r="M6111" s="18">
        <v>-216571</v>
      </c>
    </row>
    <row r="6112" spans="1:13" hidden="1" x14ac:dyDescent="0.25">
      <c r="A6112">
        <v>890936354</v>
      </c>
      <c r="B6112" t="s">
        <v>3875</v>
      </c>
      <c r="C6112" t="s">
        <v>626</v>
      </c>
      <c r="D6112" s="20">
        <v>43830</v>
      </c>
      <c r="E6112" t="s">
        <v>1236</v>
      </c>
      <c r="F6112" t="s">
        <v>12</v>
      </c>
      <c r="G6112" s="18">
        <v>23712721</v>
      </c>
      <c r="H6112" s="18">
        <v>28585838</v>
      </c>
      <c r="I6112" s="18">
        <v>12144223</v>
      </c>
      <c r="J6112" s="18">
        <v>13744223</v>
      </c>
      <c r="K6112" s="18">
        <v>14841615</v>
      </c>
      <c r="L6112" s="18">
        <v>1131545</v>
      </c>
      <c r="M6112" s="18">
        <v>2409618</v>
      </c>
    </row>
    <row r="6113" spans="1:13" hidden="1" x14ac:dyDescent="0.25">
      <c r="A6113">
        <v>900348860</v>
      </c>
      <c r="B6113" t="s">
        <v>3876</v>
      </c>
      <c r="C6113" t="s">
        <v>350</v>
      </c>
      <c r="D6113" s="20">
        <v>43830</v>
      </c>
      <c r="E6113" t="s">
        <v>1236</v>
      </c>
      <c r="F6113" t="s">
        <v>12</v>
      </c>
      <c r="G6113" s="18">
        <v>9725479</v>
      </c>
      <c r="H6113" s="18">
        <v>10078478</v>
      </c>
      <c r="I6113" s="18">
        <v>6758200</v>
      </c>
      <c r="J6113" s="18">
        <v>8443410</v>
      </c>
      <c r="K6113" s="18">
        <v>1635068</v>
      </c>
      <c r="L6113" s="18">
        <v>398742</v>
      </c>
      <c r="M6113" s="18">
        <v>528757</v>
      </c>
    </row>
    <row r="6114" spans="1:13" hidden="1" x14ac:dyDescent="0.25">
      <c r="A6114">
        <v>830141127</v>
      </c>
      <c r="B6114" t="s">
        <v>3877</v>
      </c>
      <c r="C6114" t="s">
        <v>386</v>
      </c>
      <c r="D6114" s="20">
        <v>43830</v>
      </c>
      <c r="E6114" t="s">
        <v>1236</v>
      </c>
      <c r="F6114" t="s">
        <v>12</v>
      </c>
      <c r="G6114" s="18">
        <v>2835098</v>
      </c>
      <c r="H6114" s="18">
        <v>6650743</v>
      </c>
      <c r="I6114" s="18">
        <v>2903961</v>
      </c>
      <c r="J6114" s="18">
        <v>5541381</v>
      </c>
      <c r="K6114" s="18">
        <v>1109362</v>
      </c>
      <c r="L6114" s="18">
        <v>0</v>
      </c>
      <c r="M6114" s="18">
        <v>70649</v>
      </c>
    </row>
    <row r="6115" spans="1:13" hidden="1" x14ac:dyDescent="0.25">
      <c r="A6115">
        <v>890937233</v>
      </c>
      <c r="B6115" t="s">
        <v>3878</v>
      </c>
      <c r="C6115" t="s">
        <v>1519</v>
      </c>
      <c r="D6115" s="20">
        <v>43830</v>
      </c>
      <c r="E6115" t="s">
        <v>1236</v>
      </c>
      <c r="F6115" t="s">
        <v>12</v>
      </c>
      <c r="G6115" s="18">
        <v>41961814</v>
      </c>
      <c r="H6115" s="18">
        <v>92480474</v>
      </c>
      <c r="I6115" s="18">
        <v>24252747</v>
      </c>
      <c r="J6115" s="18">
        <v>33662805</v>
      </c>
      <c r="K6115" s="18">
        <v>58817669</v>
      </c>
      <c r="M6115" s="18">
        <v>7703453</v>
      </c>
    </row>
    <row r="6116" spans="1:13" hidden="1" x14ac:dyDescent="0.25">
      <c r="A6116">
        <v>890300960</v>
      </c>
      <c r="B6116" t="s">
        <v>3879</v>
      </c>
      <c r="C6116" t="s">
        <v>63</v>
      </c>
      <c r="D6116" s="20">
        <v>43830</v>
      </c>
      <c r="E6116" t="s">
        <v>1236</v>
      </c>
      <c r="F6116" t="s">
        <v>12</v>
      </c>
      <c r="G6116" s="18">
        <v>1246598</v>
      </c>
      <c r="H6116" s="18">
        <v>13478108</v>
      </c>
      <c r="I6116" s="18">
        <v>87748</v>
      </c>
      <c r="J6116" s="18">
        <v>1263851</v>
      </c>
      <c r="K6116" s="18">
        <v>12214257</v>
      </c>
      <c r="L6116" s="18">
        <v>5153</v>
      </c>
      <c r="M6116" s="18">
        <v>48247</v>
      </c>
    </row>
    <row r="6117" spans="1:13" hidden="1" x14ac:dyDescent="0.25">
      <c r="A6117">
        <v>860511559</v>
      </c>
      <c r="B6117" t="s">
        <v>3880</v>
      </c>
      <c r="C6117" t="s">
        <v>853</v>
      </c>
      <c r="D6117" s="20">
        <v>43830</v>
      </c>
      <c r="E6117" t="s">
        <v>1236</v>
      </c>
      <c r="F6117" t="s">
        <v>12</v>
      </c>
      <c r="G6117" s="18">
        <v>20022255</v>
      </c>
      <c r="H6117" s="18">
        <v>32754094</v>
      </c>
      <c r="I6117" s="18">
        <v>19330617</v>
      </c>
      <c r="J6117" s="18">
        <v>19330617</v>
      </c>
      <c r="K6117" s="18">
        <v>13423477</v>
      </c>
      <c r="L6117" s="18">
        <v>0</v>
      </c>
      <c r="M6117" s="18">
        <v>1203969</v>
      </c>
    </row>
    <row r="6118" spans="1:13" hidden="1" x14ac:dyDescent="0.25">
      <c r="A6118">
        <v>830121180</v>
      </c>
      <c r="B6118" t="s">
        <v>3881</v>
      </c>
      <c r="C6118" t="s">
        <v>203</v>
      </c>
      <c r="D6118" s="20">
        <v>43830</v>
      </c>
      <c r="E6118" t="s">
        <v>1236</v>
      </c>
      <c r="F6118" t="s">
        <v>12</v>
      </c>
      <c r="G6118" s="18">
        <v>62228</v>
      </c>
      <c r="H6118" s="18">
        <v>14631098</v>
      </c>
      <c r="I6118" s="18">
        <v>1284471</v>
      </c>
      <c r="J6118" s="18">
        <v>2574977</v>
      </c>
      <c r="K6118" s="18">
        <v>12056121</v>
      </c>
      <c r="L6118" s="18">
        <v>5534</v>
      </c>
      <c r="M6118" s="18">
        <v>1346169</v>
      </c>
    </row>
    <row r="6119" spans="1:13" hidden="1" x14ac:dyDescent="0.25">
      <c r="A6119">
        <v>890301818</v>
      </c>
      <c r="B6119" t="s">
        <v>3882</v>
      </c>
      <c r="C6119" t="s">
        <v>717</v>
      </c>
      <c r="D6119" s="20">
        <v>43830</v>
      </c>
      <c r="E6119" t="s">
        <v>1236</v>
      </c>
      <c r="F6119" t="s">
        <v>12</v>
      </c>
      <c r="G6119" s="18">
        <v>1071385</v>
      </c>
      <c r="H6119" s="18">
        <v>1437535</v>
      </c>
      <c r="I6119" s="18">
        <v>206122</v>
      </c>
      <c r="J6119" s="18">
        <v>419435</v>
      </c>
      <c r="K6119" s="18">
        <v>1018100</v>
      </c>
      <c r="L6119" s="18">
        <v>22053</v>
      </c>
      <c r="M6119" s="18">
        <v>-112035</v>
      </c>
    </row>
    <row r="6120" spans="1:13" hidden="1" x14ac:dyDescent="0.25">
      <c r="A6120">
        <v>860535202</v>
      </c>
      <c r="B6120" t="s">
        <v>3883</v>
      </c>
      <c r="C6120" t="s">
        <v>29</v>
      </c>
      <c r="D6120" s="20">
        <v>43830</v>
      </c>
      <c r="E6120" t="s">
        <v>1236</v>
      </c>
      <c r="F6120" t="s">
        <v>12</v>
      </c>
      <c r="G6120" s="18">
        <v>1945521</v>
      </c>
      <c r="H6120" s="18">
        <v>8250662</v>
      </c>
      <c r="I6120" s="18">
        <v>84713</v>
      </c>
      <c r="J6120" s="18">
        <v>535376</v>
      </c>
      <c r="K6120" s="18">
        <v>7715286</v>
      </c>
      <c r="L6120" s="18">
        <v>13179</v>
      </c>
      <c r="M6120" s="18">
        <v>124940</v>
      </c>
    </row>
    <row r="6121" spans="1:13" hidden="1" x14ac:dyDescent="0.25">
      <c r="A6121">
        <v>900962424</v>
      </c>
      <c r="B6121" t="s">
        <v>3884</v>
      </c>
      <c r="C6121" t="s">
        <v>57</v>
      </c>
      <c r="D6121" s="20">
        <v>43830</v>
      </c>
      <c r="E6121" t="s">
        <v>1236</v>
      </c>
      <c r="F6121" t="s">
        <v>12</v>
      </c>
      <c r="G6121" s="18">
        <v>122917</v>
      </c>
      <c r="H6121" s="18">
        <v>7746247</v>
      </c>
      <c r="I6121" s="18">
        <v>411887</v>
      </c>
      <c r="J6121" s="18">
        <v>4581332</v>
      </c>
      <c r="K6121" s="18">
        <v>3164915</v>
      </c>
      <c r="L6121" s="18">
        <v>0</v>
      </c>
      <c r="M6121" s="18">
        <v>1110945</v>
      </c>
    </row>
    <row r="6122" spans="1:13" hidden="1" x14ac:dyDescent="0.25">
      <c r="A6122">
        <v>900684718</v>
      </c>
      <c r="B6122" t="s">
        <v>3885</v>
      </c>
      <c r="C6122" t="s">
        <v>29</v>
      </c>
      <c r="D6122" s="20">
        <v>43830</v>
      </c>
      <c r="E6122" t="s">
        <v>1236</v>
      </c>
      <c r="F6122" t="s">
        <v>12</v>
      </c>
      <c r="G6122" s="18">
        <v>44580</v>
      </c>
      <c r="H6122" s="18">
        <v>15178030</v>
      </c>
      <c r="I6122" s="18">
        <v>3825439</v>
      </c>
      <c r="J6122" s="18">
        <v>3825439</v>
      </c>
      <c r="K6122" s="18">
        <v>11352591</v>
      </c>
      <c r="L6122" s="18">
        <v>0</v>
      </c>
      <c r="M6122" s="18">
        <v>-130400</v>
      </c>
    </row>
    <row r="6123" spans="1:13" hidden="1" x14ac:dyDescent="0.25">
      <c r="A6123">
        <v>900432443</v>
      </c>
      <c r="B6123" t="s">
        <v>3886</v>
      </c>
      <c r="C6123" t="s">
        <v>200</v>
      </c>
      <c r="D6123" s="20">
        <v>43830</v>
      </c>
      <c r="E6123" t="s">
        <v>1236</v>
      </c>
      <c r="F6123" t="s">
        <v>12</v>
      </c>
      <c r="G6123" s="18">
        <v>10771416</v>
      </c>
      <c r="H6123" s="18">
        <v>17251715</v>
      </c>
      <c r="I6123" s="18">
        <v>3173393</v>
      </c>
      <c r="J6123" s="18">
        <v>5827958</v>
      </c>
      <c r="K6123" s="18">
        <v>11423757</v>
      </c>
      <c r="L6123" s="18">
        <v>164628</v>
      </c>
      <c r="M6123" s="18">
        <v>238647</v>
      </c>
    </row>
    <row r="6124" spans="1:13" hidden="1" x14ac:dyDescent="0.25">
      <c r="A6124">
        <v>900128556</v>
      </c>
      <c r="B6124" t="s">
        <v>3887</v>
      </c>
      <c r="C6124" t="s">
        <v>29</v>
      </c>
      <c r="D6124" s="20">
        <v>43830</v>
      </c>
      <c r="E6124" t="s">
        <v>1236</v>
      </c>
      <c r="F6124" t="s">
        <v>12</v>
      </c>
      <c r="G6124" s="18">
        <v>14048</v>
      </c>
      <c r="H6124" s="18">
        <v>16193041</v>
      </c>
      <c r="I6124" s="18">
        <v>13298550</v>
      </c>
      <c r="J6124" s="18">
        <v>13298550</v>
      </c>
      <c r="K6124" s="18">
        <v>2894491</v>
      </c>
      <c r="L6124" s="18">
        <v>24</v>
      </c>
      <c r="M6124" s="18">
        <v>33156</v>
      </c>
    </row>
    <row r="6125" spans="1:13" hidden="1" x14ac:dyDescent="0.25">
      <c r="A6125">
        <v>811015091</v>
      </c>
      <c r="B6125" t="s">
        <v>3888</v>
      </c>
      <c r="C6125" t="s">
        <v>203</v>
      </c>
      <c r="D6125" s="20">
        <v>43830</v>
      </c>
      <c r="E6125" t="s">
        <v>1236</v>
      </c>
      <c r="F6125" t="s">
        <v>12</v>
      </c>
      <c r="G6125" s="18">
        <v>7552022</v>
      </c>
      <c r="H6125" s="18">
        <v>8833420</v>
      </c>
      <c r="I6125" s="18">
        <v>4522076</v>
      </c>
      <c r="J6125" s="18">
        <v>5236776</v>
      </c>
      <c r="K6125" s="18">
        <v>3596644</v>
      </c>
      <c r="L6125" s="18">
        <v>68537</v>
      </c>
      <c r="M6125" s="18">
        <v>605006</v>
      </c>
    </row>
    <row r="6126" spans="1:13" hidden="1" x14ac:dyDescent="0.25">
      <c r="A6126">
        <v>900783529</v>
      </c>
      <c r="B6126" t="s">
        <v>3889</v>
      </c>
      <c r="C6126" t="s">
        <v>2076</v>
      </c>
      <c r="D6126" s="20">
        <v>43830</v>
      </c>
      <c r="E6126" t="s">
        <v>1236</v>
      </c>
      <c r="F6126" t="s">
        <v>12</v>
      </c>
      <c r="G6126" s="18">
        <v>547497</v>
      </c>
      <c r="H6126" s="18">
        <v>547497</v>
      </c>
      <c r="I6126" s="18">
        <v>299188</v>
      </c>
      <c r="J6126" s="18">
        <v>299188</v>
      </c>
      <c r="K6126" s="18">
        <v>248309</v>
      </c>
      <c r="M6126" s="18">
        <v>84440</v>
      </c>
    </row>
    <row r="6127" spans="1:13" hidden="1" x14ac:dyDescent="0.25">
      <c r="A6127">
        <v>900151049</v>
      </c>
      <c r="B6127" t="s">
        <v>3890</v>
      </c>
      <c r="C6127" t="s">
        <v>29</v>
      </c>
      <c r="D6127" s="20">
        <v>43830</v>
      </c>
      <c r="E6127" t="s">
        <v>1236</v>
      </c>
      <c r="F6127" t="s">
        <v>12</v>
      </c>
      <c r="G6127" s="18">
        <v>106277</v>
      </c>
      <c r="H6127" s="18">
        <v>3871072</v>
      </c>
      <c r="I6127" s="18">
        <v>258049</v>
      </c>
      <c r="J6127" s="18">
        <v>3617599</v>
      </c>
      <c r="K6127" s="18">
        <v>253473</v>
      </c>
      <c r="M6127" s="18">
        <v>-51587</v>
      </c>
    </row>
    <row r="6128" spans="1:13" hidden="1" x14ac:dyDescent="0.25">
      <c r="A6128">
        <v>900734426</v>
      </c>
      <c r="B6128" t="s">
        <v>3891</v>
      </c>
      <c r="C6128" t="s">
        <v>29</v>
      </c>
      <c r="D6128" s="20">
        <v>43830</v>
      </c>
      <c r="E6128" t="s">
        <v>1236</v>
      </c>
      <c r="F6128" t="s">
        <v>12</v>
      </c>
      <c r="G6128" s="18">
        <v>685045</v>
      </c>
      <c r="H6128" s="18">
        <v>5579839</v>
      </c>
      <c r="I6128" s="18">
        <v>2519847</v>
      </c>
      <c r="J6128" s="18">
        <v>2519847</v>
      </c>
      <c r="K6128" s="18">
        <v>3059992</v>
      </c>
      <c r="L6128" s="18">
        <v>2735</v>
      </c>
      <c r="M6128" s="18">
        <v>-285693</v>
      </c>
    </row>
    <row r="6129" spans="1:13" hidden="1" x14ac:dyDescent="0.25">
      <c r="A6129">
        <v>900328813</v>
      </c>
      <c r="B6129" t="s">
        <v>3892</v>
      </c>
      <c r="C6129" t="s">
        <v>96</v>
      </c>
      <c r="D6129" s="20">
        <v>43830</v>
      </c>
      <c r="E6129" t="s">
        <v>1236</v>
      </c>
      <c r="F6129" t="s">
        <v>12</v>
      </c>
      <c r="G6129" s="18">
        <v>3137</v>
      </c>
      <c r="H6129" s="18">
        <v>12457852</v>
      </c>
      <c r="I6129" s="18">
        <v>1932362</v>
      </c>
      <c r="J6129" s="18">
        <v>9128226</v>
      </c>
      <c r="K6129" s="18">
        <v>3329626</v>
      </c>
      <c r="L6129" s="18">
        <v>12605</v>
      </c>
      <c r="M6129" s="18">
        <v>-91876</v>
      </c>
    </row>
    <row r="6130" spans="1:13" hidden="1" x14ac:dyDescent="0.25">
      <c r="A6130">
        <v>830078517</v>
      </c>
      <c r="B6130" t="s">
        <v>3893</v>
      </c>
      <c r="C6130" t="s">
        <v>122</v>
      </c>
      <c r="D6130" s="20">
        <v>43830</v>
      </c>
      <c r="E6130" t="s">
        <v>1236</v>
      </c>
      <c r="F6130" t="s">
        <v>12</v>
      </c>
      <c r="G6130" s="18">
        <v>1122271</v>
      </c>
      <c r="H6130" s="18">
        <v>1313086</v>
      </c>
      <c r="I6130" s="18">
        <v>325776</v>
      </c>
      <c r="J6130" s="18">
        <v>488968</v>
      </c>
      <c r="K6130" s="18">
        <v>824118</v>
      </c>
      <c r="L6130" s="18">
        <v>48685</v>
      </c>
      <c r="M6130" s="18">
        <v>44931</v>
      </c>
    </row>
    <row r="6131" spans="1:13" hidden="1" x14ac:dyDescent="0.25">
      <c r="A6131">
        <v>860016511</v>
      </c>
      <c r="B6131" t="s">
        <v>3894</v>
      </c>
      <c r="C6131" t="s">
        <v>220</v>
      </c>
      <c r="D6131" s="20">
        <v>43830</v>
      </c>
      <c r="E6131" t="s">
        <v>1236</v>
      </c>
      <c r="F6131" t="s">
        <v>12</v>
      </c>
      <c r="G6131" s="18">
        <v>7885048</v>
      </c>
      <c r="H6131" s="18">
        <v>8438209</v>
      </c>
      <c r="I6131" s="18">
        <v>6427839</v>
      </c>
      <c r="J6131" s="18">
        <v>6555676</v>
      </c>
      <c r="K6131" s="18">
        <v>1882533</v>
      </c>
      <c r="L6131" s="18">
        <v>1646037</v>
      </c>
      <c r="M6131" s="18">
        <v>72528</v>
      </c>
    </row>
    <row r="6132" spans="1:13" hidden="1" x14ac:dyDescent="0.25">
      <c r="A6132">
        <v>900526022</v>
      </c>
      <c r="B6132" t="s">
        <v>3895</v>
      </c>
      <c r="C6132" t="s">
        <v>29</v>
      </c>
      <c r="D6132" s="20">
        <v>43830</v>
      </c>
      <c r="E6132" t="s">
        <v>1236</v>
      </c>
      <c r="F6132" t="s">
        <v>12</v>
      </c>
      <c r="G6132" s="18">
        <v>24593889</v>
      </c>
      <c r="H6132" s="18">
        <v>24593889</v>
      </c>
      <c r="I6132" s="18">
        <v>24592097</v>
      </c>
      <c r="J6132" s="18">
        <v>24592097</v>
      </c>
      <c r="K6132" s="18">
        <v>1792</v>
      </c>
      <c r="M6132" s="18">
        <v>-9</v>
      </c>
    </row>
    <row r="6133" spans="1:13" hidden="1" x14ac:dyDescent="0.25">
      <c r="A6133">
        <v>830134268</v>
      </c>
      <c r="B6133" t="s">
        <v>3896</v>
      </c>
      <c r="C6133" t="s">
        <v>222</v>
      </c>
      <c r="D6133" s="20">
        <v>43830</v>
      </c>
      <c r="E6133" t="s">
        <v>1236</v>
      </c>
      <c r="F6133" t="s">
        <v>12</v>
      </c>
      <c r="G6133" s="18">
        <v>1440657</v>
      </c>
      <c r="H6133" s="18">
        <v>2126793</v>
      </c>
      <c r="I6133" s="18">
        <v>385607</v>
      </c>
      <c r="J6133" s="18">
        <v>514967</v>
      </c>
      <c r="K6133" s="18">
        <v>1611826</v>
      </c>
      <c r="L6133" s="18">
        <v>39621</v>
      </c>
      <c r="M6133" s="18">
        <v>664987</v>
      </c>
    </row>
    <row r="6134" spans="1:13" hidden="1" x14ac:dyDescent="0.25">
      <c r="A6134">
        <v>830026510</v>
      </c>
      <c r="B6134" t="s">
        <v>3897</v>
      </c>
      <c r="C6134" t="s">
        <v>154</v>
      </c>
      <c r="D6134" s="20">
        <v>43830</v>
      </c>
      <c r="E6134" t="s">
        <v>1236</v>
      </c>
      <c r="F6134" t="s">
        <v>12</v>
      </c>
      <c r="G6134" s="18">
        <v>938174</v>
      </c>
      <c r="H6134" s="18">
        <v>2248020</v>
      </c>
      <c r="I6134" s="18">
        <v>374050</v>
      </c>
      <c r="J6134" s="18">
        <v>374050</v>
      </c>
      <c r="K6134" s="18">
        <v>1873970</v>
      </c>
      <c r="L6134" s="18">
        <v>5108</v>
      </c>
      <c r="M6134" s="18">
        <v>-524195</v>
      </c>
    </row>
    <row r="6135" spans="1:13" hidden="1" x14ac:dyDescent="0.25">
      <c r="A6135">
        <v>900429098</v>
      </c>
      <c r="B6135" t="s">
        <v>3898</v>
      </c>
      <c r="C6135" t="s">
        <v>162</v>
      </c>
      <c r="D6135" s="20">
        <v>43830</v>
      </c>
      <c r="E6135" t="s">
        <v>1236</v>
      </c>
      <c r="F6135" t="s">
        <v>12</v>
      </c>
      <c r="G6135" s="18">
        <v>25511828</v>
      </c>
      <c r="H6135" s="18">
        <v>25531369</v>
      </c>
      <c r="I6135" s="18">
        <v>24282264</v>
      </c>
      <c r="J6135" s="18">
        <v>24283546</v>
      </c>
      <c r="K6135" s="18">
        <v>1247823</v>
      </c>
      <c r="L6135" s="18">
        <v>0</v>
      </c>
      <c r="M6135" s="18">
        <v>108407</v>
      </c>
    </row>
    <row r="6136" spans="1:13" hidden="1" x14ac:dyDescent="0.25">
      <c r="A6136">
        <v>890918159</v>
      </c>
      <c r="B6136" t="s">
        <v>3899</v>
      </c>
      <c r="C6136" t="s">
        <v>922</v>
      </c>
      <c r="D6136" s="20">
        <v>43830</v>
      </c>
      <c r="E6136" t="s">
        <v>1236</v>
      </c>
      <c r="F6136" t="s">
        <v>12</v>
      </c>
      <c r="G6136" s="18">
        <v>5247890</v>
      </c>
      <c r="H6136" s="18">
        <v>17984846</v>
      </c>
      <c r="I6136" s="18">
        <v>2386668</v>
      </c>
      <c r="J6136" s="18">
        <v>9217889</v>
      </c>
      <c r="K6136" s="18">
        <v>8766957</v>
      </c>
      <c r="L6136" s="18">
        <v>778002</v>
      </c>
      <c r="M6136" s="18">
        <v>134849</v>
      </c>
    </row>
    <row r="6137" spans="1:13" hidden="1" x14ac:dyDescent="0.25">
      <c r="A6137">
        <v>890921787</v>
      </c>
      <c r="B6137" t="s">
        <v>3900</v>
      </c>
      <c r="C6137" t="s">
        <v>29</v>
      </c>
      <c r="D6137" s="20">
        <v>43830</v>
      </c>
      <c r="E6137" t="s">
        <v>1236</v>
      </c>
      <c r="F6137" t="s">
        <v>12</v>
      </c>
      <c r="G6137" s="18">
        <v>2065733</v>
      </c>
      <c r="H6137" s="18">
        <v>28251066</v>
      </c>
      <c r="I6137" s="18">
        <v>250329</v>
      </c>
      <c r="J6137" s="18">
        <v>477965</v>
      </c>
      <c r="K6137" s="18">
        <v>27773101</v>
      </c>
      <c r="M6137" s="18">
        <v>200607</v>
      </c>
    </row>
    <row r="6138" spans="1:13" hidden="1" x14ac:dyDescent="0.25">
      <c r="A6138">
        <v>830507113</v>
      </c>
      <c r="B6138" t="s">
        <v>3901</v>
      </c>
      <c r="C6138" t="s">
        <v>210</v>
      </c>
      <c r="D6138" s="20">
        <v>43830</v>
      </c>
      <c r="E6138" t="s">
        <v>1236</v>
      </c>
      <c r="F6138" t="s">
        <v>12</v>
      </c>
      <c r="G6138" s="18">
        <v>283108</v>
      </c>
      <c r="H6138" s="18">
        <v>7926894</v>
      </c>
      <c r="I6138" s="18">
        <v>218366</v>
      </c>
      <c r="J6138" s="18">
        <v>2160175</v>
      </c>
      <c r="K6138" s="18">
        <v>5766719</v>
      </c>
      <c r="L6138" s="18">
        <v>32287</v>
      </c>
      <c r="M6138" s="18">
        <v>29786</v>
      </c>
    </row>
    <row r="6139" spans="1:13" hidden="1" x14ac:dyDescent="0.25">
      <c r="A6139">
        <v>900109886</v>
      </c>
      <c r="B6139" t="s">
        <v>3902</v>
      </c>
      <c r="C6139" t="s">
        <v>23</v>
      </c>
      <c r="D6139" s="20">
        <v>43830</v>
      </c>
      <c r="E6139" t="s">
        <v>1236</v>
      </c>
      <c r="F6139" t="s">
        <v>12</v>
      </c>
      <c r="G6139" s="18">
        <v>6167203</v>
      </c>
      <c r="H6139" s="18">
        <v>10978263</v>
      </c>
      <c r="I6139" s="18">
        <v>2707392</v>
      </c>
      <c r="J6139" s="18">
        <v>4446322</v>
      </c>
      <c r="K6139" s="18">
        <v>6531941</v>
      </c>
      <c r="L6139" s="18">
        <v>344261</v>
      </c>
      <c r="M6139" s="18">
        <v>1059628</v>
      </c>
    </row>
    <row r="6140" spans="1:13" hidden="1" x14ac:dyDescent="0.25">
      <c r="A6140">
        <v>860506715</v>
      </c>
      <c r="B6140" t="s">
        <v>3903</v>
      </c>
      <c r="C6140" t="s">
        <v>29</v>
      </c>
      <c r="D6140" s="20">
        <v>43830</v>
      </c>
      <c r="E6140" t="s">
        <v>1236</v>
      </c>
      <c r="F6140" t="s">
        <v>12</v>
      </c>
      <c r="G6140" s="18">
        <v>131673</v>
      </c>
      <c r="H6140" s="18">
        <v>7804406</v>
      </c>
      <c r="I6140" s="18">
        <v>179522</v>
      </c>
      <c r="J6140" s="18">
        <v>710489</v>
      </c>
      <c r="K6140" s="18">
        <v>7093917</v>
      </c>
      <c r="L6140" s="18">
        <v>10602</v>
      </c>
      <c r="M6140" s="18">
        <v>-96945</v>
      </c>
    </row>
    <row r="6141" spans="1:13" hidden="1" x14ac:dyDescent="0.25">
      <c r="A6141">
        <v>805029670</v>
      </c>
      <c r="B6141" t="s">
        <v>3904</v>
      </c>
      <c r="C6141" t="s">
        <v>45</v>
      </c>
      <c r="D6141" s="20">
        <v>43830</v>
      </c>
      <c r="E6141" t="s">
        <v>1236</v>
      </c>
      <c r="F6141" t="s">
        <v>12</v>
      </c>
      <c r="G6141" s="18">
        <v>1294185</v>
      </c>
      <c r="H6141" s="18">
        <v>1847582</v>
      </c>
      <c r="I6141" s="18">
        <v>427080</v>
      </c>
      <c r="J6141" s="18">
        <v>519525</v>
      </c>
      <c r="K6141" s="18">
        <v>1328057</v>
      </c>
      <c r="L6141" s="18">
        <v>64950</v>
      </c>
      <c r="M6141" s="18">
        <v>556674</v>
      </c>
    </row>
    <row r="6142" spans="1:13" hidden="1" x14ac:dyDescent="0.25">
      <c r="A6142">
        <v>900364247</v>
      </c>
      <c r="B6142" t="s">
        <v>3905</v>
      </c>
      <c r="C6142" t="s">
        <v>55</v>
      </c>
      <c r="D6142" s="20">
        <v>43830</v>
      </c>
      <c r="E6142" t="s">
        <v>1236</v>
      </c>
      <c r="F6142" t="s">
        <v>12</v>
      </c>
      <c r="G6142" s="18">
        <v>3136486</v>
      </c>
      <c r="H6142" s="18">
        <v>4008977</v>
      </c>
      <c r="I6142" s="18">
        <v>239883</v>
      </c>
      <c r="J6142" s="18">
        <v>2076224</v>
      </c>
      <c r="K6142" s="18">
        <v>1932753</v>
      </c>
      <c r="M6142" s="18">
        <v>-48642</v>
      </c>
    </row>
    <row r="6143" spans="1:13" hidden="1" x14ac:dyDescent="0.25">
      <c r="A6143">
        <v>800153419</v>
      </c>
      <c r="B6143" t="s">
        <v>3906</v>
      </c>
      <c r="C6143" t="s">
        <v>2176</v>
      </c>
      <c r="D6143" s="20">
        <v>43830</v>
      </c>
      <c r="E6143" t="s">
        <v>1236</v>
      </c>
      <c r="F6143" t="s">
        <v>12</v>
      </c>
      <c r="G6143" s="18">
        <v>7739846</v>
      </c>
      <c r="H6143" s="18">
        <v>8304854</v>
      </c>
      <c r="I6143" s="18">
        <v>6369404</v>
      </c>
      <c r="J6143" s="18">
        <v>6369404</v>
      </c>
      <c r="K6143" s="18">
        <v>1935450</v>
      </c>
      <c r="L6143" s="18">
        <v>141247</v>
      </c>
      <c r="M6143" s="18">
        <v>341092</v>
      </c>
    </row>
    <row r="6144" spans="1:13" hidden="1" x14ac:dyDescent="0.25">
      <c r="A6144">
        <v>800079983</v>
      </c>
      <c r="B6144" t="s">
        <v>3907</v>
      </c>
      <c r="C6144" t="s">
        <v>330</v>
      </c>
      <c r="D6144" s="20">
        <v>43830</v>
      </c>
      <c r="E6144" t="s">
        <v>1236</v>
      </c>
      <c r="F6144" t="s">
        <v>12</v>
      </c>
      <c r="G6144" s="18">
        <v>4815548</v>
      </c>
      <c r="H6144" s="18">
        <v>7480558</v>
      </c>
      <c r="I6144" s="18">
        <v>1511880</v>
      </c>
      <c r="J6144" s="18">
        <v>3504069</v>
      </c>
      <c r="K6144" s="18">
        <v>3976489</v>
      </c>
      <c r="M6144" s="18">
        <v>-200769</v>
      </c>
    </row>
    <row r="6145" spans="1:13" hidden="1" x14ac:dyDescent="0.25">
      <c r="A6145">
        <v>891303526</v>
      </c>
      <c r="B6145" t="s">
        <v>3908</v>
      </c>
      <c r="C6145" t="s">
        <v>717</v>
      </c>
      <c r="D6145" s="20">
        <v>43830</v>
      </c>
      <c r="E6145" t="s">
        <v>1236</v>
      </c>
      <c r="F6145" t="s">
        <v>12</v>
      </c>
      <c r="G6145" s="18">
        <v>448902</v>
      </c>
      <c r="H6145" s="18">
        <v>7623103</v>
      </c>
      <c r="I6145" s="18">
        <v>14873</v>
      </c>
      <c r="J6145" s="18">
        <v>1885821</v>
      </c>
      <c r="K6145" s="18">
        <v>5737282</v>
      </c>
      <c r="M6145" s="18">
        <v>-24518</v>
      </c>
    </row>
    <row r="6146" spans="1:13" hidden="1" x14ac:dyDescent="0.25">
      <c r="A6146">
        <v>830511773</v>
      </c>
      <c r="B6146" t="s">
        <v>3909</v>
      </c>
      <c r="C6146" t="s">
        <v>36</v>
      </c>
      <c r="D6146" s="20">
        <v>43830</v>
      </c>
      <c r="E6146" t="s">
        <v>1236</v>
      </c>
      <c r="F6146" t="s">
        <v>12</v>
      </c>
      <c r="G6146" s="18">
        <v>24107545</v>
      </c>
      <c r="H6146" s="18">
        <v>31624761</v>
      </c>
      <c r="I6146" s="18">
        <v>17983101</v>
      </c>
      <c r="J6146" s="18">
        <v>24291621</v>
      </c>
      <c r="K6146" s="18">
        <v>7333140</v>
      </c>
      <c r="L6146" s="18">
        <v>2424560</v>
      </c>
      <c r="M6146" s="18">
        <v>2388861</v>
      </c>
    </row>
    <row r="6147" spans="1:13" hidden="1" x14ac:dyDescent="0.25">
      <c r="A6147">
        <v>900171206</v>
      </c>
      <c r="B6147" t="s">
        <v>3910</v>
      </c>
      <c r="C6147" t="s">
        <v>717</v>
      </c>
      <c r="D6147" s="20">
        <v>43830</v>
      </c>
      <c r="E6147" t="s">
        <v>1236</v>
      </c>
      <c r="F6147" t="s">
        <v>12</v>
      </c>
      <c r="G6147" s="18">
        <v>1069257</v>
      </c>
      <c r="H6147" s="18">
        <v>14874413</v>
      </c>
      <c r="I6147" s="18">
        <v>172220</v>
      </c>
      <c r="J6147" s="18">
        <v>1255036</v>
      </c>
      <c r="K6147" s="18">
        <v>13619377</v>
      </c>
      <c r="L6147" s="18">
        <v>127196</v>
      </c>
      <c r="M6147" s="18">
        <v>93378</v>
      </c>
    </row>
    <row r="6148" spans="1:13" hidden="1" x14ac:dyDescent="0.25">
      <c r="A6148">
        <v>800162615</v>
      </c>
      <c r="B6148" t="s">
        <v>3911</v>
      </c>
      <c r="C6148" t="s">
        <v>253</v>
      </c>
      <c r="D6148" s="20">
        <v>43830</v>
      </c>
      <c r="E6148" t="s">
        <v>1236</v>
      </c>
      <c r="F6148" t="s">
        <v>12</v>
      </c>
      <c r="G6148" s="18">
        <v>6163903</v>
      </c>
      <c r="H6148" s="18">
        <v>7547101</v>
      </c>
      <c r="I6148" s="18">
        <v>2317652</v>
      </c>
      <c r="J6148" s="18">
        <v>2317652</v>
      </c>
      <c r="K6148" s="18">
        <v>5229449</v>
      </c>
      <c r="L6148" s="18">
        <v>100310</v>
      </c>
      <c r="M6148" s="18">
        <v>1313267</v>
      </c>
    </row>
    <row r="6149" spans="1:13" hidden="1" x14ac:dyDescent="0.25">
      <c r="A6149">
        <v>860048647</v>
      </c>
      <c r="B6149" t="s">
        <v>3912</v>
      </c>
      <c r="C6149" t="s">
        <v>162</v>
      </c>
      <c r="D6149" s="20">
        <v>43830</v>
      </c>
      <c r="E6149" t="s">
        <v>1236</v>
      </c>
      <c r="F6149" t="s">
        <v>12</v>
      </c>
      <c r="G6149" s="18">
        <v>25006195</v>
      </c>
      <c r="H6149" s="18">
        <v>25006195</v>
      </c>
      <c r="I6149" s="18">
        <v>10532197</v>
      </c>
      <c r="J6149" s="18">
        <v>21944999</v>
      </c>
      <c r="K6149" s="18">
        <v>3061196</v>
      </c>
      <c r="L6149" s="18">
        <v>24599</v>
      </c>
      <c r="M6149" s="18">
        <v>5875</v>
      </c>
    </row>
    <row r="6150" spans="1:13" hidden="1" x14ac:dyDescent="0.25">
      <c r="A6150">
        <v>832009115</v>
      </c>
      <c r="B6150" t="s">
        <v>3913</v>
      </c>
      <c r="C6150" t="s">
        <v>186</v>
      </c>
      <c r="D6150" s="20">
        <v>43830</v>
      </c>
      <c r="E6150" t="s">
        <v>1236</v>
      </c>
      <c r="F6150" t="s">
        <v>12</v>
      </c>
      <c r="G6150" s="18">
        <v>1731476</v>
      </c>
      <c r="H6150" s="18">
        <v>1760724</v>
      </c>
      <c r="I6150" s="18">
        <v>1295464</v>
      </c>
      <c r="J6150" s="18">
        <v>1359820</v>
      </c>
      <c r="K6150" s="18">
        <v>400904</v>
      </c>
      <c r="L6150" s="18">
        <v>534234</v>
      </c>
      <c r="M6150" s="18">
        <v>68266</v>
      </c>
    </row>
    <row r="6151" spans="1:13" hidden="1" x14ac:dyDescent="0.25">
      <c r="A6151">
        <v>900226314</v>
      </c>
      <c r="B6151" t="s">
        <v>3914</v>
      </c>
      <c r="C6151" t="s">
        <v>220</v>
      </c>
      <c r="D6151" s="20">
        <v>43830</v>
      </c>
      <c r="E6151" t="s">
        <v>1236</v>
      </c>
      <c r="F6151" t="s">
        <v>12</v>
      </c>
      <c r="G6151" s="18">
        <v>6230803</v>
      </c>
      <c r="H6151" s="18">
        <v>9994941</v>
      </c>
      <c r="I6151" s="18">
        <v>2555084</v>
      </c>
      <c r="J6151" s="18">
        <v>3652346</v>
      </c>
      <c r="K6151" s="18">
        <v>6342595</v>
      </c>
      <c r="L6151" s="18">
        <v>363940</v>
      </c>
      <c r="M6151" s="18">
        <v>951459</v>
      </c>
    </row>
    <row r="6152" spans="1:13" hidden="1" x14ac:dyDescent="0.25">
      <c r="A6152">
        <v>800082671</v>
      </c>
      <c r="B6152" t="s">
        <v>3915</v>
      </c>
      <c r="C6152" t="s">
        <v>337</v>
      </c>
      <c r="D6152" s="20">
        <v>43830</v>
      </c>
      <c r="E6152" t="s">
        <v>1236</v>
      </c>
      <c r="F6152" t="s">
        <v>12</v>
      </c>
      <c r="G6152" s="18">
        <v>3003937</v>
      </c>
      <c r="H6152" s="18">
        <v>12161051</v>
      </c>
      <c r="I6152" s="18">
        <v>4164741</v>
      </c>
      <c r="J6152" s="18">
        <v>9972727</v>
      </c>
      <c r="K6152" s="18">
        <v>2188324</v>
      </c>
      <c r="L6152" s="18">
        <v>336543</v>
      </c>
      <c r="M6152" s="18">
        <v>389416</v>
      </c>
    </row>
    <row r="6153" spans="1:13" hidden="1" x14ac:dyDescent="0.25">
      <c r="A6153">
        <v>830025041</v>
      </c>
      <c r="B6153" t="s">
        <v>3916</v>
      </c>
      <c r="C6153" t="s">
        <v>29</v>
      </c>
      <c r="D6153" s="20">
        <v>43830</v>
      </c>
      <c r="E6153" t="s">
        <v>1236</v>
      </c>
      <c r="F6153" t="s">
        <v>12</v>
      </c>
      <c r="G6153" s="18">
        <v>867955</v>
      </c>
      <c r="H6153" s="18">
        <v>4153823</v>
      </c>
      <c r="I6153" s="18">
        <v>129460</v>
      </c>
      <c r="J6153" s="18">
        <v>1752361</v>
      </c>
      <c r="K6153" s="18">
        <v>2401462</v>
      </c>
      <c r="M6153" s="18">
        <v>1015764</v>
      </c>
    </row>
    <row r="6154" spans="1:13" hidden="1" x14ac:dyDescent="0.25">
      <c r="A6154">
        <v>900432454</v>
      </c>
      <c r="B6154" t="s">
        <v>3917</v>
      </c>
      <c r="C6154" t="s">
        <v>90</v>
      </c>
      <c r="D6154" s="20">
        <v>43830</v>
      </c>
      <c r="E6154" t="s">
        <v>1236</v>
      </c>
      <c r="F6154" t="s">
        <v>12</v>
      </c>
      <c r="G6154" s="18">
        <v>7834240</v>
      </c>
      <c r="H6154" s="18">
        <v>13011586</v>
      </c>
      <c r="I6154" s="18">
        <v>5431421</v>
      </c>
      <c r="J6154" s="18">
        <v>9804398</v>
      </c>
      <c r="K6154" s="18">
        <v>3207188</v>
      </c>
      <c r="L6154" s="18">
        <v>1588661</v>
      </c>
      <c r="M6154" s="18">
        <v>541692</v>
      </c>
    </row>
    <row r="6155" spans="1:13" hidden="1" x14ac:dyDescent="0.25">
      <c r="A6155">
        <v>900386708</v>
      </c>
      <c r="B6155" t="s">
        <v>3918</v>
      </c>
      <c r="C6155" t="s">
        <v>23</v>
      </c>
      <c r="D6155" s="20">
        <v>43830</v>
      </c>
      <c r="E6155" t="s">
        <v>1236</v>
      </c>
      <c r="F6155" t="s">
        <v>12</v>
      </c>
      <c r="G6155" s="18">
        <v>2220119</v>
      </c>
      <c r="H6155" s="18">
        <v>5410036</v>
      </c>
      <c r="I6155" s="18">
        <v>1079556</v>
      </c>
      <c r="J6155" s="18">
        <v>1973607</v>
      </c>
      <c r="K6155" s="18">
        <v>3436429</v>
      </c>
      <c r="L6155" s="18">
        <v>0</v>
      </c>
      <c r="M6155" s="18">
        <v>220813</v>
      </c>
    </row>
    <row r="6156" spans="1:13" hidden="1" x14ac:dyDescent="0.25">
      <c r="A6156">
        <v>900613098</v>
      </c>
      <c r="B6156" t="s">
        <v>3919</v>
      </c>
      <c r="C6156" t="s">
        <v>29</v>
      </c>
      <c r="D6156" s="20">
        <v>43830</v>
      </c>
      <c r="E6156" t="s">
        <v>1236</v>
      </c>
      <c r="F6156" t="s">
        <v>12</v>
      </c>
      <c r="G6156" s="18">
        <v>7425629</v>
      </c>
      <c r="H6156" s="18">
        <v>9892776</v>
      </c>
      <c r="I6156" s="18">
        <v>815640</v>
      </c>
      <c r="J6156" s="18">
        <v>815640</v>
      </c>
      <c r="K6156" s="18">
        <v>9077136</v>
      </c>
      <c r="M6156" s="18">
        <v>1027945</v>
      </c>
    </row>
    <row r="6157" spans="1:13" hidden="1" x14ac:dyDescent="0.25">
      <c r="A6157">
        <v>900464953</v>
      </c>
      <c r="B6157" t="s">
        <v>3920</v>
      </c>
      <c r="C6157" t="s">
        <v>657</v>
      </c>
      <c r="D6157" s="20">
        <v>43830</v>
      </c>
      <c r="E6157" t="s">
        <v>1236</v>
      </c>
      <c r="F6157" t="s">
        <v>12</v>
      </c>
      <c r="G6157" s="18">
        <v>13671140</v>
      </c>
      <c r="H6157" s="18">
        <v>21366667</v>
      </c>
      <c r="I6157" s="18">
        <v>1406584</v>
      </c>
      <c r="J6157" s="18">
        <v>15416399</v>
      </c>
      <c r="K6157" s="18">
        <v>5950268</v>
      </c>
      <c r="M6157" s="18">
        <v>-913199</v>
      </c>
    </row>
    <row r="6158" spans="1:13" hidden="1" x14ac:dyDescent="0.25">
      <c r="A6158">
        <v>900673711</v>
      </c>
      <c r="B6158" t="s">
        <v>3921</v>
      </c>
      <c r="C6158" t="s">
        <v>29</v>
      </c>
      <c r="D6158" s="20">
        <v>43830</v>
      </c>
      <c r="E6158" t="s">
        <v>1236</v>
      </c>
      <c r="F6158" t="s">
        <v>12</v>
      </c>
      <c r="G6158" s="18">
        <v>14544463</v>
      </c>
      <c r="H6158" s="18">
        <v>33065008</v>
      </c>
      <c r="I6158" s="18">
        <v>7133060</v>
      </c>
      <c r="J6158" s="18">
        <v>19602575</v>
      </c>
      <c r="K6158" s="18">
        <v>13462433</v>
      </c>
      <c r="L6158" s="18">
        <v>1351858</v>
      </c>
      <c r="M6158" s="18">
        <v>2075478</v>
      </c>
    </row>
    <row r="6159" spans="1:13" hidden="1" x14ac:dyDescent="0.25">
      <c r="A6159">
        <v>800183978</v>
      </c>
      <c r="B6159" t="s">
        <v>3922</v>
      </c>
      <c r="C6159" t="s">
        <v>124</v>
      </c>
      <c r="D6159" s="20">
        <v>43830</v>
      </c>
      <c r="E6159" t="s">
        <v>1236</v>
      </c>
      <c r="F6159" t="s">
        <v>12</v>
      </c>
      <c r="G6159" s="18">
        <v>5832958</v>
      </c>
      <c r="H6159" s="18">
        <v>6293745</v>
      </c>
      <c r="I6159" s="18">
        <v>4347356</v>
      </c>
      <c r="J6159" s="18">
        <v>5260495</v>
      </c>
      <c r="K6159" s="18">
        <v>1033250</v>
      </c>
      <c r="L6159" s="18">
        <v>250970</v>
      </c>
      <c r="M6159" s="18">
        <v>207362</v>
      </c>
    </row>
    <row r="6160" spans="1:13" hidden="1" x14ac:dyDescent="0.25">
      <c r="A6160">
        <v>900616935</v>
      </c>
      <c r="B6160" t="s">
        <v>3923</v>
      </c>
      <c r="C6160" t="s">
        <v>45</v>
      </c>
      <c r="D6160" s="20">
        <v>43830</v>
      </c>
      <c r="E6160" t="s">
        <v>1236</v>
      </c>
      <c r="F6160" t="s">
        <v>12</v>
      </c>
      <c r="G6160" s="18">
        <v>8154601</v>
      </c>
      <c r="H6160" s="18">
        <v>8257248</v>
      </c>
      <c r="I6160" s="18">
        <v>4747930</v>
      </c>
      <c r="J6160" s="18">
        <v>4845317</v>
      </c>
      <c r="K6160" s="18">
        <v>3411931</v>
      </c>
      <c r="L6160" s="18">
        <v>92360</v>
      </c>
      <c r="M6160" s="18">
        <v>823539</v>
      </c>
    </row>
    <row r="6161" spans="1:13" hidden="1" x14ac:dyDescent="0.25">
      <c r="A6161">
        <v>900478401</v>
      </c>
      <c r="B6161" t="s">
        <v>3924</v>
      </c>
      <c r="C6161" t="s">
        <v>626</v>
      </c>
      <c r="D6161" s="20">
        <v>43830</v>
      </c>
      <c r="E6161" t="s">
        <v>1236</v>
      </c>
      <c r="F6161" t="s">
        <v>12</v>
      </c>
      <c r="G6161" s="18">
        <v>4143373</v>
      </c>
      <c r="H6161" s="18">
        <v>11193005</v>
      </c>
      <c r="I6161" s="18">
        <v>3143874</v>
      </c>
      <c r="J6161" s="18">
        <v>7900266</v>
      </c>
      <c r="K6161" s="18">
        <v>3292739</v>
      </c>
      <c r="L6161" s="18">
        <v>599533</v>
      </c>
      <c r="M6161" s="18">
        <v>303027</v>
      </c>
    </row>
    <row r="6162" spans="1:13" hidden="1" x14ac:dyDescent="0.25">
      <c r="A6162">
        <v>830045504</v>
      </c>
      <c r="B6162" t="s">
        <v>3925</v>
      </c>
      <c r="C6162" t="s">
        <v>593</v>
      </c>
      <c r="D6162" s="20">
        <v>43830</v>
      </c>
      <c r="E6162" t="s">
        <v>1236</v>
      </c>
      <c r="F6162" t="s">
        <v>12</v>
      </c>
      <c r="G6162" s="18">
        <v>2935942</v>
      </c>
      <c r="H6162" s="18">
        <v>3413943</v>
      </c>
      <c r="I6162" s="18">
        <v>1560742</v>
      </c>
      <c r="J6162" s="18">
        <v>1897538</v>
      </c>
      <c r="K6162" s="18">
        <v>1516405</v>
      </c>
      <c r="L6162" s="18">
        <v>83810</v>
      </c>
      <c r="M6162" s="18">
        <v>353612</v>
      </c>
    </row>
    <row r="6163" spans="1:13" hidden="1" x14ac:dyDescent="0.25">
      <c r="A6163">
        <v>900253063</v>
      </c>
      <c r="B6163" t="s">
        <v>3926</v>
      </c>
      <c r="C6163" t="s">
        <v>1233</v>
      </c>
      <c r="D6163" s="20">
        <v>43830</v>
      </c>
      <c r="E6163" t="s">
        <v>1236</v>
      </c>
      <c r="F6163" t="s">
        <v>12</v>
      </c>
      <c r="G6163" s="18">
        <v>1112045</v>
      </c>
      <c r="H6163" s="18">
        <v>1251991</v>
      </c>
      <c r="I6163" s="18">
        <v>391052</v>
      </c>
      <c r="J6163" s="18">
        <v>426955</v>
      </c>
      <c r="K6163" s="18">
        <v>825036</v>
      </c>
      <c r="M6163" s="18">
        <v>9530</v>
      </c>
    </row>
    <row r="6164" spans="1:13" hidden="1" x14ac:dyDescent="0.25">
      <c r="A6164">
        <v>800248025</v>
      </c>
      <c r="B6164" t="s">
        <v>3927</v>
      </c>
      <c r="C6164" t="s">
        <v>29</v>
      </c>
      <c r="D6164" s="20">
        <v>43830</v>
      </c>
      <c r="E6164" t="s">
        <v>1236</v>
      </c>
      <c r="F6164" t="s">
        <v>12</v>
      </c>
      <c r="G6164" s="18">
        <v>12842526</v>
      </c>
      <c r="H6164" s="18">
        <v>107038796</v>
      </c>
      <c r="I6164" s="18">
        <v>1852142</v>
      </c>
      <c r="J6164" s="18">
        <v>8682656</v>
      </c>
      <c r="K6164" s="18">
        <v>98356140</v>
      </c>
      <c r="L6164" s="18">
        <v>11874</v>
      </c>
      <c r="M6164" s="18">
        <v>4232798</v>
      </c>
    </row>
    <row r="6165" spans="1:13" hidden="1" x14ac:dyDescent="0.25">
      <c r="A6165">
        <v>890205626</v>
      </c>
      <c r="B6165" t="s">
        <v>3928</v>
      </c>
      <c r="C6165" t="s">
        <v>19</v>
      </c>
      <c r="D6165" s="20">
        <v>43830</v>
      </c>
      <c r="E6165" t="s">
        <v>1236</v>
      </c>
      <c r="F6165" t="s">
        <v>12</v>
      </c>
      <c r="G6165" s="18">
        <v>48416315</v>
      </c>
      <c r="H6165" s="18">
        <v>48416315</v>
      </c>
      <c r="I6165" s="18">
        <v>9902082</v>
      </c>
      <c r="J6165" s="18">
        <v>9902082</v>
      </c>
      <c r="K6165" s="18">
        <v>38514233</v>
      </c>
      <c r="L6165" s="18">
        <v>38496</v>
      </c>
      <c r="M6165" s="18">
        <v>-7509</v>
      </c>
    </row>
    <row r="6166" spans="1:13" hidden="1" x14ac:dyDescent="0.25">
      <c r="A6166">
        <v>900440930</v>
      </c>
      <c r="B6166" t="s">
        <v>3929</v>
      </c>
      <c r="C6166" t="s">
        <v>68</v>
      </c>
      <c r="D6166" s="20">
        <v>43830</v>
      </c>
      <c r="E6166" t="s">
        <v>1236</v>
      </c>
      <c r="F6166" t="s">
        <v>12</v>
      </c>
      <c r="G6166" s="18">
        <v>1470451</v>
      </c>
      <c r="H6166" s="18">
        <v>16587499</v>
      </c>
      <c r="I6166" s="18">
        <v>1715379</v>
      </c>
      <c r="J6166" s="18">
        <v>4661337</v>
      </c>
      <c r="K6166" s="18">
        <v>11926162</v>
      </c>
      <c r="L6166" s="18">
        <v>311856</v>
      </c>
      <c r="M6166" s="18">
        <v>-2894916</v>
      </c>
    </row>
    <row r="6167" spans="1:13" hidden="1" x14ac:dyDescent="0.25">
      <c r="A6167">
        <v>860052064</v>
      </c>
      <c r="B6167" t="s">
        <v>3930</v>
      </c>
      <c r="C6167" t="s">
        <v>721</v>
      </c>
      <c r="D6167" s="20">
        <v>43830</v>
      </c>
      <c r="E6167" t="s">
        <v>1236</v>
      </c>
      <c r="F6167" t="s">
        <v>12</v>
      </c>
      <c r="G6167" s="18">
        <v>6505434</v>
      </c>
      <c r="H6167" s="18">
        <v>9748865</v>
      </c>
      <c r="I6167" s="18">
        <v>426047</v>
      </c>
      <c r="J6167" s="18">
        <v>9065242</v>
      </c>
      <c r="K6167" s="18">
        <v>683623</v>
      </c>
      <c r="L6167" s="18">
        <v>103822</v>
      </c>
      <c r="M6167" s="18">
        <v>5381</v>
      </c>
    </row>
    <row r="6168" spans="1:13" hidden="1" x14ac:dyDescent="0.25">
      <c r="A6168">
        <v>900085314</v>
      </c>
      <c r="B6168" t="s">
        <v>3931</v>
      </c>
      <c r="C6168" t="s">
        <v>29</v>
      </c>
      <c r="D6168" s="20">
        <v>43830</v>
      </c>
      <c r="E6168" t="s">
        <v>1236</v>
      </c>
      <c r="F6168" t="s">
        <v>12</v>
      </c>
      <c r="G6168" s="18">
        <v>1010570</v>
      </c>
      <c r="H6168" s="18">
        <v>12979836</v>
      </c>
      <c r="I6168" s="18">
        <v>885219</v>
      </c>
      <c r="J6168" s="18">
        <v>5607348</v>
      </c>
      <c r="K6168" s="18">
        <v>7372488</v>
      </c>
      <c r="L6168" s="18">
        <v>237613</v>
      </c>
      <c r="M6168" s="18">
        <v>17320</v>
      </c>
    </row>
    <row r="6169" spans="1:13" hidden="1" x14ac:dyDescent="0.25">
      <c r="A6169">
        <v>900779460</v>
      </c>
      <c r="B6169" t="s">
        <v>3932</v>
      </c>
      <c r="C6169" t="s">
        <v>1572</v>
      </c>
      <c r="D6169" s="20">
        <v>43830</v>
      </c>
      <c r="E6169" t="s">
        <v>1236</v>
      </c>
      <c r="F6169" t="s">
        <v>12</v>
      </c>
      <c r="G6169" s="18">
        <v>1112527</v>
      </c>
      <c r="H6169" s="18">
        <v>1382306</v>
      </c>
      <c r="I6169" s="18">
        <v>471139</v>
      </c>
      <c r="J6169" s="18">
        <v>471139</v>
      </c>
      <c r="K6169" s="18">
        <v>911167</v>
      </c>
      <c r="L6169" s="18">
        <v>14258</v>
      </c>
      <c r="M6169" s="18">
        <v>59996</v>
      </c>
    </row>
    <row r="6170" spans="1:13" hidden="1" x14ac:dyDescent="0.25">
      <c r="A6170">
        <v>800078508</v>
      </c>
      <c r="B6170" t="s">
        <v>3933</v>
      </c>
      <c r="C6170" t="s">
        <v>53</v>
      </c>
      <c r="D6170" s="20">
        <v>43830</v>
      </c>
      <c r="E6170" t="s">
        <v>1236</v>
      </c>
      <c r="F6170" t="s">
        <v>12</v>
      </c>
      <c r="G6170" s="18">
        <v>4650705</v>
      </c>
      <c r="H6170" s="18">
        <v>38354317</v>
      </c>
      <c r="I6170" s="18">
        <v>14732867</v>
      </c>
      <c r="J6170" s="18">
        <v>27670271</v>
      </c>
      <c r="K6170" s="18">
        <v>10684046</v>
      </c>
      <c r="L6170" s="18">
        <v>1334273</v>
      </c>
      <c r="M6170" s="18">
        <v>551016</v>
      </c>
    </row>
    <row r="6171" spans="1:13" hidden="1" x14ac:dyDescent="0.25">
      <c r="A6171">
        <v>900513504</v>
      </c>
      <c r="B6171" t="s">
        <v>3934</v>
      </c>
      <c r="C6171" t="s">
        <v>45</v>
      </c>
      <c r="D6171" s="20">
        <v>43830</v>
      </c>
      <c r="E6171" t="s">
        <v>1236</v>
      </c>
      <c r="F6171" t="s">
        <v>12</v>
      </c>
      <c r="G6171" s="18">
        <v>1783572</v>
      </c>
      <c r="H6171" s="18">
        <v>1852203</v>
      </c>
      <c r="I6171" s="18">
        <v>893735</v>
      </c>
      <c r="J6171" s="18">
        <v>893735</v>
      </c>
      <c r="K6171" s="18">
        <v>958468</v>
      </c>
      <c r="M6171" s="18">
        <v>155865</v>
      </c>
    </row>
    <row r="6172" spans="1:13" hidden="1" x14ac:dyDescent="0.25">
      <c r="A6172">
        <v>900336762</v>
      </c>
      <c r="B6172" t="s">
        <v>3935</v>
      </c>
      <c r="C6172" t="s">
        <v>159</v>
      </c>
      <c r="D6172" s="20">
        <v>43830</v>
      </c>
      <c r="E6172" t="s">
        <v>1236</v>
      </c>
      <c r="F6172" t="s">
        <v>12</v>
      </c>
      <c r="G6172" s="18">
        <v>1654891</v>
      </c>
      <c r="H6172" s="18">
        <v>1975558</v>
      </c>
      <c r="I6172" s="18">
        <v>1065506</v>
      </c>
      <c r="J6172" s="18">
        <v>1065506</v>
      </c>
      <c r="K6172" s="18">
        <v>910052</v>
      </c>
      <c r="L6172" s="18">
        <v>72820</v>
      </c>
      <c r="M6172" s="18">
        <v>45456</v>
      </c>
    </row>
    <row r="6173" spans="1:13" hidden="1" x14ac:dyDescent="0.25">
      <c r="A6173">
        <v>830028298</v>
      </c>
      <c r="B6173" t="s">
        <v>3936</v>
      </c>
      <c r="C6173" t="s">
        <v>29</v>
      </c>
      <c r="D6173" s="20">
        <v>43830</v>
      </c>
      <c r="E6173" t="s">
        <v>1236</v>
      </c>
      <c r="F6173" t="s">
        <v>12</v>
      </c>
      <c r="G6173" s="18">
        <v>153123</v>
      </c>
      <c r="H6173" s="18">
        <v>4961514</v>
      </c>
      <c r="I6173" s="18">
        <v>67031</v>
      </c>
      <c r="J6173" s="18">
        <v>67031</v>
      </c>
      <c r="K6173" s="18">
        <v>4894483</v>
      </c>
      <c r="M6173" s="18">
        <v>-88584</v>
      </c>
    </row>
    <row r="6174" spans="1:13" hidden="1" x14ac:dyDescent="0.25">
      <c r="A6174">
        <v>860508358</v>
      </c>
      <c r="B6174" t="s">
        <v>3937</v>
      </c>
      <c r="C6174" t="s">
        <v>3938</v>
      </c>
      <c r="D6174" s="20">
        <v>43830</v>
      </c>
      <c r="E6174" t="s">
        <v>1236</v>
      </c>
      <c r="F6174" t="s">
        <v>12</v>
      </c>
      <c r="G6174" s="18">
        <v>2947071</v>
      </c>
      <c r="H6174" s="18">
        <v>2976971</v>
      </c>
      <c r="I6174" s="18">
        <v>1033436</v>
      </c>
      <c r="J6174" s="18">
        <v>1112034</v>
      </c>
      <c r="K6174" s="18">
        <v>1864937</v>
      </c>
      <c r="L6174" s="18">
        <v>73314</v>
      </c>
      <c r="M6174" s="18">
        <v>142769</v>
      </c>
    </row>
    <row r="6175" spans="1:13" hidden="1" x14ac:dyDescent="0.25">
      <c r="A6175">
        <v>900396749</v>
      </c>
      <c r="B6175" t="s">
        <v>3939</v>
      </c>
      <c r="C6175" t="s">
        <v>118</v>
      </c>
      <c r="D6175" s="20">
        <v>43830</v>
      </c>
      <c r="E6175" t="s">
        <v>1236</v>
      </c>
      <c r="F6175" t="s">
        <v>12</v>
      </c>
      <c r="G6175" s="18">
        <v>25389747</v>
      </c>
      <c r="H6175" s="18">
        <v>36232724</v>
      </c>
      <c r="I6175" s="18">
        <v>10002199</v>
      </c>
      <c r="J6175" s="18">
        <v>20618725</v>
      </c>
      <c r="K6175" s="18">
        <v>15613999</v>
      </c>
      <c r="L6175" s="18">
        <v>591950</v>
      </c>
      <c r="M6175" s="18">
        <v>2205023</v>
      </c>
    </row>
    <row r="6176" spans="1:13" hidden="1" x14ac:dyDescent="0.25">
      <c r="A6176">
        <v>890209184</v>
      </c>
      <c r="B6176" t="s">
        <v>3940</v>
      </c>
      <c r="C6176" t="s">
        <v>19</v>
      </c>
      <c r="D6176" s="20">
        <v>43830</v>
      </c>
      <c r="E6176" t="s">
        <v>1236</v>
      </c>
      <c r="F6176" t="s">
        <v>12</v>
      </c>
      <c r="G6176" s="18">
        <v>1977349</v>
      </c>
      <c r="H6176" s="18">
        <v>8340568</v>
      </c>
      <c r="I6176" s="18">
        <v>2828742</v>
      </c>
      <c r="J6176" s="18">
        <v>2828742</v>
      </c>
      <c r="K6176" s="18">
        <v>5511826</v>
      </c>
      <c r="L6176" s="18">
        <v>98523</v>
      </c>
      <c r="M6176" s="18">
        <v>242731</v>
      </c>
    </row>
    <row r="6177" spans="1:13" hidden="1" x14ac:dyDescent="0.25">
      <c r="A6177">
        <v>810002747</v>
      </c>
      <c r="B6177" t="s">
        <v>3941</v>
      </c>
      <c r="C6177" t="s">
        <v>154</v>
      </c>
      <c r="D6177" s="20">
        <v>43830</v>
      </c>
      <c r="E6177" t="s">
        <v>1236</v>
      </c>
      <c r="F6177" t="s">
        <v>12</v>
      </c>
      <c r="G6177" s="18">
        <v>6080526</v>
      </c>
      <c r="H6177" s="18">
        <v>8147074</v>
      </c>
      <c r="I6177" s="18">
        <v>2490780</v>
      </c>
      <c r="J6177" s="18">
        <v>4374332</v>
      </c>
      <c r="K6177" s="18">
        <v>3772742</v>
      </c>
      <c r="M6177" s="18">
        <v>742286</v>
      </c>
    </row>
    <row r="6178" spans="1:13" hidden="1" x14ac:dyDescent="0.25">
      <c r="A6178">
        <v>830097008</v>
      </c>
      <c r="B6178" t="s">
        <v>3942</v>
      </c>
      <c r="C6178" t="s">
        <v>29</v>
      </c>
      <c r="D6178" s="20">
        <v>43830</v>
      </c>
      <c r="E6178" t="s">
        <v>1236</v>
      </c>
      <c r="F6178" t="s">
        <v>12</v>
      </c>
      <c r="G6178" s="18">
        <v>677764</v>
      </c>
      <c r="H6178" s="18">
        <v>5827281</v>
      </c>
      <c r="I6178" s="18">
        <v>137108</v>
      </c>
      <c r="J6178" s="18">
        <v>542062</v>
      </c>
      <c r="K6178" s="18">
        <v>5285219</v>
      </c>
      <c r="L6178" s="18">
        <v>58153</v>
      </c>
      <c r="M6178" s="18">
        <v>47560</v>
      </c>
    </row>
    <row r="6179" spans="1:13" hidden="1" x14ac:dyDescent="0.25">
      <c r="A6179">
        <v>860034208</v>
      </c>
      <c r="B6179" t="s">
        <v>3943</v>
      </c>
      <c r="C6179" t="s">
        <v>297</v>
      </c>
      <c r="D6179" s="20">
        <v>43830</v>
      </c>
      <c r="E6179" t="s">
        <v>1236</v>
      </c>
      <c r="F6179" t="s">
        <v>12</v>
      </c>
      <c r="G6179" s="18">
        <v>3340125</v>
      </c>
      <c r="H6179" s="18">
        <v>3676188</v>
      </c>
      <c r="I6179" s="18">
        <v>1976184</v>
      </c>
      <c r="J6179" s="18">
        <v>2943391</v>
      </c>
      <c r="K6179" s="18">
        <v>732797</v>
      </c>
      <c r="M6179" s="18">
        <v>183942</v>
      </c>
    </row>
    <row r="6180" spans="1:13" hidden="1" x14ac:dyDescent="0.25">
      <c r="A6180">
        <v>900602481</v>
      </c>
      <c r="B6180" t="s">
        <v>3944</v>
      </c>
      <c r="C6180" t="s">
        <v>335</v>
      </c>
      <c r="D6180" s="20">
        <v>43830</v>
      </c>
      <c r="E6180" t="s">
        <v>1236</v>
      </c>
      <c r="F6180" t="s">
        <v>12</v>
      </c>
      <c r="G6180" s="18">
        <v>882613</v>
      </c>
      <c r="H6180" s="18">
        <v>882613</v>
      </c>
      <c r="I6180" s="18">
        <v>402077</v>
      </c>
      <c r="J6180" s="18">
        <v>402077</v>
      </c>
      <c r="K6180" s="18">
        <v>480536</v>
      </c>
      <c r="L6180" s="18">
        <v>412</v>
      </c>
      <c r="M6180" s="18">
        <v>393043</v>
      </c>
    </row>
    <row r="6181" spans="1:13" hidden="1" x14ac:dyDescent="0.25">
      <c r="A6181">
        <v>830067482</v>
      </c>
      <c r="B6181" t="s">
        <v>3945</v>
      </c>
      <c r="C6181" t="s">
        <v>220</v>
      </c>
      <c r="D6181" s="20">
        <v>43830</v>
      </c>
      <c r="E6181" t="s">
        <v>1236</v>
      </c>
      <c r="F6181" t="s">
        <v>12</v>
      </c>
      <c r="G6181" s="18">
        <v>5537055</v>
      </c>
      <c r="H6181" s="18">
        <v>6426197</v>
      </c>
      <c r="I6181" s="18">
        <v>4639691</v>
      </c>
      <c r="J6181" s="18">
        <v>4639691</v>
      </c>
      <c r="K6181" s="18">
        <v>1786506</v>
      </c>
      <c r="M6181" s="18">
        <v>468252</v>
      </c>
    </row>
    <row r="6182" spans="1:13" hidden="1" x14ac:dyDescent="0.25">
      <c r="A6182">
        <v>900944915</v>
      </c>
      <c r="B6182" t="s">
        <v>3946</v>
      </c>
      <c r="C6182" t="s">
        <v>23</v>
      </c>
      <c r="D6182" s="20">
        <v>43830</v>
      </c>
      <c r="E6182" t="s">
        <v>1236</v>
      </c>
      <c r="F6182" t="s">
        <v>12</v>
      </c>
      <c r="G6182" s="18">
        <v>6761523</v>
      </c>
      <c r="H6182" s="18">
        <v>6867078</v>
      </c>
      <c r="I6182" s="18">
        <v>4752570</v>
      </c>
      <c r="J6182" s="18">
        <v>4752570</v>
      </c>
      <c r="K6182" s="18">
        <v>2114508</v>
      </c>
      <c r="L6182" s="18">
        <v>22636</v>
      </c>
      <c r="M6182" s="18">
        <v>-330372</v>
      </c>
    </row>
    <row r="6183" spans="1:13" hidden="1" x14ac:dyDescent="0.25">
      <c r="A6183">
        <v>901112069</v>
      </c>
      <c r="B6183" t="s">
        <v>3947</v>
      </c>
      <c r="C6183" t="s">
        <v>327</v>
      </c>
      <c r="D6183" s="20">
        <v>43830</v>
      </c>
      <c r="E6183" t="s">
        <v>1236</v>
      </c>
      <c r="F6183" t="s">
        <v>12</v>
      </c>
      <c r="G6183" s="18">
        <v>4304877</v>
      </c>
      <c r="H6183" s="18">
        <v>4304877</v>
      </c>
      <c r="I6183" s="18">
        <v>120693</v>
      </c>
      <c r="J6183" s="18">
        <v>120693</v>
      </c>
      <c r="K6183" s="18">
        <v>4184184</v>
      </c>
      <c r="M6183" s="18">
        <v>-145674</v>
      </c>
    </row>
    <row r="6184" spans="1:13" hidden="1" x14ac:dyDescent="0.25">
      <c r="A6184">
        <v>900811887</v>
      </c>
      <c r="B6184" t="s">
        <v>3948</v>
      </c>
      <c r="C6184" t="s">
        <v>19</v>
      </c>
      <c r="D6184" s="20">
        <v>43830</v>
      </c>
      <c r="E6184" t="s">
        <v>1236</v>
      </c>
      <c r="F6184" t="s">
        <v>12</v>
      </c>
      <c r="G6184" s="18">
        <v>41361914</v>
      </c>
      <c r="H6184" s="18">
        <v>41361914</v>
      </c>
      <c r="I6184" s="18">
        <v>209902</v>
      </c>
      <c r="J6184" s="18">
        <v>1406921</v>
      </c>
      <c r="K6184" s="18">
        <v>39954993</v>
      </c>
      <c r="M6184" s="18">
        <v>-3932</v>
      </c>
    </row>
    <row r="6185" spans="1:13" hidden="1" x14ac:dyDescent="0.25">
      <c r="A6185">
        <v>900592251</v>
      </c>
      <c r="B6185" t="s">
        <v>3949</v>
      </c>
      <c r="C6185" t="s">
        <v>118</v>
      </c>
      <c r="D6185" s="20">
        <v>43830</v>
      </c>
      <c r="E6185" t="s">
        <v>1236</v>
      </c>
      <c r="F6185" t="s">
        <v>12</v>
      </c>
      <c r="G6185" s="18">
        <v>3672211</v>
      </c>
      <c r="H6185" s="18">
        <v>6367609</v>
      </c>
      <c r="I6185" s="18">
        <v>3654365</v>
      </c>
      <c r="J6185" s="18">
        <v>3938175</v>
      </c>
      <c r="K6185" s="18">
        <v>2429434</v>
      </c>
      <c r="L6185" s="18">
        <v>244307</v>
      </c>
      <c r="M6185" s="18">
        <v>87348</v>
      </c>
    </row>
    <row r="6186" spans="1:13" hidden="1" x14ac:dyDescent="0.25">
      <c r="A6186">
        <v>900631710</v>
      </c>
      <c r="B6186" t="s">
        <v>3950</v>
      </c>
      <c r="C6186" t="s">
        <v>217</v>
      </c>
      <c r="D6186" s="20">
        <v>43830</v>
      </c>
      <c r="E6186" t="s">
        <v>1236</v>
      </c>
      <c r="F6186" t="s">
        <v>12</v>
      </c>
      <c r="G6186" s="18">
        <v>3118137</v>
      </c>
      <c r="H6186" s="18">
        <v>7896241</v>
      </c>
      <c r="I6186" s="18">
        <v>4025125</v>
      </c>
      <c r="J6186" s="18">
        <v>4025125</v>
      </c>
      <c r="K6186" s="18">
        <v>3871116</v>
      </c>
      <c r="L6186" s="18">
        <v>221579</v>
      </c>
      <c r="M6186" s="18">
        <v>1304205</v>
      </c>
    </row>
    <row r="6187" spans="1:13" hidden="1" x14ac:dyDescent="0.25">
      <c r="A6187">
        <v>900018403</v>
      </c>
      <c r="B6187" t="s">
        <v>3951</v>
      </c>
      <c r="C6187" t="s">
        <v>29</v>
      </c>
      <c r="D6187" s="20">
        <v>43830</v>
      </c>
      <c r="E6187" t="s">
        <v>1236</v>
      </c>
      <c r="F6187" t="s">
        <v>12</v>
      </c>
      <c r="G6187" s="18">
        <v>277397</v>
      </c>
      <c r="H6187" s="18">
        <v>5140911</v>
      </c>
      <c r="I6187" s="18">
        <v>789602</v>
      </c>
      <c r="J6187" s="18">
        <v>789602</v>
      </c>
      <c r="K6187" s="18">
        <v>4351309</v>
      </c>
      <c r="M6187" s="18">
        <v>6494</v>
      </c>
    </row>
    <row r="6188" spans="1:13" hidden="1" x14ac:dyDescent="0.25">
      <c r="A6188">
        <v>891102309</v>
      </c>
      <c r="B6188" t="s">
        <v>3952</v>
      </c>
      <c r="C6188" t="s">
        <v>162</v>
      </c>
      <c r="D6188" s="20">
        <v>43830</v>
      </c>
      <c r="E6188" t="s">
        <v>1236</v>
      </c>
      <c r="F6188" t="s">
        <v>12</v>
      </c>
      <c r="G6188" s="18">
        <v>4700620</v>
      </c>
      <c r="H6188" s="18">
        <v>31878528</v>
      </c>
      <c r="I6188" s="18">
        <v>4382583</v>
      </c>
      <c r="J6188" s="18">
        <v>4382583</v>
      </c>
      <c r="K6188" s="18">
        <v>27495945</v>
      </c>
      <c r="L6188" s="18">
        <v>508098</v>
      </c>
      <c r="M6188" s="18">
        <v>1294997</v>
      </c>
    </row>
    <row r="6189" spans="1:13" hidden="1" x14ac:dyDescent="0.25">
      <c r="A6189">
        <v>890900402</v>
      </c>
      <c r="B6189" t="s">
        <v>3953</v>
      </c>
      <c r="C6189" t="s">
        <v>467</v>
      </c>
      <c r="D6189" s="20">
        <v>43830</v>
      </c>
      <c r="E6189" t="s">
        <v>1236</v>
      </c>
      <c r="F6189" t="s">
        <v>12</v>
      </c>
      <c r="G6189" s="18">
        <v>32932168</v>
      </c>
      <c r="H6189" s="18">
        <v>51381090</v>
      </c>
      <c r="I6189" s="18">
        <v>14512033</v>
      </c>
      <c r="J6189" s="18">
        <v>17870598</v>
      </c>
      <c r="K6189" s="18">
        <v>33510492</v>
      </c>
      <c r="L6189" s="18">
        <v>844280</v>
      </c>
      <c r="M6189" s="18">
        <v>17041493</v>
      </c>
    </row>
    <row r="6190" spans="1:13" hidden="1" x14ac:dyDescent="0.25">
      <c r="A6190">
        <v>890211126</v>
      </c>
      <c r="B6190" t="s">
        <v>3954</v>
      </c>
      <c r="C6190" t="s">
        <v>177</v>
      </c>
      <c r="D6190" s="20">
        <v>43830</v>
      </c>
      <c r="E6190" t="s">
        <v>1236</v>
      </c>
      <c r="F6190" t="s">
        <v>12</v>
      </c>
      <c r="G6190" s="18">
        <v>6575277</v>
      </c>
      <c r="H6190" s="18">
        <v>16244253</v>
      </c>
      <c r="I6190" s="18">
        <v>7249981</v>
      </c>
      <c r="J6190" s="18">
        <v>7979599</v>
      </c>
      <c r="K6190" s="18">
        <v>8264654</v>
      </c>
      <c r="L6190" s="18">
        <v>779680</v>
      </c>
      <c r="M6190" s="18">
        <v>312934</v>
      </c>
    </row>
    <row r="6191" spans="1:13" hidden="1" x14ac:dyDescent="0.25">
      <c r="A6191">
        <v>830506893</v>
      </c>
      <c r="B6191" t="s">
        <v>3955</v>
      </c>
      <c r="C6191" t="s">
        <v>586</v>
      </c>
      <c r="D6191" s="20">
        <v>43830</v>
      </c>
      <c r="E6191" t="s">
        <v>1236</v>
      </c>
      <c r="F6191" t="s">
        <v>12</v>
      </c>
      <c r="G6191" s="18">
        <v>12197275</v>
      </c>
      <c r="H6191" s="18">
        <v>12861541</v>
      </c>
      <c r="I6191" s="18">
        <v>6558229</v>
      </c>
      <c r="J6191" s="18">
        <v>6796625</v>
      </c>
      <c r="K6191" s="18">
        <v>6064916</v>
      </c>
      <c r="L6191" s="18">
        <v>473619</v>
      </c>
      <c r="M6191" s="18">
        <v>470718</v>
      </c>
    </row>
    <row r="6192" spans="1:13" hidden="1" x14ac:dyDescent="0.25">
      <c r="A6192">
        <v>900574970</v>
      </c>
      <c r="B6192" t="s">
        <v>3956</v>
      </c>
      <c r="C6192" t="s">
        <v>143</v>
      </c>
      <c r="D6192" s="20">
        <v>43830</v>
      </c>
      <c r="E6192" t="s">
        <v>1236</v>
      </c>
      <c r="F6192" t="s">
        <v>12</v>
      </c>
      <c r="G6192" s="18">
        <v>10269249</v>
      </c>
      <c r="H6192" s="18">
        <v>16392681</v>
      </c>
      <c r="I6192" s="18">
        <v>4293197</v>
      </c>
      <c r="J6192" s="18">
        <v>4372127</v>
      </c>
      <c r="K6192" s="18">
        <v>12020554</v>
      </c>
      <c r="L6192" s="18">
        <v>348819</v>
      </c>
      <c r="M6192" s="18">
        <v>577516</v>
      </c>
    </row>
    <row r="6193" spans="1:13" hidden="1" x14ac:dyDescent="0.25">
      <c r="A6193">
        <v>900857441</v>
      </c>
      <c r="B6193" t="s">
        <v>3957</v>
      </c>
      <c r="C6193" t="s">
        <v>258</v>
      </c>
      <c r="D6193" s="20">
        <v>43830</v>
      </c>
      <c r="E6193" t="s">
        <v>1236</v>
      </c>
      <c r="F6193" t="s">
        <v>12</v>
      </c>
      <c r="G6193" s="18">
        <v>4087578</v>
      </c>
      <c r="H6193" s="18">
        <v>4323078</v>
      </c>
      <c r="I6193" s="18">
        <v>7158520</v>
      </c>
      <c r="J6193" s="18">
        <v>7158520</v>
      </c>
      <c r="K6193" s="18">
        <v>-2835442</v>
      </c>
      <c r="L6193" s="18">
        <v>165657</v>
      </c>
      <c r="M6193" s="18">
        <v>-2146950</v>
      </c>
    </row>
    <row r="6194" spans="1:13" hidden="1" x14ac:dyDescent="0.25">
      <c r="A6194">
        <v>860517206</v>
      </c>
      <c r="B6194" t="s">
        <v>3958</v>
      </c>
      <c r="C6194" t="s">
        <v>143</v>
      </c>
      <c r="D6194" s="20">
        <v>43830</v>
      </c>
      <c r="E6194" t="s">
        <v>1236</v>
      </c>
      <c r="F6194" t="s">
        <v>12</v>
      </c>
      <c r="G6194" s="18">
        <v>2750456</v>
      </c>
      <c r="H6194" s="18">
        <v>10218712</v>
      </c>
      <c r="I6194" s="18">
        <v>72732</v>
      </c>
      <c r="J6194" s="18">
        <v>72732</v>
      </c>
      <c r="K6194" s="18">
        <v>10145980</v>
      </c>
      <c r="M6194" s="18">
        <v>528479</v>
      </c>
    </row>
    <row r="6195" spans="1:13" hidden="1" x14ac:dyDescent="0.25">
      <c r="A6195">
        <v>800076921</v>
      </c>
      <c r="B6195" t="s">
        <v>3959</v>
      </c>
      <c r="C6195" t="s">
        <v>143</v>
      </c>
      <c r="D6195" s="20">
        <v>43830</v>
      </c>
      <c r="E6195" t="s">
        <v>1236</v>
      </c>
      <c r="F6195" t="s">
        <v>12</v>
      </c>
      <c r="G6195" s="18">
        <v>2901321</v>
      </c>
      <c r="H6195" s="18">
        <v>14320741</v>
      </c>
      <c r="I6195" s="18">
        <v>36740</v>
      </c>
      <c r="J6195" s="18">
        <v>36740</v>
      </c>
      <c r="K6195" s="18">
        <v>14284001</v>
      </c>
      <c r="M6195" s="18">
        <v>-23620</v>
      </c>
    </row>
    <row r="6196" spans="1:13" hidden="1" x14ac:dyDescent="0.25">
      <c r="A6196">
        <v>900579995</v>
      </c>
      <c r="B6196" t="s">
        <v>3960</v>
      </c>
      <c r="C6196" t="s">
        <v>23</v>
      </c>
      <c r="D6196" s="20">
        <v>43830</v>
      </c>
      <c r="E6196" t="s">
        <v>1236</v>
      </c>
      <c r="F6196" t="s">
        <v>12</v>
      </c>
      <c r="G6196" s="18">
        <v>3183585</v>
      </c>
      <c r="H6196" s="18">
        <v>3577550</v>
      </c>
      <c r="I6196" s="18">
        <v>26459</v>
      </c>
      <c r="J6196" s="18">
        <v>167279</v>
      </c>
      <c r="K6196" s="18">
        <v>3410271</v>
      </c>
      <c r="L6196" s="18">
        <v>13091</v>
      </c>
      <c r="M6196" s="18">
        <v>781080</v>
      </c>
    </row>
    <row r="6197" spans="1:13" hidden="1" x14ac:dyDescent="0.25">
      <c r="A6197">
        <v>900092386</v>
      </c>
      <c r="B6197" t="s">
        <v>3961</v>
      </c>
      <c r="C6197" t="s">
        <v>1233</v>
      </c>
      <c r="D6197" s="20">
        <v>43830</v>
      </c>
      <c r="E6197" t="s">
        <v>1236</v>
      </c>
      <c r="F6197" t="s">
        <v>12</v>
      </c>
      <c r="G6197" s="18">
        <v>1201580</v>
      </c>
      <c r="H6197" s="18">
        <v>1624352</v>
      </c>
      <c r="I6197" s="18">
        <v>950556</v>
      </c>
      <c r="J6197" s="18">
        <v>1019328</v>
      </c>
      <c r="K6197" s="18">
        <v>605024</v>
      </c>
      <c r="L6197" s="18">
        <v>15388</v>
      </c>
      <c r="M6197" s="18">
        <v>24881</v>
      </c>
    </row>
    <row r="6198" spans="1:13" hidden="1" x14ac:dyDescent="0.25">
      <c r="A6198">
        <v>900112048</v>
      </c>
      <c r="B6198" t="s">
        <v>3962</v>
      </c>
      <c r="C6198" t="s">
        <v>586</v>
      </c>
      <c r="D6198" s="20">
        <v>43830</v>
      </c>
      <c r="E6198" t="s">
        <v>1236</v>
      </c>
      <c r="F6198" t="s">
        <v>12</v>
      </c>
      <c r="G6198" s="18">
        <v>5754399</v>
      </c>
      <c r="H6198" s="18">
        <v>8855300</v>
      </c>
      <c r="I6198" s="18">
        <v>3564903</v>
      </c>
      <c r="J6198" s="18">
        <v>3692814</v>
      </c>
      <c r="K6198" s="18">
        <v>5162486</v>
      </c>
      <c r="L6198" s="18">
        <v>339724</v>
      </c>
      <c r="M6198" s="18">
        <v>435683</v>
      </c>
    </row>
    <row r="6199" spans="1:13" hidden="1" x14ac:dyDescent="0.25">
      <c r="A6199">
        <v>900112261</v>
      </c>
      <c r="B6199" t="s">
        <v>3963</v>
      </c>
      <c r="C6199" t="s">
        <v>586</v>
      </c>
      <c r="D6199" s="20">
        <v>43830</v>
      </c>
      <c r="E6199" t="s">
        <v>1236</v>
      </c>
      <c r="F6199" t="s">
        <v>12</v>
      </c>
      <c r="G6199" s="18">
        <v>6760098</v>
      </c>
      <c r="H6199" s="18">
        <v>10619777</v>
      </c>
      <c r="I6199" s="18">
        <v>3492807</v>
      </c>
      <c r="J6199" s="18">
        <v>3600192</v>
      </c>
      <c r="K6199" s="18">
        <v>7019585</v>
      </c>
      <c r="L6199" s="18">
        <v>468275</v>
      </c>
      <c r="M6199" s="18">
        <v>172200</v>
      </c>
    </row>
    <row r="6200" spans="1:13" hidden="1" x14ac:dyDescent="0.25">
      <c r="A6200">
        <v>900477298</v>
      </c>
      <c r="B6200" t="s">
        <v>3964</v>
      </c>
      <c r="C6200" t="s">
        <v>586</v>
      </c>
      <c r="D6200" s="20">
        <v>43830</v>
      </c>
      <c r="E6200" t="s">
        <v>1236</v>
      </c>
      <c r="F6200" t="s">
        <v>12</v>
      </c>
      <c r="G6200" s="18">
        <v>4793497</v>
      </c>
      <c r="H6200" s="18">
        <v>7891347</v>
      </c>
      <c r="I6200" s="18">
        <v>4925781</v>
      </c>
      <c r="J6200" s="18">
        <v>4929322</v>
      </c>
      <c r="K6200" s="18">
        <v>2962025</v>
      </c>
      <c r="L6200" s="18">
        <v>442728</v>
      </c>
      <c r="M6200" s="18">
        <v>231076</v>
      </c>
    </row>
    <row r="6201" spans="1:13" hidden="1" x14ac:dyDescent="0.25">
      <c r="A6201">
        <v>830092153</v>
      </c>
      <c r="B6201" t="s">
        <v>3965</v>
      </c>
      <c r="C6201" t="s">
        <v>3966</v>
      </c>
      <c r="D6201" s="20">
        <v>43830</v>
      </c>
      <c r="E6201" t="s">
        <v>1236</v>
      </c>
      <c r="F6201" t="s">
        <v>12</v>
      </c>
      <c r="G6201" s="18">
        <v>2556333</v>
      </c>
      <c r="H6201" s="18">
        <v>2841831</v>
      </c>
      <c r="I6201" s="18">
        <v>365197</v>
      </c>
      <c r="J6201" s="18">
        <v>2611446</v>
      </c>
      <c r="K6201" s="18">
        <v>230385</v>
      </c>
      <c r="L6201" s="18">
        <v>6645</v>
      </c>
      <c r="M6201" s="18">
        <v>-536494</v>
      </c>
    </row>
    <row r="6202" spans="1:13" hidden="1" x14ac:dyDescent="0.25">
      <c r="A6202">
        <v>900627106</v>
      </c>
      <c r="B6202" t="s">
        <v>3967</v>
      </c>
      <c r="C6202" t="s">
        <v>899</v>
      </c>
      <c r="D6202" s="20">
        <v>43830</v>
      </c>
      <c r="E6202" t="s">
        <v>1236</v>
      </c>
      <c r="F6202" t="s">
        <v>12</v>
      </c>
      <c r="G6202" s="18">
        <v>1493653</v>
      </c>
      <c r="H6202" s="18">
        <v>1562764</v>
      </c>
      <c r="I6202" s="18">
        <v>398132</v>
      </c>
      <c r="J6202" s="18">
        <v>398132</v>
      </c>
      <c r="K6202" s="18">
        <v>1164632</v>
      </c>
      <c r="L6202" s="18">
        <v>1441</v>
      </c>
      <c r="M6202" s="18">
        <v>33336</v>
      </c>
    </row>
    <row r="6203" spans="1:13" hidden="1" x14ac:dyDescent="0.25">
      <c r="A6203">
        <v>800252385</v>
      </c>
      <c r="B6203" t="s">
        <v>3968</v>
      </c>
      <c r="C6203" t="s">
        <v>196</v>
      </c>
      <c r="D6203" s="20">
        <v>43830</v>
      </c>
      <c r="E6203" t="s">
        <v>1236</v>
      </c>
      <c r="F6203" t="s">
        <v>12</v>
      </c>
      <c r="G6203" s="18">
        <v>2163852</v>
      </c>
      <c r="H6203" s="18">
        <v>2428061</v>
      </c>
      <c r="I6203" s="18">
        <v>677133</v>
      </c>
      <c r="J6203" s="18">
        <v>1543002</v>
      </c>
      <c r="K6203" s="18">
        <v>885059</v>
      </c>
      <c r="L6203" s="18">
        <v>2855</v>
      </c>
      <c r="M6203" s="18">
        <v>178648</v>
      </c>
    </row>
    <row r="6204" spans="1:13" hidden="1" x14ac:dyDescent="0.25">
      <c r="A6204">
        <v>900062516</v>
      </c>
      <c r="B6204" t="s">
        <v>3969</v>
      </c>
      <c r="C6204" t="s">
        <v>867</v>
      </c>
      <c r="D6204" s="20">
        <v>43830</v>
      </c>
      <c r="E6204" t="s">
        <v>1236</v>
      </c>
      <c r="F6204" t="s">
        <v>12</v>
      </c>
      <c r="G6204" s="18">
        <v>2432928</v>
      </c>
      <c r="H6204" s="18">
        <v>9917862</v>
      </c>
      <c r="I6204" s="18">
        <v>6464723</v>
      </c>
      <c r="J6204" s="18">
        <v>11792151</v>
      </c>
      <c r="K6204" s="18">
        <v>-1874289</v>
      </c>
      <c r="M6204" s="18">
        <v>-2568679</v>
      </c>
    </row>
    <row r="6205" spans="1:13" hidden="1" x14ac:dyDescent="0.25">
      <c r="A6205">
        <v>901112581</v>
      </c>
      <c r="B6205" t="s">
        <v>3970</v>
      </c>
      <c r="C6205" t="s">
        <v>327</v>
      </c>
      <c r="D6205" s="20">
        <v>43830</v>
      </c>
      <c r="E6205" t="s">
        <v>1236</v>
      </c>
      <c r="F6205" t="s">
        <v>12</v>
      </c>
      <c r="G6205" s="18">
        <v>9642831</v>
      </c>
      <c r="H6205" s="18">
        <v>9642831</v>
      </c>
      <c r="I6205" s="18">
        <v>2331013</v>
      </c>
      <c r="J6205" s="18">
        <v>2331013</v>
      </c>
      <c r="K6205" s="18">
        <v>7311818</v>
      </c>
      <c r="M6205" s="18">
        <v>366216</v>
      </c>
    </row>
    <row r="6206" spans="1:13" hidden="1" x14ac:dyDescent="0.25">
      <c r="A6206">
        <v>811038278</v>
      </c>
      <c r="B6206" t="s">
        <v>3971</v>
      </c>
      <c r="C6206" t="s">
        <v>29</v>
      </c>
      <c r="D6206" s="20">
        <v>43830</v>
      </c>
      <c r="E6206" t="s">
        <v>1236</v>
      </c>
      <c r="F6206" t="s">
        <v>12</v>
      </c>
      <c r="G6206" s="18">
        <v>16839101</v>
      </c>
      <c r="H6206" s="18">
        <v>28590367</v>
      </c>
      <c r="I6206" s="18">
        <v>13137363</v>
      </c>
      <c r="J6206" s="18">
        <v>23288131</v>
      </c>
      <c r="K6206" s="18">
        <v>5302236</v>
      </c>
      <c r="L6206" s="18">
        <v>905933</v>
      </c>
      <c r="M6206" s="18">
        <v>233149</v>
      </c>
    </row>
    <row r="6207" spans="1:13" hidden="1" x14ac:dyDescent="0.25">
      <c r="A6207">
        <v>811018131</v>
      </c>
      <c r="B6207" t="s">
        <v>3972</v>
      </c>
      <c r="C6207" t="s">
        <v>29</v>
      </c>
      <c r="D6207" s="20">
        <v>43830</v>
      </c>
      <c r="E6207" t="s">
        <v>1236</v>
      </c>
      <c r="F6207" t="s">
        <v>12</v>
      </c>
      <c r="G6207" s="18">
        <v>3900526</v>
      </c>
      <c r="H6207" s="18">
        <v>10674401</v>
      </c>
      <c r="I6207" s="18">
        <v>342939</v>
      </c>
      <c r="J6207" s="18">
        <v>3509024</v>
      </c>
      <c r="K6207" s="18">
        <v>7165377</v>
      </c>
      <c r="L6207" s="18">
        <v>173011</v>
      </c>
      <c r="M6207" s="18">
        <v>-251359</v>
      </c>
    </row>
    <row r="6208" spans="1:13" hidden="1" x14ac:dyDescent="0.25">
      <c r="A6208">
        <v>811045094</v>
      </c>
      <c r="B6208" t="s">
        <v>3973</v>
      </c>
      <c r="C6208" t="s">
        <v>29</v>
      </c>
      <c r="D6208" s="20">
        <v>43830</v>
      </c>
      <c r="E6208" t="s">
        <v>1236</v>
      </c>
      <c r="F6208" t="s">
        <v>12</v>
      </c>
      <c r="G6208" s="18">
        <v>5820628</v>
      </c>
      <c r="H6208" s="18">
        <v>11838789</v>
      </c>
      <c r="I6208" s="18">
        <v>10309830</v>
      </c>
      <c r="J6208" s="18">
        <v>10845637</v>
      </c>
      <c r="K6208" s="18">
        <v>993152</v>
      </c>
      <c r="L6208" s="18">
        <v>80469</v>
      </c>
      <c r="M6208" s="18">
        <v>-409651</v>
      </c>
    </row>
    <row r="6209" spans="1:13" hidden="1" x14ac:dyDescent="0.25">
      <c r="A6209">
        <v>811009636</v>
      </c>
      <c r="B6209" t="s">
        <v>3974</v>
      </c>
      <c r="C6209" t="s">
        <v>253</v>
      </c>
      <c r="D6209" s="20">
        <v>43830</v>
      </c>
      <c r="E6209" t="s">
        <v>1236</v>
      </c>
      <c r="F6209" t="s">
        <v>12</v>
      </c>
      <c r="G6209" s="18">
        <v>14069622</v>
      </c>
      <c r="H6209" s="18">
        <v>15350064</v>
      </c>
      <c r="I6209" s="18">
        <v>11920213</v>
      </c>
      <c r="J6209" s="18">
        <v>12031838</v>
      </c>
      <c r="K6209" s="18">
        <v>3318226</v>
      </c>
      <c r="L6209" s="18">
        <v>581059</v>
      </c>
      <c r="M6209" s="18">
        <v>701573</v>
      </c>
    </row>
    <row r="6210" spans="1:13" hidden="1" x14ac:dyDescent="0.25">
      <c r="A6210">
        <v>890940503</v>
      </c>
      <c r="B6210" t="s">
        <v>3975</v>
      </c>
      <c r="C6210" t="s">
        <v>29</v>
      </c>
      <c r="D6210" s="20">
        <v>43830</v>
      </c>
      <c r="E6210" t="s">
        <v>1236</v>
      </c>
      <c r="F6210" t="s">
        <v>12</v>
      </c>
      <c r="G6210" s="18">
        <v>39173</v>
      </c>
      <c r="H6210" s="18">
        <v>19551315</v>
      </c>
      <c r="I6210" s="18">
        <v>647449</v>
      </c>
      <c r="J6210" s="18">
        <v>3161869</v>
      </c>
      <c r="K6210" s="18">
        <v>16389446</v>
      </c>
      <c r="M6210" s="18">
        <v>-134725</v>
      </c>
    </row>
    <row r="6211" spans="1:13" hidden="1" x14ac:dyDescent="0.25">
      <c r="A6211">
        <v>811043588</v>
      </c>
      <c r="B6211" t="s">
        <v>3976</v>
      </c>
      <c r="C6211" t="s">
        <v>29</v>
      </c>
      <c r="D6211" s="20">
        <v>43830</v>
      </c>
      <c r="E6211" t="s">
        <v>1236</v>
      </c>
      <c r="F6211" t="s">
        <v>12</v>
      </c>
      <c r="G6211" s="18">
        <v>3509480</v>
      </c>
      <c r="H6211" s="18">
        <v>8736577</v>
      </c>
      <c r="I6211" s="18">
        <v>303467</v>
      </c>
      <c r="J6211" s="18">
        <v>2412864</v>
      </c>
      <c r="K6211" s="18">
        <v>6323713</v>
      </c>
      <c r="L6211" s="18">
        <v>61831</v>
      </c>
      <c r="M6211" s="18">
        <v>-5169</v>
      </c>
    </row>
    <row r="6212" spans="1:13" hidden="1" x14ac:dyDescent="0.25">
      <c r="A6212">
        <v>806010814</v>
      </c>
      <c r="B6212" t="s">
        <v>3977</v>
      </c>
      <c r="C6212" t="s">
        <v>853</v>
      </c>
      <c r="D6212" s="20">
        <v>43830</v>
      </c>
      <c r="E6212" t="s">
        <v>1236</v>
      </c>
      <c r="F6212" t="s">
        <v>12</v>
      </c>
      <c r="G6212" s="18">
        <v>7454273</v>
      </c>
      <c r="H6212" s="18">
        <v>11010981</v>
      </c>
      <c r="I6212" s="18">
        <v>3421725</v>
      </c>
      <c r="J6212" s="18">
        <v>5282822</v>
      </c>
      <c r="K6212" s="18">
        <v>5728159</v>
      </c>
      <c r="L6212" s="18">
        <v>291200</v>
      </c>
      <c r="M6212" s="18">
        <v>4768</v>
      </c>
    </row>
    <row r="6213" spans="1:13" hidden="1" x14ac:dyDescent="0.25">
      <c r="A6213">
        <v>811041155</v>
      </c>
      <c r="B6213" t="s">
        <v>3978</v>
      </c>
      <c r="C6213" t="s">
        <v>29</v>
      </c>
      <c r="D6213" s="20">
        <v>43830</v>
      </c>
      <c r="E6213" t="s">
        <v>1236</v>
      </c>
      <c r="F6213" t="s">
        <v>12</v>
      </c>
      <c r="G6213" s="18">
        <v>1682377</v>
      </c>
      <c r="H6213" s="18">
        <v>6864575</v>
      </c>
      <c r="I6213" s="18">
        <v>31216</v>
      </c>
      <c r="J6213" s="18">
        <v>1934058</v>
      </c>
      <c r="K6213" s="18">
        <v>4930517</v>
      </c>
      <c r="L6213" s="18">
        <v>133945</v>
      </c>
      <c r="M6213" s="18">
        <v>-81709</v>
      </c>
    </row>
    <row r="6214" spans="1:13" hidden="1" x14ac:dyDescent="0.25">
      <c r="A6214">
        <v>811043510</v>
      </c>
      <c r="B6214" t="s">
        <v>3979</v>
      </c>
      <c r="C6214" t="s">
        <v>29</v>
      </c>
      <c r="D6214" s="20">
        <v>43830</v>
      </c>
      <c r="E6214" t="s">
        <v>1236</v>
      </c>
      <c r="F6214" t="s">
        <v>12</v>
      </c>
      <c r="G6214" s="18">
        <v>2173127</v>
      </c>
      <c r="H6214" s="18">
        <v>14643460</v>
      </c>
      <c r="I6214" s="18">
        <v>3250702</v>
      </c>
      <c r="J6214" s="18">
        <v>9992313</v>
      </c>
      <c r="K6214" s="18">
        <v>4651147</v>
      </c>
      <c r="L6214" s="18">
        <v>535833</v>
      </c>
      <c r="M6214" s="18">
        <v>627146</v>
      </c>
    </row>
    <row r="6215" spans="1:13" hidden="1" x14ac:dyDescent="0.25">
      <c r="A6215">
        <v>800166941</v>
      </c>
      <c r="B6215" t="s">
        <v>3980</v>
      </c>
      <c r="C6215" t="s">
        <v>767</v>
      </c>
      <c r="D6215" s="20">
        <v>43830</v>
      </c>
      <c r="E6215" t="s">
        <v>1236</v>
      </c>
      <c r="F6215" t="s">
        <v>12</v>
      </c>
      <c r="G6215" s="18">
        <v>1189</v>
      </c>
      <c r="H6215" s="18">
        <v>164950</v>
      </c>
      <c r="I6215" s="18">
        <v>1079</v>
      </c>
      <c r="J6215" s="18">
        <v>68382</v>
      </c>
      <c r="K6215" s="18">
        <v>96568</v>
      </c>
      <c r="M6215" s="18">
        <v>-1745</v>
      </c>
    </row>
    <row r="6216" spans="1:13" hidden="1" x14ac:dyDescent="0.25">
      <c r="A6216">
        <v>900472533</v>
      </c>
      <c r="B6216" t="s">
        <v>3981</v>
      </c>
      <c r="C6216" t="s">
        <v>29</v>
      </c>
      <c r="D6216" s="20">
        <v>43830</v>
      </c>
      <c r="E6216" t="s">
        <v>1236</v>
      </c>
      <c r="F6216" t="s">
        <v>12</v>
      </c>
      <c r="G6216" s="18">
        <v>184446</v>
      </c>
      <c r="H6216" s="18">
        <v>4868401</v>
      </c>
      <c r="I6216" s="18">
        <v>150728</v>
      </c>
      <c r="J6216" s="18">
        <v>3413781</v>
      </c>
      <c r="K6216" s="18">
        <v>1454620</v>
      </c>
      <c r="L6216" s="18">
        <v>217518</v>
      </c>
      <c r="M6216" s="18">
        <v>35201</v>
      </c>
    </row>
    <row r="6217" spans="1:13" hidden="1" x14ac:dyDescent="0.25">
      <c r="A6217">
        <v>900179804</v>
      </c>
      <c r="B6217" t="s">
        <v>3982</v>
      </c>
      <c r="C6217" t="s">
        <v>29</v>
      </c>
      <c r="D6217" s="20">
        <v>43830</v>
      </c>
      <c r="E6217" t="s">
        <v>1236</v>
      </c>
      <c r="F6217" t="s">
        <v>12</v>
      </c>
      <c r="G6217" s="18">
        <v>562307</v>
      </c>
      <c r="H6217" s="18">
        <v>20908579</v>
      </c>
      <c r="I6217" s="18">
        <v>91064</v>
      </c>
      <c r="J6217" s="18">
        <v>13254811</v>
      </c>
      <c r="K6217" s="18">
        <v>7653768</v>
      </c>
      <c r="M6217" s="18">
        <v>88321</v>
      </c>
    </row>
    <row r="6218" spans="1:13" hidden="1" x14ac:dyDescent="0.25">
      <c r="A6218">
        <v>811044663</v>
      </c>
      <c r="B6218" t="s">
        <v>3983</v>
      </c>
      <c r="C6218" t="s">
        <v>29</v>
      </c>
      <c r="D6218" s="20">
        <v>43830</v>
      </c>
      <c r="E6218" t="s">
        <v>1236</v>
      </c>
      <c r="F6218" t="s">
        <v>12</v>
      </c>
      <c r="G6218" s="18">
        <v>3200999</v>
      </c>
      <c r="H6218" s="18">
        <v>4978780</v>
      </c>
      <c r="I6218" s="18">
        <v>71207</v>
      </c>
      <c r="J6218" s="18">
        <v>759277</v>
      </c>
      <c r="K6218" s="18">
        <v>4219503</v>
      </c>
      <c r="L6218" s="18">
        <v>48155</v>
      </c>
      <c r="M6218" s="18">
        <v>1171766</v>
      </c>
    </row>
    <row r="6219" spans="1:13" hidden="1" x14ac:dyDescent="0.25">
      <c r="A6219">
        <v>890308665</v>
      </c>
      <c r="B6219" t="s">
        <v>3984</v>
      </c>
      <c r="C6219" t="s">
        <v>310</v>
      </c>
      <c r="D6219" s="20">
        <v>43830</v>
      </c>
      <c r="E6219" t="s">
        <v>1236</v>
      </c>
      <c r="F6219" t="s">
        <v>12</v>
      </c>
      <c r="G6219" s="18">
        <v>12501034</v>
      </c>
      <c r="H6219" s="18">
        <v>24796845</v>
      </c>
      <c r="I6219" s="18">
        <v>7310916</v>
      </c>
      <c r="J6219" s="18">
        <v>13105276</v>
      </c>
      <c r="K6219" s="18">
        <v>11691569</v>
      </c>
      <c r="L6219" s="18">
        <v>712033</v>
      </c>
      <c r="M6219" s="18">
        <v>2249918</v>
      </c>
    </row>
    <row r="6220" spans="1:13" hidden="1" x14ac:dyDescent="0.25">
      <c r="A6220">
        <v>900367790</v>
      </c>
      <c r="B6220" t="s">
        <v>3985</v>
      </c>
      <c r="C6220" t="s">
        <v>162</v>
      </c>
      <c r="D6220" s="20">
        <v>43830</v>
      </c>
      <c r="E6220" t="s">
        <v>1236</v>
      </c>
      <c r="F6220" t="s">
        <v>12</v>
      </c>
      <c r="G6220" s="18">
        <v>605417</v>
      </c>
      <c r="H6220" s="18">
        <v>2025232</v>
      </c>
      <c r="I6220" s="18">
        <v>33393</v>
      </c>
      <c r="J6220" s="18">
        <v>726935</v>
      </c>
      <c r="K6220" s="18">
        <v>1298297</v>
      </c>
      <c r="M6220" s="18">
        <v>3942</v>
      </c>
    </row>
    <row r="6221" spans="1:13" hidden="1" x14ac:dyDescent="0.25">
      <c r="A6221">
        <v>800085913</v>
      </c>
      <c r="B6221" t="s">
        <v>3986</v>
      </c>
      <c r="C6221" t="s">
        <v>350</v>
      </c>
      <c r="D6221" s="20">
        <v>43830</v>
      </c>
      <c r="E6221" t="s">
        <v>1236</v>
      </c>
      <c r="F6221" t="s">
        <v>12</v>
      </c>
      <c r="G6221" s="18">
        <v>2628926</v>
      </c>
      <c r="H6221" s="18">
        <v>3375567</v>
      </c>
      <c r="I6221" s="18">
        <v>1673898</v>
      </c>
      <c r="J6221" s="18">
        <v>2286606</v>
      </c>
      <c r="K6221" s="18">
        <v>1088961</v>
      </c>
      <c r="L6221" s="18">
        <v>205566</v>
      </c>
      <c r="M6221" s="18">
        <v>227656</v>
      </c>
    </row>
    <row r="6222" spans="1:13" hidden="1" x14ac:dyDescent="0.25">
      <c r="A6222">
        <v>900568041</v>
      </c>
      <c r="B6222" t="s">
        <v>3987</v>
      </c>
      <c r="C6222" t="s">
        <v>19</v>
      </c>
      <c r="D6222" s="20">
        <v>43830</v>
      </c>
      <c r="E6222" t="s">
        <v>1236</v>
      </c>
      <c r="F6222" t="s">
        <v>12</v>
      </c>
      <c r="G6222" s="18">
        <v>1811702</v>
      </c>
      <c r="H6222" s="18">
        <v>5381747</v>
      </c>
      <c r="I6222" s="18">
        <v>927809</v>
      </c>
      <c r="J6222" s="18">
        <v>1129773</v>
      </c>
      <c r="K6222" s="18">
        <v>4251974</v>
      </c>
      <c r="L6222" s="18">
        <v>48</v>
      </c>
      <c r="M6222" s="18">
        <v>121673</v>
      </c>
    </row>
    <row r="6223" spans="1:13" hidden="1" x14ac:dyDescent="0.25">
      <c r="A6223">
        <v>900146608</v>
      </c>
      <c r="B6223" t="s">
        <v>3988</v>
      </c>
      <c r="C6223" t="s">
        <v>29</v>
      </c>
      <c r="D6223" s="20">
        <v>43830</v>
      </c>
      <c r="E6223" t="s">
        <v>1236</v>
      </c>
      <c r="F6223" t="s">
        <v>12</v>
      </c>
      <c r="G6223" s="18">
        <v>4085617</v>
      </c>
      <c r="H6223" s="18">
        <v>18087534</v>
      </c>
      <c r="I6223" s="18">
        <v>126501</v>
      </c>
      <c r="J6223" s="18">
        <v>958965</v>
      </c>
      <c r="K6223" s="18">
        <v>17128569</v>
      </c>
      <c r="L6223" s="18">
        <v>4711</v>
      </c>
      <c r="M6223" s="18">
        <v>724207</v>
      </c>
    </row>
    <row r="6224" spans="1:13" hidden="1" x14ac:dyDescent="0.25">
      <c r="A6224">
        <v>900076653</v>
      </c>
      <c r="B6224" t="s">
        <v>3989</v>
      </c>
      <c r="C6224" t="s">
        <v>3990</v>
      </c>
      <c r="D6224" s="20">
        <v>43830</v>
      </c>
      <c r="E6224" t="s">
        <v>1236</v>
      </c>
      <c r="F6224" t="s">
        <v>12</v>
      </c>
      <c r="G6224" s="18">
        <v>12464549</v>
      </c>
      <c r="H6224" s="18">
        <v>26255570</v>
      </c>
      <c r="I6224" s="18">
        <v>2498832</v>
      </c>
      <c r="J6224" s="18">
        <v>14482388</v>
      </c>
      <c r="K6224" s="18">
        <v>11773182</v>
      </c>
      <c r="L6224" s="18">
        <v>415471</v>
      </c>
      <c r="M6224" s="18">
        <v>897961</v>
      </c>
    </row>
    <row r="6225" spans="1:13" hidden="1" x14ac:dyDescent="0.25">
      <c r="A6225">
        <v>860058737</v>
      </c>
      <c r="B6225" t="s">
        <v>3991</v>
      </c>
      <c r="C6225" t="s">
        <v>222</v>
      </c>
      <c r="D6225" s="20">
        <v>43830</v>
      </c>
      <c r="E6225" t="s">
        <v>1236</v>
      </c>
      <c r="F6225" t="s">
        <v>12</v>
      </c>
      <c r="G6225" s="18">
        <v>5287973</v>
      </c>
      <c r="H6225" s="18">
        <v>5971535</v>
      </c>
      <c r="I6225" s="18">
        <v>344744</v>
      </c>
      <c r="J6225" s="18">
        <v>505664</v>
      </c>
      <c r="K6225" s="18">
        <v>5465871</v>
      </c>
      <c r="L6225" s="18">
        <v>31141</v>
      </c>
      <c r="M6225" s="18">
        <v>666675</v>
      </c>
    </row>
    <row r="6226" spans="1:13" hidden="1" x14ac:dyDescent="0.25">
      <c r="A6226">
        <v>830090360</v>
      </c>
      <c r="B6226" t="s">
        <v>3992</v>
      </c>
      <c r="C6226" t="s">
        <v>85</v>
      </c>
      <c r="D6226" s="20">
        <v>43830</v>
      </c>
      <c r="E6226" t="s">
        <v>1236</v>
      </c>
      <c r="F6226" t="s">
        <v>12</v>
      </c>
      <c r="G6226" s="18">
        <v>1295000</v>
      </c>
      <c r="H6226" s="18">
        <v>1493605</v>
      </c>
      <c r="I6226" s="18">
        <v>922411</v>
      </c>
      <c r="J6226" s="18">
        <v>1064539</v>
      </c>
      <c r="K6226" s="18">
        <v>429066</v>
      </c>
      <c r="L6226" s="18">
        <v>215762</v>
      </c>
      <c r="M6226" s="18">
        <v>52920</v>
      </c>
    </row>
    <row r="6227" spans="1:13" hidden="1" x14ac:dyDescent="0.25">
      <c r="A6227">
        <v>900452125</v>
      </c>
      <c r="B6227" t="s">
        <v>3993</v>
      </c>
      <c r="C6227" t="s">
        <v>48</v>
      </c>
      <c r="D6227" s="20">
        <v>43830</v>
      </c>
      <c r="E6227" t="s">
        <v>1236</v>
      </c>
      <c r="F6227" t="s">
        <v>12</v>
      </c>
      <c r="G6227" s="18">
        <v>2027799</v>
      </c>
      <c r="H6227" s="18">
        <v>2241081</v>
      </c>
      <c r="I6227" s="18">
        <v>976477</v>
      </c>
      <c r="J6227" s="18">
        <v>1063791</v>
      </c>
      <c r="K6227" s="18">
        <v>1177290</v>
      </c>
      <c r="L6227" s="18">
        <v>66898</v>
      </c>
      <c r="M6227" s="18">
        <v>175179</v>
      </c>
    </row>
    <row r="6228" spans="1:13" hidden="1" x14ac:dyDescent="0.25">
      <c r="A6228">
        <v>900299213</v>
      </c>
      <c r="B6228" t="s">
        <v>3994</v>
      </c>
      <c r="C6228" t="s">
        <v>55</v>
      </c>
      <c r="D6228" s="20">
        <v>43830</v>
      </c>
      <c r="E6228" t="s">
        <v>1236</v>
      </c>
      <c r="F6228" t="s">
        <v>12</v>
      </c>
      <c r="G6228" s="18">
        <v>6352588</v>
      </c>
      <c r="H6228" s="18">
        <v>6874158</v>
      </c>
      <c r="I6228" s="18">
        <v>2600222</v>
      </c>
      <c r="J6228" s="18">
        <v>5892001</v>
      </c>
      <c r="K6228" s="18">
        <v>982157</v>
      </c>
      <c r="M6228" s="18">
        <v>55261</v>
      </c>
    </row>
    <row r="6229" spans="1:13" hidden="1" x14ac:dyDescent="0.25">
      <c r="A6229">
        <v>900383665</v>
      </c>
      <c r="B6229" t="s">
        <v>3995</v>
      </c>
      <c r="C6229" t="s">
        <v>29</v>
      </c>
      <c r="D6229" s="20">
        <v>43830</v>
      </c>
      <c r="E6229" t="s">
        <v>1236</v>
      </c>
      <c r="F6229" t="s">
        <v>12</v>
      </c>
      <c r="G6229" s="18">
        <v>420437</v>
      </c>
      <c r="H6229" s="18">
        <v>7669470</v>
      </c>
      <c r="I6229" s="18">
        <v>148518</v>
      </c>
      <c r="J6229" s="18">
        <v>148518</v>
      </c>
      <c r="K6229" s="18">
        <v>7520952</v>
      </c>
      <c r="L6229" s="18">
        <v>76872</v>
      </c>
      <c r="M6229" s="18">
        <v>71057</v>
      </c>
    </row>
    <row r="6230" spans="1:13" hidden="1" x14ac:dyDescent="0.25">
      <c r="A6230">
        <v>901203537</v>
      </c>
      <c r="B6230" t="s">
        <v>3996</v>
      </c>
      <c r="C6230" t="s">
        <v>63</v>
      </c>
      <c r="D6230" s="20">
        <v>43830</v>
      </c>
      <c r="E6230" t="s">
        <v>1236</v>
      </c>
      <c r="F6230" t="s">
        <v>12</v>
      </c>
      <c r="G6230" s="18">
        <v>546348</v>
      </c>
      <c r="H6230" s="18">
        <v>9656253</v>
      </c>
      <c r="I6230" s="18">
        <v>141252</v>
      </c>
      <c r="J6230" s="18">
        <v>247002</v>
      </c>
      <c r="K6230" s="18">
        <v>9409251</v>
      </c>
      <c r="M6230" s="18">
        <v>21364</v>
      </c>
    </row>
    <row r="6231" spans="1:13" hidden="1" x14ac:dyDescent="0.25">
      <c r="A6231">
        <v>800104131</v>
      </c>
      <c r="B6231" t="s">
        <v>3997</v>
      </c>
      <c r="C6231" t="s">
        <v>727</v>
      </c>
      <c r="D6231" s="20">
        <v>43830</v>
      </c>
      <c r="E6231" t="s">
        <v>1236</v>
      </c>
      <c r="F6231" t="s">
        <v>12</v>
      </c>
      <c r="G6231" s="18">
        <v>3734873</v>
      </c>
      <c r="H6231" s="18">
        <v>5188177</v>
      </c>
      <c r="I6231" s="18">
        <v>3453505</v>
      </c>
      <c r="J6231" s="18">
        <v>3664698</v>
      </c>
      <c r="K6231" s="18">
        <v>1523479</v>
      </c>
      <c r="L6231" s="18">
        <v>341439</v>
      </c>
      <c r="M6231" s="18">
        <v>-116781</v>
      </c>
    </row>
    <row r="6232" spans="1:13" hidden="1" x14ac:dyDescent="0.25">
      <c r="A6232">
        <v>890929424</v>
      </c>
      <c r="B6232" t="s">
        <v>3998</v>
      </c>
      <c r="C6232" t="s">
        <v>29</v>
      </c>
      <c r="D6232" s="20">
        <v>43830</v>
      </c>
      <c r="E6232" t="s">
        <v>1236</v>
      </c>
      <c r="F6232" t="s">
        <v>12</v>
      </c>
      <c r="G6232" s="18">
        <v>191391</v>
      </c>
      <c r="H6232" s="18">
        <v>10821051</v>
      </c>
      <c r="I6232" s="18">
        <v>435519</v>
      </c>
      <c r="J6232" s="18">
        <v>2118696</v>
      </c>
      <c r="K6232" s="18">
        <v>8702355</v>
      </c>
      <c r="L6232" s="18">
        <v>135357</v>
      </c>
      <c r="M6232" s="18">
        <v>179277</v>
      </c>
    </row>
    <row r="6233" spans="1:13" hidden="1" x14ac:dyDescent="0.25">
      <c r="A6233">
        <v>900417213</v>
      </c>
      <c r="B6233" t="s">
        <v>3999</v>
      </c>
      <c r="C6233" t="s">
        <v>702</v>
      </c>
      <c r="D6233" s="20">
        <v>43830</v>
      </c>
      <c r="E6233" t="s">
        <v>1236</v>
      </c>
      <c r="F6233" t="s">
        <v>12</v>
      </c>
      <c r="G6233" s="18">
        <v>1770191</v>
      </c>
      <c r="H6233" s="18">
        <v>2013370</v>
      </c>
      <c r="I6233" s="18">
        <v>2236557</v>
      </c>
      <c r="J6233" s="18">
        <v>2236557</v>
      </c>
      <c r="K6233" s="18">
        <v>-223187</v>
      </c>
      <c r="L6233" s="18">
        <v>18659</v>
      </c>
      <c r="M6233" s="18">
        <v>50098</v>
      </c>
    </row>
    <row r="6234" spans="1:13" hidden="1" x14ac:dyDescent="0.25">
      <c r="A6234">
        <v>830112333</v>
      </c>
      <c r="B6234" t="s">
        <v>4000</v>
      </c>
      <c r="C6234" t="s">
        <v>215</v>
      </c>
      <c r="D6234" s="20">
        <v>43830</v>
      </c>
      <c r="E6234" t="s">
        <v>1236</v>
      </c>
      <c r="F6234" t="s">
        <v>12</v>
      </c>
      <c r="G6234" s="18">
        <v>4988336</v>
      </c>
      <c r="H6234" s="18">
        <v>6022102</v>
      </c>
      <c r="I6234" s="18">
        <v>3062616</v>
      </c>
      <c r="J6234" s="18">
        <v>3332181</v>
      </c>
      <c r="K6234" s="18">
        <v>2689921</v>
      </c>
      <c r="L6234" s="18">
        <v>142179</v>
      </c>
      <c r="M6234" s="18">
        <v>373950</v>
      </c>
    </row>
    <row r="6235" spans="1:13" hidden="1" x14ac:dyDescent="0.25">
      <c r="A6235">
        <v>800196467</v>
      </c>
      <c r="B6235" t="s">
        <v>4001</v>
      </c>
      <c r="C6235" t="s">
        <v>23</v>
      </c>
      <c r="D6235" s="20">
        <v>43830</v>
      </c>
      <c r="E6235" t="s">
        <v>1236</v>
      </c>
      <c r="F6235" t="s">
        <v>12</v>
      </c>
      <c r="G6235" s="18">
        <v>21917824</v>
      </c>
      <c r="H6235" s="18">
        <v>31619014</v>
      </c>
      <c r="I6235" s="18">
        <v>6450151</v>
      </c>
      <c r="J6235" s="18">
        <v>15898542</v>
      </c>
      <c r="K6235" s="18">
        <v>15720472</v>
      </c>
      <c r="L6235" s="18">
        <v>56463</v>
      </c>
      <c r="M6235" s="18">
        <v>2680565</v>
      </c>
    </row>
    <row r="6236" spans="1:13" hidden="1" x14ac:dyDescent="0.25">
      <c r="A6236">
        <v>800246805</v>
      </c>
      <c r="B6236" t="s">
        <v>4002</v>
      </c>
      <c r="C6236" t="s">
        <v>253</v>
      </c>
      <c r="D6236" s="20">
        <v>43830</v>
      </c>
      <c r="E6236" t="s">
        <v>1236</v>
      </c>
      <c r="F6236" t="s">
        <v>12</v>
      </c>
      <c r="G6236" s="18">
        <v>3294362</v>
      </c>
      <c r="H6236" s="18">
        <v>5113625</v>
      </c>
      <c r="I6236" s="18">
        <v>2141708</v>
      </c>
      <c r="J6236" s="18">
        <v>2141708</v>
      </c>
      <c r="K6236" s="18">
        <v>2971917</v>
      </c>
      <c r="L6236" s="18">
        <v>111182</v>
      </c>
      <c r="M6236" s="18">
        <v>551900</v>
      </c>
    </row>
    <row r="6237" spans="1:13" hidden="1" x14ac:dyDescent="0.25">
      <c r="A6237">
        <v>812000120</v>
      </c>
      <c r="B6237" t="s">
        <v>4003</v>
      </c>
      <c r="C6237" t="s">
        <v>40</v>
      </c>
      <c r="D6237" s="20">
        <v>43830</v>
      </c>
      <c r="E6237" t="s">
        <v>1236</v>
      </c>
      <c r="F6237" t="s">
        <v>12</v>
      </c>
      <c r="G6237" s="18">
        <v>326349</v>
      </c>
      <c r="H6237" s="18">
        <v>1153861</v>
      </c>
      <c r="I6237" s="18">
        <v>257529</v>
      </c>
      <c r="J6237" s="18">
        <v>380521</v>
      </c>
      <c r="K6237" s="18">
        <v>773340</v>
      </c>
      <c r="L6237" s="18">
        <v>23723</v>
      </c>
      <c r="M6237" s="18">
        <v>107611</v>
      </c>
    </row>
    <row r="6238" spans="1:13" hidden="1" x14ac:dyDescent="0.25">
      <c r="A6238">
        <v>805026720</v>
      </c>
      <c r="B6238" t="s">
        <v>4004</v>
      </c>
      <c r="C6238" t="s">
        <v>350</v>
      </c>
      <c r="D6238" s="20">
        <v>43830</v>
      </c>
      <c r="E6238" t="s">
        <v>1236</v>
      </c>
      <c r="F6238" t="s">
        <v>12</v>
      </c>
      <c r="G6238" s="18">
        <v>2488658</v>
      </c>
      <c r="H6238" s="18">
        <v>2870498</v>
      </c>
      <c r="I6238" s="18">
        <v>2255372</v>
      </c>
      <c r="J6238" s="18">
        <v>2258108</v>
      </c>
      <c r="K6238" s="18">
        <v>612390</v>
      </c>
      <c r="M6238" s="18">
        <v>30875</v>
      </c>
    </row>
    <row r="6239" spans="1:13" hidden="1" x14ac:dyDescent="0.25">
      <c r="A6239">
        <v>830055137</v>
      </c>
      <c r="B6239" t="s">
        <v>4005</v>
      </c>
      <c r="C6239" t="s">
        <v>853</v>
      </c>
      <c r="D6239" s="20">
        <v>43830</v>
      </c>
      <c r="E6239" t="s">
        <v>1236</v>
      </c>
      <c r="F6239" t="s">
        <v>12</v>
      </c>
      <c r="G6239" s="18">
        <v>5256915</v>
      </c>
      <c r="H6239" s="18">
        <v>10105933</v>
      </c>
      <c r="I6239" s="18">
        <v>1720962</v>
      </c>
      <c r="J6239" s="18">
        <v>4060759</v>
      </c>
      <c r="K6239" s="18">
        <v>6045174</v>
      </c>
      <c r="L6239" s="18">
        <v>359664</v>
      </c>
      <c r="M6239" s="18">
        <v>448992</v>
      </c>
    </row>
    <row r="6240" spans="1:13" hidden="1" x14ac:dyDescent="0.25">
      <c r="A6240">
        <v>800055116</v>
      </c>
      <c r="B6240" t="s">
        <v>4006</v>
      </c>
      <c r="C6240" t="s">
        <v>961</v>
      </c>
      <c r="D6240" s="20">
        <v>43830</v>
      </c>
      <c r="E6240" t="s">
        <v>1236</v>
      </c>
      <c r="F6240" t="s">
        <v>12</v>
      </c>
      <c r="G6240" s="18">
        <v>81777449</v>
      </c>
      <c r="H6240" s="18">
        <v>116966575</v>
      </c>
      <c r="I6240" s="18">
        <v>70222429</v>
      </c>
      <c r="J6240" s="18">
        <v>82027038</v>
      </c>
      <c r="K6240" s="18">
        <v>34939537</v>
      </c>
      <c r="L6240" s="18">
        <v>6653587</v>
      </c>
      <c r="M6240" s="18">
        <v>7566598</v>
      </c>
    </row>
    <row r="6241" spans="1:13" hidden="1" x14ac:dyDescent="0.25">
      <c r="A6241">
        <v>900863674</v>
      </c>
      <c r="B6241" t="s">
        <v>4007</v>
      </c>
      <c r="C6241" t="s">
        <v>143</v>
      </c>
      <c r="D6241" s="20">
        <v>43830</v>
      </c>
      <c r="E6241" t="s">
        <v>1236</v>
      </c>
      <c r="F6241" t="s">
        <v>12</v>
      </c>
      <c r="G6241" s="18">
        <v>244572</v>
      </c>
      <c r="H6241" s="18">
        <v>9731703</v>
      </c>
      <c r="I6241" s="18">
        <v>108693</v>
      </c>
      <c r="J6241" s="18">
        <v>2189991</v>
      </c>
      <c r="K6241" s="18">
        <v>7541712</v>
      </c>
      <c r="L6241" s="18">
        <v>2017</v>
      </c>
      <c r="M6241" s="18">
        <v>74677</v>
      </c>
    </row>
    <row r="6242" spans="1:13" x14ac:dyDescent="0.25">
      <c r="A6242">
        <v>890927404</v>
      </c>
      <c r="B6242" t="s">
        <v>4008</v>
      </c>
      <c r="C6242" t="s">
        <v>231</v>
      </c>
      <c r="D6242" s="20">
        <v>43830</v>
      </c>
      <c r="E6242" t="s">
        <v>1236</v>
      </c>
      <c r="F6242" t="s">
        <v>12</v>
      </c>
      <c r="G6242" s="18">
        <v>7576775</v>
      </c>
      <c r="H6242" s="18">
        <v>9468537</v>
      </c>
      <c r="I6242" s="18">
        <v>6661117</v>
      </c>
      <c r="J6242" s="18">
        <v>7321919</v>
      </c>
      <c r="K6242" s="18">
        <v>2146618</v>
      </c>
      <c r="L6242" s="18">
        <v>405283</v>
      </c>
      <c r="M6242" s="18">
        <v>-156929</v>
      </c>
    </row>
    <row r="6243" spans="1:13" hidden="1" x14ac:dyDescent="0.25">
      <c r="A6243">
        <v>832005340</v>
      </c>
      <c r="B6243" t="s">
        <v>4009</v>
      </c>
      <c r="C6243" t="s">
        <v>186</v>
      </c>
      <c r="D6243" s="20">
        <v>43830</v>
      </c>
      <c r="E6243" t="s">
        <v>1236</v>
      </c>
      <c r="F6243" t="s">
        <v>12</v>
      </c>
      <c r="G6243" s="18">
        <v>9728728</v>
      </c>
      <c r="H6243" s="18">
        <v>10938253</v>
      </c>
      <c r="I6243" s="18">
        <v>8390748</v>
      </c>
      <c r="J6243" s="18">
        <v>9269870</v>
      </c>
      <c r="K6243" s="18">
        <v>1668383</v>
      </c>
      <c r="L6243" s="18">
        <v>576757</v>
      </c>
      <c r="M6243" s="18">
        <v>134341</v>
      </c>
    </row>
    <row r="6244" spans="1:13" hidden="1" x14ac:dyDescent="0.25">
      <c r="A6244">
        <v>802015664</v>
      </c>
      <c r="B6244" t="s">
        <v>4010</v>
      </c>
      <c r="C6244" t="s">
        <v>4011</v>
      </c>
      <c r="D6244" s="20">
        <v>43830</v>
      </c>
      <c r="E6244" t="s">
        <v>1236</v>
      </c>
      <c r="F6244" t="s">
        <v>12</v>
      </c>
      <c r="G6244" s="18">
        <v>19011698</v>
      </c>
      <c r="H6244" s="18">
        <v>19850423</v>
      </c>
      <c r="I6244" s="18">
        <v>9856055</v>
      </c>
      <c r="J6244" s="18">
        <v>9856055</v>
      </c>
      <c r="K6244" s="18">
        <v>9994368</v>
      </c>
      <c r="L6244" s="18">
        <v>562539</v>
      </c>
      <c r="M6244" s="18">
        <v>3024471</v>
      </c>
    </row>
    <row r="6245" spans="1:13" hidden="1" x14ac:dyDescent="0.25">
      <c r="A6245">
        <v>830114018</v>
      </c>
      <c r="B6245" t="s">
        <v>4012</v>
      </c>
      <c r="C6245" t="s">
        <v>1822</v>
      </c>
      <c r="D6245" s="20">
        <v>43830</v>
      </c>
      <c r="E6245" t="s">
        <v>1236</v>
      </c>
      <c r="F6245" t="s">
        <v>12</v>
      </c>
      <c r="G6245" s="18">
        <v>2955575</v>
      </c>
      <c r="H6245" s="18">
        <v>9808416</v>
      </c>
      <c r="I6245" s="18">
        <v>1106077</v>
      </c>
      <c r="J6245" s="18">
        <v>6022034</v>
      </c>
      <c r="K6245" s="18">
        <v>3786382</v>
      </c>
      <c r="L6245" s="18">
        <v>185049</v>
      </c>
      <c r="M6245" s="18">
        <v>351381</v>
      </c>
    </row>
    <row r="6246" spans="1:13" hidden="1" x14ac:dyDescent="0.25">
      <c r="A6246">
        <v>805029104</v>
      </c>
      <c r="B6246" t="s">
        <v>4013</v>
      </c>
      <c r="C6246" t="s">
        <v>85</v>
      </c>
      <c r="D6246" s="20">
        <v>43830</v>
      </c>
      <c r="E6246" t="s">
        <v>1236</v>
      </c>
      <c r="F6246" t="s">
        <v>12</v>
      </c>
      <c r="G6246" s="18">
        <v>2639041</v>
      </c>
      <c r="H6246" s="18">
        <v>6909969</v>
      </c>
      <c r="I6246" s="18">
        <v>2684749</v>
      </c>
      <c r="J6246" s="18">
        <v>4980681</v>
      </c>
      <c r="K6246" s="18">
        <v>1929288</v>
      </c>
      <c r="L6246" s="18">
        <v>39182</v>
      </c>
      <c r="M6246" s="18">
        <v>274297</v>
      </c>
    </row>
    <row r="6247" spans="1:13" hidden="1" x14ac:dyDescent="0.25">
      <c r="A6247">
        <v>802015186</v>
      </c>
      <c r="B6247" t="s">
        <v>4014</v>
      </c>
      <c r="C6247" t="s">
        <v>1233</v>
      </c>
      <c r="D6247" s="20">
        <v>43830</v>
      </c>
      <c r="E6247" t="s">
        <v>1236</v>
      </c>
      <c r="F6247" t="s">
        <v>12</v>
      </c>
      <c r="G6247" s="18">
        <v>5565032</v>
      </c>
      <c r="H6247" s="18">
        <v>5737583</v>
      </c>
      <c r="I6247" s="18">
        <v>3073636</v>
      </c>
      <c r="J6247" s="18">
        <v>3073636</v>
      </c>
      <c r="K6247" s="18">
        <v>2663947</v>
      </c>
      <c r="L6247" s="18">
        <v>254701</v>
      </c>
      <c r="M6247" s="18">
        <v>572036</v>
      </c>
    </row>
    <row r="6248" spans="1:13" hidden="1" x14ac:dyDescent="0.25">
      <c r="A6248">
        <v>900569874</v>
      </c>
      <c r="B6248" t="s">
        <v>4015</v>
      </c>
      <c r="C6248" t="s">
        <v>45</v>
      </c>
      <c r="D6248" s="20">
        <v>43830</v>
      </c>
      <c r="E6248" t="s">
        <v>1236</v>
      </c>
      <c r="F6248" t="s">
        <v>12</v>
      </c>
      <c r="G6248" s="18">
        <v>34193952</v>
      </c>
      <c r="H6248" s="18">
        <v>37542950</v>
      </c>
      <c r="I6248" s="18">
        <v>37481896</v>
      </c>
      <c r="J6248" s="18">
        <v>37570867</v>
      </c>
      <c r="K6248" s="18">
        <v>-27917</v>
      </c>
      <c r="L6248" s="18">
        <v>4729296</v>
      </c>
      <c r="M6248" s="18">
        <v>-2390036</v>
      </c>
    </row>
    <row r="6249" spans="1:13" hidden="1" x14ac:dyDescent="0.25">
      <c r="A6249">
        <v>860511107</v>
      </c>
      <c r="B6249" t="s">
        <v>4016</v>
      </c>
      <c r="C6249" t="s">
        <v>55</v>
      </c>
      <c r="D6249" s="20">
        <v>43830</v>
      </c>
      <c r="E6249" t="s">
        <v>1236</v>
      </c>
      <c r="F6249" t="s">
        <v>12</v>
      </c>
      <c r="G6249" s="18">
        <v>5854232</v>
      </c>
      <c r="H6249" s="18">
        <v>6176955</v>
      </c>
      <c r="I6249" s="18">
        <v>3121574</v>
      </c>
      <c r="J6249" s="18">
        <v>3847715</v>
      </c>
      <c r="K6249" s="18">
        <v>2329240</v>
      </c>
      <c r="L6249" s="18">
        <v>226320</v>
      </c>
      <c r="M6249" s="18">
        <v>58565</v>
      </c>
    </row>
    <row r="6250" spans="1:13" hidden="1" x14ac:dyDescent="0.25">
      <c r="A6250">
        <v>890806646</v>
      </c>
      <c r="B6250" t="s">
        <v>4017</v>
      </c>
      <c r="C6250" t="s">
        <v>750</v>
      </c>
      <c r="D6250" s="20">
        <v>43830</v>
      </c>
      <c r="E6250" t="s">
        <v>1236</v>
      </c>
      <c r="F6250" t="s">
        <v>12</v>
      </c>
      <c r="G6250" s="18">
        <v>1777080</v>
      </c>
      <c r="H6250" s="18">
        <v>2588640</v>
      </c>
      <c r="I6250" s="18">
        <v>918523</v>
      </c>
      <c r="J6250" s="18">
        <v>989410</v>
      </c>
      <c r="K6250" s="18">
        <v>1599230</v>
      </c>
      <c r="M6250" s="18">
        <v>185274</v>
      </c>
    </row>
    <row r="6251" spans="1:13" x14ac:dyDescent="0.25">
      <c r="A6251">
        <v>900409231</v>
      </c>
      <c r="B6251" t="s">
        <v>4018</v>
      </c>
      <c r="C6251" t="s">
        <v>25</v>
      </c>
      <c r="D6251" s="20">
        <v>43830</v>
      </c>
      <c r="E6251" t="s">
        <v>1236</v>
      </c>
      <c r="F6251" t="s">
        <v>12</v>
      </c>
      <c r="G6251" s="18">
        <v>4362621</v>
      </c>
      <c r="H6251" s="18">
        <v>6944257</v>
      </c>
      <c r="I6251" s="18">
        <v>2625637</v>
      </c>
      <c r="J6251" s="18">
        <v>4051486</v>
      </c>
      <c r="K6251" s="18">
        <v>2892771</v>
      </c>
      <c r="L6251" s="18">
        <v>1700</v>
      </c>
      <c r="M6251" s="18">
        <v>98231</v>
      </c>
    </row>
    <row r="6252" spans="1:13" hidden="1" x14ac:dyDescent="0.25">
      <c r="A6252">
        <v>800143610</v>
      </c>
      <c r="B6252" t="s">
        <v>4019</v>
      </c>
      <c r="C6252" t="s">
        <v>23</v>
      </c>
      <c r="D6252" s="20">
        <v>43830</v>
      </c>
      <c r="E6252" t="s">
        <v>1236</v>
      </c>
      <c r="F6252" t="s">
        <v>12</v>
      </c>
      <c r="G6252" s="18">
        <v>13095113</v>
      </c>
      <c r="H6252" s="18">
        <v>21983992</v>
      </c>
      <c r="I6252" s="18">
        <v>4069909</v>
      </c>
      <c r="J6252" s="18">
        <v>10952558</v>
      </c>
      <c r="K6252" s="18">
        <v>11031434</v>
      </c>
      <c r="L6252" s="18">
        <v>1223306</v>
      </c>
      <c r="M6252" s="18">
        <v>1156838</v>
      </c>
    </row>
    <row r="6253" spans="1:13" hidden="1" x14ac:dyDescent="0.25">
      <c r="A6253">
        <v>900552521</v>
      </c>
      <c r="B6253" t="s">
        <v>4020</v>
      </c>
      <c r="C6253" t="s">
        <v>1788</v>
      </c>
      <c r="D6253" s="20">
        <v>43830</v>
      </c>
      <c r="E6253" t="s">
        <v>1236</v>
      </c>
      <c r="F6253" t="s">
        <v>12</v>
      </c>
      <c r="G6253" s="18">
        <v>1907556</v>
      </c>
      <c r="H6253" s="18">
        <v>2746867</v>
      </c>
      <c r="I6253" s="18">
        <v>1494345</v>
      </c>
      <c r="J6253" s="18">
        <v>1494345</v>
      </c>
      <c r="K6253" s="18">
        <v>1252522</v>
      </c>
      <c r="L6253" s="18">
        <v>10489</v>
      </c>
      <c r="M6253" s="18">
        <v>100956</v>
      </c>
    </row>
    <row r="6254" spans="1:13" hidden="1" x14ac:dyDescent="0.25">
      <c r="A6254">
        <v>830100710</v>
      </c>
      <c r="B6254" t="s">
        <v>4021</v>
      </c>
      <c r="C6254" t="s">
        <v>2423</v>
      </c>
      <c r="D6254" s="20">
        <v>43830</v>
      </c>
      <c r="E6254" t="s">
        <v>1236</v>
      </c>
      <c r="F6254" t="s">
        <v>12</v>
      </c>
      <c r="G6254" s="18">
        <v>1419862</v>
      </c>
      <c r="H6254" s="18">
        <v>1550978</v>
      </c>
      <c r="I6254" s="18">
        <v>887240</v>
      </c>
      <c r="J6254" s="18">
        <v>1082984</v>
      </c>
      <c r="K6254" s="18">
        <v>467994</v>
      </c>
      <c r="L6254" s="18">
        <v>126405</v>
      </c>
      <c r="M6254" s="18">
        <v>30071</v>
      </c>
    </row>
    <row r="6255" spans="1:13" hidden="1" x14ac:dyDescent="0.25">
      <c r="A6255">
        <v>900045747</v>
      </c>
      <c r="B6255" t="s">
        <v>4022</v>
      </c>
      <c r="C6255" t="s">
        <v>23</v>
      </c>
      <c r="D6255" s="20">
        <v>43830</v>
      </c>
      <c r="E6255" t="s">
        <v>1236</v>
      </c>
      <c r="F6255" t="s">
        <v>12</v>
      </c>
      <c r="G6255" s="18">
        <v>249718</v>
      </c>
      <c r="H6255" s="18">
        <v>721718</v>
      </c>
      <c r="I6255" s="18">
        <v>551955</v>
      </c>
      <c r="J6255" s="18">
        <v>551955</v>
      </c>
      <c r="K6255" s="18">
        <v>169763</v>
      </c>
      <c r="L6255" s="18">
        <v>13850</v>
      </c>
      <c r="M6255" s="18">
        <v>18065</v>
      </c>
    </row>
    <row r="6256" spans="1:13" hidden="1" x14ac:dyDescent="0.25">
      <c r="A6256">
        <v>890327567</v>
      </c>
      <c r="B6256" t="s">
        <v>4023</v>
      </c>
      <c r="C6256" t="s">
        <v>63</v>
      </c>
      <c r="D6256" s="20">
        <v>43830</v>
      </c>
      <c r="E6256" t="s">
        <v>1236</v>
      </c>
      <c r="F6256" t="s">
        <v>12</v>
      </c>
      <c r="G6256" s="18">
        <v>13226307</v>
      </c>
      <c r="H6256" s="18">
        <v>109167795</v>
      </c>
      <c r="I6256" s="18">
        <v>12632854</v>
      </c>
      <c r="J6256" s="18">
        <v>24899002</v>
      </c>
      <c r="K6256" s="18">
        <v>84268793</v>
      </c>
      <c r="L6256" s="18">
        <v>1212832</v>
      </c>
      <c r="M6256" s="18">
        <v>4717984</v>
      </c>
    </row>
    <row r="6257" spans="1:13" hidden="1" x14ac:dyDescent="0.25">
      <c r="A6257">
        <v>900493018</v>
      </c>
      <c r="B6257" t="s">
        <v>4024</v>
      </c>
      <c r="C6257" t="s">
        <v>55</v>
      </c>
      <c r="D6257" s="20">
        <v>43830</v>
      </c>
      <c r="E6257" t="s">
        <v>1236</v>
      </c>
      <c r="F6257" t="s">
        <v>12</v>
      </c>
      <c r="G6257" s="18">
        <v>6195187</v>
      </c>
      <c r="H6257" s="18">
        <v>9600762</v>
      </c>
      <c r="I6257" s="18">
        <v>542994</v>
      </c>
      <c r="J6257" s="18">
        <v>2648844</v>
      </c>
      <c r="K6257" s="18">
        <v>6951918</v>
      </c>
      <c r="L6257" s="18">
        <v>292579</v>
      </c>
      <c r="M6257" s="18">
        <v>109904</v>
      </c>
    </row>
    <row r="6258" spans="1:13" hidden="1" x14ac:dyDescent="0.25">
      <c r="A6258">
        <v>900553177</v>
      </c>
      <c r="B6258" t="s">
        <v>4025</v>
      </c>
      <c r="C6258" t="s">
        <v>57</v>
      </c>
      <c r="D6258" s="20">
        <v>43830</v>
      </c>
      <c r="E6258" t="s">
        <v>1236</v>
      </c>
      <c r="F6258" t="s">
        <v>12</v>
      </c>
      <c r="G6258" s="18">
        <v>545817</v>
      </c>
      <c r="H6258" s="18">
        <v>1962204</v>
      </c>
      <c r="I6258" s="18">
        <v>19577</v>
      </c>
      <c r="J6258" s="18">
        <v>51897</v>
      </c>
      <c r="K6258" s="18">
        <v>1910307</v>
      </c>
      <c r="L6258" s="18">
        <v>1670</v>
      </c>
      <c r="M6258" s="18">
        <v>12726</v>
      </c>
    </row>
    <row r="6259" spans="1:13" hidden="1" x14ac:dyDescent="0.25">
      <c r="A6259">
        <v>800239101</v>
      </c>
      <c r="B6259" t="s">
        <v>4026</v>
      </c>
      <c r="C6259" t="s">
        <v>416</v>
      </c>
      <c r="D6259" s="20">
        <v>43830</v>
      </c>
      <c r="E6259" t="s">
        <v>1236</v>
      </c>
      <c r="F6259" t="s">
        <v>12</v>
      </c>
      <c r="G6259" s="18">
        <v>1225337</v>
      </c>
      <c r="H6259" s="18">
        <v>4213519</v>
      </c>
      <c r="I6259" s="18">
        <v>76920</v>
      </c>
      <c r="J6259" s="18">
        <v>1030651</v>
      </c>
      <c r="K6259" s="18">
        <v>3182868</v>
      </c>
      <c r="L6259" s="18">
        <v>10044</v>
      </c>
      <c r="M6259" s="18">
        <v>-498616</v>
      </c>
    </row>
    <row r="6260" spans="1:13" hidden="1" x14ac:dyDescent="0.25">
      <c r="A6260">
        <v>860006644</v>
      </c>
      <c r="B6260" t="s">
        <v>4027</v>
      </c>
      <c r="C6260" t="s">
        <v>350</v>
      </c>
      <c r="D6260" s="20">
        <v>43830</v>
      </c>
      <c r="E6260" t="s">
        <v>1236</v>
      </c>
      <c r="F6260" t="s">
        <v>12</v>
      </c>
      <c r="G6260" s="18">
        <v>5222186</v>
      </c>
      <c r="H6260" s="18">
        <v>7785474</v>
      </c>
      <c r="I6260" s="18">
        <v>3485332</v>
      </c>
      <c r="J6260" s="18">
        <v>3727014</v>
      </c>
      <c r="K6260" s="18">
        <v>4058460</v>
      </c>
      <c r="L6260" s="18">
        <v>286761</v>
      </c>
      <c r="M6260" s="18">
        <v>248570</v>
      </c>
    </row>
    <row r="6261" spans="1:13" hidden="1" x14ac:dyDescent="0.25">
      <c r="A6261">
        <v>830131224</v>
      </c>
      <c r="B6261" t="s">
        <v>4028</v>
      </c>
      <c r="C6261" t="s">
        <v>853</v>
      </c>
      <c r="D6261" s="20">
        <v>43830</v>
      </c>
      <c r="E6261" t="s">
        <v>1236</v>
      </c>
      <c r="F6261" t="s">
        <v>12</v>
      </c>
      <c r="G6261" s="18">
        <v>1948949</v>
      </c>
      <c r="H6261" s="18">
        <v>2586795</v>
      </c>
      <c r="I6261" s="18">
        <v>573354</v>
      </c>
      <c r="J6261" s="18">
        <v>1269471</v>
      </c>
      <c r="K6261" s="18">
        <v>1317324</v>
      </c>
      <c r="M6261" s="18">
        <v>82622</v>
      </c>
    </row>
    <row r="6262" spans="1:13" hidden="1" x14ac:dyDescent="0.25">
      <c r="A6262">
        <v>811012707</v>
      </c>
      <c r="B6262" t="s">
        <v>4029</v>
      </c>
      <c r="C6262" t="s">
        <v>29</v>
      </c>
      <c r="D6262" s="20">
        <v>43830</v>
      </c>
      <c r="E6262" t="s">
        <v>1236</v>
      </c>
      <c r="F6262" t="s">
        <v>12</v>
      </c>
      <c r="G6262" s="18">
        <v>2143797</v>
      </c>
      <c r="H6262" s="18">
        <v>11007097</v>
      </c>
      <c r="I6262" s="18">
        <v>73483</v>
      </c>
      <c r="J6262" s="18">
        <v>926328</v>
      </c>
      <c r="K6262" s="18">
        <v>10080769</v>
      </c>
      <c r="L6262" s="18">
        <v>3920</v>
      </c>
      <c r="M6262" s="18">
        <v>584523</v>
      </c>
    </row>
    <row r="6263" spans="1:13" hidden="1" x14ac:dyDescent="0.25">
      <c r="A6263">
        <v>900724218</v>
      </c>
      <c r="B6263" t="s">
        <v>4030</v>
      </c>
      <c r="C6263" t="s">
        <v>23</v>
      </c>
      <c r="D6263" s="20">
        <v>43830</v>
      </c>
      <c r="E6263" t="s">
        <v>1236</v>
      </c>
      <c r="F6263" t="s">
        <v>12</v>
      </c>
      <c r="G6263" s="18">
        <v>1169234</v>
      </c>
      <c r="H6263" s="18">
        <v>1649490</v>
      </c>
      <c r="I6263" s="18">
        <v>1243026</v>
      </c>
      <c r="J6263" s="18">
        <v>1343026</v>
      </c>
      <c r="K6263" s="18">
        <v>306464</v>
      </c>
      <c r="L6263" s="18">
        <v>0</v>
      </c>
      <c r="M6263" s="18">
        <v>-260854</v>
      </c>
    </row>
    <row r="6264" spans="1:13" hidden="1" x14ac:dyDescent="0.25">
      <c r="A6264">
        <v>828001136</v>
      </c>
      <c r="B6264" t="s">
        <v>4031</v>
      </c>
      <c r="C6264" t="s">
        <v>45</v>
      </c>
      <c r="D6264" s="20">
        <v>43830</v>
      </c>
      <c r="E6264" t="s">
        <v>1236</v>
      </c>
      <c r="F6264" t="s">
        <v>12</v>
      </c>
      <c r="G6264" s="18">
        <v>8190244</v>
      </c>
      <c r="H6264" s="18">
        <v>9433270</v>
      </c>
      <c r="I6264" s="18">
        <v>4477201</v>
      </c>
      <c r="J6264" s="18">
        <v>4512832</v>
      </c>
      <c r="K6264" s="18">
        <v>4920438</v>
      </c>
      <c r="L6264" s="18">
        <v>521191</v>
      </c>
      <c r="M6264" s="18">
        <v>538284</v>
      </c>
    </row>
    <row r="6265" spans="1:13" hidden="1" x14ac:dyDescent="0.25">
      <c r="A6265">
        <v>860510403</v>
      </c>
      <c r="B6265" t="s">
        <v>4032</v>
      </c>
      <c r="C6265" t="s">
        <v>3831</v>
      </c>
      <c r="D6265" s="20">
        <v>43830</v>
      </c>
      <c r="E6265" t="s">
        <v>1236</v>
      </c>
      <c r="F6265" t="s">
        <v>12</v>
      </c>
      <c r="G6265" s="18">
        <v>3580630</v>
      </c>
      <c r="H6265" s="18">
        <v>5128949</v>
      </c>
      <c r="I6265" s="18">
        <v>655388</v>
      </c>
      <c r="J6265" s="18">
        <v>1354298</v>
      </c>
      <c r="K6265" s="18">
        <v>3774651</v>
      </c>
      <c r="L6265" s="18">
        <v>432362</v>
      </c>
      <c r="M6265" s="18">
        <v>149039</v>
      </c>
    </row>
    <row r="6266" spans="1:13" hidden="1" x14ac:dyDescent="0.25">
      <c r="A6266">
        <v>900584324</v>
      </c>
      <c r="B6266" t="s">
        <v>4033</v>
      </c>
      <c r="C6266" t="s">
        <v>702</v>
      </c>
      <c r="D6266" s="20">
        <v>43830</v>
      </c>
      <c r="E6266" t="s">
        <v>1236</v>
      </c>
      <c r="F6266" t="s">
        <v>12</v>
      </c>
      <c r="G6266" s="18">
        <v>1745779</v>
      </c>
      <c r="H6266" s="18">
        <v>1774622</v>
      </c>
      <c r="I6266" s="18">
        <v>420533</v>
      </c>
      <c r="J6266" s="18">
        <v>648720</v>
      </c>
      <c r="K6266" s="18">
        <v>1125902</v>
      </c>
      <c r="M6266" s="18">
        <v>-4310</v>
      </c>
    </row>
    <row r="6267" spans="1:13" hidden="1" x14ac:dyDescent="0.25">
      <c r="A6267">
        <v>900140469</v>
      </c>
      <c r="B6267" t="s">
        <v>4034</v>
      </c>
      <c r="C6267" t="s">
        <v>118</v>
      </c>
      <c r="D6267" s="20">
        <v>43830</v>
      </c>
      <c r="E6267" t="s">
        <v>1236</v>
      </c>
      <c r="F6267" t="s">
        <v>12</v>
      </c>
      <c r="G6267" s="18">
        <v>20531008</v>
      </c>
      <c r="H6267" s="18">
        <v>50676200</v>
      </c>
      <c r="I6267" s="18">
        <v>15638834</v>
      </c>
      <c r="J6267" s="18">
        <v>41095285</v>
      </c>
      <c r="K6267" s="18">
        <v>9580915</v>
      </c>
      <c r="L6267" s="18">
        <v>3738169</v>
      </c>
      <c r="M6267" s="18">
        <v>-2504872</v>
      </c>
    </row>
    <row r="6268" spans="1:13" hidden="1" x14ac:dyDescent="0.25">
      <c r="A6268">
        <v>900155839</v>
      </c>
      <c r="B6268" t="s">
        <v>4035</v>
      </c>
      <c r="C6268" t="s">
        <v>767</v>
      </c>
      <c r="D6268" s="20">
        <v>43830</v>
      </c>
      <c r="E6268" t="s">
        <v>1236</v>
      </c>
      <c r="F6268" t="s">
        <v>12</v>
      </c>
      <c r="G6268" s="18">
        <v>1150932</v>
      </c>
      <c r="H6268" s="18">
        <v>60423355</v>
      </c>
      <c r="I6268" s="18">
        <v>1438082</v>
      </c>
      <c r="J6268" s="18">
        <v>17644136</v>
      </c>
      <c r="K6268" s="18">
        <v>42779219</v>
      </c>
      <c r="L6268" s="18">
        <v>916053</v>
      </c>
      <c r="M6268" s="18">
        <v>151872</v>
      </c>
    </row>
    <row r="6269" spans="1:13" hidden="1" x14ac:dyDescent="0.25">
      <c r="A6269">
        <v>804007353</v>
      </c>
      <c r="B6269" t="s">
        <v>4036</v>
      </c>
      <c r="C6269" t="s">
        <v>1082</v>
      </c>
      <c r="D6269" s="20">
        <v>43830</v>
      </c>
      <c r="E6269" t="s">
        <v>1236</v>
      </c>
      <c r="F6269" t="s">
        <v>12</v>
      </c>
      <c r="G6269" s="18">
        <v>2632567</v>
      </c>
      <c r="H6269" s="18">
        <v>4162274</v>
      </c>
      <c r="I6269" s="18">
        <v>2059617</v>
      </c>
      <c r="J6269" s="18">
        <v>2647304</v>
      </c>
      <c r="K6269" s="18">
        <v>1514970</v>
      </c>
      <c r="M6269" s="18">
        <v>509016</v>
      </c>
    </row>
    <row r="6270" spans="1:13" hidden="1" x14ac:dyDescent="0.25">
      <c r="A6270">
        <v>813002096</v>
      </c>
      <c r="B6270" t="s">
        <v>4037</v>
      </c>
      <c r="C6270" t="s">
        <v>253</v>
      </c>
      <c r="D6270" s="20">
        <v>43830</v>
      </c>
      <c r="E6270" t="s">
        <v>1236</v>
      </c>
      <c r="F6270" t="s">
        <v>12</v>
      </c>
      <c r="G6270" s="18">
        <v>8985842</v>
      </c>
      <c r="H6270" s="18">
        <v>10188395</v>
      </c>
      <c r="I6270" s="18">
        <v>788410</v>
      </c>
      <c r="J6270" s="18">
        <v>2362668</v>
      </c>
      <c r="K6270" s="18">
        <v>7825727</v>
      </c>
      <c r="L6270" s="18">
        <v>361402</v>
      </c>
      <c r="M6270" s="18">
        <v>869823</v>
      </c>
    </row>
    <row r="6271" spans="1:13" hidden="1" x14ac:dyDescent="0.25">
      <c r="A6271">
        <v>900487918</v>
      </c>
      <c r="B6271" t="s">
        <v>4038</v>
      </c>
      <c r="C6271" t="s">
        <v>29</v>
      </c>
      <c r="D6271" s="20">
        <v>43830</v>
      </c>
      <c r="E6271" t="s">
        <v>1236</v>
      </c>
      <c r="F6271" t="s">
        <v>12</v>
      </c>
      <c r="G6271" s="18">
        <v>1200423</v>
      </c>
      <c r="H6271" s="18">
        <v>5256135</v>
      </c>
      <c r="I6271" s="18">
        <v>17899</v>
      </c>
      <c r="J6271" s="18">
        <v>112627</v>
      </c>
      <c r="K6271" s="18">
        <v>5143508</v>
      </c>
      <c r="M6271" s="18">
        <v>-53039</v>
      </c>
    </row>
    <row r="6272" spans="1:13" hidden="1" x14ac:dyDescent="0.25">
      <c r="A6272">
        <v>800130314</v>
      </c>
      <c r="B6272" t="s">
        <v>4039</v>
      </c>
      <c r="C6272" t="s">
        <v>181</v>
      </c>
      <c r="D6272" s="20">
        <v>43830</v>
      </c>
      <c r="E6272" t="s">
        <v>1236</v>
      </c>
      <c r="F6272" t="s">
        <v>12</v>
      </c>
      <c r="G6272" s="18">
        <v>3047325</v>
      </c>
      <c r="H6272" s="18">
        <v>30275000</v>
      </c>
      <c r="I6272" s="18">
        <v>5052951</v>
      </c>
      <c r="J6272" s="18">
        <v>11355516</v>
      </c>
      <c r="K6272" s="18">
        <v>18919484</v>
      </c>
      <c r="L6272" s="18">
        <v>15956</v>
      </c>
      <c r="M6272" s="18">
        <v>586057</v>
      </c>
    </row>
    <row r="6273" spans="1:13" hidden="1" x14ac:dyDescent="0.25">
      <c r="A6273">
        <v>890927011</v>
      </c>
      <c r="B6273" t="s">
        <v>4040</v>
      </c>
      <c r="C6273" t="s">
        <v>220</v>
      </c>
      <c r="D6273" s="20">
        <v>43830</v>
      </c>
      <c r="E6273" t="s">
        <v>1236</v>
      </c>
      <c r="F6273" t="s">
        <v>12</v>
      </c>
      <c r="G6273" s="18">
        <v>1890063</v>
      </c>
      <c r="H6273" s="18">
        <v>2087549</v>
      </c>
      <c r="I6273" s="18">
        <v>775286</v>
      </c>
      <c r="J6273" s="18">
        <v>775286</v>
      </c>
      <c r="K6273" s="18">
        <v>1312263</v>
      </c>
      <c r="M6273" s="18">
        <v>16330</v>
      </c>
    </row>
    <row r="6274" spans="1:13" hidden="1" x14ac:dyDescent="0.25">
      <c r="A6274">
        <v>830123012</v>
      </c>
      <c r="B6274" t="s">
        <v>4041</v>
      </c>
      <c r="C6274" t="s">
        <v>253</v>
      </c>
      <c r="D6274" s="20">
        <v>43830</v>
      </c>
      <c r="E6274" t="s">
        <v>1236</v>
      </c>
      <c r="F6274" t="s">
        <v>12</v>
      </c>
      <c r="G6274" s="18">
        <v>3095411</v>
      </c>
      <c r="H6274" s="18">
        <v>4669344</v>
      </c>
      <c r="I6274" s="18">
        <v>3220428</v>
      </c>
      <c r="J6274" s="18">
        <v>3560146</v>
      </c>
      <c r="K6274" s="18">
        <v>1109198</v>
      </c>
      <c r="L6274" s="18">
        <v>182776</v>
      </c>
      <c r="M6274" s="18">
        <v>136710</v>
      </c>
    </row>
    <row r="6275" spans="1:13" hidden="1" x14ac:dyDescent="0.25">
      <c r="A6275">
        <v>900151289</v>
      </c>
      <c r="B6275" t="s">
        <v>4042</v>
      </c>
      <c r="C6275" t="s">
        <v>1246</v>
      </c>
      <c r="D6275" s="20">
        <v>43830</v>
      </c>
      <c r="E6275" t="s">
        <v>1236</v>
      </c>
      <c r="F6275" t="s">
        <v>12</v>
      </c>
      <c r="G6275" s="18">
        <v>13827469</v>
      </c>
      <c r="H6275" s="18">
        <v>38405013</v>
      </c>
      <c r="I6275" s="18">
        <v>6288583</v>
      </c>
      <c r="J6275" s="18">
        <v>15977436</v>
      </c>
      <c r="K6275" s="18">
        <v>22427577</v>
      </c>
      <c r="L6275" s="18">
        <v>539738</v>
      </c>
      <c r="M6275" s="18">
        <v>2652737</v>
      </c>
    </row>
    <row r="6276" spans="1:13" hidden="1" x14ac:dyDescent="0.25">
      <c r="A6276">
        <v>900446431</v>
      </c>
      <c r="B6276" t="s">
        <v>4043</v>
      </c>
      <c r="C6276" t="s">
        <v>399</v>
      </c>
      <c r="D6276" s="20">
        <v>43830</v>
      </c>
      <c r="E6276" t="s">
        <v>1236</v>
      </c>
      <c r="F6276" t="s">
        <v>12</v>
      </c>
      <c r="G6276" s="18">
        <v>2793575</v>
      </c>
      <c r="H6276" s="18">
        <v>3636192</v>
      </c>
      <c r="I6276" s="18">
        <v>2023265</v>
      </c>
      <c r="J6276" s="18">
        <v>2417153</v>
      </c>
      <c r="K6276" s="18">
        <v>1219039</v>
      </c>
      <c r="L6276" s="18">
        <v>125707</v>
      </c>
      <c r="M6276" s="18">
        <v>284270</v>
      </c>
    </row>
    <row r="6277" spans="1:13" hidden="1" x14ac:dyDescent="0.25">
      <c r="A6277">
        <v>890316660</v>
      </c>
      <c r="B6277" t="s">
        <v>4044</v>
      </c>
      <c r="C6277" t="s">
        <v>87</v>
      </c>
      <c r="D6277" s="20">
        <v>43830</v>
      </c>
      <c r="E6277" t="s">
        <v>1236</v>
      </c>
      <c r="F6277" t="s">
        <v>12</v>
      </c>
      <c r="G6277" s="18">
        <v>572448</v>
      </c>
      <c r="H6277" s="18">
        <v>34581084</v>
      </c>
      <c r="I6277" s="18">
        <v>303738</v>
      </c>
      <c r="J6277" s="18">
        <v>24281947</v>
      </c>
      <c r="K6277" s="18">
        <v>10299137</v>
      </c>
      <c r="L6277" s="18">
        <v>848581</v>
      </c>
      <c r="M6277" s="18">
        <v>-244804</v>
      </c>
    </row>
    <row r="6278" spans="1:13" hidden="1" x14ac:dyDescent="0.25">
      <c r="A6278">
        <v>900351443</v>
      </c>
      <c r="B6278" t="s">
        <v>4045</v>
      </c>
      <c r="C6278" t="s">
        <v>36</v>
      </c>
      <c r="D6278" s="20">
        <v>43830</v>
      </c>
      <c r="E6278" t="s">
        <v>1236</v>
      </c>
      <c r="F6278" t="s">
        <v>12</v>
      </c>
      <c r="G6278" s="18">
        <v>1125401</v>
      </c>
      <c r="H6278" s="18">
        <v>1274910</v>
      </c>
      <c r="I6278" s="18">
        <v>639053</v>
      </c>
      <c r="J6278" s="18">
        <v>639053</v>
      </c>
      <c r="K6278" s="18">
        <v>635857</v>
      </c>
      <c r="L6278" s="18">
        <v>53002</v>
      </c>
      <c r="M6278" s="18">
        <v>434926</v>
      </c>
    </row>
    <row r="6279" spans="1:13" hidden="1" x14ac:dyDescent="0.25">
      <c r="A6279">
        <v>900322708</v>
      </c>
      <c r="B6279" t="s">
        <v>4046</v>
      </c>
      <c r="C6279" t="s">
        <v>29</v>
      </c>
      <c r="D6279" s="20">
        <v>43830</v>
      </c>
      <c r="E6279" t="s">
        <v>1236</v>
      </c>
      <c r="F6279" t="s">
        <v>12</v>
      </c>
      <c r="G6279" s="18">
        <v>4267637</v>
      </c>
      <c r="H6279" s="18">
        <v>16585008</v>
      </c>
      <c r="I6279" s="18">
        <v>799191</v>
      </c>
      <c r="J6279" s="18">
        <v>10930611</v>
      </c>
      <c r="K6279" s="18">
        <v>5654397</v>
      </c>
      <c r="M6279" s="18">
        <v>518909</v>
      </c>
    </row>
    <row r="6280" spans="1:13" hidden="1" x14ac:dyDescent="0.25">
      <c r="A6280">
        <v>900154736</v>
      </c>
      <c r="B6280" t="s">
        <v>4047</v>
      </c>
      <c r="C6280" t="s">
        <v>617</v>
      </c>
      <c r="D6280" s="20">
        <v>43830</v>
      </c>
      <c r="E6280" t="s">
        <v>1236</v>
      </c>
      <c r="F6280" t="s">
        <v>12</v>
      </c>
      <c r="G6280" s="18">
        <v>1202791</v>
      </c>
      <c r="H6280" s="18">
        <v>5081495</v>
      </c>
      <c r="I6280" s="18">
        <v>1529645</v>
      </c>
      <c r="J6280" s="18">
        <v>2857713</v>
      </c>
      <c r="K6280" s="18">
        <v>2223782</v>
      </c>
      <c r="L6280" s="18">
        <v>75778</v>
      </c>
      <c r="M6280" s="18">
        <v>-487625</v>
      </c>
    </row>
    <row r="6281" spans="1:13" hidden="1" x14ac:dyDescent="0.25">
      <c r="A6281">
        <v>800027004</v>
      </c>
      <c r="B6281" t="s">
        <v>4048</v>
      </c>
      <c r="C6281" t="s">
        <v>639</v>
      </c>
      <c r="D6281" s="20">
        <v>43830</v>
      </c>
      <c r="E6281" t="s">
        <v>1236</v>
      </c>
      <c r="F6281" t="s">
        <v>12</v>
      </c>
      <c r="G6281" s="18">
        <v>227090</v>
      </c>
      <c r="H6281" s="18">
        <v>647860</v>
      </c>
      <c r="I6281" s="18">
        <v>331172</v>
      </c>
      <c r="J6281" s="18">
        <v>331172</v>
      </c>
      <c r="K6281" s="18">
        <v>316688</v>
      </c>
      <c r="L6281" s="18">
        <v>5197</v>
      </c>
      <c r="M6281" s="18">
        <v>71861</v>
      </c>
    </row>
    <row r="6282" spans="1:13" hidden="1" x14ac:dyDescent="0.25">
      <c r="A6282">
        <v>900040297</v>
      </c>
      <c r="B6282" t="s">
        <v>4049</v>
      </c>
      <c r="C6282" t="s">
        <v>63</v>
      </c>
      <c r="D6282" s="20">
        <v>43830</v>
      </c>
      <c r="E6282" t="s">
        <v>1236</v>
      </c>
      <c r="F6282" t="s">
        <v>12</v>
      </c>
      <c r="G6282" s="18">
        <v>7485182</v>
      </c>
      <c r="H6282" s="18">
        <v>10406582</v>
      </c>
      <c r="I6282" s="18">
        <v>710143</v>
      </c>
      <c r="J6282" s="18">
        <v>1349746</v>
      </c>
      <c r="K6282" s="18">
        <v>9056836</v>
      </c>
      <c r="L6282" s="18">
        <v>6406</v>
      </c>
      <c r="M6282" s="18">
        <v>1008</v>
      </c>
    </row>
    <row r="6283" spans="1:13" hidden="1" x14ac:dyDescent="0.25">
      <c r="A6283">
        <v>900571234</v>
      </c>
      <c r="B6283" t="s">
        <v>4050</v>
      </c>
      <c r="C6283" t="s">
        <v>220</v>
      </c>
      <c r="D6283" s="20">
        <v>43830</v>
      </c>
      <c r="E6283" t="s">
        <v>1236</v>
      </c>
      <c r="F6283" t="s">
        <v>12</v>
      </c>
      <c r="G6283" s="18">
        <v>314497</v>
      </c>
      <c r="H6283" s="18">
        <v>1651322</v>
      </c>
      <c r="I6283" s="18">
        <v>257449</v>
      </c>
      <c r="J6283" s="18">
        <v>1394406</v>
      </c>
      <c r="K6283" s="18">
        <v>256916</v>
      </c>
      <c r="L6283" s="18">
        <v>138</v>
      </c>
      <c r="M6283" s="18">
        <v>-377503</v>
      </c>
    </row>
    <row r="6284" spans="1:13" hidden="1" x14ac:dyDescent="0.25">
      <c r="A6284">
        <v>900809206</v>
      </c>
      <c r="B6284" t="s">
        <v>4051</v>
      </c>
      <c r="C6284" t="s">
        <v>65</v>
      </c>
      <c r="D6284" s="20">
        <v>43830</v>
      </c>
      <c r="E6284" t="s">
        <v>1236</v>
      </c>
      <c r="F6284" t="s">
        <v>12</v>
      </c>
      <c r="G6284" s="18">
        <v>3525605</v>
      </c>
      <c r="H6284" s="18">
        <v>34613821</v>
      </c>
      <c r="I6284" s="18">
        <v>2461004</v>
      </c>
      <c r="J6284" s="18">
        <v>32993195</v>
      </c>
      <c r="K6284" s="18">
        <v>1620626</v>
      </c>
      <c r="M6284" s="18">
        <v>435861</v>
      </c>
    </row>
    <row r="6285" spans="1:13" hidden="1" x14ac:dyDescent="0.25">
      <c r="A6285">
        <v>900063525</v>
      </c>
      <c r="B6285" t="s">
        <v>4052</v>
      </c>
      <c r="C6285" t="s">
        <v>186</v>
      </c>
      <c r="D6285" s="20">
        <v>43830</v>
      </c>
      <c r="E6285" t="s">
        <v>1236</v>
      </c>
      <c r="F6285" t="s">
        <v>12</v>
      </c>
      <c r="G6285" s="18">
        <v>1519511</v>
      </c>
      <c r="H6285" s="18">
        <v>1563307</v>
      </c>
      <c r="I6285" s="18">
        <v>518475</v>
      </c>
      <c r="J6285" s="18">
        <v>518475</v>
      </c>
      <c r="K6285" s="18">
        <v>1044832</v>
      </c>
      <c r="L6285" s="18">
        <v>72838</v>
      </c>
      <c r="M6285" s="18">
        <v>71822</v>
      </c>
    </row>
    <row r="6286" spans="1:13" hidden="1" x14ac:dyDescent="0.25">
      <c r="A6286">
        <v>900372193</v>
      </c>
      <c r="B6286" t="s">
        <v>4053</v>
      </c>
      <c r="C6286" t="s">
        <v>1930</v>
      </c>
      <c r="D6286" s="20">
        <v>43830</v>
      </c>
      <c r="E6286" t="s">
        <v>1236</v>
      </c>
      <c r="F6286" t="s">
        <v>12</v>
      </c>
      <c r="G6286" s="18">
        <v>92176</v>
      </c>
      <c r="H6286" s="18">
        <v>1085557</v>
      </c>
      <c r="I6286" s="18">
        <v>430772</v>
      </c>
      <c r="J6286" s="18">
        <v>677953</v>
      </c>
      <c r="K6286" s="18">
        <v>407604</v>
      </c>
      <c r="L6286" s="18">
        <v>15469</v>
      </c>
      <c r="M6286" s="18">
        <v>321543</v>
      </c>
    </row>
    <row r="6287" spans="1:13" hidden="1" x14ac:dyDescent="0.25">
      <c r="A6287">
        <v>830513426</v>
      </c>
      <c r="B6287" t="s">
        <v>4054</v>
      </c>
      <c r="C6287" t="s">
        <v>330</v>
      </c>
      <c r="D6287" s="20">
        <v>43830</v>
      </c>
      <c r="E6287" t="s">
        <v>1236</v>
      </c>
      <c r="F6287" t="s">
        <v>12</v>
      </c>
      <c r="G6287" s="18">
        <v>201907</v>
      </c>
      <c r="H6287" s="18">
        <v>689196</v>
      </c>
      <c r="I6287" s="18">
        <v>432989</v>
      </c>
      <c r="J6287" s="18">
        <v>435670</v>
      </c>
      <c r="K6287" s="18">
        <v>253526</v>
      </c>
      <c r="L6287" s="18">
        <v>22511</v>
      </c>
      <c r="M6287" s="18">
        <v>15335</v>
      </c>
    </row>
    <row r="6288" spans="1:13" hidden="1" x14ac:dyDescent="0.25">
      <c r="A6288">
        <v>900373104</v>
      </c>
      <c r="B6288" t="s">
        <v>4055</v>
      </c>
      <c r="C6288" t="s">
        <v>109</v>
      </c>
      <c r="D6288" s="20">
        <v>43830</v>
      </c>
      <c r="E6288" t="s">
        <v>1236</v>
      </c>
      <c r="F6288" t="s">
        <v>12</v>
      </c>
      <c r="G6288" s="18">
        <v>168237</v>
      </c>
      <c r="H6288" s="18">
        <v>188519</v>
      </c>
      <c r="I6288" s="18">
        <v>116643</v>
      </c>
      <c r="J6288" s="18">
        <v>332322</v>
      </c>
      <c r="K6288" s="18">
        <v>-143803</v>
      </c>
      <c r="L6288" s="18">
        <v>7101</v>
      </c>
      <c r="M6288" s="18">
        <v>-6024</v>
      </c>
    </row>
    <row r="6289" spans="1:13" hidden="1" x14ac:dyDescent="0.25">
      <c r="A6289">
        <v>800222753</v>
      </c>
      <c r="B6289" t="s">
        <v>4056</v>
      </c>
      <c r="C6289" t="s">
        <v>386</v>
      </c>
      <c r="D6289" s="20">
        <v>43830</v>
      </c>
      <c r="E6289" t="s">
        <v>1236</v>
      </c>
      <c r="F6289" t="s">
        <v>12</v>
      </c>
      <c r="G6289" s="18">
        <v>2380990</v>
      </c>
      <c r="H6289" s="18">
        <v>2597886</v>
      </c>
      <c r="I6289" s="18">
        <v>1788249</v>
      </c>
      <c r="J6289" s="18">
        <v>1788249</v>
      </c>
      <c r="K6289" s="18">
        <v>809637</v>
      </c>
      <c r="L6289" s="18">
        <v>127434</v>
      </c>
      <c r="M6289" s="18">
        <v>409637</v>
      </c>
    </row>
    <row r="6290" spans="1:13" hidden="1" x14ac:dyDescent="0.25">
      <c r="A6290">
        <v>900351238</v>
      </c>
      <c r="B6290" t="s">
        <v>4057</v>
      </c>
      <c r="C6290" t="s">
        <v>23</v>
      </c>
      <c r="D6290" s="20">
        <v>43830</v>
      </c>
      <c r="E6290" t="s">
        <v>1236</v>
      </c>
      <c r="F6290" t="s">
        <v>12</v>
      </c>
      <c r="G6290" s="18">
        <v>1679458</v>
      </c>
      <c r="H6290" s="18">
        <v>3499718</v>
      </c>
      <c r="I6290" s="18">
        <v>1140012</v>
      </c>
      <c r="J6290" s="18">
        <v>1164157</v>
      </c>
      <c r="K6290" s="18">
        <v>2335561</v>
      </c>
      <c r="L6290" s="18">
        <v>834</v>
      </c>
      <c r="M6290" s="18">
        <v>241855</v>
      </c>
    </row>
    <row r="6291" spans="1:13" hidden="1" x14ac:dyDescent="0.25">
      <c r="A6291">
        <v>900661362</v>
      </c>
      <c r="B6291" t="s">
        <v>4058</v>
      </c>
      <c r="C6291" t="s">
        <v>162</v>
      </c>
      <c r="D6291" s="20">
        <v>43830</v>
      </c>
      <c r="E6291" t="s">
        <v>1236</v>
      </c>
      <c r="F6291" t="s">
        <v>12</v>
      </c>
      <c r="G6291" s="18">
        <v>7207950</v>
      </c>
      <c r="H6291" s="18">
        <v>7352756</v>
      </c>
      <c r="I6291" s="18">
        <v>6395958</v>
      </c>
      <c r="J6291" s="18">
        <v>6395958</v>
      </c>
      <c r="K6291" s="18">
        <v>956798</v>
      </c>
      <c r="M6291" s="18">
        <v>-93927</v>
      </c>
    </row>
    <row r="6292" spans="1:13" hidden="1" x14ac:dyDescent="0.25">
      <c r="A6292">
        <v>802013501</v>
      </c>
      <c r="B6292" t="s">
        <v>4059</v>
      </c>
      <c r="C6292" t="s">
        <v>36</v>
      </c>
      <c r="D6292" s="20">
        <v>43830</v>
      </c>
      <c r="E6292" t="s">
        <v>1236</v>
      </c>
      <c r="F6292" t="s">
        <v>12</v>
      </c>
      <c r="G6292" s="18">
        <v>12562930</v>
      </c>
      <c r="H6292" s="18">
        <v>19693770</v>
      </c>
      <c r="I6292" s="18">
        <v>6367165</v>
      </c>
      <c r="J6292" s="18">
        <v>10356204</v>
      </c>
      <c r="K6292" s="18">
        <v>9337566</v>
      </c>
      <c r="L6292" s="18">
        <v>505841</v>
      </c>
      <c r="M6292" s="18">
        <v>753129</v>
      </c>
    </row>
    <row r="6293" spans="1:13" hidden="1" x14ac:dyDescent="0.25">
      <c r="A6293">
        <v>900081720</v>
      </c>
      <c r="B6293" t="s">
        <v>4060</v>
      </c>
      <c r="C6293" t="s">
        <v>57</v>
      </c>
      <c r="D6293" s="20">
        <v>43830</v>
      </c>
      <c r="E6293" t="s">
        <v>1236</v>
      </c>
      <c r="F6293" t="s">
        <v>12</v>
      </c>
      <c r="G6293" s="18">
        <v>118862</v>
      </c>
      <c r="H6293" s="18">
        <v>2415960</v>
      </c>
      <c r="I6293" s="18">
        <v>30945</v>
      </c>
      <c r="J6293" s="18">
        <v>30945</v>
      </c>
      <c r="K6293" s="18">
        <v>2385015</v>
      </c>
      <c r="M6293" s="18">
        <v>-1902</v>
      </c>
    </row>
    <row r="6294" spans="1:13" hidden="1" x14ac:dyDescent="0.25">
      <c r="A6294">
        <v>900591243</v>
      </c>
      <c r="B6294" t="s">
        <v>4061</v>
      </c>
      <c r="C6294" t="s">
        <v>767</v>
      </c>
      <c r="D6294" s="20">
        <v>43830</v>
      </c>
      <c r="E6294" t="s">
        <v>1236</v>
      </c>
      <c r="F6294" t="s">
        <v>12</v>
      </c>
      <c r="G6294" s="18">
        <v>3159920</v>
      </c>
      <c r="H6294" s="18">
        <v>9886005</v>
      </c>
      <c r="I6294" s="18">
        <v>982005</v>
      </c>
      <c r="J6294" s="18">
        <v>5516925</v>
      </c>
      <c r="K6294" s="18">
        <v>4369080</v>
      </c>
      <c r="L6294" s="18">
        <v>364356</v>
      </c>
      <c r="M6294" s="18">
        <v>-296973</v>
      </c>
    </row>
    <row r="6295" spans="1:13" hidden="1" x14ac:dyDescent="0.25">
      <c r="A6295">
        <v>830080928</v>
      </c>
      <c r="B6295" t="s">
        <v>4062</v>
      </c>
      <c r="C6295" t="s">
        <v>217</v>
      </c>
      <c r="D6295" s="20">
        <v>43830</v>
      </c>
      <c r="E6295" t="s">
        <v>1236</v>
      </c>
      <c r="F6295" t="s">
        <v>12</v>
      </c>
      <c r="G6295" s="18">
        <v>5135829</v>
      </c>
      <c r="H6295" s="18">
        <v>5954271</v>
      </c>
      <c r="I6295" s="18">
        <v>4193390</v>
      </c>
      <c r="J6295" s="18">
        <v>4839334</v>
      </c>
      <c r="K6295" s="18">
        <v>1114937</v>
      </c>
      <c r="L6295" s="18">
        <v>203125</v>
      </c>
      <c r="M6295" s="18">
        <v>267430</v>
      </c>
    </row>
    <row r="6296" spans="1:13" hidden="1" x14ac:dyDescent="0.25">
      <c r="A6296">
        <v>900131314</v>
      </c>
      <c r="B6296" t="s">
        <v>4063</v>
      </c>
      <c r="C6296" t="s">
        <v>350</v>
      </c>
      <c r="D6296" s="20">
        <v>43830</v>
      </c>
      <c r="E6296" t="s">
        <v>1236</v>
      </c>
      <c r="F6296" t="s">
        <v>12</v>
      </c>
      <c r="G6296" s="18">
        <v>2841874</v>
      </c>
      <c r="H6296" s="18">
        <v>3581648</v>
      </c>
      <c r="I6296" s="18">
        <v>2015244</v>
      </c>
      <c r="J6296" s="18">
        <v>2850860</v>
      </c>
      <c r="K6296" s="18">
        <v>730788</v>
      </c>
      <c r="L6296" s="18">
        <v>886</v>
      </c>
      <c r="M6296" s="18">
        <v>20289</v>
      </c>
    </row>
    <row r="6297" spans="1:13" hidden="1" x14ac:dyDescent="0.25">
      <c r="A6297">
        <v>890116008</v>
      </c>
      <c r="B6297" t="s">
        <v>4064</v>
      </c>
      <c r="C6297" t="s">
        <v>1757</v>
      </c>
      <c r="D6297" s="20">
        <v>43830</v>
      </c>
      <c r="E6297" t="s">
        <v>1236</v>
      </c>
      <c r="F6297" t="s">
        <v>12</v>
      </c>
      <c r="G6297" s="18">
        <v>2289733</v>
      </c>
      <c r="H6297" s="18">
        <v>12960465</v>
      </c>
      <c r="I6297" s="18">
        <v>4668126</v>
      </c>
      <c r="J6297" s="18">
        <v>11206050</v>
      </c>
      <c r="K6297" s="18">
        <v>1754415</v>
      </c>
      <c r="L6297" s="18">
        <v>1059508</v>
      </c>
      <c r="M6297" s="18">
        <v>218727</v>
      </c>
    </row>
    <row r="6298" spans="1:13" hidden="1" x14ac:dyDescent="0.25">
      <c r="A6298">
        <v>900201645</v>
      </c>
      <c r="B6298" t="s">
        <v>4065</v>
      </c>
      <c r="C6298" t="s">
        <v>386</v>
      </c>
      <c r="D6298" s="20">
        <v>43830</v>
      </c>
      <c r="E6298" t="s">
        <v>1236</v>
      </c>
      <c r="F6298" t="s">
        <v>12</v>
      </c>
      <c r="G6298" s="18">
        <v>120090</v>
      </c>
      <c r="H6298" s="18">
        <v>208749</v>
      </c>
      <c r="I6298" s="18">
        <v>10742</v>
      </c>
      <c r="J6298" s="18">
        <v>15141</v>
      </c>
      <c r="K6298" s="18">
        <v>193608</v>
      </c>
      <c r="M6298" s="18">
        <v>-19740</v>
      </c>
    </row>
    <row r="6299" spans="1:13" hidden="1" x14ac:dyDescent="0.25">
      <c r="A6299">
        <v>800000268</v>
      </c>
      <c r="B6299" t="s">
        <v>4066</v>
      </c>
      <c r="C6299" t="s">
        <v>29</v>
      </c>
      <c r="D6299" s="20">
        <v>43830</v>
      </c>
      <c r="E6299" t="s">
        <v>1236</v>
      </c>
      <c r="F6299" t="s">
        <v>12</v>
      </c>
      <c r="G6299" s="18">
        <v>73926</v>
      </c>
      <c r="H6299" s="18">
        <v>5013624</v>
      </c>
      <c r="I6299" s="18">
        <v>696321</v>
      </c>
      <c r="J6299" s="18">
        <v>3971718</v>
      </c>
      <c r="K6299" s="18">
        <v>1041906</v>
      </c>
      <c r="L6299" s="18">
        <v>123385</v>
      </c>
      <c r="M6299" s="18">
        <v>69527</v>
      </c>
    </row>
    <row r="6300" spans="1:13" hidden="1" x14ac:dyDescent="0.25">
      <c r="A6300">
        <v>900248497</v>
      </c>
      <c r="B6300" t="s">
        <v>4067</v>
      </c>
      <c r="C6300" t="s">
        <v>29</v>
      </c>
      <c r="D6300" s="20">
        <v>43830</v>
      </c>
      <c r="E6300" t="s">
        <v>1236</v>
      </c>
      <c r="F6300" t="s">
        <v>12</v>
      </c>
      <c r="G6300" s="18">
        <v>2019870</v>
      </c>
      <c r="H6300" s="18">
        <v>34120420</v>
      </c>
      <c r="I6300" s="18">
        <v>350380</v>
      </c>
      <c r="J6300" s="18">
        <v>4023007</v>
      </c>
      <c r="K6300" s="18">
        <v>30097413</v>
      </c>
      <c r="M6300" s="18">
        <v>-1503142</v>
      </c>
    </row>
    <row r="6301" spans="1:13" hidden="1" x14ac:dyDescent="0.25">
      <c r="A6301">
        <v>900581128</v>
      </c>
      <c r="B6301" t="s">
        <v>4068</v>
      </c>
      <c r="C6301" t="s">
        <v>90</v>
      </c>
      <c r="D6301" s="20">
        <v>43830</v>
      </c>
      <c r="E6301" t="s">
        <v>1236</v>
      </c>
      <c r="F6301" t="s">
        <v>12</v>
      </c>
      <c r="G6301" s="18">
        <v>1337339</v>
      </c>
      <c r="H6301" s="18">
        <v>2927513</v>
      </c>
      <c r="I6301" s="18">
        <v>1358579</v>
      </c>
      <c r="J6301" s="18">
        <v>2015859</v>
      </c>
      <c r="K6301" s="18">
        <v>911654</v>
      </c>
      <c r="M6301" s="18">
        <v>305986</v>
      </c>
    </row>
    <row r="6302" spans="1:13" hidden="1" x14ac:dyDescent="0.25">
      <c r="A6302">
        <v>900048107</v>
      </c>
      <c r="B6302" t="s">
        <v>4069</v>
      </c>
      <c r="C6302" t="s">
        <v>200</v>
      </c>
      <c r="D6302" s="20">
        <v>43830</v>
      </c>
      <c r="E6302" t="s">
        <v>1236</v>
      </c>
      <c r="F6302" t="s">
        <v>12</v>
      </c>
      <c r="G6302" s="18">
        <v>598581</v>
      </c>
      <c r="H6302" s="18">
        <v>12184373</v>
      </c>
      <c r="I6302" s="18">
        <v>1258497</v>
      </c>
      <c r="J6302" s="18">
        <v>7225625</v>
      </c>
      <c r="K6302" s="18">
        <v>4958748</v>
      </c>
      <c r="M6302" s="18">
        <v>453442</v>
      </c>
    </row>
    <row r="6303" spans="1:13" hidden="1" x14ac:dyDescent="0.25">
      <c r="A6303">
        <v>830512209</v>
      </c>
      <c r="B6303" t="s">
        <v>4070</v>
      </c>
      <c r="C6303" t="s">
        <v>270</v>
      </c>
      <c r="D6303" s="20">
        <v>43830</v>
      </c>
      <c r="E6303" t="s">
        <v>1236</v>
      </c>
      <c r="F6303" t="s">
        <v>12</v>
      </c>
      <c r="G6303" s="18">
        <v>4625546</v>
      </c>
      <c r="H6303" s="18">
        <v>4948482</v>
      </c>
      <c r="I6303" s="18">
        <v>2563486</v>
      </c>
      <c r="J6303" s="18">
        <v>3132470</v>
      </c>
      <c r="K6303" s="18">
        <v>1816012</v>
      </c>
      <c r="M6303" s="18">
        <v>409056</v>
      </c>
    </row>
    <row r="6304" spans="1:13" hidden="1" x14ac:dyDescent="0.25">
      <c r="A6304">
        <v>807004725</v>
      </c>
      <c r="B6304" t="s">
        <v>4071</v>
      </c>
      <c r="C6304" t="s">
        <v>96</v>
      </c>
      <c r="D6304" s="20">
        <v>43830</v>
      </c>
      <c r="E6304" t="s">
        <v>1236</v>
      </c>
      <c r="F6304" t="s">
        <v>12</v>
      </c>
      <c r="G6304" s="18">
        <v>9581698</v>
      </c>
      <c r="H6304" s="18">
        <v>17069715</v>
      </c>
      <c r="I6304" s="18">
        <v>5128536</v>
      </c>
      <c r="J6304" s="18">
        <v>13586567</v>
      </c>
      <c r="K6304" s="18">
        <v>3483148</v>
      </c>
      <c r="L6304" s="18">
        <v>805196</v>
      </c>
      <c r="M6304" s="18">
        <v>-775421</v>
      </c>
    </row>
    <row r="6305" spans="1:13" hidden="1" x14ac:dyDescent="0.25">
      <c r="A6305">
        <v>860535512</v>
      </c>
      <c r="B6305" t="s">
        <v>4072</v>
      </c>
      <c r="C6305" t="s">
        <v>222</v>
      </c>
      <c r="D6305" s="20">
        <v>43830</v>
      </c>
      <c r="E6305" t="s">
        <v>1236</v>
      </c>
      <c r="F6305" t="s">
        <v>12</v>
      </c>
      <c r="G6305" s="18">
        <v>1145261</v>
      </c>
      <c r="H6305" s="18">
        <v>11779104</v>
      </c>
      <c r="I6305" s="18">
        <v>33011</v>
      </c>
      <c r="J6305" s="18">
        <v>2895565</v>
      </c>
      <c r="K6305" s="18">
        <v>8883539</v>
      </c>
      <c r="M6305" s="18">
        <v>764055</v>
      </c>
    </row>
    <row r="6306" spans="1:13" hidden="1" x14ac:dyDescent="0.25">
      <c r="A6306">
        <v>900285037</v>
      </c>
      <c r="B6306" t="s">
        <v>4073</v>
      </c>
      <c r="C6306" t="s">
        <v>162</v>
      </c>
      <c r="D6306" s="20">
        <v>43830</v>
      </c>
      <c r="E6306" t="s">
        <v>1236</v>
      </c>
      <c r="F6306" t="s">
        <v>12</v>
      </c>
      <c r="G6306" s="18">
        <v>950991</v>
      </c>
      <c r="H6306" s="18">
        <v>1803447</v>
      </c>
      <c r="I6306" s="18">
        <v>19486</v>
      </c>
      <c r="J6306" s="18">
        <v>19486</v>
      </c>
      <c r="K6306" s="18">
        <v>1783961</v>
      </c>
      <c r="L6306" s="18">
        <v>1869</v>
      </c>
      <c r="M6306" s="18">
        <v>-8100</v>
      </c>
    </row>
    <row r="6307" spans="1:13" hidden="1" x14ac:dyDescent="0.25">
      <c r="A6307">
        <v>900603119</v>
      </c>
      <c r="B6307" t="s">
        <v>4074</v>
      </c>
      <c r="C6307" t="s">
        <v>48</v>
      </c>
      <c r="D6307" s="20">
        <v>43830</v>
      </c>
      <c r="E6307" t="s">
        <v>1236</v>
      </c>
      <c r="F6307" t="s">
        <v>12</v>
      </c>
      <c r="G6307" s="18">
        <v>1371308</v>
      </c>
      <c r="H6307" s="18">
        <v>1431592</v>
      </c>
      <c r="I6307" s="18">
        <v>731261</v>
      </c>
      <c r="J6307" s="18">
        <v>896042</v>
      </c>
      <c r="K6307" s="18">
        <v>535550</v>
      </c>
      <c r="L6307" s="18">
        <v>1753</v>
      </c>
      <c r="M6307" s="18">
        <v>81376</v>
      </c>
    </row>
    <row r="6308" spans="1:13" hidden="1" x14ac:dyDescent="0.25">
      <c r="A6308">
        <v>900623701</v>
      </c>
      <c r="B6308" t="s">
        <v>4075</v>
      </c>
      <c r="C6308" t="s">
        <v>162</v>
      </c>
      <c r="D6308" s="20">
        <v>43830</v>
      </c>
      <c r="E6308" t="s">
        <v>1236</v>
      </c>
      <c r="F6308" t="s">
        <v>12</v>
      </c>
      <c r="G6308" s="18">
        <v>4569834</v>
      </c>
      <c r="H6308" s="18">
        <v>4569834</v>
      </c>
      <c r="I6308" s="18">
        <v>3975436</v>
      </c>
      <c r="J6308" s="18">
        <v>5510469</v>
      </c>
      <c r="K6308" s="18">
        <v>-940635</v>
      </c>
      <c r="L6308" s="18">
        <v>623</v>
      </c>
      <c r="M6308" s="18">
        <v>-116160</v>
      </c>
    </row>
    <row r="6309" spans="1:13" hidden="1" x14ac:dyDescent="0.25">
      <c r="A6309">
        <v>900381830</v>
      </c>
      <c r="B6309" t="s">
        <v>4076</v>
      </c>
      <c r="C6309" t="s">
        <v>184</v>
      </c>
      <c r="D6309" s="20">
        <v>43830</v>
      </c>
      <c r="E6309" t="s">
        <v>1236</v>
      </c>
      <c r="F6309" t="s">
        <v>12</v>
      </c>
      <c r="G6309" s="18">
        <v>4193797</v>
      </c>
      <c r="H6309" s="18">
        <v>33450407</v>
      </c>
      <c r="I6309" s="18">
        <v>2716570</v>
      </c>
      <c r="J6309" s="18">
        <v>28641623</v>
      </c>
      <c r="K6309" s="18">
        <v>4808784</v>
      </c>
      <c r="L6309" s="18">
        <v>350722</v>
      </c>
      <c r="M6309" s="18">
        <v>-537947</v>
      </c>
    </row>
    <row r="6310" spans="1:13" hidden="1" x14ac:dyDescent="0.25">
      <c r="A6310">
        <v>900821901</v>
      </c>
      <c r="B6310" t="s">
        <v>4077</v>
      </c>
      <c r="C6310" t="s">
        <v>162</v>
      </c>
      <c r="D6310" s="20">
        <v>43830</v>
      </c>
      <c r="E6310" t="s">
        <v>1236</v>
      </c>
      <c r="F6310" t="s">
        <v>12</v>
      </c>
      <c r="G6310" s="18">
        <v>20376769</v>
      </c>
      <c r="H6310" s="18">
        <v>43497179</v>
      </c>
      <c r="I6310" s="18">
        <v>14174657</v>
      </c>
      <c r="J6310" s="18">
        <v>31627054</v>
      </c>
      <c r="K6310" s="18">
        <v>11870125</v>
      </c>
      <c r="L6310" s="18">
        <v>1919</v>
      </c>
      <c r="M6310" s="18">
        <v>135162</v>
      </c>
    </row>
    <row r="6311" spans="1:13" hidden="1" x14ac:dyDescent="0.25">
      <c r="A6311">
        <v>900556578</v>
      </c>
      <c r="B6311" t="s">
        <v>4078</v>
      </c>
      <c r="C6311" t="s">
        <v>184</v>
      </c>
      <c r="D6311" s="20">
        <v>43830</v>
      </c>
      <c r="E6311" t="s">
        <v>1236</v>
      </c>
      <c r="F6311" t="s">
        <v>12</v>
      </c>
      <c r="G6311" s="18">
        <v>246786</v>
      </c>
      <c r="H6311" s="18">
        <v>16966655</v>
      </c>
      <c r="I6311" s="18">
        <v>260388</v>
      </c>
      <c r="J6311" s="18">
        <v>260388</v>
      </c>
      <c r="K6311" s="18">
        <v>16706267</v>
      </c>
      <c r="L6311" s="18">
        <v>0</v>
      </c>
      <c r="M6311" s="18">
        <v>-96921</v>
      </c>
    </row>
    <row r="6312" spans="1:13" hidden="1" x14ac:dyDescent="0.25">
      <c r="A6312">
        <v>830012505</v>
      </c>
      <c r="B6312" t="s">
        <v>4079</v>
      </c>
      <c r="C6312" t="s">
        <v>213</v>
      </c>
      <c r="D6312" s="20">
        <v>43830</v>
      </c>
      <c r="E6312" t="s">
        <v>1236</v>
      </c>
      <c r="F6312" t="s">
        <v>12</v>
      </c>
      <c r="G6312" s="18">
        <v>17961635</v>
      </c>
      <c r="H6312" s="18">
        <v>23584626</v>
      </c>
      <c r="I6312" s="18">
        <v>935599</v>
      </c>
      <c r="J6312" s="18">
        <v>20597589</v>
      </c>
      <c r="K6312" s="18">
        <v>2987037</v>
      </c>
      <c r="L6312" s="18">
        <v>0</v>
      </c>
      <c r="M6312" s="18">
        <v>-222353</v>
      </c>
    </row>
    <row r="6313" spans="1:13" hidden="1" x14ac:dyDescent="0.25">
      <c r="A6313">
        <v>900462009</v>
      </c>
      <c r="B6313" t="s">
        <v>4080</v>
      </c>
      <c r="C6313" t="s">
        <v>162</v>
      </c>
      <c r="D6313" s="20">
        <v>43830</v>
      </c>
      <c r="E6313" t="s">
        <v>1236</v>
      </c>
      <c r="F6313" t="s">
        <v>12</v>
      </c>
      <c r="G6313" s="18">
        <v>874540</v>
      </c>
      <c r="H6313" s="18">
        <v>879562</v>
      </c>
      <c r="I6313" s="18">
        <v>125064</v>
      </c>
      <c r="J6313" s="18">
        <v>160822</v>
      </c>
      <c r="K6313" s="18">
        <v>718740</v>
      </c>
      <c r="M6313" s="18">
        <v>-5769</v>
      </c>
    </row>
    <row r="6314" spans="1:13" hidden="1" x14ac:dyDescent="0.25">
      <c r="A6314">
        <v>800007636</v>
      </c>
      <c r="B6314" t="s">
        <v>4081</v>
      </c>
      <c r="C6314" t="s">
        <v>162</v>
      </c>
      <c r="D6314" s="20">
        <v>43830</v>
      </c>
      <c r="E6314" t="s">
        <v>1236</v>
      </c>
      <c r="F6314" t="s">
        <v>12</v>
      </c>
      <c r="G6314" s="18">
        <v>4311851</v>
      </c>
      <c r="H6314" s="18">
        <v>4598351</v>
      </c>
      <c r="I6314" s="18">
        <v>3900838</v>
      </c>
      <c r="J6314" s="18">
        <v>3900838</v>
      </c>
      <c r="K6314" s="18">
        <v>697513</v>
      </c>
      <c r="M6314" s="18">
        <v>-8181</v>
      </c>
    </row>
    <row r="6315" spans="1:13" hidden="1" x14ac:dyDescent="0.25">
      <c r="A6315">
        <v>900129415</v>
      </c>
      <c r="B6315" t="s">
        <v>4082</v>
      </c>
      <c r="C6315" t="s">
        <v>593</v>
      </c>
      <c r="D6315" s="20">
        <v>43830</v>
      </c>
      <c r="E6315" t="s">
        <v>1236</v>
      </c>
      <c r="F6315" t="s">
        <v>12</v>
      </c>
      <c r="G6315" s="18">
        <v>1538262</v>
      </c>
      <c r="H6315" s="18">
        <v>1578452</v>
      </c>
      <c r="I6315" s="18">
        <v>539389</v>
      </c>
      <c r="J6315" s="18">
        <v>539389</v>
      </c>
      <c r="K6315" s="18">
        <v>1039063</v>
      </c>
      <c r="M6315" s="18">
        <v>57522</v>
      </c>
    </row>
    <row r="6316" spans="1:13" hidden="1" x14ac:dyDescent="0.25">
      <c r="A6316">
        <v>900350535</v>
      </c>
      <c r="B6316" t="s">
        <v>4083</v>
      </c>
      <c r="C6316" t="s">
        <v>930</v>
      </c>
      <c r="D6316" s="20">
        <v>43830</v>
      </c>
      <c r="E6316" t="s">
        <v>1236</v>
      </c>
      <c r="F6316" t="s">
        <v>12</v>
      </c>
      <c r="G6316" s="18">
        <v>2101076</v>
      </c>
      <c r="H6316" s="18">
        <v>2262207</v>
      </c>
      <c r="I6316" s="18">
        <v>1356406</v>
      </c>
      <c r="J6316" s="18">
        <v>1525483</v>
      </c>
      <c r="K6316" s="18">
        <v>736724</v>
      </c>
      <c r="L6316" s="18">
        <v>32376</v>
      </c>
      <c r="M6316" s="18">
        <v>323576</v>
      </c>
    </row>
    <row r="6317" spans="1:13" hidden="1" x14ac:dyDescent="0.25">
      <c r="A6317">
        <v>830044545</v>
      </c>
      <c r="B6317" t="s">
        <v>4084</v>
      </c>
      <c r="C6317" t="s">
        <v>1233</v>
      </c>
      <c r="D6317" s="20">
        <v>43830</v>
      </c>
      <c r="E6317" t="s">
        <v>1236</v>
      </c>
      <c r="F6317" t="s">
        <v>12</v>
      </c>
      <c r="G6317" s="18">
        <v>3875888</v>
      </c>
      <c r="H6317" s="18">
        <v>5237967</v>
      </c>
      <c r="I6317" s="18">
        <v>2453289</v>
      </c>
      <c r="J6317" s="18">
        <v>2477289</v>
      </c>
      <c r="K6317" s="18">
        <v>2760678</v>
      </c>
      <c r="M6317" s="18">
        <v>681855</v>
      </c>
    </row>
    <row r="6318" spans="1:13" hidden="1" x14ac:dyDescent="0.25">
      <c r="A6318">
        <v>830041942</v>
      </c>
      <c r="B6318" t="s">
        <v>4085</v>
      </c>
      <c r="C6318" t="s">
        <v>29</v>
      </c>
      <c r="D6318" s="20">
        <v>43830</v>
      </c>
      <c r="E6318" t="s">
        <v>1236</v>
      </c>
      <c r="F6318" t="s">
        <v>12</v>
      </c>
      <c r="G6318" s="18">
        <v>218380</v>
      </c>
      <c r="H6318" s="18">
        <v>42825168</v>
      </c>
      <c r="I6318" s="18">
        <v>4086785</v>
      </c>
      <c r="J6318" s="18">
        <v>6690696</v>
      </c>
      <c r="K6318" s="18">
        <v>36134472</v>
      </c>
      <c r="M6318" s="18">
        <v>1497373</v>
      </c>
    </row>
    <row r="6319" spans="1:13" hidden="1" x14ac:dyDescent="0.25">
      <c r="A6319">
        <v>800009345</v>
      </c>
      <c r="B6319" t="s">
        <v>4086</v>
      </c>
      <c r="C6319" t="s">
        <v>29</v>
      </c>
      <c r="D6319" s="20">
        <v>43830</v>
      </c>
      <c r="E6319" t="s">
        <v>1236</v>
      </c>
      <c r="F6319" t="s">
        <v>12</v>
      </c>
      <c r="G6319" s="18">
        <v>8628611</v>
      </c>
      <c r="H6319" s="18">
        <v>26088445</v>
      </c>
      <c r="I6319" s="18">
        <v>3761155</v>
      </c>
      <c r="J6319" s="18">
        <v>19137128</v>
      </c>
      <c r="K6319" s="18">
        <v>6951317</v>
      </c>
      <c r="M6319" s="18">
        <v>-1143947</v>
      </c>
    </row>
    <row r="6320" spans="1:13" hidden="1" x14ac:dyDescent="0.25">
      <c r="A6320">
        <v>900496448</v>
      </c>
      <c r="B6320" t="s">
        <v>4087</v>
      </c>
      <c r="C6320" t="s">
        <v>109</v>
      </c>
      <c r="D6320" s="20">
        <v>43830</v>
      </c>
      <c r="E6320" t="s">
        <v>1236</v>
      </c>
      <c r="F6320" t="s">
        <v>12</v>
      </c>
      <c r="G6320" s="18">
        <v>5173343</v>
      </c>
      <c r="H6320" s="18">
        <v>6108404</v>
      </c>
      <c r="I6320" s="18">
        <v>958160</v>
      </c>
      <c r="J6320" s="18">
        <v>6417250</v>
      </c>
      <c r="K6320" s="18">
        <v>-308846</v>
      </c>
      <c r="L6320" s="18">
        <v>166811</v>
      </c>
      <c r="M6320" s="18">
        <v>475297</v>
      </c>
    </row>
    <row r="6321" spans="1:13" hidden="1" x14ac:dyDescent="0.25">
      <c r="A6321">
        <v>860065036</v>
      </c>
      <c r="B6321" t="s">
        <v>4088</v>
      </c>
      <c r="C6321" t="s">
        <v>215</v>
      </c>
      <c r="D6321" s="20">
        <v>43830</v>
      </c>
      <c r="E6321" t="s">
        <v>1236</v>
      </c>
      <c r="F6321" t="s">
        <v>12</v>
      </c>
      <c r="G6321" s="18">
        <v>7260125</v>
      </c>
      <c r="H6321" s="18">
        <v>7747819</v>
      </c>
      <c r="I6321" s="18">
        <v>1301837</v>
      </c>
      <c r="J6321" s="18">
        <v>3779612</v>
      </c>
      <c r="K6321" s="18">
        <v>3968207</v>
      </c>
      <c r="L6321" s="18">
        <v>490662</v>
      </c>
      <c r="M6321" s="18">
        <v>773802</v>
      </c>
    </row>
    <row r="6322" spans="1:13" hidden="1" x14ac:dyDescent="0.25">
      <c r="A6322">
        <v>900335008</v>
      </c>
      <c r="B6322" t="s">
        <v>4089</v>
      </c>
      <c r="C6322" t="s">
        <v>162</v>
      </c>
      <c r="D6322" s="20">
        <v>43830</v>
      </c>
      <c r="E6322" t="s">
        <v>1236</v>
      </c>
      <c r="F6322" t="s">
        <v>12</v>
      </c>
      <c r="G6322" s="18">
        <v>2476528</v>
      </c>
      <c r="H6322" s="18">
        <v>2476528</v>
      </c>
      <c r="I6322" s="18">
        <v>1470261</v>
      </c>
      <c r="J6322" s="18">
        <v>1470261</v>
      </c>
      <c r="K6322" s="18">
        <v>1006267</v>
      </c>
      <c r="L6322" s="18">
        <v>56880</v>
      </c>
      <c r="M6322" s="18">
        <v>352811</v>
      </c>
    </row>
    <row r="6323" spans="1:13" hidden="1" x14ac:dyDescent="0.25">
      <c r="A6323">
        <v>811007204</v>
      </c>
      <c r="B6323" t="s">
        <v>4090</v>
      </c>
      <c r="C6323" t="s">
        <v>90</v>
      </c>
      <c r="D6323" s="20">
        <v>43830</v>
      </c>
      <c r="E6323" t="s">
        <v>1236</v>
      </c>
      <c r="F6323" t="s">
        <v>12</v>
      </c>
      <c r="G6323" s="18">
        <v>2760827</v>
      </c>
      <c r="H6323" s="18">
        <v>12073930</v>
      </c>
      <c r="I6323" s="18">
        <v>2718789</v>
      </c>
      <c r="J6323" s="18">
        <v>6387880</v>
      </c>
      <c r="K6323" s="18">
        <v>5686050</v>
      </c>
      <c r="L6323" s="18">
        <v>296315</v>
      </c>
      <c r="M6323" s="18">
        <v>24660</v>
      </c>
    </row>
    <row r="6324" spans="1:13" hidden="1" x14ac:dyDescent="0.25">
      <c r="A6324">
        <v>860509812</v>
      </c>
      <c r="B6324" t="s">
        <v>4091</v>
      </c>
      <c r="C6324" t="s">
        <v>3828</v>
      </c>
      <c r="D6324" s="20">
        <v>43830</v>
      </c>
      <c r="E6324" t="s">
        <v>1236</v>
      </c>
      <c r="F6324" t="s">
        <v>12</v>
      </c>
      <c r="G6324" s="18">
        <v>8318272</v>
      </c>
      <c r="H6324" s="18">
        <v>13157372</v>
      </c>
      <c r="I6324" s="18">
        <v>4531506</v>
      </c>
      <c r="J6324" s="18">
        <v>5874404</v>
      </c>
      <c r="K6324" s="18">
        <v>7282968</v>
      </c>
      <c r="M6324" s="18">
        <v>385335</v>
      </c>
    </row>
    <row r="6325" spans="1:13" hidden="1" x14ac:dyDescent="0.25">
      <c r="A6325">
        <v>900045818</v>
      </c>
      <c r="B6325" t="s">
        <v>4092</v>
      </c>
      <c r="C6325" t="s">
        <v>691</v>
      </c>
      <c r="D6325" s="20">
        <v>43830</v>
      </c>
      <c r="E6325" t="s">
        <v>1236</v>
      </c>
      <c r="F6325" t="s">
        <v>12</v>
      </c>
      <c r="G6325" s="18">
        <v>11154791</v>
      </c>
      <c r="H6325" s="18">
        <v>11558256</v>
      </c>
      <c r="I6325" s="18">
        <v>4041637</v>
      </c>
      <c r="J6325" s="18">
        <v>8669777</v>
      </c>
      <c r="K6325" s="18">
        <v>2888479</v>
      </c>
      <c r="L6325" s="18">
        <v>170135</v>
      </c>
      <c r="M6325" s="18">
        <v>156213</v>
      </c>
    </row>
    <row r="6326" spans="1:13" hidden="1" x14ac:dyDescent="0.25">
      <c r="A6326">
        <v>900010107</v>
      </c>
      <c r="B6326" t="s">
        <v>4093</v>
      </c>
      <c r="C6326" t="s">
        <v>934</v>
      </c>
      <c r="D6326" s="20">
        <v>43830</v>
      </c>
      <c r="E6326" t="s">
        <v>1236</v>
      </c>
      <c r="F6326" t="s">
        <v>12</v>
      </c>
      <c r="G6326" s="18">
        <v>4898912</v>
      </c>
      <c r="H6326" s="18">
        <v>11210728</v>
      </c>
      <c r="I6326" s="18">
        <v>2399003</v>
      </c>
      <c r="J6326" s="18">
        <v>4838953</v>
      </c>
      <c r="K6326" s="18">
        <v>6371775</v>
      </c>
      <c r="L6326" s="18">
        <v>313683</v>
      </c>
      <c r="M6326" s="18">
        <v>246159</v>
      </c>
    </row>
    <row r="6327" spans="1:13" hidden="1" x14ac:dyDescent="0.25">
      <c r="A6327">
        <v>900029532</v>
      </c>
      <c r="B6327" t="s">
        <v>4094</v>
      </c>
      <c r="C6327" t="s">
        <v>203</v>
      </c>
      <c r="D6327" s="20">
        <v>43830</v>
      </c>
      <c r="E6327" t="s">
        <v>1236</v>
      </c>
      <c r="F6327" t="s">
        <v>12</v>
      </c>
      <c r="G6327" s="18">
        <v>3055775</v>
      </c>
      <c r="H6327" s="18">
        <v>17335188</v>
      </c>
      <c r="I6327" s="18">
        <v>836726</v>
      </c>
      <c r="J6327" s="18">
        <v>4212991</v>
      </c>
      <c r="K6327" s="18">
        <v>13122197</v>
      </c>
      <c r="L6327" s="18">
        <v>144313</v>
      </c>
      <c r="M6327" s="18">
        <v>11271</v>
      </c>
    </row>
    <row r="6328" spans="1:13" hidden="1" x14ac:dyDescent="0.25">
      <c r="A6328">
        <v>807005214</v>
      </c>
      <c r="B6328" t="s">
        <v>4095</v>
      </c>
      <c r="C6328" t="s">
        <v>253</v>
      </c>
      <c r="D6328" s="20">
        <v>43830</v>
      </c>
      <c r="E6328" t="s">
        <v>1236</v>
      </c>
      <c r="F6328" t="s">
        <v>12</v>
      </c>
      <c r="G6328" s="18">
        <v>3066215</v>
      </c>
      <c r="H6328" s="18">
        <v>4175278</v>
      </c>
      <c r="I6328" s="18">
        <v>973744</v>
      </c>
      <c r="J6328" s="18">
        <v>1168011</v>
      </c>
      <c r="K6328" s="18">
        <v>3007267</v>
      </c>
      <c r="L6328" s="18">
        <v>93507</v>
      </c>
      <c r="M6328" s="18">
        <v>817669</v>
      </c>
    </row>
    <row r="6329" spans="1:13" hidden="1" x14ac:dyDescent="0.25">
      <c r="A6329">
        <v>900371367</v>
      </c>
      <c r="B6329" t="s">
        <v>4096</v>
      </c>
      <c r="C6329" t="s">
        <v>702</v>
      </c>
      <c r="D6329" s="20">
        <v>43830</v>
      </c>
      <c r="E6329" t="s">
        <v>1236</v>
      </c>
      <c r="F6329" t="s">
        <v>12</v>
      </c>
      <c r="G6329" s="18">
        <v>604959</v>
      </c>
      <c r="H6329" s="18">
        <v>719088</v>
      </c>
      <c r="I6329" s="18">
        <v>555299</v>
      </c>
      <c r="J6329" s="18">
        <v>674809</v>
      </c>
      <c r="K6329" s="18">
        <v>44279</v>
      </c>
      <c r="L6329" s="18">
        <v>104173</v>
      </c>
      <c r="M6329" s="18">
        <v>4233</v>
      </c>
    </row>
    <row r="6330" spans="1:13" hidden="1" x14ac:dyDescent="0.25">
      <c r="A6330">
        <v>890104521</v>
      </c>
      <c r="B6330" t="s">
        <v>4097</v>
      </c>
      <c r="C6330" t="s">
        <v>612</v>
      </c>
      <c r="D6330" s="20">
        <v>43830</v>
      </c>
      <c r="E6330" t="s">
        <v>1236</v>
      </c>
      <c r="F6330" t="s">
        <v>12</v>
      </c>
      <c r="G6330" s="18">
        <v>60187876</v>
      </c>
      <c r="H6330" s="18">
        <v>88878110</v>
      </c>
      <c r="I6330" s="18">
        <v>7440723</v>
      </c>
      <c r="J6330" s="18">
        <v>50887129</v>
      </c>
      <c r="K6330" s="18">
        <v>37990981</v>
      </c>
      <c r="L6330" s="18">
        <v>6032613</v>
      </c>
      <c r="M6330" s="18">
        <v>2901455</v>
      </c>
    </row>
    <row r="6331" spans="1:13" hidden="1" x14ac:dyDescent="0.25">
      <c r="A6331">
        <v>900500607</v>
      </c>
      <c r="B6331" t="s">
        <v>4098</v>
      </c>
      <c r="C6331" t="s">
        <v>1082</v>
      </c>
      <c r="D6331" s="20">
        <v>43830</v>
      </c>
      <c r="E6331" t="s">
        <v>1236</v>
      </c>
      <c r="F6331" t="s">
        <v>12</v>
      </c>
      <c r="G6331" s="18">
        <v>1782014</v>
      </c>
      <c r="H6331" s="18">
        <v>2440684</v>
      </c>
      <c r="I6331" s="18">
        <v>1320376</v>
      </c>
      <c r="J6331" s="18">
        <v>1320376</v>
      </c>
      <c r="K6331" s="18">
        <v>1120308</v>
      </c>
      <c r="L6331" s="18">
        <v>93821</v>
      </c>
      <c r="M6331" s="18">
        <v>155340</v>
      </c>
    </row>
    <row r="6332" spans="1:13" hidden="1" x14ac:dyDescent="0.25">
      <c r="A6332">
        <v>900191058</v>
      </c>
      <c r="B6332" t="s">
        <v>4099</v>
      </c>
      <c r="C6332" t="s">
        <v>270</v>
      </c>
      <c r="D6332" s="20">
        <v>43830</v>
      </c>
      <c r="E6332" t="s">
        <v>1236</v>
      </c>
      <c r="F6332" t="s">
        <v>12</v>
      </c>
      <c r="G6332" s="18">
        <v>2922877</v>
      </c>
      <c r="H6332" s="18">
        <v>6650447</v>
      </c>
      <c r="I6332" s="18">
        <v>3609999</v>
      </c>
      <c r="J6332" s="18">
        <v>3609999</v>
      </c>
      <c r="K6332" s="18">
        <v>3040448</v>
      </c>
      <c r="L6332" s="18">
        <v>79471</v>
      </c>
      <c r="M6332" s="18">
        <v>327076</v>
      </c>
    </row>
    <row r="6333" spans="1:13" hidden="1" x14ac:dyDescent="0.25">
      <c r="A6333">
        <v>900247253</v>
      </c>
      <c r="B6333" t="s">
        <v>4100</v>
      </c>
      <c r="C6333" t="s">
        <v>702</v>
      </c>
      <c r="D6333" s="20">
        <v>43830</v>
      </c>
      <c r="E6333" t="s">
        <v>1236</v>
      </c>
      <c r="F6333" t="s">
        <v>12</v>
      </c>
      <c r="G6333" s="18">
        <v>140</v>
      </c>
      <c r="H6333" s="18">
        <v>3140</v>
      </c>
      <c r="I6333" s="18">
        <v>0</v>
      </c>
      <c r="J6333" s="18">
        <v>0</v>
      </c>
      <c r="K6333" s="18">
        <v>3140</v>
      </c>
      <c r="L6333" s="18">
        <v>0</v>
      </c>
      <c r="M6333" s="18">
        <v>0</v>
      </c>
    </row>
    <row r="6334" spans="1:13" hidden="1" x14ac:dyDescent="0.25">
      <c r="A6334">
        <v>830094720</v>
      </c>
      <c r="B6334" t="s">
        <v>4101</v>
      </c>
      <c r="C6334" t="s">
        <v>2801</v>
      </c>
      <c r="D6334" s="20">
        <v>43830</v>
      </c>
      <c r="E6334" t="s">
        <v>1236</v>
      </c>
      <c r="F6334" t="s">
        <v>12</v>
      </c>
      <c r="G6334" s="18">
        <v>2912408</v>
      </c>
      <c r="H6334" s="18">
        <v>5699607</v>
      </c>
      <c r="I6334" s="18">
        <v>1191429</v>
      </c>
      <c r="J6334" s="18">
        <v>1191429</v>
      </c>
      <c r="K6334" s="18">
        <v>4508178</v>
      </c>
      <c r="L6334" s="18">
        <v>25366</v>
      </c>
      <c r="M6334" s="18">
        <v>80975</v>
      </c>
    </row>
    <row r="6335" spans="1:13" hidden="1" x14ac:dyDescent="0.25">
      <c r="A6335">
        <v>900127801</v>
      </c>
      <c r="B6335" t="s">
        <v>4102</v>
      </c>
      <c r="C6335" t="s">
        <v>222</v>
      </c>
      <c r="D6335" s="20">
        <v>43830</v>
      </c>
      <c r="E6335" t="s">
        <v>1236</v>
      </c>
      <c r="F6335" t="s">
        <v>12</v>
      </c>
      <c r="G6335" s="18">
        <v>1467180</v>
      </c>
      <c r="H6335" s="18">
        <v>2362220</v>
      </c>
      <c r="I6335" s="18">
        <v>659162</v>
      </c>
      <c r="J6335" s="18">
        <v>1110463</v>
      </c>
      <c r="K6335" s="18">
        <v>1251757</v>
      </c>
      <c r="L6335" s="18">
        <v>125856</v>
      </c>
      <c r="M6335" s="18">
        <v>109280</v>
      </c>
    </row>
    <row r="6336" spans="1:13" hidden="1" x14ac:dyDescent="0.25">
      <c r="A6336">
        <v>830132569</v>
      </c>
      <c r="B6336" t="s">
        <v>4103</v>
      </c>
      <c r="C6336" t="s">
        <v>657</v>
      </c>
      <c r="D6336" s="20">
        <v>43830</v>
      </c>
      <c r="E6336" t="s">
        <v>1236</v>
      </c>
      <c r="F6336" t="s">
        <v>12</v>
      </c>
      <c r="G6336" s="18">
        <v>1287237</v>
      </c>
      <c r="H6336" s="18">
        <v>8547483</v>
      </c>
      <c r="I6336" s="18">
        <v>205322</v>
      </c>
      <c r="J6336" s="18">
        <v>1911263</v>
      </c>
      <c r="K6336" s="18">
        <v>6636220</v>
      </c>
      <c r="L6336" s="18">
        <v>0</v>
      </c>
      <c r="M6336" s="18">
        <v>204817</v>
      </c>
    </row>
    <row r="6337" spans="1:13" hidden="1" x14ac:dyDescent="0.25">
      <c r="A6337">
        <v>900996651</v>
      </c>
      <c r="B6337" t="s">
        <v>4104</v>
      </c>
      <c r="C6337" t="s">
        <v>29</v>
      </c>
      <c r="D6337" s="20">
        <v>43830</v>
      </c>
      <c r="E6337" t="s">
        <v>1236</v>
      </c>
      <c r="F6337" t="s">
        <v>12</v>
      </c>
      <c r="G6337" s="18">
        <v>112495</v>
      </c>
      <c r="H6337" s="18">
        <v>9094422</v>
      </c>
      <c r="I6337" s="18">
        <v>1742308</v>
      </c>
      <c r="J6337" s="18">
        <v>9249377</v>
      </c>
      <c r="K6337" s="18">
        <v>-154955</v>
      </c>
      <c r="L6337" s="18">
        <v>10874</v>
      </c>
      <c r="M6337" s="18">
        <v>-39616</v>
      </c>
    </row>
    <row r="6338" spans="1:13" hidden="1" x14ac:dyDescent="0.25">
      <c r="A6338">
        <v>823004940</v>
      </c>
      <c r="B6338" t="s">
        <v>4105</v>
      </c>
      <c r="C6338" t="s">
        <v>45</v>
      </c>
      <c r="D6338" s="20">
        <v>43830</v>
      </c>
      <c r="E6338" t="s">
        <v>1236</v>
      </c>
      <c r="F6338" t="s">
        <v>12</v>
      </c>
      <c r="G6338" s="18">
        <v>18110350</v>
      </c>
      <c r="H6338" s="18">
        <v>26298545</v>
      </c>
      <c r="I6338" s="18">
        <v>16711079</v>
      </c>
      <c r="J6338" s="18">
        <v>17804728</v>
      </c>
      <c r="K6338" s="18">
        <v>8493817</v>
      </c>
      <c r="M6338" s="18">
        <v>-1417175</v>
      </c>
    </row>
    <row r="6339" spans="1:13" hidden="1" x14ac:dyDescent="0.25">
      <c r="A6339">
        <v>800248761</v>
      </c>
      <c r="B6339" t="s">
        <v>4106</v>
      </c>
      <c r="C6339" t="s">
        <v>593</v>
      </c>
      <c r="D6339" s="20">
        <v>43830</v>
      </c>
      <c r="E6339" t="s">
        <v>1236</v>
      </c>
      <c r="F6339" t="s">
        <v>12</v>
      </c>
      <c r="G6339" s="18">
        <v>4592177</v>
      </c>
      <c r="H6339" s="18">
        <v>4747666</v>
      </c>
      <c r="I6339" s="18">
        <v>249823</v>
      </c>
      <c r="J6339" s="18">
        <v>1522802</v>
      </c>
      <c r="K6339" s="18">
        <v>3224864</v>
      </c>
      <c r="M6339" s="18">
        <v>663227</v>
      </c>
    </row>
    <row r="6340" spans="1:13" hidden="1" x14ac:dyDescent="0.25">
      <c r="A6340">
        <v>830095617</v>
      </c>
      <c r="B6340" t="s">
        <v>1624</v>
      </c>
      <c r="C6340" t="s">
        <v>129</v>
      </c>
      <c r="D6340" s="20">
        <v>43830</v>
      </c>
      <c r="E6340" t="s">
        <v>1236</v>
      </c>
      <c r="F6340" t="s">
        <v>12</v>
      </c>
      <c r="G6340" s="18">
        <v>43594696</v>
      </c>
      <c r="H6340" s="18">
        <v>97075666</v>
      </c>
      <c r="I6340" s="18">
        <v>17937076</v>
      </c>
      <c r="J6340" s="18">
        <v>49743919</v>
      </c>
      <c r="K6340" s="18">
        <v>47331747</v>
      </c>
      <c r="L6340" s="18">
        <v>4446128</v>
      </c>
      <c r="M6340" s="18">
        <v>502159</v>
      </c>
    </row>
    <row r="6341" spans="1:13" x14ac:dyDescent="0.25">
      <c r="A6341">
        <v>900257066</v>
      </c>
      <c r="B6341" t="s">
        <v>4107</v>
      </c>
      <c r="C6341" t="s">
        <v>25</v>
      </c>
      <c r="D6341" s="20">
        <v>43830</v>
      </c>
      <c r="E6341" t="s">
        <v>1236</v>
      </c>
      <c r="F6341" t="s">
        <v>12</v>
      </c>
      <c r="G6341" s="18">
        <v>5277353</v>
      </c>
      <c r="H6341" s="18">
        <v>7879642</v>
      </c>
      <c r="I6341" s="18">
        <v>1758975</v>
      </c>
      <c r="J6341" s="18">
        <v>2897307</v>
      </c>
      <c r="K6341" s="18">
        <v>4982335</v>
      </c>
      <c r="L6341" s="18">
        <v>349995</v>
      </c>
      <c r="M6341" s="18">
        <v>190565</v>
      </c>
    </row>
    <row r="6342" spans="1:13" hidden="1" x14ac:dyDescent="0.25">
      <c r="A6342">
        <v>900157005</v>
      </c>
      <c r="B6342" t="s">
        <v>4108</v>
      </c>
      <c r="C6342" t="s">
        <v>29</v>
      </c>
      <c r="D6342" s="20">
        <v>43830</v>
      </c>
      <c r="E6342" t="s">
        <v>1236</v>
      </c>
      <c r="F6342" t="s">
        <v>12</v>
      </c>
      <c r="G6342" s="18">
        <v>3893096</v>
      </c>
      <c r="H6342" s="18">
        <v>51522281</v>
      </c>
      <c r="I6342" s="18">
        <v>4309491</v>
      </c>
      <c r="J6342" s="18">
        <v>7724091</v>
      </c>
      <c r="K6342" s="18">
        <v>43798190</v>
      </c>
      <c r="M6342" s="18">
        <v>3388135</v>
      </c>
    </row>
    <row r="6343" spans="1:13" hidden="1" x14ac:dyDescent="0.25">
      <c r="A6343">
        <v>811031212</v>
      </c>
      <c r="B6343" t="s">
        <v>4109</v>
      </c>
      <c r="C6343" t="s">
        <v>45</v>
      </c>
      <c r="D6343" s="20">
        <v>43830</v>
      </c>
      <c r="E6343" t="s">
        <v>1236</v>
      </c>
      <c r="F6343" t="s">
        <v>12</v>
      </c>
      <c r="G6343" s="18">
        <v>6862911</v>
      </c>
      <c r="H6343" s="18">
        <v>8674512</v>
      </c>
      <c r="I6343" s="18">
        <v>5559895</v>
      </c>
      <c r="J6343" s="18">
        <v>6904638</v>
      </c>
      <c r="K6343" s="18">
        <v>1769874</v>
      </c>
      <c r="L6343" s="18">
        <v>329715</v>
      </c>
      <c r="M6343" s="18">
        <v>-269657</v>
      </c>
    </row>
    <row r="6344" spans="1:13" hidden="1" x14ac:dyDescent="0.25">
      <c r="A6344">
        <v>800194203</v>
      </c>
      <c r="B6344" t="s">
        <v>4110</v>
      </c>
      <c r="C6344" t="s">
        <v>424</v>
      </c>
      <c r="D6344" s="20">
        <v>43830</v>
      </c>
      <c r="E6344" t="s">
        <v>1236</v>
      </c>
      <c r="F6344" t="s">
        <v>12</v>
      </c>
      <c r="G6344" s="18">
        <v>11879310</v>
      </c>
      <c r="H6344" s="18">
        <v>16871244</v>
      </c>
      <c r="I6344" s="18">
        <v>3306653</v>
      </c>
      <c r="J6344" s="18">
        <v>3902602</v>
      </c>
      <c r="K6344" s="18">
        <v>12968642</v>
      </c>
      <c r="L6344" s="18">
        <v>232980</v>
      </c>
      <c r="M6344" s="18">
        <v>637383</v>
      </c>
    </row>
    <row r="6345" spans="1:13" hidden="1" x14ac:dyDescent="0.25">
      <c r="A6345">
        <v>900195403</v>
      </c>
      <c r="B6345" t="s">
        <v>4111</v>
      </c>
      <c r="C6345" t="s">
        <v>222</v>
      </c>
      <c r="D6345" s="20">
        <v>43830</v>
      </c>
      <c r="E6345" t="s">
        <v>1236</v>
      </c>
      <c r="F6345" t="s">
        <v>12</v>
      </c>
      <c r="G6345" s="18">
        <v>1088104</v>
      </c>
      <c r="H6345" s="18">
        <v>2275441</v>
      </c>
      <c r="I6345" s="18">
        <v>1267551</v>
      </c>
      <c r="J6345" s="18">
        <v>1423739</v>
      </c>
      <c r="K6345" s="18">
        <v>851702</v>
      </c>
      <c r="L6345" s="18">
        <v>44316</v>
      </c>
      <c r="M6345" s="18">
        <v>122813</v>
      </c>
    </row>
    <row r="6346" spans="1:13" hidden="1" x14ac:dyDescent="0.25">
      <c r="A6346">
        <v>900304556</v>
      </c>
      <c r="B6346" t="s">
        <v>4112</v>
      </c>
      <c r="C6346" t="s">
        <v>540</v>
      </c>
      <c r="D6346" s="20">
        <v>43830</v>
      </c>
      <c r="E6346" t="s">
        <v>1236</v>
      </c>
      <c r="F6346" t="s">
        <v>12</v>
      </c>
      <c r="G6346" s="18">
        <v>5800916</v>
      </c>
      <c r="H6346" s="18">
        <v>5906067</v>
      </c>
      <c r="I6346" s="18">
        <v>3107093</v>
      </c>
      <c r="J6346" s="18">
        <v>3109333</v>
      </c>
      <c r="K6346" s="18">
        <v>2796734</v>
      </c>
      <c r="L6346" s="18">
        <v>69431</v>
      </c>
      <c r="M6346" s="18">
        <v>674318</v>
      </c>
    </row>
    <row r="6347" spans="1:13" hidden="1" x14ac:dyDescent="0.25">
      <c r="A6347">
        <v>800181332</v>
      </c>
      <c r="B6347" t="s">
        <v>4113</v>
      </c>
      <c r="C6347" t="s">
        <v>586</v>
      </c>
      <c r="D6347" s="20">
        <v>43830</v>
      </c>
      <c r="E6347" t="s">
        <v>1236</v>
      </c>
      <c r="F6347" t="s">
        <v>12</v>
      </c>
      <c r="G6347" s="18">
        <v>2089525</v>
      </c>
      <c r="H6347" s="18">
        <v>15462243</v>
      </c>
      <c r="I6347" s="18">
        <v>1553975</v>
      </c>
      <c r="J6347" s="18">
        <v>11374947</v>
      </c>
      <c r="K6347" s="18">
        <v>4087296</v>
      </c>
      <c r="M6347" s="18">
        <v>-435653</v>
      </c>
    </row>
    <row r="6348" spans="1:13" hidden="1" x14ac:dyDescent="0.25">
      <c r="A6348">
        <v>890302955</v>
      </c>
      <c r="B6348" t="s">
        <v>4114</v>
      </c>
      <c r="C6348" t="s">
        <v>612</v>
      </c>
      <c r="D6348" s="20">
        <v>43830</v>
      </c>
      <c r="E6348" t="s">
        <v>1236</v>
      </c>
      <c r="F6348" t="s">
        <v>12</v>
      </c>
      <c r="G6348" s="18">
        <v>129781583</v>
      </c>
      <c r="H6348" s="18">
        <v>154389599</v>
      </c>
      <c r="I6348" s="18">
        <v>62075347</v>
      </c>
      <c r="J6348" s="18">
        <v>94714124</v>
      </c>
      <c r="K6348" s="18">
        <v>59675475</v>
      </c>
      <c r="L6348" s="18">
        <v>4663443</v>
      </c>
      <c r="M6348" s="18">
        <v>7280973</v>
      </c>
    </row>
    <row r="6349" spans="1:13" hidden="1" x14ac:dyDescent="0.25">
      <c r="A6349">
        <v>900516714</v>
      </c>
      <c r="B6349" t="s">
        <v>4115</v>
      </c>
      <c r="C6349" t="s">
        <v>29</v>
      </c>
      <c r="D6349" s="20">
        <v>43830</v>
      </c>
      <c r="E6349" t="s">
        <v>1236</v>
      </c>
      <c r="F6349" t="s">
        <v>12</v>
      </c>
      <c r="G6349" s="18">
        <v>4183821</v>
      </c>
      <c r="H6349" s="18">
        <v>4874382</v>
      </c>
      <c r="I6349" s="18">
        <v>814847</v>
      </c>
      <c r="J6349" s="18">
        <v>4395322</v>
      </c>
      <c r="K6349" s="18">
        <v>479060</v>
      </c>
      <c r="L6349" s="18">
        <v>0</v>
      </c>
      <c r="M6349" s="18">
        <v>29454</v>
      </c>
    </row>
    <row r="6350" spans="1:13" hidden="1" x14ac:dyDescent="0.25">
      <c r="A6350">
        <v>805015305</v>
      </c>
      <c r="B6350" t="s">
        <v>4116</v>
      </c>
      <c r="C6350" t="s">
        <v>220</v>
      </c>
      <c r="D6350" s="20">
        <v>43830</v>
      </c>
      <c r="E6350" t="s">
        <v>1236</v>
      </c>
      <c r="F6350" t="s">
        <v>12</v>
      </c>
      <c r="G6350" s="18">
        <v>9211213</v>
      </c>
      <c r="H6350" s="18">
        <v>9380342</v>
      </c>
      <c r="I6350" s="18">
        <v>4562833</v>
      </c>
      <c r="J6350" s="18">
        <v>4648807</v>
      </c>
      <c r="K6350" s="18">
        <v>4731535</v>
      </c>
      <c r="L6350" s="18">
        <v>270180</v>
      </c>
      <c r="M6350" s="18">
        <v>810794</v>
      </c>
    </row>
    <row r="6351" spans="1:13" hidden="1" x14ac:dyDescent="0.25">
      <c r="A6351">
        <v>900073392</v>
      </c>
      <c r="B6351" t="s">
        <v>4117</v>
      </c>
      <c r="C6351" t="s">
        <v>184</v>
      </c>
      <c r="D6351" s="20">
        <v>43830</v>
      </c>
      <c r="E6351" t="s">
        <v>1236</v>
      </c>
      <c r="F6351" t="s">
        <v>12</v>
      </c>
      <c r="G6351" s="18">
        <v>35996</v>
      </c>
      <c r="H6351" s="18">
        <v>3420970</v>
      </c>
      <c r="J6351" s="18">
        <v>915337</v>
      </c>
      <c r="K6351" s="18">
        <v>2505633</v>
      </c>
      <c r="L6351" s="18">
        <v>1198536</v>
      </c>
      <c r="M6351" s="18">
        <v>37939</v>
      </c>
    </row>
    <row r="6352" spans="1:13" hidden="1" x14ac:dyDescent="0.25">
      <c r="A6352">
        <v>900890521</v>
      </c>
      <c r="B6352" t="s">
        <v>4118</v>
      </c>
      <c r="C6352" t="s">
        <v>253</v>
      </c>
      <c r="D6352" s="20">
        <v>43830</v>
      </c>
      <c r="E6352" t="s">
        <v>1236</v>
      </c>
      <c r="F6352" t="s">
        <v>12</v>
      </c>
      <c r="G6352" s="18">
        <v>4745035</v>
      </c>
      <c r="H6352" s="18">
        <v>4745263</v>
      </c>
      <c r="I6352" s="18">
        <v>3201980</v>
      </c>
      <c r="J6352" s="18">
        <v>3201980</v>
      </c>
      <c r="K6352" s="18">
        <v>1543283</v>
      </c>
      <c r="L6352" s="18">
        <v>86325</v>
      </c>
      <c r="M6352" s="18">
        <v>79190</v>
      </c>
    </row>
    <row r="6353" spans="1:13" hidden="1" x14ac:dyDescent="0.25">
      <c r="A6353">
        <v>890310237</v>
      </c>
      <c r="B6353" t="s">
        <v>4119</v>
      </c>
      <c r="C6353" t="s">
        <v>29</v>
      </c>
      <c r="D6353" s="20">
        <v>43830</v>
      </c>
      <c r="E6353" t="s">
        <v>1236</v>
      </c>
      <c r="F6353" t="s">
        <v>12</v>
      </c>
      <c r="G6353" s="18">
        <v>2966558</v>
      </c>
      <c r="H6353" s="18">
        <v>15755987</v>
      </c>
      <c r="I6353" s="18">
        <v>673552</v>
      </c>
      <c r="J6353" s="18">
        <v>819238</v>
      </c>
      <c r="K6353" s="18">
        <v>14936749</v>
      </c>
      <c r="L6353" s="18">
        <v>91338</v>
      </c>
      <c r="M6353" s="18">
        <v>-370364</v>
      </c>
    </row>
    <row r="6354" spans="1:13" hidden="1" x14ac:dyDescent="0.25">
      <c r="A6354">
        <v>900676213</v>
      </c>
      <c r="B6354" t="s">
        <v>4120</v>
      </c>
      <c r="C6354" t="s">
        <v>162</v>
      </c>
      <c r="D6354" s="20">
        <v>43830</v>
      </c>
      <c r="E6354" t="s">
        <v>1236</v>
      </c>
      <c r="F6354" t="s">
        <v>12</v>
      </c>
      <c r="G6354" s="18">
        <v>79493</v>
      </c>
      <c r="H6354" s="18">
        <v>25312332</v>
      </c>
      <c r="I6354" s="18">
        <v>285628</v>
      </c>
      <c r="J6354" s="18">
        <v>25039456</v>
      </c>
      <c r="K6354" s="18">
        <v>272876</v>
      </c>
      <c r="M6354" s="18">
        <v>-28194</v>
      </c>
    </row>
    <row r="6355" spans="1:13" hidden="1" x14ac:dyDescent="0.25">
      <c r="A6355">
        <v>860047372</v>
      </c>
      <c r="B6355" t="s">
        <v>4121</v>
      </c>
      <c r="C6355" t="s">
        <v>702</v>
      </c>
      <c r="D6355" s="20">
        <v>43830</v>
      </c>
      <c r="E6355" t="s">
        <v>1236</v>
      </c>
      <c r="F6355" t="s">
        <v>12</v>
      </c>
      <c r="G6355" s="18">
        <v>8968705</v>
      </c>
      <c r="H6355" s="18">
        <v>11747043</v>
      </c>
      <c r="I6355" s="18">
        <v>3688812</v>
      </c>
      <c r="J6355" s="18">
        <v>3841239</v>
      </c>
      <c r="K6355" s="18">
        <v>7905804</v>
      </c>
      <c r="L6355" s="18">
        <v>70879</v>
      </c>
      <c r="M6355" s="18">
        <v>2912921</v>
      </c>
    </row>
    <row r="6356" spans="1:13" hidden="1" x14ac:dyDescent="0.25">
      <c r="A6356">
        <v>860006327</v>
      </c>
      <c r="B6356" t="s">
        <v>4122</v>
      </c>
      <c r="C6356" t="s">
        <v>193</v>
      </c>
      <c r="D6356" s="20">
        <v>43830</v>
      </c>
      <c r="E6356" t="s">
        <v>1236</v>
      </c>
      <c r="F6356" t="s">
        <v>12</v>
      </c>
      <c r="G6356" s="18">
        <v>12261421</v>
      </c>
      <c r="H6356" s="18">
        <v>14191931</v>
      </c>
      <c r="I6356" s="18">
        <v>1017123</v>
      </c>
      <c r="J6356" s="18">
        <v>1017123</v>
      </c>
      <c r="K6356" s="18">
        <v>13174808</v>
      </c>
      <c r="L6356" s="18">
        <v>92608</v>
      </c>
      <c r="M6356" s="18">
        <v>1831474</v>
      </c>
    </row>
    <row r="6357" spans="1:13" x14ac:dyDescent="0.25">
      <c r="A6357">
        <v>900281103</v>
      </c>
      <c r="B6357" t="s">
        <v>4123</v>
      </c>
      <c r="C6357" t="s">
        <v>25</v>
      </c>
      <c r="D6357" s="20">
        <v>43830</v>
      </c>
      <c r="E6357" t="s">
        <v>1236</v>
      </c>
      <c r="F6357" t="s">
        <v>12</v>
      </c>
      <c r="G6357" s="18">
        <v>7967682</v>
      </c>
      <c r="H6357" s="18">
        <v>8858011</v>
      </c>
      <c r="I6357" s="18">
        <v>2909254</v>
      </c>
      <c r="J6357" s="18">
        <v>2909254</v>
      </c>
      <c r="K6357" s="18">
        <v>5948757</v>
      </c>
      <c r="L6357" s="18">
        <v>233620</v>
      </c>
      <c r="M6357" s="18">
        <v>-508345</v>
      </c>
    </row>
    <row r="6358" spans="1:13" hidden="1" x14ac:dyDescent="0.25">
      <c r="A6358">
        <v>900179684</v>
      </c>
      <c r="B6358" t="s">
        <v>4124</v>
      </c>
      <c r="C6358" t="s">
        <v>203</v>
      </c>
      <c r="D6358" s="20">
        <v>43830</v>
      </c>
      <c r="E6358" t="s">
        <v>1236</v>
      </c>
      <c r="F6358" t="s">
        <v>12</v>
      </c>
      <c r="G6358" s="18">
        <v>311431</v>
      </c>
      <c r="H6358" s="18">
        <v>15672452</v>
      </c>
      <c r="I6358" s="18">
        <v>294070</v>
      </c>
      <c r="J6358" s="18">
        <v>12278902</v>
      </c>
      <c r="K6358" s="18">
        <v>3393550</v>
      </c>
      <c r="L6358" s="18">
        <v>0</v>
      </c>
      <c r="M6358" s="18">
        <v>1334399</v>
      </c>
    </row>
    <row r="6359" spans="1:13" hidden="1" x14ac:dyDescent="0.25">
      <c r="A6359">
        <v>830015532</v>
      </c>
      <c r="B6359" t="s">
        <v>4125</v>
      </c>
      <c r="C6359" t="s">
        <v>215</v>
      </c>
      <c r="D6359" s="20">
        <v>43830</v>
      </c>
      <c r="E6359" t="s">
        <v>1236</v>
      </c>
      <c r="F6359" t="s">
        <v>12</v>
      </c>
      <c r="G6359" s="18">
        <v>5639483</v>
      </c>
      <c r="H6359" s="18">
        <v>6029857</v>
      </c>
      <c r="I6359" s="18">
        <v>3625622</v>
      </c>
      <c r="J6359" s="18">
        <v>3625622</v>
      </c>
      <c r="K6359" s="18">
        <v>2404235</v>
      </c>
      <c r="L6359" s="18">
        <v>282811</v>
      </c>
      <c r="M6359" s="18">
        <v>115684</v>
      </c>
    </row>
    <row r="6360" spans="1:13" hidden="1" x14ac:dyDescent="0.25">
      <c r="A6360">
        <v>901026695</v>
      </c>
      <c r="B6360" t="s">
        <v>4126</v>
      </c>
      <c r="C6360" t="s">
        <v>364</v>
      </c>
      <c r="D6360" s="20">
        <v>43830</v>
      </c>
      <c r="E6360" t="s">
        <v>1236</v>
      </c>
      <c r="F6360" t="s">
        <v>12</v>
      </c>
      <c r="G6360" s="18">
        <v>2709370</v>
      </c>
      <c r="H6360" s="18">
        <v>3164301</v>
      </c>
      <c r="I6360" s="18">
        <v>676367</v>
      </c>
      <c r="J6360" s="18">
        <v>2235904</v>
      </c>
      <c r="K6360" s="18">
        <v>928397</v>
      </c>
      <c r="L6360" s="18">
        <v>50378</v>
      </c>
      <c r="M6360" s="18">
        <v>378531</v>
      </c>
    </row>
    <row r="6361" spans="1:13" hidden="1" x14ac:dyDescent="0.25">
      <c r="A6361">
        <v>830128901</v>
      </c>
      <c r="B6361" t="s">
        <v>4127</v>
      </c>
      <c r="C6361" t="s">
        <v>29</v>
      </c>
      <c r="D6361" s="20">
        <v>43830</v>
      </c>
      <c r="E6361" t="s">
        <v>1236</v>
      </c>
      <c r="F6361" t="s">
        <v>12</v>
      </c>
      <c r="G6361" s="18">
        <v>3822536</v>
      </c>
      <c r="H6361" s="18">
        <v>36230836</v>
      </c>
      <c r="I6361" s="18">
        <v>320418</v>
      </c>
      <c r="J6361" s="18">
        <v>10965723</v>
      </c>
      <c r="K6361" s="18">
        <v>25265113</v>
      </c>
      <c r="L6361" s="18">
        <v>535</v>
      </c>
      <c r="M6361" s="18">
        <v>18466</v>
      </c>
    </row>
    <row r="6362" spans="1:13" hidden="1" x14ac:dyDescent="0.25">
      <c r="A6362">
        <v>860350196</v>
      </c>
      <c r="B6362" t="s">
        <v>4128</v>
      </c>
      <c r="C6362" t="s">
        <v>57</v>
      </c>
      <c r="D6362" s="20">
        <v>43830</v>
      </c>
      <c r="E6362" t="s">
        <v>1236</v>
      </c>
      <c r="F6362" t="s">
        <v>12</v>
      </c>
      <c r="G6362" s="18">
        <v>6496329</v>
      </c>
      <c r="H6362" s="18">
        <v>44344134</v>
      </c>
      <c r="I6362" s="18">
        <v>803742</v>
      </c>
      <c r="J6362" s="18">
        <v>3601797</v>
      </c>
      <c r="K6362" s="18">
        <v>40742337</v>
      </c>
      <c r="L6362" s="18">
        <v>54776</v>
      </c>
      <c r="M6362" s="18">
        <v>577628</v>
      </c>
    </row>
    <row r="6363" spans="1:13" hidden="1" x14ac:dyDescent="0.25">
      <c r="A6363">
        <v>890329743</v>
      </c>
      <c r="B6363" t="s">
        <v>4129</v>
      </c>
      <c r="C6363" t="s">
        <v>691</v>
      </c>
      <c r="D6363" s="20">
        <v>43830</v>
      </c>
      <c r="E6363" t="s">
        <v>1236</v>
      </c>
      <c r="F6363" t="s">
        <v>12</v>
      </c>
      <c r="G6363" s="18">
        <v>5481564</v>
      </c>
      <c r="H6363" s="18">
        <v>5990136</v>
      </c>
      <c r="I6363" s="18">
        <v>3790369</v>
      </c>
      <c r="J6363" s="18">
        <v>3881025</v>
      </c>
      <c r="K6363" s="18">
        <v>2109111</v>
      </c>
      <c r="L6363" s="18">
        <v>1134552</v>
      </c>
      <c r="M6363" s="18">
        <v>624579</v>
      </c>
    </row>
    <row r="6364" spans="1:13" hidden="1" x14ac:dyDescent="0.25">
      <c r="A6364">
        <v>800159629</v>
      </c>
      <c r="B6364" t="s">
        <v>4130</v>
      </c>
      <c r="C6364" t="s">
        <v>159</v>
      </c>
      <c r="D6364" s="20">
        <v>43830</v>
      </c>
      <c r="E6364" t="s">
        <v>1236</v>
      </c>
      <c r="F6364" t="s">
        <v>12</v>
      </c>
      <c r="G6364" s="18">
        <v>18195266</v>
      </c>
      <c r="H6364" s="18">
        <v>31029247</v>
      </c>
      <c r="I6364" s="18">
        <v>11677064</v>
      </c>
      <c r="J6364" s="18">
        <v>14269050</v>
      </c>
      <c r="K6364" s="18">
        <v>16760197</v>
      </c>
      <c r="L6364" s="18">
        <v>1323476</v>
      </c>
      <c r="M6364" s="18">
        <v>1378757</v>
      </c>
    </row>
    <row r="6365" spans="1:13" hidden="1" x14ac:dyDescent="0.25">
      <c r="A6365">
        <v>900234554</v>
      </c>
      <c r="B6365" t="s">
        <v>4131</v>
      </c>
      <c r="C6365" t="s">
        <v>2670</v>
      </c>
      <c r="D6365" s="20">
        <v>43830</v>
      </c>
      <c r="E6365" t="s">
        <v>1236</v>
      </c>
      <c r="F6365" t="s">
        <v>12</v>
      </c>
      <c r="G6365" s="18">
        <v>3919241</v>
      </c>
      <c r="H6365" s="18">
        <v>4395227</v>
      </c>
      <c r="I6365" s="18">
        <v>1314573</v>
      </c>
      <c r="J6365" s="18">
        <v>1714573</v>
      </c>
      <c r="K6365" s="18">
        <v>2680654</v>
      </c>
      <c r="L6365" s="18">
        <v>620</v>
      </c>
      <c r="M6365" s="18">
        <v>598670</v>
      </c>
    </row>
    <row r="6366" spans="1:13" hidden="1" x14ac:dyDescent="0.25">
      <c r="A6366">
        <v>800211420</v>
      </c>
      <c r="B6366" t="s">
        <v>4132</v>
      </c>
      <c r="C6366" t="s">
        <v>73</v>
      </c>
      <c r="D6366" s="20">
        <v>43830</v>
      </c>
      <c r="E6366" t="s">
        <v>1236</v>
      </c>
      <c r="F6366" t="s">
        <v>12</v>
      </c>
      <c r="G6366" s="18">
        <v>2074917</v>
      </c>
      <c r="H6366" s="18">
        <v>4250248</v>
      </c>
      <c r="I6366" s="18">
        <v>452780</v>
      </c>
      <c r="J6366" s="18">
        <v>1609616</v>
      </c>
      <c r="K6366" s="18">
        <v>2640632</v>
      </c>
      <c r="L6366" s="18">
        <v>247362</v>
      </c>
      <c r="M6366" s="18">
        <v>254426</v>
      </c>
    </row>
    <row r="6367" spans="1:13" hidden="1" x14ac:dyDescent="0.25">
      <c r="A6367">
        <v>804010490</v>
      </c>
      <c r="B6367" t="s">
        <v>4133</v>
      </c>
      <c r="C6367" t="s">
        <v>112</v>
      </c>
      <c r="D6367" s="20">
        <v>43830</v>
      </c>
      <c r="E6367" t="s">
        <v>1236</v>
      </c>
      <c r="F6367" t="s">
        <v>12</v>
      </c>
      <c r="G6367" s="18">
        <v>244329</v>
      </c>
      <c r="H6367" s="18">
        <v>2599474</v>
      </c>
      <c r="I6367" s="18">
        <v>1111135</v>
      </c>
      <c r="J6367" s="18">
        <v>1111135</v>
      </c>
      <c r="K6367" s="18">
        <v>1488339</v>
      </c>
      <c r="L6367" s="18">
        <v>10608</v>
      </c>
      <c r="M6367" s="18">
        <v>13469</v>
      </c>
    </row>
    <row r="6368" spans="1:13" hidden="1" x14ac:dyDescent="0.25">
      <c r="A6368">
        <v>900134442</v>
      </c>
      <c r="B6368" t="s">
        <v>4134</v>
      </c>
      <c r="C6368" t="s">
        <v>3124</v>
      </c>
      <c r="D6368" s="20">
        <v>43830</v>
      </c>
      <c r="E6368" t="s">
        <v>1236</v>
      </c>
      <c r="F6368" t="s">
        <v>12</v>
      </c>
      <c r="G6368" s="18">
        <v>290136</v>
      </c>
      <c r="H6368" s="18">
        <v>1124148</v>
      </c>
      <c r="I6368" s="18">
        <v>414266</v>
      </c>
      <c r="J6368" s="18">
        <v>466439</v>
      </c>
      <c r="K6368" s="18">
        <v>657709</v>
      </c>
      <c r="L6368" s="18">
        <v>12533</v>
      </c>
      <c r="M6368" s="18">
        <v>-80402</v>
      </c>
    </row>
    <row r="6369" spans="1:13" hidden="1" x14ac:dyDescent="0.25">
      <c r="A6369">
        <v>900404845</v>
      </c>
      <c r="B6369" t="s">
        <v>4135</v>
      </c>
      <c r="C6369" t="s">
        <v>617</v>
      </c>
      <c r="D6369" s="20">
        <v>43830</v>
      </c>
      <c r="E6369" t="s">
        <v>1236</v>
      </c>
      <c r="F6369" t="s">
        <v>12</v>
      </c>
      <c r="G6369" s="18">
        <v>2718586</v>
      </c>
      <c r="H6369" s="18">
        <v>18066927</v>
      </c>
      <c r="I6369" s="18">
        <v>8108154</v>
      </c>
      <c r="J6369" s="18">
        <v>13294416</v>
      </c>
      <c r="K6369" s="18">
        <v>4772511</v>
      </c>
      <c r="L6369" s="18">
        <v>161621</v>
      </c>
      <c r="M6369" s="18">
        <v>381890</v>
      </c>
    </row>
    <row r="6370" spans="1:13" hidden="1" x14ac:dyDescent="0.25">
      <c r="A6370">
        <v>890908404</v>
      </c>
      <c r="B6370" t="s">
        <v>4136</v>
      </c>
      <c r="C6370" t="s">
        <v>179</v>
      </c>
      <c r="D6370" s="20">
        <v>43830</v>
      </c>
      <c r="E6370" t="s">
        <v>1236</v>
      </c>
      <c r="F6370" t="s">
        <v>12</v>
      </c>
      <c r="G6370" s="18">
        <v>3191635</v>
      </c>
      <c r="H6370" s="18">
        <v>7972063</v>
      </c>
      <c r="I6370" s="18">
        <v>1055416</v>
      </c>
      <c r="J6370" s="18">
        <v>1055416</v>
      </c>
      <c r="K6370" s="18">
        <v>6916647</v>
      </c>
      <c r="L6370" s="18">
        <v>75</v>
      </c>
      <c r="M6370" s="18">
        <v>296542</v>
      </c>
    </row>
    <row r="6371" spans="1:13" hidden="1" x14ac:dyDescent="0.25">
      <c r="A6371">
        <v>900405072</v>
      </c>
      <c r="B6371" t="s">
        <v>4137</v>
      </c>
      <c r="C6371" t="s">
        <v>45</v>
      </c>
      <c r="D6371" s="20">
        <v>43830</v>
      </c>
      <c r="E6371" t="s">
        <v>1236</v>
      </c>
      <c r="F6371" t="s">
        <v>12</v>
      </c>
      <c r="G6371" s="18">
        <v>113194498</v>
      </c>
      <c r="H6371" s="18">
        <v>133790703</v>
      </c>
      <c r="I6371" s="18">
        <v>56412541</v>
      </c>
      <c r="J6371" s="18">
        <v>126001048</v>
      </c>
      <c r="K6371" s="18">
        <v>7789655</v>
      </c>
      <c r="L6371" s="18">
        <v>185813</v>
      </c>
      <c r="M6371" s="18">
        <v>1506026</v>
      </c>
    </row>
    <row r="6372" spans="1:13" hidden="1" x14ac:dyDescent="0.25">
      <c r="A6372">
        <v>830093443</v>
      </c>
      <c r="B6372" t="s">
        <v>4138</v>
      </c>
      <c r="C6372" t="s">
        <v>53</v>
      </c>
      <c r="D6372" s="20">
        <v>43830</v>
      </c>
      <c r="E6372" t="s">
        <v>1236</v>
      </c>
      <c r="F6372" t="s">
        <v>12</v>
      </c>
      <c r="G6372" s="18">
        <v>19850710</v>
      </c>
      <c r="H6372" s="18">
        <v>31663636</v>
      </c>
      <c r="I6372" s="18">
        <v>13053070</v>
      </c>
      <c r="J6372" s="18">
        <v>14298878</v>
      </c>
      <c r="K6372" s="18">
        <v>17364758</v>
      </c>
      <c r="L6372" s="18">
        <v>275332</v>
      </c>
      <c r="M6372" s="18">
        <v>102344</v>
      </c>
    </row>
    <row r="6373" spans="1:13" hidden="1" x14ac:dyDescent="0.25">
      <c r="A6373">
        <v>800193425</v>
      </c>
      <c r="B6373" t="s">
        <v>4139</v>
      </c>
      <c r="C6373" t="s">
        <v>335</v>
      </c>
      <c r="D6373" s="20">
        <v>43830</v>
      </c>
      <c r="E6373" t="s">
        <v>1236</v>
      </c>
      <c r="F6373" t="s">
        <v>12</v>
      </c>
      <c r="G6373" s="18">
        <v>13969424</v>
      </c>
      <c r="H6373" s="18">
        <v>14779005</v>
      </c>
      <c r="I6373" s="18">
        <v>1634811</v>
      </c>
      <c r="J6373" s="18">
        <v>2015208</v>
      </c>
      <c r="K6373" s="18">
        <v>12763797</v>
      </c>
      <c r="L6373" s="18">
        <v>110435</v>
      </c>
      <c r="M6373" s="18">
        <v>1567921</v>
      </c>
    </row>
    <row r="6374" spans="1:13" hidden="1" x14ac:dyDescent="0.25">
      <c r="A6374">
        <v>800180542</v>
      </c>
      <c r="B6374" t="s">
        <v>4140</v>
      </c>
      <c r="C6374" t="s">
        <v>109</v>
      </c>
      <c r="D6374" s="20">
        <v>43830</v>
      </c>
      <c r="E6374" t="s">
        <v>1236</v>
      </c>
      <c r="F6374" t="s">
        <v>12</v>
      </c>
      <c r="G6374" s="18">
        <v>17580594</v>
      </c>
      <c r="H6374" s="18">
        <v>20461953</v>
      </c>
      <c r="I6374" s="18">
        <v>13145068</v>
      </c>
      <c r="J6374" s="18">
        <v>15255617</v>
      </c>
      <c r="K6374" s="18">
        <v>5206336</v>
      </c>
      <c r="L6374" s="18">
        <v>0</v>
      </c>
      <c r="M6374" s="18">
        <v>410261</v>
      </c>
    </row>
    <row r="6375" spans="1:13" hidden="1" x14ac:dyDescent="0.25">
      <c r="A6375">
        <v>829000107</v>
      </c>
      <c r="B6375" t="s">
        <v>4141</v>
      </c>
      <c r="C6375" t="s">
        <v>23</v>
      </c>
      <c r="D6375" s="20">
        <v>43830</v>
      </c>
      <c r="E6375" t="s">
        <v>1236</v>
      </c>
      <c r="F6375" t="s">
        <v>12</v>
      </c>
      <c r="G6375" s="18">
        <v>14476561</v>
      </c>
      <c r="H6375" s="18">
        <v>33581040</v>
      </c>
      <c r="I6375" s="18">
        <v>2241331</v>
      </c>
      <c r="J6375" s="18">
        <v>5782036</v>
      </c>
      <c r="K6375" s="18">
        <v>27799004</v>
      </c>
      <c r="M6375" s="18">
        <v>6662526</v>
      </c>
    </row>
    <row r="6376" spans="1:13" hidden="1" x14ac:dyDescent="0.25">
      <c r="A6376">
        <v>800172933</v>
      </c>
      <c r="B6376" t="s">
        <v>4142</v>
      </c>
      <c r="C6376" t="s">
        <v>162</v>
      </c>
      <c r="D6376" s="20">
        <v>43830</v>
      </c>
      <c r="E6376" t="s">
        <v>1236</v>
      </c>
      <c r="F6376" t="s">
        <v>12</v>
      </c>
      <c r="G6376" s="18">
        <v>9713777</v>
      </c>
      <c r="H6376" s="18">
        <v>15384565</v>
      </c>
      <c r="I6376" s="18">
        <v>2981305</v>
      </c>
      <c r="J6376" s="18">
        <v>5844650</v>
      </c>
      <c r="K6376" s="18">
        <v>9539915</v>
      </c>
      <c r="L6376" s="18">
        <v>263241</v>
      </c>
      <c r="M6376" s="18">
        <v>475256</v>
      </c>
    </row>
    <row r="6377" spans="1:13" hidden="1" x14ac:dyDescent="0.25">
      <c r="A6377">
        <v>802010733</v>
      </c>
      <c r="B6377" t="s">
        <v>4143</v>
      </c>
      <c r="C6377" t="s">
        <v>23</v>
      </c>
      <c r="D6377" s="20">
        <v>43830</v>
      </c>
      <c r="E6377" t="s">
        <v>1236</v>
      </c>
      <c r="F6377" t="s">
        <v>12</v>
      </c>
      <c r="G6377" s="18">
        <v>8766980</v>
      </c>
      <c r="H6377" s="18">
        <v>18244279</v>
      </c>
      <c r="I6377" s="18">
        <v>4961776</v>
      </c>
      <c r="J6377" s="18">
        <v>7499905</v>
      </c>
      <c r="K6377" s="18">
        <v>10744374</v>
      </c>
      <c r="L6377" s="18">
        <v>169082</v>
      </c>
      <c r="M6377" s="18">
        <v>210578</v>
      </c>
    </row>
    <row r="6378" spans="1:13" hidden="1" x14ac:dyDescent="0.25">
      <c r="A6378">
        <v>900530150</v>
      </c>
      <c r="B6378" t="s">
        <v>4144</v>
      </c>
      <c r="C6378" t="s">
        <v>162</v>
      </c>
      <c r="D6378" s="20">
        <v>43830</v>
      </c>
      <c r="E6378" t="s">
        <v>1236</v>
      </c>
      <c r="F6378" t="s">
        <v>12</v>
      </c>
      <c r="G6378" s="18">
        <v>7332236</v>
      </c>
      <c r="H6378" s="18">
        <v>8595527</v>
      </c>
      <c r="I6378" s="18">
        <v>6538018</v>
      </c>
      <c r="J6378" s="18">
        <v>6559675</v>
      </c>
      <c r="K6378" s="18">
        <v>2035852</v>
      </c>
      <c r="L6378" s="18">
        <v>167861</v>
      </c>
      <c r="M6378" s="18">
        <v>77798</v>
      </c>
    </row>
    <row r="6379" spans="1:13" hidden="1" x14ac:dyDescent="0.25">
      <c r="A6379">
        <v>900400115</v>
      </c>
      <c r="B6379" t="s">
        <v>4145</v>
      </c>
      <c r="C6379" t="s">
        <v>154</v>
      </c>
      <c r="D6379" s="20">
        <v>43830</v>
      </c>
      <c r="E6379" t="s">
        <v>1236</v>
      </c>
      <c r="F6379" t="s">
        <v>12</v>
      </c>
      <c r="G6379" s="18">
        <v>1820728</v>
      </c>
      <c r="H6379" s="18">
        <v>2617056</v>
      </c>
      <c r="I6379" s="18">
        <v>544316</v>
      </c>
      <c r="J6379" s="18">
        <v>1180987</v>
      </c>
      <c r="K6379" s="18">
        <v>1436069</v>
      </c>
      <c r="M6379" s="18">
        <v>285110</v>
      </c>
    </row>
    <row r="6380" spans="1:13" hidden="1" x14ac:dyDescent="0.25">
      <c r="A6380">
        <v>800237815</v>
      </c>
      <c r="B6380" t="s">
        <v>4146</v>
      </c>
      <c r="C6380" t="s">
        <v>21</v>
      </c>
      <c r="D6380" s="20">
        <v>43830</v>
      </c>
      <c r="E6380" t="s">
        <v>1236</v>
      </c>
      <c r="F6380" t="s">
        <v>12</v>
      </c>
      <c r="G6380" s="18">
        <v>42088516</v>
      </c>
      <c r="H6380" s="18">
        <v>67502472</v>
      </c>
      <c r="I6380" s="18">
        <v>13953959</v>
      </c>
      <c r="J6380" s="18">
        <v>61562095</v>
      </c>
      <c r="K6380" s="18">
        <v>5940377</v>
      </c>
      <c r="L6380" s="18">
        <v>1212762</v>
      </c>
      <c r="M6380" s="18">
        <v>511238</v>
      </c>
    </row>
    <row r="6381" spans="1:13" hidden="1" x14ac:dyDescent="0.25">
      <c r="A6381">
        <v>900549404</v>
      </c>
      <c r="B6381" t="s">
        <v>4147</v>
      </c>
      <c r="C6381" t="s">
        <v>691</v>
      </c>
      <c r="D6381" s="20">
        <v>43830</v>
      </c>
      <c r="E6381" t="s">
        <v>1236</v>
      </c>
      <c r="F6381" t="s">
        <v>12</v>
      </c>
      <c r="G6381" s="18">
        <v>1781843</v>
      </c>
      <c r="H6381" s="18">
        <v>1945201</v>
      </c>
      <c r="I6381" s="18">
        <v>1524407</v>
      </c>
      <c r="J6381" s="18">
        <v>1933979</v>
      </c>
      <c r="K6381" s="18">
        <v>11222</v>
      </c>
      <c r="L6381" s="18">
        <v>27531</v>
      </c>
      <c r="M6381" s="18">
        <v>4878</v>
      </c>
    </row>
    <row r="6382" spans="1:13" hidden="1" x14ac:dyDescent="0.25">
      <c r="A6382">
        <v>900476791</v>
      </c>
      <c r="B6382" t="s">
        <v>4148</v>
      </c>
      <c r="C6382" t="s">
        <v>657</v>
      </c>
      <c r="D6382" s="20">
        <v>43830</v>
      </c>
      <c r="E6382" t="s">
        <v>1236</v>
      </c>
      <c r="F6382" t="s">
        <v>12</v>
      </c>
      <c r="G6382" s="18">
        <v>4776622</v>
      </c>
      <c r="H6382" s="18">
        <v>8387728</v>
      </c>
      <c r="I6382" s="18">
        <v>5205083</v>
      </c>
      <c r="J6382" s="18">
        <v>5240630</v>
      </c>
      <c r="K6382" s="18">
        <v>3147098</v>
      </c>
      <c r="M6382" s="18">
        <v>650202</v>
      </c>
    </row>
    <row r="6383" spans="1:13" hidden="1" x14ac:dyDescent="0.25">
      <c r="A6383">
        <v>811024010</v>
      </c>
      <c r="B6383" t="s">
        <v>4149</v>
      </c>
      <c r="C6383" t="s">
        <v>215</v>
      </c>
      <c r="D6383" s="20">
        <v>43830</v>
      </c>
      <c r="E6383" t="s">
        <v>1236</v>
      </c>
      <c r="F6383" t="s">
        <v>12</v>
      </c>
      <c r="G6383" s="18">
        <v>2547364</v>
      </c>
      <c r="H6383" s="18">
        <v>4563725</v>
      </c>
      <c r="I6383" s="18">
        <v>2772401</v>
      </c>
      <c r="J6383" s="18">
        <v>3176279</v>
      </c>
      <c r="K6383" s="18">
        <v>1387446</v>
      </c>
      <c r="L6383" s="18">
        <v>44242</v>
      </c>
      <c r="M6383" s="18">
        <v>-157550</v>
      </c>
    </row>
    <row r="6384" spans="1:13" x14ac:dyDescent="0.25">
      <c r="A6384">
        <v>900141502</v>
      </c>
      <c r="B6384" t="s">
        <v>4150</v>
      </c>
      <c r="C6384" t="s">
        <v>25</v>
      </c>
      <c r="D6384" s="20">
        <v>43830</v>
      </c>
      <c r="E6384" t="s">
        <v>1236</v>
      </c>
      <c r="F6384" t="s">
        <v>12</v>
      </c>
      <c r="G6384" s="18">
        <v>1738026</v>
      </c>
      <c r="H6384" s="18">
        <v>3687224</v>
      </c>
      <c r="I6384" s="18">
        <v>1538424</v>
      </c>
      <c r="J6384" s="18">
        <v>2612348</v>
      </c>
      <c r="K6384" s="18">
        <v>1074876</v>
      </c>
      <c r="L6384" s="18">
        <v>13485</v>
      </c>
      <c r="M6384" s="18">
        <v>188033</v>
      </c>
    </row>
    <row r="6385" spans="1:13" hidden="1" x14ac:dyDescent="0.25">
      <c r="A6385">
        <v>900435836</v>
      </c>
      <c r="B6385" t="s">
        <v>4151</v>
      </c>
      <c r="C6385" t="s">
        <v>184</v>
      </c>
      <c r="D6385" s="20">
        <v>43830</v>
      </c>
      <c r="E6385" t="s">
        <v>1236</v>
      </c>
      <c r="F6385" t="s">
        <v>12</v>
      </c>
      <c r="G6385" s="18">
        <v>0</v>
      </c>
      <c r="H6385" s="18">
        <v>540451</v>
      </c>
      <c r="I6385" s="18">
        <v>34707</v>
      </c>
      <c r="J6385" s="18">
        <v>1301047</v>
      </c>
      <c r="K6385" s="18">
        <v>-760596</v>
      </c>
      <c r="M6385" s="18">
        <v>-63013</v>
      </c>
    </row>
    <row r="6386" spans="1:13" hidden="1" x14ac:dyDescent="0.25">
      <c r="A6386">
        <v>835000682</v>
      </c>
      <c r="B6386" t="s">
        <v>4152</v>
      </c>
      <c r="C6386" t="s">
        <v>29</v>
      </c>
      <c r="D6386" s="20">
        <v>43830</v>
      </c>
      <c r="E6386" t="s">
        <v>1236</v>
      </c>
      <c r="F6386" t="s">
        <v>12</v>
      </c>
      <c r="G6386" s="18">
        <v>1262835</v>
      </c>
      <c r="H6386" s="18">
        <v>7700002</v>
      </c>
      <c r="I6386" s="18">
        <v>198125</v>
      </c>
      <c r="J6386" s="18">
        <v>391614</v>
      </c>
      <c r="K6386" s="18">
        <v>7308388</v>
      </c>
      <c r="L6386" s="18">
        <v>2353</v>
      </c>
      <c r="M6386" s="18">
        <v>155339</v>
      </c>
    </row>
    <row r="6387" spans="1:13" hidden="1" x14ac:dyDescent="0.25">
      <c r="A6387">
        <v>900064324</v>
      </c>
      <c r="B6387" t="s">
        <v>4153</v>
      </c>
      <c r="C6387" t="s">
        <v>1329</v>
      </c>
      <c r="D6387" s="20">
        <v>43830</v>
      </c>
      <c r="E6387" t="s">
        <v>1236</v>
      </c>
      <c r="F6387" t="s">
        <v>12</v>
      </c>
      <c r="G6387" s="18">
        <v>648204</v>
      </c>
      <c r="H6387" s="18">
        <v>1736084</v>
      </c>
      <c r="I6387" s="18">
        <v>387604</v>
      </c>
      <c r="J6387" s="18">
        <v>647604</v>
      </c>
      <c r="K6387" s="18">
        <v>1088480</v>
      </c>
      <c r="M6387" s="18">
        <v>197186</v>
      </c>
    </row>
    <row r="6388" spans="1:13" hidden="1" x14ac:dyDescent="0.25">
      <c r="A6388">
        <v>860536001</v>
      </c>
      <c r="B6388" t="s">
        <v>4154</v>
      </c>
      <c r="C6388" t="s">
        <v>109</v>
      </c>
      <c r="D6388" s="20">
        <v>43830</v>
      </c>
      <c r="E6388" t="s">
        <v>1236</v>
      </c>
      <c r="F6388" t="s">
        <v>12</v>
      </c>
      <c r="G6388" s="18">
        <v>3150669</v>
      </c>
      <c r="H6388" s="18">
        <v>3372921</v>
      </c>
      <c r="I6388" s="18">
        <v>1263737</v>
      </c>
      <c r="J6388" s="18">
        <v>1263737</v>
      </c>
      <c r="K6388" s="18">
        <v>2109184</v>
      </c>
      <c r="L6388" s="18">
        <v>27996</v>
      </c>
      <c r="M6388" s="18">
        <v>200945</v>
      </c>
    </row>
    <row r="6389" spans="1:13" hidden="1" x14ac:dyDescent="0.25">
      <c r="A6389">
        <v>900109697</v>
      </c>
      <c r="B6389" t="s">
        <v>4155</v>
      </c>
      <c r="C6389" t="s">
        <v>1296</v>
      </c>
      <c r="D6389" s="20">
        <v>43830</v>
      </c>
      <c r="E6389" t="s">
        <v>1236</v>
      </c>
      <c r="F6389" t="s">
        <v>12</v>
      </c>
      <c r="G6389" s="18">
        <v>6364075</v>
      </c>
      <c r="H6389" s="18">
        <v>8408568</v>
      </c>
      <c r="I6389" s="18">
        <v>4072803</v>
      </c>
      <c r="J6389" s="18">
        <v>4869419</v>
      </c>
      <c r="K6389" s="18">
        <v>3539149</v>
      </c>
      <c r="L6389" s="18">
        <v>325992</v>
      </c>
      <c r="M6389" s="18">
        <v>871558</v>
      </c>
    </row>
    <row r="6390" spans="1:13" hidden="1" x14ac:dyDescent="0.25">
      <c r="A6390">
        <v>900624905</v>
      </c>
      <c r="B6390" t="s">
        <v>4156</v>
      </c>
      <c r="C6390" t="s">
        <v>327</v>
      </c>
      <c r="D6390" s="20">
        <v>43830</v>
      </c>
      <c r="E6390" t="s">
        <v>1236</v>
      </c>
      <c r="F6390" t="s">
        <v>12</v>
      </c>
      <c r="G6390" s="18">
        <v>27532895</v>
      </c>
      <c r="H6390" s="18">
        <v>27763929</v>
      </c>
      <c r="I6390" s="18">
        <v>125596</v>
      </c>
      <c r="J6390" s="18">
        <v>125596</v>
      </c>
      <c r="K6390" s="18">
        <v>27638333</v>
      </c>
      <c r="M6390" s="18">
        <v>678929</v>
      </c>
    </row>
    <row r="6391" spans="1:13" hidden="1" x14ac:dyDescent="0.25">
      <c r="A6391">
        <v>860507541</v>
      </c>
      <c r="B6391" t="s">
        <v>4157</v>
      </c>
      <c r="C6391" t="s">
        <v>220</v>
      </c>
      <c r="D6391" s="20">
        <v>43830</v>
      </c>
      <c r="E6391" t="s">
        <v>1236</v>
      </c>
      <c r="F6391" t="s">
        <v>12</v>
      </c>
      <c r="G6391" s="18">
        <v>3064532</v>
      </c>
      <c r="H6391" s="18">
        <v>3584128</v>
      </c>
      <c r="I6391" s="18">
        <v>776939</v>
      </c>
      <c r="J6391" s="18">
        <v>776939</v>
      </c>
      <c r="K6391" s="18">
        <v>2807189</v>
      </c>
      <c r="L6391" s="18">
        <v>98834</v>
      </c>
      <c r="M6391" s="18">
        <v>788345</v>
      </c>
    </row>
    <row r="6392" spans="1:13" hidden="1" x14ac:dyDescent="0.25">
      <c r="A6392">
        <v>890920609</v>
      </c>
      <c r="B6392" t="s">
        <v>4158</v>
      </c>
      <c r="C6392" t="s">
        <v>327</v>
      </c>
      <c r="D6392" s="20">
        <v>43830</v>
      </c>
      <c r="E6392" t="s">
        <v>1236</v>
      </c>
      <c r="F6392" t="s">
        <v>12</v>
      </c>
      <c r="G6392" s="18">
        <v>5999452</v>
      </c>
      <c r="H6392" s="18">
        <v>8608458</v>
      </c>
      <c r="I6392" s="18">
        <v>6384234</v>
      </c>
      <c r="J6392" s="18">
        <v>7084225</v>
      </c>
      <c r="K6392" s="18">
        <v>1524233</v>
      </c>
      <c r="L6392" s="18">
        <v>739822</v>
      </c>
      <c r="M6392" s="18">
        <v>305696</v>
      </c>
    </row>
    <row r="6393" spans="1:13" hidden="1" x14ac:dyDescent="0.25">
      <c r="A6393">
        <v>900398731</v>
      </c>
      <c r="B6393" t="s">
        <v>4159</v>
      </c>
      <c r="C6393" t="s">
        <v>48</v>
      </c>
      <c r="D6393" s="20">
        <v>43830</v>
      </c>
      <c r="E6393" t="s">
        <v>1236</v>
      </c>
      <c r="F6393" t="s">
        <v>12</v>
      </c>
      <c r="G6393" s="18">
        <v>14713073</v>
      </c>
      <c r="H6393" s="18">
        <v>14750880</v>
      </c>
      <c r="I6393" s="18">
        <v>13365634</v>
      </c>
      <c r="J6393" s="18">
        <v>13365634</v>
      </c>
      <c r="K6393" s="18">
        <v>1385246</v>
      </c>
      <c r="L6393" s="18">
        <v>1682973</v>
      </c>
      <c r="M6393" s="18">
        <v>246144</v>
      </c>
    </row>
    <row r="6394" spans="1:13" hidden="1" x14ac:dyDescent="0.25">
      <c r="A6394">
        <v>900098799</v>
      </c>
      <c r="B6394" t="s">
        <v>4160</v>
      </c>
      <c r="C6394" t="s">
        <v>330</v>
      </c>
      <c r="D6394" s="20">
        <v>43830</v>
      </c>
      <c r="E6394" t="s">
        <v>1236</v>
      </c>
      <c r="F6394" t="s">
        <v>12</v>
      </c>
      <c r="G6394" s="18">
        <v>764852</v>
      </c>
      <c r="H6394" s="18">
        <v>1681891</v>
      </c>
      <c r="I6394" s="18">
        <v>162618</v>
      </c>
      <c r="J6394" s="18">
        <v>762650</v>
      </c>
      <c r="K6394" s="18">
        <v>919241</v>
      </c>
      <c r="L6394" s="18">
        <v>11102</v>
      </c>
      <c r="M6394" s="18">
        <v>7086</v>
      </c>
    </row>
    <row r="6395" spans="1:13" hidden="1" x14ac:dyDescent="0.25">
      <c r="A6395">
        <v>890329022</v>
      </c>
      <c r="B6395" t="s">
        <v>4161</v>
      </c>
      <c r="C6395" t="s">
        <v>154</v>
      </c>
      <c r="D6395" s="20">
        <v>43830</v>
      </c>
      <c r="E6395" t="s">
        <v>1236</v>
      </c>
      <c r="F6395" t="s">
        <v>12</v>
      </c>
      <c r="G6395" s="18">
        <v>1398300</v>
      </c>
      <c r="H6395" s="18">
        <v>2458959</v>
      </c>
      <c r="I6395" s="18">
        <v>802609</v>
      </c>
      <c r="J6395" s="18">
        <v>994353</v>
      </c>
      <c r="K6395" s="18">
        <v>1464606</v>
      </c>
      <c r="L6395" s="18">
        <v>28689</v>
      </c>
      <c r="M6395" s="18">
        <v>368803</v>
      </c>
    </row>
    <row r="6396" spans="1:13" hidden="1" x14ac:dyDescent="0.25">
      <c r="A6396">
        <v>900446665</v>
      </c>
      <c r="B6396" t="s">
        <v>4162</v>
      </c>
      <c r="C6396" t="s">
        <v>57</v>
      </c>
      <c r="D6396" s="20">
        <v>43830</v>
      </c>
      <c r="E6396" t="s">
        <v>1236</v>
      </c>
      <c r="F6396" t="s">
        <v>12</v>
      </c>
      <c r="G6396" s="18">
        <v>713516</v>
      </c>
      <c r="H6396" s="18">
        <v>8433080</v>
      </c>
      <c r="I6396" s="18">
        <v>1231530</v>
      </c>
      <c r="J6396" s="18">
        <v>5825747</v>
      </c>
      <c r="K6396" s="18">
        <v>2607333</v>
      </c>
      <c r="L6396" s="18">
        <v>1183309</v>
      </c>
      <c r="M6396" s="18">
        <v>1038933</v>
      </c>
    </row>
    <row r="6397" spans="1:13" hidden="1" x14ac:dyDescent="0.25">
      <c r="A6397">
        <v>900262503</v>
      </c>
      <c r="B6397" t="s">
        <v>4163</v>
      </c>
      <c r="C6397" t="s">
        <v>217</v>
      </c>
      <c r="D6397" s="20">
        <v>43830</v>
      </c>
      <c r="E6397" t="s">
        <v>1236</v>
      </c>
      <c r="F6397" t="s">
        <v>12</v>
      </c>
      <c r="G6397" s="18">
        <v>3844566</v>
      </c>
      <c r="H6397" s="18">
        <v>4865014</v>
      </c>
      <c r="I6397" s="18">
        <v>1991124</v>
      </c>
      <c r="J6397" s="18">
        <v>1991124</v>
      </c>
      <c r="K6397" s="18">
        <v>2873890</v>
      </c>
      <c r="M6397" s="18">
        <v>-668685</v>
      </c>
    </row>
    <row r="6398" spans="1:13" hidden="1" x14ac:dyDescent="0.25">
      <c r="A6398">
        <v>900771544</v>
      </c>
      <c r="B6398" t="s">
        <v>4164</v>
      </c>
      <c r="C6398" t="s">
        <v>29</v>
      </c>
      <c r="D6398" s="20">
        <v>43830</v>
      </c>
      <c r="E6398" t="s">
        <v>1236</v>
      </c>
      <c r="F6398" t="s">
        <v>12</v>
      </c>
      <c r="G6398" s="18">
        <v>1347104</v>
      </c>
      <c r="H6398" s="18">
        <v>23721928</v>
      </c>
      <c r="I6398" s="18">
        <v>8028997</v>
      </c>
      <c r="J6398" s="18">
        <v>18707690</v>
      </c>
      <c r="K6398" s="18">
        <v>5014238</v>
      </c>
      <c r="M6398" s="18">
        <v>-945104</v>
      </c>
    </row>
    <row r="6399" spans="1:13" hidden="1" x14ac:dyDescent="0.25">
      <c r="A6399">
        <v>900453700</v>
      </c>
      <c r="B6399" t="s">
        <v>4165</v>
      </c>
      <c r="C6399" t="s">
        <v>19</v>
      </c>
      <c r="D6399" s="20">
        <v>43830</v>
      </c>
      <c r="E6399" t="s">
        <v>1236</v>
      </c>
      <c r="F6399" t="s">
        <v>12</v>
      </c>
      <c r="G6399" s="18">
        <v>10818709</v>
      </c>
      <c r="H6399" s="18">
        <v>11340841</v>
      </c>
      <c r="I6399" s="18">
        <v>1402447</v>
      </c>
      <c r="J6399" s="18">
        <v>1426716</v>
      </c>
      <c r="K6399" s="18">
        <v>9914125</v>
      </c>
      <c r="L6399" s="18">
        <v>232203</v>
      </c>
      <c r="M6399" s="18">
        <v>3560956</v>
      </c>
    </row>
    <row r="6400" spans="1:13" hidden="1" x14ac:dyDescent="0.25">
      <c r="A6400">
        <v>900725637</v>
      </c>
      <c r="B6400" t="s">
        <v>4166</v>
      </c>
      <c r="C6400" t="s">
        <v>217</v>
      </c>
      <c r="D6400" s="20">
        <v>43830</v>
      </c>
      <c r="E6400" t="s">
        <v>1236</v>
      </c>
      <c r="F6400" t="s">
        <v>12</v>
      </c>
      <c r="G6400" s="18">
        <v>22774</v>
      </c>
      <c r="H6400" s="18">
        <v>29206</v>
      </c>
      <c r="I6400" s="18">
        <v>56171</v>
      </c>
      <c r="J6400" s="18">
        <v>56171</v>
      </c>
      <c r="K6400" s="18">
        <v>-26965</v>
      </c>
      <c r="L6400" s="18">
        <v>602</v>
      </c>
      <c r="M6400" s="18">
        <v>-61891</v>
      </c>
    </row>
    <row r="6401" spans="1:13" hidden="1" x14ac:dyDescent="0.25">
      <c r="A6401">
        <v>900032614</v>
      </c>
      <c r="B6401" t="s">
        <v>4167</v>
      </c>
      <c r="C6401" t="s">
        <v>1061</v>
      </c>
      <c r="D6401" s="20">
        <v>43830</v>
      </c>
      <c r="E6401" t="s">
        <v>1236</v>
      </c>
      <c r="F6401" t="s">
        <v>12</v>
      </c>
      <c r="G6401" s="18">
        <v>4969737</v>
      </c>
      <c r="H6401" s="18">
        <v>168138202</v>
      </c>
      <c r="I6401" s="18">
        <v>8266406</v>
      </c>
      <c r="J6401" s="18">
        <v>45823617</v>
      </c>
      <c r="K6401" s="18">
        <v>122314585</v>
      </c>
      <c r="L6401" s="18">
        <v>1720381</v>
      </c>
      <c r="M6401" s="18">
        <v>14846243</v>
      </c>
    </row>
    <row r="6402" spans="1:13" hidden="1" x14ac:dyDescent="0.25">
      <c r="A6402">
        <v>900442314</v>
      </c>
      <c r="B6402" t="s">
        <v>4168</v>
      </c>
      <c r="C6402" t="s">
        <v>29</v>
      </c>
      <c r="D6402" s="20">
        <v>43830</v>
      </c>
      <c r="E6402" t="s">
        <v>1236</v>
      </c>
      <c r="F6402" t="s">
        <v>12</v>
      </c>
      <c r="G6402" s="18">
        <v>19292767</v>
      </c>
      <c r="H6402" s="18">
        <v>19292767</v>
      </c>
      <c r="I6402" s="18">
        <v>2700234</v>
      </c>
      <c r="J6402" s="18">
        <v>2700234</v>
      </c>
      <c r="K6402" s="18">
        <v>16592533</v>
      </c>
      <c r="M6402" s="18">
        <v>-76934</v>
      </c>
    </row>
    <row r="6403" spans="1:13" hidden="1" x14ac:dyDescent="0.25">
      <c r="A6403">
        <v>900453603</v>
      </c>
      <c r="B6403" t="s">
        <v>4169</v>
      </c>
      <c r="C6403" t="s">
        <v>234</v>
      </c>
      <c r="D6403" s="20">
        <v>43830</v>
      </c>
      <c r="E6403" t="s">
        <v>1236</v>
      </c>
      <c r="F6403" t="s">
        <v>12</v>
      </c>
      <c r="G6403" s="18">
        <v>102980</v>
      </c>
      <c r="H6403" s="18">
        <v>1231119</v>
      </c>
      <c r="I6403" s="18">
        <v>1129</v>
      </c>
      <c r="J6403" s="18">
        <v>1316828</v>
      </c>
      <c r="K6403" s="18">
        <v>-85709</v>
      </c>
      <c r="L6403" s="18">
        <v>973818</v>
      </c>
      <c r="M6403" s="18">
        <v>-733353</v>
      </c>
    </row>
    <row r="6404" spans="1:13" hidden="1" x14ac:dyDescent="0.25">
      <c r="A6404">
        <v>900725839</v>
      </c>
      <c r="B6404" t="s">
        <v>4170</v>
      </c>
      <c r="C6404" t="s">
        <v>181</v>
      </c>
      <c r="D6404" s="20">
        <v>43830</v>
      </c>
      <c r="E6404" t="s">
        <v>1236</v>
      </c>
      <c r="F6404" t="s">
        <v>12</v>
      </c>
      <c r="G6404" s="18">
        <v>9773092</v>
      </c>
      <c r="H6404" s="18">
        <v>13081673</v>
      </c>
      <c r="I6404" s="18">
        <v>7599936</v>
      </c>
      <c r="J6404" s="18">
        <v>7599936</v>
      </c>
      <c r="K6404" s="18">
        <v>5481737</v>
      </c>
      <c r="L6404" s="18">
        <v>277777</v>
      </c>
      <c r="M6404" s="18">
        <v>523112</v>
      </c>
    </row>
    <row r="6405" spans="1:13" hidden="1" x14ac:dyDescent="0.25">
      <c r="A6405">
        <v>800070905</v>
      </c>
      <c r="B6405" t="s">
        <v>4171</v>
      </c>
      <c r="C6405" t="s">
        <v>63</v>
      </c>
      <c r="D6405" s="20">
        <v>43830</v>
      </c>
      <c r="E6405" t="s">
        <v>1236</v>
      </c>
      <c r="F6405" t="s">
        <v>12</v>
      </c>
      <c r="G6405" s="18">
        <v>2886244</v>
      </c>
      <c r="H6405" s="18">
        <v>12441064</v>
      </c>
      <c r="I6405" s="18">
        <v>1264696</v>
      </c>
      <c r="J6405" s="18">
        <v>1264696</v>
      </c>
      <c r="K6405" s="18">
        <v>11176368</v>
      </c>
      <c r="M6405" s="18">
        <v>-138402</v>
      </c>
    </row>
    <row r="6406" spans="1:13" hidden="1" x14ac:dyDescent="0.25">
      <c r="A6406">
        <v>860055557</v>
      </c>
      <c r="B6406" t="s">
        <v>4172</v>
      </c>
      <c r="C6406" t="s">
        <v>203</v>
      </c>
      <c r="D6406" s="20">
        <v>43830</v>
      </c>
      <c r="E6406" t="s">
        <v>1236</v>
      </c>
      <c r="F6406" t="s">
        <v>12</v>
      </c>
      <c r="G6406" s="18">
        <v>24725709</v>
      </c>
      <c r="H6406" s="18">
        <v>75162038</v>
      </c>
      <c r="I6406" s="18">
        <v>15764538</v>
      </c>
      <c r="J6406" s="18">
        <v>39304522</v>
      </c>
      <c r="K6406" s="18">
        <v>35857516</v>
      </c>
      <c r="L6406" s="18">
        <v>0</v>
      </c>
      <c r="M6406" s="18">
        <v>277806</v>
      </c>
    </row>
    <row r="6407" spans="1:13" hidden="1" x14ac:dyDescent="0.25">
      <c r="A6407">
        <v>900356101</v>
      </c>
      <c r="B6407" t="s">
        <v>4173</v>
      </c>
      <c r="C6407" t="s">
        <v>23</v>
      </c>
      <c r="D6407" s="20">
        <v>43830</v>
      </c>
      <c r="E6407" t="s">
        <v>1236</v>
      </c>
      <c r="F6407" t="s">
        <v>12</v>
      </c>
      <c r="G6407" s="18">
        <v>2132652</v>
      </c>
      <c r="H6407" s="18">
        <v>2458007</v>
      </c>
      <c r="I6407" s="18">
        <v>685872</v>
      </c>
      <c r="J6407" s="18">
        <v>1290197</v>
      </c>
      <c r="K6407" s="18">
        <v>1167810</v>
      </c>
      <c r="L6407" s="18">
        <v>63392</v>
      </c>
      <c r="M6407" s="18">
        <v>244256</v>
      </c>
    </row>
    <row r="6408" spans="1:13" hidden="1" x14ac:dyDescent="0.25">
      <c r="A6408">
        <v>830039109</v>
      </c>
      <c r="B6408" t="s">
        <v>4174</v>
      </c>
      <c r="C6408" t="s">
        <v>40</v>
      </c>
      <c r="D6408" s="20">
        <v>43830</v>
      </c>
      <c r="E6408" t="s">
        <v>1236</v>
      </c>
      <c r="F6408" t="s">
        <v>12</v>
      </c>
      <c r="G6408" s="18">
        <v>8077442</v>
      </c>
      <c r="H6408" s="18">
        <v>12867035</v>
      </c>
      <c r="I6408" s="18">
        <v>345573</v>
      </c>
      <c r="J6408" s="18">
        <v>9079802</v>
      </c>
      <c r="K6408" s="18">
        <v>3787233</v>
      </c>
      <c r="L6408" s="18">
        <v>70689</v>
      </c>
      <c r="M6408" s="18">
        <v>951119</v>
      </c>
    </row>
    <row r="6409" spans="1:13" hidden="1" x14ac:dyDescent="0.25">
      <c r="A6409">
        <v>900459409</v>
      </c>
      <c r="B6409" t="s">
        <v>4175</v>
      </c>
      <c r="C6409" t="s">
        <v>29</v>
      </c>
      <c r="D6409" s="20">
        <v>43830</v>
      </c>
      <c r="E6409" t="s">
        <v>1236</v>
      </c>
      <c r="F6409" t="s">
        <v>12</v>
      </c>
      <c r="G6409" s="18">
        <v>6574876</v>
      </c>
      <c r="H6409" s="18">
        <v>12480562</v>
      </c>
      <c r="I6409" s="18">
        <v>252694</v>
      </c>
      <c r="J6409" s="18">
        <v>252694</v>
      </c>
      <c r="K6409" s="18">
        <v>12227868</v>
      </c>
      <c r="L6409" s="18">
        <v>167228</v>
      </c>
      <c r="M6409" s="18">
        <v>505784</v>
      </c>
    </row>
    <row r="6410" spans="1:13" hidden="1" x14ac:dyDescent="0.25">
      <c r="A6410">
        <v>830125410</v>
      </c>
      <c r="B6410" t="s">
        <v>4176</v>
      </c>
      <c r="C6410" t="s">
        <v>717</v>
      </c>
      <c r="D6410" s="20">
        <v>43830</v>
      </c>
      <c r="E6410" t="s">
        <v>1236</v>
      </c>
      <c r="F6410" t="s">
        <v>12</v>
      </c>
      <c r="G6410" s="18">
        <v>1819969</v>
      </c>
      <c r="H6410" s="18">
        <v>10352968</v>
      </c>
      <c r="I6410" s="18">
        <v>21431</v>
      </c>
      <c r="J6410" s="18">
        <v>3929967</v>
      </c>
      <c r="K6410" s="18">
        <v>6423001</v>
      </c>
      <c r="L6410" s="18">
        <v>7288</v>
      </c>
      <c r="M6410" s="18">
        <v>1095347</v>
      </c>
    </row>
    <row r="6411" spans="1:13" hidden="1" x14ac:dyDescent="0.25">
      <c r="A6411">
        <v>891301989</v>
      </c>
      <c r="B6411" t="s">
        <v>4177</v>
      </c>
      <c r="C6411" t="s">
        <v>503</v>
      </c>
      <c r="D6411" s="20">
        <v>43830</v>
      </c>
      <c r="E6411" t="s">
        <v>1236</v>
      </c>
      <c r="F6411" t="s">
        <v>12</v>
      </c>
      <c r="G6411" s="18">
        <v>5238261</v>
      </c>
      <c r="H6411" s="18">
        <v>5528261</v>
      </c>
      <c r="I6411" s="18">
        <v>334106</v>
      </c>
      <c r="J6411" s="18">
        <v>5307340</v>
      </c>
      <c r="K6411" s="18">
        <v>220921</v>
      </c>
      <c r="M6411" s="18">
        <v>-3066</v>
      </c>
    </row>
    <row r="6412" spans="1:13" hidden="1" x14ac:dyDescent="0.25">
      <c r="A6412">
        <v>900859531</v>
      </c>
      <c r="B6412" t="s">
        <v>4178</v>
      </c>
      <c r="C6412" t="s">
        <v>1572</v>
      </c>
      <c r="D6412" s="20">
        <v>43830</v>
      </c>
      <c r="E6412" t="s">
        <v>1236</v>
      </c>
      <c r="F6412" t="s">
        <v>12</v>
      </c>
      <c r="G6412" s="18">
        <v>8192715</v>
      </c>
      <c r="H6412" s="18">
        <v>8353078</v>
      </c>
      <c r="I6412" s="18">
        <v>2360604</v>
      </c>
      <c r="J6412" s="18">
        <v>7013024</v>
      </c>
      <c r="K6412" s="18">
        <v>1340054</v>
      </c>
      <c r="M6412" s="18">
        <v>30781</v>
      </c>
    </row>
    <row r="6413" spans="1:13" hidden="1" x14ac:dyDescent="0.25">
      <c r="A6413">
        <v>890328769</v>
      </c>
      <c r="B6413" t="s">
        <v>4179</v>
      </c>
      <c r="C6413" t="s">
        <v>1082</v>
      </c>
      <c r="D6413" s="20">
        <v>43830</v>
      </c>
      <c r="E6413" t="s">
        <v>1236</v>
      </c>
      <c r="F6413" t="s">
        <v>12</v>
      </c>
      <c r="G6413" s="18">
        <v>522576</v>
      </c>
      <c r="H6413" s="18">
        <v>1827431</v>
      </c>
      <c r="I6413" s="18">
        <v>743946</v>
      </c>
      <c r="J6413" s="18">
        <v>776088</v>
      </c>
      <c r="K6413" s="18">
        <v>1051343</v>
      </c>
      <c r="L6413" s="18">
        <v>48878</v>
      </c>
      <c r="M6413" s="18">
        <v>241731</v>
      </c>
    </row>
    <row r="6414" spans="1:13" hidden="1" x14ac:dyDescent="0.25">
      <c r="A6414">
        <v>900364854</v>
      </c>
      <c r="B6414" t="s">
        <v>4180</v>
      </c>
      <c r="C6414" t="s">
        <v>29</v>
      </c>
      <c r="D6414" s="20">
        <v>43830</v>
      </c>
      <c r="E6414" t="s">
        <v>1236</v>
      </c>
      <c r="F6414" t="s">
        <v>12</v>
      </c>
      <c r="G6414" s="18">
        <v>289505</v>
      </c>
      <c r="H6414" s="18">
        <v>13349000</v>
      </c>
      <c r="I6414" s="18">
        <v>2321337</v>
      </c>
      <c r="J6414" s="18">
        <v>8904153</v>
      </c>
      <c r="K6414" s="18">
        <v>4444847</v>
      </c>
      <c r="L6414" s="18">
        <v>1212</v>
      </c>
      <c r="M6414" s="18">
        <v>745043</v>
      </c>
    </row>
    <row r="6415" spans="1:13" hidden="1" x14ac:dyDescent="0.25">
      <c r="A6415">
        <v>830512347</v>
      </c>
      <c r="B6415" t="s">
        <v>4181</v>
      </c>
      <c r="C6415" t="s">
        <v>467</v>
      </c>
      <c r="D6415" s="20">
        <v>43830</v>
      </c>
      <c r="E6415" t="s">
        <v>1236</v>
      </c>
      <c r="F6415" t="s">
        <v>12</v>
      </c>
      <c r="G6415" s="18">
        <v>12931967</v>
      </c>
      <c r="H6415" s="18">
        <v>30780471</v>
      </c>
      <c r="I6415" s="18">
        <v>17937883</v>
      </c>
      <c r="J6415" s="18">
        <v>25357019</v>
      </c>
      <c r="K6415" s="18">
        <v>5423452</v>
      </c>
      <c r="M6415" s="18">
        <v>1351305</v>
      </c>
    </row>
    <row r="6416" spans="1:13" hidden="1" x14ac:dyDescent="0.25">
      <c r="A6416">
        <v>900208605</v>
      </c>
      <c r="B6416" t="s">
        <v>4182</v>
      </c>
      <c r="C6416" t="s">
        <v>96</v>
      </c>
      <c r="D6416" s="20">
        <v>43830</v>
      </c>
      <c r="E6416" t="s">
        <v>1236</v>
      </c>
      <c r="F6416" t="s">
        <v>12</v>
      </c>
      <c r="G6416" s="18">
        <v>3840197</v>
      </c>
      <c r="H6416" s="18">
        <v>8052313</v>
      </c>
      <c r="I6416" s="18">
        <v>1241953</v>
      </c>
      <c r="J6416" s="18">
        <v>4840872</v>
      </c>
      <c r="K6416" s="18">
        <v>3211441</v>
      </c>
      <c r="L6416" s="18">
        <v>269575</v>
      </c>
      <c r="M6416" s="18">
        <v>789407</v>
      </c>
    </row>
    <row r="6417" spans="1:13" hidden="1" x14ac:dyDescent="0.25">
      <c r="A6417">
        <v>900438736</v>
      </c>
      <c r="B6417" t="s">
        <v>4183</v>
      </c>
      <c r="C6417" t="s">
        <v>55</v>
      </c>
      <c r="D6417" s="20">
        <v>43830</v>
      </c>
      <c r="E6417" t="s">
        <v>1236</v>
      </c>
      <c r="F6417" t="s">
        <v>12</v>
      </c>
      <c r="G6417" s="18">
        <v>262759</v>
      </c>
      <c r="H6417" s="18">
        <v>481442</v>
      </c>
      <c r="I6417" s="18">
        <v>234035</v>
      </c>
      <c r="J6417" s="18">
        <v>234035</v>
      </c>
      <c r="K6417" s="18">
        <v>247407</v>
      </c>
      <c r="L6417" s="18">
        <v>16833</v>
      </c>
      <c r="M6417" s="18">
        <v>-407</v>
      </c>
    </row>
    <row r="6418" spans="1:13" hidden="1" x14ac:dyDescent="0.25">
      <c r="A6418">
        <v>901091705</v>
      </c>
      <c r="B6418" t="s">
        <v>4184</v>
      </c>
      <c r="C6418" t="s">
        <v>29</v>
      </c>
      <c r="D6418" s="20">
        <v>43830</v>
      </c>
      <c r="E6418" t="s">
        <v>1236</v>
      </c>
      <c r="F6418" t="s">
        <v>12</v>
      </c>
      <c r="G6418" s="18">
        <v>777663</v>
      </c>
      <c r="H6418" s="18">
        <v>9829278</v>
      </c>
      <c r="I6418" s="18">
        <v>24821</v>
      </c>
      <c r="J6418" s="18">
        <v>24821</v>
      </c>
      <c r="K6418" s="18">
        <v>9804457</v>
      </c>
      <c r="L6418" s="18">
        <v>0</v>
      </c>
      <c r="M6418" s="18">
        <v>504799</v>
      </c>
    </row>
    <row r="6419" spans="1:13" hidden="1" x14ac:dyDescent="0.25">
      <c r="A6419">
        <v>900194589</v>
      </c>
      <c r="B6419" t="s">
        <v>4185</v>
      </c>
      <c r="C6419" t="s">
        <v>4186</v>
      </c>
      <c r="D6419" s="20">
        <v>43830</v>
      </c>
      <c r="E6419" t="s">
        <v>1236</v>
      </c>
      <c r="F6419" t="s">
        <v>12</v>
      </c>
      <c r="G6419" s="18">
        <v>609250</v>
      </c>
      <c r="H6419" s="18">
        <v>665297</v>
      </c>
      <c r="I6419" s="18">
        <v>92279</v>
      </c>
      <c r="J6419" s="18">
        <v>130437</v>
      </c>
      <c r="K6419" s="18">
        <v>534860</v>
      </c>
      <c r="M6419" s="18">
        <v>44380</v>
      </c>
    </row>
    <row r="6420" spans="1:13" hidden="1" x14ac:dyDescent="0.25">
      <c r="A6420">
        <v>900580558</v>
      </c>
      <c r="B6420" t="s">
        <v>4187</v>
      </c>
      <c r="C6420" t="s">
        <v>1399</v>
      </c>
      <c r="D6420" s="20">
        <v>43830</v>
      </c>
      <c r="E6420" t="s">
        <v>1236</v>
      </c>
      <c r="F6420" t="s">
        <v>12</v>
      </c>
      <c r="G6420" s="18">
        <v>4111380</v>
      </c>
      <c r="H6420" s="18">
        <v>4566660</v>
      </c>
      <c r="I6420" s="18">
        <v>2330673</v>
      </c>
      <c r="J6420" s="18">
        <v>3775638</v>
      </c>
      <c r="K6420" s="18">
        <v>791022</v>
      </c>
      <c r="L6420" s="18">
        <v>41522</v>
      </c>
      <c r="M6420" s="18">
        <v>125955</v>
      </c>
    </row>
    <row r="6421" spans="1:13" hidden="1" x14ac:dyDescent="0.25">
      <c r="A6421">
        <v>900483781</v>
      </c>
      <c r="B6421" t="s">
        <v>4188</v>
      </c>
      <c r="C6421" t="s">
        <v>29</v>
      </c>
      <c r="D6421" s="20">
        <v>43830</v>
      </c>
      <c r="E6421" t="s">
        <v>1236</v>
      </c>
      <c r="F6421" t="s">
        <v>12</v>
      </c>
      <c r="G6421" s="18">
        <v>938099</v>
      </c>
      <c r="H6421" s="18">
        <v>157827337</v>
      </c>
      <c r="I6421" s="18">
        <v>378065</v>
      </c>
      <c r="J6421" s="18">
        <v>14074585</v>
      </c>
      <c r="K6421" s="18">
        <v>143752752</v>
      </c>
      <c r="M6421" s="18">
        <v>94822</v>
      </c>
    </row>
    <row r="6422" spans="1:13" hidden="1" x14ac:dyDescent="0.25">
      <c r="A6422">
        <v>825001722</v>
      </c>
      <c r="B6422" t="s">
        <v>4189</v>
      </c>
      <c r="C6422" t="s">
        <v>310</v>
      </c>
      <c r="D6422" s="20">
        <v>43830</v>
      </c>
      <c r="E6422" t="s">
        <v>1236</v>
      </c>
      <c r="F6422" t="s">
        <v>12</v>
      </c>
      <c r="G6422" s="18">
        <v>5408187</v>
      </c>
      <c r="H6422" s="18">
        <v>28143230</v>
      </c>
      <c r="I6422" s="18">
        <v>2791130</v>
      </c>
      <c r="J6422" s="18">
        <v>15670560</v>
      </c>
      <c r="K6422" s="18">
        <v>12472670</v>
      </c>
      <c r="M6422" s="18">
        <v>808907</v>
      </c>
    </row>
    <row r="6423" spans="1:13" hidden="1" x14ac:dyDescent="0.25">
      <c r="A6423">
        <v>830067005</v>
      </c>
      <c r="B6423" t="s">
        <v>4190</v>
      </c>
      <c r="C6423" t="s">
        <v>617</v>
      </c>
      <c r="D6423" s="20">
        <v>43830</v>
      </c>
      <c r="E6423" t="s">
        <v>1236</v>
      </c>
      <c r="F6423" t="s">
        <v>12</v>
      </c>
      <c r="G6423" s="18">
        <v>14336576</v>
      </c>
      <c r="H6423" s="18">
        <v>46827553</v>
      </c>
      <c r="I6423" s="18">
        <v>8126015</v>
      </c>
      <c r="J6423" s="18">
        <v>10949182</v>
      </c>
      <c r="K6423" s="18">
        <v>35878371</v>
      </c>
      <c r="L6423" s="18">
        <v>52878</v>
      </c>
      <c r="M6423" s="18">
        <v>10508002</v>
      </c>
    </row>
    <row r="6424" spans="1:13" hidden="1" x14ac:dyDescent="0.25">
      <c r="A6424">
        <v>817002652</v>
      </c>
      <c r="B6424" t="s">
        <v>4191</v>
      </c>
      <c r="C6424" t="s">
        <v>63</v>
      </c>
      <c r="D6424" s="20">
        <v>43830</v>
      </c>
      <c r="E6424" t="s">
        <v>1236</v>
      </c>
      <c r="F6424" t="s">
        <v>12</v>
      </c>
      <c r="G6424" s="18">
        <v>12051946</v>
      </c>
      <c r="H6424" s="18">
        <v>20572653</v>
      </c>
      <c r="I6424" s="18">
        <v>147724</v>
      </c>
      <c r="J6424" s="18">
        <v>676277</v>
      </c>
      <c r="K6424" s="18">
        <v>19896376</v>
      </c>
      <c r="L6424" s="18">
        <v>146137</v>
      </c>
      <c r="M6424" s="18">
        <v>54621</v>
      </c>
    </row>
    <row r="6425" spans="1:13" hidden="1" x14ac:dyDescent="0.25">
      <c r="A6425">
        <v>890108437</v>
      </c>
      <c r="B6425" t="s">
        <v>4192</v>
      </c>
      <c r="C6425" t="s">
        <v>19</v>
      </c>
      <c r="D6425" s="20">
        <v>43830</v>
      </c>
      <c r="E6425" t="s">
        <v>1236</v>
      </c>
      <c r="F6425" t="s">
        <v>12</v>
      </c>
      <c r="G6425" s="18">
        <v>8480787</v>
      </c>
      <c r="H6425" s="18">
        <v>16261627</v>
      </c>
      <c r="I6425" s="18">
        <v>2259663</v>
      </c>
      <c r="J6425" s="18">
        <v>2799797</v>
      </c>
      <c r="K6425" s="18">
        <v>13461830</v>
      </c>
      <c r="L6425" s="18">
        <v>546933</v>
      </c>
      <c r="M6425" s="18">
        <v>6251821</v>
      </c>
    </row>
    <row r="6426" spans="1:13" hidden="1" x14ac:dyDescent="0.25">
      <c r="A6426">
        <v>900562804</v>
      </c>
      <c r="B6426" t="s">
        <v>4193</v>
      </c>
      <c r="C6426" t="s">
        <v>19</v>
      </c>
      <c r="D6426" s="20">
        <v>43830</v>
      </c>
      <c r="E6426" t="s">
        <v>1236</v>
      </c>
      <c r="F6426" t="s">
        <v>12</v>
      </c>
      <c r="G6426" s="18">
        <v>12057930</v>
      </c>
      <c r="H6426" s="18">
        <v>12057930</v>
      </c>
      <c r="I6426" s="18">
        <v>10286099</v>
      </c>
      <c r="J6426" s="18">
        <v>10286099</v>
      </c>
      <c r="K6426" s="18">
        <v>1771831</v>
      </c>
      <c r="L6426" s="18">
        <v>921</v>
      </c>
      <c r="M6426" s="18">
        <v>1390947</v>
      </c>
    </row>
    <row r="6427" spans="1:13" hidden="1" x14ac:dyDescent="0.25">
      <c r="A6427">
        <v>900732239</v>
      </c>
      <c r="B6427" t="s">
        <v>4194</v>
      </c>
      <c r="C6427" t="s">
        <v>154</v>
      </c>
      <c r="D6427" s="20">
        <v>43830</v>
      </c>
      <c r="E6427" t="s">
        <v>1236</v>
      </c>
      <c r="F6427" t="s">
        <v>12</v>
      </c>
      <c r="G6427" s="18">
        <v>2653601</v>
      </c>
      <c r="H6427" s="18">
        <v>2661336</v>
      </c>
      <c r="I6427" s="18">
        <v>1332082</v>
      </c>
      <c r="J6427" s="18">
        <v>1802082</v>
      </c>
      <c r="K6427" s="18">
        <v>859254</v>
      </c>
      <c r="L6427" s="18">
        <v>0</v>
      </c>
      <c r="M6427" s="18">
        <v>295942</v>
      </c>
    </row>
    <row r="6428" spans="1:13" hidden="1" x14ac:dyDescent="0.25">
      <c r="A6428">
        <v>830513942</v>
      </c>
      <c r="B6428" t="s">
        <v>4195</v>
      </c>
      <c r="C6428" t="s">
        <v>154</v>
      </c>
      <c r="D6428" s="20">
        <v>43830</v>
      </c>
      <c r="E6428" t="s">
        <v>1236</v>
      </c>
      <c r="F6428" t="s">
        <v>12</v>
      </c>
      <c r="G6428" s="18">
        <v>5549454</v>
      </c>
      <c r="H6428" s="18">
        <v>10052347</v>
      </c>
      <c r="I6428" s="18">
        <v>3349310</v>
      </c>
      <c r="J6428" s="18">
        <v>5491668</v>
      </c>
      <c r="K6428" s="18">
        <v>4560679</v>
      </c>
      <c r="L6428" s="18">
        <v>191437</v>
      </c>
      <c r="M6428" s="18">
        <v>-545177</v>
      </c>
    </row>
    <row r="6429" spans="1:13" hidden="1" x14ac:dyDescent="0.25">
      <c r="A6429">
        <v>900007848</v>
      </c>
      <c r="B6429" t="s">
        <v>4196</v>
      </c>
      <c r="C6429" t="s">
        <v>330</v>
      </c>
      <c r="D6429" s="20">
        <v>43830</v>
      </c>
      <c r="E6429" t="s">
        <v>1236</v>
      </c>
      <c r="F6429" t="s">
        <v>12</v>
      </c>
      <c r="G6429" s="18">
        <v>1787439</v>
      </c>
      <c r="H6429" s="18">
        <v>3160936</v>
      </c>
      <c r="I6429" s="18">
        <v>809442</v>
      </c>
      <c r="J6429" s="18">
        <v>1218399</v>
      </c>
      <c r="K6429" s="18">
        <v>1942537</v>
      </c>
      <c r="L6429" s="18">
        <v>43000</v>
      </c>
      <c r="M6429" s="18">
        <v>136827</v>
      </c>
    </row>
    <row r="6430" spans="1:13" hidden="1" x14ac:dyDescent="0.25">
      <c r="A6430">
        <v>900221402</v>
      </c>
      <c r="B6430" t="s">
        <v>4197</v>
      </c>
      <c r="C6430" t="s">
        <v>357</v>
      </c>
      <c r="D6430" s="20">
        <v>43830</v>
      </c>
      <c r="E6430" t="s">
        <v>1236</v>
      </c>
      <c r="F6430" t="s">
        <v>12</v>
      </c>
      <c r="G6430" s="18">
        <v>1753383</v>
      </c>
      <c r="H6430" s="18">
        <v>2144455</v>
      </c>
      <c r="I6430" s="18">
        <v>403419</v>
      </c>
      <c r="J6430" s="18">
        <v>1125707</v>
      </c>
      <c r="K6430" s="18">
        <v>1018748</v>
      </c>
      <c r="M6430" s="18">
        <v>138792</v>
      </c>
    </row>
    <row r="6431" spans="1:13" hidden="1" x14ac:dyDescent="0.25">
      <c r="A6431">
        <v>830086418</v>
      </c>
      <c r="B6431" t="s">
        <v>4198</v>
      </c>
      <c r="C6431" t="s">
        <v>109</v>
      </c>
      <c r="D6431" s="20">
        <v>43830</v>
      </c>
      <c r="E6431" t="s">
        <v>1236</v>
      </c>
      <c r="F6431" t="s">
        <v>12</v>
      </c>
      <c r="G6431" s="18">
        <v>2786142</v>
      </c>
      <c r="H6431" s="18">
        <v>6276929</v>
      </c>
      <c r="I6431" s="18">
        <v>642056</v>
      </c>
      <c r="J6431" s="18">
        <v>2689190</v>
      </c>
      <c r="K6431" s="18">
        <v>3587739</v>
      </c>
      <c r="L6431" s="18">
        <v>122701</v>
      </c>
      <c r="M6431" s="18">
        <v>-24828</v>
      </c>
    </row>
    <row r="6432" spans="1:13" hidden="1" x14ac:dyDescent="0.25">
      <c r="A6432">
        <v>900719828</v>
      </c>
      <c r="B6432" t="s">
        <v>4199</v>
      </c>
      <c r="C6432" t="s">
        <v>162</v>
      </c>
      <c r="D6432" s="20">
        <v>43830</v>
      </c>
      <c r="E6432" t="s">
        <v>1236</v>
      </c>
      <c r="F6432" t="s">
        <v>12</v>
      </c>
      <c r="G6432" s="18">
        <v>11754247</v>
      </c>
      <c r="H6432" s="18">
        <v>31444503</v>
      </c>
      <c r="I6432" s="18">
        <v>24872366</v>
      </c>
      <c r="J6432" s="18">
        <v>31360753</v>
      </c>
      <c r="K6432" s="18">
        <v>83750</v>
      </c>
      <c r="L6432" s="18">
        <v>0</v>
      </c>
      <c r="M6432" s="18">
        <v>-53437</v>
      </c>
    </row>
    <row r="6433" spans="1:13" hidden="1" x14ac:dyDescent="0.25">
      <c r="A6433">
        <v>890801447</v>
      </c>
      <c r="B6433" t="s">
        <v>4200</v>
      </c>
      <c r="C6433" t="s">
        <v>3272</v>
      </c>
      <c r="D6433" s="20">
        <v>43830</v>
      </c>
      <c r="E6433" t="s">
        <v>1236</v>
      </c>
      <c r="F6433" t="s">
        <v>12</v>
      </c>
      <c r="G6433" s="18">
        <v>6018382</v>
      </c>
      <c r="H6433" s="18">
        <v>9416113</v>
      </c>
      <c r="I6433" s="18">
        <v>4944265</v>
      </c>
      <c r="J6433" s="18">
        <v>14562579</v>
      </c>
      <c r="K6433" s="18">
        <v>-5146466</v>
      </c>
      <c r="M6433" s="18">
        <v>-585508</v>
      </c>
    </row>
    <row r="6434" spans="1:13" hidden="1" x14ac:dyDescent="0.25">
      <c r="A6434">
        <v>860506063</v>
      </c>
      <c r="B6434" t="s">
        <v>4201</v>
      </c>
      <c r="C6434" t="s">
        <v>4202</v>
      </c>
      <c r="D6434" s="20">
        <v>43830</v>
      </c>
      <c r="E6434" t="s">
        <v>1236</v>
      </c>
      <c r="F6434" t="s">
        <v>12</v>
      </c>
      <c r="G6434" s="18">
        <v>157454</v>
      </c>
      <c r="H6434" s="18">
        <v>16295276</v>
      </c>
      <c r="I6434" s="18">
        <v>1117863</v>
      </c>
      <c r="J6434" s="18">
        <v>1588188</v>
      </c>
      <c r="K6434" s="18">
        <v>14707088</v>
      </c>
      <c r="L6434" s="18">
        <v>187884</v>
      </c>
      <c r="M6434" s="18">
        <v>59525</v>
      </c>
    </row>
    <row r="6435" spans="1:13" hidden="1" x14ac:dyDescent="0.25">
      <c r="A6435">
        <v>900493816</v>
      </c>
      <c r="B6435" t="s">
        <v>4203</v>
      </c>
      <c r="C6435" t="s">
        <v>23</v>
      </c>
      <c r="D6435" s="20">
        <v>43830</v>
      </c>
      <c r="E6435" t="s">
        <v>1236</v>
      </c>
      <c r="F6435" t="s">
        <v>12</v>
      </c>
      <c r="G6435" s="18">
        <v>2138568</v>
      </c>
      <c r="H6435" s="18">
        <v>3311812</v>
      </c>
      <c r="I6435" s="18">
        <v>172161</v>
      </c>
      <c r="J6435" s="18">
        <v>2050252</v>
      </c>
      <c r="K6435" s="18">
        <v>1261560</v>
      </c>
      <c r="M6435" s="18">
        <v>245155</v>
      </c>
    </row>
    <row r="6436" spans="1:13" hidden="1" x14ac:dyDescent="0.25">
      <c r="A6436">
        <v>900913341</v>
      </c>
      <c r="B6436" t="s">
        <v>4204</v>
      </c>
      <c r="C6436" t="s">
        <v>23</v>
      </c>
      <c r="D6436" s="20">
        <v>43830</v>
      </c>
      <c r="E6436" t="s">
        <v>1236</v>
      </c>
      <c r="F6436" t="s">
        <v>12</v>
      </c>
      <c r="G6436" s="18">
        <v>75982111</v>
      </c>
      <c r="H6436" s="18">
        <v>77139258</v>
      </c>
      <c r="I6436" s="18">
        <v>63972315</v>
      </c>
      <c r="J6436" s="18">
        <v>72983366</v>
      </c>
      <c r="K6436" s="18">
        <v>4155892</v>
      </c>
      <c r="L6436" s="18">
        <v>3564440</v>
      </c>
      <c r="M6436" s="18">
        <v>-6342177</v>
      </c>
    </row>
    <row r="6437" spans="1:13" hidden="1" x14ac:dyDescent="0.25">
      <c r="A6437">
        <v>900524898</v>
      </c>
      <c r="B6437" t="s">
        <v>4205</v>
      </c>
      <c r="C6437" t="s">
        <v>1061</v>
      </c>
      <c r="D6437" s="20">
        <v>43830</v>
      </c>
      <c r="E6437" t="s">
        <v>1236</v>
      </c>
      <c r="F6437" t="s">
        <v>12</v>
      </c>
      <c r="G6437" s="18">
        <v>21702703</v>
      </c>
      <c r="H6437" s="18">
        <v>21900349</v>
      </c>
      <c r="I6437" s="18">
        <v>702</v>
      </c>
      <c r="J6437" s="18">
        <v>702</v>
      </c>
      <c r="K6437" s="18">
        <v>21899647</v>
      </c>
      <c r="L6437" s="18">
        <v>525</v>
      </c>
      <c r="M6437" s="18">
        <v>3743169</v>
      </c>
    </row>
    <row r="6438" spans="1:13" hidden="1" x14ac:dyDescent="0.25">
      <c r="A6438">
        <v>810000319</v>
      </c>
      <c r="B6438" t="s">
        <v>4206</v>
      </c>
      <c r="C6438" t="s">
        <v>57</v>
      </c>
      <c r="D6438" s="20">
        <v>43830</v>
      </c>
      <c r="E6438" t="s">
        <v>1236</v>
      </c>
      <c r="F6438" t="s">
        <v>12</v>
      </c>
      <c r="G6438" s="18">
        <v>2199643</v>
      </c>
      <c r="H6438" s="18">
        <v>4547030</v>
      </c>
      <c r="I6438" s="18">
        <v>363196</v>
      </c>
      <c r="J6438" s="18">
        <v>2146989</v>
      </c>
      <c r="K6438" s="18">
        <v>2400041</v>
      </c>
      <c r="M6438" s="18">
        <v>139085</v>
      </c>
    </row>
    <row r="6439" spans="1:13" hidden="1" x14ac:dyDescent="0.25">
      <c r="A6439">
        <v>890102603</v>
      </c>
      <c r="B6439" t="s">
        <v>4207</v>
      </c>
      <c r="C6439" t="s">
        <v>186</v>
      </c>
      <c r="D6439" s="20">
        <v>43830</v>
      </c>
      <c r="E6439" t="s">
        <v>1236</v>
      </c>
      <c r="F6439" t="s">
        <v>12</v>
      </c>
      <c r="G6439" s="18">
        <v>10619093</v>
      </c>
      <c r="H6439" s="18">
        <v>19260082</v>
      </c>
      <c r="I6439" s="18">
        <v>8553986</v>
      </c>
      <c r="J6439" s="18">
        <v>13380741</v>
      </c>
      <c r="K6439" s="18">
        <v>5879341</v>
      </c>
      <c r="L6439" s="18">
        <v>269100</v>
      </c>
      <c r="M6439" s="18">
        <v>651459</v>
      </c>
    </row>
    <row r="6440" spans="1:13" hidden="1" x14ac:dyDescent="0.25">
      <c r="A6440">
        <v>900545358</v>
      </c>
      <c r="B6440" t="s">
        <v>4208</v>
      </c>
      <c r="C6440" t="s">
        <v>118</v>
      </c>
      <c r="D6440" s="20">
        <v>43830</v>
      </c>
      <c r="E6440" t="s">
        <v>1236</v>
      </c>
      <c r="F6440" t="s">
        <v>12</v>
      </c>
      <c r="G6440" s="18">
        <v>8248536</v>
      </c>
      <c r="H6440" s="18">
        <v>8248536</v>
      </c>
      <c r="I6440" s="18">
        <v>2232559</v>
      </c>
      <c r="J6440" s="18">
        <v>2232559</v>
      </c>
      <c r="K6440" s="18">
        <v>6015977</v>
      </c>
      <c r="M6440" s="18">
        <v>-1259076</v>
      </c>
    </row>
    <row r="6441" spans="1:13" hidden="1" x14ac:dyDescent="0.25">
      <c r="A6441">
        <v>900844025</v>
      </c>
      <c r="B6441" t="s">
        <v>4209</v>
      </c>
      <c r="C6441" t="s">
        <v>36</v>
      </c>
      <c r="D6441" s="20">
        <v>43830</v>
      </c>
      <c r="E6441" t="s">
        <v>1236</v>
      </c>
      <c r="F6441" t="s">
        <v>12</v>
      </c>
      <c r="G6441" s="18">
        <v>569043</v>
      </c>
      <c r="H6441" s="18">
        <v>577025</v>
      </c>
      <c r="I6441" s="18">
        <v>195989</v>
      </c>
      <c r="J6441" s="18">
        <v>195989</v>
      </c>
      <c r="K6441" s="18">
        <v>381036</v>
      </c>
      <c r="L6441" s="18">
        <v>31648</v>
      </c>
      <c r="M6441" s="18">
        <v>-155616</v>
      </c>
    </row>
    <row r="6442" spans="1:13" hidden="1" x14ac:dyDescent="0.25">
      <c r="A6442">
        <v>811016211</v>
      </c>
      <c r="B6442" t="s">
        <v>4210</v>
      </c>
      <c r="C6442" t="s">
        <v>159</v>
      </c>
      <c r="D6442" s="20">
        <v>43830</v>
      </c>
      <c r="E6442" t="s">
        <v>1236</v>
      </c>
      <c r="F6442" t="s">
        <v>12</v>
      </c>
      <c r="G6442" s="18">
        <v>32419874</v>
      </c>
      <c r="H6442" s="18">
        <v>37255802</v>
      </c>
      <c r="I6442" s="18">
        <v>8534277</v>
      </c>
      <c r="J6442" s="18">
        <v>26878424</v>
      </c>
      <c r="K6442" s="18">
        <v>10377378</v>
      </c>
      <c r="L6442" s="18">
        <v>3396606</v>
      </c>
      <c r="M6442" s="18">
        <v>3628264</v>
      </c>
    </row>
    <row r="6443" spans="1:13" hidden="1" x14ac:dyDescent="0.25">
      <c r="A6443">
        <v>830118812</v>
      </c>
      <c r="B6443" t="s">
        <v>4211</v>
      </c>
      <c r="C6443" t="s">
        <v>213</v>
      </c>
      <c r="D6443" s="20">
        <v>43830</v>
      </c>
      <c r="E6443" t="s">
        <v>1236</v>
      </c>
      <c r="F6443" t="s">
        <v>12</v>
      </c>
      <c r="G6443" s="18">
        <v>6100355</v>
      </c>
      <c r="H6443" s="18">
        <v>14907962</v>
      </c>
      <c r="I6443" s="18">
        <v>2225220</v>
      </c>
      <c r="J6443" s="18">
        <v>2625732</v>
      </c>
      <c r="K6443" s="18">
        <v>12282230</v>
      </c>
      <c r="L6443" s="18">
        <v>233086</v>
      </c>
      <c r="M6443" s="18">
        <v>1130148</v>
      </c>
    </row>
    <row r="6444" spans="1:13" hidden="1" x14ac:dyDescent="0.25">
      <c r="A6444">
        <v>813002906</v>
      </c>
      <c r="B6444" t="s">
        <v>4212</v>
      </c>
      <c r="C6444" t="s">
        <v>203</v>
      </c>
      <c r="D6444" s="20">
        <v>43830</v>
      </c>
      <c r="E6444" t="s">
        <v>1236</v>
      </c>
      <c r="F6444" t="s">
        <v>12</v>
      </c>
      <c r="G6444" s="18">
        <v>757540</v>
      </c>
      <c r="H6444" s="18">
        <v>17458636</v>
      </c>
      <c r="I6444" s="18">
        <v>3149463</v>
      </c>
      <c r="J6444" s="18">
        <v>10403733</v>
      </c>
      <c r="K6444" s="18">
        <v>7054903</v>
      </c>
      <c r="L6444" s="18">
        <v>653440</v>
      </c>
      <c r="M6444" s="18">
        <v>194771</v>
      </c>
    </row>
    <row r="6445" spans="1:13" hidden="1" x14ac:dyDescent="0.25">
      <c r="A6445">
        <v>900203975</v>
      </c>
      <c r="B6445" t="s">
        <v>4213</v>
      </c>
      <c r="C6445" t="s">
        <v>29</v>
      </c>
      <c r="D6445" s="20">
        <v>43830</v>
      </c>
      <c r="E6445" t="s">
        <v>1236</v>
      </c>
      <c r="F6445" t="s">
        <v>12</v>
      </c>
      <c r="G6445" s="18">
        <v>457674</v>
      </c>
      <c r="H6445" s="18">
        <v>11340760</v>
      </c>
      <c r="I6445" s="18">
        <v>1293934</v>
      </c>
      <c r="J6445" s="18">
        <v>1545266</v>
      </c>
      <c r="K6445" s="18">
        <v>9795494</v>
      </c>
      <c r="L6445" s="18">
        <v>165190</v>
      </c>
      <c r="M6445" s="18">
        <v>998463</v>
      </c>
    </row>
    <row r="6446" spans="1:13" hidden="1" x14ac:dyDescent="0.25">
      <c r="A6446">
        <v>802017424</v>
      </c>
      <c r="B6446" t="s">
        <v>4214</v>
      </c>
      <c r="C6446" t="s">
        <v>107</v>
      </c>
      <c r="D6446" s="20">
        <v>43830</v>
      </c>
      <c r="E6446" t="s">
        <v>1236</v>
      </c>
      <c r="F6446" t="s">
        <v>12</v>
      </c>
      <c r="G6446" s="18">
        <v>6047766</v>
      </c>
      <c r="H6446" s="18">
        <v>7317712</v>
      </c>
      <c r="I6446" s="18">
        <v>2190485</v>
      </c>
      <c r="J6446" s="18">
        <v>2996130</v>
      </c>
      <c r="K6446" s="18">
        <v>4321582</v>
      </c>
      <c r="L6446" s="18">
        <v>399127</v>
      </c>
      <c r="M6446" s="18">
        <v>258157</v>
      </c>
    </row>
    <row r="6447" spans="1:13" hidden="1" x14ac:dyDescent="0.25">
      <c r="A6447">
        <v>800015603</v>
      </c>
      <c r="B6447" t="s">
        <v>4215</v>
      </c>
      <c r="C6447" t="s">
        <v>102</v>
      </c>
      <c r="D6447" s="20">
        <v>43830</v>
      </c>
      <c r="E6447" t="s">
        <v>1236</v>
      </c>
      <c r="F6447" t="s">
        <v>12</v>
      </c>
      <c r="G6447" s="18">
        <v>7635873</v>
      </c>
      <c r="H6447" s="18">
        <v>10857106</v>
      </c>
      <c r="I6447" s="18">
        <v>4114247</v>
      </c>
      <c r="J6447" s="18">
        <v>4114247</v>
      </c>
      <c r="K6447" s="18">
        <v>6742859</v>
      </c>
      <c r="L6447" s="18">
        <v>38828</v>
      </c>
      <c r="M6447" s="18">
        <v>381206</v>
      </c>
    </row>
    <row r="6448" spans="1:13" hidden="1" x14ac:dyDescent="0.25">
      <c r="A6448">
        <v>811009393</v>
      </c>
      <c r="B6448" t="s">
        <v>4216</v>
      </c>
      <c r="C6448" t="s">
        <v>45</v>
      </c>
      <c r="D6448" s="20">
        <v>43830</v>
      </c>
      <c r="E6448" t="s">
        <v>1236</v>
      </c>
      <c r="F6448" t="s">
        <v>12</v>
      </c>
      <c r="G6448" s="18">
        <v>44865243</v>
      </c>
      <c r="H6448" s="18">
        <v>48092272</v>
      </c>
      <c r="I6448" s="18">
        <v>29036659</v>
      </c>
      <c r="J6448" s="18">
        <v>29038279</v>
      </c>
      <c r="K6448" s="18">
        <v>19053993</v>
      </c>
      <c r="L6448" s="18">
        <v>8072646</v>
      </c>
      <c r="M6448" s="18">
        <v>3597387</v>
      </c>
    </row>
    <row r="6449" spans="1:13" hidden="1" x14ac:dyDescent="0.25">
      <c r="A6449">
        <v>800116211</v>
      </c>
      <c r="B6449" t="s">
        <v>4217</v>
      </c>
      <c r="C6449" t="s">
        <v>560</v>
      </c>
      <c r="D6449" s="20">
        <v>43830</v>
      </c>
      <c r="E6449" t="s">
        <v>1236</v>
      </c>
      <c r="F6449" t="s">
        <v>12</v>
      </c>
      <c r="G6449" s="18">
        <v>10191039</v>
      </c>
      <c r="H6449" s="18">
        <v>10212783</v>
      </c>
      <c r="I6449" s="18">
        <v>9342031</v>
      </c>
      <c r="J6449" s="18">
        <v>9414998</v>
      </c>
      <c r="K6449" s="18">
        <v>797785</v>
      </c>
      <c r="L6449" s="18">
        <v>2124875</v>
      </c>
      <c r="M6449" s="18">
        <v>-145310</v>
      </c>
    </row>
    <row r="6450" spans="1:13" hidden="1" x14ac:dyDescent="0.25">
      <c r="A6450">
        <v>901038968</v>
      </c>
      <c r="B6450" t="s">
        <v>4218</v>
      </c>
      <c r="C6450" t="s">
        <v>96</v>
      </c>
      <c r="D6450" s="20">
        <v>43830</v>
      </c>
      <c r="E6450" t="s">
        <v>1236</v>
      </c>
      <c r="F6450" t="s">
        <v>12</v>
      </c>
      <c r="G6450" s="18">
        <v>11252</v>
      </c>
      <c r="H6450" s="18">
        <v>22419252</v>
      </c>
      <c r="I6450" s="18">
        <v>18285</v>
      </c>
      <c r="J6450" s="18">
        <v>18308</v>
      </c>
      <c r="K6450" s="18">
        <v>22400944</v>
      </c>
      <c r="L6450" s="18">
        <v>0</v>
      </c>
      <c r="M6450" s="18">
        <v>-2044</v>
      </c>
    </row>
    <row r="6451" spans="1:13" hidden="1" x14ac:dyDescent="0.25">
      <c r="A6451">
        <v>900883234</v>
      </c>
      <c r="B6451" t="s">
        <v>4219</v>
      </c>
      <c r="C6451" t="s">
        <v>162</v>
      </c>
      <c r="D6451" s="20">
        <v>43830</v>
      </c>
      <c r="E6451" t="s">
        <v>1236</v>
      </c>
      <c r="F6451" t="s">
        <v>12</v>
      </c>
      <c r="G6451" s="18">
        <v>14808984</v>
      </c>
      <c r="H6451" s="18">
        <v>54695488</v>
      </c>
      <c r="I6451" s="18">
        <v>1270496</v>
      </c>
      <c r="J6451" s="18">
        <v>49196871</v>
      </c>
      <c r="K6451" s="18">
        <v>5498617</v>
      </c>
      <c r="L6451" s="18">
        <v>815390</v>
      </c>
      <c r="M6451" s="18">
        <v>112946</v>
      </c>
    </row>
    <row r="6452" spans="1:13" hidden="1" x14ac:dyDescent="0.25">
      <c r="A6452">
        <v>800182330</v>
      </c>
      <c r="B6452" t="s">
        <v>4220</v>
      </c>
      <c r="C6452" t="s">
        <v>107</v>
      </c>
      <c r="D6452" s="20">
        <v>43830</v>
      </c>
      <c r="E6452" t="s">
        <v>1236</v>
      </c>
      <c r="F6452" t="s">
        <v>12</v>
      </c>
      <c r="G6452" s="18">
        <v>650993214</v>
      </c>
      <c r="H6452" s="18">
        <v>677152311</v>
      </c>
      <c r="I6452" s="18">
        <v>319636007</v>
      </c>
      <c r="J6452" s="18">
        <v>380426279</v>
      </c>
      <c r="K6452" s="18">
        <v>296726032</v>
      </c>
      <c r="L6452" s="18">
        <v>25038541</v>
      </c>
      <c r="M6452" s="18">
        <v>2539281</v>
      </c>
    </row>
    <row r="6453" spans="1:13" hidden="1" x14ac:dyDescent="0.25">
      <c r="A6453">
        <v>800174904</v>
      </c>
      <c r="B6453" t="s">
        <v>4221</v>
      </c>
      <c r="C6453" t="s">
        <v>38</v>
      </c>
      <c r="D6453" s="20">
        <v>43830</v>
      </c>
      <c r="E6453" t="s">
        <v>1236</v>
      </c>
      <c r="F6453" t="s">
        <v>12</v>
      </c>
      <c r="G6453" s="18">
        <v>8951536</v>
      </c>
      <c r="H6453" s="18">
        <v>14164193</v>
      </c>
      <c r="I6453" s="18">
        <v>6630618</v>
      </c>
      <c r="J6453" s="18">
        <v>7312213</v>
      </c>
      <c r="K6453" s="18">
        <v>6851980</v>
      </c>
      <c r="M6453" s="18">
        <v>1575484</v>
      </c>
    </row>
    <row r="6454" spans="1:13" hidden="1" x14ac:dyDescent="0.25">
      <c r="A6454">
        <v>800251709</v>
      </c>
      <c r="B6454" t="s">
        <v>4222</v>
      </c>
      <c r="C6454" t="s">
        <v>109</v>
      </c>
      <c r="D6454" s="20">
        <v>43830</v>
      </c>
      <c r="E6454" t="s">
        <v>1236</v>
      </c>
      <c r="F6454" t="s">
        <v>12</v>
      </c>
      <c r="G6454" s="18">
        <v>1434109</v>
      </c>
      <c r="H6454" s="18">
        <v>1708919</v>
      </c>
      <c r="I6454" s="18">
        <v>331684</v>
      </c>
      <c r="J6454" s="18">
        <v>763314</v>
      </c>
      <c r="K6454" s="18">
        <v>945605</v>
      </c>
      <c r="L6454" s="18">
        <v>5282</v>
      </c>
      <c r="M6454" s="18">
        <v>7172</v>
      </c>
    </row>
    <row r="6455" spans="1:13" hidden="1" x14ac:dyDescent="0.25">
      <c r="A6455">
        <v>890310054</v>
      </c>
      <c r="B6455" t="s">
        <v>4223</v>
      </c>
      <c r="C6455" t="s">
        <v>29</v>
      </c>
      <c r="D6455" s="20">
        <v>43830</v>
      </c>
      <c r="E6455" t="s">
        <v>1236</v>
      </c>
      <c r="F6455" t="s">
        <v>12</v>
      </c>
      <c r="G6455" s="18">
        <v>3872602</v>
      </c>
      <c r="H6455" s="18">
        <v>6705123</v>
      </c>
      <c r="I6455" s="18">
        <v>265895</v>
      </c>
      <c r="J6455" s="18">
        <v>265895</v>
      </c>
      <c r="K6455" s="18">
        <v>6439228</v>
      </c>
      <c r="L6455" s="18">
        <v>52318</v>
      </c>
      <c r="M6455" s="18">
        <v>72675</v>
      </c>
    </row>
    <row r="6456" spans="1:13" hidden="1" x14ac:dyDescent="0.25">
      <c r="A6456">
        <v>860051534</v>
      </c>
      <c r="B6456" t="s">
        <v>4224</v>
      </c>
      <c r="C6456" t="s">
        <v>203</v>
      </c>
      <c r="D6456" s="20">
        <v>43830</v>
      </c>
      <c r="E6456" t="s">
        <v>1236</v>
      </c>
      <c r="F6456" t="s">
        <v>12</v>
      </c>
      <c r="G6456" s="18">
        <v>7974964</v>
      </c>
      <c r="H6456" s="18">
        <v>122861303</v>
      </c>
      <c r="I6456" s="18">
        <v>9804493</v>
      </c>
      <c r="J6456" s="18">
        <v>92336222</v>
      </c>
      <c r="K6456" s="18">
        <v>30525081</v>
      </c>
      <c r="L6456" s="18">
        <v>4453658</v>
      </c>
      <c r="M6456" s="18">
        <v>591433</v>
      </c>
    </row>
    <row r="6457" spans="1:13" hidden="1" x14ac:dyDescent="0.25">
      <c r="A6457">
        <v>900638691</v>
      </c>
      <c r="B6457" t="s">
        <v>4225</v>
      </c>
      <c r="C6457" t="s">
        <v>619</v>
      </c>
      <c r="D6457" s="20">
        <v>43830</v>
      </c>
      <c r="E6457" t="s">
        <v>1236</v>
      </c>
      <c r="F6457" t="s">
        <v>12</v>
      </c>
      <c r="G6457" s="18">
        <v>794715</v>
      </c>
      <c r="H6457" s="18">
        <v>1662193</v>
      </c>
      <c r="I6457" s="18">
        <v>1188395</v>
      </c>
      <c r="J6457" s="18">
        <v>1188395</v>
      </c>
      <c r="K6457" s="18">
        <v>473798</v>
      </c>
      <c r="L6457" s="18">
        <v>0</v>
      </c>
      <c r="M6457" s="18">
        <v>179215</v>
      </c>
    </row>
    <row r="6458" spans="1:13" hidden="1" x14ac:dyDescent="0.25">
      <c r="A6458">
        <v>830101506</v>
      </c>
      <c r="B6458" t="s">
        <v>4226</v>
      </c>
      <c r="C6458" t="s">
        <v>220</v>
      </c>
      <c r="D6458" s="20">
        <v>43830</v>
      </c>
      <c r="E6458" t="s">
        <v>1236</v>
      </c>
      <c r="F6458" t="s">
        <v>12</v>
      </c>
      <c r="G6458" s="18">
        <v>611873</v>
      </c>
      <c r="H6458" s="18">
        <v>916211</v>
      </c>
      <c r="I6458" s="18">
        <v>607851</v>
      </c>
      <c r="J6458" s="18">
        <v>742752</v>
      </c>
      <c r="K6458" s="18">
        <v>173459</v>
      </c>
      <c r="L6458" s="18">
        <v>0</v>
      </c>
      <c r="M6458" s="18">
        <v>-27542</v>
      </c>
    </row>
    <row r="6459" spans="1:13" hidden="1" x14ac:dyDescent="0.25">
      <c r="A6459">
        <v>900022106</v>
      </c>
      <c r="B6459" t="s">
        <v>4227</v>
      </c>
      <c r="C6459" t="s">
        <v>29</v>
      </c>
      <c r="D6459" s="20">
        <v>43830</v>
      </c>
      <c r="E6459" t="s">
        <v>1236</v>
      </c>
      <c r="F6459" t="s">
        <v>12</v>
      </c>
      <c r="G6459" s="18">
        <v>1107068</v>
      </c>
      <c r="H6459" s="18">
        <v>5586100</v>
      </c>
      <c r="I6459" s="18">
        <v>1758485</v>
      </c>
      <c r="J6459" s="18">
        <v>5282104</v>
      </c>
      <c r="K6459" s="18">
        <v>303996</v>
      </c>
      <c r="M6459" s="18">
        <v>-278499</v>
      </c>
    </row>
    <row r="6460" spans="1:13" hidden="1" x14ac:dyDescent="0.25">
      <c r="A6460">
        <v>890803304</v>
      </c>
      <c r="B6460" t="s">
        <v>4228</v>
      </c>
      <c r="C6460" t="s">
        <v>1323</v>
      </c>
      <c r="D6460" s="20">
        <v>43830</v>
      </c>
      <c r="E6460" t="s">
        <v>1236</v>
      </c>
      <c r="F6460" t="s">
        <v>12</v>
      </c>
      <c r="G6460" s="18">
        <v>8277063</v>
      </c>
      <c r="H6460" s="18">
        <v>10307171</v>
      </c>
      <c r="I6460" s="18">
        <v>4526041</v>
      </c>
      <c r="J6460" s="18">
        <v>4691133</v>
      </c>
      <c r="K6460" s="18">
        <v>5616038</v>
      </c>
      <c r="L6460" s="18">
        <v>316708</v>
      </c>
      <c r="M6460" s="18">
        <v>2109216</v>
      </c>
    </row>
    <row r="6461" spans="1:13" hidden="1" x14ac:dyDescent="0.25">
      <c r="A6461">
        <v>830113905</v>
      </c>
      <c r="B6461" t="s">
        <v>4229</v>
      </c>
      <c r="C6461" t="s">
        <v>836</v>
      </c>
      <c r="D6461" s="20">
        <v>43830</v>
      </c>
      <c r="E6461" t="s">
        <v>1236</v>
      </c>
      <c r="F6461" t="s">
        <v>12</v>
      </c>
      <c r="G6461" s="18">
        <v>15319736</v>
      </c>
      <c r="H6461" s="18">
        <v>17579787</v>
      </c>
      <c r="I6461" s="18">
        <v>16745236</v>
      </c>
      <c r="J6461" s="18">
        <v>16768180</v>
      </c>
      <c r="K6461" s="18">
        <v>811607</v>
      </c>
      <c r="L6461" s="18">
        <v>703645</v>
      </c>
      <c r="M6461" s="18">
        <v>137701</v>
      </c>
    </row>
    <row r="6462" spans="1:13" hidden="1" x14ac:dyDescent="0.25">
      <c r="A6462">
        <v>900404453</v>
      </c>
      <c r="B6462" t="s">
        <v>4230</v>
      </c>
      <c r="C6462" t="s">
        <v>1185</v>
      </c>
      <c r="D6462" s="20">
        <v>43830</v>
      </c>
      <c r="E6462" t="s">
        <v>1236</v>
      </c>
      <c r="F6462" t="s">
        <v>12</v>
      </c>
      <c r="G6462" s="18">
        <v>314176</v>
      </c>
      <c r="H6462" s="18">
        <v>1211013</v>
      </c>
      <c r="I6462" s="18">
        <v>65541</v>
      </c>
      <c r="J6462" s="18">
        <v>1172045</v>
      </c>
      <c r="K6462" s="18">
        <v>38968</v>
      </c>
      <c r="M6462" s="18">
        <v>3616</v>
      </c>
    </row>
    <row r="6463" spans="1:13" hidden="1" x14ac:dyDescent="0.25">
      <c r="A6463">
        <v>800074714</v>
      </c>
      <c r="B6463" t="s">
        <v>4231</v>
      </c>
      <c r="C6463" t="s">
        <v>453</v>
      </c>
      <c r="D6463" s="20">
        <v>43830</v>
      </c>
      <c r="E6463" t="s">
        <v>1236</v>
      </c>
      <c r="F6463" t="s">
        <v>12</v>
      </c>
      <c r="G6463" s="18">
        <v>6385862</v>
      </c>
      <c r="H6463" s="18">
        <v>6538610</v>
      </c>
      <c r="I6463" s="18">
        <v>2222133</v>
      </c>
      <c r="J6463" s="18">
        <v>2222133</v>
      </c>
      <c r="K6463" s="18">
        <v>4316477</v>
      </c>
      <c r="L6463" s="18">
        <v>234258</v>
      </c>
      <c r="M6463" s="18">
        <v>399157</v>
      </c>
    </row>
    <row r="6464" spans="1:13" hidden="1" x14ac:dyDescent="0.25">
      <c r="A6464">
        <v>900343868</v>
      </c>
      <c r="B6464" t="s">
        <v>4232</v>
      </c>
      <c r="C6464" t="s">
        <v>29</v>
      </c>
      <c r="D6464" s="20">
        <v>43830</v>
      </c>
      <c r="E6464" t="s">
        <v>1236</v>
      </c>
      <c r="F6464" t="s">
        <v>12</v>
      </c>
      <c r="G6464" s="18">
        <v>289141</v>
      </c>
      <c r="H6464" s="18">
        <v>13739829</v>
      </c>
      <c r="I6464" s="18">
        <v>471059</v>
      </c>
      <c r="J6464" s="18">
        <v>6247481</v>
      </c>
      <c r="K6464" s="18">
        <v>7492348</v>
      </c>
      <c r="L6464" s="18">
        <v>302227</v>
      </c>
      <c r="M6464" s="18">
        <v>6361</v>
      </c>
    </row>
    <row r="6465" spans="1:13" hidden="1" x14ac:dyDescent="0.25">
      <c r="A6465">
        <v>900336508</v>
      </c>
      <c r="B6465" t="s">
        <v>4233</v>
      </c>
      <c r="C6465" t="s">
        <v>1136</v>
      </c>
      <c r="D6465" s="20">
        <v>43830</v>
      </c>
      <c r="E6465" t="s">
        <v>1236</v>
      </c>
      <c r="F6465" t="s">
        <v>12</v>
      </c>
      <c r="G6465" s="18">
        <v>1043880</v>
      </c>
      <c r="H6465" s="18">
        <v>6043971</v>
      </c>
      <c r="I6465" s="18">
        <v>1283818</v>
      </c>
      <c r="J6465" s="18">
        <v>2069256</v>
      </c>
      <c r="K6465" s="18">
        <v>3974715</v>
      </c>
      <c r="L6465" s="18">
        <v>121885</v>
      </c>
      <c r="M6465" s="18">
        <v>382373</v>
      </c>
    </row>
    <row r="6466" spans="1:13" hidden="1" x14ac:dyDescent="0.25">
      <c r="A6466">
        <v>900731161</v>
      </c>
      <c r="B6466" t="s">
        <v>4234</v>
      </c>
      <c r="C6466" t="s">
        <v>19</v>
      </c>
      <c r="D6466" s="20">
        <v>43830</v>
      </c>
      <c r="E6466" t="s">
        <v>1236</v>
      </c>
      <c r="F6466" t="s">
        <v>12</v>
      </c>
      <c r="G6466" s="18">
        <v>2077938</v>
      </c>
      <c r="H6466" s="18">
        <v>56964943</v>
      </c>
      <c r="I6466" s="18">
        <v>133376</v>
      </c>
      <c r="J6466" s="18">
        <v>133376</v>
      </c>
      <c r="K6466" s="18">
        <v>56831567</v>
      </c>
      <c r="L6466" s="18">
        <v>23698</v>
      </c>
      <c r="M6466" s="18">
        <v>3567475</v>
      </c>
    </row>
    <row r="6467" spans="1:13" hidden="1" x14ac:dyDescent="0.25">
      <c r="A6467">
        <v>900347226</v>
      </c>
      <c r="B6467" t="s">
        <v>4235</v>
      </c>
      <c r="C6467" t="s">
        <v>19</v>
      </c>
      <c r="D6467" s="20">
        <v>43830</v>
      </c>
      <c r="E6467" t="s">
        <v>1236</v>
      </c>
      <c r="F6467" t="s">
        <v>12</v>
      </c>
      <c r="G6467" s="18">
        <v>755425</v>
      </c>
      <c r="H6467" s="18">
        <v>10919232</v>
      </c>
      <c r="I6467" s="18">
        <v>33953</v>
      </c>
      <c r="J6467" s="18">
        <v>151927</v>
      </c>
      <c r="K6467" s="18">
        <v>10767305</v>
      </c>
      <c r="L6467" s="18">
        <v>9052</v>
      </c>
      <c r="M6467" s="18">
        <v>183928</v>
      </c>
    </row>
    <row r="6468" spans="1:13" hidden="1" x14ac:dyDescent="0.25">
      <c r="A6468">
        <v>900091810</v>
      </c>
      <c r="B6468" t="s">
        <v>4236</v>
      </c>
      <c r="C6468" t="s">
        <v>297</v>
      </c>
      <c r="D6468" s="20">
        <v>43830</v>
      </c>
      <c r="E6468" t="s">
        <v>1236</v>
      </c>
      <c r="F6468" t="s">
        <v>12</v>
      </c>
      <c r="G6468" s="18">
        <v>7493181</v>
      </c>
      <c r="H6468" s="18">
        <v>9180079</v>
      </c>
      <c r="I6468" s="18">
        <v>5878115</v>
      </c>
      <c r="J6468" s="18">
        <v>7834560</v>
      </c>
      <c r="K6468" s="18">
        <v>1345519</v>
      </c>
      <c r="M6468" s="18">
        <v>591389</v>
      </c>
    </row>
    <row r="6469" spans="1:13" hidden="1" x14ac:dyDescent="0.25">
      <c r="A6469">
        <v>830092416</v>
      </c>
      <c r="B6469" t="s">
        <v>4237</v>
      </c>
      <c r="C6469" t="s">
        <v>458</v>
      </c>
      <c r="D6469" s="20">
        <v>43830</v>
      </c>
      <c r="E6469" t="s">
        <v>1236</v>
      </c>
      <c r="F6469" t="s">
        <v>12</v>
      </c>
      <c r="G6469" s="18">
        <v>2986725</v>
      </c>
      <c r="H6469" s="18">
        <v>10140100</v>
      </c>
      <c r="I6469" s="18">
        <v>4192928</v>
      </c>
      <c r="J6469" s="18">
        <v>6356510</v>
      </c>
      <c r="K6469" s="18">
        <v>3783590</v>
      </c>
      <c r="L6469" s="18">
        <v>386159</v>
      </c>
      <c r="M6469" s="18">
        <v>-24634</v>
      </c>
    </row>
    <row r="6470" spans="1:13" hidden="1" x14ac:dyDescent="0.25">
      <c r="A6470">
        <v>830130601</v>
      </c>
      <c r="B6470" t="s">
        <v>4238</v>
      </c>
      <c r="C6470" t="s">
        <v>626</v>
      </c>
      <c r="D6470" s="20">
        <v>43830</v>
      </c>
      <c r="E6470" t="s">
        <v>1236</v>
      </c>
      <c r="F6470" t="s">
        <v>12</v>
      </c>
      <c r="G6470" s="18">
        <v>1495368</v>
      </c>
      <c r="H6470" s="18">
        <v>6254018</v>
      </c>
      <c r="I6470" s="18">
        <v>1320363</v>
      </c>
      <c r="J6470" s="18">
        <v>4000476</v>
      </c>
      <c r="K6470" s="18">
        <v>2253542</v>
      </c>
      <c r="M6470" s="18">
        <v>88206</v>
      </c>
    </row>
    <row r="6471" spans="1:13" hidden="1" x14ac:dyDescent="0.25">
      <c r="A6471">
        <v>900308043</v>
      </c>
      <c r="B6471" t="s">
        <v>4239</v>
      </c>
      <c r="C6471" t="s">
        <v>29</v>
      </c>
      <c r="D6471" s="20">
        <v>43830</v>
      </c>
      <c r="E6471" t="s">
        <v>1236</v>
      </c>
      <c r="F6471" t="s">
        <v>12</v>
      </c>
      <c r="G6471" s="18">
        <v>434008</v>
      </c>
      <c r="H6471" s="18">
        <v>6419963</v>
      </c>
      <c r="I6471" s="18">
        <v>221427</v>
      </c>
      <c r="J6471" s="18">
        <v>2688294</v>
      </c>
      <c r="K6471" s="18">
        <v>3731669</v>
      </c>
      <c r="L6471" s="18">
        <v>77145</v>
      </c>
      <c r="M6471" s="18">
        <v>79724</v>
      </c>
    </row>
    <row r="6472" spans="1:13" hidden="1" x14ac:dyDescent="0.25">
      <c r="A6472">
        <v>900633002</v>
      </c>
      <c r="B6472" t="s">
        <v>4240</v>
      </c>
      <c r="C6472" t="s">
        <v>17</v>
      </c>
      <c r="D6472" s="20">
        <v>43830</v>
      </c>
      <c r="E6472" t="s">
        <v>1236</v>
      </c>
      <c r="F6472" t="s">
        <v>12</v>
      </c>
      <c r="G6472" s="18">
        <v>1522410</v>
      </c>
      <c r="H6472" s="18">
        <v>2081642</v>
      </c>
      <c r="I6472" s="18">
        <v>682067</v>
      </c>
      <c r="J6472" s="18">
        <v>682067</v>
      </c>
      <c r="K6472" s="18">
        <v>1399575</v>
      </c>
      <c r="L6472" s="18">
        <v>15971</v>
      </c>
      <c r="M6472" s="18">
        <v>804254</v>
      </c>
    </row>
    <row r="6473" spans="1:13" hidden="1" x14ac:dyDescent="0.25">
      <c r="A6473">
        <v>800191233</v>
      </c>
      <c r="B6473" t="s">
        <v>4241</v>
      </c>
      <c r="C6473" t="s">
        <v>853</v>
      </c>
      <c r="D6473" s="20">
        <v>43830</v>
      </c>
      <c r="E6473" t="s">
        <v>1236</v>
      </c>
      <c r="F6473" t="s">
        <v>12</v>
      </c>
      <c r="G6473" s="18">
        <v>3308496</v>
      </c>
      <c r="H6473" s="18">
        <v>3825028</v>
      </c>
      <c r="I6473" s="18">
        <v>713361</v>
      </c>
      <c r="J6473" s="18">
        <v>1483174</v>
      </c>
      <c r="K6473" s="18">
        <v>2341854</v>
      </c>
      <c r="L6473" s="18">
        <v>0</v>
      </c>
      <c r="M6473" s="18">
        <v>56134</v>
      </c>
    </row>
    <row r="6474" spans="1:13" hidden="1" x14ac:dyDescent="0.25">
      <c r="A6474">
        <v>816007300</v>
      </c>
      <c r="B6474" t="s">
        <v>4242</v>
      </c>
      <c r="C6474" t="s">
        <v>73</v>
      </c>
      <c r="D6474" s="20">
        <v>43830</v>
      </c>
      <c r="E6474" t="s">
        <v>1236</v>
      </c>
      <c r="F6474" t="s">
        <v>12</v>
      </c>
      <c r="G6474" s="18">
        <v>8991613</v>
      </c>
      <c r="H6474" s="18">
        <v>19903375</v>
      </c>
      <c r="I6474" s="18">
        <v>10881412</v>
      </c>
      <c r="J6474" s="18">
        <v>10881412</v>
      </c>
      <c r="K6474" s="18">
        <v>9021963</v>
      </c>
      <c r="L6474" s="18">
        <v>837505</v>
      </c>
      <c r="M6474" s="18">
        <v>278905</v>
      </c>
    </row>
    <row r="6475" spans="1:13" hidden="1" x14ac:dyDescent="0.25">
      <c r="A6475">
        <v>900062314</v>
      </c>
      <c r="B6475" t="s">
        <v>4243</v>
      </c>
      <c r="C6475" t="s">
        <v>127</v>
      </c>
      <c r="D6475" s="20">
        <v>43830</v>
      </c>
      <c r="E6475" t="s">
        <v>1236</v>
      </c>
      <c r="F6475" t="s">
        <v>12</v>
      </c>
      <c r="G6475" s="18">
        <v>17394758</v>
      </c>
      <c r="H6475" s="18">
        <v>36746981</v>
      </c>
      <c r="I6475" s="18">
        <v>16221336</v>
      </c>
      <c r="J6475" s="18">
        <v>27253924</v>
      </c>
      <c r="K6475" s="18">
        <v>9493057</v>
      </c>
      <c r="L6475" s="18">
        <v>1590347</v>
      </c>
      <c r="M6475" s="18">
        <v>534365</v>
      </c>
    </row>
    <row r="6476" spans="1:13" hidden="1" x14ac:dyDescent="0.25">
      <c r="A6476">
        <v>800095068</v>
      </c>
      <c r="B6476" t="s">
        <v>4244</v>
      </c>
      <c r="C6476" t="s">
        <v>145</v>
      </c>
      <c r="D6476" s="20">
        <v>43646</v>
      </c>
      <c r="E6476" t="s">
        <v>1236</v>
      </c>
      <c r="F6476" t="s">
        <v>12</v>
      </c>
      <c r="G6476" s="18">
        <v>5576890</v>
      </c>
      <c r="H6476" s="18">
        <v>9706482</v>
      </c>
      <c r="I6476" s="18">
        <v>1469980</v>
      </c>
      <c r="J6476" s="18">
        <v>4619432</v>
      </c>
      <c r="K6476" s="18">
        <v>5087050</v>
      </c>
      <c r="L6476" s="18">
        <v>78780</v>
      </c>
      <c r="M6476" s="18">
        <v>2014557</v>
      </c>
    </row>
    <row r="6477" spans="1:13" hidden="1" x14ac:dyDescent="0.25">
      <c r="A6477">
        <v>900362298</v>
      </c>
      <c r="B6477" t="s">
        <v>4245</v>
      </c>
      <c r="C6477" t="s">
        <v>186</v>
      </c>
      <c r="D6477" s="20">
        <v>43830</v>
      </c>
      <c r="E6477" t="s">
        <v>1236</v>
      </c>
      <c r="F6477" t="s">
        <v>12</v>
      </c>
      <c r="G6477" s="18">
        <v>1270125</v>
      </c>
      <c r="H6477" s="18">
        <v>1270125</v>
      </c>
      <c r="I6477" s="18">
        <v>163612</v>
      </c>
      <c r="J6477" s="18">
        <v>1489608</v>
      </c>
      <c r="K6477" s="18">
        <v>-219483</v>
      </c>
      <c r="L6477" s="18">
        <v>0</v>
      </c>
      <c r="M6477" s="18">
        <v>0</v>
      </c>
    </row>
    <row r="6478" spans="1:13" hidden="1" x14ac:dyDescent="0.25">
      <c r="A6478">
        <v>800095068</v>
      </c>
      <c r="B6478" t="s">
        <v>4244</v>
      </c>
      <c r="C6478" t="s">
        <v>145</v>
      </c>
      <c r="D6478" s="20">
        <v>43830</v>
      </c>
      <c r="E6478" t="s">
        <v>1236</v>
      </c>
      <c r="F6478" t="s">
        <v>12</v>
      </c>
      <c r="G6478" s="18">
        <v>5452047</v>
      </c>
      <c r="H6478" s="18">
        <v>10035369</v>
      </c>
      <c r="I6478" s="18">
        <v>1132391</v>
      </c>
      <c r="J6478" s="18">
        <v>5042254</v>
      </c>
      <c r="K6478" s="18">
        <v>4993115</v>
      </c>
      <c r="L6478" s="18">
        <v>128697</v>
      </c>
      <c r="M6478" s="18">
        <v>1906066</v>
      </c>
    </row>
    <row r="6479" spans="1:13" hidden="1" x14ac:dyDescent="0.25">
      <c r="A6479">
        <v>800079536</v>
      </c>
      <c r="B6479" t="s">
        <v>4246</v>
      </c>
      <c r="C6479" t="s">
        <v>48</v>
      </c>
      <c r="D6479" s="20">
        <v>43830</v>
      </c>
      <c r="E6479" t="s">
        <v>1236</v>
      </c>
      <c r="F6479" t="s">
        <v>12</v>
      </c>
      <c r="G6479" s="18">
        <v>23710906</v>
      </c>
      <c r="H6479" s="18">
        <v>24148920</v>
      </c>
      <c r="I6479" s="18">
        <v>20521242</v>
      </c>
      <c r="J6479" s="18">
        <v>20539658</v>
      </c>
      <c r="K6479" s="18">
        <v>3609262</v>
      </c>
      <c r="L6479" s="18">
        <v>2282861</v>
      </c>
      <c r="M6479" s="18">
        <v>474385</v>
      </c>
    </row>
    <row r="6480" spans="1:13" hidden="1" x14ac:dyDescent="0.25">
      <c r="A6480">
        <v>800039439</v>
      </c>
      <c r="B6480" t="s">
        <v>4247</v>
      </c>
      <c r="C6480" t="s">
        <v>335</v>
      </c>
      <c r="D6480" s="20">
        <v>43830</v>
      </c>
      <c r="E6480" t="s">
        <v>1236</v>
      </c>
      <c r="F6480" t="s">
        <v>12</v>
      </c>
      <c r="G6480" s="18">
        <v>24547247</v>
      </c>
      <c r="H6480" s="18">
        <v>58168506</v>
      </c>
      <c r="I6480" s="18">
        <v>15976486</v>
      </c>
      <c r="J6480" s="18">
        <v>40717743</v>
      </c>
      <c r="K6480" s="18">
        <v>17450763</v>
      </c>
      <c r="L6480" s="18">
        <v>2006760</v>
      </c>
      <c r="M6480" s="18">
        <v>612727</v>
      </c>
    </row>
    <row r="6481" spans="1:13" hidden="1" x14ac:dyDescent="0.25">
      <c r="A6481">
        <v>900293361</v>
      </c>
      <c r="B6481" t="s">
        <v>4248</v>
      </c>
      <c r="C6481" t="s">
        <v>154</v>
      </c>
      <c r="D6481" s="20">
        <v>43830</v>
      </c>
      <c r="E6481" t="s">
        <v>1236</v>
      </c>
      <c r="F6481" t="s">
        <v>12</v>
      </c>
      <c r="G6481" s="18">
        <v>8267287</v>
      </c>
      <c r="H6481" s="18">
        <v>10553856</v>
      </c>
      <c r="I6481" s="18">
        <v>650685</v>
      </c>
      <c r="J6481" s="18">
        <v>6418665</v>
      </c>
      <c r="K6481" s="18">
        <v>4135191</v>
      </c>
      <c r="M6481" s="18">
        <v>1660030</v>
      </c>
    </row>
    <row r="6482" spans="1:13" hidden="1" x14ac:dyDescent="0.25">
      <c r="A6482">
        <v>860050321</v>
      </c>
      <c r="B6482" t="s">
        <v>4249</v>
      </c>
      <c r="C6482" t="s">
        <v>193</v>
      </c>
      <c r="D6482" s="20">
        <v>43830</v>
      </c>
      <c r="E6482" t="s">
        <v>1236</v>
      </c>
      <c r="F6482" t="s">
        <v>12</v>
      </c>
      <c r="G6482" s="18">
        <v>2020729</v>
      </c>
      <c r="H6482" s="18">
        <v>17998778</v>
      </c>
      <c r="I6482" s="18">
        <v>6154521</v>
      </c>
      <c r="J6482" s="18">
        <v>12136868</v>
      </c>
      <c r="K6482" s="18">
        <v>5861910</v>
      </c>
      <c r="L6482" s="18">
        <v>1136552</v>
      </c>
      <c r="M6482" s="18">
        <v>-303159</v>
      </c>
    </row>
    <row r="6483" spans="1:13" hidden="1" x14ac:dyDescent="0.25">
      <c r="A6483">
        <v>811036799</v>
      </c>
      <c r="B6483" t="s">
        <v>4250</v>
      </c>
      <c r="C6483" t="s">
        <v>416</v>
      </c>
      <c r="D6483" s="20">
        <v>43830</v>
      </c>
      <c r="E6483" t="s">
        <v>1236</v>
      </c>
      <c r="F6483" t="s">
        <v>12</v>
      </c>
      <c r="G6483" s="18">
        <v>31855341</v>
      </c>
      <c r="H6483" s="18">
        <v>36243581</v>
      </c>
      <c r="I6483" s="18">
        <v>13986099</v>
      </c>
      <c r="J6483" s="18">
        <v>16705248</v>
      </c>
      <c r="K6483" s="18">
        <v>19538333</v>
      </c>
      <c r="L6483" s="18">
        <v>0</v>
      </c>
      <c r="M6483" s="18">
        <v>3443927</v>
      </c>
    </row>
    <row r="6484" spans="1:13" hidden="1" x14ac:dyDescent="0.25">
      <c r="A6484">
        <v>830005062</v>
      </c>
      <c r="B6484" t="s">
        <v>4251</v>
      </c>
      <c r="C6484" t="s">
        <v>55</v>
      </c>
      <c r="D6484" s="20">
        <v>43830</v>
      </c>
      <c r="E6484" t="s">
        <v>1236</v>
      </c>
      <c r="F6484" t="s">
        <v>12</v>
      </c>
      <c r="G6484" s="18">
        <v>13057514</v>
      </c>
      <c r="H6484" s="18">
        <v>13120092</v>
      </c>
      <c r="I6484" s="18">
        <v>9408147</v>
      </c>
      <c r="J6484" s="18">
        <v>9451591</v>
      </c>
      <c r="K6484" s="18">
        <v>3668501</v>
      </c>
      <c r="L6484" s="18">
        <v>309306</v>
      </c>
      <c r="M6484" s="18">
        <v>1671206</v>
      </c>
    </row>
    <row r="6485" spans="1:13" hidden="1" x14ac:dyDescent="0.25">
      <c r="A6485">
        <v>800146731</v>
      </c>
      <c r="B6485" t="s">
        <v>4252</v>
      </c>
      <c r="C6485" t="s">
        <v>1843</v>
      </c>
      <c r="D6485" s="20">
        <v>43830</v>
      </c>
      <c r="E6485" t="s">
        <v>1236</v>
      </c>
      <c r="F6485" t="s">
        <v>12</v>
      </c>
      <c r="G6485" s="18">
        <v>758087</v>
      </c>
      <c r="H6485" s="18">
        <v>9204117</v>
      </c>
      <c r="I6485" s="18">
        <v>192354</v>
      </c>
      <c r="J6485" s="18">
        <v>3089130</v>
      </c>
      <c r="K6485" s="18">
        <v>6114987</v>
      </c>
      <c r="M6485" s="18">
        <v>-191457</v>
      </c>
    </row>
    <row r="6486" spans="1:13" hidden="1" x14ac:dyDescent="0.25">
      <c r="A6486">
        <v>890211072</v>
      </c>
      <c r="B6486" t="s">
        <v>4253</v>
      </c>
      <c r="C6486" t="s">
        <v>1564</v>
      </c>
      <c r="D6486" s="20">
        <v>43830</v>
      </c>
      <c r="E6486" t="s">
        <v>1236</v>
      </c>
      <c r="F6486" t="s">
        <v>12</v>
      </c>
      <c r="G6486" s="18">
        <v>1527407</v>
      </c>
      <c r="H6486" s="18">
        <v>44435804</v>
      </c>
      <c r="I6486" s="18">
        <v>275726</v>
      </c>
      <c r="J6486" s="18">
        <v>348542</v>
      </c>
      <c r="K6486" s="18">
        <v>44087262</v>
      </c>
      <c r="L6486" s="18">
        <v>13302</v>
      </c>
      <c r="M6486" s="18">
        <v>-296823</v>
      </c>
    </row>
    <row r="6487" spans="1:13" hidden="1" x14ac:dyDescent="0.25">
      <c r="A6487">
        <v>800076914</v>
      </c>
      <c r="B6487" t="s">
        <v>4254</v>
      </c>
      <c r="C6487" t="s">
        <v>29</v>
      </c>
      <c r="D6487" s="20">
        <v>43830</v>
      </c>
      <c r="E6487" t="s">
        <v>1236</v>
      </c>
      <c r="F6487" t="s">
        <v>12</v>
      </c>
      <c r="G6487" s="18">
        <v>1632281</v>
      </c>
      <c r="H6487" s="18">
        <v>32502060</v>
      </c>
      <c r="I6487" s="18">
        <v>1433027</v>
      </c>
      <c r="J6487" s="18">
        <v>7401901</v>
      </c>
      <c r="K6487" s="18">
        <v>25100159</v>
      </c>
      <c r="M6487" s="18">
        <v>832938</v>
      </c>
    </row>
    <row r="6488" spans="1:13" hidden="1" x14ac:dyDescent="0.25">
      <c r="A6488">
        <v>800024711</v>
      </c>
      <c r="B6488" t="s">
        <v>4255</v>
      </c>
      <c r="C6488" t="s">
        <v>540</v>
      </c>
      <c r="D6488" s="20">
        <v>43830</v>
      </c>
      <c r="E6488" t="s">
        <v>1236</v>
      </c>
      <c r="F6488" t="s">
        <v>12</v>
      </c>
      <c r="G6488" s="18">
        <v>43858185</v>
      </c>
      <c r="H6488" s="18">
        <v>45772733</v>
      </c>
      <c r="I6488" s="18">
        <v>25078871</v>
      </c>
      <c r="J6488" s="18">
        <v>29896611</v>
      </c>
      <c r="K6488" s="18">
        <v>15876122</v>
      </c>
      <c r="M6488" s="18">
        <v>1969405</v>
      </c>
    </row>
    <row r="6489" spans="1:13" hidden="1" x14ac:dyDescent="0.25">
      <c r="A6489">
        <v>830098080</v>
      </c>
      <c r="B6489" t="s">
        <v>4256</v>
      </c>
      <c r="C6489" t="s">
        <v>104</v>
      </c>
      <c r="D6489" s="20">
        <v>43830</v>
      </c>
      <c r="E6489" t="s">
        <v>1236</v>
      </c>
      <c r="F6489" t="s">
        <v>12</v>
      </c>
      <c r="G6489" s="18">
        <v>678644</v>
      </c>
      <c r="H6489" s="18">
        <v>1474569</v>
      </c>
      <c r="I6489" s="18">
        <v>699651</v>
      </c>
      <c r="J6489" s="18">
        <v>1238998</v>
      </c>
      <c r="K6489" s="18">
        <v>235571</v>
      </c>
      <c r="L6489" s="18">
        <v>0</v>
      </c>
      <c r="M6489" s="18">
        <v>22894</v>
      </c>
    </row>
    <row r="6490" spans="1:13" hidden="1" x14ac:dyDescent="0.25">
      <c r="A6490">
        <v>900133191</v>
      </c>
      <c r="B6490" t="s">
        <v>4257</v>
      </c>
      <c r="C6490" t="s">
        <v>48</v>
      </c>
      <c r="D6490" s="20">
        <v>43830</v>
      </c>
      <c r="E6490" t="s">
        <v>1236</v>
      </c>
      <c r="F6490" t="s">
        <v>12</v>
      </c>
      <c r="G6490" s="18">
        <v>1331390</v>
      </c>
      <c r="H6490" s="18">
        <v>6514980</v>
      </c>
      <c r="I6490" s="18">
        <v>52538</v>
      </c>
      <c r="J6490" s="18">
        <v>52538</v>
      </c>
      <c r="K6490" s="18">
        <v>6462442</v>
      </c>
      <c r="L6490" s="18">
        <v>437936</v>
      </c>
      <c r="M6490" s="18">
        <v>98838</v>
      </c>
    </row>
    <row r="6491" spans="1:13" hidden="1" x14ac:dyDescent="0.25">
      <c r="A6491">
        <v>900847028</v>
      </c>
      <c r="B6491" t="s">
        <v>4258</v>
      </c>
      <c r="C6491" t="s">
        <v>29</v>
      </c>
      <c r="D6491" s="20">
        <v>43830</v>
      </c>
      <c r="E6491" t="s">
        <v>1236</v>
      </c>
      <c r="F6491" t="s">
        <v>12</v>
      </c>
      <c r="G6491" s="18">
        <v>5352536</v>
      </c>
      <c r="H6491" s="18">
        <v>5352536</v>
      </c>
      <c r="I6491" s="18">
        <v>1264156</v>
      </c>
      <c r="J6491" s="18">
        <v>4783606</v>
      </c>
      <c r="K6491" s="18">
        <v>568930</v>
      </c>
      <c r="L6491" s="18">
        <v>17334</v>
      </c>
      <c r="M6491" s="18">
        <v>991</v>
      </c>
    </row>
    <row r="6492" spans="1:13" hidden="1" x14ac:dyDescent="0.25">
      <c r="A6492">
        <v>900523173</v>
      </c>
      <c r="B6492" t="s">
        <v>4259</v>
      </c>
      <c r="C6492" t="s">
        <v>65</v>
      </c>
      <c r="D6492" s="20">
        <v>43830</v>
      </c>
      <c r="E6492" t="s">
        <v>1236</v>
      </c>
      <c r="F6492" t="s">
        <v>12</v>
      </c>
      <c r="G6492" s="18">
        <v>1213955</v>
      </c>
      <c r="H6492" s="18">
        <v>19061171</v>
      </c>
      <c r="I6492" s="18">
        <v>2229</v>
      </c>
      <c r="J6492" s="18">
        <v>1698245</v>
      </c>
      <c r="K6492" s="18">
        <v>17362926</v>
      </c>
      <c r="L6492" s="18">
        <v>14963</v>
      </c>
      <c r="M6492" s="18">
        <v>1898548</v>
      </c>
    </row>
    <row r="6493" spans="1:13" hidden="1" x14ac:dyDescent="0.25">
      <c r="A6493">
        <v>811033587</v>
      </c>
      <c r="B6493" t="s">
        <v>4260</v>
      </c>
      <c r="C6493" t="s">
        <v>29</v>
      </c>
      <c r="D6493" s="20">
        <v>43830</v>
      </c>
      <c r="E6493" t="s">
        <v>1236</v>
      </c>
      <c r="F6493" t="s">
        <v>12</v>
      </c>
      <c r="G6493" s="18">
        <v>4283077</v>
      </c>
      <c r="H6493" s="18">
        <v>7635485</v>
      </c>
      <c r="I6493" s="18">
        <v>315307</v>
      </c>
      <c r="J6493" s="18">
        <v>772425</v>
      </c>
      <c r="K6493" s="18">
        <v>6863060</v>
      </c>
      <c r="L6493" s="18">
        <v>829</v>
      </c>
      <c r="M6493" s="18">
        <v>241923</v>
      </c>
    </row>
    <row r="6494" spans="1:13" hidden="1" x14ac:dyDescent="0.25">
      <c r="A6494">
        <v>830010438</v>
      </c>
      <c r="B6494" t="s">
        <v>4261</v>
      </c>
      <c r="C6494" t="s">
        <v>83</v>
      </c>
      <c r="D6494" s="20">
        <v>43830</v>
      </c>
      <c r="E6494" t="s">
        <v>1236</v>
      </c>
      <c r="F6494" t="s">
        <v>12</v>
      </c>
      <c r="G6494" s="18">
        <v>9323370</v>
      </c>
      <c r="H6494" s="18">
        <v>17593203</v>
      </c>
      <c r="I6494" s="18">
        <v>7954015</v>
      </c>
      <c r="J6494" s="18">
        <v>16632450</v>
      </c>
      <c r="K6494" s="18">
        <v>960753</v>
      </c>
      <c r="L6494" s="18">
        <v>1706035</v>
      </c>
      <c r="M6494" s="18">
        <v>-282768</v>
      </c>
    </row>
    <row r="6495" spans="1:13" hidden="1" x14ac:dyDescent="0.25">
      <c r="A6495">
        <v>800210309</v>
      </c>
      <c r="B6495" t="s">
        <v>4262</v>
      </c>
      <c r="C6495" t="s">
        <v>162</v>
      </c>
      <c r="D6495" s="20">
        <v>43830</v>
      </c>
      <c r="E6495" t="s">
        <v>1236</v>
      </c>
      <c r="F6495" t="s">
        <v>12</v>
      </c>
      <c r="G6495" s="18">
        <v>9676350</v>
      </c>
      <c r="H6495" s="18">
        <v>9973949</v>
      </c>
      <c r="I6495" s="18">
        <v>4607531</v>
      </c>
      <c r="J6495" s="18">
        <v>7074910</v>
      </c>
      <c r="K6495" s="18">
        <v>2899039</v>
      </c>
      <c r="L6495" s="18">
        <v>0</v>
      </c>
      <c r="M6495" s="18">
        <v>159958</v>
      </c>
    </row>
    <row r="6496" spans="1:13" hidden="1" x14ac:dyDescent="0.25">
      <c r="A6496">
        <v>900444246</v>
      </c>
      <c r="B6496" t="s">
        <v>4263</v>
      </c>
      <c r="C6496" t="s">
        <v>68</v>
      </c>
      <c r="D6496" s="20">
        <v>43830</v>
      </c>
      <c r="E6496" t="s">
        <v>1236</v>
      </c>
      <c r="F6496" t="s">
        <v>12</v>
      </c>
      <c r="G6496" s="18">
        <v>11487290</v>
      </c>
      <c r="H6496" s="18">
        <v>12811531</v>
      </c>
      <c r="I6496" s="18">
        <v>3694271</v>
      </c>
      <c r="J6496" s="18">
        <v>3793462</v>
      </c>
      <c r="K6496" s="18">
        <v>9018069</v>
      </c>
      <c r="L6496" s="18">
        <v>38357</v>
      </c>
      <c r="M6496" s="18">
        <v>455395</v>
      </c>
    </row>
    <row r="6497" spans="1:13" hidden="1" x14ac:dyDescent="0.25">
      <c r="A6497">
        <v>900031259</v>
      </c>
      <c r="B6497" t="s">
        <v>4264</v>
      </c>
      <c r="C6497" t="s">
        <v>1136</v>
      </c>
      <c r="D6497" s="20">
        <v>43830</v>
      </c>
      <c r="E6497" t="s">
        <v>1236</v>
      </c>
      <c r="F6497" t="s">
        <v>12</v>
      </c>
      <c r="G6497" s="18">
        <v>592276</v>
      </c>
      <c r="H6497" s="18">
        <v>4782260</v>
      </c>
      <c r="I6497" s="18">
        <v>1706614</v>
      </c>
      <c r="J6497" s="18">
        <v>1706614</v>
      </c>
      <c r="K6497" s="18">
        <v>3075646</v>
      </c>
      <c r="M6497" s="18">
        <v>106486</v>
      </c>
    </row>
    <row r="6498" spans="1:13" hidden="1" x14ac:dyDescent="0.25">
      <c r="A6498">
        <v>800233401</v>
      </c>
      <c r="B6498" t="s">
        <v>4265</v>
      </c>
      <c r="C6498" t="s">
        <v>23</v>
      </c>
      <c r="D6498" s="20">
        <v>43830</v>
      </c>
      <c r="E6498" t="s">
        <v>1236</v>
      </c>
      <c r="F6498" t="s">
        <v>12</v>
      </c>
      <c r="G6498" s="18">
        <v>7145746</v>
      </c>
      <c r="H6498" s="18">
        <v>11416666</v>
      </c>
      <c r="I6498" s="18">
        <v>1277189</v>
      </c>
      <c r="J6498" s="18">
        <v>3140887</v>
      </c>
      <c r="K6498" s="18">
        <v>8275779</v>
      </c>
      <c r="L6498" s="18">
        <v>299981</v>
      </c>
      <c r="M6498" s="18">
        <v>1951447</v>
      </c>
    </row>
    <row r="6499" spans="1:13" hidden="1" x14ac:dyDescent="0.25">
      <c r="A6499">
        <v>900016521</v>
      </c>
      <c r="B6499" t="s">
        <v>4266</v>
      </c>
      <c r="C6499" t="s">
        <v>1266</v>
      </c>
      <c r="D6499" s="20">
        <v>43830</v>
      </c>
      <c r="E6499" t="s">
        <v>1236</v>
      </c>
      <c r="F6499" t="s">
        <v>12</v>
      </c>
      <c r="G6499" s="18">
        <v>1832784</v>
      </c>
      <c r="H6499" s="18">
        <v>3042318</v>
      </c>
      <c r="I6499" s="18">
        <v>2409831</v>
      </c>
      <c r="J6499" s="18">
        <v>2520747</v>
      </c>
      <c r="K6499" s="18">
        <v>521571</v>
      </c>
      <c r="L6499" s="18">
        <v>345365</v>
      </c>
      <c r="M6499" s="18">
        <v>475553</v>
      </c>
    </row>
    <row r="6500" spans="1:13" hidden="1" x14ac:dyDescent="0.25">
      <c r="A6500">
        <v>900251541</v>
      </c>
      <c r="B6500" t="s">
        <v>4267</v>
      </c>
      <c r="C6500" t="s">
        <v>29</v>
      </c>
      <c r="D6500" s="20">
        <v>43830</v>
      </c>
      <c r="E6500" t="s">
        <v>1236</v>
      </c>
      <c r="F6500" t="s">
        <v>12</v>
      </c>
      <c r="G6500" s="18">
        <v>8975910</v>
      </c>
      <c r="H6500" s="18">
        <v>8977426</v>
      </c>
      <c r="I6500" s="18">
        <v>2717349</v>
      </c>
      <c r="J6500" s="18">
        <v>2717349</v>
      </c>
      <c r="K6500" s="18">
        <v>6260077</v>
      </c>
      <c r="L6500" s="18">
        <v>183176</v>
      </c>
      <c r="M6500" s="18">
        <v>-294206</v>
      </c>
    </row>
    <row r="6501" spans="1:13" hidden="1" x14ac:dyDescent="0.25">
      <c r="A6501">
        <v>900863109</v>
      </c>
      <c r="B6501" t="s">
        <v>4268</v>
      </c>
      <c r="C6501" t="s">
        <v>127</v>
      </c>
      <c r="D6501" s="20">
        <v>43830</v>
      </c>
      <c r="E6501" t="s">
        <v>1236</v>
      </c>
      <c r="F6501" t="s">
        <v>12</v>
      </c>
      <c r="G6501" s="18">
        <v>6982554</v>
      </c>
      <c r="H6501" s="18">
        <v>11507049</v>
      </c>
      <c r="I6501" s="18">
        <v>2207613</v>
      </c>
      <c r="J6501" s="18">
        <v>9831704</v>
      </c>
      <c r="K6501" s="18">
        <v>1675345</v>
      </c>
      <c r="L6501" s="18">
        <v>792550</v>
      </c>
      <c r="M6501" s="18">
        <v>782274</v>
      </c>
    </row>
    <row r="6502" spans="1:13" hidden="1" x14ac:dyDescent="0.25">
      <c r="A6502">
        <v>860403102</v>
      </c>
      <c r="B6502" t="s">
        <v>4269</v>
      </c>
      <c r="C6502" t="s">
        <v>154</v>
      </c>
      <c r="D6502" s="20">
        <v>43830</v>
      </c>
      <c r="E6502" t="s">
        <v>1236</v>
      </c>
      <c r="F6502" t="s">
        <v>12</v>
      </c>
      <c r="G6502" s="18">
        <v>8504477</v>
      </c>
      <c r="H6502" s="18">
        <v>9283613</v>
      </c>
      <c r="I6502" s="18">
        <v>1267711</v>
      </c>
      <c r="J6502" s="18">
        <v>1267711</v>
      </c>
      <c r="K6502" s="18">
        <v>8015902</v>
      </c>
      <c r="M6502" s="18">
        <v>1508946</v>
      </c>
    </row>
    <row r="6503" spans="1:13" x14ac:dyDescent="0.25">
      <c r="A6503">
        <v>800225742</v>
      </c>
      <c r="B6503" t="s">
        <v>4270</v>
      </c>
      <c r="C6503" t="s">
        <v>25</v>
      </c>
      <c r="D6503" s="20">
        <v>43830</v>
      </c>
      <c r="E6503" t="s">
        <v>1236</v>
      </c>
      <c r="F6503" t="s">
        <v>12</v>
      </c>
      <c r="G6503" s="18">
        <v>5734179</v>
      </c>
      <c r="H6503" s="18">
        <v>5893011</v>
      </c>
      <c r="I6503" s="18">
        <v>2480038</v>
      </c>
      <c r="J6503" s="18">
        <v>2480038</v>
      </c>
      <c r="K6503" s="18">
        <v>3412973</v>
      </c>
      <c r="M6503" s="18">
        <v>801828</v>
      </c>
    </row>
    <row r="6504" spans="1:13" hidden="1" x14ac:dyDescent="0.25">
      <c r="A6504">
        <v>900141130</v>
      </c>
      <c r="B6504" t="s">
        <v>4271</v>
      </c>
      <c r="C6504" t="s">
        <v>1519</v>
      </c>
      <c r="D6504" s="20">
        <v>43830</v>
      </c>
      <c r="E6504" t="s">
        <v>1236</v>
      </c>
      <c r="F6504" t="s">
        <v>12</v>
      </c>
      <c r="G6504" s="18">
        <v>19564258</v>
      </c>
      <c r="H6504" s="18">
        <v>34218374</v>
      </c>
      <c r="I6504" s="18">
        <v>9366021</v>
      </c>
      <c r="J6504" s="18">
        <v>10873992</v>
      </c>
      <c r="K6504" s="18">
        <v>23344382</v>
      </c>
      <c r="L6504" s="18">
        <v>561884</v>
      </c>
      <c r="M6504" s="18">
        <v>924324</v>
      </c>
    </row>
    <row r="6505" spans="1:13" hidden="1" x14ac:dyDescent="0.25">
      <c r="A6505">
        <v>900213428</v>
      </c>
      <c r="B6505" t="s">
        <v>4272</v>
      </c>
      <c r="C6505" t="s">
        <v>143</v>
      </c>
      <c r="D6505" s="20">
        <v>43830</v>
      </c>
      <c r="E6505" t="s">
        <v>1236</v>
      </c>
      <c r="F6505" t="s">
        <v>12</v>
      </c>
      <c r="G6505" s="18">
        <v>21214657</v>
      </c>
      <c r="H6505" s="18">
        <v>41265241</v>
      </c>
      <c r="I6505" s="18">
        <v>1253877</v>
      </c>
      <c r="J6505" s="18">
        <v>20745219</v>
      </c>
      <c r="K6505" s="18">
        <v>20520022</v>
      </c>
      <c r="L6505" s="18">
        <v>48386</v>
      </c>
      <c r="M6505" s="18">
        <v>1315297</v>
      </c>
    </row>
    <row r="6506" spans="1:13" hidden="1" x14ac:dyDescent="0.25">
      <c r="A6506">
        <v>812001129</v>
      </c>
      <c r="B6506" t="s">
        <v>4273</v>
      </c>
      <c r="C6506" t="s">
        <v>29</v>
      </c>
      <c r="D6506" s="20">
        <v>43830</v>
      </c>
      <c r="E6506" t="s">
        <v>1236</v>
      </c>
      <c r="F6506" t="s">
        <v>12</v>
      </c>
      <c r="G6506" s="18">
        <v>3888562</v>
      </c>
      <c r="H6506" s="18">
        <v>14663956</v>
      </c>
      <c r="I6506" s="18">
        <v>397469</v>
      </c>
      <c r="J6506" s="18">
        <v>5122161</v>
      </c>
      <c r="K6506" s="18">
        <v>9541795</v>
      </c>
      <c r="L6506" s="18">
        <v>52588</v>
      </c>
      <c r="M6506" s="18">
        <v>127609</v>
      </c>
    </row>
    <row r="6507" spans="1:13" hidden="1" x14ac:dyDescent="0.25">
      <c r="A6507">
        <v>900339803</v>
      </c>
      <c r="B6507" t="s">
        <v>4274</v>
      </c>
      <c r="C6507" t="s">
        <v>53</v>
      </c>
      <c r="D6507" s="20">
        <v>43830</v>
      </c>
      <c r="E6507" t="s">
        <v>1236</v>
      </c>
      <c r="F6507" t="s">
        <v>12</v>
      </c>
      <c r="G6507" s="18">
        <v>22521168</v>
      </c>
      <c r="H6507" s="18">
        <v>77246863</v>
      </c>
      <c r="I6507" s="18">
        <v>7154558</v>
      </c>
      <c r="J6507" s="18">
        <v>43021539</v>
      </c>
      <c r="K6507" s="18">
        <v>34225324</v>
      </c>
      <c r="L6507" s="18">
        <v>3478716</v>
      </c>
      <c r="M6507" s="18">
        <v>2021408</v>
      </c>
    </row>
    <row r="6508" spans="1:13" hidden="1" x14ac:dyDescent="0.25">
      <c r="A6508">
        <v>800027927</v>
      </c>
      <c r="B6508" t="s">
        <v>4275</v>
      </c>
      <c r="C6508" t="s">
        <v>1329</v>
      </c>
      <c r="D6508" s="20">
        <v>43830</v>
      </c>
      <c r="E6508" t="s">
        <v>1236</v>
      </c>
      <c r="F6508" t="s">
        <v>12</v>
      </c>
      <c r="G6508" s="18">
        <v>21919017</v>
      </c>
      <c r="H6508" s="18">
        <v>22314911</v>
      </c>
      <c r="I6508" s="18">
        <v>15083940</v>
      </c>
      <c r="J6508" s="18">
        <v>15142088</v>
      </c>
      <c r="K6508" s="18">
        <v>7172823</v>
      </c>
      <c r="L6508" s="18">
        <v>0</v>
      </c>
      <c r="M6508" s="18">
        <v>3032261</v>
      </c>
    </row>
    <row r="6509" spans="1:13" hidden="1" x14ac:dyDescent="0.25">
      <c r="A6509">
        <v>860090331</v>
      </c>
      <c r="B6509" t="s">
        <v>4276</v>
      </c>
      <c r="C6509" t="s">
        <v>90</v>
      </c>
      <c r="D6509" s="20">
        <v>43830</v>
      </c>
      <c r="E6509" t="s">
        <v>1236</v>
      </c>
      <c r="F6509" t="s">
        <v>12</v>
      </c>
      <c r="G6509" s="18">
        <v>2641514</v>
      </c>
      <c r="H6509" s="18">
        <v>6944638</v>
      </c>
      <c r="I6509" s="18">
        <v>2092752</v>
      </c>
      <c r="J6509" s="18">
        <v>3596758</v>
      </c>
      <c r="K6509" s="18">
        <v>3347880</v>
      </c>
      <c r="L6509" s="18">
        <v>233905</v>
      </c>
      <c r="M6509" s="18">
        <v>188995</v>
      </c>
    </row>
    <row r="6510" spans="1:13" hidden="1" x14ac:dyDescent="0.25">
      <c r="A6510">
        <v>900447786</v>
      </c>
      <c r="B6510" t="s">
        <v>4277</v>
      </c>
      <c r="C6510" t="s">
        <v>1948</v>
      </c>
      <c r="D6510" s="20">
        <v>43830</v>
      </c>
      <c r="E6510" t="s">
        <v>1236</v>
      </c>
      <c r="F6510" t="s">
        <v>12</v>
      </c>
      <c r="G6510" s="18">
        <v>7623653</v>
      </c>
      <c r="H6510" s="18">
        <v>9403757</v>
      </c>
      <c r="I6510" s="18">
        <v>2965645</v>
      </c>
      <c r="J6510" s="18">
        <v>6744845</v>
      </c>
      <c r="K6510" s="18">
        <v>2658912</v>
      </c>
      <c r="L6510" s="18">
        <v>266775</v>
      </c>
      <c r="M6510" s="18">
        <v>926226</v>
      </c>
    </row>
    <row r="6511" spans="1:13" hidden="1" x14ac:dyDescent="0.25">
      <c r="A6511">
        <v>900370385</v>
      </c>
      <c r="B6511" t="s">
        <v>4278</v>
      </c>
      <c r="C6511" t="s">
        <v>29</v>
      </c>
      <c r="D6511" s="20">
        <v>43830</v>
      </c>
      <c r="E6511" t="s">
        <v>1236</v>
      </c>
      <c r="F6511" t="s">
        <v>12</v>
      </c>
      <c r="G6511" s="18">
        <v>837149</v>
      </c>
      <c r="H6511" s="18">
        <v>5760980</v>
      </c>
      <c r="I6511" s="18">
        <v>1432301</v>
      </c>
      <c r="J6511" s="18">
        <v>5091440</v>
      </c>
      <c r="K6511" s="18">
        <v>669540</v>
      </c>
      <c r="L6511" s="18">
        <v>3134</v>
      </c>
      <c r="M6511" s="18">
        <v>190211</v>
      </c>
    </row>
    <row r="6512" spans="1:13" hidden="1" x14ac:dyDescent="0.25">
      <c r="A6512">
        <v>811042821</v>
      </c>
      <c r="B6512" t="s">
        <v>4279</v>
      </c>
      <c r="C6512" t="s">
        <v>1063</v>
      </c>
      <c r="D6512" s="20">
        <v>43830</v>
      </c>
      <c r="E6512" t="s">
        <v>1236</v>
      </c>
      <c r="F6512" t="s">
        <v>12</v>
      </c>
      <c r="G6512" s="18">
        <v>3534689</v>
      </c>
      <c r="H6512" s="18">
        <v>20168768</v>
      </c>
      <c r="I6512" s="18">
        <v>2194814</v>
      </c>
      <c r="J6512" s="18">
        <v>8754311</v>
      </c>
      <c r="K6512" s="18">
        <v>11414457</v>
      </c>
      <c r="L6512" s="18">
        <v>444605</v>
      </c>
      <c r="M6512" s="18">
        <v>211549</v>
      </c>
    </row>
    <row r="6513" spans="1:13" hidden="1" x14ac:dyDescent="0.25">
      <c r="A6513">
        <v>830512205</v>
      </c>
      <c r="B6513" t="s">
        <v>4280</v>
      </c>
      <c r="C6513" t="s">
        <v>45</v>
      </c>
      <c r="D6513" s="20">
        <v>43830</v>
      </c>
      <c r="E6513" t="s">
        <v>1236</v>
      </c>
      <c r="F6513" t="s">
        <v>12</v>
      </c>
      <c r="G6513" s="18">
        <v>9165721</v>
      </c>
      <c r="H6513" s="18">
        <v>13143474</v>
      </c>
      <c r="I6513" s="18">
        <v>7566507</v>
      </c>
      <c r="J6513" s="18">
        <v>8450557</v>
      </c>
      <c r="K6513" s="18">
        <v>4692917</v>
      </c>
      <c r="L6513" s="18">
        <v>174848</v>
      </c>
      <c r="M6513" s="18">
        <v>571233</v>
      </c>
    </row>
    <row r="6514" spans="1:13" hidden="1" x14ac:dyDescent="0.25">
      <c r="A6514">
        <v>900035507</v>
      </c>
      <c r="B6514" t="s">
        <v>4281</v>
      </c>
      <c r="C6514" t="s">
        <v>282</v>
      </c>
      <c r="D6514" s="20">
        <v>43830</v>
      </c>
      <c r="E6514" t="s">
        <v>1236</v>
      </c>
      <c r="F6514" t="s">
        <v>12</v>
      </c>
      <c r="G6514" s="18">
        <v>7653987</v>
      </c>
      <c r="H6514" s="18">
        <v>11024546</v>
      </c>
      <c r="I6514" s="18">
        <v>7089771</v>
      </c>
      <c r="J6514" s="18">
        <v>7395157</v>
      </c>
      <c r="K6514" s="18">
        <v>3629389</v>
      </c>
      <c r="L6514" s="18">
        <v>271241</v>
      </c>
      <c r="M6514" s="18">
        <v>170724</v>
      </c>
    </row>
    <row r="6515" spans="1:13" hidden="1" x14ac:dyDescent="0.25">
      <c r="A6515">
        <v>804013696</v>
      </c>
      <c r="B6515" t="s">
        <v>4282</v>
      </c>
      <c r="C6515" t="s">
        <v>23</v>
      </c>
      <c r="D6515" s="20">
        <v>43830</v>
      </c>
      <c r="E6515" t="s">
        <v>1236</v>
      </c>
      <c r="F6515" t="s">
        <v>12</v>
      </c>
      <c r="G6515" s="18">
        <v>1143838</v>
      </c>
      <c r="H6515" s="18">
        <v>5873562</v>
      </c>
      <c r="I6515" s="18">
        <v>198754</v>
      </c>
      <c r="J6515" s="18">
        <v>4542891</v>
      </c>
      <c r="K6515" s="18">
        <v>1330671</v>
      </c>
      <c r="L6515" s="18">
        <v>181286</v>
      </c>
      <c r="M6515" s="18">
        <v>-478203</v>
      </c>
    </row>
    <row r="6516" spans="1:13" hidden="1" x14ac:dyDescent="0.25">
      <c r="A6516">
        <v>900407987</v>
      </c>
      <c r="B6516" t="s">
        <v>4283</v>
      </c>
      <c r="C6516" t="s">
        <v>118</v>
      </c>
      <c r="D6516" s="20">
        <v>43830</v>
      </c>
      <c r="E6516" t="s">
        <v>1236</v>
      </c>
      <c r="F6516" t="s">
        <v>12</v>
      </c>
      <c r="G6516" s="18">
        <v>38307345</v>
      </c>
      <c r="H6516" s="18">
        <v>71698727</v>
      </c>
      <c r="I6516" s="18">
        <v>31737753</v>
      </c>
      <c r="J6516" s="18">
        <v>44407035</v>
      </c>
      <c r="K6516" s="18">
        <v>27291692</v>
      </c>
      <c r="L6516" s="18">
        <v>3119403</v>
      </c>
      <c r="M6516" s="18">
        <v>9364997</v>
      </c>
    </row>
    <row r="6517" spans="1:13" hidden="1" x14ac:dyDescent="0.25">
      <c r="A6517">
        <v>830035105</v>
      </c>
      <c r="B6517" t="s">
        <v>4284</v>
      </c>
      <c r="C6517" t="s">
        <v>177</v>
      </c>
      <c r="D6517" s="20">
        <v>43830</v>
      </c>
      <c r="E6517" t="s">
        <v>1236</v>
      </c>
      <c r="F6517" t="s">
        <v>12</v>
      </c>
      <c r="G6517" s="18">
        <v>14627117</v>
      </c>
      <c r="H6517" s="18">
        <v>26197888</v>
      </c>
      <c r="I6517" s="18">
        <v>6726994</v>
      </c>
      <c r="J6517" s="18">
        <v>12759337</v>
      </c>
      <c r="K6517" s="18">
        <v>13438551</v>
      </c>
      <c r="L6517" s="18">
        <v>0</v>
      </c>
      <c r="M6517" s="18">
        <v>2563001</v>
      </c>
    </row>
    <row r="6518" spans="1:13" hidden="1" x14ac:dyDescent="0.25">
      <c r="A6518">
        <v>860403441</v>
      </c>
      <c r="B6518" t="s">
        <v>4285</v>
      </c>
      <c r="C6518" t="s">
        <v>210</v>
      </c>
      <c r="D6518" s="20">
        <v>43830</v>
      </c>
      <c r="E6518" t="s">
        <v>1236</v>
      </c>
      <c r="F6518" t="s">
        <v>12</v>
      </c>
      <c r="G6518" s="18">
        <v>862784</v>
      </c>
      <c r="H6518" s="18">
        <v>9353615</v>
      </c>
      <c r="I6518" s="18">
        <v>534165</v>
      </c>
      <c r="J6518" s="18">
        <v>1496039</v>
      </c>
      <c r="K6518" s="18">
        <v>7857576</v>
      </c>
      <c r="M6518" s="18">
        <v>48262</v>
      </c>
    </row>
    <row r="6519" spans="1:13" hidden="1" x14ac:dyDescent="0.25">
      <c r="A6519">
        <v>900086521</v>
      </c>
      <c r="B6519" t="s">
        <v>4286</v>
      </c>
      <c r="C6519" t="s">
        <v>131</v>
      </c>
      <c r="D6519" s="20">
        <v>43830</v>
      </c>
      <c r="E6519" t="s">
        <v>1236</v>
      </c>
      <c r="F6519" t="s">
        <v>12</v>
      </c>
      <c r="G6519" s="18">
        <v>6982292</v>
      </c>
      <c r="H6519" s="18">
        <v>13589866</v>
      </c>
      <c r="I6519" s="18">
        <v>5976794</v>
      </c>
      <c r="J6519" s="18">
        <v>6360614</v>
      </c>
      <c r="K6519" s="18">
        <v>7229252</v>
      </c>
      <c r="L6519" s="18">
        <v>605427</v>
      </c>
      <c r="M6519" s="18">
        <v>1999450</v>
      </c>
    </row>
    <row r="6520" spans="1:13" hidden="1" x14ac:dyDescent="0.25">
      <c r="A6520">
        <v>860065847</v>
      </c>
      <c r="B6520" t="s">
        <v>4287</v>
      </c>
      <c r="C6520" t="s">
        <v>650</v>
      </c>
      <c r="D6520" s="20">
        <v>43830</v>
      </c>
      <c r="E6520" t="s">
        <v>1236</v>
      </c>
      <c r="F6520" t="s">
        <v>12</v>
      </c>
      <c r="G6520" s="18">
        <v>5965382</v>
      </c>
      <c r="H6520" s="18">
        <v>7685053</v>
      </c>
      <c r="I6520" s="18">
        <v>1235010</v>
      </c>
      <c r="J6520" s="18">
        <v>3801576</v>
      </c>
      <c r="K6520" s="18">
        <v>3883477</v>
      </c>
      <c r="L6520" s="18">
        <v>219053</v>
      </c>
      <c r="M6520" s="18">
        <v>134310</v>
      </c>
    </row>
    <row r="6521" spans="1:13" hidden="1" x14ac:dyDescent="0.25">
      <c r="A6521">
        <v>900799549</v>
      </c>
      <c r="B6521" t="s">
        <v>4288</v>
      </c>
      <c r="C6521" t="s">
        <v>68</v>
      </c>
      <c r="D6521" s="20">
        <v>43830</v>
      </c>
      <c r="E6521" t="s">
        <v>1236</v>
      </c>
      <c r="F6521" t="s">
        <v>12</v>
      </c>
      <c r="G6521" s="18">
        <v>14063327</v>
      </c>
      <c r="H6521" s="18">
        <v>97226633</v>
      </c>
      <c r="I6521" s="18">
        <v>32862</v>
      </c>
      <c r="J6521" s="18">
        <v>26244320</v>
      </c>
      <c r="K6521" s="18">
        <v>70982313</v>
      </c>
      <c r="L6521" s="18">
        <v>50589</v>
      </c>
      <c r="M6521" s="18">
        <v>7456424</v>
      </c>
    </row>
    <row r="6522" spans="1:13" hidden="1" x14ac:dyDescent="0.25">
      <c r="A6522">
        <v>801004422</v>
      </c>
      <c r="B6522" t="s">
        <v>4289</v>
      </c>
      <c r="C6522" t="s">
        <v>1233</v>
      </c>
      <c r="D6522" s="20">
        <v>43830</v>
      </c>
      <c r="E6522" t="s">
        <v>1236</v>
      </c>
      <c r="F6522" t="s">
        <v>12</v>
      </c>
      <c r="G6522" s="18">
        <v>1078429</v>
      </c>
      <c r="H6522" s="18">
        <v>2186700</v>
      </c>
      <c r="I6522" s="18">
        <v>789599</v>
      </c>
      <c r="J6522" s="18">
        <v>982823</v>
      </c>
      <c r="K6522" s="18">
        <v>1203877</v>
      </c>
      <c r="L6522" s="18">
        <v>56701</v>
      </c>
      <c r="M6522" s="18">
        <v>50491</v>
      </c>
    </row>
    <row r="6523" spans="1:13" hidden="1" x14ac:dyDescent="0.25">
      <c r="A6523">
        <v>900744734</v>
      </c>
      <c r="B6523" t="s">
        <v>4290</v>
      </c>
      <c r="C6523" t="s">
        <v>40</v>
      </c>
      <c r="D6523" s="20">
        <v>43830</v>
      </c>
      <c r="E6523" t="s">
        <v>1236</v>
      </c>
      <c r="F6523" t="s">
        <v>12</v>
      </c>
      <c r="G6523" s="18">
        <v>10335917</v>
      </c>
      <c r="H6523" s="18">
        <v>10335917</v>
      </c>
      <c r="I6523" s="18">
        <v>6887513</v>
      </c>
      <c r="J6523" s="18">
        <v>6887513</v>
      </c>
      <c r="K6523" s="18">
        <v>3448404</v>
      </c>
      <c r="L6523" s="18">
        <v>38769</v>
      </c>
      <c r="M6523" s="18">
        <v>-24793</v>
      </c>
    </row>
    <row r="6524" spans="1:13" hidden="1" x14ac:dyDescent="0.25">
      <c r="A6524">
        <v>800012310</v>
      </c>
      <c r="B6524" t="s">
        <v>4291</v>
      </c>
      <c r="C6524" t="s">
        <v>1233</v>
      </c>
      <c r="D6524" s="20">
        <v>43830</v>
      </c>
      <c r="E6524" t="s">
        <v>1236</v>
      </c>
      <c r="F6524" t="s">
        <v>12</v>
      </c>
      <c r="G6524" s="18">
        <v>1148729</v>
      </c>
      <c r="H6524" s="18">
        <v>1187479</v>
      </c>
      <c r="I6524" s="18">
        <v>747758</v>
      </c>
      <c r="J6524" s="18">
        <v>747758</v>
      </c>
      <c r="K6524" s="18">
        <v>439721</v>
      </c>
      <c r="L6524" s="18">
        <v>87099</v>
      </c>
      <c r="M6524" s="18">
        <v>15827</v>
      </c>
    </row>
    <row r="6525" spans="1:13" hidden="1" x14ac:dyDescent="0.25">
      <c r="A6525">
        <v>830056174</v>
      </c>
      <c r="B6525" t="s">
        <v>4292</v>
      </c>
      <c r="C6525" t="s">
        <v>1185</v>
      </c>
      <c r="D6525" s="20">
        <v>43830</v>
      </c>
      <c r="E6525" t="s">
        <v>1236</v>
      </c>
      <c r="F6525" t="s">
        <v>12</v>
      </c>
      <c r="G6525" s="18">
        <v>2440948</v>
      </c>
      <c r="H6525" s="18">
        <v>3059217</v>
      </c>
      <c r="I6525" s="18">
        <v>2059027</v>
      </c>
      <c r="J6525" s="18">
        <v>2059027</v>
      </c>
      <c r="K6525" s="18">
        <v>1000190</v>
      </c>
      <c r="L6525" s="18">
        <v>203413</v>
      </c>
      <c r="M6525" s="18">
        <v>276161</v>
      </c>
    </row>
    <row r="6526" spans="1:13" hidden="1" x14ac:dyDescent="0.25">
      <c r="A6526">
        <v>900571484</v>
      </c>
      <c r="B6526" t="s">
        <v>4293</v>
      </c>
      <c r="C6526" t="s">
        <v>4294</v>
      </c>
      <c r="D6526" s="20">
        <v>43830</v>
      </c>
      <c r="E6526" t="s">
        <v>1236</v>
      </c>
      <c r="F6526" t="s">
        <v>12</v>
      </c>
      <c r="G6526" s="18">
        <v>14730383</v>
      </c>
      <c r="H6526" s="18">
        <v>15825711</v>
      </c>
      <c r="I6526" s="18">
        <v>12616834</v>
      </c>
      <c r="J6526" s="18">
        <v>12787456</v>
      </c>
      <c r="K6526" s="18">
        <v>3038255</v>
      </c>
      <c r="L6526" s="18">
        <v>1068316</v>
      </c>
      <c r="M6526" s="18">
        <v>31372</v>
      </c>
    </row>
    <row r="6527" spans="1:13" hidden="1" x14ac:dyDescent="0.25">
      <c r="A6527">
        <v>830098697</v>
      </c>
      <c r="B6527" t="s">
        <v>4295</v>
      </c>
      <c r="C6527" t="s">
        <v>354</v>
      </c>
      <c r="D6527" s="20">
        <v>43830</v>
      </c>
      <c r="E6527" t="s">
        <v>1236</v>
      </c>
      <c r="F6527" t="s">
        <v>12</v>
      </c>
      <c r="G6527" s="18">
        <v>589164</v>
      </c>
      <c r="H6527" s="18">
        <v>1245272</v>
      </c>
      <c r="I6527" s="18">
        <v>61594</v>
      </c>
      <c r="J6527" s="18">
        <v>61594</v>
      </c>
      <c r="K6527" s="18">
        <v>1183678</v>
      </c>
      <c r="M6527" s="18">
        <v>101448</v>
      </c>
    </row>
    <row r="6528" spans="1:13" hidden="1" x14ac:dyDescent="0.25">
      <c r="A6528">
        <v>900236755</v>
      </c>
      <c r="B6528" t="s">
        <v>4296</v>
      </c>
      <c r="C6528" t="s">
        <v>162</v>
      </c>
      <c r="D6528" s="20">
        <v>43830</v>
      </c>
      <c r="E6528" t="s">
        <v>1236</v>
      </c>
      <c r="F6528" t="s">
        <v>12</v>
      </c>
      <c r="G6528" s="18">
        <v>679785</v>
      </c>
      <c r="H6528" s="18">
        <v>9261543</v>
      </c>
      <c r="I6528" s="18">
        <v>1663245</v>
      </c>
      <c r="J6528" s="18">
        <v>1663245</v>
      </c>
      <c r="K6528" s="18">
        <v>7598298</v>
      </c>
      <c r="M6528" s="18">
        <v>79107</v>
      </c>
    </row>
    <row r="6529" spans="1:13" hidden="1" x14ac:dyDescent="0.25">
      <c r="A6529">
        <v>900481214</v>
      </c>
      <c r="B6529" t="s">
        <v>4297</v>
      </c>
      <c r="C6529" t="s">
        <v>48</v>
      </c>
      <c r="D6529" s="20">
        <v>43830</v>
      </c>
      <c r="E6529" t="s">
        <v>1236</v>
      </c>
      <c r="F6529" t="s">
        <v>12</v>
      </c>
      <c r="G6529" s="18">
        <v>11519373</v>
      </c>
      <c r="H6529" s="18">
        <v>23194620</v>
      </c>
      <c r="I6529" s="18">
        <v>12887187</v>
      </c>
      <c r="J6529" s="18">
        <v>18817057</v>
      </c>
      <c r="K6529" s="18">
        <v>4377563</v>
      </c>
      <c r="L6529" s="18">
        <v>213607</v>
      </c>
      <c r="M6529" s="18">
        <v>-302760</v>
      </c>
    </row>
    <row r="6530" spans="1:13" hidden="1" x14ac:dyDescent="0.25">
      <c r="A6530">
        <v>891903843</v>
      </c>
      <c r="B6530" t="s">
        <v>4298</v>
      </c>
      <c r="C6530" t="s">
        <v>767</v>
      </c>
      <c r="D6530" s="20">
        <v>43830</v>
      </c>
      <c r="E6530" t="s">
        <v>1236</v>
      </c>
      <c r="F6530" t="s">
        <v>12</v>
      </c>
      <c r="G6530" s="18">
        <v>25396</v>
      </c>
      <c r="H6530" s="18">
        <v>1073830</v>
      </c>
      <c r="I6530" s="18">
        <v>1261</v>
      </c>
      <c r="J6530" s="18">
        <v>967332</v>
      </c>
      <c r="K6530" s="18">
        <v>106498</v>
      </c>
      <c r="M6530" s="18">
        <v>1566</v>
      </c>
    </row>
    <row r="6531" spans="1:13" x14ac:dyDescent="0.25">
      <c r="A6531">
        <v>810004032</v>
      </c>
      <c r="B6531" t="s">
        <v>4299</v>
      </c>
      <c r="C6531" t="s">
        <v>25</v>
      </c>
      <c r="D6531" s="20">
        <v>43830</v>
      </c>
      <c r="E6531" t="s">
        <v>1236</v>
      </c>
      <c r="F6531" t="s">
        <v>12</v>
      </c>
      <c r="G6531" s="18">
        <v>6027154</v>
      </c>
      <c r="H6531" s="18">
        <v>7811143</v>
      </c>
      <c r="I6531" s="18">
        <v>6400134</v>
      </c>
      <c r="J6531" s="18">
        <v>6948887</v>
      </c>
      <c r="K6531" s="18">
        <v>862256</v>
      </c>
      <c r="L6531" s="18">
        <v>337217</v>
      </c>
      <c r="M6531" s="18">
        <v>243774</v>
      </c>
    </row>
    <row r="6532" spans="1:13" hidden="1" x14ac:dyDescent="0.25">
      <c r="A6532">
        <v>800251304</v>
      </c>
      <c r="B6532" t="s">
        <v>4300</v>
      </c>
      <c r="C6532" t="s">
        <v>48</v>
      </c>
      <c r="D6532" s="20">
        <v>43830</v>
      </c>
      <c r="E6532" t="s">
        <v>1236</v>
      </c>
      <c r="F6532" t="s">
        <v>12</v>
      </c>
      <c r="G6532" s="18">
        <v>5506603</v>
      </c>
      <c r="H6532" s="18">
        <v>8447308</v>
      </c>
      <c r="I6532" s="18">
        <v>3108798</v>
      </c>
      <c r="J6532" s="18">
        <v>5121442</v>
      </c>
      <c r="K6532" s="18">
        <v>3325866</v>
      </c>
      <c r="L6532" s="18">
        <v>353322</v>
      </c>
      <c r="M6532" s="18">
        <v>95705</v>
      </c>
    </row>
    <row r="6533" spans="1:13" hidden="1" x14ac:dyDescent="0.25">
      <c r="A6533">
        <v>900655840</v>
      </c>
      <c r="B6533" t="s">
        <v>4301</v>
      </c>
      <c r="C6533" t="s">
        <v>143</v>
      </c>
      <c r="D6533" s="20">
        <v>43830</v>
      </c>
      <c r="E6533" t="s">
        <v>1236</v>
      </c>
      <c r="F6533" t="s">
        <v>12</v>
      </c>
      <c r="G6533" s="18">
        <v>30253</v>
      </c>
      <c r="H6533" s="18">
        <v>30253</v>
      </c>
      <c r="I6533" s="18">
        <v>1583</v>
      </c>
      <c r="J6533" s="18">
        <v>1583</v>
      </c>
      <c r="K6533" s="18">
        <v>28670</v>
      </c>
      <c r="L6533" s="18">
        <v>0</v>
      </c>
      <c r="M6533" s="18">
        <v>-143</v>
      </c>
    </row>
    <row r="6534" spans="1:13" hidden="1" x14ac:dyDescent="0.25">
      <c r="A6534">
        <v>800072941</v>
      </c>
      <c r="B6534" t="s">
        <v>4302</v>
      </c>
      <c r="C6534" t="s">
        <v>23</v>
      </c>
      <c r="D6534" s="20">
        <v>43830</v>
      </c>
      <c r="E6534" t="s">
        <v>1236</v>
      </c>
      <c r="F6534" t="s">
        <v>12</v>
      </c>
      <c r="G6534" s="18">
        <v>370675</v>
      </c>
      <c r="H6534" s="18">
        <v>1010820</v>
      </c>
      <c r="I6534" s="18">
        <v>41967</v>
      </c>
      <c r="J6534" s="18">
        <v>201610</v>
      </c>
      <c r="K6534" s="18">
        <v>809210</v>
      </c>
      <c r="M6534" s="18">
        <v>42338</v>
      </c>
    </row>
    <row r="6535" spans="1:13" hidden="1" x14ac:dyDescent="0.25">
      <c r="A6535">
        <v>890300768</v>
      </c>
      <c r="B6535" t="s">
        <v>4303</v>
      </c>
      <c r="C6535" t="s">
        <v>853</v>
      </c>
      <c r="D6535" s="20">
        <v>43830</v>
      </c>
      <c r="E6535" t="s">
        <v>1236</v>
      </c>
      <c r="F6535" t="s">
        <v>12</v>
      </c>
      <c r="G6535" s="18">
        <v>10548436</v>
      </c>
      <c r="H6535" s="18">
        <v>18783330</v>
      </c>
      <c r="I6535" s="18">
        <v>9244130</v>
      </c>
      <c r="J6535" s="18">
        <v>12556424</v>
      </c>
      <c r="K6535" s="18">
        <v>6226906</v>
      </c>
      <c r="L6535" s="18">
        <v>2331186</v>
      </c>
      <c r="M6535" s="18">
        <v>232000</v>
      </c>
    </row>
    <row r="6536" spans="1:13" hidden="1" x14ac:dyDescent="0.25">
      <c r="A6536">
        <v>890807529</v>
      </c>
      <c r="B6536" t="s">
        <v>4304</v>
      </c>
      <c r="C6536" t="s">
        <v>90</v>
      </c>
      <c r="D6536" s="20">
        <v>43830</v>
      </c>
      <c r="E6536" t="s">
        <v>1236</v>
      </c>
      <c r="F6536" t="s">
        <v>12</v>
      </c>
      <c r="G6536" s="18">
        <v>7213394</v>
      </c>
      <c r="H6536" s="18">
        <v>16892365</v>
      </c>
      <c r="I6536" s="18">
        <v>4069540</v>
      </c>
      <c r="J6536" s="18">
        <v>5638633</v>
      </c>
      <c r="K6536" s="18">
        <v>11253732</v>
      </c>
      <c r="L6536" s="18">
        <v>245208</v>
      </c>
      <c r="M6536" s="18">
        <v>928737</v>
      </c>
    </row>
    <row r="6537" spans="1:13" hidden="1" x14ac:dyDescent="0.25">
      <c r="A6537">
        <v>819005515</v>
      </c>
      <c r="B6537" t="s">
        <v>4305</v>
      </c>
      <c r="C6537" t="s">
        <v>186</v>
      </c>
      <c r="D6537" s="20">
        <v>43830</v>
      </c>
      <c r="E6537" t="s">
        <v>1236</v>
      </c>
      <c r="F6537" t="s">
        <v>12</v>
      </c>
      <c r="G6537" s="18">
        <v>4739809</v>
      </c>
      <c r="H6537" s="18">
        <v>28893272</v>
      </c>
      <c r="I6537" s="18">
        <v>5627756</v>
      </c>
      <c r="J6537" s="18">
        <v>7733457</v>
      </c>
      <c r="K6537" s="18">
        <v>21159815</v>
      </c>
      <c r="L6537" s="18">
        <v>659172</v>
      </c>
      <c r="M6537" s="18">
        <v>498800</v>
      </c>
    </row>
    <row r="6538" spans="1:13" hidden="1" x14ac:dyDescent="0.25">
      <c r="A6538">
        <v>900237212</v>
      </c>
      <c r="B6538" t="s">
        <v>4306</v>
      </c>
      <c r="C6538" t="s">
        <v>162</v>
      </c>
      <c r="D6538" s="20">
        <v>43830</v>
      </c>
      <c r="E6538" t="s">
        <v>1236</v>
      </c>
      <c r="F6538" t="s">
        <v>12</v>
      </c>
      <c r="G6538" s="18">
        <v>1816499</v>
      </c>
      <c r="H6538" s="18">
        <v>1816499</v>
      </c>
      <c r="I6538" s="18">
        <v>87239</v>
      </c>
      <c r="J6538" s="18">
        <v>87239</v>
      </c>
      <c r="K6538" s="18">
        <v>1729260</v>
      </c>
      <c r="L6538" s="18">
        <v>16833</v>
      </c>
      <c r="M6538" s="18">
        <v>-32464</v>
      </c>
    </row>
    <row r="6539" spans="1:13" hidden="1" x14ac:dyDescent="0.25">
      <c r="A6539">
        <v>800023016</v>
      </c>
      <c r="B6539" t="s">
        <v>4307</v>
      </c>
      <c r="C6539" t="s">
        <v>203</v>
      </c>
      <c r="D6539" s="20">
        <v>43830</v>
      </c>
      <c r="E6539" t="s">
        <v>1236</v>
      </c>
      <c r="F6539" t="s">
        <v>12</v>
      </c>
      <c r="G6539" s="18">
        <v>468612</v>
      </c>
      <c r="H6539" s="18">
        <v>19208224</v>
      </c>
      <c r="I6539" s="18">
        <v>831235</v>
      </c>
      <c r="J6539" s="18">
        <v>3042892</v>
      </c>
      <c r="K6539" s="18">
        <v>16165332</v>
      </c>
      <c r="L6539" s="18">
        <v>105375</v>
      </c>
      <c r="M6539" s="18">
        <v>-1147547</v>
      </c>
    </row>
    <row r="6540" spans="1:13" hidden="1" x14ac:dyDescent="0.25">
      <c r="A6540">
        <v>830084688</v>
      </c>
      <c r="B6540" t="s">
        <v>4308</v>
      </c>
      <c r="C6540" t="s">
        <v>930</v>
      </c>
      <c r="D6540" s="20">
        <v>43830</v>
      </c>
      <c r="E6540" t="s">
        <v>1236</v>
      </c>
      <c r="F6540" t="s">
        <v>12</v>
      </c>
      <c r="G6540" s="18">
        <v>218224</v>
      </c>
      <c r="H6540" s="18">
        <v>260903</v>
      </c>
      <c r="I6540" s="18">
        <v>53912</v>
      </c>
      <c r="J6540" s="18">
        <v>54041</v>
      </c>
      <c r="K6540" s="18">
        <v>206862</v>
      </c>
      <c r="L6540" s="18">
        <v>4972</v>
      </c>
      <c r="M6540" s="18">
        <v>59566</v>
      </c>
    </row>
    <row r="6541" spans="1:13" hidden="1" x14ac:dyDescent="0.25">
      <c r="A6541">
        <v>891703009</v>
      </c>
      <c r="B6541" t="s">
        <v>4309</v>
      </c>
      <c r="C6541" t="s">
        <v>29</v>
      </c>
      <c r="D6541" s="20">
        <v>43830</v>
      </c>
      <c r="E6541" t="s">
        <v>1236</v>
      </c>
      <c r="F6541" t="s">
        <v>12</v>
      </c>
      <c r="G6541" s="18">
        <v>171006</v>
      </c>
      <c r="H6541" s="18">
        <v>1708093</v>
      </c>
      <c r="I6541" s="18">
        <v>566358</v>
      </c>
      <c r="J6541" s="18">
        <v>566358</v>
      </c>
      <c r="K6541" s="18">
        <v>1141735</v>
      </c>
      <c r="M6541" s="18">
        <v>-47288</v>
      </c>
    </row>
    <row r="6542" spans="1:13" hidden="1" x14ac:dyDescent="0.25">
      <c r="A6542">
        <v>900331453</v>
      </c>
      <c r="B6542" t="s">
        <v>4310</v>
      </c>
      <c r="C6542" t="s">
        <v>1296</v>
      </c>
      <c r="D6542" s="20">
        <v>43830</v>
      </c>
      <c r="E6542" t="s">
        <v>1236</v>
      </c>
      <c r="F6542" t="s">
        <v>12</v>
      </c>
      <c r="G6542" s="18">
        <v>5671403</v>
      </c>
      <c r="H6542" s="18">
        <v>6312372</v>
      </c>
      <c r="I6542" s="18">
        <v>1423938</v>
      </c>
      <c r="J6542" s="18">
        <v>1638688</v>
      </c>
      <c r="K6542" s="18">
        <v>4673684</v>
      </c>
      <c r="L6542" s="18">
        <v>171135</v>
      </c>
      <c r="M6542" s="18">
        <v>346470</v>
      </c>
    </row>
    <row r="6543" spans="1:13" hidden="1" x14ac:dyDescent="0.25">
      <c r="A6543">
        <v>890206486</v>
      </c>
      <c r="B6543" t="s">
        <v>4311</v>
      </c>
      <c r="C6543" t="s">
        <v>143</v>
      </c>
      <c r="D6543" s="20">
        <v>43830</v>
      </c>
      <c r="E6543" t="s">
        <v>1236</v>
      </c>
      <c r="F6543" t="s">
        <v>12</v>
      </c>
      <c r="G6543" s="18">
        <v>2019069</v>
      </c>
      <c r="H6543" s="18">
        <v>18124900</v>
      </c>
      <c r="I6543" s="18">
        <v>2123341</v>
      </c>
      <c r="J6543" s="18">
        <v>2123341</v>
      </c>
      <c r="K6543" s="18">
        <v>16001559</v>
      </c>
      <c r="L6543" s="18">
        <v>8839</v>
      </c>
      <c r="M6543" s="18">
        <v>-37463</v>
      </c>
    </row>
    <row r="6544" spans="1:13" hidden="1" x14ac:dyDescent="0.25">
      <c r="A6544">
        <v>800005591</v>
      </c>
      <c r="B6544" t="s">
        <v>4312</v>
      </c>
      <c r="C6544" t="s">
        <v>29</v>
      </c>
      <c r="D6544" s="20">
        <v>43830</v>
      </c>
      <c r="E6544" t="s">
        <v>1236</v>
      </c>
      <c r="F6544" t="s">
        <v>12</v>
      </c>
      <c r="G6544" s="18">
        <v>720259</v>
      </c>
      <c r="H6544" s="18">
        <v>15536059</v>
      </c>
      <c r="I6544" s="18">
        <v>275778</v>
      </c>
      <c r="J6544" s="18">
        <v>973712</v>
      </c>
      <c r="K6544" s="18">
        <v>14562347</v>
      </c>
      <c r="M6544" s="18">
        <v>141556</v>
      </c>
    </row>
    <row r="6545" spans="1:13" hidden="1" x14ac:dyDescent="0.25">
      <c r="A6545">
        <v>832011156</v>
      </c>
      <c r="B6545" t="s">
        <v>4313</v>
      </c>
      <c r="C6545" t="s">
        <v>162</v>
      </c>
      <c r="D6545" s="20">
        <v>43830</v>
      </c>
      <c r="E6545" t="s">
        <v>1236</v>
      </c>
      <c r="F6545" t="s">
        <v>12</v>
      </c>
      <c r="G6545" s="18">
        <v>71775629</v>
      </c>
      <c r="H6545" s="18">
        <v>80523459</v>
      </c>
      <c r="I6545" s="18">
        <v>33201508</v>
      </c>
      <c r="J6545" s="18">
        <v>64709145</v>
      </c>
      <c r="K6545" s="18">
        <v>15814314</v>
      </c>
      <c r="L6545" s="18">
        <v>1316801</v>
      </c>
      <c r="M6545" s="18">
        <v>620721</v>
      </c>
    </row>
    <row r="6546" spans="1:13" hidden="1" x14ac:dyDescent="0.25">
      <c r="A6546">
        <v>860500805</v>
      </c>
      <c r="B6546" t="s">
        <v>4314</v>
      </c>
      <c r="C6546" t="s">
        <v>853</v>
      </c>
      <c r="D6546" s="20">
        <v>43830</v>
      </c>
      <c r="E6546" t="s">
        <v>1236</v>
      </c>
      <c r="F6546" t="s">
        <v>12</v>
      </c>
      <c r="G6546" s="18">
        <v>12561990</v>
      </c>
      <c r="H6546" s="18">
        <v>44751540</v>
      </c>
      <c r="I6546" s="18">
        <v>27138571</v>
      </c>
      <c r="J6546" s="18">
        <v>27682989</v>
      </c>
      <c r="K6546" s="18">
        <v>17068551</v>
      </c>
      <c r="M6546" s="18">
        <v>1228521</v>
      </c>
    </row>
    <row r="6547" spans="1:13" hidden="1" x14ac:dyDescent="0.25">
      <c r="A6547">
        <v>900649903</v>
      </c>
      <c r="B6547" t="s">
        <v>4315</v>
      </c>
      <c r="C6547" t="s">
        <v>29</v>
      </c>
      <c r="D6547" s="20">
        <v>43830</v>
      </c>
      <c r="E6547" t="s">
        <v>1236</v>
      </c>
      <c r="F6547" t="s">
        <v>12</v>
      </c>
      <c r="G6547" s="18">
        <v>5582277</v>
      </c>
      <c r="H6547" s="18">
        <v>36243276</v>
      </c>
      <c r="I6547" s="18">
        <v>2862156</v>
      </c>
      <c r="J6547" s="18">
        <v>2862156</v>
      </c>
      <c r="K6547" s="18">
        <v>33381120</v>
      </c>
      <c r="L6547" s="18">
        <v>104718</v>
      </c>
      <c r="M6547" s="18">
        <v>1143368</v>
      </c>
    </row>
    <row r="6548" spans="1:13" hidden="1" x14ac:dyDescent="0.25">
      <c r="A6548">
        <v>830080402</v>
      </c>
      <c r="B6548" t="s">
        <v>4316</v>
      </c>
      <c r="C6548" t="s">
        <v>954</v>
      </c>
      <c r="D6548" s="20">
        <v>43830</v>
      </c>
      <c r="E6548" t="s">
        <v>1236</v>
      </c>
      <c r="F6548" t="s">
        <v>12</v>
      </c>
      <c r="G6548" s="18">
        <v>4206216</v>
      </c>
      <c r="H6548" s="18">
        <v>15197068</v>
      </c>
      <c r="I6548" s="18">
        <v>2238034</v>
      </c>
      <c r="J6548" s="18">
        <v>3017000</v>
      </c>
      <c r="K6548" s="18">
        <v>12180068</v>
      </c>
      <c r="L6548" s="18">
        <v>156750</v>
      </c>
      <c r="M6548" s="18">
        <v>798996</v>
      </c>
    </row>
    <row r="6549" spans="1:13" hidden="1" x14ac:dyDescent="0.25">
      <c r="A6549">
        <v>830016128</v>
      </c>
      <c r="B6549" t="s">
        <v>4317</v>
      </c>
      <c r="C6549" t="s">
        <v>196</v>
      </c>
      <c r="D6549" s="20">
        <v>43830</v>
      </c>
      <c r="E6549" t="s">
        <v>1236</v>
      </c>
      <c r="F6549" t="s">
        <v>12</v>
      </c>
      <c r="G6549" s="18">
        <v>4083562</v>
      </c>
      <c r="H6549" s="18">
        <v>4203223</v>
      </c>
      <c r="I6549" s="18">
        <v>850543</v>
      </c>
      <c r="J6549" s="18">
        <v>850543</v>
      </c>
      <c r="K6549" s="18">
        <v>3352680</v>
      </c>
      <c r="L6549" s="18">
        <v>133703</v>
      </c>
      <c r="M6549" s="18">
        <v>788530</v>
      </c>
    </row>
    <row r="6550" spans="1:13" hidden="1" x14ac:dyDescent="0.25">
      <c r="A6550">
        <v>900268104</v>
      </c>
      <c r="B6550" t="s">
        <v>4318</v>
      </c>
      <c r="C6550" t="s">
        <v>29</v>
      </c>
      <c r="D6550" s="20">
        <v>43830</v>
      </c>
      <c r="E6550" t="s">
        <v>1236</v>
      </c>
      <c r="F6550" t="s">
        <v>12</v>
      </c>
      <c r="G6550" s="18">
        <v>3417345</v>
      </c>
      <c r="H6550" s="18">
        <v>25934653</v>
      </c>
      <c r="I6550" s="18">
        <v>55150</v>
      </c>
      <c r="J6550" s="18">
        <v>13712187</v>
      </c>
      <c r="K6550" s="18">
        <v>12222466</v>
      </c>
      <c r="L6550" s="18">
        <v>102912</v>
      </c>
      <c r="M6550" s="18">
        <v>105488</v>
      </c>
    </row>
    <row r="6551" spans="1:13" hidden="1" x14ac:dyDescent="0.25">
      <c r="A6551">
        <v>860527709</v>
      </c>
      <c r="B6551" t="s">
        <v>4319</v>
      </c>
      <c r="C6551" t="s">
        <v>215</v>
      </c>
      <c r="D6551" s="20">
        <v>43830</v>
      </c>
      <c r="E6551" t="s">
        <v>1236</v>
      </c>
      <c r="F6551" t="s">
        <v>12</v>
      </c>
      <c r="G6551" s="18">
        <v>12793895</v>
      </c>
      <c r="H6551" s="18">
        <v>13015083</v>
      </c>
      <c r="I6551" s="18">
        <v>4660813</v>
      </c>
      <c r="J6551" s="18">
        <v>8075122</v>
      </c>
      <c r="K6551" s="18">
        <v>4939961</v>
      </c>
      <c r="L6551" s="18">
        <v>560131</v>
      </c>
      <c r="M6551" s="18">
        <v>97869</v>
      </c>
    </row>
    <row r="6552" spans="1:13" hidden="1" x14ac:dyDescent="0.25">
      <c r="A6552">
        <v>900296701</v>
      </c>
      <c r="B6552" t="s">
        <v>4320</v>
      </c>
      <c r="C6552" t="s">
        <v>193</v>
      </c>
      <c r="D6552" s="20">
        <v>43830</v>
      </c>
      <c r="E6552" t="s">
        <v>1236</v>
      </c>
      <c r="F6552" t="s">
        <v>12</v>
      </c>
      <c r="G6552" s="18">
        <v>7033743</v>
      </c>
      <c r="H6552" s="18">
        <v>15219083</v>
      </c>
      <c r="I6552" s="18">
        <v>2741584</v>
      </c>
      <c r="J6552" s="18">
        <v>3814671</v>
      </c>
      <c r="K6552" s="18">
        <v>11404412</v>
      </c>
      <c r="L6552" s="18">
        <v>34297</v>
      </c>
      <c r="M6552" s="18">
        <v>1498137</v>
      </c>
    </row>
    <row r="6553" spans="1:13" hidden="1" x14ac:dyDescent="0.25">
      <c r="A6553">
        <v>800046125</v>
      </c>
      <c r="B6553" t="s">
        <v>4321</v>
      </c>
      <c r="C6553" t="s">
        <v>215</v>
      </c>
      <c r="D6553" s="20">
        <v>43830</v>
      </c>
      <c r="E6553" t="s">
        <v>1236</v>
      </c>
      <c r="F6553" t="s">
        <v>12</v>
      </c>
      <c r="G6553" s="18">
        <v>13632120</v>
      </c>
      <c r="H6553" s="18">
        <v>25597321</v>
      </c>
      <c r="I6553" s="18">
        <v>13666319</v>
      </c>
      <c r="J6553" s="18">
        <v>18024144</v>
      </c>
      <c r="K6553" s="18">
        <v>7573177</v>
      </c>
      <c r="L6553" s="18">
        <v>1312057</v>
      </c>
      <c r="M6553" s="18">
        <v>669679</v>
      </c>
    </row>
    <row r="6554" spans="1:13" hidden="1" x14ac:dyDescent="0.25">
      <c r="A6554">
        <v>900364357</v>
      </c>
      <c r="B6554" t="s">
        <v>4322</v>
      </c>
      <c r="C6554" t="s">
        <v>1329</v>
      </c>
      <c r="D6554" s="20">
        <v>43830</v>
      </c>
      <c r="E6554" t="s">
        <v>1236</v>
      </c>
      <c r="F6554" t="s">
        <v>12</v>
      </c>
      <c r="G6554" s="18">
        <v>17057</v>
      </c>
      <c r="H6554" s="18">
        <v>497586</v>
      </c>
      <c r="I6554" s="18">
        <v>123238</v>
      </c>
      <c r="J6554" s="18">
        <v>644964</v>
      </c>
      <c r="K6554" s="18">
        <v>-147378</v>
      </c>
      <c r="L6554" s="18">
        <v>2728</v>
      </c>
      <c r="M6554" s="18">
        <v>-3939</v>
      </c>
    </row>
    <row r="6555" spans="1:13" hidden="1" x14ac:dyDescent="0.25">
      <c r="A6555">
        <v>900848235</v>
      </c>
      <c r="B6555" t="s">
        <v>4323</v>
      </c>
      <c r="C6555" t="s">
        <v>253</v>
      </c>
      <c r="D6555" s="20">
        <v>43830</v>
      </c>
      <c r="E6555" t="s">
        <v>1236</v>
      </c>
      <c r="F6555" t="s">
        <v>12</v>
      </c>
      <c r="G6555" s="18">
        <v>2552049</v>
      </c>
      <c r="H6555" s="18">
        <v>2604225</v>
      </c>
      <c r="I6555" s="18">
        <v>2297759</v>
      </c>
      <c r="J6555" s="18">
        <v>2379474</v>
      </c>
      <c r="K6555" s="18">
        <v>224751</v>
      </c>
      <c r="L6555" s="18">
        <v>628159</v>
      </c>
      <c r="M6555" s="18">
        <v>26047</v>
      </c>
    </row>
    <row r="6556" spans="1:13" hidden="1" x14ac:dyDescent="0.25">
      <c r="A6556">
        <v>860079706</v>
      </c>
      <c r="B6556" t="s">
        <v>4324</v>
      </c>
      <c r="C6556" t="s">
        <v>717</v>
      </c>
      <c r="D6556" s="20">
        <v>43830</v>
      </c>
      <c r="E6556" t="s">
        <v>1236</v>
      </c>
      <c r="F6556" t="s">
        <v>12</v>
      </c>
      <c r="G6556" s="18">
        <v>666430</v>
      </c>
      <c r="H6556" s="18">
        <v>18271518</v>
      </c>
      <c r="I6556" s="18">
        <v>1196985</v>
      </c>
      <c r="J6556" s="18">
        <v>2888288</v>
      </c>
      <c r="K6556" s="18">
        <v>15383230</v>
      </c>
      <c r="L6556" s="18">
        <v>2415</v>
      </c>
      <c r="M6556" s="18">
        <v>30753</v>
      </c>
    </row>
    <row r="6557" spans="1:13" hidden="1" x14ac:dyDescent="0.25">
      <c r="A6557">
        <v>900556913</v>
      </c>
      <c r="B6557" t="s">
        <v>4325</v>
      </c>
      <c r="C6557" t="s">
        <v>29</v>
      </c>
      <c r="D6557" s="20">
        <v>43830</v>
      </c>
      <c r="E6557" t="s">
        <v>1236</v>
      </c>
      <c r="F6557" t="s">
        <v>12</v>
      </c>
      <c r="G6557" s="18">
        <v>605738</v>
      </c>
      <c r="H6557" s="18">
        <v>1901856</v>
      </c>
      <c r="I6557" s="18">
        <v>203071</v>
      </c>
      <c r="J6557" s="18">
        <v>203071</v>
      </c>
      <c r="K6557" s="18">
        <v>1698785</v>
      </c>
      <c r="L6557" s="18">
        <v>0</v>
      </c>
      <c r="M6557" s="18">
        <v>-8208</v>
      </c>
    </row>
    <row r="6558" spans="1:13" hidden="1" x14ac:dyDescent="0.25">
      <c r="A6558">
        <v>860005101</v>
      </c>
      <c r="B6558" t="s">
        <v>4326</v>
      </c>
      <c r="C6558" t="s">
        <v>303</v>
      </c>
      <c r="D6558" s="20">
        <v>43830</v>
      </c>
      <c r="E6558" t="s">
        <v>1236</v>
      </c>
      <c r="F6558" t="s">
        <v>12</v>
      </c>
      <c r="G6558" s="18">
        <v>10439548</v>
      </c>
      <c r="H6558" s="18">
        <v>11904123</v>
      </c>
      <c r="I6558" s="18">
        <v>4253765</v>
      </c>
      <c r="J6558" s="18">
        <v>5457767</v>
      </c>
      <c r="K6558" s="18">
        <v>6446356</v>
      </c>
      <c r="L6558" s="18">
        <v>147917</v>
      </c>
      <c r="M6558" s="18">
        <v>4931731</v>
      </c>
    </row>
    <row r="6559" spans="1:13" hidden="1" x14ac:dyDescent="0.25">
      <c r="A6559">
        <v>900673912</v>
      </c>
      <c r="B6559" t="s">
        <v>4327</v>
      </c>
      <c r="C6559" t="s">
        <v>253</v>
      </c>
      <c r="D6559" s="20">
        <v>43830</v>
      </c>
      <c r="E6559" t="s">
        <v>1236</v>
      </c>
      <c r="F6559" t="s">
        <v>12</v>
      </c>
      <c r="G6559" s="18">
        <v>9442031</v>
      </c>
      <c r="H6559" s="18">
        <v>10301742</v>
      </c>
      <c r="I6559" s="18">
        <v>7244200</v>
      </c>
      <c r="J6559" s="18">
        <v>7262918</v>
      </c>
      <c r="K6559" s="18">
        <v>3038824</v>
      </c>
      <c r="L6559" s="18">
        <v>169572</v>
      </c>
      <c r="M6559" s="18">
        <v>93128</v>
      </c>
    </row>
    <row r="6560" spans="1:13" hidden="1" x14ac:dyDescent="0.25">
      <c r="A6560">
        <v>900327306</v>
      </c>
      <c r="B6560" t="s">
        <v>4328</v>
      </c>
      <c r="C6560" t="s">
        <v>55</v>
      </c>
      <c r="D6560" s="20">
        <v>43830</v>
      </c>
      <c r="E6560" t="s">
        <v>1236</v>
      </c>
      <c r="F6560" t="s">
        <v>12</v>
      </c>
      <c r="G6560" s="18">
        <v>1980664</v>
      </c>
      <c r="H6560" s="18">
        <v>2485231</v>
      </c>
      <c r="I6560" s="18">
        <v>869218</v>
      </c>
      <c r="J6560" s="18">
        <v>1502697</v>
      </c>
      <c r="K6560" s="18">
        <v>982534</v>
      </c>
      <c r="M6560" s="18">
        <v>175673</v>
      </c>
    </row>
    <row r="6561" spans="1:13" hidden="1" x14ac:dyDescent="0.25">
      <c r="A6561">
        <v>900665506</v>
      </c>
      <c r="B6561" t="s">
        <v>4329</v>
      </c>
      <c r="C6561" t="s">
        <v>29</v>
      </c>
      <c r="D6561" s="20">
        <v>43830</v>
      </c>
      <c r="E6561" t="s">
        <v>1236</v>
      </c>
      <c r="F6561" t="s">
        <v>12</v>
      </c>
      <c r="G6561" s="18">
        <v>3883951</v>
      </c>
      <c r="H6561" s="18">
        <v>23457702</v>
      </c>
      <c r="I6561" s="18">
        <v>22968308</v>
      </c>
      <c r="J6561" s="18">
        <v>22968308</v>
      </c>
      <c r="K6561" s="18">
        <v>489394</v>
      </c>
      <c r="L6561" s="18">
        <v>1481</v>
      </c>
      <c r="M6561" s="18">
        <v>283676</v>
      </c>
    </row>
    <row r="6562" spans="1:13" hidden="1" x14ac:dyDescent="0.25">
      <c r="A6562">
        <v>830099877</v>
      </c>
      <c r="B6562" t="s">
        <v>4330</v>
      </c>
      <c r="C6562" t="s">
        <v>354</v>
      </c>
      <c r="D6562" s="20">
        <v>43830</v>
      </c>
      <c r="E6562" t="s">
        <v>1236</v>
      </c>
      <c r="F6562" t="s">
        <v>12</v>
      </c>
      <c r="G6562" s="18">
        <v>1816464</v>
      </c>
      <c r="H6562" s="18">
        <v>2576797</v>
      </c>
      <c r="I6562" s="18">
        <v>377494</v>
      </c>
      <c r="J6562" s="18">
        <v>464243</v>
      </c>
      <c r="K6562" s="18">
        <v>2112554</v>
      </c>
      <c r="L6562" s="18">
        <v>26295</v>
      </c>
      <c r="M6562" s="18">
        <v>670758</v>
      </c>
    </row>
    <row r="6563" spans="1:13" hidden="1" x14ac:dyDescent="0.25">
      <c r="A6563">
        <v>830105909</v>
      </c>
      <c r="B6563" t="s">
        <v>4331</v>
      </c>
      <c r="C6563" t="s">
        <v>81</v>
      </c>
      <c r="D6563" s="20">
        <v>43830</v>
      </c>
      <c r="E6563" t="s">
        <v>1236</v>
      </c>
      <c r="F6563" t="s">
        <v>12</v>
      </c>
      <c r="G6563" s="18">
        <v>21100450</v>
      </c>
      <c r="H6563" s="18">
        <v>21560108</v>
      </c>
      <c r="I6563" s="18">
        <v>9262537</v>
      </c>
      <c r="J6563" s="18">
        <v>9262537</v>
      </c>
      <c r="K6563" s="18">
        <v>12297571</v>
      </c>
      <c r="L6563" s="18">
        <v>9230</v>
      </c>
      <c r="M6563" s="18">
        <v>-30559</v>
      </c>
    </row>
    <row r="6564" spans="1:13" hidden="1" x14ac:dyDescent="0.25">
      <c r="A6564">
        <v>800183941</v>
      </c>
      <c r="B6564" t="s">
        <v>4332</v>
      </c>
      <c r="C6564" t="s">
        <v>354</v>
      </c>
      <c r="D6564" s="20">
        <v>43830</v>
      </c>
      <c r="E6564" t="s">
        <v>1236</v>
      </c>
      <c r="F6564" t="s">
        <v>12</v>
      </c>
      <c r="G6564" s="18">
        <v>957588</v>
      </c>
      <c r="H6564" s="18">
        <v>957588</v>
      </c>
      <c r="I6564" s="18">
        <v>599895</v>
      </c>
      <c r="J6564" s="18">
        <v>599895</v>
      </c>
      <c r="K6564" s="18">
        <v>357693</v>
      </c>
      <c r="L6564" s="18">
        <v>27384</v>
      </c>
      <c r="M6564" s="18">
        <v>1875</v>
      </c>
    </row>
    <row r="6565" spans="1:13" hidden="1" x14ac:dyDescent="0.25">
      <c r="A6565">
        <v>800009802</v>
      </c>
      <c r="B6565" t="s">
        <v>4333</v>
      </c>
      <c r="C6565" t="s">
        <v>922</v>
      </c>
      <c r="D6565" s="20">
        <v>43830</v>
      </c>
      <c r="E6565" t="s">
        <v>1236</v>
      </c>
      <c r="F6565" t="s">
        <v>12</v>
      </c>
      <c r="G6565" s="18">
        <v>4369421</v>
      </c>
      <c r="H6565" s="18">
        <v>5966745</v>
      </c>
      <c r="I6565" s="18">
        <v>2950874</v>
      </c>
      <c r="J6565" s="18">
        <v>3344235</v>
      </c>
      <c r="K6565" s="18">
        <v>2622510</v>
      </c>
      <c r="L6565" s="18">
        <v>295520</v>
      </c>
      <c r="M6565" s="18">
        <v>-501786</v>
      </c>
    </row>
    <row r="6566" spans="1:13" hidden="1" x14ac:dyDescent="0.25">
      <c r="A6566">
        <v>830051028</v>
      </c>
      <c r="B6566" t="s">
        <v>4334</v>
      </c>
      <c r="C6566" t="s">
        <v>1212</v>
      </c>
      <c r="D6566" s="20">
        <v>43830</v>
      </c>
      <c r="E6566" t="s">
        <v>1236</v>
      </c>
      <c r="F6566" t="s">
        <v>12</v>
      </c>
      <c r="G6566" s="18">
        <v>10181141</v>
      </c>
      <c r="H6566" s="18">
        <v>24782869</v>
      </c>
      <c r="I6566" s="18">
        <v>551404</v>
      </c>
      <c r="J6566" s="18">
        <v>8919281</v>
      </c>
      <c r="K6566" s="18">
        <v>15863588</v>
      </c>
      <c r="L6566" s="18">
        <v>330024</v>
      </c>
      <c r="M6566" s="18">
        <v>281426</v>
      </c>
    </row>
    <row r="6567" spans="1:13" hidden="1" x14ac:dyDescent="0.25">
      <c r="A6567">
        <v>900934601</v>
      </c>
      <c r="B6567" t="s">
        <v>4335</v>
      </c>
      <c r="C6567" t="s">
        <v>40</v>
      </c>
      <c r="D6567" s="20">
        <v>43830</v>
      </c>
      <c r="E6567" t="s">
        <v>1236</v>
      </c>
      <c r="F6567" t="s">
        <v>12</v>
      </c>
      <c r="G6567" s="18">
        <v>181894</v>
      </c>
      <c r="H6567" s="18">
        <v>5136308</v>
      </c>
      <c r="I6567" s="18">
        <v>182841</v>
      </c>
      <c r="J6567" s="18">
        <v>3695993</v>
      </c>
      <c r="K6567" s="18">
        <v>1440315</v>
      </c>
      <c r="M6567" s="18">
        <v>-59046</v>
      </c>
    </row>
    <row r="6568" spans="1:13" hidden="1" x14ac:dyDescent="0.25">
      <c r="A6568">
        <v>901041902</v>
      </c>
      <c r="B6568" t="s">
        <v>4336</v>
      </c>
      <c r="C6568" t="s">
        <v>29</v>
      </c>
      <c r="D6568" s="20">
        <v>43830</v>
      </c>
      <c r="E6568" t="s">
        <v>1236</v>
      </c>
      <c r="F6568" t="s">
        <v>12</v>
      </c>
      <c r="G6568" s="18">
        <v>8464717</v>
      </c>
      <c r="H6568" s="18">
        <v>8491744</v>
      </c>
      <c r="I6568" s="18">
        <v>315855</v>
      </c>
      <c r="J6568" s="18">
        <v>8388033</v>
      </c>
      <c r="K6568" s="18">
        <v>103711</v>
      </c>
      <c r="L6568" s="18">
        <v>19517</v>
      </c>
      <c r="M6568" s="18">
        <v>511</v>
      </c>
    </row>
    <row r="6569" spans="1:13" hidden="1" x14ac:dyDescent="0.25">
      <c r="A6569">
        <v>811029614</v>
      </c>
      <c r="B6569" t="s">
        <v>4337</v>
      </c>
      <c r="C6569" t="s">
        <v>177</v>
      </c>
      <c r="D6569" s="20">
        <v>43830</v>
      </c>
      <c r="E6569" t="s">
        <v>1236</v>
      </c>
      <c r="F6569" t="s">
        <v>12</v>
      </c>
      <c r="G6569" s="18">
        <v>2363876</v>
      </c>
      <c r="H6569" s="18">
        <v>3742656</v>
      </c>
      <c r="I6569" s="18">
        <v>1693608</v>
      </c>
      <c r="J6569" s="18">
        <v>2240213</v>
      </c>
      <c r="K6569" s="18">
        <v>1502443</v>
      </c>
      <c r="L6569" s="18">
        <v>257190</v>
      </c>
      <c r="M6569" s="18">
        <v>60582</v>
      </c>
    </row>
    <row r="6570" spans="1:13" hidden="1" x14ac:dyDescent="0.25">
      <c r="A6570">
        <v>900055537</v>
      </c>
      <c r="B6570" t="s">
        <v>4338</v>
      </c>
      <c r="C6570" t="s">
        <v>222</v>
      </c>
      <c r="D6570" s="20">
        <v>43830</v>
      </c>
      <c r="E6570" t="s">
        <v>1236</v>
      </c>
      <c r="F6570" t="s">
        <v>12</v>
      </c>
      <c r="G6570" s="18">
        <v>4438</v>
      </c>
      <c r="H6570" s="18">
        <v>10219428</v>
      </c>
      <c r="I6570" s="18">
        <v>0</v>
      </c>
      <c r="J6570" s="18">
        <v>4954748</v>
      </c>
      <c r="K6570" s="18">
        <v>5264680</v>
      </c>
      <c r="M6570" s="18">
        <v>51674</v>
      </c>
    </row>
    <row r="6571" spans="1:13" hidden="1" x14ac:dyDescent="0.25">
      <c r="A6571">
        <v>890806225</v>
      </c>
      <c r="B6571" t="s">
        <v>4339</v>
      </c>
      <c r="C6571" t="s">
        <v>147</v>
      </c>
      <c r="D6571" s="20">
        <v>43830</v>
      </c>
      <c r="E6571" t="s">
        <v>1236</v>
      </c>
      <c r="F6571" t="s">
        <v>12</v>
      </c>
      <c r="G6571" s="18">
        <v>1269775</v>
      </c>
      <c r="H6571" s="18">
        <v>8475739</v>
      </c>
      <c r="I6571" s="18">
        <v>2012826</v>
      </c>
      <c r="J6571" s="18">
        <v>2114702</v>
      </c>
      <c r="K6571" s="18">
        <v>6361037</v>
      </c>
      <c r="L6571" s="18">
        <v>103044</v>
      </c>
      <c r="M6571" s="18">
        <v>690496</v>
      </c>
    </row>
    <row r="6572" spans="1:13" hidden="1" x14ac:dyDescent="0.25">
      <c r="A6572">
        <v>900327518</v>
      </c>
      <c r="B6572" t="s">
        <v>4340</v>
      </c>
      <c r="C6572" t="s">
        <v>65</v>
      </c>
      <c r="D6572" s="20">
        <v>43830</v>
      </c>
      <c r="E6572" t="s">
        <v>1236</v>
      </c>
      <c r="F6572" t="s">
        <v>12</v>
      </c>
      <c r="G6572" s="18">
        <v>4247</v>
      </c>
      <c r="H6572" s="18">
        <v>121286</v>
      </c>
      <c r="I6572" s="18">
        <v>601</v>
      </c>
      <c r="J6572" s="18">
        <v>601</v>
      </c>
      <c r="K6572" s="18">
        <v>120685</v>
      </c>
      <c r="L6572" s="18">
        <v>89</v>
      </c>
      <c r="M6572" s="18">
        <v>-659</v>
      </c>
    </row>
    <row r="6573" spans="1:13" hidden="1" x14ac:dyDescent="0.25">
      <c r="A6573">
        <v>900791401</v>
      </c>
      <c r="B6573" t="s">
        <v>4341</v>
      </c>
      <c r="C6573" t="s">
        <v>162</v>
      </c>
      <c r="D6573" s="20">
        <v>43830</v>
      </c>
      <c r="E6573" t="s">
        <v>1236</v>
      </c>
      <c r="F6573" t="s">
        <v>12</v>
      </c>
      <c r="G6573" s="18">
        <v>3338276</v>
      </c>
      <c r="H6573" s="18">
        <v>3339560</v>
      </c>
      <c r="I6573" s="18">
        <v>683305</v>
      </c>
      <c r="J6573" s="18">
        <v>2995592</v>
      </c>
      <c r="K6573" s="18">
        <v>343968</v>
      </c>
      <c r="L6573" s="18">
        <v>12825</v>
      </c>
      <c r="M6573" s="18">
        <v>15095</v>
      </c>
    </row>
    <row r="6574" spans="1:13" hidden="1" x14ac:dyDescent="0.25">
      <c r="A6574">
        <v>800226713</v>
      </c>
      <c r="B6574" t="s">
        <v>4342</v>
      </c>
      <c r="C6574" t="s">
        <v>2337</v>
      </c>
      <c r="D6574" s="20">
        <v>43830</v>
      </c>
      <c r="E6574" t="s">
        <v>1236</v>
      </c>
      <c r="F6574" t="s">
        <v>12</v>
      </c>
      <c r="G6574" s="18">
        <v>2413512</v>
      </c>
      <c r="H6574" s="18">
        <v>8300739</v>
      </c>
      <c r="I6574" s="18">
        <v>2098181</v>
      </c>
      <c r="J6574" s="18">
        <v>2336815</v>
      </c>
      <c r="K6574" s="18">
        <v>5963924</v>
      </c>
      <c r="M6574" s="18">
        <v>402971</v>
      </c>
    </row>
    <row r="6575" spans="1:13" hidden="1" x14ac:dyDescent="0.25">
      <c r="A6575">
        <v>900392254</v>
      </c>
      <c r="B6575" t="s">
        <v>4343</v>
      </c>
      <c r="C6575" t="s">
        <v>19</v>
      </c>
      <c r="D6575" s="20">
        <v>43830</v>
      </c>
      <c r="E6575" t="s">
        <v>1236</v>
      </c>
      <c r="F6575" t="s">
        <v>12</v>
      </c>
      <c r="G6575" s="18">
        <v>5649478</v>
      </c>
      <c r="H6575" s="18">
        <v>10748477</v>
      </c>
      <c r="I6575" s="18">
        <v>220187</v>
      </c>
      <c r="J6575" s="18">
        <v>476043</v>
      </c>
      <c r="K6575" s="18">
        <v>10272434</v>
      </c>
      <c r="M6575" s="18">
        <v>850368</v>
      </c>
    </row>
    <row r="6576" spans="1:13" hidden="1" x14ac:dyDescent="0.25">
      <c r="A6576">
        <v>900968551</v>
      </c>
      <c r="B6576" t="s">
        <v>4344</v>
      </c>
      <c r="C6576" t="s">
        <v>107</v>
      </c>
      <c r="D6576" s="20">
        <v>43830</v>
      </c>
      <c r="E6576" t="s">
        <v>1236</v>
      </c>
      <c r="F6576" t="s">
        <v>12</v>
      </c>
      <c r="G6576" s="18">
        <v>298743</v>
      </c>
      <c r="H6576" s="18">
        <v>6105196</v>
      </c>
      <c r="I6576" s="18">
        <v>212286</v>
      </c>
      <c r="J6576" s="18">
        <v>5667146</v>
      </c>
      <c r="K6576" s="18">
        <v>438050</v>
      </c>
      <c r="L6576" s="18">
        <v>100744</v>
      </c>
      <c r="M6576" s="18">
        <v>72994</v>
      </c>
    </row>
    <row r="6577" spans="1:13" hidden="1" x14ac:dyDescent="0.25">
      <c r="A6577">
        <v>800223402</v>
      </c>
      <c r="B6577" t="s">
        <v>4345</v>
      </c>
      <c r="C6577" t="s">
        <v>179</v>
      </c>
      <c r="D6577" s="20">
        <v>43830</v>
      </c>
      <c r="E6577" t="s">
        <v>1236</v>
      </c>
      <c r="F6577" t="s">
        <v>12</v>
      </c>
      <c r="G6577" s="18">
        <v>1306624</v>
      </c>
      <c r="H6577" s="18">
        <v>10511156</v>
      </c>
      <c r="I6577" s="18">
        <v>861753</v>
      </c>
      <c r="J6577" s="18">
        <v>861753</v>
      </c>
      <c r="K6577" s="18">
        <v>9649403</v>
      </c>
      <c r="L6577" s="18">
        <v>56437</v>
      </c>
      <c r="M6577" s="18">
        <v>-215056</v>
      </c>
    </row>
    <row r="6578" spans="1:13" hidden="1" x14ac:dyDescent="0.25">
      <c r="A6578">
        <v>830037180</v>
      </c>
      <c r="B6578" t="s">
        <v>4346</v>
      </c>
      <c r="C6578" t="s">
        <v>19</v>
      </c>
      <c r="D6578" s="20">
        <v>43830</v>
      </c>
      <c r="E6578" t="s">
        <v>1236</v>
      </c>
      <c r="F6578" t="s">
        <v>12</v>
      </c>
      <c r="G6578" s="18">
        <v>36405515</v>
      </c>
      <c r="H6578" s="18">
        <v>36405515</v>
      </c>
      <c r="I6578" s="18">
        <v>12073</v>
      </c>
      <c r="J6578" s="18">
        <v>4332073</v>
      </c>
      <c r="K6578" s="18">
        <v>32073442</v>
      </c>
      <c r="M6578" s="18">
        <v>267991</v>
      </c>
    </row>
    <row r="6579" spans="1:13" hidden="1" x14ac:dyDescent="0.25">
      <c r="A6579">
        <v>800211263</v>
      </c>
      <c r="B6579" t="s">
        <v>4347</v>
      </c>
      <c r="C6579" t="s">
        <v>1763</v>
      </c>
      <c r="D6579" s="20">
        <v>43830</v>
      </c>
      <c r="E6579" t="s">
        <v>1236</v>
      </c>
      <c r="F6579" t="s">
        <v>12</v>
      </c>
      <c r="G6579" s="18">
        <v>20154858</v>
      </c>
      <c r="H6579" s="18">
        <v>47154858</v>
      </c>
      <c r="I6579" s="18">
        <v>28685</v>
      </c>
      <c r="J6579" s="18">
        <v>25192976</v>
      </c>
      <c r="K6579" s="18">
        <v>21961882</v>
      </c>
      <c r="M6579" s="18">
        <v>-146623</v>
      </c>
    </row>
    <row r="6580" spans="1:13" hidden="1" x14ac:dyDescent="0.25">
      <c r="A6580">
        <v>900255904</v>
      </c>
      <c r="B6580" t="s">
        <v>4348</v>
      </c>
      <c r="C6580" t="s">
        <v>1399</v>
      </c>
      <c r="D6580" s="20">
        <v>43830</v>
      </c>
      <c r="E6580" t="s">
        <v>1236</v>
      </c>
      <c r="F6580" t="s">
        <v>12</v>
      </c>
      <c r="G6580" s="18">
        <v>278652</v>
      </c>
      <c r="H6580" s="18">
        <v>414617</v>
      </c>
      <c r="I6580" s="18">
        <v>470978</v>
      </c>
      <c r="J6580" s="18">
        <v>470978</v>
      </c>
      <c r="K6580" s="18">
        <v>-56361</v>
      </c>
      <c r="M6580" s="18">
        <v>-117172</v>
      </c>
    </row>
    <row r="6581" spans="1:13" hidden="1" x14ac:dyDescent="0.25">
      <c r="A6581">
        <v>900267412</v>
      </c>
      <c r="B6581" t="s">
        <v>4349</v>
      </c>
      <c r="C6581" t="s">
        <v>162</v>
      </c>
      <c r="D6581" s="20">
        <v>43830</v>
      </c>
      <c r="E6581" t="s">
        <v>1236</v>
      </c>
      <c r="F6581" t="s">
        <v>12</v>
      </c>
      <c r="G6581" s="18">
        <v>10750058</v>
      </c>
      <c r="H6581" s="18">
        <v>10826914</v>
      </c>
      <c r="I6581" s="18">
        <v>8939908</v>
      </c>
      <c r="J6581" s="18">
        <v>8939908</v>
      </c>
      <c r="K6581" s="18">
        <v>1887006</v>
      </c>
      <c r="M6581" s="18">
        <v>411276</v>
      </c>
    </row>
    <row r="6582" spans="1:13" hidden="1" x14ac:dyDescent="0.25">
      <c r="A6582">
        <v>800247308</v>
      </c>
      <c r="B6582" t="s">
        <v>4350</v>
      </c>
      <c r="C6582" t="s">
        <v>327</v>
      </c>
      <c r="D6582" s="20">
        <v>43830</v>
      </c>
      <c r="E6582" t="s">
        <v>1236</v>
      </c>
      <c r="F6582" t="s">
        <v>12</v>
      </c>
      <c r="G6582" s="18">
        <v>11278215</v>
      </c>
      <c r="H6582" s="18">
        <v>13210256</v>
      </c>
      <c r="I6582" s="18">
        <v>5474740</v>
      </c>
      <c r="J6582" s="18">
        <v>7222596</v>
      </c>
      <c r="K6582" s="18">
        <v>5987660</v>
      </c>
      <c r="L6582" s="18">
        <v>674477</v>
      </c>
      <c r="M6582" s="18">
        <v>1243053</v>
      </c>
    </row>
    <row r="6583" spans="1:13" hidden="1" x14ac:dyDescent="0.25">
      <c r="A6583">
        <v>890304802</v>
      </c>
      <c r="B6583" t="s">
        <v>4351</v>
      </c>
      <c r="C6583" t="s">
        <v>853</v>
      </c>
      <c r="D6583" s="20">
        <v>43830</v>
      </c>
      <c r="E6583" t="s">
        <v>1236</v>
      </c>
      <c r="F6583" t="s">
        <v>12</v>
      </c>
      <c r="G6583" s="18">
        <v>3444420</v>
      </c>
      <c r="H6583" s="18">
        <v>3508926</v>
      </c>
      <c r="I6583" s="18">
        <v>1637406</v>
      </c>
      <c r="J6583" s="18">
        <v>2821523</v>
      </c>
      <c r="K6583" s="18">
        <v>687403</v>
      </c>
      <c r="L6583" s="18">
        <v>78636</v>
      </c>
      <c r="M6583" s="18">
        <v>17543</v>
      </c>
    </row>
    <row r="6584" spans="1:13" x14ac:dyDescent="0.25">
      <c r="A6584">
        <v>890911806</v>
      </c>
      <c r="B6584" t="s">
        <v>4352</v>
      </c>
      <c r="C6584" t="s">
        <v>25</v>
      </c>
      <c r="D6584" s="20">
        <v>43830</v>
      </c>
      <c r="E6584" t="s">
        <v>1236</v>
      </c>
      <c r="F6584" t="s">
        <v>12</v>
      </c>
      <c r="G6584" s="18">
        <v>14059318</v>
      </c>
      <c r="H6584" s="18">
        <v>17269132</v>
      </c>
      <c r="I6584" s="18">
        <v>10002615</v>
      </c>
      <c r="J6584" s="18">
        <v>12132703</v>
      </c>
      <c r="K6584" s="18">
        <v>5136429</v>
      </c>
      <c r="L6584" s="18">
        <v>1053844</v>
      </c>
      <c r="M6584" s="18">
        <v>265164</v>
      </c>
    </row>
    <row r="6585" spans="1:13" hidden="1" x14ac:dyDescent="0.25">
      <c r="A6585">
        <v>900570317</v>
      </c>
      <c r="B6585" t="s">
        <v>4353</v>
      </c>
      <c r="C6585" t="s">
        <v>29</v>
      </c>
      <c r="D6585" s="20">
        <v>43830</v>
      </c>
      <c r="E6585" t="s">
        <v>1236</v>
      </c>
      <c r="F6585" t="s">
        <v>12</v>
      </c>
      <c r="G6585" s="18">
        <v>1283379</v>
      </c>
      <c r="H6585" s="18">
        <v>5648736</v>
      </c>
      <c r="I6585" s="18">
        <v>549373</v>
      </c>
      <c r="J6585" s="18">
        <v>5356027</v>
      </c>
      <c r="K6585" s="18">
        <v>292709</v>
      </c>
      <c r="L6585" s="18">
        <v>4988</v>
      </c>
      <c r="M6585" s="18">
        <v>101103</v>
      </c>
    </row>
    <row r="6586" spans="1:13" hidden="1" x14ac:dyDescent="0.25">
      <c r="A6586">
        <v>900800989</v>
      </c>
      <c r="B6586" t="s">
        <v>4354</v>
      </c>
      <c r="C6586" t="s">
        <v>540</v>
      </c>
      <c r="D6586" s="20">
        <v>43830</v>
      </c>
      <c r="E6586" t="s">
        <v>1236</v>
      </c>
      <c r="F6586" t="s">
        <v>12</v>
      </c>
      <c r="G6586" s="18">
        <v>19427785</v>
      </c>
      <c r="H6586" s="18">
        <v>19431322</v>
      </c>
      <c r="I6586" s="18">
        <v>6890636</v>
      </c>
      <c r="J6586" s="18">
        <v>19204371</v>
      </c>
      <c r="K6586" s="18">
        <v>226951</v>
      </c>
      <c r="L6586" s="18">
        <v>46051</v>
      </c>
      <c r="M6586" s="18">
        <v>-11069</v>
      </c>
    </row>
    <row r="6587" spans="1:13" hidden="1" x14ac:dyDescent="0.25">
      <c r="A6587">
        <v>830078829</v>
      </c>
      <c r="B6587" t="s">
        <v>4355</v>
      </c>
      <c r="C6587" t="s">
        <v>222</v>
      </c>
      <c r="D6587" s="20">
        <v>43830</v>
      </c>
      <c r="E6587" t="s">
        <v>1236</v>
      </c>
      <c r="F6587" t="s">
        <v>12</v>
      </c>
      <c r="G6587" s="18">
        <v>11118345</v>
      </c>
      <c r="H6587" s="18">
        <v>14091077</v>
      </c>
      <c r="I6587" s="18">
        <v>6840780</v>
      </c>
      <c r="J6587" s="18">
        <v>7056141</v>
      </c>
      <c r="K6587" s="18">
        <v>7034936</v>
      </c>
      <c r="L6587" s="18">
        <v>129007</v>
      </c>
      <c r="M6587" s="18">
        <v>6674944</v>
      </c>
    </row>
    <row r="6588" spans="1:13" hidden="1" x14ac:dyDescent="0.25">
      <c r="A6588">
        <v>890331426</v>
      </c>
      <c r="B6588" t="s">
        <v>4356</v>
      </c>
      <c r="C6588" t="s">
        <v>215</v>
      </c>
      <c r="D6588" s="20">
        <v>43830</v>
      </c>
      <c r="E6588" t="s">
        <v>1236</v>
      </c>
      <c r="F6588" t="s">
        <v>12</v>
      </c>
      <c r="G6588" s="18">
        <v>18911196</v>
      </c>
      <c r="H6588" s="18">
        <v>24874419</v>
      </c>
      <c r="I6588" s="18">
        <v>14770386</v>
      </c>
      <c r="J6588" s="18">
        <v>16199103</v>
      </c>
      <c r="K6588" s="18">
        <v>8675316</v>
      </c>
      <c r="L6588" s="18">
        <v>1756526</v>
      </c>
      <c r="M6588" s="18">
        <v>1121987</v>
      </c>
    </row>
    <row r="6589" spans="1:13" hidden="1" x14ac:dyDescent="0.25">
      <c r="A6589">
        <v>900694003</v>
      </c>
      <c r="B6589" t="s">
        <v>4357</v>
      </c>
      <c r="C6589" t="s">
        <v>222</v>
      </c>
      <c r="D6589" s="20">
        <v>43830</v>
      </c>
      <c r="E6589" t="s">
        <v>1236</v>
      </c>
      <c r="F6589" t="s">
        <v>12</v>
      </c>
      <c r="G6589" s="18">
        <v>8613717</v>
      </c>
      <c r="H6589" s="18">
        <v>18121146</v>
      </c>
      <c r="I6589" s="18">
        <v>22414063</v>
      </c>
      <c r="J6589" s="18">
        <v>22414063</v>
      </c>
      <c r="K6589" s="18">
        <v>-4292917</v>
      </c>
      <c r="M6589" s="18">
        <v>-803758</v>
      </c>
    </row>
    <row r="6590" spans="1:13" hidden="1" x14ac:dyDescent="0.25">
      <c r="A6590">
        <v>800199349</v>
      </c>
      <c r="B6590" t="s">
        <v>4358</v>
      </c>
      <c r="C6590" t="s">
        <v>540</v>
      </c>
      <c r="D6590" s="20">
        <v>43830</v>
      </c>
      <c r="E6590" t="s">
        <v>1236</v>
      </c>
      <c r="F6590" t="s">
        <v>12</v>
      </c>
      <c r="G6590" s="18">
        <v>8972034</v>
      </c>
      <c r="H6590" s="18">
        <v>9416335</v>
      </c>
      <c r="I6590" s="18">
        <v>2786289</v>
      </c>
      <c r="J6590" s="18">
        <v>2786289</v>
      </c>
      <c r="K6590" s="18">
        <v>6630046</v>
      </c>
      <c r="M6590" s="18">
        <v>500649</v>
      </c>
    </row>
    <row r="6591" spans="1:13" hidden="1" x14ac:dyDescent="0.25">
      <c r="A6591">
        <v>830027209</v>
      </c>
      <c r="B6591" t="s">
        <v>4359</v>
      </c>
      <c r="C6591" t="s">
        <v>220</v>
      </c>
      <c r="D6591" s="20">
        <v>43830</v>
      </c>
      <c r="E6591" t="s">
        <v>1236</v>
      </c>
      <c r="F6591" t="s">
        <v>12</v>
      </c>
      <c r="G6591" s="18">
        <v>982353</v>
      </c>
      <c r="H6591" s="18">
        <v>999259</v>
      </c>
      <c r="I6591" s="18">
        <v>586008</v>
      </c>
      <c r="J6591" s="18">
        <v>586008</v>
      </c>
      <c r="K6591" s="18">
        <v>413251</v>
      </c>
      <c r="L6591" s="18">
        <v>17905</v>
      </c>
      <c r="M6591" s="18">
        <v>34718</v>
      </c>
    </row>
    <row r="6592" spans="1:13" hidden="1" x14ac:dyDescent="0.25">
      <c r="A6592">
        <v>890209665</v>
      </c>
      <c r="B6592" t="s">
        <v>4360</v>
      </c>
      <c r="C6592" t="s">
        <v>220</v>
      </c>
      <c r="D6592" s="20">
        <v>43830</v>
      </c>
      <c r="E6592" t="s">
        <v>1236</v>
      </c>
      <c r="F6592" t="s">
        <v>12</v>
      </c>
      <c r="G6592" s="18">
        <v>955941</v>
      </c>
      <c r="H6592" s="18">
        <v>5922399</v>
      </c>
      <c r="I6592" s="18">
        <v>198179</v>
      </c>
      <c r="J6592" s="18">
        <v>1309279</v>
      </c>
      <c r="K6592" s="18">
        <v>4613120</v>
      </c>
      <c r="L6592" s="18">
        <v>11188</v>
      </c>
      <c r="M6592" s="18">
        <v>-41429</v>
      </c>
    </row>
    <row r="6593" spans="1:13" hidden="1" x14ac:dyDescent="0.25">
      <c r="A6593">
        <v>811007678</v>
      </c>
      <c r="B6593" t="s">
        <v>4361</v>
      </c>
      <c r="C6593" t="s">
        <v>350</v>
      </c>
      <c r="D6593" s="20">
        <v>43830</v>
      </c>
      <c r="E6593" t="s">
        <v>1236</v>
      </c>
      <c r="F6593" t="s">
        <v>12</v>
      </c>
      <c r="G6593" s="18">
        <v>11906205</v>
      </c>
      <c r="H6593" s="18">
        <v>15259726</v>
      </c>
      <c r="I6593" s="18">
        <v>7733883</v>
      </c>
      <c r="J6593" s="18">
        <v>8457620</v>
      </c>
      <c r="K6593" s="18">
        <v>6802106</v>
      </c>
      <c r="L6593" s="18">
        <v>1046737</v>
      </c>
      <c r="M6593" s="18">
        <v>1465574</v>
      </c>
    </row>
    <row r="6594" spans="1:13" hidden="1" x14ac:dyDescent="0.25">
      <c r="A6594">
        <v>901202882</v>
      </c>
      <c r="B6594" t="s">
        <v>4362</v>
      </c>
      <c r="C6594" t="s">
        <v>2478</v>
      </c>
      <c r="D6594" s="20">
        <v>43830</v>
      </c>
      <c r="E6594" t="s">
        <v>1236</v>
      </c>
      <c r="F6594" t="s">
        <v>12</v>
      </c>
      <c r="G6594" s="18">
        <v>717</v>
      </c>
      <c r="H6594" s="18">
        <v>717</v>
      </c>
      <c r="I6594" s="18">
        <v>12689</v>
      </c>
      <c r="J6594" s="18">
        <v>12689</v>
      </c>
      <c r="K6594" s="18">
        <v>-11972</v>
      </c>
      <c r="L6594" s="18">
        <v>0</v>
      </c>
      <c r="M6594" s="18">
        <v>-12619</v>
      </c>
    </row>
    <row r="6595" spans="1:13" hidden="1" x14ac:dyDescent="0.25">
      <c r="A6595">
        <v>900177444</v>
      </c>
      <c r="B6595" t="s">
        <v>4363</v>
      </c>
      <c r="C6595" t="s">
        <v>617</v>
      </c>
      <c r="D6595" s="20">
        <v>43830</v>
      </c>
      <c r="E6595" t="s">
        <v>1236</v>
      </c>
      <c r="F6595" t="s">
        <v>12</v>
      </c>
      <c r="G6595" s="18">
        <v>6704078</v>
      </c>
      <c r="H6595" s="18">
        <v>13063701</v>
      </c>
      <c r="I6595" s="18">
        <v>1326735</v>
      </c>
      <c r="J6595" s="18">
        <v>1900313</v>
      </c>
      <c r="K6595" s="18">
        <v>11163388</v>
      </c>
      <c r="L6595" s="18">
        <v>58601</v>
      </c>
      <c r="M6595" s="18">
        <v>1125553</v>
      </c>
    </row>
    <row r="6596" spans="1:13" hidden="1" x14ac:dyDescent="0.25">
      <c r="A6596">
        <v>800028702</v>
      </c>
      <c r="B6596" t="s">
        <v>4364</v>
      </c>
      <c r="C6596" t="s">
        <v>612</v>
      </c>
      <c r="D6596" s="20">
        <v>43830</v>
      </c>
      <c r="E6596" t="s">
        <v>1236</v>
      </c>
      <c r="F6596" t="s">
        <v>12</v>
      </c>
      <c r="G6596" s="18">
        <v>4589744</v>
      </c>
      <c r="H6596" s="18">
        <v>7506095</v>
      </c>
      <c r="I6596" s="18">
        <v>1709253</v>
      </c>
      <c r="J6596" s="18">
        <v>2042573</v>
      </c>
      <c r="K6596" s="18">
        <v>5463522</v>
      </c>
      <c r="L6596" s="18">
        <v>298678</v>
      </c>
      <c r="M6596" s="18">
        <v>1062280</v>
      </c>
    </row>
    <row r="6597" spans="1:13" hidden="1" x14ac:dyDescent="0.25">
      <c r="A6597">
        <v>900676108</v>
      </c>
      <c r="B6597" t="s">
        <v>4365</v>
      </c>
      <c r="C6597" t="s">
        <v>19</v>
      </c>
      <c r="D6597" s="20">
        <v>43830</v>
      </c>
      <c r="E6597" t="s">
        <v>1236</v>
      </c>
      <c r="F6597" t="s">
        <v>12</v>
      </c>
      <c r="G6597" s="18">
        <v>1866192</v>
      </c>
      <c r="H6597" s="18">
        <v>4802887</v>
      </c>
      <c r="I6597" s="18">
        <v>3662</v>
      </c>
      <c r="J6597" s="18">
        <v>12530</v>
      </c>
      <c r="K6597" s="18">
        <v>4790357</v>
      </c>
      <c r="L6597" s="18">
        <v>7</v>
      </c>
      <c r="M6597" s="18">
        <v>74249</v>
      </c>
    </row>
    <row r="6598" spans="1:13" hidden="1" x14ac:dyDescent="0.25">
      <c r="A6598">
        <v>890204942</v>
      </c>
      <c r="B6598" t="s">
        <v>4366</v>
      </c>
      <c r="C6598" t="s">
        <v>234</v>
      </c>
      <c r="D6598" s="20">
        <v>43830</v>
      </c>
      <c r="E6598" t="s">
        <v>1236</v>
      </c>
      <c r="F6598" t="s">
        <v>12</v>
      </c>
      <c r="G6598" s="18">
        <v>8391984</v>
      </c>
      <c r="H6598" s="18">
        <v>26068104</v>
      </c>
      <c r="I6598" s="18">
        <v>5694820</v>
      </c>
      <c r="J6598" s="18">
        <v>6688530</v>
      </c>
      <c r="K6598" s="18">
        <v>19379574</v>
      </c>
      <c r="L6598" s="18">
        <v>71549</v>
      </c>
      <c r="M6598" s="18">
        <v>1257163</v>
      </c>
    </row>
    <row r="6599" spans="1:13" hidden="1" x14ac:dyDescent="0.25">
      <c r="A6599">
        <v>800039398</v>
      </c>
      <c r="B6599" t="s">
        <v>4367</v>
      </c>
      <c r="C6599" t="s">
        <v>55</v>
      </c>
      <c r="D6599" s="20">
        <v>43830</v>
      </c>
      <c r="E6599" t="s">
        <v>1236</v>
      </c>
      <c r="F6599" t="s">
        <v>12</v>
      </c>
      <c r="G6599" s="18">
        <v>6624028</v>
      </c>
      <c r="H6599" s="18">
        <v>14776395</v>
      </c>
      <c r="I6599" s="18">
        <v>2874677</v>
      </c>
      <c r="J6599" s="18">
        <v>3912490</v>
      </c>
      <c r="K6599" s="18">
        <v>10863905</v>
      </c>
      <c r="L6599" s="18">
        <v>238783</v>
      </c>
      <c r="M6599" s="18">
        <v>1526383</v>
      </c>
    </row>
    <row r="6600" spans="1:13" hidden="1" x14ac:dyDescent="0.25">
      <c r="A6600">
        <v>830065332</v>
      </c>
      <c r="B6600" t="s">
        <v>4368</v>
      </c>
      <c r="C6600" t="s">
        <v>55</v>
      </c>
      <c r="D6600" s="20">
        <v>43830</v>
      </c>
      <c r="E6600" t="s">
        <v>1236</v>
      </c>
      <c r="F6600" t="s">
        <v>12</v>
      </c>
      <c r="G6600" s="18">
        <v>12588446</v>
      </c>
      <c r="H6600" s="18">
        <v>13020962</v>
      </c>
      <c r="I6600" s="18">
        <v>4058091</v>
      </c>
      <c r="J6600" s="18">
        <v>4098863</v>
      </c>
      <c r="K6600" s="18">
        <v>8922099</v>
      </c>
      <c r="L6600" s="18">
        <v>365585</v>
      </c>
      <c r="M6600" s="18">
        <v>1738175</v>
      </c>
    </row>
    <row r="6601" spans="1:13" hidden="1" x14ac:dyDescent="0.25">
      <c r="A6601">
        <v>900620430</v>
      </c>
      <c r="B6601" t="s">
        <v>4369</v>
      </c>
      <c r="C6601" t="s">
        <v>203</v>
      </c>
      <c r="D6601" s="20">
        <v>43830</v>
      </c>
      <c r="E6601" t="s">
        <v>1236</v>
      </c>
      <c r="F6601" t="s">
        <v>12</v>
      </c>
      <c r="G6601" s="18">
        <v>4044638</v>
      </c>
      <c r="H6601" s="18">
        <v>9518929</v>
      </c>
      <c r="I6601" s="18">
        <v>988129</v>
      </c>
      <c r="J6601" s="18">
        <v>6693096</v>
      </c>
      <c r="K6601" s="18">
        <v>2825833</v>
      </c>
      <c r="L6601" s="18">
        <v>0</v>
      </c>
      <c r="M6601" s="18">
        <v>44444</v>
      </c>
    </row>
    <row r="6602" spans="1:13" hidden="1" x14ac:dyDescent="0.25">
      <c r="A6602">
        <v>900024971</v>
      </c>
      <c r="B6602" t="s">
        <v>4370</v>
      </c>
      <c r="C6602" t="s">
        <v>210</v>
      </c>
      <c r="D6602" s="20">
        <v>43830</v>
      </c>
      <c r="E6602" t="s">
        <v>1236</v>
      </c>
      <c r="F6602" t="s">
        <v>12</v>
      </c>
      <c r="G6602" s="18">
        <v>297421</v>
      </c>
      <c r="H6602" s="18">
        <v>10175628</v>
      </c>
      <c r="I6602" s="18">
        <v>84860</v>
      </c>
      <c r="J6602" s="18">
        <v>84860</v>
      </c>
      <c r="K6602" s="18">
        <v>10090768</v>
      </c>
      <c r="L6602" s="18">
        <v>25077</v>
      </c>
      <c r="M6602" s="18">
        <v>4809</v>
      </c>
    </row>
    <row r="6603" spans="1:13" hidden="1" x14ac:dyDescent="0.25">
      <c r="A6603">
        <v>819006754</v>
      </c>
      <c r="B6603" t="s">
        <v>4371</v>
      </c>
      <c r="C6603" t="s">
        <v>1843</v>
      </c>
      <c r="D6603" s="20">
        <v>43830</v>
      </c>
      <c r="E6603" t="s">
        <v>1236</v>
      </c>
      <c r="F6603" t="s">
        <v>12</v>
      </c>
      <c r="G6603" s="18">
        <v>80983</v>
      </c>
      <c r="H6603" s="18">
        <v>1777970</v>
      </c>
      <c r="I6603" s="18">
        <v>116829</v>
      </c>
      <c r="J6603" s="18">
        <v>767034</v>
      </c>
      <c r="K6603" s="18">
        <v>1010936</v>
      </c>
      <c r="L6603" s="18">
        <v>1509</v>
      </c>
      <c r="M6603" s="18">
        <v>-4442</v>
      </c>
    </row>
    <row r="6604" spans="1:13" hidden="1" x14ac:dyDescent="0.25">
      <c r="A6604">
        <v>819001899</v>
      </c>
      <c r="B6604" t="s">
        <v>4372</v>
      </c>
      <c r="C6604" t="s">
        <v>203</v>
      </c>
      <c r="D6604" s="20">
        <v>43830</v>
      </c>
      <c r="E6604" t="s">
        <v>1236</v>
      </c>
      <c r="F6604" t="s">
        <v>12</v>
      </c>
      <c r="G6604" s="18">
        <v>300120</v>
      </c>
      <c r="H6604" s="18">
        <v>1428865</v>
      </c>
      <c r="I6604" s="18">
        <v>377562</v>
      </c>
      <c r="J6604" s="18">
        <v>1309256</v>
      </c>
      <c r="K6604" s="18">
        <v>119609</v>
      </c>
      <c r="L6604" s="18">
        <v>1209</v>
      </c>
      <c r="M6604" s="18">
        <v>-208731</v>
      </c>
    </row>
    <row r="6605" spans="1:13" hidden="1" x14ac:dyDescent="0.25">
      <c r="A6605">
        <v>800144813</v>
      </c>
      <c r="B6605" t="s">
        <v>4373</v>
      </c>
      <c r="C6605" t="s">
        <v>258</v>
      </c>
      <c r="D6605" s="20">
        <v>43830</v>
      </c>
      <c r="E6605" t="s">
        <v>1236</v>
      </c>
      <c r="F6605" t="s">
        <v>12</v>
      </c>
      <c r="G6605" s="18">
        <v>20556182</v>
      </c>
      <c r="H6605" s="18">
        <v>113403522</v>
      </c>
      <c r="I6605" s="18">
        <v>20391013</v>
      </c>
      <c r="J6605" s="18">
        <v>29274475</v>
      </c>
      <c r="K6605" s="18">
        <v>84129047</v>
      </c>
      <c r="L6605" s="18">
        <v>534825</v>
      </c>
      <c r="M6605" s="18">
        <v>12484487</v>
      </c>
    </row>
    <row r="6606" spans="1:13" hidden="1" x14ac:dyDescent="0.25">
      <c r="A6606">
        <v>900209000</v>
      </c>
      <c r="B6606" t="s">
        <v>4374</v>
      </c>
      <c r="C6606" t="s">
        <v>243</v>
      </c>
      <c r="D6606" s="20">
        <v>43830</v>
      </c>
      <c r="E6606" t="s">
        <v>1236</v>
      </c>
      <c r="F6606" t="s">
        <v>12</v>
      </c>
      <c r="G6606" s="18">
        <v>25581939</v>
      </c>
      <c r="H6606" s="18">
        <v>33622520</v>
      </c>
      <c r="I6606" s="18">
        <v>22981861</v>
      </c>
      <c r="J6606" s="18">
        <v>26896568</v>
      </c>
      <c r="K6606" s="18">
        <v>6725952</v>
      </c>
      <c r="L6606" s="18">
        <v>678168</v>
      </c>
      <c r="M6606" s="18">
        <v>2115589</v>
      </c>
    </row>
    <row r="6607" spans="1:13" hidden="1" x14ac:dyDescent="0.25">
      <c r="A6607">
        <v>891201840</v>
      </c>
      <c r="B6607" t="s">
        <v>4375</v>
      </c>
      <c r="C6607" t="s">
        <v>23</v>
      </c>
      <c r="D6607" s="20">
        <v>43830</v>
      </c>
      <c r="E6607" t="s">
        <v>1236</v>
      </c>
      <c r="F6607" t="s">
        <v>12</v>
      </c>
      <c r="G6607" s="18">
        <v>6299769</v>
      </c>
      <c r="H6607" s="18">
        <v>19545286</v>
      </c>
      <c r="I6607" s="18">
        <v>3590846</v>
      </c>
      <c r="J6607" s="18">
        <v>11954388</v>
      </c>
      <c r="K6607" s="18">
        <v>7590898</v>
      </c>
      <c r="L6607" s="18">
        <v>68725</v>
      </c>
      <c r="M6607" s="18">
        <v>366480</v>
      </c>
    </row>
    <row r="6608" spans="1:13" hidden="1" x14ac:dyDescent="0.25">
      <c r="A6608">
        <v>800193010</v>
      </c>
      <c r="B6608" t="s">
        <v>4376</v>
      </c>
      <c r="C6608" t="s">
        <v>572</v>
      </c>
      <c r="D6608" s="20">
        <v>43830</v>
      </c>
      <c r="E6608" t="s">
        <v>1236</v>
      </c>
      <c r="F6608" t="s">
        <v>12</v>
      </c>
      <c r="G6608" s="18">
        <v>6199677</v>
      </c>
      <c r="H6608" s="18">
        <v>15524727</v>
      </c>
      <c r="I6608" s="18">
        <v>3382522</v>
      </c>
      <c r="J6608" s="18">
        <v>4388590</v>
      </c>
      <c r="K6608" s="18">
        <v>11136137</v>
      </c>
      <c r="L6608" s="18">
        <v>251384</v>
      </c>
      <c r="M6608" s="18">
        <v>2511312</v>
      </c>
    </row>
    <row r="6609" spans="1:13" hidden="1" x14ac:dyDescent="0.25">
      <c r="A6609">
        <v>890938749</v>
      </c>
      <c r="B6609" t="s">
        <v>4377</v>
      </c>
      <c r="C6609" t="s">
        <v>2176</v>
      </c>
      <c r="D6609" s="20">
        <v>43830</v>
      </c>
      <c r="E6609" t="s">
        <v>1236</v>
      </c>
      <c r="F6609" t="s">
        <v>12</v>
      </c>
      <c r="G6609" s="18">
        <v>3668560</v>
      </c>
      <c r="H6609" s="18">
        <v>4604685</v>
      </c>
      <c r="I6609" s="18">
        <v>1659899</v>
      </c>
      <c r="J6609" s="18">
        <v>1743696</v>
      </c>
      <c r="K6609" s="18">
        <v>2860989</v>
      </c>
      <c r="L6609" s="18">
        <v>20752</v>
      </c>
      <c r="M6609" s="18">
        <v>282188</v>
      </c>
    </row>
    <row r="6610" spans="1:13" hidden="1" x14ac:dyDescent="0.25">
      <c r="A6610">
        <v>900607970</v>
      </c>
      <c r="B6610" t="s">
        <v>4378</v>
      </c>
      <c r="C6610" t="s">
        <v>87</v>
      </c>
      <c r="D6610" s="20">
        <v>43830</v>
      </c>
      <c r="E6610" t="s">
        <v>1236</v>
      </c>
      <c r="F6610" t="s">
        <v>12</v>
      </c>
      <c r="G6610" s="18">
        <v>3147827</v>
      </c>
      <c r="H6610" s="18">
        <v>12716162</v>
      </c>
      <c r="I6610" s="18">
        <v>2574299</v>
      </c>
      <c r="J6610" s="18">
        <v>5889884</v>
      </c>
      <c r="K6610" s="18">
        <v>6826278</v>
      </c>
      <c r="L6610" s="18">
        <v>605603</v>
      </c>
      <c r="M6610" s="18">
        <v>1349222</v>
      </c>
    </row>
    <row r="6611" spans="1:13" hidden="1" x14ac:dyDescent="0.25">
      <c r="A6611">
        <v>806016554</v>
      </c>
      <c r="B6611" t="s">
        <v>4379</v>
      </c>
      <c r="C6611" t="s">
        <v>162</v>
      </c>
      <c r="D6611" s="20">
        <v>43830</v>
      </c>
      <c r="E6611" t="s">
        <v>1236</v>
      </c>
      <c r="F6611" t="s">
        <v>12</v>
      </c>
      <c r="G6611" s="18">
        <v>13885516</v>
      </c>
      <c r="H6611" s="18">
        <v>20484086</v>
      </c>
      <c r="I6611" s="18">
        <v>1741930</v>
      </c>
      <c r="J6611" s="18">
        <v>14107828</v>
      </c>
      <c r="K6611" s="18">
        <v>6376258</v>
      </c>
      <c r="L6611" s="18">
        <v>26</v>
      </c>
      <c r="M6611" s="18">
        <v>203333</v>
      </c>
    </row>
    <row r="6612" spans="1:13" hidden="1" x14ac:dyDescent="0.25">
      <c r="A6612">
        <v>890919120</v>
      </c>
      <c r="B6612" t="s">
        <v>4380</v>
      </c>
      <c r="C6612" t="s">
        <v>350</v>
      </c>
      <c r="D6612" s="20">
        <v>43830</v>
      </c>
      <c r="E6612" t="s">
        <v>1236</v>
      </c>
      <c r="F6612" t="s">
        <v>12</v>
      </c>
      <c r="G6612" s="18">
        <v>2003674</v>
      </c>
      <c r="H6612" s="18">
        <v>4153218</v>
      </c>
      <c r="I6612" s="18">
        <v>1897826</v>
      </c>
      <c r="J6612" s="18">
        <v>3014353</v>
      </c>
      <c r="K6612" s="18">
        <v>1138865</v>
      </c>
      <c r="L6612" s="18">
        <v>313180</v>
      </c>
      <c r="M6612" s="18">
        <v>-339133</v>
      </c>
    </row>
    <row r="6613" spans="1:13" hidden="1" x14ac:dyDescent="0.25">
      <c r="A6613">
        <v>901217960</v>
      </c>
      <c r="B6613" t="s">
        <v>4381</v>
      </c>
      <c r="C6613" t="s">
        <v>657</v>
      </c>
      <c r="D6613" s="20">
        <v>43830</v>
      </c>
      <c r="E6613" t="s">
        <v>1236</v>
      </c>
      <c r="F6613" t="s">
        <v>12</v>
      </c>
      <c r="G6613" s="18">
        <v>1867708</v>
      </c>
      <c r="H6613" s="18">
        <v>2074306</v>
      </c>
      <c r="I6613" s="18">
        <v>1023388</v>
      </c>
      <c r="J6613" s="18">
        <v>1272076</v>
      </c>
      <c r="K6613" s="18">
        <v>802230</v>
      </c>
      <c r="L6613" s="18">
        <v>48914</v>
      </c>
      <c r="M6613" s="18">
        <v>158395</v>
      </c>
    </row>
    <row r="6614" spans="1:13" hidden="1" x14ac:dyDescent="0.25">
      <c r="A6614">
        <v>830042907</v>
      </c>
      <c r="B6614" t="s">
        <v>4382</v>
      </c>
      <c r="C6614" t="s">
        <v>702</v>
      </c>
      <c r="D6614" s="20">
        <v>43830</v>
      </c>
      <c r="E6614" t="s">
        <v>1236</v>
      </c>
      <c r="F6614" t="s">
        <v>12</v>
      </c>
      <c r="G6614" s="18">
        <v>9778491</v>
      </c>
      <c r="H6614" s="18">
        <v>12465620</v>
      </c>
      <c r="I6614" s="18">
        <v>792663</v>
      </c>
      <c r="J6614" s="18">
        <v>792663</v>
      </c>
      <c r="K6614" s="18">
        <v>11672957</v>
      </c>
      <c r="L6614" s="18">
        <v>0</v>
      </c>
      <c r="M6614" s="18">
        <v>1250004</v>
      </c>
    </row>
    <row r="6615" spans="1:13" hidden="1" x14ac:dyDescent="0.25">
      <c r="A6615">
        <v>900190141</v>
      </c>
      <c r="B6615" t="s">
        <v>4383</v>
      </c>
      <c r="C6615" t="s">
        <v>619</v>
      </c>
      <c r="D6615" s="20">
        <v>43830</v>
      </c>
      <c r="E6615" t="s">
        <v>1236</v>
      </c>
      <c r="F6615" t="s">
        <v>12</v>
      </c>
      <c r="G6615" s="18">
        <v>711922</v>
      </c>
      <c r="H6615" s="18">
        <v>3444597</v>
      </c>
      <c r="I6615" s="18">
        <v>1198344</v>
      </c>
      <c r="J6615" s="18">
        <v>2109486</v>
      </c>
      <c r="K6615" s="18">
        <v>1335111</v>
      </c>
      <c r="L6615" s="18">
        <v>14600</v>
      </c>
      <c r="M6615" s="18">
        <v>16592</v>
      </c>
    </row>
    <row r="6616" spans="1:13" hidden="1" x14ac:dyDescent="0.25">
      <c r="A6616">
        <v>805017633</v>
      </c>
      <c r="B6616" t="s">
        <v>4384</v>
      </c>
      <c r="C6616" t="s">
        <v>350</v>
      </c>
      <c r="D6616" s="20">
        <v>43830</v>
      </c>
      <c r="E6616" t="s">
        <v>1236</v>
      </c>
      <c r="F6616" t="s">
        <v>12</v>
      </c>
      <c r="G6616" s="18">
        <v>1199484</v>
      </c>
      <c r="H6616" s="18">
        <v>1987625</v>
      </c>
      <c r="I6616" s="18">
        <v>1173082</v>
      </c>
      <c r="J6616" s="18">
        <v>1431336</v>
      </c>
      <c r="K6616" s="18">
        <v>556289</v>
      </c>
      <c r="L6616" s="18">
        <v>97109</v>
      </c>
      <c r="M6616" s="18">
        <v>62311</v>
      </c>
    </row>
    <row r="6617" spans="1:13" hidden="1" x14ac:dyDescent="0.25">
      <c r="A6617">
        <v>900623036</v>
      </c>
      <c r="B6617" t="s">
        <v>4385</v>
      </c>
      <c r="C6617" t="s">
        <v>23</v>
      </c>
      <c r="D6617" s="20">
        <v>43830</v>
      </c>
      <c r="E6617" t="s">
        <v>1236</v>
      </c>
      <c r="F6617" t="s">
        <v>12</v>
      </c>
      <c r="G6617" s="18">
        <v>828401</v>
      </c>
      <c r="H6617" s="18">
        <v>1472131</v>
      </c>
      <c r="I6617" s="18">
        <v>122600</v>
      </c>
      <c r="J6617" s="18">
        <v>457193</v>
      </c>
      <c r="K6617" s="18">
        <v>1014938</v>
      </c>
      <c r="L6617" s="18">
        <v>126145</v>
      </c>
      <c r="M6617" s="18">
        <v>58205</v>
      </c>
    </row>
    <row r="6618" spans="1:13" hidden="1" x14ac:dyDescent="0.25">
      <c r="A6618">
        <v>800015821</v>
      </c>
      <c r="B6618" t="s">
        <v>4386</v>
      </c>
      <c r="C6618" t="s">
        <v>143</v>
      </c>
      <c r="D6618" s="20">
        <v>43830</v>
      </c>
      <c r="E6618" t="s">
        <v>1236</v>
      </c>
      <c r="F6618" t="s">
        <v>12</v>
      </c>
      <c r="G6618" s="18">
        <v>1333756</v>
      </c>
      <c r="H6618" s="18">
        <v>2439184</v>
      </c>
      <c r="I6618" s="18">
        <v>1392492</v>
      </c>
      <c r="J6618" s="18">
        <v>1824987</v>
      </c>
      <c r="K6618" s="18">
        <v>614197</v>
      </c>
      <c r="L6618" s="18">
        <v>85914</v>
      </c>
      <c r="M6618" s="18">
        <v>77841</v>
      </c>
    </row>
    <row r="6619" spans="1:13" hidden="1" x14ac:dyDescent="0.25">
      <c r="A6619">
        <v>800011207</v>
      </c>
      <c r="B6619" t="s">
        <v>4387</v>
      </c>
      <c r="C6619" t="s">
        <v>102</v>
      </c>
      <c r="D6619" s="20">
        <v>43830</v>
      </c>
      <c r="E6619" t="s">
        <v>1236</v>
      </c>
      <c r="F6619" t="s">
        <v>12</v>
      </c>
      <c r="G6619" s="18">
        <v>15285656</v>
      </c>
      <c r="H6619" s="18">
        <v>21797973</v>
      </c>
      <c r="I6619" s="18">
        <v>5142600</v>
      </c>
      <c r="J6619" s="18">
        <v>6749202</v>
      </c>
      <c r="K6619" s="18">
        <v>15048771</v>
      </c>
      <c r="L6619" s="18">
        <v>158993</v>
      </c>
      <c r="M6619" s="18">
        <v>1093847</v>
      </c>
    </row>
    <row r="6620" spans="1:13" hidden="1" x14ac:dyDescent="0.25">
      <c r="A6620">
        <v>805005273</v>
      </c>
      <c r="B6620" t="s">
        <v>4388</v>
      </c>
      <c r="C6620" t="s">
        <v>38</v>
      </c>
      <c r="D6620" s="20">
        <v>43830</v>
      </c>
      <c r="E6620" t="s">
        <v>1236</v>
      </c>
      <c r="F6620" t="s">
        <v>12</v>
      </c>
      <c r="G6620" s="18">
        <v>1701785</v>
      </c>
      <c r="H6620" s="18">
        <v>3948782</v>
      </c>
      <c r="I6620" s="18">
        <v>1483113</v>
      </c>
      <c r="J6620" s="18">
        <v>2620979</v>
      </c>
      <c r="K6620" s="18">
        <v>1327803</v>
      </c>
      <c r="L6620" s="18">
        <v>440798</v>
      </c>
      <c r="M6620" s="18">
        <v>251317</v>
      </c>
    </row>
    <row r="6621" spans="1:13" hidden="1" x14ac:dyDescent="0.25">
      <c r="A6621">
        <v>900491107</v>
      </c>
      <c r="B6621" t="s">
        <v>4389</v>
      </c>
      <c r="C6621" t="s">
        <v>29</v>
      </c>
      <c r="D6621" s="20">
        <v>43830</v>
      </c>
      <c r="E6621" t="s">
        <v>1236</v>
      </c>
      <c r="F6621" t="s">
        <v>12</v>
      </c>
      <c r="G6621" s="18">
        <v>2149254</v>
      </c>
      <c r="H6621" s="18">
        <v>57034251</v>
      </c>
      <c r="I6621" s="18">
        <v>221968</v>
      </c>
      <c r="J6621" s="18">
        <v>5012131</v>
      </c>
      <c r="K6621" s="18">
        <v>52022120</v>
      </c>
      <c r="L6621" s="18">
        <v>873</v>
      </c>
      <c r="M6621" s="18">
        <v>439457</v>
      </c>
    </row>
    <row r="6622" spans="1:13" hidden="1" x14ac:dyDescent="0.25">
      <c r="A6622">
        <v>800081006</v>
      </c>
      <c r="B6622" t="s">
        <v>4390</v>
      </c>
      <c r="C6622" t="s">
        <v>593</v>
      </c>
      <c r="D6622" s="20">
        <v>43830</v>
      </c>
      <c r="E6622" t="s">
        <v>1236</v>
      </c>
      <c r="F6622" t="s">
        <v>12</v>
      </c>
      <c r="G6622" s="18">
        <v>2464760</v>
      </c>
      <c r="H6622" s="18">
        <v>2551108</v>
      </c>
      <c r="I6622" s="18">
        <v>758436</v>
      </c>
      <c r="J6622" s="18">
        <v>758436</v>
      </c>
      <c r="K6622" s="18">
        <v>1792672</v>
      </c>
      <c r="M6622" s="18">
        <v>266012</v>
      </c>
    </row>
    <row r="6623" spans="1:13" hidden="1" x14ac:dyDescent="0.25">
      <c r="A6623">
        <v>900567160</v>
      </c>
      <c r="B6623" t="s">
        <v>4391</v>
      </c>
      <c r="C6623" t="s">
        <v>109</v>
      </c>
      <c r="D6623" s="20">
        <v>43830</v>
      </c>
      <c r="E6623" t="s">
        <v>1236</v>
      </c>
      <c r="F6623" t="s">
        <v>12</v>
      </c>
      <c r="G6623" s="18">
        <v>1549568</v>
      </c>
      <c r="H6623" s="18">
        <v>1556997</v>
      </c>
      <c r="I6623" s="18">
        <v>325191</v>
      </c>
      <c r="J6623" s="18">
        <v>1018083</v>
      </c>
      <c r="K6623" s="18">
        <v>538914</v>
      </c>
      <c r="L6623" s="18">
        <v>219560</v>
      </c>
      <c r="M6623" s="18">
        <v>149246</v>
      </c>
    </row>
    <row r="6624" spans="1:13" hidden="1" x14ac:dyDescent="0.25">
      <c r="A6624">
        <v>900475166</v>
      </c>
      <c r="B6624" t="s">
        <v>4392</v>
      </c>
      <c r="C6624" t="s">
        <v>29</v>
      </c>
      <c r="D6624" s="20">
        <v>43830</v>
      </c>
      <c r="E6624" t="s">
        <v>1236</v>
      </c>
      <c r="F6624" t="s">
        <v>12</v>
      </c>
      <c r="G6624" s="18">
        <v>2816629</v>
      </c>
      <c r="H6624" s="18">
        <v>26454767</v>
      </c>
      <c r="I6624" s="18">
        <v>565222</v>
      </c>
      <c r="J6624" s="18">
        <v>2996526</v>
      </c>
      <c r="K6624" s="18">
        <v>23458241</v>
      </c>
      <c r="L6624" s="18">
        <v>0</v>
      </c>
      <c r="M6624" s="18">
        <v>443895</v>
      </c>
    </row>
    <row r="6625" spans="1:13" hidden="1" x14ac:dyDescent="0.25">
      <c r="A6625">
        <v>900861854</v>
      </c>
      <c r="B6625" t="s">
        <v>4393</v>
      </c>
      <c r="C6625" t="s">
        <v>29</v>
      </c>
      <c r="D6625" s="20">
        <v>43830</v>
      </c>
      <c r="E6625" t="s">
        <v>1236</v>
      </c>
      <c r="F6625" t="s">
        <v>12</v>
      </c>
      <c r="G6625" s="18">
        <v>7999739</v>
      </c>
      <c r="H6625" s="18">
        <v>34226214</v>
      </c>
      <c r="I6625" s="18">
        <v>185662</v>
      </c>
      <c r="J6625" s="18">
        <v>869514</v>
      </c>
      <c r="K6625" s="18">
        <v>33356700</v>
      </c>
      <c r="M6625" s="18">
        <v>677486</v>
      </c>
    </row>
    <row r="6626" spans="1:13" hidden="1" x14ac:dyDescent="0.25">
      <c r="A6626">
        <v>836000016</v>
      </c>
      <c r="B6626" t="s">
        <v>4394</v>
      </c>
      <c r="C6626" t="s">
        <v>179</v>
      </c>
      <c r="D6626" s="20">
        <v>43830</v>
      </c>
      <c r="E6626" t="s">
        <v>1236</v>
      </c>
      <c r="F6626" t="s">
        <v>12</v>
      </c>
      <c r="G6626" s="18">
        <v>1973654</v>
      </c>
      <c r="H6626" s="18">
        <v>7283926</v>
      </c>
      <c r="I6626" s="18">
        <v>1506424</v>
      </c>
      <c r="J6626" s="18">
        <v>3210724</v>
      </c>
      <c r="K6626" s="18">
        <v>4073202</v>
      </c>
      <c r="M6626" s="18">
        <v>-203996</v>
      </c>
    </row>
    <row r="6627" spans="1:13" hidden="1" x14ac:dyDescent="0.25">
      <c r="A6627">
        <v>830117064</v>
      </c>
      <c r="B6627" t="s">
        <v>4395</v>
      </c>
      <c r="C6627" t="s">
        <v>48</v>
      </c>
      <c r="D6627" s="20">
        <v>43830</v>
      </c>
      <c r="E6627" t="s">
        <v>1236</v>
      </c>
      <c r="F6627" t="s">
        <v>12</v>
      </c>
      <c r="G6627" s="18">
        <v>25154032</v>
      </c>
      <c r="H6627" s="18">
        <v>29489899</v>
      </c>
      <c r="I6627" s="18">
        <v>5617857</v>
      </c>
      <c r="J6627" s="18">
        <v>10081257</v>
      </c>
      <c r="K6627" s="18">
        <v>19408642</v>
      </c>
      <c r="L6627" s="18">
        <v>421788</v>
      </c>
      <c r="M6627" s="18">
        <v>1371829</v>
      </c>
    </row>
    <row r="6628" spans="1:13" hidden="1" x14ac:dyDescent="0.25">
      <c r="A6628">
        <v>900114825</v>
      </c>
      <c r="B6628" t="s">
        <v>4396</v>
      </c>
      <c r="C6628" t="s">
        <v>717</v>
      </c>
      <c r="D6628" s="20">
        <v>43830</v>
      </c>
      <c r="E6628" t="s">
        <v>1236</v>
      </c>
      <c r="F6628" t="s">
        <v>12</v>
      </c>
      <c r="G6628" s="18">
        <v>11334316</v>
      </c>
      <c r="H6628" s="18">
        <v>34495802</v>
      </c>
      <c r="I6628" s="18">
        <v>1831766</v>
      </c>
      <c r="J6628" s="18">
        <v>20223123</v>
      </c>
      <c r="K6628" s="18">
        <v>14272679</v>
      </c>
      <c r="L6628" s="18">
        <v>174522</v>
      </c>
      <c r="M6628" s="18">
        <v>63366</v>
      </c>
    </row>
    <row r="6629" spans="1:13" hidden="1" x14ac:dyDescent="0.25">
      <c r="A6629">
        <v>891900090</v>
      </c>
      <c r="B6629" t="s">
        <v>4397</v>
      </c>
      <c r="C6629" t="s">
        <v>767</v>
      </c>
      <c r="D6629" s="20">
        <v>43830</v>
      </c>
      <c r="E6629" t="s">
        <v>1236</v>
      </c>
      <c r="F6629" t="s">
        <v>12</v>
      </c>
      <c r="G6629" s="18">
        <v>406765</v>
      </c>
      <c r="H6629" s="18">
        <v>80652406</v>
      </c>
      <c r="I6629" s="18">
        <v>1137501</v>
      </c>
      <c r="J6629" s="18">
        <v>24540287</v>
      </c>
      <c r="K6629" s="18">
        <v>56112119</v>
      </c>
      <c r="M6629" s="18">
        <v>684631</v>
      </c>
    </row>
    <row r="6630" spans="1:13" hidden="1" x14ac:dyDescent="0.25">
      <c r="A6630">
        <v>811012427</v>
      </c>
      <c r="B6630" t="s">
        <v>4398</v>
      </c>
      <c r="C6630" t="s">
        <v>215</v>
      </c>
      <c r="D6630" s="20">
        <v>43830</v>
      </c>
      <c r="E6630" t="s">
        <v>1236</v>
      </c>
      <c r="F6630" t="s">
        <v>12</v>
      </c>
      <c r="G6630" s="18">
        <v>13060741</v>
      </c>
      <c r="H6630" s="18">
        <v>15151897</v>
      </c>
      <c r="I6630" s="18">
        <v>10221083</v>
      </c>
      <c r="J6630" s="18">
        <v>10684734</v>
      </c>
      <c r="K6630" s="18">
        <v>4467163</v>
      </c>
      <c r="L6630" s="18">
        <v>453045</v>
      </c>
      <c r="M6630" s="18">
        <v>928400</v>
      </c>
    </row>
    <row r="6631" spans="1:13" hidden="1" x14ac:dyDescent="0.25">
      <c r="A6631">
        <v>900335495</v>
      </c>
      <c r="B6631" t="s">
        <v>4399</v>
      </c>
      <c r="C6631" t="s">
        <v>617</v>
      </c>
      <c r="D6631" s="20">
        <v>43830</v>
      </c>
      <c r="E6631" t="s">
        <v>1236</v>
      </c>
      <c r="F6631" t="s">
        <v>12</v>
      </c>
      <c r="G6631" s="18">
        <v>60983</v>
      </c>
      <c r="H6631" s="18">
        <v>9266762</v>
      </c>
      <c r="I6631" s="18">
        <v>591369</v>
      </c>
      <c r="J6631" s="18">
        <v>1475115</v>
      </c>
      <c r="K6631" s="18">
        <v>7791647</v>
      </c>
      <c r="L6631" s="18">
        <v>250</v>
      </c>
      <c r="M6631" s="18">
        <v>-102711</v>
      </c>
    </row>
    <row r="6632" spans="1:13" x14ac:dyDescent="0.25">
      <c r="A6632">
        <v>900701630</v>
      </c>
      <c r="B6632" t="s">
        <v>4400</v>
      </c>
      <c r="C6632" t="s">
        <v>25</v>
      </c>
      <c r="D6632" s="20">
        <v>43830</v>
      </c>
      <c r="E6632" t="s">
        <v>1236</v>
      </c>
      <c r="F6632" t="s">
        <v>12</v>
      </c>
      <c r="G6632" s="18">
        <v>14764416</v>
      </c>
      <c r="H6632" s="18">
        <v>15020859</v>
      </c>
      <c r="I6632" s="18">
        <v>7549683</v>
      </c>
      <c r="J6632" s="18">
        <v>10670449</v>
      </c>
      <c r="K6632" s="18">
        <v>4350410</v>
      </c>
      <c r="L6632" s="18">
        <v>715828</v>
      </c>
      <c r="M6632" s="18">
        <v>248981</v>
      </c>
    </row>
    <row r="6633" spans="1:13" hidden="1" x14ac:dyDescent="0.25">
      <c r="A6633">
        <v>800116708</v>
      </c>
      <c r="B6633" t="s">
        <v>4401</v>
      </c>
      <c r="C6633" t="s">
        <v>1748</v>
      </c>
      <c r="D6633" s="20">
        <v>43830</v>
      </c>
      <c r="E6633" t="s">
        <v>1236</v>
      </c>
      <c r="F6633" t="s">
        <v>12</v>
      </c>
      <c r="G6633" s="18">
        <v>377215</v>
      </c>
      <c r="H6633" s="18">
        <v>1328984</v>
      </c>
      <c r="I6633" s="18">
        <v>121140</v>
      </c>
      <c r="J6633" s="18">
        <v>157500</v>
      </c>
      <c r="K6633" s="18">
        <v>1171484</v>
      </c>
      <c r="L6633" s="18">
        <v>11588</v>
      </c>
      <c r="M6633" s="18">
        <v>14610</v>
      </c>
    </row>
    <row r="6634" spans="1:13" hidden="1" x14ac:dyDescent="0.25">
      <c r="A6634">
        <v>800035120</v>
      </c>
      <c r="B6634" t="s">
        <v>4402</v>
      </c>
      <c r="C6634" t="s">
        <v>234</v>
      </c>
      <c r="D6634" s="20">
        <v>43830</v>
      </c>
      <c r="E6634" t="s">
        <v>1236</v>
      </c>
      <c r="F6634" t="s">
        <v>12</v>
      </c>
      <c r="G6634" s="18">
        <v>8096700</v>
      </c>
      <c r="H6634" s="18">
        <v>26173667</v>
      </c>
      <c r="I6634" s="18">
        <v>7613001</v>
      </c>
      <c r="J6634" s="18">
        <v>11868251</v>
      </c>
      <c r="K6634" s="18">
        <v>14305416</v>
      </c>
      <c r="L6634" s="18">
        <v>847681</v>
      </c>
      <c r="M6634" s="18">
        <v>2177345</v>
      </c>
    </row>
    <row r="6635" spans="1:13" hidden="1" x14ac:dyDescent="0.25">
      <c r="A6635">
        <v>900451657</v>
      </c>
      <c r="B6635" t="s">
        <v>4403</v>
      </c>
      <c r="C6635" t="s">
        <v>1862</v>
      </c>
      <c r="D6635" s="20">
        <v>43830</v>
      </c>
      <c r="E6635" t="s">
        <v>1236</v>
      </c>
      <c r="F6635" t="s">
        <v>12</v>
      </c>
      <c r="G6635" s="18">
        <v>1641680</v>
      </c>
      <c r="H6635" s="18">
        <v>2981583</v>
      </c>
      <c r="I6635" s="18">
        <v>609382</v>
      </c>
      <c r="J6635" s="18">
        <v>2890450</v>
      </c>
      <c r="K6635" s="18">
        <v>91133</v>
      </c>
      <c r="L6635" s="18">
        <v>0</v>
      </c>
      <c r="M6635" s="18">
        <v>3039</v>
      </c>
    </row>
    <row r="6636" spans="1:13" hidden="1" x14ac:dyDescent="0.25">
      <c r="A6636">
        <v>900368444</v>
      </c>
      <c r="B6636" t="s">
        <v>4404</v>
      </c>
      <c r="C6636" t="s">
        <v>45</v>
      </c>
      <c r="D6636" s="20">
        <v>43830</v>
      </c>
      <c r="E6636" t="s">
        <v>1236</v>
      </c>
      <c r="F6636" t="s">
        <v>12</v>
      </c>
      <c r="G6636" s="18">
        <v>1758080</v>
      </c>
      <c r="H6636" s="18">
        <v>1766476</v>
      </c>
      <c r="I6636" s="18">
        <v>603489</v>
      </c>
      <c r="J6636" s="18">
        <v>603489</v>
      </c>
      <c r="K6636" s="18">
        <v>1162987</v>
      </c>
      <c r="L6636" s="18">
        <v>9777</v>
      </c>
      <c r="M6636" s="18">
        <v>147216</v>
      </c>
    </row>
    <row r="6637" spans="1:13" hidden="1" x14ac:dyDescent="0.25">
      <c r="A6637">
        <v>900742658</v>
      </c>
      <c r="B6637" t="s">
        <v>4405</v>
      </c>
      <c r="C6637" t="s">
        <v>215</v>
      </c>
      <c r="D6637" s="20">
        <v>43830</v>
      </c>
      <c r="E6637" t="s">
        <v>1236</v>
      </c>
      <c r="F6637" t="s">
        <v>12</v>
      </c>
      <c r="G6637" s="18">
        <v>16559467</v>
      </c>
      <c r="H6637" s="18">
        <v>16918737</v>
      </c>
      <c r="I6637" s="18">
        <v>851417</v>
      </c>
      <c r="J6637" s="18">
        <v>851417</v>
      </c>
      <c r="K6637" s="18">
        <v>16067320</v>
      </c>
      <c r="L6637" s="18">
        <v>75955</v>
      </c>
      <c r="M6637" s="18">
        <v>3520555</v>
      </c>
    </row>
    <row r="6638" spans="1:13" hidden="1" x14ac:dyDescent="0.25">
      <c r="A6638">
        <v>800094521</v>
      </c>
      <c r="B6638" t="s">
        <v>4406</v>
      </c>
      <c r="C6638" t="s">
        <v>162</v>
      </c>
      <c r="D6638" s="20">
        <v>43830</v>
      </c>
      <c r="E6638" t="s">
        <v>1236</v>
      </c>
      <c r="F6638" t="s">
        <v>12</v>
      </c>
      <c r="G6638" s="18">
        <v>33677478</v>
      </c>
      <c r="H6638" s="18">
        <v>78192681</v>
      </c>
      <c r="I6638" s="18">
        <v>18091490</v>
      </c>
      <c r="J6638" s="18">
        <v>41137641</v>
      </c>
      <c r="K6638" s="18">
        <v>37055040</v>
      </c>
      <c r="L6638" s="18">
        <v>293443</v>
      </c>
      <c r="M6638" s="18">
        <v>3008162</v>
      </c>
    </row>
    <row r="6639" spans="1:13" hidden="1" x14ac:dyDescent="0.25">
      <c r="A6639">
        <v>900451618</v>
      </c>
      <c r="B6639" t="s">
        <v>4407</v>
      </c>
      <c r="C6639" t="s">
        <v>162</v>
      </c>
      <c r="D6639" s="20">
        <v>43830</v>
      </c>
      <c r="E6639" t="s">
        <v>1236</v>
      </c>
      <c r="F6639" t="s">
        <v>12</v>
      </c>
      <c r="G6639" s="18">
        <v>17831462</v>
      </c>
      <c r="H6639" s="18">
        <v>35425871</v>
      </c>
      <c r="I6639" s="18">
        <v>3184612</v>
      </c>
      <c r="J6639" s="18">
        <v>22161589</v>
      </c>
      <c r="K6639" s="18">
        <v>13264282</v>
      </c>
      <c r="M6639" s="18">
        <v>1515423</v>
      </c>
    </row>
    <row r="6640" spans="1:13" hidden="1" x14ac:dyDescent="0.25">
      <c r="A6640">
        <v>805004810</v>
      </c>
      <c r="B6640" t="s">
        <v>4408</v>
      </c>
      <c r="C6640" t="s">
        <v>19</v>
      </c>
      <c r="D6640" s="20">
        <v>43830</v>
      </c>
      <c r="E6640" t="s">
        <v>1236</v>
      </c>
      <c r="F6640" t="s">
        <v>12</v>
      </c>
      <c r="G6640" s="18">
        <v>11715556</v>
      </c>
      <c r="H6640" s="18">
        <v>20590743</v>
      </c>
      <c r="I6640" s="18">
        <v>32152</v>
      </c>
      <c r="J6640" s="18">
        <v>397045</v>
      </c>
      <c r="K6640" s="18">
        <v>20193698</v>
      </c>
      <c r="L6640" s="18">
        <v>124780</v>
      </c>
      <c r="M6640" s="18">
        <v>570070</v>
      </c>
    </row>
    <row r="6641" spans="1:13" hidden="1" x14ac:dyDescent="0.25">
      <c r="A6641">
        <v>860058965</v>
      </c>
      <c r="B6641" t="s">
        <v>4409</v>
      </c>
      <c r="C6641" t="s">
        <v>220</v>
      </c>
      <c r="D6641" s="20">
        <v>43830</v>
      </c>
      <c r="E6641" t="s">
        <v>1236</v>
      </c>
      <c r="F6641" t="s">
        <v>12</v>
      </c>
      <c r="G6641" s="18">
        <v>551978</v>
      </c>
      <c r="H6641" s="18">
        <v>850245</v>
      </c>
      <c r="I6641" s="18">
        <v>374662</v>
      </c>
      <c r="J6641" s="18">
        <v>374662</v>
      </c>
      <c r="K6641" s="18">
        <v>475583</v>
      </c>
      <c r="M6641" s="18">
        <v>52693</v>
      </c>
    </row>
    <row r="6642" spans="1:13" hidden="1" x14ac:dyDescent="0.25">
      <c r="A6642">
        <v>900356574</v>
      </c>
      <c r="B6642" t="s">
        <v>4410</v>
      </c>
      <c r="C6642" t="s">
        <v>650</v>
      </c>
      <c r="D6642" s="20">
        <v>43830</v>
      </c>
      <c r="E6642" t="s">
        <v>1236</v>
      </c>
      <c r="F6642" t="s">
        <v>12</v>
      </c>
      <c r="G6642" s="18">
        <v>8542910</v>
      </c>
      <c r="H6642" s="18">
        <v>8906384</v>
      </c>
      <c r="I6642" s="18">
        <v>48177</v>
      </c>
      <c r="J6642" s="18">
        <v>188513</v>
      </c>
      <c r="K6642" s="18">
        <v>8717871</v>
      </c>
      <c r="L6642" s="18">
        <v>440821</v>
      </c>
      <c r="M6642" s="18">
        <v>1717027</v>
      </c>
    </row>
    <row r="6643" spans="1:13" hidden="1" x14ac:dyDescent="0.25">
      <c r="A6643">
        <v>890203904</v>
      </c>
      <c r="B6643" t="s">
        <v>4411</v>
      </c>
      <c r="C6643" t="s">
        <v>220</v>
      </c>
      <c r="D6643" s="20">
        <v>43830</v>
      </c>
      <c r="E6643" t="s">
        <v>1236</v>
      </c>
      <c r="F6643" t="s">
        <v>12</v>
      </c>
      <c r="G6643" s="18">
        <v>4102451</v>
      </c>
      <c r="H6643" s="18">
        <v>8536233</v>
      </c>
      <c r="I6643" s="18">
        <v>1412188</v>
      </c>
      <c r="J6643" s="18">
        <v>5216413</v>
      </c>
      <c r="K6643" s="18">
        <v>3319820</v>
      </c>
      <c r="L6643" s="18">
        <v>57385</v>
      </c>
      <c r="M6643" s="18">
        <v>1484443</v>
      </c>
    </row>
    <row r="6644" spans="1:13" hidden="1" x14ac:dyDescent="0.25">
      <c r="A6644">
        <v>900127127</v>
      </c>
      <c r="B6644" t="s">
        <v>4412</v>
      </c>
      <c r="C6644" t="s">
        <v>48</v>
      </c>
      <c r="D6644" s="20">
        <v>43830</v>
      </c>
      <c r="E6644" t="s">
        <v>1236</v>
      </c>
      <c r="F6644" t="s">
        <v>12</v>
      </c>
      <c r="G6644" s="18">
        <v>31840758</v>
      </c>
      <c r="H6644" s="18">
        <v>85602700</v>
      </c>
      <c r="I6644" s="18">
        <v>12883999</v>
      </c>
      <c r="J6644" s="18">
        <v>45323226</v>
      </c>
      <c r="K6644" s="18">
        <v>40279474</v>
      </c>
      <c r="L6644" s="18">
        <v>0</v>
      </c>
      <c r="M6644" s="18">
        <v>7134559</v>
      </c>
    </row>
    <row r="6645" spans="1:13" hidden="1" x14ac:dyDescent="0.25">
      <c r="A6645">
        <v>900569201</v>
      </c>
      <c r="B6645" t="s">
        <v>4413</v>
      </c>
      <c r="C6645" t="s">
        <v>23</v>
      </c>
      <c r="D6645" s="20">
        <v>43830</v>
      </c>
      <c r="E6645" t="s">
        <v>1236</v>
      </c>
      <c r="F6645" t="s">
        <v>12</v>
      </c>
      <c r="G6645" s="18">
        <v>6545839</v>
      </c>
      <c r="H6645" s="18">
        <v>6650868</v>
      </c>
      <c r="I6645" s="18">
        <v>1538291</v>
      </c>
      <c r="J6645" s="18">
        <v>6067105</v>
      </c>
      <c r="K6645" s="18">
        <v>583763</v>
      </c>
      <c r="L6645" s="18">
        <v>4419</v>
      </c>
      <c r="M6645" s="18">
        <v>418922</v>
      </c>
    </row>
    <row r="6646" spans="1:13" hidden="1" x14ac:dyDescent="0.25">
      <c r="A6646">
        <v>891302008</v>
      </c>
      <c r="B6646" t="s">
        <v>4414</v>
      </c>
      <c r="C6646" t="s">
        <v>1136</v>
      </c>
      <c r="D6646" s="20">
        <v>43830</v>
      </c>
      <c r="E6646" t="s">
        <v>1236</v>
      </c>
      <c r="F6646" t="s">
        <v>12</v>
      </c>
      <c r="G6646" s="18">
        <v>3473382</v>
      </c>
      <c r="H6646" s="18">
        <v>8901284</v>
      </c>
      <c r="I6646" s="18">
        <v>2472366</v>
      </c>
      <c r="J6646" s="18">
        <v>4998660</v>
      </c>
      <c r="K6646" s="18">
        <v>3902624</v>
      </c>
      <c r="M6646" s="18">
        <v>30082</v>
      </c>
    </row>
    <row r="6647" spans="1:13" hidden="1" x14ac:dyDescent="0.25">
      <c r="A6647">
        <v>900256204</v>
      </c>
      <c r="B6647" t="s">
        <v>4415</v>
      </c>
      <c r="C6647" t="s">
        <v>162</v>
      </c>
      <c r="D6647" s="20">
        <v>43830</v>
      </c>
      <c r="E6647" t="s">
        <v>1236</v>
      </c>
      <c r="F6647" t="s">
        <v>12</v>
      </c>
      <c r="G6647" s="18">
        <v>9836546</v>
      </c>
      <c r="H6647" s="18">
        <v>10050853</v>
      </c>
      <c r="I6647" s="18">
        <v>988173</v>
      </c>
      <c r="J6647" s="18">
        <v>6529826</v>
      </c>
      <c r="K6647" s="18">
        <v>3521027</v>
      </c>
      <c r="L6647" s="18">
        <v>15260</v>
      </c>
      <c r="M6647" s="18">
        <v>73581</v>
      </c>
    </row>
    <row r="6648" spans="1:13" hidden="1" x14ac:dyDescent="0.25">
      <c r="A6648">
        <v>900650915</v>
      </c>
      <c r="B6648" t="s">
        <v>4416</v>
      </c>
      <c r="C6648" t="s">
        <v>593</v>
      </c>
      <c r="D6648" s="20">
        <v>43830</v>
      </c>
      <c r="E6648" t="s">
        <v>1236</v>
      </c>
      <c r="F6648" t="s">
        <v>12</v>
      </c>
      <c r="G6648" s="18">
        <v>4001302</v>
      </c>
      <c r="H6648" s="18">
        <v>5165811</v>
      </c>
      <c r="I6648" s="18">
        <v>1127191</v>
      </c>
      <c r="J6648" s="18">
        <v>4864900</v>
      </c>
      <c r="K6648" s="18">
        <v>300911</v>
      </c>
      <c r="L6648" s="18">
        <v>1550687</v>
      </c>
      <c r="M6648" s="18">
        <v>-599827</v>
      </c>
    </row>
    <row r="6649" spans="1:13" hidden="1" x14ac:dyDescent="0.25">
      <c r="A6649">
        <v>860020536</v>
      </c>
      <c r="B6649" t="s">
        <v>4417</v>
      </c>
      <c r="C6649" t="s">
        <v>612</v>
      </c>
      <c r="D6649" s="20">
        <v>43830</v>
      </c>
      <c r="E6649" t="s">
        <v>1236</v>
      </c>
      <c r="F6649" t="s">
        <v>12</v>
      </c>
      <c r="G6649" s="18">
        <v>7184735</v>
      </c>
      <c r="H6649" s="18">
        <v>20513019</v>
      </c>
      <c r="I6649" s="18">
        <v>5323699</v>
      </c>
      <c r="J6649" s="18">
        <v>8505907</v>
      </c>
      <c r="K6649" s="18">
        <v>12007112</v>
      </c>
      <c r="L6649" s="18">
        <v>1104233</v>
      </c>
      <c r="M6649" s="18">
        <v>167056</v>
      </c>
    </row>
    <row r="6650" spans="1:13" hidden="1" x14ac:dyDescent="0.25">
      <c r="A6650">
        <v>900422814</v>
      </c>
      <c r="B6650" t="s">
        <v>4418</v>
      </c>
      <c r="C6650" t="s">
        <v>186</v>
      </c>
      <c r="D6650" s="20">
        <v>43830</v>
      </c>
      <c r="E6650" t="s">
        <v>1236</v>
      </c>
      <c r="F6650" t="s">
        <v>12</v>
      </c>
      <c r="G6650" s="18">
        <v>2930199</v>
      </c>
      <c r="H6650" s="18">
        <v>4074147</v>
      </c>
      <c r="I6650" s="18">
        <v>568001</v>
      </c>
      <c r="J6650" s="18">
        <v>4401535</v>
      </c>
      <c r="K6650" s="18">
        <v>-327388</v>
      </c>
      <c r="L6650" s="18">
        <v>0</v>
      </c>
      <c r="M6650" s="18">
        <v>-541844</v>
      </c>
    </row>
    <row r="6651" spans="1:13" hidden="1" x14ac:dyDescent="0.25">
      <c r="A6651">
        <v>900445402</v>
      </c>
      <c r="B6651" t="s">
        <v>4419</v>
      </c>
      <c r="C6651" t="s">
        <v>702</v>
      </c>
      <c r="D6651" s="20">
        <v>43830</v>
      </c>
      <c r="E6651" t="s">
        <v>1236</v>
      </c>
      <c r="F6651" t="s">
        <v>12</v>
      </c>
      <c r="G6651" s="18">
        <v>13004722</v>
      </c>
      <c r="H6651" s="18">
        <v>21610848</v>
      </c>
      <c r="I6651" s="18">
        <v>8986446</v>
      </c>
      <c r="J6651" s="18">
        <v>8986446</v>
      </c>
      <c r="K6651" s="18">
        <v>12624402</v>
      </c>
      <c r="M6651" s="18">
        <v>1046344</v>
      </c>
    </row>
    <row r="6652" spans="1:13" hidden="1" x14ac:dyDescent="0.25">
      <c r="A6652">
        <v>900767372</v>
      </c>
      <c r="B6652" t="s">
        <v>4420</v>
      </c>
      <c r="C6652" t="s">
        <v>90</v>
      </c>
      <c r="D6652" s="20">
        <v>43830</v>
      </c>
      <c r="E6652" t="s">
        <v>1236</v>
      </c>
      <c r="F6652" t="s">
        <v>12</v>
      </c>
      <c r="G6652" s="18">
        <v>10447523</v>
      </c>
      <c r="H6652" s="18">
        <v>14720903</v>
      </c>
      <c r="I6652" s="18">
        <v>4530871</v>
      </c>
      <c r="J6652" s="18">
        <v>10041582</v>
      </c>
      <c r="K6652" s="18">
        <v>4679321</v>
      </c>
      <c r="L6652" s="18">
        <v>447746</v>
      </c>
      <c r="M6652" s="18">
        <v>868570</v>
      </c>
    </row>
    <row r="6653" spans="1:13" hidden="1" x14ac:dyDescent="0.25">
      <c r="A6653">
        <v>900321021</v>
      </c>
      <c r="B6653" t="s">
        <v>4421</v>
      </c>
      <c r="C6653" t="s">
        <v>1246</v>
      </c>
      <c r="D6653" s="20">
        <v>43830</v>
      </c>
      <c r="E6653" t="s">
        <v>1236</v>
      </c>
      <c r="F6653" t="s">
        <v>12</v>
      </c>
      <c r="G6653" s="18">
        <v>4042439</v>
      </c>
      <c r="H6653" s="18">
        <v>6133419</v>
      </c>
      <c r="I6653" s="18">
        <v>1129611</v>
      </c>
      <c r="J6653" s="18">
        <v>3626180</v>
      </c>
      <c r="K6653" s="18">
        <v>2507239</v>
      </c>
      <c r="M6653" s="18">
        <v>207683</v>
      </c>
    </row>
    <row r="6654" spans="1:13" x14ac:dyDescent="0.25">
      <c r="A6654">
        <v>800065006</v>
      </c>
      <c r="B6654" t="s">
        <v>4422</v>
      </c>
      <c r="C6654" t="s">
        <v>231</v>
      </c>
      <c r="D6654" s="20">
        <v>43830</v>
      </c>
      <c r="E6654" t="s">
        <v>1236</v>
      </c>
      <c r="F6654" t="s">
        <v>12</v>
      </c>
      <c r="G6654" s="18">
        <v>11423233</v>
      </c>
      <c r="H6654" s="18">
        <v>23948853</v>
      </c>
      <c r="I6654" s="18">
        <v>3255228</v>
      </c>
      <c r="J6654" s="18">
        <v>6094096</v>
      </c>
      <c r="K6654" s="18">
        <v>17854757</v>
      </c>
      <c r="L6654" s="18">
        <v>813092</v>
      </c>
      <c r="M6654" s="18">
        <v>553005</v>
      </c>
    </row>
    <row r="6655" spans="1:13" hidden="1" x14ac:dyDescent="0.25">
      <c r="A6655">
        <v>900315764</v>
      </c>
      <c r="B6655" t="s">
        <v>4423</v>
      </c>
      <c r="C6655" t="s">
        <v>203</v>
      </c>
      <c r="D6655" s="20">
        <v>43830</v>
      </c>
      <c r="E6655" t="s">
        <v>1236</v>
      </c>
      <c r="F6655" t="s">
        <v>12</v>
      </c>
      <c r="G6655" s="18">
        <v>715694</v>
      </c>
      <c r="H6655" s="18">
        <v>7927849</v>
      </c>
      <c r="I6655" s="18">
        <v>2284587</v>
      </c>
      <c r="J6655" s="18">
        <v>5257370</v>
      </c>
      <c r="K6655" s="18">
        <v>2670479</v>
      </c>
      <c r="L6655" s="18">
        <v>337028</v>
      </c>
      <c r="M6655" s="18">
        <v>-458075</v>
      </c>
    </row>
    <row r="6656" spans="1:13" hidden="1" x14ac:dyDescent="0.25">
      <c r="A6656">
        <v>900367903</v>
      </c>
      <c r="B6656" t="s">
        <v>4424</v>
      </c>
      <c r="C6656" t="s">
        <v>55</v>
      </c>
      <c r="D6656" s="20">
        <v>43830</v>
      </c>
      <c r="E6656" t="s">
        <v>1236</v>
      </c>
      <c r="F6656" t="s">
        <v>12</v>
      </c>
      <c r="G6656" s="18">
        <v>17684160</v>
      </c>
      <c r="H6656" s="18">
        <v>17688623</v>
      </c>
      <c r="I6656" s="18">
        <v>25020371</v>
      </c>
      <c r="J6656" s="18">
        <v>28680266</v>
      </c>
      <c r="K6656" s="18">
        <v>-10991643</v>
      </c>
      <c r="M6656" s="18">
        <v>-2587761</v>
      </c>
    </row>
    <row r="6657" spans="1:13" hidden="1" x14ac:dyDescent="0.25">
      <c r="A6657">
        <v>900220753</v>
      </c>
      <c r="B6657" t="s">
        <v>4425</v>
      </c>
      <c r="C6657" t="s">
        <v>213</v>
      </c>
      <c r="D6657" s="20">
        <v>43830</v>
      </c>
      <c r="E6657" t="s">
        <v>1236</v>
      </c>
      <c r="F6657" t="s">
        <v>12</v>
      </c>
      <c r="G6657" s="18">
        <v>10015085</v>
      </c>
      <c r="H6657" s="18">
        <v>18226198</v>
      </c>
      <c r="I6657" s="18">
        <v>5178811</v>
      </c>
      <c r="J6657" s="18">
        <v>14830330</v>
      </c>
      <c r="K6657" s="18">
        <v>3395868</v>
      </c>
      <c r="L6657" s="18">
        <v>327829</v>
      </c>
      <c r="M6657" s="18">
        <v>1387238</v>
      </c>
    </row>
    <row r="6658" spans="1:13" hidden="1" x14ac:dyDescent="0.25">
      <c r="A6658">
        <v>800052534</v>
      </c>
      <c r="B6658" t="s">
        <v>4426</v>
      </c>
      <c r="C6658" t="s">
        <v>45</v>
      </c>
      <c r="D6658" s="20">
        <v>43830</v>
      </c>
      <c r="E6658" t="s">
        <v>1236</v>
      </c>
      <c r="F6658" t="s">
        <v>12</v>
      </c>
      <c r="G6658" s="18">
        <v>70253635</v>
      </c>
      <c r="H6658" s="18">
        <v>77459276</v>
      </c>
      <c r="I6658" s="18">
        <v>52438110</v>
      </c>
      <c r="J6658" s="18">
        <v>52438110</v>
      </c>
      <c r="K6658" s="18">
        <v>25021166</v>
      </c>
      <c r="M6658" s="18">
        <v>5192268</v>
      </c>
    </row>
    <row r="6659" spans="1:13" hidden="1" x14ac:dyDescent="0.25">
      <c r="A6659">
        <v>800167510</v>
      </c>
      <c r="B6659" t="s">
        <v>4427</v>
      </c>
      <c r="C6659" t="s">
        <v>48</v>
      </c>
      <c r="D6659" s="20">
        <v>43830</v>
      </c>
      <c r="E6659" t="s">
        <v>1236</v>
      </c>
      <c r="F6659" t="s">
        <v>12</v>
      </c>
      <c r="G6659" s="18">
        <v>858422</v>
      </c>
      <c r="H6659" s="18">
        <v>935076</v>
      </c>
      <c r="I6659" s="18">
        <v>489658</v>
      </c>
      <c r="J6659" s="18">
        <v>749658</v>
      </c>
      <c r="K6659" s="18">
        <v>185418</v>
      </c>
      <c r="L6659" s="18">
        <v>81963</v>
      </c>
      <c r="M6659" s="18">
        <v>-53561</v>
      </c>
    </row>
    <row r="6660" spans="1:13" hidden="1" x14ac:dyDescent="0.25">
      <c r="A6660">
        <v>800106599</v>
      </c>
      <c r="B6660" t="s">
        <v>4428</v>
      </c>
      <c r="C6660" t="s">
        <v>253</v>
      </c>
      <c r="D6660" s="20">
        <v>43830</v>
      </c>
      <c r="E6660" t="s">
        <v>1236</v>
      </c>
      <c r="F6660" t="s">
        <v>12</v>
      </c>
      <c r="G6660" s="18">
        <v>9939132</v>
      </c>
      <c r="H6660" s="18">
        <v>11538257</v>
      </c>
      <c r="I6660" s="18">
        <v>6021427</v>
      </c>
      <c r="J6660" s="18">
        <v>6118896</v>
      </c>
      <c r="K6660" s="18">
        <v>5419361</v>
      </c>
      <c r="L6660" s="18">
        <v>71613</v>
      </c>
      <c r="M6660" s="18">
        <v>1766980</v>
      </c>
    </row>
    <row r="6661" spans="1:13" hidden="1" x14ac:dyDescent="0.25">
      <c r="A6661">
        <v>900343655</v>
      </c>
      <c r="B6661" t="s">
        <v>4429</v>
      </c>
      <c r="C6661" t="s">
        <v>350</v>
      </c>
      <c r="D6661" s="20">
        <v>43830</v>
      </c>
      <c r="E6661" t="s">
        <v>1236</v>
      </c>
      <c r="F6661" t="s">
        <v>12</v>
      </c>
      <c r="G6661" s="18">
        <v>8165422</v>
      </c>
      <c r="H6661" s="18">
        <v>10237919</v>
      </c>
      <c r="I6661" s="18">
        <v>3386166</v>
      </c>
      <c r="J6661" s="18">
        <v>5903978</v>
      </c>
      <c r="K6661" s="18">
        <v>4333941</v>
      </c>
      <c r="L6661" s="18">
        <v>524049</v>
      </c>
      <c r="M6661" s="18">
        <v>43430</v>
      </c>
    </row>
    <row r="6662" spans="1:13" hidden="1" x14ac:dyDescent="0.25">
      <c r="A6662">
        <v>900428423</v>
      </c>
      <c r="B6662" t="s">
        <v>4430</v>
      </c>
      <c r="C6662" t="s">
        <v>215</v>
      </c>
      <c r="D6662" s="20">
        <v>43830</v>
      </c>
      <c r="E6662" t="s">
        <v>1236</v>
      </c>
      <c r="F6662" t="s">
        <v>12</v>
      </c>
      <c r="G6662" s="18">
        <v>10737658</v>
      </c>
      <c r="H6662" s="18">
        <v>10932870</v>
      </c>
      <c r="I6662" s="18">
        <v>7581361</v>
      </c>
      <c r="J6662" s="18">
        <v>7585959</v>
      </c>
      <c r="K6662" s="18">
        <v>3346911</v>
      </c>
      <c r="L6662" s="18">
        <v>329552</v>
      </c>
      <c r="M6662" s="18">
        <v>479576</v>
      </c>
    </row>
    <row r="6663" spans="1:13" hidden="1" x14ac:dyDescent="0.25">
      <c r="A6663">
        <v>811011777</v>
      </c>
      <c r="B6663" t="s">
        <v>4431</v>
      </c>
      <c r="C6663" t="s">
        <v>29</v>
      </c>
      <c r="D6663" s="20">
        <v>43830</v>
      </c>
      <c r="E6663" t="s">
        <v>1236</v>
      </c>
      <c r="F6663" t="s">
        <v>12</v>
      </c>
      <c r="G6663" s="18">
        <v>13920407</v>
      </c>
      <c r="H6663" s="18">
        <v>26406769</v>
      </c>
      <c r="I6663" s="18">
        <v>1046070</v>
      </c>
      <c r="J6663" s="18">
        <v>1046070</v>
      </c>
      <c r="K6663" s="18">
        <v>25360699</v>
      </c>
      <c r="L6663" s="18">
        <v>53461</v>
      </c>
      <c r="M6663" s="18">
        <v>4734630</v>
      </c>
    </row>
    <row r="6664" spans="1:13" hidden="1" x14ac:dyDescent="0.25">
      <c r="A6664">
        <v>830072170</v>
      </c>
      <c r="B6664" t="s">
        <v>4432</v>
      </c>
      <c r="C6664" t="s">
        <v>222</v>
      </c>
      <c r="D6664" s="20">
        <v>43830</v>
      </c>
      <c r="E6664" t="s">
        <v>1236</v>
      </c>
      <c r="F6664" t="s">
        <v>12</v>
      </c>
      <c r="G6664" s="18">
        <v>5765434</v>
      </c>
      <c r="H6664" s="18">
        <v>6864590</v>
      </c>
      <c r="I6664" s="18">
        <v>2594500</v>
      </c>
      <c r="J6664" s="18">
        <v>2594500</v>
      </c>
      <c r="K6664" s="18">
        <v>4270090</v>
      </c>
      <c r="L6664" s="18">
        <v>35009</v>
      </c>
      <c r="M6664" s="18">
        <v>-2100161</v>
      </c>
    </row>
    <row r="6665" spans="1:13" hidden="1" x14ac:dyDescent="0.25">
      <c r="A6665">
        <v>805004519</v>
      </c>
      <c r="B6665" t="s">
        <v>4433</v>
      </c>
      <c r="C6665" t="s">
        <v>1061</v>
      </c>
      <c r="D6665" s="20">
        <v>43830</v>
      </c>
      <c r="E6665" t="s">
        <v>1236</v>
      </c>
      <c r="F6665" t="s">
        <v>12</v>
      </c>
      <c r="G6665" s="18">
        <v>1200036</v>
      </c>
      <c r="H6665" s="18">
        <v>1677234</v>
      </c>
      <c r="I6665" s="18">
        <v>522236</v>
      </c>
      <c r="J6665" s="18">
        <v>616546</v>
      </c>
      <c r="K6665" s="18">
        <v>1060688</v>
      </c>
      <c r="L6665" s="18">
        <v>17504</v>
      </c>
      <c r="M6665" s="18">
        <v>-142162</v>
      </c>
    </row>
    <row r="6666" spans="1:13" hidden="1" x14ac:dyDescent="0.25">
      <c r="A6666">
        <v>900360738</v>
      </c>
      <c r="B6666" t="s">
        <v>4434</v>
      </c>
      <c r="C6666" t="s">
        <v>310</v>
      </c>
      <c r="D6666" s="20">
        <v>43830</v>
      </c>
      <c r="E6666" t="s">
        <v>1236</v>
      </c>
      <c r="F6666" t="s">
        <v>12</v>
      </c>
      <c r="G6666" s="18">
        <v>1115369</v>
      </c>
      <c r="H6666" s="18">
        <v>9724066</v>
      </c>
      <c r="I6666" s="18">
        <v>392604</v>
      </c>
      <c r="J6666" s="18">
        <v>7534685</v>
      </c>
      <c r="K6666" s="18">
        <v>2189381</v>
      </c>
      <c r="L6666" s="18">
        <v>26738</v>
      </c>
      <c r="M6666" s="18">
        <v>556362</v>
      </c>
    </row>
    <row r="6667" spans="1:13" hidden="1" x14ac:dyDescent="0.25">
      <c r="A6667">
        <v>900317004</v>
      </c>
      <c r="B6667" t="s">
        <v>4435</v>
      </c>
      <c r="C6667" t="s">
        <v>1051</v>
      </c>
      <c r="D6667" s="20">
        <v>43830</v>
      </c>
      <c r="E6667" t="s">
        <v>1236</v>
      </c>
      <c r="F6667" t="s">
        <v>12</v>
      </c>
      <c r="G6667" s="18">
        <v>139901834</v>
      </c>
      <c r="H6667" s="18">
        <v>140248134</v>
      </c>
      <c r="I6667" s="18">
        <v>91268581</v>
      </c>
      <c r="J6667" s="18">
        <v>91268581</v>
      </c>
      <c r="K6667" s="18">
        <v>48979553</v>
      </c>
      <c r="L6667" s="18">
        <v>247222</v>
      </c>
      <c r="M6667" s="18">
        <v>146208</v>
      </c>
    </row>
    <row r="6668" spans="1:13" hidden="1" x14ac:dyDescent="0.25">
      <c r="A6668">
        <v>860403972</v>
      </c>
      <c r="B6668" t="s">
        <v>4436</v>
      </c>
      <c r="C6668" t="s">
        <v>234</v>
      </c>
      <c r="D6668" s="20">
        <v>43830</v>
      </c>
      <c r="E6668" t="s">
        <v>1236</v>
      </c>
      <c r="F6668" t="s">
        <v>12</v>
      </c>
      <c r="G6668" s="18">
        <v>37442641</v>
      </c>
      <c r="H6668" s="18">
        <v>105655950</v>
      </c>
      <c r="I6668" s="18">
        <v>23949822</v>
      </c>
      <c r="J6668" s="18">
        <v>43607422</v>
      </c>
      <c r="K6668" s="18">
        <v>62048528</v>
      </c>
      <c r="L6668" s="18">
        <v>2279049</v>
      </c>
      <c r="M6668" s="18">
        <v>1611160</v>
      </c>
    </row>
    <row r="6669" spans="1:13" hidden="1" x14ac:dyDescent="0.25">
      <c r="A6669">
        <v>800165079</v>
      </c>
      <c r="B6669" t="s">
        <v>4437</v>
      </c>
      <c r="C6669" t="s">
        <v>586</v>
      </c>
      <c r="D6669" s="20">
        <v>43830</v>
      </c>
      <c r="E6669" t="s">
        <v>1236</v>
      </c>
      <c r="F6669" t="s">
        <v>12</v>
      </c>
      <c r="G6669" s="18">
        <v>3622410</v>
      </c>
      <c r="H6669" s="18">
        <v>5225999</v>
      </c>
      <c r="I6669" s="18">
        <v>1856263</v>
      </c>
      <c r="J6669" s="18">
        <v>2370127</v>
      </c>
      <c r="K6669" s="18">
        <v>2855872</v>
      </c>
      <c r="L6669" s="18">
        <v>0</v>
      </c>
      <c r="M6669" s="18">
        <v>126082</v>
      </c>
    </row>
    <row r="6670" spans="1:13" hidden="1" x14ac:dyDescent="0.25">
      <c r="A6670">
        <v>805005717</v>
      </c>
      <c r="B6670" t="s">
        <v>4438</v>
      </c>
      <c r="C6670" t="s">
        <v>885</v>
      </c>
      <c r="D6670" s="20">
        <v>43830</v>
      </c>
      <c r="E6670" t="s">
        <v>1236</v>
      </c>
      <c r="F6670" t="s">
        <v>12</v>
      </c>
      <c r="G6670" s="18">
        <v>14589197</v>
      </c>
      <c r="H6670" s="18">
        <v>17678426</v>
      </c>
      <c r="I6670" s="18">
        <v>7877597</v>
      </c>
      <c r="J6670" s="18">
        <v>8844866</v>
      </c>
      <c r="K6670" s="18">
        <v>8833560</v>
      </c>
      <c r="M6670" s="18">
        <v>624444</v>
      </c>
    </row>
    <row r="6671" spans="1:13" hidden="1" x14ac:dyDescent="0.25">
      <c r="A6671">
        <v>860037111</v>
      </c>
      <c r="B6671" t="s">
        <v>4439</v>
      </c>
      <c r="C6671" t="s">
        <v>330</v>
      </c>
      <c r="D6671" s="20">
        <v>43830</v>
      </c>
      <c r="E6671" t="s">
        <v>1236</v>
      </c>
      <c r="F6671" t="s">
        <v>12</v>
      </c>
      <c r="G6671" s="18">
        <v>10664380</v>
      </c>
      <c r="H6671" s="18">
        <v>14664629</v>
      </c>
      <c r="I6671" s="18">
        <v>3605975</v>
      </c>
      <c r="J6671" s="18">
        <v>4475058</v>
      </c>
      <c r="K6671" s="18">
        <v>10189571</v>
      </c>
      <c r="L6671" s="18">
        <v>227848</v>
      </c>
      <c r="M6671" s="18">
        <v>1325889</v>
      </c>
    </row>
    <row r="6672" spans="1:13" hidden="1" x14ac:dyDescent="0.25">
      <c r="A6672">
        <v>900277527</v>
      </c>
      <c r="B6672" t="s">
        <v>4440</v>
      </c>
      <c r="C6672" t="s">
        <v>57</v>
      </c>
      <c r="D6672" s="20">
        <v>43830</v>
      </c>
      <c r="E6672" t="s">
        <v>1236</v>
      </c>
      <c r="F6672" t="s">
        <v>12</v>
      </c>
      <c r="G6672" s="18">
        <v>9351</v>
      </c>
      <c r="H6672" s="18">
        <v>1131835</v>
      </c>
      <c r="I6672" s="18">
        <v>71581</v>
      </c>
      <c r="J6672" s="18">
        <v>71581</v>
      </c>
      <c r="K6672" s="18">
        <v>1060254</v>
      </c>
      <c r="L6672" s="18">
        <v>0</v>
      </c>
      <c r="M6672" s="18">
        <v>-6788</v>
      </c>
    </row>
    <row r="6673" spans="1:13" hidden="1" x14ac:dyDescent="0.25">
      <c r="A6673">
        <v>830042830</v>
      </c>
      <c r="B6673" t="s">
        <v>4441</v>
      </c>
      <c r="C6673" t="s">
        <v>57</v>
      </c>
      <c r="D6673" s="20">
        <v>43830</v>
      </c>
      <c r="E6673" t="s">
        <v>1236</v>
      </c>
      <c r="F6673" t="s">
        <v>12</v>
      </c>
      <c r="G6673" s="18">
        <v>445056</v>
      </c>
      <c r="H6673" s="18">
        <v>4415305</v>
      </c>
      <c r="I6673" s="18">
        <v>387121</v>
      </c>
      <c r="J6673" s="18">
        <v>387121</v>
      </c>
      <c r="K6673" s="18">
        <v>4028184</v>
      </c>
      <c r="L6673" s="18">
        <v>3</v>
      </c>
      <c r="M6673" s="18">
        <v>107023</v>
      </c>
    </row>
    <row r="6674" spans="1:13" hidden="1" x14ac:dyDescent="0.25">
      <c r="A6674">
        <v>800132211</v>
      </c>
      <c r="B6674" t="s">
        <v>4442</v>
      </c>
      <c r="C6674" t="s">
        <v>81</v>
      </c>
      <c r="D6674" s="20">
        <v>43830</v>
      </c>
      <c r="E6674" t="s">
        <v>1236</v>
      </c>
      <c r="F6674" t="s">
        <v>12</v>
      </c>
      <c r="G6674" s="18">
        <v>13441797</v>
      </c>
      <c r="H6674" s="18">
        <v>38249199</v>
      </c>
      <c r="I6674" s="18">
        <v>10793935</v>
      </c>
      <c r="J6674" s="18">
        <v>25115980</v>
      </c>
      <c r="K6674" s="18">
        <v>13133219</v>
      </c>
      <c r="L6674" s="18">
        <v>754870</v>
      </c>
      <c r="M6674" s="18">
        <v>2855830</v>
      </c>
    </row>
    <row r="6675" spans="1:13" hidden="1" x14ac:dyDescent="0.25">
      <c r="A6675">
        <v>890704007</v>
      </c>
      <c r="B6675" t="s">
        <v>4443</v>
      </c>
      <c r="C6675" t="s">
        <v>767</v>
      </c>
      <c r="D6675" s="20">
        <v>43830</v>
      </c>
      <c r="E6675" t="s">
        <v>1236</v>
      </c>
      <c r="F6675" t="s">
        <v>12</v>
      </c>
      <c r="G6675" s="18">
        <v>984104</v>
      </c>
      <c r="H6675" s="18">
        <v>4813026</v>
      </c>
      <c r="I6675" s="18">
        <v>385054</v>
      </c>
      <c r="J6675" s="18">
        <v>2879234</v>
      </c>
      <c r="K6675" s="18">
        <v>1933792</v>
      </c>
      <c r="L6675" s="18">
        <v>416236</v>
      </c>
      <c r="M6675" s="18">
        <v>-107435</v>
      </c>
    </row>
    <row r="6676" spans="1:13" hidden="1" x14ac:dyDescent="0.25">
      <c r="A6676">
        <v>800016006</v>
      </c>
      <c r="B6676" t="s">
        <v>4444</v>
      </c>
      <c r="C6676" t="s">
        <v>4445</v>
      </c>
      <c r="D6676" s="20">
        <v>43830</v>
      </c>
      <c r="E6676" t="s">
        <v>1236</v>
      </c>
      <c r="F6676" t="s">
        <v>12</v>
      </c>
      <c r="G6676" s="18">
        <v>6140097</v>
      </c>
      <c r="H6676" s="18">
        <v>11915475</v>
      </c>
      <c r="I6676" s="18">
        <v>3602383</v>
      </c>
      <c r="J6676" s="18">
        <v>4039244</v>
      </c>
      <c r="K6676" s="18">
        <v>7876231</v>
      </c>
      <c r="L6676" s="18">
        <v>0</v>
      </c>
      <c r="M6676" s="18">
        <v>6682</v>
      </c>
    </row>
    <row r="6677" spans="1:13" hidden="1" x14ac:dyDescent="0.25">
      <c r="A6677">
        <v>830014508</v>
      </c>
      <c r="B6677" t="s">
        <v>4446</v>
      </c>
      <c r="C6677" t="s">
        <v>29</v>
      </c>
      <c r="D6677" s="20">
        <v>43830</v>
      </c>
      <c r="E6677" t="s">
        <v>1236</v>
      </c>
      <c r="F6677" t="s">
        <v>12</v>
      </c>
      <c r="G6677" s="18">
        <v>697557</v>
      </c>
      <c r="H6677" s="18">
        <v>875807</v>
      </c>
      <c r="I6677" s="18">
        <v>33699</v>
      </c>
      <c r="J6677" s="18">
        <v>33699</v>
      </c>
      <c r="K6677" s="18">
        <v>842108</v>
      </c>
      <c r="M6677" s="18">
        <v>87530</v>
      </c>
    </row>
    <row r="6678" spans="1:13" hidden="1" x14ac:dyDescent="0.25">
      <c r="A6678">
        <v>900327968</v>
      </c>
      <c r="B6678" t="s">
        <v>4447</v>
      </c>
      <c r="C6678" t="s">
        <v>157</v>
      </c>
      <c r="D6678" s="20">
        <v>43830</v>
      </c>
      <c r="E6678" t="s">
        <v>1236</v>
      </c>
      <c r="F6678" t="s">
        <v>12</v>
      </c>
      <c r="G6678" s="18">
        <v>4243844</v>
      </c>
      <c r="H6678" s="18">
        <v>27229786</v>
      </c>
      <c r="I6678" s="18">
        <v>18926244</v>
      </c>
      <c r="J6678" s="18">
        <v>37386504</v>
      </c>
      <c r="K6678" s="18">
        <v>-10156718</v>
      </c>
      <c r="M6678" s="18">
        <v>-8941479</v>
      </c>
    </row>
    <row r="6679" spans="1:13" hidden="1" x14ac:dyDescent="0.25">
      <c r="A6679">
        <v>805027653</v>
      </c>
      <c r="B6679" t="s">
        <v>4448</v>
      </c>
      <c r="C6679" t="s">
        <v>657</v>
      </c>
      <c r="D6679" s="20">
        <v>43830</v>
      </c>
      <c r="E6679" t="s">
        <v>1236</v>
      </c>
      <c r="F6679" t="s">
        <v>12</v>
      </c>
      <c r="G6679" s="18">
        <v>59489563</v>
      </c>
      <c r="H6679" s="18">
        <v>89502007</v>
      </c>
      <c r="I6679" s="18">
        <v>54764111</v>
      </c>
      <c r="J6679" s="18">
        <v>71162166</v>
      </c>
      <c r="K6679" s="18">
        <v>18339841</v>
      </c>
      <c r="L6679" s="18">
        <v>4876973</v>
      </c>
      <c r="M6679" s="18">
        <v>3740738</v>
      </c>
    </row>
    <row r="6680" spans="1:13" hidden="1" x14ac:dyDescent="0.25">
      <c r="A6680">
        <v>900384213</v>
      </c>
      <c r="B6680" t="s">
        <v>4449</v>
      </c>
      <c r="C6680" t="s">
        <v>1228</v>
      </c>
      <c r="D6680" s="20">
        <v>43830</v>
      </c>
      <c r="E6680" t="s">
        <v>1236</v>
      </c>
      <c r="F6680" t="s">
        <v>12</v>
      </c>
      <c r="G6680" s="18">
        <v>114022</v>
      </c>
      <c r="H6680" s="18">
        <v>114098</v>
      </c>
      <c r="I6680" s="18">
        <v>48888</v>
      </c>
      <c r="J6680" s="18">
        <v>48888</v>
      </c>
      <c r="K6680" s="18">
        <v>65210</v>
      </c>
      <c r="M6680" s="18">
        <v>36232</v>
      </c>
    </row>
    <row r="6681" spans="1:13" hidden="1" x14ac:dyDescent="0.25">
      <c r="A6681">
        <v>860511911</v>
      </c>
      <c r="B6681" t="s">
        <v>4450</v>
      </c>
      <c r="C6681" t="s">
        <v>205</v>
      </c>
      <c r="D6681" s="20">
        <v>43830</v>
      </c>
      <c r="E6681" t="s">
        <v>1236</v>
      </c>
      <c r="F6681" t="s">
        <v>12</v>
      </c>
      <c r="G6681" s="18">
        <v>15906465</v>
      </c>
      <c r="H6681" s="18">
        <v>21480466</v>
      </c>
      <c r="I6681" s="18">
        <v>8696884</v>
      </c>
      <c r="J6681" s="18">
        <v>9037788</v>
      </c>
      <c r="K6681" s="18">
        <v>12442678</v>
      </c>
      <c r="M6681" s="18">
        <v>1113976</v>
      </c>
    </row>
    <row r="6682" spans="1:13" hidden="1" x14ac:dyDescent="0.25">
      <c r="A6682">
        <v>900203549</v>
      </c>
      <c r="B6682" t="s">
        <v>4451</v>
      </c>
      <c r="C6682" t="s">
        <v>234</v>
      </c>
      <c r="D6682" s="20">
        <v>43830</v>
      </c>
      <c r="E6682" t="s">
        <v>1236</v>
      </c>
      <c r="F6682" t="s">
        <v>12</v>
      </c>
      <c r="G6682" s="18">
        <v>2785794</v>
      </c>
      <c r="H6682" s="18">
        <v>5802006</v>
      </c>
      <c r="I6682" s="18">
        <v>2200362</v>
      </c>
      <c r="J6682" s="18">
        <v>4169151</v>
      </c>
      <c r="K6682" s="18">
        <v>1632855</v>
      </c>
      <c r="M6682" s="18">
        <v>179776</v>
      </c>
    </row>
    <row r="6683" spans="1:13" hidden="1" x14ac:dyDescent="0.25">
      <c r="A6683">
        <v>800040014</v>
      </c>
      <c r="B6683" t="s">
        <v>4452</v>
      </c>
      <c r="C6683" t="s">
        <v>107</v>
      </c>
      <c r="D6683" s="20">
        <v>43830</v>
      </c>
      <c r="E6683" t="s">
        <v>1236</v>
      </c>
      <c r="F6683" t="s">
        <v>12</v>
      </c>
      <c r="G6683" s="18">
        <v>52405430</v>
      </c>
      <c r="H6683" s="18">
        <v>133663340</v>
      </c>
      <c r="I6683" s="18">
        <v>38384370</v>
      </c>
      <c r="J6683" s="18">
        <v>92087634</v>
      </c>
      <c r="K6683" s="18">
        <v>41575706</v>
      </c>
      <c r="L6683" s="18">
        <v>4884404</v>
      </c>
      <c r="M6683" s="18">
        <v>-890880</v>
      </c>
    </row>
    <row r="6684" spans="1:13" hidden="1" x14ac:dyDescent="0.25">
      <c r="A6684">
        <v>900607165</v>
      </c>
      <c r="B6684" t="s">
        <v>4453</v>
      </c>
      <c r="C6684" t="s">
        <v>162</v>
      </c>
      <c r="D6684" s="20">
        <v>43830</v>
      </c>
      <c r="E6684" t="s">
        <v>1236</v>
      </c>
      <c r="F6684" t="s">
        <v>12</v>
      </c>
      <c r="G6684" s="18">
        <v>3072586</v>
      </c>
      <c r="H6684" s="18">
        <v>7301277</v>
      </c>
      <c r="I6684" s="18">
        <v>5286491</v>
      </c>
      <c r="J6684" s="18">
        <v>6247441</v>
      </c>
      <c r="K6684" s="18">
        <v>1053836</v>
      </c>
      <c r="L6684" s="18">
        <v>7371</v>
      </c>
      <c r="M6684" s="18">
        <v>85716</v>
      </c>
    </row>
    <row r="6685" spans="1:13" hidden="1" x14ac:dyDescent="0.25">
      <c r="A6685">
        <v>811006706</v>
      </c>
      <c r="B6685" t="s">
        <v>4454</v>
      </c>
      <c r="C6685" t="s">
        <v>922</v>
      </c>
      <c r="D6685" s="20">
        <v>43830</v>
      </c>
      <c r="E6685" t="s">
        <v>1236</v>
      </c>
      <c r="F6685" t="s">
        <v>12</v>
      </c>
      <c r="G6685" s="18">
        <v>19952173</v>
      </c>
      <c r="H6685" s="18">
        <v>28090030</v>
      </c>
      <c r="I6685" s="18">
        <v>6153137</v>
      </c>
      <c r="J6685" s="18">
        <v>14230632</v>
      </c>
      <c r="K6685" s="18">
        <v>13859398</v>
      </c>
      <c r="L6685" s="18">
        <v>665006</v>
      </c>
      <c r="M6685" s="18">
        <v>736955</v>
      </c>
    </row>
    <row r="6686" spans="1:13" hidden="1" x14ac:dyDescent="0.25">
      <c r="A6686">
        <v>900423837</v>
      </c>
      <c r="B6686" t="s">
        <v>4455</v>
      </c>
      <c r="C6686" t="s">
        <v>248</v>
      </c>
      <c r="D6686" s="20">
        <v>43830</v>
      </c>
      <c r="E6686" t="s">
        <v>1236</v>
      </c>
      <c r="F6686" t="s">
        <v>12</v>
      </c>
      <c r="G6686" s="18">
        <v>2045957</v>
      </c>
      <c r="H6686" s="18">
        <v>3260896</v>
      </c>
      <c r="I6686" s="18">
        <v>398255</v>
      </c>
      <c r="J6686" s="18">
        <v>2833171</v>
      </c>
      <c r="K6686" s="18">
        <v>427725</v>
      </c>
      <c r="L6686" s="18">
        <v>118058</v>
      </c>
      <c r="M6686" s="18">
        <v>-259473</v>
      </c>
    </row>
    <row r="6687" spans="1:13" hidden="1" x14ac:dyDescent="0.25">
      <c r="A6687">
        <v>901034799</v>
      </c>
      <c r="B6687" t="s">
        <v>4456</v>
      </c>
      <c r="C6687" t="s">
        <v>327</v>
      </c>
      <c r="D6687" s="20">
        <v>43830</v>
      </c>
      <c r="E6687" t="s">
        <v>1236</v>
      </c>
      <c r="F6687" t="s">
        <v>12</v>
      </c>
      <c r="G6687" s="18">
        <v>58762</v>
      </c>
      <c r="H6687" s="18">
        <v>6706645</v>
      </c>
      <c r="I6687" s="18">
        <v>38729</v>
      </c>
      <c r="J6687" s="18">
        <v>1193832</v>
      </c>
      <c r="K6687" s="18">
        <v>5512813</v>
      </c>
      <c r="L6687" s="18">
        <v>2440</v>
      </c>
      <c r="M6687" s="18">
        <v>-390612</v>
      </c>
    </row>
    <row r="6688" spans="1:13" hidden="1" x14ac:dyDescent="0.25">
      <c r="A6688">
        <v>900171312</v>
      </c>
      <c r="B6688" t="s">
        <v>4457</v>
      </c>
      <c r="C6688" t="s">
        <v>540</v>
      </c>
      <c r="D6688" s="20">
        <v>43830</v>
      </c>
      <c r="E6688" t="s">
        <v>1236</v>
      </c>
      <c r="F6688" t="s">
        <v>12</v>
      </c>
      <c r="G6688" s="18">
        <v>11650069</v>
      </c>
      <c r="H6688" s="18">
        <v>13661125</v>
      </c>
      <c r="I6688" s="18">
        <v>8610569</v>
      </c>
      <c r="J6688" s="18">
        <v>11280859</v>
      </c>
      <c r="K6688" s="18">
        <v>2380266</v>
      </c>
      <c r="L6688" s="18">
        <v>1055684</v>
      </c>
      <c r="M6688" s="18">
        <v>-1085257</v>
      </c>
    </row>
    <row r="6689" spans="1:13" hidden="1" x14ac:dyDescent="0.25">
      <c r="A6689">
        <v>890327556</v>
      </c>
      <c r="B6689" t="s">
        <v>4458</v>
      </c>
      <c r="C6689" t="s">
        <v>207</v>
      </c>
      <c r="D6689" s="20">
        <v>43830</v>
      </c>
      <c r="E6689" t="s">
        <v>1236</v>
      </c>
      <c r="F6689" t="s">
        <v>12</v>
      </c>
      <c r="G6689" s="18">
        <v>2053562</v>
      </c>
      <c r="H6689" s="18">
        <v>3449674</v>
      </c>
      <c r="I6689" s="18">
        <v>668167</v>
      </c>
      <c r="J6689" s="18">
        <v>668167</v>
      </c>
      <c r="K6689" s="18">
        <v>2781507</v>
      </c>
      <c r="M6689" s="18">
        <v>73427</v>
      </c>
    </row>
    <row r="6690" spans="1:13" hidden="1" x14ac:dyDescent="0.25">
      <c r="A6690">
        <v>900170475</v>
      </c>
      <c r="B6690" t="s">
        <v>4459</v>
      </c>
      <c r="C6690" t="s">
        <v>162</v>
      </c>
      <c r="D6690" s="20">
        <v>43830</v>
      </c>
      <c r="E6690" t="s">
        <v>1236</v>
      </c>
      <c r="F6690" t="s">
        <v>12</v>
      </c>
      <c r="G6690" s="18">
        <v>5150180</v>
      </c>
      <c r="H6690" s="18">
        <v>5150180</v>
      </c>
      <c r="I6690" s="18">
        <v>5402179</v>
      </c>
      <c r="J6690" s="18">
        <v>5402179</v>
      </c>
      <c r="K6690" s="18">
        <v>-251999</v>
      </c>
      <c r="M6690" s="18">
        <v>-128774</v>
      </c>
    </row>
    <row r="6691" spans="1:13" hidden="1" x14ac:dyDescent="0.25">
      <c r="A6691">
        <v>891102600</v>
      </c>
      <c r="B6691" t="s">
        <v>4460</v>
      </c>
      <c r="C6691" t="s">
        <v>335</v>
      </c>
      <c r="D6691" s="20">
        <v>43830</v>
      </c>
      <c r="E6691" t="s">
        <v>1236</v>
      </c>
      <c r="F6691" t="s">
        <v>12</v>
      </c>
      <c r="G6691" s="18">
        <v>10251983</v>
      </c>
      <c r="H6691" s="18">
        <v>20413162</v>
      </c>
      <c r="I6691" s="18">
        <v>1769925</v>
      </c>
      <c r="J6691" s="18">
        <v>4663618</v>
      </c>
      <c r="K6691" s="18">
        <v>15749544</v>
      </c>
      <c r="L6691" s="18">
        <v>255529</v>
      </c>
      <c r="M6691" s="18">
        <v>491681</v>
      </c>
    </row>
    <row r="6692" spans="1:13" hidden="1" x14ac:dyDescent="0.25">
      <c r="A6692">
        <v>900793414</v>
      </c>
      <c r="B6692" t="s">
        <v>4461</v>
      </c>
      <c r="C6692" t="s">
        <v>501</v>
      </c>
      <c r="D6692" s="20">
        <v>43830</v>
      </c>
      <c r="E6692" t="s">
        <v>1236</v>
      </c>
      <c r="F6692" t="s">
        <v>12</v>
      </c>
      <c r="G6692" s="18">
        <v>2371008</v>
      </c>
      <c r="H6692" s="18">
        <v>2371008</v>
      </c>
      <c r="I6692" s="18">
        <v>183486</v>
      </c>
      <c r="J6692" s="18">
        <v>183486</v>
      </c>
      <c r="K6692" s="18">
        <v>2187522</v>
      </c>
      <c r="M6692" s="18">
        <v>-189784</v>
      </c>
    </row>
    <row r="6693" spans="1:13" x14ac:dyDescent="0.25">
      <c r="A6693">
        <v>890319806</v>
      </c>
      <c r="B6693" t="s">
        <v>4462</v>
      </c>
      <c r="C6693" t="s">
        <v>25</v>
      </c>
      <c r="D6693" s="20">
        <v>43830</v>
      </c>
      <c r="E6693" t="s">
        <v>1236</v>
      </c>
      <c r="F6693" t="s">
        <v>12</v>
      </c>
      <c r="G6693" s="18">
        <v>4979498</v>
      </c>
      <c r="H6693" s="18">
        <v>5279225</v>
      </c>
      <c r="I6693" s="18">
        <v>1695486</v>
      </c>
      <c r="J6693" s="18">
        <v>1695486</v>
      </c>
      <c r="K6693" s="18">
        <v>3583739</v>
      </c>
      <c r="L6693" s="18">
        <v>181583</v>
      </c>
      <c r="M6693" s="18">
        <v>141865</v>
      </c>
    </row>
    <row r="6694" spans="1:13" hidden="1" x14ac:dyDescent="0.25">
      <c r="A6694">
        <v>900248490</v>
      </c>
      <c r="B6694" t="s">
        <v>4463</v>
      </c>
      <c r="C6694" t="s">
        <v>1212</v>
      </c>
      <c r="D6694" s="20">
        <v>43830</v>
      </c>
      <c r="E6694" t="s">
        <v>1236</v>
      </c>
      <c r="F6694" t="s">
        <v>12</v>
      </c>
      <c r="G6694" s="18">
        <v>3978923</v>
      </c>
      <c r="H6694" s="18">
        <v>9574700</v>
      </c>
      <c r="I6694" s="18">
        <v>1413566</v>
      </c>
      <c r="J6694" s="18">
        <v>2090505</v>
      </c>
      <c r="K6694" s="18">
        <v>7484195</v>
      </c>
      <c r="L6694" s="18">
        <v>49687</v>
      </c>
      <c r="M6694" s="18">
        <v>1031468</v>
      </c>
    </row>
    <row r="6695" spans="1:13" hidden="1" x14ac:dyDescent="0.25">
      <c r="A6695">
        <v>900340993</v>
      </c>
      <c r="B6695" t="s">
        <v>4464</v>
      </c>
      <c r="C6695" t="s">
        <v>217</v>
      </c>
      <c r="D6695" s="20">
        <v>43830</v>
      </c>
      <c r="E6695" t="s">
        <v>1236</v>
      </c>
      <c r="F6695" t="s">
        <v>12</v>
      </c>
      <c r="G6695" s="18">
        <v>6460791</v>
      </c>
      <c r="H6695" s="18">
        <v>6831588</v>
      </c>
      <c r="I6695" s="18">
        <v>3340934</v>
      </c>
      <c r="J6695" s="18">
        <v>4217415</v>
      </c>
      <c r="K6695" s="18">
        <v>2614173</v>
      </c>
      <c r="L6695" s="18">
        <v>47255</v>
      </c>
      <c r="M6695" s="18">
        <v>598453</v>
      </c>
    </row>
    <row r="6696" spans="1:13" hidden="1" x14ac:dyDescent="0.25">
      <c r="A6696">
        <v>900276383</v>
      </c>
      <c r="B6696" t="s">
        <v>4465</v>
      </c>
      <c r="C6696" t="s">
        <v>258</v>
      </c>
      <c r="D6696" s="20">
        <v>43830</v>
      </c>
      <c r="E6696" t="s">
        <v>1236</v>
      </c>
      <c r="F6696" t="s">
        <v>12</v>
      </c>
      <c r="G6696" s="18">
        <v>1686073</v>
      </c>
      <c r="H6696" s="18">
        <v>27684240</v>
      </c>
      <c r="I6696" s="18">
        <v>1318850</v>
      </c>
      <c r="J6696" s="18">
        <v>3344286</v>
      </c>
      <c r="K6696" s="18">
        <v>24339954</v>
      </c>
      <c r="L6696" s="18">
        <v>196947</v>
      </c>
      <c r="M6696" s="18">
        <v>1569507</v>
      </c>
    </row>
    <row r="6697" spans="1:13" hidden="1" x14ac:dyDescent="0.25">
      <c r="A6697">
        <v>800087744</v>
      </c>
      <c r="B6697" t="s">
        <v>4466</v>
      </c>
      <c r="C6697" t="s">
        <v>4467</v>
      </c>
      <c r="D6697" s="20">
        <v>43830</v>
      </c>
      <c r="E6697" t="s">
        <v>1236</v>
      </c>
      <c r="F6697" t="s">
        <v>12</v>
      </c>
      <c r="G6697" s="18">
        <v>3442114</v>
      </c>
      <c r="H6697" s="18">
        <v>8727958</v>
      </c>
      <c r="I6697" s="18">
        <v>1880321</v>
      </c>
      <c r="J6697" s="18">
        <v>4749814</v>
      </c>
      <c r="K6697" s="18">
        <v>3978144</v>
      </c>
      <c r="L6697" s="18">
        <v>449066</v>
      </c>
      <c r="M6697" s="18">
        <v>379171</v>
      </c>
    </row>
    <row r="6698" spans="1:13" hidden="1" x14ac:dyDescent="0.25">
      <c r="A6698">
        <v>800189839</v>
      </c>
      <c r="B6698" t="s">
        <v>4468</v>
      </c>
      <c r="C6698" t="s">
        <v>1329</v>
      </c>
      <c r="D6698" s="20">
        <v>43830</v>
      </c>
      <c r="E6698" t="s">
        <v>1236</v>
      </c>
      <c r="F6698" t="s">
        <v>12</v>
      </c>
      <c r="G6698" s="18">
        <v>2232804</v>
      </c>
      <c r="H6698" s="18">
        <v>3217257</v>
      </c>
      <c r="I6698" s="18">
        <v>2092006</v>
      </c>
      <c r="J6698" s="18">
        <v>2180742</v>
      </c>
      <c r="K6698" s="18">
        <v>1036515</v>
      </c>
      <c r="L6698" s="18">
        <v>100314</v>
      </c>
      <c r="M6698" s="18">
        <v>270472</v>
      </c>
    </row>
    <row r="6699" spans="1:13" hidden="1" x14ac:dyDescent="0.25">
      <c r="A6699">
        <v>800196002</v>
      </c>
      <c r="B6699" t="s">
        <v>4469</v>
      </c>
      <c r="C6699" t="s">
        <v>2254</v>
      </c>
      <c r="D6699" s="20">
        <v>43830</v>
      </c>
      <c r="E6699" t="s">
        <v>1236</v>
      </c>
      <c r="F6699" t="s">
        <v>12</v>
      </c>
      <c r="G6699" s="18">
        <v>5293197</v>
      </c>
      <c r="H6699" s="18">
        <v>6931342</v>
      </c>
      <c r="I6699" s="18">
        <v>3784144</v>
      </c>
      <c r="J6699" s="18">
        <v>5052792</v>
      </c>
      <c r="K6699" s="18">
        <v>1878550</v>
      </c>
      <c r="L6699" s="18">
        <v>486046</v>
      </c>
      <c r="M6699" s="18">
        <v>396928</v>
      </c>
    </row>
    <row r="6700" spans="1:13" hidden="1" x14ac:dyDescent="0.25">
      <c r="A6700">
        <v>830099025</v>
      </c>
      <c r="B6700" t="s">
        <v>4470</v>
      </c>
      <c r="C6700" t="s">
        <v>303</v>
      </c>
      <c r="D6700" s="20">
        <v>43830</v>
      </c>
      <c r="E6700" t="s">
        <v>1236</v>
      </c>
      <c r="F6700" t="s">
        <v>12</v>
      </c>
      <c r="G6700" s="18">
        <v>7586416</v>
      </c>
      <c r="H6700" s="18">
        <v>9361446</v>
      </c>
      <c r="I6700" s="18">
        <v>5850691</v>
      </c>
      <c r="J6700" s="18">
        <v>5850691</v>
      </c>
      <c r="K6700" s="18">
        <v>3510755</v>
      </c>
      <c r="L6700" s="18">
        <v>42130</v>
      </c>
      <c r="M6700" s="18">
        <v>875507</v>
      </c>
    </row>
    <row r="6701" spans="1:13" hidden="1" x14ac:dyDescent="0.25">
      <c r="A6701">
        <v>900541101</v>
      </c>
      <c r="B6701" t="s">
        <v>4471</v>
      </c>
      <c r="C6701" t="s">
        <v>222</v>
      </c>
      <c r="D6701" s="20">
        <v>43830</v>
      </c>
      <c r="E6701" t="s">
        <v>1236</v>
      </c>
      <c r="F6701" t="s">
        <v>12</v>
      </c>
      <c r="G6701" s="18">
        <v>12168899</v>
      </c>
      <c r="H6701" s="18">
        <v>13275151</v>
      </c>
      <c r="I6701" s="18">
        <v>7446681</v>
      </c>
      <c r="J6701" s="18">
        <v>7468851</v>
      </c>
      <c r="K6701" s="18">
        <v>5806300</v>
      </c>
      <c r="L6701" s="18">
        <v>353753</v>
      </c>
      <c r="M6701" s="18">
        <v>5519887</v>
      </c>
    </row>
    <row r="6702" spans="1:13" hidden="1" x14ac:dyDescent="0.25">
      <c r="A6702">
        <v>900492630</v>
      </c>
      <c r="B6702" t="s">
        <v>4472</v>
      </c>
      <c r="C6702" t="s">
        <v>1082</v>
      </c>
      <c r="D6702" s="20">
        <v>43830</v>
      </c>
      <c r="E6702" t="s">
        <v>1236</v>
      </c>
      <c r="F6702" t="s">
        <v>12</v>
      </c>
      <c r="G6702" s="18">
        <v>2242162</v>
      </c>
      <c r="H6702" s="18">
        <v>2613969</v>
      </c>
      <c r="I6702" s="18">
        <v>1964895</v>
      </c>
      <c r="J6702" s="18">
        <v>1964895</v>
      </c>
      <c r="K6702" s="18">
        <v>649074</v>
      </c>
      <c r="M6702" s="18">
        <v>200258</v>
      </c>
    </row>
    <row r="6703" spans="1:13" hidden="1" x14ac:dyDescent="0.25">
      <c r="A6703">
        <v>900571482</v>
      </c>
      <c r="B6703" t="s">
        <v>4473</v>
      </c>
      <c r="C6703" t="s">
        <v>65</v>
      </c>
      <c r="D6703" s="20">
        <v>43830</v>
      </c>
      <c r="E6703" t="s">
        <v>1236</v>
      </c>
      <c r="F6703" t="s">
        <v>12</v>
      </c>
      <c r="G6703" s="18">
        <v>30063246</v>
      </c>
      <c r="H6703" s="18">
        <v>93636044</v>
      </c>
      <c r="I6703" s="18">
        <v>51159850</v>
      </c>
      <c r="J6703" s="18">
        <v>51159850</v>
      </c>
      <c r="K6703" s="18">
        <v>42476194</v>
      </c>
      <c r="L6703" s="18">
        <v>0</v>
      </c>
      <c r="M6703" s="18">
        <v>5244340</v>
      </c>
    </row>
    <row r="6704" spans="1:13" hidden="1" x14ac:dyDescent="0.25">
      <c r="A6704">
        <v>830141860</v>
      </c>
      <c r="B6704" t="s">
        <v>4474</v>
      </c>
      <c r="C6704" t="s">
        <v>162</v>
      </c>
      <c r="D6704" s="20">
        <v>43830</v>
      </c>
      <c r="E6704" t="s">
        <v>1236</v>
      </c>
      <c r="F6704" t="s">
        <v>12</v>
      </c>
      <c r="G6704" s="18">
        <v>1751707</v>
      </c>
      <c r="H6704" s="18">
        <v>2104334</v>
      </c>
      <c r="I6704" s="18">
        <v>1153922</v>
      </c>
      <c r="J6704" s="18">
        <v>1158922</v>
      </c>
      <c r="K6704" s="18">
        <v>945412</v>
      </c>
      <c r="M6704" s="18">
        <v>1135</v>
      </c>
    </row>
    <row r="6705" spans="1:13" hidden="1" x14ac:dyDescent="0.25">
      <c r="A6705">
        <v>890913321</v>
      </c>
      <c r="B6705" t="s">
        <v>4475</v>
      </c>
      <c r="C6705" t="s">
        <v>109</v>
      </c>
      <c r="D6705" s="20">
        <v>43830</v>
      </c>
      <c r="E6705" t="s">
        <v>1236</v>
      </c>
      <c r="F6705" t="s">
        <v>12</v>
      </c>
      <c r="G6705" s="18">
        <v>4540566</v>
      </c>
      <c r="H6705" s="18">
        <v>5644263</v>
      </c>
      <c r="I6705" s="18">
        <v>1962964</v>
      </c>
      <c r="J6705" s="18">
        <v>4050599</v>
      </c>
      <c r="K6705" s="18">
        <v>1593664</v>
      </c>
      <c r="L6705" s="18">
        <v>749916</v>
      </c>
      <c r="M6705" s="18">
        <v>-101142</v>
      </c>
    </row>
    <row r="6706" spans="1:13" hidden="1" x14ac:dyDescent="0.25">
      <c r="A6706">
        <v>800064126</v>
      </c>
      <c r="B6706" t="s">
        <v>4476</v>
      </c>
      <c r="C6706" t="s">
        <v>85</v>
      </c>
      <c r="D6706" s="20">
        <v>43830</v>
      </c>
      <c r="E6706" t="s">
        <v>1236</v>
      </c>
      <c r="F6706" t="s">
        <v>12</v>
      </c>
      <c r="G6706" s="18">
        <v>7764335</v>
      </c>
      <c r="H6706" s="18">
        <v>18850841</v>
      </c>
      <c r="I6706" s="18">
        <v>1598534</v>
      </c>
      <c r="J6706" s="18">
        <v>1598534</v>
      </c>
      <c r="K6706" s="18">
        <v>17252307</v>
      </c>
      <c r="M6706" s="18">
        <v>1196936</v>
      </c>
    </row>
    <row r="6707" spans="1:13" hidden="1" x14ac:dyDescent="0.25">
      <c r="A6707">
        <v>900778880</v>
      </c>
      <c r="B6707" t="s">
        <v>4477</v>
      </c>
      <c r="C6707" t="s">
        <v>162</v>
      </c>
      <c r="D6707" s="20">
        <v>43830</v>
      </c>
      <c r="E6707" t="s">
        <v>1236</v>
      </c>
      <c r="F6707" t="s">
        <v>12</v>
      </c>
      <c r="G6707" s="18">
        <v>21797462</v>
      </c>
      <c r="H6707" s="18">
        <v>22019981</v>
      </c>
      <c r="I6707" s="18">
        <v>13525251</v>
      </c>
      <c r="J6707" s="18">
        <v>18978021</v>
      </c>
      <c r="K6707" s="18">
        <v>3041960</v>
      </c>
      <c r="L6707" s="18">
        <v>30540</v>
      </c>
      <c r="M6707" s="18">
        <v>808232</v>
      </c>
    </row>
    <row r="6708" spans="1:13" hidden="1" x14ac:dyDescent="0.25">
      <c r="A6708">
        <v>802006901</v>
      </c>
      <c r="B6708" t="s">
        <v>4478</v>
      </c>
      <c r="C6708" t="s">
        <v>29</v>
      </c>
      <c r="D6708" s="20">
        <v>43830</v>
      </c>
      <c r="E6708" t="s">
        <v>1236</v>
      </c>
      <c r="F6708" t="s">
        <v>12</v>
      </c>
      <c r="G6708" s="18">
        <v>345950</v>
      </c>
      <c r="H6708" s="18">
        <v>5497920</v>
      </c>
      <c r="I6708" s="18">
        <v>532772</v>
      </c>
      <c r="J6708" s="18">
        <v>3802057</v>
      </c>
      <c r="K6708" s="18">
        <v>1695863</v>
      </c>
      <c r="L6708" s="18">
        <v>2369</v>
      </c>
      <c r="M6708" s="18">
        <v>60802</v>
      </c>
    </row>
    <row r="6709" spans="1:13" hidden="1" x14ac:dyDescent="0.25">
      <c r="A6709">
        <v>900470286</v>
      </c>
      <c r="B6709" t="s">
        <v>4479</v>
      </c>
      <c r="C6709" t="s">
        <v>162</v>
      </c>
      <c r="D6709" s="20">
        <v>43830</v>
      </c>
      <c r="E6709" t="s">
        <v>1236</v>
      </c>
      <c r="F6709" t="s">
        <v>12</v>
      </c>
      <c r="G6709" s="18">
        <v>7114533</v>
      </c>
      <c r="H6709" s="18">
        <v>7286774</v>
      </c>
      <c r="I6709" s="18">
        <v>1388556</v>
      </c>
      <c r="J6709" s="18">
        <v>6170905</v>
      </c>
      <c r="K6709" s="18">
        <v>1115869</v>
      </c>
      <c r="L6709" s="18">
        <v>0</v>
      </c>
      <c r="M6709" s="18">
        <v>83255</v>
      </c>
    </row>
    <row r="6710" spans="1:13" hidden="1" x14ac:dyDescent="0.25">
      <c r="A6710">
        <v>900933603</v>
      </c>
      <c r="B6710" t="s">
        <v>4480</v>
      </c>
      <c r="C6710" t="s">
        <v>162</v>
      </c>
      <c r="D6710" s="20">
        <v>43830</v>
      </c>
      <c r="E6710" t="s">
        <v>1236</v>
      </c>
      <c r="F6710" t="s">
        <v>12</v>
      </c>
      <c r="G6710" s="18">
        <v>41898204</v>
      </c>
      <c r="H6710" s="18">
        <v>43444790</v>
      </c>
      <c r="I6710" s="18">
        <v>2623798</v>
      </c>
      <c r="J6710" s="18">
        <v>37358362</v>
      </c>
      <c r="K6710" s="18">
        <v>6086428</v>
      </c>
      <c r="M6710" s="18">
        <v>189799</v>
      </c>
    </row>
    <row r="6711" spans="1:13" hidden="1" x14ac:dyDescent="0.25">
      <c r="A6711">
        <v>811024113</v>
      </c>
      <c r="B6711" t="s">
        <v>4481</v>
      </c>
      <c r="C6711" t="s">
        <v>253</v>
      </c>
      <c r="D6711" s="20">
        <v>43830</v>
      </c>
      <c r="E6711" t="s">
        <v>1236</v>
      </c>
      <c r="F6711" t="s">
        <v>12</v>
      </c>
      <c r="G6711" s="18">
        <v>49137508</v>
      </c>
      <c r="H6711" s="18">
        <v>50297718</v>
      </c>
      <c r="I6711" s="18">
        <v>36223221</v>
      </c>
      <c r="J6711" s="18">
        <v>39682763</v>
      </c>
      <c r="K6711" s="18">
        <v>10614955</v>
      </c>
      <c r="L6711" s="18">
        <v>1779792</v>
      </c>
      <c r="M6711" s="18">
        <v>1744940</v>
      </c>
    </row>
    <row r="6712" spans="1:13" hidden="1" x14ac:dyDescent="0.25">
      <c r="A6712">
        <v>830014395</v>
      </c>
      <c r="B6712" t="s">
        <v>4482</v>
      </c>
      <c r="C6712" t="s">
        <v>29</v>
      </c>
      <c r="D6712" s="20">
        <v>43830</v>
      </c>
      <c r="E6712" t="s">
        <v>1236</v>
      </c>
      <c r="F6712" t="s">
        <v>12</v>
      </c>
      <c r="G6712" s="18">
        <v>785562</v>
      </c>
      <c r="H6712" s="18">
        <v>4727893</v>
      </c>
      <c r="I6712" s="18">
        <v>31625</v>
      </c>
      <c r="J6712" s="18">
        <v>31625</v>
      </c>
      <c r="K6712" s="18">
        <v>4696268</v>
      </c>
      <c r="L6712" s="18">
        <v>0</v>
      </c>
      <c r="M6712" s="18">
        <v>-142488</v>
      </c>
    </row>
    <row r="6713" spans="1:13" hidden="1" x14ac:dyDescent="0.25">
      <c r="A6713">
        <v>900028707</v>
      </c>
      <c r="B6713" t="s">
        <v>4483</v>
      </c>
      <c r="C6713" t="s">
        <v>68</v>
      </c>
      <c r="D6713" s="20">
        <v>43830</v>
      </c>
      <c r="E6713" t="s">
        <v>1236</v>
      </c>
      <c r="F6713" t="s">
        <v>12</v>
      </c>
      <c r="G6713" s="18">
        <v>471315</v>
      </c>
      <c r="H6713" s="18">
        <v>736031</v>
      </c>
      <c r="I6713" s="18">
        <v>597920</v>
      </c>
      <c r="J6713" s="18">
        <v>597920</v>
      </c>
      <c r="K6713" s="18">
        <v>138111</v>
      </c>
      <c r="L6713" s="18">
        <v>0</v>
      </c>
      <c r="M6713" s="18">
        <v>-23291</v>
      </c>
    </row>
    <row r="6714" spans="1:13" hidden="1" x14ac:dyDescent="0.25">
      <c r="A6714">
        <v>804003221</v>
      </c>
      <c r="B6714" t="s">
        <v>4484</v>
      </c>
      <c r="C6714" t="s">
        <v>2423</v>
      </c>
      <c r="D6714" s="20">
        <v>43830</v>
      </c>
      <c r="E6714" t="s">
        <v>1236</v>
      </c>
      <c r="F6714" t="s">
        <v>12</v>
      </c>
      <c r="G6714" s="18">
        <v>1546867</v>
      </c>
      <c r="H6714" s="18">
        <v>1617760</v>
      </c>
      <c r="I6714" s="18">
        <v>930352</v>
      </c>
      <c r="J6714" s="18">
        <v>943585</v>
      </c>
      <c r="K6714" s="18">
        <v>674175</v>
      </c>
      <c r="L6714" s="18">
        <v>144563</v>
      </c>
      <c r="M6714" s="18">
        <v>36978</v>
      </c>
    </row>
    <row r="6715" spans="1:13" hidden="1" x14ac:dyDescent="0.25">
      <c r="A6715">
        <v>800193477</v>
      </c>
      <c r="B6715" t="s">
        <v>4485</v>
      </c>
      <c r="C6715" t="s">
        <v>36</v>
      </c>
      <c r="D6715" s="20">
        <v>43830</v>
      </c>
      <c r="E6715" t="s">
        <v>1236</v>
      </c>
      <c r="F6715" t="s">
        <v>12</v>
      </c>
      <c r="G6715" s="18">
        <v>4168488</v>
      </c>
      <c r="H6715" s="18">
        <v>7231884</v>
      </c>
      <c r="I6715" s="18">
        <v>3771016</v>
      </c>
      <c r="J6715" s="18">
        <v>6381865</v>
      </c>
      <c r="K6715" s="18">
        <v>850019</v>
      </c>
      <c r="L6715" s="18">
        <v>926730</v>
      </c>
      <c r="M6715" s="18">
        <v>175351</v>
      </c>
    </row>
    <row r="6716" spans="1:13" hidden="1" x14ac:dyDescent="0.25">
      <c r="A6716">
        <v>811013352</v>
      </c>
      <c r="B6716" t="s">
        <v>4486</v>
      </c>
      <c r="C6716" t="s">
        <v>220</v>
      </c>
      <c r="D6716" s="20">
        <v>43830</v>
      </c>
      <c r="E6716" t="s">
        <v>1236</v>
      </c>
      <c r="F6716" t="s">
        <v>12</v>
      </c>
      <c r="G6716" s="18">
        <v>5641884</v>
      </c>
      <c r="H6716" s="18">
        <v>5967169</v>
      </c>
      <c r="I6716" s="18">
        <v>1451552</v>
      </c>
      <c r="J6716" s="18">
        <v>1451552</v>
      </c>
      <c r="K6716" s="18">
        <v>4515617</v>
      </c>
      <c r="L6716" s="18">
        <v>320905</v>
      </c>
      <c r="M6716" s="18">
        <v>844097</v>
      </c>
    </row>
    <row r="6717" spans="1:13" hidden="1" x14ac:dyDescent="0.25">
      <c r="A6717">
        <v>811022408</v>
      </c>
      <c r="B6717" t="s">
        <v>4487</v>
      </c>
      <c r="C6717" t="s">
        <v>330</v>
      </c>
      <c r="D6717" s="20">
        <v>43830</v>
      </c>
      <c r="E6717" t="s">
        <v>1236</v>
      </c>
      <c r="F6717" t="s">
        <v>12</v>
      </c>
      <c r="G6717" s="18">
        <v>5229481</v>
      </c>
      <c r="H6717" s="18">
        <v>12216159</v>
      </c>
      <c r="I6717" s="18">
        <v>4485228</v>
      </c>
      <c r="J6717" s="18">
        <v>7681404</v>
      </c>
      <c r="K6717" s="18">
        <v>4534755</v>
      </c>
      <c r="L6717" s="18">
        <v>821923</v>
      </c>
      <c r="M6717" s="18">
        <v>-227690</v>
      </c>
    </row>
    <row r="6718" spans="1:13" hidden="1" x14ac:dyDescent="0.25">
      <c r="A6718">
        <v>900146840</v>
      </c>
      <c r="B6718" t="s">
        <v>4488</v>
      </c>
      <c r="C6718" t="s">
        <v>21</v>
      </c>
      <c r="D6718" s="20">
        <v>43830</v>
      </c>
      <c r="E6718" t="s">
        <v>1236</v>
      </c>
      <c r="F6718" t="s">
        <v>12</v>
      </c>
      <c r="G6718" s="18">
        <v>6316722</v>
      </c>
      <c r="H6718" s="18">
        <v>8192526</v>
      </c>
      <c r="I6718" s="18">
        <v>6555231</v>
      </c>
      <c r="J6718" s="18">
        <v>6657811</v>
      </c>
      <c r="K6718" s="18">
        <v>1534715</v>
      </c>
      <c r="M6718" s="18">
        <v>156301</v>
      </c>
    </row>
    <row r="6719" spans="1:13" hidden="1" x14ac:dyDescent="0.25">
      <c r="A6719">
        <v>900616712</v>
      </c>
      <c r="B6719" t="s">
        <v>4489</v>
      </c>
      <c r="C6719" t="s">
        <v>4490</v>
      </c>
      <c r="D6719" s="20">
        <v>43830</v>
      </c>
      <c r="E6719" t="s">
        <v>1236</v>
      </c>
      <c r="F6719" t="s">
        <v>12</v>
      </c>
      <c r="G6719" s="18">
        <v>2767113</v>
      </c>
      <c r="H6719" s="18">
        <v>2802433</v>
      </c>
      <c r="I6719" s="18">
        <v>1157885</v>
      </c>
      <c r="J6719" s="18">
        <v>1157885</v>
      </c>
      <c r="K6719" s="18">
        <v>1644548</v>
      </c>
      <c r="L6719" s="18">
        <v>352018</v>
      </c>
      <c r="M6719" s="18">
        <v>151096</v>
      </c>
    </row>
    <row r="6720" spans="1:13" hidden="1" x14ac:dyDescent="0.25">
      <c r="A6720">
        <v>900454606</v>
      </c>
      <c r="B6720" t="s">
        <v>4491</v>
      </c>
      <c r="C6720" t="s">
        <v>830</v>
      </c>
      <c r="D6720" s="20">
        <v>43830</v>
      </c>
      <c r="E6720" t="s">
        <v>1236</v>
      </c>
      <c r="F6720" t="s">
        <v>12</v>
      </c>
      <c r="G6720" s="18">
        <v>4412902</v>
      </c>
      <c r="H6720" s="18">
        <v>4416420</v>
      </c>
      <c r="I6720" s="18">
        <v>500843</v>
      </c>
      <c r="J6720" s="18">
        <v>529589</v>
      </c>
      <c r="K6720" s="18">
        <v>3886831</v>
      </c>
      <c r="M6720" s="18">
        <v>3103748</v>
      </c>
    </row>
    <row r="6721" spans="1:13" hidden="1" x14ac:dyDescent="0.25">
      <c r="A6721">
        <v>900279757</v>
      </c>
      <c r="B6721" t="s">
        <v>4492</v>
      </c>
      <c r="C6721" t="s">
        <v>234</v>
      </c>
      <c r="D6721" s="20">
        <v>43830</v>
      </c>
      <c r="E6721" t="s">
        <v>1236</v>
      </c>
      <c r="F6721" t="s">
        <v>12</v>
      </c>
      <c r="G6721" s="18">
        <v>4452460</v>
      </c>
      <c r="H6721" s="18">
        <v>11908543</v>
      </c>
      <c r="I6721" s="18">
        <v>2539917</v>
      </c>
      <c r="J6721" s="18">
        <v>5669307</v>
      </c>
      <c r="K6721" s="18">
        <v>6239236</v>
      </c>
      <c r="L6721" s="18">
        <v>228392</v>
      </c>
      <c r="M6721" s="18">
        <v>737720</v>
      </c>
    </row>
    <row r="6722" spans="1:13" hidden="1" x14ac:dyDescent="0.25">
      <c r="A6722">
        <v>900438876</v>
      </c>
      <c r="B6722" t="s">
        <v>4493</v>
      </c>
      <c r="C6722" t="s">
        <v>248</v>
      </c>
      <c r="D6722" s="20">
        <v>43830</v>
      </c>
      <c r="E6722" t="s">
        <v>1236</v>
      </c>
      <c r="F6722" t="s">
        <v>12</v>
      </c>
      <c r="G6722" s="18">
        <v>6685594</v>
      </c>
      <c r="H6722" s="18">
        <v>8715171</v>
      </c>
      <c r="I6722" s="18">
        <v>7453034</v>
      </c>
      <c r="J6722" s="18">
        <v>7453034</v>
      </c>
      <c r="K6722" s="18">
        <v>1262137</v>
      </c>
      <c r="L6722" s="18">
        <v>319314</v>
      </c>
      <c r="M6722" s="18">
        <v>662137</v>
      </c>
    </row>
    <row r="6723" spans="1:13" hidden="1" x14ac:dyDescent="0.25">
      <c r="A6723">
        <v>804007303</v>
      </c>
      <c r="B6723" t="s">
        <v>4494</v>
      </c>
      <c r="C6723" t="s">
        <v>647</v>
      </c>
      <c r="D6723" s="20">
        <v>43830</v>
      </c>
      <c r="E6723" t="s">
        <v>1236</v>
      </c>
      <c r="F6723" t="s">
        <v>12</v>
      </c>
      <c r="G6723" s="18">
        <v>1802867</v>
      </c>
      <c r="H6723" s="18">
        <v>9140914</v>
      </c>
      <c r="I6723" s="18">
        <v>2017204</v>
      </c>
      <c r="J6723" s="18">
        <v>5460076</v>
      </c>
      <c r="K6723" s="18">
        <v>3680838</v>
      </c>
      <c r="M6723" s="18">
        <v>-59245</v>
      </c>
    </row>
    <row r="6724" spans="1:13" hidden="1" x14ac:dyDescent="0.25">
      <c r="A6724">
        <v>830077515</v>
      </c>
      <c r="B6724" t="s">
        <v>4495</v>
      </c>
      <c r="C6724" t="s">
        <v>55</v>
      </c>
      <c r="D6724" s="20">
        <v>43830</v>
      </c>
      <c r="E6724" t="s">
        <v>1236</v>
      </c>
      <c r="F6724" t="s">
        <v>12</v>
      </c>
      <c r="G6724" s="18">
        <v>11039308</v>
      </c>
      <c r="H6724" s="18">
        <v>13544486</v>
      </c>
      <c r="I6724" s="18">
        <v>5317611</v>
      </c>
      <c r="J6724" s="18">
        <v>6248060</v>
      </c>
      <c r="K6724" s="18">
        <v>7296426</v>
      </c>
      <c r="L6724" s="18">
        <v>690468</v>
      </c>
      <c r="M6724" s="18">
        <v>175478</v>
      </c>
    </row>
    <row r="6725" spans="1:13" hidden="1" x14ac:dyDescent="0.25">
      <c r="A6725">
        <v>901061715</v>
      </c>
      <c r="B6725" t="s">
        <v>4496</v>
      </c>
      <c r="C6725" t="s">
        <v>154</v>
      </c>
      <c r="D6725" s="20">
        <v>43830</v>
      </c>
      <c r="E6725" t="s">
        <v>1236</v>
      </c>
      <c r="F6725" t="s">
        <v>12</v>
      </c>
      <c r="G6725" s="18">
        <v>7981027</v>
      </c>
      <c r="H6725" s="18">
        <v>8084787</v>
      </c>
      <c r="I6725" s="18">
        <v>2365159</v>
      </c>
      <c r="J6725" s="18">
        <v>4621430</v>
      </c>
      <c r="K6725" s="18">
        <v>3463357</v>
      </c>
      <c r="L6725" s="18">
        <v>59743</v>
      </c>
      <c r="M6725" s="18">
        <v>402390</v>
      </c>
    </row>
    <row r="6726" spans="1:13" hidden="1" x14ac:dyDescent="0.25">
      <c r="A6726">
        <v>800196426</v>
      </c>
      <c r="B6726" t="s">
        <v>4497</v>
      </c>
      <c r="C6726" t="s">
        <v>2254</v>
      </c>
      <c r="D6726" s="20">
        <v>43830</v>
      </c>
      <c r="E6726" t="s">
        <v>1236</v>
      </c>
      <c r="F6726" t="s">
        <v>12</v>
      </c>
      <c r="G6726" s="18">
        <v>11781817</v>
      </c>
      <c r="H6726" s="18">
        <v>13473146</v>
      </c>
      <c r="I6726" s="18">
        <v>2441560</v>
      </c>
      <c r="J6726" s="18">
        <v>3051728</v>
      </c>
      <c r="K6726" s="18">
        <v>10421418</v>
      </c>
      <c r="L6726" s="18">
        <v>91837</v>
      </c>
      <c r="M6726" s="18">
        <v>2039720</v>
      </c>
    </row>
    <row r="6727" spans="1:13" hidden="1" x14ac:dyDescent="0.25">
      <c r="A6727">
        <v>860521925</v>
      </c>
      <c r="B6727" t="s">
        <v>4498</v>
      </c>
      <c r="C6727" t="s">
        <v>220</v>
      </c>
      <c r="D6727" s="20">
        <v>43830</v>
      </c>
      <c r="E6727" t="s">
        <v>1236</v>
      </c>
      <c r="F6727" t="s">
        <v>12</v>
      </c>
      <c r="G6727" s="18">
        <v>554606</v>
      </c>
      <c r="H6727" s="18">
        <v>642024</v>
      </c>
      <c r="I6727" s="18">
        <v>153678</v>
      </c>
      <c r="J6727" s="18">
        <v>353678</v>
      </c>
      <c r="K6727" s="18">
        <v>288346</v>
      </c>
      <c r="L6727" s="18">
        <v>1388</v>
      </c>
      <c r="M6727" s="18">
        <v>9874</v>
      </c>
    </row>
    <row r="6728" spans="1:13" hidden="1" x14ac:dyDescent="0.25">
      <c r="A6728">
        <v>890305501</v>
      </c>
      <c r="B6728" t="s">
        <v>4499</v>
      </c>
      <c r="C6728" t="s">
        <v>243</v>
      </c>
      <c r="D6728" s="20">
        <v>43830</v>
      </c>
      <c r="E6728" t="s">
        <v>1236</v>
      </c>
      <c r="F6728" t="s">
        <v>12</v>
      </c>
      <c r="G6728" s="18">
        <v>7438332</v>
      </c>
      <c r="H6728" s="18">
        <v>14363896</v>
      </c>
      <c r="I6728" s="18">
        <v>3807605</v>
      </c>
      <c r="J6728" s="18">
        <v>5567357</v>
      </c>
      <c r="K6728" s="18">
        <v>8796539</v>
      </c>
      <c r="L6728" s="18">
        <v>209049</v>
      </c>
      <c r="M6728" s="18">
        <v>803690</v>
      </c>
    </row>
    <row r="6729" spans="1:13" hidden="1" x14ac:dyDescent="0.25">
      <c r="A6729">
        <v>860505407</v>
      </c>
      <c r="B6729" t="s">
        <v>4500</v>
      </c>
      <c r="C6729" t="s">
        <v>215</v>
      </c>
      <c r="D6729" s="20">
        <v>43830</v>
      </c>
      <c r="E6729" t="s">
        <v>1236</v>
      </c>
      <c r="F6729" t="s">
        <v>12</v>
      </c>
      <c r="G6729" s="18">
        <v>18062568</v>
      </c>
      <c r="H6729" s="18">
        <v>26340002</v>
      </c>
      <c r="I6729" s="18">
        <v>812103</v>
      </c>
      <c r="J6729" s="18">
        <v>1941605</v>
      </c>
      <c r="K6729" s="18">
        <v>24398397</v>
      </c>
      <c r="M6729" s="18">
        <v>1372018</v>
      </c>
    </row>
    <row r="6730" spans="1:13" hidden="1" x14ac:dyDescent="0.25">
      <c r="A6730">
        <v>900433051</v>
      </c>
      <c r="B6730" t="s">
        <v>4501</v>
      </c>
      <c r="C6730" t="s">
        <v>691</v>
      </c>
      <c r="D6730" s="20">
        <v>43830</v>
      </c>
      <c r="E6730" t="s">
        <v>1236</v>
      </c>
      <c r="F6730" t="s">
        <v>12</v>
      </c>
      <c r="G6730" s="18">
        <v>30408195</v>
      </c>
      <c r="H6730" s="18">
        <v>43245943</v>
      </c>
      <c r="I6730" s="18">
        <v>25281652</v>
      </c>
      <c r="J6730" s="18">
        <v>28204462</v>
      </c>
      <c r="K6730" s="18">
        <v>15041481</v>
      </c>
      <c r="L6730" s="18">
        <v>1348111</v>
      </c>
      <c r="M6730" s="18">
        <v>843647</v>
      </c>
    </row>
    <row r="6731" spans="1:13" hidden="1" x14ac:dyDescent="0.25">
      <c r="A6731">
        <v>900535606</v>
      </c>
      <c r="B6731" t="s">
        <v>4502</v>
      </c>
      <c r="C6731" t="s">
        <v>29</v>
      </c>
      <c r="D6731" s="20">
        <v>43830</v>
      </c>
      <c r="E6731" t="s">
        <v>1236</v>
      </c>
      <c r="F6731" t="s">
        <v>12</v>
      </c>
      <c r="G6731" s="18">
        <v>15854348</v>
      </c>
      <c r="H6731" s="18">
        <v>15854348</v>
      </c>
      <c r="I6731" s="18">
        <v>15664293</v>
      </c>
      <c r="J6731" s="18">
        <v>15664293</v>
      </c>
      <c r="K6731" s="18">
        <v>190055</v>
      </c>
      <c r="L6731" s="18">
        <v>0</v>
      </c>
      <c r="M6731" s="18">
        <v>-7332</v>
      </c>
    </row>
    <row r="6732" spans="1:13" hidden="1" x14ac:dyDescent="0.25">
      <c r="A6732">
        <v>805004809</v>
      </c>
      <c r="B6732" t="s">
        <v>4503</v>
      </c>
      <c r="C6732" t="s">
        <v>19</v>
      </c>
      <c r="D6732" s="20">
        <v>43830</v>
      </c>
      <c r="E6732" t="s">
        <v>1236</v>
      </c>
      <c r="F6732" t="s">
        <v>12</v>
      </c>
      <c r="G6732" s="18">
        <v>14572411</v>
      </c>
      <c r="H6732" s="18">
        <v>24311676</v>
      </c>
      <c r="I6732" s="18">
        <v>38124</v>
      </c>
      <c r="J6732" s="18">
        <v>778640</v>
      </c>
      <c r="K6732" s="18">
        <v>23533036</v>
      </c>
      <c r="L6732" s="18">
        <v>125311</v>
      </c>
      <c r="M6732" s="18">
        <v>658170</v>
      </c>
    </row>
    <row r="6733" spans="1:13" hidden="1" x14ac:dyDescent="0.25">
      <c r="A6733">
        <v>830130023</v>
      </c>
      <c r="B6733" t="s">
        <v>4504</v>
      </c>
      <c r="C6733" t="s">
        <v>222</v>
      </c>
      <c r="D6733" s="20">
        <v>43830</v>
      </c>
      <c r="E6733" t="s">
        <v>1236</v>
      </c>
      <c r="F6733" t="s">
        <v>12</v>
      </c>
      <c r="G6733" s="18">
        <v>5088305</v>
      </c>
      <c r="H6733" s="18">
        <v>10806532</v>
      </c>
      <c r="I6733" s="18">
        <v>2028592</v>
      </c>
      <c r="J6733" s="18">
        <v>9474350</v>
      </c>
      <c r="K6733" s="18">
        <v>1332182</v>
      </c>
      <c r="L6733" s="18">
        <v>852110</v>
      </c>
      <c r="M6733" s="18">
        <v>22796</v>
      </c>
    </row>
    <row r="6734" spans="1:13" hidden="1" x14ac:dyDescent="0.25">
      <c r="A6734">
        <v>890304219</v>
      </c>
      <c r="B6734" t="s">
        <v>4505</v>
      </c>
      <c r="C6734" t="s">
        <v>29</v>
      </c>
      <c r="D6734" s="20">
        <v>43830</v>
      </c>
      <c r="E6734" t="s">
        <v>1236</v>
      </c>
      <c r="F6734" t="s">
        <v>12</v>
      </c>
      <c r="G6734" s="18">
        <v>1315810</v>
      </c>
      <c r="H6734" s="18">
        <v>39378536</v>
      </c>
      <c r="I6734" s="18">
        <v>634503</v>
      </c>
      <c r="J6734" s="18">
        <v>4104857</v>
      </c>
      <c r="K6734" s="18">
        <v>35273679</v>
      </c>
      <c r="M6734" s="18">
        <v>244121</v>
      </c>
    </row>
    <row r="6735" spans="1:13" hidden="1" x14ac:dyDescent="0.25">
      <c r="A6735">
        <v>811000213</v>
      </c>
      <c r="B6735" t="s">
        <v>4506</v>
      </c>
      <c r="C6735" t="s">
        <v>593</v>
      </c>
      <c r="D6735" s="20">
        <v>43830</v>
      </c>
      <c r="E6735" t="s">
        <v>1236</v>
      </c>
      <c r="F6735" t="s">
        <v>12</v>
      </c>
      <c r="G6735" s="18">
        <v>5844724</v>
      </c>
      <c r="H6735" s="18">
        <v>6019313</v>
      </c>
      <c r="I6735" s="18">
        <v>2520471</v>
      </c>
      <c r="J6735" s="18">
        <v>3395474</v>
      </c>
      <c r="K6735" s="18">
        <v>2623839</v>
      </c>
      <c r="L6735" s="18">
        <v>320093</v>
      </c>
      <c r="M6735" s="18">
        <v>113773</v>
      </c>
    </row>
    <row r="6736" spans="1:13" hidden="1" x14ac:dyDescent="0.25">
      <c r="A6736">
        <v>900420122</v>
      </c>
      <c r="B6736" t="s">
        <v>4507</v>
      </c>
      <c r="C6736" t="s">
        <v>458</v>
      </c>
      <c r="D6736" s="20">
        <v>43830</v>
      </c>
      <c r="E6736" t="s">
        <v>1236</v>
      </c>
      <c r="F6736" t="s">
        <v>12</v>
      </c>
      <c r="G6736" s="18">
        <v>23868534</v>
      </c>
      <c r="H6736" s="18">
        <v>67076114</v>
      </c>
      <c r="I6736" s="18">
        <v>64509534</v>
      </c>
      <c r="J6736" s="18">
        <v>65382307</v>
      </c>
      <c r="K6736" s="18">
        <v>1693807</v>
      </c>
      <c r="L6736" s="18">
        <v>2667094</v>
      </c>
      <c r="M6736" s="18">
        <v>7264318</v>
      </c>
    </row>
    <row r="6737" spans="1:13" hidden="1" x14ac:dyDescent="0.25">
      <c r="A6737">
        <v>890920858</v>
      </c>
      <c r="B6737" t="s">
        <v>4508</v>
      </c>
      <c r="C6737" t="s">
        <v>222</v>
      </c>
      <c r="D6737" s="20">
        <v>43830</v>
      </c>
      <c r="E6737" t="s">
        <v>1236</v>
      </c>
      <c r="F6737" t="s">
        <v>12</v>
      </c>
      <c r="G6737" s="18">
        <v>38927</v>
      </c>
      <c r="H6737" s="18">
        <v>3315623</v>
      </c>
      <c r="I6737" s="18">
        <v>212656</v>
      </c>
      <c r="J6737" s="18">
        <v>1311817</v>
      </c>
      <c r="K6737" s="18">
        <v>2003806</v>
      </c>
      <c r="M6737" s="18">
        <v>403305</v>
      </c>
    </row>
    <row r="6738" spans="1:13" hidden="1" x14ac:dyDescent="0.25">
      <c r="A6738">
        <v>900146309</v>
      </c>
      <c r="B6738" t="s">
        <v>4509</v>
      </c>
      <c r="C6738" t="s">
        <v>307</v>
      </c>
      <c r="D6738" s="20">
        <v>43830</v>
      </c>
      <c r="E6738" t="s">
        <v>1236</v>
      </c>
      <c r="F6738" t="s">
        <v>12</v>
      </c>
      <c r="G6738" s="18">
        <v>2076754</v>
      </c>
      <c r="H6738" s="18">
        <v>2277370</v>
      </c>
      <c r="I6738" s="18">
        <v>28873</v>
      </c>
      <c r="J6738" s="18">
        <v>428714</v>
      </c>
      <c r="K6738" s="18">
        <v>1848656</v>
      </c>
      <c r="L6738" s="18">
        <v>0</v>
      </c>
      <c r="M6738" s="18">
        <v>201132</v>
      </c>
    </row>
    <row r="6739" spans="1:13" hidden="1" x14ac:dyDescent="0.25">
      <c r="A6739">
        <v>900027528</v>
      </c>
      <c r="B6739" t="s">
        <v>4510</v>
      </c>
      <c r="C6739" t="s">
        <v>303</v>
      </c>
      <c r="D6739" s="20">
        <v>43830</v>
      </c>
      <c r="E6739" t="s">
        <v>1236</v>
      </c>
      <c r="F6739" t="s">
        <v>12</v>
      </c>
      <c r="G6739" s="18">
        <v>13352603</v>
      </c>
      <c r="H6739" s="18">
        <v>13548262</v>
      </c>
      <c r="I6739" s="18">
        <v>1582348</v>
      </c>
      <c r="J6739" s="18">
        <v>1583470</v>
      </c>
      <c r="K6739" s="18">
        <v>11964792</v>
      </c>
      <c r="L6739" s="18">
        <v>15668</v>
      </c>
      <c r="M6739" s="18">
        <v>1209343</v>
      </c>
    </row>
    <row r="6740" spans="1:13" hidden="1" x14ac:dyDescent="0.25">
      <c r="A6740">
        <v>900400551</v>
      </c>
      <c r="B6740" t="s">
        <v>4511</v>
      </c>
      <c r="C6740" t="s">
        <v>2521</v>
      </c>
      <c r="D6740" s="20">
        <v>43830</v>
      </c>
      <c r="E6740" t="s">
        <v>1236</v>
      </c>
      <c r="F6740" t="s">
        <v>12</v>
      </c>
      <c r="G6740" s="18">
        <v>52606930</v>
      </c>
      <c r="H6740" s="18">
        <v>53491091</v>
      </c>
      <c r="I6740" s="18">
        <v>41669902</v>
      </c>
      <c r="J6740" s="18">
        <v>42087631</v>
      </c>
      <c r="K6740" s="18">
        <v>11403460</v>
      </c>
      <c r="L6740" s="18">
        <v>2504989</v>
      </c>
      <c r="M6740" s="18">
        <v>-2996111</v>
      </c>
    </row>
    <row r="6741" spans="1:13" hidden="1" x14ac:dyDescent="0.25">
      <c r="A6741">
        <v>800035156</v>
      </c>
      <c r="B6741" t="s">
        <v>4512</v>
      </c>
      <c r="C6741" t="s">
        <v>1051</v>
      </c>
      <c r="D6741" s="20">
        <v>43830</v>
      </c>
      <c r="E6741" t="s">
        <v>1236</v>
      </c>
      <c r="F6741" t="s">
        <v>12</v>
      </c>
      <c r="G6741" s="18">
        <v>192412704</v>
      </c>
      <c r="H6741" s="18">
        <v>199517316</v>
      </c>
      <c r="I6741" s="18">
        <v>185516978</v>
      </c>
      <c r="J6741" s="18">
        <v>185963300</v>
      </c>
      <c r="K6741" s="18">
        <v>13554016</v>
      </c>
      <c r="L6741" s="18">
        <v>229519</v>
      </c>
      <c r="M6741" s="18">
        <v>1285443</v>
      </c>
    </row>
    <row r="6742" spans="1:13" hidden="1" x14ac:dyDescent="0.25">
      <c r="A6742">
        <v>900346081</v>
      </c>
      <c r="B6742" t="s">
        <v>4513</v>
      </c>
      <c r="C6742" t="s">
        <v>118</v>
      </c>
      <c r="D6742" s="20">
        <v>43830</v>
      </c>
      <c r="E6742" t="s">
        <v>1236</v>
      </c>
      <c r="F6742" t="s">
        <v>12</v>
      </c>
      <c r="G6742" s="18">
        <v>10110461</v>
      </c>
      <c r="H6742" s="18">
        <v>15053522</v>
      </c>
      <c r="I6742" s="18">
        <v>2192211</v>
      </c>
      <c r="J6742" s="18">
        <v>2192211</v>
      </c>
      <c r="K6742" s="18">
        <v>12861311</v>
      </c>
      <c r="M6742" s="18">
        <v>-681991</v>
      </c>
    </row>
    <row r="6743" spans="1:13" hidden="1" x14ac:dyDescent="0.25">
      <c r="A6743">
        <v>890929114</v>
      </c>
      <c r="B6743" t="s">
        <v>4514</v>
      </c>
      <c r="C6743" t="s">
        <v>1843</v>
      </c>
      <c r="D6743" s="20">
        <v>43830</v>
      </c>
      <c r="E6743" t="s">
        <v>1236</v>
      </c>
      <c r="F6743" t="s">
        <v>12</v>
      </c>
      <c r="G6743" s="18">
        <v>1247725</v>
      </c>
      <c r="H6743" s="18">
        <v>13843184</v>
      </c>
      <c r="I6743" s="18">
        <v>838433</v>
      </c>
      <c r="J6743" s="18">
        <v>6712724</v>
      </c>
      <c r="K6743" s="18">
        <v>7130460</v>
      </c>
      <c r="L6743" s="18">
        <v>3709</v>
      </c>
      <c r="M6743" s="18">
        <v>-21103</v>
      </c>
    </row>
    <row r="6744" spans="1:13" hidden="1" x14ac:dyDescent="0.25">
      <c r="A6744">
        <v>805025449</v>
      </c>
      <c r="B6744" t="s">
        <v>4515</v>
      </c>
      <c r="C6744" t="s">
        <v>540</v>
      </c>
      <c r="D6744" s="20">
        <v>43830</v>
      </c>
      <c r="E6744" t="s">
        <v>1236</v>
      </c>
      <c r="F6744" t="s">
        <v>12</v>
      </c>
      <c r="G6744" s="18">
        <v>12576703</v>
      </c>
      <c r="H6744" s="18">
        <v>12827669</v>
      </c>
      <c r="I6744" s="18">
        <v>8468985</v>
      </c>
      <c r="J6744" s="18">
        <v>8692987</v>
      </c>
      <c r="K6744" s="18">
        <v>4134682</v>
      </c>
      <c r="L6744" s="18">
        <v>2146227</v>
      </c>
      <c r="M6744" s="18">
        <v>1206633</v>
      </c>
    </row>
    <row r="6745" spans="1:13" hidden="1" x14ac:dyDescent="0.25">
      <c r="A6745">
        <v>800251731</v>
      </c>
      <c r="B6745" t="s">
        <v>4516</v>
      </c>
      <c r="C6745" t="s">
        <v>1212</v>
      </c>
      <c r="D6745" s="20">
        <v>43830</v>
      </c>
      <c r="E6745" t="s">
        <v>1236</v>
      </c>
      <c r="F6745" t="s">
        <v>12</v>
      </c>
      <c r="G6745" s="18">
        <v>2357215</v>
      </c>
      <c r="H6745" s="18">
        <v>10834106</v>
      </c>
      <c r="I6745" s="18">
        <v>456001</v>
      </c>
      <c r="J6745" s="18">
        <v>1498424</v>
      </c>
      <c r="K6745" s="18">
        <v>9335682</v>
      </c>
      <c r="L6745" s="18">
        <v>0</v>
      </c>
      <c r="M6745" s="18">
        <v>590193</v>
      </c>
    </row>
    <row r="6746" spans="1:13" hidden="1" x14ac:dyDescent="0.25">
      <c r="A6746">
        <v>800067466</v>
      </c>
      <c r="B6746" t="s">
        <v>4517</v>
      </c>
      <c r="C6746" t="s">
        <v>145</v>
      </c>
      <c r="D6746" s="20">
        <v>43830</v>
      </c>
      <c r="E6746" t="s">
        <v>1236</v>
      </c>
      <c r="F6746" t="s">
        <v>12</v>
      </c>
      <c r="G6746" s="18">
        <v>5050546</v>
      </c>
      <c r="H6746" s="18">
        <v>10006778</v>
      </c>
      <c r="I6746" s="18">
        <v>6325767</v>
      </c>
      <c r="J6746" s="18">
        <v>6325767</v>
      </c>
      <c r="K6746" s="18">
        <v>3681011</v>
      </c>
      <c r="L6746" s="18">
        <v>460370</v>
      </c>
      <c r="M6746" s="18">
        <v>-816922</v>
      </c>
    </row>
    <row r="6747" spans="1:13" hidden="1" x14ac:dyDescent="0.25">
      <c r="A6747">
        <v>900317114</v>
      </c>
      <c r="B6747" t="s">
        <v>4518</v>
      </c>
      <c r="C6747" t="s">
        <v>162</v>
      </c>
      <c r="D6747" s="20">
        <v>43830</v>
      </c>
      <c r="E6747" t="s">
        <v>1236</v>
      </c>
      <c r="F6747" t="s">
        <v>12</v>
      </c>
      <c r="G6747" s="18">
        <v>189400</v>
      </c>
      <c r="H6747" s="18">
        <v>8071697</v>
      </c>
      <c r="I6747" s="18">
        <v>1767886</v>
      </c>
      <c r="J6747" s="18">
        <v>5563583</v>
      </c>
      <c r="K6747" s="18">
        <v>2508114</v>
      </c>
      <c r="L6747" s="18">
        <v>0</v>
      </c>
      <c r="M6747" s="18">
        <v>-27330</v>
      </c>
    </row>
    <row r="6748" spans="1:13" hidden="1" x14ac:dyDescent="0.25">
      <c r="A6748">
        <v>900281759</v>
      </c>
      <c r="B6748" t="s">
        <v>4519</v>
      </c>
      <c r="C6748" t="s">
        <v>154</v>
      </c>
      <c r="D6748" s="20">
        <v>43830</v>
      </c>
      <c r="E6748" t="s">
        <v>1236</v>
      </c>
      <c r="F6748" t="s">
        <v>12</v>
      </c>
      <c r="G6748" s="18">
        <v>1891189</v>
      </c>
      <c r="H6748" s="18">
        <v>2231609</v>
      </c>
      <c r="I6748" s="18">
        <v>229489</v>
      </c>
      <c r="J6748" s="18">
        <v>1281007</v>
      </c>
      <c r="K6748" s="18">
        <v>950602</v>
      </c>
      <c r="L6748" s="18">
        <v>36451</v>
      </c>
      <c r="M6748" s="18">
        <v>67143</v>
      </c>
    </row>
    <row r="6749" spans="1:13" hidden="1" x14ac:dyDescent="0.25">
      <c r="A6749">
        <v>830514620</v>
      </c>
      <c r="B6749" t="s">
        <v>4520</v>
      </c>
      <c r="C6749" t="s">
        <v>129</v>
      </c>
      <c r="D6749" s="20">
        <v>43830</v>
      </c>
      <c r="E6749" t="s">
        <v>1236</v>
      </c>
      <c r="F6749" t="s">
        <v>12</v>
      </c>
      <c r="G6749" s="18">
        <v>1594474</v>
      </c>
      <c r="H6749" s="18">
        <v>6301790</v>
      </c>
      <c r="I6749" s="18">
        <v>5725934</v>
      </c>
      <c r="J6749" s="18">
        <v>8957496</v>
      </c>
      <c r="K6749" s="18">
        <v>-2655706</v>
      </c>
      <c r="M6749" s="18">
        <v>28242</v>
      </c>
    </row>
    <row r="6750" spans="1:13" hidden="1" x14ac:dyDescent="0.25">
      <c r="A6750">
        <v>860004201</v>
      </c>
      <c r="B6750" t="s">
        <v>4521</v>
      </c>
      <c r="C6750" t="s">
        <v>340</v>
      </c>
      <c r="D6750" s="20">
        <v>43830</v>
      </c>
      <c r="E6750" t="s">
        <v>1236</v>
      </c>
      <c r="F6750" t="s">
        <v>12</v>
      </c>
      <c r="G6750" s="18">
        <v>1807063</v>
      </c>
      <c r="H6750" s="18">
        <v>8243936</v>
      </c>
      <c r="I6750" s="18">
        <v>93707</v>
      </c>
      <c r="J6750" s="18">
        <v>533827</v>
      </c>
      <c r="K6750" s="18">
        <v>7710109</v>
      </c>
      <c r="L6750" s="18">
        <v>0</v>
      </c>
      <c r="M6750" s="18">
        <v>-73346</v>
      </c>
    </row>
    <row r="6751" spans="1:13" hidden="1" x14ac:dyDescent="0.25">
      <c r="A6751">
        <v>811012440</v>
      </c>
      <c r="B6751" t="s">
        <v>4522</v>
      </c>
      <c r="C6751" t="s">
        <v>702</v>
      </c>
      <c r="D6751" s="20">
        <v>43830</v>
      </c>
      <c r="E6751" t="s">
        <v>1236</v>
      </c>
      <c r="F6751" t="s">
        <v>12</v>
      </c>
      <c r="G6751" s="18">
        <v>341711</v>
      </c>
      <c r="H6751" s="18">
        <v>583223</v>
      </c>
      <c r="I6751" s="18">
        <v>407178</v>
      </c>
      <c r="J6751" s="18">
        <v>421122</v>
      </c>
      <c r="K6751" s="18">
        <v>162101</v>
      </c>
      <c r="L6751" s="18">
        <v>90138</v>
      </c>
      <c r="M6751" s="18">
        <v>101766</v>
      </c>
    </row>
    <row r="6752" spans="1:13" hidden="1" x14ac:dyDescent="0.25">
      <c r="A6752">
        <v>830054838</v>
      </c>
      <c r="B6752" t="s">
        <v>4523</v>
      </c>
      <c r="C6752" t="s">
        <v>36</v>
      </c>
      <c r="D6752" s="20">
        <v>43830</v>
      </c>
      <c r="E6752" t="s">
        <v>1236</v>
      </c>
      <c r="F6752" t="s">
        <v>12</v>
      </c>
      <c r="G6752" s="18">
        <v>5845495</v>
      </c>
      <c r="H6752" s="18">
        <v>5925283</v>
      </c>
      <c r="I6752" s="18">
        <v>4075135</v>
      </c>
      <c r="J6752" s="18">
        <v>4075135</v>
      </c>
      <c r="K6752" s="18">
        <v>1850148</v>
      </c>
      <c r="L6752" s="18">
        <v>406797</v>
      </c>
      <c r="M6752" s="18">
        <v>36055</v>
      </c>
    </row>
    <row r="6753" spans="1:13" hidden="1" x14ac:dyDescent="0.25">
      <c r="A6753">
        <v>811001713</v>
      </c>
      <c r="B6753" t="s">
        <v>4524</v>
      </c>
      <c r="C6753" t="s">
        <v>45</v>
      </c>
      <c r="D6753" s="20">
        <v>43830</v>
      </c>
      <c r="E6753" t="s">
        <v>1236</v>
      </c>
      <c r="F6753" t="s">
        <v>12</v>
      </c>
      <c r="G6753" s="18">
        <v>14499530</v>
      </c>
      <c r="H6753" s="18">
        <v>20593456</v>
      </c>
      <c r="I6753" s="18">
        <v>5218731</v>
      </c>
      <c r="J6753" s="18">
        <v>12007768</v>
      </c>
      <c r="K6753" s="18">
        <v>8585688</v>
      </c>
      <c r="M6753" s="18">
        <v>508569</v>
      </c>
    </row>
    <row r="6754" spans="1:13" hidden="1" x14ac:dyDescent="0.25">
      <c r="A6754">
        <v>900097807</v>
      </c>
      <c r="B6754" t="s">
        <v>4525</v>
      </c>
      <c r="C6754" t="s">
        <v>586</v>
      </c>
      <c r="D6754" s="20">
        <v>43830</v>
      </c>
      <c r="E6754" t="s">
        <v>1236</v>
      </c>
      <c r="F6754" t="s">
        <v>12</v>
      </c>
      <c r="G6754" s="18">
        <v>2123667</v>
      </c>
      <c r="H6754" s="18">
        <v>2210792</v>
      </c>
      <c r="I6754" s="18">
        <v>1142577</v>
      </c>
      <c r="J6754" s="18">
        <v>1216016</v>
      </c>
      <c r="K6754" s="18">
        <v>994776</v>
      </c>
      <c r="L6754" s="18">
        <v>0</v>
      </c>
      <c r="M6754" s="18">
        <v>3082</v>
      </c>
    </row>
    <row r="6755" spans="1:13" hidden="1" x14ac:dyDescent="0.25">
      <c r="A6755">
        <v>800047882</v>
      </c>
      <c r="B6755" t="s">
        <v>4526</v>
      </c>
      <c r="C6755" t="s">
        <v>593</v>
      </c>
      <c r="D6755" s="20">
        <v>43830</v>
      </c>
      <c r="E6755" t="s">
        <v>1236</v>
      </c>
      <c r="F6755" t="s">
        <v>12</v>
      </c>
      <c r="G6755" s="18">
        <v>1496393</v>
      </c>
      <c r="H6755" s="18">
        <v>1760509</v>
      </c>
      <c r="I6755" s="18">
        <v>193450</v>
      </c>
      <c r="J6755" s="18">
        <v>315938</v>
      </c>
      <c r="K6755" s="18">
        <v>1444571</v>
      </c>
      <c r="M6755" s="18">
        <v>32756</v>
      </c>
    </row>
    <row r="6756" spans="1:13" hidden="1" x14ac:dyDescent="0.25">
      <c r="A6756">
        <v>900384438</v>
      </c>
      <c r="B6756" t="s">
        <v>4527</v>
      </c>
      <c r="C6756" t="s">
        <v>19</v>
      </c>
      <c r="D6756" s="20">
        <v>43830</v>
      </c>
      <c r="E6756" t="s">
        <v>1236</v>
      </c>
      <c r="F6756" t="s">
        <v>12</v>
      </c>
      <c r="G6756" s="18">
        <v>18516554</v>
      </c>
      <c r="H6756" s="18">
        <v>21975297</v>
      </c>
      <c r="I6756" s="18">
        <v>10517</v>
      </c>
      <c r="J6756" s="18">
        <v>161184</v>
      </c>
      <c r="K6756" s="18">
        <v>21814113</v>
      </c>
      <c r="M6756" s="18">
        <v>780895</v>
      </c>
    </row>
    <row r="6757" spans="1:13" hidden="1" x14ac:dyDescent="0.25">
      <c r="A6757">
        <v>900503337</v>
      </c>
      <c r="B6757" t="s">
        <v>4528</v>
      </c>
      <c r="C6757" t="s">
        <v>23</v>
      </c>
      <c r="D6757" s="20">
        <v>43830</v>
      </c>
      <c r="E6757" t="s">
        <v>1236</v>
      </c>
      <c r="F6757" t="s">
        <v>12</v>
      </c>
      <c r="G6757" s="18">
        <v>1208071</v>
      </c>
      <c r="H6757" s="18">
        <v>2166171</v>
      </c>
      <c r="I6757" s="18">
        <v>217541</v>
      </c>
      <c r="J6757" s="18">
        <v>217541</v>
      </c>
      <c r="K6757" s="18">
        <v>1948630</v>
      </c>
      <c r="M6757" s="18">
        <v>300619</v>
      </c>
    </row>
    <row r="6758" spans="1:13" hidden="1" x14ac:dyDescent="0.25">
      <c r="A6758">
        <v>830036509</v>
      </c>
      <c r="B6758" t="s">
        <v>4529</v>
      </c>
      <c r="C6758" t="s">
        <v>340</v>
      </c>
      <c r="D6758" s="20">
        <v>43830</v>
      </c>
      <c r="E6758" t="s">
        <v>1236</v>
      </c>
      <c r="F6758" t="s">
        <v>12</v>
      </c>
      <c r="G6758" s="18">
        <v>2800221</v>
      </c>
      <c r="H6758" s="18">
        <v>10961338</v>
      </c>
      <c r="I6758" s="18">
        <v>638807</v>
      </c>
      <c r="J6758" s="18">
        <v>2567850</v>
      </c>
      <c r="K6758" s="18">
        <v>8393488</v>
      </c>
      <c r="L6758" s="18">
        <v>0</v>
      </c>
      <c r="M6758" s="18">
        <v>187878</v>
      </c>
    </row>
    <row r="6759" spans="1:13" hidden="1" x14ac:dyDescent="0.25">
      <c r="A6759">
        <v>800219523</v>
      </c>
      <c r="B6759" t="s">
        <v>4530</v>
      </c>
      <c r="C6759" t="s">
        <v>68</v>
      </c>
      <c r="D6759" s="20">
        <v>43830</v>
      </c>
      <c r="E6759" t="s">
        <v>1236</v>
      </c>
      <c r="F6759" t="s">
        <v>12</v>
      </c>
      <c r="G6759" s="18">
        <v>459915</v>
      </c>
      <c r="H6759" s="18">
        <v>11018039</v>
      </c>
      <c r="I6759" s="18">
        <v>250768</v>
      </c>
      <c r="J6759" s="18">
        <v>250768</v>
      </c>
      <c r="K6759" s="18">
        <v>10767271</v>
      </c>
      <c r="L6759" s="18">
        <v>0</v>
      </c>
      <c r="M6759" s="18">
        <v>-176539</v>
      </c>
    </row>
    <row r="6760" spans="1:13" hidden="1" x14ac:dyDescent="0.25">
      <c r="A6760">
        <v>800247814</v>
      </c>
      <c r="B6760" t="s">
        <v>4531</v>
      </c>
      <c r="C6760" t="s">
        <v>702</v>
      </c>
      <c r="D6760" s="20">
        <v>43830</v>
      </c>
      <c r="E6760" t="s">
        <v>1236</v>
      </c>
      <c r="F6760" t="s">
        <v>12</v>
      </c>
      <c r="G6760" s="18">
        <v>2122534</v>
      </c>
      <c r="H6760" s="18">
        <v>2863650</v>
      </c>
      <c r="I6760" s="18">
        <v>636354</v>
      </c>
      <c r="J6760" s="18">
        <v>636514</v>
      </c>
      <c r="K6760" s="18">
        <v>2227136</v>
      </c>
      <c r="L6760" s="18">
        <v>49349</v>
      </c>
      <c r="M6760" s="18">
        <v>1951046</v>
      </c>
    </row>
    <row r="6761" spans="1:13" hidden="1" x14ac:dyDescent="0.25">
      <c r="A6761">
        <v>860011246</v>
      </c>
      <c r="B6761" t="s">
        <v>4532</v>
      </c>
      <c r="C6761" t="s">
        <v>619</v>
      </c>
      <c r="D6761" s="20">
        <v>43830</v>
      </c>
      <c r="E6761" t="s">
        <v>1236</v>
      </c>
      <c r="F6761" t="s">
        <v>12</v>
      </c>
      <c r="G6761" s="18">
        <v>8400092</v>
      </c>
      <c r="H6761" s="18">
        <v>32788776</v>
      </c>
      <c r="I6761" s="18">
        <v>13350948</v>
      </c>
      <c r="J6761" s="18">
        <v>28429785</v>
      </c>
      <c r="K6761" s="18">
        <v>4358991</v>
      </c>
      <c r="M6761" s="18">
        <v>471612</v>
      </c>
    </row>
    <row r="6762" spans="1:13" hidden="1" x14ac:dyDescent="0.25">
      <c r="A6762">
        <v>830023758</v>
      </c>
      <c r="B6762" t="s">
        <v>4533</v>
      </c>
      <c r="C6762" t="s">
        <v>154</v>
      </c>
      <c r="D6762" s="20">
        <v>43830</v>
      </c>
      <c r="E6762" t="s">
        <v>1236</v>
      </c>
      <c r="F6762" t="s">
        <v>12</v>
      </c>
      <c r="G6762" s="18">
        <v>8709745</v>
      </c>
      <c r="H6762" s="18">
        <v>9671240</v>
      </c>
      <c r="I6762" s="18">
        <v>4340760</v>
      </c>
      <c r="J6762" s="18">
        <v>4640633</v>
      </c>
      <c r="K6762" s="18">
        <v>5030607</v>
      </c>
      <c r="L6762" s="18">
        <v>248323</v>
      </c>
      <c r="M6762" s="18">
        <v>1878089</v>
      </c>
    </row>
    <row r="6763" spans="1:13" hidden="1" x14ac:dyDescent="0.25">
      <c r="A6763">
        <v>800221724</v>
      </c>
      <c r="B6763" t="s">
        <v>4534</v>
      </c>
      <c r="C6763" t="s">
        <v>159</v>
      </c>
      <c r="D6763" s="20">
        <v>43830</v>
      </c>
      <c r="E6763" t="s">
        <v>1236</v>
      </c>
      <c r="F6763" t="s">
        <v>12</v>
      </c>
      <c r="G6763" s="18">
        <v>47312719</v>
      </c>
      <c r="H6763" s="18">
        <v>71124164</v>
      </c>
      <c r="I6763" s="18">
        <v>26857739</v>
      </c>
      <c r="J6763" s="18">
        <v>53511278</v>
      </c>
      <c r="K6763" s="18">
        <v>17612886</v>
      </c>
      <c r="L6763" s="18">
        <v>4196341</v>
      </c>
      <c r="M6763" s="18">
        <v>2426585</v>
      </c>
    </row>
    <row r="6764" spans="1:13" hidden="1" x14ac:dyDescent="0.25">
      <c r="A6764">
        <v>900402040</v>
      </c>
      <c r="B6764" t="s">
        <v>4535</v>
      </c>
      <c r="C6764" t="s">
        <v>3024</v>
      </c>
      <c r="D6764" s="20">
        <v>43830</v>
      </c>
      <c r="E6764" t="s">
        <v>1236</v>
      </c>
      <c r="F6764" t="s">
        <v>12</v>
      </c>
      <c r="G6764" s="18">
        <v>2545928</v>
      </c>
      <c r="H6764" s="18">
        <v>2838264</v>
      </c>
      <c r="I6764" s="18">
        <v>715187</v>
      </c>
      <c r="J6764" s="18">
        <v>715187</v>
      </c>
      <c r="K6764" s="18">
        <v>2123077</v>
      </c>
      <c r="L6764" s="18">
        <v>29088</v>
      </c>
      <c r="M6764" s="18">
        <v>560542</v>
      </c>
    </row>
    <row r="6765" spans="1:13" hidden="1" x14ac:dyDescent="0.25">
      <c r="A6765">
        <v>900324832</v>
      </c>
      <c r="B6765" t="s">
        <v>4536</v>
      </c>
      <c r="C6765" t="s">
        <v>222</v>
      </c>
      <c r="D6765" s="20">
        <v>43830</v>
      </c>
      <c r="E6765" t="s">
        <v>1236</v>
      </c>
      <c r="F6765" t="s">
        <v>12</v>
      </c>
      <c r="G6765" s="18">
        <v>851218</v>
      </c>
      <c r="H6765" s="18">
        <v>2809227</v>
      </c>
      <c r="I6765" s="18">
        <v>232943</v>
      </c>
      <c r="J6765" s="18">
        <v>911931</v>
      </c>
      <c r="K6765" s="18">
        <v>1897296</v>
      </c>
      <c r="M6765" s="18">
        <v>88047</v>
      </c>
    </row>
    <row r="6766" spans="1:13" hidden="1" x14ac:dyDescent="0.25">
      <c r="A6766">
        <v>900512815</v>
      </c>
      <c r="B6766" t="s">
        <v>4537</v>
      </c>
      <c r="C6766" t="s">
        <v>162</v>
      </c>
      <c r="D6766" s="20">
        <v>43830</v>
      </c>
      <c r="E6766" t="s">
        <v>1236</v>
      </c>
      <c r="F6766" t="s">
        <v>12</v>
      </c>
      <c r="G6766" s="18">
        <v>861416</v>
      </c>
      <c r="H6766" s="18">
        <v>872924</v>
      </c>
      <c r="I6766" s="18">
        <v>1024629</v>
      </c>
      <c r="J6766" s="18">
        <v>1024629</v>
      </c>
      <c r="K6766" s="18">
        <v>-151705</v>
      </c>
      <c r="L6766" s="18">
        <v>44735</v>
      </c>
      <c r="M6766" s="18">
        <v>-150228</v>
      </c>
    </row>
    <row r="6767" spans="1:13" hidden="1" x14ac:dyDescent="0.25">
      <c r="A6767">
        <v>900634812</v>
      </c>
      <c r="B6767" t="s">
        <v>4538</v>
      </c>
      <c r="C6767" t="s">
        <v>612</v>
      </c>
      <c r="D6767" s="20">
        <v>43830</v>
      </c>
      <c r="E6767" t="s">
        <v>1236</v>
      </c>
      <c r="F6767" t="s">
        <v>12</v>
      </c>
      <c r="G6767" s="18">
        <v>2754234</v>
      </c>
      <c r="H6767" s="18">
        <v>3304098</v>
      </c>
      <c r="I6767" s="18">
        <v>1098582</v>
      </c>
      <c r="J6767" s="18">
        <v>2585503</v>
      </c>
      <c r="K6767" s="18">
        <v>718595</v>
      </c>
      <c r="L6767" s="18">
        <v>418633</v>
      </c>
      <c r="M6767" s="18">
        <v>186866</v>
      </c>
    </row>
    <row r="6768" spans="1:13" hidden="1" x14ac:dyDescent="0.25">
      <c r="A6768">
        <v>830075610</v>
      </c>
      <c r="B6768" t="s">
        <v>4539</v>
      </c>
      <c r="C6768" t="s">
        <v>702</v>
      </c>
      <c r="D6768" s="20">
        <v>43830</v>
      </c>
      <c r="E6768" t="s">
        <v>1236</v>
      </c>
      <c r="F6768" t="s">
        <v>12</v>
      </c>
      <c r="G6768" s="18">
        <v>442222</v>
      </c>
      <c r="H6768" s="18">
        <v>510703</v>
      </c>
      <c r="I6768" s="18">
        <v>377906</v>
      </c>
      <c r="J6768" s="18">
        <v>377906</v>
      </c>
      <c r="K6768" s="18">
        <v>132797</v>
      </c>
      <c r="L6768" s="18">
        <v>0</v>
      </c>
      <c r="M6768" s="18">
        <v>-1606</v>
      </c>
    </row>
    <row r="6769" spans="1:13" hidden="1" x14ac:dyDescent="0.25">
      <c r="A6769">
        <v>802011123</v>
      </c>
      <c r="B6769" t="s">
        <v>4540</v>
      </c>
      <c r="C6769" t="s">
        <v>1093</v>
      </c>
      <c r="D6769" s="20">
        <v>43830</v>
      </c>
      <c r="E6769" t="s">
        <v>1236</v>
      </c>
      <c r="F6769" t="s">
        <v>12</v>
      </c>
      <c r="G6769" s="18">
        <v>4438</v>
      </c>
      <c r="H6769" s="18">
        <v>31614241</v>
      </c>
      <c r="J6769" s="18">
        <v>29906900</v>
      </c>
      <c r="K6769" s="18">
        <v>1707341</v>
      </c>
      <c r="L6769" s="18">
        <v>0</v>
      </c>
      <c r="M6769" s="18">
        <v>251973</v>
      </c>
    </row>
    <row r="6770" spans="1:13" hidden="1" x14ac:dyDescent="0.25">
      <c r="A6770">
        <v>830113227</v>
      </c>
      <c r="B6770" t="s">
        <v>4541</v>
      </c>
      <c r="C6770" t="s">
        <v>327</v>
      </c>
      <c r="D6770" s="20">
        <v>43830</v>
      </c>
      <c r="E6770" t="s">
        <v>1236</v>
      </c>
      <c r="F6770" t="s">
        <v>12</v>
      </c>
      <c r="G6770" s="18">
        <v>21608190</v>
      </c>
      <c r="H6770" s="18">
        <v>23241436</v>
      </c>
      <c r="I6770" s="18">
        <v>6015109</v>
      </c>
      <c r="J6770" s="18">
        <v>6304049</v>
      </c>
      <c r="K6770" s="18">
        <v>16937387</v>
      </c>
      <c r="L6770" s="18">
        <v>184250</v>
      </c>
      <c r="M6770" s="18">
        <v>5987342</v>
      </c>
    </row>
    <row r="6771" spans="1:13" hidden="1" x14ac:dyDescent="0.25">
      <c r="A6771">
        <v>830513644</v>
      </c>
      <c r="B6771" t="s">
        <v>4542</v>
      </c>
      <c r="C6771" t="s">
        <v>29</v>
      </c>
      <c r="D6771" s="20">
        <v>43830</v>
      </c>
      <c r="E6771" t="s">
        <v>1236</v>
      </c>
      <c r="F6771" t="s">
        <v>12</v>
      </c>
      <c r="G6771" s="18">
        <v>3666930</v>
      </c>
      <c r="H6771" s="18">
        <v>11997763</v>
      </c>
      <c r="I6771" s="18">
        <v>134428</v>
      </c>
      <c r="J6771" s="18">
        <v>1173406</v>
      </c>
      <c r="K6771" s="18">
        <v>10824357</v>
      </c>
      <c r="L6771" s="18">
        <v>15071</v>
      </c>
      <c r="M6771" s="18">
        <v>-192020</v>
      </c>
    </row>
    <row r="6772" spans="1:13" hidden="1" x14ac:dyDescent="0.25">
      <c r="A6772">
        <v>900040955</v>
      </c>
      <c r="B6772" t="s">
        <v>4543</v>
      </c>
      <c r="C6772" t="s">
        <v>4544</v>
      </c>
      <c r="D6772" s="20">
        <v>43830</v>
      </c>
      <c r="E6772" t="s">
        <v>1236</v>
      </c>
      <c r="F6772" t="s">
        <v>12</v>
      </c>
      <c r="G6772" s="18">
        <v>2132121</v>
      </c>
      <c r="H6772" s="18">
        <v>4509681</v>
      </c>
      <c r="I6772" s="18">
        <v>1065500</v>
      </c>
      <c r="J6772" s="18">
        <v>2410270</v>
      </c>
      <c r="K6772" s="18">
        <v>2099411</v>
      </c>
      <c r="M6772" s="18">
        <v>101546</v>
      </c>
    </row>
    <row r="6773" spans="1:13" hidden="1" x14ac:dyDescent="0.25">
      <c r="A6773">
        <v>830058315</v>
      </c>
      <c r="B6773" t="s">
        <v>4545</v>
      </c>
      <c r="C6773" t="s">
        <v>215</v>
      </c>
      <c r="D6773" s="20">
        <v>43830</v>
      </c>
      <c r="E6773" t="s">
        <v>1236</v>
      </c>
      <c r="F6773" t="s">
        <v>12</v>
      </c>
      <c r="G6773" s="18">
        <v>57105968</v>
      </c>
      <c r="H6773" s="18">
        <v>73919775</v>
      </c>
      <c r="I6773" s="18">
        <v>13365916</v>
      </c>
      <c r="J6773" s="18">
        <v>57093378</v>
      </c>
      <c r="K6773" s="18">
        <v>16826397</v>
      </c>
      <c r="L6773" s="18">
        <v>0</v>
      </c>
      <c r="M6773" s="18">
        <v>3571044</v>
      </c>
    </row>
    <row r="6774" spans="1:13" hidden="1" x14ac:dyDescent="0.25">
      <c r="A6774">
        <v>900278807</v>
      </c>
      <c r="B6774" t="s">
        <v>4546</v>
      </c>
      <c r="C6774" t="s">
        <v>85</v>
      </c>
      <c r="D6774" s="20">
        <v>43830</v>
      </c>
      <c r="E6774" t="s">
        <v>1236</v>
      </c>
      <c r="F6774" t="s">
        <v>12</v>
      </c>
      <c r="G6774" s="18">
        <v>736383</v>
      </c>
      <c r="H6774" s="18">
        <v>1482698</v>
      </c>
      <c r="I6774" s="18">
        <v>429035</v>
      </c>
      <c r="J6774" s="18">
        <v>536869</v>
      </c>
      <c r="K6774" s="18">
        <v>945829</v>
      </c>
      <c r="L6774" s="18">
        <v>35429</v>
      </c>
      <c r="M6774" s="18">
        <v>123287</v>
      </c>
    </row>
    <row r="6775" spans="1:13" hidden="1" x14ac:dyDescent="0.25">
      <c r="A6775">
        <v>830072419</v>
      </c>
      <c r="B6775" t="s">
        <v>4547</v>
      </c>
      <c r="C6775" t="s">
        <v>48</v>
      </c>
      <c r="D6775" s="20">
        <v>43830</v>
      </c>
      <c r="E6775" t="s">
        <v>1236</v>
      </c>
      <c r="F6775" t="s">
        <v>12</v>
      </c>
      <c r="G6775" s="18">
        <v>1752255</v>
      </c>
      <c r="H6775" s="18">
        <v>22768809</v>
      </c>
      <c r="I6775" s="18">
        <v>7546736</v>
      </c>
      <c r="J6775" s="18">
        <v>9206653</v>
      </c>
      <c r="K6775" s="18">
        <v>13562156</v>
      </c>
      <c r="L6775" s="18">
        <v>0</v>
      </c>
      <c r="M6775" s="18">
        <v>228838</v>
      </c>
    </row>
    <row r="6776" spans="1:13" hidden="1" x14ac:dyDescent="0.25">
      <c r="A6776">
        <v>810002614</v>
      </c>
      <c r="B6776" t="s">
        <v>4548</v>
      </c>
      <c r="C6776" t="s">
        <v>1233</v>
      </c>
      <c r="D6776" s="20">
        <v>43830</v>
      </c>
      <c r="E6776" t="s">
        <v>1236</v>
      </c>
      <c r="F6776" t="s">
        <v>12</v>
      </c>
      <c r="G6776" s="18">
        <v>1681196</v>
      </c>
      <c r="H6776" s="18">
        <v>1948573</v>
      </c>
      <c r="I6776" s="18">
        <v>1201457</v>
      </c>
      <c r="J6776" s="18">
        <v>1251037</v>
      </c>
      <c r="K6776" s="18">
        <v>697536</v>
      </c>
      <c r="L6776" s="18">
        <v>223888</v>
      </c>
      <c r="M6776" s="18">
        <v>20846</v>
      </c>
    </row>
    <row r="6777" spans="1:13" hidden="1" x14ac:dyDescent="0.25">
      <c r="A6777">
        <v>891902138</v>
      </c>
      <c r="B6777" t="s">
        <v>4549</v>
      </c>
      <c r="C6777" t="s">
        <v>2068</v>
      </c>
      <c r="D6777" s="20">
        <v>43830</v>
      </c>
      <c r="E6777" t="s">
        <v>1236</v>
      </c>
      <c r="F6777" t="s">
        <v>12</v>
      </c>
      <c r="G6777" s="18">
        <v>11935152</v>
      </c>
      <c r="H6777" s="18">
        <v>28512551</v>
      </c>
      <c r="I6777" s="18">
        <v>4439575</v>
      </c>
      <c r="J6777" s="18">
        <v>4791210</v>
      </c>
      <c r="K6777" s="18">
        <v>23721341</v>
      </c>
      <c r="M6777" s="18">
        <v>871895</v>
      </c>
    </row>
    <row r="6778" spans="1:13" hidden="1" x14ac:dyDescent="0.25">
      <c r="A6778">
        <v>900259313</v>
      </c>
      <c r="B6778" t="s">
        <v>4550</v>
      </c>
      <c r="C6778" t="s">
        <v>19</v>
      </c>
      <c r="D6778" s="20">
        <v>43830</v>
      </c>
      <c r="E6778" t="s">
        <v>1236</v>
      </c>
      <c r="F6778" t="s">
        <v>12</v>
      </c>
      <c r="G6778" s="18">
        <v>4134667</v>
      </c>
      <c r="H6778" s="18">
        <v>87421454</v>
      </c>
      <c r="I6778" s="18">
        <v>318859</v>
      </c>
      <c r="J6778" s="18">
        <v>318859</v>
      </c>
      <c r="K6778" s="18">
        <v>87102595</v>
      </c>
      <c r="L6778" s="18">
        <v>17028</v>
      </c>
      <c r="M6778" s="18">
        <v>1148811</v>
      </c>
    </row>
    <row r="6779" spans="1:13" hidden="1" x14ac:dyDescent="0.25">
      <c r="A6779">
        <v>900496096</v>
      </c>
      <c r="B6779" t="s">
        <v>4551</v>
      </c>
      <c r="C6779" t="s">
        <v>755</v>
      </c>
      <c r="D6779" s="20">
        <v>43830</v>
      </c>
      <c r="E6779" t="s">
        <v>1236</v>
      </c>
      <c r="F6779" t="s">
        <v>12</v>
      </c>
      <c r="G6779" s="18">
        <v>2044949</v>
      </c>
      <c r="H6779" s="18">
        <v>2050578</v>
      </c>
      <c r="I6779" s="18">
        <v>1568706</v>
      </c>
      <c r="J6779" s="18">
        <v>1572241</v>
      </c>
      <c r="K6779" s="18">
        <v>478337</v>
      </c>
      <c r="L6779" s="18">
        <v>62742</v>
      </c>
      <c r="M6779" s="18">
        <v>90858</v>
      </c>
    </row>
    <row r="6780" spans="1:13" hidden="1" x14ac:dyDescent="0.25">
      <c r="A6780">
        <v>800182918</v>
      </c>
      <c r="B6780" t="s">
        <v>4552</v>
      </c>
      <c r="C6780" t="s">
        <v>193</v>
      </c>
      <c r="D6780" s="20">
        <v>43830</v>
      </c>
      <c r="E6780" t="s">
        <v>1236</v>
      </c>
      <c r="F6780" t="s">
        <v>12</v>
      </c>
      <c r="G6780" s="18">
        <v>8847886</v>
      </c>
      <c r="H6780" s="18">
        <v>17065227</v>
      </c>
      <c r="I6780" s="18">
        <v>3817552</v>
      </c>
      <c r="J6780" s="18">
        <v>4731422</v>
      </c>
      <c r="K6780" s="18">
        <v>12333805</v>
      </c>
      <c r="L6780" s="18">
        <v>391494</v>
      </c>
      <c r="M6780" s="18">
        <v>843808</v>
      </c>
    </row>
    <row r="6781" spans="1:13" hidden="1" x14ac:dyDescent="0.25">
      <c r="A6781">
        <v>891300233</v>
      </c>
      <c r="B6781" t="s">
        <v>4553</v>
      </c>
      <c r="C6781" t="s">
        <v>63</v>
      </c>
      <c r="D6781" s="20">
        <v>43830</v>
      </c>
      <c r="E6781" t="s">
        <v>1236</v>
      </c>
      <c r="F6781" t="s">
        <v>12</v>
      </c>
      <c r="G6781" s="18">
        <v>2269949</v>
      </c>
      <c r="H6781" s="18">
        <v>81185253</v>
      </c>
      <c r="I6781" s="18">
        <v>1943304</v>
      </c>
      <c r="J6781" s="18">
        <v>10874141</v>
      </c>
      <c r="K6781" s="18">
        <v>70311112</v>
      </c>
      <c r="M6781" s="18">
        <v>2635994</v>
      </c>
    </row>
    <row r="6782" spans="1:13" hidden="1" x14ac:dyDescent="0.25">
      <c r="A6782">
        <v>811022568</v>
      </c>
      <c r="B6782" t="s">
        <v>4554</v>
      </c>
      <c r="C6782" t="s">
        <v>717</v>
      </c>
      <c r="D6782" s="20">
        <v>43830</v>
      </c>
      <c r="E6782" t="s">
        <v>1236</v>
      </c>
      <c r="F6782" t="s">
        <v>12</v>
      </c>
      <c r="G6782" s="18">
        <v>6948742</v>
      </c>
      <c r="H6782" s="18">
        <v>8904343</v>
      </c>
      <c r="I6782" s="18">
        <v>433893</v>
      </c>
      <c r="J6782" s="18">
        <v>1155934</v>
      </c>
      <c r="K6782" s="18">
        <v>7748409</v>
      </c>
      <c r="L6782" s="18">
        <v>129</v>
      </c>
      <c r="M6782" s="18">
        <v>393863</v>
      </c>
    </row>
    <row r="6783" spans="1:13" hidden="1" x14ac:dyDescent="0.25">
      <c r="A6783">
        <v>900237788</v>
      </c>
      <c r="B6783" t="s">
        <v>4555</v>
      </c>
      <c r="C6783" t="s">
        <v>297</v>
      </c>
      <c r="D6783" s="20">
        <v>43830</v>
      </c>
      <c r="E6783" t="s">
        <v>1236</v>
      </c>
      <c r="F6783" t="s">
        <v>12</v>
      </c>
      <c r="G6783" s="18">
        <v>17759855</v>
      </c>
      <c r="H6783" s="18">
        <v>20166062</v>
      </c>
      <c r="I6783" s="18">
        <v>5495896</v>
      </c>
      <c r="J6783" s="18">
        <v>5886740</v>
      </c>
      <c r="K6783" s="18">
        <v>14279322</v>
      </c>
      <c r="L6783" s="18">
        <v>51490</v>
      </c>
      <c r="M6783" s="18">
        <v>6386692</v>
      </c>
    </row>
    <row r="6784" spans="1:13" hidden="1" x14ac:dyDescent="0.25">
      <c r="A6784">
        <v>800176581</v>
      </c>
      <c r="B6784" t="s">
        <v>4556</v>
      </c>
      <c r="C6784" t="s">
        <v>55</v>
      </c>
      <c r="D6784" s="20">
        <v>43830</v>
      </c>
      <c r="E6784" t="s">
        <v>1236</v>
      </c>
      <c r="F6784" t="s">
        <v>12</v>
      </c>
      <c r="G6784" s="18">
        <v>12262820</v>
      </c>
      <c r="H6784" s="18">
        <v>18136496</v>
      </c>
      <c r="I6784" s="18">
        <v>7049169</v>
      </c>
      <c r="J6784" s="18">
        <v>10481092</v>
      </c>
      <c r="K6784" s="18">
        <v>7655404</v>
      </c>
      <c r="L6784" s="18">
        <v>61401</v>
      </c>
      <c r="M6784" s="18">
        <v>388977</v>
      </c>
    </row>
    <row r="6785" spans="1:13" hidden="1" x14ac:dyDescent="0.25">
      <c r="A6785">
        <v>900498653</v>
      </c>
      <c r="B6785" t="s">
        <v>4557</v>
      </c>
      <c r="C6785" t="s">
        <v>203</v>
      </c>
      <c r="D6785" s="20">
        <v>43830</v>
      </c>
      <c r="E6785" t="s">
        <v>1236</v>
      </c>
      <c r="F6785" t="s">
        <v>12</v>
      </c>
      <c r="G6785" s="18">
        <v>641698</v>
      </c>
      <c r="H6785" s="18">
        <v>21040907</v>
      </c>
      <c r="I6785" s="18">
        <v>850367</v>
      </c>
      <c r="J6785" s="18">
        <v>3912272</v>
      </c>
      <c r="K6785" s="18">
        <v>17128635</v>
      </c>
      <c r="M6785" s="18">
        <v>-1683756</v>
      </c>
    </row>
    <row r="6786" spans="1:13" hidden="1" x14ac:dyDescent="0.25">
      <c r="A6786">
        <v>860511704</v>
      </c>
      <c r="B6786" t="s">
        <v>4558</v>
      </c>
      <c r="C6786" t="s">
        <v>220</v>
      </c>
      <c r="D6786" s="20">
        <v>43830</v>
      </c>
      <c r="E6786" t="s">
        <v>1236</v>
      </c>
      <c r="F6786" t="s">
        <v>12</v>
      </c>
      <c r="G6786" s="18">
        <v>8075290</v>
      </c>
      <c r="H6786" s="18">
        <v>10057861</v>
      </c>
      <c r="I6786" s="18">
        <v>4114462</v>
      </c>
      <c r="J6786" s="18">
        <v>4176383</v>
      </c>
      <c r="K6786" s="18">
        <v>5881478</v>
      </c>
      <c r="M6786" s="18">
        <v>248364</v>
      </c>
    </row>
    <row r="6787" spans="1:13" hidden="1" x14ac:dyDescent="0.25">
      <c r="A6787">
        <v>860450022</v>
      </c>
      <c r="B6787" t="s">
        <v>4559</v>
      </c>
      <c r="C6787" t="s">
        <v>337</v>
      </c>
      <c r="D6787" s="20">
        <v>43830</v>
      </c>
      <c r="E6787" t="s">
        <v>1236</v>
      </c>
      <c r="F6787" t="s">
        <v>12</v>
      </c>
      <c r="G6787" s="18">
        <v>3296380</v>
      </c>
      <c r="H6787" s="18">
        <v>3694868</v>
      </c>
      <c r="I6787" s="18">
        <v>1149290</v>
      </c>
      <c r="J6787" s="18">
        <v>1149290</v>
      </c>
      <c r="K6787" s="18">
        <v>2545578</v>
      </c>
      <c r="M6787" s="18">
        <v>25347</v>
      </c>
    </row>
    <row r="6788" spans="1:13" hidden="1" x14ac:dyDescent="0.25">
      <c r="A6788">
        <v>830139311</v>
      </c>
      <c r="B6788" t="s">
        <v>4560</v>
      </c>
      <c r="C6788" t="s">
        <v>29</v>
      </c>
      <c r="D6788" s="20">
        <v>43830</v>
      </c>
      <c r="E6788" t="s">
        <v>1236</v>
      </c>
      <c r="F6788" t="s">
        <v>12</v>
      </c>
      <c r="G6788" s="18">
        <v>1077866</v>
      </c>
      <c r="H6788" s="18">
        <v>10454649</v>
      </c>
      <c r="I6788" s="18">
        <v>1253693</v>
      </c>
      <c r="J6788" s="18">
        <v>1253693</v>
      </c>
      <c r="K6788" s="18">
        <v>9200956</v>
      </c>
      <c r="L6788" s="18">
        <v>50029</v>
      </c>
      <c r="M6788" s="18">
        <v>-131620</v>
      </c>
    </row>
    <row r="6789" spans="1:13" hidden="1" x14ac:dyDescent="0.25">
      <c r="A6789">
        <v>890906525</v>
      </c>
      <c r="B6789" t="s">
        <v>4561</v>
      </c>
      <c r="C6789" t="s">
        <v>177</v>
      </c>
      <c r="D6789" s="20">
        <v>43830</v>
      </c>
      <c r="E6789" t="s">
        <v>1236</v>
      </c>
      <c r="F6789" t="s">
        <v>12</v>
      </c>
      <c r="G6789" s="18">
        <v>19371925</v>
      </c>
      <c r="H6789" s="18">
        <v>20326245</v>
      </c>
      <c r="I6789" s="18">
        <v>9959995</v>
      </c>
      <c r="J6789" s="18">
        <v>14449711</v>
      </c>
      <c r="K6789" s="18">
        <v>5876534</v>
      </c>
      <c r="L6789" s="18">
        <v>0</v>
      </c>
      <c r="M6789" s="18">
        <v>362447</v>
      </c>
    </row>
    <row r="6790" spans="1:13" hidden="1" x14ac:dyDescent="0.25">
      <c r="A6790">
        <v>811023815</v>
      </c>
      <c r="B6790" t="s">
        <v>4562</v>
      </c>
      <c r="C6790" t="s">
        <v>162</v>
      </c>
      <c r="D6790" s="20">
        <v>43830</v>
      </c>
      <c r="E6790" t="s">
        <v>1236</v>
      </c>
      <c r="F6790" t="s">
        <v>12</v>
      </c>
      <c r="G6790" s="18">
        <v>1295269</v>
      </c>
      <c r="H6790" s="18">
        <v>1295269</v>
      </c>
      <c r="I6790" s="18">
        <v>1011788</v>
      </c>
      <c r="J6790" s="18">
        <v>1011788</v>
      </c>
      <c r="K6790" s="18">
        <v>283481</v>
      </c>
      <c r="L6790" s="18">
        <v>18160</v>
      </c>
      <c r="M6790" s="18">
        <v>-32027</v>
      </c>
    </row>
    <row r="6791" spans="1:13" hidden="1" x14ac:dyDescent="0.25">
      <c r="A6791">
        <v>860055412</v>
      </c>
      <c r="B6791" t="s">
        <v>4563</v>
      </c>
      <c r="C6791" t="s">
        <v>717</v>
      </c>
      <c r="D6791" s="20">
        <v>43830</v>
      </c>
      <c r="E6791" t="s">
        <v>1236</v>
      </c>
      <c r="F6791" t="s">
        <v>12</v>
      </c>
      <c r="G6791" s="18">
        <v>370814</v>
      </c>
      <c r="H6791" s="18">
        <v>21404136</v>
      </c>
      <c r="I6791" s="18">
        <v>573268</v>
      </c>
      <c r="J6791" s="18">
        <v>573268</v>
      </c>
      <c r="K6791" s="18">
        <v>20830868</v>
      </c>
      <c r="L6791" s="18">
        <v>9788</v>
      </c>
      <c r="M6791" s="18">
        <v>59251</v>
      </c>
    </row>
    <row r="6792" spans="1:13" hidden="1" x14ac:dyDescent="0.25">
      <c r="A6792">
        <v>830060602</v>
      </c>
      <c r="B6792" t="s">
        <v>4564</v>
      </c>
      <c r="C6792" t="s">
        <v>853</v>
      </c>
      <c r="D6792" s="20">
        <v>43830</v>
      </c>
      <c r="E6792" t="s">
        <v>1236</v>
      </c>
      <c r="F6792" t="s">
        <v>12</v>
      </c>
      <c r="G6792" s="18">
        <v>13675145</v>
      </c>
      <c r="H6792" s="18">
        <v>13693871</v>
      </c>
      <c r="I6792" s="18">
        <v>7303063</v>
      </c>
      <c r="J6792" s="18">
        <v>7305076</v>
      </c>
      <c r="K6792" s="18">
        <v>6388795</v>
      </c>
      <c r="L6792" s="18">
        <v>464212</v>
      </c>
      <c r="M6792" s="18">
        <v>52627</v>
      </c>
    </row>
    <row r="6793" spans="1:13" hidden="1" x14ac:dyDescent="0.25">
      <c r="A6793">
        <v>890103820</v>
      </c>
      <c r="B6793" t="s">
        <v>4565</v>
      </c>
      <c r="C6793" t="s">
        <v>303</v>
      </c>
      <c r="D6793" s="20">
        <v>43830</v>
      </c>
      <c r="E6793" t="s">
        <v>1236</v>
      </c>
      <c r="F6793" t="s">
        <v>12</v>
      </c>
      <c r="G6793" s="18">
        <v>1002628</v>
      </c>
      <c r="H6793" s="18">
        <v>1252395</v>
      </c>
      <c r="I6793" s="18">
        <v>436637</v>
      </c>
      <c r="J6793" s="18">
        <v>683566</v>
      </c>
      <c r="K6793" s="18">
        <v>568829</v>
      </c>
      <c r="L6793" s="18">
        <v>148349</v>
      </c>
      <c r="M6793" s="18">
        <v>41321</v>
      </c>
    </row>
    <row r="6794" spans="1:13" hidden="1" x14ac:dyDescent="0.25">
      <c r="A6794">
        <v>900081370</v>
      </c>
      <c r="B6794" t="s">
        <v>4566</v>
      </c>
      <c r="C6794" t="s">
        <v>234</v>
      </c>
      <c r="D6794" s="20">
        <v>43830</v>
      </c>
      <c r="E6794" t="s">
        <v>1236</v>
      </c>
      <c r="F6794" t="s">
        <v>12</v>
      </c>
      <c r="G6794" s="18">
        <v>2957217</v>
      </c>
      <c r="H6794" s="18">
        <v>7882521</v>
      </c>
      <c r="I6794" s="18">
        <v>1852598</v>
      </c>
      <c r="J6794" s="18">
        <v>2959212</v>
      </c>
      <c r="K6794" s="18">
        <v>4923309</v>
      </c>
      <c r="L6794" s="18">
        <v>155155</v>
      </c>
      <c r="M6794" s="18">
        <v>272112</v>
      </c>
    </row>
    <row r="6795" spans="1:13" hidden="1" x14ac:dyDescent="0.25">
      <c r="A6795">
        <v>900576027</v>
      </c>
      <c r="B6795" t="s">
        <v>4567</v>
      </c>
      <c r="C6795" t="s">
        <v>162</v>
      </c>
      <c r="D6795" s="20">
        <v>43830</v>
      </c>
      <c r="E6795" t="s">
        <v>1236</v>
      </c>
      <c r="F6795" t="s">
        <v>12</v>
      </c>
      <c r="G6795" s="18">
        <v>44899083</v>
      </c>
      <c r="H6795" s="18">
        <v>44913050</v>
      </c>
      <c r="I6795" s="18">
        <v>23225748</v>
      </c>
      <c r="J6795" s="18">
        <v>41057337</v>
      </c>
      <c r="K6795" s="18">
        <v>3855713</v>
      </c>
      <c r="M6795" s="18">
        <v>58232</v>
      </c>
    </row>
    <row r="6796" spans="1:13" hidden="1" x14ac:dyDescent="0.25">
      <c r="A6796">
        <v>900213632</v>
      </c>
      <c r="B6796" t="s">
        <v>4568</v>
      </c>
      <c r="C6796" t="s">
        <v>68</v>
      </c>
      <c r="D6796" s="20">
        <v>43830</v>
      </c>
      <c r="E6796" t="s">
        <v>1236</v>
      </c>
      <c r="F6796" t="s">
        <v>12</v>
      </c>
      <c r="G6796" s="18">
        <v>10483957</v>
      </c>
      <c r="H6796" s="18">
        <v>65675970</v>
      </c>
      <c r="I6796" s="18">
        <v>8518955</v>
      </c>
      <c r="J6796" s="18">
        <v>49982460</v>
      </c>
      <c r="K6796" s="18">
        <v>15693510</v>
      </c>
      <c r="L6796" s="18">
        <v>1439150</v>
      </c>
      <c r="M6796" s="18">
        <v>178790</v>
      </c>
    </row>
    <row r="6797" spans="1:13" hidden="1" x14ac:dyDescent="0.25">
      <c r="A6797">
        <v>830100952</v>
      </c>
      <c r="B6797" t="s">
        <v>4569</v>
      </c>
      <c r="C6797" t="s">
        <v>23</v>
      </c>
      <c r="D6797" s="20">
        <v>43830</v>
      </c>
      <c r="E6797" t="s">
        <v>1236</v>
      </c>
      <c r="F6797" t="s">
        <v>12</v>
      </c>
      <c r="G6797" s="18">
        <v>4983630</v>
      </c>
      <c r="H6797" s="18">
        <v>5547738</v>
      </c>
      <c r="I6797" s="18">
        <v>7107221</v>
      </c>
      <c r="J6797" s="18">
        <v>7488514</v>
      </c>
      <c r="K6797" s="18">
        <v>-1940776</v>
      </c>
      <c r="L6797" s="18">
        <v>612591</v>
      </c>
      <c r="M6797" s="18">
        <v>-50327</v>
      </c>
    </row>
    <row r="6798" spans="1:13" hidden="1" x14ac:dyDescent="0.25">
      <c r="A6798">
        <v>900185508</v>
      </c>
      <c r="B6798" t="s">
        <v>4570</v>
      </c>
      <c r="C6798" t="s">
        <v>29</v>
      </c>
      <c r="D6798" s="20">
        <v>43830</v>
      </c>
      <c r="E6798" t="s">
        <v>1236</v>
      </c>
      <c r="F6798" t="s">
        <v>12</v>
      </c>
      <c r="G6798" s="18">
        <v>95855</v>
      </c>
      <c r="H6798" s="18">
        <v>14368613</v>
      </c>
      <c r="I6798" s="18">
        <v>241704</v>
      </c>
      <c r="J6798" s="18">
        <v>2459146</v>
      </c>
      <c r="K6798" s="18">
        <v>11909467</v>
      </c>
      <c r="L6798" s="18">
        <v>649</v>
      </c>
      <c r="M6798" s="18">
        <v>30694</v>
      </c>
    </row>
    <row r="6799" spans="1:13" hidden="1" x14ac:dyDescent="0.25">
      <c r="A6799">
        <v>860518665</v>
      </c>
      <c r="B6799" t="s">
        <v>4571</v>
      </c>
      <c r="C6799" t="s">
        <v>1628</v>
      </c>
      <c r="D6799" s="20">
        <v>43830</v>
      </c>
      <c r="E6799" t="s">
        <v>1236</v>
      </c>
      <c r="F6799" t="s">
        <v>12</v>
      </c>
      <c r="G6799" s="18">
        <v>5819847</v>
      </c>
      <c r="H6799" s="18">
        <v>9950738</v>
      </c>
      <c r="I6799" s="18">
        <v>4372938</v>
      </c>
      <c r="J6799" s="18">
        <v>4775942</v>
      </c>
      <c r="K6799" s="18">
        <v>5174796</v>
      </c>
      <c r="L6799" s="18">
        <v>553553</v>
      </c>
      <c r="M6799" s="18">
        <v>175537</v>
      </c>
    </row>
    <row r="6800" spans="1:13" hidden="1" x14ac:dyDescent="0.25">
      <c r="A6800">
        <v>830063536</v>
      </c>
      <c r="B6800" t="s">
        <v>4572</v>
      </c>
      <c r="C6800" t="s">
        <v>220</v>
      </c>
      <c r="D6800" s="20">
        <v>43830</v>
      </c>
      <c r="E6800" t="s">
        <v>1236</v>
      </c>
      <c r="F6800" t="s">
        <v>12</v>
      </c>
      <c r="G6800" s="18">
        <v>9368517</v>
      </c>
      <c r="H6800" s="18">
        <v>31083928</v>
      </c>
      <c r="I6800" s="18">
        <v>521982</v>
      </c>
      <c r="J6800" s="18">
        <v>8977052</v>
      </c>
      <c r="K6800" s="18">
        <v>22106876</v>
      </c>
      <c r="L6800" s="18">
        <v>87748</v>
      </c>
      <c r="M6800" s="18">
        <v>182906</v>
      </c>
    </row>
    <row r="6801" spans="1:13" hidden="1" x14ac:dyDescent="0.25">
      <c r="A6801">
        <v>901039113</v>
      </c>
      <c r="B6801" t="s">
        <v>4573</v>
      </c>
      <c r="C6801" t="s">
        <v>234</v>
      </c>
      <c r="D6801" s="20">
        <v>43830</v>
      </c>
      <c r="E6801" t="s">
        <v>1236</v>
      </c>
      <c r="F6801" t="s">
        <v>12</v>
      </c>
      <c r="G6801" s="18">
        <v>4067475</v>
      </c>
      <c r="H6801" s="18">
        <v>14367731</v>
      </c>
      <c r="I6801" s="18">
        <v>7790880</v>
      </c>
      <c r="J6801" s="18">
        <v>11021760</v>
      </c>
      <c r="K6801" s="18">
        <v>3345971</v>
      </c>
      <c r="M6801" s="18">
        <v>902880</v>
      </c>
    </row>
    <row r="6802" spans="1:13" hidden="1" x14ac:dyDescent="0.25">
      <c r="A6802">
        <v>900140920</v>
      </c>
      <c r="B6802" t="s">
        <v>4574</v>
      </c>
      <c r="C6802" t="s">
        <v>29</v>
      </c>
      <c r="D6802" s="20">
        <v>43830</v>
      </c>
      <c r="E6802" t="s">
        <v>1236</v>
      </c>
      <c r="F6802" t="s">
        <v>12</v>
      </c>
      <c r="G6802" s="18">
        <v>414584</v>
      </c>
      <c r="H6802" s="18">
        <v>21025031</v>
      </c>
      <c r="I6802" s="18">
        <v>28444</v>
      </c>
      <c r="J6802" s="18">
        <v>1688046</v>
      </c>
      <c r="K6802" s="18">
        <v>19336985</v>
      </c>
      <c r="M6802" s="18">
        <v>15202839</v>
      </c>
    </row>
    <row r="6803" spans="1:13" hidden="1" x14ac:dyDescent="0.25">
      <c r="A6803">
        <v>900426666</v>
      </c>
      <c r="B6803" t="s">
        <v>4575</v>
      </c>
      <c r="C6803" t="s">
        <v>350</v>
      </c>
      <c r="D6803" s="20">
        <v>43830</v>
      </c>
      <c r="E6803" t="s">
        <v>1236</v>
      </c>
      <c r="F6803" t="s">
        <v>12</v>
      </c>
      <c r="G6803" s="18">
        <v>1724572</v>
      </c>
      <c r="H6803" s="18">
        <v>1831482</v>
      </c>
      <c r="I6803" s="18">
        <v>1159151</v>
      </c>
      <c r="J6803" s="18">
        <v>1164944</v>
      </c>
      <c r="K6803" s="18">
        <v>666538</v>
      </c>
      <c r="L6803" s="18">
        <v>13428</v>
      </c>
      <c r="M6803" s="18">
        <v>31741</v>
      </c>
    </row>
    <row r="6804" spans="1:13" hidden="1" x14ac:dyDescent="0.25">
      <c r="A6804">
        <v>860505201</v>
      </c>
      <c r="B6804" t="s">
        <v>4576</v>
      </c>
      <c r="C6804" t="s">
        <v>40</v>
      </c>
      <c r="D6804" s="20">
        <v>43830</v>
      </c>
      <c r="E6804" t="s">
        <v>1236</v>
      </c>
      <c r="F6804" t="s">
        <v>12</v>
      </c>
      <c r="G6804" s="18">
        <v>14292500</v>
      </c>
      <c r="H6804" s="18">
        <v>19348886</v>
      </c>
      <c r="I6804" s="18">
        <v>3126032</v>
      </c>
      <c r="J6804" s="18">
        <v>9446007</v>
      </c>
      <c r="K6804" s="18">
        <v>9902879</v>
      </c>
      <c r="L6804" s="18">
        <v>0</v>
      </c>
      <c r="M6804" s="18">
        <v>485975</v>
      </c>
    </row>
    <row r="6805" spans="1:13" hidden="1" x14ac:dyDescent="0.25">
      <c r="A6805">
        <v>890324304</v>
      </c>
      <c r="B6805" t="s">
        <v>4577</v>
      </c>
      <c r="C6805" t="s">
        <v>65</v>
      </c>
      <c r="D6805" s="20">
        <v>43830</v>
      </c>
      <c r="E6805" t="s">
        <v>1236</v>
      </c>
      <c r="F6805" t="s">
        <v>12</v>
      </c>
      <c r="G6805" s="18">
        <v>2163608</v>
      </c>
      <c r="H6805" s="18">
        <v>8806919</v>
      </c>
      <c r="I6805" s="18">
        <v>66548</v>
      </c>
      <c r="J6805" s="18">
        <v>261574</v>
      </c>
      <c r="K6805" s="18">
        <v>8545345</v>
      </c>
      <c r="L6805" s="18">
        <v>261475</v>
      </c>
      <c r="M6805" s="18">
        <v>716181</v>
      </c>
    </row>
    <row r="6806" spans="1:13" hidden="1" x14ac:dyDescent="0.25">
      <c r="A6806">
        <v>830026911</v>
      </c>
      <c r="B6806" t="s">
        <v>4578</v>
      </c>
      <c r="C6806" t="s">
        <v>327</v>
      </c>
      <c r="D6806" s="20">
        <v>43830</v>
      </c>
      <c r="E6806" t="s">
        <v>1236</v>
      </c>
      <c r="F6806" t="s">
        <v>12</v>
      </c>
      <c r="G6806" s="18">
        <v>4382488</v>
      </c>
      <c r="H6806" s="18">
        <v>9354516</v>
      </c>
      <c r="I6806" s="18">
        <v>2164245</v>
      </c>
      <c r="J6806" s="18">
        <v>4790590</v>
      </c>
      <c r="K6806" s="18">
        <v>4563926</v>
      </c>
      <c r="L6806" s="18">
        <v>246236</v>
      </c>
      <c r="M6806" s="18">
        <v>656454</v>
      </c>
    </row>
    <row r="6807" spans="1:13" hidden="1" x14ac:dyDescent="0.25">
      <c r="A6807">
        <v>900106694</v>
      </c>
      <c r="B6807" t="s">
        <v>4579</v>
      </c>
      <c r="C6807" t="s">
        <v>45</v>
      </c>
      <c r="D6807" s="20">
        <v>43830</v>
      </c>
      <c r="E6807" t="s">
        <v>1236</v>
      </c>
      <c r="F6807" t="s">
        <v>12</v>
      </c>
      <c r="G6807" s="18">
        <v>4154895</v>
      </c>
      <c r="H6807" s="18">
        <v>44506557</v>
      </c>
      <c r="I6807" s="18">
        <v>22187132</v>
      </c>
      <c r="J6807" s="18">
        <v>24702938</v>
      </c>
      <c r="K6807" s="18">
        <v>19803619</v>
      </c>
      <c r="M6807" s="18">
        <v>2685963</v>
      </c>
    </row>
    <row r="6808" spans="1:13" hidden="1" x14ac:dyDescent="0.25">
      <c r="A6808">
        <v>900474225</v>
      </c>
      <c r="B6808" t="s">
        <v>4580</v>
      </c>
      <c r="C6808" t="s">
        <v>1063</v>
      </c>
      <c r="D6808" s="20">
        <v>43830</v>
      </c>
      <c r="E6808" t="s">
        <v>1236</v>
      </c>
      <c r="F6808" t="s">
        <v>12</v>
      </c>
      <c r="G6808" s="18">
        <v>1962663</v>
      </c>
      <c r="H6808" s="18">
        <v>7301346</v>
      </c>
      <c r="I6808" s="18">
        <v>1490516</v>
      </c>
      <c r="J6808" s="18">
        <v>1926281</v>
      </c>
      <c r="K6808" s="18">
        <v>5375065</v>
      </c>
      <c r="L6808" s="18">
        <v>598721</v>
      </c>
      <c r="M6808" s="18">
        <v>1033276</v>
      </c>
    </row>
    <row r="6809" spans="1:13" hidden="1" x14ac:dyDescent="0.25">
      <c r="A6809">
        <v>800142820</v>
      </c>
      <c r="B6809" t="s">
        <v>4581</v>
      </c>
      <c r="C6809" t="s">
        <v>90</v>
      </c>
      <c r="D6809" s="20">
        <v>43830</v>
      </c>
      <c r="E6809" t="s">
        <v>1236</v>
      </c>
      <c r="F6809" t="s">
        <v>12</v>
      </c>
      <c r="G6809" s="18">
        <v>8385842</v>
      </c>
      <c r="H6809" s="18">
        <v>26187234</v>
      </c>
      <c r="I6809" s="18">
        <v>8592476</v>
      </c>
      <c r="J6809" s="18">
        <v>12334467</v>
      </c>
      <c r="K6809" s="18">
        <v>13852767</v>
      </c>
      <c r="L6809" s="18">
        <v>497084</v>
      </c>
      <c r="M6809" s="18">
        <v>783896</v>
      </c>
    </row>
    <row r="6810" spans="1:13" hidden="1" x14ac:dyDescent="0.25">
      <c r="A6810">
        <v>900040249</v>
      </c>
      <c r="B6810" t="s">
        <v>4582</v>
      </c>
      <c r="C6810" t="s">
        <v>572</v>
      </c>
      <c r="D6810" s="20">
        <v>43830</v>
      </c>
      <c r="E6810" t="s">
        <v>1236</v>
      </c>
      <c r="F6810" t="s">
        <v>12</v>
      </c>
      <c r="G6810" s="18">
        <v>6748307</v>
      </c>
      <c r="H6810" s="18">
        <v>7669380</v>
      </c>
      <c r="I6810" s="18">
        <v>3399463</v>
      </c>
      <c r="J6810" s="18">
        <v>3399463</v>
      </c>
      <c r="K6810" s="18">
        <v>4269917</v>
      </c>
      <c r="M6810" s="18">
        <v>766590</v>
      </c>
    </row>
    <row r="6811" spans="1:13" hidden="1" x14ac:dyDescent="0.25">
      <c r="A6811">
        <v>900131866</v>
      </c>
      <c r="B6811" t="s">
        <v>4583</v>
      </c>
      <c r="C6811" t="s">
        <v>29</v>
      </c>
      <c r="D6811" s="20">
        <v>43830</v>
      </c>
      <c r="E6811" t="s">
        <v>1236</v>
      </c>
      <c r="F6811" t="s">
        <v>12</v>
      </c>
      <c r="G6811" s="18">
        <v>8556223</v>
      </c>
      <c r="H6811" s="18">
        <v>10923327</v>
      </c>
      <c r="I6811" s="18">
        <v>3773878</v>
      </c>
      <c r="J6811" s="18">
        <v>10426334</v>
      </c>
      <c r="K6811" s="18">
        <v>496993</v>
      </c>
      <c r="L6811" s="18">
        <v>5085</v>
      </c>
      <c r="M6811" s="18">
        <v>9852</v>
      </c>
    </row>
    <row r="6812" spans="1:13" hidden="1" x14ac:dyDescent="0.25">
      <c r="A6812">
        <v>900737853</v>
      </c>
      <c r="B6812" t="s">
        <v>4584</v>
      </c>
      <c r="C6812" t="s">
        <v>29</v>
      </c>
      <c r="D6812" s="20">
        <v>43830</v>
      </c>
      <c r="E6812" t="s">
        <v>1236</v>
      </c>
      <c r="F6812" t="s">
        <v>12</v>
      </c>
      <c r="G6812" s="18">
        <v>6589409</v>
      </c>
      <c r="H6812" s="18">
        <v>141854008</v>
      </c>
      <c r="I6812" s="18">
        <v>19411624</v>
      </c>
      <c r="J6812" s="18">
        <v>91459313</v>
      </c>
      <c r="K6812" s="18">
        <v>50394695</v>
      </c>
      <c r="L6812" s="18">
        <v>7618789</v>
      </c>
      <c r="M6812" s="18">
        <v>-137762</v>
      </c>
    </row>
    <row r="6813" spans="1:13" hidden="1" x14ac:dyDescent="0.25">
      <c r="A6813">
        <v>900660122</v>
      </c>
      <c r="B6813" t="s">
        <v>4585</v>
      </c>
      <c r="C6813" t="s">
        <v>154</v>
      </c>
      <c r="D6813" s="20">
        <v>43830</v>
      </c>
      <c r="E6813" t="s">
        <v>1236</v>
      </c>
      <c r="F6813" t="s">
        <v>12</v>
      </c>
      <c r="G6813" s="18">
        <v>3331135</v>
      </c>
      <c r="H6813" s="18">
        <v>4038085</v>
      </c>
      <c r="I6813" s="18">
        <v>992896</v>
      </c>
      <c r="J6813" s="18">
        <v>992896</v>
      </c>
      <c r="K6813" s="18">
        <v>3045189</v>
      </c>
      <c r="L6813" s="18">
        <v>275310</v>
      </c>
      <c r="M6813" s="18">
        <v>705518</v>
      </c>
    </row>
    <row r="6814" spans="1:13" hidden="1" x14ac:dyDescent="0.25">
      <c r="A6814">
        <v>900103833</v>
      </c>
      <c r="B6814" t="s">
        <v>4586</v>
      </c>
      <c r="C6814" t="s">
        <v>488</v>
      </c>
      <c r="D6814" s="20">
        <v>43830</v>
      </c>
      <c r="E6814" t="s">
        <v>1236</v>
      </c>
      <c r="F6814" t="s">
        <v>12</v>
      </c>
      <c r="G6814" s="18">
        <v>24606669</v>
      </c>
      <c r="H6814" s="18">
        <v>26478167</v>
      </c>
      <c r="I6814" s="18">
        <v>12956961</v>
      </c>
      <c r="J6814" s="18">
        <v>13001725</v>
      </c>
      <c r="K6814" s="18">
        <v>13476442</v>
      </c>
      <c r="L6814" s="18">
        <v>777626</v>
      </c>
      <c r="M6814" s="18">
        <v>5180213</v>
      </c>
    </row>
    <row r="6815" spans="1:13" hidden="1" x14ac:dyDescent="0.25">
      <c r="A6815">
        <v>830056202</v>
      </c>
      <c r="B6815" t="s">
        <v>4587</v>
      </c>
      <c r="C6815" t="s">
        <v>45</v>
      </c>
      <c r="D6815" s="20">
        <v>43830</v>
      </c>
      <c r="E6815" t="s">
        <v>1236</v>
      </c>
      <c r="F6815" t="s">
        <v>12</v>
      </c>
      <c r="G6815" s="18">
        <v>9530227</v>
      </c>
      <c r="H6815" s="18">
        <v>16159820</v>
      </c>
      <c r="I6815" s="18">
        <v>5953957</v>
      </c>
      <c r="J6815" s="18">
        <v>7922985</v>
      </c>
      <c r="K6815" s="18">
        <v>8236835</v>
      </c>
      <c r="L6815" s="18">
        <v>924841</v>
      </c>
      <c r="M6815" s="18">
        <v>1909800</v>
      </c>
    </row>
    <row r="6816" spans="1:13" hidden="1" x14ac:dyDescent="0.25">
      <c r="A6816">
        <v>900607629</v>
      </c>
      <c r="B6816" t="s">
        <v>4588</v>
      </c>
      <c r="C6816" t="s">
        <v>162</v>
      </c>
      <c r="D6816" s="20">
        <v>43830</v>
      </c>
      <c r="E6816" t="s">
        <v>1236</v>
      </c>
      <c r="F6816" t="s">
        <v>12</v>
      </c>
      <c r="G6816" s="18">
        <v>929896</v>
      </c>
      <c r="H6816" s="18">
        <v>1621171</v>
      </c>
      <c r="I6816" s="18">
        <v>56809</v>
      </c>
      <c r="J6816" s="18">
        <v>1233464</v>
      </c>
      <c r="K6816" s="18">
        <v>387707</v>
      </c>
      <c r="L6816" s="18">
        <v>25677</v>
      </c>
      <c r="M6816" s="18">
        <v>-21536</v>
      </c>
    </row>
    <row r="6817" spans="1:13" hidden="1" x14ac:dyDescent="0.25">
      <c r="A6817">
        <v>901323205</v>
      </c>
      <c r="B6817" t="s">
        <v>4589</v>
      </c>
      <c r="C6817" t="s">
        <v>68</v>
      </c>
      <c r="D6817" s="20">
        <v>43830</v>
      </c>
      <c r="E6817" t="s">
        <v>1236</v>
      </c>
      <c r="F6817" t="s">
        <v>12</v>
      </c>
      <c r="G6817" s="18">
        <v>2320402</v>
      </c>
      <c r="H6817" s="18">
        <v>10141550</v>
      </c>
      <c r="I6817" s="18">
        <v>0</v>
      </c>
      <c r="J6817" s="18">
        <v>1710134</v>
      </c>
      <c r="K6817" s="18">
        <v>8431416</v>
      </c>
      <c r="L6817" s="18">
        <v>0</v>
      </c>
      <c r="M6817" s="18">
        <v>1555</v>
      </c>
    </row>
    <row r="6818" spans="1:13" hidden="1" x14ac:dyDescent="0.25">
      <c r="A6818">
        <v>830505329</v>
      </c>
      <c r="B6818" t="s">
        <v>4590</v>
      </c>
      <c r="C6818" t="s">
        <v>162</v>
      </c>
      <c r="D6818" s="20">
        <v>43830</v>
      </c>
      <c r="E6818" t="s">
        <v>1236</v>
      </c>
      <c r="F6818" t="s">
        <v>12</v>
      </c>
      <c r="G6818" s="18">
        <v>2724</v>
      </c>
      <c r="H6818" s="18">
        <v>1755341</v>
      </c>
      <c r="I6818" s="18">
        <v>85889</v>
      </c>
      <c r="J6818" s="18">
        <v>1135310</v>
      </c>
      <c r="K6818" s="18">
        <v>620031</v>
      </c>
      <c r="L6818" s="18">
        <v>0</v>
      </c>
      <c r="M6818" s="18">
        <v>-106198</v>
      </c>
    </row>
    <row r="6819" spans="1:13" x14ac:dyDescent="0.25">
      <c r="A6819">
        <v>860008817</v>
      </c>
      <c r="B6819" t="s">
        <v>4591</v>
      </c>
      <c r="C6819" t="s">
        <v>231</v>
      </c>
      <c r="D6819" s="20">
        <v>43830</v>
      </c>
      <c r="E6819" t="s">
        <v>1236</v>
      </c>
      <c r="F6819" t="s">
        <v>12</v>
      </c>
      <c r="G6819" s="18">
        <v>4076241</v>
      </c>
      <c r="H6819" s="18">
        <v>7250568</v>
      </c>
      <c r="I6819" s="18">
        <v>1263774</v>
      </c>
      <c r="J6819" s="18">
        <v>1355619</v>
      </c>
      <c r="K6819" s="18">
        <v>5894949</v>
      </c>
      <c r="M6819" s="18">
        <v>338641</v>
      </c>
    </row>
    <row r="6820" spans="1:13" hidden="1" x14ac:dyDescent="0.25">
      <c r="A6820">
        <v>800061380</v>
      </c>
      <c r="B6820" t="s">
        <v>4592</v>
      </c>
      <c r="C6820" t="s">
        <v>1136</v>
      </c>
      <c r="D6820" s="20">
        <v>43830</v>
      </c>
      <c r="E6820" t="s">
        <v>1236</v>
      </c>
      <c r="F6820" t="s">
        <v>12</v>
      </c>
      <c r="G6820" s="18">
        <v>812098</v>
      </c>
      <c r="H6820" s="18">
        <v>11498338</v>
      </c>
      <c r="I6820" s="18">
        <v>541605</v>
      </c>
      <c r="J6820" s="18">
        <v>1623849</v>
      </c>
      <c r="K6820" s="18">
        <v>9874489</v>
      </c>
      <c r="M6820" s="18">
        <v>312312</v>
      </c>
    </row>
    <row r="6821" spans="1:13" hidden="1" x14ac:dyDescent="0.25">
      <c r="A6821">
        <v>807007517</v>
      </c>
      <c r="B6821" t="s">
        <v>4593</v>
      </c>
      <c r="C6821" t="s">
        <v>162</v>
      </c>
      <c r="D6821" s="20">
        <v>43830</v>
      </c>
      <c r="E6821" t="s">
        <v>1236</v>
      </c>
      <c r="F6821" t="s">
        <v>12</v>
      </c>
      <c r="G6821" s="18">
        <v>1849276</v>
      </c>
      <c r="H6821" s="18">
        <v>1863549</v>
      </c>
      <c r="I6821" s="18">
        <v>723577</v>
      </c>
      <c r="J6821" s="18">
        <v>1102883</v>
      </c>
      <c r="K6821" s="18">
        <v>760666</v>
      </c>
      <c r="L6821" s="18">
        <v>0</v>
      </c>
      <c r="M6821" s="18">
        <v>0</v>
      </c>
    </row>
    <row r="6822" spans="1:13" hidden="1" x14ac:dyDescent="0.25">
      <c r="A6822">
        <v>900529810</v>
      </c>
      <c r="B6822" t="s">
        <v>4594</v>
      </c>
      <c r="C6822" t="s">
        <v>467</v>
      </c>
      <c r="D6822" s="20">
        <v>43830</v>
      </c>
      <c r="E6822" t="s">
        <v>1236</v>
      </c>
      <c r="F6822" t="s">
        <v>12</v>
      </c>
      <c r="G6822" s="18">
        <v>6542633</v>
      </c>
      <c r="H6822" s="18">
        <v>12301222</v>
      </c>
      <c r="I6822" s="18">
        <v>7497647</v>
      </c>
      <c r="J6822" s="18">
        <v>8210320</v>
      </c>
      <c r="K6822" s="18">
        <v>4090902</v>
      </c>
      <c r="L6822" s="18">
        <v>207679</v>
      </c>
      <c r="M6822" s="18">
        <v>-1290854</v>
      </c>
    </row>
    <row r="6823" spans="1:13" hidden="1" x14ac:dyDescent="0.25">
      <c r="A6823">
        <v>900258502</v>
      </c>
      <c r="B6823" t="s">
        <v>4595</v>
      </c>
      <c r="C6823" t="s">
        <v>1136</v>
      </c>
      <c r="D6823" s="20">
        <v>43830</v>
      </c>
      <c r="E6823" t="s">
        <v>1236</v>
      </c>
      <c r="F6823" t="s">
        <v>12</v>
      </c>
      <c r="G6823" s="18">
        <v>702931</v>
      </c>
      <c r="H6823" s="18">
        <v>11956666</v>
      </c>
      <c r="I6823" s="18">
        <v>3297830</v>
      </c>
      <c r="J6823" s="18">
        <v>3622074</v>
      </c>
      <c r="K6823" s="18">
        <v>8334592</v>
      </c>
      <c r="M6823" s="18">
        <v>490479</v>
      </c>
    </row>
    <row r="6824" spans="1:13" hidden="1" x14ac:dyDescent="0.25">
      <c r="A6824">
        <v>800082458</v>
      </c>
      <c r="B6824" t="s">
        <v>4596</v>
      </c>
      <c r="C6824" t="s">
        <v>467</v>
      </c>
      <c r="D6824" s="20">
        <v>43830</v>
      </c>
      <c r="E6824" t="s">
        <v>1236</v>
      </c>
      <c r="F6824" t="s">
        <v>12</v>
      </c>
      <c r="G6824" s="18">
        <v>2660910</v>
      </c>
      <c r="H6824" s="18">
        <v>3773730</v>
      </c>
      <c r="I6824" s="18">
        <v>1204895</v>
      </c>
      <c r="J6824" s="18">
        <v>1269248</v>
      </c>
      <c r="K6824" s="18">
        <v>2504482</v>
      </c>
      <c r="L6824" s="18">
        <v>19424</v>
      </c>
      <c r="M6824" s="18">
        <v>343396</v>
      </c>
    </row>
    <row r="6825" spans="1:13" hidden="1" x14ac:dyDescent="0.25">
      <c r="A6825">
        <v>900522682</v>
      </c>
      <c r="B6825" t="s">
        <v>4597</v>
      </c>
      <c r="C6825" t="s">
        <v>162</v>
      </c>
      <c r="D6825" s="20">
        <v>43830</v>
      </c>
      <c r="E6825" t="s">
        <v>1236</v>
      </c>
      <c r="F6825" t="s">
        <v>12</v>
      </c>
      <c r="G6825" s="18">
        <v>35509747</v>
      </c>
      <c r="H6825" s="18">
        <v>36036362</v>
      </c>
      <c r="I6825" s="18">
        <v>3819869</v>
      </c>
      <c r="J6825" s="18">
        <v>33616366</v>
      </c>
      <c r="K6825" s="18">
        <v>2419996</v>
      </c>
      <c r="L6825" s="18">
        <v>445699</v>
      </c>
      <c r="M6825" s="18">
        <v>831199</v>
      </c>
    </row>
    <row r="6826" spans="1:13" hidden="1" x14ac:dyDescent="0.25">
      <c r="A6826">
        <v>860503326</v>
      </c>
      <c r="B6826" t="s">
        <v>4598</v>
      </c>
      <c r="C6826" t="s">
        <v>1082</v>
      </c>
      <c r="D6826" s="20">
        <v>43830</v>
      </c>
      <c r="E6826" t="s">
        <v>1236</v>
      </c>
      <c r="F6826" t="s">
        <v>12</v>
      </c>
      <c r="G6826" s="18">
        <v>9205558</v>
      </c>
      <c r="H6826" s="18">
        <v>21007724</v>
      </c>
      <c r="I6826" s="18">
        <v>5024843</v>
      </c>
      <c r="J6826" s="18">
        <v>8613820</v>
      </c>
      <c r="K6826" s="18">
        <v>12393904</v>
      </c>
      <c r="L6826" s="18">
        <v>669750</v>
      </c>
      <c r="M6826" s="18">
        <v>501959</v>
      </c>
    </row>
    <row r="6827" spans="1:13" hidden="1" x14ac:dyDescent="0.25">
      <c r="A6827">
        <v>890504944</v>
      </c>
      <c r="B6827" t="s">
        <v>4599</v>
      </c>
      <c r="C6827" t="s">
        <v>85</v>
      </c>
      <c r="D6827" s="20">
        <v>43830</v>
      </c>
      <c r="E6827" t="s">
        <v>1236</v>
      </c>
      <c r="F6827" t="s">
        <v>12</v>
      </c>
      <c r="G6827" s="18">
        <v>570183</v>
      </c>
      <c r="H6827" s="18">
        <v>1372969</v>
      </c>
      <c r="I6827" s="18">
        <v>63107</v>
      </c>
      <c r="J6827" s="18">
        <v>63107</v>
      </c>
      <c r="K6827" s="18">
        <v>1309862</v>
      </c>
      <c r="L6827" s="18">
        <v>1066</v>
      </c>
      <c r="M6827" s="18">
        <v>46096</v>
      </c>
    </row>
    <row r="6828" spans="1:13" hidden="1" x14ac:dyDescent="0.25">
      <c r="A6828">
        <v>900736914</v>
      </c>
      <c r="B6828" t="s">
        <v>4600</v>
      </c>
      <c r="C6828" t="s">
        <v>560</v>
      </c>
      <c r="D6828" s="20">
        <v>43830</v>
      </c>
      <c r="E6828" t="s">
        <v>1236</v>
      </c>
      <c r="F6828" t="s">
        <v>12</v>
      </c>
      <c r="G6828" s="18">
        <v>1401623</v>
      </c>
      <c r="H6828" s="18">
        <v>16782139</v>
      </c>
      <c r="I6828" s="18">
        <v>1347932</v>
      </c>
      <c r="J6828" s="18">
        <v>7759745</v>
      </c>
      <c r="K6828" s="18">
        <v>9022394</v>
      </c>
      <c r="L6828" s="18">
        <v>707465</v>
      </c>
      <c r="M6828" s="18">
        <v>-26087</v>
      </c>
    </row>
    <row r="6829" spans="1:13" hidden="1" x14ac:dyDescent="0.25">
      <c r="A6829">
        <v>900392812</v>
      </c>
      <c r="B6829" t="s">
        <v>4601</v>
      </c>
      <c r="C6829" t="s">
        <v>19</v>
      </c>
      <c r="D6829" s="20">
        <v>43830</v>
      </c>
      <c r="E6829" t="s">
        <v>1236</v>
      </c>
      <c r="F6829" t="s">
        <v>12</v>
      </c>
      <c r="G6829" s="18">
        <v>1422410</v>
      </c>
      <c r="H6829" s="18">
        <v>12558573</v>
      </c>
      <c r="I6829" s="18">
        <v>4238662</v>
      </c>
      <c r="J6829" s="18">
        <v>4238662</v>
      </c>
      <c r="K6829" s="18">
        <v>8319911</v>
      </c>
      <c r="M6829" s="18">
        <v>811746</v>
      </c>
    </row>
    <row r="6830" spans="1:13" hidden="1" x14ac:dyDescent="0.25">
      <c r="A6830">
        <v>800135640</v>
      </c>
      <c r="B6830" t="s">
        <v>4602</v>
      </c>
      <c r="C6830" t="s">
        <v>29</v>
      </c>
      <c r="D6830" s="20">
        <v>43830</v>
      </c>
      <c r="E6830" t="s">
        <v>1236</v>
      </c>
      <c r="F6830" t="s">
        <v>12</v>
      </c>
      <c r="G6830" s="18">
        <v>1087974</v>
      </c>
      <c r="H6830" s="18">
        <v>8322188</v>
      </c>
      <c r="I6830" s="18">
        <v>94697</v>
      </c>
      <c r="J6830" s="18">
        <v>1476567</v>
      </c>
      <c r="K6830" s="18">
        <v>6845621</v>
      </c>
      <c r="L6830" s="18">
        <v>6079</v>
      </c>
      <c r="M6830" s="18">
        <v>-45110</v>
      </c>
    </row>
    <row r="6831" spans="1:13" hidden="1" x14ac:dyDescent="0.25">
      <c r="A6831">
        <v>900544402</v>
      </c>
      <c r="B6831" t="s">
        <v>4603</v>
      </c>
      <c r="C6831" t="s">
        <v>29</v>
      </c>
      <c r="D6831" s="20">
        <v>43830</v>
      </c>
      <c r="E6831" t="s">
        <v>1236</v>
      </c>
      <c r="F6831" t="s">
        <v>12</v>
      </c>
      <c r="G6831" s="18">
        <v>1740908</v>
      </c>
      <c r="H6831" s="18">
        <v>11742399</v>
      </c>
      <c r="I6831" s="18">
        <v>1219793</v>
      </c>
      <c r="J6831" s="18">
        <v>1367004</v>
      </c>
      <c r="K6831" s="18">
        <v>10375395</v>
      </c>
      <c r="L6831" s="18">
        <v>26976</v>
      </c>
      <c r="M6831" s="18">
        <v>513960</v>
      </c>
    </row>
    <row r="6832" spans="1:13" hidden="1" x14ac:dyDescent="0.25">
      <c r="A6832">
        <v>805026612</v>
      </c>
      <c r="B6832" t="s">
        <v>4604</v>
      </c>
      <c r="C6832" t="s">
        <v>586</v>
      </c>
      <c r="D6832" s="20">
        <v>43830</v>
      </c>
      <c r="E6832" t="s">
        <v>1236</v>
      </c>
      <c r="F6832" t="s">
        <v>12</v>
      </c>
      <c r="G6832" s="18">
        <v>1724534</v>
      </c>
      <c r="H6832" s="18">
        <v>2700294</v>
      </c>
      <c r="I6832" s="18">
        <v>562888</v>
      </c>
      <c r="J6832" s="18">
        <v>652950</v>
      </c>
      <c r="K6832" s="18">
        <v>2047344</v>
      </c>
      <c r="L6832" s="18">
        <v>54708</v>
      </c>
      <c r="M6832" s="18">
        <v>-11152</v>
      </c>
    </row>
    <row r="6833" spans="1:13" hidden="1" x14ac:dyDescent="0.25">
      <c r="A6833">
        <v>900953423</v>
      </c>
      <c r="B6833" t="s">
        <v>4605</v>
      </c>
      <c r="C6833" t="s">
        <v>29</v>
      </c>
      <c r="D6833" s="20">
        <v>43830</v>
      </c>
      <c r="E6833" t="s">
        <v>1236</v>
      </c>
      <c r="F6833" t="s">
        <v>12</v>
      </c>
      <c r="G6833" s="18">
        <v>6469788</v>
      </c>
      <c r="H6833" s="18">
        <v>6739788</v>
      </c>
      <c r="I6833" s="18">
        <v>6387678</v>
      </c>
      <c r="J6833" s="18">
        <v>6387678</v>
      </c>
      <c r="K6833" s="18">
        <v>352110</v>
      </c>
      <c r="M6833" s="18">
        <v>37973</v>
      </c>
    </row>
    <row r="6834" spans="1:13" hidden="1" x14ac:dyDescent="0.25">
      <c r="A6834">
        <v>900356681</v>
      </c>
      <c r="B6834" t="s">
        <v>4606</v>
      </c>
      <c r="C6834" t="s">
        <v>1136</v>
      </c>
      <c r="D6834" s="20">
        <v>43830</v>
      </c>
      <c r="E6834" t="s">
        <v>1236</v>
      </c>
      <c r="F6834" t="s">
        <v>12</v>
      </c>
      <c r="G6834" s="18">
        <v>568597</v>
      </c>
      <c r="H6834" s="18">
        <v>7053660</v>
      </c>
      <c r="I6834" s="18">
        <v>526519</v>
      </c>
      <c r="J6834" s="18">
        <v>626222</v>
      </c>
      <c r="K6834" s="18">
        <v>6427438</v>
      </c>
      <c r="L6834" s="18">
        <v>63256</v>
      </c>
      <c r="M6834" s="18">
        <v>287845</v>
      </c>
    </row>
    <row r="6835" spans="1:13" hidden="1" x14ac:dyDescent="0.25">
      <c r="A6835">
        <v>890913902</v>
      </c>
      <c r="B6835" t="s">
        <v>4607</v>
      </c>
      <c r="C6835" t="s">
        <v>335</v>
      </c>
      <c r="D6835" s="20">
        <v>43830</v>
      </c>
      <c r="E6835" t="s">
        <v>1236</v>
      </c>
      <c r="F6835" t="s">
        <v>12</v>
      </c>
      <c r="G6835" s="18">
        <v>42541829</v>
      </c>
      <c r="H6835" s="18">
        <v>91619151</v>
      </c>
      <c r="I6835" s="18">
        <v>33551631</v>
      </c>
      <c r="J6835" s="18">
        <v>57503709</v>
      </c>
      <c r="K6835" s="18">
        <v>34115442</v>
      </c>
      <c r="L6835" s="18">
        <v>3585624</v>
      </c>
      <c r="M6835" s="18">
        <v>1156332</v>
      </c>
    </row>
    <row r="6836" spans="1:13" hidden="1" x14ac:dyDescent="0.25">
      <c r="A6836">
        <v>830042212</v>
      </c>
      <c r="B6836" t="s">
        <v>4608</v>
      </c>
      <c r="C6836" t="s">
        <v>2550</v>
      </c>
      <c r="D6836" s="20">
        <v>43830</v>
      </c>
      <c r="E6836" t="s">
        <v>1236</v>
      </c>
      <c r="F6836" t="s">
        <v>12</v>
      </c>
      <c r="G6836" s="18">
        <v>41409432</v>
      </c>
      <c r="H6836" s="18">
        <v>159781259</v>
      </c>
      <c r="I6836" s="18">
        <v>12933519</v>
      </c>
      <c r="J6836" s="18">
        <v>79519238</v>
      </c>
      <c r="K6836" s="18">
        <v>80262021</v>
      </c>
      <c r="M6836" s="18">
        <v>6802807</v>
      </c>
    </row>
    <row r="6837" spans="1:13" x14ac:dyDescent="0.25">
      <c r="A6837">
        <v>900680808</v>
      </c>
      <c r="B6837" t="s">
        <v>4609</v>
      </c>
      <c r="C6837" t="s">
        <v>25</v>
      </c>
      <c r="D6837" s="20">
        <v>43830</v>
      </c>
      <c r="E6837" t="s">
        <v>1236</v>
      </c>
      <c r="F6837" t="s">
        <v>12</v>
      </c>
      <c r="G6837" s="18">
        <v>23242144</v>
      </c>
      <c r="H6837" s="18">
        <v>24345273</v>
      </c>
      <c r="I6837" s="18">
        <v>20871981</v>
      </c>
      <c r="J6837" s="18">
        <v>20871981</v>
      </c>
      <c r="K6837" s="18">
        <v>3473292</v>
      </c>
      <c r="M6837" s="18">
        <v>305929</v>
      </c>
    </row>
    <row r="6838" spans="1:13" hidden="1" x14ac:dyDescent="0.25">
      <c r="A6838">
        <v>900628892</v>
      </c>
      <c r="B6838" t="s">
        <v>4610</v>
      </c>
      <c r="C6838" t="s">
        <v>215</v>
      </c>
      <c r="D6838" s="20">
        <v>43830</v>
      </c>
      <c r="E6838" t="s">
        <v>1236</v>
      </c>
      <c r="F6838" t="s">
        <v>12</v>
      </c>
      <c r="G6838" s="18">
        <v>1267613</v>
      </c>
      <c r="H6838" s="18">
        <v>1413043</v>
      </c>
      <c r="I6838" s="18">
        <v>773763</v>
      </c>
      <c r="J6838" s="18">
        <v>789352</v>
      </c>
      <c r="K6838" s="18">
        <v>623691</v>
      </c>
      <c r="L6838" s="18">
        <v>20294</v>
      </c>
      <c r="M6838" s="18">
        <v>122122</v>
      </c>
    </row>
    <row r="6839" spans="1:13" hidden="1" x14ac:dyDescent="0.25">
      <c r="A6839">
        <v>860079605</v>
      </c>
      <c r="B6839" t="s">
        <v>4611</v>
      </c>
      <c r="C6839" t="s">
        <v>92</v>
      </c>
      <c r="D6839" s="20">
        <v>43830</v>
      </c>
      <c r="E6839" t="s">
        <v>1236</v>
      </c>
      <c r="F6839" t="s">
        <v>12</v>
      </c>
      <c r="G6839" s="18">
        <v>4043388</v>
      </c>
      <c r="H6839" s="18">
        <v>6111543</v>
      </c>
      <c r="I6839" s="18">
        <v>3043163</v>
      </c>
      <c r="J6839" s="18">
        <v>3713470</v>
      </c>
      <c r="K6839" s="18">
        <v>2398073</v>
      </c>
      <c r="M6839" s="18">
        <v>-59366</v>
      </c>
    </row>
    <row r="6840" spans="1:13" hidden="1" x14ac:dyDescent="0.25">
      <c r="A6840">
        <v>834001009</v>
      </c>
      <c r="B6840" t="s">
        <v>4612</v>
      </c>
      <c r="C6840" t="s">
        <v>650</v>
      </c>
      <c r="D6840" s="20">
        <v>43830</v>
      </c>
      <c r="E6840" t="s">
        <v>1236</v>
      </c>
      <c r="F6840" t="s">
        <v>12</v>
      </c>
      <c r="G6840" s="18">
        <v>5189364</v>
      </c>
      <c r="H6840" s="18">
        <v>7461342</v>
      </c>
      <c r="I6840" s="18">
        <v>1435509</v>
      </c>
      <c r="J6840" s="18">
        <v>3414650</v>
      </c>
      <c r="K6840" s="18">
        <v>4046692</v>
      </c>
      <c r="L6840" s="18">
        <v>5730</v>
      </c>
      <c r="M6840" s="18">
        <v>231343</v>
      </c>
    </row>
    <row r="6841" spans="1:13" hidden="1" x14ac:dyDescent="0.25">
      <c r="A6841">
        <v>860060651</v>
      </c>
      <c r="B6841" t="s">
        <v>4613</v>
      </c>
      <c r="C6841" t="s">
        <v>68</v>
      </c>
      <c r="D6841" s="20">
        <v>43830</v>
      </c>
      <c r="E6841" t="s">
        <v>1236</v>
      </c>
      <c r="F6841" t="s">
        <v>12</v>
      </c>
      <c r="G6841" s="18">
        <v>2419225</v>
      </c>
      <c r="H6841" s="18">
        <v>6119904</v>
      </c>
      <c r="I6841" s="18">
        <v>572512</v>
      </c>
      <c r="J6841" s="18">
        <v>2454219</v>
      </c>
      <c r="K6841" s="18">
        <v>3665685</v>
      </c>
      <c r="L6841" s="18">
        <v>20223</v>
      </c>
      <c r="M6841" s="18">
        <v>587681</v>
      </c>
    </row>
    <row r="6842" spans="1:13" hidden="1" x14ac:dyDescent="0.25">
      <c r="A6842">
        <v>802006132</v>
      </c>
      <c r="B6842" t="s">
        <v>4614</v>
      </c>
      <c r="C6842" t="s">
        <v>29</v>
      </c>
      <c r="D6842" s="20">
        <v>43830</v>
      </c>
      <c r="E6842" t="s">
        <v>1236</v>
      </c>
      <c r="F6842" t="s">
        <v>12</v>
      </c>
      <c r="G6842" s="18">
        <v>2243205</v>
      </c>
      <c r="H6842" s="18">
        <v>29354600</v>
      </c>
      <c r="I6842" s="18">
        <v>2159580</v>
      </c>
      <c r="J6842" s="18">
        <v>13150832</v>
      </c>
      <c r="K6842" s="18">
        <v>16203768</v>
      </c>
      <c r="L6842" s="18">
        <v>118906</v>
      </c>
      <c r="M6842" s="18">
        <v>92059</v>
      </c>
    </row>
    <row r="6843" spans="1:13" hidden="1" x14ac:dyDescent="0.25">
      <c r="A6843">
        <v>900263715</v>
      </c>
      <c r="B6843" t="s">
        <v>4615</v>
      </c>
      <c r="C6843" t="s">
        <v>73</v>
      </c>
      <c r="D6843" s="20">
        <v>43830</v>
      </c>
      <c r="E6843" t="s">
        <v>1236</v>
      </c>
      <c r="F6843" t="s">
        <v>12</v>
      </c>
      <c r="G6843" s="18">
        <v>7574443</v>
      </c>
      <c r="H6843" s="18">
        <v>27542820</v>
      </c>
      <c r="I6843" s="18">
        <v>7498344</v>
      </c>
      <c r="J6843" s="18">
        <v>14185353</v>
      </c>
      <c r="K6843" s="18">
        <v>13357467</v>
      </c>
      <c r="L6843" s="18">
        <v>1210100</v>
      </c>
      <c r="M6843" s="18">
        <v>188674</v>
      </c>
    </row>
    <row r="6844" spans="1:13" hidden="1" x14ac:dyDescent="0.25">
      <c r="A6844">
        <v>900184129</v>
      </c>
      <c r="B6844" t="s">
        <v>4616</v>
      </c>
      <c r="C6844" t="s">
        <v>234</v>
      </c>
      <c r="D6844" s="20">
        <v>43830</v>
      </c>
      <c r="E6844" t="s">
        <v>1236</v>
      </c>
      <c r="F6844" t="s">
        <v>12</v>
      </c>
      <c r="G6844" s="18">
        <v>510389</v>
      </c>
      <c r="H6844" s="18">
        <v>2425520</v>
      </c>
      <c r="I6844" s="18">
        <v>181587</v>
      </c>
      <c r="J6844" s="18">
        <v>585610</v>
      </c>
      <c r="K6844" s="18">
        <v>1839910</v>
      </c>
      <c r="M6844" s="18">
        <v>133051</v>
      </c>
    </row>
    <row r="6845" spans="1:13" hidden="1" x14ac:dyDescent="0.25">
      <c r="A6845">
        <v>830113639</v>
      </c>
      <c r="B6845" t="s">
        <v>4617</v>
      </c>
      <c r="C6845" t="s">
        <v>154</v>
      </c>
      <c r="D6845" s="20">
        <v>43830</v>
      </c>
      <c r="E6845" t="s">
        <v>1236</v>
      </c>
      <c r="F6845" t="s">
        <v>12</v>
      </c>
      <c r="G6845" s="18">
        <v>1001251</v>
      </c>
      <c r="H6845" s="18">
        <v>1001745</v>
      </c>
      <c r="I6845" s="18">
        <v>1461660</v>
      </c>
      <c r="J6845" s="18">
        <v>2566563</v>
      </c>
      <c r="K6845" s="18">
        <v>-1564818</v>
      </c>
      <c r="L6845" s="18">
        <v>61</v>
      </c>
      <c r="M6845" s="18">
        <v>12803</v>
      </c>
    </row>
    <row r="6846" spans="1:13" hidden="1" x14ac:dyDescent="0.25">
      <c r="A6846">
        <v>900663892</v>
      </c>
      <c r="B6846" t="s">
        <v>4618</v>
      </c>
      <c r="C6846" t="s">
        <v>48</v>
      </c>
      <c r="D6846" s="20">
        <v>43830</v>
      </c>
      <c r="E6846" t="s">
        <v>1236</v>
      </c>
      <c r="F6846" t="s">
        <v>12</v>
      </c>
      <c r="G6846" s="18">
        <v>23372912</v>
      </c>
      <c r="H6846" s="18">
        <v>24368400</v>
      </c>
      <c r="I6846" s="18">
        <v>12105205</v>
      </c>
      <c r="J6846" s="18">
        <v>12105205</v>
      </c>
      <c r="K6846" s="18">
        <v>12263195</v>
      </c>
      <c r="L6846" s="18">
        <v>730946</v>
      </c>
      <c r="M6846" s="18">
        <v>6236070</v>
      </c>
    </row>
    <row r="6847" spans="1:13" hidden="1" x14ac:dyDescent="0.25">
      <c r="A6847">
        <v>900431414</v>
      </c>
      <c r="B6847" t="s">
        <v>4619</v>
      </c>
      <c r="C6847" t="s">
        <v>23</v>
      </c>
      <c r="D6847" s="20">
        <v>43830</v>
      </c>
      <c r="E6847" t="s">
        <v>1236</v>
      </c>
      <c r="F6847" t="s">
        <v>12</v>
      </c>
      <c r="G6847" s="18">
        <v>1576713</v>
      </c>
      <c r="H6847" s="18">
        <v>2024760</v>
      </c>
      <c r="I6847" s="18">
        <v>678826</v>
      </c>
      <c r="J6847" s="18">
        <v>1052851</v>
      </c>
      <c r="K6847" s="18">
        <v>971909</v>
      </c>
      <c r="L6847" s="18">
        <v>5225</v>
      </c>
      <c r="M6847" s="18">
        <v>18503</v>
      </c>
    </row>
    <row r="6848" spans="1:13" hidden="1" x14ac:dyDescent="0.25">
      <c r="A6848">
        <v>800251957</v>
      </c>
      <c r="B6848" t="s">
        <v>4620</v>
      </c>
      <c r="C6848" t="s">
        <v>303</v>
      </c>
      <c r="D6848" s="20">
        <v>43830</v>
      </c>
      <c r="E6848" t="s">
        <v>1236</v>
      </c>
      <c r="F6848" t="s">
        <v>12</v>
      </c>
      <c r="G6848" s="18">
        <v>18855062</v>
      </c>
      <c r="H6848" s="18">
        <v>22871044</v>
      </c>
      <c r="I6848" s="18">
        <v>13727714</v>
      </c>
      <c r="J6848" s="18">
        <v>14876158</v>
      </c>
      <c r="K6848" s="18">
        <v>7994886</v>
      </c>
      <c r="L6848" s="18">
        <v>492191</v>
      </c>
      <c r="M6848" s="18">
        <v>2114418</v>
      </c>
    </row>
    <row r="6849" spans="1:13" hidden="1" x14ac:dyDescent="0.25">
      <c r="A6849">
        <v>900162414</v>
      </c>
      <c r="B6849" t="s">
        <v>4621</v>
      </c>
      <c r="C6849" t="s">
        <v>118</v>
      </c>
      <c r="D6849" s="20">
        <v>43830</v>
      </c>
      <c r="E6849" t="s">
        <v>1236</v>
      </c>
      <c r="F6849" t="s">
        <v>12</v>
      </c>
      <c r="G6849" s="18">
        <v>49345842</v>
      </c>
      <c r="H6849" s="18">
        <v>80838317</v>
      </c>
      <c r="I6849" s="18">
        <v>35478450</v>
      </c>
      <c r="J6849" s="18">
        <v>55731018</v>
      </c>
      <c r="K6849" s="18">
        <v>25107299</v>
      </c>
      <c r="L6849" s="18">
        <v>3805217</v>
      </c>
      <c r="M6849" s="18">
        <v>3659175</v>
      </c>
    </row>
    <row r="6850" spans="1:13" hidden="1" x14ac:dyDescent="0.25">
      <c r="A6850">
        <v>900487011</v>
      </c>
      <c r="B6850" t="s">
        <v>4622</v>
      </c>
      <c r="C6850" t="s">
        <v>222</v>
      </c>
      <c r="D6850" s="20">
        <v>43830</v>
      </c>
      <c r="E6850" t="s">
        <v>1236</v>
      </c>
      <c r="F6850" t="s">
        <v>12</v>
      </c>
      <c r="G6850" s="18">
        <v>31494851</v>
      </c>
      <c r="H6850" s="18">
        <v>43344336</v>
      </c>
      <c r="I6850" s="18">
        <v>28783759</v>
      </c>
      <c r="J6850" s="18">
        <v>39482821</v>
      </c>
      <c r="K6850" s="18">
        <v>3861515</v>
      </c>
      <c r="L6850" s="18">
        <v>967829</v>
      </c>
      <c r="M6850" s="18">
        <v>-3480017</v>
      </c>
    </row>
    <row r="6851" spans="1:13" hidden="1" x14ac:dyDescent="0.25">
      <c r="A6851">
        <v>900123314</v>
      </c>
      <c r="B6851" t="s">
        <v>4623</v>
      </c>
      <c r="C6851" t="s">
        <v>617</v>
      </c>
      <c r="D6851" s="20">
        <v>43830</v>
      </c>
      <c r="E6851" t="s">
        <v>1236</v>
      </c>
      <c r="F6851" t="s">
        <v>12</v>
      </c>
      <c r="G6851" s="18">
        <v>32545548</v>
      </c>
      <c r="H6851" s="18">
        <v>37238119</v>
      </c>
      <c r="I6851" s="18">
        <v>11453370</v>
      </c>
      <c r="J6851" s="18">
        <v>11747742</v>
      </c>
      <c r="K6851" s="18">
        <v>25490377</v>
      </c>
      <c r="L6851" s="18">
        <v>366701</v>
      </c>
      <c r="M6851" s="18">
        <v>10098069</v>
      </c>
    </row>
    <row r="6852" spans="1:13" hidden="1" x14ac:dyDescent="0.25">
      <c r="A6852">
        <v>830055353</v>
      </c>
      <c r="B6852" t="s">
        <v>4624</v>
      </c>
      <c r="C6852" t="s">
        <v>109</v>
      </c>
      <c r="D6852" s="20">
        <v>43830</v>
      </c>
      <c r="E6852" t="s">
        <v>1236</v>
      </c>
      <c r="F6852" t="s">
        <v>12</v>
      </c>
      <c r="G6852" s="18">
        <v>4064159</v>
      </c>
      <c r="H6852" s="18">
        <v>4067099</v>
      </c>
      <c r="I6852" s="18">
        <v>3031157</v>
      </c>
      <c r="J6852" s="18">
        <v>3031157</v>
      </c>
      <c r="K6852" s="18">
        <v>1035942</v>
      </c>
      <c r="M6852" s="18">
        <v>72273</v>
      </c>
    </row>
    <row r="6853" spans="1:13" hidden="1" x14ac:dyDescent="0.25">
      <c r="A6853">
        <v>900027630</v>
      </c>
      <c r="B6853" t="s">
        <v>4625</v>
      </c>
      <c r="C6853" t="s">
        <v>210</v>
      </c>
      <c r="D6853" s="20">
        <v>43830</v>
      </c>
      <c r="E6853" t="s">
        <v>1236</v>
      </c>
      <c r="F6853" t="s">
        <v>12</v>
      </c>
      <c r="G6853" s="18">
        <v>2438494</v>
      </c>
      <c r="H6853" s="18">
        <v>23843611</v>
      </c>
      <c r="I6853" s="18">
        <v>7474081</v>
      </c>
      <c r="J6853" s="18">
        <v>14461166</v>
      </c>
      <c r="K6853" s="18">
        <v>9382445</v>
      </c>
      <c r="L6853" s="18">
        <v>2333162</v>
      </c>
      <c r="M6853" s="18">
        <v>-3224688</v>
      </c>
    </row>
    <row r="6854" spans="1:13" hidden="1" x14ac:dyDescent="0.25">
      <c r="A6854">
        <v>900319010</v>
      </c>
      <c r="B6854" t="s">
        <v>4626</v>
      </c>
      <c r="C6854" t="s">
        <v>210</v>
      </c>
      <c r="D6854" s="20">
        <v>43830</v>
      </c>
      <c r="E6854" t="s">
        <v>1236</v>
      </c>
      <c r="F6854" t="s">
        <v>12</v>
      </c>
      <c r="G6854" s="18">
        <v>1450137</v>
      </c>
      <c r="H6854" s="18">
        <v>1450137</v>
      </c>
      <c r="I6854" s="18">
        <v>3070000</v>
      </c>
      <c r="J6854" s="18">
        <v>3070000</v>
      </c>
      <c r="K6854" s="18">
        <v>-1619863</v>
      </c>
      <c r="L6854" s="18">
        <v>95681</v>
      </c>
      <c r="M6854" s="18">
        <v>-184438</v>
      </c>
    </row>
    <row r="6855" spans="1:13" hidden="1" x14ac:dyDescent="0.25">
      <c r="A6855">
        <v>900378854</v>
      </c>
      <c r="B6855" t="s">
        <v>4627</v>
      </c>
      <c r="C6855" t="s">
        <v>220</v>
      </c>
      <c r="D6855" s="20">
        <v>43830</v>
      </c>
      <c r="E6855" t="s">
        <v>1236</v>
      </c>
      <c r="F6855" t="s">
        <v>12</v>
      </c>
      <c r="G6855" s="18">
        <v>1723801</v>
      </c>
      <c r="H6855" s="18">
        <v>1813702</v>
      </c>
      <c r="I6855" s="18">
        <v>407169</v>
      </c>
      <c r="J6855" s="18">
        <v>1421582</v>
      </c>
      <c r="K6855" s="18">
        <v>392120</v>
      </c>
      <c r="M6855" s="18">
        <v>87062</v>
      </c>
    </row>
    <row r="6856" spans="1:13" hidden="1" x14ac:dyDescent="0.25">
      <c r="A6856">
        <v>890924118</v>
      </c>
      <c r="B6856" t="s">
        <v>4628</v>
      </c>
      <c r="C6856" t="s">
        <v>213</v>
      </c>
      <c r="D6856" s="20">
        <v>43830</v>
      </c>
      <c r="E6856" t="s">
        <v>1236</v>
      </c>
      <c r="F6856" t="s">
        <v>12</v>
      </c>
      <c r="G6856" s="18">
        <v>179561</v>
      </c>
      <c r="H6856" s="18">
        <v>9255680</v>
      </c>
      <c r="I6856" s="18">
        <v>8120</v>
      </c>
      <c r="J6856" s="18">
        <v>49433</v>
      </c>
      <c r="K6856" s="18">
        <v>9206247</v>
      </c>
      <c r="L6856" s="18">
        <v>6605</v>
      </c>
      <c r="M6856" s="18">
        <v>2814861</v>
      </c>
    </row>
    <row r="6857" spans="1:13" hidden="1" x14ac:dyDescent="0.25">
      <c r="A6857">
        <v>830015813</v>
      </c>
      <c r="B6857" t="s">
        <v>4629</v>
      </c>
      <c r="C6857" t="s">
        <v>612</v>
      </c>
      <c r="D6857" s="20">
        <v>43830</v>
      </c>
      <c r="E6857" t="s">
        <v>1236</v>
      </c>
      <c r="F6857" t="s">
        <v>12</v>
      </c>
      <c r="G6857" s="18">
        <v>5184783</v>
      </c>
      <c r="H6857" s="18">
        <v>7927699</v>
      </c>
      <c r="I6857" s="18">
        <v>3355595</v>
      </c>
      <c r="J6857" s="18">
        <v>5681263</v>
      </c>
      <c r="K6857" s="18">
        <v>2246436</v>
      </c>
      <c r="M6857" s="18">
        <v>263905</v>
      </c>
    </row>
    <row r="6858" spans="1:13" x14ac:dyDescent="0.25">
      <c r="A6858">
        <v>830033177</v>
      </c>
      <c r="B6858" t="s">
        <v>4630</v>
      </c>
      <c r="C6858" t="s">
        <v>25</v>
      </c>
      <c r="D6858" s="20">
        <v>43830</v>
      </c>
      <c r="E6858" t="s">
        <v>1236</v>
      </c>
      <c r="F6858" t="s">
        <v>12</v>
      </c>
      <c r="G6858" s="18">
        <v>11332272</v>
      </c>
      <c r="H6858" s="18">
        <v>12083754</v>
      </c>
      <c r="I6858" s="18">
        <v>2451766</v>
      </c>
      <c r="J6858" s="18">
        <v>3156849</v>
      </c>
      <c r="K6858" s="18">
        <v>8926905</v>
      </c>
      <c r="L6858" s="18">
        <v>316960</v>
      </c>
      <c r="M6858" s="18">
        <v>672884</v>
      </c>
    </row>
    <row r="6859" spans="1:13" hidden="1" x14ac:dyDescent="0.25">
      <c r="A6859">
        <v>830144160</v>
      </c>
      <c r="B6859" t="s">
        <v>4631</v>
      </c>
      <c r="C6859" t="s">
        <v>29</v>
      </c>
      <c r="D6859" s="20">
        <v>43830</v>
      </c>
      <c r="E6859" t="s">
        <v>1236</v>
      </c>
      <c r="F6859" t="s">
        <v>12</v>
      </c>
      <c r="G6859" s="18">
        <v>3120100</v>
      </c>
      <c r="H6859" s="18">
        <v>24178194</v>
      </c>
      <c r="I6859" s="18">
        <v>353120</v>
      </c>
      <c r="J6859" s="18">
        <v>353120</v>
      </c>
      <c r="K6859" s="18">
        <v>23825074</v>
      </c>
      <c r="M6859" s="18">
        <v>-22427</v>
      </c>
    </row>
    <row r="6860" spans="1:13" hidden="1" x14ac:dyDescent="0.25">
      <c r="A6860">
        <v>800020719</v>
      </c>
      <c r="B6860" t="s">
        <v>4632</v>
      </c>
      <c r="C6860" t="s">
        <v>1233</v>
      </c>
      <c r="D6860" s="20">
        <v>43830</v>
      </c>
      <c r="E6860" t="s">
        <v>1236</v>
      </c>
      <c r="F6860" t="s">
        <v>12</v>
      </c>
      <c r="G6860" s="18">
        <v>13997014</v>
      </c>
      <c r="H6860" s="18">
        <v>15642148</v>
      </c>
      <c r="I6860" s="18">
        <v>11612827</v>
      </c>
      <c r="J6860" s="18">
        <v>11846349</v>
      </c>
      <c r="K6860" s="18">
        <v>3795799</v>
      </c>
      <c r="L6860" s="18">
        <v>1007931</v>
      </c>
      <c r="M6860" s="18">
        <v>1120710</v>
      </c>
    </row>
    <row r="6861" spans="1:13" hidden="1" x14ac:dyDescent="0.25">
      <c r="A6861">
        <v>900416607</v>
      </c>
      <c r="B6861" t="s">
        <v>4633</v>
      </c>
      <c r="C6861" t="s">
        <v>19</v>
      </c>
      <c r="D6861" s="20">
        <v>43830</v>
      </c>
      <c r="E6861" t="s">
        <v>1236</v>
      </c>
      <c r="F6861" t="s">
        <v>12</v>
      </c>
      <c r="G6861" s="18">
        <v>677555</v>
      </c>
      <c r="H6861" s="18">
        <v>13982783</v>
      </c>
      <c r="I6861" s="18">
        <v>330342</v>
      </c>
      <c r="J6861" s="18">
        <v>12548770</v>
      </c>
      <c r="K6861" s="18">
        <v>1434013</v>
      </c>
      <c r="M6861" s="18">
        <v>-1697371</v>
      </c>
    </row>
    <row r="6862" spans="1:13" hidden="1" x14ac:dyDescent="0.25">
      <c r="A6862">
        <v>900962283</v>
      </c>
      <c r="B6862" t="s">
        <v>4634</v>
      </c>
      <c r="C6862" t="s">
        <v>617</v>
      </c>
      <c r="D6862" s="20">
        <v>43830</v>
      </c>
      <c r="E6862" t="s">
        <v>1236</v>
      </c>
      <c r="F6862" t="s">
        <v>12</v>
      </c>
      <c r="G6862" s="18">
        <v>1906787</v>
      </c>
      <c r="H6862" s="18">
        <v>2453900</v>
      </c>
      <c r="I6862" s="18">
        <v>321044</v>
      </c>
      <c r="J6862" s="18">
        <v>1466647</v>
      </c>
      <c r="K6862" s="18">
        <v>987253</v>
      </c>
      <c r="L6862" s="18">
        <v>37700</v>
      </c>
      <c r="M6862" s="18">
        <v>226595</v>
      </c>
    </row>
    <row r="6863" spans="1:13" hidden="1" x14ac:dyDescent="0.25">
      <c r="A6863">
        <v>802018014</v>
      </c>
      <c r="B6863" t="s">
        <v>4635</v>
      </c>
      <c r="C6863" t="s">
        <v>1171</v>
      </c>
      <c r="D6863" s="20">
        <v>43830</v>
      </c>
      <c r="E6863" t="s">
        <v>1236</v>
      </c>
      <c r="F6863" t="s">
        <v>12</v>
      </c>
      <c r="G6863" s="18">
        <v>88687740</v>
      </c>
      <c r="H6863" s="18">
        <v>199572774</v>
      </c>
      <c r="I6863" s="18">
        <v>16793578</v>
      </c>
      <c r="J6863" s="18">
        <v>176434860</v>
      </c>
      <c r="K6863" s="18">
        <v>23137914</v>
      </c>
      <c r="M6863" s="18">
        <v>2067469</v>
      </c>
    </row>
    <row r="6864" spans="1:13" hidden="1" x14ac:dyDescent="0.25">
      <c r="A6864">
        <v>890301509</v>
      </c>
      <c r="B6864" t="s">
        <v>4636</v>
      </c>
      <c r="C6864" t="s">
        <v>29</v>
      </c>
      <c r="D6864" s="20">
        <v>43830</v>
      </c>
      <c r="E6864" t="s">
        <v>1236</v>
      </c>
      <c r="F6864" t="s">
        <v>12</v>
      </c>
      <c r="G6864" s="18">
        <v>40834246</v>
      </c>
      <c r="H6864" s="18">
        <v>100934238</v>
      </c>
      <c r="I6864" s="18">
        <v>939715</v>
      </c>
      <c r="J6864" s="18">
        <v>3075769</v>
      </c>
      <c r="K6864" s="18">
        <v>97858469</v>
      </c>
      <c r="L6864" s="18">
        <v>276638</v>
      </c>
      <c r="M6864" s="18">
        <v>152876</v>
      </c>
    </row>
    <row r="6865" spans="1:13" hidden="1" x14ac:dyDescent="0.25">
      <c r="A6865">
        <v>900575452</v>
      </c>
      <c r="B6865" t="s">
        <v>4637</v>
      </c>
      <c r="C6865" t="s">
        <v>2438</v>
      </c>
      <c r="D6865" s="20">
        <v>43830</v>
      </c>
      <c r="E6865" t="s">
        <v>1236</v>
      </c>
      <c r="F6865" t="s">
        <v>12</v>
      </c>
      <c r="G6865" s="18">
        <v>2254256</v>
      </c>
      <c r="H6865" s="18">
        <v>3428553</v>
      </c>
      <c r="I6865" s="18">
        <v>523729</v>
      </c>
      <c r="J6865" s="18">
        <v>523729</v>
      </c>
      <c r="K6865" s="18">
        <v>2904824</v>
      </c>
      <c r="L6865" s="18">
        <v>402316</v>
      </c>
      <c r="M6865" s="18">
        <v>331099</v>
      </c>
    </row>
    <row r="6866" spans="1:13" hidden="1" x14ac:dyDescent="0.25">
      <c r="A6866">
        <v>804014238</v>
      </c>
      <c r="B6866" t="s">
        <v>4638</v>
      </c>
      <c r="C6866" t="s">
        <v>154</v>
      </c>
      <c r="D6866" s="20">
        <v>43830</v>
      </c>
      <c r="E6866" t="s">
        <v>1236</v>
      </c>
      <c r="F6866" t="s">
        <v>12</v>
      </c>
      <c r="G6866" s="18">
        <v>6219367</v>
      </c>
      <c r="H6866" s="18">
        <v>8170803</v>
      </c>
      <c r="I6866" s="18">
        <v>2678459</v>
      </c>
      <c r="J6866" s="18">
        <v>3129407</v>
      </c>
      <c r="K6866" s="18">
        <v>5041396</v>
      </c>
      <c r="M6866" s="18">
        <v>205893</v>
      </c>
    </row>
    <row r="6867" spans="1:13" hidden="1" x14ac:dyDescent="0.25">
      <c r="A6867">
        <v>830007421</v>
      </c>
      <c r="B6867" t="s">
        <v>4639</v>
      </c>
      <c r="C6867" t="s">
        <v>650</v>
      </c>
      <c r="D6867" s="20">
        <v>43830</v>
      </c>
      <c r="E6867" t="s">
        <v>1236</v>
      </c>
      <c r="F6867" t="s">
        <v>12</v>
      </c>
      <c r="G6867" s="18">
        <v>904797</v>
      </c>
      <c r="H6867" s="18">
        <v>961356</v>
      </c>
      <c r="I6867" s="18">
        <v>43037</v>
      </c>
      <c r="J6867" s="18">
        <v>77765</v>
      </c>
      <c r="K6867" s="18">
        <v>883591</v>
      </c>
      <c r="L6867" s="18">
        <v>3563</v>
      </c>
      <c r="M6867" s="18">
        <v>46845</v>
      </c>
    </row>
    <row r="6868" spans="1:13" hidden="1" x14ac:dyDescent="0.25">
      <c r="A6868">
        <v>900331740</v>
      </c>
      <c r="B6868" t="s">
        <v>4640</v>
      </c>
      <c r="C6868" t="s">
        <v>586</v>
      </c>
      <c r="D6868" s="20">
        <v>43830</v>
      </c>
      <c r="E6868" t="s">
        <v>1236</v>
      </c>
      <c r="F6868" t="s">
        <v>12</v>
      </c>
      <c r="G6868" s="18">
        <v>21391769</v>
      </c>
      <c r="H6868" s="18">
        <v>23235462</v>
      </c>
      <c r="I6868" s="18">
        <v>6383100</v>
      </c>
      <c r="J6868" s="18">
        <v>11809260</v>
      </c>
      <c r="K6868" s="18">
        <v>11426202</v>
      </c>
      <c r="L6868" s="18">
        <v>868399</v>
      </c>
      <c r="M6868" s="18">
        <v>1286950</v>
      </c>
    </row>
    <row r="6869" spans="1:13" hidden="1" x14ac:dyDescent="0.25">
      <c r="A6869">
        <v>824001709</v>
      </c>
      <c r="B6869" t="s">
        <v>4641</v>
      </c>
      <c r="C6869" t="s">
        <v>458</v>
      </c>
      <c r="D6869" s="20">
        <v>43830</v>
      </c>
      <c r="E6869" t="s">
        <v>1236</v>
      </c>
      <c r="F6869" t="s">
        <v>12</v>
      </c>
      <c r="G6869" s="18">
        <v>1600531</v>
      </c>
      <c r="H6869" s="18">
        <v>1631684</v>
      </c>
      <c r="I6869" s="18">
        <v>480813</v>
      </c>
      <c r="J6869" s="18">
        <v>583731</v>
      </c>
      <c r="K6869" s="18">
        <v>1047953</v>
      </c>
      <c r="M6869" s="18">
        <v>94134</v>
      </c>
    </row>
    <row r="6870" spans="1:13" hidden="1" x14ac:dyDescent="0.25">
      <c r="A6870">
        <v>900485294</v>
      </c>
      <c r="B6870" t="s">
        <v>4642</v>
      </c>
      <c r="C6870" t="s">
        <v>29</v>
      </c>
      <c r="D6870" s="20">
        <v>43830</v>
      </c>
      <c r="E6870" t="s">
        <v>1236</v>
      </c>
      <c r="F6870" t="s">
        <v>12</v>
      </c>
      <c r="G6870" s="18">
        <v>613396</v>
      </c>
      <c r="H6870" s="18">
        <v>14302329</v>
      </c>
      <c r="I6870" s="18">
        <v>2032465</v>
      </c>
      <c r="J6870" s="18">
        <v>2148137</v>
      </c>
      <c r="K6870" s="18">
        <v>12154192</v>
      </c>
      <c r="M6870" s="18">
        <v>287562</v>
      </c>
    </row>
    <row r="6871" spans="1:13" hidden="1" x14ac:dyDescent="0.25">
      <c r="A6871">
        <v>801001540</v>
      </c>
      <c r="B6871" t="s">
        <v>4643</v>
      </c>
      <c r="C6871" t="s">
        <v>215</v>
      </c>
      <c r="D6871" s="20">
        <v>43830</v>
      </c>
      <c r="E6871" t="s">
        <v>1236</v>
      </c>
      <c r="F6871" t="s">
        <v>12</v>
      </c>
      <c r="G6871" s="18">
        <v>6856899</v>
      </c>
      <c r="H6871" s="18">
        <v>7757936</v>
      </c>
      <c r="I6871" s="18">
        <v>1760222</v>
      </c>
      <c r="J6871" s="18">
        <v>1760222</v>
      </c>
      <c r="K6871" s="18">
        <v>5997714</v>
      </c>
      <c r="M6871" s="18">
        <v>899522</v>
      </c>
    </row>
    <row r="6872" spans="1:13" hidden="1" x14ac:dyDescent="0.25">
      <c r="A6872">
        <v>900810806</v>
      </c>
      <c r="B6872" t="s">
        <v>4644</v>
      </c>
      <c r="C6872" t="s">
        <v>1136</v>
      </c>
      <c r="D6872" s="20">
        <v>43830</v>
      </c>
      <c r="E6872" t="s">
        <v>1236</v>
      </c>
      <c r="F6872" t="s">
        <v>12</v>
      </c>
      <c r="G6872" s="18">
        <v>2485343</v>
      </c>
      <c r="H6872" s="18">
        <v>3008256</v>
      </c>
      <c r="I6872" s="18">
        <v>999668</v>
      </c>
      <c r="J6872" s="18">
        <v>999668</v>
      </c>
      <c r="K6872" s="18">
        <v>2008588</v>
      </c>
      <c r="L6872" s="18">
        <v>44228</v>
      </c>
      <c r="M6872" s="18">
        <v>419713</v>
      </c>
    </row>
    <row r="6873" spans="1:13" hidden="1" x14ac:dyDescent="0.25">
      <c r="A6873">
        <v>900482944</v>
      </c>
      <c r="B6873" t="s">
        <v>4645</v>
      </c>
      <c r="C6873" t="s">
        <v>154</v>
      </c>
      <c r="D6873" s="20">
        <v>43830</v>
      </c>
      <c r="E6873" t="s">
        <v>1236</v>
      </c>
      <c r="F6873" t="s">
        <v>12</v>
      </c>
      <c r="G6873" s="18">
        <v>803227</v>
      </c>
      <c r="H6873" s="18">
        <v>1137262</v>
      </c>
      <c r="I6873" s="18">
        <v>251505</v>
      </c>
      <c r="J6873" s="18">
        <v>265959</v>
      </c>
      <c r="K6873" s="18">
        <v>871303</v>
      </c>
      <c r="L6873" s="18">
        <v>7176</v>
      </c>
      <c r="M6873" s="18">
        <v>299177</v>
      </c>
    </row>
    <row r="6874" spans="1:13" hidden="1" x14ac:dyDescent="0.25">
      <c r="A6874">
        <v>900011709</v>
      </c>
      <c r="B6874" t="s">
        <v>4646</v>
      </c>
      <c r="C6874" t="s">
        <v>310</v>
      </c>
      <c r="D6874" s="20">
        <v>43830</v>
      </c>
      <c r="E6874" t="s">
        <v>1236</v>
      </c>
      <c r="F6874" t="s">
        <v>12</v>
      </c>
      <c r="G6874" s="18">
        <v>1454018</v>
      </c>
      <c r="H6874" s="18">
        <v>1624473</v>
      </c>
      <c r="I6874" s="18">
        <v>558801</v>
      </c>
      <c r="J6874" s="18">
        <v>560906</v>
      </c>
      <c r="K6874" s="18">
        <v>1063567</v>
      </c>
      <c r="L6874" s="18">
        <v>18033</v>
      </c>
      <c r="M6874" s="18">
        <v>55906</v>
      </c>
    </row>
    <row r="6875" spans="1:13" hidden="1" x14ac:dyDescent="0.25">
      <c r="A6875">
        <v>800117615</v>
      </c>
      <c r="B6875" t="s">
        <v>4647</v>
      </c>
      <c r="C6875" t="s">
        <v>220</v>
      </c>
      <c r="D6875" s="20">
        <v>43830</v>
      </c>
      <c r="E6875" t="s">
        <v>1236</v>
      </c>
      <c r="F6875" t="s">
        <v>12</v>
      </c>
      <c r="G6875" s="18">
        <v>278951</v>
      </c>
      <c r="H6875" s="18">
        <v>280236</v>
      </c>
      <c r="I6875" s="18">
        <v>782105</v>
      </c>
      <c r="J6875" s="18">
        <v>782126</v>
      </c>
      <c r="K6875" s="18">
        <v>-501890</v>
      </c>
      <c r="L6875" s="18">
        <v>2262</v>
      </c>
      <c r="M6875" s="18">
        <v>-16128</v>
      </c>
    </row>
    <row r="6876" spans="1:13" hidden="1" x14ac:dyDescent="0.25">
      <c r="A6876">
        <v>890211132</v>
      </c>
      <c r="B6876" t="s">
        <v>4648</v>
      </c>
      <c r="C6876" t="s">
        <v>2521</v>
      </c>
      <c r="D6876" s="20">
        <v>43830</v>
      </c>
      <c r="E6876" t="s">
        <v>1236</v>
      </c>
      <c r="F6876" t="s">
        <v>12</v>
      </c>
      <c r="G6876" s="18">
        <v>3558805</v>
      </c>
      <c r="H6876" s="18">
        <v>5853935</v>
      </c>
      <c r="I6876" s="18">
        <v>1447069</v>
      </c>
      <c r="J6876" s="18">
        <v>1447069</v>
      </c>
      <c r="K6876" s="18">
        <v>4406866</v>
      </c>
      <c r="M6876" s="18">
        <v>200094</v>
      </c>
    </row>
    <row r="6877" spans="1:13" hidden="1" x14ac:dyDescent="0.25">
      <c r="A6877">
        <v>800058438</v>
      </c>
      <c r="B6877" t="s">
        <v>4649</v>
      </c>
      <c r="C6877" t="s">
        <v>186</v>
      </c>
      <c r="D6877" s="20">
        <v>43830</v>
      </c>
      <c r="E6877" t="s">
        <v>1236</v>
      </c>
      <c r="F6877" t="s">
        <v>12</v>
      </c>
      <c r="G6877" s="18">
        <v>25315383</v>
      </c>
      <c r="H6877" s="18">
        <v>29502193</v>
      </c>
      <c r="I6877" s="18">
        <v>17076784</v>
      </c>
      <c r="J6877" s="18">
        <v>20554181</v>
      </c>
      <c r="K6877" s="18">
        <v>8948012</v>
      </c>
      <c r="L6877" s="18">
        <v>2156023</v>
      </c>
      <c r="M6877" s="18">
        <v>502428</v>
      </c>
    </row>
    <row r="6878" spans="1:13" hidden="1" x14ac:dyDescent="0.25">
      <c r="A6878">
        <v>900237211</v>
      </c>
      <c r="B6878" t="s">
        <v>4650</v>
      </c>
      <c r="C6878" t="s">
        <v>29</v>
      </c>
      <c r="D6878" s="20">
        <v>43830</v>
      </c>
      <c r="E6878" t="s">
        <v>1236</v>
      </c>
      <c r="F6878" t="s">
        <v>12</v>
      </c>
      <c r="G6878" s="18">
        <v>280741</v>
      </c>
      <c r="H6878" s="18">
        <v>18339884</v>
      </c>
      <c r="I6878" s="18">
        <v>3311</v>
      </c>
      <c r="J6878" s="18">
        <v>1700442</v>
      </c>
      <c r="K6878" s="18">
        <v>16639442</v>
      </c>
      <c r="M6878" s="18">
        <v>-68097</v>
      </c>
    </row>
    <row r="6879" spans="1:13" hidden="1" x14ac:dyDescent="0.25">
      <c r="A6879">
        <v>800217972</v>
      </c>
      <c r="B6879" t="s">
        <v>4651</v>
      </c>
      <c r="C6879" t="s">
        <v>154</v>
      </c>
      <c r="D6879" s="20">
        <v>43830</v>
      </c>
      <c r="E6879" t="s">
        <v>1236</v>
      </c>
      <c r="F6879" t="s">
        <v>12</v>
      </c>
      <c r="G6879" s="18">
        <v>3963309</v>
      </c>
      <c r="H6879" s="18">
        <v>7977043</v>
      </c>
      <c r="I6879" s="18">
        <v>1171659</v>
      </c>
      <c r="J6879" s="18">
        <v>1327732</v>
      </c>
      <c r="K6879" s="18">
        <v>6649311</v>
      </c>
      <c r="L6879" s="18">
        <v>198602</v>
      </c>
      <c r="M6879" s="18">
        <v>1654638</v>
      </c>
    </row>
    <row r="6880" spans="1:13" hidden="1" x14ac:dyDescent="0.25">
      <c r="A6880">
        <v>900484766</v>
      </c>
      <c r="B6880" t="s">
        <v>4652</v>
      </c>
      <c r="C6880" t="s">
        <v>853</v>
      </c>
      <c r="D6880" s="20">
        <v>43830</v>
      </c>
      <c r="E6880" t="s">
        <v>1236</v>
      </c>
      <c r="F6880" t="s">
        <v>12</v>
      </c>
      <c r="G6880" s="18">
        <v>1306284</v>
      </c>
      <c r="H6880" s="18">
        <v>6486245</v>
      </c>
      <c r="I6880" s="18">
        <v>525018</v>
      </c>
      <c r="J6880" s="18">
        <v>6110367</v>
      </c>
      <c r="K6880" s="18">
        <v>375878</v>
      </c>
      <c r="L6880" s="18">
        <v>2147</v>
      </c>
      <c r="M6880" s="18">
        <v>39729</v>
      </c>
    </row>
    <row r="6881" spans="1:13" hidden="1" x14ac:dyDescent="0.25">
      <c r="A6881">
        <v>819003851</v>
      </c>
      <c r="B6881" t="s">
        <v>4653</v>
      </c>
      <c r="C6881" t="s">
        <v>848</v>
      </c>
      <c r="D6881" s="20">
        <v>43830</v>
      </c>
      <c r="E6881" t="s">
        <v>1236</v>
      </c>
      <c r="F6881" t="s">
        <v>12</v>
      </c>
      <c r="G6881" s="18">
        <v>6565257</v>
      </c>
      <c r="H6881" s="18">
        <v>12150178</v>
      </c>
      <c r="I6881" s="18">
        <v>3424985</v>
      </c>
      <c r="J6881" s="18">
        <v>5374476</v>
      </c>
      <c r="K6881" s="18">
        <v>6775702</v>
      </c>
      <c r="L6881" s="18">
        <v>376585</v>
      </c>
      <c r="M6881" s="18">
        <v>975664</v>
      </c>
    </row>
    <row r="6882" spans="1:13" hidden="1" x14ac:dyDescent="0.25">
      <c r="A6882">
        <v>900359314</v>
      </c>
      <c r="B6882" t="s">
        <v>4654</v>
      </c>
      <c r="C6882" t="s">
        <v>934</v>
      </c>
      <c r="D6882" s="20">
        <v>43830</v>
      </c>
      <c r="E6882" t="s">
        <v>1236</v>
      </c>
      <c r="F6882" t="s">
        <v>12</v>
      </c>
      <c r="G6882" s="18">
        <v>588205</v>
      </c>
      <c r="H6882" s="18">
        <v>1661873</v>
      </c>
      <c r="I6882" s="18">
        <v>504555</v>
      </c>
      <c r="J6882" s="18">
        <v>766558</v>
      </c>
      <c r="K6882" s="18">
        <v>895315</v>
      </c>
      <c r="L6882" s="18">
        <v>24348</v>
      </c>
      <c r="M6882" s="18">
        <v>-18</v>
      </c>
    </row>
    <row r="6883" spans="1:13" hidden="1" x14ac:dyDescent="0.25">
      <c r="A6883">
        <v>806007145</v>
      </c>
      <c r="B6883" t="s">
        <v>4655</v>
      </c>
      <c r="C6883" t="s">
        <v>213</v>
      </c>
      <c r="D6883" s="20">
        <v>43830</v>
      </c>
      <c r="E6883" t="s">
        <v>1236</v>
      </c>
      <c r="F6883" t="s">
        <v>12</v>
      </c>
      <c r="G6883" s="18">
        <v>206475</v>
      </c>
      <c r="H6883" s="18">
        <v>24930651</v>
      </c>
      <c r="I6883" s="18">
        <v>29027</v>
      </c>
      <c r="J6883" s="18">
        <v>19244065</v>
      </c>
      <c r="K6883" s="18">
        <v>5686586</v>
      </c>
      <c r="M6883" s="18">
        <v>100368</v>
      </c>
    </row>
    <row r="6884" spans="1:13" hidden="1" x14ac:dyDescent="0.25">
      <c r="A6884">
        <v>900218580</v>
      </c>
      <c r="B6884" t="s">
        <v>4656</v>
      </c>
      <c r="C6884" t="s">
        <v>307</v>
      </c>
      <c r="D6884" s="20">
        <v>43830</v>
      </c>
      <c r="E6884" t="s">
        <v>1236</v>
      </c>
      <c r="F6884" t="s">
        <v>12</v>
      </c>
      <c r="G6884" s="18">
        <v>3093934</v>
      </c>
      <c r="H6884" s="18">
        <v>5243910</v>
      </c>
      <c r="I6884" s="18">
        <v>323252</v>
      </c>
      <c r="J6884" s="18">
        <v>1264307</v>
      </c>
      <c r="K6884" s="18">
        <v>3979603</v>
      </c>
      <c r="M6884" s="18">
        <v>295053</v>
      </c>
    </row>
    <row r="6885" spans="1:13" hidden="1" x14ac:dyDescent="0.25">
      <c r="A6885">
        <v>811006648</v>
      </c>
      <c r="B6885" t="s">
        <v>4657</v>
      </c>
      <c r="C6885" t="s">
        <v>1171</v>
      </c>
      <c r="D6885" s="20">
        <v>43830</v>
      </c>
      <c r="E6885" t="s">
        <v>1236</v>
      </c>
      <c r="F6885" t="s">
        <v>12</v>
      </c>
      <c r="G6885" s="18">
        <v>1670333</v>
      </c>
      <c r="H6885" s="18">
        <v>5881667</v>
      </c>
      <c r="I6885" s="18">
        <v>949178</v>
      </c>
      <c r="J6885" s="18">
        <v>2875457</v>
      </c>
      <c r="K6885" s="18">
        <v>3006210</v>
      </c>
      <c r="L6885" s="18">
        <v>371691</v>
      </c>
      <c r="M6885" s="18">
        <v>715341</v>
      </c>
    </row>
    <row r="6886" spans="1:13" hidden="1" x14ac:dyDescent="0.25">
      <c r="A6886">
        <v>900924993</v>
      </c>
      <c r="B6886" t="s">
        <v>4658</v>
      </c>
      <c r="C6886" t="s">
        <v>253</v>
      </c>
      <c r="D6886" s="20">
        <v>43830</v>
      </c>
      <c r="E6886" t="s">
        <v>1236</v>
      </c>
      <c r="F6886" t="s">
        <v>12</v>
      </c>
      <c r="G6886" s="18">
        <v>1479100</v>
      </c>
      <c r="H6886" s="18">
        <v>1617374</v>
      </c>
      <c r="I6886" s="18">
        <v>944748</v>
      </c>
      <c r="J6886" s="18">
        <v>944748</v>
      </c>
      <c r="K6886" s="18">
        <v>672626</v>
      </c>
      <c r="M6886" s="18">
        <v>153529</v>
      </c>
    </row>
    <row r="6887" spans="1:13" hidden="1" x14ac:dyDescent="0.25">
      <c r="A6887">
        <v>804011257</v>
      </c>
      <c r="B6887" t="s">
        <v>4659</v>
      </c>
      <c r="C6887" t="s">
        <v>29</v>
      </c>
      <c r="D6887" s="20">
        <v>43830</v>
      </c>
      <c r="E6887" t="s">
        <v>1236</v>
      </c>
      <c r="F6887" t="s">
        <v>12</v>
      </c>
      <c r="G6887" s="18">
        <v>6081121</v>
      </c>
      <c r="H6887" s="18">
        <v>10756278</v>
      </c>
      <c r="I6887" s="18">
        <v>4846943</v>
      </c>
      <c r="J6887" s="18">
        <v>5098234</v>
      </c>
      <c r="K6887" s="18">
        <v>5658044</v>
      </c>
      <c r="L6887" s="18">
        <v>27973</v>
      </c>
      <c r="M6887" s="18">
        <v>678969</v>
      </c>
    </row>
    <row r="6888" spans="1:13" hidden="1" x14ac:dyDescent="0.25">
      <c r="A6888">
        <v>800116562</v>
      </c>
      <c r="B6888" t="s">
        <v>4660</v>
      </c>
      <c r="C6888" t="s">
        <v>210</v>
      </c>
      <c r="D6888" s="20">
        <v>43830</v>
      </c>
      <c r="E6888" t="s">
        <v>1236</v>
      </c>
      <c r="F6888" t="s">
        <v>12</v>
      </c>
      <c r="G6888" s="18">
        <v>8215006</v>
      </c>
      <c r="H6888" s="18">
        <v>10696759</v>
      </c>
      <c r="I6888" s="18">
        <v>4109221</v>
      </c>
      <c r="J6888" s="18">
        <v>4109221</v>
      </c>
      <c r="K6888" s="18">
        <v>6587538</v>
      </c>
      <c r="L6888" s="18">
        <v>418188</v>
      </c>
      <c r="M6888" s="18">
        <v>1106276</v>
      </c>
    </row>
    <row r="6889" spans="1:13" hidden="1" x14ac:dyDescent="0.25">
      <c r="A6889">
        <v>830095316</v>
      </c>
      <c r="B6889" t="s">
        <v>4661</v>
      </c>
      <c r="C6889" t="s">
        <v>107</v>
      </c>
      <c r="D6889" s="20">
        <v>43830</v>
      </c>
      <c r="E6889" t="s">
        <v>1236</v>
      </c>
      <c r="F6889" t="s">
        <v>12</v>
      </c>
      <c r="G6889" s="18">
        <v>779439</v>
      </c>
      <c r="H6889" s="18">
        <v>801662</v>
      </c>
      <c r="I6889" s="18">
        <v>54739</v>
      </c>
      <c r="J6889" s="18">
        <v>63055</v>
      </c>
      <c r="K6889" s="18">
        <v>738607</v>
      </c>
      <c r="L6889" s="18">
        <v>11936</v>
      </c>
      <c r="M6889" s="18">
        <v>156471</v>
      </c>
    </row>
    <row r="6890" spans="1:13" hidden="1" x14ac:dyDescent="0.25">
      <c r="A6890">
        <v>800036130</v>
      </c>
      <c r="B6890" t="s">
        <v>4662</v>
      </c>
      <c r="C6890" t="s">
        <v>154</v>
      </c>
      <c r="D6890" s="20">
        <v>43830</v>
      </c>
      <c r="E6890" t="s">
        <v>1236</v>
      </c>
      <c r="F6890" t="s">
        <v>12</v>
      </c>
      <c r="G6890" s="18">
        <v>746693</v>
      </c>
      <c r="H6890" s="18">
        <v>2022309</v>
      </c>
      <c r="I6890" s="18">
        <v>358316</v>
      </c>
      <c r="J6890" s="18">
        <v>358316</v>
      </c>
      <c r="K6890" s="18">
        <v>1663993</v>
      </c>
      <c r="L6890" s="18">
        <v>27490</v>
      </c>
      <c r="M6890" s="18">
        <v>45683</v>
      </c>
    </row>
    <row r="6891" spans="1:13" hidden="1" x14ac:dyDescent="0.25">
      <c r="A6891">
        <v>891412248</v>
      </c>
      <c r="B6891" t="s">
        <v>4663</v>
      </c>
      <c r="C6891" t="s">
        <v>29</v>
      </c>
      <c r="D6891" s="20">
        <v>43830</v>
      </c>
      <c r="E6891" t="s">
        <v>1236</v>
      </c>
      <c r="F6891" t="s">
        <v>12</v>
      </c>
      <c r="G6891" s="18">
        <v>2501487</v>
      </c>
      <c r="H6891" s="18">
        <v>3448038</v>
      </c>
      <c r="I6891" s="18">
        <v>21519</v>
      </c>
      <c r="J6891" s="18">
        <v>21519</v>
      </c>
      <c r="K6891" s="18">
        <v>3426519</v>
      </c>
      <c r="M6891" s="18">
        <v>110555</v>
      </c>
    </row>
    <row r="6892" spans="1:13" hidden="1" x14ac:dyDescent="0.25">
      <c r="A6892">
        <v>860529301</v>
      </c>
      <c r="B6892" t="s">
        <v>4664</v>
      </c>
      <c r="C6892" t="s">
        <v>248</v>
      </c>
      <c r="D6892" s="20">
        <v>43830</v>
      </c>
      <c r="E6892" t="s">
        <v>1236</v>
      </c>
      <c r="F6892" t="s">
        <v>12</v>
      </c>
      <c r="G6892" s="18">
        <v>5022058</v>
      </c>
      <c r="H6892" s="18">
        <v>6228485</v>
      </c>
      <c r="I6892" s="18">
        <v>3573147</v>
      </c>
      <c r="J6892" s="18">
        <v>5451217</v>
      </c>
      <c r="K6892" s="18">
        <v>777268</v>
      </c>
      <c r="L6892" s="18">
        <v>300372</v>
      </c>
      <c r="M6892" s="18">
        <v>-375996</v>
      </c>
    </row>
    <row r="6893" spans="1:13" hidden="1" x14ac:dyDescent="0.25">
      <c r="A6893">
        <v>805002583</v>
      </c>
      <c r="B6893" t="s">
        <v>4665</v>
      </c>
      <c r="C6893" t="s">
        <v>1082</v>
      </c>
      <c r="D6893" s="20">
        <v>43830</v>
      </c>
      <c r="E6893" t="s">
        <v>1236</v>
      </c>
      <c r="F6893" t="s">
        <v>12</v>
      </c>
      <c r="G6893" s="18">
        <v>13120708</v>
      </c>
      <c r="H6893" s="18">
        <v>23479106</v>
      </c>
      <c r="I6893" s="18">
        <v>4883207</v>
      </c>
      <c r="J6893" s="18">
        <v>5118089</v>
      </c>
      <c r="K6893" s="18">
        <v>18361017</v>
      </c>
      <c r="L6893" s="18">
        <v>719723</v>
      </c>
      <c r="M6893" s="18">
        <v>4270644</v>
      </c>
    </row>
    <row r="6894" spans="1:13" hidden="1" x14ac:dyDescent="0.25">
      <c r="A6894">
        <v>900104056</v>
      </c>
      <c r="B6894" t="s">
        <v>4666</v>
      </c>
      <c r="C6894" t="s">
        <v>29</v>
      </c>
      <c r="D6894" s="20">
        <v>43830</v>
      </c>
      <c r="E6894" t="s">
        <v>1236</v>
      </c>
      <c r="F6894" t="s">
        <v>12</v>
      </c>
      <c r="G6894" s="18">
        <v>7502822</v>
      </c>
      <c r="H6894" s="18">
        <v>95412501</v>
      </c>
      <c r="I6894" s="18">
        <v>23364634</v>
      </c>
      <c r="J6894" s="18">
        <v>25463430</v>
      </c>
      <c r="K6894" s="18">
        <v>69949071</v>
      </c>
      <c r="L6894" s="18">
        <v>684064</v>
      </c>
      <c r="M6894" s="18">
        <v>19863487</v>
      </c>
    </row>
    <row r="6895" spans="1:13" hidden="1" x14ac:dyDescent="0.25">
      <c r="A6895">
        <v>900174558</v>
      </c>
      <c r="B6895" t="s">
        <v>4667</v>
      </c>
      <c r="C6895" t="s">
        <v>29</v>
      </c>
      <c r="D6895" s="20">
        <v>43830</v>
      </c>
      <c r="E6895" t="s">
        <v>1236</v>
      </c>
      <c r="F6895" t="s">
        <v>12</v>
      </c>
      <c r="G6895" s="18">
        <v>117840</v>
      </c>
      <c r="H6895" s="18">
        <v>5408167</v>
      </c>
      <c r="I6895" s="18">
        <v>81494</v>
      </c>
      <c r="J6895" s="18">
        <v>81494</v>
      </c>
      <c r="K6895" s="18">
        <v>5326673</v>
      </c>
      <c r="L6895" s="18">
        <v>1022</v>
      </c>
      <c r="M6895" s="18">
        <v>138885</v>
      </c>
    </row>
    <row r="6896" spans="1:13" hidden="1" x14ac:dyDescent="0.25">
      <c r="A6896">
        <v>860072857</v>
      </c>
      <c r="B6896" t="s">
        <v>4668</v>
      </c>
      <c r="C6896" t="s">
        <v>29</v>
      </c>
      <c r="D6896" s="20">
        <v>43830</v>
      </c>
      <c r="E6896" t="s">
        <v>1236</v>
      </c>
      <c r="F6896" t="s">
        <v>12</v>
      </c>
      <c r="G6896" s="18">
        <v>53478428</v>
      </c>
      <c r="H6896" s="18">
        <v>53478428</v>
      </c>
      <c r="I6896" s="18">
        <v>15435</v>
      </c>
      <c r="J6896" s="18">
        <v>15435</v>
      </c>
      <c r="K6896" s="18">
        <v>53462993</v>
      </c>
      <c r="L6896" s="18">
        <v>319626</v>
      </c>
      <c r="M6896" s="18">
        <v>-139923</v>
      </c>
    </row>
    <row r="6897" spans="1:13" hidden="1" x14ac:dyDescent="0.25">
      <c r="A6897">
        <v>830033639</v>
      </c>
      <c r="B6897" t="s">
        <v>4669</v>
      </c>
      <c r="C6897" t="s">
        <v>23</v>
      </c>
      <c r="D6897" s="20">
        <v>43830</v>
      </c>
      <c r="E6897" t="s">
        <v>1236</v>
      </c>
      <c r="F6897" t="s">
        <v>12</v>
      </c>
      <c r="G6897" s="18">
        <v>12632540</v>
      </c>
      <c r="H6897" s="18">
        <v>14142221</v>
      </c>
      <c r="I6897" s="18">
        <v>6644799</v>
      </c>
      <c r="J6897" s="18">
        <v>11209257</v>
      </c>
      <c r="K6897" s="18">
        <v>2932964</v>
      </c>
      <c r="M6897" s="18">
        <v>578010</v>
      </c>
    </row>
    <row r="6898" spans="1:13" hidden="1" x14ac:dyDescent="0.25">
      <c r="A6898">
        <v>800236419</v>
      </c>
      <c r="B6898" t="s">
        <v>4670</v>
      </c>
      <c r="C6898" t="s">
        <v>127</v>
      </c>
      <c r="D6898" s="20">
        <v>43830</v>
      </c>
      <c r="E6898" t="s">
        <v>1236</v>
      </c>
      <c r="F6898" t="s">
        <v>12</v>
      </c>
      <c r="G6898" s="18">
        <v>3018216</v>
      </c>
      <c r="H6898" s="18">
        <v>9385811</v>
      </c>
      <c r="I6898" s="18">
        <v>1141931</v>
      </c>
      <c r="J6898" s="18">
        <v>1956626</v>
      </c>
      <c r="K6898" s="18">
        <v>7429185</v>
      </c>
      <c r="L6898" s="18">
        <v>0</v>
      </c>
      <c r="M6898" s="18">
        <v>416560</v>
      </c>
    </row>
    <row r="6899" spans="1:13" hidden="1" x14ac:dyDescent="0.25">
      <c r="A6899">
        <v>800210536</v>
      </c>
      <c r="B6899" t="s">
        <v>4671</v>
      </c>
      <c r="C6899" t="s">
        <v>416</v>
      </c>
      <c r="D6899" s="20">
        <v>43830</v>
      </c>
      <c r="E6899" t="s">
        <v>1236</v>
      </c>
      <c r="F6899" t="s">
        <v>12</v>
      </c>
      <c r="G6899" s="18">
        <v>3759446</v>
      </c>
      <c r="H6899" s="18">
        <v>8909769</v>
      </c>
      <c r="I6899" s="18">
        <v>1027203</v>
      </c>
      <c r="J6899" s="18">
        <v>1027203</v>
      </c>
      <c r="K6899" s="18">
        <v>7882566</v>
      </c>
      <c r="M6899" s="18">
        <v>-74366</v>
      </c>
    </row>
    <row r="6900" spans="1:13" hidden="1" x14ac:dyDescent="0.25">
      <c r="A6900">
        <v>890115737</v>
      </c>
      <c r="B6900" t="s">
        <v>4672</v>
      </c>
      <c r="C6900" t="s">
        <v>29</v>
      </c>
      <c r="D6900" s="20">
        <v>43830</v>
      </c>
      <c r="E6900" t="s">
        <v>1236</v>
      </c>
      <c r="F6900" t="s">
        <v>12</v>
      </c>
      <c r="G6900" s="18">
        <v>115166</v>
      </c>
      <c r="H6900" s="18">
        <v>14826427</v>
      </c>
      <c r="I6900" s="18">
        <v>93</v>
      </c>
      <c r="J6900" s="18">
        <v>570540</v>
      </c>
      <c r="K6900" s="18">
        <v>14255887</v>
      </c>
      <c r="L6900" s="18">
        <v>252</v>
      </c>
      <c r="M6900" s="18">
        <v>22572</v>
      </c>
    </row>
    <row r="6901" spans="1:13" hidden="1" x14ac:dyDescent="0.25">
      <c r="A6901">
        <v>890923922</v>
      </c>
      <c r="B6901" t="s">
        <v>4673</v>
      </c>
      <c r="C6901" t="s">
        <v>612</v>
      </c>
      <c r="D6901" s="20">
        <v>43830</v>
      </c>
      <c r="E6901" t="s">
        <v>1236</v>
      </c>
      <c r="F6901" t="s">
        <v>12</v>
      </c>
      <c r="G6901" s="18">
        <v>8073989</v>
      </c>
      <c r="H6901" s="18">
        <v>8423236</v>
      </c>
      <c r="I6901" s="18">
        <v>3783397</v>
      </c>
      <c r="J6901" s="18">
        <v>4496286</v>
      </c>
      <c r="K6901" s="18">
        <v>3926950</v>
      </c>
      <c r="L6901" s="18">
        <v>216877</v>
      </c>
      <c r="M6901" s="18">
        <v>-402988</v>
      </c>
    </row>
    <row r="6902" spans="1:13" hidden="1" x14ac:dyDescent="0.25">
      <c r="A6902">
        <v>825000262</v>
      </c>
      <c r="B6902" t="s">
        <v>4674</v>
      </c>
      <c r="C6902" t="s">
        <v>210</v>
      </c>
      <c r="D6902" s="20">
        <v>43830</v>
      </c>
      <c r="E6902" t="s">
        <v>1236</v>
      </c>
      <c r="F6902" t="s">
        <v>12</v>
      </c>
      <c r="G6902" s="18">
        <v>2506333</v>
      </c>
      <c r="H6902" s="18">
        <v>2629172</v>
      </c>
      <c r="I6902" s="18">
        <v>80305</v>
      </c>
      <c r="J6902" s="18">
        <v>89878</v>
      </c>
      <c r="K6902" s="18">
        <v>2539294</v>
      </c>
      <c r="L6902" s="18">
        <v>0</v>
      </c>
      <c r="M6902" s="18">
        <v>129021</v>
      </c>
    </row>
    <row r="6903" spans="1:13" hidden="1" x14ac:dyDescent="0.25">
      <c r="A6903">
        <v>900991937</v>
      </c>
      <c r="B6903" t="s">
        <v>4675</v>
      </c>
      <c r="C6903" t="s">
        <v>118</v>
      </c>
      <c r="D6903" s="20">
        <v>43830</v>
      </c>
      <c r="E6903" t="s">
        <v>1236</v>
      </c>
      <c r="F6903" t="s">
        <v>12</v>
      </c>
      <c r="G6903" s="18">
        <v>26483638</v>
      </c>
      <c r="H6903" s="18">
        <v>31003947</v>
      </c>
      <c r="I6903" s="18">
        <v>30762866</v>
      </c>
      <c r="J6903" s="18">
        <v>30762866</v>
      </c>
      <c r="K6903" s="18">
        <v>241081</v>
      </c>
      <c r="L6903" s="18">
        <v>758605</v>
      </c>
      <c r="M6903" s="18">
        <v>-6365273</v>
      </c>
    </row>
    <row r="6904" spans="1:13" hidden="1" x14ac:dyDescent="0.25">
      <c r="A6904">
        <v>800180437</v>
      </c>
      <c r="B6904" t="s">
        <v>4676</v>
      </c>
      <c r="C6904" t="s">
        <v>29</v>
      </c>
      <c r="D6904" s="20">
        <v>43830</v>
      </c>
      <c r="E6904" t="s">
        <v>1236</v>
      </c>
      <c r="F6904" t="s">
        <v>12</v>
      </c>
      <c r="G6904" s="18">
        <v>1336</v>
      </c>
      <c r="H6904" s="18">
        <v>12116672</v>
      </c>
      <c r="I6904" s="18">
        <v>3660</v>
      </c>
      <c r="J6904" s="18">
        <v>2175065</v>
      </c>
      <c r="K6904" s="18">
        <v>9941607</v>
      </c>
      <c r="L6904" s="18">
        <v>1010</v>
      </c>
      <c r="M6904" s="18">
        <v>33718</v>
      </c>
    </row>
    <row r="6905" spans="1:13" hidden="1" x14ac:dyDescent="0.25">
      <c r="A6905">
        <v>890114337</v>
      </c>
      <c r="B6905" t="s">
        <v>4677</v>
      </c>
      <c r="C6905" t="s">
        <v>29</v>
      </c>
      <c r="D6905" s="20">
        <v>43830</v>
      </c>
      <c r="E6905" t="s">
        <v>1236</v>
      </c>
      <c r="F6905" t="s">
        <v>12</v>
      </c>
      <c r="G6905" s="18">
        <v>621400</v>
      </c>
      <c r="H6905" s="18">
        <v>13591236</v>
      </c>
      <c r="I6905" s="18">
        <v>19488</v>
      </c>
      <c r="J6905" s="18">
        <v>2927783</v>
      </c>
      <c r="K6905" s="18">
        <v>10663453</v>
      </c>
      <c r="L6905" s="18">
        <v>2455</v>
      </c>
      <c r="M6905" s="18">
        <v>797155</v>
      </c>
    </row>
    <row r="6906" spans="1:13" hidden="1" x14ac:dyDescent="0.25">
      <c r="A6906">
        <v>890114336</v>
      </c>
      <c r="B6906" t="s">
        <v>4678</v>
      </c>
      <c r="C6906" t="s">
        <v>29</v>
      </c>
      <c r="D6906" s="20">
        <v>43830</v>
      </c>
      <c r="E6906" t="s">
        <v>1236</v>
      </c>
      <c r="F6906" t="s">
        <v>12</v>
      </c>
      <c r="G6906" s="18">
        <v>11847</v>
      </c>
      <c r="H6906" s="18">
        <v>11172057</v>
      </c>
      <c r="I6906" s="18">
        <v>11092</v>
      </c>
      <c r="J6906" s="18">
        <v>1977890</v>
      </c>
      <c r="K6906" s="18">
        <v>9194167</v>
      </c>
      <c r="L6906" s="18">
        <v>1706</v>
      </c>
      <c r="M6906" s="18">
        <v>892848</v>
      </c>
    </row>
    <row r="6907" spans="1:13" hidden="1" x14ac:dyDescent="0.25">
      <c r="A6907">
        <v>800222689</v>
      </c>
      <c r="B6907" t="s">
        <v>4679</v>
      </c>
      <c r="C6907" t="s">
        <v>127</v>
      </c>
      <c r="D6907" s="20">
        <v>43830</v>
      </c>
      <c r="E6907" t="s">
        <v>1236</v>
      </c>
      <c r="F6907" t="s">
        <v>12</v>
      </c>
      <c r="G6907" s="18">
        <v>10133693</v>
      </c>
      <c r="H6907" s="18">
        <v>29761523</v>
      </c>
      <c r="I6907" s="18">
        <v>7624884</v>
      </c>
      <c r="J6907" s="18">
        <v>22630009</v>
      </c>
      <c r="K6907" s="18">
        <v>7131514</v>
      </c>
      <c r="L6907" s="18">
        <v>2095297</v>
      </c>
      <c r="M6907" s="18">
        <v>322451</v>
      </c>
    </row>
    <row r="6908" spans="1:13" hidden="1" x14ac:dyDescent="0.25">
      <c r="A6908">
        <v>860020240</v>
      </c>
      <c r="B6908" t="s">
        <v>4680</v>
      </c>
      <c r="C6908" t="s">
        <v>853</v>
      </c>
      <c r="D6908" s="20">
        <v>43830</v>
      </c>
      <c r="E6908" t="s">
        <v>1236</v>
      </c>
      <c r="F6908" t="s">
        <v>12</v>
      </c>
      <c r="G6908" s="18">
        <v>15718336</v>
      </c>
      <c r="H6908" s="18">
        <v>18912221</v>
      </c>
      <c r="I6908" s="18">
        <v>5622443</v>
      </c>
      <c r="J6908" s="18">
        <v>7587602</v>
      </c>
      <c r="K6908" s="18">
        <v>11324619</v>
      </c>
      <c r="L6908" s="18">
        <v>872276</v>
      </c>
      <c r="M6908" s="18">
        <v>1820807</v>
      </c>
    </row>
    <row r="6909" spans="1:13" hidden="1" x14ac:dyDescent="0.25">
      <c r="A6909">
        <v>800029421</v>
      </c>
      <c r="B6909" t="s">
        <v>4681</v>
      </c>
      <c r="C6909" t="s">
        <v>2801</v>
      </c>
      <c r="D6909" s="20">
        <v>43830</v>
      </c>
      <c r="E6909" t="s">
        <v>1236</v>
      </c>
      <c r="F6909" t="s">
        <v>12</v>
      </c>
      <c r="G6909" s="18">
        <v>8295888</v>
      </c>
      <c r="H6909" s="18">
        <v>8559204</v>
      </c>
      <c r="I6909" s="18">
        <v>1173339</v>
      </c>
      <c r="J6909" s="18">
        <v>3960638</v>
      </c>
      <c r="K6909" s="18">
        <v>4598566</v>
      </c>
      <c r="L6909" s="18">
        <v>101739</v>
      </c>
      <c r="M6909" s="18">
        <v>367061</v>
      </c>
    </row>
    <row r="6910" spans="1:13" hidden="1" x14ac:dyDescent="0.25">
      <c r="A6910">
        <v>800059080</v>
      </c>
      <c r="B6910" t="s">
        <v>4682</v>
      </c>
      <c r="C6910" t="s">
        <v>138</v>
      </c>
      <c r="D6910" s="20">
        <v>43830</v>
      </c>
      <c r="E6910" t="s">
        <v>1236</v>
      </c>
      <c r="F6910" t="s">
        <v>12</v>
      </c>
      <c r="G6910" s="18">
        <v>2271490</v>
      </c>
      <c r="H6910" s="18">
        <v>5220018</v>
      </c>
      <c r="I6910" s="18">
        <v>1565413</v>
      </c>
      <c r="J6910" s="18">
        <v>1902802</v>
      </c>
      <c r="K6910" s="18">
        <v>3317216</v>
      </c>
      <c r="L6910" s="18">
        <v>348830</v>
      </c>
      <c r="M6910" s="18">
        <v>259736</v>
      </c>
    </row>
    <row r="6911" spans="1:13" hidden="1" x14ac:dyDescent="0.25">
      <c r="A6911">
        <v>900323421</v>
      </c>
      <c r="B6911" t="s">
        <v>4683</v>
      </c>
      <c r="C6911" t="s">
        <v>29</v>
      </c>
      <c r="D6911" s="20">
        <v>43830</v>
      </c>
      <c r="E6911" t="s">
        <v>1236</v>
      </c>
      <c r="F6911" t="s">
        <v>12</v>
      </c>
      <c r="G6911" s="18">
        <v>2123876</v>
      </c>
      <c r="H6911" s="18">
        <v>2417553</v>
      </c>
      <c r="I6911" s="18">
        <v>863041</v>
      </c>
      <c r="J6911" s="18">
        <v>863041</v>
      </c>
      <c r="K6911" s="18">
        <v>1554512</v>
      </c>
      <c r="M6911" s="18">
        <v>214241</v>
      </c>
    </row>
    <row r="6912" spans="1:13" hidden="1" x14ac:dyDescent="0.25">
      <c r="A6912">
        <v>800053529</v>
      </c>
      <c r="B6912" t="s">
        <v>4684</v>
      </c>
      <c r="C6912" t="s">
        <v>2775</v>
      </c>
      <c r="D6912" s="20">
        <v>43830</v>
      </c>
      <c r="E6912" t="s">
        <v>1236</v>
      </c>
      <c r="F6912" t="s">
        <v>12</v>
      </c>
      <c r="G6912" s="18">
        <v>2041995</v>
      </c>
      <c r="H6912" s="18">
        <v>4117324</v>
      </c>
      <c r="I6912" s="18">
        <v>1266428</v>
      </c>
      <c r="J6912" s="18">
        <v>1518893</v>
      </c>
      <c r="K6912" s="18">
        <v>2598431</v>
      </c>
      <c r="L6912" s="18">
        <v>184244</v>
      </c>
      <c r="M6912" s="18">
        <v>522127</v>
      </c>
    </row>
    <row r="6913" spans="1:13" hidden="1" x14ac:dyDescent="0.25">
      <c r="A6913">
        <v>800228026</v>
      </c>
      <c r="B6913" t="s">
        <v>4685</v>
      </c>
      <c r="C6913" t="s">
        <v>222</v>
      </c>
      <c r="D6913" s="20">
        <v>43830</v>
      </c>
      <c r="E6913" t="s">
        <v>1236</v>
      </c>
      <c r="F6913" t="s">
        <v>12</v>
      </c>
      <c r="G6913" s="18">
        <v>187122587</v>
      </c>
      <c r="H6913" s="18">
        <v>201298634</v>
      </c>
      <c r="I6913" s="18">
        <v>99765264</v>
      </c>
      <c r="J6913" s="18">
        <v>117805440</v>
      </c>
      <c r="K6913" s="18">
        <v>83493194</v>
      </c>
      <c r="L6913" s="18">
        <v>37932</v>
      </c>
      <c r="M6913" s="18">
        <v>7320675</v>
      </c>
    </row>
    <row r="6914" spans="1:13" hidden="1" x14ac:dyDescent="0.25">
      <c r="A6914">
        <v>890115082</v>
      </c>
      <c r="B6914" t="s">
        <v>4686</v>
      </c>
      <c r="C6914" t="s">
        <v>586</v>
      </c>
      <c r="D6914" s="20">
        <v>43830</v>
      </c>
      <c r="E6914" t="s">
        <v>1236</v>
      </c>
      <c r="F6914" t="s">
        <v>12</v>
      </c>
      <c r="G6914" s="18">
        <v>14975974</v>
      </c>
      <c r="H6914" s="18">
        <v>18402519</v>
      </c>
      <c r="I6914" s="18">
        <v>6114446</v>
      </c>
      <c r="J6914" s="18">
        <v>6327042</v>
      </c>
      <c r="K6914" s="18">
        <v>12075477</v>
      </c>
      <c r="M6914" s="18">
        <v>1454859</v>
      </c>
    </row>
    <row r="6915" spans="1:13" hidden="1" x14ac:dyDescent="0.25">
      <c r="A6915">
        <v>860023001</v>
      </c>
      <c r="B6915" t="s">
        <v>4687</v>
      </c>
      <c r="C6915" t="s">
        <v>215</v>
      </c>
      <c r="D6915" s="20">
        <v>43830</v>
      </c>
      <c r="E6915" t="s">
        <v>1236</v>
      </c>
      <c r="F6915" t="s">
        <v>12</v>
      </c>
      <c r="G6915" s="18">
        <v>3569583</v>
      </c>
      <c r="H6915" s="18">
        <v>3743765</v>
      </c>
      <c r="I6915" s="18">
        <v>1271986</v>
      </c>
      <c r="J6915" s="18">
        <v>1274702</v>
      </c>
      <c r="K6915" s="18">
        <v>2469063</v>
      </c>
      <c r="L6915" s="18">
        <v>60597</v>
      </c>
      <c r="M6915" s="18">
        <v>32009</v>
      </c>
    </row>
    <row r="6916" spans="1:13" hidden="1" x14ac:dyDescent="0.25">
      <c r="A6916">
        <v>891408823</v>
      </c>
      <c r="B6916" t="s">
        <v>4688</v>
      </c>
      <c r="C6916" t="s">
        <v>1007</v>
      </c>
      <c r="D6916" s="20">
        <v>43830</v>
      </c>
      <c r="E6916" t="s">
        <v>1236</v>
      </c>
      <c r="F6916" t="s">
        <v>12</v>
      </c>
      <c r="G6916" s="18">
        <v>3880305</v>
      </c>
      <c r="H6916" s="18">
        <v>5346698</v>
      </c>
      <c r="I6916" s="18">
        <v>1284827</v>
      </c>
      <c r="J6916" s="18">
        <v>1991842</v>
      </c>
      <c r="K6916" s="18">
        <v>3354856</v>
      </c>
      <c r="M6916" s="18">
        <v>104123</v>
      </c>
    </row>
    <row r="6917" spans="1:13" hidden="1" x14ac:dyDescent="0.25">
      <c r="A6917">
        <v>900599010</v>
      </c>
      <c r="B6917" t="s">
        <v>4689</v>
      </c>
      <c r="C6917" t="s">
        <v>162</v>
      </c>
      <c r="D6917" s="20">
        <v>43830</v>
      </c>
      <c r="E6917" t="s">
        <v>1236</v>
      </c>
      <c r="F6917" t="s">
        <v>12</v>
      </c>
      <c r="G6917" s="18">
        <v>6527609</v>
      </c>
      <c r="H6917" s="18">
        <v>6538763</v>
      </c>
      <c r="I6917" s="18">
        <v>2451473</v>
      </c>
      <c r="J6917" s="18">
        <v>6100343</v>
      </c>
      <c r="K6917" s="18">
        <v>438420</v>
      </c>
      <c r="L6917" s="18">
        <v>12454</v>
      </c>
      <c r="M6917" s="18">
        <v>433420</v>
      </c>
    </row>
    <row r="6918" spans="1:13" hidden="1" x14ac:dyDescent="0.25">
      <c r="A6918">
        <v>900282324</v>
      </c>
      <c r="B6918" t="s">
        <v>4690</v>
      </c>
      <c r="C6918" t="s">
        <v>87</v>
      </c>
      <c r="D6918" s="20">
        <v>43830</v>
      </c>
      <c r="E6918" t="s">
        <v>1236</v>
      </c>
      <c r="F6918" t="s">
        <v>12</v>
      </c>
      <c r="G6918" s="18">
        <v>836087</v>
      </c>
      <c r="H6918" s="18">
        <v>4488830</v>
      </c>
      <c r="I6918" s="18">
        <v>991487</v>
      </c>
      <c r="J6918" s="18">
        <v>2634149</v>
      </c>
      <c r="K6918" s="18">
        <v>1854681</v>
      </c>
      <c r="L6918" s="18">
        <v>153586</v>
      </c>
      <c r="M6918" s="18">
        <v>50617</v>
      </c>
    </row>
    <row r="6919" spans="1:13" hidden="1" x14ac:dyDescent="0.25">
      <c r="A6919">
        <v>900435138</v>
      </c>
      <c r="B6919" t="s">
        <v>4691</v>
      </c>
      <c r="C6919" t="s">
        <v>29</v>
      </c>
      <c r="D6919" s="20">
        <v>43830</v>
      </c>
      <c r="E6919" t="s">
        <v>1236</v>
      </c>
      <c r="F6919" t="s">
        <v>12</v>
      </c>
      <c r="G6919" s="18">
        <v>57679</v>
      </c>
      <c r="H6919" s="18">
        <v>8589382</v>
      </c>
      <c r="I6919" s="18">
        <v>131456</v>
      </c>
      <c r="J6919" s="18">
        <v>2140312</v>
      </c>
      <c r="K6919" s="18">
        <v>6449070</v>
      </c>
      <c r="L6919" s="18">
        <v>47</v>
      </c>
      <c r="M6919" s="18">
        <v>69589</v>
      </c>
    </row>
    <row r="6920" spans="1:13" hidden="1" x14ac:dyDescent="0.25">
      <c r="A6920">
        <v>830136162</v>
      </c>
      <c r="B6920" t="s">
        <v>4692</v>
      </c>
      <c r="C6920" t="s">
        <v>848</v>
      </c>
      <c r="D6920" s="20">
        <v>43830</v>
      </c>
      <c r="E6920" t="s">
        <v>1236</v>
      </c>
      <c r="F6920" t="s">
        <v>12</v>
      </c>
      <c r="G6920" s="18">
        <v>28238409</v>
      </c>
      <c r="H6920" s="18">
        <v>39668845</v>
      </c>
      <c r="I6920" s="18">
        <v>23989048</v>
      </c>
      <c r="J6920" s="18">
        <v>28441014</v>
      </c>
      <c r="K6920" s="18">
        <v>11227831</v>
      </c>
      <c r="L6920" s="18">
        <v>1726638</v>
      </c>
      <c r="M6920" s="18">
        <v>1939562</v>
      </c>
    </row>
    <row r="6921" spans="1:13" hidden="1" x14ac:dyDescent="0.25">
      <c r="A6921">
        <v>800094923</v>
      </c>
      <c r="B6921" t="s">
        <v>4693</v>
      </c>
      <c r="C6921" t="s">
        <v>48</v>
      </c>
      <c r="D6921" s="20">
        <v>43830</v>
      </c>
      <c r="E6921" t="s">
        <v>1236</v>
      </c>
      <c r="F6921" t="s">
        <v>12</v>
      </c>
      <c r="G6921" s="18">
        <v>1245631</v>
      </c>
      <c r="H6921" s="18">
        <v>1575180</v>
      </c>
      <c r="I6921" s="18">
        <v>687548</v>
      </c>
      <c r="J6921" s="18">
        <v>897118</v>
      </c>
      <c r="K6921" s="18">
        <v>678062</v>
      </c>
      <c r="M6921" s="18">
        <v>381020</v>
      </c>
    </row>
    <row r="6922" spans="1:13" hidden="1" x14ac:dyDescent="0.25">
      <c r="A6922">
        <v>890941103</v>
      </c>
      <c r="B6922" t="s">
        <v>4694</v>
      </c>
      <c r="C6922" t="s">
        <v>215</v>
      </c>
      <c r="D6922" s="20">
        <v>43830</v>
      </c>
      <c r="E6922" t="s">
        <v>1236</v>
      </c>
      <c r="F6922" t="s">
        <v>12</v>
      </c>
      <c r="G6922" s="18">
        <v>15955237</v>
      </c>
      <c r="H6922" s="18">
        <v>18075722</v>
      </c>
      <c r="I6922" s="18">
        <v>12368404</v>
      </c>
      <c r="J6922" s="18">
        <v>13139716</v>
      </c>
      <c r="K6922" s="18">
        <v>4936006</v>
      </c>
      <c r="L6922" s="18">
        <v>287590</v>
      </c>
      <c r="M6922" s="18">
        <v>659001</v>
      </c>
    </row>
    <row r="6923" spans="1:13" hidden="1" x14ac:dyDescent="0.25">
      <c r="A6923">
        <v>890211107</v>
      </c>
      <c r="B6923" t="s">
        <v>4695</v>
      </c>
      <c r="C6923" t="s">
        <v>215</v>
      </c>
      <c r="D6923" s="20">
        <v>43830</v>
      </c>
      <c r="E6923" t="s">
        <v>1236</v>
      </c>
      <c r="F6923" t="s">
        <v>12</v>
      </c>
      <c r="G6923" s="18">
        <v>941050</v>
      </c>
      <c r="H6923" s="18">
        <v>2855953</v>
      </c>
      <c r="I6923" s="18">
        <v>732556</v>
      </c>
      <c r="J6923" s="18">
        <v>909778</v>
      </c>
      <c r="K6923" s="18">
        <v>1946175</v>
      </c>
      <c r="L6923" s="18">
        <v>15879</v>
      </c>
      <c r="M6923" s="18">
        <v>91986</v>
      </c>
    </row>
    <row r="6924" spans="1:13" hidden="1" x14ac:dyDescent="0.25">
      <c r="A6924">
        <v>900026211</v>
      </c>
      <c r="B6924" t="s">
        <v>4696</v>
      </c>
      <c r="C6924" t="s">
        <v>48</v>
      </c>
      <c r="D6924" s="20">
        <v>43830</v>
      </c>
      <c r="E6924" t="s">
        <v>1236</v>
      </c>
      <c r="F6924" t="s">
        <v>12</v>
      </c>
      <c r="G6924" s="18">
        <v>11601078</v>
      </c>
      <c r="H6924" s="18">
        <v>18910088</v>
      </c>
      <c r="I6924" s="18">
        <v>10697587</v>
      </c>
      <c r="J6924" s="18">
        <v>10712258</v>
      </c>
      <c r="K6924" s="18">
        <v>8197830</v>
      </c>
      <c r="L6924" s="18">
        <v>476668</v>
      </c>
      <c r="M6924" s="18">
        <v>1215192</v>
      </c>
    </row>
    <row r="6925" spans="1:13" hidden="1" x14ac:dyDescent="0.25">
      <c r="A6925">
        <v>890942319</v>
      </c>
      <c r="B6925" t="s">
        <v>4697</v>
      </c>
      <c r="C6925" t="s">
        <v>350</v>
      </c>
      <c r="D6925" s="20">
        <v>43830</v>
      </c>
      <c r="E6925" t="s">
        <v>1236</v>
      </c>
      <c r="F6925" t="s">
        <v>12</v>
      </c>
      <c r="G6925" s="18">
        <v>15704663</v>
      </c>
      <c r="H6925" s="18">
        <v>16248079</v>
      </c>
      <c r="I6925" s="18">
        <v>10715733</v>
      </c>
      <c r="J6925" s="18">
        <v>10724493</v>
      </c>
      <c r="K6925" s="18">
        <v>5523586</v>
      </c>
      <c r="L6925" s="18">
        <v>958545</v>
      </c>
      <c r="M6925" s="18">
        <v>112789</v>
      </c>
    </row>
    <row r="6926" spans="1:13" hidden="1" x14ac:dyDescent="0.25">
      <c r="A6926">
        <v>900378931</v>
      </c>
      <c r="B6926" t="s">
        <v>4698</v>
      </c>
      <c r="C6926" t="s">
        <v>29</v>
      </c>
      <c r="D6926" s="20">
        <v>43830</v>
      </c>
      <c r="E6926" t="s">
        <v>1236</v>
      </c>
      <c r="F6926" t="s">
        <v>12</v>
      </c>
      <c r="G6926" s="18">
        <v>664227</v>
      </c>
      <c r="H6926" s="18">
        <v>18230556</v>
      </c>
      <c r="I6926" s="18">
        <v>446272</v>
      </c>
      <c r="J6926" s="18">
        <v>2983996</v>
      </c>
      <c r="K6926" s="18">
        <v>15246560</v>
      </c>
      <c r="L6926" s="18">
        <v>1032881</v>
      </c>
      <c r="M6926" s="18">
        <v>-366590</v>
      </c>
    </row>
    <row r="6927" spans="1:13" hidden="1" x14ac:dyDescent="0.25">
      <c r="A6927">
        <v>900532343</v>
      </c>
      <c r="B6927" t="s">
        <v>4699</v>
      </c>
      <c r="C6927" t="s">
        <v>657</v>
      </c>
      <c r="D6927" s="20">
        <v>43830</v>
      </c>
      <c r="E6927" t="s">
        <v>1236</v>
      </c>
      <c r="F6927" t="s">
        <v>12</v>
      </c>
      <c r="G6927" s="18">
        <v>16380839</v>
      </c>
      <c r="H6927" s="18">
        <v>32135879</v>
      </c>
      <c r="I6927" s="18">
        <v>10560629</v>
      </c>
      <c r="J6927" s="18">
        <v>10560629</v>
      </c>
      <c r="K6927" s="18">
        <v>21575250</v>
      </c>
      <c r="L6927" s="18">
        <v>473699</v>
      </c>
      <c r="M6927" s="18">
        <v>370988</v>
      </c>
    </row>
    <row r="6928" spans="1:13" hidden="1" x14ac:dyDescent="0.25">
      <c r="A6928">
        <v>900033496</v>
      </c>
      <c r="B6928" t="s">
        <v>4700</v>
      </c>
      <c r="C6928" t="s">
        <v>57</v>
      </c>
      <c r="D6928" s="20">
        <v>43830</v>
      </c>
      <c r="E6928" t="s">
        <v>1236</v>
      </c>
      <c r="F6928" t="s">
        <v>12</v>
      </c>
      <c r="G6928" s="18">
        <v>2299368</v>
      </c>
      <c r="H6928" s="18">
        <v>12786019</v>
      </c>
      <c r="I6928" s="18">
        <v>619682</v>
      </c>
      <c r="J6928" s="18">
        <v>621979</v>
      </c>
      <c r="K6928" s="18">
        <v>12164040</v>
      </c>
      <c r="M6928" s="18">
        <v>-153558</v>
      </c>
    </row>
    <row r="6929" spans="1:13" hidden="1" x14ac:dyDescent="0.25">
      <c r="A6929">
        <v>890900844</v>
      </c>
      <c r="B6929" t="s">
        <v>4701</v>
      </c>
      <c r="C6929" t="s">
        <v>3010</v>
      </c>
      <c r="D6929" s="20">
        <v>43830</v>
      </c>
      <c r="E6929" t="s">
        <v>1236</v>
      </c>
      <c r="F6929" t="s">
        <v>12</v>
      </c>
      <c r="G6929" s="18">
        <v>5235880</v>
      </c>
      <c r="H6929" s="18">
        <v>15005706</v>
      </c>
      <c r="I6929" s="18">
        <v>8710463</v>
      </c>
      <c r="J6929" s="18">
        <v>10937658</v>
      </c>
      <c r="K6929" s="18">
        <v>4068048</v>
      </c>
      <c r="L6929" s="18">
        <v>629419</v>
      </c>
      <c r="M6929" s="18">
        <v>212364</v>
      </c>
    </row>
    <row r="6930" spans="1:13" hidden="1" x14ac:dyDescent="0.25">
      <c r="A6930">
        <v>900190527</v>
      </c>
      <c r="B6930" t="s">
        <v>4702</v>
      </c>
      <c r="C6930" t="s">
        <v>1110</v>
      </c>
      <c r="D6930" s="20">
        <v>43830</v>
      </c>
      <c r="E6930" t="s">
        <v>1236</v>
      </c>
      <c r="F6930" t="s">
        <v>12</v>
      </c>
      <c r="G6930" s="18">
        <v>21538127</v>
      </c>
      <c r="H6930" s="18">
        <v>51968783</v>
      </c>
      <c r="I6930" s="18">
        <v>1420006</v>
      </c>
      <c r="J6930" s="18">
        <v>1420006</v>
      </c>
      <c r="K6930" s="18">
        <v>50548777</v>
      </c>
      <c r="M6930" s="18">
        <v>506826</v>
      </c>
    </row>
    <row r="6931" spans="1:13" hidden="1" x14ac:dyDescent="0.25">
      <c r="A6931">
        <v>800149246</v>
      </c>
      <c r="B6931" t="s">
        <v>4703</v>
      </c>
      <c r="C6931" t="s">
        <v>853</v>
      </c>
      <c r="D6931" s="20">
        <v>43830</v>
      </c>
      <c r="E6931" t="s">
        <v>1236</v>
      </c>
      <c r="F6931" t="s">
        <v>12</v>
      </c>
      <c r="G6931" s="18">
        <v>3633712</v>
      </c>
      <c r="H6931" s="18">
        <v>3963219</v>
      </c>
      <c r="I6931" s="18">
        <v>831408</v>
      </c>
      <c r="J6931" s="18">
        <v>833601</v>
      </c>
      <c r="K6931" s="18">
        <v>3129618</v>
      </c>
      <c r="L6931" s="18">
        <v>6041</v>
      </c>
      <c r="M6931" s="18">
        <v>208900</v>
      </c>
    </row>
    <row r="6932" spans="1:13" hidden="1" x14ac:dyDescent="0.25">
      <c r="A6932">
        <v>811022474</v>
      </c>
      <c r="B6932" t="s">
        <v>4704</v>
      </c>
      <c r="C6932" t="s">
        <v>1082</v>
      </c>
      <c r="D6932" s="20">
        <v>43830</v>
      </c>
      <c r="E6932" t="s">
        <v>1236</v>
      </c>
      <c r="F6932" t="s">
        <v>12</v>
      </c>
      <c r="G6932" s="18">
        <v>21749949</v>
      </c>
      <c r="H6932" s="18">
        <v>28479777</v>
      </c>
      <c r="I6932" s="18">
        <v>9304140</v>
      </c>
      <c r="J6932" s="18">
        <v>17421901</v>
      </c>
      <c r="K6932" s="18">
        <v>11057876</v>
      </c>
      <c r="M6932" s="18">
        <v>1121399</v>
      </c>
    </row>
    <row r="6933" spans="1:13" hidden="1" x14ac:dyDescent="0.25">
      <c r="A6933">
        <v>901029768</v>
      </c>
      <c r="B6933" t="s">
        <v>4705</v>
      </c>
      <c r="C6933" t="s">
        <v>234</v>
      </c>
      <c r="D6933" s="20">
        <v>43830</v>
      </c>
      <c r="E6933" t="s">
        <v>1236</v>
      </c>
      <c r="F6933" t="s">
        <v>12</v>
      </c>
      <c r="G6933" s="18">
        <v>133028</v>
      </c>
      <c r="H6933" s="18">
        <v>5581742</v>
      </c>
      <c r="I6933" s="18">
        <v>1543528</v>
      </c>
      <c r="J6933" s="18">
        <v>3159781</v>
      </c>
      <c r="K6933" s="18">
        <v>2421961</v>
      </c>
      <c r="L6933" s="18">
        <v>247091</v>
      </c>
      <c r="M6933" s="18">
        <v>160969</v>
      </c>
    </row>
    <row r="6934" spans="1:13" hidden="1" x14ac:dyDescent="0.25">
      <c r="A6934">
        <v>830116610</v>
      </c>
      <c r="B6934" t="s">
        <v>4706</v>
      </c>
      <c r="C6934" t="s">
        <v>814</v>
      </c>
      <c r="D6934" s="20">
        <v>43830</v>
      </c>
      <c r="E6934" t="s">
        <v>1236</v>
      </c>
      <c r="F6934" t="s">
        <v>12</v>
      </c>
      <c r="G6934" s="18">
        <v>5330972</v>
      </c>
      <c r="H6934" s="18">
        <v>5461123</v>
      </c>
      <c r="I6934" s="18">
        <v>309643</v>
      </c>
      <c r="J6934" s="18">
        <v>547213</v>
      </c>
      <c r="K6934" s="18">
        <v>4913910</v>
      </c>
      <c r="L6934" s="18">
        <v>23415</v>
      </c>
      <c r="M6934" s="18">
        <v>482339</v>
      </c>
    </row>
    <row r="6935" spans="1:13" hidden="1" x14ac:dyDescent="0.25">
      <c r="A6935">
        <v>900045328</v>
      </c>
      <c r="B6935" t="s">
        <v>4707</v>
      </c>
      <c r="C6935" t="s">
        <v>1136</v>
      </c>
      <c r="D6935" s="20">
        <v>43830</v>
      </c>
      <c r="E6935" t="s">
        <v>1236</v>
      </c>
      <c r="F6935" t="s">
        <v>12</v>
      </c>
      <c r="G6935" s="18">
        <v>11236660</v>
      </c>
      <c r="H6935" s="18">
        <v>33384103</v>
      </c>
      <c r="I6935" s="18">
        <v>17025840</v>
      </c>
      <c r="J6935" s="18">
        <v>20794446</v>
      </c>
      <c r="K6935" s="18">
        <v>12589657</v>
      </c>
      <c r="L6935" s="18">
        <v>534050</v>
      </c>
      <c r="M6935" s="18">
        <v>1546313</v>
      </c>
    </row>
    <row r="6936" spans="1:13" hidden="1" x14ac:dyDescent="0.25">
      <c r="A6936">
        <v>830501576</v>
      </c>
      <c r="B6936" t="s">
        <v>4708</v>
      </c>
      <c r="C6936" t="s">
        <v>647</v>
      </c>
      <c r="D6936" s="20">
        <v>43830</v>
      </c>
      <c r="E6936" t="s">
        <v>1236</v>
      </c>
      <c r="F6936" t="s">
        <v>12</v>
      </c>
      <c r="G6936" s="18">
        <v>5983783</v>
      </c>
      <c r="H6936" s="18">
        <v>14787697</v>
      </c>
      <c r="I6936" s="18">
        <v>2766880</v>
      </c>
      <c r="J6936" s="18">
        <v>5212285</v>
      </c>
      <c r="K6936" s="18">
        <v>9575412</v>
      </c>
      <c r="M6936" s="18">
        <v>671329</v>
      </c>
    </row>
    <row r="6937" spans="1:13" hidden="1" x14ac:dyDescent="0.25">
      <c r="A6937">
        <v>900343901</v>
      </c>
      <c r="B6937" t="s">
        <v>4709</v>
      </c>
      <c r="C6937" t="s">
        <v>141</v>
      </c>
      <c r="D6937" s="20">
        <v>43830</v>
      </c>
      <c r="E6937" t="s">
        <v>1236</v>
      </c>
      <c r="F6937" t="s">
        <v>12</v>
      </c>
      <c r="G6937" s="18">
        <v>4431833</v>
      </c>
      <c r="H6937" s="18">
        <v>5784948</v>
      </c>
      <c r="I6937" s="18">
        <v>2632673</v>
      </c>
      <c r="J6937" s="18">
        <v>3422568</v>
      </c>
      <c r="K6937" s="18">
        <v>2362380</v>
      </c>
      <c r="L6937" s="18">
        <v>184902</v>
      </c>
      <c r="M6937" s="18">
        <v>89267</v>
      </c>
    </row>
    <row r="6938" spans="1:13" hidden="1" x14ac:dyDescent="0.25">
      <c r="A6938">
        <v>900415008</v>
      </c>
      <c r="B6938" t="s">
        <v>4710</v>
      </c>
      <c r="C6938" t="s">
        <v>210</v>
      </c>
      <c r="D6938" s="20">
        <v>43830</v>
      </c>
      <c r="E6938" t="s">
        <v>1236</v>
      </c>
      <c r="F6938" t="s">
        <v>12</v>
      </c>
      <c r="G6938" s="18">
        <v>555547</v>
      </c>
      <c r="H6938" s="18">
        <v>4508258</v>
      </c>
      <c r="I6938" s="18">
        <v>477872</v>
      </c>
      <c r="J6938" s="18">
        <v>1401494</v>
      </c>
      <c r="K6938" s="18">
        <v>3106764</v>
      </c>
      <c r="L6938" s="18">
        <v>115141</v>
      </c>
      <c r="M6938" s="18">
        <v>357687</v>
      </c>
    </row>
    <row r="6939" spans="1:13" hidden="1" x14ac:dyDescent="0.25">
      <c r="A6939">
        <v>900430651</v>
      </c>
      <c r="B6939" t="s">
        <v>4711</v>
      </c>
      <c r="C6939" t="s">
        <v>210</v>
      </c>
      <c r="D6939" s="20">
        <v>43830</v>
      </c>
      <c r="E6939" t="s">
        <v>1236</v>
      </c>
      <c r="F6939" t="s">
        <v>12</v>
      </c>
      <c r="G6939" s="18">
        <v>74006</v>
      </c>
      <c r="H6939" s="18">
        <v>2549947</v>
      </c>
      <c r="I6939" s="18">
        <v>127909</v>
      </c>
      <c r="J6939" s="18">
        <v>875201</v>
      </c>
      <c r="K6939" s="18">
        <v>1674746</v>
      </c>
      <c r="L6939" s="18">
        <v>29331</v>
      </c>
      <c r="M6939" s="18">
        <v>27296</v>
      </c>
    </row>
    <row r="6940" spans="1:13" hidden="1" x14ac:dyDescent="0.25">
      <c r="A6940">
        <v>900435162</v>
      </c>
      <c r="B6940" t="s">
        <v>4712</v>
      </c>
      <c r="C6940" t="s">
        <v>162</v>
      </c>
      <c r="D6940" s="20">
        <v>43830</v>
      </c>
      <c r="E6940" t="s">
        <v>1236</v>
      </c>
      <c r="F6940" t="s">
        <v>12</v>
      </c>
      <c r="G6940" s="18">
        <v>16940420</v>
      </c>
      <c r="H6940" s="18">
        <v>17009673</v>
      </c>
      <c r="I6940" s="18">
        <v>6183892</v>
      </c>
      <c r="J6940" s="18">
        <v>16120209</v>
      </c>
      <c r="K6940" s="18">
        <v>889464</v>
      </c>
      <c r="L6940" s="18">
        <v>23180</v>
      </c>
      <c r="M6940" s="18">
        <v>-605985</v>
      </c>
    </row>
    <row r="6941" spans="1:13" hidden="1" x14ac:dyDescent="0.25">
      <c r="A6941">
        <v>830045348</v>
      </c>
      <c r="B6941" t="s">
        <v>4713</v>
      </c>
      <c r="C6941" t="s">
        <v>458</v>
      </c>
      <c r="D6941" s="20">
        <v>43830</v>
      </c>
      <c r="E6941" t="s">
        <v>1236</v>
      </c>
      <c r="F6941" t="s">
        <v>12</v>
      </c>
      <c r="G6941" s="18">
        <v>4538466</v>
      </c>
      <c r="H6941" s="18">
        <v>6162601</v>
      </c>
      <c r="I6941" s="18">
        <v>2770175</v>
      </c>
      <c r="J6941" s="18">
        <v>2990839</v>
      </c>
      <c r="K6941" s="18">
        <v>3171762</v>
      </c>
      <c r="L6941" s="18">
        <v>144452</v>
      </c>
      <c r="M6941" s="18">
        <v>-713310</v>
      </c>
    </row>
    <row r="6942" spans="1:13" hidden="1" x14ac:dyDescent="0.25">
      <c r="A6942">
        <v>900038616</v>
      </c>
      <c r="B6942" t="s">
        <v>4714</v>
      </c>
      <c r="C6942" t="s">
        <v>57</v>
      </c>
      <c r="D6942" s="20">
        <v>43830</v>
      </c>
      <c r="E6942" t="s">
        <v>1236</v>
      </c>
      <c r="F6942" t="s">
        <v>12</v>
      </c>
      <c r="G6942" s="18">
        <v>19030270</v>
      </c>
      <c r="H6942" s="18">
        <v>19929760</v>
      </c>
      <c r="I6942" s="18">
        <v>14651752</v>
      </c>
      <c r="J6942" s="18">
        <v>17123298</v>
      </c>
      <c r="K6942" s="18">
        <v>2806462</v>
      </c>
      <c r="L6942" s="18">
        <v>1820431</v>
      </c>
      <c r="M6942" s="18">
        <v>360021</v>
      </c>
    </row>
    <row r="6943" spans="1:13" hidden="1" x14ac:dyDescent="0.25">
      <c r="A6943">
        <v>830016966</v>
      </c>
      <c r="B6943" t="s">
        <v>4715</v>
      </c>
      <c r="C6943" t="s">
        <v>29</v>
      </c>
      <c r="D6943" s="20">
        <v>43830</v>
      </c>
      <c r="E6943" t="s">
        <v>1236</v>
      </c>
      <c r="F6943" t="s">
        <v>12</v>
      </c>
      <c r="G6943" s="18">
        <v>904049</v>
      </c>
      <c r="H6943" s="18">
        <v>5692943</v>
      </c>
      <c r="I6943" s="18">
        <v>195053</v>
      </c>
      <c r="J6943" s="18">
        <v>1095153</v>
      </c>
      <c r="K6943" s="18">
        <v>4597790</v>
      </c>
      <c r="L6943" s="18">
        <v>180496</v>
      </c>
      <c r="M6943" s="18">
        <v>1087100</v>
      </c>
    </row>
    <row r="6944" spans="1:13" hidden="1" x14ac:dyDescent="0.25">
      <c r="A6944">
        <v>900205269</v>
      </c>
      <c r="B6944" t="s">
        <v>4716</v>
      </c>
      <c r="C6944" t="s">
        <v>755</v>
      </c>
      <c r="D6944" s="20">
        <v>43830</v>
      </c>
      <c r="E6944" t="s">
        <v>1236</v>
      </c>
      <c r="F6944" t="s">
        <v>12</v>
      </c>
      <c r="G6944" s="18">
        <v>7420035</v>
      </c>
      <c r="H6944" s="18">
        <v>8978835</v>
      </c>
      <c r="I6944" s="18">
        <v>5216841</v>
      </c>
      <c r="J6944" s="18">
        <v>5912650</v>
      </c>
      <c r="K6944" s="18">
        <v>3066185</v>
      </c>
      <c r="L6944" s="18">
        <v>345425</v>
      </c>
      <c r="M6944" s="18">
        <v>803231</v>
      </c>
    </row>
    <row r="6945" spans="1:13" hidden="1" x14ac:dyDescent="0.25">
      <c r="A6945">
        <v>800227917</v>
      </c>
      <c r="B6945" t="s">
        <v>4717</v>
      </c>
      <c r="C6945" t="s">
        <v>40</v>
      </c>
      <c r="D6945" s="20">
        <v>43830</v>
      </c>
      <c r="E6945" t="s">
        <v>1236</v>
      </c>
      <c r="F6945" t="s">
        <v>12</v>
      </c>
      <c r="G6945" s="18">
        <v>5318722</v>
      </c>
      <c r="H6945" s="18">
        <v>8071688</v>
      </c>
      <c r="I6945" s="18">
        <v>740999</v>
      </c>
      <c r="J6945" s="18">
        <v>4750505</v>
      </c>
      <c r="K6945" s="18">
        <v>3321183</v>
      </c>
      <c r="L6945" s="18">
        <v>202176</v>
      </c>
      <c r="M6945" s="18">
        <v>221909</v>
      </c>
    </row>
    <row r="6946" spans="1:13" hidden="1" x14ac:dyDescent="0.25">
      <c r="A6946">
        <v>890921111</v>
      </c>
      <c r="B6946" t="s">
        <v>4718</v>
      </c>
      <c r="C6946" t="s">
        <v>104</v>
      </c>
      <c r="D6946" s="20">
        <v>43830</v>
      </c>
      <c r="E6946" t="s">
        <v>1236</v>
      </c>
      <c r="F6946" t="s">
        <v>12</v>
      </c>
      <c r="G6946" s="18">
        <v>3234926</v>
      </c>
      <c r="H6946" s="18">
        <v>9920492</v>
      </c>
      <c r="I6946" s="18">
        <v>1968930</v>
      </c>
      <c r="J6946" s="18">
        <v>7007612</v>
      </c>
      <c r="K6946" s="18">
        <v>2912880</v>
      </c>
      <c r="L6946" s="18">
        <v>191551</v>
      </c>
      <c r="M6946" s="18">
        <v>-59038</v>
      </c>
    </row>
    <row r="6947" spans="1:13" hidden="1" x14ac:dyDescent="0.25">
      <c r="A6947">
        <v>890900372</v>
      </c>
      <c r="B6947" t="s">
        <v>4719</v>
      </c>
      <c r="C6947" t="s">
        <v>177</v>
      </c>
      <c r="D6947" s="20">
        <v>43830</v>
      </c>
      <c r="E6947" t="s">
        <v>1236</v>
      </c>
      <c r="F6947" t="s">
        <v>12</v>
      </c>
      <c r="G6947" s="18">
        <v>13847667</v>
      </c>
      <c r="H6947" s="18">
        <v>30883253</v>
      </c>
      <c r="I6947" s="18">
        <v>13842676</v>
      </c>
      <c r="J6947" s="18">
        <v>19301785</v>
      </c>
      <c r="K6947" s="18">
        <v>11581468</v>
      </c>
      <c r="L6947" s="18">
        <v>1060484</v>
      </c>
      <c r="M6947" s="18">
        <v>1452787</v>
      </c>
    </row>
    <row r="6948" spans="1:13" hidden="1" x14ac:dyDescent="0.25">
      <c r="A6948">
        <v>900254100</v>
      </c>
      <c r="B6948" t="s">
        <v>4720</v>
      </c>
      <c r="C6948" t="s">
        <v>29</v>
      </c>
      <c r="D6948" s="20">
        <v>43830</v>
      </c>
      <c r="E6948" t="s">
        <v>1236</v>
      </c>
      <c r="F6948" t="s">
        <v>12</v>
      </c>
      <c r="G6948" s="18">
        <v>85429</v>
      </c>
      <c r="H6948" s="18">
        <v>4483602</v>
      </c>
      <c r="I6948" s="18">
        <v>24532</v>
      </c>
      <c r="J6948" s="18">
        <v>343608</v>
      </c>
      <c r="K6948" s="18">
        <v>4139994</v>
      </c>
      <c r="L6948" s="18">
        <v>19138</v>
      </c>
      <c r="M6948" s="18">
        <v>757297</v>
      </c>
    </row>
    <row r="6949" spans="1:13" hidden="1" x14ac:dyDescent="0.25">
      <c r="A6949">
        <v>800244445</v>
      </c>
      <c r="B6949" t="s">
        <v>4721</v>
      </c>
      <c r="C6949" t="s">
        <v>593</v>
      </c>
      <c r="D6949" s="20">
        <v>43830</v>
      </c>
      <c r="E6949" t="s">
        <v>1236</v>
      </c>
      <c r="F6949" t="s">
        <v>12</v>
      </c>
      <c r="G6949" s="18">
        <v>3305869</v>
      </c>
      <c r="H6949" s="18">
        <v>3918843</v>
      </c>
      <c r="I6949" s="18">
        <v>856573</v>
      </c>
      <c r="J6949" s="18">
        <v>1145515</v>
      </c>
      <c r="K6949" s="18">
        <v>2773328</v>
      </c>
      <c r="L6949" s="18">
        <v>142483</v>
      </c>
      <c r="M6949" s="18">
        <v>115423</v>
      </c>
    </row>
    <row r="6950" spans="1:13" hidden="1" x14ac:dyDescent="0.25">
      <c r="A6950">
        <v>830048243</v>
      </c>
      <c r="B6950" t="s">
        <v>4722</v>
      </c>
      <c r="C6950" t="s">
        <v>691</v>
      </c>
      <c r="D6950" s="20">
        <v>43830</v>
      </c>
      <c r="E6950" t="s">
        <v>1236</v>
      </c>
      <c r="F6950" t="s">
        <v>12</v>
      </c>
      <c r="G6950" s="18">
        <v>3555655</v>
      </c>
      <c r="H6950" s="18">
        <v>3618894</v>
      </c>
      <c r="I6950" s="18">
        <v>3212817</v>
      </c>
      <c r="J6950" s="18">
        <v>3212817</v>
      </c>
      <c r="K6950" s="18">
        <v>406077</v>
      </c>
      <c r="M6950" s="18">
        <v>28868</v>
      </c>
    </row>
    <row r="6951" spans="1:13" hidden="1" x14ac:dyDescent="0.25">
      <c r="A6951">
        <v>900391930</v>
      </c>
      <c r="B6951" t="s">
        <v>4723</v>
      </c>
      <c r="C6951" t="s">
        <v>133</v>
      </c>
      <c r="D6951" s="20">
        <v>43830</v>
      </c>
      <c r="E6951" t="s">
        <v>1236</v>
      </c>
      <c r="F6951" t="s">
        <v>12</v>
      </c>
      <c r="G6951" s="18">
        <v>17239332</v>
      </c>
      <c r="H6951" s="18">
        <v>17538311</v>
      </c>
      <c r="I6951" s="18">
        <v>13583771</v>
      </c>
      <c r="J6951" s="18">
        <v>16632606</v>
      </c>
      <c r="K6951" s="18">
        <v>905705</v>
      </c>
      <c r="L6951" s="18">
        <v>76263</v>
      </c>
      <c r="M6951" s="18">
        <v>676205</v>
      </c>
    </row>
    <row r="6952" spans="1:13" hidden="1" x14ac:dyDescent="0.25">
      <c r="A6952">
        <v>800099468</v>
      </c>
      <c r="B6952" t="s">
        <v>4724</v>
      </c>
      <c r="C6952" t="s">
        <v>36</v>
      </c>
      <c r="D6952" s="20">
        <v>43830</v>
      </c>
      <c r="E6952" t="s">
        <v>1236</v>
      </c>
      <c r="F6952" t="s">
        <v>12</v>
      </c>
      <c r="G6952" s="18">
        <v>1886641</v>
      </c>
      <c r="H6952" s="18">
        <v>1893495</v>
      </c>
      <c r="I6952" s="18">
        <v>710206</v>
      </c>
      <c r="J6952" s="18">
        <v>711415</v>
      </c>
      <c r="K6952" s="18">
        <v>1182080</v>
      </c>
      <c r="L6952" s="18">
        <v>22453</v>
      </c>
      <c r="M6952" s="18">
        <v>236648</v>
      </c>
    </row>
    <row r="6953" spans="1:13" hidden="1" x14ac:dyDescent="0.25">
      <c r="A6953">
        <v>900134674</v>
      </c>
      <c r="B6953" t="s">
        <v>4725</v>
      </c>
      <c r="C6953" t="s">
        <v>1833</v>
      </c>
      <c r="D6953" s="20">
        <v>43830</v>
      </c>
      <c r="E6953" t="s">
        <v>1236</v>
      </c>
      <c r="F6953" t="s">
        <v>12</v>
      </c>
      <c r="G6953" s="18">
        <v>16077188</v>
      </c>
      <c r="H6953" s="18">
        <v>17547476</v>
      </c>
      <c r="I6953" s="18">
        <v>4423014</v>
      </c>
      <c r="J6953" s="18">
        <v>13432781</v>
      </c>
      <c r="K6953" s="18">
        <v>4114695</v>
      </c>
      <c r="M6953" s="18">
        <v>230010</v>
      </c>
    </row>
    <row r="6954" spans="1:13" hidden="1" x14ac:dyDescent="0.25">
      <c r="A6954">
        <v>811021772</v>
      </c>
      <c r="B6954" t="s">
        <v>4726</v>
      </c>
      <c r="C6954" t="s">
        <v>350</v>
      </c>
      <c r="D6954" s="20">
        <v>43830</v>
      </c>
      <c r="E6954" t="s">
        <v>1236</v>
      </c>
      <c r="F6954" t="s">
        <v>12</v>
      </c>
      <c r="G6954" s="18">
        <v>19662945</v>
      </c>
      <c r="H6954" s="18">
        <v>24609343</v>
      </c>
      <c r="I6954" s="18">
        <v>12575114</v>
      </c>
      <c r="J6954" s="18">
        <v>15217670</v>
      </c>
      <c r="K6954" s="18">
        <v>9391673</v>
      </c>
      <c r="L6954" s="18">
        <v>722192</v>
      </c>
      <c r="M6954" s="18">
        <v>3016433</v>
      </c>
    </row>
    <row r="6955" spans="1:13" hidden="1" x14ac:dyDescent="0.25">
      <c r="A6955">
        <v>900135126</v>
      </c>
      <c r="B6955" t="s">
        <v>4727</v>
      </c>
      <c r="C6955" t="s">
        <v>717</v>
      </c>
      <c r="D6955" s="20">
        <v>43830</v>
      </c>
      <c r="E6955" t="s">
        <v>1236</v>
      </c>
      <c r="F6955" t="s">
        <v>12</v>
      </c>
      <c r="G6955" s="18">
        <v>7711989</v>
      </c>
      <c r="H6955" s="18">
        <v>23570805</v>
      </c>
      <c r="I6955" s="18">
        <v>14235951</v>
      </c>
      <c r="J6955" s="18">
        <v>14235951</v>
      </c>
      <c r="K6955" s="18">
        <v>9334854</v>
      </c>
      <c r="L6955" s="18">
        <v>96876</v>
      </c>
      <c r="M6955" s="18">
        <v>-5277486</v>
      </c>
    </row>
    <row r="6956" spans="1:13" hidden="1" x14ac:dyDescent="0.25">
      <c r="A6956">
        <v>860021302</v>
      </c>
      <c r="B6956" t="s">
        <v>4728</v>
      </c>
      <c r="C6956" t="s">
        <v>885</v>
      </c>
      <c r="D6956" s="20">
        <v>43830</v>
      </c>
      <c r="E6956" t="s">
        <v>1236</v>
      </c>
      <c r="F6956" t="s">
        <v>12</v>
      </c>
      <c r="G6956" s="18">
        <v>71473245</v>
      </c>
      <c r="H6956" s="18">
        <v>73561330</v>
      </c>
      <c r="I6956" s="18">
        <v>33746796</v>
      </c>
      <c r="J6956" s="18">
        <v>34019954</v>
      </c>
      <c r="K6956" s="18">
        <v>39541376</v>
      </c>
      <c r="L6956" s="18">
        <v>1118934</v>
      </c>
      <c r="M6956" s="18">
        <v>5730242</v>
      </c>
    </row>
    <row r="6957" spans="1:13" hidden="1" x14ac:dyDescent="0.25">
      <c r="A6957">
        <v>900231508</v>
      </c>
      <c r="B6957" t="s">
        <v>4729</v>
      </c>
      <c r="C6957" t="s">
        <v>129</v>
      </c>
      <c r="D6957" s="20">
        <v>43830</v>
      </c>
      <c r="E6957" t="s">
        <v>1236</v>
      </c>
      <c r="F6957" t="s">
        <v>12</v>
      </c>
      <c r="G6957" s="18">
        <v>888408</v>
      </c>
      <c r="H6957" s="18">
        <v>4193168</v>
      </c>
      <c r="I6957" s="18">
        <v>822685</v>
      </c>
      <c r="J6957" s="18">
        <v>1465048</v>
      </c>
      <c r="K6957" s="18">
        <v>2728120</v>
      </c>
      <c r="L6957" s="18">
        <v>114779</v>
      </c>
      <c r="M6957" s="18">
        <v>218395</v>
      </c>
    </row>
    <row r="6958" spans="1:13" hidden="1" x14ac:dyDescent="0.25">
      <c r="A6958">
        <v>900236949</v>
      </c>
      <c r="B6958" t="s">
        <v>4730</v>
      </c>
      <c r="C6958" t="s">
        <v>29</v>
      </c>
      <c r="D6958" s="20">
        <v>43830</v>
      </c>
      <c r="E6958" t="s">
        <v>1236</v>
      </c>
      <c r="F6958" t="s">
        <v>12</v>
      </c>
      <c r="G6958" s="18">
        <v>4099496</v>
      </c>
      <c r="H6958" s="18">
        <v>13630717</v>
      </c>
      <c r="I6958" s="18">
        <v>1533099</v>
      </c>
      <c r="J6958" s="18">
        <v>8251300</v>
      </c>
      <c r="K6958" s="18">
        <v>5379417</v>
      </c>
      <c r="L6958" s="18">
        <v>7416</v>
      </c>
      <c r="M6958" s="18">
        <v>54152</v>
      </c>
    </row>
    <row r="6959" spans="1:13" hidden="1" x14ac:dyDescent="0.25">
      <c r="A6959">
        <v>830124966</v>
      </c>
      <c r="B6959" t="s">
        <v>4731</v>
      </c>
      <c r="C6959" t="s">
        <v>29</v>
      </c>
      <c r="D6959" s="20">
        <v>43830</v>
      </c>
      <c r="E6959" t="s">
        <v>1236</v>
      </c>
      <c r="F6959" t="s">
        <v>12</v>
      </c>
      <c r="G6959" s="18">
        <v>31753724</v>
      </c>
      <c r="H6959" s="18">
        <v>129212741</v>
      </c>
      <c r="I6959" s="18">
        <v>681796</v>
      </c>
      <c r="J6959" s="18">
        <v>14959402</v>
      </c>
      <c r="K6959" s="18">
        <v>114253339</v>
      </c>
      <c r="L6959" s="18">
        <v>89605</v>
      </c>
      <c r="M6959" s="18">
        <v>6350167</v>
      </c>
    </row>
    <row r="6960" spans="1:13" hidden="1" x14ac:dyDescent="0.25">
      <c r="A6960">
        <v>830124967</v>
      </c>
      <c r="B6960" t="s">
        <v>4732</v>
      </c>
      <c r="C6960" t="s">
        <v>29</v>
      </c>
      <c r="D6960" s="20">
        <v>43830</v>
      </c>
      <c r="E6960" t="s">
        <v>1236</v>
      </c>
      <c r="F6960" t="s">
        <v>12</v>
      </c>
      <c r="G6960" s="18">
        <v>10347662</v>
      </c>
      <c r="H6960" s="18">
        <v>98870125</v>
      </c>
      <c r="I6960" s="18">
        <v>830907</v>
      </c>
      <c r="J6960" s="18">
        <v>18102020</v>
      </c>
      <c r="K6960" s="18">
        <v>80768105</v>
      </c>
      <c r="L6960" s="18">
        <v>88650</v>
      </c>
      <c r="M6960" s="18">
        <v>4099925</v>
      </c>
    </row>
    <row r="6961" spans="1:13" hidden="1" x14ac:dyDescent="0.25">
      <c r="A6961">
        <v>822006639</v>
      </c>
      <c r="B6961" t="s">
        <v>4733</v>
      </c>
      <c r="C6961" t="s">
        <v>186</v>
      </c>
      <c r="D6961" s="20">
        <v>43830</v>
      </c>
      <c r="E6961" t="s">
        <v>1236</v>
      </c>
      <c r="F6961" t="s">
        <v>12</v>
      </c>
      <c r="G6961" s="18">
        <v>443743</v>
      </c>
      <c r="H6961" s="18">
        <v>20563983</v>
      </c>
      <c r="I6961" s="18">
        <v>8679435</v>
      </c>
      <c r="J6961" s="18">
        <v>28721835</v>
      </c>
      <c r="K6961" s="18">
        <v>-8157852</v>
      </c>
      <c r="L6961" s="18">
        <v>6475</v>
      </c>
      <c r="M6961" s="18">
        <v>-68697</v>
      </c>
    </row>
    <row r="6962" spans="1:13" hidden="1" x14ac:dyDescent="0.25">
      <c r="A6962">
        <v>900186992</v>
      </c>
      <c r="B6962" t="s">
        <v>4734</v>
      </c>
      <c r="C6962" t="s">
        <v>73</v>
      </c>
      <c r="D6962" s="20">
        <v>43830</v>
      </c>
      <c r="E6962" t="s">
        <v>1236</v>
      </c>
      <c r="F6962" t="s">
        <v>12</v>
      </c>
      <c r="G6962" s="18">
        <v>4614556</v>
      </c>
      <c r="H6962" s="18">
        <v>27374248</v>
      </c>
      <c r="I6962" s="18">
        <v>4200400</v>
      </c>
      <c r="J6962" s="18">
        <v>13164503</v>
      </c>
      <c r="K6962" s="18">
        <v>14209745</v>
      </c>
      <c r="M6962" s="18">
        <v>-2540386</v>
      </c>
    </row>
    <row r="6963" spans="1:13" hidden="1" x14ac:dyDescent="0.25">
      <c r="A6963">
        <v>800196632</v>
      </c>
      <c r="B6963" t="s">
        <v>4735</v>
      </c>
      <c r="C6963" t="s">
        <v>3124</v>
      </c>
      <c r="D6963" s="20">
        <v>43830</v>
      </c>
      <c r="E6963" t="s">
        <v>1236</v>
      </c>
      <c r="F6963" t="s">
        <v>12</v>
      </c>
      <c r="G6963" s="18">
        <v>13695302</v>
      </c>
      <c r="H6963" s="18">
        <v>33852076</v>
      </c>
      <c r="I6963" s="18">
        <v>3750448</v>
      </c>
      <c r="J6963" s="18">
        <v>6352707</v>
      </c>
      <c r="K6963" s="18">
        <v>27499369</v>
      </c>
      <c r="L6963" s="18">
        <v>296943</v>
      </c>
      <c r="M6963" s="18">
        <v>2031894</v>
      </c>
    </row>
    <row r="6964" spans="1:13" hidden="1" x14ac:dyDescent="0.25">
      <c r="A6964">
        <v>890205711</v>
      </c>
      <c r="B6964" t="s">
        <v>4736</v>
      </c>
      <c r="C6964" t="s">
        <v>162</v>
      </c>
      <c r="D6964" s="20">
        <v>43830</v>
      </c>
      <c r="E6964" t="s">
        <v>1236</v>
      </c>
      <c r="F6964" t="s">
        <v>12</v>
      </c>
      <c r="G6964" s="18">
        <v>6631643</v>
      </c>
      <c r="H6964" s="18">
        <v>8254064</v>
      </c>
      <c r="I6964" s="18">
        <v>1989834</v>
      </c>
      <c r="J6964" s="18">
        <v>2020206</v>
      </c>
      <c r="K6964" s="18">
        <v>6233858</v>
      </c>
      <c r="L6964" s="18">
        <v>2727</v>
      </c>
      <c r="M6964" s="18">
        <v>1115258</v>
      </c>
    </row>
    <row r="6965" spans="1:13" hidden="1" x14ac:dyDescent="0.25">
      <c r="A6965">
        <v>900332426</v>
      </c>
      <c r="B6965" t="s">
        <v>4737</v>
      </c>
      <c r="C6965" t="s">
        <v>45</v>
      </c>
      <c r="D6965" s="20">
        <v>43830</v>
      </c>
      <c r="E6965" t="s">
        <v>1236</v>
      </c>
      <c r="F6965" t="s">
        <v>12</v>
      </c>
      <c r="G6965" s="18">
        <v>13165525</v>
      </c>
      <c r="H6965" s="18">
        <v>13964795</v>
      </c>
      <c r="I6965" s="18">
        <v>7346110</v>
      </c>
      <c r="J6965" s="18">
        <v>7346110</v>
      </c>
      <c r="K6965" s="18">
        <v>6618685</v>
      </c>
      <c r="L6965" s="18">
        <v>1029591</v>
      </c>
      <c r="M6965" s="18">
        <v>1816496</v>
      </c>
    </row>
    <row r="6966" spans="1:13" hidden="1" x14ac:dyDescent="0.25">
      <c r="A6966">
        <v>900670139</v>
      </c>
      <c r="B6966" t="s">
        <v>4738</v>
      </c>
      <c r="C6966" t="s">
        <v>45</v>
      </c>
      <c r="D6966" s="20">
        <v>43830</v>
      </c>
      <c r="E6966" t="s">
        <v>1236</v>
      </c>
      <c r="F6966" t="s">
        <v>12</v>
      </c>
      <c r="G6966" s="18">
        <v>2591921</v>
      </c>
      <c r="H6966" s="18">
        <v>2676214</v>
      </c>
      <c r="I6966" s="18">
        <v>1426673</v>
      </c>
      <c r="J6966" s="18">
        <v>2447810</v>
      </c>
      <c r="K6966" s="18">
        <v>228404</v>
      </c>
      <c r="L6966" s="18">
        <v>35080</v>
      </c>
      <c r="M6966" s="18">
        <v>71991</v>
      </c>
    </row>
    <row r="6967" spans="1:13" hidden="1" x14ac:dyDescent="0.25">
      <c r="A6967">
        <v>890105966</v>
      </c>
      <c r="B6967" t="s">
        <v>4739</v>
      </c>
      <c r="C6967" t="s">
        <v>1212</v>
      </c>
      <c r="D6967" s="20">
        <v>43830</v>
      </c>
      <c r="E6967" t="s">
        <v>1236</v>
      </c>
      <c r="F6967" t="s">
        <v>12</v>
      </c>
      <c r="G6967" s="18">
        <v>554977</v>
      </c>
      <c r="H6967" s="18">
        <v>2093954</v>
      </c>
      <c r="I6967" s="18">
        <v>234519</v>
      </c>
      <c r="J6967" s="18">
        <v>234519</v>
      </c>
      <c r="K6967" s="18">
        <v>1859435</v>
      </c>
      <c r="L6967" s="18">
        <v>7859</v>
      </c>
      <c r="M6967" s="18">
        <v>-31322</v>
      </c>
    </row>
    <row r="6968" spans="1:13" hidden="1" x14ac:dyDescent="0.25">
      <c r="A6968">
        <v>860513828</v>
      </c>
      <c r="B6968" t="s">
        <v>4740</v>
      </c>
      <c r="C6968" t="s">
        <v>350</v>
      </c>
      <c r="D6968" s="20">
        <v>43830</v>
      </c>
      <c r="E6968" t="s">
        <v>1236</v>
      </c>
      <c r="F6968" t="s">
        <v>12</v>
      </c>
      <c r="G6968" s="18">
        <v>3931422</v>
      </c>
      <c r="H6968" s="18">
        <v>8105993</v>
      </c>
      <c r="I6968" s="18">
        <v>2162073</v>
      </c>
      <c r="J6968" s="18">
        <v>3812538</v>
      </c>
      <c r="K6968" s="18">
        <v>4293455</v>
      </c>
      <c r="L6968" s="18">
        <v>337544</v>
      </c>
      <c r="M6968" s="18">
        <v>336112</v>
      </c>
    </row>
    <row r="6969" spans="1:13" hidden="1" x14ac:dyDescent="0.25">
      <c r="A6969">
        <v>800001047</v>
      </c>
      <c r="B6969" t="s">
        <v>4741</v>
      </c>
      <c r="C6969" t="s">
        <v>1082</v>
      </c>
      <c r="D6969" s="20">
        <v>43830</v>
      </c>
      <c r="E6969" t="s">
        <v>1236</v>
      </c>
      <c r="F6969" t="s">
        <v>12</v>
      </c>
      <c r="G6969" s="18">
        <v>4273885</v>
      </c>
      <c r="H6969" s="18">
        <v>4423719</v>
      </c>
      <c r="I6969" s="18">
        <v>1749489</v>
      </c>
      <c r="J6969" s="18">
        <v>1749489</v>
      </c>
      <c r="K6969" s="18">
        <v>2674230</v>
      </c>
      <c r="L6969" s="18">
        <v>59</v>
      </c>
      <c r="M6969" s="18">
        <v>339998</v>
      </c>
    </row>
    <row r="6970" spans="1:13" hidden="1" x14ac:dyDescent="0.25">
      <c r="A6970">
        <v>900713102</v>
      </c>
      <c r="B6970" t="s">
        <v>4742</v>
      </c>
      <c r="C6970" t="s">
        <v>68</v>
      </c>
      <c r="D6970" s="20">
        <v>43830</v>
      </c>
      <c r="E6970" t="s">
        <v>1236</v>
      </c>
      <c r="F6970" t="s">
        <v>12</v>
      </c>
      <c r="G6970" s="18">
        <v>30252</v>
      </c>
      <c r="H6970" s="18">
        <v>330252</v>
      </c>
      <c r="I6970" s="18">
        <v>2444</v>
      </c>
      <c r="J6970" s="18">
        <v>2444</v>
      </c>
      <c r="K6970" s="18">
        <v>327808</v>
      </c>
      <c r="L6970" s="18">
        <v>0</v>
      </c>
      <c r="M6970" s="18">
        <v>299438</v>
      </c>
    </row>
    <row r="6971" spans="1:13" hidden="1" x14ac:dyDescent="0.25">
      <c r="A6971">
        <v>891903760</v>
      </c>
      <c r="B6971" t="s">
        <v>4743</v>
      </c>
      <c r="C6971" t="s">
        <v>29</v>
      </c>
      <c r="D6971" s="20">
        <v>43830</v>
      </c>
      <c r="E6971" t="s">
        <v>1236</v>
      </c>
      <c r="F6971" t="s">
        <v>12</v>
      </c>
      <c r="G6971" s="18">
        <v>530</v>
      </c>
      <c r="H6971" s="18">
        <v>1234131</v>
      </c>
      <c r="I6971" s="18">
        <v>947</v>
      </c>
      <c r="J6971" s="18">
        <v>437349</v>
      </c>
      <c r="K6971" s="18">
        <v>796782</v>
      </c>
      <c r="M6971" s="18">
        <v>14194</v>
      </c>
    </row>
    <row r="6972" spans="1:13" hidden="1" x14ac:dyDescent="0.25">
      <c r="A6972">
        <v>806006435</v>
      </c>
      <c r="B6972" t="s">
        <v>4744</v>
      </c>
      <c r="C6972" t="s">
        <v>335</v>
      </c>
      <c r="D6972" s="20">
        <v>43830</v>
      </c>
      <c r="E6972" t="s">
        <v>1236</v>
      </c>
      <c r="F6972" t="s">
        <v>12</v>
      </c>
      <c r="G6972" s="18">
        <v>25911295</v>
      </c>
      <c r="H6972" s="18">
        <v>50993879</v>
      </c>
      <c r="I6972" s="18">
        <v>20795049</v>
      </c>
      <c r="J6972" s="18">
        <v>34293397</v>
      </c>
      <c r="K6972" s="18">
        <v>16700482</v>
      </c>
      <c r="M6972" s="18">
        <v>3550144</v>
      </c>
    </row>
    <row r="6973" spans="1:13" hidden="1" x14ac:dyDescent="0.25">
      <c r="A6973">
        <v>900269166</v>
      </c>
      <c r="B6973" t="s">
        <v>4745</v>
      </c>
      <c r="C6973" t="s">
        <v>248</v>
      </c>
      <c r="D6973" s="20">
        <v>43830</v>
      </c>
      <c r="E6973" t="s">
        <v>1236</v>
      </c>
      <c r="F6973" t="s">
        <v>12</v>
      </c>
      <c r="G6973" s="18">
        <v>11246038</v>
      </c>
      <c r="H6973" s="18">
        <v>14070401</v>
      </c>
      <c r="I6973" s="18">
        <v>5224009</v>
      </c>
      <c r="J6973" s="18">
        <v>13266716</v>
      </c>
      <c r="K6973" s="18">
        <v>803685</v>
      </c>
      <c r="L6973" s="18">
        <v>1324322</v>
      </c>
      <c r="M6973" s="18">
        <v>-1808762</v>
      </c>
    </row>
    <row r="6974" spans="1:13" hidden="1" x14ac:dyDescent="0.25">
      <c r="A6974">
        <v>900434637</v>
      </c>
      <c r="B6974" t="s">
        <v>4746</v>
      </c>
      <c r="C6974" t="s">
        <v>310</v>
      </c>
      <c r="D6974" s="20">
        <v>43830</v>
      </c>
      <c r="E6974" t="s">
        <v>1236</v>
      </c>
      <c r="F6974" t="s">
        <v>12</v>
      </c>
      <c r="G6974" s="18">
        <v>5194111</v>
      </c>
      <c r="H6974" s="18">
        <v>14896744</v>
      </c>
      <c r="I6974" s="18">
        <v>4863204</v>
      </c>
      <c r="J6974" s="18">
        <v>8242560</v>
      </c>
      <c r="K6974" s="18">
        <v>6654184</v>
      </c>
      <c r="L6974" s="18">
        <v>397381</v>
      </c>
      <c r="M6974" s="18">
        <v>-285841</v>
      </c>
    </row>
    <row r="6975" spans="1:13" hidden="1" x14ac:dyDescent="0.25">
      <c r="A6975">
        <v>900439807</v>
      </c>
      <c r="B6975" t="s">
        <v>4747</v>
      </c>
      <c r="C6975" t="s">
        <v>118</v>
      </c>
      <c r="D6975" s="20">
        <v>43830</v>
      </c>
      <c r="E6975" t="s">
        <v>1236</v>
      </c>
      <c r="F6975" t="s">
        <v>12</v>
      </c>
      <c r="G6975" s="18">
        <v>3728005</v>
      </c>
      <c r="H6975" s="18">
        <v>4094746</v>
      </c>
      <c r="I6975" s="18">
        <v>2677885</v>
      </c>
      <c r="J6975" s="18">
        <v>2677885</v>
      </c>
      <c r="K6975" s="18">
        <v>1416861</v>
      </c>
      <c r="L6975" s="18">
        <v>39654</v>
      </c>
      <c r="M6975" s="18">
        <v>632171</v>
      </c>
    </row>
    <row r="6976" spans="1:13" hidden="1" x14ac:dyDescent="0.25">
      <c r="A6976">
        <v>860079024</v>
      </c>
      <c r="B6976" t="s">
        <v>4748</v>
      </c>
      <c r="C6976" t="s">
        <v>258</v>
      </c>
      <c r="D6976" s="20">
        <v>43830</v>
      </c>
      <c r="E6976" t="s">
        <v>1236</v>
      </c>
      <c r="F6976" t="s">
        <v>12</v>
      </c>
      <c r="G6976" s="18">
        <v>6656937</v>
      </c>
      <c r="H6976" s="18">
        <v>41329437</v>
      </c>
      <c r="I6976" s="18">
        <v>5320933</v>
      </c>
      <c r="J6976" s="18">
        <v>9623550</v>
      </c>
      <c r="K6976" s="18">
        <v>31705887</v>
      </c>
      <c r="L6976" s="18">
        <v>390269</v>
      </c>
      <c r="M6976" s="18">
        <v>1658924</v>
      </c>
    </row>
    <row r="6977" spans="1:13" hidden="1" x14ac:dyDescent="0.25">
      <c r="A6977">
        <v>900575332</v>
      </c>
      <c r="B6977" t="s">
        <v>4749</v>
      </c>
      <c r="C6977" t="s">
        <v>29</v>
      </c>
      <c r="D6977" s="20">
        <v>43830</v>
      </c>
      <c r="E6977" t="s">
        <v>1236</v>
      </c>
      <c r="F6977" t="s">
        <v>12</v>
      </c>
      <c r="G6977" s="18">
        <v>1397244</v>
      </c>
      <c r="H6977" s="18">
        <v>39868967</v>
      </c>
      <c r="I6977" s="18">
        <v>11659830</v>
      </c>
      <c r="J6977" s="18">
        <v>24619463</v>
      </c>
      <c r="K6977" s="18">
        <v>15249504</v>
      </c>
      <c r="L6977" s="18">
        <v>1785469</v>
      </c>
      <c r="M6977" s="18">
        <v>1347564</v>
      </c>
    </row>
    <row r="6978" spans="1:13" hidden="1" x14ac:dyDescent="0.25">
      <c r="A6978">
        <v>900214958</v>
      </c>
      <c r="B6978" t="s">
        <v>4750</v>
      </c>
      <c r="C6978" t="s">
        <v>814</v>
      </c>
      <c r="D6978" s="20">
        <v>43830</v>
      </c>
      <c r="E6978" t="s">
        <v>1236</v>
      </c>
      <c r="F6978" t="s">
        <v>12</v>
      </c>
      <c r="G6978" s="18">
        <v>40820</v>
      </c>
      <c r="H6978" s="18">
        <v>40820</v>
      </c>
      <c r="I6978" s="18">
        <v>444720</v>
      </c>
      <c r="J6978" s="18">
        <v>444720</v>
      </c>
      <c r="K6978" s="18">
        <v>-403900</v>
      </c>
      <c r="M6978" s="18">
        <v>0</v>
      </c>
    </row>
    <row r="6979" spans="1:13" hidden="1" x14ac:dyDescent="0.25">
      <c r="A6979">
        <v>811013035</v>
      </c>
      <c r="B6979" t="s">
        <v>4751</v>
      </c>
      <c r="C6979" t="s">
        <v>717</v>
      </c>
      <c r="D6979" s="20">
        <v>43830</v>
      </c>
      <c r="E6979" t="s">
        <v>1236</v>
      </c>
      <c r="F6979" t="s">
        <v>12</v>
      </c>
      <c r="G6979" s="18">
        <v>4124850</v>
      </c>
      <c r="H6979" s="18">
        <v>23142602</v>
      </c>
      <c r="I6979" s="18">
        <v>2562528</v>
      </c>
      <c r="J6979" s="18">
        <v>8259847</v>
      </c>
      <c r="K6979" s="18">
        <v>14882755</v>
      </c>
      <c r="L6979" s="18">
        <v>514273</v>
      </c>
      <c r="M6979" s="18">
        <v>-840855</v>
      </c>
    </row>
    <row r="6980" spans="1:13" hidden="1" x14ac:dyDescent="0.25">
      <c r="A6980">
        <v>800147235</v>
      </c>
      <c r="B6980" t="s">
        <v>4752</v>
      </c>
      <c r="C6980" t="s">
        <v>19</v>
      </c>
      <c r="D6980" s="20">
        <v>43830</v>
      </c>
      <c r="E6980" t="s">
        <v>1236</v>
      </c>
      <c r="F6980" t="s">
        <v>12</v>
      </c>
      <c r="G6980" s="18">
        <v>3446599</v>
      </c>
      <c r="H6980" s="18">
        <v>48420898</v>
      </c>
      <c r="I6980" s="18">
        <v>440811</v>
      </c>
      <c r="J6980" s="18">
        <v>2058542</v>
      </c>
      <c r="K6980" s="18">
        <v>46362356</v>
      </c>
      <c r="L6980" s="18">
        <v>57178</v>
      </c>
      <c r="M6980" s="18">
        <v>-2438132</v>
      </c>
    </row>
    <row r="6981" spans="1:13" hidden="1" x14ac:dyDescent="0.25">
      <c r="A6981">
        <v>830075011</v>
      </c>
      <c r="B6981" t="s">
        <v>4753</v>
      </c>
      <c r="C6981" t="s">
        <v>36</v>
      </c>
      <c r="D6981" s="20">
        <v>43830</v>
      </c>
      <c r="E6981" t="s">
        <v>1236</v>
      </c>
      <c r="F6981" t="s">
        <v>12</v>
      </c>
      <c r="G6981" s="18">
        <v>8612181</v>
      </c>
      <c r="H6981" s="18">
        <v>11147675</v>
      </c>
      <c r="I6981" s="18">
        <v>6189768</v>
      </c>
      <c r="J6981" s="18">
        <v>6189768</v>
      </c>
      <c r="K6981" s="18">
        <v>4957907</v>
      </c>
      <c r="L6981" s="18">
        <v>0</v>
      </c>
      <c r="M6981" s="18">
        <v>31098</v>
      </c>
    </row>
    <row r="6982" spans="1:13" hidden="1" x14ac:dyDescent="0.25">
      <c r="A6982">
        <v>900234273</v>
      </c>
      <c r="B6982" t="s">
        <v>4754</v>
      </c>
      <c r="C6982" t="s">
        <v>717</v>
      </c>
      <c r="D6982" s="20">
        <v>43830</v>
      </c>
      <c r="E6982" t="s">
        <v>1236</v>
      </c>
      <c r="F6982" t="s">
        <v>12</v>
      </c>
      <c r="G6982" s="18">
        <v>3174000</v>
      </c>
      <c r="H6982" s="18">
        <v>13186000</v>
      </c>
      <c r="I6982" s="18">
        <v>1636000</v>
      </c>
      <c r="J6982" s="18">
        <v>5222000</v>
      </c>
      <c r="K6982" s="18">
        <v>7964000</v>
      </c>
      <c r="L6982" s="18">
        <v>192000</v>
      </c>
      <c r="M6982" s="18">
        <v>-69000</v>
      </c>
    </row>
    <row r="6983" spans="1:13" hidden="1" x14ac:dyDescent="0.25">
      <c r="A6983">
        <v>900625525</v>
      </c>
      <c r="B6983" t="s">
        <v>4755</v>
      </c>
      <c r="C6983" t="s">
        <v>162</v>
      </c>
      <c r="D6983" s="20">
        <v>43830</v>
      </c>
      <c r="E6983" t="s">
        <v>1236</v>
      </c>
      <c r="F6983" t="s">
        <v>12</v>
      </c>
      <c r="G6983" s="18">
        <v>12321120</v>
      </c>
      <c r="H6983" s="18">
        <v>12660604</v>
      </c>
      <c r="I6983" s="18">
        <v>824177</v>
      </c>
      <c r="J6983" s="18">
        <v>12392104</v>
      </c>
      <c r="K6983" s="18">
        <v>268500</v>
      </c>
      <c r="M6983" s="18">
        <v>152205</v>
      </c>
    </row>
    <row r="6984" spans="1:13" hidden="1" x14ac:dyDescent="0.25">
      <c r="A6984">
        <v>804006601</v>
      </c>
      <c r="B6984" t="s">
        <v>4756</v>
      </c>
      <c r="C6984" t="s">
        <v>657</v>
      </c>
      <c r="D6984" s="20">
        <v>43830</v>
      </c>
      <c r="E6984" t="s">
        <v>1236</v>
      </c>
      <c r="F6984" t="s">
        <v>12</v>
      </c>
      <c r="G6984" s="18">
        <v>113147661</v>
      </c>
      <c r="H6984" s="18">
        <v>141326046</v>
      </c>
      <c r="I6984" s="18">
        <v>82760745</v>
      </c>
      <c r="J6984" s="18">
        <v>101565107</v>
      </c>
      <c r="K6984" s="18">
        <v>39760939</v>
      </c>
      <c r="L6984" s="18">
        <v>6569465</v>
      </c>
      <c r="M6984" s="18">
        <v>1579507</v>
      </c>
    </row>
    <row r="6985" spans="1:13" hidden="1" x14ac:dyDescent="0.25">
      <c r="A6985">
        <v>800149244</v>
      </c>
      <c r="B6985" t="s">
        <v>4757</v>
      </c>
      <c r="C6985" t="s">
        <v>4758</v>
      </c>
      <c r="D6985" s="20">
        <v>43830</v>
      </c>
      <c r="E6985" t="s">
        <v>1236</v>
      </c>
      <c r="F6985" t="s">
        <v>12</v>
      </c>
      <c r="G6985" s="18">
        <v>976268</v>
      </c>
      <c r="H6985" s="18">
        <v>18213463</v>
      </c>
      <c r="I6985" s="18">
        <v>6080205</v>
      </c>
      <c r="J6985" s="18">
        <v>8611946</v>
      </c>
      <c r="K6985" s="18">
        <v>9601517</v>
      </c>
      <c r="L6985" s="18">
        <v>313189</v>
      </c>
      <c r="M6985" s="18">
        <v>2126249</v>
      </c>
    </row>
    <row r="6986" spans="1:13" hidden="1" x14ac:dyDescent="0.25">
      <c r="A6986">
        <v>811024437</v>
      </c>
      <c r="B6986" t="s">
        <v>4759</v>
      </c>
      <c r="C6986" t="s">
        <v>31</v>
      </c>
      <c r="D6986" s="20">
        <v>43830</v>
      </c>
      <c r="E6986" t="s">
        <v>1236</v>
      </c>
      <c r="F6986" t="s">
        <v>12</v>
      </c>
      <c r="G6986" s="18">
        <v>283309</v>
      </c>
      <c r="H6986" s="18">
        <v>75495333</v>
      </c>
      <c r="I6986" s="18">
        <v>683149</v>
      </c>
      <c r="J6986" s="18">
        <v>821171</v>
      </c>
      <c r="K6986" s="18">
        <v>74674162</v>
      </c>
      <c r="L6986" s="18">
        <v>2197</v>
      </c>
      <c r="M6986" s="18">
        <v>2238410</v>
      </c>
    </row>
    <row r="6987" spans="1:13" hidden="1" x14ac:dyDescent="0.25">
      <c r="A6987">
        <v>900283459</v>
      </c>
      <c r="B6987" t="s">
        <v>4760</v>
      </c>
      <c r="C6987" t="s">
        <v>29</v>
      </c>
      <c r="D6987" s="20">
        <v>43830</v>
      </c>
      <c r="E6987" t="s">
        <v>1236</v>
      </c>
      <c r="F6987" t="s">
        <v>12</v>
      </c>
      <c r="G6987" s="18">
        <v>2205400</v>
      </c>
      <c r="H6987" s="18">
        <v>12015245</v>
      </c>
      <c r="I6987" s="18">
        <v>2420212</v>
      </c>
      <c r="J6987" s="18">
        <v>3600321</v>
      </c>
      <c r="K6987" s="18">
        <v>8414924</v>
      </c>
      <c r="M6987" s="18">
        <v>-1021633</v>
      </c>
    </row>
    <row r="6988" spans="1:13" hidden="1" x14ac:dyDescent="0.25">
      <c r="A6988">
        <v>900211839</v>
      </c>
      <c r="B6988" t="s">
        <v>4761</v>
      </c>
      <c r="C6988" t="s">
        <v>310</v>
      </c>
      <c r="D6988" s="20">
        <v>43830</v>
      </c>
      <c r="E6988" t="s">
        <v>1236</v>
      </c>
      <c r="F6988" t="s">
        <v>12</v>
      </c>
      <c r="G6988" s="18">
        <v>7608924</v>
      </c>
      <c r="H6988" s="18">
        <v>8240501</v>
      </c>
      <c r="I6988" s="18">
        <v>5751880</v>
      </c>
      <c r="J6988" s="18">
        <v>7062496</v>
      </c>
      <c r="K6988" s="18">
        <v>1178005</v>
      </c>
      <c r="L6988" s="18">
        <v>262176</v>
      </c>
      <c r="M6988" s="18">
        <v>405242</v>
      </c>
    </row>
    <row r="6989" spans="1:13" hidden="1" x14ac:dyDescent="0.25">
      <c r="A6989">
        <v>860076564</v>
      </c>
      <c r="B6989" t="s">
        <v>4762</v>
      </c>
      <c r="C6989" t="s">
        <v>29</v>
      </c>
      <c r="D6989" s="20">
        <v>43830</v>
      </c>
      <c r="E6989" t="s">
        <v>1236</v>
      </c>
      <c r="F6989" t="s">
        <v>12</v>
      </c>
      <c r="G6989" s="18">
        <v>2669654</v>
      </c>
      <c r="H6989" s="18">
        <v>12131483</v>
      </c>
      <c r="I6989" s="18">
        <v>241379</v>
      </c>
      <c r="J6989" s="18">
        <v>944309</v>
      </c>
      <c r="K6989" s="18">
        <v>11187174</v>
      </c>
      <c r="L6989" s="18">
        <v>7632</v>
      </c>
      <c r="M6989" s="18">
        <v>5464279</v>
      </c>
    </row>
    <row r="6990" spans="1:13" hidden="1" x14ac:dyDescent="0.25">
      <c r="A6990">
        <v>900365509</v>
      </c>
      <c r="B6990" t="s">
        <v>4763</v>
      </c>
      <c r="C6990" t="s">
        <v>186</v>
      </c>
      <c r="D6990" s="20">
        <v>43830</v>
      </c>
      <c r="E6990" t="s">
        <v>1236</v>
      </c>
      <c r="F6990" t="s">
        <v>12</v>
      </c>
      <c r="G6990" s="18">
        <v>1409714</v>
      </c>
      <c r="H6990" s="18">
        <v>1467145</v>
      </c>
      <c r="I6990" s="18">
        <v>1376456</v>
      </c>
      <c r="J6990" s="18">
        <v>1376456</v>
      </c>
      <c r="K6990" s="18">
        <v>90689</v>
      </c>
      <c r="L6990" s="18">
        <v>16029</v>
      </c>
      <c r="M6990" s="18">
        <v>28135</v>
      </c>
    </row>
    <row r="6991" spans="1:13" hidden="1" x14ac:dyDescent="0.25">
      <c r="A6991">
        <v>890943013</v>
      </c>
      <c r="B6991" t="s">
        <v>4764</v>
      </c>
      <c r="C6991" t="s">
        <v>954</v>
      </c>
      <c r="D6991" s="20">
        <v>43830</v>
      </c>
      <c r="E6991" t="s">
        <v>1236</v>
      </c>
      <c r="F6991" t="s">
        <v>12</v>
      </c>
      <c r="G6991" s="18">
        <v>4607441</v>
      </c>
      <c r="H6991" s="18">
        <v>8399699</v>
      </c>
      <c r="I6991" s="18">
        <v>2563936</v>
      </c>
      <c r="J6991" s="18">
        <v>6381551</v>
      </c>
      <c r="K6991" s="18">
        <v>2018148</v>
      </c>
      <c r="L6991" s="18">
        <v>577462</v>
      </c>
      <c r="M6991" s="18">
        <v>-160234</v>
      </c>
    </row>
    <row r="6992" spans="1:13" hidden="1" x14ac:dyDescent="0.25">
      <c r="A6992">
        <v>830064419</v>
      </c>
      <c r="B6992" t="s">
        <v>4765</v>
      </c>
      <c r="C6992" t="s">
        <v>848</v>
      </c>
      <c r="D6992" s="20">
        <v>43830</v>
      </c>
      <c r="E6992" t="s">
        <v>1236</v>
      </c>
      <c r="F6992" t="s">
        <v>12</v>
      </c>
      <c r="G6992" s="18">
        <v>2001389</v>
      </c>
      <c r="H6992" s="18">
        <v>3520085</v>
      </c>
      <c r="I6992" s="18">
        <v>711539</v>
      </c>
      <c r="J6992" s="18">
        <v>1311116</v>
      </c>
      <c r="K6992" s="18">
        <v>2208969</v>
      </c>
      <c r="L6992" s="18">
        <v>91794</v>
      </c>
      <c r="M6992" s="18">
        <v>75753</v>
      </c>
    </row>
    <row r="6993" spans="1:13" hidden="1" x14ac:dyDescent="0.25">
      <c r="A6993">
        <v>901049528</v>
      </c>
      <c r="B6993" t="s">
        <v>4766</v>
      </c>
      <c r="C6993" t="s">
        <v>29</v>
      </c>
      <c r="D6993" s="20">
        <v>43830</v>
      </c>
      <c r="E6993" t="s">
        <v>1236</v>
      </c>
      <c r="F6993" t="s">
        <v>12</v>
      </c>
      <c r="G6993" s="18">
        <v>990042</v>
      </c>
      <c r="H6993" s="18">
        <v>12121970</v>
      </c>
      <c r="I6993" s="18">
        <v>283635</v>
      </c>
      <c r="J6993" s="18">
        <v>283635</v>
      </c>
      <c r="K6993" s="18">
        <v>11838335</v>
      </c>
      <c r="M6993" s="18">
        <v>-198309</v>
      </c>
    </row>
    <row r="6994" spans="1:13" hidden="1" x14ac:dyDescent="0.25">
      <c r="A6994">
        <v>900362183</v>
      </c>
      <c r="B6994" t="s">
        <v>4767</v>
      </c>
      <c r="C6994" t="s">
        <v>2550</v>
      </c>
      <c r="D6994" s="20">
        <v>43830</v>
      </c>
      <c r="E6994" t="s">
        <v>1236</v>
      </c>
      <c r="F6994" t="s">
        <v>12</v>
      </c>
      <c r="G6994" s="18">
        <v>1936673</v>
      </c>
      <c r="H6994" s="18">
        <v>1951010</v>
      </c>
      <c r="I6994" s="18">
        <v>997181</v>
      </c>
      <c r="J6994" s="18">
        <v>997181</v>
      </c>
      <c r="K6994" s="18">
        <v>953829</v>
      </c>
      <c r="M6994" s="18">
        <v>63193</v>
      </c>
    </row>
    <row r="6995" spans="1:13" hidden="1" x14ac:dyDescent="0.25">
      <c r="A6995">
        <v>900232534</v>
      </c>
      <c r="B6995">
        <v>900232534</v>
      </c>
      <c r="C6995" t="s">
        <v>57</v>
      </c>
      <c r="D6995" s="20">
        <v>43830</v>
      </c>
      <c r="E6995" t="s">
        <v>1236</v>
      </c>
      <c r="F6995" t="s">
        <v>12</v>
      </c>
      <c r="G6995" s="18">
        <v>2496138</v>
      </c>
      <c r="H6995" s="18">
        <v>3044965</v>
      </c>
      <c r="I6995" s="18">
        <v>1445639</v>
      </c>
      <c r="J6995" s="18">
        <v>1804639</v>
      </c>
      <c r="K6995" s="18">
        <v>1240326</v>
      </c>
      <c r="L6995" s="18">
        <v>181724</v>
      </c>
      <c r="M6995" s="18">
        <v>31146</v>
      </c>
    </row>
    <row r="6996" spans="1:13" hidden="1" x14ac:dyDescent="0.25">
      <c r="A6996">
        <v>900061363</v>
      </c>
      <c r="B6996" t="s">
        <v>4768</v>
      </c>
      <c r="C6996" t="s">
        <v>215</v>
      </c>
      <c r="D6996" s="20">
        <v>43830</v>
      </c>
      <c r="E6996" t="s">
        <v>1236</v>
      </c>
      <c r="F6996" t="s">
        <v>12</v>
      </c>
      <c r="G6996" s="18">
        <v>3348564</v>
      </c>
      <c r="H6996" s="18">
        <v>7610277</v>
      </c>
      <c r="I6996" s="18">
        <v>2490421</v>
      </c>
      <c r="J6996" s="18">
        <v>4967644</v>
      </c>
      <c r="K6996" s="18">
        <v>2642633</v>
      </c>
      <c r="L6996" s="18">
        <v>370733</v>
      </c>
      <c r="M6996" s="18">
        <v>101750</v>
      </c>
    </row>
    <row r="6997" spans="1:13" hidden="1" x14ac:dyDescent="0.25">
      <c r="A6997">
        <v>900237382</v>
      </c>
      <c r="B6997" t="s">
        <v>4769</v>
      </c>
      <c r="C6997" t="s">
        <v>55</v>
      </c>
      <c r="D6997" s="20">
        <v>43830</v>
      </c>
      <c r="E6997" t="s">
        <v>1236</v>
      </c>
      <c r="F6997" t="s">
        <v>12</v>
      </c>
      <c r="G6997" s="18">
        <v>2865811</v>
      </c>
      <c r="H6997" s="18">
        <v>3194753</v>
      </c>
      <c r="I6997" s="18">
        <v>2057974</v>
      </c>
      <c r="J6997" s="18">
        <v>2215104</v>
      </c>
      <c r="K6997" s="18">
        <v>979649</v>
      </c>
      <c r="L6997" s="18">
        <v>115403</v>
      </c>
      <c r="M6997" s="18">
        <v>-654787</v>
      </c>
    </row>
    <row r="6998" spans="1:13" hidden="1" x14ac:dyDescent="0.25">
      <c r="A6998">
        <v>900532910</v>
      </c>
      <c r="B6998" t="s">
        <v>4770</v>
      </c>
      <c r="C6998" t="s">
        <v>19</v>
      </c>
      <c r="D6998" s="20">
        <v>43830</v>
      </c>
      <c r="E6998" t="s">
        <v>1236</v>
      </c>
      <c r="F6998" t="s">
        <v>12</v>
      </c>
      <c r="G6998" s="18">
        <v>1968</v>
      </c>
      <c r="H6998" s="18">
        <v>21743215</v>
      </c>
      <c r="I6998" s="18">
        <v>1603025</v>
      </c>
      <c r="J6998" s="18">
        <v>1603025</v>
      </c>
      <c r="K6998" s="18">
        <v>20140190</v>
      </c>
      <c r="L6998" s="18">
        <v>0</v>
      </c>
      <c r="M6998" s="18">
        <v>0</v>
      </c>
    </row>
    <row r="6999" spans="1:13" hidden="1" x14ac:dyDescent="0.25">
      <c r="A6999">
        <v>900116319</v>
      </c>
      <c r="B6999" t="s">
        <v>4771</v>
      </c>
      <c r="C6999" t="s">
        <v>1061</v>
      </c>
      <c r="D6999" s="20">
        <v>43830</v>
      </c>
      <c r="E6999" t="s">
        <v>1236</v>
      </c>
      <c r="F6999" t="s">
        <v>12</v>
      </c>
      <c r="G6999" s="18">
        <v>79174846</v>
      </c>
      <c r="H6999" s="18">
        <v>80843067</v>
      </c>
      <c r="I6999" s="18">
        <v>94172077</v>
      </c>
      <c r="J6999" s="18">
        <v>94172077</v>
      </c>
      <c r="K6999" s="18">
        <v>-13329010</v>
      </c>
      <c r="L6999" s="18">
        <v>4883478</v>
      </c>
      <c r="M6999" s="18">
        <v>-16422056</v>
      </c>
    </row>
    <row r="7000" spans="1:13" hidden="1" x14ac:dyDescent="0.25">
      <c r="A7000">
        <v>830018727</v>
      </c>
      <c r="B7000" t="s">
        <v>4772</v>
      </c>
      <c r="C7000" t="s">
        <v>29</v>
      </c>
      <c r="D7000" s="20">
        <v>43830</v>
      </c>
      <c r="E7000" t="s">
        <v>1236</v>
      </c>
      <c r="F7000" t="s">
        <v>12</v>
      </c>
      <c r="G7000" s="18">
        <v>1401102</v>
      </c>
      <c r="H7000" s="18">
        <v>13972602</v>
      </c>
      <c r="I7000" s="18">
        <v>187389</v>
      </c>
      <c r="J7000" s="18">
        <v>1709001</v>
      </c>
      <c r="K7000" s="18">
        <v>12263601</v>
      </c>
      <c r="L7000" s="18">
        <v>57894</v>
      </c>
      <c r="M7000" s="18">
        <v>836743</v>
      </c>
    </row>
    <row r="7001" spans="1:13" hidden="1" x14ac:dyDescent="0.25">
      <c r="A7001">
        <v>830123868</v>
      </c>
      <c r="B7001" t="s">
        <v>4773</v>
      </c>
      <c r="C7001" t="s">
        <v>68</v>
      </c>
      <c r="D7001" s="20">
        <v>43830</v>
      </c>
      <c r="E7001" t="s">
        <v>1236</v>
      </c>
      <c r="F7001" t="s">
        <v>12</v>
      </c>
      <c r="G7001" s="18">
        <v>85555</v>
      </c>
      <c r="H7001" s="18">
        <v>4731570</v>
      </c>
      <c r="I7001" s="18">
        <v>160585</v>
      </c>
      <c r="J7001" s="18">
        <v>2400572</v>
      </c>
      <c r="K7001" s="18">
        <v>2330998</v>
      </c>
      <c r="M7001" s="18">
        <v>62410</v>
      </c>
    </row>
    <row r="7002" spans="1:13" hidden="1" x14ac:dyDescent="0.25">
      <c r="A7002">
        <v>900053916</v>
      </c>
      <c r="B7002" t="s">
        <v>4774</v>
      </c>
      <c r="C7002" t="s">
        <v>147</v>
      </c>
      <c r="D7002" s="20">
        <v>43830</v>
      </c>
      <c r="E7002" t="s">
        <v>1236</v>
      </c>
      <c r="F7002" t="s">
        <v>12</v>
      </c>
      <c r="G7002" s="18">
        <v>108577</v>
      </c>
      <c r="H7002" s="18">
        <v>5717824</v>
      </c>
      <c r="I7002" s="18">
        <v>374643</v>
      </c>
      <c r="J7002" s="18">
        <v>1463272</v>
      </c>
      <c r="K7002" s="18">
        <v>4254552</v>
      </c>
      <c r="M7002" s="18">
        <v>-218422</v>
      </c>
    </row>
    <row r="7003" spans="1:13" hidden="1" x14ac:dyDescent="0.25">
      <c r="A7003">
        <v>900079301</v>
      </c>
      <c r="B7003" t="s">
        <v>4775</v>
      </c>
      <c r="C7003" t="s">
        <v>48</v>
      </c>
      <c r="D7003" s="20">
        <v>43830</v>
      </c>
      <c r="E7003" t="s">
        <v>1236</v>
      </c>
      <c r="F7003" t="s">
        <v>12</v>
      </c>
      <c r="G7003" s="18">
        <v>25393968</v>
      </c>
      <c r="H7003" s="18">
        <v>30880751</v>
      </c>
      <c r="I7003" s="18">
        <v>14901671</v>
      </c>
      <c r="J7003" s="18">
        <v>24772460</v>
      </c>
      <c r="K7003" s="18">
        <v>6108291</v>
      </c>
      <c r="L7003" s="18">
        <v>2741966</v>
      </c>
      <c r="M7003" s="18">
        <v>368891</v>
      </c>
    </row>
    <row r="7004" spans="1:13" hidden="1" x14ac:dyDescent="0.25">
      <c r="A7004">
        <v>830066664</v>
      </c>
      <c r="B7004" t="s">
        <v>4776</v>
      </c>
      <c r="C7004" t="s">
        <v>154</v>
      </c>
      <c r="D7004" s="20">
        <v>43830</v>
      </c>
      <c r="E7004" t="s">
        <v>1236</v>
      </c>
      <c r="F7004" t="s">
        <v>12</v>
      </c>
      <c r="G7004" s="18">
        <v>5475073</v>
      </c>
      <c r="H7004" s="18">
        <v>7523819</v>
      </c>
      <c r="I7004" s="18">
        <v>2043261</v>
      </c>
      <c r="J7004" s="18">
        <v>2242478</v>
      </c>
      <c r="K7004" s="18">
        <v>5281341</v>
      </c>
      <c r="L7004" s="18">
        <v>36882</v>
      </c>
      <c r="M7004" s="18">
        <v>2201853</v>
      </c>
    </row>
    <row r="7005" spans="1:13" hidden="1" x14ac:dyDescent="0.25">
      <c r="A7005">
        <v>800157118</v>
      </c>
      <c r="B7005" t="s">
        <v>4777</v>
      </c>
      <c r="C7005" t="s">
        <v>1519</v>
      </c>
      <c r="D7005" s="20">
        <v>43830</v>
      </c>
      <c r="E7005" t="s">
        <v>1236</v>
      </c>
      <c r="F7005" t="s">
        <v>12</v>
      </c>
      <c r="G7005" s="18">
        <v>2792091</v>
      </c>
      <c r="H7005" s="18">
        <v>8224979</v>
      </c>
      <c r="I7005" s="18">
        <v>1248709</v>
      </c>
      <c r="J7005" s="18">
        <v>5012945</v>
      </c>
      <c r="K7005" s="18">
        <v>3212034</v>
      </c>
      <c r="L7005" s="18">
        <v>331385</v>
      </c>
      <c r="M7005" s="18">
        <v>-75660</v>
      </c>
    </row>
    <row r="7006" spans="1:13" hidden="1" x14ac:dyDescent="0.25">
      <c r="A7006">
        <v>860035346</v>
      </c>
      <c r="B7006" t="s">
        <v>4778</v>
      </c>
      <c r="C7006" t="s">
        <v>133</v>
      </c>
      <c r="D7006" s="20">
        <v>43830</v>
      </c>
      <c r="E7006" t="s">
        <v>1236</v>
      </c>
      <c r="F7006" t="s">
        <v>12</v>
      </c>
      <c r="G7006" s="18">
        <v>3894683</v>
      </c>
      <c r="H7006" s="18">
        <v>7973634</v>
      </c>
      <c r="I7006" s="18">
        <v>933532</v>
      </c>
      <c r="J7006" s="18">
        <v>1912083</v>
      </c>
      <c r="K7006" s="18">
        <v>6061551</v>
      </c>
      <c r="L7006" s="18">
        <v>160780</v>
      </c>
      <c r="M7006" s="18">
        <v>621859</v>
      </c>
    </row>
    <row r="7007" spans="1:13" hidden="1" x14ac:dyDescent="0.25">
      <c r="A7007">
        <v>860510743</v>
      </c>
      <c r="B7007" t="s">
        <v>4779</v>
      </c>
      <c r="C7007" t="s">
        <v>2337</v>
      </c>
      <c r="D7007" s="20">
        <v>43830</v>
      </c>
      <c r="E7007" t="s">
        <v>1236</v>
      </c>
      <c r="F7007" t="s">
        <v>12</v>
      </c>
      <c r="G7007" s="18">
        <v>3496003</v>
      </c>
      <c r="H7007" s="18">
        <v>15555431</v>
      </c>
      <c r="I7007" s="18">
        <v>4123286</v>
      </c>
      <c r="J7007" s="18">
        <v>5517442</v>
      </c>
      <c r="K7007" s="18">
        <v>10037989</v>
      </c>
      <c r="L7007" s="18">
        <v>168597</v>
      </c>
      <c r="M7007" s="18">
        <v>75354</v>
      </c>
    </row>
    <row r="7008" spans="1:13" hidden="1" x14ac:dyDescent="0.25">
      <c r="A7008">
        <v>900455436</v>
      </c>
      <c r="B7008" t="s">
        <v>4780</v>
      </c>
      <c r="C7008" t="s">
        <v>203</v>
      </c>
      <c r="D7008" s="20">
        <v>43830</v>
      </c>
      <c r="E7008" t="s">
        <v>1236</v>
      </c>
      <c r="F7008" t="s">
        <v>12</v>
      </c>
      <c r="G7008" s="18">
        <v>702126</v>
      </c>
      <c r="H7008" s="18">
        <v>8616566</v>
      </c>
      <c r="I7008" s="18">
        <v>715095</v>
      </c>
      <c r="J7008" s="18">
        <v>2745095</v>
      </c>
      <c r="K7008" s="18">
        <v>5871471</v>
      </c>
      <c r="L7008" s="18">
        <v>187098</v>
      </c>
      <c r="M7008" s="18">
        <v>550766</v>
      </c>
    </row>
    <row r="7009" spans="1:13" hidden="1" x14ac:dyDescent="0.25">
      <c r="A7009">
        <v>900668424</v>
      </c>
      <c r="B7009" t="s">
        <v>4781</v>
      </c>
      <c r="C7009" t="s">
        <v>23</v>
      </c>
      <c r="D7009" s="20">
        <v>43830</v>
      </c>
      <c r="E7009" t="s">
        <v>1236</v>
      </c>
      <c r="F7009" t="s">
        <v>12</v>
      </c>
      <c r="G7009" s="18">
        <v>720004</v>
      </c>
      <c r="H7009" s="18">
        <v>1100664</v>
      </c>
      <c r="I7009" s="18">
        <v>313064</v>
      </c>
      <c r="J7009" s="18">
        <v>603417</v>
      </c>
      <c r="K7009" s="18">
        <v>497247</v>
      </c>
      <c r="M7009" s="18">
        <v>4402</v>
      </c>
    </row>
    <row r="7010" spans="1:13" hidden="1" x14ac:dyDescent="0.25">
      <c r="A7010">
        <v>900800425</v>
      </c>
      <c r="B7010" t="s">
        <v>4782</v>
      </c>
      <c r="C7010" t="s">
        <v>31</v>
      </c>
      <c r="D7010" s="20">
        <v>43830</v>
      </c>
      <c r="E7010" t="s">
        <v>1236</v>
      </c>
      <c r="F7010" t="s">
        <v>12</v>
      </c>
      <c r="G7010" s="18">
        <v>136620</v>
      </c>
      <c r="H7010" s="18">
        <v>136711</v>
      </c>
      <c r="I7010" s="18">
        <v>1532</v>
      </c>
      <c r="J7010" s="18">
        <v>1532</v>
      </c>
      <c r="K7010" s="18">
        <v>135179</v>
      </c>
      <c r="L7010" s="18">
        <v>15</v>
      </c>
      <c r="M7010" s="18">
        <v>-2615</v>
      </c>
    </row>
    <row r="7011" spans="1:13" hidden="1" x14ac:dyDescent="0.25">
      <c r="A7011">
        <v>890916412</v>
      </c>
      <c r="B7011" t="s">
        <v>4783</v>
      </c>
      <c r="C7011" t="s">
        <v>29</v>
      </c>
      <c r="D7011" s="20">
        <v>43830</v>
      </c>
      <c r="E7011" t="s">
        <v>1236</v>
      </c>
      <c r="F7011" t="s">
        <v>12</v>
      </c>
      <c r="G7011" s="18">
        <v>293972</v>
      </c>
      <c r="H7011" s="18">
        <v>2028977</v>
      </c>
      <c r="I7011" s="18">
        <v>97984</v>
      </c>
      <c r="J7011" s="18">
        <v>196980</v>
      </c>
      <c r="K7011" s="18">
        <v>1831997</v>
      </c>
      <c r="M7011" s="18">
        <v>245445</v>
      </c>
    </row>
    <row r="7012" spans="1:13" hidden="1" x14ac:dyDescent="0.25">
      <c r="A7012">
        <v>800029692</v>
      </c>
      <c r="B7012" t="s">
        <v>4784</v>
      </c>
      <c r="C7012" t="s">
        <v>21</v>
      </c>
      <c r="D7012" s="20">
        <v>43830</v>
      </c>
      <c r="E7012" t="s">
        <v>1236</v>
      </c>
      <c r="F7012" t="s">
        <v>12</v>
      </c>
      <c r="G7012" s="18">
        <v>13138163</v>
      </c>
      <c r="H7012" s="18">
        <v>29901633</v>
      </c>
      <c r="I7012" s="18">
        <v>8303782</v>
      </c>
      <c r="J7012" s="18">
        <v>22437828</v>
      </c>
      <c r="K7012" s="18">
        <v>7463805</v>
      </c>
      <c r="L7012" s="18">
        <v>1389813</v>
      </c>
      <c r="M7012" s="18">
        <v>-1283417</v>
      </c>
    </row>
    <row r="7013" spans="1:13" hidden="1" x14ac:dyDescent="0.25">
      <c r="A7013">
        <v>830118320</v>
      </c>
      <c r="B7013" t="s">
        <v>4785</v>
      </c>
      <c r="C7013" t="s">
        <v>53</v>
      </c>
      <c r="D7013" s="20">
        <v>43830</v>
      </c>
      <c r="E7013" t="s">
        <v>1236</v>
      </c>
      <c r="F7013" t="s">
        <v>12</v>
      </c>
      <c r="G7013" s="18">
        <v>5370797</v>
      </c>
      <c r="H7013" s="18">
        <v>6192659</v>
      </c>
      <c r="I7013" s="18">
        <v>4223449</v>
      </c>
      <c r="J7013" s="18">
        <v>4257497</v>
      </c>
      <c r="K7013" s="18">
        <v>1935162</v>
      </c>
      <c r="L7013" s="18">
        <v>154746</v>
      </c>
      <c r="M7013" s="18">
        <v>359543</v>
      </c>
    </row>
    <row r="7014" spans="1:13" hidden="1" x14ac:dyDescent="0.25">
      <c r="A7014">
        <v>830097270</v>
      </c>
      <c r="B7014" t="s">
        <v>4786</v>
      </c>
      <c r="C7014" t="s">
        <v>193</v>
      </c>
      <c r="D7014" s="20">
        <v>43830</v>
      </c>
      <c r="E7014" t="s">
        <v>1236</v>
      </c>
      <c r="F7014" t="s">
        <v>12</v>
      </c>
      <c r="G7014" s="18">
        <v>6651907</v>
      </c>
      <c r="H7014" s="18">
        <v>11789097</v>
      </c>
      <c r="I7014" s="18">
        <v>3146747</v>
      </c>
      <c r="J7014" s="18">
        <v>6929695</v>
      </c>
      <c r="K7014" s="18">
        <v>4859402</v>
      </c>
      <c r="M7014" s="18">
        <v>186667</v>
      </c>
    </row>
    <row r="7015" spans="1:13" hidden="1" x14ac:dyDescent="0.25">
      <c r="A7015">
        <v>830113719</v>
      </c>
      <c r="B7015" t="s">
        <v>4787</v>
      </c>
      <c r="C7015" t="s">
        <v>203</v>
      </c>
      <c r="D7015" s="20">
        <v>43830</v>
      </c>
      <c r="E7015" t="s">
        <v>1236</v>
      </c>
      <c r="F7015" t="s">
        <v>12</v>
      </c>
      <c r="G7015" s="18">
        <v>4235120</v>
      </c>
      <c r="H7015" s="18">
        <v>9838613</v>
      </c>
      <c r="I7015" s="18">
        <v>1741224</v>
      </c>
      <c r="J7015" s="18">
        <v>1759360</v>
      </c>
      <c r="K7015" s="18">
        <v>8079253</v>
      </c>
      <c r="L7015" s="18">
        <v>38778</v>
      </c>
      <c r="M7015" s="18">
        <v>409550</v>
      </c>
    </row>
    <row r="7016" spans="1:13" hidden="1" x14ac:dyDescent="0.25">
      <c r="A7016">
        <v>900563430</v>
      </c>
      <c r="B7016" t="s">
        <v>4788</v>
      </c>
      <c r="C7016" t="s">
        <v>29</v>
      </c>
      <c r="D7016" s="20">
        <v>43830</v>
      </c>
      <c r="E7016" t="s">
        <v>1236</v>
      </c>
      <c r="F7016" t="s">
        <v>12</v>
      </c>
      <c r="G7016" s="18">
        <v>286076</v>
      </c>
      <c r="H7016" s="18">
        <v>11325917</v>
      </c>
      <c r="I7016" s="18">
        <v>2449721</v>
      </c>
      <c r="J7016" s="18">
        <v>2930038</v>
      </c>
      <c r="K7016" s="18">
        <v>8395879</v>
      </c>
      <c r="M7016" s="18">
        <v>391839</v>
      </c>
    </row>
    <row r="7017" spans="1:13" hidden="1" x14ac:dyDescent="0.25">
      <c r="A7017">
        <v>860022199</v>
      </c>
      <c r="B7017" t="s">
        <v>4789</v>
      </c>
      <c r="C7017" t="s">
        <v>29</v>
      </c>
      <c r="D7017" s="20">
        <v>43830</v>
      </c>
      <c r="E7017" t="s">
        <v>1236</v>
      </c>
      <c r="F7017" t="s">
        <v>12</v>
      </c>
      <c r="G7017" s="18">
        <v>638981</v>
      </c>
      <c r="H7017" s="18">
        <v>11275924</v>
      </c>
      <c r="I7017" s="18">
        <v>736946</v>
      </c>
      <c r="J7017" s="18">
        <v>1578491</v>
      </c>
      <c r="K7017" s="18">
        <v>9697433</v>
      </c>
      <c r="L7017" s="18">
        <v>133059</v>
      </c>
      <c r="M7017" s="18">
        <v>-19688</v>
      </c>
    </row>
    <row r="7018" spans="1:13" hidden="1" x14ac:dyDescent="0.25">
      <c r="A7018">
        <v>901148908</v>
      </c>
      <c r="B7018" t="s">
        <v>4790</v>
      </c>
      <c r="C7018" t="s">
        <v>1246</v>
      </c>
      <c r="D7018" s="20">
        <v>43830</v>
      </c>
      <c r="E7018" t="s">
        <v>1236</v>
      </c>
      <c r="F7018" t="s">
        <v>12</v>
      </c>
      <c r="G7018" s="18">
        <v>3361651</v>
      </c>
      <c r="H7018" s="18">
        <v>4873367</v>
      </c>
      <c r="I7018" s="18">
        <v>2148654</v>
      </c>
      <c r="J7018" s="18">
        <v>3687620</v>
      </c>
      <c r="K7018" s="18">
        <v>1185747</v>
      </c>
      <c r="L7018" s="18">
        <v>75343</v>
      </c>
      <c r="M7018" s="18">
        <v>608675</v>
      </c>
    </row>
    <row r="7019" spans="1:13" hidden="1" x14ac:dyDescent="0.25">
      <c r="A7019">
        <v>800253616</v>
      </c>
      <c r="B7019" t="s">
        <v>4791</v>
      </c>
      <c r="C7019" t="s">
        <v>1329</v>
      </c>
      <c r="D7019" s="20">
        <v>43830</v>
      </c>
      <c r="E7019" t="s">
        <v>1236</v>
      </c>
      <c r="F7019" t="s">
        <v>12</v>
      </c>
      <c r="G7019" s="18">
        <v>720592</v>
      </c>
      <c r="H7019" s="18">
        <v>7767476</v>
      </c>
      <c r="I7019" s="18">
        <v>339621</v>
      </c>
      <c r="J7019" s="18">
        <v>2411061</v>
      </c>
      <c r="K7019" s="18">
        <v>5356415</v>
      </c>
      <c r="L7019" s="18">
        <v>257316</v>
      </c>
      <c r="M7019" s="18">
        <v>407799</v>
      </c>
    </row>
    <row r="7020" spans="1:13" hidden="1" x14ac:dyDescent="0.25">
      <c r="A7020">
        <v>900343034</v>
      </c>
      <c r="B7020" t="s">
        <v>4792</v>
      </c>
      <c r="C7020" t="s">
        <v>143</v>
      </c>
      <c r="D7020" s="20">
        <v>43830</v>
      </c>
      <c r="E7020" t="s">
        <v>1236</v>
      </c>
      <c r="F7020" t="s">
        <v>12</v>
      </c>
      <c r="G7020" s="18">
        <v>3261997</v>
      </c>
      <c r="H7020" s="18">
        <v>6887156</v>
      </c>
      <c r="I7020" s="18">
        <v>121846</v>
      </c>
      <c r="J7020" s="18">
        <v>228218</v>
      </c>
      <c r="K7020" s="18">
        <v>6658938</v>
      </c>
      <c r="M7020" s="18">
        <v>-73291</v>
      </c>
    </row>
    <row r="7021" spans="1:13" hidden="1" x14ac:dyDescent="0.25">
      <c r="A7021">
        <v>830070346</v>
      </c>
      <c r="B7021" t="s">
        <v>4793</v>
      </c>
      <c r="C7021" t="s">
        <v>702</v>
      </c>
      <c r="D7021" s="20">
        <v>43830</v>
      </c>
      <c r="E7021" t="s">
        <v>1236</v>
      </c>
      <c r="F7021" t="s">
        <v>12</v>
      </c>
      <c r="G7021" s="18">
        <v>4522879</v>
      </c>
      <c r="H7021" s="18">
        <v>7259952</v>
      </c>
      <c r="I7021" s="18">
        <v>2915038</v>
      </c>
      <c r="J7021" s="18">
        <v>4227868</v>
      </c>
      <c r="K7021" s="18">
        <v>3032084</v>
      </c>
      <c r="L7021" s="18">
        <v>221501</v>
      </c>
      <c r="M7021" s="18">
        <v>1669703</v>
      </c>
    </row>
    <row r="7022" spans="1:13" hidden="1" x14ac:dyDescent="0.25">
      <c r="A7022">
        <v>900530303</v>
      </c>
      <c r="B7022" t="s">
        <v>4794</v>
      </c>
      <c r="C7022" t="s">
        <v>162</v>
      </c>
      <c r="D7022" s="20">
        <v>43830</v>
      </c>
      <c r="E7022" t="s">
        <v>1236</v>
      </c>
      <c r="F7022" t="s">
        <v>12</v>
      </c>
      <c r="G7022" s="18">
        <v>16077525</v>
      </c>
      <c r="H7022" s="18">
        <v>19750488</v>
      </c>
      <c r="I7022" s="18">
        <v>8049675</v>
      </c>
      <c r="J7022" s="18">
        <v>20149223</v>
      </c>
      <c r="K7022" s="18">
        <v>-398735</v>
      </c>
      <c r="M7022" s="18">
        <v>-80504</v>
      </c>
    </row>
    <row r="7023" spans="1:13" hidden="1" x14ac:dyDescent="0.25">
      <c r="A7023">
        <v>860526418</v>
      </c>
      <c r="B7023" t="s">
        <v>4795</v>
      </c>
      <c r="C7023" t="s">
        <v>193</v>
      </c>
      <c r="D7023" s="20">
        <v>43830</v>
      </c>
      <c r="E7023" t="s">
        <v>1236</v>
      </c>
      <c r="F7023" t="s">
        <v>12</v>
      </c>
      <c r="G7023" s="18">
        <v>3589873</v>
      </c>
      <c r="H7023" s="18">
        <v>6893194</v>
      </c>
      <c r="I7023" s="18">
        <v>2092540</v>
      </c>
      <c r="J7023" s="18">
        <v>6622148</v>
      </c>
      <c r="K7023" s="18">
        <v>271046</v>
      </c>
      <c r="L7023" s="18">
        <v>0</v>
      </c>
      <c r="M7023" s="18">
        <v>1892</v>
      </c>
    </row>
    <row r="7024" spans="1:13" hidden="1" x14ac:dyDescent="0.25">
      <c r="A7024">
        <v>900133282</v>
      </c>
      <c r="B7024" t="s">
        <v>4796</v>
      </c>
      <c r="C7024" t="s">
        <v>217</v>
      </c>
      <c r="D7024" s="20">
        <v>43830</v>
      </c>
      <c r="E7024" t="s">
        <v>1236</v>
      </c>
      <c r="F7024" t="s">
        <v>12</v>
      </c>
      <c r="G7024" s="18">
        <v>4603823</v>
      </c>
      <c r="H7024" s="18">
        <v>4722037</v>
      </c>
      <c r="I7024" s="18">
        <v>1135358</v>
      </c>
      <c r="J7024" s="18">
        <v>1135358</v>
      </c>
      <c r="K7024" s="18">
        <v>3586679</v>
      </c>
      <c r="M7024" s="18">
        <v>1604472</v>
      </c>
    </row>
    <row r="7025" spans="1:13" hidden="1" x14ac:dyDescent="0.25">
      <c r="A7025">
        <v>800163260</v>
      </c>
      <c r="B7025" t="s">
        <v>4797</v>
      </c>
      <c r="C7025" t="s">
        <v>4798</v>
      </c>
      <c r="D7025" s="20">
        <v>43830</v>
      </c>
      <c r="E7025" t="s">
        <v>1236</v>
      </c>
      <c r="F7025" t="s">
        <v>12</v>
      </c>
      <c r="G7025" s="18">
        <v>11350460</v>
      </c>
      <c r="H7025" s="18">
        <v>15350803</v>
      </c>
      <c r="I7025" s="18">
        <v>10290864</v>
      </c>
      <c r="J7025" s="18">
        <v>10771034</v>
      </c>
      <c r="K7025" s="18">
        <v>4579769</v>
      </c>
      <c r="L7025" s="18">
        <v>654267</v>
      </c>
      <c r="M7025" s="18">
        <v>119697</v>
      </c>
    </row>
    <row r="7026" spans="1:13" hidden="1" x14ac:dyDescent="0.25">
      <c r="A7026">
        <v>900480022</v>
      </c>
      <c r="B7026" t="s">
        <v>4799</v>
      </c>
      <c r="C7026" t="s">
        <v>57</v>
      </c>
      <c r="D7026" s="20">
        <v>43830</v>
      </c>
      <c r="E7026" t="s">
        <v>1236</v>
      </c>
      <c r="F7026" t="s">
        <v>12</v>
      </c>
      <c r="G7026" s="18">
        <v>163445</v>
      </c>
      <c r="H7026" s="18">
        <v>14277715</v>
      </c>
      <c r="I7026" s="18">
        <v>229574</v>
      </c>
      <c r="J7026" s="18">
        <v>1747266</v>
      </c>
      <c r="K7026" s="18">
        <v>12530449</v>
      </c>
      <c r="L7026" s="18">
        <v>499159</v>
      </c>
      <c r="M7026" s="18">
        <v>881591</v>
      </c>
    </row>
    <row r="7027" spans="1:13" hidden="1" x14ac:dyDescent="0.25">
      <c r="A7027">
        <v>900211688</v>
      </c>
      <c r="B7027" t="s">
        <v>4800</v>
      </c>
      <c r="C7027" t="s">
        <v>127</v>
      </c>
      <c r="D7027" s="20">
        <v>43830</v>
      </c>
      <c r="E7027" t="s">
        <v>1236</v>
      </c>
      <c r="F7027" t="s">
        <v>12</v>
      </c>
      <c r="G7027" s="18">
        <v>1086094</v>
      </c>
      <c r="H7027" s="18">
        <v>5238237</v>
      </c>
      <c r="I7027" s="18">
        <v>545474</v>
      </c>
      <c r="J7027" s="18">
        <v>2430956</v>
      </c>
      <c r="K7027" s="18">
        <v>2807281</v>
      </c>
      <c r="L7027" s="18">
        <v>104436</v>
      </c>
      <c r="M7027" s="18">
        <v>-102516</v>
      </c>
    </row>
    <row r="7028" spans="1:13" hidden="1" x14ac:dyDescent="0.25">
      <c r="A7028">
        <v>800023865</v>
      </c>
      <c r="B7028" t="s">
        <v>4801</v>
      </c>
      <c r="C7028" t="s">
        <v>96</v>
      </c>
      <c r="D7028" s="20">
        <v>43830</v>
      </c>
      <c r="E7028" t="s">
        <v>1236</v>
      </c>
      <c r="F7028" t="s">
        <v>12</v>
      </c>
      <c r="G7028" s="18">
        <v>7737</v>
      </c>
      <c r="H7028" s="18">
        <v>2035763</v>
      </c>
      <c r="I7028" s="18">
        <v>36119</v>
      </c>
      <c r="J7028" s="18">
        <v>195691</v>
      </c>
      <c r="K7028" s="18">
        <v>1840072</v>
      </c>
      <c r="L7028" s="18">
        <v>769</v>
      </c>
      <c r="M7028" s="18">
        <v>-3699</v>
      </c>
    </row>
    <row r="7029" spans="1:13" hidden="1" x14ac:dyDescent="0.25">
      <c r="A7029">
        <v>900407727</v>
      </c>
      <c r="B7029" t="s">
        <v>4802</v>
      </c>
      <c r="C7029" t="s">
        <v>1572</v>
      </c>
      <c r="D7029" s="20">
        <v>43830</v>
      </c>
      <c r="E7029" t="s">
        <v>1236</v>
      </c>
      <c r="F7029" t="s">
        <v>12</v>
      </c>
      <c r="G7029" s="18">
        <v>1638261</v>
      </c>
      <c r="H7029" s="18">
        <v>1995955</v>
      </c>
      <c r="I7029" s="18">
        <v>1143494</v>
      </c>
      <c r="J7029" s="18">
        <v>1293758</v>
      </c>
      <c r="K7029" s="18">
        <v>702197</v>
      </c>
      <c r="L7029" s="18">
        <v>35155</v>
      </c>
      <c r="M7029" s="18">
        <v>315110</v>
      </c>
    </row>
    <row r="7030" spans="1:13" hidden="1" x14ac:dyDescent="0.25">
      <c r="A7030">
        <v>805026940</v>
      </c>
      <c r="B7030" t="s">
        <v>4803</v>
      </c>
      <c r="C7030" t="s">
        <v>90</v>
      </c>
      <c r="D7030" s="20">
        <v>43830</v>
      </c>
      <c r="E7030" t="s">
        <v>1236</v>
      </c>
      <c r="F7030" t="s">
        <v>12</v>
      </c>
      <c r="G7030" s="18">
        <v>4032827</v>
      </c>
      <c r="H7030" s="18">
        <v>6918847</v>
      </c>
      <c r="I7030" s="18">
        <v>2453975</v>
      </c>
      <c r="J7030" s="18">
        <v>3180545</v>
      </c>
      <c r="K7030" s="18">
        <v>3738302</v>
      </c>
      <c r="L7030" s="18">
        <v>1236961</v>
      </c>
      <c r="M7030" s="18">
        <v>177230</v>
      </c>
    </row>
    <row r="7031" spans="1:13" hidden="1" x14ac:dyDescent="0.25">
      <c r="A7031">
        <v>811039221</v>
      </c>
      <c r="B7031" t="s">
        <v>4804</v>
      </c>
      <c r="C7031" t="s">
        <v>350</v>
      </c>
      <c r="D7031" s="20">
        <v>43830</v>
      </c>
      <c r="E7031" t="s">
        <v>1236</v>
      </c>
      <c r="F7031" t="s">
        <v>12</v>
      </c>
      <c r="G7031" s="18">
        <v>3801483</v>
      </c>
      <c r="H7031" s="18">
        <v>3831933</v>
      </c>
      <c r="I7031" s="18">
        <v>2777616</v>
      </c>
      <c r="J7031" s="18">
        <v>2777616</v>
      </c>
      <c r="K7031" s="18">
        <v>1054317</v>
      </c>
      <c r="L7031" s="18">
        <v>219344</v>
      </c>
      <c r="M7031" s="18">
        <v>188875</v>
      </c>
    </row>
    <row r="7032" spans="1:13" hidden="1" x14ac:dyDescent="0.25">
      <c r="A7032">
        <v>900907621</v>
      </c>
      <c r="B7032" t="s">
        <v>4805</v>
      </c>
      <c r="C7032" t="s">
        <v>29</v>
      </c>
      <c r="D7032" s="20">
        <v>43830</v>
      </c>
      <c r="E7032" t="s">
        <v>1236</v>
      </c>
      <c r="F7032" t="s">
        <v>12</v>
      </c>
      <c r="G7032" s="18">
        <v>576421</v>
      </c>
      <c r="H7032" s="18">
        <v>10974762</v>
      </c>
      <c r="I7032" s="18">
        <v>270184</v>
      </c>
      <c r="J7032" s="18">
        <v>279835</v>
      </c>
      <c r="K7032" s="18">
        <v>10694927</v>
      </c>
      <c r="M7032" s="18">
        <v>314730</v>
      </c>
    </row>
    <row r="7033" spans="1:13" hidden="1" x14ac:dyDescent="0.25">
      <c r="A7033">
        <v>900432219</v>
      </c>
      <c r="B7033" t="s">
        <v>4806</v>
      </c>
      <c r="C7033" t="s">
        <v>107</v>
      </c>
      <c r="D7033" s="20">
        <v>43830</v>
      </c>
      <c r="E7033" t="s">
        <v>1236</v>
      </c>
      <c r="F7033" t="s">
        <v>12</v>
      </c>
      <c r="G7033" s="18">
        <v>2418492</v>
      </c>
      <c r="H7033" s="18">
        <v>2539162</v>
      </c>
      <c r="I7033" s="18">
        <v>55126</v>
      </c>
      <c r="J7033" s="18">
        <v>255126</v>
      </c>
      <c r="K7033" s="18">
        <v>2284036</v>
      </c>
      <c r="L7033" s="18">
        <v>13376</v>
      </c>
      <c r="M7033" s="18">
        <v>377885</v>
      </c>
    </row>
    <row r="7034" spans="1:13" hidden="1" x14ac:dyDescent="0.25">
      <c r="A7034">
        <v>900346992</v>
      </c>
      <c r="B7034" t="s">
        <v>4807</v>
      </c>
      <c r="C7034" t="s">
        <v>253</v>
      </c>
      <c r="D7034" s="20">
        <v>43830</v>
      </c>
      <c r="E7034" t="s">
        <v>1236</v>
      </c>
      <c r="F7034" t="s">
        <v>12</v>
      </c>
      <c r="G7034" s="18">
        <v>1788685</v>
      </c>
      <c r="H7034" s="18">
        <v>3189555</v>
      </c>
      <c r="I7034" s="18">
        <v>1478636</v>
      </c>
      <c r="J7034" s="18">
        <v>1758654</v>
      </c>
      <c r="K7034" s="18">
        <v>1430901</v>
      </c>
      <c r="L7034" s="18">
        <v>115422</v>
      </c>
      <c r="M7034" s="18">
        <v>50741</v>
      </c>
    </row>
    <row r="7035" spans="1:13" hidden="1" x14ac:dyDescent="0.25">
      <c r="A7035">
        <v>900236830</v>
      </c>
      <c r="B7035" t="s">
        <v>4808</v>
      </c>
      <c r="C7035" t="s">
        <v>217</v>
      </c>
      <c r="D7035" s="20">
        <v>43830</v>
      </c>
      <c r="E7035" t="s">
        <v>1236</v>
      </c>
      <c r="F7035" t="s">
        <v>12</v>
      </c>
      <c r="G7035" s="18">
        <v>45876774</v>
      </c>
      <c r="H7035" s="18">
        <v>46588622</v>
      </c>
      <c r="I7035" s="18">
        <v>48795493</v>
      </c>
      <c r="J7035" s="18">
        <v>48795493</v>
      </c>
      <c r="K7035" s="18">
        <v>-2206871</v>
      </c>
      <c r="L7035" s="18">
        <v>2011026</v>
      </c>
      <c r="M7035" s="18">
        <v>-3945594</v>
      </c>
    </row>
    <row r="7036" spans="1:13" hidden="1" x14ac:dyDescent="0.25">
      <c r="A7036">
        <v>860517522</v>
      </c>
      <c r="B7036" t="s">
        <v>4809</v>
      </c>
      <c r="C7036" t="s">
        <v>186</v>
      </c>
      <c r="D7036" s="20">
        <v>43830</v>
      </c>
      <c r="E7036" t="s">
        <v>1236</v>
      </c>
      <c r="F7036" t="s">
        <v>12</v>
      </c>
      <c r="G7036" s="18">
        <v>3005050</v>
      </c>
      <c r="H7036" s="18">
        <v>5553263</v>
      </c>
      <c r="I7036" s="18">
        <v>3629438</v>
      </c>
      <c r="J7036" s="18">
        <v>3981159</v>
      </c>
      <c r="K7036" s="18">
        <v>1572104</v>
      </c>
      <c r="L7036" s="18">
        <v>659087</v>
      </c>
      <c r="M7036" s="18">
        <v>-3497880</v>
      </c>
    </row>
    <row r="7037" spans="1:13" hidden="1" x14ac:dyDescent="0.25">
      <c r="A7037">
        <v>900215666</v>
      </c>
      <c r="B7037" t="s">
        <v>4810</v>
      </c>
      <c r="C7037" t="s">
        <v>1910</v>
      </c>
      <c r="D7037" s="20">
        <v>43830</v>
      </c>
      <c r="E7037" t="s">
        <v>1236</v>
      </c>
      <c r="F7037" t="s">
        <v>12</v>
      </c>
      <c r="G7037" s="18">
        <v>7155815</v>
      </c>
      <c r="H7037" s="18">
        <v>7278826</v>
      </c>
      <c r="I7037" s="18">
        <v>3217889</v>
      </c>
      <c r="J7037" s="18">
        <v>3217889</v>
      </c>
      <c r="K7037" s="18">
        <v>4060937</v>
      </c>
      <c r="M7037" s="18">
        <v>1674767</v>
      </c>
    </row>
    <row r="7038" spans="1:13" hidden="1" x14ac:dyDescent="0.25">
      <c r="A7038">
        <v>890937546</v>
      </c>
      <c r="B7038" t="s">
        <v>4811</v>
      </c>
      <c r="C7038" t="s">
        <v>243</v>
      </c>
      <c r="D7038" s="20">
        <v>43830</v>
      </c>
      <c r="E7038" t="s">
        <v>1236</v>
      </c>
      <c r="F7038" t="s">
        <v>12</v>
      </c>
      <c r="G7038" s="18">
        <v>15469199</v>
      </c>
      <c r="H7038" s="18">
        <v>16536247</v>
      </c>
      <c r="I7038" s="18">
        <v>3224217</v>
      </c>
      <c r="J7038" s="18">
        <v>3489723</v>
      </c>
      <c r="K7038" s="18">
        <v>13046524</v>
      </c>
      <c r="L7038" s="18">
        <v>548626</v>
      </c>
      <c r="M7038" s="18">
        <v>2530918</v>
      </c>
    </row>
    <row r="7039" spans="1:13" hidden="1" x14ac:dyDescent="0.25">
      <c r="A7039">
        <v>900068321</v>
      </c>
      <c r="B7039" t="s">
        <v>4812</v>
      </c>
      <c r="C7039" t="s">
        <v>853</v>
      </c>
      <c r="D7039" s="20">
        <v>43830</v>
      </c>
      <c r="E7039" t="s">
        <v>1236</v>
      </c>
      <c r="F7039" t="s">
        <v>12</v>
      </c>
      <c r="G7039" s="18">
        <v>4294233</v>
      </c>
      <c r="H7039" s="18">
        <v>10564831</v>
      </c>
      <c r="I7039" s="18">
        <v>1639785</v>
      </c>
      <c r="J7039" s="18">
        <v>4242976</v>
      </c>
      <c r="K7039" s="18">
        <v>6321855</v>
      </c>
      <c r="M7039" s="18">
        <v>893048</v>
      </c>
    </row>
    <row r="7040" spans="1:13" hidden="1" x14ac:dyDescent="0.25">
      <c r="A7040">
        <v>900560622</v>
      </c>
      <c r="B7040" t="s">
        <v>4813</v>
      </c>
      <c r="C7040" t="s">
        <v>650</v>
      </c>
      <c r="D7040" s="20">
        <v>43830</v>
      </c>
      <c r="E7040" t="s">
        <v>1236</v>
      </c>
      <c r="F7040" t="s">
        <v>12</v>
      </c>
      <c r="G7040" s="18">
        <v>2867253</v>
      </c>
      <c r="H7040" s="18">
        <v>5883740</v>
      </c>
      <c r="I7040" s="18">
        <v>3422885</v>
      </c>
      <c r="J7040" s="18">
        <v>3442026</v>
      </c>
      <c r="K7040" s="18">
        <v>2441714</v>
      </c>
      <c r="L7040" s="18">
        <v>54909</v>
      </c>
      <c r="M7040" s="18">
        <v>201643</v>
      </c>
    </row>
    <row r="7041" spans="1:13" hidden="1" x14ac:dyDescent="0.25">
      <c r="A7041">
        <v>900366223</v>
      </c>
      <c r="B7041" t="s">
        <v>4814</v>
      </c>
      <c r="C7041" t="s">
        <v>162</v>
      </c>
      <c r="D7041" s="20">
        <v>43830</v>
      </c>
      <c r="E7041" t="s">
        <v>1236</v>
      </c>
      <c r="F7041" t="s">
        <v>12</v>
      </c>
      <c r="G7041" s="18">
        <v>1784801</v>
      </c>
      <c r="H7041" s="18">
        <v>1799078</v>
      </c>
      <c r="I7041" s="18">
        <v>407282</v>
      </c>
      <c r="J7041" s="18">
        <v>407282</v>
      </c>
      <c r="K7041" s="18">
        <v>1391796</v>
      </c>
      <c r="M7041" s="18">
        <v>-265691</v>
      </c>
    </row>
    <row r="7042" spans="1:13" hidden="1" x14ac:dyDescent="0.25">
      <c r="A7042">
        <v>830135222</v>
      </c>
      <c r="B7042" t="s">
        <v>4815</v>
      </c>
      <c r="C7042" t="s">
        <v>19</v>
      </c>
      <c r="D7042" s="20">
        <v>43830</v>
      </c>
      <c r="E7042" t="s">
        <v>1236</v>
      </c>
      <c r="F7042" t="s">
        <v>12</v>
      </c>
      <c r="G7042" s="18">
        <v>681</v>
      </c>
      <c r="H7042" s="18">
        <v>465970</v>
      </c>
      <c r="I7042" s="18">
        <v>1114</v>
      </c>
      <c r="J7042" s="18">
        <v>1114</v>
      </c>
      <c r="K7042" s="18">
        <v>464856</v>
      </c>
      <c r="M7042" s="18">
        <v>-792</v>
      </c>
    </row>
    <row r="7043" spans="1:13" hidden="1" x14ac:dyDescent="0.25">
      <c r="A7043">
        <v>900995436</v>
      </c>
      <c r="B7043" t="s">
        <v>4816</v>
      </c>
      <c r="C7043" t="s">
        <v>717</v>
      </c>
      <c r="D7043" s="20">
        <v>43830</v>
      </c>
      <c r="E7043" t="s">
        <v>1236</v>
      </c>
      <c r="F7043" t="s">
        <v>12</v>
      </c>
      <c r="G7043" s="18">
        <v>512022</v>
      </c>
      <c r="H7043" s="18">
        <v>4721216</v>
      </c>
      <c r="I7043" s="18">
        <v>513043</v>
      </c>
      <c r="J7043" s="18">
        <v>3437275</v>
      </c>
      <c r="K7043" s="18">
        <v>1283941</v>
      </c>
      <c r="L7043" s="18">
        <v>270415</v>
      </c>
      <c r="M7043" s="18">
        <v>98774</v>
      </c>
    </row>
    <row r="7044" spans="1:13" hidden="1" x14ac:dyDescent="0.25">
      <c r="A7044">
        <v>890917006</v>
      </c>
      <c r="B7044" t="s">
        <v>4817</v>
      </c>
      <c r="C7044" t="s">
        <v>200</v>
      </c>
      <c r="D7044" s="20">
        <v>43830</v>
      </c>
      <c r="E7044" t="s">
        <v>1236</v>
      </c>
      <c r="F7044" t="s">
        <v>12</v>
      </c>
      <c r="G7044" s="18">
        <v>7678870</v>
      </c>
      <c r="H7044" s="18">
        <v>21944703</v>
      </c>
      <c r="I7044" s="18">
        <v>5199987</v>
      </c>
      <c r="J7044" s="18">
        <v>6476016</v>
      </c>
      <c r="K7044" s="18">
        <v>15468687</v>
      </c>
      <c r="L7044" s="18">
        <v>45388</v>
      </c>
      <c r="M7044" s="18">
        <v>282754</v>
      </c>
    </row>
    <row r="7045" spans="1:13" x14ac:dyDescent="0.25">
      <c r="A7045">
        <v>900214589</v>
      </c>
      <c r="B7045" t="s">
        <v>4818</v>
      </c>
      <c r="C7045" t="s">
        <v>25</v>
      </c>
      <c r="D7045" s="20">
        <v>43830</v>
      </c>
      <c r="E7045" t="s">
        <v>1236</v>
      </c>
      <c r="F7045" t="s">
        <v>12</v>
      </c>
      <c r="G7045" s="18">
        <v>2327824</v>
      </c>
      <c r="H7045" s="18">
        <v>2546486</v>
      </c>
      <c r="I7045" s="18">
        <v>1255190</v>
      </c>
      <c r="J7045" s="18">
        <v>2739322</v>
      </c>
      <c r="K7045" s="18">
        <v>-192836</v>
      </c>
      <c r="L7045" s="18">
        <v>0</v>
      </c>
      <c r="M7045" s="18">
        <v>-190620</v>
      </c>
    </row>
    <row r="7046" spans="1:13" hidden="1" x14ac:dyDescent="0.25">
      <c r="A7046">
        <v>830074835</v>
      </c>
      <c r="B7046" t="s">
        <v>4819</v>
      </c>
      <c r="C7046" t="s">
        <v>253</v>
      </c>
      <c r="D7046" s="20">
        <v>43830</v>
      </c>
      <c r="E7046" t="s">
        <v>1236</v>
      </c>
      <c r="F7046" t="s">
        <v>12</v>
      </c>
      <c r="G7046" s="18">
        <v>4620788</v>
      </c>
      <c r="H7046" s="18">
        <v>5418960</v>
      </c>
      <c r="I7046" s="18">
        <v>1361806</v>
      </c>
      <c r="J7046" s="18">
        <v>1564803</v>
      </c>
      <c r="K7046" s="18">
        <v>3854157</v>
      </c>
      <c r="L7046" s="18">
        <v>41832</v>
      </c>
      <c r="M7046" s="18">
        <v>650975</v>
      </c>
    </row>
    <row r="7047" spans="1:13" hidden="1" x14ac:dyDescent="0.25">
      <c r="A7047">
        <v>900791371</v>
      </c>
      <c r="B7047" t="s">
        <v>4820</v>
      </c>
      <c r="C7047" t="s">
        <v>179</v>
      </c>
      <c r="D7047" s="20">
        <v>43830</v>
      </c>
      <c r="E7047" t="s">
        <v>1236</v>
      </c>
      <c r="F7047" t="s">
        <v>12</v>
      </c>
      <c r="G7047" s="18">
        <v>2048341</v>
      </c>
      <c r="H7047" s="18">
        <v>2393828</v>
      </c>
      <c r="I7047" s="18">
        <v>1502451</v>
      </c>
      <c r="J7047" s="18">
        <v>1502451</v>
      </c>
      <c r="K7047" s="18">
        <v>891377</v>
      </c>
      <c r="M7047" s="18">
        <v>201005</v>
      </c>
    </row>
    <row r="7048" spans="1:13" hidden="1" x14ac:dyDescent="0.25">
      <c r="A7048">
        <v>900192704</v>
      </c>
      <c r="B7048" t="s">
        <v>4821</v>
      </c>
      <c r="C7048" t="s">
        <v>55</v>
      </c>
      <c r="D7048" s="20">
        <v>43830</v>
      </c>
      <c r="E7048" t="s">
        <v>1236</v>
      </c>
      <c r="F7048" t="s">
        <v>12</v>
      </c>
      <c r="G7048" s="18">
        <v>5907408</v>
      </c>
      <c r="H7048" s="18">
        <v>9544317</v>
      </c>
      <c r="I7048" s="18">
        <v>1038636</v>
      </c>
      <c r="J7048" s="18">
        <v>3107944</v>
      </c>
      <c r="K7048" s="18">
        <v>6436373</v>
      </c>
      <c r="M7048" s="18">
        <v>523859</v>
      </c>
    </row>
    <row r="7049" spans="1:13" hidden="1" x14ac:dyDescent="0.25">
      <c r="A7049">
        <v>900583483</v>
      </c>
      <c r="B7049" t="s">
        <v>4822</v>
      </c>
      <c r="C7049" t="s">
        <v>220</v>
      </c>
      <c r="D7049" s="20">
        <v>43830</v>
      </c>
      <c r="E7049" t="s">
        <v>1236</v>
      </c>
      <c r="F7049" t="s">
        <v>12</v>
      </c>
      <c r="G7049" s="18">
        <v>1360231</v>
      </c>
      <c r="H7049" s="18">
        <v>1509850</v>
      </c>
      <c r="I7049" s="18">
        <v>147137</v>
      </c>
      <c r="J7049" s="18">
        <v>1727096</v>
      </c>
      <c r="K7049" s="18">
        <v>-217246</v>
      </c>
      <c r="M7049" s="18">
        <v>-122329</v>
      </c>
    </row>
    <row r="7050" spans="1:13" hidden="1" x14ac:dyDescent="0.25">
      <c r="A7050">
        <v>830028435</v>
      </c>
      <c r="B7050" t="s">
        <v>4823</v>
      </c>
      <c r="C7050" t="s">
        <v>1163</v>
      </c>
      <c r="D7050" s="20">
        <v>43830</v>
      </c>
      <c r="E7050" t="s">
        <v>1236</v>
      </c>
      <c r="F7050" t="s">
        <v>12</v>
      </c>
      <c r="G7050" s="18">
        <v>3034183</v>
      </c>
      <c r="H7050" s="18">
        <v>7423034</v>
      </c>
      <c r="I7050" s="18">
        <v>2887043</v>
      </c>
      <c r="J7050" s="18">
        <v>3825934</v>
      </c>
      <c r="K7050" s="18">
        <v>3597100</v>
      </c>
      <c r="L7050" s="18">
        <v>562241</v>
      </c>
      <c r="M7050" s="18">
        <v>-1080875</v>
      </c>
    </row>
    <row r="7051" spans="1:13" x14ac:dyDescent="0.25">
      <c r="A7051">
        <v>900499757</v>
      </c>
      <c r="B7051" t="s">
        <v>4824</v>
      </c>
      <c r="C7051" t="s">
        <v>25</v>
      </c>
      <c r="D7051" s="20">
        <v>43830</v>
      </c>
      <c r="E7051" t="s">
        <v>1236</v>
      </c>
      <c r="F7051" t="s">
        <v>12</v>
      </c>
      <c r="G7051" s="18">
        <v>4298196</v>
      </c>
      <c r="H7051" s="18">
        <v>4411548</v>
      </c>
      <c r="I7051" s="18">
        <v>2476340</v>
      </c>
      <c r="J7051" s="18">
        <v>3813000</v>
      </c>
      <c r="K7051" s="18">
        <v>598548</v>
      </c>
      <c r="L7051" s="18">
        <v>295559</v>
      </c>
      <c r="M7051" s="18">
        <v>-83515</v>
      </c>
    </row>
    <row r="7052" spans="1:13" hidden="1" x14ac:dyDescent="0.25">
      <c r="A7052">
        <v>900644081</v>
      </c>
      <c r="B7052" t="s">
        <v>4825</v>
      </c>
      <c r="C7052" t="s">
        <v>29</v>
      </c>
      <c r="D7052" s="20">
        <v>43830</v>
      </c>
      <c r="E7052" t="s">
        <v>1236</v>
      </c>
      <c r="F7052" t="s">
        <v>12</v>
      </c>
      <c r="G7052" s="18">
        <v>6808</v>
      </c>
      <c r="H7052" s="18">
        <v>5597266</v>
      </c>
      <c r="J7052" s="18">
        <v>5259443</v>
      </c>
      <c r="K7052" s="18">
        <v>337823</v>
      </c>
      <c r="M7052" s="18">
        <v>11484</v>
      </c>
    </row>
    <row r="7053" spans="1:13" hidden="1" x14ac:dyDescent="0.25">
      <c r="A7053">
        <v>900603126</v>
      </c>
      <c r="B7053" t="s">
        <v>4826</v>
      </c>
      <c r="C7053" t="s">
        <v>691</v>
      </c>
      <c r="D7053" s="20">
        <v>43830</v>
      </c>
      <c r="E7053" t="s">
        <v>1236</v>
      </c>
      <c r="F7053" t="s">
        <v>12</v>
      </c>
      <c r="G7053" s="18">
        <v>3178635</v>
      </c>
      <c r="H7053" s="18">
        <v>3555107</v>
      </c>
      <c r="I7053" s="18">
        <v>666706</v>
      </c>
      <c r="J7053" s="18">
        <v>1352322</v>
      </c>
      <c r="K7053" s="18">
        <v>2202785</v>
      </c>
      <c r="L7053" s="18">
        <v>17055</v>
      </c>
      <c r="M7053" s="18">
        <v>598519</v>
      </c>
    </row>
    <row r="7054" spans="1:13" hidden="1" x14ac:dyDescent="0.25">
      <c r="A7054">
        <v>900103996</v>
      </c>
      <c r="B7054" t="s">
        <v>4827</v>
      </c>
      <c r="C7054" t="s">
        <v>1212</v>
      </c>
      <c r="D7054" s="20">
        <v>43830</v>
      </c>
      <c r="E7054" t="s">
        <v>1236</v>
      </c>
      <c r="F7054" t="s">
        <v>12</v>
      </c>
      <c r="G7054" s="18">
        <v>3223282</v>
      </c>
      <c r="H7054" s="18">
        <v>12767107</v>
      </c>
      <c r="I7054" s="18">
        <v>895684</v>
      </c>
      <c r="J7054" s="18">
        <v>895684</v>
      </c>
      <c r="K7054" s="18">
        <v>11871423</v>
      </c>
      <c r="L7054" s="18">
        <v>56918</v>
      </c>
      <c r="M7054" s="18">
        <v>592626</v>
      </c>
    </row>
    <row r="7055" spans="1:13" hidden="1" x14ac:dyDescent="0.25">
      <c r="A7055">
        <v>830085818</v>
      </c>
      <c r="B7055" t="s">
        <v>4828</v>
      </c>
      <c r="C7055" t="s">
        <v>133</v>
      </c>
      <c r="D7055" s="20">
        <v>43830</v>
      </c>
      <c r="E7055" t="s">
        <v>1236</v>
      </c>
      <c r="F7055" t="s">
        <v>12</v>
      </c>
      <c r="G7055" s="18">
        <v>1899909</v>
      </c>
      <c r="H7055" s="18">
        <v>2303931</v>
      </c>
      <c r="I7055" s="18">
        <v>398254</v>
      </c>
      <c r="J7055" s="18">
        <v>594085</v>
      </c>
      <c r="K7055" s="18">
        <v>1709846</v>
      </c>
      <c r="L7055" s="18">
        <v>34704</v>
      </c>
      <c r="M7055" s="18">
        <v>165200</v>
      </c>
    </row>
    <row r="7056" spans="1:13" hidden="1" x14ac:dyDescent="0.25">
      <c r="A7056">
        <v>900121750</v>
      </c>
      <c r="B7056" t="s">
        <v>4829</v>
      </c>
      <c r="C7056" t="s">
        <v>572</v>
      </c>
      <c r="D7056" s="20">
        <v>43830</v>
      </c>
      <c r="E7056" t="s">
        <v>1236</v>
      </c>
      <c r="F7056" t="s">
        <v>12</v>
      </c>
      <c r="G7056" s="18">
        <v>440509</v>
      </c>
      <c r="H7056" s="18">
        <v>1764807</v>
      </c>
      <c r="I7056" s="18">
        <v>394208</v>
      </c>
      <c r="J7056" s="18">
        <v>827060</v>
      </c>
      <c r="K7056" s="18">
        <v>937747</v>
      </c>
      <c r="L7056" s="18">
        <v>58346</v>
      </c>
      <c r="M7056" s="18">
        <v>138709</v>
      </c>
    </row>
    <row r="7057" spans="1:13" hidden="1" x14ac:dyDescent="0.25">
      <c r="A7057">
        <v>900759408</v>
      </c>
      <c r="B7057" t="s">
        <v>4830</v>
      </c>
      <c r="C7057" t="s">
        <v>29</v>
      </c>
      <c r="D7057" s="20">
        <v>43830</v>
      </c>
      <c r="E7057" t="s">
        <v>1236</v>
      </c>
      <c r="F7057" t="s">
        <v>12</v>
      </c>
      <c r="G7057" s="18">
        <v>1653462</v>
      </c>
      <c r="H7057" s="18">
        <v>17286887</v>
      </c>
      <c r="I7057" s="18">
        <v>12954259</v>
      </c>
      <c r="J7057" s="18">
        <v>14499903</v>
      </c>
      <c r="K7057" s="18">
        <v>2786984</v>
      </c>
      <c r="L7057" s="18">
        <v>2576</v>
      </c>
      <c r="M7057" s="18">
        <v>-31596</v>
      </c>
    </row>
    <row r="7058" spans="1:13" hidden="1" x14ac:dyDescent="0.25">
      <c r="A7058">
        <v>800192916</v>
      </c>
      <c r="B7058" t="s">
        <v>4831</v>
      </c>
      <c r="C7058" t="s">
        <v>210</v>
      </c>
      <c r="D7058" s="20">
        <v>43830</v>
      </c>
      <c r="E7058" t="s">
        <v>1236</v>
      </c>
      <c r="F7058" t="s">
        <v>12</v>
      </c>
      <c r="G7058" s="18">
        <v>221344</v>
      </c>
      <c r="H7058" s="18">
        <v>9158212</v>
      </c>
      <c r="I7058" s="18">
        <v>32124</v>
      </c>
      <c r="J7058" s="18">
        <v>9261424</v>
      </c>
      <c r="K7058" s="18">
        <v>-103212</v>
      </c>
      <c r="L7058" s="18">
        <v>284766</v>
      </c>
      <c r="M7058" s="18">
        <v>-444552</v>
      </c>
    </row>
    <row r="7059" spans="1:13" hidden="1" x14ac:dyDescent="0.25">
      <c r="A7059">
        <v>900813892</v>
      </c>
      <c r="B7059" t="s">
        <v>4832</v>
      </c>
      <c r="C7059" t="s">
        <v>162</v>
      </c>
      <c r="D7059" s="20">
        <v>43830</v>
      </c>
      <c r="E7059" t="s">
        <v>1236</v>
      </c>
      <c r="F7059" t="s">
        <v>12</v>
      </c>
      <c r="G7059" s="18">
        <v>9943835</v>
      </c>
      <c r="H7059" s="18">
        <v>12085397</v>
      </c>
      <c r="I7059" s="18">
        <v>1614440</v>
      </c>
      <c r="J7059" s="18">
        <v>10702056</v>
      </c>
      <c r="K7059" s="18">
        <v>1383341</v>
      </c>
      <c r="L7059" s="18">
        <v>9330</v>
      </c>
      <c r="M7059" s="18">
        <v>-185209</v>
      </c>
    </row>
    <row r="7060" spans="1:13" hidden="1" x14ac:dyDescent="0.25">
      <c r="A7060">
        <v>816006040</v>
      </c>
      <c r="B7060" t="s">
        <v>4833</v>
      </c>
      <c r="C7060" t="s">
        <v>1788</v>
      </c>
      <c r="D7060" s="20">
        <v>43830</v>
      </c>
      <c r="E7060" t="s">
        <v>1236</v>
      </c>
      <c r="F7060" t="s">
        <v>12</v>
      </c>
      <c r="G7060" s="18">
        <v>2618361</v>
      </c>
      <c r="H7060" s="18">
        <v>3262371</v>
      </c>
      <c r="I7060" s="18">
        <v>2025461</v>
      </c>
      <c r="J7060" s="18">
        <v>2096736</v>
      </c>
      <c r="K7060" s="18">
        <v>1165635</v>
      </c>
      <c r="L7060" s="18">
        <v>37251</v>
      </c>
      <c r="M7060" s="18">
        <v>106465</v>
      </c>
    </row>
    <row r="7061" spans="1:13" hidden="1" x14ac:dyDescent="0.25">
      <c r="A7061">
        <v>900948129</v>
      </c>
      <c r="B7061" t="s">
        <v>4834</v>
      </c>
      <c r="C7061" t="s">
        <v>1843</v>
      </c>
      <c r="D7061" s="20">
        <v>43830</v>
      </c>
      <c r="E7061" t="s">
        <v>1236</v>
      </c>
      <c r="F7061" t="s">
        <v>12</v>
      </c>
      <c r="G7061" s="18">
        <v>209617</v>
      </c>
      <c r="H7061" s="18">
        <v>6104153</v>
      </c>
      <c r="I7061" s="18">
        <v>348581</v>
      </c>
      <c r="J7061" s="18">
        <v>1518624</v>
      </c>
      <c r="K7061" s="18">
        <v>4585529</v>
      </c>
      <c r="L7061" s="18">
        <v>2880</v>
      </c>
      <c r="M7061" s="18">
        <v>468420</v>
      </c>
    </row>
    <row r="7062" spans="1:13" hidden="1" x14ac:dyDescent="0.25">
      <c r="A7062">
        <v>890325037</v>
      </c>
      <c r="B7062" t="s">
        <v>4835</v>
      </c>
      <c r="C7062" t="s">
        <v>1144</v>
      </c>
      <c r="D7062" s="20">
        <v>43830</v>
      </c>
      <c r="E7062" t="s">
        <v>1236</v>
      </c>
      <c r="F7062" t="s">
        <v>12</v>
      </c>
      <c r="G7062" s="18">
        <v>2518527</v>
      </c>
      <c r="H7062" s="18">
        <v>3025490</v>
      </c>
      <c r="I7062" s="18">
        <v>782822</v>
      </c>
      <c r="J7062" s="18">
        <v>1218071</v>
      </c>
      <c r="K7062" s="18">
        <v>1807419</v>
      </c>
      <c r="M7062" s="18">
        <v>891037</v>
      </c>
    </row>
    <row r="7063" spans="1:13" hidden="1" x14ac:dyDescent="0.25">
      <c r="A7063">
        <v>900530093</v>
      </c>
      <c r="B7063" t="s">
        <v>4836</v>
      </c>
      <c r="C7063" t="s">
        <v>386</v>
      </c>
      <c r="D7063" s="20">
        <v>43830</v>
      </c>
      <c r="E7063" t="s">
        <v>1236</v>
      </c>
      <c r="F7063" t="s">
        <v>12</v>
      </c>
      <c r="G7063" s="18">
        <v>306103</v>
      </c>
      <c r="H7063" s="18">
        <v>3480908</v>
      </c>
      <c r="I7063" s="18">
        <v>63992</v>
      </c>
      <c r="J7063" s="18">
        <v>798767</v>
      </c>
      <c r="K7063" s="18">
        <v>2682141</v>
      </c>
      <c r="L7063" s="18">
        <v>0</v>
      </c>
      <c r="M7063" s="18">
        <v>37403</v>
      </c>
    </row>
    <row r="7064" spans="1:13" hidden="1" x14ac:dyDescent="0.25">
      <c r="A7064">
        <v>805010299</v>
      </c>
      <c r="B7064" t="s">
        <v>4837</v>
      </c>
      <c r="C7064" t="s">
        <v>31</v>
      </c>
      <c r="D7064" s="20">
        <v>43830</v>
      </c>
      <c r="E7064" t="s">
        <v>1236</v>
      </c>
      <c r="F7064" t="s">
        <v>12</v>
      </c>
      <c r="G7064" s="18">
        <v>23316766</v>
      </c>
      <c r="H7064" s="18">
        <v>212985520</v>
      </c>
      <c r="I7064" s="18">
        <v>2840726</v>
      </c>
      <c r="J7064" s="18">
        <v>3033821</v>
      </c>
      <c r="K7064" s="18">
        <v>209951699</v>
      </c>
      <c r="L7064" s="18">
        <v>1454279</v>
      </c>
      <c r="M7064" s="18">
        <v>4919127</v>
      </c>
    </row>
    <row r="7065" spans="1:13" hidden="1" x14ac:dyDescent="0.25">
      <c r="A7065">
        <v>800198338</v>
      </c>
      <c r="B7065" t="s">
        <v>4838</v>
      </c>
      <c r="C7065" t="s">
        <v>162</v>
      </c>
      <c r="D7065" s="20">
        <v>43830</v>
      </c>
      <c r="E7065" t="s">
        <v>1236</v>
      </c>
      <c r="F7065" t="s">
        <v>12</v>
      </c>
      <c r="G7065" s="18">
        <v>1581303</v>
      </c>
      <c r="H7065" s="18">
        <v>4309447</v>
      </c>
      <c r="I7065" s="18">
        <v>1418969</v>
      </c>
      <c r="J7065" s="18">
        <v>1418969</v>
      </c>
      <c r="K7065" s="18">
        <v>2890478</v>
      </c>
      <c r="L7065" s="18">
        <v>3122</v>
      </c>
      <c r="M7065" s="18">
        <v>48261</v>
      </c>
    </row>
    <row r="7066" spans="1:13" hidden="1" x14ac:dyDescent="0.25">
      <c r="A7066">
        <v>900706809</v>
      </c>
      <c r="B7066" t="s">
        <v>4839</v>
      </c>
      <c r="C7066" t="s">
        <v>29</v>
      </c>
      <c r="D7066" s="20">
        <v>43830</v>
      </c>
      <c r="E7066" t="s">
        <v>1236</v>
      </c>
      <c r="F7066" t="s">
        <v>12</v>
      </c>
      <c r="G7066" s="18">
        <v>8247574</v>
      </c>
      <c r="H7066" s="18">
        <v>47800190</v>
      </c>
      <c r="I7066" s="18">
        <v>411132</v>
      </c>
      <c r="J7066" s="18">
        <v>16491242</v>
      </c>
      <c r="K7066" s="18">
        <v>31308948</v>
      </c>
      <c r="L7066" s="18">
        <v>240386</v>
      </c>
      <c r="M7066" s="18">
        <v>1854604</v>
      </c>
    </row>
    <row r="7067" spans="1:13" hidden="1" x14ac:dyDescent="0.25">
      <c r="A7067">
        <v>830012045</v>
      </c>
      <c r="B7067" t="s">
        <v>4840</v>
      </c>
      <c r="C7067" t="s">
        <v>593</v>
      </c>
      <c r="D7067" s="20">
        <v>43830</v>
      </c>
      <c r="E7067" t="s">
        <v>1236</v>
      </c>
      <c r="F7067" t="s">
        <v>12</v>
      </c>
      <c r="G7067" s="18">
        <v>2708985</v>
      </c>
      <c r="H7067" s="18">
        <v>4699207</v>
      </c>
      <c r="I7067" s="18">
        <v>365707</v>
      </c>
      <c r="J7067" s="18">
        <v>365707</v>
      </c>
      <c r="K7067" s="18">
        <v>4333500</v>
      </c>
      <c r="L7067" s="18">
        <v>5810</v>
      </c>
      <c r="M7067" s="18">
        <v>165883</v>
      </c>
    </row>
    <row r="7068" spans="1:13" hidden="1" x14ac:dyDescent="0.25">
      <c r="A7068">
        <v>900885488</v>
      </c>
      <c r="B7068" t="s">
        <v>4841</v>
      </c>
      <c r="C7068" t="s">
        <v>162</v>
      </c>
      <c r="D7068" s="20">
        <v>43830</v>
      </c>
      <c r="E7068" t="s">
        <v>1236</v>
      </c>
      <c r="F7068" t="s">
        <v>12</v>
      </c>
      <c r="G7068" s="18">
        <v>461460</v>
      </c>
      <c r="H7068" s="18">
        <v>462746</v>
      </c>
      <c r="I7068" s="18">
        <v>9513</v>
      </c>
      <c r="J7068" s="18">
        <v>9513</v>
      </c>
      <c r="K7068" s="18">
        <v>453233</v>
      </c>
      <c r="M7068" s="18">
        <v>5875</v>
      </c>
    </row>
    <row r="7069" spans="1:13" hidden="1" x14ac:dyDescent="0.25">
      <c r="A7069">
        <v>900124662</v>
      </c>
      <c r="B7069" t="s">
        <v>4842</v>
      </c>
      <c r="C7069" t="s">
        <v>3272</v>
      </c>
      <c r="D7069" s="20">
        <v>43830</v>
      </c>
      <c r="E7069" t="s">
        <v>1236</v>
      </c>
      <c r="F7069" t="s">
        <v>12</v>
      </c>
      <c r="G7069" s="18">
        <v>1501533</v>
      </c>
      <c r="H7069" s="18">
        <v>3316993</v>
      </c>
      <c r="I7069" s="18">
        <v>604120</v>
      </c>
      <c r="J7069" s="18">
        <v>1021057</v>
      </c>
      <c r="K7069" s="18">
        <v>2295936</v>
      </c>
      <c r="L7069" s="18">
        <v>163615</v>
      </c>
      <c r="M7069" s="18">
        <v>60401</v>
      </c>
    </row>
    <row r="7070" spans="1:13" hidden="1" x14ac:dyDescent="0.25">
      <c r="A7070">
        <v>811031144</v>
      </c>
      <c r="B7070" t="s">
        <v>4843</v>
      </c>
      <c r="C7070" t="s">
        <v>45</v>
      </c>
      <c r="D7070" s="20">
        <v>43830</v>
      </c>
      <c r="E7070" t="s">
        <v>1236</v>
      </c>
      <c r="F7070" t="s">
        <v>12</v>
      </c>
      <c r="G7070" s="18">
        <v>5030696</v>
      </c>
      <c r="H7070" s="18">
        <v>5586042</v>
      </c>
      <c r="I7070" s="18">
        <v>1973644</v>
      </c>
      <c r="J7070" s="18">
        <v>3787136</v>
      </c>
      <c r="K7070" s="18">
        <v>1798906</v>
      </c>
      <c r="M7070" s="18">
        <v>311405</v>
      </c>
    </row>
    <row r="7071" spans="1:13" hidden="1" x14ac:dyDescent="0.25">
      <c r="A7071">
        <v>900760743</v>
      </c>
      <c r="B7071" t="s">
        <v>4844</v>
      </c>
      <c r="C7071" t="s">
        <v>899</v>
      </c>
      <c r="D7071" s="20">
        <v>43830</v>
      </c>
      <c r="E7071" t="s">
        <v>1236</v>
      </c>
      <c r="F7071" t="s">
        <v>12</v>
      </c>
      <c r="G7071" s="18">
        <v>4970629</v>
      </c>
      <c r="H7071" s="18">
        <v>21654636</v>
      </c>
      <c r="I7071" s="18">
        <v>615795</v>
      </c>
      <c r="J7071" s="18">
        <v>21356851</v>
      </c>
      <c r="K7071" s="18">
        <v>297785</v>
      </c>
      <c r="L7071" s="18">
        <v>154311</v>
      </c>
      <c r="M7071" s="18">
        <v>-2077775</v>
      </c>
    </row>
    <row r="7072" spans="1:13" hidden="1" x14ac:dyDescent="0.25">
      <c r="A7072">
        <v>828001576</v>
      </c>
      <c r="B7072" t="s">
        <v>4845</v>
      </c>
      <c r="C7072" t="s">
        <v>1475</v>
      </c>
      <c r="D7072" s="20">
        <v>43830</v>
      </c>
      <c r="E7072" t="s">
        <v>1236</v>
      </c>
      <c r="F7072" t="s">
        <v>12</v>
      </c>
      <c r="G7072" s="18">
        <v>1312617</v>
      </c>
      <c r="H7072" s="18">
        <v>1371289</v>
      </c>
      <c r="I7072" s="18">
        <v>281873</v>
      </c>
      <c r="J7072" s="18">
        <v>294959</v>
      </c>
      <c r="K7072" s="18">
        <v>1076330</v>
      </c>
      <c r="L7072" s="18">
        <v>31517</v>
      </c>
      <c r="M7072" s="18">
        <v>294725</v>
      </c>
    </row>
    <row r="7073" spans="1:13" hidden="1" x14ac:dyDescent="0.25">
      <c r="A7073">
        <v>830122431</v>
      </c>
      <c r="B7073" t="s">
        <v>4846</v>
      </c>
      <c r="C7073" t="s">
        <v>36</v>
      </c>
      <c r="D7073" s="20">
        <v>43830</v>
      </c>
      <c r="E7073" t="s">
        <v>1236</v>
      </c>
      <c r="F7073" t="s">
        <v>12</v>
      </c>
      <c r="G7073" s="18">
        <v>3960992</v>
      </c>
      <c r="H7073" s="18">
        <v>4032712</v>
      </c>
      <c r="I7073" s="18">
        <v>1013690</v>
      </c>
      <c r="J7073" s="18">
        <v>1026145</v>
      </c>
      <c r="K7073" s="18">
        <v>3006567</v>
      </c>
      <c r="L7073" s="18">
        <v>95465</v>
      </c>
      <c r="M7073" s="18">
        <v>273898</v>
      </c>
    </row>
    <row r="7074" spans="1:13" hidden="1" x14ac:dyDescent="0.25">
      <c r="A7074">
        <v>830027539</v>
      </c>
      <c r="B7074" t="s">
        <v>4847</v>
      </c>
      <c r="C7074" t="s">
        <v>330</v>
      </c>
      <c r="D7074" s="20">
        <v>43830</v>
      </c>
      <c r="E7074" t="s">
        <v>1236</v>
      </c>
      <c r="F7074" t="s">
        <v>12</v>
      </c>
      <c r="G7074" s="18">
        <v>3765700</v>
      </c>
      <c r="H7074" s="18">
        <v>5424660</v>
      </c>
      <c r="I7074" s="18">
        <v>600394</v>
      </c>
      <c r="J7074" s="18">
        <v>600394</v>
      </c>
      <c r="K7074" s="18">
        <v>4824266</v>
      </c>
      <c r="L7074" s="18">
        <v>78587</v>
      </c>
      <c r="M7074" s="18">
        <v>973488</v>
      </c>
    </row>
    <row r="7075" spans="1:13" hidden="1" x14ac:dyDescent="0.25">
      <c r="A7075">
        <v>900383098</v>
      </c>
      <c r="B7075" t="s">
        <v>4848</v>
      </c>
      <c r="C7075" t="s">
        <v>846</v>
      </c>
      <c r="D7075" s="20">
        <v>43830</v>
      </c>
      <c r="E7075" t="s">
        <v>1236</v>
      </c>
      <c r="F7075" t="s">
        <v>12</v>
      </c>
      <c r="G7075" s="18">
        <v>1948058</v>
      </c>
      <c r="H7075" s="18">
        <v>2111097</v>
      </c>
      <c r="I7075" s="18">
        <v>389417</v>
      </c>
      <c r="J7075" s="18">
        <v>555651</v>
      </c>
      <c r="K7075" s="18">
        <v>1555446</v>
      </c>
      <c r="L7075" s="18">
        <v>14080</v>
      </c>
      <c r="M7075" s="18">
        <v>1178403</v>
      </c>
    </row>
    <row r="7076" spans="1:13" hidden="1" x14ac:dyDescent="0.25">
      <c r="A7076">
        <v>900623452</v>
      </c>
      <c r="B7076" t="s">
        <v>4849</v>
      </c>
      <c r="C7076" t="s">
        <v>1212</v>
      </c>
      <c r="D7076" s="20">
        <v>43830</v>
      </c>
      <c r="E7076" t="s">
        <v>1236</v>
      </c>
      <c r="F7076" t="s">
        <v>12</v>
      </c>
      <c r="G7076" s="18">
        <v>4838267</v>
      </c>
      <c r="H7076" s="18">
        <v>6858607</v>
      </c>
      <c r="I7076" s="18">
        <v>1655464</v>
      </c>
      <c r="J7076" s="18">
        <v>4517986</v>
      </c>
      <c r="K7076" s="18">
        <v>2340621</v>
      </c>
      <c r="L7076" s="18">
        <v>102800</v>
      </c>
      <c r="M7076" s="18">
        <v>559156</v>
      </c>
    </row>
    <row r="7077" spans="1:13" hidden="1" x14ac:dyDescent="0.25">
      <c r="A7077">
        <v>860069132</v>
      </c>
      <c r="B7077" t="s">
        <v>4850</v>
      </c>
      <c r="C7077" t="s">
        <v>29</v>
      </c>
      <c r="D7077" s="20">
        <v>43830</v>
      </c>
      <c r="E7077" t="s">
        <v>1236</v>
      </c>
      <c r="F7077" t="s">
        <v>12</v>
      </c>
      <c r="G7077" s="18">
        <v>4274507</v>
      </c>
      <c r="H7077" s="18">
        <v>34499667</v>
      </c>
      <c r="I7077" s="18">
        <v>1987672</v>
      </c>
      <c r="J7077" s="18">
        <v>5813278</v>
      </c>
      <c r="K7077" s="18">
        <v>28686389</v>
      </c>
      <c r="L7077" s="18">
        <v>18306</v>
      </c>
      <c r="M7077" s="18">
        <v>-8360627</v>
      </c>
    </row>
    <row r="7078" spans="1:13" hidden="1" x14ac:dyDescent="0.25">
      <c r="A7078">
        <v>900578416</v>
      </c>
      <c r="B7078" t="s">
        <v>4851</v>
      </c>
      <c r="C7078" t="s">
        <v>617</v>
      </c>
      <c r="D7078" s="20">
        <v>43830</v>
      </c>
      <c r="E7078" t="s">
        <v>1236</v>
      </c>
      <c r="F7078" t="s">
        <v>12</v>
      </c>
      <c r="G7078" s="18">
        <v>538097</v>
      </c>
      <c r="H7078" s="18">
        <v>1002958</v>
      </c>
      <c r="I7078" s="18">
        <v>51037</v>
      </c>
      <c r="J7078" s="18">
        <v>51037</v>
      </c>
      <c r="K7078" s="18">
        <v>951921</v>
      </c>
      <c r="L7078" s="18">
        <v>1940</v>
      </c>
      <c r="M7078" s="18">
        <v>80943</v>
      </c>
    </row>
    <row r="7079" spans="1:13" hidden="1" x14ac:dyDescent="0.25">
      <c r="A7079">
        <v>900174733</v>
      </c>
      <c r="B7079" t="s">
        <v>4852</v>
      </c>
      <c r="C7079" t="s">
        <v>162</v>
      </c>
      <c r="D7079" s="20">
        <v>43830</v>
      </c>
      <c r="E7079" t="s">
        <v>1236</v>
      </c>
      <c r="F7079" t="s">
        <v>12</v>
      </c>
      <c r="G7079" s="18">
        <v>8397869</v>
      </c>
      <c r="H7079" s="18">
        <v>8498870</v>
      </c>
      <c r="I7079" s="18">
        <v>3720093</v>
      </c>
      <c r="J7079" s="18">
        <v>7251992</v>
      </c>
      <c r="K7079" s="18">
        <v>1246878</v>
      </c>
      <c r="M7079" s="18">
        <v>-125611</v>
      </c>
    </row>
    <row r="7080" spans="1:13" hidden="1" x14ac:dyDescent="0.25">
      <c r="A7080">
        <v>891801096</v>
      </c>
      <c r="B7080" t="s">
        <v>4853</v>
      </c>
      <c r="C7080" t="s">
        <v>29</v>
      </c>
      <c r="D7080" s="20">
        <v>43830</v>
      </c>
      <c r="E7080" t="s">
        <v>1236</v>
      </c>
      <c r="F7080" t="s">
        <v>12</v>
      </c>
      <c r="G7080" s="18">
        <v>5336152</v>
      </c>
      <c r="H7080" s="18">
        <v>12894568</v>
      </c>
      <c r="I7080" s="18">
        <v>215881</v>
      </c>
      <c r="J7080" s="18">
        <v>898033</v>
      </c>
      <c r="K7080" s="18">
        <v>11996535</v>
      </c>
      <c r="L7080" s="18">
        <v>7699</v>
      </c>
      <c r="M7080" s="18">
        <v>232505</v>
      </c>
    </row>
    <row r="7081" spans="1:13" hidden="1" x14ac:dyDescent="0.25">
      <c r="A7081">
        <v>860509926</v>
      </c>
      <c r="B7081" t="s">
        <v>4854</v>
      </c>
      <c r="C7081" t="s">
        <v>297</v>
      </c>
      <c r="D7081" s="20">
        <v>43830</v>
      </c>
      <c r="E7081" t="s">
        <v>1236</v>
      </c>
      <c r="F7081" t="s">
        <v>12</v>
      </c>
      <c r="G7081" s="18">
        <v>4468844</v>
      </c>
      <c r="H7081" s="18">
        <v>4708288</v>
      </c>
      <c r="I7081" s="18">
        <v>3802172</v>
      </c>
      <c r="J7081" s="18">
        <v>3802172</v>
      </c>
      <c r="K7081" s="18">
        <v>906116</v>
      </c>
      <c r="L7081" s="18">
        <v>119961</v>
      </c>
      <c r="M7081" s="18">
        <v>243341</v>
      </c>
    </row>
    <row r="7082" spans="1:13" hidden="1" x14ac:dyDescent="0.25">
      <c r="A7082">
        <v>830142604</v>
      </c>
      <c r="B7082" t="s">
        <v>4855</v>
      </c>
      <c r="C7082" t="s">
        <v>540</v>
      </c>
      <c r="D7082" s="20">
        <v>43830</v>
      </c>
      <c r="E7082" t="s">
        <v>1236</v>
      </c>
      <c r="F7082" t="s">
        <v>12</v>
      </c>
      <c r="G7082" s="18">
        <v>4417078</v>
      </c>
      <c r="H7082" s="18">
        <v>9042533</v>
      </c>
      <c r="I7082" s="18">
        <v>6313918</v>
      </c>
      <c r="J7082" s="18">
        <v>6313918</v>
      </c>
      <c r="K7082" s="18">
        <v>2728615</v>
      </c>
      <c r="L7082" s="18">
        <v>344953</v>
      </c>
      <c r="M7082" s="18">
        <v>256070</v>
      </c>
    </row>
    <row r="7083" spans="1:13" hidden="1" x14ac:dyDescent="0.25">
      <c r="A7083">
        <v>800095630</v>
      </c>
      <c r="B7083" t="s">
        <v>4856</v>
      </c>
      <c r="C7083" t="s">
        <v>310</v>
      </c>
      <c r="D7083" s="20">
        <v>43830</v>
      </c>
      <c r="E7083" t="s">
        <v>1236</v>
      </c>
      <c r="F7083" t="s">
        <v>12</v>
      </c>
      <c r="G7083" s="18">
        <v>3150154</v>
      </c>
      <c r="H7083" s="18">
        <v>4225105</v>
      </c>
      <c r="I7083" s="18">
        <v>2713575</v>
      </c>
      <c r="J7083" s="18">
        <v>3159765</v>
      </c>
      <c r="K7083" s="18">
        <v>1065340</v>
      </c>
      <c r="L7083" s="18">
        <v>208343</v>
      </c>
      <c r="M7083" s="18">
        <v>107946</v>
      </c>
    </row>
    <row r="7084" spans="1:13" hidden="1" x14ac:dyDescent="0.25">
      <c r="A7084">
        <v>900403633</v>
      </c>
      <c r="B7084" t="s">
        <v>4857</v>
      </c>
      <c r="C7084" t="s">
        <v>45</v>
      </c>
      <c r="D7084" s="20">
        <v>43830</v>
      </c>
      <c r="E7084" t="s">
        <v>1236</v>
      </c>
      <c r="F7084" t="s">
        <v>12</v>
      </c>
      <c r="G7084" s="18">
        <v>8325235</v>
      </c>
      <c r="H7084" s="18">
        <v>9536289</v>
      </c>
      <c r="I7084" s="18">
        <v>4852592</v>
      </c>
      <c r="J7084" s="18">
        <v>4852592</v>
      </c>
      <c r="K7084" s="18">
        <v>4683697</v>
      </c>
      <c r="L7084" s="18">
        <v>573091</v>
      </c>
      <c r="M7084" s="18">
        <v>777330</v>
      </c>
    </row>
    <row r="7085" spans="1:13" hidden="1" x14ac:dyDescent="0.25">
      <c r="A7085">
        <v>890801451</v>
      </c>
      <c r="B7085" t="s">
        <v>4858</v>
      </c>
      <c r="C7085" t="s">
        <v>330</v>
      </c>
      <c r="D7085" s="20">
        <v>43830</v>
      </c>
      <c r="E7085" t="s">
        <v>1236</v>
      </c>
      <c r="F7085" t="s">
        <v>12</v>
      </c>
      <c r="G7085" s="18">
        <v>46212196</v>
      </c>
      <c r="H7085" s="18">
        <v>84936951</v>
      </c>
      <c r="I7085" s="18">
        <v>21458192</v>
      </c>
      <c r="J7085" s="18">
        <v>35388203</v>
      </c>
      <c r="K7085" s="18">
        <v>49548748</v>
      </c>
      <c r="L7085" s="18">
        <v>1632651</v>
      </c>
      <c r="M7085" s="18">
        <v>10723689</v>
      </c>
    </row>
    <row r="7086" spans="1:13" hidden="1" x14ac:dyDescent="0.25">
      <c r="A7086">
        <v>900799392</v>
      </c>
      <c r="B7086" t="s">
        <v>4859</v>
      </c>
      <c r="C7086" t="s">
        <v>593</v>
      </c>
      <c r="D7086" s="20">
        <v>43830</v>
      </c>
      <c r="E7086" t="s">
        <v>1236</v>
      </c>
      <c r="F7086" t="s">
        <v>12</v>
      </c>
      <c r="G7086" s="18">
        <v>156429</v>
      </c>
      <c r="H7086" s="18">
        <v>157913</v>
      </c>
      <c r="I7086" s="18">
        <v>264716</v>
      </c>
      <c r="J7086" s="18">
        <v>264716</v>
      </c>
      <c r="K7086" s="18">
        <v>-106803</v>
      </c>
      <c r="L7086" s="18">
        <v>16193</v>
      </c>
      <c r="M7086" s="18">
        <v>-41098</v>
      </c>
    </row>
    <row r="7087" spans="1:13" hidden="1" x14ac:dyDescent="0.25">
      <c r="A7087">
        <v>900781118</v>
      </c>
      <c r="B7087" t="s">
        <v>4860</v>
      </c>
      <c r="C7087" t="s">
        <v>647</v>
      </c>
      <c r="D7087" s="20">
        <v>43830</v>
      </c>
      <c r="E7087" t="s">
        <v>1236</v>
      </c>
      <c r="F7087" t="s">
        <v>12</v>
      </c>
      <c r="G7087" s="18">
        <v>1346400</v>
      </c>
      <c r="H7087" s="18">
        <v>2479037</v>
      </c>
      <c r="I7087" s="18">
        <v>1837776</v>
      </c>
      <c r="J7087" s="18">
        <v>2074274</v>
      </c>
      <c r="K7087" s="18">
        <v>404763</v>
      </c>
      <c r="L7087" s="18">
        <v>239741</v>
      </c>
      <c r="M7087" s="18">
        <v>42695</v>
      </c>
    </row>
    <row r="7088" spans="1:13" hidden="1" x14ac:dyDescent="0.25">
      <c r="A7088">
        <v>800253103</v>
      </c>
      <c r="B7088" t="s">
        <v>4861</v>
      </c>
      <c r="C7088" t="s">
        <v>307</v>
      </c>
      <c r="D7088" s="20">
        <v>43830</v>
      </c>
      <c r="E7088" t="s">
        <v>1236</v>
      </c>
      <c r="F7088" t="s">
        <v>12</v>
      </c>
      <c r="G7088" s="18">
        <v>3777311</v>
      </c>
      <c r="H7088" s="18">
        <v>7534760</v>
      </c>
      <c r="I7088" s="18">
        <v>2610956</v>
      </c>
      <c r="J7088" s="18">
        <v>2610956</v>
      </c>
      <c r="K7088" s="18">
        <v>4923804</v>
      </c>
      <c r="L7088" s="18">
        <v>322271</v>
      </c>
      <c r="M7088" s="18">
        <v>219692</v>
      </c>
    </row>
    <row r="7089" spans="1:13" hidden="1" x14ac:dyDescent="0.25">
      <c r="A7089">
        <v>890926689</v>
      </c>
      <c r="B7089" t="s">
        <v>4862</v>
      </c>
      <c r="C7089" t="s">
        <v>200</v>
      </c>
      <c r="D7089" s="20">
        <v>43830</v>
      </c>
      <c r="E7089" t="s">
        <v>1236</v>
      </c>
      <c r="F7089" t="s">
        <v>12</v>
      </c>
      <c r="G7089" s="18">
        <v>1008662</v>
      </c>
      <c r="H7089" s="18">
        <v>9377482</v>
      </c>
      <c r="I7089" s="18">
        <v>750158</v>
      </c>
      <c r="J7089" s="18">
        <v>2316113</v>
      </c>
      <c r="K7089" s="18">
        <v>7061369</v>
      </c>
      <c r="L7089" s="18">
        <v>201390</v>
      </c>
      <c r="M7089" s="18">
        <v>97662</v>
      </c>
    </row>
    <row r="7090" spans="1:13" hidden="1" x14ac:dyDescent="0.25">
      <c r="A7090">
        <v>900474839</v>
      </c>
      <c r="B7090" t="s">
        <v>4863</v>
      </c>
      <c r="C7090" t="s">
        <v>127</v>
      </c>
      <c r="D7090" s="20">
        <v>43830</v>
      </c>
      <c r="E7090" t="s">
        <v>1236</v>
      </c>
      <c r="F7090" t="s">
        <v>12</v>
      </c>
      <c r="G7090" s="18">
        <v>1640930</v>
      </c>
      <c r="H7090" s="18">
        <v>2136246</v>
      </c>
      <c r="I7090" s="18">
        <v>1428825</v>
      </c>
      <c r="J7090" s="18">
        <v>1497942</v>
      </c>
      <c r="K7090" s="18">
        <v>638304</v>
      </c>
      <c r="M7090" s="18">
        <v>-162617</v>
      </c>
    </row>
    <row r="7091" spans="1:13" hidden="1" x14ac:dyDescent="0.25">
      <c r="A7091">
        <v>890931883</v>
      </c>
      <c r="B7091" t="s">
        <v>4864</v>
      </c>
      <c r="C7091" t="s">
        <v>330</v>
      </c>
      <c r="D7091" s="20">
        <v>43830</v>
      </c>
      <c r="E7091" t="s">
        <v>1236</v>
      </c>
      <c r="F7091" t="s">
        <v>12</v>
      </c>
      <c r="G7091" s="18">
        <v>7933440</v>
      </c>
      <c r="H7091" s="18">
        <v>10577510</v>
      </c>
      <c r="I7091" s="18">
        <v>2195271</v>
      </c>
      <c r="J7091" s="18">
        <v>5143894</v>
      </c>
      <c r="K7091" s="18">
        <v>5433616</v>
      </c>
      <c r="L7091" s="18">
        <v>1001223</v>
      </c>
      <c r="M7091" s="18">
        <v>2447902</v>
      </c>
    </row>
    <row r="7092" spans="1:13" hidden="1" x14ac:dyDescent="0.25">
      <c r="A7092">
        <v>900228307</v>
      </c>
      <c r="B7092" t="s">
        <v>4865</v>
      </c>
      <c r="C7092" t="s">
        <v>215</v>
      </c>
      <c r="D7092" s="20">
        <v>43830</v>
      </c>
      <c r="E7092" t="s">
        <v>1236</v>
      </c>
      <c r="F7092" t="s">
        <v>12</v>
      </c>
      <c r="G7092" s="18">
        <v>5224703</v>
      </c>
      <c r="H7092" s="18">
        <v>6359402</v>
      </c>
      <c r="I7092" s="18">
        <v>4818552</v>
      </c>
      <c r="J7092" s="18">
        <v>4818552</v>
      </c>
      <c r="K7092" s="18">
        <v>1540850</v>
      </c>
      <c r="L7092" s="18">
        <v>348299</v>
      </c>
      <c r="M7092" s="18">
        <v>208889</v>
      </c>
    </row>
    <row r="7093" spans="1:13" hidden="1" x14ac:dyDescent="0.25">
      <c r="A7093">
        <v>900007306</v>
      </c>
      <c r="B7093" t="s">
        <v>4866</v>
      </c>
      <c r="C7093" t="s">
        <v>303</v>
      </c>
      <c r="D7093" s="20">
        <v>43830</v>
      </c>
      <c r="E7093" t="s">
        <v>1236</v>
      </c>
      <c r="F7093" t="s">
        <v>12</v>
      </c>
      <c r="G7093" s="18">
        <v>1112585</v>
      </c>
      <c r="H7093" s="18">
        <v>1920270</v>
      </c>
      <c r="I7093" s="18">
        <v>1078657</v>
      </c>
      <c r="J7093" s="18">
        <v>1302113</v>
      </c>
      <c r="K7093" s="18">
        <v>618157</v>
      </c>
      <c r="L7093" s="18">
        <v>170230</v>
      </c>
      <c r="M7093" s="18">
        <v>638</v>
      </c>
    </row>
    <row r="7094" spans="1:13" hidden="1" x14ac:dyDescent="0.25">
      <c r="A7094">
        <v>900919780</v>
      </c>
      <c r="B7094" t="s">
        <v>4867</v>
      </c>
      <c r="C7094" t="s">
        <v>213</v>
      </c>
      <c r="D7094" s="20">
        <v>43830</v>
      </c>
      <c r="E7094" t="s">
        <v>1236</v>
      </c>
      <c r="F7094" t="s">
        <v>12</v>
      </c>
      <c r="G7094" s="18">
        <v>7941279</v>
      </c>
      <c r="H7094" s="18">
        <v>7941279</v>
      </c>
      <c r="I7094" s="18">
        <v>1969677</v>
      </c>
      <c r="J7094" s="18">
        <v>5461061</v>
      </c>
      <c r="K7094" s="18">
        <v>2480218</v>
      </c>
      <c r="L7094" s="18">
        <v>39777</v>
      </c>
      <c r="M7094" s="18">
        <v>1037161</v>
      </c>
    </row>
    <row r="7095" spans="1:13" hidden="1" x14ac:dyDescent="0.25">
      <c r="A7095">
        <v>800222033</v>
      </c>
      <c r="B7095" t="s">
        <v>4868</v>
      </c>
      <c r="C7095" t="s">
        <v>55</v>
      </c>
      <c r="D7095" s="20">
        <v>43830</v>
      </c>
      <c r="E7095" t="s">
        <v>1236</v>
      </c>
      <c r="F7095" t="s">
        <v>12</v>
      </c>
      <c r="G7095" s="18">
        <v>1378997</v>
      </c>
      <c r="H7095" s="18">
        <v>12169064</v>
      </c>
      <c r="I7095" s="18">
        <v>3960352</v>
      </c>
      <c r="J7095" s="18">
        <v>3960352</v>
      </c>
      <c r="K7095" s="18">
        <v>8208712</v>
      </c>
      <c r="L7095" s="18">
        <v>179571</v>
      </c>
      <c r="M7095" s="18">
        <v>167884</v>
      </c>
    </row>
    <row r="7096" spans="1:13" hidden="1" x14ac:dyDescent="0.25">
      <c r="A7096">
        <v>830011284</v>
      </c>
      <c r="B7096" t="s">
        <v>4869</v>
      </c>
      <c r="C7096" t="s">
        <v>586</v>
      </c>
      <c r="D7096" s="20">
        <v>43830</v>
      </c>
      <c r="E7096" t="s">
        <v>1236</v>
      </c>
      <c r="F7096" t="s">
        <v>12</v>
      </c>
      <c r="G7096" s="18">
        <v>3231156</v>
      </c>
      <c r="H7096" s="18">
        <v>5599103</v>
      </c>
      <c r="I7096" s="18">
        <v>1671342</v>
      </c>
      <c r="J7096" s="18">
        <v>2695622</v>
      </c>
      <c r="K7096" s="18">
        <v>2903481</v>
      </c>
      <c r="L7096" s="18">
        <v>291289</v>
      </c>
      <c r="M7096" s="18">
        <v>160175</v>
      </c>
    </row>
    <row r="7097" spans="1:13" hidden="1" x14ac:dyDescent="0.25">
      <c r="A7097">
        <v>900077235</v>
      </c>
      <c r="B7097" t="s">
        <v>4870</v>
      </c>
      <c r="C7097" t="s">
        <v>162</v>
      </c>
      <c r="D7097" s="20">
        <v>43830</v>
      </c>
      <c r="E7097" t="s">
        <v>1236</v>
      </c>
      <c r="F7097" t="s">
        <v>12</v>
      </c>
      <c r="G7097" s="18">
        <v>19171900</v>
      </c>
      <c r="H7097" s="18">
        <v>23034722</v>
      </c>
      <c r="I7097" s="18">
        <v>12525592</v>
      </c>
      <c r="J7097" s="18">
        <v>20762438</v>
      </c>
      <c r="K7097" s="18">
        <v>2272284</v>
      </c>
      <c r="L7097" s="18">
        <v>466434</v>
      </c>
      <c r="M7097" s="18">
        <v>555092</v>
      </c>
    </row>
    <row r="7098" spans="1:13" hidden="1" x14ac:dyDescent="0.25">
      <c r="A7098">
        <v>900537301</v>
      </c>
      <c r="B7098" t="s">
        <v>4871</v>
      </c>
      <c r="C7098" t="s">
        <v>220</v>
      </c>
      <c r="D7098" s="20">
        <v>43830</v>
      </c>
      <c r="E7098" t="s">
        <v>1236</v>
      </c>
      <c r="F7098" t="s">
        <v>12</v>
      </c>
      <c r="G7098" s="18">
        <v>1072112</v>
      </c>
      <c r="H7098" s="18">
        <v>1072112</v>
      </c>
      <c r="I7098" s="18">
        <v>1699009</v>
      </c>
      <c r="J7098" s="18">
        <v>1699814</v>
      </c>
      <c r="K7098" s="18">
        <v>-627702</v>
      </c>
      <c r="M7098" s="18">
        <v>-11979</v>
      </c>
    </row>
    <row r="7099" spans="1:13" hidden="1" x14ac:dyDescent="0.25">
      <c r="A7099">
        <v>900104976</v>
      </c>
      <c r="B7099" t="s">
        <v>4872</v>
      </c>
      <c r="C7099" t="s">
        <v>29</v>
      </c>
      <c r="D7099" s="20">
        <v>43830</v>
      </c>
      <c r="E7099" t="s">
        <v>1236</v>
      </c>
      <c r="F7099" t="s">
        <v>12</v>
      </c>
      <c r="G7099" s="18">
        <v>3634244</v>
      </c>
      <c r="H7099" s="18">
        <v>11059942</v>
      </c>
      <c r="I7099" s="18">
        <v>620936</v>
      </c>
      <c r="J7099" s="18">
        <v>6634560</v>
      </c>
      <c r="K7099" s="18">
        <v>4425382</v>
      </c>
      <c r="L7099" s="18">
        <v>1516894</v>
      </c>
      <c r="M7099" s="18">
        <v>1029136</v>
      </c>
    </row>
    <row r="7100" spans="1:13" hidden="1" x14ac:dyDescent="0.25">
      <c r="A7100">
        <v>805031242</v>
      </c>
      <c r="B7100" t="s">
        <v>4873</v>
      </c>
      <c r="C7100" t="s">
        <v>162</v>
      </c>
      <c r="D7100" s="20">
        <v>43830</v>
      </c>
      <c r="E7100" t="s">
        <v>1236</v>
      </c>
      <c r="F7100" t="s">
        <v>12</v>
      </c>
      <c r="G7100" s="18">
        <v>1198295</v>
      </c>
      <c r="H7100" s="18">
        <v>6551615</v>
      </c>
      <c r="I7100" s="18">
        <v>4385433</v>
      </c>
      <c r="J7100" s="18">
        <v>5209270</v>
      </c>
      <c r="K7100" s="18">
        <v>1342345</v>
      </c>
      <c r="L7100" s="18">
        <v>22846</v>
      </c>
      <c r="M7100" s="18">
        <v>28329</v>
      </c>
    </row>
    <row r="7101" spans="1:13" hidden="1" x14ac:dyDescent="0.25">
      <c r="A7101">
        <v>800027498</v>
      </c>
      <c r="B7101" t="s">
        <v>4874</v>
      </c>
      <c r="C7101" t="s">
        <v>85</v>
      </c>
      <c r="D7101" s="20">
        <v>43830</v>
      </c>
      <c r="E7101" t="s">
        <v>1236</v>
      </c>
      <c r="F7101" t="s">
        <v>12</v>
      </c>
      <c r="G7101" s="18">
        <v>778580</v>
      </c>
      <c r="H7101" s="18">
        <v>4144720</v>
      </c>
      <c r="I7101" s="18">
        <v>777717</v>
      </c>
      <c r="J7101" s="18">
        <v>1412492</v>
      </c>
      <c r="K7101" s="18">
        <v>2732228</v>
      </c>
      <c r="L7101" s="18">
        <v>46477</v>
      </c>
      <c r="M7101" s="18">
        <v>-49620</v>
      </c>
    </row>
    <row r="7102" spans="1:13" hidden="1" x14ac:dyDescent="0.25">
      <c r="A7102">
        <v>900507296</v>
      </c>
      <c r="B7102" t="s">
        <v>4875</v>
      </c>
      <c r="C7102" t="s">
        <v>29</v>
      </c>
      <c r="D7102" s="20">
        <v>43830</v>
      </c>
      <c r="E7102" t="s">
        <v>1236</v>
      </c>
      <c r="F7102" t="s">
        <v>12</v>
      </c>
      <c r="G7102" s="18">
        <v>396350</v>
      </c>
      <c r="H7102" s="18">
        <v>15919151</v>
      </c>
      <c r="I7102" s="18">
        <v>2640077</v>
      </c>
      <c r="J7102" s="18">
        <v>3383563</v>
      </c>
      <c r="K7102" s="18">
        <v>12535588</v>
      </c>
      <c r="L7102" s="18">
        <v>0</v>
      </c>
      <c r="M7102" s="18">
        <v>169486</v>
      </c>
    </row>
    <row r="7103" spans="1:13" hidden="1" x14ac:dyDescent="0.25">
      <c r="A7103">
        <v>890401617</v>
      </c>
      <c r="B7103" t="s">
        <v>4876</v>
      </c>
      <c r="C7103" t="s">
        <v>210</v>
      </c>
      <c r="D7103" s="20">
        <v>43830</v>
      </c>
      <c r="E7103" t="s">
        <v>1236</v>
      </c>
      <c r="F7103" t="s">
        <v>12</v>
      </c>
      <c r="G7103" s="18">
        <v>4340759</v>
      </c>
      <c r="H7103" s="18">
        <v>18877856</v>
      </c>
      <c r="I7103" s="18">
        <v>7340548</v>
      </c>
      <c r="J7103" s="18">
        <v>14961390</v>
      </c>
      <c r="K7103" s="18">
        <v>3916466</v>
      </c>
      <c r="L7103" s="18">
        <v>1641030</v>
      </c>
      <c r="M7103" s="18">
        <v>558636</v>
      </c>
    </row>
    <row r="7104" spans="1:13" hidden="1" x14ac:dyDescent="0.25">
      <c r="A7104">
        <v>900141629</v>
      </c>
      <c r="B7104" t="s">
        <v>4877</v>
      </c>
      <c r="C7104" t="s">
        <v>836</v>
      </c>
      <c r="D7104" s="20">
        <v>43830</v>
      </c>
      <c r="E7104" t="s">
        <v>1236</v>
      </c>
      <c r="F7104" t="s">
        <v>12</v>
      </c>
      <c r="G7104" s="18">
        <v>2729808</v>
      </c>
      <c r="H7104" s="18">
        <v>2784626</v>
      </c>
      <c r="I7104" s="18">
        <v>2088792</v>
      </c>
      <c r="J7104" s="18">
        <v>2088792</v>
      </c>
      <c r="K7104" s="18">
        <v>695834</v>
      </c>
      <c r="M7104" s="18">
        <v>131672</v>
      </c>
    </row>
    <row r="7105" spans="1:13" x14ac:dyDescent="0.25">
      <c r="A7105">
        <v>807004756</v>
      </c>
      <c r="B7105" t="s">
        <v>4878</v>
      </c>
      <c r="C7105" t="s">
        <v>25</v>
      </c>
      <c r="D7105" s="20">
        <v>43830</v>
      </c>
      <c r="E7105" t="s">
        <v>1236</v>
      </c>
      <c r="F7105" t="s">
        <v>12</v>
      </c>
      <c r="G7105" s="18">
        <v>6337755</v>
      </c>
      <c r="H7105" s="18">
        <v>7353585</v>
      </c>
      <c r="I7105" s="18">
        <v>4681363</v>
      </c>
      <c r="J7105" s="18">
        <v>5395248</v>
      </c>
      <c r="K7105" s="18">
        <v>1958337</v>
      </c>
      <c r="L7105" s="18">
        <v>260302</v>
      </c>
      <c r="M7105" s="18">
        <v>222822</v>
      </c>
    </row>
    <row r="7106" spans="1:13" hidden="1" x14ac:dyDescent="0.25">
      <c r="A7106">
        <v>800167898</v>
      </c>
      <c r="B7106" t="s">
        <v>4879</v>
      </c>
      <c r="C7106" t="s">
        <v>36</v>
      </c>
      <c r="D7106" s="20">
        <v>43830</v>
      </c>
      <c r="E7106" t="s">
        <v>1236</v>
      </c>
      <c r="F7106" t="s">
        <v>12</v>
      </c>
      <c r="G7106" s="18">
        <v>5997297</v>
      </c>
      <c r="H7106" s="18">
        <v>7124510</v>
      </c>
      <c r="I7106" s="18">
        <v>4495506</v>
      </c>
      <c r="J7106" s="18">
        <v>4569779</v>
      </c>
      <c r="K7106" s="18">
        <v>2554731</v>
      </c>
      <c r="M7106" s="18">
        <v>208242</v>
      </c>
    </row>
    <row r="7107" spans="1:13" hidden="1" x14ac:dyDescent="0.25">
      <c r="A7107">
        <v>900176024</v>
      </c>
      <c r="B7107" t="s">
        <v>4880</v>
      </c>
      <c r="C7107" t="s">
        <v>1063</v>
      </c>
      <c r="D7107" s="20">
        <v>43830</v>
      </c>
      <c r="E7107" t="s">
        <v>1236</v>
      </c>
      <c r="F7107" t="s">
        <v>12</v>
      </c>
      <c r="G7107" s="18">
        <v>5671233</v>
      </c>
      <c r="H7107" s="18">
        <v>6712399</v>
      </c>
      <c r="I7107" s="18">
        <v>4958135</v>
      </c>
      <c r="J7107" s="18">
        <v>4958135</v>
      </c>
      <c r="K7107" s="18">
        <v>1754264</v>
      </c>
      <c r="L7107" s="18">
        <v>69516</v>
      </c>
      <c r="M7107" s="18">
        <v>794765</v>
      </c>
    </row>
    <row r="7108" spans="1:13" hidden="1" x14ac:dyDescent="0.25">
      <c r="A7108">
        <v>900343143</v>
      </c>
      <c r="B7108" t="s">
        <v>4881</v>
      </c>
      <c r="C7108" t="s">
        <v>593</v>
      </c>
      <c r="D7108" s="20">
        <v>43830</v>
      </c>
      <c r="E7108" t="s">
        <v>1236</v>
      </c>
      <c r="F7108" t="s">
        <v>12</v>
      </c>
      <c r="G7108" s="18">
        <v>1200158</v>
      </c>
      <c r="H7108" s="18">
        <v>11336015</v>
      </c>
      <c r="I7108" s="18">
        <v>1405847</v>
      </c>
      <c r="J7108" s="18">
        <v>2315116</v>
      </c>
      <c r="K7108" s="18">
        <v>9020899</v>
      </c>
      <c r="L7108" s="18">
        <v>204467</v>
      </c>
      <c r="M7108" s="18">
        <v>672719</v>
      </c>
    </row>
    <row r="7109" spans="1:13" hidden="1" x14ac:dyDescent="0.25">
      <c r="A7109">
        <v>900199709</v>
      </c>
      <c r="B7109" t="s">
        <v>4882</v>
      </c>
      <c r="C7109" t="s">
        <v>572</v>
      </c>
      <c r="D7109" s="20">
        <v>43830</v>
      </c>
      <c r="E7109" t="s">
        <v>1236</v>
      </c>
      <c r="F7109" t="s">
        <v>12</v>
      </c>
      <c r="G7109" s="18">
        <v>711748</v>
      </c>
      <c r="H7109" s="18">
        <v>2607619</v>
      </c>
      <c r="I7109" s="18">
        <v>671631</v>
      </c>
      <c r="J7109" s="18">
        <v>1100604</v>
      </c>
      <c r="K7109" s="18">
        <v>1507015</v>
      </c>
      <c r="M7109" s="18">
        <v>400108</v>
      </c>
    </row>
    <row r="7110" spans="1:13" hidden="1" x14ac:dyDescent="0.25">
      <c r="A7110">
        <v>830037960</v>
      </c>
      <c r="B7110" t="s">
        <v>4883</v>
      </c>
      <c r="C7110" t="s">
        <v>4011</v>
      </c>
      <c r="D7110" s="20">
        <v>43830</v>
      </c>
      <c r="E7110" t="s">
        <v>1236</v>
      </c>
      <c r="F7110" t="s">
        <v>12</v>
      </c>
      <c r="G7110" s="18">
        <v>1820026</v>
      </c>
      <c r="H7110" s="18">
        <v>3892508</v>
      </c>
      <c r="I7110" s="18">
        <v>3217501</v>
      </c>
      <c r="J7110" s="18">
        <v>3217501</v>
      </c>
      <c r="K7110" s="18">
        <v>675007</v>
      </c>
      <c r="M7110" s="18">
        <v>558582</v>
      </c>
    </row>
    <row r="7111" spans="1:13" hidden="1" x14ac:dyDescent="0.25">
      <c r="A7111">
        <v>816001249</v>
      </c>
      <c r="B7111" t="s">
        <v>4884</v>
      </c>
      <c r="C7111" t="s">
        <v>162</v>
      </c>
      <c r="D7111" s="20">
        <v>43830</v>
      </c>
      <c r="E7111" t="s">
        <v>1236</v>
      </c>
      <c r="F7111" t="s">
        <v>12</v>
      </c>
      <c r="G7111" s="18">
        <v>82927467</v>
      </c>
      <c r="H7111" s="18">
        <v>106753980</v>
      </c>
      <c r="I7111" s="18">
        <v>46119361</v>
      </c>
      <c r="J7111" s="18">
        <v>73740137</v>
      </c>
      <c r="K7111" s="18">
        <v>33013843</v>
      </c>
      <c r="L7111" s="18">
        <v>2517279</v>
      </c>
      <c r="M7111" s="18">
        <v>4509736</v>
      </c>
    </row>
    <row r="7112" spans="1:13" x14ac:dyDescent="0.25">
      <c r="A7112">
        <v>900575995</v>
      </c>
      <c r="B7112" t="s">
        <v>4885</v>
      </c>
      <c r="C7112" t="s">
        <v>25</v>
      </c>
      <c r="D7112" s="20">
        <v>43830</v>
      </c>
      <c r="E7112" t="s">
        <v>1236</v>
      </c>
      <c r="F7112" t="s">
        <v>12</v>
      </c>
      <c r="G7112" s="18">
        <v>4462098</v>
      </c>
      <c r="H7112" s="18">
        <v>4541307</v>
      </c>
      <c r="I7112" s="18">
        <v>3551668</v>
      </c>
      <c r="J7112" s="18">
        <v>3642115</v>
      </c>
      <c r="K7112" s="18">
        <v>899192</v>
      </c>
      <c r="L7112" s="18">
        <v>690035</v>
      </c>
      <c r="M7112" s="18">
        <v>-114070</v>
      </c>
    </row>
    <row r="7113" spans="1:13" hidden="1" x14ac:dyDescent="0.25">
      <c r="A7113">
        <v>900477100</v>
      </c>
      <c r="B7113" t="s">
        <v>4886</v>
      </c>
      <c r="C7113" t="s">
        <v>31</v>
      </c>
      <c r="D7113" s="20">
        <v>43830</v>
      </c>
      <c r="E7113" t="s">
        <v>1236</v>
      </c>
      <c r="F7113" t="s">
        <v>12</v>
      </c>
      <c r="G7113" s="18">
        <v>7666798</v>
      </c>
      <c r="H7113" s="18">
        <v>7666798</v>
      </c>
      <c r="I7113" s="18">
        <v>41967</v>
      </c>
      <c r="J7113" s="18">
        <v>41967</v>
      </c>
      <c r="K7113" s="18">
        <v>7624831</v>
      </c>
      <c r="M7113" s="18">
        <v>2188669</v>
      </c>
    </row>
    <row r="7114" spans="1:13" hidden="1" x14ac:dyDescent="0.25">
      <c r="A7114">
        <v>900181621</v>
      </c>
      <c r="B7114" t="s">
        <v>4887</v>
      </c>
      <c r="C7114" t="s">
        <v>73</v>
      </c>
      <c r="D7114" s="20">
        <v>43830</v>
      </c>
      <c r="E7114" t="s">
        <v>1236</v>
      </c>
      <c r="F7114" t="s">
        <v>12</v>
      </c>
      <c r="G7114" s="18">
        <v>1533779</v>
      </c>
      <c r="H7114" s="18">
        <v>6327780</v>
      </c>
      <c r="I7114" s="18">
        <v>1153674</v>
      </c>
      <c r="J7114" s="18">
        <v>3305326</v>
      </c>
      <c r="K7114" s="18">
        <v>3022454</v>
      </c>
      <c r="L7114" s="18">
        <v>113530</v>
      </c>
      <c r="M7114" s="18">
        <v>484702</v>
      </c>
    </row>
    <row r="7115" spans="1:13" x14ac:dyDescent="0.25">
      <c r="A7115">
        <v>811006840</v>
      </c>
      <c r="B7115" t="s">
        <v>4888</v>
      </c>
      <c r="C7115" t="s">
        <v>25</v>
      </c>
      <c r="D7115" s="20">
        <v>43830</v>
      </c>
      <c r="E7115" t="s">
        <v>1236</v>
      </c>
      <c r="F7115" t="s">
        <v>12</v>
      </c>
      <c r="G7115" s="18">
        <v>6380747</v>
      </c>
      <c r="H7115" s="18">
        <v>10616530</v>
      </c>
      <c r="I7115" s="18">
        <v>2534841</v>
      </c>
      <c r="J7115" s="18">
        <v>6855170</v>
      </c>
      <c r="K7115" s="18">
        <v>3761360</v>
      </c>
      <c r="L7115" s="18">
        <v>398755</v>
      </c>
      <c r="M7115" s="18">
        <v>93818</v>
      </c>
    </row>
    <row r="7116" spans="1:13" hidden="1" x14ac:dyDescent="0.25">
      <c r="A7116">
        <v>900132354</v>
      </c>
      <c r="B7116" t="s">
        <v>4889</v>
      </c>
      <c r="C7116" t="s">
        <v>29</v>
      </c>
      <c r="D7116" s="20">
        <v>43830</v>
      </c>
      <c r="E7116" t="s">
        <v>1236</v>
      </c>
      <c r="F7116" t="s">
        <v>12</v>
      </c>
      <c r="G7116" s="18">
        <v>109013</v>
      </c>
      <c r="H7116" s="18">
        <v>5243691</v>
      </c>
      <c r="I7116" s="18">
        <v>2246</v>
      </c>
      <c r="J7116" s="18">
        <v>416254</v>
      </c>
      <c r="K7116" s="18">
        <v>4827437</v>
      </c>
      <c r="L7116" s="18">
        <v>2131</v>
      </c>
      <c r="M7116" s="18">
        <v>-78443</v>
      </c>
    </row>
    <row r="7117" spans="1:13" hidden="1" x14ac:dyDescent="0.25">
      <c r="A7117">
        <v>900372671</v>
      </c>
      <c r="B7117" t="s">
        <v>4890</v>
      </c>
      <c r="C7117" t="s">
        <v>29</v>
      </c>
      <c r="D7117" s="20">
        <v>43830</v>
      </c>
      <c r="E7117" t="s">
        <v>1236</v>
      </c>
      <c r="F7117" t="s">
        <v>12</v>
      </c>
      <c r="G7117" s="18">
        <v>588383</v>
      </c>
      <c r="H7117" s="18">
        <v>21724683</v>
      </c>
      <c r="I7117" s="18">
        <v>912098</v>
      </c>
      <c r="J7117" s="18">
        <v>8752409</v>
      </c>
      <c r="K7117" s="18">
        <v>12972274</v>
      </c>
      <c r="L7117" s="18">
        <v>555672</v>
      </c>
      <c r="M7117" s="18">
        <v>63922</v>
      </c>
    </row>
    <row r="7118" spans="1:13" hidden="1" x14ac:dyDescent="0.25">
      <c r="A7118">
        <v>900361480</v>
      </c>
      <c r="B7118" t="s">
        <v>4891</v>
      </c>
      <c r="C7118" t="s">
        <v>1254</v>
      </c>
      <c r="D7118" s="20">
        <v>43830</v>
      </c>
      <c r="E7118" t="s">
        <v>1236</v>
      </c>
      <c r="F7118" t="s">
        <v>12</v>
      </c>
      <c r="G7118" s="18">
        <v>5750899</v>
      </c>
      <c r="H7118" s="18">
        <v>11400224</v>
      </c>
      <c r="I7118" s="18">
        <v>1110410</v>
      </c>
      <c r="J7118" s="18">
        <v>7265362</v>
      </c>
      <c r="K7118" s="18">
        <v>4134862</v>
      </c>
      <c r="L7118" s="18">
        <v>423600</v>
      </c>
      <c r="M7118" s="18">
        <v>80647</v>
      </c>
    </row>
    <row r="7119" spans="1:13" hidden="1" x14ac:dyDescent="0.25">
      <c r="A7119">
        <v>900221553</v>
      </c>
      <c r="B7119" t="s">
        <v>4892</v>
      </c>
      <c r="C7119" t="s">
        <v>234</v>
      </c>
      <c r="D7119" s="20">
        <v>43830</v>
      </c>
      <c r="E7119" t="s">
        <v>1236</v>
      </c>
      <c r="F7119" t="s">
        <v>12</v>
      </c>
      <c r="G7119" s="18">
        <v>1615931</v>
      </c>
      <c r="H7119" s="18">
        <v>8580656</v>
      </c>
      <c r="I7119" s="18">
        <v>998615</v>
      </c>
      <c r="J7119" s="18">
        <v>1363730</v>
      </c>
      <c r="K7119" s="18">
        <v>7216926</v>
      </c>
      <c r="L7119" s="18">
        <v>0</v>
      </c>
      <c r="M7119" s="18">
        <v>-131508</v>
      </c>
    </row>
    <row r="7120" spans="1:13" hidden="1" x14ac:dyDescent="0.25">
      <c r="A7120">
        <v>830016868</v>
      </c>
      <c r="B7120" t="s">
        <v>4893</v>
      </c>
      <c r="C7120" t="s">
        <v>234</v>
      </c>
      <c r="D7120" s="20">
        <v>43830</v>
      </c>
      <c r="E7120" t="s">
        <v>1236</v>
      </c>
      <c r="F7120" t="s">
        <v>12</v>
      </c>
      <c r="G7120" s="18">
        <v>109928965</v>
      </c>
      <c r="H7120" s="18">
        <v>212674794</v>
      </c>
      <c r="I7120" s="18">
        <v>116921958</v>
      </c>
      <c r="J7120" s="18">
        <v>130728724</v>
      </c>
      <c r="K7120" s="18">
        <v>81946070</v>
      </c>
      <c r="L7120" s="18">
        <v>2816119</v>
      </c>
      <c r="M7120" s="18">
        <v>5994469</v>
      </c>
    </row>
    <row r="7121" spans="1:13" hidden="1" x14ac:dyDescent="0.25">
      <c r="A7121">
        <v>900609893</v>
      </c>
      <c r="B7121" t="s">
        <v>4894</v>
      </c>
      <c r="C7121" t="s">
        <v>3828</v>
      </c>
      <c r="D7121" s="20">
        <v>43830</v>
      </c>
      <c r="E7121" t="s">
        <v>1236</v>
      </c>
      <c r="F7121" t="s">
        <v>12</v>
      </c>
      <c r="G7121" s="18">
        <v>4906039</v>
      </c>
      <c r="H7121" s="18">
        <v>4906039</v>
      </c>
      <c r="I7121" s="18">
        <v>4579721</v>
      </c>
      <c r="J7121" s="18">
        <v>4579721</v>
      </c>
      <c r="K7121" s="18">
        <v>326318</v>
      </c>
      <c r="M7121" s="18">
        <v>-1107438</v>
      </c>
    </row>
    <row r="7122" spans="1:13" hidden="1" x14ac:dyDescent="0.25">
      <c r="A7122">
        <v>900191626</v>
      </c>
      <c r="B7122" t="s">
        <v>4895</v>
      </c>
      <c r="C7122" t="s">
        <v>717</v>
      </c>
      <c r="D7122" s="20">
        <v>43830</v>
      </c>
      <c r="E7122" t="s">
        <v>1236</v>
      </c>
      <c r="F7122" t="s">
        <v>12</v>
      </c>
      <c r="G7122" s="18">
        <v>8074190</v>
      </c>
      <c r="H7122" s="18">
        <v>11130806</v>
      </c>
      <c r="I7122" s="18">
        <v>777029</v>
      </c>
      <c r="J7122" s="18">
        <v>7073441</v>
      </c>
      <c r="K7122" s="18">
        <v>4057365</v>
      </c>
      <c r="L7122" s="18">
        <v>47776</v>
      </c>
      <c r="M7122" s="18">
        <v>-39352</v>
      </c>
    </row>
    <row r="7123" spans="1:13" hidden="1" x14ac:dyDescent="0.25">
      <c r="A7123">
        <v>900531509</v>
      </c>
      <c r="B7123" t="s">
        <v>4896</v>
      </c>
      <c r="C7123" t="s">
        <v>253</v>
      </c>
      <c r="D7123" s="20">
        <v>43830</v>
      </c>
      <c r="E7123" t="s">
        <v>1236</v>
      </c>
      <c r="F7123" t="s">
        <v>12</v>
      </c>
      <c r="G7123" s="18">
        <v>2983590</v>
      </c>
      <c r="H7123" s="18">
        <v>3151267</v>
      </c>
      <c r="I7123" s="18">
        <v>1559860</v>
      </c>
      <c r="J7123" s="18">
        <v>1567551</v>
      </c>
      <c r="K7123" s="18">
        <v>1583716</v>
      </c>
      <c r="L7123" s="18">
        <v>291828</v>
      </c>
      <c r="M7123" s="18">
        <v>593028</v>
      </c>
    </row>
    <row r="7124" spans="1:13" hidden="1" x14ac:dyDescent="0.25">
      <c r="A7124">
        <v>800129263</v>
      </c>
      <c r="B7124" t="s">
        <v>4897</v>
      </c>
      <c r="C7124" t="s">
        <v>335</v>
      </c>
      <c r="D7124" s="20">
        <v>43830</v>
      </c>
      <c r="E7124" t="s">
        <v>1236</v>
      </c>
      <c r="F7124" t="s">
        <v>12</v>
      </c>
      <c r="G7124" s="18">
        <v>8191136</v>
      </c>
      <c r="H7124" s="18">
        <v>16843071</v>
      </c>
      <c r="I7124" s="18">
        <v>4120697</v>
      </c>
      <c r="J7124" s="18">
        <v>4120697</v>
      </c>
      <c r="K7124" s="18">
        <v>12722374</v>
      </c>
      <c r="M7124" s="18">
        <v>1239431</v>
      </c>
    </row>
    <row r="7125" spans="1:13" hidden="1" x14ac:dyDescent="0.25">
      <c r="A7125">
        <v>900567239</v>
      </c>
      <c r="B7125" t="s">
        <v>4898</v>
      </c>
      <c r="C7125" t="s">
        <v>29</v>
      </c>
      <c r="D7125" s="20">
        <v>43830</v>
      </c>
      <c r="E7125" t="s">
        <v>1236</v>
      </c>
      <c r="F7125" t="s">
        <v>12</v>
      </c>
      <c r="G7125" s="18">
        <v>489630</v>
      </c>
      <c r="H7125" s="18">
        <v>14695079</v>
      </c>
      <c r="I7125" s="18">
        <v>513643</v>
      </c>
      <c r="J7125" s="18">
        <v>11682225</v>
      </c>
      <c r="K7125" s="18">
        <v>3012854</v>
      </c>
      <c r="L7125" s="18">
        <v>97811</v>
      </c>
      <c r="M7125" s="18">
        <v>624441</v>
      </c>
    </row>
    <row r="7126" spans="1:13" hidden="1" x14ac:dyDescent="0.25">
      <c r="A7126">
        <v>807001125</v>
      </c>
      <c r="B7126" t="s">
        <v>4899</v>
      </c>
      <c r="C7126" t="s">
        <v>23</v>
      </c>
      <c r="D7126" s="20">
        <v>43830</v>
      </c>
      <c r="E7126" t="s">
        <v>1236</v>
      </c>
      <c r="F7126" t="s">
        <v>12</v>
      </c>
      <c r="G7126" s="18">
        <v>957111</v>
      </c>
      <c r="H7126" s="18">
        <v>1045711</v>
      </c>
      <c r="I7126" s="18">
        <v>57490</v>
      </c>
      <c r="J7126" s="18">
        <v>418462</v>
      </c>
      <c r="K7126" s="18">
        <v>627249</v>
      </c>
      <c r="M7126" s="18">
        <v>-276274</v>
      </c>
    </row>
    <row r="7127" spans="1:13" hidden="1" x14ac:dyDescent="0.25">
      <c r="A7127">
        <v>800085178</v>
      </c>
      <c r="B7127" t="s">
        <v>4900</v>
      </c>
      <c r="C7127" t="s">
        <v>92</v>
      </c>
      <c r="D7127" s="20">
        <v>43830</v>
      </c>
      <c r="E7127" t="s">
        <v>1236</v>
      </c>
      <c r="F7127" t="s">
        <v>12</v>
      </c>
      <c r="G7127" s="18">
        <v>9393530</v>
      </c>
      <c r="H7127" s="18">
        <v>12156126</v>
      </c>
      <c r="I7127" s="18">
        <v>5593379</v>
      </c>
      <c r="J7127" s="18">
        <v>5593379</v>
      </c>
      <c r="K7127" s="18">
        <v>6562747</v>
      </c>
      <c r="L7127" s="18">
        <v>254800</v>
      </c>
      <c r="M7127" s="18">
        <v>1260013</v>
      </c>
    </row>
    <row r="7128" spans="1:13" hidden="1" x14ac:dyDescent="0.25">
      <c r="A7128">
        <v>900562987</v>
      </c>
      <c r="B7128" t="s">
        <v>4901</v>
      </c>
      <c r="C7128" t="s">
        <v>29</v>
      </c>
      <c r="D7128" s="20">
        <v>43830</v>
      </c>
      <c r="E7128" t="s">
        <v>1236</v>
      </c>
      <c r="F7128" t="s">
        <v>12</v>
      </c>
      <c r="G7128" s="18">
        <v>179772</v>
      </c>
      <c r="H7128" s="18">
        <v>11374827</v>
      </c>
      <c r="I7128" s="18">
        <v>645001</v>
      </c>
      <c r="J7128" s="18">
        <v>8120896</v>
      </c>
      <c r="K7128" s="18">
        <v>3253931</v>
      </c>
      <c r="M7128" s="18">
        <v>-2982374</v>
      </c>
    </row>
    <row r="7129" spans="1:13" hidden="1" x14ac:dyDescent="0.25">
      <c r="A7129">
        <v>900774038</v>
      </c>
      <c r="B7129" t="s">
        <v>4902</v>
      </c>
      <c r="C7129" t="s">
        <v>29</v>
      </c>
      <c r="D7129" s="20">
        <v>43830</v>
      </c>
      <c r="E7129" t="s">
        <v>1236</v>
      </c>
      <c r="F7129" t="s">
        <v>12</v>
      </c>
      <c r="G7129" s="18">
        <v>342838</v>
      </c>
      <c r="H7129" s="18">
        <v>10038285</v>
      </c>
      <c r="I7129" s="18">
        <v>655582</v>
      </c>
      <c r="J7129" s="18">
        <v>4703515</v>
      </c>
      <c r="K7129" s="18">
        <v>5334770</v>
      </c>
      <c r="M7129" s="18">
        <v>1081</v>
      </c>
    </row>
    <row r="7130" spans="1:13" hidden="1" x14ac:dyDescent="0.25">
      <c r="A7130">
        <v>901034604</v>
      </c>
      <c r="B7130" t="s">
        <v>4903</v>
      </c>
      <c r="C7130" t="s">
        <v>107</v>
      </c>
      <c r="D7130" s="20">
        <v>43830</v>
      </c>
      <c r="E7130" t="s">
        <v>1236</v>
      </c>
      <c r="F7130" t="s">
        <v>12</v>
      </c>
      <c r="G7130" s="18">
        <v>5076448</v>
      </c>
      <c r="H7130" s="18">
        <v>5208928</v>
      </c>
      <c r="I7130" s="18">
        <v>132042</v>
      </c>
      <c r="J7130" s="18">
        <v>7118231</v>
      </c>
      <c r="K7130" s="18">
        <v>-1909303</v>
      </c>
      <c r="L7130" s="18">
        <v>19665</v>
      </c>
      <c r="M7130" s="18">
        <v>-4202558</v>
      </c>
    </row>
    <row r="7131" spans="1:13" hidden="1" x14ac:dyDescent="0.25">
      <c r="A7131">
        <v>900009520</v>
      </c>
      <c r="B7131" t="s">
        <v>4904</v>
      </c>
      <c r="C7131" t="s">
        <v>2423</v>
      </c>
      <c r="D7131" s="20">
        <v>43830</v>
      </c>
      <c r="E7131" t="s">
        <v>1236</v>
      </c>
      <c r="F7131" t="s">
        <v>12</v>
      </c>
      <c r="G7131" s="18">
        <v>2053813</v>
      </c>
      <c r="H7131" s="18">
        <v>5812641</v>
      </c>
      <c r="I7131" s="18">
        <v>358671</v>
      </c>
      <c r="J7131" s="18">
        <v>1486357</v>
      </c>
      <c r="K7131" s="18">
        <v>4326284</v>
      </c>
      <c r="L7131" s="18">
        <v>133228</v>
      </c>
      <c r="M7131" s="18">
        <v>97401</v>
      </c>
    </row>
    <row r="7132" spans="1:13" hidden="1" x14ac:dyDescent="0.25">
      <c r="A7132">
        <v>801004159</v>
      </c>
      <c r="B7132" t="s">
        <v>4905</v>
      </c>
      <c r="C7132" t="s">
        <v>162</v>
      </c>
      <c r="D7132" s="20">
        <v>43830</v>
      </c>
      <c r="E7132" t="s">
        <v>1236</v>
      </c>
      <c r="F7132" t="s">
        <v>12</v>
      </c>
      <c r="G7132" s="18">
        <v>7477737</v>
      </c>
      <c r="H7132" s="18">
        <v>7696435</v>
      </c>
      <c r="I7132" s="18">
        <v>585152</v>
      </c>
      <c r="J7132" s="18">
        <v>6454719</v>
      </c>
      <c r="K7132" s="18">
        <v>1241716</v>
      </c>
      <c r="L7132" s="18">
        <v>171891</v>
      </c>
      <c r="M7132" s="18">
        <v>257169</v>
      </c>
    </row>
    <row r="7133" spans="1:13" hidden="1" x14ac:dyDescent="0.25">
      <c r="A7133">
        <v>900038405</v>
      </c>
      <c r="B7133" t="s">
        <v>4906</v>
      </c>
      <c r="C7133" t="s">
        <v>85</v>
      </c>
      <c r="D7133" s="20">
        <v>43830</v>
      </c>
      <c r="E7133" t="s">
        <v>1236</v>
      </c>
      <c r="F7133" t="s">
        <v>12</v>
      </c>
      <c r="G7133" s="18">
        <v>5278000</v>
      </c>
      <c r="H7133" s="18">
        <v>12120000</v>
      </c>
      <c r="I7133" s="18">
        <v>2687000</v>
      </c>
      <c r="J7133" s="18">
        <v>2880000</v>
      </c>
      <c r="K7133" s="18">
        <v>9240000</v>
      </c>
      <c r="L7133" s="18">
        <v>14000</v>
      </c>
      <c r="M7133" s="18">
        <v>-212000</v>
      </c>
    </row>
    <row r="7134" spans="1:13" hidden="1" x14ac:dyDescent="0.25">
      <c r="A7134">
        <v>830049158</v>
      </c>
      <c r="B7134" t="s">
        <v>4907</v>
      </c>
      <c r="C7134" t="s">
        <v>29</v>
      </c>
      <c r="D7134" s="20">
        <v>43830</v>
      </c>
      <c r="E7134" t="s">
        <v>1236</v>
      </c>
      <c r="F7134" t="s">
        <v>12</v>
      </c>
      <c r="G7134" s="18">
        <v>7194948</v>
      </c>
      <c r="H7134" s="18">
        <v>25688462</v>
      </c>
      <c r="I7134" s="18">
        <v>5590512</v>
      </c>
      <c r="J7134" s="18">
        <v>11879339</v>
      </c>
      <c r="K7134" s="18">
        <v>13809123</v>
      </c>
      <c r="L7134" s="18">
        <v>183324</v>
      </c>
      <c r="M7134" s="18">
        <v>-3820</v>
      </c>
    </row>
    <row r="7135" spans="1:13" hidden="1" x14ac:dyDescent="0.25">
      <c r="A7135">
        <v>804015528</v>
      </c>
      <c r="B7135" t="s">
        <v>4908</v>
      </c>
      <c r="C7135" t="s">
        <v>650</v>
      </c>
      <c r="D7135" s="20">
        <v>43830</v>
      </c>
      <c r="E7135" t="s">
        <v>1236</v>
      </c>
      <c r="F7135" t="s">
        <v>12</v>
      </c>
      <c r="G7135" s="18">
        <v>12141702</v>
      </c>
      <c r="H7135" s="18">
        <v>17012398</v>
      </c>
      <c r="I7135" s="18">
        <v>2325672</v>
      </c>
      <c r="J7135" s="18">
        <v>6550456</v>
      </c>
      <c r="K7135" s="18">
        <v>10461942</v>
      </c>
      <c r="L7135" s="18">
        <v>238482</v>
      </c>
      <c r="M7135" s="18">
        <v>2947416</v>
      </c>
    </row>
    <row r="7136" spans="1:13" hidden="1" x14ac:dyDescent="0.25">
      <c r="A7136">
        <v>890114338</v>
      </c>
      <c r="B7136" t="s">
        <v>4909</v>
      </c>
      <c r="C7136" t="s">
        <v>29</v>
      </c>
      <c r="D7136" s="20">
        <v>43830</v>
      </c>
      <c r="E7136" t="s">
        <v>1236</v>
      </c>
      <c r="F7136" t="s">
        <v>12</v>
      </c>
      <c r="G7136" s="18">
        <v>650677</v>
      </c>
      <c r="H7136" s="18">
        <v>34500447</v>
      </c>
      <c r="I7136" s="18">
        <v>16765</v>
      </c>
      <c r="J7136" s="18">
        <v>3511893</v>
      </c>
      <c r="K7136" s="18">
        <v>30988554</v>
      </c>
      <c r="L7136" s="18">
        <v>1876</v>
      </c>
      <c r="M7136" s="18">
        <v>1049569</v>
      </c>
    </row>
    <row r="7137" spans="1:13" hidden="1" x14ac:dyDescent="0.25">
      <c r="A7137">
        <v>900162527</v>
      </c>
      <c r="B7137" t="s">
        <v>4910</v>
      </c>
      <c r="C7137" t="s">
        <v>162</v>
      </c>
      <c r="D7137" s="20">
        <v>43830</v>
      </c>
      <c r="E7137" t="s">
        <v>1236</v>
      </c>
      <c r="F7137" t="s">
        <v>12</v>
      </c>
      <c r="G7137" s="18">
        <v>120623</v>
      </c>
      <c r="H7137" s="18">
        <v>120623</v>
      </c>
      <c r="I7137" s="18">
        <v>3667102</v>
      </c>
      <c r="J7137" s="18">
        <v>3775542</v>
      </c>
      <c r="K7137" s="18">
        <v>-3654919</v>
      </c>
      <c r="L7137" s="18">
        <v>0</v>
      </c>
      <c r="M7137" s="18">
        <v>-3873482</v>
      </c>
    </row>
    <row r="7138" spans="1:13" hidden="1" x14ac:dyDescent="0.25">
      <c r="A7138">
        <v>800018654</v>
      </c>
      <c r="B7138" t="s">
        <v>4911</v>
      </c>
      <c r="C7138" t="s">
        <v>23</v>
      </c>
      <c r="D7138" s="20">
        <v>43830</v>
      </c>
      <c r="E7138" t="s">
        <v>1236</v>
      </c>
      <c r="F7138" t="s">
        <v>12</v>
      </c>
      <c r="G7138" s="18">
        <v>911768</v>
      </c>
      <c r="H7138" s="18">
        <v>911768</v>
      </c>
      <c r="I7138" s="18">
        <v>110447</v>
      </c>
      <c r="J7138" s="18">
        <v>110447</v>
      </c>
      <c r="K7138" s="18">
        <v>801321</v>
      </c>
      <c r="M7138" s="18">
        <v>142384</v>
      </c>
    </row>
    <row r="7139" spans="1:13" hidden="1" x14ac:dyDescent="0.25">
      <c r="A7139">
        <v>900532437</v>
      </c>
      <c r="B7139" t="s">
        <v>4912</v>
      </c>
      <c r="C7139" t="s">
        <v>29</v>
      </c>
      <c r="D7139" s="20">
        <v>43830</v>
      </c>
      <c r="E7139" t="s">
        <v>1236</v>
      </c>
      <c r="F7139" t="s">
        <v>12</v>
      </c>
      <c r="G7139" s="18">
        <v>1885134</v>
      </c>
      <c r="H7139" s="18">
        <v>8466687</v>
      </c>
      <c r="I7139" s="18">
        <v>282921</v>
      </c>
      <c r="J7139" s="18">
        <v>614114</v>
      </c>
      <c r="K7139" s="18">
        <v>7852573</v>
      </c>
      <c r="L7139" s="18">
        <v>71107</v>
      </c>
      <c r="M7139" s="18">
        <v>614812</v>
      </c>
    </row>
    <row r="7140" spans="1:13" hidden="1" x14ac:dyDescent="0.25">
      <c r="A7140">
        <v>900311613</v>
      </c>
      <c r="B7140" t="s">
        <v>4913</v>
      </c>
      <c r="C7140" t="s">
        <v>702</v>
      </c>
      <c r="D7140" s="20">
        <v>43830</v>
      </c>
      <c r="E7140" t="s">
        <v>1236</v>
      </c>
      <c r="F7140" t="s">
        <v>12</v>
      </c>
      <c r="G7140" s="18">
        <v>1641803</v>
      </c>
      <c r="H7140" s="18">
        <v>1641803</v>
      </c>
      <c r="I7140" s="18">
        <v>12854</v>
      </c>
      <c r="J7140" s="18">
        <v>12854</v>
      </c>
      <c r="K7140" s="18">
        <v>1628949</v>
      </c>
      <c r="L7140" s="18">
        <v>0</v>
      </c>
      <c r="M7140" s="18">
        <v>-26603</v>
      </c>
    </row>
    <row r="7141" spans="1:13" hidden="1" x14ac:dyDescent="0.25">
      <c r="A7141">
        <v>900033052</v>
      </c>
      <c r="B7141" t="s">
        <v>4914</v>
      </c>
      <c r="C7141" t="s">
        <v>19</v>
      </c>
      <c r="D7141" s="20">
        <v>43830</v>
      </c>
      <c r="E7141" t="s">
        <v>1236</v>
      </c>
      <c r="F7141" t="s">
        <v>12</v>
      </c>
      <c r="G7141" s="18">
        <v>561277</v>
      </c>
      <c r="H7141" s="18">
        <v>9674768</v>
      </c>
      <c r="I7141" s="18">
        <v>17547</v>
      </c>
      <c r="J7141" s="18">
        <v>17547</v>
      </c>
      <c r="K7141" s="18">
        <v>9657221</v>
      </c>
      <c r="L7141" s="18">
        <v>3107</v>
      </c>
      <c r="M7141" s="18">
        <v>349956</v>
      </c>
    </row>
    <row r="7142" spans="1:13" hidden="1" x14ac:dyDescent="0.25">
      <c r="A7142">
        <v>891856576</v>
      </c>
      <c r="B7142" t="s">
        <v>4915</v>
      </c>
      <c r="C7142" t="s">
        <v>23</v>
      </c>
      <c r="D7142" s="20">
        <v>43830</v>
      </c>
      <c r="E7142" t="s">
        <v>1236</v>
      </c>
      <c r="F7142" t="s">
        <v>12</v>
      </c>
      <c r="G7142" s="18">
        <v>4903756</v>
      </c>
      <c r="H7142" s="18">
        <v>8697094</v>
      </c>
      <c r="I7142" s="18">
        <v>550226</v>
      </c>
      <c r="J7142" s="18">
        <v>1423183</v>
      </c>
      <c r="K7142" s="18">
        <v>7273911</v>
      </c>
      <c r="L7142" s="18">
        <v>168336</v>
      </c>
      <c r="M7142" s="18">
        <v>281980</v>
      </c>
    </row>
    <row r="7143" spans="1:13" hidden="1" x14ac:dyDescent="0.25">
      <c r="A7143">
        <v>900179201</v>
      </c>
      <c r="B7143" t="s">
        <v>4916</v>
      </c>
      <c r="C7143" t="s">
        <v>68</v>
      </c>
      <c r="D7143" s="20">
        <v>43830</v>
      </c>
      <c r="E7143" t="s">
        <v>1236</v>
      </c>
      <c r="F7143" t="s">
        <v>12</v>
      </c>
      <c r="G7143" s="18">
        <v>3194637</v>
      </c>
      <c r="H7143" s="18">
        <v>4267830</v>
      </c>
      <c r="I7143" s="18">
        <v>186209</v>
      </c>
      <c r="J7143" s="18">
        <v>2114646</v>
      </c>
      <c r="K7143" s="18">
        <v>2153184</v>
      </c>
      <c r="L7143" s="18">
        <v>204322</v>
      </c>
      <c r="M7143" s="18">
        <v>48204</v>
      </c>
    </row>
    <row r="7144" spans="1:13" hidden="1" x14ac:dyDescent="0.25">
      <c r="A7144">
        <v>800188756</v>
      </c>
      <c r="B7144" t="s">
        <v>4917</v>
      </c>
      <c r="C7144" t="s">
        <v>215</v>
      </c>
      <c r="D7144" s="20">
        <v>43830</v>
      </c>
      <c r="E7144" t="s">
        <v>1236</v>
      </c>
      <c r="F7144" t="s">
        <v>12</v>
      </c>
      <c r="G7144" s="18">
        <v>3879536</v>
      </c>
      <c r="H7144" s="18">
        <v>8032484</v>
      </c>
      <c r="I7144" s="18">
        <v>3910746</v>
      </c>
      <c r="J7144" s="18">
        <v>4004188</v>
      </c>
      <c r="K7144" s="18">
        <v>4028296</v>
      </c>
      <c r="L7144" s="18">
        <v>148084</v>
      </c>
      <c r="M7144" s="18">
        <v>178261</v>
      </c>
    </row>
    <row r="7145" spans="1:13" hidden="1" x14ac:dyDescent="0.25">
      <c r="A7145">
        <v>900565443</v>
      </c>
      <c r="B7145" t="s">
        <v>4918</v>
      </c>
      <c r="C7145" t="s">
        <v>162</v>
      </c>
      <c r="D7145" s="20">
        <v>43830</v>
      </c>
      <c r="E7145" t="s">
        <v>1236</v>
      </c>
      <c r="F7145" t="s">
        <v>12</v>
      </c>
      <c r="G7145" s="18">
        <v>5052648</v>
      </c>
      <c r="H7145" s="18">
        <v>5422175</v>
      </c>
      <c r="I7145" s="18">
        <v>2792484</v>
      </c>
      <c r="J7145" s="18">
        <v>5129144</v>
      </c>
      <c r="K7145" s="18">
        <v>293031</v>
      </c>
      <c r="M7145" s="18">
        <v>68934</v>
      </c>
    </row>
    <row r="7146" spans="1:13" hidden="1" x14ac:dyDescent="0.25">
      <c r="A7146">
        <v>900256552</v>
      </c>
      <c r="B7146" t="s">
        <v>4919</v>
      </c>
      <c r="C7146" t="s">
        <v>213</v>
      </c>
      <c r="D7146" s="20">
        <v>43830</v>
      </c>
      <c r="E7146" t="s">
        <v>1236</v>
      </c>
      <c r="F7146" t="s">
        <v>12</v>
      </c>
      <c r="G7146" s="18">
        <v>2516121</v>
      </c>
      <c r="H7146" s="18">
        <v>23388486</v>
      </c>
      <c r="I7146" s="18">
        <v>18388</v>
      </c>
      <c r="J7146" s="18">
        <v>18388</v>
      </c>
      <c r="K7146" s="18">
        <v>23370098</v>
      </c>
      <c r="M7146" s="18">
        <v>400121</v>
      </c>
    </row>
    <row r="7147" spans="1:13" hidden="1" x14ac:dyDescent="0.25">
      <c r="A7147">
        <v>800047278</v>
      </c>
      <c r="B7147" t="s">
        <v>4920</v>
      </c>
      <c r="C7147" t="s">
        <v>109</v>
      </c>
      <c r="D7147" s="20">
        <v>43830</v>
      </c>
      <c r="E7147" t="s">
        <v>1236</v>
      </c>
      <c r="F7147" t="s">
        <v>12</v>
      </c>
      <c r="G7147" s="18">
        <v>684715</v>
      </c>
      <c r="H7147" s="18">
        <v>684715</v>
      </c>
      <c r="I7147" s="18">
        <v>482157</v>
      </c>
      <c r="J7147" s="18">
        <v>482157</v>
      </c>
      <c r="K7147" s="18">
        <v>202558</v>
      </c>
      <c r="L7147" s="18">
        <v>0</v>
      </c>
      <c r="M7147" s="18">
        <v>6875</v>
      </c>
    </row>
    <row r="7148" spans="1:13" hidden="1" x14ac:dyDescent="0.25">
      <c r="A7148">
        <v>900494098</v>
      </c>
      <c r="B7148" t="s">
        <v>4921</v>
      </c>
      <c r="C7148" t="s">
        <v>1399</v>
      </c>
      <c r="D7148" s="20">
        <v>43830</v>
      </c>
      <c r="E7148" t="s">
        <v>1236</v>
      </c>
      <c r="F7148" t="s">
        <v>12</v>
      </c>
      <c r="G7148" s="18">
        <v>2945413</v>
      </c>
      <c r="H7148" s="18">
        <v>3125854</v>
      </c>
      <c r="I7148" s="18">
        <v>2738998</v>
      </c>
      <c r="J7148" s="18">
        <v>2738998</v>
      </c>
      <c r="K7148" s="18">
        <v>386856</v>
      </c>
      <c r="L7148" s="18">
        <v>6747</v>
      </c>
      <c r="M7148" s="18">
        <v>96406</v>
      </c>
    </row>
    <row r="7149" spans="1:13" hidden="1" x14ac:dyDescent="0.25">
      <c r="A7149">
        <v>800247032</v>
      </c>
      <c r="B7149" t="s">
        <v>4922</v>
      </c>
      <c r="C7149" t="s">
        <v>186</v>
      </c>
      <c r="D7149" s="20">
        <v>43830</v>
      </c>
      <c r="E7149" t="s">
        <v>1236</v>
      </c>
      <c r="F7149" t="s">
        <v>12</v>
      </c>
      <c r="G7149" s="18">
        <v>2384209</v>
      </c>
      <c r="H7149" s="18">
        <v>2506247</v>
      </c>
      <c r="I7149" s="18">
        <v>1896182</v>
      </c>
      <c r="J7149" s="18">
        <v>1896182</v>
      </c>
      <c r="K7149" s="18">
        <v>610065</v>
      </c>
      <c r="L7149" s="18">
        <v>48903</v>
      </c>
      <c r="M7149" s="18">
        <v>125655</v>
      </c>
    </row>
    <row r="7150" spans="1:13" hidden="1" x14ac:dyDescent="0.25">
      <c r="A7150">
        <v>900084629</v>
      </c>
      <c r="B7150" t="s">
        <v>4923</v>
      </c>
      <c r="C7150" t="s">
        <v>162</v>
      </c>
      <c r="D7150" s="20">
        <v>43830</v>
      </c>
      <c r="E7150" t="s">
        <v>1236</v>
      </c>
      <c r="F7150" t="s">
        <v>12</v>
      </c>
      <c r="G7150" s="18">
        <v>9987111</v>
      </c>
      <c r="H7150" s="18">
        <v>10118931</v>
      </c>
      <c r="I7150" s="18">
        <v>2750138</v>
      </c>
      <c r="J7150" s="18">
        <v>2750138</v>
      </c>
      <c r="K7150" s="18">
        <v>7368793</v>
      </c>
      <c r="L7150" s="18">
        <v>135825</v>
      </c>
      <c r="M7150" s="18">
        <v>129914</v>
      </c>
    </row>
    <row r="7151" spans="1:13" hidden="1" x14ac:dyDescent="0.25">
      <c r="A7151">
        <v>860052649</v>
      </c>
      <c r="B7151" t="s">
        <v>4924</v>
      </c>
      <c r="C7151" t="s">
        <v>21</v>
      </c>
      <c r="D7151" s="20">
        <v>43830</v>
      </c>
      <c r="E7151" t="s">
        <v>1236</v>
      </c>
      <c r="F7151" t="s">
        <v>12</v>
      </c>
      <c r="G7151" s="18">
        <v>22275669</v>
      </c>
      <c r="H7151" s="18">
        <v>30220937</v>
      </c>
      <c r="I7151" s="18">
        <v>15266475</v>
      </c>
      <c r="J7151" s="18">
        <v>17182120</v>
      </c>
      <c r="K7151" s="18">
        <v>13038817</v>
      </c>
      <c r="L7151" s="18">
        <v>1032922</v>
      </c>
      <c r="M7151" s="18">
        <v>1957240</v>
      </c>
    </row>
    <row r="7152" spans="1:13" hidden="1" x14ac:dyDescent="0.25">
      <c r="A7152">
        <v>830100814</v>
      </c>
      <c r="B7152" t="s">
        <v>4925</v>
      </c>
      <c r="C7152" t="s">
        <v>2711</v>
      </c>
      <c r="D7152" s="20">
        <v>43830</v>
      </c>
      <c r="E7152" t="s">
        <v>1236</v>
      </c>
      <c r="F7152" t="s">
        <v>12</v>
      </c>
      <c r="G7152" s="18">
        <v>2187953</v>
      </c>
      <c r="H7152" s="18">
        <v>25387651</v>
      </c>
      <c r="I7152" s="18">
        <v>5088789</v>
      </c>
      <c r="J7152" s="18">
        <v>11876900</v>
      </c>
      <c r="K7152" s="18">
        <v>13510751</v>
      </c>
      <c r="L7152" s="18">
        <v>572763</v>
      </c>
      <c r="M7152" s="18">
        <v>-1017255</v>
      </c>
    </row>
    <row r="7153" spans="1:13" hidden="1" x14ac:dyDescent="0.25">
      <c r="A7153">
        <v>830098360</v>
      </c>
      <c r="B7153" t="s">
        <v>4926</v>
      </c>
      <c r="C7153" t="s">
        <v>340</v>
      </c>
      <c r="D7153" s="20">
        <v>43830</v>
      </c>
      <c r="E7153" t="s">
        <v>1236</v>
      </c>
      <c r="F7153" t="s">
        <v>12</v>
      </c>
      <c r="G7153" s="18">
        <v>5992877</v>
      </c>
      <c r="H7153" s="18">
        <v>6664921</v>
      </c>
      <c r="I7153" s="18">
        <v>3504536</v>
      </c>
      <c r="J7153" s="18">
        <v>3506055</v>
      </c>
      <c r="K7153" s="18">
        <v>3158866</v>
      </c>
      <c r="L7153" s="18">
        <v>79011</v>
      </c>
      <c r="M7153" s="18">
        <v>1293491</v>
      </c>
    </row>
    <row r="7154" spans="1:13" hidden="1" x14ac:dyDescent="0.25">
      <c r="A7154">
        <v>802013127</v>
      </c>
      <c r="B7154" t="s">
        <v>4927</v>
      </c>
      <c r="C7154" t="s">
        <v>29</v>
      </c>
      <c r="D7154" s="20">
        <v>43830</v>
      </c>
      <c r="E7154" t="s">
        <v>1236</v>
      </c>
      <c r="F7154" t="s">
        <v>12</v>
      </c>
      <c r="G7154" s="18">
        <v>3074621</v>
      </c>
      <c r="H7154" s="18">
        <v>16322009</v>
      </c>
      <c r="I7154" s="18">
        <v>2735738</v>
      </c>
      <c r="J7154" s="18">
        <v>5851451</v>
      </c>
      <c r="K7154" s="18">
        <v>10470558</v>
      </c>
      <c r="L7154" s="18">
        <v>390570</v>
      </c>
      <c r="M7154" s="18">
        <v>469800</v>
      </c>
    </row>
    <row r="7155" spans="1:13" hidden="1" x14ac:dyDescent="0.25">
      <c r="A7155">
        <v>802024876</v>
      </c>
      <c r="B7155" t="s">
        <v>4928</v>
      </c>
      <c r="C7155" t="s">
        <v>154</v>
      </c>
      <c r="D7155" s="20">
        <v>43830</v>
      </c>
      <c r="E7155" t="s">
        <v>1236</v>
      </c>
      <c r="F7155" t="s">
        <v>12</v>
      </c>
      <c r="G7155" s="18">
        <v>1474180</v>
      </c>
      <c r="H7155" s="18">
        <v>1998542</v>
      </c>
      <c r="I7155" s="18">
        <v>261754</v>
      </c>
      <c r="J7155" s="18">
        <v>389528</v>
      </c>
      <c r="K7155" s="18">
        <v>1609014</v>
      </c>
      <c r="L7155" s="18">
        <v>16649</v>
      </c>
      <c r="M7155" s="18">
        <v>232222</v>
      </c>
    </row>
    <row r="7156" spans="1:13" hidden="1" x14ac:dyDescent="0.25">
      <c r="A7156">
        <v>900352671</v>
      </c>
      <c r="B7156" t="s">
        <v>4929</v>
      </c>
      <c r="C7156" t="s">
        <v>213</v>
      </c>
      <c r="D7156" s="20">
        <v>43830</v>
      </c>
      <c r="E7156" t="s">
        <v>1236</v>
      </c>
      <c r="F7156" t="s">
        <v>12</v>
      </c>
      <c r="G7156" s="18">
        <v>2614780</v>
      </c>
      <c r="H7156" s="18">
        <v>6271079</v>
      </c>
      <c r="I7156" s="18">
        <v>2221828</v>
      </c>
      <c r="J7156" s="18">
        <v>2853799</v>
      </c>
      <c r="K7156" s="18">
        <v>3417280</v>
      </c>
      <c r="L7156" s="18">
        <v>202824</v>
      </c>
      <c r="M7156" s="18">
        <v>800415</v>
      </c>
    </row>
    <row r="7157" spans="1:13" hidden="1" x14ac:dyDescent="0.25">
      <c r="A7157">
        <v>900037161</v>
      </c>
      <c r="B7157" t="s">
        <v>4930</v>
      </c>
      <c r="C7157" t="s">
        <v>560</v>
      </c>
      <c r="D7157" s="20">
        <v>43830</v>
      </c>
      <c r="E7157" t="s">
        <v>1236</v>
      </c>
      <c r="F7157" t="s">
        <v>12</v>
      </c>
      <c r="G7157" s="18">
        <v>4225814</v>
      </c>
      <c r="H7157" s="18">
        <v>11924573</v>
      </c>
      <c r="I7157" s="18">
        <v>6210192</v>
      </c>
      <c r="J7157" s="18">
        <v>8251179</v>
      </c>
      <c r="K7157" s="18">
        <v>3673394</v>
      </c>
      <c r="M7157" s="18">
        <v>324407</v>
      </c>
    </row>
    <row r="7158" spans="1:13" hidden="1" x14ac:dyDescent="0.25">
      <c r="A7158">
        <v>800100159</v>
      </c>
      <c r="B7158" t="s">
        <v>4931</v>
      </c>
      <c r="C7158" t="s">
        <v>657</v>
      </c>
      <c r="D7158" s="20">
        <v>43830</v>
      </c>
      <c r="E7158" t="s">
        <v>1236</v>
      </c>
      <c r="F7158" t="s">
        <v>12</v>
      </c>
      <c r="G7158" s="18">
        <v>36531971</v>
      </c>
      <c r="H7158" s="18">
        <v>41361519</v>
      </c>
      <c r="I7158" s="18">
        <v>36870703</v>
      </c>
      <c r="J7158" s="18">
        <v>37058845</v>
      </c>
      <c r="K7158" s="18">
        <v>4302674</v>
      </c>
      <c r="L7158" s="18">
        <v>4767297</v>
      </c>
      <c r="M7158" s="18">
        <v>6731074</v>
      </c>
    </row>
    <row r="7159" spans="1:13" hidden="1" x14ac:dyDescent="0.25">
      <c r="A7159">
        <v>860041367</v>
      </c>
      <c r="B7159" t="s">
        <v>4932</v>
      </c>
      <c r="C7159" t="s">
        <v>702</v>
      </c>
      <c r="D7159" s="20">
        <v>43830</v>
      </c>
      <c r="E7159" t="s">
        <v>1236</v>
      </c>
      <c r="F7159" t="s">
        <v>12</v>
      </c>
      <c r="G7159" s="18">
        <v>12335312</v>
      </c>
      <c r="H7159" s="18">
        <v>14016271</v>
      </c>
      <c r="I7159" s="18">
        <v>4785367</v>
      </c>
      <c r="J7159" s="18">
        <v>7219678</v>
      </c>
      <c r="K7159" s="18">
        <v>6796593</v>
      </c>
      <c r="L7159" s="18">
        <v>1281596</v>
      </c>
      <c r="M7159" s="18">
        <v>547078</v>
      </c>
    </row>
    <row r="7160" spans="1:13" hidden="1" x14ac:dyDescent="0.25">
      <c r="A7160">
        <v>890317734</v>
      </c>
      <c r="B7160" t="s">
        <v>4933</v>
      </c>
      <c r="C7160" t="s">
        <v>63</v>
      </c>
      <c r="D7160" s="20">
        <v>43830</v>
      </c>
      <c r="E7160" t="s">
        <v>1236</v>
      </c>
      <c r="F7160" t="s">
        <v>12</v>
      </c>
      <c r="G7160" s="18">
        <v>1475405</v>
      </c>
      <c r="H7160" s="18">
        <v>9030720</v>
      </c>
      <c r="I7160" s="18">
        <v>427959</v>
      </c>
      <c r="J7160" s="18">
        <v>884705</v>
      </c>
      <c r="K7160" s="18">
        <v>8146015</v>
      </c>
      <c r="L7160" s="18">
        <v>36398</v>
      </c>
      <c r="M7160" s="18">
        <v>1011745</v>
      </c>
    </row>
    <row r="7161" spans="1:13" hidden="1" x14ac:dyDescent="0.25">
      <c r="A7161">
        <v>900510365</v>
      </c>
      <c r="B7161" t="s">
        <v>4934</v>
      </c>
      <c r="C7161" t="s">
        <v>162</v>
      </c>
      <c r="D7161" s="20">
        <v>43830</v>
      </c>
      <c r="E7161" t="s">
        <v>1236</v>
      </c>
      <c r="F7161" t="s">
        <v>12</v>
      </c>
      <c r="G7161" s="18">
        <v>43367585</v>
      </c>
      <c r="H7161" s="18">
        <v>43465057</v>
      </c>
      <c r="I7161" s="18">
        <v>28508421</v>
      </c>
      <c r="J7161" s="18">
        <v>41000746</v>
      </c>
      <c r="K7161" s="18">
        <v>2464311</v>
      </c>
      <c r="M7161" s="18">
        <v>364891</v>
      </c>
    </row>
    <row r="7162" spans="1:13" hidden="1" x14ac:dyDescent="0.25">
      <c r="A7162">
        <v>900253997</v>
      </c>
      <c r="B7162" t="s">
        <v>4935</v>
      </c>
      <c r="C7162" t="s">
        <v>29</v>
      </c>
      <c r="D7162" s="20">
        <v>43830</v>
      </c>
      <c r="E7162" t="s">
        <v>1236</v>
      </c>
      <c r="F7162" t="s">
        <v>12</v>
      </c>
      <c r="G7162" s="18">
        <v>3152243</v>
      </c>
      <c r="H7162" s="18">
        <v>26268152</v>
      </c>
      <c r="I7162" s="18">
        <v>1861836</v>
      </c>
      <c r="J7162" s="18">
        <v>4636140</v>
      </c>
      <c r="K7162" s="18">
        <v>21632012</v>
      </c>
      <c r="L7162" s="18">
        <v>384769</v>
      </c>
      <c r="M7162" s="18">
        <v>2111507</v>
      </c>
    </row>
    <row r="7163" spans="1:13" hidden="1" x14ac:dyDescent="0.25">
      <c r="A7163">
        <v>800246222</v>
      </c>
      <c r="B7163" t="s">
        <v>4936</v>
      </c>
      <c r="C7163" t="s">
        <v>63</v>
      </c>
      <c r="D7163" s="20">
        <v>43830</v>
      </c>
      <c r="E7163" t="s">
        <v>1236</v>
      </c>
      <c r="F7163" t="s">
        <v>12</v>
      </c>
      <c r="G7163" s="18">
        <v>21516734</v>
      </c>
      <c r="H7163" s="18">
        <v>28598044</v>
      </c>
      <c r="I7163" s="18">
        <v>2123789</v>
      </c>
      <c r="J7163" s="18">
        <v>2128023</v>
      </c>
      <c r="K7163" s="18">
        <v>26470021</v>
      </c>
      <c r="L7163" s="18">
        <v>37094</v>
      </c>
      <c r="M7163" s="18">
        <v>599931</v>
      </c>
    </row>
    <row r="7164" spans="1:13" hidden="1" x14ac:dyDescent="0.25">
      <c r="A7164">
        <v>802022198</v>
      </c>
      <c r="B7164" t="s">
        <v>4937</v>
      </c>
      <c r="C7164" t="s">
        <v>1296</v>
      </c>
      <c r="D7164" s="20">
        <v>43830</v>
      </c>
      <c r="E7164" t="s">
        <v>1236</v>
      </c>
      <c r="F7164" t="s">
        <v>12</v>
      </c>
      <c r="G7164" s="18">
        <v>2708140</v>
      </c>
      <c r="H7164" s="18">
        <v>4483540</v>
      </c>
      <c r="I7164" s="18">
        <v>789604</v>
      </c>
      <c r="J7164" s="18">
        <v>3246903</v>
      </c>
      <c r="K7164" s="18">
        <v>1236637</v>
      </c>
      <c r="M7164" s="18">
        <v>-76632</v>
      </c>
    </row>
    <row r="7165" spans="1:13" hidden="1" x14ac:dyDescent="0.25">
      <c r="A7165">
        <v>800012817</v>
      </c>
      <c r="B7165" t="s">
        <v>4938</v>
      </c>
      <c r="C7165" t="s">
        <v>45</v>
      </c>
      <c r="D7165" s="20">
        <v>43830</v>
      </c>
      <c r="E7165" t="s">
        <v>1236</v>
      </c>
      <c r="F7165" t="s">
        <v>12</v>
      </c>
      <c r="G7165" s="18">
        <v>5451603</v>
      </c>
      <c r="H7165" s="18">
        <v>8269405</v>
      </c>
      <c r="I7165" s="18">
        <v>1237905</v>
      </c>
      <c r="J7165" s="18">
        <v>1372763</v>
      </c>
      <c r="K7165" s="18">
        <v>6896642</v>
      </c>
      <c r="L7165" s="18">
        <v>78335</v>
      </c>
      <c r="M7165" s="18">
        <v>1373474</v>
      </c>
    </row>
    <row r="7166" spans="1:13" hidden="1" x14ac:dyDescent="0.25">
      <c r="A7166">
        <v>860509222</v>
      </c>
      <c r="B7166" t="s">
        <v>4939</v>
      </c>
      <c r="C7166" t="s">
        <v>29</v>
      </c>
      <c r="D7166" s="20">
        <v>43830</v>
      </c>
      <c r="E7166" t="s">
        <v>1236</v>
      </c>
      <c r="F7166" t="s">
        <v>12</v>
      </c>
      <c r="G7166" s="18">
        <v>178428</v>
      </c>
      <c r="H7166" s="18">
        <v>6895438</v>
      </c>
      <c r="I7166" s="18">
        <v>732096</v>
      </c>
      <c r="J7166" s="18">
        <v>1472962</v>
      </c>
      <c r="K7166" s="18">
        <v>5422476</v>
      </c>
      <c r="L7166" s="18">
        <v>9270</v>
      </c>
      <c r="M7166" s="18">
        <v>560294</v>
      </c>
    </row>
    <row r="7167" spans="1:13" hidden="1" x14ac:dyDescent="0.25">
      <c r="A7167">
        <v>900116055</v>
      </c>
      <c r="B7167" t="s">
        <v>4940</v>
      </c>
      <c r="C7167" t="s">
        <v>162</v>
      </c>
      <c r="D7167" s="20">
        <v>43830</v>
      </c>
      <c r="E7167" t="s">
        <v>1236</v>
      </c>
      <c r="F7167" t="s">
        <v>12</v>
      </c>
      <c r="G7167" s="18">
        <v>13696127</v>
      </c>
      <c r="H7167" s="18">
        <v>19483482</v>
      </c>
      <c r="I7167" s="18">
        <v>11532981</v>
      </c>
      <c r="J7167" s="18">
        <v>14413911</v>
      </c>
      <c r="K7167" s="18">
        <v>5069571</v>
      </c>
      <c r="L7167" s="18">
        <v>1301348</v>
      </c>
      <c r="M7167" s="18">
        <v>532373</v>
      </c>
    </row>
    <row r="7168" spans="1:13" hidden="1" x14ac:dyDescent="0.25">
      <c r="A7168">
        <v>860079449</v>
      </c>
      <c r="B7168" t="s">
        <v>4941</v>
      </c>
      <c r="C7168" t="s">
        <v>370</v>
      </c>
      <c r="D7168" s="20">
        <v>43830</v>
      </c>
      <c r="E7168" t="s">
        <v>1236</v>
      </c>
      <c r="F7168" t="s">
        <v>12</v>
      </c>
      <c r="G7168" s="18">
        <v>2959022</v>
      </c>
      <c r="H7168" s="18">
        <v>10903280</v>
      </c>
      <c r="I7168" s="18">
        <v>1560270</v>
      </c>
      <c r="J7168" s="18">
        <v>3929493</v>
      </c>
      <c r="K7168" s="18">
        <v>6973787</v>
      </c>
      <c r="L7168" s="18">
        <v>470729</v>
      </c>
      <c r="M7168" s="18">
        <v>502403</v>
      </c>
    </row>
    <row r="7169" spans="1:13" hidden="1" x14ac:dyDescent="0.25">
      <c r="A7169">
        <v>830123806</v>
      </c>
      <c r="B7169" t="s">
        <v>4942</v>
      </c>
      <c r="C7169" t="s">
        <v>45</v>
      </c>
      <c r="D7169" s="20">
        <v>43830</v>
      </c>
      <c r="E7169" t="s">
        <v>1236</v>
      </c>
      <c r="F7169" t="s">
        <v>12</v>
      </c>
      <c r="G7169" s="18">
        <v>70687654</v>
      </c>
      <c r="H7169" s="18">
        <v>82456928</v>
      </c>
      <c r="I7169" s="18">
        <v>78922447</v>
      </c>
      <c r="J7169" s="18">
        <v>83865208</v>
      </c>
      <c r="K7169" s="18">
        <v>-1408280</v>
      </c>
      <c r="L7169" s="18">
        <v>2775713</v>
      </c>
      <c r="M7169" s="18">
        <v>-4492978</v>
      </c>
    </row>
    <row r="7170" spans="1:13" x14ac:dyDescent="0.25">
      <c r="A7170">
        <v>811007532</v>
      </c>
      <c r="B7170" t="s">
        <v>4943</v>
      </c>
      <c r="C7170" t="s">
        <v>25</v>
      </c>
      <c r="D7170" s="20">
        <v>43830</v>
      </c>
      <c r="E7170" t="s">
        <v>1236</v>
      </c>
      <c r="F7170" t="s">
        <v>12</v>
      </c>
      <c r="G7170" s="18">
        <v>8616754</v>
      </c>
      <c r="H7170" s="18">
        <v>16564905</v>
      </c>
      <c r="I7170" s="18">
        <v>8160713</v>
      </c>
      <c r="J7170" s="18">
        <v>11771241</v>
      </c>
      <c r="K7170" s="18">
        <v>4793664</v>
      </c>
      <c r="L7170" s="18">
        <v>2193448</v>
      </c>
      <c r="M7170" s="18">
        <v>317174</v>
      </c>
    </row>
    <row r="7171" spans="1:13" hidden="1" x14ac:dyDescent="0.25">
      <c r="A7171">
        <v>900040035</v>
      </c>
      <c r="B7171" t="s">
        <v>4944</v>
      </c>
      <c r="C7171" t="s">
        <v>29</v>
      </c>
      <c r="D7171" s="20">
        <v>43830</v>
      </c>
      <c r="E7171" t="s">
        <v>1236</v>
      </c>
      <c r="F7171" t="s">
        <v>12</v>
      </c>
      <c r="G7171" s="18">
        <v>789659</v>
      </c>
      <c r="H7171" s="18">
        <v>12653804</v>
      </c>
      <c r="I7171" s="18">
        <v>3234643</v>
      </c>
      <c r="J7171" s="18">
        <v>3240211</v>
      </c>
      <c r="K7171" s="18">
        <v>9413593</v>
      </c>
      <c r="M7171" s="18">
        <v>99188</v>
      </c>
    </row>
    <row r="7172" spans="1:13" hidden="1" x14ac:dyDescent="0.25">
      <c r="A7172">
        <v>860003981</v>
      </c>
      <c r="B7172" t="s">
        <v>4945</v>
      </c>
      <c r="C7172" t="s">
        <v>4946</v>
      </c>
      <c r="D7172" s="20">
        <v>43830</v>
      </c>
      <c r="E7172" t="s">
        <v>1236</v>
      </c>
      <c r="F7172" t="s">
        <v>12</v>
      </c>
      <c r="G7172" s="18">
        <v>21169935</v>
      </c>
      <c r="H7172" s="18">
        <v>30557131</v>
      </c>
      <c r="I7172" s="18">
        <v>11734950</v>
      </c>
      <c r="J7172" s="18">
        <v>26424890</v>
      </c>
      <c r="K7172" s="18">
        <v>4132241</v>
      </c>
      <c r="M7172" s="18">
        <v>317140</v>
      </c>
    </row>
    <row r="7173" spans="1:13" hidden="1" x14ac:dyDescent="0.25">
      <c r="A7173">
        <v>900551953</v>
      </c>
      <c r="B7173" t="s">
        <v>4947</v>
      </c>
      <c r="C7173" t="s">
        <v>162</v>
      </c>
      <c r="D7173" s="20">
        <v>43830</v>
      </c>
      <c r="E7173" t="s">
        <v>1236</v>
      </c>
      <c r="F7173" t="s">
        <v>12</v>
      </c>
      <c r="G7173" s="18">
        <v>16779443</v>
      </c>
      <c r="H7173" s="18">
        <v>16781916</v>
      </c>
      <c r="I7173" s="18">
        <v>14204065</v>
      </c>
      <c r="J7173" s="18">
        <v>15819927</v>
      </c>
      <c r="K7173" s="18">
        <v>961989</v>
      </c>
      <c r="M7173" s="18">
        <v>23200</v>
      </c>
    </row>
    <row r="7174" spans="1:13" hidden="1" x14ac:dyDescent="0.25">
      <c r="A7174">
        <v>817002530</v>
      </c>
      <c r="B7174" t="s">
        <v>4948</v>
      </c>
      <c r="C7174" t="s">
        <v>55</v>
      </c>
      <c r="D7174" s="20">
        <v>43830</v>
      </c>
      <c r="E7174" t="s">
        <v>1236</v>
      </c>
      <c r="F7174" t="s">
        <v>12</v>
      </c>
      <c r="G7174" s="18">
        <v>419206</v>
      </c>
      <c r="H7174" s="18">
        <v>553691</v>
      </c>
      <c r="I7174" s="18">
        <v>210907</v>
      </c>
      <c r="J7174" s="18">
        <v>595508</v>
      </c>
      <c r="K7174" s="18">
        <v>-41817</v>
      </c>
      <c r="L7174" s="18">
        <v>5749</v>
      </c>
      <c r="M7174" s="18">
        <v>-72577</v>
      </c>
    </row>
    <row r="7175" spans="1:13" hidden="1" x14ac:dyDescent="0.25">
      <c r="A7175">
        <v>830052825</v>
      </c>
      <c r="B7175" t="s">
        <v>4949</v>
      </c>
      <c r="C7175" t="s">
        <v>702</v>
      </c>
      <c r="D7175" s="20">
        <v>43830</v>
      </c>
      <c r="E7175" t="s">
        <v>1236</v>
      </c>
      <c r="F7175" t="s">
        <v>12</v>
      </c>
      <c r="G7175" s="18">
        <v>8701539</v>
      </c>
      <c r="H7175" s="18">
        <v>9553729</v>
      </c>
      <c r="I7175" s="18">
        <v>4496172</v>
      </c>
      <c r="J7175" s="18">
        <v>4505859</v>
      </c>
      <c r="K7175" s="18">
        <v>5047870</v>
      </c>
      <c r="L7175" s="18">
        <v>37767</v>
      </c>
      <c r="M7175" s="18">
        <v>892237</v>
      </c>
    </row>
    <row r="7176" spans="1:13" hidden="1" x14ac:dyDescent="0.25">
      <c r="A7176">
        <v>860045761</v>
      </c>
      <c r="B7176" t="s">
        <v>4950</v>
      </c>
      <c r="C7176" t="s">
        <v>29</v>
      </c>
      <c r="D7176" s="20">
        <v>43830</v>
      </c>
      <c r="E7176" t="s">
        <v>1236</v>
      </c>
      <c r="F7176" t="s">
        <v>12</v>
      </c>
      <c r="G7176" s="18">
        <v>336005</v>
      </c>
      <c r="H7176" s="18">
        <v>10125346</v>
      </c>
      <c r="I7176" s="18">
        <v>571568</v>
      </c>
      <c r="J7176" s="18">
        <v>612968</v>
      </c>
      <c r="K7176" s="18">
        <v>9512378</v>
      </c>
      <c r="M7176" s="18">
        <v>-94645</v>
      </c>
    </row>
    <row r="7177" spans="1:13" hidden="1" x14ac:dyDescent="0.25">
      <c r="A7177">
        <v>900352088</v>
      </c>
      <c r="B7177" t="s">
        <v>4951</v>
      </c>
      <c r="C7177" t="s">
        <v>162</v>
      </c>
      <c r="D7177" s="20">
        <v>43830</v>
      </c>
      <c r="E7177" t="s">
        <v>1236</v>
      </c>
      <c r="F7177" t="s">
        <v>12</v>
      </c>
      <c r="G7177" s="18">
        <v>11111310</v>
      </c>
      <c r="H7177" s="18">
        <v>21356114</v>
      </c>
      <c r="I7177" s="18">
        <v>3307149</v>
      </c>
      <c r="J7177" s="18">
        <v>3307149</v>
      </c>
      <c r="K7177" s="18">
        <v>18048965</v>
      </c>
      <c r="L7177" s="18">
        <v>754619</v>
      </c>
      <c r="M7177" s="18">
        <v>11802</v>
      </c>
    </row>
    <row r="7178" spans="1:13" hidden="1" x14ac:dyDescent="0.25">
      <c r="A7178">
        <v>800112084</v>
      </c>
      <c r="B7178" t="s">
        <v>4952</v>
      </c>
      <c r="C7178" t="s">
        <v>40</v>
      </c>
      <c r="D7178" s="20">
        <v>43830</v>
      </c>
      <c r="E7178" t="s">
        <v>1236</v>
      </c>
      <c r="F7178" t="s">
        <v>12</v>
      </c>
      <c r="G7178" s="18">
        <v>1753334</v>
      </c>
      <c r="H7178" s="18">
        <v>31203851</v>
      </c>
      <c r="I7178" s="18">
        <v>1875472</v>
      </c>
      <c r="J7178" s="18">
        <v>30646398</v>
      </c>
      <c r="K7178" s="18">
        <v>557453</v>
      </c>
      <c r="L7178" s="18">
        <v>0</v>
      </c>
      <c r="M7178" s="18">
        <v>3668</v>
      </c>
    </row>
    <row r="7179" spans="1:13" hidden="1" x14ac:dyDescent="0.25">
      <c r="A7179">
        <v>900467823</v>
      </c>
      <c r="B7179" t="s">
        <v>4953</v>
      </c>
      <c r="C7179" t="s">
        <v>626</v>
      </c>
      <c r="D7179" s="20">
        <v>43830</v>
      </c>
      <c r="E7179" t="s">
        <v>1236</v>
      </c>
      <c r="F7179" t="s">
        <v>12</v>
      </c>
      <c r="G7179" s="18">
        <v>1208630</v>
      </c>
      <c r="H7179" s="18">
        <v>1524696</v>
      </c>
      <c r="I7179" s="18">
        <v>516266</v>
      </c>
      <c r="J7179" s="18">
        <v>524670</v>
      </c>
      <c r="K7179" s="18">
        <v>1000026</v>
      </c>
      <c r="L7179" s="18">
        <v>227330</v>
      </c>
      <c r="M7179" s="18">
        <v>-19254</v>
      </c>
    </row>
    <row r="7180" spans="1:13" hidden="1" x14ac:dyDescent="0.25">
      <c r="A7180">
        <v>900412221</v>
      </c>
      <c r="B7180" t="s">
        <v>4954</v>
      </c>
      <c r="C7180" t="s">
        <v>310</v>
      </c>
      <c r="D7180" s="20">
        <v>43830</v>
      </c>
      <c r="E7180" t="s">
        <v>1236</v>
      </c>
      <c r="F7180" t="s">
        <v>12</v>
      </c>
      <c r="G7180" s="18">
        <v>7512030</v>
      </c>
      <c r="H7180" s="18">
        <v>13620113</v>
      </c>
      <c r="I7180" s="18">
        <v>7318429</v>
      </c>
      <c r="J7180" s="18">
        <v>10844199</v>
      </c>
      <c r="K7180" s="18">
        <v>2775914</v>
      </c>
      <c r="L7180" s="18">
        <v>0</v>
      </c>
      <c r="M7180" s="18">
        <v>1100426</v>
      </c>
    </row>
    <row r="7181" spans="1:13" hidden="1" x14ac:dyDescent="0.25">
      <c r="A7181">
        <v>811015828</v>
      </c>
      <c r="B7181" t="s">
        <v>4955</v>
      </c>
      <c r="C7181" t="s">
        <v>23</v>
      </c>
      <c r="D7181" s="20">
        <v>43830</v>
      </c>
      <c r="E7181" t="s">
        <v>1236</v>
      </c>
      <c r="F7181" t="s">
        <v>12</v>
      </c>
      <c r="G7181" s="18">
        <v>6042302</v>
      </c>
      <c r="H7181" s="18">
        <v>6081955</v>
      </c>
      <c r="I7181" s="18">
        <v>1320485</v>
      </c>
      <c r="J7181" s="18">
        <v>1320485</v>
      </c>
      <c r="K7181" s="18">
        <v>4761470</v>
      </c>
      <c r="L7181" s="18">
        <v>87842</v>
      </c>
      <c r="M7181" s="18">
        <v>1747310</v>
      </c>
    </row>
    <row r="7182" spans="1:13" hidden="1" x14ac:dyDescent="0.25">
      <c r="A7182">
        <v>800155024</v>
      </c>
      <c r="B7182" t="s">
        <v>4956</v>
      </c>
      <c r="C7182" t="s">
        <v>29</v>
      </c>
      <c r="D7182" s="20">
        <v>43830</v>
      </c>
      <c r="E7182" t="s">
        <v>1236</v>
      </c>
      <c r="F7182" t="s">
        <v>12</v>
      </c>
      <c r="G7182" s="18">
        <v>1647636</v>
      </c>
      <c r="H7182" s="18">
        <v>14400980</v>
      </c>
      <c r="I7182" s="18">
        <v>510365</v>
      </c>
      <c r="J7182" s="18">
        <v>518516</v>
      </c>
      <c r="K7182" s="18">
        <v>13882464</v>
      </c>
      <c r="M7182" s="18">
        <v>333529</v>
      </c>
    </row>
    <row r="7183" spans="1:13" hidden="1" x14ac:dyDescent="0.25">
      <c r="A7183">
        <v>900024120</v>
      </c>
      <c r="B7183" t="s">
        <v>4957</v>
      </c>
      <c r="C7183" t="s">
        <v>297</v>
      </c>
      <c r="D7183" s="20">
        <v>43830</v>
      </c>
      <c r="E7183" t="s">
        <v>1236</v>
      </c>
      <c r="F7183" t="s">
        <v>12</v>
      </c>
      <c r="G7183" s="18">
        <v>6415362</v>
      </c>
      <c r="H7183" s="18">
        <v>8261515</v>
      </c>
      <c r="I7183" s="18">
        <v>1300000</v>
      </c>
      <c r="J7183" s="18">
        <v>8598800</v>
      </c>
      <c r="K7183" s="18">
        <v>-337285</v>
      </c>
      <c r="L7183" s="18">
        <v>169834</v>
      </c>
      <c r="M7183" s="18">
        <v>-849703</v>
      </c>
    </row>
    <row r="7184" spans="1:13" hidden="1" x14ac:dyDescent="0.25">
      <c r="A7184">
        <v>830006551</v>
      </c>
      <c r="B7184" t="s">
        <v>4958</v>
      </c>
      <c r="C7184" t="s">
        <v>29</v>
      </c>
      <c r="D7184" s="20">
        <v>43830</v>
      </c>
      <c r="E7184" t="s">
        <v>1236</v>
      </c>
      <c r="F7184" t="s">
        <v>12</v>
      </c>
      <c r="G7184" s="18">
        <v>5003386</v>
      </c>
      <c r="H7184" s="18">
        <v>6694425</v>
      </c>
      <c r="I7184" s="18">
        <v>3541669</v>
      </c>
      <c r="J7184" s="18">
        <v>3562100</v>
      </c>
      <c r="K7184" s="18">
        <v>3132325</v>
      </c>
      <c r="M7184" s="18">
        <v>29554</v>
      </c>
    </row>
    <row r="7185" spans="1:13" hidden="1" x14ac:dyDescent="0.25">
      <c r="A7185">
        <v>805004023</v>
      </c>
      <c r="B7185" t="s">
        <v>4959</v>
      </c>
      <c r="C7185" t="s">
        <v>354</v>
      </c>
      <c r="D7185" s="20">
        <v>43830</v>
      </c>
      <c r="E7185" t="s">
        <v>1236</v>
      </c>
      <c r="F7185" t="s">
        <v>12</v>
      </c>
      <c r="G7185" s="18">
        <v>1130762</v>
      </c>
      <c r="H7185" s="18">
        <v>1130762</v>
      </c>
      <c r="I7185" s="18">
        <v>369756</v>
      </c>
      <c r="J7185" s="18">
        <v>369756</v>
      </c>
      <c r="K7185" s="18">
        <v>761006</v>
      </c>
      <c r="L7185" s="18">
        <v>2752</v>
      </c>
      <c r="M7185" s="18">
        <v>81430</v>
      </c>
    </row>
    <row r="7186" spans="1:13" hidden="1" x14ac:dyDescent="0.25">
      <c r="A7186">
        <v>800206436</v>
      </c>
      <c r="B7186" t="s">
        <v>4960</v>
      </c>
      <c r="C7186" t="s">
        <v>29</v>
      </c>
      <c r="D7186" s="20">
        <v>43830</v>
      </c>
      <c r="E7186" t="s">
        <v>1236</v>
      </c>
      <c r="F7186" t="s">
        <v>12</v>
      </c>
      <c r="G7186" s="18">
        <v>9608182</v>
      </c>
      <c r="H7186" s="18">
        <v>143095939</v>
      </c>
      <c r="I7186" s="18">
        <v>7806458</v>
      </c>
      <c r="J7186" s="18">
        <v>27767896</v>
      </c>
      <c r="K7186" s="18">
        <v>115328043</v>
      </c>
      <c r="L7186" s="18">
        <v>759558</v>
      </c>
      <c r="M7186" s="18">
        <v>1401799</v>
      </c>
    </row>
    <row r="7187" spans="1:13" hidden="1" x14ac:dyDescent="0.25">
      <c r="A7187">
        <v>900136052</v>
      </c>
      <c r="B7187" t="s">
        <v>4961</v>
      </c>
      <c r="C7187" t="s">
        <v>127</v>
      </c>
      <c r="D7187" s="20">
        <v>43830</v>
      </c>
      <c r="E7187" t="s">
        <v>1236</v>
      </c>
      <c r="F7187" t="s">
        <v>12</v>
      </c>
      <c r="G7187" s="18">
        <v>9575574</v>
      </c>
      <c r="H7187" s="18">
        <v>55891689</v>
      </c>
      <c r="I7187" s="18">
        <v>15837618</v>
      </c>
      <c r="J7187" s="18">
        <v>39352941</v>
      </c>
      <c r="K7187" s="18">
        <v>16538748</v>
      </c>
      <c r="L7187" s="18">
        <v>422773</v>
      </c>
      <c r="M7187" s="18">
        <v>3456280</v>
      </c>
    </row>
    <row r="7188" spans="1:13" hidden="1" x14ac:dyDescent="0.25">
      <c r="A7188">
        <v>830071212</v>
      </c>
      <c r="B7188" t="s">
        <v>4962</v>
      </c>
      <c r="C7188" t="s">
        <v>424</v>
      </c>
      <c r="D7188" s="20">
        <v>43830</v>
      </c>
      <c r="E7188" t="s">
        <v>1236</v>
      </c>
      <c r="F7188" t="s">
        <v>12</v>
      </c>
      <c r="G7188" s="18">
        <v>3980192</v>
      </c>
      <c r="H7188" s="18">
        <v>4283315</v>
      </c>
      <c r="I7188" s="18">
        <v>1845446</v>
      </c>
      <c r="J7188" s="18">
        <v>2156912</v>
      </c>
      <c r="K7188" s="18">
        <v>2126403</v>
      </c>
      <c r="M7188" s="18">
        <v>181220</v>
      </c>
    </row>
    <row r="7189" spans="1:13" hidden="1" x14ac:dyDescent="0.25">
      <c r="A7189">
        <v>830050476</v>
      </c>
      <c r="B7189" t="s">
        <v>4963</v>
      </c>
      <c r="C7189" t="s">
        <v>210</v>
      </c>
      <c r="D7189" s="20">
        <v>43830</v>
      </c>
      <c r="E7189" t="s">
        <v>1236</v>
      </c>
      <c r="F7189" t="s">
        <v>12</v>
      </c>
      <c r="G7189" s="18">
        <v>2691612</v>
      </c>
      <c r="H7189" s="18">
        <v>11744927</v>
      </c>
      <c r="I7189" s="18">
        <v>687378</v>
      </c>
      <c r="J7189" s="18">
        <v>687378</v>
      </c>
      <c r="K7189" s="18">
        <v>11057549</v>
      </c>
      <c r="L7189" s="18">
        <v>94005</v>
      </c>
      <c r="M7189" s="18">
        <v>823806</v>
      </c>
    </row>
    <row r="7190" spans="1:13" hidden="1" x14ac:dyDescent="0.25">
      <c r="A7190">
        <v>900079005</v>
      </c>
      <c r="B7190" t="s">
        <v>4964</v>
      </c>
      <c r="C7190" t="s">
        <v>702</v>
      </c>
      <c r="D7190" s="20">
        <v>43830</v>
      </c>
      <c r="E7190" t="s">
        <v>1236</v>
      </c>
      <c r="F7190" t="s">
        <v>12</v>
      </c>
      <c r="G7190" s="18">
        <v>2790276</v>
      </c>
      <c r="H7190" s="18">
        <v>4045325</v>
      </c>
      <c r="I7190" s="18">
        <v>589599</v>
      </c>
      <c r="J7190" s="18">
        <v>2545533</v>
      </c>
      <c r="K7190" s="18">
        <v>1499792</v>
      </c>
      <c r="L7190" s="18">
        <v>120256</v>
      </c>
      <c r="M7190" s="18">
        <v>254365</v>
      </c>
    </row>
    <row r="7191" spans="1:13" hidden="1" x14ac:dyDescent="0.25">
      <c r="A7191">
        <v>900508277</v>
      </c>
      <c r="B7191" t="s">
        <v>4965</v>
      </c>
      <c r="C7191" t="s">
        <v>154</v>
      </c>
      <c r="D7191" s="20">
        <v>43830</v>
      </c>
      <c r="E7191" t="s">
        <v>1236</v>
      </c>
      <c r="F7191" t="s">
        <v>12</v>
      </c>
      <c r="G7191" s="18">
        <v>5324820</v>
      </c>
      <c r="H7191" s="18">
        <v>5491315</v>
      </c>
      <c r="I7191" s="18">
        <v>2964609</v>
      </c>
      <c r="J7191" s="18">
        <v>2964609</v>
      </c>
      <c r="K7191" s="18">
        <v>2526706</v>
      </c>
      <c r="M7191" s="18">
        <v>119516</v>
      </c>
    </row>
    <row r="7192" spans="1:13" hidden="1" x14ac:dyDescent="0.25">
      <c r="A7192">
        <v>890203645</v>
      </c>
      <c r="B7192" t="s">
        <v>4966</v>
      </c>
      <c r="C7192" t="s">
        <v>503</v>
      </c>
      <c r="D7192" s="20">
        <v>43830</v>
      </c>
      <c r="E7192" t="s">
        <v>1236</v>
      </c>
      <c r="F7192" t="s">
        <v>12</v>
      </c>
      <c r="G7192" s="18">
        <v>3805532</v>
      </c>
      <c r="H7192" s="18">
        <v>3810971</v>
      </c>
      <c r="I7192" s="18">
        <v>706419</v>
      </c>
      <c r="J7192" s="18">
        <v>706419</v>
      </c>
      <c r="K7192" s="18">
        <v>3104552</v>
      </c>
      <c r="L7192" s="18">
        <v>383499</v>
      </c>
      <c r="M7192" s="18">
        <v>202930</v>
      </c>
    </row>
    <row r="7193" spans="1:13" hidden="1" x14ac:dyDescent="0.25">
      <c r="A7193">
        <v>900656657</v>
      </c>
      <c r="B7193" t="s">
        <v>4967</v>
      </c>
      <c r="C7193" t="s">
        <v>29</v>
      </c>
      <c r="D7193" s="20">
        <v>43830</v>
      </c>
      <c r="E7193" t="s">
        <v>1236</v>
      </c>
      <c r="F7193" t="s">
        <v>12</v>
      </c>
      <c r="G7193" s="18">
        <v>1435837</v>
      </c>
      <c r="H7193" s="18">
        <v>8053864</v>
      </c>
      <c r="I7193" s="18">
        <v>7907974</v>
      </c>
      <c r="J7193" s="18">
        <v>7907974</v>
      </c>
      <c r="K7193" s="18">
        <v>145890</v>
      </c>
      <c r="L7193" s="18">
        <v>169446</v>
      </c>
      <c r="M7193" s="18">
        <v>38482</v>
      </c>
    </row>
    <row r="7194" spans="1:13" hidden="1" x14ac:dyDescent="0.25">
      <c r="A7194">
        <v>811026321</v>
      </c>
      <c r="B7194" t="s">
        <v>4968</v>
      </c>
      <c r="C7194" t="s">
        <v>162</v>
      </c>
      <c r="D7194" s="20">
        <v>43830</v>
      </c>
      <c r="E7194" t="s">
        <v>1236</v>
      </c>
      <c r="F7194" t="s">
        <v>12</v>
      </c>
      <c r="G7194" s="18">
        <v>5444355</v>
      </c>
      <c r="H7194" s="18">
        <v>9761415</v>
      </c>
      <c r="I7194" s="18">
        <v>5612439</v>
      </c>
      <c r="J7194" s="18">
        <v>5612439</v>
      </c>
      <c r="K7194" s="18">
        <v>4148976</v>
      </c>
      <c r="L7194" s="18">
        <v>12251</v>
      </c>
      <c r="M7194" s="18">
        <v>116640</v>
      </c>
    </row>
    <row r="7195" spans="1:13" hidden="1" x14ac:dyDescent="0.25">
      <c r="A7195">
        <v>811029147</v>
      </c>
      <c r="B7195" t="s">
        <v>4969</v>
      </c>
      <c r="C7195" t="s">
        <v>626</v>
      </c>
      <c r="D7195" s="20">
        <v>43830</v>
      </c>
      <c r="E7195" t="s">
        <v>1236</v>
      </c>
      <c r="F7195" t="s">
        <v>12</v>
      </c>
      <c r="G7195" s="18">
        <v>39617368</v>
      </c>
      <c r="H7195" s="18">
        <v>41919572</v>
      </c>
      <c r="I7195" s="18">
        <v>21802293</v>
      </c>
      <c r="J7195" s="18">
        <v>21856262</v>
      </c>
      <c r="K7195" s="18">
        <v>20063310</v>
      </c>
      <c r="L7195" s="18">
        <v>153749</v>
      </c>
      <c r="M7195" s="18">
        <v>5473761</v>
      </c>
    </row>
    <row r="7196" spans="1:13" hidden="1" x14ac:dyDescent="0.25">
      <c r="A7196">
        <v>900448114</v>
      </c>
      <c r="B7196" t="s">
        <v>4970</v>
      </c>
      <c r="C7196" t="s">
        <v>220</v>
      </c>
      <c r="D7196" s="20">
        <v>43830</v>
      </c>
      <c r="E7196" t="s">
        <v>1236</v>
      </c>
      <c r="F7196" t="s">
        <v>12</v>
      </c>
      <c r="G7196" s="18">
        <v>2596828</v>
      </c>
      <c r="H7196" s="18">
        <v>3499973</v>
      </c>
      <c r="I7196" s="18">
        <v>2352941</v>
      </c>
      <c r="J7196" s="18">
        <v>2354057</v>
      </c>
      <c r="K7196" s="18">
        <v>1145916</v>
      </c>
      <c r="L7196" s="18">
        <v>347</v>
      </c>
      <c r="M7196" s="18">
        <v>138173</v>
      </c>
    </row>
    <row r="7197" spans="1:13" hidden="1" x14ac:dyDescent="0.25">
      <c r="A7197">
        <v>800006911</v>
      </c>
      <c r="B7197" t="s">
        <v>4971</v>
      </c>
      <c r="C7197" t="s">
        <v>122</v>
      </c>
      <c r="D7197" s="20">
        <v>43830</v>
      </c>
      <c r="E7197" t="s">
        <v>1236</v>
      </c>
      <c r="F7197" t="s">
        <v>12</v>
      </c>
      <c r="G7197" s="18">
        <v>18115506</v>
      </c>
      <c r="H7197" s="18">
        <v>19095375</v>
      </c>
      <c r="I7197" s="18">
        <v>7218180</v>
      </c>
      <c r="J7197" s="18">
        <v>7319826</v>
      </c>
      <c r="K7197" s="18">
        <v>11775549</v>
      </c>
      <c r="M7197" s="18">
        <v>2942093</v>
      </c>
    </row>
    <row r="7198" spans="1:13" hidden="1" x14ac:dyDescent="0.25">
      <c r="A7198">
        <v>802010216</v>
      </c>
      <c r="B7198" t="s">
        <v>4972</v>
      </c>
      <c r="C7198" t="s">
        <v>4544</v>
      </c>
      <c r="D7198" s="20">
        <v>43830</v>
      </c>
      <c r="E7198" t="s">
        <v>1236</v>
      </c>
      <c r="F7198" t="s">
        <v>12</v>
      </c>
      <c r="G7198" s="18">
        <v>8637285</v>
      </c>
      <c r="H7198" s="18">
        <v>8844810</v>
      </c>
      <c r="I7198" s="18">
        <v>3931619</v>
      </c>
      <c r="J7198" s="18">
        <v>6117221</v>
      </c>
      <c r="K7198" s="18">
        <v>2727589</v>
      </c>
      <c r="L7198" s="18">
        <v>237443</v>
      </c>
      <c r="M7198" s="18">
        <v>235766</v>
      </c>
    </row>
    <row r="7199" spans="1:13" hidden="1" x14ac:dyDescent="0.25">
      <c r="A7199">
        <v>805017257</v>
      </c>
      <c r="B7199" t="s">
        <v>4973</v>
      </c>
      <c r="C7199" t="s">
        <v>1930</v>
      </c>
      <c r="D7199" s="20">
        <v>43830</v>
      </c>
      <c r="E7199" t="s">
        <v>1236</v>
      </c>
      <c r="F7199" t="s">
        <v>12</v>
      </c>
      <c r="G7199" s="18">
        <v>5651302</v>
      </c>
      <c r="H7199" s="18">
        <v>9742394</v>
      </c>
      <c r="I7199" s="18">
        <v>1131291</v>
      </c>
      <c r="J7199" s="18">
        <v>5633133</v>
      </c>
      <c r="K7199" s="18">
        <v>4109261</v>
      </c>
      <c r="L7199" s="18">
        <v>445460</v>
      </c>
      <c r="M7199" s="18">
        <v>112872</v>
      </c>
    </row>
    <row r="7200" spans="1:13" hidden="1" x14ac:dyDescent="0.25">
      <c r="A7200">
        <v>900405013</v>
      </c>
      <c r="B7200" t="s">
        <v>4974</v>
      </c>
      <c r="C7200" t="s">
        <v>129</v>
      </c>
      <c r="D7200" s="20">
        <v>43830</v>
      </c>
      <c r="E7200" t="s">
        <v>1236</v>
      </c>
      <c r="F7200" t="s">
        <v>12</v>
      </c>
      <c r="G7200" s="18">
        <v>1191765</v>
      </c>
      <c r="H7200" s="18">
        <v>2841185</v>
      </c>
      <c r="I7200" s="18">
        <v>1739184</v>
      </c>
      <c r="J7200" s="18">
        <v>1739184</v>
      </c>
      <c r="K7200" s="18">
        <v>1102001</v>
      </c>
      <c r="L7200" s="18">
        <v>16586</v>
      </c>
      <c r="M7200" s="18">
        <v>402780</v>
      </c>
    </row>
    <row r="7201" spans="1:13" hidden="1" x14ac:dyDescent="0.25">
      <c r="A7201">
        <v>830019448</v>
      </c>
      <c r="B7201" t="s">
        <v>4975</v>
      </c>
      <c r="C7201" t="s">
        <v>243</v>
      </c>
      <c r="D7201" s="20">
        <v>43830</v>
      </c>
      <c r="E7201" t="s">
        <v>1236</v>
      </c>
      <c r="F7201" t="s">
        <v>12</v>
      </c>
      <c r="G7201" s="18">
        <v>1642661</v>
      </c>
      <c r="H7201" s="18">
        <v>2613803</v>
      </c>
      <c r="I7201" s="18">
        <v>670532</v>
      </c>
      <c r="J7201" s="18">
        <v>784071</v>
      </c>
      <c r="K7201" s="18">
        <v>1829732</v>
      </c>
      <c r="M7201" s="18">
        <v>164217</v>
      </c>
    </row>
    <row r="7202" spans="1:13" hidden="1" x14ac:dyDescent="0.25">
      <c r="A7202">
        <v>891105138</v>
      </c>
      <c r="B7202" t="s">
        <v>4976</v>
      </c>
      <c r="C7202" t="s">
        <v>118</v>
      </c>
      <c r="D7202" s="20">
        <v>43830</v>
      </c>
      <c r="E7202" t="s">
        <v>1236</v>
      </c>
      <c r="F7202" t="s">
        <v>12</v>
      </c>
      <c r="G7202" s="18">
        <v>35110775</v>
      </c>
      <c r="H7202" s="18">
        <v>85182759</v>
      </c>
      <c r="I7202" s="18">
        <v>13576889</v>
      </c>
      <c r="J7202" s="18">
        <v>20373781</v>
      </c>
      <c r="K7202" s="18">
        <v>64808978</v>
      </c>
      <c r="L7202" s="18">
        <v>243866</v>
      </c>
      <c r="M7202" s="18">
        <v>9544562</v>
      </c>
    </row>
    <row r="7203" spans="1:13" hidden="1" x14ac:dyDescent="0.25">
      <c r="A7203">
        <v>819001944</v>
      </c>
      <c r="B7203" t="s">
        <v>4977</v>
      </c>
      <c r="C7203" t="s">
        <v>210</v>
      </c>
      <c r="D7203" s="20">
        <v>43830</v>
      </c>
      <c r="E7203" t="s">
        <v>1236</v>
      </c>
      <c r="F7203" t="s">
        <v>12</v>
      </c>
      <c r="G7203" s="18">
        <v>598174</v>
      </c>
      <c r="H7203" s="18">
        <v>11370419</v>
      </c>
      <c r="I7203" s="18">
        <v>595349</v>
      </c>
      <c r="J7203" s="18">
        <v>1913537</v>
      </c>
      <c r="K7203" s="18">
        <v>9456882</v>
      </c>
      <c r="L7203" s="18">
        <v>152947</v>
      </c>
      <c r="M7203" s="18">
        <v>-153657</v>
      </c>
    </row>
    <row r="7204" spans="1:13" hidden="1" x14ac:dyDescent="0.25">
      <c r="A7204">
        <v>900459439</v>
      </c>
      <c r="B7204" t="s">
        <v>4978</v>
      </c>
      <c r="C7204" t="s">
        <v>29</v>
      </c>
      <c r="D7204" s="20">
        <v>43830</v>
      </c>
      <c r="E7204" t="s">
        <v>1236</v>
      </c>
      <c r="F7204" t="s">
        <v>12</v>
      </c>
      <c r="G7204" s="18">
        <v>568889</v>
      </c>
      <c r="H7204" s="18">
        <v>11283332</v>
      </c>
      <c r="I7204" s="18">
        <v>82379</v>
      </c>
      <c r="J7204" s="18">
        <v>82379</v>
      </c>
      <c r="K7204" s="18">
        <v>11200953</v>
      </c>
      <c r="L7204" s="18">
        <v>8</v>
      </c>
      <c r="M7204" s="18">
        <v>164138</v>
      </c>
    </row>
    <row r="7205" spans="1:13" hidden="1" x14ac:dyDescent="0.25">
      <c r="A7205">
        <v>860031335</v>
      </c>
      <c r="B7205" t="s">
        <v>4979</v>
      </c>
      <c r="C7205" t="s">
        <v>23</v>
      </c>
      <c r="D7205" s="20">
        <v>43830</v>
      </c>
      <c r="E7205" t="s">
        <v>1236</v>
      </c>
      <c r="F7205" t="s">
        <v>12</v>
      </c>
      <c r="G7205" s="18">
        <v>6070244</v>
      </c>
      <c r="H7205" s="18">
        <v>7534165</v>
      </c>
      <c r="I7205" s="18">
        <v>680158</v>
      </c>
      <c r="J7205" s="18">
        <v>2295267</v>
      </c>
      <c r="K7205" s="18">
        <v>5238898</v>
      </c>
      <c r="M7205" s="18">
        <v>227425</v>
      </c>
    </row>
    <row r="7206" spans="1:13" hidden="1" x14ac:dyDescent="0.25">
      <c r="A7206">
        <v>900808189</v>
      </c>
      <c r="B7206" t="s">
        <v>4980</v>
      </c>
      <c r="C7206" t="s">
        <v>4981</v>
      </c>
      <c r="D7206" s="20">
        <v>43830</v>
      </c>
      <c r="E7206" t="s">
        <v>1236</v>
      </c>
      <c r="F7206" t="s">
        <v>12</v>
      </c>
      <c r="G7206" s="18">
        <v>3025345</v>
      </c>
      <c r="H7206" s="18">
        <v>3511941</v>
      </c>
      <c r="I7206" s="18">
        <v>588782</v>
      </c>
      <c r="J7206" s="18">
        <v>760345</v>
      </c>
      <c r="K7206" s="18">
        <v>2751596</v>
      </c>
      <c r="L7206" s="18">
        <v>24353</v>
      </c>
      <c r="M7206" s="18">
        <v>398290</v>
      </c>
    </row>
    <row r="7207" spans="1:13" hidden="1" x14ac:dyDescent="0.25">
      <c r="A7207">
        <v>900431725</v>
      </c>
      <c r="B7207" t="s">
        <v>4982</v>
      </c>
      <c r="C7207" t="s">
        <v>29</v>
      </c>
      <c r="D7207" s="20">
        <v>43830</v>
      </c>
      <c r="E7207" t="s">
        <v>1236</v>
      </c>
      <c r="F7207" t="s">
        <v>12</v>
      </c>
      <c r="G7207" s="18">
        <v>457474</v>
      </c>
      <c r="H7207" s="18">
        <v>1819009</v>
      </c>
      <c r="I7207" s="18">
        <v>20745</v>
      </c>
      <c r="J7207" s="18">
        <v>320745</v>
      </c>
      <c r="K7207" s="18">
        <v>1498264</v>
      </c>
      <c r="L7207" s="18">
        <v>1455</v>
      </c>
      <c r="M7207" s="18">
        <v>9952</v>
      </c>
    </row>
    <row r="7208" spans="1:13" hidden="1" x14ac:dyDescent="0.25">
      <c r="A7208">
        <v>860059035</v>
      </c>
      <c r="B7208" t="s">
        <v>4983</v>
      </c>
      <c r="C7208" t="s">
        <v>215</v>
      </c>
      <c r="D7208" s="20">
        <v>43830</v>
      </c>
      <c r="E7208" t="s">
        <v>1236</v>
      </c>
      <c r="F7208" t="s">
        <v>12</v>
      </c>
      <c r="G7208" s="18">
        <v>1700724</v>
      </c>
      <c r="H7208" s="18">
        <v>2058808</v>
      </c>
      <c r="I7208" s="18">
        <v>344625</v>
      </c>
      <c r="J7208" s="18">
        <v>1496029</v>
      </c>
      <c r="K7208" s="18">
        <v>562779</v>
      </c>
      <c r="L7208" s="18">
        <v>68045</v>
      </c>
      <c r="M7208" s="18">
        <v>77464</v>
      </c>
    </row>
    <row r="7209" spans="1:13" hidden="1" x14ac:dyDescent="0.25">
      <c r="A7209">
        <v>900420430</v>
      </c>
      <c r="B7209" t="s">
        <v>4984</v>
      </c>
      <c r="C7209" t="s">
        <v>162</v>
      </c>
      <c r="D7209" s="20">
        <v>43830</v>
      </c>
      <c r="E7209" t="s">
        <v>1236</v>
      </c>
      <c r="F7209" t="s">
        <v>12</v>
      </c>
      <c r="G7209" s="18">
        <v>1092231</v>
      </c>
      <c r="H7209" s="18">
        <v>1213185</v>
      </c>
      <c r="I7209" s="18">
        <v>258472</v>
      </c>
      <c r="J7209" s="18">
        <v>775334</v>
      </c>
      <c r="K7209" s="18">
        <v>437851</v>
      </c>
      <c r="L7209" s="18">
        <v>1158</v>
      </c>
      <c r="M7209" s="18">
        <v>-3134</v>
      </c>
    </row>
    <row r="7210" spans="1:13" hidden="1" x14ac:dyDescent="0.25">
      <c r="A7210">
        <v>890802350</v>
      </c>
      <c r="B7210" t="s">
        <v>4985</v>
      </c>
      <c r="C7210" t="s">
        <v>1254</v>
      </c>
      <c r="D7210" s="20">
        <v>43830</v>
      </c>
      <c r="E7210" t="s">
        <v>1236</v>
      </c>
      <c r="F7210" t="s">
        <v>12</v>
      </c>
      <c r="G7210" s="18">
        <v>4138502</v>
      </c>
      <c r="H7210" s="18">
        <v>6479806</v>
      </c>
      <c r="I7210" s="18">
        <v>2088267</v>
      </c>
      <c r="J7210" s="18">
        <v>2791219</v>
      </c>
      <c r="K7210" s="18">
        <v>3688587</v>
      </c>
      <c r="L7210" s="18">
        <v>114756</v>
      </c>
      <c r="M7210" s="18">
        <v>229538</v>
      </c>
    </row>
    <row r="7211" spans="1:13" hidden="1" x14ac:dyDescent="0.25">
      <c r="A7211">
        <v>900744042</v>
      </c>
      <c r="B7211" t="s">
        <v>4986</v>
      </c>
      <c r="C7211" t="s">
        <v>17</v>
      </c>
      <c r="D7211" s="20">
        <v>43830</v>
      </c>
      <c r="E7211" t="s">
        <v>1236</v>
      </c>
      <c r="F7211" t="s">
        <v>12</v>
      </c>
      <c r="G7211" s="18">
        <v>7824778</v>
      </c>
      <c r="H7211" s="18">
        <v>8432637</v>
      </c>
      <c r="I7211" s="18">
        <v>5230141</v>
      </c>
      <c r="J7211" s="18">
        <v>5230141</v>
      </c>
      <c r="K7211" s="18">
        <v>3202496</v>
      </c>
      <c r="L7211" s="18">
        <v>174221</v>
      </c>
      <c r="M7211" s="18">
        <v>1444267</v>
      </c>
    </row>
    <row r="7212" spans="1:13" hidden="1" x14ac:dyDescent="0.25">
      <c r="A7212">
        <v>900873248</v>
      </c>
      <c r="B7212" t="s">
        <v>4987</v>
      </c>
      <c r="C7212" t="s">
        <v>68</v>
      </c>
      <c r="D7212" s="20">
        <v>43830</v>
      </c>
      <c r="E7212" t="s">
        <v>1236</v>
      </c>
      <c r="F7212" t="s">
        <v>12</v>
      </c>
      <c r="G7212" s="18">
        <v>10111043</v>
      </c>
      <c r="H7212" s="18">
        <v>10111043</v>
      </c>
      <c r="I7212" s="18">
        <v>21899</v>
      </c>
      <c r="J7212" s="18">
        <v>4031213</v>
      </c>
      <c r="K7212" s="18">
        <v>6079830</v>
      </c>
      <c r="L7212" s="18">
        <v>17533</v>
      </c>
      <c r="M7212" s="18">
        <v>227499</v>
      </c>
    </row>
    <row r="7213" spans="1:13" hidden="1" x14ac:dyDescent="0.25">
      <c r="A7213">
        <v>800024970</v>
      </c>
      <c r="B7213" t="s">
        <v>4988</v>
      </c>
      <c r="C7213" t="s">
        <v>1246</v>
      </c>
      <c r="D7213" s="20">
        <v>43830</v>
      </c>
      <c r="E7213" t="s">
        <v>1236</v>
      </c>
      <c r="F7213" t="s">
        <v>12</v>
      </c>
      <c r="G7213" s="18">
        <v>16071722</v>
      </c>
      <c r="H7213" s="18">
        <v>21127996</v>
      </c>
      <c r="I7213" s="18">
        <v>10454610</v>
      </c>
      <c r="J7213" s="18">
        <v>12242522</v>
      </c>
      <c r="K7213" s="18">
        <v>8885474</v>
      </c>
      <c r="L7213" s="18">
        <v>657963</v>
      </c>
      <c r="M7213" s="18">
        <v>1373994</v>
      </c>
    </row>
    <row r="7214" spans="1:13" hidden="1" x14ac:dyDescent="0.25">
      <c r="A7214">
        <v>860515236</v>
      </c>
      <c r="B7214" t="s">
        <v>4989</v>
      </c>
      <c r="C7214" t="s">
        <v>727</v>
      </c>
      <c r="D7214" s="20">
        <v>43830</v>
      </c>
      <c r="E7214" t="s">
        <v>1236</v>
      </c>
      <c r="F7214" t="s">
        <v>12</v>
      </c>
      <c r="G7214" s="18">
        <v>1694322</v>
      </c>
      <c r="H7214" s="18">
        <v>1867164</v>
      </c>
      <c r="I7214" s="18">
        <v>381165</v>
      </c>
      <c r="J7214" s="18">
        <v>426932</v>
      </c>
      <c r="K7214" s="18">
        <v>1440232</v>
      </c>
      <c r="L7214" s="18">
        <v>24309</v>
      </c>
      <c r="M7214" s="18">
        <v>236657</v>
      </c>
    </row>
    <row r="7215" spans="1:13" hidden="1" x14ac:dyDescent="0.25">
      <c r="A7215">
        <v>900527811</v>
      </c>
      <c r="B7215" t="s">
        <v>4990</v>
      </c>
      <c r="C7215" t="s">
        <v>4991</v>
      </c>
      <c r="D7215" s="20">
        <v>43830</v>
      </c>
      <c r="E7215" t="s">
        <v>1236</v>
      </c>
      <c r="F7215" t="s">
        <v>12</v>
      </c>
      <c r="G7215" s="18">
        <v>138060</v>
      </c>
      <c r="H7215" s="18">
        <v>325354</v>
      </c>
      <c r="I7215" s="18">
        <v>124278</v>
      </c>
      <c r="J7215" s="18">
        <v>124278</v>
      </c>
      <c r="K7215" s="18">
        <v>201076</v>
      </c>
      <c r="L7215" s="18">
        <v>0</v>
      </c>
      <c r="M7215" s="18">
        <v>66292</v>
      </c>
    </row>
    <row r="7216" spans="1:13" hidden="1" x14ac:dyDescent="0.25">
      <c r="A7216">
        <v>860053330</v>
      </c>
      <c r="B7216" t="s">
        <v>4992</v>
      </c>
      <c r="C7216" t="s">
        <v>357</v>
      </c>
      <c r="D7216" s="20">
        <v>43830</v>
      </c>
      <c r="E7216" t="s">
        <v>1236</v>
      </c>
      <c r="F7216" t="s">
        <v>12</v>
      </c>
      <c r="G7216" s="18">
        <v>689586</v>
      </c>
      <c r="H7216" s="18">
        <v>25234032</v>
      </c>
      <c r="I7216" s="18">
        <v>2346338</v>
      </c>
      <c r="J7216" s="18">
        <v>2443151</v>
      </c>
      <c r="K7216" s="18">
        <v>22790881</v>
      </c>
      <c r="M7216" s="18">
        <v>294193</v>
      </c>
    </row>
    <row r="7217" spans="1:13" hidden="1" x14ac:dyDescent="0.25">
      <c r="A7217">
        <v>890939758</v>
      </c>
      <c r="B7217" t="s">
        <v>4993</v>
      </c>
      <c r="C7217" t="s">
        <v>143</v>
      </c>
      <c r="D7217" s="20">
        <v>43830</v>
      </c>
      <c r="E7217" t="s">
        <v>1236</v>
      </c>
      <c r="F7217" t="s">
        <v>12</v>
      </c>
      <c r="G7217" s="18">
        <v>18227909</v>
      </c>
      <c r="H7217" s="18">
        <v>38878613</v>
      </c>
      <c r="I7217" s="18">
        <v>24626859</v>
      </c>
      <c r="J7217" s="18">
        <v>25382921</v>
      </c>
      <c r="K7217" s="18">
        <v>13495692</v>
      </c>
      <c r="L7217" s="18">
        <v>34936</v>
      </c>
      <c r="M7217" s="18">
        <v>-96167</v>
      </c>
    </row>
    <row r="7218" spans="1:13" hidden="1" x14ac:dyDescent="0.25">
      <c r="A7218">
        <v>900578642</v>
      </c>
      <c r="B7218" t="s">
        <v>4994</v>
      </c>
      <c r="C7218" t="s">
        <v>4995</v>
      </c>
      <c r="D7218" s="20">
        <v>43830</v>
      </c>
      <c r="E7218" t="s">
        <v>1236</v>
      </c>
      <c r="F7218" t="s">
        <v>12</v>
      </c>
      <c r="G7218" s="18">
        <v>1475425</v>
      </c>
      <c r="H7218" s="18">
        <v>2504346</v>
      </c>
      <c r="I7218" s="18">
        <v>861375</v>
      </c>
      <c r="J7218" s="18">
        <v>861375</v>
      </c>
      <c r="K7218" s="18">
        <v>1642971</v>
      </c>
      <c r="L7218" s="18">
        <v>14966</v>
      </c>
      <c r="M7218" s="18">
        <v>45427</v>
      </c>
    </row>
    <row r="7219" spans="1:13" hidden="1" x14ac:dyDescent="0.25">
      <c r="A7219">
        <v>900376327</v>
      </c>
      <c r="B7219" t="s">
        <v>4996</v>
      </c>
      <c r="C7219" t="s">
        <v>29</v>
      </c>
      <c r="D7219" s="20">
        <v>43830</v>
      </c>
      <c r="E7219" t="s">
        <v>1236</v>
      </c>
      <c r="F7219" t="s">
        <v>12</v>
      </c>
      <c r="G7219" s="18">
        <v>1453239</v>
      </c>
      <c r="H7219" s="18">
        <v>6185414</v>
      </c>
      <c r="I7219" s="18">
        <v>3469290</v>
      </c>
      <c r="J7219" s="18">
        <v>5982877</v>
      </c>
      <c r="K7219" s="18">
        <v>202537</v>
      </c>
      <c r="L7219" s="18">
        <v>214440</v>
      </c>
      <c r="M7219" s="18">
        <v>-9318</v>
      </c>
    </row>
    <row r="7220" spans="1:13" hidden="1" x14ac:dyDescent="0.25">
      <c r="A7220">
        <v>811014849</v>
      </c>
      <c r="B7220" t="s">
        <v>4997</v>
      </c>
      <c r="C7220" t="s">
        <v>1838</v>
      </c>
      <c r="D7220" s="20">
        <v>43830</v>
      </c>
      <c r="E7220" t="s">
        <v>1236</v>
      </c>
      <c r="F7220" t="s">
        <v>12</v>
      </c>
      <c r="G7220" s="18">
        <v>11085369</v>
      </c>
      <c r="H7220" s="18">
        <v>30152366</v>
      </c>
      <c r="I7220" s="18">
        <v>8420162</v>
      </c>
      <c r="J7220" s="18">
        <v>21329803</v>
      </c>
      <c r="K7220" s="18">
        <v>8822563</v>
      </c>
      <c r="L7220" s="18">
        <v>2540987</v>
      </c>
      <c r="M7220" s="18">
        <v>1300432</v>
      </c>
    </row>
    <row r="7221" spans="1:13" hidden="1" x14ac:dyDescent="0.25">
      <c r="A7221">
        <v>892301629</v>
      </c>
      <c r="B7221" t="s">
        <v>4998</v>
      </c>
      <c r="C7221" t="s">
        <v>85</v>
      </c>
      <c r="D7221" s="20">
        <v>43830</v>
      </c>
      <c r="E7221" t="s">
        <v>1236</v>
      </c>
      <c r="F7221" t="s">
        <v>12</v>
      </c>
      <c r="G7221" s="18">
        <v>5084937</v>
      </c>
      <c r="H7221" s="18">
        <v>14507368</v>
      </c>
      <c r="I7221" s="18">
        <v>5869973</v>
      </c>
      <c r="J7221" s="18">
        <v>11209393</v>
      </c>
      <c r="K7221" s="18">
        <v>3297975</v>
      </c>
      <c r="L7221" s="18">
        <v>2437880</v>
      </c>
      <c r="M7221" s="18">
        <v>420968</v>
      </c>
    </row>
    <row r="7222" spans="1:13" hidden="1" x14ac:dyDescent="0.25">
      <c r="A7222">
        <v>900119316</v>
      </c>
      <c r="B7222" t="s">
        <v>4999</v>
      </c>
      <c r="C7222" t="s">
        <v>162</v>
      </c>
      <c r="D7222" s="20">
        <v>43830</v>
      </c>
      <c r="E7222" t="s">
        <v>1236</v>
      </c>
      <c r="F7222" t="s">
        <v>12</v>
      </c>
      <c r="G7222" s="18">
        <v>1148433</v>
      </c>
      <c r="H7222" s="18">
        <v>4737941</v>
      </c>
      <c r="I7222" s="18">
        <v>347279</v>
      </c>
      <c r="J7222" s="18">
        <v>2689922</v>
      </c>
      <c r="K7222" s="18">
        <v>2048019</v>
      </c>
      <c r="L7222" s="18">
        <v>66690</v>
      </c>
      <c r="M7222" s="18">
        <v>23365</v>
      </c>
    </row>
    <row r="7223" spans="1:13" hidden="1" x14ac:dyDescent="0.25">
      <c r="A7223">
        <v>811031208</v>
      </c>
      <c r="B7223" t="s">
        <v>5000</v>
      </c>
      <c r="C7223" t="s">
        <v>177</v>
      </c>
      <c r="D7223" s="20">
        <v>43830</v>
      </c>
      <c r="E7223" t="s">
        <v>1236</v>
      </c>
      <c r="F7223" t="s">
        <v>12</v>
      </c>
      <c r="G7223" s="18">
        <v>5378437</v>
      </c>
      <c r="H7223" s="18">
        <v>9284082</v>
      </c>
      <c r="I7223" s="18">
        <v>2797587</v>
      </c>
      <c r="J7223" s="18">
        <v>4300482</v>
      </c>
      <c r="K7223" s="18">
        <v>4983600</v>
      </c>
      <c r="L7223" s="18">
        <v>467954</v>
      </c>
      <c r="M7223" s="18">
        <v>1404513</v>
      </c>
    </row>
    <row r="7224" spans="1:13" hidden="1" x14ac:dyDescent="0.25">
      <c r="A7224">
        <v>900434009</v>
      </c>
      <c r="B7224" t="s">
        <v>5001</v>
      </c>
      <c r="C7224" t="s">
        <v>122</v>
      </c>
      <c r="D7224" s="20">
        <v>43830</v>
      </c>
      <c r="E7224" t="s">
        <v>1236</v>
      </c>
      <c r="F7224" t="s">
        <v>12</v>
      </c>
      <c r="G7224" s="18">
        <v>12683803</v>
      </c>
      <c r="H7224" s="18">
        <v>14927892</v>
      </c>
      <c r="I7224" s="18">
        <v>8279950</v>
      </c>
      <c r="J7224" s="18">
        <v>10509226</v>
      </c>
      <c r="K7224" s="18">
        <v>4418666</v>
      </c>
      <c r="L7224" s="18">
        <v>3758646</v>
      </c>
      <c r="M7224" s="18">
        <v>901685</v>
      </c>
    </row>
    <row r="7225" spans="1:13" hidden="1" x14ac:dyDescent="0.25">
      <c r="A7225">
        <v>830069055</v>
      </c>
      <c r="B7225" t="s">
        <v>5002</v>
      </c>
      <c r="C7225" t="s">
        <v>87</v>
      </c>
      <c r="D7225" s="20">
        <v>43830</v>
      </c>
      <c r="E7225" t="s">
        <v>1236</v>
      </c>
      <c r="F7225" t="s">
        <v>12</v>
      </c>
      <c r="G7225" s="18">
        <v>2604956</v>
      </c>
      <c r="H7225" s="18">
        <v>25950626</v>
      </c>
      <c r="I7225" s="18">
        <v>9678884</v>
      </c>
      <c r="J7225" s="18">
        <v>16478884</v>
      </c>
      <c r="K7225" s="18">
        <v>9471742</v>
      </c>
      <c r="L7225" s="18">
        <v>807744</v>
      </c>
      <c r="M7225" s="18">
        <v>485027</v>
      </c>
    </row>
    <row r="7226" spans="1:13" hidden="1" x14ac:dyDescent="0.25">
      <c r="A7226">
        <v>900792701</v>
      </c>
      <c r="B7226" t="s">
        <v>5003</v>
      </c>
      <c r="C7226" t="s">
        <v>29</v>
      </c>
      <c r="D7226" s="20">
        <v>43830</v>
      </c>
      <c r="E7226" t="s">
        <v>1236</v>
      </c>
      <c r="F7226" t="s">
        <v>12</v>
      </c>
      <c r="G7226" s="18">
        <v>1599010</v>
      </c>
      <c r="H7226" s="18">
        <v>1599010</v>
      </c>
      <c r="I7226" s="18">
        <v>16536</v>
      </c>
      <c r="J7226" s="18">
        <v>1445873</v>
      </c>
      <c r="K7226" s="18">
        <v>153137</v>
      </c>
      <c r="L7226" s="18">
        <v>21382</v>
      </c>
      <c r="M7226" s="18">
        <v>49610</v>
      </c>
    </row>
    <row r="7227" spans="1:13" hidden="1" x14ac:dyDescent="0.25">
      <c r="A7227">
        <v>890100006</v>
      </c>
      <c r="B7227" t="s">
        <v>5004</v>
      </c>
      <c r="C7227" t="s">
        <v>5005</v>
      </c>
      <c r="D7227" s="20">
        <v>43830</v>
      </c>
      <c r="E7227" t="s">
        <v>1236</v>
      </c>
      <c r="F7227" t="s">
        <v>12</v>
      </c>
      <c r="G7227" s="18">
        <v>47927</v>
      </c>
      <c r="H7227" s="18">
        <v>5010802</v>
      </c>
      <c r="I7227" s="18">
        <v>3</v>
      </c>
      <c r="J7227" s="18">
        <v>3</v>
      </c>
      <c r="K7227" s="18">
        <v>5010799</v>
      </c>
      <c r="L7227" s="18">
        <v>820</v>
      </c>
      <c r="M7227" s="18">
        <v>6328891</v>
      </c>
    </row>
    <row r="7228" spans="1:13" hidden="1" x14ac:dyDescent="0.25">
      <c r="A7228">
        <v>900499231</v>
      </c>
      <c r="B7228" t="s">
        <v>5006</v>
      </c>
      <c r="C7228" t="s">
        <v>203</v>
      </c>
      <c r="D7228" s="20">
        <v>43830</v>
      </c>
      <c r="E7228" t="s">
        <v>1236</v>
      </c>
      <c r="F7228" t="s">
        <v>12</v>
      </c>
      <c r="G7228" s="18">
        <v>9280700</v>
      </c>
      <c r="H7228" s="18">
        <v>41100739</v>
      </c>
      <c r="I7228" s="18">
        <v>3876004</v>
      </c>
      <c r="J7228" s="18">
        <v>3878844</v>
      </c>
      <c r="K7228" s="18">
        <v>37221895</v>
      </c>
      <c r="L7228" s="18">
        <v>66136</v>
      </c>
      <c r="M7228" s="18">
        <v>1556773</v>
      </c>
    </row>
    <row r="7229" spans="1:13" hidden="1" x14ac:dyDescent="0.25">
      <c r="A7229">
        <v>811027059</v>
      </c>
      <c r="B7229" t="s">
        <v>5007</v>
      </c>
      <c r="C7229" t="s">
        <v>337</v>
      </c>
      <c r="D7229" s="20">
        <v>43830</v>
      </c>
      <c r="E7229" t="s">
        <v>1236</v>
      </c>
      <c r="F7229" t="s">
        <v>12</v>
      </c>
      <c r="G7229" s="18">
        <v>12329329</v>
      </c>
      <c r="H7229" s="18">
        <v>17191362</v>
      </c>
      <c r="I7229" s="18">
        <v>7899241</v>
      </c>
      <c r="J7229" s="18">
        <v>7945874</v>
      </c>
      <c r="K7229" s="18">
        <v>9245488</v>
      </c>
      <c r="M7229" s="18">
        <v>767990</v>
      </c>
    </row>
    <row r="7230" spans="1:13" x14ac:dyDescent="0.25">
      <c r="A7230">
        <v>900202174</v>
      </c>
      <c r="B7230" t="s">
        <v>5008</v>
      </c>
      <c r="C7230" t="s">
        <v>25</v>
      </c>
      <c r="D7230" s="20">
        <v>43830</v>
      </c>
      <c r="E7230" t="s">
        <v>1236</v>
      </c>
      <c r="F7230" t="s">
        <v>12</v>
      </c>
      <c r="G7230" s="18">
        <v>5410542</v>
      </c>
      <c r="H7230" s="18">
        <v>6415484</v>
      </c>
      <c r="I7230" s="18">
        <v>3842640</v>
      </c>
      <c r="J7230" s="18">
        <v>3899797</v>
      </c>
      <c r="K7230" s="18">
        <v>2515687</v>
      </c>
      <c r="M7230" s="18">
        <v>640311</v>
      </c>
    </row>
    <row r="7231" spans="1:13" hidden="1" x14ac:dyDescent="0.25">
      <c r="A7231">
        <v>800074839</v>
      </c>
      <c r="B7231" t="s">
        <v>5009</v>
      </c>
      <c r="C7231" t="s">
        <v>922</v>
      </c>
      <c r="D7231" s="20">
        <v>43830</v>
      </c>
      <c r="E7231" t="s">
        <v>1236</v>
      </c>
      <c r="F7231" t="s">
        <v>12</v>
      </c>
      <c r="G7231" s="18">
        <v>3909043</v>
      </c>
      <c r="H7231" s="18">
        <v>7943449</v>
      </c>
      <c r="I7231" s="18">
        <v>958765</v>
      </c>
      <c r="J7231" s="18">
        <v>1013541</v>
      </c>
      <c r="K7231" s="18">
        <v>6929908</v>
      </c>
      <c r="L7231" s="18">
        <v>22177</v>
      </c>
      <c r="M7231" s="18">
        <v>142690</v>
      </c>
    </row>
    <row r="7232" spans="1:13" hidden="1" x14ac:dyDescent="0.25">
      <c r="A7232">
        <v>900332596</v>
      </c>
      <c r="B7232" t="s">
        <v>5010</v>
      </c>
      <c r="C7232" t="s">
        <v>350</v>
      </c>
      <c r="D7232" s="20">
        <v>43830</v>
      </c>
      <c r="E7232" t="s">
        <v>1236</v>
      </c>
      <c r="F7232" t="s">
        <v>12</v>
      </c>
      <c r="G7232" s="18">
        <v>8190824</v>
      </c>
      <c r="H7232" s="18">
        <v>9491239</v>
      </c>
      <c r="I7232" s="18">
        <v>3710772</v>
      </c>
      <c r="J7232" s="18">
        <v>5194963</v>
      </c>
      <c r="K7232" s="18">
        <v>4296276</v>
      </c>
      <c r="L7232" s="18">
        <v>43600</v>
      </c>
      <c r="M7232" s="18">
        <v>331634</v>
      </c>
    </row>
    <row r="7233" spans="1:13" hidden="1" x14ac:dyDescent="0.25">
      <c r="A7233">
        <v>900579734</v>
      </c>
      <c r="B7233" t="s">
        <v>5011</v>
      </c>
      <c r="C7233" t="s">
        <v>29</v>
      </c>
      <c r="D7233" s="20">
        <v>43830</v>
      </c>
      <c r="E7233" t="s">
        <v>1236</v>
      </c>
      <c r="F7233" t="s">
        <v>12</v>
      </c>
      <c r="G7233" s="18">
        <v>11766107</v>
      </c>
      <c r="H7233" s="18">
        <v>14070057</v>
      </c>
      <c r="I7233" s="18">
        <v>12395426</v>
      </c>
      <c r="J7233" s="18">
        <v>12395426</v>
      </c>
      <c r="K7233" s="18">
        <v>1674631</v>
      </c>
      <c r="L7233" s="18">
        <v>12547</v>
      </c>
      <c r="M7233" s="18">
        <v>-45188</v>
      </c>
    </row>
    <row r="7234" spans="1:13" hidden="1" x14ac:dyDescent="0.25">
      <c r="A7234">
        <v>800213217</v>
      </c>
      <c r="B7234" t="s">
        <v>5012</v>
      </c>
      <c r="C7234" t="s">
        <v>29</v>
      </c>
      <c r="D7234" s="20">
        <v>43830</v>
      </c>
      <c r="E7234" t="s">
        <v>1236</v>
      </c>
      <c r="F7234" t="s">
        <v>12</v>
      </c>
      <c r="G7234" s="18">
        <v>9488021</v>
      </c>
      <c r="H7234" s="18">
        <v>15262034</v>
      </c>
      <c r="I7234" s="18">
        <v>236538</v>
      </c>
      <c r="J7234" s="18">
        <v>1637621</v>
      </c>
      <c r="K7234" s="18">
        <v>13624413</v>
      </c>
      <c r="L7234" s="18">
        <v>74890</v>
      </c>
      <c r="M7234" s="18">
        <v>470339</v>
      </c>
    </row>
    <row r="7235" spans="1:13" hidden="1" x14ac:dyDescent="0.25">
      <c r="A7235">
        <v>890928742</v>
      </c>
      <c r="B7235" t="s">
        <v>5013</v>
      </c>
      <c r="C7235" t="s">
        <v>650</v>
      </c>
      <c r="D7235" s="20">
        <v>43830</v>
      </c>
      <c r="E7235" t="s">
        <v>1236</v>
      </c>
      <c r="F7235" t="s">
        <v>12</v>
      </c>
      <c r="G7235" s="18">
        <v>19536286</v>
      </c>
      <c r="H7235" s="18">
        <v>20301988</v>
      </c>
      <c r="I7235" s="18">
        <v>1915387</v>
      </c>
      <c r="J7235" s="18">
        <v>11156773</v>
      </c>
      <c r="K7235" s="18">
        <v>9145215</v>
      </c>
      <c r="L7235" s="18">
        <v>26326</v>
      </c>
      <c r="M7235" s="18">
        <v>981071</v>
      </c>
    </row>
    <row r="7236" spans="1:13" hidden="1" x14ac:dyDescent="0.25">
      <c r="A7236">
        <v>900210638</v>
      </c>
      <c r="B7236" t="s">
        <v>5014</v>
      </c>
      <c r="C7236" t="s">
        <v>29</v>
      </c>
      <c r="D7236" s="20">
        <v>43830</v>
      </c>
      <c r="E7236" t="s">
        <v>1236</v>
      </c>
      <c r="F7236" t="s">
        <v>12</v>
      </c>
      <c r="G7236" s="18">
        <v>8091840</v>
      </c>
      <c r="H7236" s="18">
        <v>16066098</v>
      </c>
      <c r="I7236" s="18">
        <v>3230782</v>
      </c>
      <c r="J7236" s="18">
        <v>3230782</v>
      </c>
      <c r="K7236" s="18">
        <v>12835316</v>
      </c>
      <c r="L7236" s="18">
        <v>0</v>
      </c>
      <c r="M7236" s="18">
        <v>288154</v>
      </c>
    </row>
    <row r="7237" spans="1:13" hidden="1" x14ac:dyDescent="0.25">
      <c r="A7237">
        <v>860078336</v>
      </c>
      <c r="B7237" t="s">
        <v>5015</v>
      </c>
      <c r="C7237" t="s">
        <v>104</v>
      </c>
      <c r="D7237" s="20">
        <v>43830</v>
      </c>
      <c r="E7237" t="s">
        <v>1236</v>
      </c>
      <c r="F7237" t="s">
        <v>12</v>
      </c>
      <c r="G7237" s="18">
        <v>1676443</v>
      </c>
      <c r="H7237" s="18">
        <v>22725259</v>
      </c>
      <c r="I7237" s="18">
        <v>11960950</v>
      </c>
      <c r="J7237" s="18">
        <v>18238298</v>
      </c>
      <c r="K7237" s="18">
        <v>4486961</v>
      </c>
      <c r="M7237" s="18">
        <v>-1402083</v>
      </c>
    </row>
    <row r="7238" spans="1:13" hidden="1" x14ac:dyDescent="0.25">
      <c r="A7238">
        <v>900095928</v>
      </c>
      <c r="B7238" t="s">
        <v>5016</v>
      </c>
      <c r="C7238" t="s">
        <v>586</v>
      </c>
      <c r="D7238" s="20">
        <v>43830</v>
      </c>
      <c r="E7238" t="s">
        <v>1236</v>
      </c>
      <c r="F7238" t="s">
        <v>12</v>
      </c>
      <c r="G7238" s="18">
        <v>4799514</v>
      </c>
      <c r="H7238" s="18">
        <v>5912259</v>
      </c>
      <c r="I7238" s="18">
        <v>1196699</v>
      </c>
      <c r="J7238" s="18">
        <v>1208912</v>
      </c>
      <c r="K7238" s="18">
        <v>4703347</v>
      </c>
      <c r="L7238" s="18">
        <v>174827</v>
      </c>
      <c r="M7238" s="18">
        <v>120772</v>
      </c>
    </row>
    <row r="7239" spans="1:13" hidden="1" x14ac:dyDescent="0.25">
      <c r="A7239">
        <v>900369320</v>
      </c>
      <c r="B7239" t="s">
        <v>5017</v>
      </c>
      <c r="C7239" t="s">
        <v>31</v>
      </c>
      <c r="D7239" s="20">
        <v>43830</v>
      </c>
      <c r="E7239" t="s">
        <v>1236</v>
      </c>
      <c r="F7239" t="s">
        <v>12</v>
      </c>
      <c r="G7239" s="18">
        <v>5390281</v>
      </c>
      <c r="H7239" s="18">
        <v>6520365</v>
      </c>
      <c r="I7239" s="18">
        <v>1825996</v>
      </c>
      <c r="J7239" s="18">
        <v>2282385</v>
      </c>
      <c r="K7239" s="18">
        <v>4237980</v>
      </c>
      <c r="L7239" s="18">
        <v>154320</v>
      </c>
      <c r="M7239" s="18">
        <v>687374</v>
      </c>
    </row>
    <row r="7240" spans="1:13" hidden="1" x14ac:dyDescent="0.25">
      <c r="A7240">
        <v>900084476</v>
      </c>
      <c r="B7240" t="s">
        <v>5018</v>
      </c>
      <c r="C7240" t="s">
        <v>109</v>
      </c>
      <c r="D7240" s="20">
        <v>43830</v>
      </c>
      <c r="E7240" t="s">
        <v>1236</v>
      </c>
      <c r="F7240" t="s">
        <v>12</v>
      </c>
      <c r="G7240" s="18">
        <v>21730929</v>
      </c>
      <c r="H7240" s="18">
        <v>23769045</v>
      </c>
      <c r="I7240" s="18">
        <v>8586056</v>
      </c>
      <c r="J7240" s="18">
        <v>11940308</v>
      </c>
      <c r="K7240" s="18">
        <v>11828737</v>
      </c>
      <c r="L7240" s="18">
        <v>212810</v>
      </c>
      <c r="M7240" s="18">
        <v>1197393</v>
      </c>
    </row>
    <row r="7241" spans="1:13" hidden="1" x14ac:dyDescent="0.25">
      <c r="A7241">
        <v>900179146</v>
      </c>
      <c r="B7241" t="s">
        <v>5019</v>
      </c>
      <c r="C7241" t="s">
        <v>29</v>
      </c>
      <c r="D7241" s="20">
        <v>43830</v>
      </c>
      <c r="E7241" t="s">
        <v>1236</v>
      </c>
      <c r="F7241" t="s">
        <v>12</v>
      </c>
      <c r="G7241" s="18">
        <v>8721822</v>
      </c>
      <c r="H7241" s="18">
        <v>36434282</v>
      </c>
      <c r="I7241" s="18">
        <v>216778</v>
      </c>
      <c r="J7241" s="18">
        <v>216778</v>
      </c>
      <c r="K7241" s="18">
        <v>36217504</v>
      </c>
      <c r="L7241" s="18">
        <v>1611</v>
      </c>
      <c r="M7241" s="18">
        <v>2290803</v>
      </c>
    </row>
    <row r="7242" spans="1:13" hidden="1" x14ac:dyDescent="0.25">
      <c r="A7242">
        <v>900094071</v>
      </c>
      <c r="B7242" t="s">
        <v>5020</v>
      </c>
      <c r="C7242" t="s">
        <v>503</v>
      </c>
      <c r="D7242" s="20">
        <v>43830</v>
      </c>
      <c r="E7242" t="s">
        <v>1236</v>
      </c>
      <c r="F7242" t="s">
        <v>12</v>
      </c>
      <c r="G7242" s="18">
        <v>4791499</v>
      </c>
      <c r="H7242" s="18">
        <v>5222033</v>
      </c>
      <c r="I7242" s="18">
        <v>4235603</v>
      </c>
      <c r="J7242" s="18">
        <v>4235603</v>
      </c>
      <c r="K7242" s="18">
        <v>986430</v>
      </c>
      <c r="L7242" s="18">
        <v>593436</v>
      </c>
      <c r="M7242" s="18">
        <v>284349</v>
      </c>
    </row>
    <row r="7243" spans="1:13" hidden="1" x14ac:dyDescent="0.25">
      <c r="A7243">
        <v>900315952</v>
      </c>
      <c r="B7243" t="s">
        <v>5021</v>
      </c>
      <c r="C7243" t="s">
        <v>23</v>
      </c>
      <c r="D7243" s="20">
        <v>43830</v>
      </c>
      <c r="E7243" t="s">
        <v>1236</v>
      </c>
      <c r="F7243" t="s">
        <v>12</v>
      </c>
      <c r="G7243" s="18">
        <v>3861716</v>
      </c>
      <c r="H7243" s="18">
        <v>3861716</v>
      </c>
      <c r="I7243" s="18">
        <v>738132</v>
      </c>
      <c r="J7243" s="18">
        <v>738132</v>
      </c>
      <c r="K7243" s="18">
        <v>3123584</v>
      </c>
      <c r="L7243" s="18">
        <v>133498</v>
      </c>
      <c r="M7243" s="18">
        <v>115529</v>
      </c>
    </row>
    <row r="7244" spans="1:13" hidden="1" x14ac:dyDescent="0.25">
      <c r="A7244">
        <v>890328485</v>
      </c>
      <c r="B7244" t="s">
        <v>5022</v>
      </c>
      <c r="C7244" t="s">
        <v>853</v>
      </c>
      <c r="D7244" s="20">
        <v>43830</v>
      </c>
      <c r="E7244" t="s">
        <v>1236</v>
      </c>
      <c r="F7244" t="s">
        <v>12</v>
      </c>
      <c r="G7244" s="18">
        <v>22491411</v>
      </c>
      <c r="H7244" s="18">
        <v>30888340</v>
      </c>
      <c r="I7244" s="18">
        <v>13006571</v>
      </c>
      <c r="J7244" s="18">
        <v>15706298</v>
      </c>
      <c r="K7244" s="18">
        <v>15182042</v>
      </c>
      <c r="L7244" s="18">
        <v>1465127</v>
      </c>
      <c r="M7244" s="18">
        <v>2190668</v>
      </c>
    </row>
    <row r="7245" spans="1:13" hidden="1" x14ac:dyDescent="0.25">
      <c r="A7245">
        <v>900359625</v>
      </c>
      <c r="B7245" t="s">
        <v>5023</v>
      </c>
      <c r="C7245" t="s">
        <v>57</v>
      </c>
      <c r="D7245" s="20">
        <v>43830</v>
      </c>
      <c r="E7245" t="s">
        <v>1236</v>
      </c>
      <c r="F7245" t="s">
        <v>12</v>
      </c>
      <c r="G7245" s="18">
        <v>200995</v>
      </c>
      <c r="H7245" s="18">
        <v>4847824</v>
      </c>
      <c r="I7245" s="18">
        <v>687505</v>
      </c>
      <c r="J7245" s="18">
        <v>704294</v>
      </c>
      <c r="K7245" s="18">
        <v>4143530</v>
      </c>
      <c r="L7245" s="18">
        <v>34567</v>
      </c>
      <c r="M7245" s="18">
        <v>-75949</v>
      </c>
    </row>
    <row r="7246" spans="1:13" hidden="1" x14ac:dyDescent="0.25">
      <c r="A7246">
        <v>900211165</v>
      </c>
      <c r="B7246" t="s">
        <v>5024</v>
      </c>
      <c r="C7246" t="s">
        <v>1061</v>
      </c>
      <c r="D7246" s="20">
        <v>43830</v>
      </c>
      <c r="E7246" t="s">
        <v>1236</v>
      </c>
      <c r="F7246" t="s">
        <v>12</v>
      </c>
      <c r="G7246" s="18">
        <v>16626853</v>
      </c>
      <c r="H7246" s="18">
        <v>23790767</v>
      </c>
      <c r="I7246" s="18">
        <v>3957018</v>
      </c>
      <c r="J7246" s="18">
        <v>3957018</v>
      </c>
      <c r="K7246" s="18">
        <v>19833749</v>
      </c>
      <c r="L7246" s="18">
        <v>0</v>
      </c>
      <c r="M7246" s="18">
        <v>12659480</v>
      </c>
    </row>
    <row r="7247" spans="1:13" hidden="1" x14ac:dyDescent="0.25">
      <c r="A7247">
        <v>890329946</v>
      </c>
      <c r="B7247" t="s">
        <v>5025</v>
      </c>
      <c r="C7247" t="s">
        <v>217</v>
      </c>
      <c r="D7247" s="20">
        <v>43830</v>
      </c>
      <c r="E7247" t="s">
        <v>1236</v>
      </c>
      <c r="F7247" t="s">
        <v>12</v>
      </c>
      <c r="G7247" s="18">
        <v>7304378</v>
      </c>
      <c r="H7247" s="18">
        <v>14352705</v>
      </c>
      <c r="I7247" s="18">
        <v>2625393</v>
      </c>
      <c r="J7247" s="18">
        <v>2625393</v>
      </c>
      <c r="K7247" s="18">
        <v>11727312</v>
      </c>
      <c r="L7247" s="18">
        <v>56678</v>
      </c>
      <c r="M7247" s="18">
        <v>256460</v>
      </c>
    </row>
    <row r="7248" spans="1:13" hidden="1" x14ac:dyDescent="0.25">
      <c r="A7248">
        <v>900226241</v>
      </c>
      <c r="B7248" t="s">
        <v>5026</v>
      </c>
      <c r="C7248" t="s">
        <v>889</v>
      </c>
      <c r="D7248" s="20">
        <v>43830</v>
      </c>
      <c r="E7248" t="s">
        <v>1236</v>
      </c>
      <c r="F7248" t="s">
        <v>12</v>
      </c>
      <c r="G7248" s="18">
        <v>1318784</v>
      </c>
      <c r="H7248" s="18">
        <v>1478793</v>
      </c>
      <c r="I7248" s="18">
        <v>399065</v>
      </c>
      <c r="J7248" s="18">
        <v>671301</v>
      </c>
      <c r="K7248" s="18">
        <v>807492</v>
      </c>
      <c r="L7248" s="18">
        <v>2346</v>
      </c>
      <c r="M7248" s="18">
        <v>55737</v>
      </c>
    </row>
    <row r="7249" spans="1:13" hidden="1" x14ac:dyDescent="0.25">
      <c r="A7249">
        <v>800111257</v>
      </c>
      <c r="B7249" t="s">
        <v>5027</v>
      </c>
      <c r="C7249" t="s">
        <v>193</v>
      </c>
      <c r="D7249" s="20">
        <v>43830</v>
      </c>
      <c r="E7249" t="s">
        <v>1236</v>
      </c>
      <c r="F7249" t="s">
        <v>12</v>
      </c>
      <c r="G7249" s="18">
        <v>4824801</v>
      </c>
      <c r="H7249" s="18">
        <v>6037746</v>
      </c>
      <c r="I7249" s="18">
        <v>1610779</v>
      </c>
      <c r="J7249" s="18">
        <v>1717709</v>
      </c>
      <c r="K7249" s="18">
        <v>4320037</v>
      </c>
      <c r="L7249" s="18">
        <v>77271</v>
      </c>
      <c r="M7249" s="18">
        <v>440071</v>
      </c>
    </row>
    <row r="7250" spans="1:13" hidden="1" x14ac:dyDescent="0.25">
      <c r="A7250">
        <v>800104857</v>
      </c>
      <c r="B7250" t="s">
        <v>5028</v>
      </c>
      <c r="C7250" t="s">
        <v>307</v>
      </c>
      <c r="D7250" s="20">
        <v>43830</v>
      </c>
      <c r="E7250" t="s">
        <v>1236</v>
      </c>
      <c r="F7250" t="s">
        <v>12</v>
      </c>
      <c r="G7250" s="18">
        <v>7641034</v>
      </c>
      <c r="H7250" s="18">
        <v>7780034</v>
      </c>
      <c r="I7250" s="18">
        <v>6761151</v>
      </c>
      <c r="J7250" s="18">
        <v>6761151</v>
      </c>
      <c r="K7250" s="18">
        <v>1018883</v>
      </c>
      <c r="L7250" s="18">
        <v>11903</v>
      </c>
      <c r="M7250" s="18">
        <v>-2897</v>
      </c>
    </row>
    <row r="7251" spans="1:13" hidden="1" x14ac:dyDescent="0.25">
      <c r="A7251">
        <v>830072874</v>
      </c>
      <c r="B7251" t="s">
        <v>5029</v>
      </c>
      <c r="C7251" t="s">
        <v>5030</v>
      </c>
      <c r="D7251" s="20">
        <v>43830</v>
      </c>
      <c r="E7251" t="s">
        <v>1236</v>
      </c>
      <c r="F7251" t="s">
        <v>12</v>
      </c>
      <c r="G7251" s="18">
        <v>3846353</v>
      </c>
      <c r="H7251" s="18">
        <v>3974519</v>
      </c>
      <c r="I7251" s="18">
        <v>341810</v>
      </c>
      <c r="J7251" s="18">
        <v>2302827</v>
      </c>
      <c r="K7251" s="18">
        <v>1671692</v>
      </c>
      <c r="M7251" s="18">
        <v>107476</v>
      </c>
    </row>
    <row r="7252" spans="1:13" hidden="1" x14ac:dyDescent="0.25">
      <c r="A7252">
        <v>900104689</v>
      </c>
      <c r="B7252" t="s">
        <v>5031</v>
      </c>
      <c r="C7252" t="s">
        <v>23</v>
      </c>
      <c r="D7252" s="20">
        <v>43830</v>
      </c>
      <c r="E7252" t="s">
        <v>1236</v>
      </c>
      <c r="F7252" t="s">
        <v>12</v>
      </c>
      <c r="G7252" s="18">
        <v>7096881</v>
      </c>
      <c r="H7252" s="18">
        <v>8208435</v>
      </c>
      <c r="I7252" s="18">
        <v>839299</v>
      </c>
      <c r="J7252" s="18">
        <v>6486827</v>
      </c>
      <c r="K7252" s="18">
        <v>1721608</v>
      </c>
      <c r="L7252" s="18">
        <v>4731</v>
      </c>
      <c r="M7252" s="18">
        <v>-110909</v>
      </c>
    </row>
    <row r="7253" spans="1:13" hidden="1" x14ac:dyDescent="0.25">
      <c r="A7253">
        <v>900076393</v>
      </c>
      <c r="B7253" t="s">
        <v>5032</v>
      </c>
      <c r="C7253" t="s">
        <v>215</v>
      </c>
      <c r="D7253" s="20">
        <v>43830</v>
      </c>
      <c r="E7253" t="s">
        <v>1236</v>
      </c>
      <c r="F7253" t="s">
        <v>12</v>
      </c>
      <c r="G7253" s="18">
        <v>5129550</v>
      </c>
      <c r="H7253" s="18">
        <v>18298408</v>
      </c>
      <c r="I7253" s="18">
        <v>3248042</v>
      </c>
      <c r="J7253" s="18">
        <v>16640205</v>
      </c>
      <c r="K7253" s="18">
        <v>1658203</v>
      </c>
      <c r="L7253" s="18">
        <v>1107434</v>
      </c>
      <c r="M7253" s="18">
        <v>67384</v>
      </c>
    </row>
    <row r="7254" spans="1:13" hidden="1" x14ac:dyDescent="0.25">
      <c r="A7254">
        <v>900255743</v>
      </c>
      <c r="B7254" t="s">
        <v>5033</v>
      </c>
      <c r="C7254" t="s">
        <v>109</v>
      </c>
      <c r="D7254" s="20">
        <v>43830</v>
      </c>
      <c r="E7254" t="s">
        <v>1236</v>
      </c>
      <c r="F7254" t="s">
        <v>12</v>
      </c>
      <c r="G7254" s="18">
        <v>2612858</v>
      </c>
      <c r="H7254" s="18">
        <v>2868019</v>
      </c>
      <c r="I7254" s="18">
        <v>1541119</v>
      </c>
      <c r="J7254" s="18">
        <v>1541119</v>
      </c>
      <c r="K7254" s="18">
        <v>1326900</v>
      </c>
      <c r="L7254" s="18">
        <v>197403</v>
      </c>
      <c r="M7254" s="18">
        <v>361687</v>
      </c>
    </row>
    <row r="7255" spans="1:13" hidden="1" x14ac:dyDescent="0.25">
      <c r="A7255">
        <v>900121530</v>
      </c>
      <c r="B7255" t="s">
        <v>5034</v>
      </c>
      <c r="C7255" t="s">
        <v>53</v>
      </c>
      <c r="D7255" s="20">
        <v>43830</v>
      </c>
      <c r="E7255" t="s">
        <v>1236</v>
      </c>
      <c r="F7255" t="s">
        <v>12</v>
      </c>
      <c r="G7255" s="18">
        <v>28334115</v>
      </c>
      <c r="H7255" s="18">
        <v>67598415</v>
      </c>
      <c r="I7255" s="18">
        <v>13255804</v>
      </c>
      <c r="J7255" s="18">
        <v>37131628</v>
      </c>
      <c r="K7255" s="18">
        <v>30466787</v>
      </c>
      <c r="L7255" s="18">
        <v>2889607</v>
      </c>
      <c r="M7255" s="18">
        <v>1132814</v>
      </c>
    </row>
    <row r="7256" spans="1:13" hidden="1" x14ac:dyDescent="0.25">
      <c r="A7256">
        <v>890330545</v>
      </c>
      <c r="B7256" t="s">
        <v>5035</v>
      </c>
      <c r="C7256" t="s">
        <v>29</v>
      </c>
      <c r="D7256" s="20">
        <v>43830</v>
      </c>
      <c r="E7256" t="s">
        <v>1236</v>
      </c>
      <c r="F7256" t="s">
        <v>12</v>
      </c>
      <c r="G7256" s="18">
        <v>791682</v>
      </c>
      <c r="H7256" s="18">
        <v>20080050</v>
      </c>
      <c r="I7256" s="18">
        <v>46494</v>
      </c>
      <c r="J7256" s="18">
        <v>2175399</v>
      </c>
      <c r="K7256" s="18">
        <v>17904651</v>
      </c>
      <c r="L7256" s="18">
        <v>166953</v>
      </c>
      <c r="M7256" s="18">
        <v>103832</v>
      </c>
    </row>
    <row r="7257" spans="1:13" hidden="1" x14ac:dyDescent="0.25">
      <c r="A7257">
        <v>802016334</v>
      </c>
      <c r="B7257" t="s">
        <v>5036</v>
      </c>
      <c r="C7257" t="s">
        <v>1233</v>
      </c>
      <c r="D7257" s="20">
        <v>43830</v>
      </c>
      <c r="E7257" t="s">
        <v>1236</v>
      </c>
      <c r="F7257" t="s">
        <v>12</v>
      </c>
      <c r="G7257" s="18">
        <v>1353588</v>
      </c>
      <c r="H7257" s="18">
        <v>1428517</v>
      </c>
      <c r="I7257" s="18">
        <v>323159</v>
      </c>
      <c r="J7257" s="18">
        <v>323159</v>
      </c>
      <c r="K7257" s="18">
        <v>1105358</v>
      </c>
      <c r="L7257" s="18">
        <v>2776</v>
      </c>
      <c r="M7257" s="18">
        <v>-157</v>
      </c>
    </row>
    <row r="7258" spans="1:13" hidden="1" x14ac:dyDescent="0.25">
      <c r="A7258">
        <v>900185919</v>
      </c>
      <c r="B7258" t="s">
        <v>5037</v>
      </c>
      <c r="C7258" t="s">
        <v>1061</v>
      </c>
      <c r="D7258" s="20">
        <v>43830</v>
      </c>
      <c r="E7258" t="s">
        <v>1236</v>
      </c>
      <c r="F7258" t="s">
        <v>12</v>
      </c>
      <c r="G7258" s="18">
        <v>1473208</v>
      </c>
      <c r="H7258" s="18">
        <v>4602567</v>
      </c>
      <c r="I7258" s="18">
        <v>2436731</v>
      </c>
      <c r="J7258" s="18">
        <v>9028023</v>
      </c>
      <c r="K7258" s="18">
        <v>-4425456</v>
      </c>
      <c r="L7258" s="18">
        <v>1294451</v>
      </c>
      <c r="M7258" s="18">
        <v>-1352750</v>
      </c>
    </row>
    <row r="7259" spans="1:13" hidden="1" x14ac:dyDescent="0.25">
      <c r="A7259">
        <v>900491537</v>
      </c>
      <c r="B7259" t="s">
        <v>5038</v>
      </c>
      <c r="C7259" t="s">
        <v>162</v>
      </c>
      <c r="D7259" s="20">
        <v>43830</v>
      </c>
      <c r="E7259" t="s">
        <v>1236</v>
      </c>
      <c r="F7259" t="s">
        <v>12</v>
      </c>
      <c r="G7259" s="18">
        <v>9213859</v>
      </c>
      <c r="H7259" s="18">
        <v>9377754</v>
      </c>
      <c r="I7259" s="18">
        <v>8631815</v>
      </c>
      <c r="J7259" s="18">
        <v>8637333</v>
      </c>
      <c r="K7259" s="18">
        <v>740421</v>
      </c>
      <c r="M7259" s="18">
        <v>395173</v>
      </c>
    </row>
    <row r="7260" spans="1:13" hidden="1" x14ac:dyDescent="0.25">
      <c r="A7260">
        <v>900159106</v>
      </c>
      <c r="B7260" t="s">
        <v>5039</v>
      </c>
      <c r="C7260" t="s">
        <v>814</v>
      </c>
      <c r="D7260" s="20">
        <v>43830</v>
      </c>
      <c r="E7260" t="s">
        <v>1236</v>
      </c>
      <c r="F7260" t="s">
        <v>12</v>
      </c>
      <c r="G7260" s="18">
        <v>4102515</v>
      </c>
      <c r="H7260" s="18">
        <v>21676182</v>
      </c>
      <c r="I7260" s="18">
        <v>3835796</v>
      </c>
      <c r="J7260" s="18">
        <v>45583829</v>
      </c>
      <c r="K7260" s="18">
        <v>-23907647</v>
      </c>
      <c r="M7260" s="18">
        <v>-3293642</v>
      </c>
    </row>
    <row r="7261" spans="1:13" hidden="1" x14ac:dyDescent="0.25">
      <c r="A7261">
        <v>800193898</v>
      </c>
      <c r="B7261" t="s">
        <v>5040</v>
      </c>
      <c r="C7261" t="s">
        <v>1181</v>
      </c>
      <c r="D7261" s="20">
        <v>43830</v>
      </c>
      <c r="E7261" t="s">
        <v>1236</v>
      </c>
      <c r="F7261" t="s">
        <v>12</v>
      </c>
      <c r="G7261" s="18">
        <v>3888177</v>
      </c>
      <c r="H7261" s="18">
        <v>9877217</v>
      </c>
      <c r="I7261" s="18">
        <v>1298498</v>
      </c>
      <c r="J7261" s="18">
        <v>2679720</v>
      </c>
      <c r="K7261" s="18">
        <v>7197497</v>
      </c>
      <c r="L7261" s="18">
        <v>135275</v>
      </c>
      <c r="M7261" s="18">
        <v>487728</v>
      </c>
    </row>
    <row r="7262" spans="1:13" hidden="1" x14ac:dyDescent="0.25">
      <c r="A7262">
        <v>900360649</v>
      </c>
      <c r="B7262" t="s">
        <v>5041</v>
      </c>
      <c r="C7262" t="s">
        <v>210</v>
      </c>
      <c r="D7262" s="20">
        <v>43830</v>
      </c>
      <c r="E7262" t="s">
        <v>1236</v>
      </c>
      <c r="F7262" t="s">
        <v>12</v>
      </c>
      <c r="G7262" s="18">
        <v>2496451</v>
      </c>
      <c r="H7262" s="18">
        <v>15319245</v>
      </c>
      <c r="I7262" s="18">
        <v>1987738</v>
      </c>
      <c r="J7262" s="18">
        <v>1987738</v>
      </c>
      <c r="K7262" s="18">
        <v>13331507</v>
      </c>
      <c r="L7262" s="18">
        <v>0</v>
      </c>
      <c r="M7262" s="18">
        <v>1870922</v>
      </c>
    </row>
    <row r="7263" spans="1:13" hidden="1" x14ac:dyDescent="0.25">
      <c r="A7263">
        <v>860035198</v>
      </c>
      <c r="B7263" t="s">
        <v>5042</v>
      </c>
      <c r="C7263" t="s">
        <v>330</v>
      </c>
      <c r="D7263" s="20">
        <v>43830</v>
      </c>
      <c r="E7263" t="s">
        <v>1236</v>
      </c>
      <c r="F7263" t="s">
        <v>12</v>
      </c>
      <c r="G7263" s="18">
        <v>13464438</v>
      </c>
      <c r="H7263" s="18">
        <v>22010103</v>
      </c>
      <c r="I7263" s="18">
        <v>3702006</v>
      </c>
      <c r="J7263" s="18">
        <v>7966335</v>
      </c>
      <c r="K7263" s="18">
        <v>14043768</v>
      </c>
      <c r="L7263" s="18">
        <v>846662</v>
      </c>
      <c r="M7263" s="18">
        <v>1828620</v>
      </c>
    </row>
    <row r="7264" spans="1:13" hidden="1" x14ac:dyDescent="0.25">
      <c r="A7264">
        <v>804004930</v>
      </c>
      <c r="B7264" t="s">
        <v>5043</v>
      </c>
      <c r="C7264" t="s">
        <v>55</v>
      </c>
      <c r="D7264" s="20">
        <v>43830</v>
      </c>
      <c r="E7264" t="s">
        <v>1236</v>
      </c>
      <c r="F7264" t="s">
        <v>12</v>
      </c>
      <c r="G7264" s="18">
        <v>1044107</v>
      </c>
      <c r="H7264" s="18">
        <v>1079320</v>
      </c>
      <c r="I7264" s="18">
        <v>301233</v>
      </c>
      <c r="J7264" s="18">
        <v>444795</v>
      </c>
      <c r="K7264" s="18">
        <v>634525</v>
      </c>
      <c r="L7264" s="18">
        <v>575</v>
      </c>
      <c r="M7264" s="18">
        <v>26938</v>
      </c>
    </row>
    <row r="7265" spans="1:13" hidden="1" x14ac:dyDescent="0.25">
      <c r="A7265">
        <v>830130440</v>
      </c>
      <c r="B7265" t="s">
        <v>5044</v>
      </c>
      <c r="C7265" t="s">
        <v>220</v>
      </c>
      <c r="D7265" s="20">
        <v>43830</v>
      </c>
      <c r="E7265" t="s">
        <v>1236</v>
      </c>
      <c r="F7265" t="s">
        <v>12</v>
      </c>
      <c r="G7265" s="18">
        <v>271286</v>
      </c>
      <c r="H7265" s="18">
        <v>271286</v>
      </c>
      <c r="I7265" s="18">
        <v>48536</v>
      </c>
      <c r="J7265" s="18">
        <v>454548</v>
      </c>
      <c r="K7265" s="18">
        <v>-183262</v>
      </c>
      <c r="L7265" s="18">
        <v>0</v>
      </c>
      <c r="M7265" s="18">
        <v>0</v>
      </c>
    </row>
    <row r="7266" spans="1:13" hidden="1" x14ac:dyDescent="0.25">
      <c r="A7266">
        <v>830023296</v>
      </c>
      <c r="B7266" t="s">
        <v>5045</v>
      </c>
      <c r="C7266" t="s">
        <v>29</v>
      </c>
      <c r="D7266" s="20">
        <v>43830</v>
      </c>
      <c r="E7266" t="s">
        <v>1236</v>
      </c>
      <c r="F7266" t="s">
        <v>12</v>
      </c>
      <c r="G7266" s="18">
        <v>1615151</v>
      </c>
      <c r="H7266" s="18">
        <v>4969886</v>
      </c>
      <c r="I7266" s="18">
        <v>772619</v>
      </c>
      <c r="J7266" s="18">
        <v>1307419</v>
      </c>
      <c r="K7266" s="18">
        <v>3662467</v>
      </c>
      <c r="L7266" s="18">
        <v>56927</v>
      </c>
      <c r="M7266" s="18">
        <v>-20657</v>
      </c>
    </row>
    <row r="7267" spans="1:13" hidden="1" x14ac:dyDescent="0.25">
      <c r="A7267">
        <v>890205820</v>
      </c>
      <c r="B7267" t="s">
        <v>5046</v>
      </c>
      <c r="C7267" t="s">
        <v>23</v>
      </c>
      <c r="D7267" s="20">
        <v>43830</v>
      </c>
      <c r="E7267" t="s">
        <v>1236</v>
      </c>
      <c r="F7267" t="s">
        <v>12</v>
      </c>
      <c r="G7267" s="18">
        <v>9699437</v>
      </c>
      <c r="H7267" s="18">
        <v>42954281</v>
      </c>
      <c r="I7267" s="18">
        <v>5647160</v>
      </c>
      <c r="J7267" s="18">
        <v>20426359</v>
      </c>
      <c r="K7267" s="18">
        <v>22527922</v>
      </c>
      <c r="L7267" s="18">
        <v>1707164</v>
      </c>
      <c r="M7267" s="18">
        <v>1814289</v>
      </c>
    </row>
    <row r="7268" spans="1:13" hidden="1" x14ac:dyDescent="0.25">
      <c r="A7268">
        <v>830511508</v>
      </c>
      <c r="B7268" t="s">
        <v>5047</v>
      </c>
      <c r="C7268" t="s">
        <v>141</v>
      </c>
      <c r="D7268" s="20">
        <v>43830</v>
      </c>
      <c r="E7268" t="s">
        <v>1236</v>
      </c>
      <c r="F7268" t="s">
        <v>12</v>
      </c>
      <c r="G7268" s="18">
        <v>4379687</v>
      </c>
      <c r="H7268" s="18">
        <v>4462677</v>
      </c>
      <c r="I7268" s="18">
        <v>367827</v>
      </c>
      <c r="J7268" s="18">
        <v>367827</v>
      </c>
      <c r="K7268" s="18">
        <v>4094850</v>
      </c>
      <c r="L7268" s="18">
        <v>0</v>
      </c>
      <c r="M7268" s="18">
        <v>-133097</v>
      </c>
    </row>
    <row r="7269" spans="1:13" hidden="1" x14ac:dyDescent="0.25">
      <c r="A7269">
        <v>830512631</v>
      </c>
      <c r="B7269" t="s">
        <v>5048</v>
      </c>
      <c r="C7269" t="s">
        <v>350</v>
      </c>
      <c r="D7269" s="20">
        <v>43830</v>
      </c>
      <c r="E7269" t="s">
        <v>1236</v>
      </c>
      <c r="F7269" t="s">
        <v>12</v>
      </c>
      <c r="G7269" s="18">
        <v>691846</v>
      </c>
      <c r="H7269" s="18">
        <v>784334</v>
      </c>
      <c r="I7269" s="18">
        <v>794359</v>
      </c>
      <c r="J7269" s="18">
        <v>794359</v>
      </c>
      <c r="K7269" s="18">
        <v>-10025</v>
      </c>
      <c r="L7269" s="18">
        <v>169577</v>
      </c>
      <c r="M7269" s="18">
        <v>-445428</v>
      </c>
    </row>
    <row r="7270" spans="1:13" hidden="1" x14ac:dyDescent="0.25">
      <c r="A7270">
        <v>800030377</v>
      </c>
      <c r="B7270" t="s">
        <v>5049</v>
      </c>
      <c r="C7270" t="s">
        <v>1725</v>
      </c>
      <c r="D7270" s="20">
        <v>43830</v>
      </c>
      <c r="E7270" t="s">
        <v>1236</v>
      </c>
      <c r="F7270" t="s">
        <v>12</v>
      </c>
      <c r="G7270" s="18">
        <v>6262220</v>
      </c>
      <c r="H7270" s="18">
        <v>9471585</v>
      </c>
      <c r="I7270" s="18">
        <v>711557</v>
      </c>
      <c r="J7270" s="18">
        <v>6425968</v>
      </c>
      <c r="K7270" s="18">
        <v>3045617</v>
      </c>
      <c r="M7270" s="18">
        <v>505752</v>
      </c>
    </row>
    <row r="7271" spans="1:13" hidden="1" x14ac:dyDescent="0.25">
      <c r="A7271">
        <v>804001537</v>
      </c>
      <c r="B7271" t="s">
        <v>5050</v>
      </c>
      <c r="C7271" t="s">
        <v>73</v>
      </c>
      <c r="D7271" s="20">
        <v>43830</v>
      </c>
      <c r="E7271" t="s">
        <v>1236</v>
      </c>
      <c r="F7271" t="s">
        <v>12</v>
      </c>
      <c r="G7271" s="18">
        <v>5346680</v>
      </c>
      <c r="H7271" s="18">
        <v>9962440</v>
      </c>
      <c r="I7271" s="18">
        <v>3301787</v>
      </c>
      <c r="J7271" s="18">
        <v>3671734</v>
      </c>
      <c r="K7271" s="18">
        <v>6290706</v>
      </c>
      <c r="L7271" s="18">
        <v>89336</v>
      </c>
      <c r="M7271" s="18">
        <v>663881</v>
      </c>
    </row>
    <row r="7272" spans="1:13" hidden="1" x14ac:dyDescent="0.25">
      <c r="A7272">
        <v>830018092</v>
      </c>
      <c r="B7272" t="s">
        <v>5051</v>
      </c>
      <c r="C7272" t="s">
        <v>29</v>
      </c>
      <c r="D7272" s="20">
        <v>43830</v>
      </c>
      <c r="E7272" t="s">
        <v>1236</v>
      </c>
      <c r="F7272" t="s">
        <v>12</v>
      </c>
      <c r="G7272" s="18">
        <v>5367</v>
      </c>
      <c r="H7272" s="18">
        <v>3184959</v>
      </c>
      <c r="I7272" s="18">
        <v>1450544</v>
      </c>
      <c r="J7272" s="18">
        <v>1623868</v>
      </c>
      <c r="K7272" s="18">
        <v>1561091</v>
      </c>
      <c r="L7272" s="18">
        <v>26</v>
      </c>
      <c r="M7272" s="18">
        <v>848712</v>
      </c>
    </row>
    <row r="7273" spans="1:13" hidden="1" x14ac:dyDescent="0.25">
      <c r="A7273">
        <v>900131565</v>
      </c>
      <c r="B7273" t="s">
        <v>5052</v>
      </c>
      <c r="C7273" t="s">
        <v>162</v>
      </c>
      <c r="D7273" s="20">
        <v>43830</v>
      </c>
      <c r="E7273" t="s">
        <v>1236</v>
      </c>
      <c r="F7273" t="s">
        <v>12</v>
      </c>
      <c r="G7273" s="18">
        <v>6708182</v>
      </c>
      <c r="H7273" s="18">
        <v>7236576</v>
      </c>
      <c r="I7273" s="18">
        <v>2399232</v>
      </c>
      <c r="J7273" s="18">
        <v>3273856</v>
      </c>
      <c r="K7273" s="18">
        <v>3962720</v>
      </c>
      <c r="L7273" s="18">
        <v>108913</v>
      </c>
      <c r="M7273" s="18">
        <v>59861</v>
      </c>
    </row>
    <row r="7274" spans="1:13" hidden="1" x14ac:dyDescent="0.25">
      <c r="A7274">
        <v>860051734</v>
      </c>
      <c r="B7274" t="s">
        <v>5053</v>
      </c>
      <c r="C7274" t="s">
        <v>5054</v>
      </c>
      <c r="D7274" s="20">
        <v>43830</v>
      </c>
      <c r="E7274" t="s">
        <v>1236</v>
      </c>
      <c r="F7274" t="s">
        <v>12</v>
      </c>
      <c r="G7274" s="18">
        <v>1137544</v>
      </c>
      <c r="H7274" s="18">
        <v>9291378</v>
      </c>
      <c r="I7274" s="18">
        <v>401266</v>
      </c>
      <c r="J7274" s="18">
        <v>401266</v>
      </c>
      <c r="K7274" s="18">
        <v>8890112</v>
      </c>
      <c r="L7274" s="18">
        <v>12112</v>
      </c>
      <c r="M7274" s="18">
        <v>518298</v>
      </c>
    </row>
    <row r="7275" spans="1:13" hidden="1" x14ac:dyDescent="0.25">
      <c r="A7275">
        <v>891857745</v>
      </c>
      <c r="B7275" t="s">
        <v>5055</v>
      </c>
      <c r="C7275" t="s">
        <v>853</v>
      </c>
      <c r="D7275" s="20">
        <v>43830</v>
      </c>
      <c r="E7275" t="s">
        <v>1236</v>
      </c>
      <c r="F7275" t="s">
        <v>12</v>
      </c>
      <c r="G7275" s="18">
        <v>1468783</v>
      </c>
      <c r="H7275" s="18">
        <v>1933712</v>
      </c>
      <c r="I7275" s="18">
        <v>655598</v>
      </c>
      <c r="J7275" s="18">
        <v>655598</v>
      </c>
      <c r="K7275" s="18">
        <v>1278114</v>
      </c>
      <c r="L7275" s="18">
        <v>112920</v>
      </c>
      <c r="M7275" s="18">
        <v>-36520</v>
      </c>
    </row>
    <row r="7276" spans="1:13" hidden="1" x14ac:dyDescent="0.25">
      <c r="A7276">
        <v>800121654</v>
      </c>
      <c r="B7276" t="s">
        <v>5056</v>
      </c>
      <c r="C7276" t="s">
        <v>1082</v>
      </c>
      <c r="D7276" s="20">
        <v>43830</v>
      </c>
      <c r="E7276" t="s">
        <v>1236</v>
      </c>
      <c r="F7276" t="s">
        <v>12</v>
      </c>
      <c r="G7276" s="18">
        <v>780213</v>
      </c>
      <c r="H7276" s="18">
        <v>1387603</v>
      </c>
      <c r="I7276" s="18">
        <v>385308</v>
      </c>
      <c r="J7276" s="18">
        <v>727254</v>
      </c>
      <c r="K7276" s="18">
        <v>660349</v>
      </c>
      <c r="L7276" s="18">
        <v>35461</v>
      </c>
      <c r="M7276" s="18">
        <v>56895</v>
      </c>
    </row>
    <row r="7277" spans="1:13" hidden="1" x14ac:dyDescent="0.25">
      <c r="A7277">
        <v>890317178</v>
      </c>
      <c r="B7277" t="s">
        <v>5057</v>
      </c>
      <c r="C7277" t="s">
        <v>29</v>
      </c>
      <c r="D7277" s="20">
        <v>43830</v>
      </c>
      <c r="E7277" t="s">
        <v>1236</v>
      </c>
      <c r="F7277" t="s">
        <v>12</v>
      </c>
      <c r="G7277" s="18">
        <v>119136</v>
      </c>
      <c r="H7277" s="18">
        <v>8871416</v>
      </c>
      <c r="I7277" s="18">
        <v>565485</v>
      </c>
      <c r="J7277" s="18">
        <v>2038706</v>
      </c>
      <c r="K7277" s="18">
        <v>6832710</v>
      </c>
      <c r="L7277" s="18">
        <v>104395</v>
      </c>
      <c r="M7277" s="18">
        <v>126723</v>
      </c>
    </row>
    <row r="7278" spans="1:13" hidden="1" x14ac:dyDescent="0.25">
      <c r="A7278">
        <v>890937015</v>
      </c>
      <c r="B7278" t="s">
        <v>5058</v>
      </c>
      <c r="C7278" t="s">
        <v>48</v>
      </c>
      <c r="D7278" s="20">
        <v>43830</v>
      </c>
      <c r="E7278" t="s">
        <v>1236</v>
      </c>
      <c r="F7278" t="s">
        <v>12</v>
      </c>
      <c r="G7278" s="18">
        <v>84887940</v>
      </c>
      <c r="H7278" s="18">
        <v>92640819</v>
      </c>
      <c r="I7278" s="18">
        <v>59510275</v>
      </c>
      <c r="J7278" s="18">
        <v>59797650</v>
      </c>
      <c r="K7278" s="18">
        <v>32843169</v>
      </c>
      <c r="L7278" s="18">
        <v>2577739</v>
      </c>
      <c r="M7278" s="18">
        <v>-899956</v>
      </c>
    </row>
    <row r="7279" spans="1:13" hidden="1" x14ac:dyDescent="0.25">
      <c r="A7279">
        <v>900406293</v>
      </c>
      <c r="B7279" t="s">
        <v>5059</v>
      </c>
      <c r="C7279" t="s">
        <v>1136</v>
      </c>
      <c r="D7279" s="20">
        <v>43830</v>
      </c>
      <c r="E7279" t="s">
        <v>1236</v>
      </c>
      <c r="F7279" t="s">
        <v>12</v>
      </c>
      <c r="G7279" s="18">
        <v>432961</v>
      </c>
      <c r="H7279" s="18">
        <v>1741803</v>
      </c>
      <c r="I7279" s="18">
        <v>366675</v>
      </c>
      <c r="J7279" s="18">
        <v>2873030</v>
      </c>
      <c r="K7279" s="18">
        <v>-1131227</v>
      </c>
      <c r="M7279" s="18">
        <v>203726</v>
      </c>
    </row>
    <row r="7280" spans="1:13" hidden="1" x14ac:dyDescent="0.25">
      <c r="A7280">
        <v>890212855</v>
      </c>
      <c r="B7280" t="s">
        <v>5060</v>
      </c>
      <c r="C7280" t="s">
        <v>162</v>
      </c>
      <c r="D7280" s="20">
        <v>43830</v>
      </c>
      <c r="E7280" t="s">
        <v>1236</v>
      </c>
      <c r="F7280" t="s">
        <v>12</v>
      </c>
      <c r="G7280" s="18">
        <v>18151584</v>
      </c>
      <c r="H7280" s="18">
        <v>42741318</v>
      </c>
      <c r="I7280" s="18">
        <v>7750552</v>
      </c>
      <c r="J7280" s="18">
        <v>9018843</v>
      </c>
      <c r="K7280" s="18">
        <v>33722475</v>
      </c>
      <c r="L7280" s="18">
        <v>99553</v>
      </c>
      <c r="M7280" s="18">
        <v>319407</v>
      </c>
    </row>
    <row r="7281" spans="1:13" hidden="1" x14ac:dyDescent="0.25">
      <c r="A7281">
        <v>860046723</v>
      </c>
      <c r="B7281" t="s">
        <v>5061</v>
      </c>
      <c r="C7281" t="s">
        <v>19</v>
      </c>
      <c r="D7281" s="20">
        <v>43830</v>
      </c>
      <c r="E7281" t="s">
        <v>1236</v>
      </c>
      <c r="F7281" t="s">
        <v>12</v>
      </c>
      <c r="G7281" s="18">
        <v>19832626</v>
      </c>
      <c r="H7281" s="18">
        <v>19916619</v>
      </c>
      <c r="I7281" s="18">
        <v>996740</v>
      </c>
      <c r="J7281" s="18">
        <v>996740</v>
      </c>
      <c r="K7281" s="18">
        <v>18919879</v>
      </c>
      <c r="L7281" s="18">
        <v>11280</v>
      </c>
      <c r="M7281" s="18">
        <v>1977596</v>
      </c>
    </row>
    <row r="7282" spans="1:13" hidden="1" x14ac:dyDescent="0.25">
      <c r="A7282">
        <v>800084858</v>
      </c>
      <c r="B7282" t="s">
        <v>5062</v>
      </c>
      <c r="C7282" t="s">
        <v>220</v>
      </c>
      <c r="D7282" s="20">
        <v>43830</v>
      </c>
      <c r="E7282" t="s">
        <v>1236</v>
      </c>
      <c r="F7282" t="s">
        <v>12</v>
      </c>
      <c r="G7282" s="18">
        <v>3557972</v>
      </c>
      <c r="H7282" s="18">
        <v>3684138</v>
      </c>
      <c r="I7282" s="18">
        <v>846629</v>
      </c>
      <c r="J7282" s="18">
        <v>1606493</v>
      </c>
      <c r="K7282" s="18">
        <v>2077645</v>
      </c>
      <c r="M7282" s="18">
        <v>179074</v>
      </c>
    </row>
    <row r="7283" spans="1:13" hidden="1" x14ac:dyDescent="0.25">
      <c r="A7283">
        <v>900676519</v>
      </c>
      <c r="B7283" t="s">
        <v>5063</v>
      </c>
      <c r="C7283" t="s">
        <v>1639</v>
      </c>
      <c r="D7283" s="20">
        <v>43830</v>
      </c>
      <c r="E7283" t="s">
        <v>1236</v>
      </c>
      <c r="F7283" t="s">
        <v>12</v>
      </c>
      <c r="G7283" s="18">
        <v>4149628</v>
      </c>
      <c r="H7283" s="18">
        <v>4156373</v>
      </c>
      <c r="I7283" s="18">
        <v>36011</v>
      </c>
      <c r="J7283" s="18">
        <v>1159255</v>
      </c>
      <c r="K7283" s="18">
        <v>2997118</v>
      </c>
      <c r="L7283" s="18">
        <v>82136</v>
      </c>
      <c r="M7283" s="18">
        <v>-261662</v>
      </c>
    </row>
    <row r="7284" spans="1:13" hidden="1" x14ac:dyDescent="0.25">
      <c r="A7284">
        <v>830098119</v>
      </c>
      <c r="B7284" t="s">
        <v>5064</v>
      </c>
      <c r="C7284" t="s">
        <v>330</v>
      </c>
      <c r="D7284" s="20">
        <v>43830</v>
      </c>
      <c r="E7284" t="s">
        <v>1236</v>
      </c>
      <c r="F7284" t="s">
        <v>12</v>
      </c>
      <c r="G7284" s="18">
        <v>5315811</v>
      </c>
      <c r="H7284" s="18">
        <v>9507282</v>
      </c>
      <c r="I7284" s="18">
        <v>1796185</v>
      </c>
      <c r="J7284" s="18">
        <v>4162538</v>
      </c>
      <c r="K7284" s="18">
        <v>5344744</v>
      </c>
      <c r="L7284" s="18">
        <v>519212</v>
      </c>
      <c r="M7284" s="18">
        <v>452595</v>
      </c>
    </row>
    <row r="7285" spans="1:13" hidden="1" x14ac:dyDescent="0.25">
      <c r="A7285">
        <v>860050659</v>
      </c>
      <c r="B7285" t="s">
        <v>5065</v>
      </c>
      <c r="C7285" t="s">
        <v>593</v>
      </c>
      <c r="D7285" s="20">
        <v>43830</v>
      </c>
      <c r="E7285" t="s">
        <v>1236</v>
      </c>
      <c r="F7285" t="s">
        <v>12</v>
      </c>
      <c r="G7285" s="18">
        <v>998780</v>
      </c>
      <c r="H7285" s="18">
        <v>1041984</v>
      </c>
      <c r="I7285" s="18">
        <v>214101</v>
      </c>
      <c r="J7285" s="18">
        <v>214101</v>
      </c>
      <c r="K7285" s="18">
        <v>827883</v>
      </c>
      <c r="L7285" s="18">
        <v>37358</v>
      </c>
      <c r="M7285" s="18">
        <v>-50301</v>
      </c>
    </row>
    <row r="7286" spans="1:13" hidden="1" x14ac:dyDescent="0.25">
      <c r="A7286">
        <v>900491943</v>
      </c>
      <c r="B7286" t="s">
        <v>5066</v>
      </c>
      <c r="C7286" t="s">
        <v>848</v>
      </c>
      <c r="D7286" s="20">
        <v>43830</v>
      </c>
      <c r="E7286" t="s">
        <v>1236</v>
      </c>
      <c r="F7286" t="s">
        <v>12</v>
      </c>
      <c r="G7286" s="18">
        <v>950733</v>
      </c>
      <c r="H7286" s="18">
        <v>3357049</v>
      </c>
      <c r="I7286" s="18">
        <v>1030956</v>
      </c>
      <c r="J7286" s="18">
        <v>1707394</v>
      </c>
      <c r="K7286" s="18">
        <v>1649655</v>
      </c>
      <c r="M7286" s="18">
        <v>271902</v>
      </c>
    </row>
    <row r="7287" spans="1:13" hidden="1" x14ac:dyDescent="0.25">
      <c r="A7287">
        <v>805014908</v>
      </c>
      <c r="B7287" t="s">
        <v>5067</v>
      </c>
      <c r="C7287" t="s">
        <v>213</v>
      </c>
      <c r="D7287" s="20">
        <v>43830</v>
      </c>
      <c r="E7287" t="s">
        <v>1236</v>
      </c>
      <c r="F7287" t="s">
        <v>12</v>
      </c>
      <c r="G7287" s="18">
        <v>5823155</v>
      </c>
      <c r="H7287" s="18">
        <v>6409509</v>
      </c>
      <c r="I7287" s="18">
        <v>127367</v>
      </c>
      <c r="J7287" s="18">
        <v>5411223</v>
      </c>
      <c r="K7287" s="18">
        <v>998286</v>
      </c>
      <c r="L7287" s="18">
        <v>117553</v>
      </c>
      <c r="M7287" s="18">
        <v>128449</v>
      </c>
    </row>
    <row r="7288" spans="1:13" hidden="1" x14ac:dyDescent="0.25">
      <c r="A7288">
        <v>890104439</v>
      </c>
      <c r="B7288" t="s">
        <v>5068</v>
      </c>
      <c r="C7288" t="s">
        <v>99</v>
      </c>
      <c r="D7288" s="20">
        <v>43830</v>
      </c>
      <c r="E7288" t="s">
        <v>1236</v>
      </c>
      <c r="F7288" t="s">
        <v>12</v>
      </c>
      <c r="G7288" s="18">
        <v>1480447</v>
      </c>
      <c r="H7288" s="18">
        <v>2181072</v>
      </c>
      <c r="I7288" s="18">
        <v>2389013</v>
      </c>
      <c r="J7288" s="18">
        <v>6665777</v>
      </c>
      <c r="K7288" s="18">
        <v>-4484705</v>
      </c>
      <c r="L7288" s="18">
        <v>109362</v>
      </c>
      <c r="M7288" s="18">
        <v>-65223</v>
      </c>
    </row>
    <row r="7289" spans="1:13" hidden="1" x14ac:dyDescent="0.25">
      <c r="A7289">
        <v>900283343</v>
      </c>
      <c r="B7289" t="s">
        <v>5069</v>
      </c>
      <c r="C7289" t="s">
        <v>29</v>
      </c>
      <c r="D7289" s="20">
        <v>43830</v>
      </c>
      <c r="E7289" t="s">
        <v>1236</v>
      </c>
      <c r="F7289" t="s">
        <v>12</v>
      </c>
      <c r="G7289" s="18">
        <v>1395892</v>
      </c>
      <c r="H7289" s="18">
        <v>17773737</v>
      </c>
      <c r="I7289" s="18">
        <v>3393322</v>
      </c>
      <c r="J7289" s="18">
        <v>4305322</v>
      </c>
      <c r="K7289" s="18">
        <v>13468415</v>
      </c>
      <c r="L7289" s="18">
        <v>424776</v>
      </c>
      <c r="M7289" s="18">
        <v>131014</v>
      </c>
    </row>
    <row r="7290" spans="1:13" hidden="1" x14ac:dyDescent="0.25">
      <c r="A7290">
        <v>900219616</v>
      </c>
      <c r="B7290" t="s">
        <v>5070</v>
      </c>
      <c r="C7290" t="s">
        <v>2629</v>
      </c>
      <c r="D7290" s="20">
        <v>43830</v>
      </c>
      <c r="E7290" t="s">
        <v>1236</v>
      </c>
      <c r="F7290" t="s">
        <v>12</v>
      </c>
      <c r="G7290" s="18">
        <v>427975</v>
      </c>
      <c r="H7290" s="18">
        <v>7677239</v>
      </c>
      <c r="I7290" s="18">
        <v>4400164</v>
      </c>
      <c r="J7290" s="18">
        <v>12279659</v>
      </c>
      <c r="K7290" s="18">
        <v>-4602420</v>
      </c>
      <c r="L7290" s="18">
        <v>54966</v>
      </c>
      <c r="M7290" s="18">
        <v>-1839738</v>
      </c>
    </row>
    <row r="7291" spans="1:13" hidden="1" x14ac:dyDescent="0.25">
      <c r="A7291">
        <v>900341529</v>
      </c>
      <c r="B7291" t="s">
        <v>5071</v>
      </c>
      <c r="C7291" t="s">
        <v>29</v>
      </c>
      <c r="D7291" s="20">
        <v>43830</v>
      </c>
      <c r="E7291" t="s">
        <v>1236</v>
      </c>
      <c r="F7291" t="s">
        <v>12</v>
      </c>
      <c r="G7291" s="18">
        <v>836430</v>
      </c>
      <c r="H7291" s="18">
        <v>5999617</v>
      </c>
      <c r="I7291" s="18">
        <v>2670340</v>
      </c>
      <c r="J7291" s="18">
        <v>5194145</v>
      </c>
      <c r="K7291" s="18">
        <v>805472</v>
      </c>
      <c r="M7291" s="18">
        <v>13609</v>
      </c>
    </row>
    <row r="7292" spans="1:13" hidden="1" x14ac:dyDescent="0.25">
      <c r="A7292">
        <v>800170836</v>
      </c>
      <c r="B7292" t="s">
        <v>5072</v>
      </c>
      <c r="C7292" t="s">
        <v>23</v>
      </c>
      <c r="D7292" s="20">
        <v>43830</v>
      </c>
      <c r="E7292" t="s">
        <v>1236</v>
      </c>
      <c r="F7292" t="s">
        <v>12</v>
      </c>
      <c r="G7292" s="18">
        <v>3510490</v>
      </c>
      <c r="H7292" s="18">
        <v>6187631</v>
      </c>
      <c r="I7292" s="18">
        <v>7878162</v>
      </c>
      <c r="J7292" s="18">
        <v>8505029</v>
      </c>
      <c r="K7292" s="18">
        <v>-2317398</v>
      </c>
      <c r="M7292" s="18">
        <v>-2352648</v>
      </c>
    </row>
    <row r="7293" spans="1:13" hidden="1" x14ac:dyDescent="0.25">
      <c r="A7293">
        <v>805002619</v>
      </c>
      <c r="B7293" t="s">
        <v>5073</v>
      </c>
      <c r="C7293" t="s">
        <v>330</v>
      </c>
      <c r="D7293" s="20">
        <v>43830</v>
      </c>
      <c r="E7293" t="s">
        <v>1236</v>
      </c>
      <c r="F7293" t="s">
        <v>12</v>
      </c>
      <c r="G7293" s="18">
        <v>5339200</v>
      </c>
      <c r="H7293" s="18">
        <v>7573173</v>
      </c>
      <c r="I7293" s="18">
        <v>2782216</v>
      </c>
      <c r="J7293" s="18">
        <v>3825561</v>
      </c>
      <c r="K7293" s="18">
        <v>3747612</v>
      </c>
      <c r="L7293" s="18">
        <v>87030</v>
      </c>
      <c r="M7293" s="18">
        <v>476721</v>
      </c>
    </row>
    <row r="7294" spans="1:13" hidden="1" x14ac:dyDescent="0.25">
      <c r="A7294">
        <v>900280645</v>
      </c>
      <c r="B7294" t="s">
        <v>5074</v>
      </c>
      <c r="C7294" t="s">
        <v>200</v>
      </c>
      <c r="D7294" s="20">
        <v>43830</v>
      </c>
      <c r="E7294" t="s">
        <v>1236</v>
      </c>
      <c r="F7294" t="s">
        <v>12</v>
      </c>
      <c r="G7294" s="18">
        <v>682193</v>
      </c>
      <c r="H7294" s="18">
        <v>8601604</v>
      </c>
      <c r="I7294" s="18">
        <v>441421</v>
      </c>
      <c r="J7294" s="18">
        <v>4405558</v>
      </c>
      <c r="K7294" s="18">
        <v>4196046</v>
      </c>
      <c r="M7294" s="18">
        <v>258102</v>
      </c>
    </row>
    <row r="7295" spans="1:13" hidden="1" x14ac:dyDescent="0.25">
      <c r="A7295">
        <v>830015534</v>
      </c>
      <c r="B7295" t="s">
        <v>5075</v>
      </c>
      <c r="C7295" t="s">
        <v>885</v>
      </c>
      <c r="D7295" s="20">
        <v>43830</v>
      </c>
      <c r="E7295" t="s">
        <v>1236</v>
      </c>
      <c r="F7295" t="s">
        <v>12</v>
      </c>
      <c r="G7295" s="18">
        <v>8638119</v>
      </c>
      <c r="H7295" s="18">
        <v>9211740</v>
      </c>
      <c r="I7295" s="18">
        <v>6136061</v>
      </c>
      <c r="J7295" s="18">
        <v>7013976</v>
      </c>
      <c r="K7295" s="18">
        <v>2197764</v>
      </c>
      <c r="L7295" s="18">
        <v>625614</v>
      </c>
      <c r="M7295" s="18">
        <v>417988</v>
      </c>
    </row>
    <row r="7296" spans="1:13" hidden="1" x14ac:dyDescent="0.25">
      <c r="A7296">
        <v>800068810</v>
      </c>
      <c r="B7296" t="s">
        <v>5076</v>
      </c>
      <c r="C7296" t="s">
        <v>29</v>
      </c>
      <c r="D7296" s="20">
        <v>43830</v>
      </c>
      <c r="E7296" t="s">
        <v>1236</v>
      </c>
      <c r="F7296" t="s">
        <v>12</v>
      </c>
      <c r="G7296" s="18">
        <v>1422060</v>
      </c>
      <c r="H7296" s="18">
        <v>5617267</v>
      </c>
      <c r="I7296" s="18">
        <v>1219130</v>
      </c>
      <c r="J7296" s="18">
        <v>1219130</v>
      </c>
      <c r="K7296" s="18">
        <v>4398137</v>
      </c>
      <c r="M7296" s="18">
        <v>75347</v>
      </c>
    </row>
    <row r="7297" spans="1:13" hidden="1" x14ac:dyDescent="0.25">
      <c r="A7297">
        <v>900620832</v>
      </c>
      <c r="B7297" t="s">
        <v>5077</v>
      </c>
      <c r="C7297" t="s">
        <v>386</v>
      </c>
      <c r="D7297" s="20">
        <v>43830</v>
      </c>
      <c r="E7297" t="s">
        <v>1236</v>
      </c>
      <c r="F7297" t="s">
        <v>12</v>
      </c>
      <c r="G7297" s="18">
        <v>7119430</v>
      </c>
      <c r="H7297" s="18">
        <v>7830602</v>
      </c>
      <c r="I7297" s="18">
        <v>3700156</v>
      </c>
      <c r="J7297" s="18">
        <v>3700156</v>
      </c>
      <c r="K7297" s="18">
        <v>4130446</v>
      </c>
      <c r="M7297" s="18">
        <v>1470400</v>
      </c>
    </row>
    <row r="7298" spans="1:13" hidden="1" x14ac:dyDescent="0.25">
      <c r="A7298">
        <v>900691645</v>
      </c>
      <c r="B7298" t="s">
        <v>5078</v>
      </c>
      <c r="C7298" t="s">
        <v>143</v>
      </c>
      <c r="D7298" s="20">
        <v>43830</v>
      </c>
      <c r="E7298" t="s">
        <v>1236</v>
      </c>
      <c r="F7298" t="s">
        <v>12</v>
      </c>
      <c r="G7298" s="18">
        <v>3980137</v>
      </c>
      <c r="H7298" s="18">
        <v>11553089</v>
      </c>
      <c r="I7298" s="18">
        <v>276675</v>
      </c>
      <c r="J7298" s="18">
        <v>560077</v>
      </c>
      <c r="K7298" s="18">
        <v>10993012</v>
      </c>
      <c r="M7298" s="18">
        <v>-30080</v>
      </c>
    </row>
    <row r="7299" spans="1:13" hidden="1" x14ac:dyDescent="0.25">
      <c r="A7299">
        <v>800121759</v>
      </c>
      <c r="B7299" t="s">
        <v>5079</v>
      </c>
      <c r="C7299" t="s">
        <v>1475</v>
      </c>
      <c r="D7299" s="20">
        <v>43830</v>
      </c>
      <c r="E7299" t="s">
        <v>1236</v>
      </c>
      <c r="F7299" t="s">
        <v>12</v>
      </c>
      <c r="G7299" s="18">
        <v>1589847</v>
      </c>
      <c r="H7299" s="18">
        <v>2395260</v>
      </c>
      <c r="I7299" s="18">
        <v>1356052</v>
      </c>
      <c r="J7299" s="18">
        <v>1603975</v>
      </c>
      <c r="K7299" s="18">
        <v>791285</v>
      </c>
      <c r="L7299" s="18">
        <v>189540</v>
      </c>
      <c r="M7299" s="18">
        <v>-17710</v>
      </c>
    </row>
    <row r="7300" spans="1:13" hidden="1" x14ac:dyDescent="0.25">
      <c r="A7300">
        <v>900008033</v>
      </c>
      <c r="B7300" t="s">
        <v>5080</v>
      </c>
      <c r="C7300" t="s">
        <v>107</v>
      </c>
      <c r="D7300" s="20">
        <v>43830</v>
      </c>
      <c r="E7300" t="s">
        <v>1236</v>
      </c>
      <c r="F7300" t="s">
        <v>12</v>
      </c>
      <c r="G7300" s="18">
        <v>6965656</v>
      </c>
      <c r="H7300" s="18">
        <v>8209284</v>
      </c>
      <c r="I7300" s="18">
        <v>694077</v>
      </c>
      <c r="J7300" s="18">
        <v>5284988</v>
      </c>
      <c r="K7300" s="18">
        <v>2924296</v>
      </c>
      <c r="M7300" s="18">
        <v>11075</v>
      </c>
    </row>
    <row r="7301" spans="1:13" hidden="1" x14ac:dyDescent="0.25">
      <c r="A7301">
        <v>804011625</v>
      </c>
      <c r="B7301" t="s">
        <v>5081</v>
      </c>
      <c r="C7301" t="s">
        <v>29</v>
      </c>
      <c r="D7301" s="20">
        <v>43830</v>
      </c>
      <c r="E7301" t="s">
        <v>1236</v>
      </c>
      <c r="F7301" t="s">
        <v>12</v>
      </c>
      <c r="G7301" s="18">
        <v>2458171</v>
      </c>
      <c r="H7301" s="18">
        <v>19820244</v>
      </c>
      <c r="I7301" s="18">
        <v>1516245</v>
      </c>
      <c r="J7301" s="18">
        <v>2647834</v>
      </c>
      <c r="K7301" s="18">
        <v>17172410</v>
      </c>
      <c r="L7301" s="18">
        <v>8740</v>
      </c>
      <c r="M7301" s="18">
        <v>-262344</v>
      </c>
    </row>
    <row r="7302" spans="1:13" hidden="1" x14ac:dyDescent="0.25">
      <c r="A7302">
        <v>800207393</v>
      </c>
      <c r="B7302" t="s">
        <v>5082</v>
      </c>
      <c r="C7302" t="s">
        <v>1082</v>
      </c>
      <c r="D7302" s="20">
        <v>43830</v>
      </c>
      <c r="E7302" t="s">
        <v>1236</v>
      </c>
      <c r="F7302" t="s">
        <v>12</v>
      </c>
      <c r="G7302" s="18">
        <v>1500736</v>
      </c>
      <c r="H7302" s="18">
        <v>1706830</v>
      </c>
      <c r="I7302" s="18">
        <v>803948</v>
      </c>
      <c r="J7302" s="18">
        <v>825614</v>
      </c>
      <c r="K7302" s="18">
        <v>881216</v>
      </c>
      <c r="L7302" s="18">
        <v>77014</v>
      </c>
      <c r="M7302" s="18">
        <v>-500214</v>
      </c>
    </row>
    <row r="7303" spans="1:13" hidden="1" x14ac:dyDescent="0.25">
      <c r="A7303">
        <v>830068115</v>
      </c>
      <c r="B7303" t="s">
        <v>5083</v>
      </c>
      <c r="C7303" t="s">
        <v>220</v>
      </c>
      <c r="D7303" s="20">
        <v>43830</v>
      </c>
      <c r="E7303" t="s">
        <v>1236</v>
      </c>
      <c r="F7303" t="s">
        <v>12</v>
      </c>
      <c r="G7303" s="18">
        <v>2760400</v>
      </c>
      <c r="H7303" s="18">
        <v>3800375</v>
      </c>
      <c r="I7303" s="18">
        <v>637727</v>
      </c>
      <c r="J7303" s="18">
        <v>637727</v>
      </c>
      <c r="K7303" s="18">
        <v>3162648</v>
      </c>
      <c r="L7303" s="18">
        <v>16647</v>
      </c>
      <c r="M7303" s="18">
        <v>355505</v>
      </c>
    </row>
    <row r="7304" spans="1:13" hidden="1" x14ac:dyDescent="0.25">
      <c r="A7304">
        <v>890321654</v>
      </c>
      <c r="B7304" t="s">
        <v>5084</v>
      </c>
      <c r="C7304" t="s">
        <v>330</v>
      </c>
      <c r="D7304" s="20">
        <v>43830</v>
      </c>
      <c r="E7304" t="s">
        <v>1236</v>
      </c>
      <c r="F7304" t="s">
        <v>12</v>
      </c>
      <c r="G7304" s="18">
        <v>5657973</v>
      </c>
      <c r="H7304" s="18">
        <v>7050270</v>
      </c>
      <c r="I7304" s="18">
        <v>1364144</v>
      </c>
      <c r="J7304" s="18">
        <v>1370958</v>
      </c>
      <c r="K7304" s="18">
        <v>5679312</v>
      </c>
      <c r="L7304" s="18">
        <v>85220</v>
      </c>
      <c r="M7304" s="18">
        <v>897906</v>
      </c>
    </row>
    <row r="7305" spans="1:13" hidden="1" x14ac:dyDescent="0.25">
      <c r="A7305">
        <v>860501848</v>
      </c>
      <c r="B7305" t="s">
        <v>5085</v>
      </c>
      <c r="C7305" t="s">
        <v>21</v>
      </c>
      <c r="D7305" s="20">
        <v>43830</v>
      </c>
      <c r="E7305" t="s">
        <v>1236</v>
      </c>
      <c r="F7305" t="s">
        <v>12</v>
      </c>
      <c r="G7305" s="18">
        <v>4501002</v>
      </c>
      <c r="H7305" s="18">
        <v>6993592</v>
      </c>
      <c r="I7305" s="18">
        <v>2322572</v>
      </c>
      <c r="J7305" s="18">
        <v>2917466</v>
      </c>
      <c r="K7305" s="18">
        <v>4076126</v>
      </c>
      <c r="L7305" s="18">
        <v>205115</v>
      </c>
      <c r="M7305" s="18">
        <v>397674</v>
      </c>
    </row>
    <row r="7306" spans="1:13" hidden="1" x14ac:dyDescent="0.25">
      <c r="A7306">
        <v>890902566</v>
      </c>
      <c r="B7306" t="s">
        <v>5086</v>
      </c>
      <c r="C7306" t="s">
        <v>85</v>
      </c>
      <c r="D7306" s="20">
        <v>43830</v>
      </c>
      <c r="E7306" t="s">
        <v>1236</v>
      </c>
      <c r="F7306" t="s">
        <v>12</v>
      </c>
      <c r="G7306" s="18">
        <v>2416715</v>
      </c>
      <c r="H7306" s="18">
        <v>6604532</v>
      </c>
      <c r="I7306" s="18">
        <v>557116</v>
      </c>
      <c r="J7306" s="18">
        <v>2245758</v>
      </c>
      <c r="K7306" s="18">
        <v>4358774</v>
      </c>
      <c r="L7306" s="18">
        <v>124172</v>
      </c>
      <c r="M7306" s="18">
        <v>483779</v>
      </c>
    </row>
    <row r="7307" spans="1:13" hidden="1" x14ac:dyDescent="0.25">
      <c r="A7307">
        <v>900526712</v>
      </c>
      <c r="B7307" t="s">
        <v>5087</v>
      </c>
      <c r="C7307" t="s">
        <v>162</v>
      </c>
      <c r="D7307" s="20">
        <v>43830</v>
      </c>
      <c r="E7307" t="s">
        <v>1236</v>
      </c>
      <c r="F7307" t="s">
        <v>12</v>
      </c>
      <c r="G7307" s="18">
        <v>6461641</v>
      </c>
      <c r="H7307" s="18">
        <v>6663146</v>
      </c>
      <c r="I7307" s="18">
        <v>3421146</v>
      </c>
      <c r="J7307" s="18">
        <v>4733488</v>
      </c>
      <c r="K7307" s="18">
        <v>1929658</v>
      </c>
      <c r="M7307" s="18">
        <v>460215</v>
      </c>
    </row>
    <row r="7308" spans="1:13" hidden="1" x14ac:dyDescent="0.25">
      <c r="A7308">
        <v>900803419</v>
      </c>
      <c r="B7308" t="s">
        <v>5088</v>
      </c>
      <c r="C7308" t="s">
        <v>122</v>
      </c>
      <c r="D7308" s="20">
        <v>43830</v>
      </c>
      <c r="E7308" t="s">
        <v>1236</v>
      </c>
      <c r="F7308" t="s">
        <v>12</v>
      </c>
      <c r="G7308" s="18">
        <v>1501252</v>
      </c>
      <c r="H7308" s="18">
        <v>1528848</v>
      </c>
      <c r="I7308" s="18">
        <v>266607</v>
      </c>
      <c r="J7308" s="18">
        <v>266607</v>
      </c>
      <c r="K7308" s="18">
        <v>1262241</v>
      </c>
      <c r="L7308" s="18">
        <v>425906</v>
      </c>
      <c r="M7308" s="18">
        <v>113160</v>
      </c>
    </row>
    <row r="7309" spans="1:13" hidden="1" x14ac:dyDescent="0.25">
      <c r="A7309">
        <v>800041433</v>
      </c>
      <c r="B7309" t="s">
        <v>5089</v>
      </c>
      <c r="C7309" t="s">
        <v>2775</v>
      </c>
      <c r="D7309" s="20">
        <v>43830</v>
      </c>
      <c r="E7309" t="s">
        <v>1236</v>
      </c>
      <c r="F7309" t="s">
        <v>12</v>
      </c>
      <c r="G7309" s="18">
        <v>16510281</v>
      </c>
      <c r="H7309" s="18">
        <v>25798953</v>
      </c>
      <c r="I7309" s="18">
        <v>12376692</v>
      </c>
      <c r="J7309" s="18">
        <v>18851389</v>
      </c>
      <c r="K7309" s="18">
        <v>6947564</v>
      </c>
      <c r="L7309" s="18">
        <v>1417031</v>
      </c>
      <c r="M7309" s="18">
        <v>-1632168</v>
      </c>
    </row>
    <row r="7310" spans="1:13" hidden="1" x14ac:dyDescent="0.25">
      <c r="A7310">
        <v>900226838</v>
      </c>
      <c r="B7310" t="s">
        <v>5090</v>
      </c>
      <c r="C7310" t="s">
        <v>68</v>
      </c>
      <c r="D7310" s="20">
        <v>43830</v>
      </c>
      <c r="E7310" t="s">
        <v>1236</v>
      </c>
      <c r="F7310" t="s">
        <v>12</v>
      </c>
      <c r="G7310" s="18">
        <v>114348723</v>
      </c>
      <c r="H7310" s="18">
        <v>280875761</v>
      </c>
      <c r="I7310" s="18">
        <v>48040402</v>
      </c>
      <c r="J7310" s="18">
        <v>92411124</v>
      </c>
      <c r="K7310" s="18">
        <v>188464637</v>
      </c>
      <c r="L7310" s="18">
        <v>3058400</v>
      </c>
      <c r="M7310" s="18">
        <v>36677627</v>
      </c>
    </row>
    <row r="7311" spans="1:13" hidden="1" x14ac:dyDescent="0.25">
      <c r="A7311">
        <v>860528740</v>
      </c>
      <c r="B7311" t="s">
        <v>5091</v>
      </c>
      <c r="C7311" t="s">
        <v>29</v>
      </c>
      <c r="D7311" s="20">
        <v>43830</v>
      </c>
      <c r="E7311" t="s">
        <v>1236</v>
      </c>
      <c r="F7311" t="s">
        <v>12</v>
      </c>
      <c r="G7311" s="18">
        <v>345452</v>
      </c>
      <c r="H7311" s="18">
        <v>6140479</v>
      </c>
      <c r="I7311" s="18">
        <v>124507</v>
      </c>
      <c r="J7311" s="18">
        <v>567572</v>
      </c>
      <c r="K7311" s="18">
        <v>5572907</v>
      </c>
      <c r="L7311" s="18">
        <v>14952</v>
      </c>
      <c r="M7311" s="18">
        <v>-17993</v>
      </c>
    </row>
    <row r="7312" spans="1:13" hidden="1" x14ac:dyDescent="0.25">
      <c r="A7312">
        <v>890802221</v>
      </c>
      <c r="B7312" t="s">
        <v>5092</v>
      </c>
      <c r="C7312" t="s">
        <v>337</v>
      </c>
      <c r="D7312" s="20">
        <v>43830</v>
      </c>
      <c r="E7312" t="s">
        <v>1236</v>
      </c>
      <c r="F7312" t="s">
        <v>12</v>
      </c>
      <c r="G7312" s="18">
        <v>13606374</v>
      </c>
      <c r="H7312" s="18">
        <v>24544175</v>
      </c>
      <c r="I7312" s="18">
        <v>2360858</v>
      </c>
      <c r="J7312" s="18">
        <v>11936511</v>
      </c>
      <c r="K7312" s="18">
        <v>12607664</v>
      </c>
      <c r="L7312" s="18">
        <v>573581</v>
      </c>
      <c r="M7312" s="18">
        <v>1409057</v>
      </c>
    </row>
    <row r="7313" spans="1:13" hidden="1" x14ac:dyDescent="0.25">
      <c r="A7313">
        <v>830106265</v>
      </c>
      <c r="B7313" t="s">
        <v>5093</v>
      </c>
      <c r="C7313" t="s">
        <v>96</v>
      </c>
      <c r="D7313" s="20">
        <v>43830</v>
      </c>
      <c r="E7313" t="s">
        <v>1236</v>
      </c>
      <c r="F7313" t="s">
        <v>12</v>
      </c>
      <c r="G7313" s="18">
        <v>10036030</v>
      </c>
      <c r="H7313" s="18">
        <v>28985899</v>
      </c>
      <c r="I7313" s="18">
        <v>3503269</v>
      </c>
      <c r="J7313" s="18">
        <v>14588778</v>
      </c>
      <c r="K7313" s="18">
        <v>14397121</v>
      </c>
      <c r="L7313" s="18">
        <v>331832</v>
      </c>
      <c r="M7313" s="18">
        <v>4347838</v>
      </c>
    </row>
    <row r="7314" spans="1:13" hidden="1" x14ac:dyDescent="0.25">
      <c r="A7314">
        <v>821003534</v>
      </c>
      <c r="B7314" t="s">
        <v>5094</v>
      </c>
      <c r="C7314" t="s">
        <v>586</v>
      </c>
      <c r="D7314" s="20">
        <v>43830</v>
      </c>
      <c r="E7314" t="s">
        <v>1236</v>
      </c>
      <c r="F7314" t="s">
        <v>12</v>
      </c>
      <c r="G7314" s="18">
        <v>2164590</v>
      </c>
      <c r="H7314" s="18">
        <v>2659641</v>
      </c>
      <c r="I7314" s="18">
        <v>598779</v>
      </c>
      <c r="J7314" s="18">
        <v>598779</v>
      </c>
      <c r="K7314" s="18">
        <v>2060862</v>
      </c>
      <c r="L7314" s="18">
        <v>4063</v>
      </c>
      <c r="M7314" s="18">
        <v>188541</v>
      </c>
    </row>
    <row r="7315" spans="1:13" hidden="1" x14ac:dyDescent="0.25">
      <c r="A7315">
        <v>800102638</v>
      </c>
      <c r="B7315" t="s">
        <v>5095</v>
      </c>
      <c r="C7315" t="s">
        <v>48</v>
      </c>
      <c r="D7315" s="20">
        <v>43830</v>
      </c>
      <c r="E7315" t="s">
        <v>1236</v>
      </c>
      <c r="F7315" t="s">
        <v>12</v>
      </c>
      <c r="G7315" s="18">
        <v>12188135</v>
      </c>
      <c r="H7315" s="18">
        <v>16522009</v>
      </c>
      <c r="I7315" s="18">
        <v>8469304</v>
      </c>
      <c r="J7315" s="18">
        <v>10021426</v>
      </c>
      <c r="K7315" s="18">
        <v>6500583</v>
      </c>
      <c r="M7315" s="18">
        <v>625436</v>
      </c>
    </row>
    <row r="7316" spans="1:13" hidden="1" x14ac:dyDescent="0.25">
      <c r="A7316">
        <v>900577032</v>
      </c>
      <c r="B7316" t="s">
        <v>5096</v>
      </c>
      <c r="C7316" t="s">
        <v>55</v>
      </c>
      <c r="D7316" s="20">
        <v>43830</v>
      </c>
      <c r="E7316" t="s">
        <v>1236</v>
      </c>
      <c r="F7316" t="s">
        <v>12</v>
      </c>
      <c r="G7316" s="18">
        <v>10373635</v>
      </c>
      <c r="H7316" s="18">
        <v>10887057</v>
      </c>
      <c r="I7316" s="18">
        <v>5068441</v>
      </c>
      <c r="J7316" s="18">
        <v>5068441</v>
      </c>
      <c r="K7316" s="18">
        <v>5818616</v>
      </c>
      <c r="L7316" s="18">
        <v>895408</v>
      </c>
      <c r="M7316" s="18">
        <v>351855</v>
      </c>
    </row>
    <row r="7317" spans="1:13" hidden="1" x14ac:dyDescent="0.25">
      <c r="A7317">
        <v>800201735</v>
      </c>
      <c r="B7317" t="s">
        <v>5097</v>
      </c>
      <c r="C7317" t="s">
        <v>238</v>
      </c>
      <c r="D7317" s="20">
        <v>43830</v>
      </c>
      <c r="E7317" t="s">
        <v>1236</v>
      </c>
      <c r="F7317" t="s">
        <v>12</v>
      </c>
      <c r="G7317" s="18">
        <v>11399906</v>
      </c>
      <c r="H7317" s="18">
        <v>14173598</v>
      </c>
      <c r="I7317" s="18">
        <v>3377207</v>
      </c>
      <c r="J7317" s="18">
        <v>8225122</v>
      </c>
      <c r="K7317" s="18">
        <v>5948476</v>
      </c>
      <c r="L7317" s="18">
        <v>0</v>
      </c>
      <c r="M7317" s="18">
        <v>1007139</v>
      </c>
    </row>
    <row r="7318" spans="1:13" hidden="1" x14ac:dyDescent="0.25">
      <c r="A7318">
        <v>900095648</v>
      </c>
      <c r="B7318" t="s">
        <v>5098</v>
      </c>
      <c r="C7318" t="s">
        <v>210</v>
      </c>
      <c r="D7318" s="20">
        <v>43830</v>
      </c>
      <c r="E7318" t="s">
        <v>1236</v>
      </c>
      <c r="F7318" t="s">
        <v>12</v>
      </c>
      <c r="G7318" s="18">
        <v>12311131</v>
      </c>
      <c r="H7318" s="18">
        <v>99440285</v>
      </c>
      <c r="I7318" s="18">
        <v>7235078</v>
      </c>
      <c r="J7318" s="18">
        <v>7235078</v>
      </c>
      <c r="K7318" s="18">
        <v>92205207</v>
      </c>
      <c r="L7318" s="18">
        <v>0</v>
      </c>
      <c r="M7318" s="18">
        <v>15651109</v>
      </c>
    </row>
    <row r="7319" spans="1:13" x14ac:dyDescent="0.25">
      <c r="A7319">
        <v>830114721</v>
      </c>
      <c r="B7319" t="s">
        <v>5099</v>
      </c>
      <c r="C7319" t="s">
        <v>25</v>
      </c>
      <c r="D7319" s="20">
        <v>43830</v>
      </c>
      <c r="E7319" t="s">
        <v>1236</v>
      </c>
      <c r="F7319" t="s">
        <v>12</v>
      </c>
      <c r="G7319" s="18">
        <v>26292326</v>
      </c>
      <c r="H7319" s="18">
        <v>33828312</v>
      </c>
      <c r="I7319" s="18">
        <v>25400275</v>
      </c>
      <c r="J7319" s="18">
        <v>28265787</v>
      </c>
      <c r="K7319" s="18">
        <v>5562525</v>
      </c>
      <c r="L7319" s="18">
        <v>2566800</v>
      </c>
      <c r="M7319" s="18">
        <v>1209728</v>
      </c>
    </row>
    <row r="7320" spans="1:13" hidden="1" x14ac:dyDescent="0.25">
      <c r="A7320">
        <v>890701920</v>
      </c>
      <c r="B7320" t="s">
        <v>5100</v>
      </c>
      <c r="C7320" t="s">
        <v>364</v>
      </c>
      <c r="D7320" s="20">
        <v>43830</v>
      </c>
      <c r="E7320" t="s">
        <v>1236</v>
      </c>
      <c r="F7320" t="s">
        <v>12</v>
      </c>
      <c r="G7320" s="18">
        <v>1441286</v>
      </c>
      <c r="H7320" s="18">
        <v>9759241</v>
      </c>
      <c r="I7320" s="18">
        <v>821862</v>
      </c>
      <c r="J7320" s="18">
        <v>1601008</v>
      </c>
      <c r="K7320" s="18">
        <v>8158233</v>
      </c>
      <c r="L7320" s="18">
        <v>50393</v>
      </c>
      <c r="M7320" s="18">
        <v>88599</v>
      </c>
    </row>
    <row r="7321" spans="1:13" hidden="1" x14ac:dyDescent="0.25">
      <c r="A7321">
        <v>807003309</v>
      </c>
      <c r="B7321" t="s">
        <v>5101</v>
      </c>
      <c r="C7321" t="s">
        <v>107</v>
      </c>
      <c r="D7321" s="20">
        <v>43830</v>
      </c>
      <c r="E7321" t="s">
        <v>1236</v>
      </c>
      <c r="F7321" t="s">
        <v>12</v>
      </c>
      <c r="G7321" s="18">
        <v>5479122</v>
      </c>
      <c r="H7321" s="18">
        <v>6578149</v>
      </c>
      <c r="I7321" s="18">
        <v>130591</v>
      </c>
      <c r="J7321" s="18">
        <v>1801461</v>
      </c>
      <c r="K7321" s="18">
        <v>4776688</v>
      </c>
      <c r="L7321" s="18">
        <v>204329</v>
      </c>
      <c r="M7321" s="18">
        <v>421246</v>
      </c>
    </row>
    <row r="7322" spans="1:13" hidden="1" x14ac:dyDescent="0.25">
      <c r="A7322">
        <v>830133271</v>
      </c>
      <c r="B7322" t="s">
        <v>5102</v>
      </c>
      <c r="C7322" t="s">
        <v>848</v>
      </c>
      <c r="D7322" s="20">
        <v>43830</v>
      </c>
      <c r="E7322" t="s">
        <v>1236</v>
      </c>
      <c r="F7322" t="s">
        <v>12</v>
      </c>
      <c r="G7322" s="18">
        <v>4294023</v>
      </c>
      <c r="H7322" s="18">
        <v>7586898</v>
      </c>
      <c r="I7322" s="18">
        <v>1032067</v>
      </c>
      <c r="J7322" s="18">
        <v>2684389</v>
      </c>
      <c r="K7322" s="18">
        <v>4902509</v>
      </c>
      <c r="L7322" s="18">
        <v>124613</v>
      </c>
      <c r="M7322" s="18">
        <v>1687479</v>
      </c>
    </row>
    <row r="7323" spans="1:13" hidden="1" x14ac:dyDescent="0.25">
      <c r="A7323">
        <v>900930935</v>
      </c>
      <c r="B7323" t="s">
        <v>5103</v>
      </c>
      <c r="C7323" t="s">
        <v>29</v>
      </c>
      <c r="D7323" s="20">
        <v>43830</v>
      </c>
      <c r="E7323" t="s">
        <v>1236</v>
      </c>
      <c r="F7323" t="s">
        <v>12</v>
      </c>
      <c r="G7323" s="18">
        <v>529469</v>
      </c>
      <c r="H7323" s="18">
        <v>7482980</v>
      </c>
      <c r="I7323" s="18">
        <v>309845</v>
      </c>
      <c r="J7323" s="18">
        <v>309845</v>
      </c>
      <c r="K7323" s="18">
        <v>7173135</v>
      </c>
      <c r="L7323" s="18">
        <v>523</v>
      </c>
      <c r="M7323" s="18">
        <v>148720</v>
      </c>
    </row>
    <row r="7324" spans="1:13" hidden="1" x14ac:dyDescent="0.25">
      <c r="A7324">
        <v>900606435</v>
      </c>
      <c r="B7324" t="s">
        <v>5104</v>
      </c>
      <c r="C7324" t="s">
        <v>2764</v>
      </c>
      <c r="D7324" s="20">
        <v>43830</v>
      </c>
      <c r="E7324" t="s">
        <v>1236</v>
      </c>
      <c r="F7324" t="s">
        <v>12</v>
      </c>
      <c r="G7324" s="18">
        <v>739770</v>
      </c>
      <c r="H7324" s="18">
        <v>11412711</v>
      </c>
      <c r="I7324" s="18">
        <v>22020</v>
      </c>
      <c r="J7324" s="18">
        <v>10975403</v>
      </c>
      <c r="K7324" s="18">
        <v>437308</v>
      </c>
      <c r="L7324" s="18">
        <v>18095</v>
      </c>
      <c r="M7324" s="18">
        <v>-273041</v>
      </c>
    </row>
    <row r="7325" spans="1:13" hidden="1" x14ac:dyDescent="0.25">
      <c r="A7325">
        <v>830127808</v>
      </c>
      <c r="B7325" t="s">
        <v>5105</v>
      </c>
      <c r="C7325" t="s">
        <v>29</v>
      </c>
      <c r="D7325" s="20">
        <v>43830</v>
      </c>
      <c r="E7325" t="s">
        <v>1236</v>
      </c>
      <c r="F7325" t="s">
        <v>12</v>
      </c>
      <c r="G7325" s="18">
        <v>57516</v>
      </c>
      <c r="H7325" s="18">
        <v>6413464</v>
      </c>
      <c r="I7325" s="18">
        <v>159129</v>
      </c>
      <c r="J7325" s="18">
        <v>1256283</v>
      </c>
      <c r="K7325" s="18">
        <v>5157181</v>
      </c>
      <c r="M7325" s="18">
        <v>74178</v>
      </c>
    </row>
    <row r="7326" spans="1:13" hidden="1" x14ac:dyDescent="0.25">
      <c r="A7326">
        <v>900712804</v>
      </c>
      <c r="B7326" t="s">
        <v>5106</v>
      </c>
      <c r="C7326" t="s">
        <v>162</v>
      </c>
      <c r="D7326" s="20">
        <v>43830</v>
      </c>
      <c r="E7326" t="s">
        <v>1236</v>
      </c>
      <c r="F7326" t="s">
        <v>12</v>
      </c>
      <c r="G7326" s="18">
        <v>9045853</v>
      </c>
      <c r="H7326" s="18">
        <v>9906285</v>
      </c>
      <c r="I7326" s="18">
        <v>7329845</v>
      </c>
      <c r="J7326" s="18">
        <v>7329845</v>
      </c>
      <c r="K7326" s="18">
        <v>2576440</v>
      </c>
      <c r="M7326" s="18">
        <v>122922</v>
      </c>
    </row>
    <row r="7327" spans="1:13" hidden="1" x14ac:dyDescent="0.25">
      <c r="A7327">
        <v>900525043</v>
      </c>
      <c r="B7327" t="s">
        <v>5107</v>
      </c>
      <c r="C7327" t="s">
        <v>310</v>
      </c>
      <c r="D7327" s="20">
        <v>43830</v>
      </c>
      <c r="E7327" t="s">
        <v>1236</v>
      </c>
      <c r="F7327" t="s">
        <v>12</v>
      </c>
      <c r="G7327" s="18">
        <v>2161069</v>
      </c>
      <c r="H7327" s="18">
        <v>2993896</v>
      </c>
      <c r="I7327" s="18">
        <v>2029291</v>
      </c>
      <c r="J7327" s="18">
        <v>2508626</v>
      </c>
      <c r="K7327" s="18">
        <v>485270</v>
      </c>
      <c r="L7327" s="18">
        <v>86369</v>
      </c>
      <c r="M7327" s="18">
        <v>166474</v>
      </c>
    </row>
    <row r="7328" spans="1:13" hidden="1" x14ac:dyDescent="0.25">
      <c r="A7328">
        <v>800192034</v>
      </c>
      <c r="B7328" t="s">
        <v>5108</v>
      </c>
      <c r="C7328" t="s">
        <v>186</v>
      </c>
      <c r="D7328" s="20">
        <v>43830</v>
      </c>
      <c r="E7328" t="s">
        <v>1236</v>
      </c>
      <c r="F7328" t="s">
        <v>12</v>
      </c>
      <c r="G7328" s="18">
        <v>6640795</v>
      </c>
      <c r="H7328" s="18">
        <v>7087152</v>
      </c>
      <c r="I7328" s="18">
        <v>6215502</v>
      </c>
      <c r="J7328" s="18">
        <v>6321435</v>
      </c>
      <c r="K7328" s="18">
        <v>765717</v>
      </c>
      <c r="L7328" s="18">
        <v>2089362</v>
      </c>
      <c r="M7328" s="18">
        <v>195368</v>
      </c>
    </row>
    <row r="7329" spans="1:13" hidden="1" x14ac:dyDescent="0.25">
      <c r="A7329">
        <v>900312448</v>
      </c>
      <c r="B7329" t="s">
        <v>5109</v>
      </c>
      <c r="C7329" t="s">
        <v>157</v>
      </c>
      <c r="D7329" s="20">
        <v>43830</v>
      </c>
      <c r="E7329" t="s">
        <v>1236</v>
      </c>
      <c r="F7329" t="s">
        <v>12</v>
      </c>
      <c r="G7329" s="18">
        <v>2861217</v>
      </c>
      <c r="H7329" s="18">
        <v>25584536</v>
      </c>
      <c r="I7329" s="18">
        <v>3936683</v>
      </c>
      <c r="J7329" s="18">
        <v>3936683</v>
      </c>
      <c r="K7329" s="18">
        <v>21647853</v>
      </c>
      <c r="L7329" s="18">
        <v>86019</v>
      </c>
      <c r="M7329" s="18">
        <v>-5239835</v>
      </c>
    </row>
    <row r="7330" spans="1:13" hidden="1" x14ac:dyDescent="0.25">
      <c r="A7330">
        <v>802014704</v>
      </c>
      <c r="B7330" t="s">
        <v>5110</v>
      </c>
      <c r="C7330" t="s">
        <v>162</v>
      </c>
      <c r="D7330" s="20">
        <v>43830</v>
      </c>
      <c r="E7330" t="s">
        <v>1236</v>
      </c>
      <c r="F7330" t="s">
        <v>12</v>
      </c>
      <c r="G7330" s="18">
        <v>3410339</v>
      </c>
      <c r="H7330" s="18">
        <v>11187714</v>
      </c>
      <c r="I7330" s="18">
        <v>9535986</v>
      </c>
      <c r="J7330" s="18">
        <v>9535986</v>
      </c>
      <c r="K7330" s="18">
        <v>1651728</v>
      </c>
      <c r="L7330" s="18">
        <v>834025</v>
      </c>
      <c r="M7330" s="18">
        <v>183422</v>
      </c>
    </row>
    <row r="7331" spans="1:13" hidden="1" x14ac:dyDescent="0.25">
      <c r="A7331">
        <v>890505217</v>
      </c>
      <c r="B7331" t="s">
        <v>5111</v>
      </c>
      <c r="C7331" t="s">
        <v>162</v>
      </c>
      <c r="D7331" s="20">
        <v>43830</v>
      </c>
      <c r="E7331" t="s">
        <v>1236</v>
      </c>
      <c r="F7331" t="s">
        <v>12</v>
      </c>
      <c r="G7331" s="18">
        <v>9956723</v>
      </c>
      <c r="H7331" s="18">
        <v>18716924</v>
      </c>
      <c r="I7331" s="18">
        <v>3864423</v>
      </c>
      <c r="J7331" s="18">
        <v>7452314</v>
      </c>
      <c r="K7331" s="18">
        <v>11264610</v>
      </c>
      <c r="L7331" s="18">
        <v>328068</v>
      </c>
      <c r="M7331" s="18">
        <v>457791</v>
      </c>
    </row>
    <row r="7332" spans="1:13" hidden="1" x14ac:dyDescent="0.25">
      <c r="A7332">
        <v>900193147</v>
      </c>
      <c r="B7332" t="s">
        <v>5112</v>
      </c>
      <c r="C7332" t="s">
        <v>717</v>
      </c>
      <c r="D7332" s="20">
        <v>43830</v>
      </c>
      <c r="E7332" t="s">
        <v>1236</v>
      </c>
      <c r="F7332" t="s">
        <v>12</v>
      </c>
      <c r="G7332" s="18">
        <v>374499</v>
      </c>
      <c r="H7332" s="18">
        <v>2329161</v>
      </c>
      <c r="I7332" s="18">
        <v>276826</v>
      </c>
      <c r="J7332" s="18">
        <v>1300066</v>
      </c>
      <c r="K7332" s="18">
        <v>1029095</v>
      </c>
      <c r="L7332" s="18">
        <v>5697</v>
      </c>
      <c r="M7332" s="18">
        <v>176778</v>
      </c>
    </row>
    <row r="7333" spans="1:13" hidden="1" x14ac:dyDescent="0.25">
      <c r="A7333">
        <v>901020574</v>
      </c>
      <c r="B7333" t="s">
        <v>5113</v>
      </c>
      <c r="C7333" t="s">
        <v>29</v>
      </c>
      <c r="D7333" s="20">
        <v>43830</v>
      </c>
      <c r="E7333" t="s">
        <v>1236</v>
      </c>
      <c r="F7333" t="s">
        <v>12</v>
      </c>
      <c r="G7333" s="18">
        <v>0</v>
      </c>
      <c r="H7333" s="18">
        <v>6119642</v>
      </c>
      <c r="I7333" s="18">
        <v>502095</v>
      </c>
      <c r="J7333" s="18">
        <v>502095</v>
      </c>
      <c r="K7333" s="18">
        <v>5617547</v>
      </c>
      <c r="L7333" s="18">
        <v>0</v>
      </c>
      <c r="M7333" s="18">
        <v>-53</v>
      </c>
    </row>
    <row r="7334" spans="1:13" hidden="1" x14ac:dyDescent="0.25">
      <c r="A7334">
        <v>860517948</v>
      </c>
      <c r="B7334" t="s">
        <v>5114</v>
      </c>
      <c r="C7334" t="s">
        <v>133</v>
      </c>
      <c r="D7334" s="20">
        <v>43830</v>
      </c>
      <c r="E7334" t="s">
        <v>1236</v>
      </c>
      <c r="F7334" t="s">
        <v>12</v>
      </c>
      <c r="G7334" s="18">
        <v>19461538</v>
      </c>
      <c r="H7334" s="18">
        <v>20372917</v>
      </c>
      <c r="I7334" s="18">
        <v>3615007</v>
      </c>
      <c r="J7334" s="18">
        <v>3621307</v>
      </c>
      <c r="K7334" s="18">
        <v>16751610</v>
      </c>
      <c r="L7334" s="18">
        <v>647822</v>
      </c>
      <c r="M7334" s="18">
        <v>5007400</v>
      </c>
    </row>
    <row r="7335" spans="1:13" hidden="1" x14ac:dyDescent="0.25">
      <c r="A7335">
        <v>900391297</v>
      </c>
      <c r="B7335" t="s">
        <v>5115</v>
      </c>
      <c r="C7335" t="s">
        <v>29</v>
      </c>
      <c r="D7335" s="20">
        <v>43830</v>
      </c>
      <c r="E7335" t="s">
        <v>1236</v>
      </c>
      <c r="F7335" t="s">
        <v>12</v>
      </c>
      <c r="G7335" s="18">
        <v>295032</v>
      </c>
      <c r="H7335" s="18">
        <v>5569713</v>
      </c>
      <c r="I7335" s="18">
        <v>2829243</v>
      </c>
      <c r="J7335" s="18">
        <v>2829243</v>
      </c>
      <c r="K7335" s="18">
        <v>2740470</v>
      </c>
      <c r="M7335" s="18">
        <v>21420</v>
      </c>
    </row>
    <row r="7336" spans="1:13" hidden="1" x14ac:dyDescent="0.25">
      <c r="A7336">
        <v>900544013</v>
      </c>
      <c r="B7336" t="s">
        <v>5116</v>
      </c>
      <c r="C7336" t="s">
        <v>87</v>
      </c>
      <c r="D7336" s="20">
        <v>43830</v>
      </c>
      <c r="E7336" t="s">
        <v>1236</v>
      </c>
      <c r="F7336" t="s">
        <v>12</v>
      </c>
      <c r="G7336" s="18">
        <v>1974598</v>
      </c>
      <c r="H7336" s="18">
        <v>2365744</v>
      </c>
      <c r="I7336" s="18">
        <v>376033</v>
      </c>
      <c r="J7336" s="18">
        <v>1150051</v>
      </c>
      <c r="K7336" s="18">
        <v>1215693</v>
      </c>
      <c r="M7336" s="18">
        <v>356861</v>
      </c>
    </row>
    <row r="7337" spans="1:13" hidden="1" x14ac:dyDescent="0.25">
      <c r="A7337">
        <v>900332869</v>
      </c>
      <c r="B7337" t="s">
        <v>5117</v>
      </c>
      <c r="C7337" t="s">
        <v>222</v>
      </c>
      <c r="D7337" s="20">
        <v>43830</v>
      </c>
      <c r="E7337" t="s">
        <v>1236</v>
      </c>
      <c r="F7337" t="s">
        <v>12</v>
      </c>
      <c r="G7337" s="18">
        <v>2244897</v>
      </c>
      <c r="H7337" s="18">
        <v>2295324</v>
      </c>
      <c r="I7337" s="18">
        <v>1007552</v>
      </c>
      <c r="J7337" s="18">
        <v>1008915</v>
      </c>
      <c r="K7337" s="18">
        <v>1286409</v>
      </c>
      <c r="L7337" s="18">
        <v>3440</v>
      </c>
      <c r="M7337" s="18">
        <v>513984</v>
      </c>
    </row>
    <row r="7338" spans="1:13" hidden="1" x14ac:dyDescent="0.25">
      <c r="A7338">
        <v>800069605</v>
      </c>
      <c r="B7338" t="s">
        <v>5118</v>
      </c>
      <c r="C7338" t="s">
        <v>63</v>
      </c>
      <c r="D7338" s="20">
        <v>43830</v>
      </c>
      <c r="E7338" t="s">
        <v>1236</v>
      </c>
      <c r="F7338" t="s">
        <v>12</v>
      </c>
      <c r="G7338" s="18">
        <v>4299493</v>
      </c>
      <c r="H7338" s="18">
        <v>16190679</v>
      </c>
      <c r="I7338" s="18">
        <v>1786582</v>
      </c>
      <c r="J7338" s="18">
        <v>1982620</v>
      </c>
      <c r="K7338" s="18">
        <v>14208059</v>
      </c>
      <c r="L7338" s="18">
        <v>36693</v>
      </c>
      <c r="M7338" s="18">
        <v>276762</v>
      </c>
    </row>
    <row r="7339" spans="1:13" hidden="1" x14ac:dyDescent="0.25">
      <c r="A7339">
        <v>830005739</v>
      </c>
      <c r="B7339" t="s">
        <v>5119</v>
      </c>
      <c r="C7339" t="s">
        <v>23</v>
      </c>
      <c r="D7339" s="20">
        <v>43830</v>
      </c>
      <c r="E7339" t="s">
        <v>1236</v>
      </c>
      <c r="F7339" t="s">
        <v>12</v>
      </c>
      <c r="G7339" s="18">
        <v>1592503</v>
      </c>
      <c r="H7339" s="18">
        <v>1667219</v>
      </c>
      <c r="I7339" s="18">
        <v>12550</v>
      </c>
      <c r="J7339" s="18">
        <v>1093436</v>
      </c>
      <c r="K7339" s="18">
        <v>573783</v>
      </c>
      <c r="M7339" s="18">
        <v>234042</v>
      </c>
    </row>
    <row r="7340" spans="1:13" hidden="1" x14ac:dyDescent="0.25">
      <c r="A7340">
        <v>900602622</v>
      </c>
      <c r="B7340" t="s">
        <v>5120</v>
      </c>
      <c r="C7340" t="s">
        <v>23</v>
      </c>
      <c r="D7340" s="20">
        <v>43830</v>
      </c>
      <c r="E7340" t="s">
        <v>1236</v>
      </c>
      <c r="F7340" t="s">
        <v>12</v>
      </c>
      <c r="G7340" s="18">
        <v>12302829</v>
      </c>
      <c r="H7340" s="18">
        <v>12870065</v>
      </c>
      <c r="I7340" s="18">
        <v>1264974</v>
      </c>
      <c r="J7340" s="18">
        <v>10012178</v>
      </c>
      <c r="K7340" s="18">
        <v>2857887</v>
      </c>
      <c r="M7340" s="18">
        <v>509520</v>
      </c>
    </row>
    <row r="7341" spans="1:13" hidden="1" x14ac:dyDescent="0.25">
      <c r="A7341">
        <v>900037384</v>
      </c>
      <c r="B7341" t="s">
        <v>5121</v>
      </c>
      <c r="C7341" t="s">
        <v>23</v>
      </c>
      <c r="D7341" s="20">
        <v>43830</v>
      </c>
      <c r="E7341" t="s">
        <v>1236</v>
      </c>
      <c r="F7341" t="s">
        <v>12</v>
      </c>
      <c r="G7341" s="18">
        <v>20147763</v>
      </c>
      <c r="H7341" s="18">
        <v>24692278</v>
      </c>
      <c r="I7341" s="18">
        <v>5425516</v>
      </c>
      <c r="J7341" s="18">
        <v>15256102</v>
      </c>
      <c r="K7341" s="18">
        <v>9436176</v>
      </c>
      <c r="L7341" s="18">
        <v>125578</v>
      </c>
      <c r="M7341" s="18">
        <v>1677328</v>
      </c>
    </row>
    <row r="7342" spans="1:13" hidden="1" x14ac:dyDescent="0.25">
      <c r="A7342">
        <v>860401494</v>
      </c>
      <c r="B7342" t="s">
        <v>5122</v>
      </c>
      <c r="C7342" t="s">
        <v>619</v>
      </c>
      <c r="D7342" s="20">
        <v>43830</v>
      </c>
      <c r="E7342" t="s">
        <v>1236</v>
      </c>
      <c r="F7342" t="s">
        <v>12</v>
      </c>
      <c r="G7342" s="18">
        <v>20042645</v>
      </c>
      <c r="H7342" s="18">
        <v>22841296</v>
      </c>
      <c r="I7342" s="18">
        <v>1657168</v>
      </c>
      <c r="J7342" s="18">
        <v>5302726</v>
      </c>
      <c r="K7342" s="18">
        <v>17538570</v>
      </c>
      <c r="L7342" s="18">
        <v>395035</v>
      </c>
      <c r="M7342" s="18">
        <v>-416386</v>
      </c>
    </row>
    <row r="7343" spans="1:13" hidden="1" x14ac:dyDescent="0.25">
      <c r="A7343">
        <v>900452781</v>
      </c>
      <c r="B7343" t="s">
        <v>5123</v>
      </c>
      <c r="C7343" t="s">
        <v>29</v>
      </c>
      <c r="D7343" s="20">
        <v>43830</v>
      </c>
      <c r="E7343" t="s">
        <v>1236</v>
      </c>
      <c r="F7343" t="s">
        <v>12</v>
      </c>
      <c r="G7343" s="18">
        <v>12620345</v>
      </c>
      <c r="H7343" s="18">
        <v>19370809</v>
      </c>
      <c r="I7343" s="18">
        <v>49341</v>
      </c>
      <c r="J7343" s="18">
        <v>20145964</v>
      </c>
      <c r="K7343" s="18">
        <v>-775155</v>
      </c>
      <c r="L7343" s="18">
        <v>13662</v>
      </c>
      <c r="M7343" s="18">
        <v>-244824</v>
      </c>
    </row>
    <row r="7344" spans="1:13" hidden="1" x14ac:dyDescent="0.25">
      <c r="A7344">
        <v>900795808</v>
      </c>
      <c r="B7344" t="s">
        <v>5124</v>
      </c>
      <c r="C7344" t="s">
        <v>303</v>
      </c>
      <c r="D7344" s="20">
        <v>43830</v>
      </c>
      <c r="E7344" t="s">
        <v>1236</v>
      </c>
      <c r="F7344" t="s">
        <v>12</v>
      </c>
      <c r="G7344" s="18">
        <v>12635869</v>
      </c>
      <c r="H7344" s="18">
        <v>12834889</v>
      </c>
      <c r="I7344" s="18">
        <v>13412321</v>
      </c>
      <c r="J7344" s="18">
        <v>13412321</v>
      </c>
      <c r="K7344" s="18">
        <v>-577432</v>
      </c>
      <c r="M7344" s="18">
        <v>603249</v>
      </c>
    </row>
    <row r="7345" spans="1:13" hidden="1" x14ac:dyDescent="0.25">
      <c r="A7345">
        <v>900013072</v>
      </c>
      <c r="B7345" t="s">
        <v>5125</v>
      </c>
      <c r="C7345" t="s">
        <v>29</v>
      </c>
      <c r="D7345" s="20">
        <v>43830</v>
      </c>
      <c r="E7345" t="s">
        <v>1236</v>
      </c>
      <c r="F7345" t="s">
        <v>12</v>
      </c>
      <c r="G7345" s="18">
        <v>2131610</v>
      </c>
      <c r="H7345" s="18">
        <v>8071187</v>
      </c>
      <c r="I7345" s="18">
        <v>831423</v>
      </c>
      <c r="J7345" s="18">
        <v>938686</v>
      </c>
      <c r="K7345" s="18">
        <v>7132501</v>
      </c>
      <c r="L7345" s="18">
        <v>1717</v>
      </c>
      <c r="M7345" s="18">
        <v>184446</v>
      </c>
    </row>
    <row r="7346" spans="1:13" hidden="1" x14ac:dyDescent="0.25">
      <c r="A7346">
        <v>900330755</v>
      </c>
      <c r="B7346" t="s">
        <v>5126</v>
      </c>
      <c r="C7346" t="s">
        <v>1233</v>
      </c>
      <c r="D7346" s="20">
        <v>43830</v>
      </c>
      <c r="E7346" t="s">
        <v>1236</v>
      </c>
      <c r="F7346" t="s">
        <v>12</v>
      </c>
      <c r="G7346" s="18">
        <v>638060</v>
      </c>
      <c r="H7346" s="18">
        <v>857955</v>
      </c>
      <c r="I7346" s="18">
        <v>49781</v>
      </c>
      <c r="J7346" s="18">
        <v>134899</v>
      </c>
      <c r="K7346" s="18">
        <v>723056</v>
      </c>
      <c r="L7346" s="18">
        <v>0</v>
      </c>
      <c r="M7346" s="18">
        <v>82139</v>
      </c>
    </row>
    <row r="7347" spans="1:13" hidden="1" x14ac:dyDescent="0.25">
      <c r="A7347">
        <v>830040791</v>
      </c>
      <c r="B7347" t="s">
        <v>5127</v>
      </c>
      <c r="C7347" t="s">
        <v>220</v>
      </c>
      <c r="D7347" s="20">
        <v>43830</v>
      </c>
      <c r="E7347" t="s">
        <v>1236</v>
      </c>
      <c r="F7347" t="s">
        <v>12</v>
      </c>
      <c r="G7347" s="18">
        <v>1690249</v>
      </c>
      <c r="H7347" s="18">
        <v>2337081</v>
      </c>
      <c r="I7347" s="18">
        <v>399147</v>
      </c>
      <c r="J7347" s="18">
        <v>399147</v>
      </c>
      <c r="K7347" s="18">
        <v>1937934</v>
      </c>
      <c r="M7347" s="18">
        <v>136284</v>
      </c>
    </row>
    <row r="7348" spans="1:13" hidden="1" x14ac:dyDescent="0.25">
      <c r="A7348">
        <v>900396071</v>
      </c>
      <c r="B7348" t="s">
        <v>5128</v>
      </c>
      <c r="C7348" t="s">
        <v>29</v>
      </c>
      <c r="D7348" s="20">
        <v>43830</v>
      </c>
      <c r="E7348" t="s">
        <v>1236</v>
      </c>
      <c r="F7348" t="s">
        <v>12</v>
      </c>
      <c r="G7348" s="18">
        <v>155149</v>
      </c>
      <c r="H7348" s="18">
        <v>11950550</v>
      </c>
      <c r="I7348" s="18">
        <v>232885</v>
      </c>
      <c r="J7348" s="18">
        <v>2708292</v>
      </c>
      <c r="K7348" s="18">
        <v>9242258</v>
      </c>
      <c r="L7348" s="18">
        <v>1140</v>
      </c>
      <c r="M7348" s="18">
        <v>775640</v>
      </c>
    </row>
    <row r="7349" spans="1:13" hidden="1" x14ac:dyDescent="0.25">
      <c r="A7349">
        <v>900572463</v>
      </c>
      <c r="B7349" t="s">
        <v>5129</v>
      </c>
      <c r="C7349" t="s">
        <v>215</v>
      </c>
      <c r="D7349" s="20">
        <v>43830</v>
      </c>
      <c r="E7349" t="s">
        <v>1236</v>
      </c>
      <c r="F7349" t="s">
        <v>12</v>
      </c>
      <c r="G7349" s="18">
        <v>5363872</v>
      </c>
      <c r="H7349" s="18">
        <v>5552307</v>
      </c>
      <c r="I7349" s="18">
        <v>226362</v>
      </c>
      <c r="J7349" s="18">
        <v>4113446</v>
      </c>
      <c r="K7349" s="18">
        <v>1438861</v>
      </c>
      <c r="M7349" s="18">
        <v>6666</v>
      </c>
    </row>
    <row r="7350" spans="1:13" hidden="1" x14ac:dyDescent="0.25">
      <c r="A7350">
        <v>900142127</v>
      </c>
      <c r="B7350" t="s">
        <v>5130</v>
      </c>
      <c r="C7350" t="s">
        <v>647</v>
      </c>
      <c r="D7350" s="20">
        <v>43830</v>
      </c>
      <c r="E7350" t="s">
        <v>1236</v>
      </c>
      <c r="F7350" t="s">
        <v>12</v>
      </c>
      <c r="G7350" s="18">
        <v>2540418</v>
      </c>
      <c r="H7350" s="18">
        <v>23763019</v>
      </c>
      <c r="I7350" s="18">
        <v>2210311</v>
      </c>
      <c r="J7350" s="18">
        <v>35164929</v>
      </c>
      <c r="K7350" s="18">
        <v>-11401910</v>
      </c>
      <c r="L7350" s="18">
        <v>14042</v>
      </c>
      <c r="M7350" s="18">
        <v>-6488486</v>
      </c>
    </row>
    <row r="7351" spans="1:13" hidden="1" x14ac:dyDescent="0.25">
      <c r="A7351">
        <v>800001075</v>
      </c>
      <c r="B7351" t="s">
        <v>5131</v>
      </c>
      <c r="C7351" t="s">
        <v>203</v>
      </c>
      <c r="D7351" s="20">
        <v>43830</v>
      </c>
      <c r="E7351" t="s">
        <v>1236</v>
      </c>
      <c r="F7351" t="s">
        <v>12</v>
      </c>
      <c r="G7351" s="18">
        <v>15306567</v>
      </c>
      <c r="H7351" s="18">
        <v>49988975</v>
      </c>
      <c r="I7351" s="18">
        <v>19810749</v>
      </c>
      <c r="J7351" s="18">
        <v>32781039</v>
      </c>
      <c r="K7351" s="18">
        <v>17207936</v>
      </c>
      <c r="L7351" s="18">
        <v>172222</v>
      </c>
      <c r="M7351" s="18">
        <v>412909</v>
      </c>
    </row>
    <row r="7352" spans="1:13" hidden="1" x14ac:dyDescent="0.25">
      <c r="A7352">
        <v>830036832</v>
      </c>
      <c r="B7352" t="s">
        <v>5132</v>
      </c>
      <c r="C7352" t="s">
        <v>53</v>
      </c>
      <c r="D7352" s="20">
        <v>43830</v>
      </c>
      <c r="E7352" t="s">
        <v>1236</v>
      </c>
      <c r="F7352" t="s">
        <v>12</v>
      </c>
      <c r="G7352" s="18">
        <v>20666284</v>
      </c>
      <c r="H7352" s="18">
        <v>59507369</v>
      </c>
      <c r="I7352" s="18">
        <v>25866890</v>
      </c>
      <c r="J7352" s="18">
        <v>42793707</v>
      </c>
      <c r="K7352" s="18">
        <v>16713662</v>
      </c>
      <c r="L7352" s="18">
        <v>363624</v>
      </c>
      <c r="M7352" s="18">
        <v>-1052897</v>
      </c>
    </row>
    <row r="7353" spans="1:13" hidden="1" x14ac:dyDescent="0.25">
      <c r="A7353">
        <v>900330917</v>
      </c>
      <c r="B7353" t="s">
        <v>5133</v>
      </c>
      <c r="C7353" t="s">
        <v>118</v>
      </c>
      <c r="D7353" s="20">
        <v>43830</v>
      </c>
      <c r="E7353" t="s">
        <v>1236</v>
      </c>
      <c r="F7353" t="s">
        <v>12</v>
      </c>
      <c r="G7353" s="18">
        <v>34491827</v>
      </c>
      <c r="H7353" s="18">
        <v>61505609</v>
      </c>
      <c r="I7353" s="18">
        <v>11349824</v>
      </c>
      <c r="J7353" s="18">
        <v>44303767</v>
      </c>
      <c r="K7353" s="18">
        <v>17201842</v>
      </c>
      <c r="L7353" s="18">
        <v>2305137</v>
      </c>
      <c r="M7353" s="18">
        <v>-391592</v>
      </c>
    </row>
    <row r="7354" spans="1:13" hidden="1" x14ac:dyDescent="0.25">
      <c r="A7354">
        <v>901351901</v>
      </c>
      <c r="B7354" t="s">
        <v>5134</v>
      </c>
      <c r="C7354" t="s">
        <v>29</v>
      </c>
      <c r="D7354" s="20">
        <v>43830</v>
      </c>
      <c r="E7354" t="s">
        <v>1236</v>
      </c>
      <c r="F7354" t="s">
        <v>12</v>
      </c>
      <c r="G7354" s="18">
        <v>18092503</v>
      </c>
      <c r="H7354" s="18">
        <v>18514570</v>
      </c>
      <c r="I7354" s="18">
        <v>0</v>
      </c>
      <c r="J7354" s="18">
        <v>0</v>
      </c>
      <c r="K7354" s="18">
        <v>18514570</v>
      </c>
      <c r="L7354" s="18">
        <v>0</v>
      </c>
      <c r="M7354" s="18">
        <v>0</v>
      </c>
    </row>
    <row r="7355" spans="1:13" hidden="1" x14ac:dyDescent="0.25">
      <c r="A7355">
        <v>900126155</v>
      </c>
      <c r="B7355" t="s">
        <v>5135</v>
      </c>
      <c r="C7355" t="s">
        <v>124</v>
      </c>
      <c r="D7355" s="20">
        <v>43830</v>
      </c>
      <c r="E7355" t="s">
        <v>1236</v>
      </c>
      <c r="F7355" t="s">
        <v>12</v>
      </c>
      <c r="G7355" s="18">
        <v>10277653</v>
      </c>
      <c r="H7355" s="18">
        <v>12366780</v>
      </c>
      <c r="I7355" s="18">
        <v>1368859</v>
      </c>
      <c r="J7355" s="18">
        <v>1869146</v>
      </c>
      <c r="K7355" s="18">
        <v>10497634</v>
      </c>
      <c r="M7355" s="18">
        <v>1562714</v>
      </c>
    </row>
    <row r="7356" spans="1:13" hidden="1" x14ac:dyDescent="0.25">
      <c r="A7356">
        <v>900070154</v>
      </c>
      <c r="B7356" t="s">
        <v>5136</v>
      </c>
      <c r="C7356" t="s">
        <v>234</v>
      </c>
      <c r="D7356" s="20">
        <v>43830</v>
      </c>
      <c r="E7356" t="s">
        <v>1236</v>
      </c>
      <c r="F7356" t="s">
        <v>12</v>
      </c>
      <c r="G7356" s="18">
        <v>3071829</v>
      </c>
      <c r="H7356" s="18">
        <v>3446382</v>
      </c>
      <c r="I7356" s="18">
        <v>2546075</v>
      </c>
      <c r="J7356" s="18">
        <v>2770410</v>
      </c>
      <c r="K7356" s="18">
        <v>675972</v>
      </c>
      <c r="L7356" s="18">
        <v>51743</v>
      </c>
      <c r="M7356" s="18">
        <v>131279</v>
      </c>
    </row>
    <row r="7357" spans="1:13" hidden="1" x14ac:dyDescent="0.25">
      <c r="A7357">
        <v>890900051</v>
      </c>
      <c r="B7357" t="s">
        <v>5137</v>
      </c>
      <c r="C7357" t="s">
        <v>29</v>
      </c>
      <c r="D7357" s="20">
        <v>43830</v>
      </c>
      <c r="E7357" t="s">
        <v>1236</v>
      </c>
      <c r="F7357" t="s">
        <v>12</v>
      </c>
      <c r="G7357" s="18">
        <v>290299</v>
      </c>
      <c r="H7357" s="18">
        <v>8843277</v>
      </c>
      <c r="I7357" s="18">
        <v>718856</v>
      </c>
      <c r="J7357" s="18">
        <v>3686196</v>
      </c>
      <c r="K7357" s="18">
        <v>5157081</v>
      </c>
      <c r="L7357" s="18">
        <v>160362</v>
      </c>
      <c r="M7357" s="18">
        <v>103666</v>
      </c>
    </row>
    <row r="7358" spans="1:13" hidden="1" x14ac:dyDescent="0.25">
      <c r="A7358">
        <v>891801817</v>
      </c>
      <c r="B7358" t="s">
        <v>5138</v>
      </c>
      <c r="C7358" t="s">
        <v>186</v>
      </c>
      <c r="D7358" s="20">
        <v>43830</v>
      </c>
      <c r="E7358" t="s">
        <v>1236</v>
      </c>
      <c r="F7358" t="s">
        <v>12</v>
      </c>
      <c r="G7358" s="18">
        <v>19593784</v>
      </c>
      <c r="H7358" s="18">
        <v>31812764</v>
      </c>
      <c r="I7358" s="18">
        <v>11114712</v>
      </c>
      <c r="J7358" s="18">
        <v>11210904</v>
      </c>
      <c r="K7358" s="18">
        <v>20601860</v>
      </c>
      <c r="M7358" s="18">
        <v>1147409</v>
      </c>
    </row>
    <row r="7359" spans="1:13" hidden="1" x14ac:dyDescent="0.25">
      <c r="A7359">
        <v>900147344</v>
      </c>
      <c r="B7359" t="s">
        <v>5139</v>
      </c>
      <c r="C7359" t="s">
        <v>48</v>
      </c>
      <c r="D7359" s="20">
        <v>43830</v>
      </c>
      <c r="E7359" t="s">
        <v>1236</v>
      </c>
      <c r="F7359" t="s">
        <v>12</v>
      </c>
      <c r="G7359" s="18">
        <v>2116644</v>
      </c>
      <c r="H7359" s="18">
        <v>2355915</v>
      </c>
      <c r="I7359" s="18">
        <v>1665286</v>
      </c>
      <c r="J7359" s="18">
        <v>1665286</v>
      </c>
      <c r="K7359" s="18">
        <v>690629</v>
      </c>
      <c r="M7359" s="18">
        <v>183673</v>
      </c>
    </row>
    <row r="7360" spans="1:13" hidden="1" x14ac:dyDescent="0.25">
      <c r="A7360">
        <v>891801951</v>
      </c>
      <c r="B7360" t="s">
        <v>5140</v>
      </c>
      <c r="C7360" t="s">
        <v>270</v>
      </c>
      <c r="D7360" s="20">
        <v>43830</v>
      </c>
      <c r="E7360" t="s">
        <v>1236</v>
      </c>
      <c r="F7360" t="s">
        <v>12</v>
      </c>
      <c r="G7360" s="18">
        <v>6798034</v>
      </c>
      <c r="H7360" s="18">
        <v>8522284</v>
      </c>
      <c r="I7360" s="18">
        <v>4610240</v>
      </c>
      <c r="J7360" s="18">
        <v>4610240</v>
      </c>
      <c r="K7360" s="18">
        <v>3912044</v>
      </c>
      <c r="M7360" s="18">
        <v>952727</v>
      </c>
    </row>
    <row r="7361" spans="1:13" hidden="1" x14ac:dyDescent="0.25">
      <c r="A7361">
        <v>900208743</v>
      </c>
      <c r="B7361" t="s">
        <v>5141</v>
      </c>
      <c r="C7361" t="s">
        <v>717</v>
      </c>
      <c r="D7361" s="20">
        <v>43830</v>
      </c>
      <c r="E7361" t="s">
        <v>1236</v>
      </c>
      <c r="F7361" t="s">
        <v>12</v>
      </c>
      <c r="G7361" s="18">
        <v>3768858</v>
      </c>
      <c r="H7361" s="18">
        <v>37474938</v>
      </c>
      <c r="I7361" s="18">
        <v>1469191</v>
      </c>
      <c r="J7361" s="18">
        <v>11554759</v>
      </c>
      <c r="K7361" s="18">
        <v>25920179</v>
      </c>
      <c r="L7361" s="18">
        <v>1128</v>
      </c>
      <c r="M7361" s="18">
        <v>981999</v>
      </c>
    </row>
    <row r="7362" spans="1:13" hidden="1" x14ac:dyDescent="0.25">
      <c r="A7362">
        <v>900400751</v>
      </c>
      <c r="B7362" t="s">
        <v>5142</v>
      </c>
      <c r="C7362" t="s">
        <v>1243</v>
      </c>
      <c r="D7362" s="20">
        <v>43830</v>
      </c>
      <c r="E7362" t="s">
        <v>1236</v>
      </c>
      <c r="F7362" t="s">
        <v>12</v>
      </c>
      <c r="G7362" s="18">
        <v>3639804</v>
      </c>
      <c r="H7362" s="18">
        <v>6060921</v>
      </c>
      <c r="I7362" s="18">
        <v>1545600</v>
      </c>
      <c r="J7362" s="18">
        <v>1545600</v>
      </c>
      <c r="K7362" s="18">
        <v>4515321</v>
      </c>
      <c r="M7362" s="18">
        <v>164952</v>
      </c>
    </row>
    <row r="7363" spans="1:13" hidden="1" x14ac:dyDescent="0.25">
      <c r="A7363">
        <v>800215562</v>
      </c>
      <c r="B7363" t="s">
        <v>5143</v>
      </c>
      <c r="C7363" t="s">
        <v>220</v>
      </c>
      <c r="D7363" s="20">
        <v>43830</v>
      </c>
      <c r="E7363" t="s">
        <v>1236</v>
      </c>
      <c r="F7363" t="s">
        <v>12</v>
      </c>
      <c r="G7363" s="18">
        <v>24645544</v>
      </c>
      <c r="H7363" s="18">
        <v>26041918</v>
      </c>
      <c r="I7363" s="18">
        <v>16867424</v>
      </c>
      <c r="J7363" s="18">
        <v>16892266</v>
      </c>
      <c r="K7363" s="18">
        <v>9149652</v>
      </c>
      <c r="M7363" s="18">
        <v>210236</v>
      </c>
    </row>
    <row r="7364" spans="1:13" hidden="1" x14ac:dyDescent="0.25">
      <c r="A7364">
        <v>900384485</v>
      </c>
      <c r="B7364" t="s">
        <v>5144</v>
      </c>
      <c r="C7364" t="s">
        <v>238</v>
      </c>
      <c r="D7364" s="20">
        <v>43830</v>
      </c>
      <c r="E7364" t="s">
        <v>1236</v>
      </c>
      <c r="F7364" t="s">
        <v>12</v>
      </c>
      <c r="G7364" s="18">
        <v>2001491</v>
      </c>
      <c r="H7364" s="18">
        <v>4409709</v>
      </c>
      <c r="I7364" s="18">
        <v>1140474</v>
      </c>
      <c r="J7364" s="18">
        <v>1311462</v>
      </c>
      <c r="K7364" s="18">
        <v>3098247</v>
      </c>
      <c r="M7364" s="18">
        <v>645957</v>
      </c>
    </row>
    <row r="7365" spans="1:13" hidden="1" x14ac:dyDescent="0.25">
      <c r="A7365">
        <v>900562357</v>
      </c>
      <c r="B7365" t="s">
        <v>5145</v>
      </c>
      <c r="C7365" t="s">
        <v>96</v>
      </c>
      <c r="D7365" s="20">
        <v>43830</v>
      </c>
      <c r="E7365" t="s">
        <v>1236</v>
      </c>
      <c r="F7365" t="s">
        <v>12</v>
      </c>
      <c r="G7365" s="18">
        <v>60929837</v>
      </c>
      <c r="H7365" s="18">
        <v>95023160</v>
      </c>
      <c r="I7365" s="18">
        <v>3142463</v>
      </c>
      <c r="J7365" s="18">
        <v>70977173</v>
      </c>
      <c r="K7365" s="18">
        <v>24045987</v>
      </c>
      <c r="L7365" s="18">
        <v>7145937</v>
      </c>
      <c r="M7365" s="18">
        <v>17029581</v>
      </c>
    </row>
    <row r="7366" spans="1:13" hidden="1" x14ac:dyDescent="0.25">
      <c r="A7366">
        <v>901333114</v>
      </c>
      <c r="B7366" t="s">
        <v>5146</v>
      </c>
      <c r="C7366" t="s">
        <v>31</v>
      </c>
      <c r="D7366" s="20">
        <v>43830</v>
      </c>
      <c r="E7366" t="s">
        <v>1236</v>
      </c>
      <c r="F7366" t="s">
        <v>12</v>
      </c>
      <c r="G7366" s="18">
        <v>85589352</v>
      </c>
      <c r="H7366" s="18">
        <v>85589352</v>
      </c>
      <c r="I7366" s="18">
        <v>0</v>
      </c>
      <c r="J7366" s="18">
        <v>0</v>
      </c>
      <c r="K7366" s="18">
        <v>85589352</v>
      </c>
      <c r="L7366" s="18">
        <v>6378840</v>
      </c>
      <c r="M7366" s="18">
        <v>-4430648</v>
      </c>
    </row>
    <row r="7367" spans="1:13" hidden="1" x14ac:dyDescent="0.25">
      <c r="A7367">
        <v>900745572</v>
      </c>
      <c r="B7367" t="s">
        <v>5147</v>
      </c>
      <c r="C7367" t="s">
        <v>40</v>
      </c>
      <c r="D7367" s="20">
        <v>43830</v>
      </c>
      <c r="E7367" t="s">
        <v>1236</v>
      </c>
      <c r="F7367" t="s">
        <v>12</v>
      </c>
      <c r="G7367" s="18">
        <v>85577</v>
      </c>
      <c r="H7367" s="18">
        <v>7741537</v>
      </c>
      <c r="I7367" s="18">
        <v>1376873</v>
      </c>
      <c r="J7367" s="18">
        <v>5306821</v>
      </c>
      <c r="K7367" s="18">
        <v>2434716</v>
      </c>
      <c r="M7367" s="18">
        <v>-24097</v>
      </c>
    </row>
    <row r="7368" spans="1:13" hidden="1" x14ac:dyDescent="0.25">
      <c r="A7368">
        <v>832004397</v>
      </c>
      <c r="B7368" t="s">
        <v>5148</v>
      </c>
      <c r="C7368" t="s">
        <v>1082</v>
      </c>
      <c r="D7368" s="20">
        <v>43830</v>
      </c>
      <c r="E7368" t="s">
        <v>1236</v>
      </c>
      <c r="F7368" t="s">
        <v>12</v>
      </c>
      <c r="G7368" s="18">
        <v>3558582</v>
      </c>
      <c r="H7368" s="18">
        <v>5730929</v>
      </c>
      <c r="I7368" s="18">
        <v>2651739</v>
      </c>
      <c r="J7368" s="18">
        <v>4142178</v>
      </c>
      <c r="K7368" s="18">
        <v>1588751</v>
      </c>
      <c r="L7368" s="18">
        <v>529023</v>
      </c>
      <c r="M7368" s="18">
        <v>464710</v>
      </c>
    </row>
    <row r="7369" spans="1:13" hidden="1" x14ac:dyDescent="0.25">
      <c r="A7369">
        <v>811032708</v>
      </c>
      <c r="B7369" t="s">
        <v>5149</v>
      </c>
      <c r="C7369" t="s">
        <v>200</v>
      </c>
      <c r="D7369" s="20">
        <v>43830</v>
      </c>
      <c r="E7369" t="s">
        <v>1236</v>
      </c>
      <c r="F7369" t="s">
        <v>12</v>
      </c>
      <c r="G7369" s="18">
        <v>4100135</v>
      </c>
      <c r="H7369" s="18">
        <v>9576810</v>
      </c>
      <c r="I7369" s="18">
        <v>2623777</v>
      </c>
      <c r="J7369" s="18">
        <v>4283402</v>
      </c>
      <c r="K7369" s="18">
        <v>5293408</v>
      </c>
      <c r="L7369" s="18">
        <v>6496</v>
      </c>
      <c r="M7369" s="18">
        <v>-55749</v>
      </c>
    </row>
    <row r="7370" spans="1:13" hidden="1" x14ac:dyDescent="0.25">
      <c r="A7370">
        <v>860501130</v>
      </c>
      <c r="B7370" t="s">
        <v>5150</v>
      </c>
      <c r="C7370" t="s">
        <v>1136</v>
      </c>
      <c r="D7370" s="20">
        <v>43830</v>
      </c>
      <c r="E7370" t="s">
        <v>1236</v>
      </c>
      <c r="F7370" t="s">
        <v>12</v>
      </c>
      <c r="G7370" s="18">
        <v>3608883</v>
      </c>
      <c r="H7370" s="18">
        <v>12900233</v>
      </c>
      <c r="I7370" s="18">
        <v>541726</v>
      </c>
      <c r="J7370" s="18">
        <v>1956590</v>
      </c>
      <c r="K7370" s="18">
        <v>10943643</v>
      </c>
      <c r="M7370" s="18">
        <v>487388</v>
      </c>
    </row>
    <row r="7371" spans="1:13" hidden="1" x14ac:dyDescent="0.25">
      <c r="A7371">
        <v>890917172</v>
      </c>
      <c r="B7371" t="s">
        <v>5151</v>
      </c>
      <c r="C7371" t="s">
        <v>104</v>
      </c>
      <c r="D7371" s="20">
        <v>43830</v>
      </c>
      <c r="E7371" t="s">
        <v>1236</v>
      </c>
      <c r="F7371" t="s">
        <v>12</v>
      </c>
      <c r="G7371" s="18">
        <v>1689665</v>
      </c>
      <c r="H7371" s="18">
        <v>2030950</v>
      </c>
      <c r="I7371" s="18">
        <v>705110</v>
      </c>
      <c r="J7371" s="18">
        <v>1732582</v>
      </c>
      <c r="K7371" s="18">
        <v>298368</v>
      </c>
      <c r="L7371" s="18">
        <v>150175</v>
      </c>
      <c r="M7371" s="18">
        <v>40026</v>
      </c>
    </row>
    <row r="7372" spans="1:13" hidden="1" x14ac:dyDescent="0.25">
      <c r="A7372">
        <v>900856902</v>
      </c>
      <c r="B7372" t="s">
        <v>5152</v>
      </c>
      <c r="C7372" t="s">
        <v>55</v>
      </c>
      <c r="D7372" s="20">
        <v>43830</v>
      </c>
      <c r="E7372" t="s">
        <v>1236</v>
      </c>
      <c r="F7372" t="s">
        <v>12</v>
      </c>
      <c r="G7372" s="18">
        <v>9151226</v>
      </c>
      <c r="H7372" s="18">
        <v>11064920</v>
      </c>
      <c r="I7372" s="18">
        <v>8614457</v>
      </c>
      <c r="J7372" s="18">
        <v>9419837</v>
      </c>
      <c r="K7372" s="18">
        <v>1645083</v>
      </c>
      <c r="L7372" s="18">
        <v>1293791</v>
      </c>
      <c r="M7372" s="18">
        <v>245093</v>
      </c>
    </row>
    <row r="7373" spans="1:13" hidden="1" x14ac:dyDescent="0.25">
      <c r="A7373">
        <v>830041055</v>
      </c>
      <c r="B7373" t="s">
        <v>5153</v>
      </c>
      <c r="C7373" t="s">
        <v>36</v>
      </c>
      <c r="D7373" s="20">
        <v>43830</v>
      </c>
      <c r="E7373" t="s">
        <v>1236</v>
      </c>
      <c r="F7373" t="s">
        <v>12</v>
      </c>
      <c r="G7373" s="18">
        <v>1606126</v>
      </c>
      <c r="H7373" s="18">
        <v>2748034</v>
      </c>
      <c r="I7373" s="18">
        <v>586313</v>
      </c>
      <c r="J7373" s="18">
        <v>1023265</v>
      </c>
      <c r="K7373" s="18">
        <v>1724769</v>
      </c>
      <c r="M7373" s="18">
        <v>55100</v>
      </c>
    </row>
    <row r="7374" spans="1:13" hidden="1" x14ac:dyDescent="0.25">
      <c r="A7374">
        <v>900626021</v>
      </c>
      <c r="B7374" t="s">
        <v>5154</v>
      </c>
      <c r="C7374" t="s">
        <v>40</v>
      </c>
      <c r="D7374" s="20">
        <v>43830</v>
      </c>
      <c r="E7374" t="s">
        <v>1236</v>
      </c>
      <c r="F7374" t="s">
        <v>12</v>
      </c>
      <c r="G7374" s="18">
        <v>2796800</v>
      </c>
      <c r="H7374" s="18">
        <v>3277161</v>
      </c>
      <c r="I7374" s="18">
        <v>901121</v>
      </c>
      <c r="J7374" s="18">
        <v>901121</v>
      </c>
      <c r="K7374" s="18">
        <v>2376040</v>
      </c>
      <c r="M7374" s="18">
        <v>57881</v>
      </c>
    </row>
    <row r="7375" spans="1:13" hidden="1" x14ac:dyDescent="0.25">
      <c r="A7375">
        <v>830127739</v>
      </c>
      <c r="B7375" t="s">
        <v>5155</v>
      </c>
      <c r="C7375" t="s">
        <v>253</v>
      </c>
      <c r="D7375" s="20">
        <v>43830</v>
      </c>
      <c r="E7375" t="s">
        <v>1236</v>
      </c>
      <c r="F7375" t="s">
        <v>12</v>
      </c>
      <c r="G7375" s="18">
        <v>3181101</v>
      </c>
      <c r="H7375" s="18">
        <v>5078662</v>
      </c>
      <c r="I7375" s="18">
        <v>3355896</v>
      </c>
      <c r="J7375" s="18">
        <v>3355896</v>
      </c>
      <c r="K7375" s="18">
        <v>1722766</v>
      </c>
      <c r="M7375" s="18">
        <v>251580</v>
      </c>
    </row>
    <row r="7376" spans="1:13" hidden="1" x14ac:dyDescent="0.25">
      <c r="A7376">
        <v>830513729</v>
      </c>
      <c r="B7376" t="s">
        <v>5156</v>
      </c>
      <c r="C7376" t="s">
        <v>1136</v>
      </c>
      <c r="D7376" s="20">
        <v>43830</v>
      </c>
      <c r="E7376" t="s">
        <v>1236</v>
      </c>
      <c r="F7376" t="s">
        <v>12</v>
      </c>
      <c r="G7376" s="18">
        <v>25359198</v>
      </c>
      <c r="H7376" s="18">
        <v>125206852</v>
      </c>
      <c r="I7376" s="18">
        <v>16046073</v>
      </c>
      <c r="J7376" s="18">
        <v>60119670</v>
      </c>
      <c r="K7376" s="18">
        <v>65087182</v>
      </c>
      <c r="L7376" s="18">
        <v>3062666</v>
      </c>
      <c r="M7376" s="18">
        <v>4968086</v>
      </c>
    </row>
    <row r="7377" spans="1:13" hidden="1" x14ac:dyDescent="0.25">
      <c r="A7377">
        <v>900645788</v>
      </c>
      <c r="B7377" t="s">
        <v>5157</v>
      </c>
      <c r="C7377" t="s">
        <v>200</v>
      </c>
      <c r="D7377" s="20">
        <v>43830</v>
      </c>
      <c r="E7377" t="s">
        <v>1236</v>
      </c>
      <c r="F7377" t="s">
        <v>12</v>
      </c>
      <c r="G7377" s="18">
        <v>2588839</v>
      </c>
      <c r="H7377" s="18">
        <v>18196785</v>
      </c>
      <c r="I7377" s="18">
        <v>1848014</v>
      </c>
      <c r="J7377" s="18">
        <v>7256496</v>
      </c>
      <c r="K7377" s="18">
        <v>10940289</v>
      </c>
      <c r="L7377" s="18">
        <v>155405</v>
      </c>
      <c r="M7377" s="18">
        <v>289964</v>
      </c>
    </row>
    <row r="7378" spans="1:13" hidden="1" x14ac:dyDescent="0.25">
      <c r="A7378">
        <v>890940683</v>
      </c>
      <c r="B7378" t="s">
        <v>5158</v>
      </c>
      <c r="C7378" t="s">
        <v>2973</v>
      </c>
      <c r="D7378" s="20">
        <v>43830</v>
      </c>
      <c r="E7378" t="s">
        <v>1236</v>
      </c>
      <c r="F7378" t="s">
        <v>12</v>
      </c>
      <c r="G7378" s="18">
        <v>3083196</v>
      </c>
      <c r="H7378" s="18">
        <v>5119696</v>
      </c>
      <c r="I7378" s="18">
        <v>902617</v>
      </c>
      <c r="J7378" s="18">
        <v>1290833</v>
      </c>
      <c r="K7378" s="18">
        <v>3828863</v>
      </c>
      <c r="L7378" s="18">
        <v>99099</v>
      </c>
      <c r="M7378" s="18">
        <v>180389</v>
      </c>
    </row>
    <row r="7379" spans="1:13" hidden="1" x14ac:dyDescent="0.25">
      <c r="A7379">
        <v>800171939</v>
      </c>
      <c r="B7379" t="s">
        <v>5159</v>
      </c>
      <c r="C7379" t="s">
        <v>104</v>
      </c>
      <c r="D7379" s="20">
        <v>43830</v>
      </c>
      <c r="E7379" t="s">
        <v>1236</v>
      </c>
      <c r="F7379" t="s">
        <v>12</v>
      </c>
      <c r="G7379" s="18">
        <v>4349100</v>
      </c>
      <c r="H7379" s="18">
        <v>9327189</v>
      </c>
      <c r="I7379" s="18">
        <v>3866007</v>
      </c>
      <c r="J7379" s="18">
        <v>4660957</v>
      </c>
      <c r="K7379" s="18">
        <v>4666232</v>
      </c>
      <c r="L7379" s="18">
        <v>166855</v>
      </c>
      <c r="M7379" s="18">
        <v>-1238739</v>
      </c>
    </row>
    <row r="7380" spans="1:13" hidden="1" x14ac:dyDescent="0.25">
      <c r="A7380">
        <v>900765074</v>
      </c>
      <c r="B7380" t="s">
        <v>5160</v>
      </c>
      <c r="C7380" t="s">
        <v>586</v>
      </c>
      <c r="D7380" s="20">
        <v>43830</v>
      </c>
      <c r="E7380" t="s">
        <v>1236</v>
      </c>
      <c r="F7380" t="s">
        <v>12</v>
      </c>
      <c r="G7380" s="18">
        <v>492342</v>
      </c>
      <c r="H7380" s="18">
        <v>492342</v>
      </c>
      <c r="I7380" s="18">
        <v>43539</v>
      </c>
      <c r="J7380" s="18">
        <v>43539</v>
      </c>
      <c r="K7380" s="18">
        <v>448803</v>
      </c>
      <c r="L7380" s="18">
        <v>839</v>
      </c>
      <c r="M7380" s="18">
        <v>-21637</v>
      </c>
    </row>
    <row r="7381" spans="1:13" hidden="1" x14ac:dyDescent="0.25">
      <c r="A7381">
        <v>830119339</v>
      </c>
      <c r="B7381" t="s">
        <v>5161</v>
      </c>
      <c r="C7381" t="s">
        <v>162</v>
      </c>
      <c r="D7381" s="20">
        <v>43830</v>
      </c>
      <c r="E7381" t="s">
        <v>1236</v>
      </c>
      <c r="F7381" t="s">
        <v>12</v>
      </c>
      <c r="G7381" s="18">
        <v>9806991</v>
      </c>
      <c r="H7381" s="18">
        <v>12088777</v>
      </c>
      <c r="I7381" s="18">
        <v>2571695</v>
      </c>
      <c r="J7381" s="18">
        <v>2832851</v>
      </c>
      <c r="K7381" s="18">
        <v>9255926</v>
      </c>
      <c r="L7381" s="18">
        <v>36521</v>
      </c>
      <c r="M7381" s="18">
        <v>28043</v>
      </c>
    </row>
    <row r="7382" spans="1:13" hidden="1" x14ac:dyDescent="0.25">
      <c r="A7382">
        <v>860522243</v>
      </c>
      <c r="B7382" t="s">
        <v>5162</v>
      </c>
      <c r="C7382" t="s">
        <v>934</v>
      </c>
      <c r="D7382" s="20">
        <v>43830</v>
      </c>
      <c r="E7382" t="s">
        <v>1236</v>
      </c>
      <c r="F7382" t="s">
        <v>12</v>
      </c>
      <c r="G7382" s="18">
        <v>12942089</v>
      </c>
      <c r="H7382" s="18">
        <v>14969371</v>
      </c>
      <c r="I7382" s="18">
        <v>877668</v>
      </c>
      <c r="J7382" s="18">
        <v>877668</v>
      </c>
      <c r="K7382" s="18">
        <v>14091703</v>
      </c>
      <c r="L7382" s="18">
        <v>67991</v>
      </c>
      <c r="M7382" s="18">
        <v>528021</v>
      </c>
    </row>
    <row r="7383" spans="1:13" hidden="1" x14ac:dyDescent="0.25">
      <c r="A7383">
        <v>900835285</v>
      </c>
      <c r="B7383" t="s">
        <v>5163</v>
      </c>
      <c r="C7383" t="s">
        <v>657</v>
      </c>
      <c r="D7383" s="20">
        <v>43830</v>
      </c>
      <c r="E7383" t="s">
        <v>1236</v>
      </c>
      <c r="F7383" t="s">
        <v>12</v>
      </c>
      <c r="G7383" s="18">
        <v>1669413</v>
      </c>
      <c r="H7383" s="18">
        <v>2033106</v>
      </c>
      <c r="I7383" s="18">
        <v>1400620</v>
      </c>
      <c r="J7383" s="18">
        <v>1400620</v>
      </c>
      <c r="K7383" s="18">
        <v>632486</v>
      </c>
      <c r="L7383" s="18">
        <v>33039</v>
      </c>
      <c r="M7383" s="18">
        <v>156771</v>
      </c>
    </row>
    <row r="7384" spans="1:13" hidden="1" x14ac:dyDescent="0.25">
      <c r="A7384">
        <v>891224818</v>
      </c>
      <c r="B7384" t="s">
        <v>5164</v>
      </c>
      <c r="C7384" t="s">
        <v>1136</v>
      </c>
      <c r="D7384" s="20">
        <v>43830</v>
      </c>
      <c r="E7384" t="s">
        <v>1236</v>
      </c>
      <c r="F7384" t="s">
        <v>12</v>
      </c>
      <c r="G7384" s="18">
        <v>5071470</v>
      </c>
      <c r="H7384" s="18">
        <v>10550185</v>
      </c>
      <c r="I7384" s="18">
        <v>1563363</v>
      </c>
      <c r="J7384" s="18">
        <v>1871278</v>
      </c>
      <c r="K7384" s="18">
        <v>8678907</v>
      </c>
      <c r="M7384" s="18">
        <v>871177</v>
      </c>
    </row>
    <row r="7385" spans="1:13" hidden="1" x14ac:dyDescent="0.25">
      <c r="A7385">
        <v>814004475</v>
      </c>
      <c r="B7385" t="s">
        <v>5165</v>
      </c>
      <c r="C7385" t="s">
        <v>1136</v>
      </c>
      <c r="D7385" s="20">
        <v>43830</v>
      </c>
      <c r="E7385" t="s">
        <v>1236</v>
      </c>
      <c r="F7385" t="s">
        <v>12</v>
      </c>
      <c r="G7385" s="18">
        <v>5814242</v>
      </c>
      <c r="H7385" s="18">
        <v>27767997</v>
      </c>
      <c r="I7385" s="18">
        <v>4218112</v>
      </c>
      <c r="J7385" s="18">
        <v>13666777</v>
      </c>
      <c r="K7385" s="18">
        <v>14101220</v>
      </c>
      <c r="L7385" s="18">
        <v>862678</v>
      </c>
      <c r="M7385" s="18">
        <v>7890</v>
      </c>
    </row>
    <row r="7386" spans="1:13" hidden="1" x14ac:dyDescent="0.25">
      <c r="A7386">
        <v>900306440</v>
      </c>
      <c r="B7386" t="s">
        <v>5166</v>
      </c>
      <c r="C7386" t="s">
        <v>200</v>
      </c>
      <c r="D7386" s="20">
        <v>43830</v>
      </c>
      <c r="E7386" t="s">
        <v>1236</v>
      </c>
      <c r="F7386" t="s">
        <v>12</v>
      </c>
      <c r="G7386" s="18">
        <v>2126200</v>
      </c>
      <c r="H7386" s="18">
        <v>11092005</v>
      </c>
      <c r="I7386" s="18">
        <v>1228006</v>
      </c>
      <c r="J7386" s="18">
        <v>2976924</v>
      </c>
      <c r="K7386" s="18">
        <v>8115081</v>
      </c>
      <c r="L7386" s="18">
        <v>43453</v>
      </c>
      <c r="M7386" s="18">
        <v>-38828</v>
      </c>
    </row>
    <row r="7387" spans="1:13" hidden="1" x14ac:dyDescent="0.25">
      <c r="A7387">
        <v>890501357</v>
      </c>
      <c r="B7387" t="s">
        <v>5167</v>
      </c>
      <c r="C7387" t="s">
        <v>29</v>
      </c>
      <c r="D7387" s="20">
        <v>43830</v>
      </c>
      <c r="E7387" t="s">
        <v>1236</v>
      </c>
      <c r="F7387" t="s">
        <v>12</v>
      </c>
      <c r="G7387" s="18">
        <v>2074070</v>
      </c>
      <c r="H7387" s="18">
        <v>6976698</v>
      </c>
      <c r="I7387" s="18">
        <v>2178397</v>
      </c>
      <c r="J7387" s="18">
        <v>3005025</v>
      </c>
      <c r="K7387" s="18">
        <v>3971673</v>
      </c>
      <c r="L7387" s="18">
        <v>286260</v>
      </c>
      <c r="M7387" s="18">
        <v>-9850</v>
      </c>
    </row>
    <row r="7388" spans="1:13" hidden="1" x14ac:dyDescent="0.25">
      <c r="A7388">
        <v>900367165</v>
      </c>
      <c r="B7388" t="s">
        <v>5168</v>
      </c>
      <c r="C7388" t="s">
        <v>29</v>
      </c>
      <c r="D7388" s="20">
        <v>43830</v>
      </c>
      <c r="E7388" t="s">
        <v>1236</v>
      </c>
      <c r="F7388" t="s">
        <v>12</v>
      </c>
      <c r="G7388" s="18">
        <v>88809</v>
      </c>
      <c r="H7388" s="18">
        <v>15897485</v>
      </c>
      <c r="J7388" s="18">
        <v>15715138</v>
      </c>
      <c r="K7388" s="18">
        <v>182347</v>
      </c>
      <c r="M7388" s="18">
        <v>-4704</v>
      </c>
    </row>
    <row r="7389" spans="1:13" hidden="1" x14ac:dyDescent="0.25">
      <c r="A7389">
        <v>900139387</v>
      </c>
      <c r="B7389" t="s">
        <v>5169</v>
      </c>
      <c r="C7389" t="s">
        <v>416</v>
      </c>
      <c r="D7389" s="20">
        <v>43830</v>
      </c>
      <c r="E7389" t="s">
        <v>1236</v>
      </c>
      <c r="F7389" t="s">
        <v>12</v>
      </c>
      <c r="G7389" s="18">
        <v>100563</v>
      </c>
      <c r="H7389" s="18">
        <v>1761550</v>
      </c>
      <c r="I7389" s="18">
        <v>1616</v>
      </c>
      <c r="J7389" s="18">
        <v>1625206</v>
      </c>
      <c r="K7389" s="18">
        <v>136344</v>
      </c>
      <c r="M7389" s="18">
        <v>-46429</v>
      </c>
    </row>
    <row r="7390" spans="1:13" hidden="1" x14ac:dyDescent="0.25">
      <c r="A7390">
        <v>800089032</v>
      </c>
      <c r="B7390" t="s">
        <v>5170</v>
      </c>
      <c r="C7390" t="s">
        <v>154</v>
      </c>
      <c r="D7390" s="20">
        <v>43830</v>
      </c>
      <c r="E7390" t="s">
        <v>1236</v>
      </c>
      <c r="F7390" t="s">
        <v>12</v>
      </c>
      <c r="G7390" s="18">
        <v>12246018</v>
      </c>
      <c r="H7390" s="18">
        <v>12914122</v>
      </c>
      <c r="I7390" s="18">
        <v>574476</v>
      </c>
      <c r="J7390" s="18">
        <v>1591788</v>
      </c>
      <c r="K7390" s="18">
        <v>11322334</v>
      </c>
      <c r="L7390" s="18">
        <v>122608</v>
      </c>
      <c r="M7390" s="18">
        <v>69701</v>
      </c>
    </row>
    <row r="7391" spans="1:13" hidden="1" x14ac:dyDescent="0.25">
      <c r="A7391">
        <v>830025735</v>
      </c>
      <c r="B7391" t="s">
        <v>5171</v>
      </c>
      <c r="C7391" t="s">
        <v>109</v>
      </c>
      <c r="D7391" s="20">
        <v>43830</v>
      </c>
      <c r="E7391" t="s">
        <v>1236</v>
      </c>
      <c r="F7391" t="s">
        <v>12</v>
      </c>
      <c r="G7391" s="18">
        <v>8611954</v>
      </c>
      <c r="H7391" s="18">
        <v>10539259</v>
      </c>
      <c r="I7391" s="18">
        <v>1850049</v>
      </c>
      <c r="J7391" s="18">
        <v>2801387</v>
      </c>
      <c r="K7391" s="18">
        <v>7737872</v>
      </c>
      <c r="L7391" s="18">
        <v>106079</v>
      </c>
      <c r="M7391" s="18">
        <v>791519</v>
      </c>
    </row>
    <row r="7392" spans="1:13" hidden="1" x14ac:dyDescent="0.25">
      <c r="A7392">
        <v>900509254</v>
      </c>
      <c r="B7392" t="s">
        <v>5172</v>
      </c>
      <c r="C7392" t="s">
        <v>162</v>
      </c>
      <c r="D7392" s="20">
        <v>43830</v>
      </c>
      <c r="E7392" t="s">
        <v>1236</v>
      </c>
      <c r="F7392" t="s">
        <v>12</v>
      </c>
      <c r="G7392" s="18">
        <v>20034707</v>
      </c>
      <c r="H7392" s="18">
        <v>31327391</v>
      </c>
      <c r="I7392" s="18">
        <v>1019699</v>
      </c>
      <c r="J7392" s="18">
        <v>29905371</v>
      </c>
      <c r="K7392" s="18">
        <v>1422020</v>
      </c>
      <c r="L7392" s="18">
        <v>9745</v>
      </c>
      <c r="M7392" s="18">
        <v>104509</v>
      </c>
    </row>
    <row r="7393" spans="1:13" hidden="1" x14ac:dyDescent="0.25">
      <c r="A7393">
        <v>900387360</v>
      </c>
      <c r="B7393" t="s">
        <v>5173</v>
      </c>
      <c r="C7393" t="s">
        <v>350</v>
      </c>
      <c r="D7393" s="20">
        <v>43830</v>
      </c>
      <c r="E7393" t="s">
        <v>1236</v>
      </c>
      <c r="F7393" t="s">
        <v>12</v>
      </c>
      <c r="G7393" s="18">
        <v>3018338</v>
      </c>
      <c r="H7393" s="18">
        <v>6753448</v>
      </c>
      <c r="I7393" s="18">
        <v>1339856</v>
      </c>
      <c r="J7393" s="18">
        <v>3899549</v>
      </c>
      <c r="K7393" s="18">
        <v>2853899</v>
      </c>
      <c r="L7393" s="18">
        <v>211258</v>
      </c>
      <c r="M7393" s="18">
        <v>53858</v>
      </c>
    </row>
    <row r="7394" spans="1:13" hidden="1" x14ac:dyDescent="0.25">
      <c r="A7394">
        <v>900368459</v>
      </c>
      <c r="B7394" t="s">
        <v>5174</v>
      </c>
      <c r="C7394" t="s">
        <v>617</v>
      </c>
      <c r="D7394" s="20">
        <v>43830</v>
      </c>
      <c r="E7394" t="s">
        <v>1236</v>
      </c>
      <c r="F7394" t="s">
        <v>12</v>
      </c>
      <c r="G7394" s="18">
        <v>2245257</v>
      </c>
      <c r="H7394" s="18">
        <v>5302154</v>
      </c>
      <c r="I7394" s="18">
        <v>1334896</v>
      </c>
      <c r="J7394" s="18">
        <v>4873848</v>
      </c>
      <c r="K7394" s="18">
        <v>428306</v>
      </c>
      <c r="L7394" s="18">
        <v>1135821</v>
      </c>
      <c r="M7394" s="18">
        <v>287660</v>
      </c>
    </row>
    <row r="7395" spans="1:13" hidden="1" x14ac:dyDescent="0.25">
      <c r="A7395">
        <v>900445194</v>
      </c>
      <c r="B7395" t="s">
        <v>5175</v>
      </c>
      <c r="C7395" t="s">
        <v>376</v>
      </c>
      <c r="D7395" s="20">
        <v>43830</v>
      </c>
      <c r="E7395" t="s">
        <v>1236</v>
      </c>
      <c r="F7395" t="s">
        <v>12</v>
      </c>
      <c r="G7395" s="18">
        <v>5822571</v>
      </c>
      <c r="H7395" s="18">
        <v>7203177</v>
      </c>
      <c r="I7395" s="18">
        <v>3148778</v>
      </c>
      <c r="J7395" s="18">
        <v>4992705</v>
      </c>
      <c r="K7395" s="18">
        <v>2210472</v>
      </c>
      <c r="L7395" s="18">
        <v>216310</v>
      </c>
      <c r="M7395" s="18">
        <v>-61915</v>
      </c>
    </row>
    <row r="7396" spans="1:13" hidden="1" x14ac:dyDescent="0.25">
      <c r="A7396">
        <v>900984714</v>
      </c>
      <c r="B7396" t="s">
        <v>5176</v>
      </c>
      <c r="C7396" t="s">
        <v>162</v>
      </c>
      <c r="D7396" s="20">
        <v>43830</v>
      </c>
      <c r="E7396" t="s">
        <v>1236</v>
      </c>
      <c r="F7396" t="s">
        <v>12</v>
      </c>
      <c r="G7396" s="18">
        <v>10327592</v>
      </c>
      <c r="H7396" s="18">
        <v>10327592</v>
      </c>
      <c r="I7396" s="18">
        <v>8154729</v>
      </c>
      <c r="J7396" s="18">
        <v>10071260</v>
      </c>
      <c r="K7396" s="18">
        <v>256332</v>
      </c>
      <c r="M7396" s="18">
        <v>200267</v>
      </c>
    </row>
    <row r="7397" spans="1:13" hidden="1" x14ac:dyDescent="0.25">
      <c r="A7397">
        <v>890102727</v>
      </c>
      <c r="B7397" t="s">
        <v>5177</v>
      </c>
      <c r="C7397" t="s">
        <v>540</v>
      </c>
      <c r="D7397" s="20">
        <v>43830</v>
      </c>
      <c r="E7397" t="s">
        <v>1236</v>
      </c>
      <c r="F7397" t="s">
        <v>12</v>
      </c>
      <c r="G7397" s="18">
        <v>12931836</v>
      </c>
      <c r="H7397" s="18">
        <v>13043981</v>
      </c>
      <c r="I7397" s="18">
        <v>6419993</v>
      </c>
      <c r="J7397" s="18">
        <v>7108442</v>
      </c>
      <c r="K7397" s="18">
        <v>5935539</v>
      </c>
      <c r="L7397" s="18">
        <v>922193</v>
      </c>
      <c r="M7397" s="18">
        <v>689943</v>
      </c>
    </row>
    <row r="7398" spans="1:13" hidden="1" x14ac:dyDescent="0.25">
      <c r="A7398">
        <v>900012687</v>
      </c>
      <c r="B7398" t="s">
        <v>5178</v>
      </c>
      <c r="C7398" t="s">
        <v>650</v>
      </c>
      <c r="D7398" s="20">
        <v>43830</v>
      </c>
      <c r="E7398" t="s">
        <v>1236</v>
      </c>
      <c r="F7398" t="s">
        <v>12</v>
      </c>
      <c r="G7398" s="18">
        <v>2275002</v>
      </c>
      <c r="H7398" s="18">
        <v>6438776</v>
      </c>
      <c r="I7398" s="18">
        <v>5004194</v>
      </c>
      <c r="J7398" s="18">
        <v>5774907</v>
      </c>
      <c r="K7398" s="18">
        <v>663869</v>
      </c>
      <c r="L7398" s="18">
        <v>1120341</v>
      </c>
      <c r="M7398" s="18">
        <v>-643709</v>
      </c>
    </row>
    <row r="7399" spans="1:13" hidden="1" x14ac:dyDescent="0.25">
      <c r="A7399">
        <v>900258258</v>
      </c>
      <c r="B7399" t="s">
        <v>5179</v>
      </c>
      <c r="C7399" t="s">
        <v>87</v>
      </c>
      <c r="D7399" s="20">
        <v>43830</v>
      </c>
      <c r="E7399" t="s">
        <v>1236</v>
      </c>
      <c r="F7399" t="s">
        <v>12</v>
      </c>
      <c r="G7399" s="18">
        <v>1557645</v>
      </c>
      <c r="H7399" s="18">
        <v>6178672</v>
      </c>
      <c r="I7399" s="18">
        <v>1277074</v>
      </c>
      <c r="J7399" s="18">
        <v>3965129</v>
      </c>
      <c r="K7399" s="18">
        <v>2213543</v>
      </c>
      <c r="L7399" s="18">
        <v>542233</v>
      </c>
      <c r="M7399" s="18">
        <v>437127</v>
      </c>
    </row>
    <row r="7400" spans="1:13" hidden="1" x14ac:dyDescent="0.25">
      <c r="A7400">
        <v>900038744</v>
      </c>
      <c r="B7400" t="s">
        <v>5180</v>
      </c>
      <c r="C7400" t="s">
        <v>145</v>
      </c>
      <c r="D7400" s="20">
        <v>43830</v>
      </c>
      <c r="E7400" t="s">
        <v>1236</v>
      </c>
      <c r="F7400" t="s">
        <v>12</v>
      </c>
      <c r="G7400" s="18">
        <v>2348433</v>
      </c>
      <c r="H7400" s="18">
        <v>3151211</v>
      </c>
      <c r="I7400" s="18">
        <v>903384</v>
      </c>
      <c r="J7400" s="18">
        <v>2104957</v>
      </c>
      <c r="K7400" s="18">
        <v>1046254</v>
      </c>
      <c r="L7400" s="18">
        <v>54610</v>
      </c>
      <c r="M7400" s="18">
        <v>286274</v>
      </c>
    </row>
    <row r="7401" spans="1:13" hidden="1" x14ac:dyDescent="0.25">
      <c r="A7401">
        <v>900415354</v>
      </c>
      <c r="B7401" t="s">
        <v>5181</v>
      </c>
      <c r="C7401" t="s">
        <v>217</v>
      </c>
      <c r="D7401" s="20">
        <v>43830</v>
      </c>
      <c r="E7401" t="s">
        <v>1236</v>
      </c>
      <c r="F7401" t="s">
        <v>12</v>
      </c>
      <c r="G7401" s="18">
        <v>4626081</v>
      </c>
      <c r="H7401" s="18">
        <v>13676999</v>
      </c>
      <c r="I7401" s="18">
        <v>6072907</v>
      </c>
      <c r="J7401" s="18">
        <v>8634114</v>
      </c>
      <c r="K7401" s="18">
        <v>5042885</v>
      </c>
      <c r="L7401" s="18">
        <v>267766</v>
      </c>
      <c r="M7401" s="18">
        <v>999585</v>
      </c>
    </row>
    <row r="7402" spans="1:13" hidden="1" x14ac:dyDescent="0.25">
      <c r="A7402">
        <v>900357339</v>
      </c>
      <c r="B7402" t="s">
        <v>5182</v>
      </c>
      <c r="C7402" t="s">
        <v>5183</v>
      </c>
      <c r="D7402" s="20">
        <v>43830</v>
      </c>
      <c r="E7402" t="s">
        <v>1236</v>
      </c>
      <c r="F7402" t="s">
        <v>12</v>
      </c>
      <c r="G7402" s="18">
        <v>2502328</v>
      </c>
      <c r="H7402" s="18">
        <v>3218070</v>
      </c>
      <c r="I7402" s="18">
        <v>425884</v>
      </c>
      <c r="J7402" s="18">
        <v>1671056</v>
      </c>
      <c r="K7402" s="18">
        <v>1547014</v>
      </c>
      <c r="M7402" s="18">
        <v>137621</v>
      </c>
    </row>
    <row r="7403" spans="1:13" hidden="1" x14ac:dyDescent="0.25">
      <c r="A7403">
        <v>900436039</v>
      </c>
      <c r="B7403" t="s">
        <v>5184</v>
      </c>
      <c r="C7403" t="s">
        <v>2384</v>
      </c>
      <c r="D7403" s="20">
        <v>43830</v>
      </c>
      <c r="E7403" t="s">
        <v>1236</v>
      </c>
      <c r="F7403" t="s">
        <v>12</v>
      </c>
      <c r="G7403" s="18">
        <v>96428</v>
      </c>
      <c r="H7403" s="18">
        <v>14925257</v>
      </c>
      <c r="I7403" s="18">
        <v>1998287</v>
      </c>
      <c r="J7403" s="18">
        <v>6643077</v>
      </c>
      <c r="K7403" s="18">
        <v>8282180</v>
      </c>
      <c r="M7403" s="18">
        <v>70138</v>
      </c>
    </row>
    <row r="7404" spans="1:13" hidden="1" x14ac:dyDescent="0.25">
      <c r="A7404">
        <v>900607453</v>
      </c>
      <c r="B7404" t="s">
        <v>5185</v>
      </c>
      <c r="C7404" t="s">
        <v>23</v>
      </c>
      <c r="D7404" s="20">
        <v>43830</v>
      </c>
      <c r="E7404" t="s">
        <v>1236</v>
      </c>
      <c r="F7404" t="s">
        <v>12</v>
      </c>
      <c r="G7404" s="18">
        <v>3637</v>
      </c>
      <c r="H7404" s="18">
        <v>4852223</v>
      </c>
      <c r="I7404" s="18">
        <v>153954</v>
      </c>
      <c r="J7404" s="18">
        <v>4606916</v>
      </c>
      <c r="K7404" s="18">
        <v>245307</v>
      </c>
      <c r="L7404" s="18">
        <v>14288</v>
      </c>
      <c r="M7404" s="18">
        <v>-97254</v>
      </c>
    </row>
    <row r="7405" spans="1:13" hidden="1" x14ac:dyDescent="0.25">
      <c r="A7405">
        <v>811027689</v>
      </c>
      <c r="B7405" t="s">
        <v>5186</v>
      </c>
      <c r="C7405" t="s">
        <v>1243</v>
      </c>
      <c r="D7405" s="20">
        <v>43830</v>
      </c>
      <c r="E7405" t="s">
        <v>1236</v>
      </c>
      <c r="F7405" t="s">
        <v>12</v>
      </c>
      <c r="G7405" s="18">
        <v>15631544</v>
      </c>
      <c r="H7405" s="18">
        <v>22136520</v>
      </c>
      <c r="I7405" s="18">
        <v>5034367</v>
      </c>
      <c r="J7405" s="18">
        <v>8698044</v>
      </c>
      <c r="K7405" s="18">
        <v>13438476</v>
      </c>
      <c r="L7405" s="18">
        <v>1196760</v>
      </c>
      <c r="M7405" s="18">
        <v>1978812</v>
      </c>
    </row>
    <row r="7406" spans="1:13" hidden="1" x14ac:dyDescent="0.25">
      <c r="A7406">
        <v>830079101</v>
      </c>
      <c r="B7406" t="s">
        <v>5187</v>
      </c>
      <c r="C7406" t="s">
        <v>23</v>
      </c>
      <c r="D7406" s="20">
        <v>43830</v>
      </c>
      <c r="E7406" t="s">
        <v>1236</v>
      </c>
      <c r="F7406" t="s">
        <v>12</v>
      </c>
      <c r="G7406" s="18">
        <v>1421223</v>
      </c>
      <c r="H7406" s="18">
        <v>1916695</v>
      </c>
      <c r="I7406" s="18">
        <v>69122</v>
      </c>
      <c r="J7406" s="18">
        <v>193732</v>
      </c>
      <c r="K7406" s="18">
        <v>1722963</v>
      </c>
      <c r="L7406" s="18">
        <v>40465</v>
      </c>
      <c r="M7406" s="18">
        <v>45797</v>
      </c>
    </row>
    <row r="7407" spans="1:13" hidden="1" x14ac:dyDescent="0.25">
      <c r="A7407">
        <v>860005716</v>
      </c>
      <c r="B7407" t="s">
        <v>5188</v>
      </c>
      <c r="C7407" t="s">
        <v>593</v>
      </c>
      <c r="D7407" s="20">
        <v>43830</v>
      </c>
      <c r="E7407" t="s">
        <v>1236</v>
      </c>
      <c r="F7407" t="s">
        <v>12</v>
      </c>
      <c r="G7407" s="18">
        <v>3613555</v>
      </c>
      <c r="H7407" s="18">
        <v>3625422</v>
      </c>
      <c r="I7407" s="18">
        <v>390706</v>
      </c>
      <c r="J7407" s="18">
        <v>390706</v>
      </c>
      <c r="K7407" s="18">
        <v>3234716</v>
      </c>
      <c r="M7407" s="18">
        <v>221520</v>
      </c>
    </row>
    <row r="7408" spans="1:13" hidden="1" x14ac:dyDescent="0.25">
      <c r="A7408">
        <v>832005277</v>
      </c>
      <c r="B7408" t="s">
        <v>5189</v>
      </c>
      <c r="C7408" t="s">
        <v>48</v>
      </c>
      <c r="D7408" s="20">
        <v>43830</v>
      </c>
      <c r="E7408" t="s">
        <v>1236</v>
      </c>
      <c r="F7408" t="s">
        <v>12</v>
      </c>
      <c r="G7408" s="18">
        <v>1427854</v>
      </c>
      <c r="H7408" s="18">
        <v>1598113</v>
      </c>
      <c r="I7408" s="18">
        <v>642987</v>
      </c>
      <c r="J7408" s="18">
        <v>1205813</v>
      </c>
      <c r="K7408" s="18">
        <v>392300</v>
      </c>
      <c r="L7408" s="18">
        <v>195226</v>
      </c>
      <c r="M7408" s="18">
        <v>7525</v>
      </c>
    </row>
    <row r="7409" spans="1:13" hidden="1" x14ac:dyDescent="0.25">
      <c r="A7409">
        <v>900315923</v>
      </c>
      <c r="B7409" t="s">
        <v>5190</v>
      </c>
      <c r="C7409" t="s">
        <v>65</v>
      </c>
      <c r="D7409" s="20">
        <v>43830</v>
      </c>
      <c r="E7409" t="s">
        <v>1236</v>
      </c>
      <c r="F7409" t="s">
        <v>12</v>
      </c>
      <c r="G7409" s="18">
        <v>4763196</v>
      </c>
      <c r="H7409" s="18">
        <v>14935162</v>
      </c>
      <c r="I7409" s="18">
        <v>66847</v>
      </c>
      <c r="J7409" s="18">
        <v>3738508</v>
      </c>
      <c r="K7409" s="18">
        <v>11196654</v>
      </c>
      <c r="M7409" s="18">
        <v>-2065</v>
      </c>
    </row>
    <row r="7410" spans="1:13" hidden="1" x14ac:dyDescent="0.25">
      <c r="A7410">
        <v>900011869</v>
      </c>
      <c r="B7410" t="s">
        <v>5191</v>
      </c>
      <c r="C7410" t="s">
        <v>1136</v>
      </c>
      <c r="D7410" s="20">
        <v>43830</v>
      </c>
      <c r="E7410" t="s">
        <v>1236</v>
      </c>
      <c r="F7410" t="s">
        <v>12</v>
      </c>
      <c r="G7410" s="18">
        <v>1139914</v>
      </c>
      <c r="H7410" s="18">
        <v>2357832</v>
      </c>
      <c r="I7410" s="18">
        <v>1036846</v>
      </c>
      <c r="J7410" s="18">
        <v>1224514</v>
      </c>
      <c r="K7410" s="18">
        <v>1133318</v>
      </c>
      <c r="M7410" s="18">
        <v>118287</v>
      </c>
    </row>
    <row r="7411" spans="1:13" hidden="1" x14ac:dyDescent="0.25">
      <c r="A7411">
        <v>900154274</v>
      </c>
      <c r="B7411" t="s">
        <v>5192</v>
      </c>
      <c r="C7411" t="s">
        <v>1296</v>
      </c>
      <c r="D7411" s="20">
        <v>43830</v>
      </c>
      <c r="E7411" t="s">
        <v>1236</v>
      </c>
      <c r="F7411" t="s">
        <v>12</v>
      </c>
      <c r="G7411" s="18">
        <v>3236423</v>
      </c>
      <c r="H7411" s="18">
        <v>4114137</v>
      </c>
      <c r="I7411" s="18">
        <v>1902447</v>
      </c>
      <c r="J7411" s="18">
        <v>3218181</v>
      </c>
      <c r="K7411" s="18">
        <v>895956</v>
      </c>
      <c r="M7411" s="18">
        <v>155334</v>
      </c>
    </row>
    <row r="7412" spans="1:13" hidden="1" x14ac:dyDescent="0.25">
      <c r="A7412">
        <v>830093287</v>
      </c>
      <c r="B7412" t="s">
        <v>5193</v>
      </c>
      <c r="C7412" t="s">
        <v>29</v>
      </c>
      <c r="D7412" s="20">
        <v>43830</v>
      </c>
      <c r="E7412" t="s">
        <v>1236</v>
      </c>
      <c r="F7412" t="s">
        <v>12</v>
      </c>
      <c r="G7412" s="18">
        <v>333494</v>
      </c>
      <c r="H7412" s="18">
        <v>7948900</v>
      </c>
      <c r="I7412" s="18">
        <v>3861725</v>
      </c>
      <c r="J7412" s="18">
        <v>3861725</v>
      </c>
      <c r="K7412" s="18">
        <v>4087175</v>
      </c>
      <c r="M7412" s="18">
        <v>41007</v>
      </c>
    </row>
    <row r="7413" spans="1:13" hidden="1" x14ac:dyDescent="0.25">
      <c r="A7413">
        <v>800136038</v>
      </c>
      <c r="B7413" t="s">
        <v>5194</v>
      </c>
      <c r="C7413" t="s">
        <v>109</v>
      </c>
      <c r="D7413" s="20">
        <v>43830</v>
      </c>
      <c r="E7413" t="s">
        <v>1236</v>
      </c>
      <c r="F7413" t="s">
        <v>12</v>
      </c>
      <c r="G7413" s="18">
        <v>8157135</v>
      </c>
      <c r="H7413" s="18">
        <v>8440680</v>
      </c>
      <c r="I7413" s="18">
        <v>3428458</v>
      </c>
      <c r="J7413" s="18">
        <v>4807764</v>
      </c>
      <c r="K7413" s="18">
        <v>3632916</v>
      </c>
      <c r="L7413" s="18">
        <v>345279</v>
      </c>
      <c r="M7413" s="18">
        <v>828305</v>
      </c>
    </row>
    <row r="7414" spans="1:13" hidden="1" x14ac:dyDescent="0.25">
      <c r="A7414">
        <v>860512755</v>
      </c>
      <c r="B7414" t="s">
        <v>5195</v>
      </c>
      <c r="C7414" t="s">
        <v>29</v>
      </c>
      <c r="D7414" s="20">
        <v>43830</v>
      </c>
      <c r="E7414" t="s">
        <v>1236</v>
      </c>
      <c r="F7414" t="s">
        <v>12</v>
      </c>
      <c r="G7414" s="18">
        <v>517969</v>
      </c>
      <c r="H7414" s="18">
        <v>47054768</v>
      </c>
      <c r="I7414" s="18">
        <v>2042703</v>
      </c>
      <c r="J7414" s="18">
        <v>13885850</v>
      </c>
      <c r="K7414" s="18">
        <v>33168918</v>
      </c>
      <c r="L7414" s="18">
        <v>1191082</v>
      </c>
      <c r="M7414" s="18">
        <v>-41385</v>
      </c>
    </row>
    <row r="7415" spans="1:13" hidden="1" x14ac:dyDescent="0.25">
      <c r="A7415">
        <v>860518131</v>
      </c>
      <c r="B7415" t="s">
        <v>5196</v>
      </c>
      <c r="C7415" t="s">
        <v>193</v>
      </c>
      <c r="D7415" s="20">
        <v>43830</v>
      </c>
      <c r="E7415" t="s">
        <v>1236</v>
      </c>
      <c r="F7415" t="s">
        <v>12</v>
      </c>
      <c r="G7415" s="18">
        <v>4201461</v>
      </c>
      <c r="H7415" s="18">
        <v>18831243</v>
      </c>
      <c r="I7415" s="18">
        <v>4772137</v>
      </c>
      <c r="J7415" s="18">
        <v>10231746</v>
      </c>
      <c r="K7415" s="18">
        <v>8599497</v>
      </c>
      <c r="M7415" s="18">
        <v>944156</v>
      </c>
    </row>
    <row r="7416" spans="1:13" hidden="1" x14ac:dyDescent="0.25">
      <c r="A7416">
        <v>900340613</v>
      </c>
      <c r="B7416" t="s">
        <v>5197</v>
      </c>
      <c r="C7416" t="s">
        <v>19</v>
      </c>
      <c r="D7416" s="20">
        <v>43830</v>
      </c>
      <c r="E7416" t="s">
        <v>1236</v>
      </c>
      <c r="F7416" t="s">
        <v>12</v>
      </c>
      <c r="G7416" s="18">
        <v>26515</v>
      </c>
      <c r="H7416" s="18">
        <v>16910844</v>
      </c>
      <c r="I7416" s="18">
        <v>12664</v>
      </c>
      <c r="J7416" s="18">
        <v>32199</v>
      </c>
      <c r="K7416" s="18">
        <v>16878645</v>
      </c>
      <c r="M7416" s="18">
        <v>762540</v>
      </c>
    </row>
    <row r="7417" spans="1:13" hidden="1" x14ac:dyDescent="0.25">
      <c r="A7417">
        <v>900257968</v>
      </c>
      <c r="B7417" t="s">
        <v>5198</v>
      </c>
      <c r="C7417" t="s">
        <v>1051</v>
      </c>
      <c r="D7417" s="20">
        <v>43830</v>
      </c>
      <c r="E7417" t="s">
        <v>1236</v>
      </c>
      <c r="F7417" t="s">
        <v>12</v>
      </c>
      <c r="G7417" s="18">
        <v>332569309</v>
      </c>
      <c r="H7417" s="18">
        <v>332577546</v>
      </c>
      <c r="I7417" s="18">
        <v>322224463</v>
      </c>
      <c r="J7417" s="18">
        <v>322224463</v>
      </c>
      <c r="K7417" s="18">
        <v>10353083</v>
      </c>
      <c r="M7417" s="18">
        <v>4227865</v>
      </c>
    </row>
    <row r="7418" spans="1:13" hidden="1" x14ac:dyDescent="0.25">
      <c r="A7418">
        <v>900475160</v>
      </c>
      <c r="B7418" t="s">
        <v>5199</v>
      </c>
      <c r="C7418" t="s">
        <v>29</v>
      </c>
      <c r="D7418" s="20">
        <v>43830</v>
      </c>
      <c r="E7418" t="s">
        <v>1236</v>
      </c>
      <c r="F7418" t="s">
        <v>12</v>
      </c>
      <c r="G7418" s="18">
        <v>772937</v>
      </c>
      <c r="H7418" s="18">
        <v>10837726</v>
      </c>
      <c r="I7418" s="18">
        <v>2121</v>
      </c>
      <c r="J7418" s="18">
        <v>2948741</v>
      </c>
      <c r="K7418" s="18">
        <v>7888985</v>
      </c>
      <c r="L7418" s="18">
        <v>143586</v>
      </c>
      <c r="M7418" s="18">
        <v>252660</v>
      </c>
    </row>
    <row r="7419" spans="1:13" hidden="1" x14ac:dyDescent="0.25">
      <c r="A7419">
        <v>890942699</v>
      </c>
      <c r="B7419" t="s">
        <v>5200</v>
      </c>
      <c r="C7419" t="s">
        <v>220</v>
      </c>
      <c r="D7419" s="20">
        <v>43830</v>
      </c>
      <c r="E7419" t="s">
        <v>1236</v>
      </c>
      <c r="F7419" t="s">
        <v>12</v>
      </c>
      <c r="G7419" s="18">
        <v>2674310</v>
      </c>
      <c r="H7419" s="18">
        <v>4069236</v>
      </c>
      <c r="I7419" s="18">
        <v>2537304</v>
      </c>
      <c r="J7419" s="18">
        <v>2537304</v>
      </c>
      <c r="K7419" s="18">
        <v>1531932</v>
      </c>
      <c r="L7419" s="18">
        <v>185240</v>
      </c>
      <c r="M7419" s="18">
        <v>133894</v>
      </c>
    </row>
    <row r="7420" spans="1:13" hidden="1" x14ac:dyDescent="0.25">
      <c r="A7420">
        <v>900981009</v>
      </c>
      <c r="B7420" t="s">
        <v>5201</v>
      </c>
      <c r="C7420" t="s">
        <v>40</v>
      </c>
      <c r="D7420" s="20">
        <v>43830</v>
      </c>
      <c r="E7420" t="s">
        <v>1236</v>
      </c>
      <c r="F7420" t="s">
        <v>12</v>
      </c>
      <c r="G7420" s="18">
        <v>20395226</v>
      </c>
      <c r="H7420" s="18">
        <v>20410923</v>
      </c>
      <c r="I7420" s="18">
        <v>21162028</v>
      </c>
      <c r="J7420" s="18">
        <v>21162028</v>
      </c>
      <c r="K7420" s="18">
        <v>-751105</v>
      </c>
      <c r="L7420" s="18">
        <v>1062508</v>
      </c>
      <c r="M7420" s="18">
        <v>-1318517</v>
      </c>
    </row>
    <row r="7421" spans="1:13" x14ac:dyDescent="0.25">
      <c r="A7421">
        <v>800047433</v>
      </c>
      <c r="B7421" t="s">
        <v>5202</v>
      </c>
      <c r="C7421" t="s">
        <v>231</v>
      </c>
      <c r="D7421" s="20">
        <v>43830</v>
      </c>
      <c r="E7421" t="s">
        <v>1236</v>
      </c>
      <c r="F7421" t="s">
        <v>12</v>
      </c>
      <c r="G7421" s="18">
        <v>7962480</v>
      </c>
      <c r="H7421" s="18">
        <v>14089343</v>
      </c>
      <c r="I7421" s="18">
        <v>2912678</v>
      </c>
      <c r="J7421" s="18">
        <v>8844742</v>
      </c>
      <c r="K7421" s="18">
        <v>5244601</v>
      </c>
      <c r="L7421" s="18">
        <v>993688</v>
      </c>
      <c r="M7421" s="18">
        <v>346184</v>
      </c>
    </row>
    <row r="7422" spans="1:13" hidden="1" x14ac:dyDescent="0.25">
      <c r="A7422">
        <v>900084238</v>
      </c>
      <c r="B7422" t="s">
        <v>5203</v>
      </c>
      <c r="C7422" t="s">
        <v>1243</v>
      </c>
      <c r="D7422" s="20">
        <v>43830</v>
      </c>
      <c r="E7422" t="s">
        <v>1236</v>
      </c>
      <c r="F7422" t="s">
        <v>12</v>
      </c>
      <c r="G7422" s="18">
        <v>531175</v>
      </c>
      <c r="H7422" s="18">
        <v>2498324</v>
      </c>
      <c r="I7422" s="18">
        <v>197953</v>
      </c>
      <c r="J7422" s="18">
        <v>1135931</v>
      </c>
      <c r="K7422" s="18">
        <v>1362393</v>
      </c>
      <c r="M7422" s="18">
        <v>26272</v>
      </c>
    </row>
    <row r="7423" spans="1:13" hidden="1" x14ac:dyDescent="0.25">
      <c r="A7423">
        <v>830034264</v>
      </c>
      <c r="B7423" t="s">
        <v>5204</v>
      </c>
      <c r="C7423" t="s">
        <v>702</v>
      </c>
      <c r="D7423" s="20">
        <v>43830</v>
      </c>
      <c r="E7423" t="s">
        <v>1236</v>
      </c>
      <c r="F7423" t="s">
        <v>12</v>
      </c>
      <c r="G7423" s="18">
        <v>4533152</v>
      </c>
      <c r="H7423" s="18">
        <v>5247096</v>
      </c>
      <c r="I7423" s="18">
        <v>2187545</v>
      </c>
      <c r="J7423" s="18">
        <v>2482600</v>
      </c>
      <c r="K7423" s="18">
        <v>2764496</v>
      </c>
      <c r="L7423" s="18">
        <v>261799</v>
      </c>
      <c r="M7423" s="18">
        <v>1424782</v>
      </c>
    </row>
    <row r="7424" spans="1:13" hidden="1" x14ac:dyDescent="0.25">
      <c r="A7424">
        <v>900302097</v>
      </c>
      <c r="B7424" t="s">
        <v>5205</v>
      </c>
      <c r="C7424" t="s">
        <v>162</v>
      </c>
      <c r="D7424" s="20">
        <v>43830</v>
      </c>
      <c r="E7424" t="s">
        <v>1236</v>
      </c>
      <c r="F7424" t="s">
        <v>12</v>
      </c>
      <c r="G7424" s="18">
        <v>12434575</v>
      </c>
      <c r="H7424" s="18">
        <v>14724328</v>
      </c>
      <c r="I7424" s="18">
        <v>12885897</v>
      </c>
      <c r="J7424" s="18">
        <v>12885897</v>
      </c>
      <c r="K7424" s="18">
        <v>1838431</v>
      </c>
      <c r="L7424" s="18">
        <v>42318</v>
      </c>
      <c r="M7424" s="18">
        <v>515798</v>
      </c>
    </row>
    <row r="7425" spans="1:13" hidden="1" x14ac:dyDescent="0.25">
      <c r="A7425">
        <v>900224235</v>
      </c>
      <c r="B7425" t="s">
        <v>5206</v>
      </c>
      <c r="C7425" t="s">
        <v>162</v>
      </c>
      <c r="D7425" s="20">
        <v>43830</v>
      </c>
      <c r="E7425" t="s">
        <v>1236</v>
      </c>
      <c r="F7425" t="s">
        <v>12</v>
      </c>
      <c r="G7425" s="18">
        <v>1740702</v>
      </c>
      <c r="H7425" s="18">
        <v>1740702</v>
      </c>
      <c r="I7425" s="18">
        <v>1350783</v>
      </c>
      <c r="J7425" s="18">
        <v>1732783</v>
      </c>
      <c r="K7425" s="18">
        <v>7919</v>
      </c>
      <c r="M7425" s="18">
        <v>29815</v>
      </c>
    </row>
    <row r="7426" spans="1:13" hidden="1" x14ac:dyDescent="0.25">
      <c r="A7426">
        <v>811036724</v>
      </c>
      <c r="B7426" t="s">
        <v>5207</v>
      </c>
      <c r="C7426" t="s">
        <v>29</v>
      </c>
      <c r="D7426" s="20">
        <v>43830</v>
      </c>
      <c r="E7426" t="s">
        <v>1236</v>
      </c>
      <c r="F7426" t="s">
        <v>12</v>
      </c>
      <c r="G7426" s="18">
        <v>199622</v>
      </c>
      <c r="H7426" s="18">
        <v>40178291</v>
      </c>
      <c r="I7426" s="18">
        <v>54226</v>
      </c>
      <c r="J7426" s="18">
        <v>7085800</v>
      </c>
      <c r="K7426" s="18">
        <v>33092491</v>
      </c>
      <c r="L7426" s="18">
        <v>19257</v>
      </c>
      <c r="M7426" s="18">
        <v>563784</v>
      </c>
    </row>
    <row r="7427" spans="1:13" hidden="1" x14ac:dyDescent="0.25">
      <c r="A7427">
        <v>830109312</v>
      </c>
      <c r="B7427" t="s">
        <v>5208</v>
      </c>
      <c r="C7427" t="s">
        <v>310</v>
      </c>
      <c r="D7427" s="20">
        <v>43830</v>
      </c>
      <c r="E7427" t="s">
        <v>1236</v>
      </c>
      <c r="F7427" t="s">
        <v>12</v>
      </c>
      <c r="G7427" s="18">
        <v>2223316</v>
      </c>
      <c r="H7427" s="18">
        <v>2709598</v>
      </c>
      <c r="I7427" s="18">
        <v>992691</v>
      </c>
      <c r="J7427" s="18">
        <v>1083607</v>
      </c>
      <c r="K7427" s="18">
        <v>1625991</v>
      </c>
      <c r="L7427" s="18">
        <v>47256</v>
      </c>
      <c r="M7427" s="18">
        <v>347485</v>
      </c>
    </row>
    <row r="7428" spans="1:13" hidden="1" x14ac:dyDescent="0.25">
      <c r="A7428">
        <v>900578839</v>
      </c>
      <c r="B7428" t="s">
        <v>5209</v>
      </c>
      <c r="C7428" t="s">
        <v>127</v>
      </c>
      <c r="D7428" s="20">
        <v>43830</v>
      </c>
      <c r="E7428" t="s">
        <v>1236</v>
      </c>
      <c r="F7428" t="s">
        <v>12</v>
      </c>
      <c r="G7428" s="18">
        <v>8765555</v>
      </c>
      <c r="H7428" s="18">
        <v>18939846</v>
      </c>
      <c r="I7428" s="18">
        <v>5670188</v>
      </c>
      <c r="J7428" s="18">
        <v>12353981</v>
      </c>
      <c r="K7428" s="18">
        <v>6585865</v>
      </c>
      <c r="L7428" s="18">
        <v>882515</v>
      </c>
      <c r="M7428" s="18">
        <v>1762317</v>
      </c>
    </row>
    <row r="7429" spans="1:13" hidden="1" x14ac:dyDescent="0.25">
      <c r="A7429">
        <v>800207892</v>
      </c>
      <c r="B7429" t="s">
        <v>5210</v>
      </c>
      <c r="C7429" t="s">
        <v>29</v>
      </c>
      <c r="D7429" s="20">
        <v>43830</v>
      </c>
      <c r="E7429" t="s">
        <v>1236</v>
      </c>
      <c r="F7429" t="s">
        <v>12</v>
      </c>
      <c r="G7429" s="18">
        <v>277136</v>
      </c>
      <c r="H7429" s="18">
        <v>5186248</v>
      </c>
      <c r="I7429" s="18">
        <v>287968</v>
      </c>
      <c r="J7429" s="18">
        <v>1721273</v>
      </c>
      <c r="K7429" s="18">
        <v>3464975</v>
      </c>
      <c r="L7429" s="18">
        <v>1069</v>
      </c>
      <c r="M7429" s="18">
        <v>41197</v>
      </c>
    </row>
    <row r="7430" spans="1:13" hidden="1" x14ac:dyDescent="0.25">
      <c r="A7430">
        <v>890323052</v>
      </c>
      <c r="B7430" t="s">
        <v>5211</v>
      </c>
      <c r="C7430" t="s">
        <v>99</v>
      </c>
      <c r="D7430" s="20">
        <v>43830</v>
      </c>
      <c r="E7430" t="s">
        <v>1236</v>
      </c>
      <c r="F7430" t="s">
        <v>12</v>
      </c>
      <c r="G7430" s="18">
        <v>6867761</v>
      </c>
      <c r="H7430" s="18">
        <v>9523966</v>
      </c>
      <c r="I7430" s="18">
        <v>2396447</v>
      </c>
      <c r="J7430" s="18">
        <v>3507450</v>
      </c>
      <c r="K7430" s="18">
        <v>6016516</v>
      </c>
      <c r="L7430" s="18">
        <v>124055</v>
      </c>
      <c r="M7430" s="18">
        <v>318071</v>
      </c>
    </row>
    <row r="7431" spans="1:13" hidden="1" x14ac:dyDescent="0.25">
      <c r="A7431">
        <v>890322204</v>
      </c>
      <c r="B7431" t="s">
        <v>5212</v>
      </c>
      <c r="C7431" t="s">
        <v>154</v>
      </c>
      <c r="D7431" s="20">
        <v>43830</v>
      </c>
      <c r="E7431" t="s">
        <v>1236</v>
      </c>
      <c r="F7431" t="s">
        <v>12</v>
      </c>
      <c r="G7431" s="18">
        <v>2209588</v>
      </c>
      <c r="H7431" s="18">
        <v>4586330</v>
      </c>
      <c r="I7431" s="18">
        <v>949357</v>
      </c>
      <c r="J7431" s="18">
        <v>1467055</v>
      </c>
      <c r="K7431" s="18">
        <v>3119275</v>
      </c>
      <c r="L7431" s="18">
        <v>84471</v>
      </c>
      <c r="M7431" s="18">
        <v>253100</v>
      </c>
    </row>
    <row r="7432" spans="1:13" hidden="1" x14ac:dyDescent="0.25">
      <c r="A7432">
        <v>830073139</v>
      </c>
      <c r="B7432" t="s">
        <v>5213</v>
      </c>
      <c r="C7432" t="s">
        <v>196</v>
      </c>
      <c r="D7432" s="20">
        <v>43830</v>
      </c>
      <c r="E7432" t="s">
        <v>1236</v>
      </c>
      <c r="F7432" t="s">
        <v>12</v>
      </c>
      <c r="G7432" s="18">
        <v>509298</v>
      </c>
      <c r="H7432" s="18">
        <v>1397787</v>
      </c>
      <c r="I7432" s="18">
        <v>231954</v>
      </c>
      <c r="J7432" s="18">
        <v>1162600</v>
      </c>
      <c r="K7432" s="18">
        <v>235187</v>
      </c>
      <c r="L7432" s="18">
        <v>80939</v>
      </c>
      <c r="M7432" s="18">
        <v>69017</v>
      </c>
    </row>
    <row r="7433" spans="1:13" hidden="1" x14ac:dyDescent="0.25">
      <c r="A7433">
        <v>900415445</v>
      </c>
      <c r="B7433" t="s">
        <v>5214</v>
      </c>
      <c r="C7433" t="s">
        <v>162</v>
      </c>
      <c r="D7433" s="20">
        <v>43830</v>
      </c>
      <c r="E7433" t="s">
        <v>1236</v>
      </c>
      <c r="F7433" t="s">
        <v>12</v>
      </c>
      <c r="G7433" s="18">
        <v>1048037</v>
      </c>
      <c r="H7433" s="18">
        <v>3107299</v>
      </c>
      <c r="I7433" s="18">
        <v>235405</v>
      </c>
      <c r="J7433" s="18">
        <v>235405</v>
      </c>
      <c r="K7433" s="18">
        <v>2871894</v>
      </c>
      <c r="L7433" s="18">
        <v>17874</v>
      </c>
      <c r="M7433" s="18">
        <v>64843</v>
      </c>
    </row>
    <row r="7434" spans="1:13" hidden="1" x14ac:dyDescent="0.25">
      <c r="A7434">
        <v>811036722</v>
      </c>
      <c r="B7434" t="s">
        <v>5215</v>
      </c>
      <c r="C7434" t="s">
        <v>29</v>
      </c>
      <c r="D7434" s="20">
        <v>43830</v>
      </c>
      <c r="E7434" t="s">
        <v>1236</v>
      </c>
      <c r="F7434" t="s">
        <v>12</v>
      </c>
      <c r="G7434" s="18">
        <v>155598</v>
      </c>
      <c r="H7434" s="18">
        <v>22730573</v>
      </c>
      <c r="I7434" s="18">
        <v>569292</v>
      </c>
      <c r="J7434" s="18">
        <v>4428106</v>
      </c>
      <c r="K7434" s="18">
        <v>18302467</v>
      </c>
      <c r="L7434" s="18">
        <v>54439</v>
      </c>
      <c r="M7434" s="18">
        <v>571560</v>
      </c>
    </row>
    <row r="7435" spans="1:13" hidden="1" x14ac:dyDescent="0.25">
      <c r="A7435">
        <v>830008196</v>
      </c>
      <c r="B7435" t="s">
        <v>5216</v>
      </c>
      <c r="C7435" t="s">
        <v>222</v>
      </c>
      <c r="D7435" s="20">
        <v>43830</v>
      </c>
      <c r="E7435" t="s">
        <v>1236</v>
      </c>
      <c r="F7435" t="s">
        <v>12</v>
      </c>
      <c r="G7435" s="18">
        <v>7495450</v>
      </c>
      <c r="H7435" s="18">
        <v>15418265</v>
      </c>
      <c r="I7435" s="18">
        <v>1360188</v>
      </c>
      <c r="J7435" s="18">
        <v>1360188</v>
      </c>
      <c r="K7435" s="18">
        <v>14058077</v>
      </c>
      <c r="L7435" s="18">
        <v>318397</v>
      </c>
      <c r="M7435" s="18">
        <v>1539231</v>
      </c>
    </row>
    <row r="7436" spans="1:13" hidden="1" x14ac:dyDescent="0.25">
      <c r="A7436">
        <v>890308670</v>
      </c>
      <c r="B7436" t="s">
        <v>5217</v>
      </c>
      <c r="C7436" t="s">
        <v>5218</v>
      </c>
      <c r="D7436" s="20">
        <v>43830</v>
      </c>
      <c r="E7436" t="s">
        <v>1236</v>
      </c>
      <c r="F7436" t="s">
        <v>12</v>
      </c>
      <c r="G7436" s="18">
        <v>584266</v>
      </c>
      <c r="H7436" s="18">
        <v>1752677</v>
      </c>
      <c r="I7436" s="18">
        <v>268060</v>
      </c>
      <c r="J7436" s="18">
        <v>423599</v>
      </c>
      <c r="K7436" s="18">
        <v>1329078</v>
      </c>
      <c r="L7436" s="18">
        <v>0</v>
      </c>
      <c r="M7436" s="18">
        <v>46778</v>
      </c>
    </row>
    <row r="7437" spans="1:13" hidden="1" x14ac:dyDescent="0.25">
      <c r="A7437">
        <v>890406136</v>
      </c>
      <c r="B7437" t="s">
        <v>5219</v>
      </c>
      <c r="C7437" t="s">
        <v>55</v>
      </c>
      <c r="D7437" s="20">
        <v>43830</v>
      </c>
      <c r="E7437" t="s">
        <v>1236</v>
      </c>
      <c r="F7437" t="s">
        <v>12</v>
      </c>
      <c r="G7437" s="18">
        <v>28588462</v>
      </c>
      <c r="H7437" s="18">
        <v>40342451</v>
      </c>
      <c r="I7437" s="18">
        <v>14187028</v>
      </c>
      <c r="J7437" s="18">
        <v>20970546</v>
      </c>
      <c r="K7437" s="18">
        <v>19371905</v>
      </c>
      <c r="L7437" s="18">
        <v>3650242</v>
      </c>
      <c r="M7437" s="18">
        <v>3474858</v>
      </c>
    </row>
    <row r="7438" spans="1:13" hidden="1" x14ac:dyDescent="0.25">
      <c r="A7438">
        <v>900465699</v>
      </c>
      <c r="B7438" t="s">
        <v>5220</v>
      </c>
      <c r="C7438" t="s">
        <v>29</v>
      </c>
      <c r="D7438" s="20">
        <v>43830</v>
      </c>
      <c r="E7438" t="s">
        <v>1236</v>
      </c>
      <c r="F7438" t="s">
        <v>12</v>
      </c>
      <c r="G7438" s="18">
        <v>1373237</v>
      </c>
      <c r="H7438" s="18">
        <v>34875602</v>
      </c>
      <c r="I7438" s="18">
        <v>319797</v>
      </c>
      <c r="J7438" s="18">
        <v>2558975</v>
      </c>
      <c r="K7438" s="18">
        <v>32316627</v>
      </c>
      <c r="M7438" s="18">
        <v>709581</v>
      </c>
    </row>
    <row r="7439" spans="1:13" hidden="1" x14ac:dyDescent="0.25">
      <c r="A7439">
        <v>900282348</v>
      </c>
      <c r="B7439" t="s">
        <v>5221</v>
      </c>
      <c r="C7439" t="s">
        <v>203</v>
      </c>
      <c r="D7439" s="20">
        <v>43830</v>
      </c>
      <c r="E7439" t="s">
        <v>1236</v>
      </c>
      <c r="F7439" t="s">
        <v>12</v>
      </c>
      <c r="G7439" s="18">
        <v>375046</v>
      </c>
      <c r="H7439" s="18">
        <v>30223576</v>
      </c>
      <c r="I7439" s="18">
        <v>2751753</v>
      </c>
      <c r="J7439" s="18">
        <v>12224611</v>
      </c>
      <c r="K7439" s="18">
        <v>17998965</v>
      </c>
      <c r="L7439" s="18">
        <v>1393592</v>
      </c>
      <c r="M7439" s="18">
        <v>-354755</v>
      </c>
    </row>
    <row r="7440" spans="1:13" hidden="1" x14ac:dyDescent="0.25">
      <c r="A7440">
        <v>830093986</v>
      </c>
      <c r="B7440" t="s">
        <v>5222</v>
      </c>
      <c r="C7440" t="s">
        <v>55</v>
      </c>
      <c r="D7440" s="20">
        <v>43830</v>
      </c>
      <c r="E7440" t="s">
        <v>1236</v>
      </c>
      <c r="F7440" t="s">
        <v>12</v>
      </c>
      <c r="G7440" s="18">
        <v>27791973</v>
      </c>
      <c r="H7440" s="18">
        <v>28955477</v>
      </c>
      <c r="I7440" s="18">
        <v>9953974</v>
      </c>
      <c r="J7440" s="18">
        <v>9953974</v>
      </c>
      <c r="K7440" s="18">
        <v>19001503</v>
      </c>
      <c r="L7440" s="18">
        <v>47113</v>
      </c>
      <c r="M7440" s="18">
        <v>11372141</v>
      </c>
    </row>
    <row r="7441" spans="1:13" hidden="1" x14ac:dyDescent="0.25">
      <c r="A7441">
        <v>890406520</v>
      </c>
      <c r="B7441" t="s">
        <v>5223</v>
      </c>
      <c r="C7441" t="s">
        <v>177</v>
      </c>
      <c r="D7441" s="20">
        <v>43830</v>
      </c>
      <c r="E7441" t="s">
        <v>1236</v>
      </c>
      <c r="F7441" t="s">
        <v>12</v>
      </c>
      <c r="G7441" s="18">
        <v>8814068</v>
      </c>
      <c r="H7441" s="18">
        <v>11460538</v>
      </c>
      <c r="I7441" s="18">
        <v>5330380</v>
      </c>
      <c r="J7441" s="18">
        <v>10096929</v>
      </c>
      <c r="K7441" s="18">
        <v>1363609</v>
      </c>
      <c r="M7441" s="18">
        <v>184151</v>
      </c>
    </row>
    <row r="7442" spans="1:13" hidden="1" x14ac:dyDescent="0.25">
      <c r="A7442">
        <v>900297403</v>
      </c>
      <c r="B7442" t="s">
        <v>5224</v>
      </c>
      <c r="C7442" t="s">
        <v>36</v>
      </c>
      <c r="D7442" s="20">
        <v>43830</v>
      </c>
      <c r="E7442" t="s">
        <v>1236</v>
      </c>
      <c r="F7442" t="s">
        <v>12</v>
      </c>
      <c r="G7442" s="18">
        <v>386264</v>
      </c>
      <c r="H7442" s="18">
        <v>546162</v>
      </c>
      <c r="I7442" s="18">
        <v>627864</v>
      </c>
      <c r="J7442" s="18">
        <v>627864</v>
      </c>
      <c r="K7442" s="18">
        <v>-81702</v>
      </c>
      <c r="L7442" s="18">
        <v>36405</v>
      </c>
      <c r="M7442" s="18">
        <v>-31570</v>
      </c>
    </row>
    <row r="7443" spans="1:13" hidden="1" x14ac:dyDescent="0.25">
      <c r="A7443">
        <v>900188936</v>
      </c>
      <c r="B7443" t="s">
        <v>5225</v>
      </c>
      <c r="C7443" t="s">
        <v>40</v>
      </c>
      <c r="D7443" s="20">
        <v>43830</v>
      </c>
      <c r="E7443" t="s">
        <v>1236</v>
      </c>
      <c r="F7443" t="s">
        <v>12</v>
      </c>
      <c r="G7443" s="18">
        <v>1150651</v>
      </c>
      <c r="H7443" s="18">
        <v>1150651</v>
      </c>
      <c r="I7443" s="18">
        <v>112454</v>
      </c>
      <c r="J7443" s="18">
        <v>112454</v>
      </c>
      <c r="K7443" s="18">
        <v>1038197</v>
      </c>
      <c r="M7443" s="18">
        <v>41799</v>
      </c>
    </row>
    <row r="7444" spans="1:13" hidden="1" x14ac:dyDescent="0.25">
      <c r="A7444">
        <v>900399008</v>
      </c>
      <c r="B7444" t="s">
        <v>5226</v>
      </c>
      <c r="C7444" t="s">
        <v>162</v>
      </c>
      <c r="D7444" s="20">
        <v>43830</v>
      </c>
      <c r="E7444" t="s">
        <v>1236</v>
      </c>
      <c r="F7444" t="s">
        <v>12</v>
      </c>
      <c r="G7444" s="18">
        <v>6016459</v>
      </c>
      <c r="H7444" s="18">
        <v>6182655</v>
      </c>
      <c r="I7444" s="18">
        <v>94713</v>
      </c>
      <c r="J7444" s="18">
        <v>1831706</v>
      </c>
      <c r="K7444" s="18">
        <v>4350949</v>
      </c>
      <c r="L7444" s="18">
        <v>2879</v>
      </c>
      <c r="M7444" s="18">
        <v>160545</v>
      </c>
    </row>
    <row r="7445" spans="1:13" hidden="1" x14ac:dyDescent="0.25">
      <c r="A7445">
        <v>900146842</v>
      </c>
      <c r="B7445" t="s">
        <v>5227</v>
      </c>
      <c r="C7445" t="s">
        <v>1136</v>
      </c>
      <c r="D7445" s="20">
        <v>43830</v>
      </c>
      <c r="E7445" t="s">
        <v>1236</v>
      </c>
      <c r="F7445" t="s">
        <v>12</v>
      </c>
      <c r="G7445" s="18">
        <v>383710</v>
      </c>
      <c r="H7445" s="18">
        <v>2199125</v>
      </c>
      <c r="I7445" s="18">
        <v>1408229</v>
      </c>
      <c r="J7445" s="18">
        <v>1408229</v>
      </c>
      <c r="K7445" s="18">
        <v>790896</v>
      </c>
      <c r="L7445" s="18">
        <v>88561</v>
      </c>
      <c r="M7445" s="18">
        <v>-38448</v>
      </c>
    </row>
    <row r="7446" spans="1:13" hidden="1" x14ac:dyDescent="0.25">
      <c r="A7446">
        <v>890911837</v>
      </c>
      <c r="B7446" t="s">
        <v>5228</v>
      </c>
      <c r="C7446" t="s">
        <v>4798</v>
      </c>
      <c r="D7446" s="20">
        <v>43830</v>
      </c>
      <c r="E7446" t="s">
        <v>1236</v>
      </c>
      <c r="F7446" t="s">
        <v>12</v>
      </c>
      <c r="G7446" s="18">
        <v>5531655</v>
      </c>
      <c r="H7446" s="18">
        <v>21589822</v>
      </c>
      <c r="I7446" s="18">
        <v>6087977</v>
      </c>
      <c r="J7446" s="18">
        <v>12402517</v>
      </c>
      <c r="K7446" s="18">
        <v>9187305</v>
      </c>
      <c r="M7446" s="18">
        <v>1254886</v>
      </c>
    </row>
    <row r="7447" spans="1:13" hidden="1" x14ac:dyDescent="0.25">
      <c r="A7447">
        <v>900691209</v>
      </c>
      <c r="B7447" t="s">
        <v>5229</v>
      </c>
      <c r="C7447" t="s">
        <v>162</v>
      </c>
      <c r="D7447" s="20">
        <v>43830</v>
      </c>
      <c r="E7447" t="s">
        <v>1236</v>
      </c>
      <c r="F7447" t="s">
        <v>12</v>
      </c>
      <c r="G7447" s="18">
        <v>10947325</v>
      </c>
      <c r="H7447" s="18">
        <v>12019781</v>
      </c>
      <c r="I7447" s="18">
        <v>7444574</v>
      </c>
      <c r="J7447" s="18">
        <v>8536086</v>
      </c>
      <c r="K7447" s="18">
        <v>3483695</v>
      </c>
      <c r="L7447" s="18">
        <v>43558</v>
      </c>
      <c r="M7447" s="18">
        <v>227571</v>
      </c>
    </row>
    <row r="7448" spans="1:13" hidden="1" x14ac:dyDescent="0.25">
      <c r="A7448">
        <v>800149334</v>
      </c>
      <c r="B7448" t="s">
        <v>5230</v>
      </c>
      <c r="C7448" t="s">
        <v>639</v>
      </c>
      <c r="D7448" s="20">
        <v>43830</v>
      </c>
      <c r="E7448" t="s">
        <v>1236</v>
      </c>
      <c r="F7448" t="s">
        <v>12</v>
      </c>
      <c r="G7448" s="18">
        <v>3861520</v>
      </c>
      <c r="H7448" s="18">
        <v>4735999</v>
      </c>
      <c r="I7448" s="18">
        <v>4152795</v>
      </c>
      <c r="J7448" s="18">
        <v>4152795</v>
      </c>
      <c r="K7448" s="18">
        <v>583204</v>
      </c>
      <c r="M7448" s="18">
        <v>96592</v>
      </c>
    </row>
    <row r="7449" spans="1:13" hidden="1" x14ac:dyDescent="0.25">
      <c r="A7449">
        <v>900284244</v>
      </c>
      <c r="B7449" t="s">
        <v>5231</v>
      </c>
      <c r="C7449" t="s">
        <v>961</v>
      </c>
      <c r="D7449" s="20">
        <v>43830</v>
      </c>
      <c r="E7449" t="s">
        <v>1236</v>
      </c>
      <c r="F7449" t="s">
        <v>12</v>
      </c>
      <c r="G7449" s="18">
        <v>1852102</v>
      </c>
      <c r="H7449" s="18">
        <v>1852102</v>
      </c>
      <c r="I7449" s="18">
        <v>2995697</v>
      </c>
      <c r="J7449" s="18">
        <v>2995697</v>
      </c>
      <c r="K7449" s="18">
        <v>-1143595</v>
      </c>
      <c r="L7449" s="18">
        <v>118484</v>
      </c>
      <c r="M7449" s="18">
        <v>-1248639</v>
      </c>
    </row>
    <row r="7450" spans="1:13" hidden="1" x14ac:dyDescent="0.25">
      <c r="A7450">
        <v>860071029</v>
      </c>
      <c r="B7450" t="s">
        <v>5232</v>
      </c>
      <c r="C7450" t="s">
        <v>186</v>
      </c>
      <c r="D7450" s="20">
        <v>43830</v>
      </c>
      <c r="E7450" t="s">
        <v>1236</v>
      </c>
      <c r="F7450" t="s">
        <v>12</v>
      </c>
      <c r="G7450" s="18">
        <v>26141309</v>
      </c>
      <c r="H7450" s="18">
        <v>30947188</v>
      </c>
      <c r="I7450" s="18">
        <v>19528321</v>
      </c>
      <c r="J7450" s="18">
        <v>20443014</v>
      </c>
      <c r="K7450" s="18">
        <v>10504174</v>
      </c>
      <c r="L7450" s="18">
        <v>3775132</v>
      </c>
      <c r="M7450" s="18">
        <v>2315368</v>
      </c>
    </row>
    <row r="7451" spans="1:13" hidden="1" x14ac:dyDescent="0.25">
      <c r="A7451">
        <v>800160940</v>
      </c>
      <c r="B7451" t="s">
        <v>5233</v>
      </c>
      <c r="C7451" t="s">
        <v>63</v>
      </c>
      <c r="D7451" s="20">
        <v>43830</v>
      </c>
      <c r="E7451" t="s">
        <v>1236</v>
      </c>
      <c r="F7451" t="s">
        <v>12</v>
      </c>
      <c r="G7451" s="18">
        <v>2631685</v>
      </c>
      <c r="H7451" s="18">
        <v>40475184</v>
      </c>
      <c r="I7451" s="18">
        <v>2676126</v>
      </c>
      <c r="J7451" s="18">
        <v>3616554</v>
      </c>
      <c r="K7451" s="18">
        <v>36858630</v>
      </c>
      <c r="L7451" s="18">
        <v>105711</v>
      </c>
      <c r="M7451" s="18">
        <v>-183069</v>
      </c>
    </row>
    <row r="7452" spans="1:13" hidden="1" x14ac:dyDescent="0.25">
      <c r="A7452">
        <v>860059799</v>
      </c>
      <c r="B7452" t="s">
        <v>5234</v>
      </c>
      <c r="C7452" t="s">
        <v>29</v>
      </c>
      <c r="D7452" s="20">
        <v>43830</v>
      </c>
      <c r="E7452" t="s">
        <v>1236</v>
      </c>
      <c r="F7452" t="s">
        <v>12</v>
      </c>
      <c r="G7452" s="18">
        <v>3898206</v>
      </c>
      <c r="H7452" s="18">
        <v>11078457</v>
      </c>
      <c r="I7452" s="18">
        <v>65079</v>
      </c>
      <c r="J7452" s="18">
        <v>125621</v>
      </c>
      <c r="K7452" s="18">
        <v>10952836</v>
      </c>
      <c r="L7452" s="18">
        <v>38206</v>
      </c>
      <c r="M7452" s="18">
        <v>168939</v>
      </c>
    </row>
    <row r="7453" spans="1:13" hidden="1" x14ac:dyDescent="0.25">
      <c r="A7453">
        <v>900623021</v>
      </c>
      <c r="B7453" t="s">
        <v>5235</v>
      </c>
      <c r="C7453" t="s">
        <v>29</v>
      </c>
      <c r="D7453" s="20">
        <v>43830</v>
      </c>
      <c r="E7453" t="s">
        <v>1236</v>
      </c>
      <c r="F7453" t="s">
        <v>12</v>
      </c>
      <c r="G7453" s="18">
        <v>10391</v>
      </c>
      <c r="H7453" s="18">
        <v>4697153</v>
      </c>
      <c r="J7453" s="18">
        <v>3705</v>
      </c>
      <c r="K7453" s="18">
        <v>4693448</v>
      </c>
      <c r="L7453" s="18">
        <v>0</v>
      </c>
      <c r="M7453" s="18">
        <v>-70929</v>
      </c>
    </row>
    <row r="7454" spans="1:13" hidden="1" x14ac:dyDescent="0.25">
      <c r="A7454">
        <v>900474084</v>
      </c>
      <c r="B7454" t="s">
        <v>5236</v>
      </c>
      <c r="C7454" t="s">
        <v>3226</v>
      </c>
      <c r="D7454" s="20">
        <v>43830</v>
      </c>
      <c r="E7454" t="s">
        <v>1236</v>
      </c>
      <c r="F7454" t="s">
        <v>12</v>
      </c>
      <c r="G7454" s="18">
        <v>485246</v>
      </c>
      <c r="H7454" s="18">
        <v>803821</v>
      </c>
      <c r="I7454" s="18">
        <v>46070</v>
      </c>
      <c r="J7454" s="18">
        <v>46070</v>
      </c>
      <c r="K7454" s="18">
        <v>757751</v>
      </c>
      <c r="L7454" s="18">
        <v>6494</v>
      </c>
      <c r="M7454" s="18">
        <v>-8711</v>
      </c>
    </row>
    <row r="7455" spans="1:13" hidden="1" x14ac:dyDescent="0.25">
      <c r="A7455">
        <v>900446708</v>
      </c>
      <c r="B7455" t="s">
        <v>5237</v>
      </c>
      <c r="C7455" t="s">
        <v>767</v>
      </c>
      <c r="D7455" s="20">
        <v>43830</v>
      </c>
      <c r="E7455" t="s">
        <v>1236</v>
      </c>
      <c r="F7455" t="s">
        <v>12</v>
      </c>
      <c r="G7455" s="18">
        <v>402635</v>
      </c>
      <c r="H7455" s="18">
        <v>4307255</v>
      </c>
      <c r="I7455" s="18">
        <v>2784227</v>
      </c>
      <c r="J7455" s="18">
        <v>2784227</v>
      </c>
      <c r="K7455" s="18">
        <v>1523028</v>
      </c>
      <c r="L7455" s="18">
        <v>87</v>
      </c>
      <c r="M7455" s="18">
        <v>-153750</v>
      </c>
    </row>
    <row r="7456" spans="1:13" hidden="1" x14ac:dyDescent="0.25">
      <c r="A7456">
        <v>813001611</v>
      </c>
      <c r="B7456" t="s">
        <v>5238</v>
      </c>
      <c r="C7456" t="s">
        <v>727</v>
      </c>
      <c r="D7456" s="20">
        <v>43830</v>
      </c>
      <c r="E7456" t="s">
        <v>1236</v>
      </c>
      <c r="F7456" t="s">
        <v>12</v>
      </c>
      <c r="G7456" s="18">
        <v>560605</v>
      </c>
      <c r="H7456" s="18">
        <v>954190</v>
      </c>
      <c r="I7456" s="18">
        <v>86673</v>
      </c>
      <c r="J7456" s="18">
        <v>1079364</v>
      </c>
      <c r="K7456" s="18">
        <v>-125174</v>
      </c>
      <c r="L7456" s="18">
        <v>746</v>
      </c>
      <c r="M7456" s="18">
        <v>20972</v>
      </c>
    </row>
    <row r="7457" spans="1:13" hidden="1" x14ac:dyDescent="0.25">
      <c r="A7457">
        <v>800024557</v>
      </c>
      <c r="B7457" t="s">
        <v>5239</v>
      </c>
      <c r="C7457" t="s">
        <v>370</v>
      </c>
      <c r="D7457" s="20">
        <v>43830</v>
      </c>
      <c r="E7457" t="s">
        <v>1236</v>
      </c>
      <c r="F7457" t="s">
        <v>12</v>
      </c>
      <c r="G7457" s="18">
        <v>8458235</v>
      </c>
      <c r="H7457" s="18">
        <v>23513701</v>
      </c>
      <c r="I7457" s="18">
        <v>4474441</v>
      </c>
      <c r="J7457" s="18">
        <v>8201484</v>
      </c>
      <c r="K7457" s="18">
        <v>15312217</v>
      </c>
      <c r="L7457" s="18">
        <v>407495</v>
      </c>
      <c r="M7457" s="18">
        <v>1058300</v>
      </c>
    </row>
    <row r="7458" spans="1:13" hidden="1" x14ac:dyDescent="0.25">
      <c r="A7458">
        <v>900625784</v>
      </c>
      <c r="B7458" t="s">
        <v>5240</v>
      </c>
      <c r="C7458" t="s">
        <v>217</v>
      </c>
      <c r="D7458" s="20">
        <v>43830</v>
      </c>
      <c r="E7458" t="s">
        <v>1236</v>
      </c>
      <c r="F7458" t="s">
        <v>12</v>
      </c>
      <c r="G7458" s="18">
        <v>10278842</v>
      </c>
      <c r="H7458" s="18">
        <v>10412206</v>
      </c>
      <c r="I7458" s="18">
        <v>12460565</v>
      </c>
      <c r="J7458" s="18">
        <v>12460565</v>
      </c>
      <c r="K7458" s="18">
        <v>-2048359</v>
      </c>
      <c r="L7458" s="18">
        <v>140463</v>
      </c>
      <c r="M7458" s="18">
        <v>-134342</v>
      </c>
    </row>
    <row r="7459" spans="1:13" hidden="1" x14ac:dyDescent="0.25">
      <c r="A7459">
        <v>860060094</v>
      </c>
      <c r="B7459" t="s">
        <v>5241</v>
      </c>
      <c r="C7459" t="s">
        <v>104</v>
      </c>
      <c r="D7459" s="20">
        <v>43830</v>
      </c>
      <c r="E7459" t="s">
        <v>1236</v>
      </c>
      <c r="F7459" t="s">
        <v>12</v>
      </c>
      <c r="G7459" s="18">
        <v>3332731</v>
      </c>
      <c r="H7459" s="18">
        <v>4471604</v>
      </c>
      <c r="I7459" s="18">
        <v>2321368</v>
      </c>
      <c r="J7459" s="18">
        <v>2383801</v>
      </c>
      <c r="K7459" s="18">
        <v>2087803</v>
      </c>
      <c r="M7459" s="18">
        <v>491564</v>
      </c>
    </row>
    <row r="7460" spans="1:13" hidden="1" x14ac:dyDescent="0.25">
      <c r="A7460">
        <v>900618586</v>
      </c>
      <c r="B7460" t="s">
        <v>5242</v>
      </c>
      <c r="C7460" t="s">
        <v>65</v>
      </c>
      <c r="D7460" s="20">
        <v>43830</v>
      </c>
      <c r="E7460" t="s">
        <v>1236</v>
      </c>
      <c r="F7460" t="s">
        <v>12</v>
      </c>
      <c r="G7460" s="18">
        <v>13016864</v>
      </c>
      <c r="H7460" s="18">
        <v>32026003</v>
      </c>
      <c r="I7460" s="18">
        <v>765272</v>
      </c>
      <c r="J7460" s="18">
        <v>16074543</v>
      </c>
      <c r="K7460" s="18">
        <v>15951460</v>
      </c>
      <c r="L7460" s="18">
        <v>13233</v>
      </c>
      <c r="M7460" s="18">
        <v>270659</v>
      </c>
    </row>
    <row r="7461" spans="1:13" hidden="1" x14ac:dyDescent="0.25">
      <c r="A7461">
        <v>860504082</v>
      </c>
      <c r="B7461" t="s">
        <v>5243</v>
      </c>
      <c r="C7461" t="s">
        <v>29</v>
      </c>
      <c r="D7461" s="20">
        <v>43830</v>
      </c>
      <c r="E7461" t="s">
        <v>1236</v>
      </c>
      <c r="F7461" t="s">
        <v>12</v>
      </c>
      <c r="G7461" s="18">
        <v>3105082</v>
      </c>
      <c r="H7461" s="18">
        <v>13515425</v>
      </c>
      <c r="I7461" s="18">
        <v>699898</v>
      </c>
      <c r="J7461" s="18">
        <v>1326591</v>
      </c>
      <c r="K7461" s="18">
        <v>12188834</v>
      </c>
      <c r="L7461" s="18">
        <v>28922</v>
      </c>
      <c r="M7461" s="18">
        <v>654496</v>
      </c>
    </row>
    <row r="7462" spans="1:13" hidden="1" x14ac:dyDescent="0.25">
      <c r="A7462">
        <v>860536024</v>
      </c>
      <c r="B7462" t="s">
        <v>5244</v>
      </c>
      <c r="C7462" t="s">
        <v>109</v>
      </c>
      <c r="D7462" s="20">
        <v>43830</v>
      </c>
      <c r="E7462" t="s">
        <v>1236</v>
      </c>
      <c r="F7462" t="s">
        <v>12</v>
      </c>
      <c r="G7462" s="18">
        <v>3499584</v>
      </c>
      <c r="H7462" s="18">
        <v>3674817</v>
      </c>
      <c r="I7462" s="18">
        <v>1122350</v>
      </c>
      <c r="J7462" s="18">
        <v>1437350</v>
      </c>
      <c r="K7462" s="18">
        <v>2237467</v>
      </c>
      <c r="L7462" s="18">
        <v>145234</v>
      </c>
      <c r="M7462" s="18">
        <v>182896</v>
      </c>
    </row>
    <row r="7463" spans="1:13" hidden="1" x14ac:dyDescent="0.25">
      <c r="A7463">
        <v>900306533</v>
      </c>
      <c r="B7463" t="s">
        <v>5245</v>
      </c>
      <c r="C7463" t="s">
        <v>702</v>
      </c>
      <c r="D7463" s="20">
        <v>43830</v>
      </c>
      <c r="E7463" t="s">
        <v>1236</v>
      </c>
      <c r="F7463" t="s">
        <v>12</v>
      </c>
      <c r="G7463" s="18">
        <v>3271323</v>
      </c>
      <c r="H7463" s="18">
        <v>4672436</v>
      </c>
      <c r="I7463" s="18">
        <v>1349762</v>
      </c>
      <c r="J7463" s="18">
        <v>6955764</v>
      </c>
      <c r="K7463" s="18">
        <v>-2283328</v>
      </c>
      <c r="M7463" s="18">
        <v>-1703902</v>
      </c>
    </row>
    <row r="7464" spans="1:13" hidden="1" x14ac:dyDescent="0.25">
      <c r="A7464">
        <v>800002985</v>
      </c>
      <c r="B7464" t="s">
        <v>5246</v>
      </c>
      <c r="C7464" t="s">
        <v>1136</v>
      </c>
      <c r="D7464" s="20">
        <v>43830</v>
      </c>
      <c r="E7464" t="s">
        <v>1236</v>
      </c>
      <c r="F7464" t="s">
        <v>12</v>
      </c>
      <c r="G7464" s="18">
        <v>1856387</v>
      </c>
      <c r="H7464" s="18">
        <v>4221229</v>
      </c>
      <c r="I7464" s="18">
        <v>401719</v>
      </c>
      <c r="J7464" s="18">
        <v>448890</v>
      </c>
      <c r="K7464" s="18">
        <v>3772339</v>
      </c>
      <c r="L7464" s="18">
        <v>9448</v>
      </c>
      <c r="M7464" s="18">
        <v>69848</v>
      </c>
    </row>
    <row r="7465" spans="1:13" hidden="1" x14ac:dyDescent="0.25">
      <c r="A7465">
        <v>830085294</v>
      </c>
      <c r="B7465" t="s">
        <v>5247</v>
      </c>
      <c r="C7465" t="s">
        <v>576</v>
      </c>
      <c r="D7465" s="20">
        <v>43830</v>
      </c>
      <c r="E7465" t="s">
        <v>1236</v>
      </c>
      <c r="F7465" t="s">
        <v>12</v>
      </c>
      <c r="G7465" s="18">
        <v>16393683</v>
      </c>
      <c r="H7465" s="18">
        <v>25189333</v>
      </c>
      <c r="I7465" s="18">
        <v>7698645</v>
      </c>
      <c r="J7465" s="18">
        <v>8113414</v>
      </c>
      <c r="K7465" s="18">
        <v>17075919</v>
      </c>
      <c r="M7465" s="18">
        <v>242328</v>
      </c>
    </row>
    <row r="7466" spans="1:13" hidden="1" x14ac:dyDescent="0.25">
      <c r="A7466">
        <v>805023006</v>
      </c>
      <c r="B7466" t="s">
        <v>5248</v>
      </c>
      <c r="C7466" t="s">
        <v>45</v>
      </c>
      <c r="D7466" s="20">
        <v>43830</v>
      </c>
      <c r="E7466" t="s">
        <v>1236</v>
      </c>
      <c r="F7466" t="s">
        <v>12</v>
      </c>
      <c r="G7466" s="18">
        <v>13226300</v>
      </c>
      <c r="H7466" s="18">
        <v>13794827</v>
      </c>
      <c r="I7466" s="18">
        <v>10485141</v>
      </c>
      <c r="J7466" s="18">
        <v>10558432</v>
      </c>
      <c r="K7466" s="18">
        <v>3236395</v>
      </c>
      <c r="L7466" s="18">
        <v>528800</v>
      </c>
      <c r="M7466" s="18">
        <v>830969</v>
      </c>
    </row>
    <row r="7467" spans="1:13" hidden="1" x14ac:dyDescent="0.25">
      <c r="A7467">
        <v>890922288</v>
      </c>
      <c r="B7467" t="s">
        <v>5249</v>
      </c>
      <c r="C7467" t="s">
        <v>19</v>
      </c>
      <c r="D7467" s="20">
        <v>43830</v>
      </c>
      <c r="E7467" t="s">
        <v>1236</v>
      </c>
      <c r="F7467" t="s">
        <v>12</v>
      </c>
      <c r="G7467" s="18">
        <v>55581476</v>
      </c>
      <c r="H7467" s="18">
        <v>63535092</v>
      </c>
      <c r="I7467" s="18">
        <v>421508</v>
      </c>
      <c r="J7467" s="18">
        <v>573334</v>
      </c>
      <c r="K7467" s="18">
        <v>62961758</v>
      </c>
      <c r="M7467" s="18">
        <v>9253027</v>
      </c>
    </row>
    <row r="7468" spans="1:13" hidden="1" x14ac:dyDescent="0.25">
      <c r="A7468">
        <v>900445084</v>
      </c>
      <c r="B7468" t="s">
        <v>5250</v>
      </c>
      <c r="C7468" t="s">
        <v>1233</v>
      </c>
      <c r="D7468" s="20">
        <v>43830</v>
      </c>
      <c r="E7468" t="s">
        <v>1236</v>
      </c>
      <c r="F7468" t="s">
        <v>12</v>
      </c>
      <c r="G7468" s="18">
        <v>4152125</v>
      </c>
      <c r="H7468" s="18">
        <v>6943028</v>
      </c>
      <c r="I7468" s="18">
        <v>4679383</v>
      </c>
      <c r="J7468" s="18">
        <v>5456798</v>
      </c>
      <c r="K7468" s="18">
        <v>1486230</v>
      </c>
      <c r="L7468" s="18">
        <v>484978</v>
      </c>
      <c r="M7468" s="18">
        <v>265410</v>
      </c>
    </row>
    <row r="7469" spans="1:13" hidden="1" x14ac:dyDescent="0.25">
      <c r="A7469">
        <v>900552635</v>
      </c>
      <c r="B7469" t="s">
        <v>5251</v>
      </c>
      <c r="C7469" t="s">
        <v>162</v>
      </c>
      <c r="D7469" s="20">
        <v>43830</v>
      </c>
      <c r="E7469" t="s">
        <v>1236</v>
      </c>
      <c r="F7469" t="s">
        <v>12</v>
      </c>
      <c r="G7469" s="18">
        <v>1441426</v>
      </c>
      <c r="H7469" s="18">
        <v>49881522</v>
      </c>
      <c r="I7469" s="18">
        <v>34161542</v>
      </c>
      <c r="J7469" s="18">
        <v>34161542</v>
      </c>
      <c r="K7469" s="18">
        <v>15719980</v>
      </c>
      <c r="L7469" s="18">
        <v>77735</v>
      </c>
      <c r="M7469" s="18">
        <v>1821246</v>
      </c>
    </row>
    <row r="7470" spans="1:13" hidden="1" x14ac:dyDescent="0.25">
      <c r="A7470">
        <v>900040754</v>
      </c>
      <c r="B7470" t="s">
        <v>5252</v>
      </c>
      <c r="C7470" t="s">
        <v>930</v>
      </c>
      <c r="D7470" s="20">
        <v>43830</v>
      </c>
      <c r="E7470" t="s">
        <v>1236</v>
      </c>
      <c r="F7470" t="s">
        <v>12</v>
      </c>
      <c r="G7470" s="18">
        <v>16120723</v>
      </c>
      <c r="H7470" s="18">
        <v>18878259</v>
      </c>
      <c r="I7470" s="18">
        <v>11009386</v>
      </c>
      <c r="J7470" s="18">
        <v>12543781</v>
      </c>
      <c r="K7470" s="18">
        <v>6334478</v>
      </c>
      <c r="L7470" s="18">
        <v>329211</v>
      </c>
      <c r="M7470" s="18">
        <v>1801126</v>
      </c>
    </row>
    <row r="7471" spans="1:13" hidden="1" x14ac:dyDescent="0.25">
      <c r="A7471">
        <v>900224534</v>
      </c>
      <c r="B7471" t="s">
        <v>5253</v>
      </c>
      <c r="C7471" t="s">
        <v>143</v>
      </c>
      <c r="D7471" s="20">
        <v>43830</v>
      </c>
      <c r="E7471" t="s">
        <v>1236</v>
      </c>
      <c r="F7471" t="s">
        <v>12</v>
      </c>
      <c r="G7471" s="18">
        <v>4160607</v>
      </c>
      <c r="H7471" s="18">
        <v>12785388</v>
      </c>
      <c r="I7471" s="18">
        <v>5362674</v>
      </c>
      <c r="J7471" s="18">
        <v>5574399</v>
      </c>
      <c r="K7471" s="18">
        <v>7210989</v>
      </c>
      <c r="L7471" s="18">
        <v>366868</v>
      </c>
      <c r="M7471" s="18">
        <v>656644</v>
      </c>
    </row>
    <row r="7472" spans="1:13" hidden="1" x14ac:dyDescent="0.25">
      <c r="A7472">
        <v>900694065</v>
      </c>
      <c r="B7472" t="s">
        <v>5254</v>
      </c>
      <c r="C7472" t="s">
        <v>65</v>
      </c>
      <c r="D7472" s="20">
        <v>43830</v>
      </c>
      <c r="E7472" t="s">
        <v>1236</v>
      </c>
      <c r="F7472" t="s">
        <v>12</v>
      </c>
      <c r="G7472" s="18">
        <v>223827684</v>
      </c>
      <c r="H7472" s="18">
        <v>230932421</v>
      </c>
      <c r="I7472" s="18">
        <v>186967810</v>
      </c>
      <c r="J7472" s="18">
        <v>186984258</v>
      </c>
      <c r="K7472" s="18">
        <v>43948163</v>
      </c>
      <c r="L7472" s="18">
        <v>23723370</v>
      </c>
      <c r="M7472" s="18">
        <v>5993666</v>
      </c>
    </row>
    <row r="7473" spans="1:13" hidden="1" x14ac:dyDescent="0.25">
      <c r="A7473">
        <v>890328123</v>
      </c>
      <c r="B7473" t="s">
        <v>5255</v>
      </c>
      <c r="C7473" t="s">
        <v>1948</v>
      </c>
      <c r="D7473" s="20">
        <v>43830</v>
      </c>
      <c r="E7473" t="s">
        <v>1236</v>
      </c>
      <c r="F7473" t="s">
        <v>12</v>
      </c>
      <c r="G7473" s="18">
        <v>1158903</v>
      </c>
      <c r="H7473" s="18">
        <v>1387300</v>
      </c>
      <c r="I7473" s="18">
        <v>237759</v>
      </c>
      <c r="J7473" s="18">
        <v>237759</v>
      </c>
      <c r="K7473" s="18">
        <v>1149541</v>
      </c>
      <c r="L7473" s="18">
        <v>22472</v>
      </c>
      <c r="M7473" s="18">
        <v>245384</v>
      </c>
    </row>
    <row r="7474" spans="1:13" hidden="1" x14ac:dyDescent="0.25">
      <c r="A7474">
        <v>900552878</v>
      </c>
      <c r="B7474" t="s">
        <v>5256</v>
      </c>
      <c r="C7474" t="s">
        <v>29</v>
      </c>
      <c r="D7474" s="20">
        <v>43830</v>
      </c>
      <c r="E7474" t="s">
        <v>1236</v>
      </c>
      <c r="F7474" t="s">
        <v>12</v>
      </c>
      <c r="G7474" s="18">
        <v>272958</v>
      </c>
      <c r="H7474" s="18">
        <v>21423331</v>
      </c>
      <c r="I7474" s="18">
        <v>60436</v>
      </c>
      <c r="J7474" s="18">
        <v>1433646</v>
      </c>
      <c r="K7474" s="18">
        <v>19989685</v>
      </c>
      <c r="L7474" s="18">
        <v>4090</v>
      </c>
      <c r="M7474" s="18">
        <v>701212</v>
      </c>
    </row>
    <row r="7475" spans="1:13" hidden="1" x14ac:dyDescent="0.25">
      <c r="A7475">
        <v>900444717</v>
      </c>
      <c r="B7475" t="s">
        <v>5257</v>
      </c>
      <c r="C7475" t="s">
        <v>217</v>
      </c>
      <c r="D7475" s="20">
        <v>43830</v>
      </c>
      <c r="E7475" t="s">
        <v>1236</v>
      </c>
      <c r="F7475" t="s">
        <v>12</v>
      </c>
      <c r="G7475" s="18">
        <v>7934420</v>
      </c>
      <c r="H7475" s="18">
        <v>8372755</v>
      </c>
      <c r="I7475" s="18">
        <v>2871843</v>
      </c>
      <c r="J7475" s="18">
        <v>3198416</v>
      </c>
      <c r="K7475" s="18">
        <v>5174339</v>
      </c>
      <c r="L7475" s="18">
        <v>156907</v>
      </c>
      <c r="M7475" s="18">
        <v>390532</v>
      </c>
    </row>
    <row r="7476" spans="1:13" hidden="1" x14ac:dyDescent="0.25">
      <c r="A7476">
        <v>900130730</v>
      </c>
      <c r="B7476" t="s">
        <v>5258</v>
      </c>
      <c r="C7476" t="s">
        <v>215</v>
      </c>
      <c r="D7476" s="20">
        <v>43830</v>
      </c>
      <c r="E7476" t="s">
        <v>1236</v>
      </c>
      <c r="F7476" t="s">
        <v>12</v>
      </c>
      <c r="G7476" s="18">
        <v>4347282</v>
      </c>
      <c r="H7476" s="18">
        <v>5401226</v>
      </c>
      <c r="I7476" s="18">
        <v>1825202</v>
      </c>
      <c r="J7476" s="18">
        <v>1825202</v>
      </c>
      <c r="K7476" s="18">
        <v>3576024</v>
      </c>
      <c r="L7476" s="18">
        <v>15020</v>
      </c>
      <c r="M7476" s="18">
        <v>1077460</v>
      </c>
    </row>
    <row r="7477" spans="1:13" hidden="1" x14ac:dyDescent="0.25">
      <c r="A7477">
        <v>800016920</v>
      </c>
      <c r="B7477" t="s">
        <v>5259</v>
      </c>
      <c r="C7477" t="s">
        <v>162</v>
      </c>
      <c r="D7477" s="20">
        <v>43830</v>
      </c>
      <c r="E7477" t="s">
        <v>1236</v>
      </c>
      <c r="F7477" t="s">
        <v>12</v>
      </c>
      <c r="G7477" s="18">
        <v>712622</v>
      </c>
      <c r="H7477" s="18">
        <v>6392652</v>
      </c>
      <c r="I7477" s="18">
        <v>100047</v>
      </c>
      <c r="J7477" s="18">
        <v>2080905</v>
      </c>
      <c r="K7477" s="18">
        <v>4311747</v>
      </c>
      <c r="M7477" s="18">
        <v>106637</v>
      </c>
    </row>
    <row r="7478" spans="1:13" hidden="1" x14ac:dyDescent="0.25">
      <c r="A7478">
        <v>860020308</v>
      </c>
      <c r="B7478" t="s">
        <v>5260</v>
      </c>
      <c r="C7478" t="s">
        <v>310</v>
      </c>
      <c r="D7478" s="20">
        <v>43830</v>
      </c>
      <c r="E7478" t="s">
        <v>1236</v>
      </c>
      <c r="F7478" t="s">
        <v>12</v>
      </c>
      <c r="G7478" s="18">
        <v>23302270</v>
      </c>
      <c r="H7478" s="18">
        <v>111932247</v>
      </c>
      <c r="I7478" s="18">
        <v>34589117</v>
      </c>
      <c r="J7478" s="18">
        <v>45222033</v>
      </c>
      <c r="K7478" s="18">
        <v>66710214</v>
      </c>
      <c r="L7478" s="18">
        <v>737543</v>
      </c>
      <c r="M7478" s="18">
        <v>241332</v>
      </c>
    </row>
    <row r="7479" spans="1:13" hidden="1" x14ac:dyDescent="0.25">
      <c r="A7479">
        <v>900683923</v>
      </c>
      <c r="B7479" t="s">
        <v>5261</v>
      </c>
      <c r="C7479" t="s">
        <v>162</v>
      </c>
      <c r="D7479" s="20">
        <v>43830</v>
      </c>
      <c r="E7479" t="s">
        <v>1236</v>
      </c>
      <c r="F7479" t="s">
        <v>12</v>
      </c>
      <c r="G7479" s="18">
        <v>2704274</v>
      </c>
      <c r="H7479" s="18">
        <v>4506149</v>
      </c>
      <c r="I7479" s="18">
        <v>325532</v>
      </c>
      <c r="J7479" s="18">
        <v>2699381</v>
      </c>
      <c r="K7479" s="18">
        <v>1806768</v>
      </c>
      <c r="L7479" s="18">
        <v>7745</v>
      </c>
      <c r="M7479" s="18">
        <v>-242921</v>
      </c>
    </row>
    <row r="7480" spans="1:13" hidden="1" x14ac:dyDescent="0.25">
      <c r="A7480">
        <v>830130520</v>
      </c>
      <c r="B7480" t="s">
        <v>5262</v>
      </c>
      <c r="C7480" t="s">
        <v>1721</v>
      </c>
      <c r="D7480" s="20">
        <v>43830</v>
      </c>
      <c r="E7480" t="s">
        <v>1236</v>
      </c>
      <c r="F7480" t="s">
        <v>12</v>
      </c>
      <c r="G7480" s="18">
        <v>3789639</v>
      </c>
      <c r="H7480" s="18">
        <v>6394897</v>
      </c>
      <c r="I7480" s="18">
        <v>3464504</v>
      </c>
      <c r="J7480" s="18">
        <v>4834167</v>
      </c>
      <c r="K7480" s="18">
        <v>1560730</v>
      </c>
      <c r="L7480" s="18">
        <v>75589</v>
      </c>
      <c r="M7480" s="18">
        <v>138114</v>
      </c>
    </row>
    <row r="7481" spans="1:13" hidden="1" x14ac:dyDescent="0.25">
      <c r="A7481">
        <v>860052601</v>
      </c>
      <c r="B7481" t="s">
        <v>5263</v>
      </c>
      <c r="C7481" t="s">
        <v>253</v>
      </c>
      <c r="D7481" s="20">
        <v>43830</v>
      </c>
      <c r="E7481" t="s">
        <v>1236</v>
      </c>
      <c r="F7481" t="s">
        <v>12</v>
      </c>
      <c r="G7481" s="18">
        <v>17443547</v>
      </c>
      <c r="H7481" s="18">
        <v>36906697</v>
      </c>
      <c r="I7481" s="18">
        <v>8183551</v>
      </c>
      <c r="J7481" s="18">
        <v>18887252</v>
      </c>
      <c r="K7481" s="18">
        <v>18019445</v>
      </c>
      <c r="M7481" s="18">
        <v>898609</v>
      </c>
    </row>
    <row r="7482" spans="1:13" hidden="1" x14ac:dyDescent="0.25">
      <c r="A7482">
        <v>900577604</v>
      </c>
      <c r="B7482" t="s">
        <v>5264</v>
      </c>
      <c r="C7482" t="s">
        <v>141</v>
      </c>
      <c r="D7482" s="20">
        <v>43830</v>
      </c>
      <c r="E7482" t="s">
        <v>1236</v>
      </c>
      <c r="F7482" t="s">
        <v>12</v>
      </c>
      <c r="G7482" s="18">
        <v>9080549</v>
      </c>
      <c r="H7482" s="18">
        <v>9392229</v>
      </c>
      <c r="I7482" s="18">
        <v>5508270</v>
      </c>
      <c r="J7482" s="18">
        <v>7391603</v>
      </c>
      <c r="K7482" s="18">
        <v>2000626</v>
      </c>
      <c r="M7482" s="18">
        <v>768456</v>
      </c>
    </row>
    <row r="7483" spans="1:13" hidden="1" x14ac:dyDescent="0.25">
      <c r="A7483">
        <v>830067394</v>
      </c>
      <c r="B7483" t="s">
        <v>5265</v>
      </c>
      <c r="C7483" t="s">
        <v>930</v>
      </c>
      <c r="D7483" s="20">
        <v>43830</v>
      </c>
      <c r="E7483" t="s">
        <v>1236</v>
      </c>
      <c r="F7483" t="s">
        <v>12</v>
      </c>
      <c r="G7483" s="18">
        <v>45869966</v>
      </c>
      <c r="H7483" s="18">
        <v>57713279</v>
      </c>
      <c r="I7483" s="18">
        <v>88860683</v>
      </c>
      <c r="J7483" s="18">
        <v>88860683</v>
      </c>
      <c r="K7483" s="18">
        <v>-31147404</v>
      </c>
      <c r="L7483" s="18">
        <v>2053146</v>
      </c>
      <c r="M7483" s="18">
        <v>-62460066</v>
      </c>
    </row>
    <row r="7484" spans="1:13" hidden="1" x14ac:dyDescent="0.25">
      <c r="A7484">
        <v>830010819</v>
      </c>
      <c r="B7484" t="s">
        <v>5266</v>
      </c>
      <c r="C7484" t="s">
        <v>560</v>
      </c>
      <c r="D7484" s="20">
        <v>43830</v>
      </c>
      <c r="E7484" t="s">
        <v>1236</v>
      </c>
      <c r="F7484" t="s">
        <v>12</v>
      </c>
      <c r="G7484" s="18">
        <v>867080</v>
      </c>
      <c r="H7484" s="18">
        <v>1516354</v>
      </c>
      <c r="I7484" s="18">
        <v>112240</v>
      </c>
      <c r="J7484" s="18">
        <v>112240</v>
      </c>
      <c r="K7484" s="18">
        <v>1404114</v>
      </c>
      <c r="L7484" s="18">
        <v>4756</v>
      </c>
      <c r="M7484" s="18">
        <v>73054</v>
      </c>
    </row>
    <row r="7485" spans="1:13" hidden="1" x14ac:dyDescent="0.25">
      <c r="A7485">
        <v>900208746</v>
      </c>
      <c r="B7485" t="s">
        <v>5267</v>
      </c>
      <c r="C7485" t="s">
        <v>162</v>
      </c>
      <c r="D7485" s="20">
        <v>43830</v>
      </c>
      <c r="E7485" t="s">
        <v>1236</v>
      </c>
      <c r="F7485" t="s">
        <v>12</v>
      </c>
      <c r="G7485" s="18">
        <v>30272306</v>
      </c>
      <c r="H7485" s="18">
        <v>30485054</v>
      </c>
      <c r="I7485" s="18">
        <v>27850883</v>
      </c>
      <c r="J7485" s="18">
        <v>28130656</v>
      </c>
      <c r="K7485" s="18">
        <v>2354398</v>
      </c>
      <c r="M7485" s="18">
        <v>387872</v>
      </c>
    </row>
    <row r="7486" spans="1:13" hidden="1" x14ac:dyDescent="0.25">
      <c r="A7486">
        <v>900061516</v>
      </c>
      <c r="B7486" t="s">
        <v>5268</v>
      </c>
      <c r="C7486" t="s">
        <v>1254</v>
      </c>
      <c r="D7486" s="20">
        <v>43830</v>
      </c>
      <c r="E7486" t="s">
        <v>1236</v>
      </c>
      <c r="F7486" t="s">
        <v>12</v>
      </c>
      <c r="G7486" s="18">
        <v>137229100</v>
      </c>
      <c r="H7486" s="18">
        <v>210405121</v>
      </c>
      <c r="I7486" s="18">
        <v>137521965</v>
      </c>
      <c r="J7486" s="18">
        <v>148529456</v>
      </c>
      <c r="K7486" s="18">
        <v>61875665</v>
      </c>
      <c r="L7486" s="18">
        <v>6282713</v>
      </c>
      <c r="M7486" s="18">
        <v>5969684</v>
      </c>
    </row>
    <row r="7487" spans="1:13" hidden="1" x14ac:dyDescent="0.25">
      <c r="A7487">
        <v>900461448</v>
      </c>
      <c r="B7487" t="s">
        <v>5269</v>
      </c>
      <c r="C7487" t="s">
        <v>1051</v>
      </c>
      <c r="D7487" s="20">
        <v>43830</v>
      </c>
      <c r="E7487" t="s">
        <v>1236</v>
      </c>
      <c r="F7487" t="s">
        <v>12</v>
      </c>
      <c r="G7487" s="18">
        <v>161433263</v>
      </c>
      <c r="H7487" s="18">
        <v>311819741</v>
      </c>
      <c r="I7487" s="18">
        <v>85191197</v>
      </c>
      <c r="J7487" s="18">
        <v>161569090</v>
      </c>
      <c r="K7487" s="18">
        <v>150250651</v>
      </c>
      <c r="L7487" s="18">
        <v>9085174</v>
      </c>
      <c r="M7487" s="18">
        <v>2778755</v>
      </c>
    </row>
    <row r="7488" spans="1:13" hidden="1" x14ac:dyDescent="0.25">
      <c r="A7488">
        <v>830002512</v>
      </c>
      <c r="B7488" t="s">
        <v>5270</v>
      </c>
      <c r="C7488" t="s">
        <v>1222</v>
      </c>
      <c r="D7488" s="20">
        <v>43830</v>
      </c>
      <c r="E7488" t="s">
        <v>1236</v>
      </c>
      <c r="F7488" t="s">
        <v>12</v>
      </c>
      <c r="G7488" s="18">
        <v>1077767</v>
      </c>
      <c r="H7488" s="18">
        <v>1381350</v>
      </c>
      <c r="I7488" s="18">
        <v>305907</v>
      </c>
      <c r="J7488" s="18">
        <v>305907</v>
      </c>
      <c r="K7488" s="18">
        <v>1075443</v>
      </c>
      <c r="M7488" s="18">
        <v>138140</v>
      </c>
    </row>
    <row r="7489" spans="1:13" hidden="1" x14ac:dyDescent="0.25">
      <c r="A7489">
        <v>811004715</v>
      </c>
      <c r="B7489" t="s">
        <v>5271</v>
      </c>
      <c r="C7489" t="s">
        <v>954</v>
      </c>
      <c r="D7489" s="20">
        <v>43830</v>
      </c>
      <c r="E7489" t="s">
        <v>1236</v>
      </c>
      <c r="F7489" t="s">
        <v>12</v>
      </c>
      <c r="G7489" s="18">
        <v>6040708</v>
      </c>
      <c r="H7489" s="18">
        <v>6566692</v>
      </c>
      <c r="I7489" s="18">
        <v>2866191</v>
      </c>
      <c r="J7489" s="18">
        <v>2957443</v>
      </c>
      <c r="K7489" s="18">
        <v>3609249</v>
      </c>
      <c r="L7489" s="18">
        <v>430801</v>
      </c>
      <c r="M7489" s="18">
        <v>12554</v>
      </c>
    </row>
    <row r="7490" spans="1:13" hidden="1" x14ac:dyDescent="0.25">
      <c r="A7490">
        <v>890111637</v>
      </c>
      <c r="B7490" t="s">
        <v>5272</v>
      </c>
      <c r="C7490" t="s">
        <v>40</v>
      </c>
      <c r="D7490" s="20">
        <v>43830</v>
      </c>
      <c r="E7490" t="s">
        <v>1236</v>
      </c>
      <c r="F7490" t="s">
        <v>12</v>
      </c>
      <c r="G7490" s="18">
        <v>2992099</v>
      </c>
      <c r="H7490" s="18">
        <v>19809096</v>
      </c>
      <c r="I7490" s="18">
        <v>203449</v>
      </c>
      <c r="J7490" s="18">
        <v>1807856</v>
      </c>
      <c r="K7490" s="18">
        <v>18001240</v>
      </c>
      <c r="L7490" s="18">
        <v>8595</v>
      </c>
      <c r="M7490" s="18">
        <v>297365</v>
      </c>
    </row>
    <row r="7491" spans="1:13" hidden="1" x14ac:dyDescent="0.25">
      <c r="A7491">
        <v>828002090</v>
      </c>
      <c r="B7491" t="s">
        <v>5273</v>
      </c>
      <c r="C7491" t="s">
        <v>458</v>
      </c>
      <c r="D7491" s="20">
        <v>43830</v>
      </c>
      <c r="E7491" t="s">
        <v>1236</v>
      </c>
      <c r="F7491" t="s">
        <v>12</v>
      </c>
      <c r="G7491" s="18">
        <v>11929979</v>
      </c>
      <c r="H7491" s="18">
        <v>16542285</v>
      </c>
      <c r="I7491" s="18">
        <v>888420</v>
      </c>
      <c r="J7491" s="18">
        <v>6651666</v>
      </c>
      <c r="K7491" s="18">
        <v>9890619</v>
      </c>
      <c r="L7491" s="18">
        <v>509203</v>
      </c>
      <c r="M7491" s="18">
        <v>490657</v>
      </c>
    </row>
    <row r="7492" spans="1:13" hidden="1" x14ac:dyDescent="0.25">
      <c r="A7492">
        <v>890310953</v>
      </c>
      <c r="B7492" t="s">
        <v>5274</v>
      </c>
      <c r="C7492" t="s">
        <v>215</v>
      </c>
      <c r="D7492" s="20">
        <v>43830</v>
      </c>
      <c r="E7492" t="s">
        <v>1236</v>
      </c>
      <c r="F7492" t="s">
        <v>12</v>
      </c>
      <c r="G7492" s="18">
        <v>1492975</v>
      </c>
      <c r="H7492" s="18">
        <v>1908592</v>
      </c>
      <c r="I7492" s="18">
        <v>771886</v>
      </c>
      <c r="J7492" s="18">
        <v>961280</v>
      </c>
      <c r="K7492" s="18">
        <v>947312</v>
      </c>
      <c r="L7492" s="18">
        <v>41306</v>
      </c>
      <c r="M7492" s="18">
        <v>89584</v>
      </c>
    </row>
    <row r="7493" spans="1:13" x14ac:dyDescent="0.25">
      <c r="A7493">
        <v>900069046</v>
      </c>
      <c r="B7493" t="s">
        <v>5275</v>
      </c>
      <c r="C7493" t="s">
        <v>25</v>
      </c>
      <c r="D7493" s="20">
        <v>43830</v>
      </c>
      <c r="E7493" t="s">
        <v>1236</v>
      </c>
      <c r="F7493" t="s">
        <v>12</v>
      </c>
      <c r="G7493" s="18">
        <v>1456432</v>
      </c>
      <c r="H7493" s="18">
        <v>5107063</v>
      </c>
      <c r="I7493" s="18">
        <v>4279313</v>
      </c>
      <c r="J7493" s="18">
        <v>4291590</v>
      </c>
      <c r="K7493" s="18">
        <v>815473</v>
      </c>
      <c r="L7493" s="18">
        <v>34164</v>
      </c>
      <c r="M7493" s="18">
        <v>301153</v>
      </c>
    </row>
    <row r="7494" spans="1:13" hidden="1" x14ac:dyDescent="0.25">
      <c r="A7494">
        <v>890315310</v>
      </c>
      <c r="B7494" t="s">
        <v>5276</v>
      </c>
      <c r="C7494" t="s">
        <v>593</v>
      </c>
      <c r="D7494" s="20">
        <v>43830</v>
      </c>
      <c r="E7494" t="s">
        <v>1236</v>
      </c>
      <c r="F7494" t="s">
        <v>12</v>
      </c>
      <c r="G7494" s="18">
        <v>2302825</v>
      </c>
      <c r="H7494" s="18">
        <v>3697019</v>
      </c>
      <c r="I7494" s="18">
        <v>419788</v>
      </c>
      <c r="J7494" s="18">
        <v>441890</v>
      </c>
      <c r="K7494" s="18">
        <v>3255129</v>
      </c>
      <c r="L7494" s="18">
        <v>47660</v>
      </c>
      <c r="M7494" s="18">
        <v>154034</v>
      </c>
    </row>
    <row r="7495" spans="1:13" hidden="1" x14ac:dyDescent="0.25">
      <c r="A7495">
        <v>900192925</v>
      </c>
      <c r="B7495" t="s">
        <v>5277</v>
      </c>
      <c r="C7495" t="s">
        <v>29</v>
      </c>
      <c r="D7495" s="20">
        <v>43830</v>
      </c>
      <c r="E7495" t="s">
        <v>1236</v>
      </c>
      <c r="F7495" t="s">
        <v>12</v>
      </c>
      <c r="G7495" s="18">
        <v>1100716</v>
      </c>
      <c r="H7495" s="18">
        <v>4496096</v>
      </c>
      <c r="I7495" s="18">
        <v>85329</v>
      </c>
      <c r="J7495" s="18">
        <v>340118</v>
      </c>
      <c r="K7495" s="18">
        <v>4155978</v>
      </c>
      <c r="L7495" s="18">
        <v>1348</v>
      </c>
      <c r="M7495" s="18">
        <v>59693</v>
      </c>
    </row>
    <row r="7496" spans="1:13" hidden="1" x14ac:dyDescent="0.25">
      <c r="A7496">
        <v>800134187</v>
      </c>
      <c r="B7496" t="s">
        <v>5278</v>
      </c>
      <c r="C7496" t="s">
        <v>1246</v>
      </c>
      <c r="D7496" s="20">
        <v>43830</v>
      </c>
      <c r="E7496" t="s">
        <v>1236</v>
      </c>
      <c r="F7496" t="s">
        <v>12</v>
      </c>
      <c r="G7496" s="18">
        <v>9207946</v>
      </c>
      <c r="H7496" s="18">
        <v>20310193</v>
      </c>
      <c r="I7496" s="18">
        <v>2651807</v>
      </c>
      <c r="J7496" s="18">
        <v>4844062</v>
      </c>
      <c r="K7496" s="18">
        <v>15466131</v>
      </c>
      <c r="L7496" s="18">
        <v>276621</v>
      </c>
      <c r="M7496" s="18">
        <v>1008224</v>
      </c>
    </row>
    <row r="7497" spans="1:13" hidden="1" x14ac:dyDescent="0.25">
      <c r="A7497">
        <v>890308756</v>
      </c>
      <c r="B7497" t="s">
        <v>5279</v>
      </c>
      <c r="C7497" t="s">
        <v>222</v>
      </c>
      <c r="D7497" s="20">
        <v>43830</v>
      </c>
      <c r="E7497" t="s">
        <v>1236</v>
      </c>
      <c r="F7497" t="s">
        <v>12</v>
      </c>
      <c r="G7497" s="18">
        <v>1827651</v>
      </c>
      <c r="H7497" s="18">
        <v>14422433</v>
      </c>
      <c r="I7497" s="18">
        <v>64172</v>
      </c>
      <c r="J7497" s="18">
        <v>1959504</v>
      </c>
      <c r="K7497" s="18">
        <v>12462929</v>
      </c>
      <c r="L7497" s="18">
        <v>3249</v>
      </c>
      <c r="M7497" s="18">
        <v>191077</v>
      </c>
    </row>
    <row r="7498" spans="1:13" hidden="1" x14ac:dyDescent="0.25">
      <c r="A7498">
        <v>860072388</v>
      </c>
      <c r="B7498" t="s">
        <v>5280</v>
      </c>
      <c r="C7498" t="s">
        <v>29</v>
      </c>
      <c r="D7498" s="20">
        <v>43830</v>
      </c>
      <c r="E7498" t="s">
        <v>1236</v>
      </c>
      <c r="F7498" t="s">
        <v>12</v>
      </c>
      <c r="G7498" s="18">
        <v>992970</v>
      </c>
      <c r="H7498" s="18">
        <v>5890640</v>
      </c>
      <c r="I7498" s="18">
        <v>2157470</v>
      </c>
      <c r="J7498" s="18">
        <v>2498435</v>
      </c>
      <c r="K7498" s="18">
        <v>3392205</v>
      </c>
      <c r="L7498" s="18">
        <v>1296</v>
      </c>
      <c r="M7498" s="18">
        <v>77350</v>
      </c>
    </row>
    <row r="7499" spans="1:13" hidden="1" x14ac:dyDescent="0.25">
      <c r="A7499">
        <v>804000058</v>
      </c>
      <c r="B7499" t="s">
        <v>5281</v>
      </c>
      <c r="C7499" t="s">
        <v>5282</v>
      </c>
      <c r="D7499" s="20">
        <v>43830</v>
      </c>
      <c r="E7499" t="s">
        <v>1236</v>
      </c>
      <c r="F7499" t="s">
        <v>12</v>
      </c>
      <c r="G7499" s="18">
        <v>3974106</v>
      </c>
      <c r="H7499" s="18">
        <v>4658961</v>
      </c>
      <c r="I7499" s="18">
        <v>2596473</v>
      </c>
      <c r="J7499" s="18">
        <v>2970497</v>
      </c>
      <c r="K7499" s="18">
        <v>1688464</v>
      </c>
      <c r="L7499" s="18">
        <v>154009</v>
      </c>
      <c r="M7499" s="18">
        <v>380367</v>
      </c>
    </row>
    <row r="7500" spans="1:13" hidden="1" x14ac:dyDescent="0.25">
      <c r="A7500">
        <v>900433545</v>
      </c>
      <c r="B7500" t="s">
        <v>5283</v>
      </c>
      <c r="C7500" t="s">
        <v>122</v>
      </c>
      <c r="D7500" s="20">
        <v>43830</v>
      </c>
      <c r="E7500" t="s">
        <v>1236</v>
      </c>
      <c r="F7500" t="s">
        <v>12</v>
      </c>
      <c r="G7500" s="18">
        <v>7159859</v>
      </c>
      <c r="H7500" s="18">
        <v>7415831</v>
      </c>
      <c r="I7500" s="18">
        <v>2524398</v>
      </c>
      <c r="J7500" s="18">
        <v>2524398</v>
      </c>
      <c r="K7500" s="18">
        <v>4891433</v>
      </c>
      <c r="M7500" s="18">
        <v>149701</v>
      </c>
    </row>
    <row r="7501" spans="1:13" hidden="1" x14ac:dyDescent="0.25">
      <c r="A7501">
        <v>900124326</v>
      </c>
      <c r="B7501" t="s">
        <v>5284</v>
      </c>
      <c r="C7501" t="s">
        <v>453</v>
      </c>
      <c r="D7501" s="20">
        <v>43830</v>
      </c>
      <c r="E7501" t="s">
        <v>1236</v>
      </c>
      <c r="F7501" t="s">
        <v>12</v>
      </c>
      <c r="G7501" s="18">
        <v>7816613</v>
      </c>
      <c r="H7501" s="18">
        <v>9187423</v>
      </c>
      <c r="I7501" s="18">
        <v>2808838</v>
      </c>
      <c r="J7501" s="18">
        <v>6007419</v>
      </c>
      <c r="K7501" s="18">
        <v>3180004</v>
      </c>
      <c r="L7501" s="18">
        <v>495086</v>
      </c>
      <c r="M7501" s="18">
        <v>-89875</v>
      </c>
    </row>
    <row r="7502" spans="1:13" hidden="1" x14ac:dyDescent="0.25">
      <c r="A7502">
        <v>900558747</v>
      </c>
      <c r="B7502" t="s">
        <v>5285</v>
      </c>
      <c r="C7502" t="s">
        <v>48</v>
      </c>
      <c r="D7502" s="20">
        <v>43830</v>
      </c>
      <c r="E7502" t="s">
        <v>1236</v>
      </c>
      <c r="F7502" t="s">
        <v>12</v>
      </c>
      <c r="G7502" s="18">
        <v>1632546</v>
      </c>
      <c r="H7502" s="18">
        <v>3290819</v>
      </c>
      <c r="I7502" s="18">
        <v>1838235</v>
      </c>
      <c r="J7502" s="18">
        <v>1977053</v>
      </c>
      <c r="K7502" s="18">
        <v>1313766</v>
      </c>
      <c r="L7502" s="18">
        <v>31211</v>
      </c>
      <c r="M7502" s="18">
        <v>196845</v>
      </c>
    </row>
    <row r="7503" spans="1:13" hidden="1" x14ac:dyDescent="0.25">
      <c r="A7503">
        <v>900657897</v>
      </c>
      <c r="B7503" t="s">
        <v>5286</v>
      </c>
      <c r="C7503" t="s">
        <v>930</v>
      </c>
      <c r="D7503" s="20">
        <v>43830</v>
      </c>
      <c r="E7503" t="s">
        <v>1236</v>
      </c>
      <c r="F7503" t="s">
        <v>12</v>
      </c>
      <c r="G7503" s="18">
        <v>3632682</v>
      </c>
      <c r="H7503" s="18">
        <v>3920168</v>
      </c>
      <c r="I7503" s="18">
        <v>839410</v>
      </c>
      <c r="J7503" s="18">
        <v>1643579</v>
      </c>
      <c r="K7503" s="18">
        <v>2276589</v>
      </c>
      <c r="L7503" s="18">
        <v>250639</v>
      </c>
      <c r="M7503" s="18">
        <v>254508</v>
      </c>
    </row>
    <row r="7504" spans="1:13" hidden="1" x14ac:dyDescent="0.25">
      <c r="A7504">
        <v>900278754</v>
      </c>
      <c r="B7504" t="s">
        <v>5287</v>
      </c>
      <c r="C7504" t="s">
        <v>162</v>
      </c>
      <c r="D7504" s="20">
        <v>43830</v>
      </c>
      <c r="E7504" t="s">
        <v>1236</v>
      </c>
      <c r="F7504" t="s">
        <v>12</v>
      </c>
      <c r="G7504" s="18">
        <v>1983470</v>
      </c>
      <c r="H7504" s="18">
        <v>2001269</v>
      </c>
      <c r="I7504" s="18">
        <v>215453</v>
      </c>
      <c r="J7504" s="18">
        <v>1950298</v>
      </c>
      <c r="K7504" s="18">
        <v>50971</v>
      </c>
      <c r="L7504" s="18">
        <v>13151</v>
      </c>
      <c r="M7504" s="18">
        <v>104667</v>
      </c>
    </row>
    <row r="7505" spans="1:13" x14ac:dyDescent="0.25">
      <c r="A7505">
        <v>891801193</v>
      </c>
      <c r="B7505" t="s">
        <v>5288</v>
      </c>
      <c r="C7505" t="s">
        <v>231</v>
      </c>
      <c r="D7505" s="20">
        <v>43830</v>
      </c>
      <c r="E7505" t="s">
        <v>1236</v>
      </c>
      <c r="F7505" t="s">
        <v>12</v>
      </c>
      <c r="G7505" s="18">
        <v>937786</v>
      </c>
      <c r="H7505" s="18">
        <v>8816249</v>
      </c>
      <c r="I7505" s="18">
        <v>1736618</v>
      </c>
      <c r="J7505" s="18">
        <v>3320348</v>
      </c>
      <c r="K7505" s="18">
        <v>5495901</v>
      </c>
      <c r="L7505" s="18">
        <v>197849</v>
      </c>
      <c r="M7505" s="18">
        <v>27683</v>
      </c>
    </row>
    <row r="7506" spans="1:13" hidden="1" x14ac:dyDescent="0.25">
      <c r="A7506">
        <v>900890869</v>
      </c>
      <c r="B7506" t="s">
        <v>5289</v>
      </c>
      <c r="C7506" t="s">
        <v>2337</v>
      </c>
      <c r="D7506" s="20">
        <v>43830</v>
      </c>
      <c r="E7506" t="s">
        <v>1236</v>
      </c>
      <c r="F7506" t="s">
        <v>12</v>
      </c>
      <c r="G7506" s="18">
        <v>521295</v>
      </c>
      <c r="H7506" s="18">
        <v>1689537</v>
      </c>
      <c r="I7506" s="18">
        <v>1132898</v>
      </c>
      <c r="J7506" s="18">
        <v>1623106</v>
      </c>
      <c r="K7506" s="18">
        <v>66431</v>
      </c>
      <c r="L7506" s="18">
        <v>81815</v>
      </c>
      <c r="M7506" s="18">
        <v>464</v>
      </c>
    </row>
    <row r="7507" spans="1:13" hidden="1" x14ac:dyDescent="0.25">
      <c r="A7507">
        <v>830114455</v>
      </c>
      <c r="B7507" t="s">
        <v>5290</v>
      </c>
      <c r="C7507" t="s">
        <v>2866</v>
      </c>
      <c r="D7507" s="20">
        <v>43830</v>
      </c>
      <c r="E7507" t="s">
        <v>1236</v>
      </c>
      <c r="F7507" t="s">
        <v>12</v>
      </c>
      <c r="G7507" s="18">
        <v>16708588</v>
      </c>
      <c r="H7507" s="18">
        <v>28318529</v>
      </c>
      <c r="I7507" s="18">
        <v>576122</v>
      </c>
      <c r="J7507" s="18">
        <v>12710899</v>
      </c>
      <c r="K7507" s="18">
        <v>15607630</v>
      </c>
      <c r="L7507" s="18">
        <v>3273</v>
      </c>
      <c r="M7507" s="18">
        <v>4436184</v>
      </c>
    </row>
    <row r="7508" spans="1:13" hidden="1" x14ac:dyDescent="0.25">
      <c r="A7508">
        <v>890329215</v>
      </c>
      <c r="B7508" t="s">
        <v>5291</v>
      </c>
      <c r="C7508" t="s">
        <v>57</v>
      </c>
      <c r="D7508" s="20">
        <v>43830</v>
      </c>
      <c r="E7508" t="s">
        <v>1236</v>
      </c>
      <c r="F7508" t="s">
        <v>12</v>
      </c>
      <c r="G7508" s="18">
        <v>7408796</v>
      </c>
      <c r="H7508" s="18">
        <v>13147720</v>
      </c>
      <c r="I7508" s="18">
        <v>386690</v>
      </c>
      <c r="J7508" s="18">
        <v>386690</v>
      </c>
      <c r="K7508" s="18">
        <v>12761030</v>
      </c>
      <c r="M7508" s="18">
        <v>1316799</v>
      </c>
    </row>
    <row r="7509" spans="1:13" hidden="1" x14ac:dyDescent="0.25">
      <c r="A7509">
        <v>900047252</v>
      </c>
      <c r="B7509" t="s">
        <v>5292</v>
      </c>
      <c r="C7509" t="s">
        <v>657</v>
      </c>
      <c r="D7509" s="20">
        <v>43830</v>
      </c>
      <c r="E7509" t="s">
        <v>1236</v>
      </c>
      <c r="F7509" t="s">
        <v>12</v>
      </c>
      <c r="G7509" s="18">
        <v>18265007</v>
      </c>
      <c r="H7509" s="18">
        <v>20980167</v>
      </c>
      <c r="I7509" s="18">
        <v>9702759</v>
      </c>
      <c r="J7509" s="18">
        <v>15161616</v>
      </c>
      <c r="K7509" s="18">
        <v>5818551</v>
      </c>
      <c r="L7509" s="18">
        <v>880146</v>
      </c>
      <c r="M7509" s="18">
        <v>564279</v>
      </c>
    </row>
    <row r="7510" spans="1:13" hidden="1" x14ac:dyDescent="0.25">
      <c r="A7510">
        <v>802002021</v>
      </c>
      <c r="B7510" t="s">
        <v>5293</v>
      </c>
      <c r="C7510" t="s">
        <v>1082</v>
      </c>
      <c r="D7510" s="20">
        <v>43830</v>
      </c>
      <c r="E7510" t="s">
        <v>1236</v>
      </c>
      <c r="F7510" t="s">
        <v>12</v>
      </c>
      <c r="G7510" s="18">
        <v>1868339</v>
      </c>
      <c r="H7510" s="18">
        <v>19154654</v>
      </c>
      <c r="I7510" s="18">
        <v>343206</v>
      </c>
      <c r="J7510" s="18">
        <v>52071474</v>
      </c>
      <c r="K7510" s="18">
        <v>-32916820</v>
      </c>
      <c r="M7510" s="18">
        <v>309351</v>
      </c>
    </row>
    <row r="7511" spans="1:13" hidden="1" x14ac:dyDescent="0.25">
      <c r="A7511">
        <v>800026042</v>
      </c>
      <c r="B7511" t="s">
        <v>5294</v>
      </c>
      <c r="C7511" t="s">
        <v>45</v>
      </c>
      <c r="D7511" s="20">
        <v>43830</v>
      </c>
      <c r="E7511" t="s">
        <v>1236</v>
      </c>
      <c r="F7511" t="s">
        <v>12</v>
      </c>
      <c r="G7511" s="18">
        <v>7049768</v>
      </c>
      <c r="H7511" s="18">
        <v>7090894</v>
      </c>
      <c r="I7511" s="18">
        <v>3851800</v>
      </c>
      <c r="J7511" s="18">
        <v>3851800</v>
      </c>
      <c r="K7511" s="18">
        <v>3239094</v>
      </c>
      <c r="M7511" s="18">
        <v>443940</v>
      </c>
    </row>
    <row r="7512" spans="1:13" hidden="1" x14ac:dyDescent="0.25">
      <c r="A7512">
        <v>830006122</v>
      </c>
      <c r="B7512" t="s">
        <v>5295</v>
      </c>
      <c r="C7512" t="s">
        <v>1564</v>
      </c>
      <c r="D7512" s="20">
        <v>43830</v>
      </c>
      <c r="E7512" t="s">
        <v>1236</v>
      </c>
      <c r="F7512" t="s">
        <v>12</v>
      </c>
      <c r="G7512" s="18">
        <v>2787221</v>
      </c>
      <c r="H7512" s="18">
        <v>11809894</v>
      </c>
      <c r="I7512" s="18">
        <v>2608148</v>
      </c>
      <c r="J7512" s="18">
        <v>10392660</v>
      </c>
      <c r="K7512" s="18">
        <v>1417234</v>
      </c>
      <c r="L7512" s="18">
        <v>200513</v>
      </c>
      <c r="M7512" s="18">
        <v>390588</v>
      </c>
    </row>
    <row r="7513" spans="1:13" hidden="1" x14ac:dyDescent="0.25">
      <c r="A7513">
        <v>900567304</v>
      </c>
      <c r="B7513" t="s">
        <v>5296</v>
      </c>
      <c r="C7513" t="s">
        <v>107</v>
      </c>
      <c r="D7513" s="20">
        <v>43830</v>
      </c>
      <c r="E7513" t="s">
        <v>1236</v>
      </c>
      <c r="F7513" t="s">
        <v>12</v>
      </c>
      <c r="G7513" s="18">
        <v>92358887</v>
      </c>
      <c r="H7513" s="18">
        <v>100701471</v>
      </c>
      <c r="I7513" s="18">
        <v>46306109</v>
      </c>
      <c r="J7513" s="18">
        <v>54203034</v>
      </c>
      <c r="K7513" s="18">
        <v>46498437</v>
      </c>
      <c r="L7513" s="18">
        <v>1967561</v>
      </c>
      <c r="M7513" s="18">
        <v>375277</v>
      </c>
    </row>
    <row r="7514" spans="1:13" hidden="1" x14ac:dyDescent="0.25">
      <c r="A7514">
        <v>900161445</v>
      </c>
      <c r="B7514" t="s">
        <v>5297</v>
      </c>
      <c r="C7514" t="s">
        <v>1930</v>
      </c>
      <c r="D7514" s="20">
        <v>43830</v>
      </c>
      <c r="E7514" t="s">
        <v>1236</v>
      </c>
      <c r="F7514" t="s">
        <v>12</v>
      </c>
      <c r="G7514" s="18">
        <v>3053988</v>
      </c>
      <c r="H7514" s="18">
        <v>6526260</v>
      </c>
      <c r="I7514" s="18">
        <v>975213</v>
      </c>
      <c r="J7514" s="18">
        <v>3556888</v>
      </c>
      <c r="K7514" s="18">
        <v>2969372</v>
      </c>
      <c r="L7514" s="18">
        <v>212138</v>
      </c>
      <c r="M7514" s="18">
        <v>93546</v>
      </c>
    </row>
    <row r="7515" spans="1:13" hidden="1" x14ac:dyDescent="0.25">
      <c r="A7515">
        <v>890927986</v>
      </c>
      <c r="B7515" t="s">
        <v>5298</v>
      </c>
      <c r="C7515" t="s">
        <v>205</v>
      </c>
      <c r="D7515" s="20">
        <v>43830</v>
      </c>
      <c r="E7515" t="s">
        <v>1236</v>
      </c>
      <c r="F7515" t="s">
        <v>12</v>
      </c>
      <c r="G7515" s="18">
        <v>2329783</v>
      </c>
      <c r="H7515" s="18">
        <v>2504754</v>
      </c>
      <c r="I7515" s="18">
        <v>617697</v>
      </c>
      <c r="J7515" s="18">
        <v>619156</v>
      </c>
      <c r="K7515" s="18">
        <v>1885598</v>
      </c>
      <c r="L7515" s="18">
        <v>46523</v>
      </c>
      <c r="M7515" s="18">
        <v>27614</v>
      </c>
    </row>
    <row r="7516" spans="1:13" hidden="1" x14ac:dyDescent="0.25">
      <c r="A7516">
        <v>900789145</v>
      </c>
      <c r="B7516" t="s">
        <v>5299</v>
      </c>
      <c r="C7516" t="s">
        <v>5300</v>
      </c>
      <c r="D7516" s="20">
        <v>43830</v>
      </c>
      <c r="E7516" t="s">
        <v>1236</v>
      </c>
      <c r="F7516" t="s">
        <v>12</v>
      </c>
      <c r="G7516" s="18">
        <v>585479</v>
      </c>
      <c r="H7516" s="18">
        <v>5736631</v>
      </c>
      <c r="I7516" s="18">
        <v>123259</v>
      </c>
      <c r="J7516" s="18">
        <v>1232638</v>
      </c>
      <c r="K7516" s="18">
        <v>4503993</v>
      </c>
      <c r="L7516" s="18">
        <v>0</v>
      </c>
      <c r="M7516" s="18">
        <v>113522</v>
      </c>
    </row>
    <row r="7517" spans="1:13" hidden="1" x14ac:dyDescent="0.25">
      <c r="A7517">
        <v>800226909</v>
      </c>
      <c r="B7517" t="s">
        <v>5301</v>
      </c>
      <c r="C7517" t="s">
        <v>717</v>
      </c>
      <c r="D7517" s="20">
        <v>43830</v>
      </c>
      <c r="E7517" t="s">
        <v>1236</v>
      </c>
      <c r="F7517" t="s">
        <v>12</v>
      </c>
      <c r="G7517" s="18">
        <v>8844195</v>
      </c>
      <c r="H7517" s="18">
        <v>17545319</v>
      </c>
      <c r="I7517" s="18">
        <v>1930194</v>
      </c>
      <c r="J7517" s="18">
        <v>8348263</v>
      </c>
      <c r="K7517" s="18">
        <v>9197056</v>
      </c>
      <c r="L7517" s="18">
        <v>527576</v>
      </c>
      <c r="M7517" s="18">
        <v>525498</v>
      </c>
    </row>
    <row r="7518" spans="1:13" hidden="1" x14ac:dyDescent="0.25">
      <c r="A7518">
        <v>860353684</v>
      </c>
      <c r="B7518" t="s">
        <v>5302</v>
      </c>
      <c r="C7518" t="s">
        <v>2773</v>
      </c>
      <c r="D7518" s="20">
        <v>43830</v>
      </c>
      <c r="E7518" t="s">
        <v>1236</v>
      </c>
      <c r="F7518" t="s">
        <v>12</v>
      </c>
      <c r="G7518" s="18">
        <v>5322920</v>
      </c>
      <c r="H7518" s="18">
        <v>8427140</v>
      </c>
      <c r="I7518" s="18">
        <v>3828058</v>
      </c>
      <c r="J7518" s="18">
        <v>4253202</v>
      </c>
      <c r="K7518" s="18">
        <v>4173938</v>
      </c>
      <c r="L7518" s="18">
        <v>41970</v>
      </c>
      <c r="M7518" s="18">
        <v>911819</v>
      </c>
    </row>
    <row r="7519" spans="1:13" hidden="1" x14ac:dyDescent="0.25">
      <c r="A7519">
        <v>900138401</v>
      </c>
      <c r="B7519" t="s">
        <v>5303</v>
      </c>
      <c r="C7519" t="s">
        <v>29</v>
      </c>
      <c r="D7519" s="20">
        <v>43830</v>
      </c>
      <c r="E7519" t="s">
        <v>1236</v>
      </c>
      <c r="F7519" t="s">
        <v>12</v>
      </c>
      <c r="G7519" s="18">
        <v>405942</v>
      </c>
      <c r="H7519" s="18">
        <v>10495313</v>
      </c>
      <c r="I7519" s="18">
        <v>192263</v>
      </c>
      <c r="J7519" s="18">
        <v>1219914</v>
      </c>
      <c r="K7519" s="18">
        <v>9275399</v>
      </c>
      <c r="M7519" s="18">
        <v>71279</v>
      </c>
    </row>
    <row r="7520" spans="1:13" hidden="1" x14ac:dyDescent="0.25">
      <c r="A7520">
        <v>900170399</v>
      </c>
      <c r="B7520" t="s">
        <v>5304</v>
      </c>
      <c r="C7520" t="s">
        <v>55</v>
      </c>
      <c r="D7520" s="20">
        <v>43830</v>
      </c>
      <c r="E7520" t="s">
        <v>1236</v>
      </c>
      <c r="F7520" t="s">
        <v>12</v>
      </c>
      <c r="G7520" s="18">
        <v>6558665</v>
      </c>
      <c r="H7520" s="18">
        <v>7581339</v>
      </c>
      <c r="I7520" s="18">
        <v>1343763</v>
      </c>
      <c r="J7520" s="18">
        <v>3382479</v>
      </c>
      <c r="K7520" s="18">
        <v>4198860</v>
      </c>
      <c r="L7520" s="18">
        <v>558657</v>
      </c>
      <c r="M7520" s="18">
        <v>70377</v>
      </c>
    </row>
    <row r="7521" spans="1:13" hidden="1" x14ac:dyDescent="0.25">
      <c r="A7521">
        <v>890912350</v>
      </c>
      <c r="B7521" t="s">
        <v>5305</v>
      </c>
      <c r="C7521" t="s">
        <v>872</v>
      </c>
      <c r="D7521" s="20">
        <v>43830</v>
      </c>
      <c r="E7521" t="s">
        <v>1236</v>
      </c>
      <c r="F7521" t="s">
        <v>12</v>
      </c>
      <c r="G7521" s="18">
        <v>975333</v>
      </c>
      <c r="H7521" s="18">
        <v>2091875</v>
      </c>
      <c r="I7521" s="18">
        <v>1504016</v>
      </c>
      <c r="J7521" s="18">
        <v>1650449</v>
      </c>
      <c r="K7521" s="18">
        <v>441426</v>
      </c>
      <c r="L7521" s="18">
        <v>24164</v>
      </c>
      <c r="M7521" s="18">
        <v>-312517</v>
      </c>
    </row>
    <row r="7522" spans="1:13" hidden="1" x14ac:dyDescent="0.25">
      <c r="A7522">
        <v>900395434</v>
      </c>
      <c r="B7522" t="s">
        <v>5306</v>
      </c>
      <c r="C7522" t="s">
        <v>702</v>
      </c>
      <c r="D7522" s="20">
        <v>43830</v>
      </c>
      <c r="E7522" t="s">
        <v>1236</v>
      </c>
      <c r="F7522" t="s">
        <v>12</v>
      </c>
      <c r="G7522" s="18">
        <v>483056</v>
      </c>
      <c r="H7522" s="18">
        <v>1897425</v>
      </c>
      <c r="I7522" s="18">
        <v>1469161</v>
      </c>
      <c r="J7522" s="18">
        <v>1469161</v>
      </c>
      <c r="K7522" s="18">
        <v>428264</v>
      </c>
      <c r="L7522" s="18">
        <v>1560</v>
      </c>
      <c r="M7522" s="18">
        <v>-140576</v>
      </c>
    </row>
    <row r="7523" spans="1:13" hidden="1" x14ac:dyDescent="0.25">
      <c r="A7523">
        <v>830128513</v>
      </c>
      <c r="B7523" t="s">
        <v>5307</v>
      </c>
      <c r="C7523" t="s">
        <v>416</v>
      </c>
      <c r="D7523" s="20">
        <v>43830</v>
      </c>
      <c r="E7523" t="s">
        <v>1236</v>
      </c>
      <c r="F7523" t="s">
        <v>12</v>
      </c>
      <c r="G7523" s="18">
        <v>362953</v>
      </c>
      <c r="H7523" s="18">
        <v>26411365</v>
      </c>
      <c r="I7523" s="18">
        <v>329664</v>
      </c>
      <c r="J7523" s="18">
        <v>19676862</v>
      </c>
      <c r="K7523" s="18">
        <v>6734503</v>
      </c>
      <c r="L7523" s="18">
        <v>827027</v>
      </c>
      <c r="M7523" s="18">
        <v>-3710954</v>
      </c>
    </row>
    <row r="7524" spans="1:13" hidden="1" x14ac:dyDescent="0.25">
      <c r="A7524">
        <v>900380109</v>
      </c>
      <c r="B7524" t="s">
        <v>5308</v>
      </c>
      <c r="C7524" t="s">
        <v>29</v>
      </c>
      <c r="D7524" s="20">
        <v>43830</v>
      </c>
      <c r="E7524" t="s">
        <v>1236</v>
      </c>
      <c r="F7524" t="s">
        <v>12</v>
      </c>
      <c r="G7524" s="18">
        <v>13777456</v>
      </c>
      <c r="H7524" s="18">
        <v>14457855</v>
      </c>
      <c r="I7524" s="18">
        <v>12734584</v>
      </c>
      <c r="J7524" s="18">
        <v>12734584</v>
      </c>
      <c r="K7524" s="18">
        <v>1723271</v>
      </c>
      <c r="L7524" s="18">
        <v>34404</v>
      </c>
      <c r="M7524" s="18">
        <v>3485</v>
      </c>
    </row>
    <row r="7525" spans="1:13" hidden="1" x14ac:dyDescent="0.25">
      <c r="A7525">
        <v>811009452</v>
      </c>
      <c r="B7525" t="s">
        <v>5309</v>
      </c>
      <c r="C7525" t="s">
        <v>386</v>
      </c>
      <c r="D7525" s="20">
        <v>43830</v>
      </c>
      <c r="E7525" t="s">
        <v>1236</v>
      </c>
      <c r="F7525" t="s">
        <v>12</v>
      </c>
      <c r="G7525" s="18">
        <v>3577128</v>
      </c>
      <c r="H7525" s="18">
        <v>4109110</v>
      </c>
      <c r="I7525" s="18">
        <v>1082330</v>
      </c>
      <c r="J7525" s="18">
        <v>1264723</v>
      </c>
      <c r="K7525" s="18">
        <v>2844387</v>
      </c>
      <c r="L7525" s="18">
        <v>93988</v>
      </c>
      <c r="M7525" s="18">
        <v>581815</v>
      </c>
    </row>
    <row r="7526" spans="1:13" hidden="1" x14ac:dyDescent="0.25">
      <c r="A7526">
        <v>860521079</v>
      </c>
      <c r="B7526" t="s">
        <v>5310</v>
      </c>
      <c r="C7526" t="s">
        <v>330</v>
      </c>
      <c r="D7526" s="20">
        <v>43830</v>
      </c>
      <c r="E7526" t="s">
        <v>1236</v>
      </c>
      <c r="F7526" t="s">
        <v>12</v>
      </c>
      <c r="G7526" s="18">
        <v>10167392</v>
      </c>
      <c r="H7526" s="18">
        <v>15292705</v>
      </c>
      <c r="I7526" s="18">
        <v>1828268</v>
      </c>
      <c r="J7526" s="18">
        <v>1829210</v>
      </c>
      <c r="K7526" s="18">
        <v>13463495</v>
      </c>
      <c r="M7526" s="18">
        <v>1542993</v>
      </c>
    </row>
    <row r="7527" spans="1:13" hidden="1" x14ac:dyDescent="0.25">
      <c r="A7527">
        <v>890903379</v>
      </c>
      <c r="B7527" t="s">
        <v>5311</v>
      </c>
      <c r="C7527" t="s">
        <v>3266</v>
      </c>
      <c r="D7527" s="20">
        <v>43830</v>
      </c>
      <c r="E7527" t="s">
        <v>1236</v>
      </c>
      <c r="F7527" t="s">
        <v>12</v>
      </c>
      <c r="G7527" s="18">
        <v>3851069</v>
      </c>
      <c r="H7527" s="18">
        <v>12866358</v>
      </c>
      <c r="I7527" s="18">
        <v>4920820</v>
      </c>
      <c r="J7527" s="18">
        <v>5920820</v>
      </c>
      <c r="K7527" s="18">
        <v>6945538</v>
      </c>
      <c r="L7527" s="18">
        <v>3228</v>
      </c>
      <c r="M7527" s="18">
        <v>-193027</v>
      </c>
    </row>
    <row r="7528" spans="1:13" hidden="1" x14ac:dyDescent="0.25">
      <c r="A7528">
        <v>800225225</v>
      </c>
      <c r="B7528" t="s">
        <v>5312</v>
      </c>
      <c r="C7528" t="s">
        <v>2176</v>
      </c>
      <c r="D7528" s="20">
        <v>43830</v>
      </c>
      <c r="E7528" t="s">
        <v>1236</v>
      </c>
      <c r="F7528" t="s">
        <v>12</v>
      </c>
      <c r="G7528" s="18">
        <v>8286</v>
      </c>
      <c r="H7528" s="18">
        <v>4207012</v>
      </c>
      <c r="I7528" s="18">
        <v>18086</v>
      </c>
      <c r="J7528" s="18">
        <v>575542</v>
      </c>
      <c r="K7528" s="18">
        <v>3631470</v>
      </c>
      <c r="M7528" s="18">
        <v>29856</v>
      </c>
    </row>
    <row r="7529" spans="1:13" hidden="1" x14ac:dyDescent="0.25">
      <c r="A7529">
        <v>830094467</v>
      </c>
      <c r="B7529" t="s">
        <v>5313</v>
      </c>
      <c r="C7529" t="s">
        <v>29</v>
      </c>
      <c r="D7529" s="20">
        <v>43830</v>
      </c>
      <c r="E7529" t="s">
        <v>1236</v>
      </c>
      <c r="F7529" t="s">
        <v>12</v>
      </c>
      <c r="G7529" s="18">
        <v>10063799</v>
      </c>
      <c r="H7529" s="18">
        <v>11247306</v>
      </c>
      <c r="I7529" s="18">
        <v>1120202</v>
      </c>
      <c r="J7529" s="18">
        <v>2893882</v>
      </c>
      <c r="K7529" s="18">
        <v>8353424</v>
      </c>
      <c r="M7529" s="18">
        <v>3051763</v>
      </c>
    </row>
    <row r="7530" spans="1:13" hidden="1" x14ac:dyDescent="0.25">
      <c r="A7530">
        <v>900229503</v>
      </c>
      <c r="B7530" t="s">
        <v>5314</v>
      </c>
      <c r="C7530" t="s">
        <v>1475</v>
      </c>
      <c r="D7530" s="20">
        <v>43830</v>
      </c>
      <c r="E7530" t="s">
        <v>1236</v>
      </c>
      <c r="F7530" t="s">
        <v>12</v>
      </c>
      <c r="G7530" s="18">
        <v>5986361</v>
      </c>
      <c r="H7530" s="18">
        <v>6830941</v>
      </c>
      <c r="I7530" s="18">
        <v>2135646</v>
      </c>
      <c r="J7530" s="18">
        <v>3346099</v>
      </c>
      <c r="K7530" s="18">
        <v>3484842</v>
      </c>
      <c r="L7530" s="18">
        <v>101716</v>
      </c>
      <c r="M7530" s="18">
        <v>1864115</v>
      </c>
    </row>
    <row r="7531" spans="1:13" hidden="1" x14ac:dyDescent="0.25">
      <c r="A7531">
        <v>860070002</v>
      </c>
      <c r="B7531" t="s">
        <v>5315</v>
      </c>
      <c r="C7531" t="s">
        <v>2384</v>
      </c>
      <c r="D7531" s="20">
        <v>43830</v>
      </c>
      <c r="E7531" t="s">
        <v>1236</v>
      </c>
      <c r="F7531" t="s">
        <v>12</v>
      </c>
      <c r="G7531" s="18">
        <v>911500</v>
      </c>
      <c r="H7531" s="18">
        <v>1174121</v>
      </c>
      <c r="I7531" s="18">
        <v>65904</v>
      </c>
      <c r="J7531" s="18">
        <v>65904</v>
      </c>
      <c r="K7531" s="18">
        <v>1108217</v>
      </c>
      <c r="M7531" s="18">
        <v>-352052</v>
      </c>
    </row>
    <row r="7532" spans="1:13" hidden="1" x14ac:dyDescent="0.25">
      <c r="A7532">
        <v>900007095</v>
      </c>
      <c r="B7532" t="s">
        <v>5316</v>
      </c>
      <c r="C7532" t="s">
        <v>109</v>
      </c>
      <c r="D7532" s="20">
        <v>43830</v>
      </c>
      <c r="E7532" t="s">
        <v>1236</v>
      </c>
      <c r="F7532" t="s">
        <v>12</v>
      </c>
      <c r="G7532" s="18">
        <v>1387218</v>
      </c>
      <c r="H7532" s="18">
        <v>1483514</v>
      </c>
      <c r="I7532" s="18">
        <v>411121</v>
      </c>
      <c r="J7532" s="18">
        <v>411121</v>
      </c>
      <c r="K7532" s="18">
        <v>1072393</v>
      </c>
      <c r="L7532" s="18">
        <v>0</v>
      </c>
      <c r="M7532" s="18">
        <v>152663</v>
      </c>
    </row>
    <row r="7533" spans="1:13" hidden="1" x14ac:dyDescent="0.25">
      <c r="A7533">
        <v>900665627</v>
      </c>
      <c r="B7533" t="s">
        <v>5317</v>
      </c>
      <c r="C7533" t="s">
        <v>215</v>
      </c>
      <c r="D7533" s="20">
        <v>43830</v>
      </c>
      <c r="E7533" t="s">
        <v>1236</v>
      </c>
      <c r="F7533" t="s">
        <v>12</v>
      </c>
      <c r="G7533" s="18">
        <v>682569</v>
      </c>
      <c r="H7533" s="18">
        <v>682569</v>
      </c>
      <c r="I7533" s="18">
        <v>139392</v>
      </c>
      <c r="J7533" s="18">
        <v>378230</v>
      </c>
      <c r="K7533" s="18">
        <v>304339</v>
      </c>
      <c r="M7533" s="18">
        <v>8391</v>
      </c>
    </row>
    <row r="7534" spans="1:13" hidden="1" x14ac:dyDescent="0.25">
      <c r="A7534">
        <v>800116299</v>
      </c>
      <c r="B7534" t="s">
        <v>5318</v>
      </c>
      <c r="C7534" t="s">
        <v>2775</v>
      </c>
      <c r="D7534" s="20">
        <v>43830</v>
      </c>
      <c r="E7534" t="s">
        <v>1236</v>
      </c>
      <c r="F7534" t="s">
        <v>12</v>
      </c>
      <c r="G7534" s="18">
        <v>7970638</v>
      </c>
      <c r="H7534" s="18">
        <v>9313718</v>
      </c>
      <c r="I7534" s="18">
        <v>5406174</v>
      </c>
      <c r="J7534" s="18">
        <v>5843829</v>
      </c>
      <c r="K7534" s="18">
        <v>3469889</v>
      </c>
      <c r="L7534" s="18">
        <v>228157</v>
      </c>
      <c r="M7534" s="18">
        <v>723794</v>
      </c>
    </row>
    <row r="7535" spans="1:13" hidden="1" x14ac:dyDescent="0.25">
      <c r="A7535">
        <v>900342185</v>
      </c>
      <c r="B7535" t="s">
        <v>5319</v>
      </c>
      <c r="C7535" t="s">
        <v>29</v>
      </c>
      <c r="D7535" s="20">
        <v>43830</v>
      </c>
      <c r="E7535" t="s">
        <v>1236</v>
      </c>
      <c r="F7535" t="s">
        <v>12</v>
      </c>
      <c r="G7535" s="18">
        <v>9791203</v>
      </c>
      <c r="H7535" s="18">
        <v>11292145</v>
      </c>
      <c r="I7535" s="18">
        <v>5071013</v>
      </c>
      <c r="J7535" s="18">
        <v>8306884</v>
      </c>
      <c r="K7535" s="18">
        <v>2985261</v>
      </c>
      <c r="L7535" s="18">
        <v>150861</v>
      </c>
      <c r="M7535" s="18">
        <v>18977</v>
      </c>
    </row>
    <row r="7536" spans="1:13" hidden="1" x14ac:dyDescent="0.25">
      <c r="A7536">
        <v>900037539</v>
      </c>
      <c r="B7536" t="s">
        <v>5320</v>
      </c>
      <c r="C7536" t="s">
        <v>330</v>
      </c>
      <c r="D7536" s="20">
        <v>43830</v>
      </c>
      <c r="E7536" t="s">
        <v>1236</v>
      </c>
      <c r="F7536" t="s">
        <v>12</v>
      </c>
      <c r="G7536" s="18">
        <v>2690145</v>
      </c>
      <c r="H7536" s="18">
        <v>5790491</v>
      </c>
      <c r="I7536" s="18">
        <v>2799782</v>
      </c>
      <c r="J7536" s="18">
        <v>3658497</v>
      </c>
      <c r="K7536" s="18">
        <v>2131994</v>
      </c>
      <c r="L7536" s="18">
        <v>443267</v>
      </c>
      <c r="M7536" s="18">
        <v>281747</v>
      </c>
    </row>
    <row r="7537" spans="1:13" hidden="1" x14ac:dyDescent="0.25">
      <c r="A7537">
        <v>900454511</v>
      </c>
      <c r="B7537" t="s">
        <v>5321</v>
      </c>
      <c r="C7537" t="s">
        <v>717</v>
      </c>
      <c r="D7537" s="20">
        <v>43830</v>
      </c>
      <c r="E7537" t="s">
        <v>1236</v>
      </c>
      <c r="F7537" t="s">
        <v>12</v>
      </c>
      <c r="G7537" s="18">
        <v>521683</v>
      </c>
      <c r="H7537" s="18">
        <v>4968897</v>
      </c>
      <c r="I7537" s="18">
        <v>3704593</v>
      </c>
      <c r="J7537" s="18">
        <v>3846086</v>
      </c>
      <c r="K7537" s="18">
        <v>1122811</v>
      </c>
      <c r="L7537" s="18">
        <v>47274</v>
      </c>
      <c r="M7537" s="18">
        <v>224146</v>
      </c>
    </row>
    <row r="7538" spans="1:13" hidden="1" x14ac:dyDescent="0.25">
      <c r="A7538">
        <v>891500001</v>
      </c>
      <c r="B7538" t="s">
        <v>5322</v>
      </c>
      <c r="C7538" t="s">
        <v>143</v>
      </c>
      <c r="D7538" s="20">
        <v>43830</v>
      </c>
      <c r="E7538" t="s">
        <v>1236</v>
      </c>
      <c r="F7538" t="s">
        <v>12</v>
      </c>
      <c r="G7538" s="18">
        <v>14289795</v>
      </c>
      <c r="H7538" s="18">
        <v>14550671</v>
      </c>
      <c r="I7538" s="18">
        <v>1211010</v>
      </c>
      <c r="J7538" s="18">
        <v>1334643</v>
      </c>
      <c r="K7538" s="18">
        <v>13216028</v>
      </c>
      <c r="L7538" s="18">
        <v>585</v>
      </c>
      <c r="M7538" s="18">
        <v>693445</v>
      </c>
    </row>
    <row r="7539" spans="1:13" hidden="1" x14ac:dyDescent="0.25">
      <c r="A7539">
        <v>890929289</v>
      </c>
      <c r="B7539" t="s">
        <v>5323</v>
      </c>
      <c r="C7539" t="s">
        <v>297</v>
      </c>
      <c r="D7539" s="20">
        <v>43830</v>
      </c>
      <c r="E7539" t="s">
        <v>1236</v>
      </c>
      <c r="F7539" t="s">
        <v>12</v>
      </c>
      <c r="G7539" s="18">
        <v>13309907</v>
      </c>
      <c r="H7539" s="18">
        <v>13309907</v>
      </c>
      <c r="I7539" s="18">
        <v>1466525</v>
      </c>
      <c r="J7539" s="18">
        <v>2401525</v>
      </c>
      <c r="K7539" s="18">
        <v>10908382</v>
      </c>
      <c r="M7539" s="18">
        <v>5266587</v>
      </c>
    </row>
    <row r="7540" spans="1:13" hidden="1" x14ac:dyDescent="0.25">
      <c r="A7540">
        <v>900356709</v>
      </c>
      <c r="B7540" t="s">
        <v>5324</v>
      </c>
      <c r="C7540" t="s">
        <v>29</v>
      </c>
      <c r="D7540" s="20">
        <v>43830</v>
      </c>
      <c r="E7540" t="s">
        <v>1236</v>
      </c>
      <c r="F7540" t="s">
        <v>12</v>
      </c>
      <c r="G7540" s="18">
        <v>8084</v>
      </c>
      <c r="H7540" s="18">
        <v>4823533</v>
      </c>
      <c r="I7540" s="18">
        <v>740982</v>
      </c>
      <c r="J7540" s="18">
        <v>3942188</v>
      </c>
      <c r="K7540" s="18">
        <v>881345</v>
      </c>
      <c r="L7540" s="18">
        <v>454636</v>
      </c>
      <c r="M7540" s="18">
        <v>136973</v>
      </c>
    </row>
    <row r="7541" spans="1:13" hidden="1" x14ac:dyDescent="0.25">
      <c r="A7541">
        <v>900760997</v>
      </c>
      <c r="B7541" t="s">
        <v>5325</v>
      </c>
      <c r="C7541" t="s">
        <v>23</v>
      </c>
      <c r="D7541" s="20">
        <v>43830</v>
      </c>
      <c r="E7541" t="s">
        <v>1236</v>
      </c>
      <c r="F7541" t="s">
        <v>12</v>
      </c>
      <c r="G7541" s="18">
        <v>2854075</v>
      </c>
      <c r="H7541" s="18">
        <v>3310135</v>
      </c>
      <c r="I7541" s="18">
        <v>551989</v>
      </c>
      <c r="J7541" s="18">
        <v>1232308</v>
      </c>
      <c r="K7541" s="18">
        <v>2077827</v>
      </c>
      <c r="L7541" s="18">
        <v>82935</v>
      </c>
      <c r="M7541" s="18">
        <v>493005</v>
      </c>
    </row>
    <row r="7542" spans="1:13" hidden="1" x14ac:dyDescent="0.25">
      <c r="A7542">
        <v>900150462</v>
      </c>
      <c r="B7542" t="s">
        <v>5326</v>
      </c>
      <c r="C7542" t="s">
        <v>297</v>
      </c>
      <c r="D7542" s="20">
        <v>43830</v>
      </c>
      <c r="E7542" t="s">
        <v>1236</v>
      </c>
      <c r="F7542" t="s">
        <v>12</v>
      </c>
      <c r="G7542" s="18">
        <v>19401395</v>
      </c>
      <c r="H7542" s="18">
        <v>30243296</v>
      </c>
      <c r="I7542" s="18">
        <v>5113333</v>
      </c>
      <c r="J7542" s="18">
        <v>11329223</v>
      </c>
      <c r="K7542" s="18">
        <v>18914073</v>
      </c>
      <c r="L7542" s="18">
        <v>1215125</v>
      </c>
      <c r="M7542" s="18">
        <v>3704719</v>
      </c>
    </row>
    <row r="7543" spans="1:13" hidden="1" x14ac:dyDescent="0.25">
      <c r="A7543">
        <v>800157624</v>
      </c>
      <c r="B7543" t="s">
        <v>5327</v>
      </c>
      <c r="C7543" t="s">
        <v>29</v>
      </c>
      <c r="D7543" s="20">
        <v>43830</v>
      </c>
      <c r="E7543" t="s">
        <v>1236</v>
      </c>
      <c r="F7543" t="s">
        <v>12</v>
      </c>
      <c r="G7543" s="18">
        <v>237019</v>
      </c>
      <c r="H7543" s="18">
        <v>4558783</v>
      </c>
      <c r="I7543" s="18">
        <v>3906346</v>
      </c>
      <c r="J7543" s="18">
        <v>3906346</v>
      </c>
      <c r="K7543" s="18">
        <v>652437</v>
      </c>
      <c r="L7543" s="18">
        <v>0</v>
      </c>
      <c r="M7543" s="18">
        <v>223039</v>
      </c>
    </row>
    <row r="7544" spans="1:13" hidden="1" x14ac:dyDescent="0.25">
      <c r="A7544">
        <v>900445344</v>
      </c>
      <c r="B7544" t="s">
        <v>5328</v>
      </c>
      <c r="C7544" t="s">
        <v>1507</v>
      </c>
      <c r="D7544" s="20">
        <v>43830</v>
      </c>
      <c r="E7544" t="s">
        <v>1236</v>
      </c>
      <c r="F7544" t="s">
        <v>12</v>
      </c>
      <c r="G7544" s="18">
        <v>4679326</v>
      </c>
      <c r="H7544" s="18">
        <v>5561850</v>
      </c>
      <c r="I7544" s="18">
        <v>2070999</v>
      </c>
      <c r="J7544" s="18">
        <v>3749249</v>
      </c>
      <c r="K7544" s="18">
        <v>1812601</v>
      </c>
      <c r="L7544" s="18">
        <v>25924</v>
      </c>
      <c r="M7544" s="18">
        <v>321138</v>
      </c>
    </row>
    <row r="7545" spans="1:13" hidden="1" x14ac:dyDescent="0.25">
      <c r="A7545">
        <v>890501323</v>
      </c>
      <c r="B7545" t="s">
        <v>5329</v>
      </c>
      <c r="C7545" t="s">
        <v>657</v>
      </c>
      <c r="D7545" s="20">
        <v>43830</v>
      </c>
      <c r="E7545" t="s">
        <v>1236</v>
      </c>
      <c r="F7545" t="s">
        <v>12</v>
      </c>
      <c r="G7545" s="18">
        <v>5340048</v>
      </c>
      <c r="H7545" s="18">
        <v>8404333</v>
      </c>
      <c r="I7545" s="18">
        <v>3025887</v>
      </c>
      <c r="J7545" s="18">
        <v>4049654</v>
      </c>
      <c r="K7545" s="18">
        <v>4354679</v>
      </c>
      <c r="M7545" s="18">
        <v>422350</v>
      </c>
    </row>
    <row r="7546" spans="1:13" hidden="1" x14ac:dyDescent="0.25">
      <c r="A7546">
        <v>811036721</v>
      </c>
      <c r="B7546" t="s">
        <v>5330</v>
      </c>
      <c r="C7546" t="s">
        <v>29</v>
      </c>
      <c r="D7546" s="20">
        <v>43830</v>
      </c>
      <c r="E7546" t="s">
        <v>1236</v>
      </c>
      <c r="F7546" t="s">
        <v>12</v>
      </c>
      <c r="G7546" s="18">
        <v>539238</v>
      </c>
      <c r="H7546" s="18">
        <v>34669984</v>
      </c>
      <c r="I7546" s="18">
        <v>7994</v>
      </c>
      <c r="J7546" s="18">
        <v>2913711</v>
      </c>
      <c r="K7546" s="18">
        <v>31756273</v>
      </c>
      <c r="L7546" s="18">
        <v>12</v>
      </c>
      <c r="M7546" s="18">
        <v>475913</v>
      </c>
    </row>
    <row r="7547" spans="1:13" hidden="1" x14ac:dyDescent="0.25">
      <c r="A7547">
        <v>800094605</v>
      </c>
      <c r="B7547" t="s">
        <v>5331</v>
      </c>
      <c r="C7547" t="s">
        <v>2423</v>
      </c>
      <c r="D7547" s="20">
        <v>43830</v>
      </c>
      <c r="E7547" t="s">
        <v>1236</v>
      </c>
      <c r="F7547" t="s">
        <v>12</v>
      </c>
      <c r="G7547" s="18">
        <v>5631318</v>
      </c>
      <c r="H7547" s="18">
        <v>9446073</v>
      </c>
      <c r="I7547" s="18">
        <v>4785107</v>
      </c>
      <c r="J7547" s="18">
        <v>4850075</v>
      </c>
      <c r="K7547" s="18">
        <v>4595998</v>
      </c>
      <c r="L7547" s="18">
        <v>245925</v>
      </c>
      <c r="M7547" s="18">
        <v>165541</v>
      </c>
    </row>
    <row r="7548" spans="1:13" hidden="1" x14ac:dyDescent="0.25">
      <c r="A7548">
        <v>800230531</v>
      </c>
      <c r="B7548" t="s">
        <v>5332</v>
      </c>
      <c r="C7548" t="s">
        <v>593</v>
      </c>
      <c r="D7548" s="20">
        <v>43830</v>
      </c>
      <c r="E7548" t="s">
        <v>1236</v>
      </c>
      <c r="F7548" t="s">
        <v>12</v>
      </c>
      <c r="G7548" s="18">
        <v>335230</v>
      </c>
      <c r="H7548" s="18">
        <v>488436</v>
      </c>
      <c r="I7548" s="18">
        <v>369376</v>
      </c>
      <c r="J7548" s="18">
        <v>369376</v>
      </c>
      <c r="K7548" s="18">
        <v>119060</v>
      </c>
      <c r="L7548" s="18">
        <v>44227</v>
      </c>
      <c r="M7548" s="18">
        <v>1380</v>
      </c>
    </row>
    <row r="7549" spans="1:13" hidden="1" x14ac:dyDescent="0.25">
      <c r="A7549">
        <v>800048014</v>
      </c>
      <c r="B7549" t="s">
        <v>5333</v>
      </c>
      <c r="C7549" t="s">
        <v>45</v>
      </c>
      <c r="D7549" s="20">
        <v>43830</v>
      </c>
      <c r="E7549" t="s">
        <v>1236</v>
      </c>
      <c r="F7549" t="s">
        <v>12</v>
      </c>
      <c r="G7549" s="18">
        <v>4091354</v>
      </c>
      <c r="H7549" s="18">
        <v>4124107</v>
      </c>
      <c r="I7549" s="18">
        <v>456992</v>
      </c>
      <c r="J7549" s="18">
        <v>456992</v>
      </c>
      <c r="K7549" s="18">
        <v>3667115</v>
      </c>
      <c r="M7549" s="18">
        <v>440289</v>
      </c>
    </row>
    <row r="7550" spans="1:13" hidden="1" x14ac:dyDescent="0.25">
      <c r="A7550">
        <v>900209622</v>
      </c>
      <c r="B7550" t="s">
        <v>5334</v>
      </c>
      <c r="C7550" t="s">
        <v>1910</v>
      </c>
      <c r="D7550" s="20">
        <v>43830</v>
      </c>
      <c r="E7550" t="s">
        <v>1236</v>
      </c>
      <c r="F7550" t="s">
        <v>12</v>
      </c>
      <c r="G7550" s="18">
        <v>5466757</v>
      </c>
      <c r="H7550" s="18">
        <v>9997971</v>
      </c>
      <c r="I7550" s="18">
        <v>1773349</v>
      </c>
      <c r="J7550" s="18">
        <v>3082473</v>
      </c>
      <c r="K7550" s="18">
        <v>6915498</v>
      </c>
      <c r="L7550" s="18">
        <v>72002</v>
      </c>
      <c r="M7550" s="18">
        <v>1610852</v>
      </c>
    </row>
    <row r="7551" spans="1:13" hidden="1" x14ac:dyDescent="0.25">
      <c r="A7551">
        <v>800066572</v>
      </c>
      <c r="B7551" t="s">
        <v>5335</v>
      </c>
      <c r="C7551" t="s">
        <v>220</v>
      </c>
      <c r="D7551" s="20">
        <v>43830</v>
      </c>
      <c r="E7551" t="s">
        <v>1236</v>
      </c>
      <c r="F7551" t="s">
        <v>12</v>
      </c>
      <c r="G7551" s="18">
        <v>15814983</v>
      </c>
      <c r="H7551" s="18">
        <v>25529604</v>
      </c>
      <c r="I7551" s="18">
        <v>11508417</v>
      </c>
      <c r="J7551" s="18">
        <v>11508417</v>
      </c>
      <c r="K7551" s="18">
        <v>14021187</v>
      </c>
      <c r="M7551" s="18">
        <v>438859</v>
      </c>
    </row>
    <row r="7552" spans="1:13" hidden="1" x14ac:dyDescent="0.25">
      <c r="A7552">
        <v>804001702</v>
      </c>
      <c r="B7552" t="s">
        <v>5336</v>
      </c>
      <c r="C7552" t="s">
        <v>109</v>
      </c>
      <c r="D7552" s="20">
        <v>43830</v>
      </c>
      <c r="E7552" t="s">
        <v>1236</v>
      </c>
      <c r="F7552" t="s">
        <v>12</v>
      </c>
      <c r="G7552" s="18">
        <v>3686082</v>
      </c>
      <c r="H7552" s="18">
        <v>4765069</v>
      </c>
      <c r="I7552" s="18">
        <v>1447607</v>
      </c>
      <c r="J7552" s="18">
        <v>3310293</v>
      </c>
      <c r="K7552" s="18">
        <v>1454776</v>
      </c>
      <c r="L7552" s="18">
        <v>232357</v>
      </c>
      <c r="M7552" s="18">
        <v>30813</v>
      </c>
    </row>
    <row r="7553" spans="1:13" hidden="1" x14ac:dyDescent="0.25">
      <c r="A7553">
        <v>900026490</v>
      </c>
      <c r="B7553" t="s">
        <v>5337</v>
      </c>
      <c r="C7553" t="s">
        <v>270</v>
      </c>
      <c r="D7553" s="20">
        <v>43830</v>
      </c>
      <c r="E7553" t="s">
        <v>1236</v>
      </c>
      <c r="F7553" t="s">
        <v>12</v>
      </c>
      <c r="G7553" s="18">
        <v>2380720</v>
      </c>
      <c r="H7553" s="18">
        <v>3656389</v>
      </c>
      <c r="I7553" s="18">
        <v>1797870</v>
      </c>
      <c r="J7553" s="18">
        <v>1797870</v>
      </c>
      <c r="K7553" s="18">
        <v>1858519</v>
      </c>
      <c r="L7553" s="18">
        <v>39494</v>
      </c>
      <c r="M7553" s="18">
        <v>169405</v>
      </c>
    </row>
    <row r="7554" spans="1:13" hidden="1" x14ac:dyDescent="0.25">
      <c r="A7554">
        <v>900256150</v>
      </c>
      <c r="B7554" t="s">
        <v>5338</v>
      </c>
      <c r="C7554" t="s">
        <v>790</v>
      </c>
      <c r="D7554" s="20">
        <v>43830</v>
      </c>
      <c r="E7554" t="s">
        <v>1236</v>
      </c>
      <c r="F7554" t="s">
        <v>12</v>
      </c>
      <c r="G7554" s="18">
        <v>4951525</v>
      </c>
      <c r="H7554" s="18">
        <v>5230586</v>
      </c>
      <c r="I7554" s="18">
        <v>1012569</v>
      </c>
      <c r="J7554" s="18">
        <v>1919046</v>
      </c>
      <c r="K7554" s="18">
        <v>3311540</v>
      </c>
      <c r="L7554" s="18">
        <v>0</v>
      </c>
      <c r="M7554" s="18">
        <v>168136</v>
      </c>
    </row>
    <row r="7555" spans="1:13" hidden="1" x14ac:dyDescent="0.25">
      <c r="A7555">
        <v>830100197</v>
      </c>
      <c r="B7555" t="s">
        <v>5339</v>
      </c>
      <c r="C7555" t="s">
        <v>162</v>
      </c>
      <c r="D7555" s="20">
        <v>43830</v>
      </c>
      <c r="E7555" t="s">
        <v>1236</v>
      </c>
      <c r="F7555" t="s">
        <v>12</v>
      </c>
      <c r="G7555" s="18">
        <v>5587991</v>
      </c>
      <c r="H7555" s="18">
        <v>5622704</v>
      </c>
      <c r="I7555" s="18">
        <v>2071400</v>
      </c>
      <c r="J7555" s="18">
        <v>2681290</v>
      </c>
      <c r="K7555" s="18">
        <v>2941414</v>
      </c>
      <c r="M7555" s="18">
        <v>915896</v>
      </c>
    </row>
    <row r="7556" spans="1:13" hidden="1" x14ac:dyDescent="0.25">
      <c r="A7556">
        <v>811022917</v>
      </c>
      <c r="B7556" t="s">
        <v>5340</v>
      </c>
      <c r="C7556" t="s">
        <v>335</v>
      </c>
      <c r="D7556" s="20">
        <v>43830</v>
      </c>
      <c r="E7556" t="s">
        <v>1236</v>
      </c>
      <c r="F7556" t="s">
        <v>12</v>
      </c>
      <c r="G7556" s="18">
        <v>4340876</v>
      </c>
      <c r="H7556" s="18">
        <v>6191794</v>
      </c>
      <c r="I7556" s="18">
        <v>3729438</v>
      </c>
      <c r="J7556" s="18">
        <v>6067607</v>
      </c>
      <c r="K7556" s="18">
        <v>124187</v>
      </c>
      <c r="L7556" s="18">
        <v>639286</v>
      </c>
      <c r="M7556" s="18">
        <v>-236826</v>
      </c>
    </row>
    <row r="7557" spans="1:13" hidden="1" x14ac:dyDescent="0.25">
      <c r="A7557">
        <v>830095924</v>
      </c>
      <c r="B7557" t="s">
        <v>5341</v>
      </c>
      <c r="C7557" t="s">
        <v>29</v>
      </c>
      <c r="D7557" s="20">
        <v>43830</v>
      </c>
      <c r="E7557" t="s">
        <v>1236</v>
      </c>
      <c r="F7557" t="s">
        <v>12</v>
      </c>
      <c r="G7557" s="18">
        <v>933956</v>
      </c>
      <c r="H7557" s="18">
        <v>6132541</v>
      </c>
      <c r="I7557" s="18">
        <v>127741</v>
      </c>
      <c r="J7557" s="18">
        <v>2336602</v>
      </c>
      <c r="K7557" s="18">
        <v>3795939</v>
      </c>
      <c r="L7557" s="18">
        <v>263935</v>
      </c>
      <c r="M7557" s="18">
        <v>230477</v>
      </c>
    </row>
    <row r="7558" spans="1:13" hidden="1" x14ac:dyDescent="0.25">
      <c r="A7558">
        <v>891304580</v>
      </c>
      <c r="B7558" t="s">
        <v>5342</v>
      </c>
      <c r="C7558" t="s">
        <v>63</v>
      </c>
      <c r="D7558" s="20">
        <v>43830</v>
      </c>
      <c r="E7558" t="s">
        <v>1236</v>
      </c>
      <c r="F7558" t="s">
        <v>12</v>
      </c>
      <c r="G7558" s="18">
        <v>5631122</v>
      </c>
      <c r="H7558" s="18">
        <v>42327433</v>
      </c>
      <c r="I7558" s="18">
        <v>1906020</v>
      </c>
      <c r="J7558" s="18">
        <v>2317530</v>
      </c>
      <c r="K7558" s="18">
        <v>40009903</v>
      </c>
      <c r="L7558" s="18">
        <v>91933</v>
      </c>
      <c r="M7558" s="18">
        <v>506569</v>
      </c>
    </row>
    <row r="7559" spans="1:13" hidden="1" x14ac:dyDescent="0.25">
      <c r="A7559">
        <v>900114304</v>
      </c>
      <c r="B7559" t="s">
        <v>5343</v>
      </c>
      <c r="C7559" t="s">
        <v>143</v>
      </c>
      <c r="D7559" s="20">
        <v>43830</v>
      </c>
      <c r="E7559" t="s">
        <v>1236</v>
      </c>
      <c r="F7559" t="s">
        <v>12</v>
      </c>
      <c r="G7559" s="18">
        <v>761185</v>
      </c>
      <c r="H7559" s="18">
        <v>15444517</v>
      </c>
      <c r="I7559" s="18">
        <v>158449</v>
      </c>
      <c r="J7559" s="18">
        <v>339310</v>
      </c>
      <c r="K7559" s="18">
        <v>15105207</v>
      </c>
      <c r="L7559" s="18">
        <v>22017</v>
      </c>
      <c r="M7559" s="18">
        <v>1560010</v>
      </c>
    </row>
    <row r="7560" spans="1:13" hidden="1" x14ac:dyDescent="0.25">
      <c r="A7560">
        <v>802013620</v>
      </c>
      <c r="B7560" t="s">
        <v>5344</v>
      </c>
      <c r="C7560" t="s">
        <v>154</v>
      </c>
      <c r="D7560" s="20">
        <v>43830</v>
      </c>
      <c r="E7560" t="s">
        <v>1236</v>
      </c>
      <c r="F7560" t="s">
        <v>12</v>
      </c>
      <c r="G7560" s="18">
        <v>1750246</v>
      </c>
      <c r="H7560" s="18">
        <v>6293531</v>
      </c>
      <c r="I7560" s="18">
        <v>2804532</v>
      </c>
      <c r="J7560" s="18">
        <v>5743610</v>
      </c>
      <c r="K7560" s="18">
        <v>549921</v>
      </c>
      <c r="L7560" s="18">
        <v>183675</v>
      </c>
      <c r="M7560" s="18">
        <v>247849</v>
      </c>
    </row>
    <row r="7561" spans="1:13" hidden="1" x14ac:dyDescent="0.25">
      <c r="A7561">
        <v>900791618</v>
      </c>
      <c r="B7561" t="s">
        <v>5345</v>
      </c>
      <c r="C7561" t="s">
        <v>162</v>
      </c>
      <c r="D7561" s="20">
        <v>43830</v>
      </c>
      <c r="E7561" t="s">
        <v>1236</v>
      </c>
      <c r="F7561" t="s">
        <v>12</v>
      </c>
      <c r="G7561" s="18">
        <v>17496826</v>
      </c>
      <c r="H7561" s="18">
        <v>33747589</v>
      </c>
      <c r="I7561" s="18">
        <v>15382572</v>
      </c>
      <c r="J7561" s="18">
        <v>27285852</v>
      </c>
      <c r="K7561" s="18">
        <v>6461737</v>
      </c>
      <c r="L7561" s="18">
        <v>989401</v>
      </c>
      <c r="M7561" s="18">
        <v>112676</v>
      </c>
    </row>
    <row r="7562" spans="1:13" hidden="1" x14ac:dyDescent="0.25">
      <c r="A7562">
        <v>800209494</v>
      </c>
      <c r="B7562" t="s">
        <v>5346</v>
      </c>
      <c r="C7562" t="s">
        <v>29</v>
      </c>
      <c r="D7562" s="20">
        <v>43830</v>
      </c>
      <c r="E7562" t="s">
        <v>1236</v>
      </c>
      <c r="F7562" t="s">
        <v>12</v>
      </c>
      <c r="G7562" s="18">
        <v>385244</v>
      </c>
      <c r="H7562" s="18">
        <v>33077472</v>
      </c>
      <c r="I7562" s="18">
        <v>1497649</v>
      </c>
      <c r="J7562" s="18">
        <v>3048871</v>
      </c>
      <c r="K7562" s="18">
        <v>30028601</v>
      </c>
      <c r="L7562" s="18">
        <v>43949</v>
      </c>
      <c r="M7562" s="18">
        <v>440162</v>
      </c>
    </row>
    <row r="7563" spans="1:13" hidden="1" x14ac:dyDescent="0.25">
      <c r="A7563">
        <v>890110168</v>
      </c>
      <c r="B7563" t="s">
        <v>5347</v>
      </c>
      <c r="C7563" t="s">
        <v>57</v>
      </c>
      <c r="D7563" s="20">
        <v>43830</v>
      </c>
      <c r="E7563" t="s">
        <v>1236</v>
      </c>
      <c r="F7563" t="s">
        <v>12</v>
      </c>
      <c r="G7563" s="18">
        <v>3377959</v>
      </c>
      <c r="H7563" s="18">
        <v>6339989</v>
      </c>
      <c r="I7563" s="18">
        <v>2359513</v>
      </c>
      <c r="J7563" s="18">
        <v>2792944</v>
      </c>
      <c r="K7563" s="18">
        <v>3547045</v>
      </c>
      <c r="L7563" s="18">
        <v>52725</v>
      </c>
      <c r="M7563" s="18">
        <v>103558</v>
      </c>
    </row>
    <row r="7564" spans="1:13" hidden="1" x14ac:dyDescent="0.25">
      <c r="A7564">
        <v>800106404</v>
      </c>
      <c r="B7564" t="s">
        <v>5348</v>
      </c>
      <c r="C7564" t="s">
        <v>1233</v>
      </c>
      <c r="D7564" s="20">
        <v>43830</v>
      </c>
      <c r="E7564" t="s">
        <v>1236</v>
      </c>
      <c r="F7564" t="s">
        <v>12</v>
      </c>
      <c r="G7564" s="18">
        <v>18554304</v>
      </c>
      <c r="H7564" s="18">
        <v>32204468</v>
      </c>
      <c r="I7564" s="18">
        <v>15847193</v>
      </c>
      <c r="J7564" s="18">
        <v>20275045</v>
      </c>
      <c r="K7564" s="18">
        <v>11929423</v>
      </c>
      <c r="L7564" s="18">
        <v>1094105</v>
      </c>
      <c r="M7564" s="18">
        <v>1017093</v>
      </c>
    </row>
    <row r="7565" spans="1:13" hidden="1" x14ac:dyDescent="0.25">
      <c r="A7565">
        <v>901177702</v>
      </c>
      <c r="B7565" t="s">
        <v>5349</v>
      </c>
      <c r="C7565" t="s">
        <v>48</v>
      </c>
      <c r="D7565" s="20">
        <v>43830</v>
      </c>
      <c r="E7565" t="s">
        <v>1236</v>
      </c>
      <c r="F7565" t="s">
        <v>12</v>
      </c>
      <c r="G7565" s="18">
        <v>9559114</v>
      </c>
      <c r="H7565" s="18">
        <v>9560914</v>
      </c>
      <c r="I7565" s="18">
        <v>4373221</v>
      </c>
      <c r="J7565" s="18">
        <v>5260450</v>
      </c>
      <c r="K7565" s="18">
        <v>4300464</v>
      </c>
      <c r="L7565" s="18">
        <v>81541</v>
      </c>
      <c r="M7565" s="18">
        <v>1771079</v>
      </c>
    </row>
    <row r="7566" spans="1:13" hidden="1" x14ac:dyDescent="0.25">
      <c r="A7566">
        <v>890108515</v>
      </c>
      <c r="B7566" t="s">
        <v>5350</v>
      </c>
      <c r="C7566" t="s">
        <v>5351</v>
      </c>
      <c r="D7566" s="20">
        <v>43830</v>
      </c>
      <c r="E7566" t="s">
        <v>1236</v>
      </c>
      <c r="F7566" t="s">
        <v>12</v>
      </c>
      <c r="G7566" s="18">
        <v>1236466</v>
      </c>
      <c r="H7566" s="18">
        <v>1236466</v>
      </c>
      <c r="I7566" s="18">
        <v>138272</v>
      </c>
      <c r="J7566" s="18">
        <v>885009</v>
      </c>
      <c r="K7566" s="18">
        <v>351457</v>
      </c>
      <c r="L7566" s="18">
        <v>23491</v>
      </c>
      <c r="M7566" s="18">
        <v>22829</v>
      </c>
    </row>
    <row r="7567" spans="1:13" hidden="1" x14ac:dyDescent="0.25">
      <c r="A7567">
        <v>900490286</v>
      </c>
      <c r="B7567" t="s">
        <v>5352</v>
      </c>
      <c r="C7567" t="s">
        <v>691</v>
      </c>
      <c r="D7567" s="20">
        <v>43830</v>
      </c>
      <c r="E7567" t="s">
        <v>1236</v>
      </c>
      <c r="F7567" t="s">
        <v>12</v>
      </c>
      <c r="G7567" s="18">
        <v>1904314</v>
      </c>
      <c r="H7567" s="18">
        <v>1929651</v>
      </c>
      <c r="I7567" s="18">
        <v>1268608</v>
      </c>
      <c r="J7567" s="18">
        <v>1297114</v>
      </c>
      <c r="K7567" s="18">
        <v>632537</v>
      </c>
      <c r="L7567" s="18">
        <v>220594</v>
      </c>
      <c r="M7567" s="18">
        <v>70678</v>
      </c>
    </row>
    <row r="7568" spans="1:13" hidden="1" x14ac:dyDescent="0.25">
      <c r="A7568">
        <v>900284436</v>
      </c>
      <c r="B7568" t="s">
        <v>5353</v>
      </c>
      <c r="C7568" t="s">
        <v>350</v>
      </c>
      <c r="D7568" s="20">
        <v>43830</v>
      </c>
      <c r="E7568" t="s">
        <v>1236</v>
      </c>
      <c r="F7568" t="s">
        <v>12</v>
      </c>
      <c r="G7568" s="18">
        <v>3377241</v>
      </c>
      <c r="H7568" s="18">
        <v>6430337</v>
      </c>
      <c r="I7568" s="18">
        <v>1065908</v>
      </c>
      <c r="J7568" s="18">
        <v>4124682</v>
      </c>
      <c r="K7568" s="18">
        <v>2305655</v>
      </c>
      <c r="L7568" s="18">
        <v>0</v>
      </c>
      <c r="M7568" s="18">
        <v>31272</v>
      </c>
    </row>
    <row r="7569" spans="1:13" hidden="1" x14ac:dyDescent="0.25">
      <c r="A7569">
        <v>824000418</v>
      </c>
      <c r="B7569" t="s">
        <v>5354</v>
      </c>
      <c r="C7569" t="s">
        <v>29</v>
      </c>
      <c r="D7569" s="20">
        <v>43830</v>
      </c>
      <c r="E7569" t="s">
        <v>1236</v>
      </c>
      <c r="F7569" t="s">
        <v>12</v>
      </c>
      <c r="G7569" s="18">
        <v>4470449</v>
      </c>
      <c r="H7569" s="18">
        <v>6195981</v>
      </c>
      <c r="I7569" s="18">
        <v>4093032</v>
      </c>
      <c r="J7569" s="18">
        <v>4093032</v>
      </c>
      <c r="K7569" s="18">
        <v>2102949</v>
      </c>
      <c r="L7569" s="18">
        <v>220736</v>
      </c>
      <c r="M7569" s="18">
        <v>108709</v>
      </c>
    </row>
    <row r="7570" spans="1:13" hidden="1" x14ac:dyDescent="0.25">
      <c r="A7570">
        <v>830041730</v>
      </c>
      <c r="B7570" t="s">
        <v>5355</v>
      </c>
      <c r="C7570" t="s">
        <v>45</v>
      </c>
      <c r="D7570" s="20">
        <v>43830</v>
      </c>
      <c r="E7570" t="s">
        <v>1236</v>
      </c>
      <c r="F7570" t="s">
        <v>12</v>
      </c>
      <c r="G7570" s="18">
        <v>5627005</v>
      </c>
      <c r="H7570" s="18">
        <v>15355852</v>
      </c>
      <c r="I7570" s="18">
        <v>4126165</v>
      </c>
      <c r="J7570" s="18">
        <v>7810212</v>
      </c>
      <c r="K7570" s="18">
        <v>7545640</v>
      </c>
      <c r="L7570" s="18">
        <v>424722</v>
      </c>
      <c r="M7570" s="18">
        <v>-379626</v>
      </c>
    </row>
    <row r="7571" spans="1:13" hidden="1" x14ac:dyDescent="0.25">
      <c r="A7571">
        <v>811038269</v>
      </c>
      <c r="B7571" t="s">
        <v>5356</v>
      </c>
      <c r="C7571" t="s">
        <v>40</v>
      </c>
      <c r="D7571" s="20">
        <v>43830</v>
      </c>
      <c r="E7571" t="s">
        <v>1236</v>
      </c>
      <c r="F7571" t="s">
        <v>12</v>
      </c>
      <c r="G7571" s="18">
        <v>2128528</v>
      </c>
      <c r="H7571" s="18">
        <v>2144222</v>
      </c>
      <c r="I7571" s="18">
        <v>288773</v>
      </c>
      <c r="J7571" s="18">
        <v>488756</v>
      </c>
      <c r="K7571" s="18">
        <v>1655466</v>
      </c>
      <c r="L7571" s="18">
        <v>119777</v>
      </c>
      <c r="M7571" s="18">
        <v>122590</v>
      </c>
    </row>
    <row r="7572" spans="1:13" hidden="1" x14ac:dyDescent="0.25">
      <c r="A7572">
        <v>890404848</v>
      </c>
      <c r="B7572" t="s">
        <v>5357</v>
      </c>
      <c r="C7572" t="s">
        <v>87</v>
      </c>
      <c r="D7572" s="20">
        <v>43830</v>
      </c>
      <c r="E7572" t="s">
        <v>1236</v>
      </c>
      <c r="F7572" t="s">
        <v>12</v>
      </c>
      <c r="G7572" s="18">
        <v>1706080</v>
      </c>
      <c r="H7572" s="18">
        <v>2997033</v>
      </c>
      <c r="I7572" s="18">
        <v>1901910</v>
      </c>
      <c r="J7572" s="18">
        <v>1901910</v>
      </c>
      <c r="K7572" s="18">
        <v>1095123</v>
      </c>
      <c r="L7572" s="18">
        <v>32726</v>
      </c>
      <c r="M7572" s="18">
        <v>279687</v>
      </c>
    </row>
    <row r="7573" spans="1:13" hidden="1" x14ac:dyDescent="0.25">
      <c r="A7573">
        <v>900870795</v>
      </c>
      <c r="B7573" t="s">
        <v>5358</v>
      </c>
      <c r="C7573" t="s">
        <v>1612</v>
      </c>
      <c r="D7573" s="20">
        <v>43830</v>
      </c>
      <c r="E7573" t="s">
        <v>1236</v>
      </c>
      <c r="F7573" t="s">
        <v>12</v>
      </c>
      <c r="G7573" s="18">
        <v>23852</v>
      </c>
      <c r="H7573" s="18">
        <v>23852</v>
      </c>
      <c r="J7573" s="18">
        <v>322610</v>
      </c>
      <c r="K7573" s="18">
        <v>-298758</v>
      </c>
      <c r="M7573" s="18">
        <v>-1843</v>
      </c>
    </row>
    <row r="7574" spans="1:13" hidden="1" x14ac:dyDescent="0.25">
      <c r="A7574">
        <v>900159206</v>
      </c>
      <c r="B7574" t="s">
        <v>5359</v>
      </c>
      <c r="C7574" t="s">
        <v>29</v>
      </c>
      <c r="D7574" s="20">
        <v>43830</v>
      </c>
      <c r="E7574" t="s">
        <v>1236</v>
      </c>
      <c r="F7574" t="s">
        <v>12</v>
      </c>
      <c r="G7574" s="18">
        <v>22812</v>
      </c>
      <c r="H7574" s="18">
        <v>7244757</v>
      </c>
      <c r="I7574" s="18">
        <v>4145</v>
      </c>
      <c r="J7574" s="18">
        <v>1674483</v>
      </c>
      <c r="K7574" s="18">
        <v>5570274</v>
      </c>
      <c r="M7574" s="18">
        <v>-78214</v>
      </c>
    </row>
    <row r="7575" spans="1:13" hidden="1" x14ac:dyDescent="0.25">
      <c r="A7575">
        <v>900794325</v>
      </c>
      <c r="B7575" t="s">
        <v>5360</v>
      </c>
      <c r="C7575" t="s">
        <v>612</v>
      </c>
      <c r="D7575" s="20">
        <v>43830</v>
      </c>
      <c r="E7575" t="s">
        <v>1236</v>
      </c>
      <c r="F7575" t="s">
        <v>12</v>
      </c>
      <c r="G7575" s="18">
        <v>6213701</v>
      </c>
      <c r="H7575" s="18">
        <v>9539714</v>
      </c>
      <c r="I7575" s="18">
        <v>5595357</v>
      </c>
      <c r="J7575" s="18">
        <v>7048682</v>
      </c>
      <c r="K7575" s="18">
        <v>2491032</v>
      </c>
      <c r="M7575" s="18">
        <v>-1206250</v>
      </c>
    </row>
    <row r="7576" spans="1:13" hidden="1" x14ac:dyDescent="0.25">
      <c r="A7576">
        <v>860512841</v>
      </c>
      <c r="B7576" t="s">
        <v>5361</v>
      </c>
      <c r="C7576" t="s">
        <v>133</v>
      </c>
      <c r="D7576" s="20">
        <v>43830</v>
      </c>
      <c r="E7576" t="s">
        <v>1236</v>
      </c>
      <c r="F7576" t="s">
        <v>12</v>
      </c>
      <c r="G7576" s="18">
        <v>93990</v>
      </c>
      <c r="H7576" s="18">
        <v>545119</v>
      </c>
      <c r="I7576" s="18">
        <v>191074</v>
      </c>
      <c r="J7576" s="18">
        <v>191074</v>
      </c>
      <c r="K7576" s="18">
        <v>354045</v>
      </c>
      <c r="L7576" s="18">
        <v>0</v>
      </c>
      <c r="M7576" s="18">
        <v>33193</v>
      </c>
    </row>
    <row r="7577" spans="1:13" hidden="1" x14ac:dyDescent="0.25">
      <c r="A7577">
        <v>806006803</v>
      </c>
      <c r="B7577" t="s">
        <v>5362</v>
      </c>
      <c r="C7577" t="s">
        <v>29</v>
      </c>
      <c r="D7577" s="20">
        <v>43830</v>
      </c>
      <c r="E7577" t="s">
        <v>1236</v>
      </c>
      <c r="F7577" t="s">
        <v>12</v>
      </c>
      <c r="G7577" s="18">
        <v>1921593</v>
      </c>
      <c r="H7577" s="18">
        <v>4714079</v>
      </c>
      <c r="I7577" s="18">
        <v>479893</v>
      </c>
      <c r="J7577" s="18">
        <v>3044864</v>
      </c>
      <c r="K7577" s="18">
        <v>1669215</v>
      </c>
      <c r="L7577" s="18">
        <v>0</v>
      </c>
      <c r="M7577" s="18">
        <v>7841</v>
      </c>
    </row>
    <row r="7578" spans="1:13" hidden="1" x14ac:dyDescent="0.25">
      <c r="A7578">
        <v>830065403</v>
      </c>
      <c r="B7578" t="s">
        <v>5363</v>
      </c>
      <c r="C7578" t="s">
        <v>702</v>
      </c>
      <c r="D7578" s="20">
        <v>43830</v>
      </c>
      <c r="E7578" t="s">
        <v>1236</v>
      </c>
      <c r="F7578" t="s">
        <v>12</v>
      </c>
      <c r="G7578" s="18">
        <v>2002171</v>
      </c>
      <c r="H7578" s="18">
        <v>3632415</v>
      </c>
      <c r="I7578" s="18">
        <v>1004420</v>
      </c>
      <c r="J7578" s="18">
        <v>1474420</v>
      </c>
      <c r="K7578" s="18">
        <v>2157995</v>
      </c>
      <c r="L7578" s="18">
        <v>99864</v>
      </c>
      <c r="M7578" s="18">
        <v>377624</v>
      </c>
    </row>
    <row r="7579" spans="1:13" hidden="1" x14ac:dyDescent="0.25">
      <c r="A7579">
        <v>900014510</v>
      </c>
      <c r="B7579" t="s">
        <v>5364</v>
      </c>
      <c r="C7579" t="s">
        <v>215</v>
      </c>
      <c r="D7579" s="20">
        <v>43830</v>
      </c>
      <c r="E7579" t="s">
        <v>1236</v>
      </c>
      <c r="F7579" t="s">
        <v>12</v>
      </c>
      <c r="G7579" s="18">
        <v>2241270</v>
      </c>
      <c r="H7579" s="18">
        <v>4172903</v>
      </c>
      <c r="I7579" s="18">
        <v>1542702</v>
      </c>
      <c r="J7579" s="18">
        <v>2241876</v>
      </c>
      <c r="K7579" s="18">
        <v>1931027</v>
      </c>
      <c r="L7579" s="18">
        <v>227340</v>
      </c>
      <c r="M7579" s="18">
        <v>-182388</v>
      </c>
    </row>
    <row r="7580" spans="1:13" hidden="1" x14ac:dyDescent="0.25">
      <c r="A7580">
        <v>800018801</v>
      </c>
      <c r="B7580" t="s">
        <v>5365</v>
      </c>
      <c r="C7580" t="s">
        <v>29</v>
      </c>
      <c r="D7580" s="20">
        <v>43830</v>
      </c>
      <c r="E7580" t="s">
        <v>1236</v>
      </c>
      <c r="F7580" t="s">
        <v>12</v>
      </c>
      <c r="G7580" s="18">
        <v>1654102</v>
      </c>
      <c r="H7580" s="18">
        <v>6498589</v>
      </c>
      <c r="I7580" s="18">
        <v>330247</v>
      </c>
      <c r="J7580" s="18">
        <v>766281</v>
      </c>
      <c r="K7580" s="18">
        <v>5732308</v>
      </c>
      <c r="L7580" s="18">
        <v>1635</v>
      </c>
      <c r="M7580" s="18">
        <v>404553</v>
      </c>
    </row>
    <row r="7581" spans="1:13" hidden="1" x14ac:dyDescent="0.25">
      <c r="A7581">
        <v>830024392</v>
      </c>
      <c r="B7581" t="s">
        <v>5366</v>
      </c>
      <c r="C7581" t="s">
        <v>29</v>
      </c>
      <c r="D7581" s="20">
        <v>43830</v>
      </c>
      <c r="E7581" t="s">
        <v>1236</v>
      </c>
      <c r="F7581" t="s">
        <v>12</v>
      </c>
      <c r="G7581" s="18">
        <v>969464</v>
      </c>
      <c r="H7581" s="18">
        <v>32582793</v>
      </c>
      <c r="I7581" s="18">
        <v>75790</v>
      </c>
      <c r="J7581" s="18">
        <v>3108028</v>
      </c>
      <c r="K7581" s="18">
        <v>29474765</v>
      </c>
      <c r="L7581" s="18">
        <v>1959</v>
      </c>
      <c r="M7581" s="18">
        <v>249256</v>
      </c>
    </row>
    <row r="7582" spans="1:13" hidden="1" x14ac:dyDescent="0.25">
      <c r="A7582">
        <v>891303109</v>
      </c>
      <c r="B7582" t="s">
        <v>5367</v>
      </c>
      <c r="C7582" t="s">
        <v>310</v>
      </c>
      <c r="D7582" s="20">
        <v>43830</v>
      </c>
      <c r="E7582" t="s">
        <v>1236</v>
      </c>
      <c r="F7582" t="s">
        <v>12</v>
      </c>
      <c r="G7582" s="18">
        <v>16224586</v>
      </c>
      <c r="H7582" s="18">
        <v>19629050</v>
      </c>
      <c r="I7582" s="18">
        <v>11458659</v>
      </c>
      <c r="J7582" s="18">
        <v>14834011</v>
      </c>
      <c r="K7582" s="18">
        <v>4795039</v>
      </c>
      <c r="L7582" s="18">
        <v>1584307</v>
      </c>
      <c r="M7582" s="18">
        <v>1153761</v>
      </c>
    </row>
    <row r="7583" spans="1:13" hidden="1" x14ac:dyDescent="0.25">
      <c r="A7583">
        <v>800136926</v>
      </c>
      <c r="B7583" t="s">
        <v>5368</v>
      </c>
      <c r="C7583" t="s">
        <v>1838</v>
      </c>
      <c r="D7583" s="20">
        <v>43830</v>
      </c>
      <c r="E7583" t="s">
        <v>1236</v>
      </c>
      <c r="F7583" t="s">
        <v>12</v>
      </c>
      <c r="G7583" s="18">
        <v>7096776</v>
      </c>
      <c r="H7583" s="18">
        <v>15807440</v>
      </c>
      <c r="I7583" s="18">
        <v>5224143</v>
      </c>
      <c r="J7583" s="18">
        <v>5224143</v>
      </c>
      <c r="K7583" s="18">
        <v>10583297</v>
      </c>
      <c r="M7583" s="18">
        <v>617217</v>
      </c>
    </row>
    <row r="7584" spans="1:13" hidden="1" x14ac:dyDescent="0.25">
      <c r="A7584">
        <v>901053244</v>
      </c>
      <c r="B7584" t="s">
        <v>5369</v>
      </c>
      <c r="C7584" t="s">
        <v>23</v>
      </c>
      <c r="D7584" s="20">
        <v>43830</v>
      </c>
      <c r="E7584" t="s">
        <v>1236</v>
      </c>
      <c r="F7584" t="s">
        <v>12</v>
      </c>
      <c r="G7584" s="18">
        <v>16469529</v>
      </c>
      <c r="H7584" s="18">
        <v>16518549</v>
      </c>
      <c r="I7584" s="18">
        <v>96380</v>
      </c>
      <c r="J7584" s="18">
        <v>16749762</v>
      </c>
      <c r="K7584" s="18">
        <v>-231213</v>
      </c>
      <c r="L7584" s="18">
        <v>39805</v>
      </c>
      <c r="M7584" s="18">
        <v>-140374</v>
      </c>
    </row>
    <row r="7585" spans="1:13" hidden="1" x14ac:dyDescent="0.25">
      <c r="A7585">
        <v>900181401</v>
      </c>
      <c r="B7585" t="s">
        <v>5370</v>
      </c>
      <c r="C7585" t="s">
        <v>23</v>
      </c>
      <c r="D7585" s="20">
        <v>43830</v>
      </c>
      <c r="E7585" t="s">
        <v>1236</v>
      </c>
      <c r="F7585" t="s">
        <v>12</v>
      </c>
      <c r="G7585" s="18">
        <v>7583892</v>
      </c>
      <c r="H7585" s="18">
        <v>24794156</v>
      </c>
      <c r="I7585" s="18">
        <v>8746964</v>
      </c>
      <c r="J7585" s="18">
        <v>18325773</v>
      </c>
      <c r="K7585" s="18">
        <v>6468383</v>
      </c>
      <c r="L7585" s="18">
        <v>218984</v>
      </c>
      <c r="M7585" s="18">
        <v>336696</v>
      </c>
    </row>
    <row r="7586" spans="1:13" hidden="1" x14ac:dyDescent="0.25">
      <c r="A7586">
        <v>900368405</v>
      </c>
      <c r="B7586" t="s">
        <v>5371</v>
      </c>
      <c r="C7586" t="s">
        <v>162</v>
      </c>
      <c r="D7586" s="20">
        <v>43830</v>
      </c>
      <c r="E7586" t="s">
        <v>1236</v>
      </c>
      <c r="F7586" t="s">
        <v>12</v>
      </c>
      <c r="G7586" s="18">
        <v>2023188</v>
      </c>
      <c r="H7586" s="18">
        <v>33333496</v>
      </c>
      <c r="I7586" s="18">
        <v>2034720</v>
      </c>
      <c r="J7586" s="18">
        <v>29992968</v>
      </c>
      <c r="K7586" s="18">
        <v>3340528</v>
      </c>
      <c r="L7586" s="18">
        <v>19333</v>
      </c>
      <c r="M7586" s="18">
        <v>-421729</v>
      </c>
    </row>
    <row r="7587" spans="1:13" hidden="1" x14ac:dyDescent="0.25">
      <c r="A7587">
        <v>811002359</v>
      </c>
      <c r="B7587" t="s">
        <v>5372</v>
      </c>
      <c r="C7587" t="s">
        <v>1082</v>
      </c>
      <c r="D7587" s="20">
        <v>43830</v>
      </c>
      <c r="E7587" t="s">
        <v>1236</v>
      </c>
      <c r="F7587" t="s">
        <v>12</v>
      </c>
      <c r="G7587" s="18">
        <v>38277276</v>
      </c>
      <c r="H7587" s="18">
        <v>47651614</v>
      </c>
      <c r="I7587" s="18">
        <v>30087450</v>
      </c>
      <c r="J7587" s="18">
        <v>32188731</v>
      </c>
      <c r="K7587" s="18">
        <v>15462883</v>
      </c>
      <c r="L7587" s="18">
        <v>505548</v>
      </c>
      <c r="M7587" s="18">
        <v>2703300</v>
      </c>
    </row>
    <row r="7588" spans="1:13" hidden="1" x14ac:dyDescent="0.25">
      <c r="A7588">
        <v>860058146</v>
      </c>
      <c r="B7588" t="s">
        <v>5373</v>
      </c>
      <c r="C7588" t="s">
        <v>853</v>
      </c>
      <c r="D7588" s="20">
        <v>43830</v>
      </c>
      <c r="E7588" t="s">
        <v>1236</v>
      </c>
      <c r="F7588" t="s">
        <v>12</v>
      </c>
      <c r="G7588" s="18">
        <v>6669726</v>
      </c>
      <c r="H7588" s="18">
        <v>10015386</v>
      </c>
      <c r="I7588" s="18">
        <v>5956149</v>
      </c>
      <c r="J7588" s="18">
        <v>5956149</v>
      </c>
      <c r="K7588" s="18">
        <v>4059237</v>
      </c>
      <c r="L7588" s="18">
        <v>392011</v>
      </c>
      <c r="M7588" s="18">
        <v>131143</v>
      </c>
    </row>
    <row r="7589" spans="1:13" hidden="1" x14ac:dyDescent="0.25">
      <c r="A7589">
        <v>900447666</v>
      </c>
      <c r="B7589" t="s">
        <v>5374</v>
      </c>
      <c r="C7589" t="s">
        <v>617</v>
      </c>
      <c r="D7589" s="20">
        <v>43830</v>
      </c>
      <c r="E7589" t="s">
        <v>1236</v>
      </c>
      <c r="F7589" t="s">
        <v>12</v>
      </c>
      <c r="G7589" s="18">
        <v>1859861</v>
      </c>
      <c r="H7589" s="18">
        <v>6188949</v>
      </c>
      <c r="I7589" s="18">
        <v>1523982</v>
      </c>
      <c r="J7589" s="18">
        <v>3140191</v>
      </c>
      <c r="K7589" s="18">
        <v>3048758</v>
      </c>
      <c r="L7589" s="18">
        <v>311677</v>
      </c>
      <c r="M7589" s="18">
        <v>137818</v>
      </c>
    </row>
    <row r="7590" spans="1:13" hidden="1" x14ac:dyDescent="0.25">
      <c r="A7590">
        <v>900771190</v>
      </c>
      <c r="B7590" t="s">
        <v>5375</v>
      </c>
      <c r="C7590" t="s">
        <v>303</v>
      </c>
      <c r="D7590" s="20">
        <v>43830</v>
      </c>
      <c r="E7590" t="s">
        <v>1236</v>
      </c>
      <c r="F7590" t="s">
        <v>12</v>
      </c>
      <c r="G7590" s="18">
        <v>857947</v>
      </c>
      <c r="H7590" s="18">
        <v>871567</v>
      </c>
      <c r="I7590" s="18">
        <v>682046</v>
      </c>
      <c r="J7590" s="18">
        <v>682046</v>
      </c>
      <c r="K7590" s="18">
        <v>189521</v>
      </c>
      <c r="L7590" s="18">
        <v>0</v>
      </c>
      <c r="M7590" s="18">
        <v>76965</v>
      </c>
    </row>
    <row r="7591" spans="1:13" hidden="1" x14ac:dyDescent="0.25">
      <c r="A7591">
        <v>860042521</v>
      </c>
      <c r="B7591" t="s">
        <v>5376</v>
      </c>
      <c r="C7591" t="s">
        <v>73</v>
      </c>
      <c r="D7591" s="20">
        <v>43830</v>
      </c>
      <c r="E7591" t="s">
        <v>1236</v>
      </c>
      <c r="F7591" t="s">
        <v>12</v>
      </c>
      <c r="G7591" s="18">
        <v>7736</v>
      </c>
      <c r="H7591" s="18">
        <v>4654179</v>
      </c>
      <c r="I7591" s="18">
        <v>285073</v>
      </c>
      <c r="J7591" s="18">
        <v>932910</v>
      </c>
      <c r="K7591" s="18">
        <v>3721269</v>
      </c>
      <c r="L7591" s="18">
        <v>732465</v>
      </c>
      <c r="M7591" s="18">
        <v>-250964</v>
      </c>
    </row>
    <row r="7592" spans="1:13" hidden="1" x14ac:dyDescent="0.25">
      <c r="A7592">
        <v>890900297</v>
      </c>
      <c r="B7592" t="s">
        <v>5377</v>
      </c>
      <c r="C7592" t="s">
        <v>205</v>
      </c>
      <c r="D7592" s="20">
        <v>43830</v>
      </c>
      <c r="E7592" t="s">
        <v>1236</v>
      </c>
      <c r="F7592" t="s">
        <v>12</v>
      </c>
      <c r="G7592" s="18">
        <v>19741280</v>
      </c>
      <c r="H7592" s="18">
        <v>51761484</v>
      </c>
      <c r="I7592" s="18">
        <v>10933960</v>
      </c>
      <c r="J7592" s="18">
        <v>14206598</v>
      </c>
      <c r="K7592" s="18">
        <v>37554886</v>
      </c>
      <c r="L7592" s="18">
        <v>348700</v>
      </c>
      <c r="M7592" s="18">
        <v>1305079</v>
      </c>
    </row>
    <row r="7593" spans="1:13" hidden="1" x14ac:dyDescent="0.25">
      <c r="A7593">
        <v>900214168</v>
      </c>
      <c r="B7593" t="s">
        <v>5378</v>
      </c>
      <c r="C7593" t="s">
        <v>29</v>
      </c>
      <c r="D7593" s="20">
        <v>43830</v>
      </c>
      <c r="E7593" t="s">
        <v>1236</v>
      </c>
      <c r="F7593" t="s">
        <v>12</v>
      </c>
      <c r="G7593" s="18">
        <v>2869627</v>
      </c>
      <c r="H7593" s="18">
        <v>5558983</v>
      </c>
      <c r="I7593" s="18">
        <v>398995</v>
      </c>
      <c r="J7593" s="18">
        <v>398995</v>
      </c>
      <c r="K7593" s="18">
        <v>5159988</v>
      </c>
      <c r="L7593" s="18">
        <v>55485</v>
      </c>
      <c r="M7593" s="18">
        <v>495295</v>
      </c>
    </row>
    <row r="7594" spans="1:13" hidden="1" x14ac:dyDescent="0.25">
      <c r="A7594">
        <v>800234256</v>
      </c>
      <c r="B7594" t="s">
        <v>5379</v>
      </c>
      <c r="C7594" t="s">
        <v>899</v>
      </c>
      <c r="D7594" s="20">
        <v>43830</v>
      </c>
      <c r="E7594" t="s">
        <v>1236</v>
      </c>
      <c r="F7594" t="s">
        <v>12</v>
      </c>
      <c r="G7594" s="18">
        <v>3545986</v>
      </c>
      <c r="H7594" s="18">
        <v>3548773</v>
      </c>
      <c r="I7594" s="18">
        <v>44955</v>
      </c>
      <c r="J7594" s="18">
        <v>1771759</v>
      </c>
      <c r="K7594" s="18">
        <v>1777014</v>
      </c>
      <c r="M7594" s="18">
        <v>32804</v>
      </c>
    </row>
    <row r="7595" spans="1:13" hidden="1" x14ac:dyDescent="0.25">
      <c r="A7595">
        <v>815000624</v>
      </c>
      <c r="B7595" t="s">
        <v>5380</v>
      </c>
      <c r="C7595" t="s">
        <v>310</v>
      </c>
      <c r="D7595" s="20">
        <v>43830</v>
      </c>
      <c r="E7595" t="s">
        <v>1236</v>
      </c>
      <c r="F7595" t="s">
        <v>12</v>
      </c>
      <c r="G7595" s="18">
        <v>16510326</v>
      </c>
      <c r="H7595" s="18">
        <v>21378243</v>
      </c>
      <c r="I7595" s="18">
        <v>9959442</v>
      </c>
      <c r="J7595" s="18">
        <v>13312355</v>
      </c>
      <c r="K7595" s="18">
        <v>8065888</v>
      </c>
      <c r="L7595" s="18">
        <v>1347168</v>
      </c>
      <c r="M7595" s="18">
        <v>1205557</v>
      </c>
    </row>
    <row r="7596" spans="1:13" hidden="1" x14ac:dyDescent="0.25">
      <c r="A7596">
        <v>890907761</v>
      </c>
      <c r="B7596" t="s">
        <v>5381</v>
      </c>
      <c r="C7596" t="s">
        <v>29</v>
      </c>
      <c r="D7596" s="20">
        <v>43830</v>
      </c>
      <c r="E7596" t="s">
        <v>1236</v>
      </c>
      <c r="F7596" t="s">
        <v>12</v>
      </c>
      <c r="G7596" s="18">
        <v>2828978</v>
      </c>
      <c r="H7596" s="18">
        <v>37900115</v>
      </c>
      <c r="I7596" s="18">
        <v>452197</v>
      </c>
      <c r="J7596" s="18">
        <v>3188599</v>
      </c>
      <c r="K7596" s="18">
        <v>34711516</v>
      </c>
      <c r="L7596" s="18">
        <v>91995</v>
      </c>
      <c r="M7596" s="18">
        <v>786743</v>
      </c>
    </row>
    <row r="7597" spans="1:13" hidden="1" x14ac:dyDescent="0.25">
      <c r="A7597">
        <v>890900625</v>
      </c>
      <c r="B7597" t="s">
        <v>5382</v>
      </c>
      <c r="C7597" t="s">
        <v>330</v>
      </c>
      <c r="D7597" s="20">
        <v>43830</v>
      </c>
      <c r="E7597" t="s">
        <v>1236</v>
      </c>
      <c r="F7597" t="s">
        <v>12</v>
      </c>
      <c r="G7597" s="18">
        <v>7102527</v>
      </c>
      <c r="H7597" s="18">
        <v>18316973</v>
      </c>
      <c r="I7597" s="18">
        <v>2895974</v>
      </c>
      <c r="J7597" s="18">
        <v>5040857</v>
      </c>
      <c r="K7597" s="18">
        <v>13276116</v>
      </c>
      <c r="L7597" s="18">
        <v>207242</v>
      </c>
      <c r="M7597" s="18">
        <v>771419</v>
      </c>
    </row>
    <row r="7598" spans="1:13" hidden="1" x14ac:dyDescent="0.25">
      <c r="A7598">
        <v>830040574</v>
      </c>
      <c r="B7598" t="s">
        <v>5383</v>
      </c>
      <c r="C7598" t="s">
        <v>175</v>
      </c>
      <c r="D7598" s="20">
        <v>43830</v>
      </c>
      <c r="E7598" t="s">
        <v>1236</v>
      </c>
      <c r="F7598" t="s">
        <v>12</v>
      </c>
      <c r="G7598" s="18">
        <v>18844845</v>
      </c>
      <c r="H7598" s="18">
        <v>25954686</v>
      </c>
      <c r="I7598" s="18">
        <v>5221528</v>
      </c>
      <c r="J7598" s="18">
        <v>7738278</v>
      </c>
      <c r="K7598" s="18">
        <v>18216408</v>
      </c>
      <c r="M7598" s="18">
        <v>2922908</v>
      </c>
    </row>
    <row r="7599" spans="1:13" hidden="1" x14ac:dyDescent="0.25">
      <c r="A7599">
        <v>900137137</v>
      </c>
      <c r="B7599" t="s">
        <v>5384</v>
      </c>
      <c r="C7599" t="s">
        <v>2158</v>
      </c>
      <c r="D7599" s="20">
        <v>43830</v>
      </c>
      <c r="E7599" t="s">
        <v>1236</v>
      </c>
      <c r="F7599" t="s">
        <v>12</v>
      </c>
      <c r="G7599" s="18">
        <v>14966156</v>
      </c>
      <c r="H7599" s="18">
        <v>23884837</v>
      </c>
      <c r="I7599" s="18">
        <v>6587986</v>
      </c>
      <c r="J7599" s="18">
        <v>9949247</v>
      </c>
      <c r="K7599" s="18">
        <v>13935590</v>
      </c>
      <c r="L7599" s="18">
        <v>817541</v>
      </c>
      <c r="M7599" s="18">
        <v>1286154</v>
      </c>
    </row>
    <row r="7600" spans="1:13" hidden="1" x14ac:dyDescent="0.25">
      <c r="A7600">
        <v>890936909</v>
      </c>
      <c r="B7600" t="s">
        <v>5385</v>
      </c>
      <c r="C7600" t="s">
        <v>253</v>
      </c>
      <c r="D7600" s="20">
        <v>43830</v>
      </c>
      <c r="E7600" t="s">
        <v>1236</v>
      </c>
      <c r="F7600" t="s">
        <v>12</v>
      </c>
      <c r="G7600" s="18">
        <v>11453309</v>
      </c>
      <c r="H7600" s="18">
        <v>13824750</v>
      </c>
      <c r="I7600" s="18">
        <v>5568223</v>
      </c>
      <c r="J7600" s="18">
        <v>7507014</v>
      </c>
      <c r="K7600" s="18">
        <v>6317736</v>
      </c>
      <c r="L7600" s="18">
        <v>640263</v>
      </c>
      <c r="M7600" s="18">
        <v>2313129</v>
      </c>
    </row>
    <row r="7601" spans="1:13" hidden="1" x14ac:dyDescent="0.25">
      <c r="A7601">
        <v>806005741</v>
      </c>
      <c r="B7601" t="s">
        <v>5386</v>
      </c>
      <c r="C7601" t="s">
        <v>650</v>
      </c>
      <c r="D7601" s="20">
        <v>43830</v>
      </c>
      <c r="E7601" t="s">
        <v>1236</v>
      </c>
      <c r="F7601" t="s">
        <v>12</v>
      </c>
      <c r="G7601" s="18">
        <v>15069720</v>
      </c>
      <c r="H7601" s="18">
        <v>16790119</v>
      </c>
      <c r="I7601" s="18">
        <v>567970</v>
      </c>
      <c r="J7601" s="18">
        <v>8012859</v>
      </c>
      <c r="K7601" s="18">
        <v>8777260</v>
      </c>
      <c r="L7601" s="18">
        <v>545748</v>
      </c>
      <c r="M7601" s="18">
        <v>111606</v>
      </c>
    </row>
    <row r="7602" spans="1:13" hidden="1" x14ac:dyDescent="0.25">
      <c r="A7602">
        <v>900613636</v>
      </c>
      <c r="B7602" t="s">
        <v>5387</v>
      </c>
      <c r="C7602" t="s">
        <v>162</v>
      </c>
      <c r="D7602" s="20">
        <v>43830</v>
      </c>
      <c r="E7602" t="s">
        <v>1236</v>
      </c>
      <c r="F7602" t="s">
        <v>12</v>
      </c>
      <c r="G7602" s="18">
        <v>2379</v>
      </c>
      <c r="H7602" s="18">
        <v>1234104</v>
      </c>
      <c r="I7602" s="18">
        <v>29</v>
      </c>
      <c r="J7602" s="18">
        <v>1234806</v>
      </c>
      <c r="K7602" s="18">
        <v>-702</v>
      </c>
      <c r="M7602" s="18">
        <v>-6570</v>
      </c>
    </row>
    <row r="7603" spans="1:13" hidden="1" x14ac:dyDescent="0.25">
      <c r="A7603">
        <v>811044856</v>
      </c>
      <c r="B7603" t="s">
        <v>5388</v>
      </c>
      <c r="C7603" t="s">
        <v>145</v>
      </c>
      <c r="D7603" s="20">
        <v>43830</v>
      </c>
      <c r="E7603" t="s">
        <v>1236</v>
      </c>
      <c r="F7603" t="s">
        <v>12</v>
      </c>
      <c r="G7603" s="18">
        <v>2497990</v>
      </c>
      <c r="H7603" s="18">
        <v>4863126</v>
      </c>
      <c r="I7603" s="18">
        <v>917560</v>
      </c>
      <c r="J7603" s="18">
        <v>2513669</v>
      </c>
      <c r="K7603" s="18">
        <v>2349457</v>
      </c>
      <c r="L7603" s="18">
        <v>156374</v>
      </c>
      <c r="M7603" s="18">
        <v>-58785</v>
      </c>
    </row>
    <row r="7604" spans="1:13" hidden="1" x14ac:dyDescent="0.25">
      <c r="A7604">
        <v>900475527</v>
      </c>
      <c r="B7604" t="s">
        <v>5389</v>
      </c>
      <c r="C7604" t="s">
        <v>617</v>
      </c>
      <c r="D7604" s="20">
        <v>43830</v>
      </c>
      <c r="E7604" t="s">
        <v>1236</v>
      </c>
      <c r="F7604" t="s">
        <v>12</v>
      </c>
      <c r="G7604" s="18">
        <v>2110061</v>
      </c>
      <c r="H7604" s="18">
        <v>8973262</v>
      </c>
      <c r="I7604" s="18">
        <v>2508011</v>
      </c>
      <c r="J7604" s="18">
        <v>4749018</v>
      </c>
      <c r="K7604" s="18">
        <v>4224244</v>
      </c>
      <c r="L7604" s="18">
        <v>185863</v>
      </c>
      <c r="M7604" s="18">
        <v>418297</v>
      </c>
    </row>
    <row r="7605" spans="1:13" hidden="1" x14ac:dyDescent="0.25">
      <c r="A7605">
        <v>811017509</v>
      </c>
      <c r="B7605" t="s">
        <v>5390</v>
      </c>
      <c r="C7605" t="s">
        <v>29</v>
      </c>
      <c r="D7605" s="20">
        <v>43830</v>
      </c>
      <c r="E7605" t="s">
        <v>1236</v>
      </c>
      <c r="F7605" t="s">
        <v>12</v>
      </c>
      <c r="G7605" s="18">
        <v>2673807</v>
      </c>
      <c r="H7605" s="18">
        <v>30953812</v>
      </c>
      <c r="I7605" s="18">
        <v>995879</v>
      </c>
      <c r="J7605" s="18">
        <v>6434421</v>
      </c>
      <c r="K7605" s="18">
        <v>24519391</v>
      </c>
      <c r="L7605" s="18">
        <v>497664</v>
      </c>
      <c r="M7605" s="18">
        <v>210499</v>
      </c>
    </row>
    <row r="7606" spans="1:13" hidden="1" x14ac:dyDescent="0.25">
      <c r="A7606">
        <v>860068532</v>
      </c>
      <c r="B7606" t="s">
        <v>5391</v>
      </c>
      <c r="C7606" t="s">
        <v>1757</v>
      </c>
      <c r="D7606" s="20">
        <v>43830</v>
      </c>
      <c r="E7606" t="s">
        <v>1236</v>
      </c>
      <c r="F7606" t="s">
        <v>12</v>
      </c>
      <c r="G7606" s="18">
        <v>934264</v>
      </c>
      <c r="H7606" s="18">
        <v>7340985</v>
      </c>
      <c r="I7606" s="18">
        <v>1941876</v>
      </c>
      <c r="J7606" s="18">
        <v>2541876</v>
      </c>
      <c r="K7606" s="18">
        <v>4799109</v>
      </c>
      <c r="L7606" s="18">
        <v>39968</v>
      </c>
      <c r="M7606" s="18">
        <v>174468</v>
      </c>
    </row>
    <row r="7607" spans="1:13" hidden="1" x14ac:dyDescent="0.25">
      <c r="A7607">
        <v>860075821</v>
      </c>
      <c r="B7607" t="s">
        <v>5392</v>
      </c>
      <c r="C7607" t="s">
        <v>29</v>
      </c>
      <c r="D7607" s="20">
        <v>43830</v>
      </c>
      <c r="E7607" t="s">
        <v>1236</v>
      </c>
      <c r="F7607" t="s">
        <v>12</v>
      </c>
      <c r="G7607" s="18">
        <v>19780901</v>
      </c>
      <c r="H7607" s="18">
        <v>22106620</v>
      </c>
      <c r="I7607" s="18">
        <v>154115</v>
      </c>
      <c r="J7607" s="18">
        <v>400462</v>
      </c>
      <c r="K7607" s="18">
        <v>21706158</v>
      </c>
      <c r="M7607" s="18">
        <v>1053272</v>
      </c>
    </row>
    <row r="7608" spans="1:13" hidden="1" x14ac:dyDescent="0.25">
      <c r="A7608">
        <v>800146597</v>
      </c>
      <c r="B7608" t="s">
        <v>5393</v>
      </c>
      <c r="C7608" t="s">
        <v>29</v>
      </c>
      <c r="D7608" s="20">
        <v>43830</v>
      </c>
      <c r="E7608" t="s">
        <v>1236</v>
      </c>
      <c r="F7608" t="s">
        <v>12</v>
      </c>
      <c r="G7608" s="18">
        <v>144365</v>
      </c>
      <c r="H7608" s="18">
        <v>12858625</v>
      </c>
      <c r="I7608" s="18">
        <v>1756744</v>
      </c>
      <c r="J7608" s="18">
        <v>11437449</v>
      </c>
      <c r="K7608" s="18">
        <v>1421176</v>
      </c>
      <c r="L7608" s="18">
        <v>13699</v>
      </c>
      <c r="M7608" s="18">
        <v>-631717</v>
      </c>
    </row>
    <row r="7609" spans="1:13" hidden="1" x14ac:dyDescent="0.25">
      <c r="A7609">
        <v>900690466</v>
      </c>
      <c r="B7609" t="s">
        <v>5394</v>
      </c>
      <c r="C7609" t="s">
        <v>65</v>
      </c>
      <c r="D7609" s="20">
        <v>43830</v>
      </c>
      <c r="E7609" t="s">
        <v>1236</v>
      </c>
      <c r="F7609" t="s">
        <v>12</v>
      </c>
      <c r="G7609" s="18">
        <v>47025895</v>
      </c>
      <c r="H7609" s="18">
        <v>84778998</v>
      </c>
      <c r="I7609" s="18">
        <v>3059226</v>
      </c>
      <c r="J7609" s="18">
        <v>3059226</v>
      </c>
      <c r="K7609" s="18">
        <v>81719772</v>
      </c>
      <c r="L7609" s="18">
        <v>144288</v>
      </c>
      <c r="M7609" s="18">
        <v>7092843</v>
      </c>
    </row>
    <row r="7610" spans="1:13" hidden="1" x14ac:dyDescent="0.25">
      <c r="A7610">
        <v>900767427</v>
      </c>
      <c r="B7610" t="s">
        <v>5395</v>
      </c>
      <c r="C7610" t="s">
        <v>386</v>
      </c>
      <c r="D7610" s="20">
        <v>43830</v>
      </c>
      <c r="E7610" t="s">
        <v>1236</v>
      </c>
      <c r="F7610" t="s">
        <v>12</v>
      </c>
      <c r="G7610" s="18">
        <v>3352818</v>
      </c>
      <c r="H7610" s="18">
        <v>3650888</v>
      </c>
      <c r="I7610" s="18">
        <v>1134269</v>
      </c>
      <c r="J7610" s="18">
        <v>1134269</v>
      </c>
      <c r="K7610" s="18">
        <v>2516619</v>
      </c>
      <c r="M7610" s="18">
        <v>845635</v>
      </c>
    </row>
    <row r="7611" spans="1:13" hidden="1" x14ac:dyDescent="0.25">
      <c r="A7611">
        <v>829000170</v>
      </c>
      <c r="B7611" t="s">
        <v>5396</v>
      </c>
      <c r="C7611" t="s">
        <v>238</v>
      </c>
      <c r="D7611" s="20">
        <v>43830</v>
      </c>
      <c r="E7611" t="s">
        <v>1236</v>
      </c>
      <c r="F7611" t="s">
        <v>12</v>
      </c>
      <c r="G7611" s="18">
        <v>8577609</v>
      </c>
      <c r="H7611" s="18">
        <v>13667706</v>
      </c>
      <c r="I7611" s="18">
        <v>1134811</v>
      </c>
      <c r="J7611" s="18">
        <v>12701501</v>
      </c>
      <c r="K7611" s="18">
        <v>966205</v>
      </c>
      <c r="L7611" s="18">
        <v>19199</v>
      </c>
      <c r="M7611" s="18">
        <v>131370</v>
      </c>
    </row>
    <row r="7612" spans="1:13" hidden="1" x14ac:dyDescent="0.25">
      <c r="A7612">
        <v>811021441</v>
      </c>
      <c r="B7612" t="s">
        <v>5397</v>
      </c>
      <c r="C7612" t="s">
        <v>424</v>
      </c>
      <c r="D7612" s="20">
        <v>43830</v>
      </c>
      <c r="E7612" t="s">
        <v>1236</v>
      </c>
      <c r="F7612" t="s">
        <v>12</v>
      </c>
      <c r="G7612" s="18">
        <v>1583446</v>
      </c>
      <c r="H7612" s="18">
        <v>1769825</v>
      </c>
      <c r="I7612" s="18">
        <v>1064131</v>
      </c>
      <c r="J7612" s="18">
        <v>1064131</v>
      </c>
      <c r="K7612" s="18">
        <v>705694</v>
      </c>
      <c r="L7612" s="18">
        <v>75936</v>
      </c>
      <c r="M7612" s="18">
        <v>194077</v>
      </c>
    </row>
    <row r="7613" spans="1:13" hidden="1" x14ac:dyDescent="0.25">
      <c r="A7613">
        <v>860502854</v>
      </c>
      <c r="B7613" t="s">
        <v>5398</v>
      </c>
      <c r="C7613" t="s">
        <v>193</v>
      </c>
      <c r="D7613" s="20">
        <v>43830</v>
      </c>
      <c r="E7613" t="s">
        <v>1236</v>
      </c>
      <c r="F7613" t="s">
        <v>12</v>
      </c>
      <c r="G7613" s="18">
        <v>5967988</v>
      </c>
      <c r="H7613" s="18">
        <v>9060196</v>
      </c>
      <c r="I7613" s="18">
        <v>2085976</v>
      </c>
      <c r="J7613" s="18">
        <v>2223116</v>
      </c>
      <c r="K7613" s="18">
        <v>6837080</v>
      </c>
      <c r="M7613" s="18">
        <v>2684290</v>
      </c>
    </row>
    <row r="7614" spans="1:13" hidden="1" x14ac:dyDescent="0.25">
      <c r="A7614">
        <v>860523146</v>
      </c>
      <c r="B7614" t="s">
        <v>5399</v>
      </c>
      <c r="C7614" t="s">
        <v>57</v>
      </c>
      <c r="D7614" s="20">
        <v>43830</v>
      </c>
      <c r="E7614" t="s">
        <v>1236</v>
      </c>
      <c r="F7614" t="s">
        <v>12</v>
      </c>
      <c r="G7614" s="18">
        <v>202649</v>
      </c>
      <c r="H7614" s="18">
        <v>16826703</v>
      </c>
      <c r="I7614" s="18">
        <v>2265481</v>
      </c>
      <c r="J7614" s="18">
        <v>10820005</v>
      </c>
      <c r="K7614" s="18">
        <v>6006698</v>
      </c>
      <c r="M7614" s="18">
        <v>-245171</v>
      </c>
    </row>
    <row r="7615" spans="1:13" hidden="1" x14ac:dyDescent="0.25">
      <c r="A7615">
        <v>900782409</v>
      </c>
      <c r="B7615" t="s">
        <v>5400</v>
      </c>
      <c r="C7615" t="s">
        <v>48</v>
      </c>
      <c r="D7615" s="20">
        <v>43830</v>
      </c>
      <c r="E7615" t="s">
        <v>1236</v>
      </c>
      <c r="F7615" t="s">
        <v>12</v>
      </c>
      <c r="G7615" s="18">
        <v>9450383</v>
      </c>
      <c r="H7615" s="18">
        <v>23656688</v>
      </c>
      <c r="I7615" s="18">
        <v>4910140</v>
      </c>
      <c r="J7615" s="18">
        <v>37808824</v>
      </c>
      <c r="K7615" s="18">
        <v>-14152136</v>
      </c>
      <c r="L7615" s="18">
        <v>382571</v>
      </c>
      <c r="M7615" s="18">
        <v>-8687715</v>
      </c>
    </row>
    <row r="7616" spans="1:13" hidden="1" x14ac:dyDescent="0.25">
      <c r="A7616">
        <v>900651300</v>
      </c>
      <c r="B7616" t="s">
        <v>5401</v>
      </c>
      <c r="C7616" t="s">
        <v>29</v>
      </c>
      <c r="D7616" s="20">
        <v>43830</v>
      </c>
      <c r="E7616" t="s">
        <v>1236</v>
      </c>
      <c r="F7616" t="s">
        <v>12</v>
      </c>
      <c r="G7616" s="18">
        <v>7364757</v>
      </c>
      <c r="H7616" s="18">
        <v>52540908</v>
      </c>
      <c r="I7616" s="18">
        <v>2070602</v>
      </c>
      <c r="J7616" s="18">
        <v>2070602</v>
      </c>
      <c r="K7616" s="18">
        <v>50470306</v>
      </c>
      <c r="L7616" s="18">
        <v>91629</v>
      </c>
      <c r="M7616" s="18">
        <v>1646544</v>
      </c>
    </row>
    <row r="7617" spans="1:13" hidden="1" x14ac:dyDescent="0.25">
      <c r="A7617">
        <v>900045238</v>
      </c>
      <c r="B7617" t="s">
        <v>5402</v>
      </c>
      <c r="C7617" t="s">
        <v>1136</v>
      </c>
      <c r="D7617" s="20">
        <v>43830</v>
      </c>
      <c r="E7617" t="s">
        <v>1236</v>
      </c>
      <c r="F7617" t="s">
        <v>12</v>
      </c>
      <c r="G7617" s="18">
        <v>3701853</v>
      </c>
      <c r="H7617" s="18">
        <v>39376104</v>
      </c>
      <c r="I7617" s="18">
        <v>2610528</v>
      </c>
      <c r="J7617" s="18">
        <v>20790036</v>
      </c>
      <c r="K7617" s="18">
        <v>18586068</v>
      </c>
      <c r="L7617" s="18">
        <v>775038</v>
      </c>
      <c r="M7617" s="18">
        <v>667812</v>
      </c>
    </row>
    <row r="7618" spans="1:13" hidden="1" x14ac:dyDescent="0.25">
      <c r="A7618">
        <v>830088469</v>
      </c>
      <c r="B7618" t="s">
        <v>5403</v>
      </c>
      <c r="C7618" t="s">
        <v>186</v>
      </c>
      <c r="D7618" s="20">
        <v>43830</v>
      </c>
      <c r="E7618" t="s">
        <v>1236</v>
      </c>
      <c r="F7618" t="s">
        <v>12</v>
      </c>
      <c r="G7618" s="18">
        <v>2058233</v>
      </c>
      <c r="H7618" s="18">
        <v>3725268</v>
      </c>
      <c r="I7618" s="18">
        <v>2038565</v>
      </c>
      <c r="J7618" s="18">
        <v>2552250</v>
      </c>
      <c r="K7618" s="18">
        <v>1173018</v>
      </c>
      <c r="L7618" s="18">
        <v>309073</v>
      </c>
      <c r="M7618" s="18">
        <v>-837961</v>
      </c>
    </row>
    <row r="7619" spans="1:13" hidden="1" x14ac:dyDescent="0.25">
      <c r="A7619">
        <v>900462517</v>
      </c>
      <c r="B7619" t="s">
        <v>5404</v>
      </c>
      <c r="C7619" t="s">
        <v>848</v>
      </c>
      <c r="D7619" s="20">
        <v>43830</v>
      </c>
      <c r="E7619" t="s">
        <v>1236</v>
      </c>
      <c r="F7619" t="s">
        <v>12</v>
      </c>
      <c r="G7619" s="18">
        <v>7400874</v>
      </c>
      <c r="H7619" s="18">
        <v>16103944</v>
      </c>
      <c r="I7619" s="18">
        <v>2357034</v>
      </c>
      <c r="J7619" s="18">
        <v>8083794</v>
      </c>
      <c r="K7619" s="18">
        <v>8020150</v>
      </c>
      <c r="L7619" s="18">
        <v>883589</v>
      </c>
      <c r="M7619" s="18">
        <v>-7238591</v>
      </c>
    </row>
    <row r="7620" spans="1:13" hidden="1" x14ac:dyDescent="0.25">
      <c r="A7620">
        <v>900271449</v>
      </c>
      <c r="B7620" t="s">
        <v>5405</v>
      </c>
      <c r="C7620" t="s">
        <v>572</v>
      </c>
      <c r="D7620" s="20">
        <v>43830</v>
      </c>
      <c r="E7620" t="s">
        <v>1236</v>
      </c>
      <c r="F7620" t="s">
        <v>12</v>
      </c>
      <c r="G7620" s="18">
        <v>262346</v>
      </c>
      <c r="H7620" s="18">
        <v>2229891</v>
      </c>
      <c r="I7620" s="18">
        <v>107609</v>
      </c>
      <c r="J7620" s="18">
        <v>207973</v>
      </c>
      <c r="K7620" s="18">
        <v>2021918</v>
      </c>
      <c r="M7620" s="18">
        <v>73644</v>
      </c>
    </row>
    <row r="7621" spans="1:13" hidden="1" x14ac:dyDescent="0.25">
      <c r="A7621">
        <v>800047875</v>
      </c>
      <c r="B7621" t="s">
        <v>5406</v>
      </c>
      <c r="C7621" t="s">
        <v>222</v>
      </c>
      <c r="D7621" s="20">
        <v>43830</v>
      </c>
      <c r="E7621" t="s">
        <v>1236</v>
      </c>
      <c r="F7621" t="s">
        <v>12</v>
      </c>
      <c r="G7621" s="18">
        <v>281230</v>
      </c>
      <c r="H7621" s="18">
        <v>762870</v>
      </c>
      <c r="I7621" s="18">
        <v>149698</v>
      </c>
      <c r="J7621" s="18">
        <v>149698</v>
      </c>
      <c r="K7621" s="18">
        <v>613172</v>
      </c>
      <c r="L7621" s="18">
        <v>7874</v>
      </c>
      <c r="M7621" s="18">
        <v>14988</v>
      </c>
    </row>
    <row r="7622" spans="1:13" hidden="1" x14ac:dyDescent="0.25">
      <c r="A7622">
        <v>800253479</v>
      </c>
      <c r="B7622" t="s">
        <v>5407</v>
      </c>
      <c r="C7622" t="s">
        <v>23</v>
      </c>
      <c r="D7622" s="20">
        <v>43830</v>
      </c>
      <c r="E7622" t="s">
        <v>1236</v>
      </c>
      <c r="F7622" t="s">
        <v>12</v>
      </c>
      <c r="G7622" s="18">
        <v>1772131</v>
      </c>
      <c r="H7622" s="18">
        <v>19482846</v>
      </c>
      <c r="I7622" s="18">
        <v>822294</v>
      </c>
      <c r="J7622" s="18">
        <v>2179911</v>
      </c>
      <c r="K7622" s="18">
        <v>17302935</v>
      </c>
      <c r="L7622" s="18">
        <v>183884</v>
      </c>
      <c r="M7622" s="18">
        <v>1833888</v>
      </c>
    </row>
    <row r="7623" spans="1:13" hidden="1" x14ac:dyDescent="0.25">
      <c r="A7623">
        <v>900640493</v>
      </c>
      <c r="B7623" t="s">
        <v>5408</v>
      </c>
      <c r="C7623" t="s">
        <v>186</v>
      </c>
      <c r="D7623" s="20">
        <v>43830</v>
      </c>
      <c r="E7623" t="s">
        <v>1236</v>
      </c>
      <c r="F7623" t="s">
        <v>12</v>
      </c>
      <c r="G7623" s="18">
        <v>10775327</v>
      </c>
      <c r="H7623" s="18">
        <v>10775327</v>
      </c>
      <c r="I7623" s="18">
        <v>10247065</v>
      </c>
      <c r="J7623" s="18">
        <v>10247065</v>
      </c>
      <c r="K7623" s="18">
        <v>528262</v>
      </c>
      <c r="L7623" s="18">
        <v>335274</v>
      </c>
      <c r="M7623" s="18">
        <v>79352</v>
      </c>
    </row>
    <row r="7624" spans="1:13" hidden="1" x14ac:dyDescent="0.25">
      <c r="A7624">
        <v>900116844</v>
      </c>
      <c r="B7624" t="s">
        <v>5409</v>
      </c>
      <c r="C7624" t="s">
        <v>2220</v>
      </c>
      <c r="D7624" s="20">
        <v>43830</v>
      </c>
      <c r="E7624" t="s">
        <v>1236</v>
      </c>
      <c r="F7624" t="s">
        <v>12</v>
      </c>
      <c r="G7624" s="18">
        <v>321705</v>
      </c>
      <c r="H7624" s="18">
        <v>1409914</v>
      </c>
      <c r="I7624" s="18">
        <v>349490</v>
      </c>
      <c r="J7624" s="18">
        <v>1204753</v>
      </c>
      <c r="K7624" s="18">
        <v>205161</v>
      </c>
      <c r="M7624" s="18">
        <v>3548</v>
      </c>
    </row>
    <row r="7625" spans="1:13" hidden="1" x14ac:dyDescent="0.25">
      <c r="A7625">
        <v>900166943</v>
      </c>
      <c r="B7625" t="s">
        <v>5410</v>
      </c>
      <c r="C7625" t="s">
        <v>143</v>
      </c>
      <c r="D7625" s="20">
        <v>43830</v>
      </c>
      <c r="E7625" t="s">
        <v>1236</v>
      </c>
      <c r="F7625" t="s">
        <v>12</v>
      </c>
      <c r="G7625" s="18">
        <v>3616525</v>
      </c>
      <c r="H7625" s="18">
        <v>7888241</v>
      </c>
      <c r="I7625" s="18">
        <v>715079</v>
      </c>
      <c r="J7625" s="18">
        <v>5143485</v>
      </c>
      <c r="K7625" s="18">
        <v>2744756</v>
      </c>
      <c r="M7625" s="18">
        <v>433530</v>
      </c>
    </row>
    <row r="7626" spans="1:13" hidden="1" x14ac:dyDescent="0.25">
      <c r="A7626">
        <v>800198348</v>
      </c>
      <c r="B7626" t="s">
        <v>5411</v>
      </c>
      <c r="C7626" t="s">
        <v>48</v>
      </c>
      <c r="D7626" s="20">
        <v>43830</v>
      </c>
      <c r="E7626" t="s">
        <v>1236</v>
      </c>
      <c r="F7626" t="s">
        <v>12</v>
      </c>
      <c r="G7626" s="18">
        <v>22534600</v>
      </c>
      <c r="H7626" s="18">
        <v>40227489</v>
      </c>
      <c r="I7626" s="18">
        <v>4338481</v>
      </c>
      <c r="J7626" s="18">
        <v>28271085</v>
      </c>
      <c r="K7626" s="18">
        <v>11956404</v>
      </c>
      <c r="L7626" s="18">
        <v>197546</v>
      </c>
      <c r="M7626" s="18">
        <v>3807920</v>
      </c>
    </row>
    <row r="7627" spans="1:13" hidden="1" x14ac:dyDescent="0.25">
      <c r="A7627">
        <v>900990210</v>
      </c>
      <c r="B7627" t="s">
        <v>5412</v>
      </c>
      <c r="C7627" t="s">
        <v>899</v>
      </c>
      <c r="D7627" s="20">
        <v>43830</v>
      </c>
      <c r="E7627" t="s">
        <v>1236</v>
      </c>
      <c r="F7627" t="s">
        <v>12</v>
      </c>
      <c r="G7627" s="18">
        <v>869560</v>
      </c>
      <c r="H7627" s="18">
        <v>957724</v>
      </c>
      <c r="I7627" s="18">
        <v>217780</v>
      </c>
      <c r="J7627" s="18">
        <v>217780</v>
      </c>
      <c r="K7627" s="18">
        <v>739944</v>
      </c>
      <c r="L7627" s="18">
        <v>0</v>
      </c>
      <c r="M7627" s="18">
        <v>257996</v>
      </c>
    </row>
    <row r="7628" spans="1:13" hidden="1" x14ac:dyDescent="0.25">
      <c r="A7628">
        <v>890401795</v>
      </c>
      <c r="B7628" t="s">
        <v>5413</v>
      </c>
      <c r="C7628" t="s">
        <v>57</v>
      </c>
      <c r="D7628" s="20">
        <v>43830</v>
      </c>
      <c r="E7628" t="s">
        <v>1236</v>
      </c>
      <c r="F7628" t="s">
        <v>12</v>
      </c>
      <c r="G7628" s="18">
        <v>687248</v>
      </c>
      <c r="H7628" s="18">
        <v>16788259</v>
      </c>
      <c r="I7628" s="18">
        <v>2183925</v>
      </c>
      <c r="J7628" s="18">
        <v>12325315</v>
      </c>
      <c r="K7628" s="18">
        <v>4462944</v>
      </c>
      <c r="L7628" s="18">
        <v>35313</v>
      </c>
      <c r="M7628" s="18">
        <v>1732853</v>
      </c>
    </row>
    <row r="7629" spans="1:13" hidden="1" x14ac:dyDescent="0.25">
      <c r="A7629">
        <v>891201450</v>
      </c>
      <c r="B7629" t="s">
        <v>5414</v>
      </c>
      <c r="C7629" t="s">
        <v>586</v>
      </c>
      <c r="D7629" s="20">
        <v>43830</v>
      </c>
      <c r="E7629" t="s">
        <v>1236</v>
      </c>
      <c r="F7629" t="s">
        <v>12</v>
      </c>
      <c r="G7629" s="18">
        <v>3435920</v>
      </c>
      <c r="H7629" s="18">
        <v>5925859</v>
      </c>
      <c r="I7629" s="18">
        <v>2145020</v>
      </c>
      <c r="J7629" s="18">
        <v>2459251</v>
      </c>
      <c r="K7629" s="18">
        <v>3466608</v>
      </c>
      <c r="L7629" s="18">
        <v>192087</v>
      </c>
      <c r="M7629" s="18">
        <v>279419</v>
      </c>
    </row>
    <row r="7630" spans="1:13" hidden="1" x14ac:dyDescent="0.25">
      <c r="A7630">
        <v>830069413</v>
      </c>
      <c r="B7630" t="s">
        <v>5415</v>
      </c>
      <c r="C7630" t="s">
        <v>29</v>
      </c>
      <c r="D7630" s="20">
        <v>43830</v>
      </c>
      <c r="E7630" t="s">
        <v>1236</v>
      </c>
      <c r="F7630" t="s">
        <v>12</v>
      </c>
      <c r="G7630" s="18">
        <v>4153850</v>
      </c>
      <c r="H7630" s="18">
        <v>30780735</v>
      </c>
      <c r="I7630" s="18">
        <v>1885823</v>
      </c>
      <c r="J7630" s="18">
        <v>4016907</v>
      </c>
      <c r="K7630" s="18">
        <v>26763828</v>
      </c>
      <c r="L7630" s="18">
        <v>4515</v>
      </c>
      <c r="M7630" s="18">
        <v>2617342</v>
      </c>
    </row>
    <row r="7631" spans="1:13" hidden="1" x14ac:dyDescent="0.25">
      <c r="A7631">
        <v>800205216</v>
      </c>
      <c r="B7631" t="s">
        <v>5416</v>
      </c>
      <c r="C7631" t="s">
        <v>253</v>
      </c>
      <c r="D7631" s="20">
        <v>43830</v>
      </c>
      <c r="E7631" t="s">
        <v>1236</v>
      </c>
      <c r="F7631" t="s">
        <v>12</v>
      </c>
      <c r="G7631" s="18">
        <v>7462381</v>
      </c>
      <c r="H7631" s="18">
        <v>10279609</v>
      </c>
      <c r="I7631" s="18">
        <v>2936556</v>
      </c>
      <c r="J7631" s="18">
        <v>4732015</v>
      </c>
      <c r="K7631" s="18">
        <v>5547594</v>
      </c>
      <c r="M7631" s="18">
        <v>570440</v>
      </c>
    </row>
    <row r="7632" spans="1:13" hidden="1" x14ac:dyDescent="0.25">
      <c r="A7632">
        <v>890327406</v>
      </c>
      <c r="B7632" t="s">
        <v>5417</v>
      </c>
      <c r="C7632" t="s">
        <v>717</v>
      </c>
      <c r="D7632" s="20">
        <v>43830</v>
      </c>
      <c r="E7632" t="s">
        <v>1236</v>
      </c>
      <c r="F7632" t="s">
        <v>12</v>
      </c>
      <c r="G7632" s="18">
        <v>1930423</v>
      </c>
      <c r="H7632" s="18">
        <v>17573708</v>
      </c>
      <c r="I7632" s="18">
        <v>1885125</v>
      </c>
      <c r="J7632" s="18">
        <v>2160125</v>
      </c>
      <c r="K7632" s="18">
        <v>15413583</v>
      </c>
      <c r="L7632" s="18">
        <v>53387</v>
      </c>
      <c r="M7632" s="18">
        <v>1541298</v>
      </c>
    </row>
    <row r="7633" spans="1:13" hidden="1" x14ac:dyDescent="0.25">
      <c r="A7633">
        <v>830098132</v>
      </c>
      <c r="B7633" t="s">
        <v>5418</v>
      </c>
      <c r="C7633" t="s">
        <v>303</v>
      </c>
      <c r="D7633" s="20">
        <v>43830</v>
      </c>
      <c r="E7633" t="s">
        <v>1236</v>
      </c>
      <c r="F7633" t="s">
        <v>12</v>
      </c>
      <c r="G7633" s="18">
        <v>3651060</v>
      </c>
      <c r="H7633" s="18">
        <v>7695786</v>
      </c>
      <c r="I7633" s="18">
        <v>3308706</v>
      </c>
      <c r="J7633" s="18">
        <v>3793483</v>
      </c>
      <c r="K7633" s="18">
        <v>3902303</v>
      </c>
      <c r="L7633" s="18">
        <v>0</v>
      </c>
      <c r="M7633" s="18">
        <v>145424</v>
      </c>
    </row>
    <row r="7634" spans="1:13" hidden="1" x14ac:dyDescent="0.25">
      <c r="A7634">
        <v>811003004</v>
      </c>
      <c r="B7634" t="s">
        <v>5419</v>
      </c>
      <c r="C7634" t="s">
        <v>1136</v>
      </c>
      <c r="D7634" s="20">
        <v>43830</v>
      </c>
      <c r="E7634" t="s">
        <v>1236</v>
      </c>
      <c r="F7634" t="s">
        <v>12</v>
      </c>
      <c r="G7634" s="18">
        <v>1062771</v>
      </c>
      <c r="H7634" s="18">
        <v>7753147</v>
      </c>
      <c r="I7634" s="18">
        <v>1150785</v>
      </c>
      <c r="J7634" s="18">
        <v>2388606</v>
      </c>
      <c r="K7634" s="18">
        <v>5364541</v>
      </c>
      <c r="L7634" s="18">
        <v>156532</v>
      </c>
      <c r="M7634" s="18">
        <v>203664</v>
      </c>
    </row>
    <row r="7635" spans="1:13" hidden="1" x14ac:dyDescent="0.25">
      <c r="A7635">
        <v>830135709</v>
      </c>
      <c r="B7635" t="s">
        <v>5420</v>
      </c>
      <c r="C7635" t="s">
        <v>853</v>
      </c>
      <c r="D7635" s="20">
        <v>43830</v>
      </c>
      <c r="E7635" t="s">
        <v>1236</v>
      </c>
      <c r="F7635" t="s">
        <v>12</v>
      </c>
      <c r="G7635" s="18">
        <v>3237528</v>
      </c>
      <c r="H7635" s="18">
        <v>3814727</v>
      </c>
      <c r="I7635" s="18">
        <v>2410768</v>
      </c>
      <c r="J7635" s="18">
        <v>2411954</v>
      </c>
      <c r="K7635" s="18">
        <v>1402773</v>
      </c>
      <c r="M7635" s="18">
        <v>177523</v>
      </c>
    </row>
    <row r="7636" spans="1:13" hidden="1" x14ac:dyDescent="0.25">
      <c r="A7636">
        <v>900161602</v>
      </c>
      <c r="B7636" t="s">
        <v>5421</v>
      </c>
      <c r="C7636" t="s">
        <v>3124</v>
      </c>
      <c r="D7636" s="20">
        <v>43830</v>
      </c>
      <c r="E7636" t="s">
        <v>1236</v>
      </c>
      <c r="F7636" t="s">
        <v>12</v>
      </c>
      <c r="G7636" s="18">
        <v>3811868</v>
      </c>
      <c r="H7636" s="18">
        <v>6571323</v>
      </c>
      <c r="I7636" s="18">
        <v>2439466</v>
      </c>
      <c r="J7636" s="18">
        <v>4216514</v>
      </c>
      <c r="K7636" s="18">
        <v>2354809</v>
      </c>
      <c r="L7636" s="18">
        <v>81186</v>
      </c>
      <c r="M7636" s="18">
        <v>116746</v>
      </c>
    </row>
    <row r="7637" spans="1:13" hidden="1" x14ac:dyDescent="0.25">
      <c r="A7637">
        <v>900331744</v>
      </c>
      <c r="B7637" t="s">
        <v>5422</v>
      </c>
      <c r="C7637" t="s">
        <v>127</v>
      </c>
      <c r="D7637" s="20">
        <v>43830</v>
      </c>
      <c r="E7637" t="s">
        <v>1236</v>
      </c>
      <c r="F7637" t="s">
        <v>12</v>
      </c>
      <c r="G7637" s="18">
        <v>12200370</v>
      </c>
      <c r="H7637" s="18">
        <v>13839890</v>
      </c>
      <c r="I7637" s="18">
        <v>3964538</v>
      </c>
      <c r="J7637" s="18">
        <v>10619838</v>
      </c>
      <c r="K7637" s="18">
        <v>3220052</v>
      </c>
      <c r="L7637" s="18">
        <v>285312</v>
      </c>
      <c r="M7637" s="18">
        <v>733251</v>
      </c>
    </row>
    <row r="7638" spans="1:13" hidden="1" x14ac:dyDescent="0.25">
      <c r="A7638">
        <v>900520702</v>
      </c>
      <c r="B7638" t="s">
        <v>5423</v>
      </c>
      <c r="C7638" t="s">
        <v>23</v>
      </c>
      <c r="D7638" s="20">
        <v>43830</v>
      </c>
      <c r="E7638" t="s">
        <v>1236</v>
      </c>
      <c r="F7638" t="s">
        <v>12</v>
      </c>
      <c r="G7638" s="18">
        <v>778292</v>
      </c>
      <c r="H7638" s="18">
        <v>6281413</v>
      </c>
      <c r="I7638" s="18">
        <v>811725</v>
      </c>
      <c r="J7638" s="18">
        <v>2757021</v>
      </c>
      <c r="K7638" s="18">
        <v>3524392</v>
      </c>
      <c r="L7638" s="18">
        <v>5735</v>
      </c>
      <c r="M7638" s="18">
        <v>-1371681</v>
      </c>
    </row>
    <row r="7639" spans="1:13" hidden="1" x14ac:dyDescent="0.25">
      <c r="A7639">
        <v>900151796</v>
      </c>
      <c r="B7639" t="s">
        <v>5424</v>
      </c>
      <c r="C7639" t="s">
        <v>29</v>
      </c>
      <c r="D7639" s="20">
        <v>43830</v>
      </c>
      <c r="E7639" t="s">
        <v>1236</v>
      </c>
      <c r="F7639" t="s">
        <v>12</v>
      </c>
      <c r="G7639" s="18">
        <v>1525131</v>
      </c>
      <c r="H7639" s="18">
        <v>4369995</v>
      </c>
      <c r="I7639" s="18">
        <v>98105</v>
      </c>
      <c r="J7639" s="18">
        <v>250586</v>
      </c>
      <c r="K7639" s="18">
        <v>4119409</v>
      </c>
      <c r="M7639" s="18">
        <v>730608</v>
      </c>
    </row>
    <row r="7640" spans="1:13" hidden="1" x14ac:dyDescent="0.25">
      <c r="A7640">
        <v>830040359</v>
      </c>
      <c r="B7640" t="s">
        <v>5425</v>
      </c>
      <c r="C7640" t="s">
        <v>55</v>
      </c>
      <c r="D7640" s="20">
        <v>43830</v>
      </c>
      <c r="E7640" t="s">
        <v>1236</v>
      </c>
      <c r="F7640" t="s">
        <v>12</v>
      </c>
      <c r="G7640" s="18">
        <v>3165358</v>
      </c>
      <c r="H7640" s="18">
        <v>3784665</v>
      </c>
      <c r="I7640" s="18">
        <v>3156697</v>
      </c>
      <c r="J7640" s="18">
        <v>3156697</v>
      </c>
      <c r="K7640" s="18">
        <v>627968</v>
      </c>
      <c r="M7640" s="18">
        <v>39855</v>
      </c>
    </row>
    <row r="7641" spans="1:13" hidden="1" x14ac:dyDescent="0.25">
      <c r="A7641">
        <v>891702847</v>
      </c>
      <c r="B7641" t="s">
        <v>5426</v>
      </c>
      <c r="C7641" t="s">
        <v>29</v>
      </c>
      <c r="D7641" s="20">
        <v>43830</v>
      </c>
      <c r="E7641" t="s">
        <v>1236</v>
      </c>
      <c r="F7641" t="s">
        <v>12</v>
      </c>
      <c r="G7641" s="18">
        <v>275322</v>
      </c>
      <c r="H7641" s="18">
        <v>67567951</v>
      </c>
      <c r="I7641" s="18">
        <v>843732</v>
      </c>
      <c r="J7641" s="18">
        <v>1037077</v>
      </c>
      <c r="K7641" s="18">
        <v>66530874</v>
      </c>
      <c r="M7641" s="18">
        <v>6552728</v>
      </c>
    </row>
    <row r="7642" spans="1:13" hidden="1" x14ac:dyDescent="0.25">
      <c r="A7642">
        <v>900015097</v>
      </c>
      <c r="B7642" t="s">
        <v>5427</v>
      </c>
      <c r="C7642" t="s">
        <v>29</v>
      </c>
      <c r="D7642" s="20">
        <v>43830</v>
      </c>
      <c r="E7642" t="s">
        <v>1236</v>
      </c>
      <c r="F7642" t="s">
        <v>12</v>
      </c>
      <c r="G7642" s="18">
        <v>3880750</v>
      </c>
      <c r="H7642" s="18">
        <v>37017799</v>
      </c>
      <c r="I7642" s="18">
        <v>525498</v>
      </c>
      <c r="J7642" s="18">
        <v>10987437</v>
      </c>
      <c r="K7642" s="18">
        <v>26030362</v>
      </c>
      <c r="L7642" s="18">
        <v>361177</v>
      </c>
      <c r="M7642" s="18">
        <v>1764809</v>
      </c>
    </row>
    <row r="7643" spans="1:13" hidden="1" x14ac:dyDescent="0.25">
      <c r="A7643">
        <v>860026831</v>
      </c>
      <c r="B7643" t="s">
        <v>5428</v>
      </c>
      <c r="C7643" t="s">
        <v>109</v>
      </c>
      <c r="D7643" s="20">
        <v>43830</v>
      </c>
      <c r="E7643" t="s">
        <v>1236</v>
      </c>
      <c r="F7643" t="s">
        <v>12</v>
      </c>
      <c r="G7643" s="18">
        <v>382424</v>
      </c>
      <c r="H7643" s="18">
        <v>2684536</v>
      </c>
      <c r="I7643" s="18">
        <v>325349</v>
      </c>
      <c r="J7643" s="18">
        <v>1432517</v>
      </c>
      <c r="K7643" s="18">
        <v>1252019</v>
      </c>
      <c r="L7643" s="18">
        <v>33548</v>
      </c>
      <c r="M7643" s="18">
        <v>19352</v>
      </c>
    </row>
    <row r="7644" spans="1:13" hidden="1" x14ac:dyDescent="0.25">
      <c r="A7644">
        <v>900084507</v>
      </c>
      <c r="B7644" t="s">
        <v>5429</v>
      </c>
      <c r="C7644" t="s">
        <v>2436</v>
      </c>
      <c r="D7644" s="20">
        <v>43830</v>
      </c>
      <c r="E7644" t="s">
        <v>1236</v>
      </c>
      <c r="F7644" t="s">
        <v>12</v>
      </c>
      <c r="G7644" s="18">
        <v>610584</v>
      </c>
      <c r="H7644" s="18">
        <v>10174430</v>
      </c>
      <c r="I7644" s="18">
        <v>47598</v>
      </c>
      <c r="J7644" s="18">
        <v>1211466</v>
      </c>
      <c r="K7644" s="18">
        <v>8962964</v>
      </c>
      <c r="L7644" s="18">
        <v>4589</v>
      </c>
      <c r="M7644" s="18">
        <v>-262328</v>
      </c>
    </row>
    <row r="7645" spans="1:13" hidden="1" x14ac:dyDescent="0.25">
      <c r="A7645">
        <v>900036968</v>
      </c>
      <c r="B7645" t="s">
        <v>5430</v>
      </c>
      <c r="C7645" t="s">
        <v>55</v>
      </c>
      <c r="D7645" s="20">
        <v>43830</v>
      </c>
      <c r="E7645" t="s">
        <v>1236</v>
      </c>
      <c r="F7645" t="s">
        <v>12</v>
      </c>
      <c r="G7645" s="18">
        <v>1930481</v>
      </c>
      <c r="H7645" s="18">
        <v>2255524</v>
      </c>
      <c r="I7645" s="18">
        <v>1890029</v>
      </c>
      <c r="J7645" s="18">
        <v>1890029</v>
      </c>
      <c r="K7645" s="18">
        <v>365495</v>
      </c>
      <c r="L7645" s="18">
        <v>74324</v>
      </c>
      <c r="M7645" s="18">
        <v>186950</v>
      </c>
    </row>
    <row r="7646" spans="1:13" hidden="1" x14ac:dyDescent="0.25">
      <c r="A7646">
        <v>900514897</v>
      </c>
      <c r="B7646" t="s">
        <v>5431</v>
      </c>
      <c r="C7646" t="s">
        <v>29</v>
      </c>
      <c r="D7646" s="20">
        <v>43830</v>
      </c>
      <c r="E7646" t="s">
        <v>1236</v>
      </c>
      <c r="F7646" t="s">
        <v>12</v>
      </c>
      <c r="G7646" s="18">
        <v>1747782</v>
      </c>
      <c r="H7646" s="18">
        <v>8464168</v>
      </c>
      <c r="I7646" s="18">
        <v>335773</v>
      </c>
      <c r="J7646" s="18">
        <v>335773</v>
      </c>
      <c r="K7646" s="18">
        <v>8128395</v>
      </c>
      <c r="L7646" s="18">
        <v>7653</v>
      </c>
      <c r="M7646" s="18">
        <v>275235</v>
      </c>
    </row>
    <row r="7647" spans="1:13" hidden="1" x14ac:dyDescent="0.25">
      <c r="A7647">
        <v>900176735</v>
      </c>
      <c r="B7647" t="s">
        <v>5432</v>
      </c>
      <c r="C7647" t="s">
        <v>65</v>
      </c>
      <c r="D7647" s="20">
        <v>43830</v>
      </c>
      <c r="E7647" t="s">
        <v>1236</v>
      </c>
      <c r="F7647" t="s">
        <v>12</v>
      </c>
      <c r="G7647" s="18">
        <v>27</v>
      </c>
      <c r="H7647" s="18">
        <v>12989431</v>
      </c>
      <c r="I7647" s="18">
        <v>301</v>
      </c>
      <c r="J7647" s="18">
        <v>2240472</v>
      </c>
      <c r="K7647" s="18">
        <v>10748959</v>
      </c>
      <c r="M7647" s="18">
        <v>-501</v>
      </c>
    </row>
    <row r="7648" spans="1:13" hidden="1" x14ac:dyDescent="0.25">
      <c r="A7648">
        <v>900804045</v>
      </c>
      <c r="B7648" t="s">
        <v>5433</v>
      </c>
      <c r="C7648" t="s">
        <v>294</v>
      </c>
      <c r="D7648" s="20">
        <v>43830</v>
      </c>
      <c r="E7648" t="s">
        <v>1236</v>
      </c>
      <c r="F7648" t="s">
        <v>12</v>
      </c>
      <c r="G7648" s="18">
        <v>629844</v>
      </c>
      <c r="H7648" s="18">
        <v>119832644</v>
      </c>
      <c r="I7648" s="18">
        <v>206531</v>
      </c>
      <c r="J7648" s="18">
        <v>12231543</v>
      </c>
      <c r="K7648" s="18">
        <v>107601101</v>
      </c>
      <c r="L7648" s="18">
        <v>575</v>
      </c>
      <c r="M7648" s="18">
        <v>8202</v>
      </c>
    </row>
    <row r="7649" spans="1:13" hidden="1" x14ac:dyDescent="0.25">
      <c r="A7649">
        <v>800130904</v>
      </c>
      <c r="B7649" t="s">
        <v>5434</v>
      </c>
      <c r="C7649" t="s">
        <v>205</v>
      </c>
      <c r="D7649" s="20">
        <v>43830</v>
      </c>
      <c r="E7649" t="s">
        <v>1236</v>
      </c>
      <c r="F7649" t="s">
        <v>12</v>
      </c>
      <c r="G7649" s="18">
        <v>2155057</v>
      </c>
      <c r="H7649" s="18">
        <v>2330632</v>
      </c>
      <c r="I7649" s="18">
        <v>518560</v>
      </c>
      <c r="J7649" s="18">
        <v>518560</v>
      </c>
      <c r="K7649" s="18">
        <v>1812072</v>
      </c>
      <c r="L7649" s="18">
        <v>34623</v>
      </c>
      <c r="M7649" s="18">
        <v>112358</v>
      </c>
    </row>
    <row r="7650" spans="1:13" hidden="1" x14ac:dyDescent="0.25">
      <c r="A7650">
        <v>900233028</v>
      </c>
      <c r="B7650" t="s">
        <v>5435</v>
      </c>
      <c r="C7650" t="s">
        <v>40</v>
      </c>
      <c r="D7650" s="20">
        <v>43830</v>
      </c>
      <c r="E7650" t="s">
        <v>1236</v>
      </c>
      <c r="F7650" t="s">
        <v>12</v>
      </c>
      <c r="G7650" s="18">
        <v>20398574</v>
      </c>
      <c r="H7650" s="18">
        <v>27709888</v>
      </c>
      <c r="I7650" s="18">
        <v>13102990</v>
      </c>
      <c r="J7650" s="18">
        <v>21619003</v>
      </c>
      <c r="K7650" s="18">
        <v>6090885</v>
      </c>
      <c r="L7650" s="18">
        <v>116840</v>
      </c>
      <c r="M7650" s="18">
        <v>2449289</v>
      </c>
    </row>
    <row r="7651" spans="1:13" hidden="1" x14ac:dyDescent="0.25">
      <c r="A7651">
        <v>860040059</v>
      </c>
      <c r="B7651" t="s">
        <v>5436</v>
      </c>
      <c r="C7651" t="s">
        <v>29</v>
      </c>
      <c r="D7651" s="20">
        <v>43830</v>
      </c>
      <c r="E7651" t="s">
        <v>1236</v>
      </c>
      <c r="F7651" t="s">
        <v>12</v>
      </c>
      <c r="G7651" s="18">
        <v>422216</v>
      </c>
      <c r="H7651" s="18">
        <v>18106334</v>
      </c>
      <c r="I7651" s="18">
        <v>100466</v>
      </c>
      <c r="J7651" s="18">
        <v>1376449</v>
      </c>
      <c r="K7651" s="18">
        <v>16729885</v>
      </c>
      <c r="L7651" s="18">
        <v>11441</v>
      </c>
      <c r="M7651" s="18">
        <v>89926</v>
      </c>
    </row>
    <row r="7652" spans="1:13" hidden="1" x14ac:dyDescent="0.25">
      <c r="A7652">
        <v>800147022</v>
      </c>
      <c r="B7652" t="s">
        <v>5437</v>
      </c>
      <c r="C7652" t="s">
        <v>23</v>
      </c>
      <c r="D7652" s="20">
        <v>43830</v>
      </c>
      <c r="E7652" t="s">
        <v>1236</v>
      </c>
      <c r="F7652" t="s">
        <v>12</v>
      </c>
      <c r="G7652" s="18">
        <v>2648198</v>
      </c>
      <c r="H7652" s="18">
        <v>10342175</v>
      </c>
      <c r="I7652" s="18">
        <v>911849</v>
      </c>
      <c r="J7652" s="18">
        <v>4024880</v>
      </c>
      <c r="K7652" s="18">
        <v>6317295</v>
      </c>
      <c r="L7652" s="18">
        <v>11119</v>
      </c>
      <c r="M7652" s="18">
        <v>5029</v>
      </c>
    </row>
    <row r="7653" spans="1:13" hidden="1" x14ac:dyDescent="0.25">
      <c r="A7653">
        <v>900595360</v>
      </c>
      <c r="B7653" t="s">
        <v>5438</v>
      </c>
      <c r="C7653" t="s">
        <v>154</v>
      </c>
      <c r="D7653" s="20">
        <v>43830</v>
      </c>
      <c r="E7653" t="s">
        <v>1236</v>
      </c>
      <c r="F7653" t="s">
        <v>12</v>
      </c>
      <c r="G7653" s="18">
        <v>11898368</v>
      </c>
      <c r="H7653" s="18">
        <v>13959855</v>
      </c>
      <c r="I7653" s="18">
        <v>3381221</v>
      </c>
      <c r="J7653" s="18">
        <v>3381221</v>
      </c>
      <c r="K7653" s="18">
        <v>10578634</v>
      </c>
      <c r="L7653" s="18">
        <v>63735</v>
      </c>
      <c r="M7653" s="18">
        <v>1634998</v>
      </c>
    </row>
    <row r="7654" spans="1:13" hidden="1" x14ac:dyDescent="0.25">
      <c r="A7654">
        <v>804011435</v>
      </c>
      <c r="B7654" t="s">
        <v>5439</v>
      </c>
      <c r="C7654" t="s">
        <v>29</v>
      </c>
      <c r="D7654" s="20">
        <v>43830</v>
      </c>
      <c r="E7654" t="s">
        <v>1236</v>
      </c>
      <c r="F7654" t="s">
        <v>12</v>
      </c>
      <c r="G7654" s="18">
        <v>216422</v>
      </c>
      <c r="H7654" s="18">
        <v>4310368</v>
      </c>
      <c r="I7654" s="18">
        <v>21071</v>
      </c>
      <c r="J7654" s="18">
        <v>394572</v>
      </c>
      <c r="K7654" s="18">
        <v>3915796</v>
      </c>
      <c r="M7654" s="18">
        <v>-42823</v>
      </c>
    </row>
    <row r="7655" spans="1:13" x14ac:dyDescent="0.25">
      <c r="A7655">
        <v>830123446</v>
      </c>
      <c r="B7655" t="s">
        <v>5440</v>
      </c>
      <c r="C7655" t="s">
        <v>25</v>
      </c>
      <c r="D7655" s="20">
        <v>43830</v>
      </c>
      <c r="E7655" t="s">
        <v>1236</v>
      </c>
      <c r="F7655" t="s">
        <v>12</v>
      </c>
      <c r="G7655" s="18">
        <v>6426883</v>
      </c>
      <c r="H7655" s="18">
        <v>9614098</v>
      </c>
      <c r="I7655" s="18">
        <v>1633194</v>
      </c>
      <c r="J7655" s="18">
        <v>2337980</v>
      </c>
      <c r="K7655" s="18">
        <v>7276118</v>
      </c>
      <c r="L7655" s="18">
        <v>164103</v>
      </c>
      <c r="M7655" s="18">
        <v>989418</v>
      </c>
    </row>
    <row r="7656" spans="1:13" hidden="1" x14ac:dyDescent="0.25">
      <c r="A7656">
        <v>890111847</v>
      </c>
      <c r="B7656" t="s">
        <v>5441</v>
      </c>
      <c r="C7656" t="s">
        <v>29</v>
      </c>
      <c r="D7656" s="20">
        <v>43830</v>
      </c>
      <c r="E7656" t="s">
        <v>1236</v>
      </c>
      <c r="F7656" t="s">
        <v>12</v>
      </c>
      <c r="G7656" s="18">
        <v>4374476</v>
      </c>
      <c r="H7656" s="18">
        <v>5083461</v>
      </c>
      <c r="I7656" s="18">
        <v>1290371</v>
      </c>
      <c r="J7656" s="18">
        <v>1322695</v>
      </c>
      <c r="K7656" s="18">
        <v>3760766</v>
      </c>
      <c r="L7656" s="18">
        <v>4268</v>
      </c>
      <c r="M7656" s="18">
        <v>46000</v>
      </c>
    </row>
    <row r="7657" spans="1:13" hidden="1" x14ac:dyDescent="0.25">
      <c r="A7657">
        <v>860011213</v>
      </c>
      <c r="B7657" t="s">
        <v>5442</v>
      </c>
      <c r="C7657" t="s">
        <v>133</v>
      </c>
      <c r="D7657" s="20">
        <v>43830</v>
      </c>
      <c r="E7657" t="s">
        <v>1236</v>
      </c>
      <c r="F7657" t="s">
        <v>12</v>
      </c>
      <c r="G7657" s="18">
        <v>1414226</v>
      </c>
      <c r="H7657" s="18">
        <v>8616491</v>
      </c>
      <c r="I7657" s="18">
        <v>4546894</v>
      </c>
      <c r="J7657" s="18">
        <v>5345428</v>
      </c>
      <c r="K7657" s="18">
        <v>3271063</v>
      </c>
      <c r="L7657" s="18">
        <v>45897</v>
      </c>
      <c r="M7657" s="18">
        <v>-749992</v>
      </c>
    </row>
    <row r="7658" spans="1:13" hidden="1" x14ac:dyDescent="0.25">
      <c r="A7658">
        <v>900022256</v>
      </c>
      <c r="B7658" t="s">
        <v>5443</v>
      </c>
      <c r="C7658" t="s">
        <v>1136</v>
      </c>
      <c r="D7658" s="20">
        <v>43830</v>
      </c>
      <c r="E7658" t="s">
        <v>1236</v>
      </c>
      <c r="F7658" t="s">
        <v>12</v>
      </c>
      <c r="G7658" s="18">
        <v>1174911</v>
      </c>
      <c r="H7658" s="18">
        <v>6677435</v>
      </c>
      <c r="I7658" s="18">
        <v>718122</v>
      </c>
      <c r="J7658" s="18">
        <v>1824733</v>
      </c>
      <c r="K7658" s="18">
        <v>4852702</v>
      </c>
      <c r="L7658" s="18">
        <v>144634</v>
      </c>
      <c r="M7658" s="18">
        <v>362397</v>
      </c>
    </row>
    <row r="7659" spans="1:13" hidden="1" x14ac:dyDescent="0.25">
      <c r="A7659">
        <v>800241233</v>
      </c>
      <c r="B7659" t="s">
        <v>5444</v>
      </c>
      <c r="C7659" t="s">
        <v>717</v>
      </c>
      <c r="D7659" s="20">
        <v>43830</v>
      </c>
      <c r="E7659" t="s">
        <v>1236</v>
      </c>
      <c r="F7659" t="s">
        <v>12</v>
      </c>
      <c r="G7659" s="18">
        <v>3757564</v>
      </c>
      <c r="H7659" s="18">
        <v>5635407</v>
      </c>
      <c r="I7659" s="18">
        <v>503437</v>
      </c>
      <c r="J7659" s="18">
        <v>503437</v>
      </c>
      <c r="K7659" s="18">
        <v>5131970</v>
      </c>
      <c r="L7659" s="18">
        <v>6601</v>
      </c>
      <c r="M7659" s="18">
        <v>-655</v>
      </c>
    </row>
    <row r="7660" spans="1:13" hidden="1" x14ac:dyDescent="0.25">
      <c r="A7660">
        <v>832002803</v>
      </c>
      <c r="B7660" t="s">
        <v>5445</v>
      </c>
      <c r="C7660" t="s">
        <v>357</v>
      </c>
      <c r="D7660" s="20">
        <v>43830</v>
      </c>
      <c r="E7660" t="s">
        <v>1236</v>
      </c>
      <c r="F7660" t="s">
        <v>12</v>
      </c>
      <c r="G7660" s="18">
        <v>3457054</v>
      </c>
      <c r="H7660" s="18">
        <v>8062460</v>
      </c>
      <c r="I7660" s="18">
        <v>1285577</v>
      </c>
      <c r="J7660" s="18">
        <v>2934799</v>
      </c>
      <c r="K7660" s="18">
        <v>5127661</v>
      </c>
      <c r="L7660" s="18">
        <v>249426</v>
      </c>
      <c r="M7660" s="18">
        <v>339293</v>
      </c>
    </row>
    <row r="7661" spans="1:13" hidden="1" x14ac:dyDescent="0.25">
      <c r="A7661">
        <v>800155297</v>
      </c>
      <c r="B7661" t="s">
        <v>5446</v>
      </c>
      <c r="C7661" t="s">
        <v>220</v>
      </c>
      <c r="D7661" s="20">
        <v>43830</v>
      </c>
      <c r="E7661" t="s">
        <v>1236</v>
      </c>
      <c r="F7661" t="s">
        <v>12</v>
      </c>
      <c r="G7661" s="18">
        <v>545449</v>
      </c>
      <c r="H7661" s="18">
        <v>576697</v>
      </c>
      <c r="I7661" s="18">
        <v>225859</v>
      </c>
      <c r="J7661" s="18">
        <v>226089</v>
      </c>
      <c r="K7661" s="18">
        <v>350608</v>
      </c>
      <c r="M7661" s="18">
        <v>8014</v>
      </c>
    </row>
    <row r="7662" spans="1:13" hidden="1" x14ac:dyDescent="0.25">
      <c r="A7662">
        <v>900617476</v>
      </c>
      <c r="B7662" t="s">
        <v>5447</v>
      </c>
      <c r="C7662" t="s">
        <v>57</v>
      </c>
      <c r="D7662" s="20">
        <v>43830</v>
      </c>
      <c r="E7662" t="s">
        <v>1236</v>
      </c>
      <c r="F7662" t="s">
        <v>12</v>
      </c>
      <c r="G7662" s="18">
        <v>159489</v>
      </c>
      <c r="H7662" s="18">
        <v>8534971</v>
      </c>
      <c r="I7662" s="18">
        <v>700893</v>
      </c>
      <c r="J7662" s="18">
        <v>5906052</v>
      </c>
      <c r="K7662" s="18">
        <v>2628919</v>
      </c>
      <c r="M7662" s="18">
        <v>463199</v>
      </c>
    </row>
    <row r="7663" spans="1:13" hidden="1" x14ac:dyDescent="0.25">
      <c r="A7663">
        <v>832003508</v>
      </c>
      <c r="B7663" t="s">
        <v>5448</v>
      </c>
      <c r="C7663" t="s">
        <v>57</v>
      </c>
      <c r="D7663" s="20">
        <v>43830</v>
      </c>
      <c r="E7663" t="s">
        <v>1236</v>
      </c>
      <c r="F7663" t="s">
        <v>12</v>
      </c>
      <c r="G7663" s="18">
        <v>86974</v>
      </c>
      <c r="H7663" s="18">
        <v>4951008</v>
      </c>
      <c r="I7663" s="18">
        <v>34050</v>
      </c>
      <c r="J7663" s="18">
        <v>467890</v>
      </c>
      <c r="K7663" s="18">
        <v>4483118</v>
      </c>
      <c r="L7663" s="18">
        <v>97</v>
      </c>
      <c r="M7663" s="18">
        <v>18682</v>
      </c>
    </row>
    <row r="7664" spans="1:13" hidden="1" x14ac:dyDescent="0.25">
      <c r="A7664">
        <v>900249630</v>
      </c>
      <c r="B7664" t="s">
        <v>5449</v>
      </c>
      <c r="C7664" t="s">
        <v>503</v>
      </c>
      <c r="D7664" s="20">
        <v>43830</v>
      </c>
      <c r="E7664" t="s">
        <v>1236</v>
      </c>
      <c r="F7664" t="s">
        <v>12</v>
      </c>
      <c r="G7664" s="18">
        <v>1580008</v>
      </c>
      <c r="H7664" s="18">
        <v>1856072</v>
      </c>
      <c r="I7664" s="18">
        <v>868035</v>
      </c>
      <c r="J7664" s="18">
        <v>868035</v>
      </c>
      <c r="K7664" s="18">
        <v>988037</v>
      </c>
      <c r="L7664" s="18">
        <v>69602</v>
      </c>
      <c r="M7664" s="18">
        <v>59762</v>
      </c>
    </row>
    <row r="7665" spans="1:13" hidden="1" x14ac:dyDescent="0.25">
      <c r="A7665">
        <v>900320788</v>
      </c>
      <c r="B7665" t="s">
        <v>5450</v>
      </c>
      <c r="C7665" t="s">
        <v>129</v>
      </c>
      <c r="D7665" s="20">
        <v>43830</v>
      </c>
      <c r="E7665" t="s">
        <v>1236</v>
      </c>
      <c r="F7665" t="s">
        <v>12</v>
      </c>
      <c r="G7665" s="18">
        <v>664442</v>
      </c>
      <c r="H7665" s="18">
        <v>9548511</v>
      </c>
      <c r="I7665" s="18">
        <v>2622250</v>
      </c>
      <c r="J7665" s="18">
        <v>11513453</v>
      </c>
      <c r="K7665" s="18">
        <v>-1964942</v>
      </c>
      <c r="L7665" s="18">
        <v>60334</v>
      </c>
      <c r="M7665" s="18">
        <v>-436740</v>
      </c>
    </row>
    <row r="7666" spans="1:13" hidden="1" x14ac:dyDescent="0.25">
      <c r="A7666">
        <v>900455726</v>
      </c>
      <c r="B7666" t="s">
        <v>5451</v>
      </c>
      <c r="C7666" t="s">
        <v>1372</v>
      </c>
      <c r="D7666" s="20">
        <v>43830</v>
      </c>
      <c r="E7666" t="s">
        <v>1236</v>
      </c>
      <c r="F7666" t="s">
        <v>12</v>
      </c>
      <c r="G7666" s="18">
        <v>8971037</v>
      </c>
      <c r="H7666" s="18">
        <v>11680963</v>
      </c>
      <c r="I7666" s="18">
        <v>8702874</v>
      </c>
      <c r="J7666" s="18">
        <v>8727971</v>
      </c>
      <c r="K7666" s="18">
        <v>2952992</v>
      </c>
      <c r="L7666" s="18">
        <v>624169</v>
      </c>
      <c r="M7666" s="18">
        <v>2882492</v>
      </c>
    </row>
    <row r="7667" spans="1:13" hidden="1" x14ac:dyDescent="0.25">
      <c r="A7667">
        <v>860526117</v>
      </c>
      <c r="B7667" t="s">
        <v>5452</v>
      </c>
      <c r="C7667" t="s">
        <v>29</v>
      </c>
      <c r="D7667" s="20">
        <v>43830</v>
      </c>
      <c r="E7667" t="s">
        <v>1236</v>
      </c>
      <c r="F7667" t="s">
        <v>12</v>
      </c>
      <c r="G7667" s="18">
        <v>82805</v>
      </c>
      <c r="H7667" s="18">
        <v>5215439</v>
      </c>
      <c r="I7667" s="18">
        <v>16389</v>
      </c>
      <c r="J7667" s="18">
        <v>81367</v>
      </c>
      <c r="K7667" s="18">
        <v>5134072</v>
      </c>
      <c r="M7667" s="18">
        <v>31911</v>
      </c>
    </row>
    <row r="7668" spans="1:13" hidden="1" x14ac:dyDescent="0.25">
      <c r="A7668">
        <v>900155215</v>
      </c>
      <c r="B7668" t="s">
        <v>5453</v>
      </c>
      <c r="C7668" t="s">
        <v>1246</v>
      </c>
      <c r="D7668" s="20">
        <v>43830</v>
      </c>
      <c r="E7668" t="s">
        <v>1236</v>
      </c>
      <c r="F7668" t="s">
        <v>12</v>
      </c>
      <c r="G7668" s="18">
        <v>53369898</v>
      </c>
      <c r="H7668" s="18">
        <v>61001787</v>
      </c>
      <c r="I7668" s="18">
        <v>30274463</v>
      </c>
      <c r="J7668" s="18">
        <v>35888407</v>
      </c>
      <c r="K7668" s="18">
        <v>25113380</v>
      </c>
      <c r="L7668" s="18">
        <v>3347072</v>
      </c>
      <c r="M7668" s="18">
        <v>7452523</v>
      </c>
    </row>
    <row r="7669" spans="1:13" hidden="1" x14ac:dyDescent="0.25">
      <c r="A7669">
        <v>860026881</v>
      </c>
      <c r="B7669" t="s">
        <v>5454</v>
      </c>
      <c r="C7669" t="s">
        <v>73</v>
      </c>
      <c r="D7669" s="20">
        <v>43830</v>
      </c>
      <c r="E7669" t="s">
        <v>1236</v>
      </c>
      <c r="F7669" t="s">
        <v>12</v>
      </c>
      <c r="G7669" s="18">
        <v>669618</v>
      </c>
      <c r="H7669" s="18">
        <v>2053618</v>
      </c>
      <c r="I7669" s="18">
        <v>180228</v>
      </c>
      <c r="J7669" s="18">
        <v>720945</v>
      </c>
      <c r="K7669" s="18">
        <v>1332673</v>
      </c>
      <c r="L7669" s="18">
        <v>46398</v>
      </c>
      <c r="M7669" s="18">
        <v>-131737</v>
      </c>
    </row>
    <row r="7670" spans="1:13" hidden="1" x14ac:dyDescent="0.25">
      <c r="A7670">
        <v>805025503</v>
      </c>
      <c r="B7670" t="s">
        <v>5455</v>
      </c>
      <c r="C7670" t="s">
        <v>57</v>
      </c>
      <c r="D7670" s="20">
        <v>43830</v>
      </c>
      <c r="E7670" t="s">
        <v>1236</v>
      </c>
      <c r="F7670" t="s">
        <v>12</v>
      </c>
      <c r="G7670" s="18">
        <v>2514295</v>
      </c>
      <c r="H7670" s="18">
        <v>42322073</v>
      </c>
      <c r="I7670" s="18">
        <v>226977</v>
      </c>
      <c r="J7670" s="18">
        <v>2676968</v>
      </c>
      <c r="K7670" s="18">
        <v>39645105</v>
      </c>
      <c r="M7670" s="18">
        <v>129671</v>
      </c>
    </row>
    <row r="7671" spans="1:13" hidden="1" x14ac:dyDescent="0.25">
      <c r="A7671">
        <v>900164335</v>
      </c>
      <c r="B7671" t="s">
        <v>5456</v>
      </c>
      <c r="C7671" t="s">
        <v>335</v>
      </c>
      <c r="D7671" s="20">
        <v>43830</v>
      </c>
      <c r="E7671" t="s">
        <v>1236</v>
      </c>
      <c r="F7671" t="s">
        <v>12</v>
      </c>
      <c r="G7671" s="18">
        <v>7700142</v>
      </c>
      <c r="H7671" s="18">
        <v>8604604</v>
      </c>
      <c r="I7671" s="18">
        <v>4873095</v>
      </c>
      <c r="J7671" s="18">
        <v>4873095</v>
      </c>
      <c r="K7671" s="18">
        <v>3731509</v>
      </c>
      <c r="L7671" s="18">
        <v>194370</v>
      </c>
      <c r="M7671" s="18">
        <v>1247640</v>
      </c>
    </row>
    <row r="7672" spans="1:13" hidden="1" x14ac:dyDescent="0.25">
      <c r="A7672">
        <v>900682704</v>
      </c>
      <c r="B7672" t="s">
        <v>5457</v>
      </c>
      <c r="C7672" t="s">
        <v>31</v>
      </c>
      <c r="D7672" s="20">
        <v>43830</v>
      </c>
      <c r="E7672" t="s">
        <v>1236</v>
      </c>
      <c r="F7672" t="s">
        <v>12</v>
      </c>
      <c r="G7672" s="18">
        <v>6469812</v>
      </c>
      <c r="H7672" s="18">
        <v>21764129</v>
      </c>
      <c r="I7672" s="18">
        <v>122687</v>
      </c>
      <c r="J7672" s="18">
        <v>358161</v>
      </c>
      <c r="K7672" s="18">
        <v>21405968</v>
      </c>
      <c r="L7672" s="18">
        <v>20543</v>
      </c>
      <c r="M7672" s="18">
        <v>1114935</v>
      </c>
    </row>
    <row r="7673" spans="1:13" hidden="1" x14ac:dyDescent="0.25">
      <c r="A7673">
        <v>900499314</v>
      </c>
      <c r="B7673" t="s">
        <v>5458</v>
      </c>
      <c r="C7673" t="s">
        <v>5459</v>
      </c>
      <c r="D7673" s="20">
        <v>43830</v>
      </c>
      <c r="E7673" t="s">
        <v>1236</v>
      </c>
      <c r="F7673" t="s">
        <v>12</v>
      </c>
      <c r="G7673" s="18">
        <v>1509281</v>
      </c>
      <c r="H7673" s="18">
        <v>4249650</v>
      </c>
      <c r="I7673" s="18">
        <v>2425822</v>
      </c>
      <c r="J7673" s="18">
        <v>3174646</v>
      </c>
      <c r="K7673" s="18">
        <v>1075004</v>
      </c>
      <c r="L7673" s="18">
        <v>112751</v>
      </c>
      <c r="M7673" s="18">
        <v>214024</v>
      </c>
    </row>
    <row r="7674" spans="1:13" hidden="1" x14ac:dyDescent="0.25">
      <c r="A7674">
        <v>900250831</v>
      </c>
      <c r="B7674" t="s">
        <v>5460</v>
      </c>
      <c r="C7674" t="s">
        <v>29</v>
      </c>
      <c r="D7674" s="20">
        <v>43830</v>
      </c>
      <c r="E7674" t="s">
        <v>1236</v>
      </c>
      <c r="F7674" t="s">
        <v>12</v>
      </c>
      <c r="G7674" s="18">
        <v>140532</v>
      </c>
      <c r="H7674" s="18">
        <v>7811477</v>
      </c>
      <c r="I7674" s="18">
        <v>244452</v>
      </c>
      <c r="J7674" s="18">
        <v>6663895</v>
      </c>
      <c r="K7674" s="18">
        <v>1147582</v>
      </c>
      <c r="L7674" s="18">
        <v>12391</v>
      </c>
      <c r="M7674" s="18">
        <v>107816</v>
      </c>
    </row>
    <row r="7675" spans="1:13" hidden="1" x14ac:dyDescent="0.25">
      <c r="A7675">
        <v>830139227</v>
      </c>
      <c r="B7675" t="s">
        <v>5461</v>
      </c>
      <c r="C7675" t="s">
        <v>586</v>
      </c>
      <c r="D7675" s="20">
        <v>43830</v>
      </c>
      <c r="E7675" t="s">
        <v>1236</v>
      </c>
      <c r="F7675" t="s">
        <v>12</v>
      </c>
      <c r="G7675" s="18">
        <v>5697903</v>
      </c>
      <c r="H7675" s="18">
        <v>8602377</v>
      </c>
      <c r="I7675" s="18">
        <v>2767267</v>
      </c>
      <c r="J7675" s="18">
        <v>6196600</v>
      </c>
      <c r="K7675" s="18">
        <v>2405777</v>
      </c>
      <c r="L7675" s="18">
        <v>657225</v>
      </c>
      <c r="M7675" s="18">
        <v>602238</v>
      </c>
    </row>
    <row r="7676" spans="1:13" hidden="1" x14ac:dyDescent="0.25">
      <c r="A7676">
        <v>900825907</v>
      </c>
      <c r="B7676" t="s">
        <v>5462</v>
      </c>
      <c r="C7676" t="s">
        <v>540</v>
      </c>
      <c r="D7676" s="20">
        <v>43830</v>
      </c>
      <c r="E7676" t="s">
        <v>1236</v>
      </c>
      <c r="F7676" t="s">
        <v>12</v>
      </c>
      <c r="G7676" s="18">
        <v>888125</v>
      </c>
      <c r="H7676" s="18">
        <v>1040266</v>
      </c>
      <c r="I7676" s="18">
        <v>602658</v>
      </c>
      <c r="J7676" s="18">
        <v>694200</v>
      </c>
      <c r="K7676" s="18">
        <v>346066</v>
      </c>
      <c r="L7676" s="18">
        <v>65204</v>
      </c>
      <c r="M7676" s="18">
        <v>33063</v>
      </c>
    </row>
    <row r="7677" spans="1:13" hidden="1" x14ac:dyDescent="0.25">
      <c r="A7677">
        <v>830133111</v>
      </c>
      <c r="B7677" t="s">
        <v>5463</v>
      </c>
      <c r="C7677" t="s">
        <v>3010</v>
      </c>
      <c r="D7677" s="20">
        <v>43830</v>
      </c>
      <c r="E7677" t="s">
        <v>1236</v>
      </c>
      <c r="F7677" t="s">
        <v>12</v>
      </c>
      <c r="G7677" s="18">
        <v>609662</v>
      </c>
      <c r="H7677" s="18">
        <v>28348534</v>
      </c>
      <c r="I7677" s="18">
        <v>331940</v>
      </c>
      <c r="J7677" s="18">
        <v>2626772</v>
      </c>
      <c r="K7677" s="18">
        <v>25721762</v>
      </c>
      <c r="L7677" s="18">
        <v>1528</v>
      </c>
      <c r="M7677" s="18">
        <v>53170</v>
      </c>
    </row>
    <row r="7678" spans="1:13" hidden="1" x14ac:dyDescent="0.25">
      <c r="A7678">
        <v>900180069</v>
      </c>
      <c r="B7678" t="s">
        <v>5464</v>
      </c>
      <c r="C7678" t="s">
        <v>109</v>
      </c>
      <c r="D7678" s="20">
        <v>43830</v>
      </c>
      <c r="E7678" t="s">
        <v>1236</v>
      </c>
      <c r="F7678" t="s">
        <v>12</v>
      </c>
      <c r="G7678" s="18">
        <v>2249232</v>
      </c>
      <c r="H7678" s="18">
        <v>2357556</v>
      </c>
      <c r="I7678" s="18">
        <v>878388</v>
      </c>
      <c r="J7678" s="18">
        <v>878388</v>
      </c>
      <c r="K7678" s="18">
        <v>1479168</v>
      </c>
      <c r="L7678" s="18">
        <v>42637</v>
      </c>
      <c r="M7678" s="18">
        <v>92471</v>
      </c>
    </row>
    <row r="7679" spans="1:13" hidden="1" x14ac:dyDescent="0.25">
      <c r="A7679">
        <v>900123126</v>
      </c>
      <c r="B7679" t="s">
        <v>5465</v>
      </c>
      <c r="C7679" t="s">
        <v>162</v>
      </c>
      <c r="D7679" s="20">
        <v>43830</v>
      </c>
      <c r="E7679" t="s">
        <v>1236</v>
      </c>
      <c r="F7679" t="s">
        <v>12</v>
      </c>
      <c r="G7679" s="18">
        <v>18452487</v>
      </c>
      <c r="H7679" s="18">
        <v>20818187</v>
      </c>
      <c r="I7679" s="18">
        <v>1494387</v>
      </c>
      <c r="J7679" s="18">
        <v>16537747</v>
      </c>
      <c r="K7679" s="18">
        <v>4280440</v>
      </c>
      <c r="L7679" s="18">
        <v>369829</v>
      </c>
      <c r="M7679" s="18">
        <v>553859</v>
      </c>
    </row>
    <row r="7680" spans="1:13" hidden="1" x14ac:dyDescent="0.25">
      <c r="A7680">
        <v>900137013</v>
      </c>
      <c r="B7680" t="s">
        <v>5466</v>
      </c>
      <c r="C7680" t="s">
        <v>104</v>
      </c>
      <c r="D7680" s="20">
        <v>43830</v>
      </c>
      <c r="E7680" t="s">
        <v>1236</v>
      </c>
      <c r="F7680" t="s">
        <v>12</v>
      </c>
      <c r="G7680" s="18">
        <v>18525</v>
      </c>
      <c r="H7680" s="18">
        <v>18525</v>
      </c>
      <c r="I7680" s="18">
        <v>127281</v>
      </c>
      <c r="J7680" s="18">
        <v>127281</v>
      </c>
      <c r="K7680" s="18">
        <v>-108756</v>
      </c>
      <c r="L7680" s="18">
        <v>0</v>
      </c>
      <c r="M7680" s="18">
        <v>-201422</v>
      </c>
    </row>
    <row r="7681" spans="1:13" hidden="1" x14ac:dyDescent="0.25">
      <c r="A7681">
        <v>900338706</v>
      </c>
      <c r="B7681" t="s">
        <v>5467</v>
      </c>
      <c r="C7681" t="s">
        <v>57</v>
      </c>
      <c r="D7681" s="20">
        <v>43830</v>
      </c>
      <c r="E7681" t="s">
        <v>1236</v>
      </c>
      <c r="F7681" t="s">
        <v>12</v>
      </c>
      <c r="G7681" s="18">
        <v>2458570</v>
      </c>
      <c r="H7681" s="18">
        <v>7623457</v>
      </c>
      <c r="I7681" s="18">
        <v>16563</v>
      </c>
      <c r="J7681" s="18">
        <v>7180676</v>
      </c>
      <c r="K7681" s="18">
        <v>442781</v>
      </c>
      <c r="L7681" s="18">
        <v>30904</v>
      </c>
      <c r="M7681" s="18">
        <v>-199784</v>
      </c>
    </row>
    <row r="7682" spans="1:13" hidden="1" x14ac:dyDescent="0.25">
      <c r="A7682">
        <v>811046078</v>
      </c>
      <c r="B7682" t="s">
        <v>5468</v>
      </c>
      <c r="C7682" t="s">
        <v>55</v>
      </c>
      <c r="D7682" s="20">
        <v>43830</v>
      </c>
      <c r="E7682" t="s">
        <v>1236</v>
      </c>
      <c r="F7682" t="s">
        <v>12</v>
      </c>
      <c r="G7682" s="18">
        <v>6277719</v>
      </c>
      <c r="H7682" s="18">
        <v>7632356</v>
      </c>
      <c r="I7682" s="18">
        <v>2781432</v>
      </c>
      <c r="J7682" s="18">
        <v>2781432</v>
      </c>
      <c r="K7682" s="18">
        <v>4850924</v>
      </c>
      <c r="L7682" s="18">
        <v>49784</v>
      </c>
      <c r="M7682" s="18">
        <v>414840</v>
      </c>
    </row>
    <row r="7683" spans="1:13" hidden="1" x14ac:dyDescent="0.25">
      <c r="A7683">
        <v>890912306</v>
      </c>
      <c r="B7683" t="s">
        <v>5469</v>
      </c>
      <c r="C7683" t="s">
        <v>55</v>
      </c>
      <c r="D7683" s="20">
        <v>43830</v>
      </c>
      <c r="E7683" t="s">
        <v>1236</v>
      </c>
      <c r="F7683" t="s">
        <v>12</v>
      </c>
      <c r="G7683" s="18">
        <v>5721342</v>
      </c>
      <c r="H7683" s="18">
        <v>7766897</v>
      </c>
      <c r="I7683" s="18">
        <v>3547399</v>
      </c>
      <c r="J7683" s="18">
        <v>6308890</v>
      </c>
      <c r="K7683" s="18">
        <v>1458007</v>
      </c>
      <c r="L7683" s="18">
        <v>887214</v>
      </c>
      <c r="M7683" s="18">
        <v>-270812</v>
      </c>
    </row>
    <row r="7684" spans="1:13" hidden="1" x14ac:dyDescent="0.25">
      <c r="A7684">
        <v>830140331</v>
      </c>
      <c r="B7684" t="s">
        <v>5470</v>
      </c>
      <c r="C7684" t="s">
        <v>340</v>
      </c>
      <c r="D7684" s="20">
        <v>43830</v>
      </c>
      <c r="E7684" t="s">
        <v>1236</v>
      </c>
      <c r="F7684" t="s">
        <v>12</v>
      </c>
      <c r="G7684" s="18">
        <v>4099240</v>
      </c>
      <c r="H7684" s="18">
        <v>17258762</v>
      </c>
      <c r="I7684" s="18">
        <v>3542307</v>
      </c>
      <c r="J7684" s="18">
        <v>3561686</v>
      </c>
      <c r="K7684" s="18">
        <v>13697076</v>
      </c>
      <c r="L7684" s="18">
        <v>325265</v>
      </c>
      <c r="M7684" s="18">
        <v>1131882</v>
      </c>
    </row>
    <row r="7685" spans="1:13" hidden="1" x14ac:dyDescent="0.25">
      <c r="A7685">
        <v>900483420</v>
      </c>
      <c r="B7685" t="s">
        <v>5471</v>
      </c>
      <c r="C7685" t="s">
        <v>217</v>
      </c>
      <c r="D7685" s="20">
        <v>43830</v>
      </c>
      <c r="E7685" t="s">
        <v>1236</v>
      </c>
      <c r="F7685" t="s">
        <v>12</v>
      </c>
      <c r="G7685" s="18">
        <v>1307279</v>
      </c>
      <c r="H7685" s="18">
        <v>1315693</v>
      </c>
      <c r="I7685" s="18">
        <v>605983</v>
      </c>
      <c r="J7685" s="18">
        <v>644549</v>
      </c>
      <c r="K7685" s="18">
        <v>671144</v>
      </c>
      <c r="L7685" s="18">
        <v>149841</v>
      </c>
      <c r="M7685" s="18">
        <v>-468479</v>
      </c>
    </row>
    <row r="7686" spans="1:13" hidden="1" x14ac:dyDescent="0.25">
      <c r="A7686">
        <v>900553146</v>
      </c>
      <c r="B7686" t="s">
        <v>5472</v>
      </c>
      <c r="C7686" t="s">
        <v>29</v>
      </c>
      <c r="D7686" s="20">
        <v>43830</v>
      </c>
      <c r="E7686" t="s">
        <v>1236</v>
      </c>
      <c r="F7686" t="s">
        <v>12</v>
      </c>
      <c r="G7686" s="18">
        <v>330275</v>
      </c>
      <c r="H7686" s="18">
        <v>3006138</v>
      </c>
      <c r="I7686" s="18">
        <v>50499</v>
      </c>
      <c r="J7686" s="18">
        <v>184730</v>
      </c>
      <c r="K7686" s="18">
        <v>2821408</v>
      </c>
      <c r="L7686" s="18">
        <v>9448</v>
      </c>
      <c r="M7686" s="18">
        <v>-29008</v>
      </c>
    </row>
    <row r="7687" spans="1:13" hidden="1" x14ac:dyDescent="0.25">
      <c r="A7687">
        <v>811003060</v>
      </c>
      <c r="B7687" t="s">
        <v>5473</v>
      </c>
      <c r="C7687" t="s">
        <v>540</v>
      </c>
      <c r="D7687" s="20">
        <v>43830</v>
      </c>
      <c r="E7687" t="s">
        <v>1236</v>
      </c>
      <c r="F7687" t="s">
        <v>12</v>
      </c>
      <c r="G7687" s="18">
        <v>2416454</v>
      </c>
      <c r="H7687" s="18">
        <v>5608244</v>
      </c>
      <c r="I7687" s="18">
        <v>218244</v>
      </c>
      <c r="J7687" s="18">
        <v>734577</v>
      </c>
      <c r="K7687" s="18">
        <v>4873667</v>
      </c>
      <c r="L7687" s="18">
        <v>89539</v>
      </c>
      <c r="M7687" s="18">
        <v>-311719</v>
      </c>
    </row>
    <row r="7688" spans="1:13" hidden="1" x14ac:dyDescent="0.25">
      <c r="A7688">
        <v>890100837</v>
      </c>
      <c r="B7688" t="s">
        <v>5474</v>
      </c>
      <c r="C7688" t="s">
        <v>193</v>
      </c>
      <c r="D7688" s="20">
        <v>43830</v>
      </c>
      <c r="E7688" t="s">
        <v>1236</v>
      </c>
      <c r="F7688" t="s">
        <v>12</v>
      </c>
      <c r="G7688" s="18">
        <v>14638622</v>
      </c>
      <c r="H7688" s="18">
        <v>38856701</v>
      </c>
      <c r="I7688" s="18">
        <v>5928378</v>
      </c>
      <c r="J7688" s="18">
        <v>15886370</v>
      </c>
      <c r="K7688" s="18">
        <v>22970331</v>
      </c>
      <c r="L7688" s="18">
        <v>1185624</v>
      </c>
      <c r="M7688" s="18">
        <v>999875</v>
      </c>
    </row>
    <row r="7689" spans="1:13" hidden="1" x14ac:dyDescent="0.25">
      <c r="A7689">
        <v>800234616</v>
      </c>
      <c r="B7689" t="s">
        <v>5475</v>
      </c>
      <c r="C7689" t="s">
        <v>45</v>
      </c>
      <c r="D7689" s="20">
        <v>43830</v>
      </c>
      <c r="E7689" t="s">
        <v>1236</v>
      </c>
      <c r="F7689" t="s">
        <v>12</v>
      </c>
      <c r="G7689" s="18">
        <v>3649607</v>
      </c>
      <c r="H7689" s="18">
        <v>3834014</v>
      </c>
      <c r="I7689" s="18">
        <v>2117242</v>
      </c>
      <c r="J7689" s="18">
        <v>2619774</v>
      </c>
      <c r="K7689" s="18">
        <v>1214240</v>
      </c>
      <c r="M7689" s="18">
        <v>51974</v>
      </c>
    </row>
    <row r="7690" spans="1:13" hidden="1" x14ac:dyDescent="0.25">
      <c r="A7690">
        <v>800006902</v>
      </c>
      <c r="B7690" t="s">
        <v>5476</v>
      </c>
      <c r="C7690" t="s">
        <v>162</v>
      </c>
      <c r="D7690" s="20">
        <v>43830</v>
      </c>
      <c r="E7690" t="s">
        <v>1236</v>
      </c>
      <c r="F7690" t="s">
        <v>12</v>
      </c>
      <c r="G7690" s="18">
        <v>3249031</v>
      </c>
      <c r="H7690" s="18">
        <v>6859249</v>
      </c>
      <c r="I7690" s="18">
        <v>3395133</v>
      </c>
      <c r="J7690" s="18">
        <v>5043019</v>
      </c>
      <c r="K7690" s="18">
        <v>1816230</v>
      </c>
      <c r="L7690" s="18">
        <v>33978</v>
      </c>
      <c r="M7690" s="18">
        <v>17942</v>
      </c>
    </row>
    <row r="7691" spans="1:13" hidden="1" x14ac:dyDescent="0.25">
      <c r="A7691">
        <v>900007404</v>
      </c>
      <c r="B7691" t="s">
        <v>5477</v>
      </c>
      <c r="C7691" t="s">
        <v>29</v>
      </c>
      <c r="D7691" s="20">
        <v>43830</v>
      </c>
      <c r="E7691" t="s">
        <v>1236</v>
      </c>
      <c r="F7691" t="s">
        <v>12</v>
      </c>
      <c r="G7691" s="18">
        <v>7193254</v>
      </c>
      <c r="H7691" s="18">
        <v>14965969</v>
      </c>
      <c r="I7691" s="18">
        <v>25530</v>
      </c>
      <c r="J7691" s="18">
        <v>25530</v>
      </c>
      <c r="K7691" s="18">
        <v>14940439</v>
      </c>
      <c r="M7691" s="18">
        <v>6057</v>
      </c>
    </row>
    <row r="7692" spans="1:13" hidden="1" x14ac:dyDescent="0.25">
      <c r="A7692">
        <v>860513482</v>
      </c>
      <c r="B7692" t="s">
        <v>5478</v>
      </c>
      <c r="C7692" t="s">
        <v>109</v>
      </c>
      <c r="D7692" s="20">
        <v>43830</v>
      </c>
      <c r="E7692" t="s">
        <v>1236</v>
      </c>
      <c r="F7692" t="s">
        <v>12</v>
      </c>
      <c r="G7692" s="18">
        <v>1391672</v>
      </c>
      <c r="H7692" s="18">
        <v>1408837</v>
      </c>
      <c r="I7692" s="18">
        <v>528019</v>
      </c>
      <c r="J7692" s="18">
        <v>528019</v>
      </c>
      <c r="K7692" s="18">
        <v>880818</v>
      </c>
      <c r="M7692" s="18">
        <v>21753</v>
      </c>
    </row>
    <row r="7693" spans="1:13" hidden="1" x14ac:dyDescent="0.25">
      <c r="A7693">
        <v>830511329</v>
      </c>
      <c r="B7693" t="s">
        <v>5479</v>
      </c>
      <c r="C7693" t="s">
        <v>220</v>
      </c>
      <c r="D7693" s="20">
        <v>43830</v>
      </c>
      <c r="E7693" t="s">
        <v>1236</v>
      </c>
      <c r="F7693" t="s">
        <v>12</v>
      </c>
      <c r="G7693" s="18">
        <v>13424812</v>
      </c>
      <c r="H7693" s="18">
        <v>21205294</v>
      </c>
      <c r="I7693" s="18">
        <v>2460240</v>
      </c>
      <c r="J7693" s="18">
        <v>3448278</v>
      </c>
      <c r="K7693" s="18">
        <v>17757016</v>
      </c>
      <c r="L7693" s="18">
        <v>276053</v>
      </c>
      <c r="M7693" s="18">
        <v>1840305</v>
      </c>
    </row>
    <row r="7694" spans="1:13" hidden="1" x14ac:dyDescent="0.25">
      <c r="A7694">
        <v>900361992</v>
      </c>
      <c r="B7694" t="s">
        <v>5480</v>
      </c>
      <c r="C7694" t="s">
        <v>29</v>
      </c>
      <c r="D7694" s="20">
        <v>43830</v>
      </c>
      <c r="E7694" t="s">
        <v>1236</v>
      </c>
      <c r="F7694" t="s">
        <v>12</v>
      </c>
      <c r="G7694" s="18">
        <v>2540997</v>
      </c>
      <c r="H7694" s="18">
        <v>21457394</v>
      </c>
      <c r="I7694" s="18">
        <v>1076244</v>
      </c>
      <c r="J7694" s="18">
        <v>13906828</v>
      </c>
      <c r="K7694" s="18">
        <v>7550566</v>
      </c>
      <c r="L7694" s="18">
        <v>1202362</v>
      </c>
      <c r="M7694" s="18">
        <v>-428742</v>
      </c>
    </row>
    <row r="7695" spans="1:13" hidden="1" x14ac:dyDescent="0.25">
      <c r="A7695">
        <v>830098240</v>
      </c>
      <c r="B7695" t="s">
        <v>5481</v>
      </c>
      <c r="C7695" t="s">
        <v>45</v>
      </c>
      <c r="D7695" s="20">
        <v>43830</v>
      </c>
      <c r="E7695" t="s">
        <v>1236</v>
      </c>
      <c r="F7695" t="s">
        <v>12</v>
      </c>
      <c r="G7695" s="18">
        <v>9641285</v>
      </c>
      <c r="H7695" s="18">
        <v>10277220</v>
      </c>
      <c r="I7695" s="18">
        <v>8510516</v>
      </c>
      <c r="J7695" s="18">
        <v>8621419</v>
      </c>
      <c r="K7695" s="18">
        <v>1655801</v>
      </c>
      <c r="M7695" s="18">
        <v>710837</v>
      </c>
    </row>
    <row r="7696" spans="1:13" hidden="1" x14ac:dyDescent="0.25">
      <c r="A7696">
        <v>860354402</v>
      </c>
      <c r="B7696" t="s">
        <v>5482</v>
      </c>
      <c r="C7696" t="s">
        <v>154</v>
      </c>
      <c r="D7696" s="20">
        <v>43830</v>
      </c>
      <c r="E7696" t="s">
        <v>1236</v>
      </c>
      <c r="F7696" t="s">
        <v>12</v>
      </c>
      <c r="G7696" s="18">
        <v>11388910</v>
      </c>
      <c r="H7696" s="18">
        <v>19149846</v>
      </c>
      <c r="I7696" s="18">
        <v>6179516</v>
      </c>
      <c r="J7696" s="18">
        <v>11169786</v>
      </c>
      <c r="K7696" s="18">
        <v>7980060</v>
      </c>
      <c r="L7696" s="18">
        <v>177002</v>
      </c>
      <c r="M7696" s="18">
        <v>909497</v>
      </c>
    </row>
    <row r="7697" spans="1:13" hidden="1" x14ac:dyDescent="0.25">
      <c r="A7697">
        <v>900488269</v>
      </c>
      <c r="B7697" t="s">
        <v>5483</v>
      </c>
      <c r="C7697" t="s">
        <v>1930</v>
      </c>
      <c r="D7697" s="20">
        <v>43830</v>
      </c>
      <c r="E7697" t="s">
        <v>1236</v>
      </c>
      <c r="F7697" t="s">
        <v>12</v>
      </c>
      <c r="G7697" s="18">
        <v>3082355</v>
      </c>
      <c r="H7697" s="18">
        <v>13806352</v>
      </c>
      <c r="I7697" s="18">
        <v>7264382</v>
      </c>
      <c r="J7697" s="18">
        <v>10949504</v>
      </c>
      <c r="K7697" s="18">
        <v>2856848</v>
      </c>
      <c r="L7697" s="18">
        <v>529834</v>
      </c>
      <c r="M7697" s="18">
        <v>770535</v>
      </c>
    </row>
    <row r="7698" spans="1:13" hidden="1" x14ac:dyDescent="0.25">
      <c r="A7698">
        <v>830044858</v>
      </c>
      <c r="B7698" t="s">
        <v>5484</v>
      </c>
      <c r="C7698" t="s">
        <v>617</v>
      </c>
      <c r="D7698" s="20">
        <v>43830</v>
      </c>
      <c r="E7698" t="s">
        <v>1236</v>
      </c>
      <c r="F7698" t="s">
        <v>12</v>
      </c>
      <c r="G7698" s="18">
        <v>5055821</v>
      </c>
      <c r="H7698" s="18">
        <v>16982352</v>
      </c>
      <c r="I7698" s="18">
        <v>1266549</v>
      </c>
      <c r="J7698" s="18">
        <v>4238006</v>
      </c>
      <c r="K7698" s="18">
        <v>12744346</v>
      </c>
      <c r="L7698" s="18">
        <v>0</v>
      </c>
      <c r="M7698" s="18">
        <v>1927093</v>
      </c>
    </row>
    <row r="7699" spans="1:13" hidden="1" x14ac:dyDescent="0.25">
      <c r="A7699">
        <v>890924742</v>
      </c>
      <c r="B7699" t="s">
        <v>5485</v>
      </c>
      <c r="C7699" t="s">
        <v>3124</v>
      </c>
      <c r="D7699" s="20">
        <v>43830</v>
      </c>
      <c r="E7699" t="s">
        <v>1236</v>
      </c>
      <c r="F7699" t="s">
        <v>12</v>
      </c>
      <c r="G7699" s="18">
        <v>16787672</v>
      </c>
      <c r="H7699" s="18">
        <v>21476104</v>
      </c>
      <c r="I7699" s="18">
        <v>15674546</v>
      </c>
      <c r="J7699" s="18">
        <v>15674546</v>
      </c>
      <c r="K7699" s="18">
        <v>5801558</v>
      </c>
      <c r="L7699" s="18">
        <v>1557105</v>
      </c>
      <c r="M7699" s="18">
        <v>728851</v>
      </c>
    </row>
    <row r="7700" spans="1:13" hidden="1" x14ac:dyDescent="0.25">
      <c r="A7700">
        <v>890932134</v>
      </c>
      <c r="B7700" t="s">
        <v>5486</v>
      </c>
      <c r="C7700" t="s">
        <v>5487</v>
      </c>
      <c r="D7700" s="20">
        <v>43830</v>
      </c>
      <c r="E7700" t="s">
        <v>1236</v>
      </c>
      <c r="F7700" t="s">
        <v>12</v>
      </c>
      <c r="G7700" s="18">
        <v>6161017</v>
      </c>
      <c r="H7700" s="18">
        <v>9625056</v>
      </c>
      <c r="I7700" s="18">
        <v>4552701</v>
      </c>
      <c r="J7700" s="18">
        <v>6207098</v>
      </c>
      <c r="K7700" s="18">
        <v>3417958</v>
      </c>
      <c r="L7700" s="18">
        <v>418815</v>
      </c>
      <c r="M7700" s="18">
        <v>1328439</v>
      </c>
    </row>
    <row r="7701" spans="1:13" hidden="1" x14ac:dyDescent="0.25">
      <c r="A7701">
        <v>830064988</v>
      </c>
      <c r="B7701" t="s">
        <v>5488</v>
      </c>
      <c r="C7701" t="s">
        <v>1185</v>
      </c>
      <c r="D7701" s="20">
        <v>43830</v>
      </c>
      <c r="E7701" t="s">
        <v>1236</v>
      </c>
      <c r="F7701" t="s">
        <v>12</v>
      </c>
      <c r="G7701" s="18">
        <v>3645601</v>
      </c>
      <c r="H7701" s="18">
        <v>5867039</v>
      </c>
      <c r="I7701" s="18">
        <v>3310180</v>
      </c>
      <c r="J7701" s="18">
        <v>3310180</v>
      </c>
      <c r="K7701" s="18">
        <v>2556859</v>
      </c>
      <c r="L7701" s="18">
        <v>222371</v>
      </c>
      <c r="M7701" s="18">
        <v>140436</v>
      </c>
    </row>
    <row r="7702" spans="1:13" hidden="1" x14ac:dyDescent="0.25">
      <c r="A7702">
        <v>900703597</v>
      </c>
      <c r="B7702" t="s">
        <v>5489</v>
      </c>
      <c r="C7702" t="s">
        <v>1930</v>
      </c>
      <c r="D7702" s="20">
        <v>43830</v>
      </c>
      <c r="E7702" t="s">
        <v>1236</v>
      </c>
      <c r="F7702" t="s">
        <v>12</v>
      </c>
      <c r="G7702" s="18">
        <v>7646839</v>
      </c>
      <c r="H7702" s="18">
        <v>15269264</v>
      </c>
      <c r="I7702" s="18">
        <v>5023068</v>
      </c>
      <c r="J7702" s="18">
        <v>9642104</v>
      </c>
      <c r="K7702" s="18">
        <v>5627160</v>
      </c>
      <c r="L7702" s="18">
        <v>794812</v>
      </c>
      <c r="M7702" s="18">
        <v>640326</v>
      </c>
    </row>
    <row r="7703" spans="1:13" hidden="1" x14ac:dyDescent="0.25">
      <c r="A7703">
        <v>900682119</v>
      </c>
      <c r="B7703" t="s">
        <v>5490</v>
      </c>
      <c r="C7703" t="s">
        <v>196</v>
      </c>
      <c r="D7703" s="20">
        <v>43830</v>
      </c>
      <c r="E7703" t="s">
        <v>1236</v>
      </c>
      <c r="F7703" t="s">
        <v>12</v>
      </c>
      <c r="G7703" s="18">
        <v>528969</v>
      </c>
      <c r="H7703" s="18">
        <v>758825</v>
      </c>
      <c r="I7703" s="18">
        <v>1351395</v>
      </c>
      <c r="J7703" s="18">
        <v>4453803</v>
      </c>
      <c r="K7703" s="18">
        <v>-3694978</v>
      </c>
      <c r="L7703" s="18">
        <v>27049</v>
      </c>
      <c r="M7703" s="18">
        <v>-1005658</v>
      </c>
    </row>
    <row r="7704" spans="1:13" hidden="1" x14ac:dyDescent="0.25">
      <c r="A7704">
        <v>830100624</v>
      </c>
      <c r="B7704" t="s">
        <v>5491</v>
      </c>
      <c r="C7704" t="s">
        <v>29</v>
      </c>
      <c r="D7704" s="20">
        <v>43830</v>
      </c>
      <c r="E7704" t="s">
        <v>1236</v>
      </c>
      <c r="F7704" t="s">
        <v>12</v>
      </c>
      <c r="G7704" s="18">
        <v>527330</v>
      </c>
      <c r="H7704" s="18">
        <v>15621712</v>
      </c>
      <c r="I7704" s="18">
        <v>4149034</v>
      </c>
      <c r="J7704" s="18">
        <v>7021878</v>
      </c>
      <c r="K7704" s="18">
        <v>8599834</v>
      </c>
      <c r="M7704" s="18">
        <v>382871</v>
      </c>
    </row>
    <row r="7705" spans="1:13" hidden="1" x14ac:dyDescent="0.25">
      <c r="A7705">
        <v>800203320</v>
      </c>
      <c r="B7705" t="s">
        <v>5492</v>
      </c>
      <c r="C7705" t="s">
        <v>19</v>
      </c>
      <c r="D7705" s="20">
        <v>43830</v>
      </c>
      <c r="E7705" t="s">
        <v>1236</v>
      </c>
      <c r="F7705" t="s">
        <v>12</v>
      </c>
      <c r="G7705" s="18">
        <v>41336087</v>
      </c>
      <c r="H7705" s="18">
        <v>644603153</v>
      </c>
      <c r="I7705" s="18">
        <v>15370116</v>
      </c>
      <c r="J7705" s="18">
        <v>97505357</v>
      </c>
      <c r="K7705" s="18">
        <v>547097796</v>
      </c>
      <c r="L7705" s="18">
        <v>4283014</v>
      </c>
      <c r="M7705" s="18">
        <v>20668075</v>
      </c>
    </row>
    <row r="7706" spans="1:13" hidden="1" x14ac:dyDescent="0.25">
      <c r="A7706">
        <v>900327844</v>
      </c>
      <c r="B7706" t="s">
        <v>5493</v>
      </c>
      <c r="C7706" t="s">
        <v>29</v>
      </c>
      <c r="D7706" s="20">
        <v>43830</v>
      </c>
      <c r="E7706" t="s">
        <v>1236</v>
      </c>
      <c r="F7706" t="s">
        <v>12</v>
      </c>
      <c r="G7706" s="18">
        <v>1775135</v>
      </c>
      <c r="H7706" s="18">
        <v>6237189</v>
      </c>
      <c r="I7706" s="18">
        <v>22047</v>
      </c>
      <c r="J7706" s="18">
        <v>5158979</v>
      </c>
      <c r="K7706" s="18">
        <v>1078210</v>
      </c>
      <c r="M7706" s="18">
        <v>-7074</v>
      </c>
    </row>
    <row r="7707" spans="1:13" hidden="1" x14ac:dyDescent="0.25">
      <c r="A7707">
        <v>830021894</v>
      </c>
      <c r="B7707" t="s">
        <v>5494</v>
      </c>
      <c r="C7707" t="s">
        <v>217</v>
      </c>
      <c r="D7707" s="20">
        <v>43830</v>
      </c>
      <c r="E7707" t="s">
        <v>1236</v>
      </c>
      <c r="F7707" t="s">
        <v>12</v>
      </c>
      <c r="G7707" s="18">
        <v>13295912</v>
      </c>
      <c r="H7707" s="18">
        <v>15521866</v>
      </c>
      <c r="I7707" s="18">
        <v>5680520</v>
      </c>
      <c r="J7707" s="18">
        <v>6004614</v>
      </c>
      <c r="K7707" s="18">
        <v>9517252</v>
      </c>
      <c r="L7707" s="18">
        <v>70317</v>
      </c>
      <c r="M7707" s="18">
        <v>3732725</v>
      </c>
    </row>
    <row r="7708" spans="1:13" hidden="1" x14ac:dyDescent="0.25">
      <c r="A7708">
        <v>900464240</v>
      </c>
      <c r="B7708" t="s">
        <v>5495</v>
      </c>
      <c r="C7708" t="s">
        <v>29</v>
      </c>
      <c r="D7708" s="20">
        <v>43830</v>
      </c>
      <c r="E7708" t="s">
        <v>1236</v>
      </c>
      <c r="F7708" t="s">
        <v>12</v>
      </c>
      <c r="G7708" s="18">
        <v>3503875</v>
      </c>
      <c r="H7708" s="18">
        <v>5781343</v>
      </c>
      <c r="I7708" s="18">
        <v>685667</v>
      </c>
      <c r="J7708" s="18">
        <v>743671</v>
      </c>
      <c r="K7708" s="18">
        <v>5037672</v>
      </c>
      <c r="L7708" s="18">
        <v>1344</v>
      </c>
      <c r="M7708" s="18">
        <v>86779</v>
      </c>
    </row>
    <row r="7709" spans="1:13" hidden="1" x14ac:dyDescent="0.25">
      <c r="A7709">
        <v>832010308</v>
      </c>
      <c r="B7709" t="s">
        <v>5496</v>
      </c>
      <c r="C7709" t="s">
        <v>129</v>
      </c>
      <c r="D7709" s="20">
        <v>43830</v>
      </c>
      <c r="E7709" t="s">
        <v>1236</v>
      </c>
      <c r="F7709" t="s">
        <v>12</v>
      </c>
      <c r="G7709" s="18">
        <v>942359</v>
      </c>
      <c r="H7709" s="18">
        <v>1197553</v>
      </c>
      <c r="I7709" s="18">
        <v>739127</v>
      </c>
      <c r="J7709" s="18">
        <v>756697</v>
      </c>
      <c r="K7709" s="18">
        <v>440856</v>
      </c>
      <c r="L7709" s="18">
        <v>8700</v>
      </c>
      <c r="M7709" s="18">
        <v>76766</v>
      </c>
    </row>
    <row r="7710" spans="1:13" hidden="1" x14ac:dyDescent="0.25">
      <c r="A7710">
        <v>830075807</v>
      </c>
      <c r="B7710" t="s">
        <v>5497</v>
      </c>
      <c r="C7710" t="s">
        <v>1833</v>
      </c>
      <c r="D7710" s="20">
        <v>43830</v>
      </c>
      <c r="E7710" t="s">
        <v>1236</v>
      </c>
      <c r="F7710" t="s">
        <v>12</v>
      </c>
      <c r="G7710" s="18">
        <v>5713406</v>
      </c>
      <c r="H7710" s="18">
        <v>7363299</v>
      </c>
      <c r="I7710" s="18">
        <v>1997428</v>
      </c>
      <c r="J7710" s="18">
        <v>5498908</v>
      </c>
      <c r="K7710" s="18">
        <v>1864391</v>
      </c>
      <c r="L7710" s="18">
        <v>265419</v>
      </c>
      <c r="M7710" s="18">
        <v>134943</v>
      </c>
    </row>
    <row r="7711" spans="1:13" hidden="1" x14ac:dyDescent="0.25">
      <c r="A7711">
        <v>860351784</v>
      </c>
      <c r="B7711" t="s">
        <v>5498</v>
      </c>
      <c r="C7711" t="s">
        <v>593</v>
      </c>
      <c r="D7711" s="20">
        <v>43830</v>
      </c>
      <c r="E7711" t="s">
        <v>1236</v>
      </c>
      <c r="F7711" t="s">
        <v>12</v>
      </c>
      <c r="G7711" s="18">
        <v>4975377</v>
      </c>
      <c r="H7711" s="18">
        <v>5077949</v>
      </c>
      <c r="I7711" s="18">
        <v>3545528</v>
      </c>
      <c r="J7711" s="18">
        <v>3765067</v>
      </c>
      <c r="K7711" s="18">
        <v>1312882</v>
      </c>
      <c r="L7711" s="18">
        <v>366371</v>
      </c>
      <c r="M7711" s="18">
        <v>196037</v>
      </c>
    </row>
    <row r="7712" spans="1:13" hidden="1" x14ac:dyDescent="0.25">
      <c r="A7712">
        <v>802020447</v>
      </c>
      <c r="B7712" t="s">
        <v>5499</v>
      </c>
      <c r="C7712" t="s">
        <v>162</v>
      </c>
      <c r="D7712" s="20">
        <v>43830</v>
      </c>
      <c r="E7712" t="s">
        <v>1236</v>
      </c>
      <c r="F7712" t="s">
        <v>12</v>
      </c>
      <c r="G7712" s="18">
        <v>1660806</v>
      </c>
      <c r="H7712" s="18">
        <v>1663105</v>
      </c>
      <c r="I7712" s="18">
        <v>9967</v>
      </c>
      <c r="J7712" s="18">
        <v>1090107</v>
      </c>
      <c r="K7712" s="18">
        <v>572998</v>
      </c>
      <c r="L7712" s="18">
        <v>2</v>
      </c>
      <c r="M7712" s="18">
        <v>-937</v>
      </c>
    </row>
    <row r="7713" spans="1:13" hidden="1" x14ac:dyDescent="0.25">
      <c r="A7713">
        <v>900214763</v>
      </c>
      <c r="B7713" t="s">
        <v>5500</v>
      </c>
      <c r="C7713" t="s">
        <v>118</v>
      </c>
      <c r="D7713" s="20">
        <v>43830</v>
      </c>
      <c r="E7713" t="s">
        <v>1236</v>
      </c>
      <c r="F7713" t="s">
        <v>12</v>
      </c>
      <c r="G7713" s="18">
        <v>5486837</v>
      </c>
      <c r="H7713" s="18">
        <v>5497820</v>
      </c>
      <c r="I7713" s="18">
        <v>12512196</v>
      </c>
      <c r="J7713" s="18">
        <v>14766899</v>
      </c>
      <c r="K7713" s="18">
        <v>-9269079</v>
      </c>
      <c r="M7713" s="18">
        <v>-201966</v>
      </c>
    </row>
    <row r="7714" spans="1:13" hidden="1" x14ac:dyDescent="0.25">
      <c r="A7714">
        <v>900448438</v>
      </c>
      <c r="B7714" t="s">
        <v>5501</v>
      </c>
      <c r="C7714" t="s">
        <v>40</v>
      </c>
      <c r="D7714" s="20">
        <v>43830</v>
      </c>
      <c r="E7714" t="s">
        <v>1236</v>
      </c>
      <c r="F7714" t="s">
        <v>12</v>
      </c>
      <c r="G7714" s="18">
        <v>434524</v>
      </c>
      <c r="H7714" s="18">
        <v>437835</v>
      </c>
      <c r="I7714" s="18">
        <v>345491</v>
      </c>
      <c r="J7714" s="18">
        <v>345491</v>
      </c>
      <c r="K7714" s="18">
        <v>92344</v>
      </c>
      <c r="M7714" s="18">
        <v>-91405</v>
      </c>
    </row>
    <row r="7715" spans="1:13" hidden="1" x14ac:dyDescent="0.25">
      <c r="A7715">
        <v>805015467</v>
      </c>
      <c r="B7715" t="s">
        <v>5502</v>
      </c>
      <c r="C7715" t="s">
        <v>29</v>
      </c>
      <c r="D7715" s="20">
        <v>43830</v>
      </c>
      <c r="E7715" t="s">
        <v>1236</v>
      </c>
      <c r="F7715" t="s">
        <v>12</v>
      </c>
      <c r="G7715" s="18">
        <v>228363</v>
      </c>
      <c r="H7715" s="18">
        <v>9024207</v>
      </c>
      <c r="I7715" s="18">
        <v>477509</v>
      </c>
      <c r="J7715" s="18">
        <v>477509</v>
      </c>
      <c r="K7715" s="18">
        <v>8546698</v>
      </c>
      <c r="L7715" s="18">
        <v>3615</v>
      </c>
      <c r="M7715" s="18">
        <v>138264</v>
      </c>
    </row>
    <row r="7716" spans="1:13" hidden="1" x14ac:dyDescent="0.25">
      <c r="A7716">
        <v>900666144</v>
      </c>
      <c r="B7716" t="s">
        <v>5503</v>
      </c>
      <c r="C7716" t="s">
        <v>327</v>
      </c>
      <c r="D7716" s="20">
        <v>43830</v>
      </c>
      <c r="E7716" t="s">
        <v>1236</v>
      </c>
      <c r="F7716" t="s">
        <v>12</v>
      </c>
      <c r="G7716" s="18">
        <v>1001</v>
      </c>
      <c r="H7716" s="18">
        <v>296927559</v>
      </c>
      <c r="J7716" s="18">
        <v>0</v>
      </c>
      <c r="K7716" s="18">
        <v>296927559</v>
      </c>
      <c r="M7716" s="18">
        <v>9650699</v>
      </c>
    </row>
    <row r="7717" spans="1:13" hidden="1" x14ac:dyDescent="0.25">
      <c r="A7717">
        <v>830505473</v>
      </c>
      <c r="B7717" t="s">
        <v>5504</v>
      </c>
      <c r="C7717" t="s">
        <v>220</v>
      </c>
      <c r="D7717" s="20">
        <v>43830</v>
      </c>
      <c r="E7717" t="s">
        <v>1236</v>
      </c>
      <c r="F7717" t="s">
        <v>12</v>
      </c>
      <c r="G7717" s="18">
        <v>5059490</v>
      </c>
      <c r="H7717" s="18">
        <v>5741180</v>
      </c>
      <c r="I7717" s="18">
        <v>1481525</v>
      </c>
      <c r="J7717" s="18">
        <v>4216771</v>
      </c>
      <c r="K7717" s="18">
        <v>1524409</v>
      </c>
      <c r="L7717" s="18">
        <v>222672</v>
      </c>
      <c r="M7717" s="18">
        <v>-290468</v>
      </c>
    </row>
    <row r="7718" spans="1:13" hidden="1" x14ac:dyDescent="0.25">
      <c r="A7718">
        <v>900941918</v>
      </c>
      <c r="B7718" t="s">
        <v>5505</v>
      </c>
      <c r="C7718" t="s">
        <v>162</v>
      </c>
      <c r="D7718" s="20">
        <v>43830</v>
      </c>
      <c r="E7718" t="s">
        <v>1236</v>
      </c>
      <c r="F7718" t="s">
        <v>12</v>
      </c>
      <c r="G7718" s="18">
        <v>7554473</v>
      </c>
      <c r="H7718" s="18">
        <v>7566636</v>
      </c>
      <c r="I7718" s="18">
        <v>3733745</v>
      </c>
      <c r="J7718" s="18">
        <v>3733745</v>
      </c>
      <c r="K7718" s="18">
        <v>3832891</v>
      </c>
      <c r="L7718" s="18">
        <v>88050</v>
      </c>
      <c r="M7718" s="18">
        <v>122955</v>
      </c>
    </row>
    <row r="7719" spans="1:13" hidden="1" x14ac:dyDescent="0.25">
      <c r="A7719">
        <v>900618448</v>
      </c>
      <c r="B7719" t="s">
        <v>5506</v>
      </c>
      <c r="C7719" t="s">
        <v>1246</v>
      </c>
      <c r="D7719" s="20">
        <v>43830</v>
      </c>
      <c r="E7719" t="s">
        <v>1236</v>
      </c>
      <c r="F7719" t="s">
        <v>12</v>
      </c>
      <c r="G7719" s="18">
        <v>9876900</v>
      </c>
      <c r="H7719" s="18">
        <v>16245777</v>
      </c>
      <c r="I7719" s="18">
        <v>52083565</v>
      </c>
      <c r="J7719" s="18">
        <v>53208147</v>
      </c>
      <c r="K7719" s="18">
        <v>-36962370</v>
      </c>
      <c r="L7719" s="18">
        <v>678423</v>
      </c>
      <c r="M7719" s="18">
        <v>-10647510</v>
      </c>
    </row>
    <row r="7720" spans="1:13" hidden="1" x14ac:dyDescent="0.25">
      <c r="A7720">
        <v>900346015</v>
      </c>
      <c r="B7720" t="s">
        <v>5507</v>
      </c>
      <c r="C7720" t="s">
        <v>853</v>
      </c>
      <c r="D7720" s="20">
        <v>43830</v>
      </c>
      <c r="E7720" t="s">
        <v>1236</v>
      </c>
      <c r="F7720" t="s">
        <v>12</v>
      </c>
      <c r="G7720" s="18">
        <v>307615</v>
      </c>
      <c r="H7720" s="18">
        <v>1652444</v>
      </c>
      <c r="I7720" s="18">
        <v>1547101</v>
      </c>
      <c r="J7720" s="18">
        <v>1547101</v>
      </c>
      <c r="K7720" s="18">
        <v>105343</v>
      </c>
      <c r="M7720" s="18">
        <v>-106375</v>
      </c>
    </row>
    <row r="7721" spans="1:13" hidden="1" x14ac:dyDescent="0.25">
      <c r="A7721">
        <v>900719787</v>
      </c>
      <c r="B7721" t="s">
        <v>5508</v>
      </c>
      <c r="C7721" t="s">
        <v>29</v>
      </c>
      <c r="D7721" s="20">
        <v>43830</v>
      </c>
      <c r="E7721" t="s">
        <v>1236</v>
      </c>
      <c r="F7721" t="s">
        <v>12</v>
      </c>
      <c r="G7721" s="18">
        <v>1212753</v>
      </c>
      <c r="H7721" s="18">
        <v>6994195</v>
      </c>
      <c r="I7721" s="18">
        <v>118284</v>
      </c>
      <c r="J7721" s="18">
        <v>224810</v>
      </c>
      <c r="K7721" s="18">
        <v>6769385</v>
      </c>
      <c r="L7721" s="18">
        <v>1133</v>
      </c>
      <c r="M7721" s="18">
        <v>123308</v>
      </c>
    </row>
    <row r="7722" spans="1:13" hidden="1" x14ac:dyDescent="0.25">
      <c r="A7722">
        <v>900532441</v>
      </c>
      <c r="B7722" t="s">
        <v>5509</v>
      </c>
      <c r="C7722" t="s">
        <v>29</v>
      </c>
      <c r="D7722" s="20">
        <v>43830</v>
      </c>
      <c r="E7722" t="s">
        <v>1236</v>
      </c>
      <c r="F7722" t="s">
        <v>12</v>
      </c>
      <c r="G7722" s="18">
        <v>648125</v>
      </c>
      <c r="H7722" s="18">
        <v>1439086</v>
      </c>
      <c r="I7722" s="18">
        <v>1062854</v>
      </c>
      <c r="J7722" s="18">
        <v>1068995</v>
      </c>
      <c r="K7722" s="18">
        <v>370091</v>
      </c>
      <c r="L7722" s="18">
        <v>3906</v>
      </c>
      <c r="M7722" s="18">
        <v>653</v>
      </c>
    </row>
    <row r="7723" spans="1:13" hidden="1" x14ac:dyDescent="0.25">
      <c r="A7723">
        <v>830065948</v>
      </c>
      <c r="B7723" t="s">
        <v>5510</v>
      </c>
      <c r="C7723" t="s">
        <v>848</v>
      </c>
      <c r="D7723" s="20">
        <v>43830</v>
      </c>
      <c r="E7723" t="s">
        <v>1236</v>
      </c>
      <c r="F7723" t="s">
        <v>12</v>
      </c>
      <c r="G7723" s="18">
        <v>24594242</v>
      </c>
      <c r="H7723" s="18">
        <v>33216425</v>
      </c>
      <c r="I7723" s="18">
        <v>2868731</v>
      </c>
      <c r="J7723" s="18">
        <v>25813006</v>
      </c>
      <c r="K7723" s="18">
        <v>7403419</v>
      </c>
      <c r="L7723" s="18">
        <v>1297165</v>
      </c>
      <c r="M7723" s="18">
        <v>2120727</v>
      </c>
    </row>
    <row r="7724" spans="1:13" hidden="1" x14ac:dyDescent="0.25">
      <c r="A7724">
        <v>900362930</v>
      </c>
      <c r="B7724" t="s">
        <v>5511</v>
      </c>
      <c r="C7724" t="s">
        <v>29</v>
      </c>
      <c r="D7724" s="20">
        <v>43830</v>
      </c>
      <c r="E7724" t="s">
        <v>1236</v>
      </c>
      <c r="F7724" t="s">
        <v>12</v>
      </c>
      <c r="G7724" s="18">
        <v>51999</v>
      </c>
      <c r="H7724" s="18">
        <v>2303278</v>
      </c>
      <c r="I7724" s="18">
        <v>16031</v>
      </c>
      <c r="J7724" s="18">
        <v>31120</v>
      </c>
      <c r="K7724" s="18">
        <v>2272158</v>
      </c>
      <c r="L7724" s="18">
        <v>0</v>
      </c>
      <c r="M7724" s="18">
        <v>52218</v>
      </c>
    </row>
    <row r="7725" spans="1:13" hidden="1" x14ac:dyDescent="0.25">
      <c r="A7725">
        <v>890324420</v>
      </c>
      <c r="B7725" t="s">
        <v>5512</v>
      </c>
      <c r="C7725" t="s">
        <v>215</v>
      </c>
      <c r="D7725" s="20">
        <v>43830</v>
      </c>
      <c r="E7725" t="s">
        <v>1236</v>
      </c>
      <c r="F7725" t="s">
        <v>12</v>
      </c>
      <c r="G7725" s="18">
        <v>33771343</v>
      </c>
      <c r="H7725" s="18">
        <v>62832250</v>
      </c>
      <c r="I7725" s="18">
        <v>26095837</v>
      </c>
      <c r="J7725" s="18">
        <v>26095837</v>
      </c>
      <c r="K7725" s="18">
        <v>36736413</v>
      </c>
      <c r="L7725" s="18">
        <v>1700751</v>
      </c>
      <c r="M7725" s="18">
        <v>6062609</v>
      </c>
    </row>
    <row r="7726" spans="1:13" hidden="1" x14ac:dyDescent="0.25">
      <c r="A7726">
        <v>800129936</v>
      </c>
      <c r="B7726" t="s">
        <v>5513</v>
      </c>
      <c r="C7726" t="s">
        <v>29</v>
      </c>
      <c r="D7726" s="20">
        <v>43830</v>
      </c>
      <c r="E7726" t="s">
        <v>1236</v>
      </c>
      <c r="F7726" t="s">
        <v>12</v>
      </c>
      <c r="G7726" s="18">
        <v>1351379</v>
      </c>
      <c r="H7726" s="18">
        <v>15179366</v>
      </c>
      <c r="I7726" s="18">
        <v>277586</v>
      </c>
      <c r="J7726" s="18">
        <v>1031364</v>
      </c>
      <c r="K7726" s="18">
        <v>14148002</v>
      </c>
      <c r="L7726" s="18">
        <v>72876</v>
      </c>
      <c r="M7726" s="18">
        <v>290994</v>
      </c>
    </row>
    <row r="7727" spans="1:13" hidden="1" x14ac:dyDescent="0.25">
      <c r="A7727">
        <v>900945287</v>
      </c>
      <c r="B7727" t="s">
        <v>5514</v>
      </c>
      <c r="C7727" t="s">
        <v>162</v>
      </c>
      <c r="D7727" s="20">
        <v>43830</v>
      </c>
      <c r="E7727" t="s">
        <v>1236</v>
      </c>
      <c r="F7727" t="s">
        <v>12</v>
      </c>
      <c r="G7727" s="18">
        <v>2762910</v>
      </c>
      <c r="H7727" s="18">
        <v>2784435</v>
      </c>
      <c r="I7727" s="18">
        <v>42018</v>
      </c>
      <c r="J7727" s="18">
        <v>1729189</v>
      </c>
      <c r="K7727" s="18">
        <v>1055246</v>
      </c>
      <c r="L7727" s="18">
        <v>503594</v>
      </c>
      <c r="M7727" s="18">
        <v>179706</v>
      </c>
    </row>
    <row r="7728" spans="1:13" hidden="1" x14ac:dyDescent="0.25">
      <c r="A7728">
        <v>890400284</v>
      </c>
      <c r="B7728" t="s">
        <v>5515</v>
      </c>
      <c r="C7728" t="s">
        <v>193</v>
      </c>
      <c r="D7728" s="20">
        <v>43830</v>
      </c>
      <c r="E7728" t="s">
        <v>1236</v>
      </c>
      <c r="F7728" t="s">
        <v>12</v>
      </c>
      <c r="G7728" s="18">
        <v>9062642</v>
      </c>
      <c r="H7728" s="18">
        <v>10744007</v>
      </c>
      <c r="I7728" s="18">
        <v>3120797</v>
      </c>
      <c r="J7728" s="18">
        <v>3120797</v>
      </c>
      <c r="K7728" s="18">
        <v>7623210</v>
      </c>
      <c r="L7728" s="18">
        <v>1059596</v>
      </c>
      <c r="M7728" s="18">
        <v>1763745</v>
      </c>
    </row>
    <row r="7729" spans="1:13" hidden="1" x14ac:dyDescent="0.25">
      <c r="A7729">
        <v>811013082</v>
      </c>
      <c r="B7729" t="s">
        <v>5516</v>
      </c>
      <c r="C7729" t="s">
        <v>617</v>
      </c>
      <c r="D7729" s="20">
        <v>43830</v>
      </c>
      <c r="E7729" t="s">
        <v>1236</v>
      </c>
      <c r="F7729" t="s">
        <v>12</v>
      </c>
      <c r="G7729" s="18">
        <v>1689146</v>
      </c>
      <c r="H7729" s="18">
        <v>5664279</v>
      </c>
      <c r="I7729" s="18">
        <v>1972056</v>
      </c>
      <c r="J7729" s="18">
        <v>5227254</v>
      </c>
      <c r="K7729" s="18">
        <v>437025</v>
      </c>
      <c r="L7729" s="18">
        <v>332970</v>
      </c>
      <c r="M7729" s="18">
        <v>87364</v>
      </c>
    </row>
    <row r="7730" spans="1:13" hidden="1" x14ac:dyDescent="0.25">
      <c r="A7730">
        <v>900272141</v>
      </c>
      <c r="B7730" t="s">
        <v>5517</v>
      </c>
      <c r="C7730" t="s">
        <v>29</v>
      </c>
      <c r="D7730" s="20">
        <v>43830</v>
      </c>
      <c r="E7730" t="s">
        <v>1236</v>
      </c>
      <c r="F7730" t="s">
        <v>12</v>
      </c>
      <c r="G7730" s="18">
        <v>216641</v>
      </c>
      <c r="H7730" s="18">
        <v>7231312</v>
      </c>
      <c r="I7730" s="18">
        <v>6427</v>
      </c>
      <c r="J7730" s="18">
        <v>5929179</v>
      </c>
      <c r="K7730" s="18">
        <v>1302133</v>
      </c>
      <c r="M7730" s="18">
        <v>3674</v>
      </c>
    </row>
    <row r="7731" spans="1:13" hidden="1" x14ac:dyDescent="0.25">
      <c r="A7731">
        <v>900131540</v>
      </c>
      <c r="B7731" t="s">
        <v>5518</v>
      </c>
      <c r="C7731" t="s">
        <v>612</v>
      </c>
      <c r="D7731" s="20">
        <v>43830</v>
      </c>
      <c r="E7731" t="s">
        <v>1236</v>
      </c>
      <c r="F7731" t="s">
        <v>12</v>
      </c>
      <c r="G7731" s="18">
        <v>3415485</v>
      </c>
      <c r="H7731" s="18">
        <v>3674527</v>
      </c>
      <c r="I7731" s="18">
        <v>2094474</v>
      </c>
      <c r="J7731" s="18">
        <v>2094474</v>
      </c>
      <c r="K7731" s="18">
        <v>1580053</v>
      </c>
      <c r="L7731" s="18">
        <v>61184</v>
      </c>
      <c r="M7731" s="18">
        <v>259050</v>
      </c>
    </row>
    <row r="7732" spans="1:13" hidden="1" x14ac:dyDescent="0.25">
      <c r="A7732">
        <v>830038515</v>
      </c>
      <c r="B7732" t="s">
        <v>5519</v>
      </c>
      <c r="C7732" t="s">
        <v>23</v>
      </c>
      <c r="D7732" s="20">
        <v>43830</v>
      </c>
      <c r="E7732" t="s">
        <v>1236</v>
      </c>
      <c r="F7732" t="s">
        <v>12</v>
      </c>
      <c r="G7732" s="18">
        <v>10702515</v>
      </c>
      <c r="H7732" s="18">
        <v>18342764</v>
      </c>
      <c r="I7732" s="18">
        <v>5854075</v>
      </c>
      <c r="J7732" s="18">
        <v>10791595</v>
      </c>
      <c r="K7732" s="18">
        <v>7551169</v>
      </c>
      <c r="L7732" s="18">
        <v>246158</v>
      </c>
      <c r="M7732" s="18">
        <v>1321581</v>
      </c>
    </row>
    <row r="7733" spans="1:13" hidden="1" x14ac:dyDescent="0.25">
      <c r="A7733">
        <v>900136532</v>
      </c>
      <c r="B7733" t="s">
        <v>5520</v>
      </c>
      <c r="C7733" t="s">
        <v>55</v>
      </c>
      <c r="D7733" s="20">
        <v>43830</v>
      </c>
      <c r="E7733" t="s">
        <v>1236</v>
      </c>
      <c r="F7733" t="s">
        <v>12</v>
      </c>
      <c r="G7733" s="18">
        <v>11645207</v>
      </c>
      <c r="H7733" s="18">
        <v>11830999</v>
      </c>
      <c r="I7733" s="18">
        <v>6596879</v>
      </c>
      <c r="J7733" s="18">
        <v>6877161</v>
      </c>
      <c r="K7733" s="18">
        <v>4953838</v>
      </c>
      <c r="L7733" s="18">
        <v>1734080</v>
      </c>
      <c r="M7733" s="18">
        <v>775595</v>
      </c>
    </row>
    <row r="7734" spans="1:13" hidden="1" x14ac:dyDescent="0.25">
      <c r="A7734">
        <v>830004521</v>
      </c>
      <c r="B7734" t="s">
        <v>5521</v>
      </c>
      <c r="C7734" t="s">
        <v>248</v>
      </c>
      <c r="D7734" s="20">
        <v>43830</v>
      </c>
      <c r="E7734" t="s">
        <v>1236</v>
      </c>
      <c r="F7734" t="s">
        <v>12</v>
      </c>
      <c r="G7734" s="18">
        <v>2766729</v>
      </c>
      <c r="H7734" s="18">
        <v>3213429</v>
      </c>
      <c r="I7734" s="18">
        <v>975925</v>
      </c>
      <c r="J7734" s="18">
        <v>1452243</v>
      </c>
      <c r="K7734" s="18">
        <v>1761186</v>
      </c>
      <c r="L7734" s="18">
        <v>81459</v>
      </c>
      <c r="M7734" s="18">
        <v>-316850</v>
      </c>
    </row>
    <row r="7735" spans="1:13" hidden="1" x14ac:dyDescent="0.25">
      <c r="A7735">
        <v>900624104</v>
      </c>
      <c r="B7735" t="s">
        <v>5522</v>
      </c>
      <c r="C7735" t="s">
        <v>29</v>
      </c>
      <c r="D7735" s="20">
        <v>43830</v>
      </c>
      <c r="E7735" t="s">
        <v>1236</v>
      </c>
      <c r="F7735" t="s">
        <v>12</v>
      </c>
      <c r="G7735" s="18">
        <v>85566</v>
      </c>
      <c r="H7735" s="18">
        <v>8341028</v>
      </c>
      <c r="I7735" s="18">
        <v>7737732</v>
      </c>
      <c r="J7735" s="18">
        <v>7799876</v>
      </c>
      <c r="K7735" s="18">
        <v>541152</v>
      </c>
      <c r="L7735" s="18">
        <v>0</v>
      </c>
      <c r="M7735" s="18">
        <v>-43725</v>
      </c>
    </row>
    <row r="7736" spans="1:13" hidden="1" x14ac:dyDescent="0.25">
      <c r="A7736">
        <v>900553715</v>
      </c>
      <c r="B7736" t="s">
        <v>5523</v>
      </c>
      <c r="C7736" t="s">
        <v>55</v>
      </c>
      <c r="D7736" s="20">
        <v>43830</v>
      </c>
      <c r="E7736" t="s">
        <v>1236</v>
      </c>
      <c r="F7736" t="s">
        <v>12</v>
      </c>
      <c r="G7736" s="18">
        <v>5458109</v>
      </c>
      <c r="H7736" s="18">
        <v>5486387</v>
      </c>
      <c r="I7736" s="18">
        <v>2099756</v>
      </c>
      <c r="J7736" s="18">
        <v>4196563</v>
      </c>
      <c r="K7736" s="18">
        <v>1289824</v>
      </c>
      <c r="L7736" s="18">
        <v>287803</v>
      </c>
      <c r="M7736" s="18">
        <v>254630</v>
      </c>
    </row>
    <row r="7737" spans="1:13" hidden="1" x14ac:dyDescent="0.25">
      <c r="A7737">
        <v>822000944</v>
      </c>
      <c r="B7737" t="s">
        <v>5524</v>
      </c>
      <c r="C7737" t="s">
        <v>207</v>
      </c>
      <c r="D7737" s="20">
        <v>43830</v>
      </c>
      <c r="E7737" t="s">
        <v>1236</v>
      </c>
      <c r="F7737" t="s">
        <v>12</v>
      </c>
      <c r="G7737" s="18">
        <v>4786258</v>
      </c>
      <c r="H7737" s="18">
        <v>13929148</v>
      </c>
      <c r="I7737" s="18">
        <v>938706</v>
      </c>
      <c r="J7737" s="18">
        <v>5988792</v>
      </c>
      <c r="K7737" s="18">
        <v>7940356</v>
      </c>
      <c r="L7737" s="18">
        <v>64918</v>
      </c>
      <c r="M7737" s="18">
        <v>12383</v>
      </c>
    </row>
    <row r="7738" spans="1:13" hidden="1" x14ac:dyDescent="0.25">
      <c r="A7738">
        <v>900902511</v>
      </c>
      <c r="B7738" t="s">
        <v>5525</v>
      </c>
      <c r="C7738" t="s">
        <v>1051</v>
      </c>
      <c r="D7738" s="20">
        <v>43830</v>
      </c>
      <c r="E7738" t="s">
        <v>1236</v>
      </c>
      <c r="F7738" t="s">
        <v>12</v>
      </c>
      <c r="G7738" s="18">
        <v>2135176</v>
      </c>
      <c r="H7738" s="18">
        <v>2144436</v>
      </c>
      <c r="I7738" s="18">
        <v>7351</v>
      </c>
      <c r="J7738" s="18">
        <v>30553</v>
      </c>
      <c r="K7738" s="18">
        <v>2113883</v>
      </c>
      <c r="L7738" s="18">
        <v>625109</v>
      </c>
      <c r="M7738" s="18">
        <v>-830813</v>
      </c>
    </row>
    <row r="7739" spans="1:13" hidden="1" x14ac:dyDescent="0.25">
      <c r="A7739">
        <v>800068547</v>
      </c>
      <c r="B7739" t="s">
        <v>5526</v>
      </c>
      <c r="C7739" t="s">
        <v>162</v>
      </c>
      <c r="D7739" s="20">
        <v>43830</v>
      </c>
      <c r="E7739" t="s">
        <v>1236</v>
      </c>
      <c r="F7739" t="s">
        <v>12</v>
      </c>
      <c r="G7739" s="18">
        <v>13356400</v>
      </c>
      <c r="H7739" s="18">
        <v>18375072</v>
      </c>
      <c r="I7739" s="18">
        <v>4001750</v>
      </c>
      <c r="J7739" s="18">
        <v>12042353</v>
      </c>
      <c r="K7739" s="18">
        <v>6332719</v>
      </c>
      <c r="M7739" s="18">
        <v>7185</v>
      </c>
    </row>
    <row r="7740" spans="1:13" hidden="1" x14ac:dyDescent="0.25">
      <c r="A7740">
        <v>830512218</v>
      </c>
      <c r="B7740" t="s">
        <v>5527</v>
      </c>
      <c r="C7740" t="s">
        <v>1082</v>
      </c>
      <c r="D7740" s="20">
        <v>43830</v>
      </c>
      <c r="E7740" t="s">
        <v>1236</v>
      </c>
      <c r="F7740" t="s">
        <v>12</v>
      </c>
      <c r="G7740" s="18">
        <v>20237694</v>
      </c>
      <c r="H7740" s="18">
        <v>22015208</v>
      </c>
      <c r="I7740" s="18">
        <v>12173901</v>
      </c>
      <c r="J7740" s="18">
        <v>15824379</v>
      </c>
      <c r="K7740" s="18">
        <v>6190829</v>
      </c>
      <c r="L7740" s="18">
        <v>0</v>
      </c>
      <c r="M7740" s="18">
        <v>1570123</v>
      </c>
    </row>
    <row r="7741" spans="1:13" hidden="1" x14ac:dyDescent="0.25">
      <c r="A7741">
        <v>900688430</v>
      </c>
      <c r="B7741" t="s">
        <v>5528</v>
      </c>
      <c r="C7741" t="s">
        <v>350</v>
      </c>
      <c r="D7741" s="20">
        <v>43830</v>
      </c>
      <c r="E7741" t="s">
        <v>1236</v>
      </c>
      <c r="F7741" t="s">
        <v>12</v>
      </c>
      <c r="G7741" s="18">
        <v>4054191</v>
      </c>
      <c r="H7741" s="18">
        <v>5737724</v>
      </c>
      <c r="I7741" s="18">
        <v>2696453</v>
      </c>
      <c r="J7741" s="18">
        <v>6630330</v>
      </c>
      <c r="K7741" s="18">
        <v>-892606</v>
      </c>
      <c r="L7741" s="18">
        <v>260214</v>
      </c>
      <c r="M7741" s="18">
        <v>-121161</v>
      </c>
    </row>
    <row r="7742" spans="1:13" hidden="1" x14ac:dyDescent="0.25">
      <c r="A7742">
        <v>900568671</v>
      </c>
      <c r="B7742" t="s">
        <v>5529</v>
      </c>
      <c r="C7742" t="s">
        <v>222</v>
      </c>
      <c r="D7742" s="20">
        <v>43830</v>
      </c>
      <c r="E7742" t="s">
        <v>1236</v>
      </c>
      <c r="F7742" t="s">
        <v>12</v>
      </c>
      <c r="G7742" s="18">
        <v>6732095</v>
      </c>
      <c r="H7742" s="18">
        <v>11731895</v>
      </c>
      <c r="I7742" s="18">
        <v>5043848</v>
      </c>
      <c r="J7742" s="18">
        <v>5043848</v>
      </c>
      <c r="K7742" s="18">
        <v>6688047</v>
      </c>
      <c r="M7742" s="18">
        <v>-264690</v>
      </c>
    </row>
    <row r="7743" spans="1:13" hidden="1" x14ac:dyDescent="0.25">
      <c r="A7743">
        <v>900306706</v>
      </c>
      <c r="B7743" t="s">
        <v>5530</v>
      </c>
      <c r="C7743" t="s">
        <v>109</v>
      </c>
      <c r="D7743" s="20">
        <v>43830</v>
      </c>
      <c r="E7743" t="s">
        <v>1236</v>
      </c>
      <c r="F7743" t="s">
        <v>12</v>
      </c>
      <c r="G7743" s="18">
        <v>2929385</v>
      </c>
      <c r="H7743" s="18">
        <v>2956223</v>
      </c>
      <c r="I7743" s="18">
        <v>399394</v>
      </c>
      <c r="J7743" s="18">
        <v>2362757</v>
      </c>
      <c r="K7743" s="18">
        <v>593466</v>
      </c>
      <c r="L7743" s="18">
        <v>58985</v>
      </c>
      <c r="M7743" s="18">
        <v>216475</v>
      </c>
    </row>
    <row r="7744" spans="1:13" hidden="1" x14ac:dyDescent="0.25">
      <c r="A7744">
        <v>890903991</v>
      </c>
      <c r="B7744" t="s">
        <v>5531</v>
      </c>
      <c r="C7744" t="s">
        <v>503</v>
      </c>
      <c r="D7744" s="20">
        <v>43830</v>
      </c>
      <c r="E7744" t="s">
        <v>1236</v>
      </c>
      <c r="F7744" t="s">
        <v>12</v>
      </c>
      <c r="G7744" s="18">
        <v>8334451</v>
      </c>
      <c r="H7744" s="18">
        <v>9954112</v>
      </c>
      <c r="I7744" s="18">
        <v>6284093</v>
      </c>
      <c r="J7744" s="18">
        <v>7443630</v>
      </c>
      <c r="K7744" s="18">
        <v>2510482</v>
      </c>
      <c r="M7744" s="18">
        <v>190443</v>
      </c>
    </row>
    <row r="7745" spans="1:13" hidden="1" x14ac:dyDescent="0.25">
      <c r="A7745">
        <v>900690990</v>
      </c>
      <c r="B7745" t="s">
        <v>5532</v>
      </c>
      <c r="C7745" t="s">
        <v>45</v>
      </c>
      <c r="D7745" s="20">
        <v>43830</v>
      </c>
      <c r="E7745" t="s">
        <v>1236</v>
      </c>
      <c r="F7745" t="s">
        <v>12</v>
      </c>
      <c r="G7745" s="18">
        <v>5547725</v>
      </c>
      <c r="H7745" s="18">
        <v>6683220</v>
      </c>
      <c r="I7745" s="18">
        <v>4553960</v>
      </c>
      <c r="J7745" s="18">
        <v>4553960</v>
      </c>
      <c r="K7745" s="18">
        <v>2129260</v>
      </c>
      <c r="M7745" s="18">
        <v>-247357</v>
      </c>
    </row>
    <row r="7746" spans="1:13" hidden="1" x14ac:dyDescent="0.25">
      <c r="A7746">
        <v>900263209</v>
      </c>
      <c r="B7746" t="s">
        <v>5533</v>
      </c>
      <c r="C7746" t="s">
        <v>29</v>
      </c>
      <c r="D7746" s="20">
        <v>43830</v>
      </c>
      <c r="E7746" t="s">
        <v>1236</v>
      </c>
      <c r="F7746" t="s">
        <v>12</v>
      </c>
      <c r="G7746" s="18">
        <v>1983739</v>
      </c>
      <c r="H7746" s="18">
        <v>10481512</v>
      </c>
      <c r="I7746" s="18">
        <v>1511720</v>
      </c>
      <c r="J7746" s="18">
        <v>4437816</v>
      </c>
      <c r="K7746" s="18">
        <v>6043696</v>
      </c>
      <c r="L7746" s="18">
        <v>58826</v>
      </c>
      <c r="M7746" s="18">
        <v>-8492103</v>
      </c>
    </row>
    <row r="7747" spans="1:13" hidden="1" x14ac:dyDescent="0.25">
      <c r="A7747">
        <v>900021407</v>
      </c>
      <c r="B7747" t="s">
        <v>5534</v>
      </c>
      <c r="C7747" t="s">
        <v>1136</v>
      </c>
      <c r="D7747" s="20">
        <v>43830</v>
      </c>
      <c r="E7747" t="s">
        <v>1236</v>
      </c>
      <c r="F7747" t="s">
        <v>12</v>
      </c>
      <c r="G7747" s="18">
        <v>716758</v>
      </c>
      <c r="H7747" s="18">
        <v>3421055</v>
      </c>
      <c r="I7747" s="18">
        <v>934157</v>
      </c>
      <c r="J7747" s="18">
        <v>1208514</v>
      </c>
      <c r="K7747" s="18">
        <v>2212541</v>
      </c>
      <c r="M7747" s="18">
        <v>106579</v>
      </c>
    </row>
    <row r="7748" spans="1:13" hidden="1" x14ac:dyDescent="0.25">
      <c r="A7748">
        <v>860070691</v>
      </c>
      <c r="B7748" t="s">
        <v>5535</v>
      </c>
      <c r="C7748" t="s">
        <v>29</v>
      </c>
      <c r="D7748" s="20">
        <v>43830</v>
      </c>
      <c r="E7748" t="s">
        <v>1236</v>
      </c>
      <c r="F7748" t="s">
        <v>12</v>
      </c>
      <c r="G7748" s="18">
        <v>1466238</v>
      </c>
      <c r="H7748" s="18">
        <v>13365085</v>
      </c>
      <c r="I7748" s="18">
        <v>121423</v>
      </c>
      <c r="J7748" s="18">
        <v>1640951</v>
      </c>
      <c r="K7748" s="18">
        <v>11724134</v>
      </c>
      <c r="L7748" s="18">
        <v>27444</v>
      </c>
      <c r="M7748" s="18">
        <v>296899</v>
      </c>
    </row>
    <row r="7749" spans="1:13" hidden="1" x14ac:dyDescent="0.25">
      <c r="A7749">
        <v>830034702</v>
      </c>
      <c r="B7749" t="s">
        <v>5536</v>
      </c>
      <c r="C7749" t="s">
        <v>717</v>
      </c>
      <c r="D7749" s="20">
        <v>43830</v>
      </c>
      <c r="E7749" t="s">
        <v>1236</v>
      </c>
      <c r="F7749" t="s">
        <v>12</v>
      </c>
      <c r="G7749" s="18">
        <v>803974</v>
      </c>
      <c r="H7749" s="18">
        <v>67796552</v>
      </c>
      <c r="I7749" s="18">
        <v>342221</v>
      </c>
      <c r="J7749" s="18">
        <v>70182620</v>
      </c>
      <c r="K7749" s="18">
        <v>-2386068</v>
      </c>
      <c r="L7749" s="18">
        <v>78646</v>
      </c>
      <c r="M7749" s="18">
        <v>75886</v>
      </c>
    </row>
    <row r="7750" spans="1:13" hidden="1" x14ac:dyDescent="0.25">
      <c r="A7750">
        <v>900135028</v>
      </c>
      <c r="B7750" t="s">
        <v>5537</v>
      </c>
      <c r="C7750" t="s">
        <v>162</v>
      </c>
      <c r="D7750" s="20">
        <v>43830</v>
      </c>
      <c r="E7750" t="s">
        <v>1236</v>
      </c>
      <c r="F7750" t="s">
        <v>12</v>
      </c>
      <c r="G7750" s="18">
        <v>25476905</v>
      </c>
      <c r="H7750" s="18">
        <v>138241982</v>
      </c>
      <c r="I7750" s="18">
        <v>10260299</v>
      </c>
      <c r="J7750" s="18">
        <v>125178127</v>
      </c>
      <c r="K7750" s="18">
        <v>13063855</v>
      </c>
      <c r="L7750" s="18">
        <v>346479</v>
      </c>
      <c r="M7750" s="18">
        <v>927132</v>
      </c>
    </row>
    <row r="7751" spans="1:13" hidden="1" x14ac:dyDescent="0.25">
      <c r="A7751">
        <v>900413305</v>
      </c>
      <c r="B7751" t="s">
        <v>5538</v>
      </c>
      <c r="C7751" t="s">
        <v>853</v>
      </c>
      <c r="D7751" s="20">
        <v>43830</v>
      </c>
      <c r="E7751" t="s">
        <v>1236</v>
      </c>
      <c r="F7751" t="s">
        <v>12</v>
      </c>
      <c r="G7751" s="18">
        <v>1771075</v>
      </c>
      <c r="H7751" s="18">
        <v>1785263</v>
      </c>
      <c r="I7751" s="18">
        <v>756312</v>
      </c>
      <c r="J7751" s="18">
        <v>1359482</v>
      </c>
      <c r="K7751" s="18">
        <v>425781</v>
      </c>
      <c r="L7751" s="18">
        <v>106387</v>
      </c>
      <c r="M7751" s="18">
        <v>65625</v>
      </c>
    </row>
    <row r="7752" spans="1:13" hidden="1" x14ac:dyDescent="0.25">
      <c r="A7752">
        <v>800027557</v>
      </c>
      <c r="B7752" t="s">
        <v>5539</v>
      </c>
      <c r="C7752" t="s">
        <v>162</v>
      </c>
      <c r="D7752" s="20">
        <v>43830</v>
      </c>
      <c r="E7752" t="s">
        <v>1236</v>
      </c>
      <c r="F7752" t="s">
        <v>12</v>
      </c>
      <c r="G7752" s="18">
        <v>10921034</v>
      </c>
      <c r="H7752" s="18">
        <v>12674397</v>
      </c>
      <c r="I7752" s="18">
        <v>1868294</v>
      </c>
      <c r="J7752" s="18">
        <v>4854575</v>
      </c>
      <c r="K7752" s="18">
        <v>7819822</v>
      </c>
      <c r="L7752" s="18">
        <v>37011</v>
      </c>
      <c r="M7752" s="18">
        <v>75270</v>
      </c>
    </row>
    <row r="7753" spans="1:13" hidden="1" x14ac:dyDescent="0.25">
      <c r="A7753">
        <v>832001334</v>
      </c>
      <c r="B7753" t="s">
        <v>5540</v>
      </c>
      <c r="C7753" t="s">
        <v>617</v>
      </c>
      <c r="D7753" s="20">
        <v>43830</v>
      </c>
      <c r="E7753" t="s">
        <v>1236</v>
      </c>
      <c r="F7753" t="s">
        <v>12</v>
      </c>
      <c r="G7753" s="18">
        <v>81919</v>
      </c>
      <c r="H7753" s="18">
        <v>953510</v>
      </c>
      <c r="I7753" s="18">
        <v>152025</v>
      </c>
      <c r="J7753" s="18">
        <v>1716347</v>
      </c>
      <c r="K7753" s="18">
        <v>-762837</v>
      </c>
      <c r="M7753" s="18">
        <v>-25829</v>
      </c>
    </row>
    <row r="7754" spans="1:13" hidden="1" x14ac:dyDescent="0.25">
      <c r="A7754">
        <v>890921246</v>
      </c>
      <c r="B7754" t="s">
        <v>5541</v>
      </c>
      <c r="C7754" t="s">
        <v>593</v>
      </c>
      <c r="D7754" s="20">
        <v>43830</v>
      </c>
      <c r="E7754" t="s">
        <v>1236</v>
      </c>
      <c r="F7754" t="s">
        <v>12</v>
      </c>
      <c r="G7754" s="18">
        <v>5571471</v>
      </c>
      <c r="H7754" s="18">
        <v>7790433</v>
      </c>
      <c r="I7754" s="18">
        <v>3570480</v>
      </c>
      <c r="J7754" s="18">
        <v>4058829</v>
      </c>
      <c r="K7754" s="18">
        <v>3731604</v>
      </c>
      <c r="L7754" s="18">
        <v>202465</v>
      </c>
      <c r="M7754" s="18">
        <v>423682</v>
      </c>
    </row>
    <row r="7755" spans="1:13" hidden="1" x14ac:dyDescent="0.25">
      <c r="A7755">
        <v>890929008</v>
      </c>
      <c r="B7755" t="s">
        <v>5542</v>
      </c>
      <c r="C7755" t="s">
        <v>29</v>
      </c>
      <c r="D7755" s="20">
        <v>43830</v>
      </c>
      <c r="E7755" t="s">
        <v>1236</v>
      </c>
      <c r="F7755" t="s">
        <v>12</v>
      </c>
      <c r="G7755" s="18">
        <v>3306584</v>
      </c>
      <c r="H7755" s="18">
        <v>21727990</v>
      </c>
      <c r="I7755" s="18">
        <v>7222270</v>
      </c>
      <c r="J7755" s="18">
        <v>8269334</v>
      </c>
      <c r="K7755" s="18">
        <v>13458656</v>
      </c>
      <c r="L7755" s="18">
        <v>37715</v>
      </c>
      <c r="M7755" s="18">
        <v>486311</v>
      </c>
    </row>
    <row r="7756" spans="1:13" hidden="1" x14ac:dyDescent="0.25">
      <c r="A7756">
        <v>891701115</v>
      </c>
      <c r="B7756" t="s">
        <v>5543</v>
      </c>
      <c r="C7756" t="s">
        <v>162</v>
      </c>
      <c r="D7756" s="20">
        <v>43830</v>
      </c>
      <c r="E7756" t="s">
        <v>1236</v>
      </c>
      <c r="F7756" t="s">
        <v>12</v>
      </c>
      <c r="G7756" s="18">
        <v>134896</v>
      </c>
      <c r="H7756" s="18">
        <v>230925</v>
      </c>
      <c r="I7756" s="18">
        <v>496978</v>
      </c>
      <c r="J7756" s="18">
        <v>496978</v>
      </c>
      <c r="K7756" s="18">
        <v>-266053</v>
      </c>
      <c r="M7756" s="18">
        <v>-164106</v>
      </c>
    </row>
    <row r="7757" spans="1:13" hidden="1" x14ac:dyDescent="0.25">
      <c r="A7757">
        <v>900354220</v>
      </c>
      <c r="B7757" t="s">
        <v>5544</v>
      </c>
      <c r="C7757" t="s">
        <v>162</v>
      </c>
      <c r="D7757" s="20">
        <v>43830</v>
      </c>
      <c r="E7757" t="s">
        <v>1236</v>
      </c>
      <c r="F7757" t="s">
        <v>12</v>
      </c>
      <c r="G7757" s="18">
        <v>109478</v>
      </c>
      <c r="H7757" s="18">
        <v>109478</v>
      </c>
      <c r="I7757" s="18">
        <v>24271</v>
      </c>
      <c r="J7757" s="18">
        <v>24271</v>
      </c>
      <c r="K7757" s="18">
        <v>85207</v>
      </c>
      <c r="L7757" s="18">
        <v>256</v>
      </c>
      <c r="M7757" s="18">
        <v>-1489</v>
      </c>
    </row>
    <row r="7758" spans="1:13" hidden="1" x14ac:dyDescent="0.25">
      <c r="A7758">
        <v>901112610</v>
      </c>
      <c r="B7758" t="s">
        <v>5545</v>
      </c>
      <c r="C7758" t="s">
        <v>68</v>
      </c>
      <c r="D7758" s="20">
        <v>43830</v>
      </c>
      <c r="E7758" t="s">
        <v>1236</v>
      </c>
      <c r="F7758" t="s">
        <v>12</v>
      </c>
      <c r="G7758" s="18">
        <v>3406088</v>
      </c>
      <c r="H7758" s="18">
        <v>5274873</v>
      </c>
      <c r="I7758" s="18">
        <v>30914</v>
      </c>
      <c r="J7758" s="18">
        <v>30914</v>
      </c>
      <c r="K7758" s="18">
        <v>5243959</v>
      </c>
      <c r="L7758" s="18">
        <v>0</v>
      </c>
      <c r="M7758" s="18">
        <v>1401623</v>
      </c>
    </row>
    <row r="7759" spans="1:13" hidden="1" x14ac:dyDescent="0.25">
      <c r="A7759">
        <v>800031119</v>
      </c>
      <c r="B7759" t="s">
        <v>5546</v>
      </c>
      <c r="C7759" t="s">
        <v>1007</v>
      </c>
      <c r="D7759" s="20">
        <v>43830</v>
      </c>
      <c r="E7759" t="s">
        <v>1236</v>
      </c>
      <c r="F7759" t="s">
        <v>12</v>
      </c>
      <c r="G7759" s="18">
        <v>4907019</v>
      </c>
      <c r="H7759" s="18">
        <v>10105956</v>
      </c>
      <c r="I7759" s="18">
        <v>2789006</v>
      </c>
      <c r="J7759" s="18">
        <v>5155331</v>
      </c>
      <c r="K7759" s="18">
        <v>4950625</v>
      </c>
      <c r="L7759" s="18">
        <v>0</v>
      </c>
      <c r="M7759" s="18">
        <v>606470</v>
      </c>
    </row>
    <row r="7760" spans="1:13" hidden="1" x14ac:dyDescent="0.25">
      <c r="A7760">
        <v>890905627</v>
      </c>
      <c r="B7760" t="s">
        <v>5547</v>
      </c>
      <c r="C7760" t="s">
        <v>335</v>
      </c>
      <c r="D7760" s="20">
        <v>43830</v>
      </c>
      <c r="E7760" t="s">
        <v>1236</v>
      </c>
      <c r="F7760" t="s">
        <v>12</v>
      </c>
      <c r="G7760" s="18">
        <v>78230894</v>
      </c>
      <c r="H7760" s="18">
        <v>138536049</v>
      </c>
      <c r="I7760" s="18">
        <v>53853603</v>
      </c>
      <c r="J7760" s="18">
        <v>68813423</v>
      </c>
      <c r="K7760" s="18">
        <v>69722626</v>
      </c>
      <c r="L7760" s="18">
        <v>3819033</v>
      </c>
      <c r="M7760" s="18">
        <v>2131191</v>
      </c>
    </row>
    <row r="7761" spans="1:13" hidden="1" x14ac:dyDescent="0.25">
      <c r="A7761">
        <v>830069515</v>
      </c>
      <c r="B7761" t="s">
        <v>5548</v>
      </c>
      <c r="C7761" t="s">
        <v>1082</v>
      </c>
      <c r="D7761" s="20">
        <v>43830</v>
      </c>
      <c r="E7761" t="s">
        <v>1236</v>
      </c>
      <c r="F7761" t="s">
        <v>12</v>
      </c>
      <c r="G7761" s="18">
        <v>9792867</v>
      </c>
      <c r="H7761" s="18">
        <v>15906940</v>
      </c>
      <c r="I7761" s="18">
        <v>4988993</v>
      </c>
      <c r="J7761" s="18">
        <v>6414353</v>
      </c>
      <c r="K7761" s="18">
        <v>9492587</v>
      </c>
      <c r="M7761" s="18">
        <v>722586</v>
      </c>
    </row>
    <row r="7762" spans="1:13" hidden="1" x14ac:dyDescent="0.25">
      <c r="A7762">
        <v>830136119</v>
      </c>
      <c r="B7762" t="s">
        <v>5549</v>
      </c>
      <c r="C7762" t="s">
        <v>702</v>
      </c>
      <c r="D7762" s="20">
        <v>43830</v>
      </c>
      <c r="E7762" t="s">
        <v>1236</v>
      </c>
      <c r="F7762" t="s">
        <v>12</v>
      </c>
      <c r="G7762" s="18">
        <v>3348208</v>
      </c>
      <c r="H7762" s="18">
        <v>4275095</v>
      </c>
      <c r="I7762" s="18">
        <v>1772804</v>
      </c>
      <c r="J7762" s="18">
        <v>1910339</v>
      </c>
      <c r="K7762" s="18">
        <v>2364756</v>
      </c>
      <c r="L7762" s="18">
        <v>95724</v>
      </c>
      <c r="M7762" s="18">
        <v>2087835</v>
      </c>
    </row>
    <row r="7763" spans="1:13" hidden="1" x14ac:dyDescent="0.25">
      <c r="A7763">
        <v>800211016</v>
      </c>
      <c r="B7763" t="s">
        <v>5550</v>
      </c>
      <c r="C7763" t="s">
        <v>162</v>
      </c>
      <c r="D7763" s="20">
        <v>43830</v>
      </c>
      <c r="E7763" t="s">
        <v>1236</v>
      </c>
      <c r="F7763" t="s">
        <v>12</v>
      </c>
      <c r="G7763" s="18">
        <v>12774830</v>
      </c>
      <c r="H7763" s="18">
        <v>14296991</v>
      </c>
      <c r="I7763" s="18">
        <v>10807474</v>
      </c>
      <c r="J7763" s="18">
        <v>11183907</v>
      </c>
      <c r="K7763" s="18">
        <v>3113084</v>
      </c>
      <c r="L7763" s="18">
        <v>314638</v>
      </c>
      <c r="M7763" s="18">
        <v>398333</v>
      </c>
    </row>
    <row r="7764" spans="1:13" hidden="1" x14ac:dyDescent="0.25">
      <c r="A7764">
        <v>900336424</v>
      </c>
      <c r="B7764" t="s">
        <v>5551</v>
      </c>
      <c r="C7764" t="s">
        <v>350</v>
      </c>
      <c r="D7764" s="20">
        <v>43830</v>
      </c>
      <c r="E7764" t="s">
        <v>1236</v>
      </c>
      <c r="F7764" t="s">
        <v>12</v>
      </c>
      <c r="G7764" s="18">
        <v>1511472</v>
      </c>
      <c r="H7764" s="18">
        <v>1920032</v>
      </c>
      <c r="I7764" s="18">
        <v>851727</v>
      </c>
      <c r="J7764" s="18">
        <v>1026077</v>
      </c>
      <c r="K7764" s="18">
        <v>893955</v>
      </c>
      <c r="L7764" s="18">
        <v>329715</v>
      </c>
      <c r="M7764" s="18">
        <v>482057</v>
      </c>
    </row>
    <row r="7765" spans="1:13" x14ac:dyDescent="0.25">
      <c r="A7765">
        <v>830078301</v>
      </c>
      <c r="B7765" t="s">
        <v>5552</v>
      </c>
      <c r="C7765" t="s">
        <v>25</v>
      </c>
      <c r="D7765" s="20">
        <v>43830</v>
      </c>
      <c r="E7765" t="s">
        <v>1236</v>
      </c>
      <c r="F7765" t="s">
        <v>12</v>
      </c>
      <c r="G7765" s="18">
        <v>8394310</v>
      </c>
      <c r="H7765" s="18">
        <v>10180458</v>
      </c>
      <c r="I7765" s="18">
        <v>2781893</v>
      </c>
      <c r="J7765" s="18">
        <v>6169929</v>
      </c>
      <c r="K7765" s="18">
        <v>4010529</v>
      </c>
      <c r="L7765" s="18">
        <v>633804</v>
      </c>
      <c r="M7765" s="18">
        <v>251860</v>
      </c>
    </row>
    <row r="7766" spans="1:13" hidden="1" x14ac:dyDescent="0.25">
      <c r="A7766">
        <v>900362002</v>
      </c>
      <c r="B7766" t="s">
        <v>5553</v>
      </c>
      <c r="C7766" t="s">
        <v>48</v>
      </c>
      <c r="D7766" s="20">
        <v>43830</v>
      </c>
      <c r="E7766" t="s">
        <v>1236</v>
      </c>
      <c r="F7766" t="s">
        <v>12</v>
      </c>
      <c r="G7766" s="18">
        <v>2536592</v>
      </c>
      <c r="H7766" s="18">
        <v>3300517</v>
      </c>
      <c r="I7766" s="18">
        <v>2021825</v>
      </c>
      <c r="J7766" s="18">
        <v>2776384</v>
      </c>
      <c r="K7766" s="18">
        <v>524133</v>
      </c>
      <c r="M7766" s="18">
        <v>61663</v>
      </c>
    </row>
    <row r="7767" spans="1:13" hidden="1" x14ac:dyDescent="0.25">
      <c r="A7767">
        <v>800011170</v>
      </c>
      <c r="B7767" t="s">
        <v>5554</v>
      </c>
      <c r="C7767" t="s">
        <v>330</v>
      </c>
      <c r="D7767" s="20">
        <v>43830</v>
      </c>
      <c r="E7767" t="s">
        <v>1236</v>
      </c>
      <c r="F7767" t="s">
        <v>12</v>
      </c>
      <c r="G7767" s="18">
        <v>15149326</v>
      </c>
      <c r="H7767" s="18">
        <v>24865816</v>
      </c>
      <c r="I7767" s="18">
        <v>8907444</v>
      </c>
      <c r="J7767" s="18">
        <v>18174627</v>
      </c>
      <c r="K7767" s="18">
        <v>6691189</v>
      </c>
      <c r="L7767" s="18">
        <v>920204</v>
      </c>
      <c r="M7767" s="18">
        <v>-214718</v>
      </c>
    </row>
    <row r="7768" spans="1:13" hidden="1" x14ac:dyDescent="0.25">
      <c r="A7768">
        <v>900328008</v>
      </c>
      <c r="B7768" t="s">
        <v>5555</v>
      </c>
      <c r="C7768" t="s">
        <v>31</v>
      </c>
      <c r="D7768" s="20">
        <v>43830</v>
      </c>
      <c r="E7768" t="s">
        <v>1236</v>
      </c>
      <c r="F7768" t="s">
        <v>12</v>
      </c>
      <c r="G7768" s="18">
        <v>35307972</v>
      </c>
      <c r="H7768" s="18">
        <v>43721659</v>
      </c>
      <c r="I7768" s="18">
        <v>506986</v>
      </c>
      <c r="J7768" s="18">
        <v>518986</v>
      </c>
      <c r="K7768" s="18">
        <v>43202673</v>
      </c>
      <c r="L7768" s="18">
        <v>11838</v>
      </c>
      <c r="M7768" s="18">
        <v>4772105</v>
      </c>
    </row>
    <row r="7769" spans="1:13" hidden="1" x14ac:dyDescent="0.25">
      <c r="A7769">
        <v>900492153</v>
      </c>
      <c r="B7769" t="s">
        <v>5556</v>
      </c>
      <c r="C7769" t="s">
        <v>29</v>
      </c>
      <c r="D7769" s="20">
        <v>43830</v>
      </c>
      <c r="E7769" t="s">
        <v>1236</v>
      </c>
      <c r="F7769" t="s">
        <v>12</v>
      </c>
      <c r="G7769" s="18">
        <v>7125695</v>
      </c>
      <c r="H7769" s="18">
        <v>7125695</v>
      </c>
      <c r="I7769" s="18">
        <v>119460</v>
      </c>
      <c r="J7769" s="18">
        <v>119460</v>
      </c>
      <c r="K7769" s="18">
        <v>7006235</v>
      </c>
      <c r="L7769" s="18">
        <v>13050</v>
      </c>
      <c r="M7769" s="18">
        <v>251371</v>
      </c>
    </row>
    <row r="7770" spans="1:13" hidden="1" x14ac:dyDescent="0.25">
      <c r="A7770">
        <v>900219504</v>
      </c>
      <c r="B7770" t="s">
        <v>5557</v>
      </c>
      <c r="C7770" t="s">
        <v>467</v>
      </c>
      <c r="D7770" s="20">
        <v>43830</v>
      </c>
      <c r="E7770" t="s">
        <v>1236</v>
      </c>
      <c r="F7770" t="s">
        <v>12</v>
      </c>
      <c r="G7770" s="18">
        <v>6200439</v>
      </c>
      <c r="H7770" s="18">
        <v>13001967</v>
      </c>
      <c r="I7770" s="18">
        <v>2619423</v>
      </c>
      <c r="J7770" s="18">
        <v>8219953</v>
      </c>
      <c r="K7770" s="18">
        <v>4782014</v>
      </c>
      <c r="L7770" s="18">
        <v>530832</v>
      </c>
      <c r="M7770" s="18">
        <v>578451</v>
      </c>
    </row>
    <row r="7771" spans="1:13" hidden="1" x14ac:dyDescent="0.25">
      <c r="A7771">
        <v>800012181</v>
      </c>
      <c r="B7771" t="s">
        <v>5558</v>
      </c>
      <c r="C7771" t="s">
        <v>203</v>
      </c>
      <c r="D7771" s="20">
        <v>43830</v>
      </c>
      <c r="E7771" t="s">
        <v>1236</v>
      </c>
      <c r="F7771" t="s">
        <v>12</v>
      </c>
      <c r="G7771" s="18">
        <v>2597644</v>
      </c>
      <c r="H7771" s="18">
        <v>13318799</v>
      </c>
      <c r="I7771" s="18">
        <v>6385181</v>
      </c>
      <c r="J7771" s="18">
        <v>6385181</v>
      </c>
      <c r="K7771" s="18">
        <v>6933618</v>
      </c>
      <c r="L7771" s="18">
        <v>474113</v>
      </c>
      <c r="M7771" s="18">
        <v>11623</v>
      </c>
    </row>
    <row r="7772" spans="1:13" hidden="1" x14ac:dyDescent="0.25">
      <c r="A7772">
        <v>830022149</v>
      </c>
      <c r="B7772" t="s">
        <v>5559</v>
      </c>
      <c r="C7772" t="s">
        <v>186</v>
      </c>
      <c r="D7772" s="20">
        <v>43830</v>
      </c>
      <c r="E7772" t="s">
        <v>1236</v>
      </c>
      <c r="F7772" t="s">
        <v>12</v>
      </c>
      <c r="G7772" s="18">
        <v>13942522</v>
      </c>
      <c r="H7772" s="18">
        <v>18453300</v>
      </c>
      <c r="I7772" s="18">
        <v>6620104</v>
      </c>
      <c r="J7772" s="18">
        <v>12632536</v>
      </c>
      <c r="K7772" s="18">
        <v>5820764</v>
      </c>
      <c r="L7772" s="18">
        <v>4343089</v>
      </c>
      <c r="M7772" s="18">
        <v>1251563</v>
      </c>
    </row>
    <row r="7773" spans="1:13" hidden="1" x14ac:dyDescent="0.25">
      <c r="A7773">
        <v>900602621</v>
      </c>
      <c r="B7773" t="s">
        <v>5560</v>
      </c>
      <c r="C7773" t="s">
        <v>186</v>
      </c>
      <c r="D7773" s="20">
        <v>43830</v>
      </c>
      <c r="E7773" t="s">
        <v>1236</v>
      </c>
      <c r="F7773" t="s">
        <v>12</v>
      </c>
      <c r="G7773" s="18">
        <v>2186825</v>
      </c>
      <c r="H7773" s="18">
        <v>2883873</v>
      </c>
      <c r="I7773" s="18">
        <v>1889234</v>
      </c>
      <c r="J7773" s="18">
        <v>1889234</v>
      </c>
      <c r="K7773" s="18">
        <v>994639</v>
      </c>
      <c r="M7773" s="18">
        <v>341907</v>
      </c>
    </row>
    <row r="7774" spans="1:13" hidden="1" x14ac:dyDescent="0.25">
      <c r="A7774">
        <v>900226191</v>
      </c>
      <c r="B7774" t="s">
        <v>5561</v>
      </c>
      <c r="C7774" t="s">
        <v>90</v>
      </c>
      <c r="D7774" s="20">
        <v>43830</v>
      </c>
      <c r="E7774" t="s">
        <v>1236</v>
      </c>
      <c r="F7774" t="s">
        <v>12</v>
      </c>
      <c r="G7774" s="18">
        <v>2178299</v>
      </c>
      <c r="H7774" s="18">
        <v>4977409</v>
      </c>
      <c r="I7774" s="18">
        <v>782461</v>
      </c>
      <c r="J7774" s="18">
        <v>3980919</v>
      </c>
      <c r="K7774" s="18">
        <v>996490</v>
      </c>
      <c r="L7774" s="18">
        <v>284313</v>
      </c>
      <c r="M7774" s="18">
        <v>138026</v>
      </c>
    </row>
    <row r="7775" spans="1:13" hidden="1" x14ac:dyDescent="0.25">
      <c r="A7775">
        <v>800092039</v>
      </c>
      <c r="B7775" t="s">
        <v>5562</v>
      </c>
      <c r="C7775" t="s">
        <v>650</v>
      </c>
      <c r="D7775" s="20">
        <v>43830</v>
      </c>
      <c r="E7775" t="s">
        <v>1236</v>
      </c>
      <c r="F7775" t="s">
        <v>12</v>
      </c>
      <c r="G7775" s="18">
        <v>295</v>
      </c>
      <c r="H7775" s="18">
        <v>7734416</v>
      </c>
      <c r="J7775" s="18">
        <v>3192463</v>
      </c>
      <c r="K7775" s="18">
        <v>4541953</v>
      </c>
      <c r="M7775" s="18">
        <v>453</v>
      </c>
    </row>
    <row r="7776" spans="1:13" hidden="1" x14ac:dyDescent="0.25">
      <c r="A7776">
        <v>900102515</v>
      </c>
      <c r="B7776" t="s">
        <v>5563</v>
      </c>
      <c r="C7776" t="s">
        <v>354</v>
      </c>
      <c r="D7776" s="20">
        <v>43830</v>
      </c>
      <c r="E7776" t="s">
        <v>1236</v>
      </c>
      <c r="F7776" t="s">
        <v>12</v>
      </c>
      <c r="G7776" s="18">
        <v>1473512</v>
      </c>
      <c r="H7776" s="18">
        <v>1851330</v>
      </c>
      <c r="I7776" s="18">
        <v>751680</v>
      </c>
      <c r="J7776" s="18">
        <v>751680</v>
      </c>
      <c r="K7776" s="18">
        <v>1099650</v>
      </c>
      <c r="L7776" s="18">
        <v>12672</v>
      </c>
      <c r="M7776" s="18">
        <v>143248</v>
      </c>
    </row>
    <row r="7777" spans="1:13" hidden="1" x14ac:dyDescent="0.25">
      <c r="A7777">
        <v>900438414</v>
      </c>
      <c r="B7777" t="s">
        <v>5564</v>
      </c>
      <c r="C7777" t="s">
        <v>376</v>
      </c>
      <c r="D7777" s="20">
        <v>43830</v>
      </c>
      <c r="E7777" t="s">
        <v>1236</v>
      </c>
      <c r="F7777" t="s">
        <v>12</v>
      </c>
      <c r="G7777" s="18">
        <v>3870380</v>
      </c>
      <c r="H7777" s="18">
        <v>5913578</v>
      </c>
      <c r="I7777" s="18">
        <v>1842521</v>
      </c>
      <c r="J7777" s="18">
        <v>2815312</v>
      </c>
      <c r="K7777" s="18">
        <v>3098266</v>
      </c>
      <c r="L7777" s="18">
        <v>87052</v>
      </c>
      <c r="M7777" s="18">
        <v>445391</v>
      </c>
    </row>
    <row r="7778" spans="1:13" hidden="1" x14ac:dyDescent="0.25">
      <c r="A7778">
        <v>900018295</v>
      </c>
      <c r="B7778" t="s">
        <v>5565</v>
      </c>
      <c r="C7778" t="s">
        <v>453</v>
      </c>
      <c r="D7778" s="20">
        <v>43830</v>
      </c>
      <c r="E7778" t="s">
        <v>1236</v>
      </c>
      <c r="F7778" t="s">
        <v>12</v>
      </c>
      <c r="G7778" s="18">
        <v>1952255</v>
      </c>
      <c r="H7778" s="18">
        <v>6480119</v>
      </c>
      <c r="I7778" s="18">
        <v>936117</v>
      </c>
      <c r="J7778" s="18">
        <v>2266888</v>
      </c>
      <c r="K7778" s="18">
        <v>4213231</v>
      </c>
      <c r="L7778" s="18">
        <v>289518</v>
      </c>
      <c r="M7778" s="18">
        <v>322110</v>
      </c>
    </row>
    <row r="7779" spans="1:13" hidden="1" x14ac:dyDescent="0.25">
      <c r="A7779">
        <v>900084508</v>
      </c>
      <c r="B7779" t="s">
        <v>5566</v>
      </c>
      <c r="C7779" t="s">
        <v>143</v>
      </c>
      <c r="D7779" s="20">
        <v>43830</v>
      </c>
      <c r="E7779" t="s">
        <v>1236</v>
      </c>
      <c r="F7779" t="s">
        <v>12</v>
      </c>
      <c r="G7779" s="18">
        <v>15111194</v>
      </c>
      <c r="H7779" s="18">
        <v>21697510</v>
      </c>
      <c r="I7779" s="18">
        <v>5680763</v>
      </c>
      <c r="J7779" s="18">
        <v>6242538</v>
      </c>
      <c r="K7779" s="18">
        <v>15454972</v>
      </c>
      <c r="L7779" s="18">
        <v>5056</v>
      </c>
      <c r="M7779" s="18">
        <v>2574964</v>
      </c>
    </row>
    <row r="7780" spans="1:13" hidden="1" x14ac:dyDescent="0.25">
      <c r="A7780">
        <v>900163815</v>
      </c>
      <c r="B7780" t="s">
        <v>5567</v>
      </c>
      <c r="C7780" t="s">
        <v>416</v>
      </c>
      <c r="D7780" s="20">
        <v>43830</v>
      </c>
      <c r="E7780" t="s">
        <v>1236</v>
      </c>
      <c r="F7780" t="s">
        <v>12</v>
      </c>
      <c r="G7780" s="18">
        <v>1752491</v>
      </c>
      <c r="H7780" s="18">
        <v>3993532</v>
      </c>
      <c r="I7780" s="18">
        <v>2497489</v>
      </c>
      <c r="J7780" s="18">
        <v>2497489</v>
      </c>
      <c r="K7780" s="18">
        <v>1496043</v>
      </c>
      <c r="L7780" s="18">
        <v>84926</v>
      </c>
      <c r="M7780" s="18">
        <v>44452</v>
      </c>
    </row>
    <row r="7781" spans="1:13" hidden="1" x14ac:dyDescent="0.25">
      <c r="A7781">
        <v>811046559</v>
      </c>
      <c r="B7781" t="s">
        <v>5568</v>
      </c>
      <c r="C7781" t="s">
        <v>122</v>
      </c>
      <c r="D7781" s="20">
        <v>43830</v>
      </c>
      <c r="E7781" t="s">
        <v>1236</v>
      </c>
      <c r="F7781" t="s">
        <v>12</v>
      </c>
      <c r="G7781" s="18">
        <v>6121529</v>
      </c>
      <c r="H7781" s="18">
        <v>6159333</v>
      </c>
      <c r="I7781" s="18">
        <v>3097813</v>
      </c>
      <c r="J7781" s="18">
        <v>3097813</v>
      </c>
      <c r="K7781" s="18">
        <v>3061520</v>
      </c>
      <c r="L7781" s="18">
        <v>375112</v>
      </c>
      <c r="M7781" s="18">
        <v>290106</v>
      </c>
    </row>
    <row r="7782" spans="1:13" hidden="1" x14ac:dyDescent="0.25">
      <c r="A7782">
        <v>900440256</v>
      </c>
      <c r="B7782" t="s">
        <v>5569</v>
      </c>
      <c r="C7782" t="s">
        <v>327</v>
      </c>
      <c r="D7782" s="20">
        <v>43830</v>
      </c>
      <c r="E7782" t="s">
        <v>1236</v>
      </c>
      <c r="F7782" t="s">
        <v>12</v>
      </c>
      <c r="G7782" s="18">
        <v>8759041</v>
      </c>
      <c r="H7782" s="18">
        <v>8981660</v>
      </c>
      <c r="I7782" s="18">
        <v>8468415</v>
      </c>
      <c r="J7782" s="18">
        <v>8468415</v>
      </c>
      <c r="K7782" s="18">
        <v>513245</v>
      </c>
      <c r="L7782" s="18">
        <v>64510</v>
      </c>
      <c r="M7782" s="18">
        <v>121509</v>
      </c>
    </row>
    <row r="7783" spans="1:13" hidden="1" x14ac:dyDescent="0.25">
      <c r="A7783">
        <v>900019787</v>
      </c>
      <c r="B7783" t="s">
        <v>5570</v>
      </c>
      <c r="C7783" t="s">
        <v>1228</v>
      </c>
      <c r="D7783" s="20">
        <v>43830</v>
      </c>
      <c r="E7783" t="s">
        <v>1236</v>
      </c>
      <c r="F7783" t="s">
        <v>12</v>
      </c>
      <c r="G7783" s="18">
        <v>40415</v>
      </c>
      <c r="H7783" s="18">
        <v>61553506</v>
      </c>
      <c r="I7783" s="18">
        <v>790</v>
      </c>
      <c r="J7783" s="18">
        <v>62063231</v>
      </c>
      <c r="K7783" s="18">
        <v>-509725</v>
      </c>
      <c r="L7783" s="18">
        <v>0</v>
      </c>
      <c r="M7783" s="18">
        <v>-81659</v>
      </c>
    </row>
    <row r="7784" spans="1:13" hidden="1" x14ac:dyDescent="0.25">
      <c r="A7784">
        <v>800085480</v>
      </c>
      <c r="B7784" t="s">
        <v>5571</v>
      </c>
      <c r="C7784" t="s">
        <v>1534</v>
      </c>
      <c r="D7784" s="20">
        <v>43830</v>
      </c>
      <c r="E7784" t="s">
        <v>1236</v>
      </c>
      <c r="F7784" t="s">
        <v>12</v>
      </c>
      <c r="G7784" s="18">
        <v>5382133</v>
      </c>
      <c r="H7784" s="18">
        <v>19454767</v>
      </c>
      <c r="I7784" s="18">
        <v>3224462</v>
      </c>
      <c r="J7784" s="18">
        <v>10094401</v>
      </c>
      <c r="K7784" s="18">
        <v>9360366</v>
      </c>
      <c r="M7784" s="18">
        <v>187583</v>
      </c>
    </row>
    <row r="7785" spans="1:13" hidden="1" x14ac:dyDescent="0.25">
      <c r="A7785">
        <v>900576058</v>
      </c>
      <c r="B7785" t="s">
        <v>5572</v>
      </c>
      <c r="C7785" t="s">
        <v>327</v>
      </c>
      <c r="D7785" s="20">
        <v>43830</v>
      </c>
      <c r="E7785" t="s">
        <v>1236</v>
      </c>
      <c r="F7785" t="s">
        <v>12</v>
      </c>
      <c r="G7785" s="18">
        <v>340418</v>
      </c>
      <c r="H7785" s="18">
        <v>340418</v>
      </c>
      <c r="I7785" s="18">
        <v>128610</v>
      </c>
      <c r="J7785" s="18">
        <v>179959</v>
      </c>
      <c r="K7785" s="18">
        <v>160459</v>
      </c>
      <c r="L7785" s="18">
        <v>10473</v>
      </c>
      <c r="M7785" s="18">
        <v>5153</v>
      </c>
    </row>
    <row r="7786" spans="1:13" hidden="1" x14ac:dyDescent="0.25">
      <c r="A7786">
        <v>800060572</v>
      </c>
      <c r="B7786" t="s">
        <v>5573</v>
      </c>
      <c r="C7786" t="s">
        <v>5351</v>
      </c>
      <c r="D7786" s="20">
        <v>43830</v>
      </c>
      <c r="E7786" t="s">
        <v>1236</v>
      </c>
      <c r="F7786" t="s">
        <v>12</v>
      </c>
      <c r="G7786" s="18">
        <v>1141327</v>
      </c>
      <c r="H7786" s="18">
        <v>2247695</v>
      </c>
      <c r="I7786" s="18">
        <v>907610</v>
      </c>
      <c r="J7786" s="18">
        <v>1003749</v>
      </c>
      <c r="K7786" s="18">
        <v>1243946</v>
      </c>
      <c r="L7786" s="18">
        <v>119488</v>
      </c>
      <c r="M7786" s="18">
        <v>8090</v>
      </c>
    </row>
    <row r="7787" spans="1:13" hidden="1" x14ac:dyDescent="0.25">
      <c r="A7787">
        <v>901268384</v>
      </c>
      <c r="B7787" t="s">
        <v>5574</v>
      </c>
      <c r="C7787" t="s">
        <v>1061</v>
      </c>
      <c r="D7787" s="20">
        <v>43830</v>
      </c>
      <c r="E7787" t="s">
        <v>1236</v>
      </c>
      <c r="F7787" t="s">
        <v>12</v>
      </c>
      <c r="G7787" s="18">
        <v>132193170</v>
      </c>
      <c r="H7787" s="18">
        <v>132193170</v>
      </c>
      <c r="I7787" s="18">
        <v>0</v>
      </c>
      <c r="J7787" s="18">
        <v>0</v>
      </c>
      <c r="K7787" s="18">
        <v>132193170</v>
      </c>
      <c r="L7787" s="18">
        <v>8649355</v>
      </c>
      <c r="M7787" s="18">
        <v>-3592360</v>
      </c>
    </row>
    <row r="7788" spans="1:13" hidden="1" x14ac:dyDescent="0.25">
      <c r="A7788">
        <v>890203223</v>
      </c>
      <c r="B7788" t="s">
        <v>5575</v>
      </c>
      <c r="C7788" t="s">
        <v>68</v>
      </c>
      <c r="D7788" s="20">
        <v>43830</v>
      </c>
      <c r="E7788" t="s">
        <v>1236</v>
      </c>
      <c r="F7788" t="s">
        <v>12</v>
      </c>
      <c r="G7788" s="18">
        <v>10808096</v>
      </c>
      <c r="H7788" s="18">
        <v>196001532</v>
      </c>
      <c r="I7788" s="18">
        <v>32110859</v>
      </c>
      <c r="J7788" s="18">
        <v>61225892</v>
      </c>
      <c r="K7788" s="18">
        <v>134775640</v>
      </c>
      <c r="L7788" s="18">
        <v>3078824</v>
      </c>
      <c r="M7788" s="18">
        <v>22932157</v>
      </c>
    </row>
    <row r="7789" spans="1:13" hidden="1" x14ac:dyDescent="0.25">
      <c r="A7789">
        <v>900450208</v>
      </c>
      <c r="B7789" t="s">
        <v>5576</v>
      </c>
      <c r="C7789" t="s">
        <v>29</v>
      </c>
      <c r="D7789" s="20">
        <v>43830</v>
      </c>
      <c r="E7789" t="s">
        <v>1236</v>
      </c>
      <c r="F7789" t="s">
        <v>12</v>
      </c>
      <c r="G7789" s="18">
        <v>8030038</v>
      </c>
      <c r="H7789" s="18">
        <v>13658502</v>
      </c>
      <c r="I7789" s="18">
        <v>563209</v>
      </c>
      <c r="J7789" s="18">
        <v>7000466</v>
      </c>
      <c r="K7789" s="18">
        <v>6658036</v>
      </c>
      <c r="L7789" s="18">
        <v>310501</v>
      </c>
      <c r="M7789" s="18">
        <v>3353669</v>
      </c>
    </row>
    <row r="7790" spans="1:13" hidden="1" x14ac:dyDescent="0.25">
      <c r="A7790">
        <v>830500326</v>
      </c>
      <c r="B7790" t="s">
        <v>5577</v>
      </c>
      <c r="C7790" t="s">
        <v>175</v>
      </c>
      <c r="D7790" s="20">
        <v>43830</v>
      </c>
      <c r="E7790" t="s">
        <v>1236</v>
      </c>
      <c r="F7790" t="s">
        <v>12</v>
      </c>
      <c r="G7790" s="18">
        <v>4982807</v>
      </c>
      <c r="H7790" s="18">
        <v>6512576</v>
      </c>
      <c r="I7790" s="18">
        <v>1509480</v>
      </c>
      <c r="J7790" s="18">
        <v>3136502</v>
      </c>
      <c r="K7790" s="18">
        <v>3376074</v>
      </c>
      <c r="L7790" s="18">
        <v>753104</v>
      </c>
      <c r="M7790" s="18">
        <v>387534</v>
      </c>
    </row>
    <row r="7791" spans="1:13" hidden="1" x14ac:dyDescent="0.25">
      <c r="A7791">
        <v>800048441</v>
      </c>
      <c r="B7791" t="s">
        <v>5578</v>
      </c>
      <c r="C7791" t="s">
        <v>96</v>
      </c>
      <c r="D7791" s="20">
        <v>43830</v>
      </c>
      <c r="E7791" t="s">
        <v>1236</v>
      </c>
      <c r="F7791" t="s">
        <v>12</v>
      </c>
      <c r="G7791" s="18">
        <v>1055917</v>
      </c>
      <c r="H7791" s="18">
        <v>7041487</v>
      </c>
      <c r="I7791" s="18">
        <v>3454135</v>
      </c>
      <c r="J7791" s="18">
        <v>4778533</v>
      </c>
      <c r="K7791" s="18">
        <v>2262954</v>
      </c>
      <c r="M7791" s="18">
        <v>-1077697</v>
      </c>
    </row>
    <row r="7792" spans="1:13" hidden="1" x14ac:dyDescent="0.25">
      <c r="A7792">
        <v>891903377</v>
      </c>
      <c r="B7792" t="s">
        <v>5579</v>
      </c>
      <c r="C7792" t="s">
        <v>586</v>
      </c>
      <c r="D7792" s="20">
        <v>43830</v>
      </c>
      <c r="E7792" t="s">
        <v>1236</v>
      </c>
      <c r="F7792" t="s">
        <v>12</v>
      </c>
      <c r="G7792" s="18">
        <v>5578248</v>
      </c>
      <c r="H7792" s="18">
        <v>9564709</v>
      </c>
      <c r="I7792" s="18">
        <v>4040818</v>
      </c>
      <c r="J7792" s="18">
        <v>4862447</v>
      </c>
      <c r="K7792" s="18">
        <v>4702262</v>
      </c>
      <c r="L7792" s="18">
        <v>142072</v>
      </c>
      <c r="M7792" s="18">
        <v>193831</v>
      </c>
    </row>
    <row r="7793" spans="1:13" hidden="1" x14ac:dyDescent="0.25">
      <c r="A7793">
        <v>890919448</v>
      </c>
      <c r="B7793" t="s">
        <v>5580</v>
      </c>
      <c r="C7793" t="s">
        <v>29</v>
      </c>
      <c r="D7793" s="20">
        <v>43830</v>
      </c>
      <c r="E7793" t="s">
        <v>1236</v>
      </c>
      <c r="F7793" t="s">
        <v>12</v>
      </c>
      <c r="G7793" s="18">
        <v>1371564</v>
      </c>
      <c r="H7793" s="18">
        <v>28669785</v>
      </c>
      <c r="I7793" s="18">
        <v>5344993</v>
      </c>
      <c r="J7793" s="18">
        <v>7718628</v>
      </c>
      <c r="K7793" s="18">
        <v>20951157</v>
      </c>
      <c r="M7793" s="18">
        <v>458567</v>
      </c>
    </row>
    <row r="7794" spans="1:13" hidden="1" x14ac:dyDescent="0.25">
      <c r="A7794">
        <v>860524282</v>
      </c>
      <c r="B7794" t="s">
        <v>5581</v>
      </c>
      <c r="C7794" t="s">
        <v>467</v>
      </c>
      <c r="D7794" s="20">
        <v>43830</v>
      </c>
      <c r="E7794" t="s">
        <v>1236</v>
      </c>
      <c r="F7794" t="s">
        <v>12</v>
      </c>
      <c r="G7794" s="18">
        <v>8106407</v>
      </c>
      <c r="H7794" s="18">
        <v>13318915</v>
      </c>
      <c r="I7794" s="18">
        <v>2946023</v>
      </c>
      <c r="J7794" s="18">
        <v>3571902</v>
      </c>
      <c r="K7794" s="18">
        <v>9747013</v>
      </c>
      <c r="M7794" s="18">
        <v>1740788</v>
      </c>
    </row>
    <row r="7795" spans="1:13" hidden="1" x14ac:dyDescent="0.25">
      <c r="A7795">
        <v>900534488</v>
      </c>
      <c r="B7795" t="s">
        <v>5582</v>
      </c>
      <c r="C7795" t="s">
        <v>162</v>
      </c>
      <c r="D7795" s="20">
        <v>43830</v>
      </c>
      <c r="E7795" t="s">
        <v>1236</v>
      </c>
      <c r="F7795" t="s">
        <v>12</v>
      </c>
      <c r="G7795" s="18">
        <v>17952610</v>
      </c>
      <c r="H7795" s="18">
        <v>18586600</v>
      </c>
      <c r="I7795" s="18">
        <v>12434076</v>
      </c>
      <c r="J7795" s="18">
        <v>15539183</v>
      </c>
      <c r="K7795" s="18">
        <v>3047417</v>
      </c>
      <c r="M7795" s="18">
        <v>169936</v>
      </c>
    </row>
    <row r="7796" spans="1:13" hidden="1" x14ac:dyDescent="0.25">
      <c r="A7796">
        <v>811038233</v>
      </c>
      <c r="B7796" t="s">
        <v>5583</v>
      </c>
      <c r="C7796" t="s">
        <v>1136</v>
      </c>
      <c r="D7796" s="20">
        <v>43830</v>
      </c>
      <c r="E7796" t="s">
        <v>1236</v>
      </c>
      <c r="F7796" t="s">
        <v>12</v>
      </c>
      <c r="G7796" s="18">
        <v>1433863</v>
      </c>
      <c r="H7796" s="18">
        <v>7391676</v>
      </c>
      <c r="I7796" s="18">
        <v>379948</v>
      </c>
      <c r="J7796" s="18">
        <v>2968860</v>
      </c>
      <c r="K7796" s="18">
        <v>4422816</v>
      </c>
      <c r="M7796" s="18">
        <v>60895</v>
      </c>
    </row>
    <row r="7797" spans="1:13" hidden="1" x14ac:dyDescent="0.25">
      <c r="A7797">
        <v>811029972</v>
      </c>
      <c r="B7797" t="s">
        <v>5584</v>
      </c>
      <c r="C7797" t="s">
        <v>297</v>
      </c>
      <c r="D7797" s="20">
        <v>43830</v>
      </c>
      <c r="E7797" t="s">
        <v>1236</v>
      </c>
      <c r="F7797" t="s">
        <v>12</v>
      </c>
      <c r="G7797" s="18">
        <v>218323402</v>
      </c>
      <c r="H7797" s="18">
        <v>242213007</v>
      </c>
      <c r="I7797" s="18">
        <v>209143824</v>
      </c>
      <c r="J7797" s="18">
        <v>213341739</v>
      </c>
      <c r="K7797" s="18">
        <v>28871268</v>
      </c>
      <c r="L7797" s="18">
        <v>4329723</v>
      </c>
      <c r="M7797" s="18">
        <v>5938918</v>
      </c>
    </row>
    <row r="7798" spans="1:13" hidden="1" x14ac:dyDescent="0.25">
      <c r="A7798">
        <v>900749690</v>
      </c>
      <c r="B7798" t="s">
        <v>5585</v>
      </c>
      <c r="C7798" t="s">
        <v>586</v>
      </c>
      <c r="D7798" s="20">
        <v>43830</v>
      </c>
      <c r="E7798" t="s">
        <v>1236</v>
      </c>
      <c r="F7798" t="s">
        <v>12</v>
      </c>
      <c r="G7798" s="18">
        <v>7600420</v>
      </c>
      <c r="H7798" s="18">
        <v>9038145</v>
      </c>
      <c r="I7798" s="18">
        <v>6472050</v>
      </c>
      <c r="J7798" s="18">
        <v>9988283</v>
      </c>
      <c r="K7798" s="18">
        <v>-950138</v>
      </c>
      <c r="L7798" s="18">
        <v>810678</v>
      </c>
      <c r="M7798" s="18">
        <v>-2534241</v>
      </c>
    </row>
    <row r="7799" spans="1:13" hidden="1" x14ac:dyDescent="0.25">
      <c r="A7799">
        <v>900316722</v>
      </c>
      <c r="B7799" t="s">
        <v>5586</v>
      </c>
      <c r="C7799" t="s">
        <v>162</v>
      </c>
      <c r="D7799" s="20">
        <v>43830</v>
      </c>
      <c r="E7799" t="s">
        <v>1236</v>
      </c>
      <c r="F7799" t="s">
        <v>12</v>
      </c>
      <c r="G7799" s="18">
        <v>5319715</v>
      </c>
      <c r="H7799" s="18">
        <v>5332214</v>
      </c>
      <c r="I7799" s="18">
        <v>1514495</v>
      </c>
      <c r="J7799" s="18">
        <v>4894821</v>
      </c>
      <c r="K7799" s="18">
        <v>437393</v>
      </c>
      <c r="M7799" s="18">
        <v>144165</v>
      </c>
    </row>
    <row r="7800" spans="1:13" hidden="1" x14ac:dyDescent="0.25">
      <c r="A7800">
        <v>900159003</v>
      </c>
      <c r="B7800" t="s">
        <v>5587</v>
      </c>
      <c r="C7800" t="s">
        <v>205</v>
      </c>
      <c r="D7800" s="20">
        <v>43830</v>
      </c>
      <c r="E7800" t="s">
        <v>1236</v>
      </c>
      <c r="F7800" t="s">
        <v>12</v>
      </c>
      <c r="G7800" s="18">
        <v>3862353</v>
      </c>
      <c r="H7800" s="18">
        <v>5850235</v>
      </c>
      <c r="I7800" s="18">
        <v>2034637</v>
      </c>
      <c r="J7800" s="18">
        <v>2034637</v>
      </c>
      <c r="K7800" s="18">
        <v>3815598</v>
      </c>
      <c r="M7800" s="18">
        <v>848519</v>
      </c>
    </row>
    <row r="7801" spans="1:13" hidden="1" x14ac:dyDescent="0.25">
      <c r="A7801">
        <v>860534585</v>
      </c>
      <c r="B7801" t="s">
        <v>5588</v>
      </c>
      <c r="C7801" t="s">
        <v>162</v>
      </c>
      <c r="D7801" s="20">
        <v>43830</v>
      </c>
      <c r="E7801" t="s">
        <v>1236</v>
      </c>
      <c r="F7801" t="s">
        <v>12</v>
      </c>
      <c r="G7801" s="18">
        <v>667651</v>
      </c>
      <c r="H7801" s="18">
        <v>2563080</v>
      </c>
      <c r="I7801" s="18">
        <v>1690495</v>
      </c>
      <c r="J7801" s="18">
        <v>1690495</v>
      </c>
      <c r="K7801" s="18">
        <v>872585</v>
      </c>
      <c r="M7801" s="18">
        <v>-125555</v>
      </c>
    </row>
    <row r="7802" spans="1:13" hidden="1" x14ac:dyDescent="0.25">
      <c r="A7802">
        <v>900048743</v>
      </c>
      <c r="B7802" t="s">
        <v>5589</v>
      </c>
      <c r="C7802" t="s">
        <v>147</v>
      </c>
      <c r="D7802" s="20">
        <v>43830</v>
      </c>
      <c r="E7802" t="s">
        <v>1236</v>
      </c>
      <c r="F7802" t="s">
        <v>12</v>
      </c>
      <c r="G7802" s="18">
        <v>1368326</v>
      </c>
      <c r="H7802" s="18">
        <v>3970797</v>
      </c>
      <c r="I7802" s="18">
        <v>3310678</v>
      </c>
      <c r="J7802" s="18">
        <v>3310678</v>
      </c>
      <c r="K7802" s="18">
        <v>660119</v>
      </c>
      <c r="L7802" s="18">
        <v>354027</v>
      </c>
      <c r="M7802" s="18">
        <v>933984</v>
      </c>
    </row>
    <row r="7803" spans="1:13" hidden="1" x14ac:dyDescent="0.25">
      <c r="A7803">
        <v>900463519</v>
      </c>
      <c r="B7803" t="s">
        <v>5590</v>
      </c>
      <c r="C7803" t="s">
        <v>657</v>
      </c>
      <c r="D7803" s="20">
        <v>43830</v>
      </c>
      <c r="E7803" t="s">
        <v>1236</v>
      </c>
      <c r="F7803" t="s">
        <v>12</v>
      </c>
      <c r="G7803" s="18">
        <v>7710557</v>
      </c>
      <c r="H7803" s="18">
        <v>8464049</v>
      </c>
      <c r="I7803" s="18">
        <v>5378541</v>
      </c>
      <c r="J7803" s="18">
        <v>5385810</v>
      </c>
      <c r="K7803" s="18">
        <v>3078239</v>
      </c>
      <c r="L7803" s="18">
        <v>142698</v>
      </c>
      <c r="M7803" s="18">
        <v>772606</v>
      </c>
    </row>
    <row r="7804" spans="1:13" hidden="1" x14ac:dyDescent="0.25">
      <c r="A7804">
        <v>900311030</v>
      </c>
      <c r="B7804" t="s">
        <v>5591</v>
      </c>
      <c r="C7804" t="s">
        <v>721</v>
      </c>
      <c r="D7804" s="20">
        <v>43830</v>
      </c>
      <c r="E7804" t="s">
        <v>1236</v>
      </c>
      <c r="F7804" t="s">
        <v>12</v>
      </c>
      <c r="G7804" s="18">
        <v>8050463</v>
      </c>
      <c r="H7804" s="18">
        <v>8989492</v>
      </c>
      <c r="I7804" s="18">
        <v>2208146</v>
      </c>
      <c r="J7804" s="18">
        <v>3196694</v>
      </c>
      <c r="K7804" s="18">
        <v>5792798</v>
      </c>
      <c r="L7804" s="18">
        <v>253443</v>
      </c>
      <c r="M7804" s="18">
        <v>350138</v>
      </c>
    </row>
    <row r="7805" spans="1:13" hidden="1" x14ac:dyDescent="0.25">
      <c r="A7805">
        <v>830084038</v>
      </c>
      <c r="B7805" t="s">
        <v>5592</v>
      </c>
      <c r="C7805" t="s">
        <v>205</v>
      </c>
      <c r="D7805" s="20">
        <v>43830</v>
      </c>
      <c r="E7805" t="s">
        <v>1236</v>
      </c>
      <c r="F7805" t="s">
        <v>12</v>
      </c>
      <c r="G7805" s="18">
        <v>4564836</v>
      </c>
      <c r="H7805" s="18">
        <v>11991923</v>
      </c>
      <c r="I7805" s="18">
        <v>4330672</v>
      </c>
      <c r="J7805" s="18">
        <v>6336461</v>
      </c>
      <c r="K7805" s="18">
        <v>5655462</v>
      </c>
      <c r="L7805" s="18">
        <v>969461</v>
      </c>
      <c r="M7805" s="18">
        <v>132764</v>
      </c>
    </row>
    <row r="7806" spans="1:13" hidden="1" x14ac:dyDescent="0.25">
      <c r="A7806">
        <v>860001860</v>
      </c>
      <c r="B7806" t="s">
        <v>5593</v>
      </c>
      <c r="C7806" t="s">
        <v>177</v>
      </c>
      <c r="D7806" s="20">
        <v>43830</v>
      </c>
      <c r="E7806" t="s">
        <v>1236</v>
      </c>
      <c r="F7806" t="s">
        <v>12</v>
      </c>
      <c r="G7806" s="18">
        <v>11562306</v>
      </c>
      <c r="H7806" s="18">
        <v>18189078</v>
      </c>
      <c r="I7806" s="18">
        <v>3704608</v>
      </c>
      <c r="J7806" s="18">
        <v>4402074</v>
      </c>
      <c r="K7806" s="18">
        <v>13787004</v>
      </c>
      <c r="L7806" s="18">
        <v>229252</v>
      </c>
      <c r="M7806" s="18">
        <v>8093684</v>
      </c>
    </row>
    <row r="7807" spans="1:13" hidden="1" x14ac:dyDescent="0.25">
      <c r="A7807">
        <v>900783967</v>
      </c>
      <c r="B7807" t="s">
        <v>5594</v>
      </c>
      <c r="C7807" t="s">
        <v>23</v>
      </c>
      <c r="D7807" s="20">
        <v>43830</v>
      </c>
      <c r="E7807" t="s">
        <v>1236</v>
      </c>
      <c r="F7807" t="s">
        <v>12</v>
      </c>
      <c r="G7807" s="18">
        <v>4913216</v>
      </c>
      <c r="H7807" s="18">
        <v>4913216</v>
      </c>
      <c r="I7807" s="18">
        <v>2185807</v>
      </c>
      <c r="J7807" s="18">
        <v>3523515</v>
      </c>
      <c r="K7807" s="18">
        <v>1389701</v>
      </c>
      <c r="L7807" s="18">
        <v>153422</v>
      </c>
      <c r="M7807" s="18">
        <v>-1177546</v>
      </c>
    </row>
    <row r="7808" spans="1:13" hidden="1" x14ac:dyDescent="0.25">
      <c r="A7808">
        <v>890911898</v>
      </c>
      <c r="B7808" t="s">
        <v>5595</v>
      </c>
      <c r="C7808" t="s">
        <v>350</v>
      </c>
      <c r="D7808" s="20">
        <v>43830</v>
      </c>
      <c r="E7808" t="s">
        <v>1236</v>
      </c>
      <c r="F7808" t="s">
        <v>12</v>
      </c>
      <c r="G7808" s="18">
        <v>60865207</v>
      </c>
      <c r="H7808" s="18">
        <v>80621884</v>
      </c>
      <c r="I7808" s="18">
        <v>41936084</v>
      </c>
      <c r="J7808" s="18">
        <v>42485233</v>
      </c>
      <c r="K7808" s="18">
        <v>38136651</v>
      </c>
      <c r="L7808" s="18">
        <v>858910</v>
      </c>
      <c r="M7808" s="18">
        <v>2317599</v>
      </c>
    </row>
    <row r="7809" spans="1:13" hidden="1" x14ac:dyDescent="0.25">
      <c r="A7809">
        <v>800188810</v>
      </c>
      <c r="B7809" t="s">
        <v>5596</v>
      </c>
      <c r="C7809" t="s">
        <v>453</v>
      </c>
      <c r="D7809" s="20">
        <v>43830</v>
      </c>
      <c r="E7809" t="s">
        <v>1236</v>
      </c>
      <c r="F7809" t="s">
        <v>12</v>
      </c>
      <c r="G7809" s="18">
        <v>3327632</v>
      </c>
      <c r="H7809" s="18">
        <v>6990091</v>
      </c>
      <c r="I7809" s="18">
        <v>2061552</v>
      </c>
      <c r="J7809" s="18">
        <v>2764203</v>
      </c>
      <c r="K7809" s="18">
        <v>4225888</v>
      </c>
      <c r="L7809" s="18">
        <v>579817</v>
      </c>
      <c r="M7809" s="18">
        <v>151757</v>
      </c>
    </row>
    <row r="7810" spans="1:13" hidden="1" x14ac:dyDescent="0.25">
      <c r="A7810">
        <v>900998324</v>
      </c>
      <c r="B7810" t="s">
        <v>5597</v>
      </c>
      <c r="C7810" t="s">
        <v>55</v>
      </c>
      <c r="D7810" s="20">
        <v>43830</v>
      </c>
      <c r="E7810" t="s">
        <v>1236</v>
      </c>
      <c r="F7810" t="s">
        <v>12</v>
      </c>
      <c r="G7810" s="18">
        <v>15486240</v>
      </c>
      <c r="H7810" s="18">
        <v>46953201</v>
      </c>
      <c r="I7810" s="18">
        <v>699949</v>
      </c>
      <c r="J7810" s="18">
        <v>56912026</v>
      </c>
      <c r="K7810" s="18">
        <v>-9958825</v>
      </c>
      <c r="L7810" s="18">
        <v>10831994</v>
      </c>
      <c r="M7810" s="18">
        <v>-3834038</v>
      </c>
    </row>
    <row r="7811" spans="1:13" hidden="1" x14ac:dyDescent="0.25">
      <c r="A7811">
        <v>830137410</v>
      </c>
      <c r="B7811" t="s">
        <v>5598</v>
      </c>
      <c r="C7811" t="s">
        <v>29</v>
      </c>
      <c r="D7811" s="20">
        <v>43830</v>
      </c>
      <c r="E7811" t="s">
        <v>1236</v>
      </c>
      <c r="F7811" t="s">
        <v>12</v>
      </c>
      <c r="G7811" s="18">
        <v>5195337</v>
      </c>
      <c r="H7811" s="18">
        <v>12334565</v>
      </c>
      <c r="I7811" s="18">
        <v>1691713</v>
      </c>
      <c r="J7811" s="18">
        <v>5971992</v>
      </c>
      <c r="K7811" s="18">
        <v>6362573</v>
      </c>
      <c r="L7811" s="18">
        <v>260299</v>
      </c>
      <c r="M7811" s="18">
        <v>46996</v>
      </c>
    </row>
    <row r="7812" spans="1:13" hidden="1" x14ac:dyDescent="0.25">
      <c r="A7812">
        <v>860049641</v>
      </c>
      <c r="B7812" t="s">
        <v>5599</v>
      </c>
      <c r="C7812" t="s">
        <v>702</v>
      </c>
      <c r="D7812" s="20">
        <v>43830</v>
      </c>
      <c r="E7812" t="s">
        <v>1236</v>
      </c>
      <c r="F7812" t="s">
        <v>12</v>
      </c>
      <c r="G7812" s="18">
        <v>1253545</v>
      </c>
      <c r="H7812" s="18">
        <v>6407117</v>
      </c>
      <c r="I7812" s="18">
        <v>829478</v>
      </c>
      <c r="J7812" s="18">
        <v>4516179</v>
      </c>
      <c r="K7812" s="18">
        <v>1890938</v>
      </c>
      <c r="L7812" s="18">
        <v>298665</v>
      </c>
      <c r="M7812" s="18">
        <v>436244</v>
      </c>
    </row>
    <row r="7813" spans="1:13" hidden="1" x14ac:dyDescent="0.25">
      <c r="A7813">
        <v>804017457</v>
      </c>
      <c r="B7813" t="s">
        <v>5600</v>
      </c>
      <c r="C7813" t="s">
        <v>215</v>
      </c>
      <c r="D7813" s="20">
        <v>43830</v>
      </c>
      <c r="E7813" t="s">
        <v>1236</v>
      </c>
      <c r="F7813" t="s">
        <v>12</v>
      </c>
      <c r="G7813" s="18">
        <v>7343748</v>
      </c>
      <c r="H7813" s="18">
        <v>7608061</v>
      </c>
      <c r="I7813" s="18">
        <v>2189616</v>
      </c>
      <c r="J7813" s="18">
        <v>4864316</v>
      </c>
      <c r="K7813" s="18">
        <v>2743745</v>
      </c>
      <c r="L7813" s="18">
        <v>0</v>
      </c>
      <c r="M7813" s="18">
        <v>466599</v>
      </c>
    </row>
    <row r="7814" spans="1:13" hidden="1" x14ac:dyDescent="0.25">
      <c r="A7814">
        <v>800192049</v>
      </c>
      <c r="B7814" t="s">
        <v>5601</v>
      </c>
      <c r="C7814" t="s">
        <v>653</v>
      </c>
      <c r="D7814" s="20">
        <v>43830</v>
      </c>
      <c r="E7814" t="s">
        <v>1236</v>
      </c>
      <c r="F7814" t="s">
        <v>12</v>
      </c>
      <c r="G7814" s="18">
        <v>1597097</v>
      </c>
      <c r="H7814" s="18">
        <v>5400960</v>
      </c>
      <c r="I7814" s="18">
        <v>818989</v>
      </c>
      <c r="J7814" s="18">
        <v>4713919</v>
      </c>
      <c r="K7814" s="18">
        <v>687041</v>
      </c>
      <c r="L7814" s="18">
        <v>103980</v>
      </c>
      <c r="M7814" s="18">
        <v>90026</v>
      </c>
    </row>
    <row r="7815" spans="1:13" hidden="1" x14ac:dyDescent="0.25">
      <c r="A7815">
        <v>900683404</v>
      </c>
      <c r="B7815" t="s">
        <v>5602</v>
      </c>
      <c r="C7815" t="s">
        <v>29</v>
      </c>
      <c r="D7815" s="20">
        <v>43830</v>
      </c>
      <c r="E7815" t="s">
        <v>1236</v>
      </c>
      <c r="F7815" t="s">
        <v>12</v>
      </c>
      <c r="G7815" s="18">
        <v>3417510</v>
      </c>
      <c r="H7815" s="18">
        <v>5671845</v>
      </c>
      <c r="I7815" s="18">
        <v>77414</v>
      </c>
      <c r="J7815" s="18">
        <v>3363109</v>
      </c>
      <c r="K7815" s="18">
        <v>2308736</v>
      </c>
      <c r="L7815" s="18">
        <v>1810</v>
      </c>
      <c r="M7815" s="18">
        <v>384363</v>
      </c>
    </row>
    <row r="7816" spans="1:13" hidden="1" x14ac:dyDescent="0.25">
      <c r="A7816">
        <v>900115306</v>
      </c>
      <c r="B7816" t="s">
        <v>5603</v>
      </c>
      <c r="C7816" t="s">
        <v>717</v>
      </c>
      <c r="D7816" s="20">
        <v>43830</v>
      </c>
      <c r="E7816" t="s">
        <v>1236</v>
      </c>
      <c r="F7816" t="s">
        <v>12</v>
      </c>
      <c r="G7816" s="18">
        <v>3825317</v>
      </c>
      <c r="H7816" s="18">
        <v>6525155</v>
      </c>
      <c r="I7816" s="18">
        <v>602604</v>
      </c>
      <c r="J7816" s="18">
        <v>3670235</v>
      </c>
      <c r="K7816" s="18">
        <v>2854920</v>
      </c>
      <c r="L7816" s="18">
        <v>311634</v>
      </c>
      <c r="M7816" s="18">
        <v>37468</v>
      </c>
    </row>
    <row r="7817" spans="1:13" hidden="1" x14ac:dyDescent="0.25">
      <c r="A7817">
        <v>860003709</v>
      </c>
      <c r="B7817" t="s">
        <v>5604</v>
      </c>
      <c r="C7817" t="s">
        <v>154</v>
      </c>
      <c r="D7817" s="20">
        <v>43830</v>
      </c>
      <c r="E7817" t="s">
        <v>1236</v>
      </c>
      <c r="F7817" t="s">
        <v>12</v>
      </c>
      <c r="G7817" s="18">
        <v>6425561</v>
      </c>
      <c r="H7817" s="18">
        <v>12950900</v>
      </c>
      <c r="I7817" s="18">
        <v>1793181</v>
      </c>
      <c r="J7817" s="18">
        <v>2493181</v>
      </c>
      <c r="K7817" s="18">
        <v>10457719</v>
      </c>
      <c r="L7817" s="18">
        <v>151070</v>
      </c>
      <c r="M7817" s="18">
        <v>358929</v>
      </c>
    </row>
    <row r="7818" spans="1:13" hidden="1" x14ac:dyDescent="0.25">
      <c r="A7818">
        <v>890108715</v>
      </c>
      <c r="B7818" t="s">
        <v>5605</v>
      </c>
      <c r="C7818" t="s">
        <v>29</v>
      </c>
      <c r="D7818" s="20">
        <v>43830</v>
      </c>
      <c r="E7818" t="s">
        <v>1236</v>
      </c>
      <c r="F7818" t="s">
        <v>12</v>
      </c>
      <c r="G7818" s="18">
        <v>1876748</v>
      </c>
      <c r="H7818" s="18">
        <v>49476130</v>
      </c>
      <c r="I7818" s="18">
        <v>653109</v>
      </c>
      <c r="J7818" s="18">
        <v>15486244</v>
      </c>
      <c r="K7818" s="18">
        <v>33989886</v>
      </c>
      <c r="L7818" s="18">
        <v>2803</v>
      </c>
      <c r="M7818" s="18">
        <v>1988685</v>
      </c>
    </row>
    <row r="7819" spans="1:13" hidden="1" x14ac:dyDescent="0.25">
      <c r="A7819">
        <v>900170268</v>
      </c>
      <c r="B7819" t="s">
        <v>5606</v>
      </c>
      <c r="C7819" t="s">
        <v>31</v>
      </c>
      <c r="D7819" s="20">
        <v>43830</v>
      </c>
      <c r="E7819" t="s">
        <v>1236</v>
      </c>
      <c r="F7819" t="s">
        <v>12</v>
      </c>
      <c r="G7819" s="18">
        <v>14512039</v>
      </c>
      <c r="H7819" s="18">
        <v>176066102</v>
      </c>
      <c r="I7819" s="18">
        <v>553142</v>
      </c>
      <c r="J7819" s="18">
        <v>1069453</v>
      </c>
      <c r="K7819" s="18">
        <v>174996649</v>
      </c>
      <c r="M7819" s="18">
        <v>13732586</v>
      </c>
    </row>
    <row r="7820" spans="1:13" hidden="1" x14ac:dyDescent="0.25">
      <c r="A7820">
        <v>815001708</v>
      </c>
      <c r="B7820">
        <v>815001708</v>
      </c>
      <c r="C7820" t="s">
        <v>270</v>
      </c>
      <c r="D7820" s="20">
        <v>43830</v>
      </c>
      <c r="E7820" t="s">
        <v>1236</v>
      </c>
      <c r="F7820" t="s">
        <v>12</v>
      </c>
      <c r="G7820" s="18">
        <v>1524619</v>
      </c>
      <c r="H7820" s="18">
        <v>1528554</v>
      </c>
      <c r="I7820" s="18">
        <v>1095966</v>
      </c>
      <c r="J7820" s="18">
        <v>1095966</v>
      </c>
      <c r="K7820" s="18">
        <v>432588</v>
      </c>
      <c r="L7820" s="18">
        <v>16868</v>
      </c>
      <c r="M7820" s="18">
        <v>108672</v>
      </c>
    </row>
    <row r="7821" spans="1:13" hidden="1" x14ac:dyDescent="0.25">
      <c r="A7821">
        <v>900931369</v>
      </c>
      <c r="B7821" t="s">
        <v>5607</v>
      </c>
      <c r="C7821" t="s">
        <v>213</v>
      </c>
      <c r="D7821" s="20">
        <v>43830</v>
      </c>
      <c r="E7821" t="s">
        <v>1236</v>
      </c>
      <c r="F7821" t="s">
        <v>12</v>
      </c>
      <c r="G7821" s="18">
        <v>454899</v>
      </c>
      <c r="H7821" s="18">
        <v>10305709</v>
      </c>
      <c r="I7821" s="18">
        <v>223375</v>
      </c>
      <c r="J7821" s="18">
        <v>223421</v>
      </c>
      <c r="K7821" s="18">
        <v>10082288</v>
      </c>
      <c r="L7821" s="18">
        <v>371</v>
      </c>
      <c r="M7821" s="18">
        <v>211555</v>
      </c>
    </row>
    <row r="7822" spans="1:13" hidden="1" x14ac:dyDescent="0.25">
      <c r="A7822">
        <v>900604734</v>
      </c>
      <c r="B7822" t="s">
        <v>5608</v>
      </c>
      <c r="C7822" t="s">
        <v>40</v>
      </c>
      <c r="D7822" s="20">
        <v>43830</v>
      </c>
      <c r="E7822" t="s">
        <v>1236</v>
      </c>
      <c r="F7822" t="s">
        <v>12</v>
      </c>
      <c r="G7822" s="18">
        <v>4581257</v>
      </c>
      <c r="H7822" s="18">
        <v>5037320</v>
      </c>
      <c r="I7822" s="18">
        <v>375033</v>
      </c>
      <c r="J7822" s="18">
        <v>4915620</v>
      </c>
      <c r="K7822" s="18">
        <v>121700</v>
      </c>
      <c r="L7822" s="18">
        <v>2487</v>
      </c>
      <c r="M7822" s="18">
        <v>-88949</v>
      </c>
    </row>
    <row r="7823" spans="1:13" hidden="1" x14ac:dyDescent="0.25">
      <c r="A7823">
        <v>802012118</v>
      </c>
      <c r="B7823" t="s">
        <v>5609</v>
      </c>
      <c r="C7823" t="s">
        <v>29</v>
      </c>
      <c r="D7823" s="20">
        <v>43830</v>
      </c>
      <c r="E7823" t="s">
        <v>1236</v>
      </c>
      <c r="F7823" t="s">
        <v>12</v>
      </c>
      <c r="G7823" s="18">
        <v>10496</v>
      </c>
      <c r="H7823" s="18">
        <v>5459114</v>
      </c>
      <c r="I7823" s="18">
        <v>243</v>
      </c>
      <c r="J7823" s="18">
        <v>1872749</v>
      </c>
      <c r="K7823" s="18">
        <v>3586365</v>
      </c>
      <c r="L7823" s="18">
        <v>1202</v>
      </c>
      <c r="M7823" s="18">
        <v>43370</v>
      </c>
    </row>
    <row r="7824" spans="1:13" hidden="1" x14ac:dyDescent="0.25">
      <c r="A7824">
        <v>901095716</v>
      </c>
      <c r="B7824" t="s">
        <v>5610</v>
      </c>
      <c r="C7824" t="s">
        <v>48</v>
      </c>
      <c r="D7824" s="20">
        <v>43830</v>
      </c>
      <c r="E7824" t="s">
        <v>1236</v>
      </c>
      <c r="F7824" t="s">
        <v>12</v>
      </c>
      <c r="G7824" s="18">
        <v>1639140</v>
      </c>
      <c r="H7824" s="18">
        <v>2984889</v>
      </c>
      <c r="I7824" s="18">
        <v>1354309</v>
      </c>
      <c r="J7824" s="18">
        <v>2188146</v>
      </c>
      <c r="K7824" s="18">
        <v>796743</v>
      </c>
      <c r="L7824" s="18">
        <v>112701</v>
      </c>
      <c r="M7824" s="18">
        <v>93577</v>
      </c>
    </row>
    <row r="7825" spans="1:13" hidden="1" x14ac:dyDescent="0.25">
      <c r="A7825">
        <v>800225535</v>
      </c>
      <c r="B7825" t="s">
        <v>5611</v>
      </c>
      <c r="C7825" t="s">
        <v>853</v>
      </c>
      <c r="D7825" s="20">
        <v>43830</v>
      </c>
      <c r="E7825" t="s">
        <v>1236</v>
      </c>
      <c r="F7825" t="s">
        <v>12</v>
      </c>
      <c r="G7825" s="18">
        <v>4596297</v>
      </c>
      <c r="H7825" s="18">
        <v>4596297</v>
      </c>
      <c r="I7825" s="18">
        <v>1557913</v>
      </c>
      <c r="J7825" s="18">
        <v>2705059</v>
      </c>
      <c r="K7825" s="18">
        <v>1891238</v>
      </c>
      <c r="L7825" s="18">
        <v>166938</v>
      </c>
      <c r="M7825" s="18">
        <v>296770</v>
      </c>
    </row>
    <row r="7826" spans="1:13" hidden="1" x14ac:dyDescent="0.25">
      <c r="A7826">
        <v>900327256</v>
      </c>
      <c r="B7826" t="s">
        <v>5612</v>
      </c>
      <c r="C7826" t="s">
        <v>5613</v>
      </c>
      <c r="D7826" s="20">
        <v>43830</v>
      </c>
      <c r="E7826" t="s">
        <v>1236</v>
      </c>
      <c r="F7826" t="s">
        <v>12</v>
      </c>
      <c r="G7826" s="18">
        <v>46261236</v>
      </c>
      <c r="H7826" s="18">
        <v>57438465</v>
      </c>
      <c r="I7826" s="18">
        <v>26424500</v>
      </c>
      <c r="J7826" s="18">
        <v>36550461</v>
      </c>
      <c r="K7826" s="18">
        <v>20888004</v>
      </c>
      <c r="L7826" s="18">
        <v>2376590</v>
      </c>
      <c r="M7826" s="18">
        <v>4663654</v>
      </c>
    </row>
    <row r="7827" spans="1:13" hidden="1" x14ac:dyDescent="0.25">
      <c r="A7827">
        <v>830006856</v>
      </c>
      <c r="B7827" t="s">
        <v>5614</v>
      </c>
      <c r="C7827" t="s">
        <v>85</v>
      </c>
      <c r="D7827" s="20">
        <v>43830</v>
      </c>
      <c r="E7827" t="s">
        <v>1236</v>
      </c>
      <c r="F7827" t="s">
        <v>12</v>
      </c>
      <c r="G7827" s="18">
        <v>926617</v>
      </c>
      <c r="H7827" s="18">
        <v>1588467</v>
      </c>
      <c r="I7827" s="18">
        <v>399407</v>
      </c>
      <c r="J7827" s="18">
        <v>399407</v>
      </c>
      <c r="K7827" s="18">
        <v>1189060</v>
      </c>
      <c r="L7827" s="18">
        <v>21450</v>
      </c>
      <c r="M7827" s="18">
        <v>136729</v>
      </c>
    </row>
    <row r="7828" spans="1:13" hidden="1" x14ac:dyDescent="0.25">
      <c r="A7828">
        <v>901209458</v>
      </c>
      <c r="B7828" t="s">
        <v>5615</v>
      </c>
      <c r="C7828" t="s">
        <v>626</v>
      </c>
      <c r="D7828" s="20">
        <v>43830</v>
      </c>
      <c r="E7828" t="s">
        <v>1236</v>
      </c>
      <c r="F7828" t="s">
        <v>12</v>
      </c>
      <c r="G7828" s="18">
        <v>3704431</v>
      </c>
      <c r="H7828" s="18">
        <v>3897460</v>
      </c>
      <c r="I7828" s="18">
        <v>2092325</v>
      </c>
      <c r="J7828" s="18">
        <v>2092325</v>
      </c>
      <c r="K7828" s="18">
        <v>1805135</v>
      </c>
      <c r="L7828" s="18">
        <v>85232</v>
      </c>
      <c r="M7828" s="18">
        <v>1867589</v>
      </c>
    </row>
    <row r="7829" spans="1:13" hidden="1" x14ac:dyDescent="0.25">
      <c r="A7829">
        <v>890921928</v>
      </c>
      <c r="B7829" t="s">
        <v>5616</v>
      </c>
      <c r="C7829" t="s">
        <v>31</v>
      </c>
      <c r="D7829" s="20">
        <v>43830</v>
      </c>
      <c r="E7829" t="s">
        <v>1236</v>
      </c>
      <c r="F7829" t="s">
        <v>12</v>
      </c>
      <c r="G7829" s="18">
        <v>6534218</v>
      </c>
      <c r="H7829" s="18">
        <v>9120200</v>
      </c>
      <c r="I7829" s="18">
        <v>6396</v>
      </c>
      <c r="J7829" s="18">
        <v>205498</v>
      </c>
      <c r="K7829" s="18">
        <v>8914702</v>
      </c>
      <c r="M7829" s="18">
        <v>1471151</v>
      </c>
    </row>
    <row r="7830" spans="1:13" hidden="1" x14ac:dyDescent="0.25">
      <c r="A7830">
        <v>830057900</v>
      </c>
      <c r="B7830" t="s">
        <v>5617</v>
      </c>
      <c r="C7830" t="s">
        <v>29</v>
      </c>
      <c r="D7830" s="20">
        <v>43830</v>
      </c>
      <c r="E7830" t="s">
        <v>1236</v>
      </c>
      <c r="F7830" t="s">
        <v>12</v>
      </c>
      <c r="G7830" s="18">
        <v>983167</v>
      </c>
      <c r="H7830" s="18">
        <v>6525649</v>
      </c>
      <c r="I7830" s="18">
        <v>2983924</v>
      </c>
      <c r="J7830" s="18">
        <v>3755304</v>
      </c>
      <c r="K7830" s="18">
        <v>2770345</v>
      </c>
      <c r="L7830" s="18">
        <v>1253</v>
      </c>
      <c r="M7830" s="18">
        <v>36410</v>
      </c>
    </row>
    <row r="7831" spans="1:13" hidden="1" x14ac:dyDescent="0.25">
      <c r="A7831">
        <v>900205494</v>
      </c>
      <c r="B7831" t="s">
        <v>5618</v>
      </c>
      <c r="C7831" t="s">
        <v>1246</v>
      </c>
      <c r="D7831" s="20">
        <v>43830</v>
      </c>
      <c r="E7831" t="s">
        <v>1236</v>
      </c>
      <c r="F7831" t="s">
        <v>12</v>
      </c>
      <c r="G7831" s="18">
        <v>6139320</v>
      </c>
      <c r="H7831" s="18">
        <v>7417175</v>
      </c>
      <c r="I7831" s="18">
        <v>2662321</v>
      </c>
      <c r="J7831" s="18">
        <v>5286158</v>
      </c>
      <c r="K7831" s="18">
        <v>2131017</v>
      </c>
      <c r="L7831" s="18">
        <v>650163</v>
      </c>
      <c r="M7831" s="18">
        <v>88403</v>
      </c>
    </row>
    <row r="7832" spans="1:13" hidden="1" x14ac:dyDescent="0.25">
      <c r="A7832">
        <v>805002966</v>
      </c>
      <c r="B7832" t="s">
        <v>5619</v>
      </c>
      <c r="C7832" t="s">
        <v>181</v>
      </c>
      <c r="D7832" s="20">
        <v>43830</v>
      </c>
      <c r="E7832" t="s">
        <v>1236</v>
      </c>
      <c r="F7832" t="s">
        <v>12</v>
      </c>
      <c r="G7832" s="18">
        <v>3005252</v>
      </c>
      <c r="H7832" s="18">
        <v>5246549</v>
      </c>
      <c r="I7832" s="18">
        <v>1164647</v>
      </c>
      <c r="J7832" s="18">
        <v>1447980</v>
      </c>
      <c r="K7832" s="18">
        <v>3798569</v>
      </c>
      <c r="L7832" s="18">
        <v>185511</v>
      </c>
      <c r="M7832" s="18">
        <v>209016</v>
      </c>
    </row>
    <row r="7833" spans="1:13" x14ac:dyDescent="0.25">
      <c r="A7833">
        <v>900323305</v>
      </c>
      <c r="B7833" t="s">
        <v>5620</v>
      </c>
      <c r="C7833" t="s">
        <v>25</v>
      </c>
      <c r="D7833" s="20">
        <v>43830</v>
      </c>
      <c r="E7833" t="s">
        <v>1236</v>
      </c>
      <c r="F7833" t="s">
        <v>12</v>
      </c>
      <c r="G7833" s="18">
        <v>5437407</v>
      </c>
      <c r="H7833" s="18">
        <v>5648251</v>
      </c>
      <c r="I7833" s="18">
        <v>3311849</v>
      </c>
      <c r="J7833" s="18">
        <v>3370557</v>
      </c>
      <c r="K7833" s="18">
        <v>2277694</v>
      </c>
      <c r="M7833" s="18">
        <v>686180</v>
      </c>
    </row>
    <row r="7834" spans="1:13" hidden="1" x14ac:dyDescent="0.25">
      <c r="A7834">
        <v>823001405</v>
      </c>
      <c r="B7834" t="s">
        <v>5621</v>
      </c>
      <c r="C7834" t="s">
        <v>154</v>
      </c>
      <c r="D7834" s="20">
        <v>43830</v>
      </c>
      <c r="E7834" t="s">
        <v>1236</v>
      </c>
      <c r="F7834" t="s">
        <v>12</v>
      </c>
      <c r="G7834" s="18">
        <v>4647635</v>
      </c>
      <c r="H7834" s="18">
        <v>9018288</v>
      </c>
      <c r="I7834" s="18">
        <v>696141</v>
      </c>
      <c r="J7834" s="18">
        <v>3703700</v>
      </c>
      <c r="K7834" s="18">
        <v>5314588</v>
      </c>
      <c r="L7834" s="18">
        <v>333688</v>
      </c>
      <c r="M7834" s="18">
        <v>168686</v>
      </c>
    </row>
    <row r="7835" spans="1:13" hidden="1" x14ac:dyDescent="0.25">
      <c r="A7835">
        <v>900254907</v>
      </c>
      <c r="B7835" t="s">
        <v>5622</v>
      </c>
      <c r="C7835" t="s">
        <v>213</v>
      </c>
      <c r="D7835" s="20">
        <v>43830</v>
      </c>
      <c r="E7835" t="s">
        <v>1236</v>
      </c>
      <c r="F7835" t="s">
        <v>12</v>
      </c>
      <c r="G7835" s="18">
        <v>1027265</v>
      </c>
      <c r="H7835" s="18">
        <v>10336172</v>
      </c>
      <c r="I7835" s="18">
        <v>27415</v>
      </c>
      <c r="J7835" s="18">
        <v>317995</v>
      </c>
      <c r="K7835" s="18">
        <v>10018177</v>
      </c>
      <c r="L7835" s="18">
        <v>0</v>
      </c>
      <c r="M7835" s="18">
        <v>100458</v>
      </c>
    </row>
    <row r="7836" spans="1:13" hidden="1" x14ac:dyDescent="0.25">
      <c r="A7836">
        <v>900390730</v>
      </c>
      <c r="B7836" t="s">
        <v>5623</v>
      </c>
      <c r="C7836" t="s">
        <v>721</v>
      </c>
      <c r="D7836" s="20">
        <v>43830</v>
      </c>
      <c r="E7836" t="s">
        <v>1236</v>
      </c>
      <c r="F7836" t="s">
        <v>12</v>
      </c>
      <c r="G7836" s="18">
        <v>2433438</v>
      </c>
      <c r="H7836" s="18">
        <v>2781368</v>
      </c>
      <c r="I7836" s="18">
        <v>2250279</v>
      </c>
      <c r="J7836" s="18">
        <v>2250279</v>
      </c>
      <c r="K7836" s="18">
        <v>531089</v>
      </c>
      <c r="M7836" s="18">
        <v>145785</v>
      </c>
    </row>
    <row r="7837" spans="1:13" hidden="1" x14ac:dyDescent="0.25">
      <c r="A7837">
        <v>830078916</v>
      </c>
      <c r="B7837" t="s">
        <v>5624</v>
      </c>
      <c r="C7837" t="s">
        <v>23</v>
      </c>
      <c r="D7837" s="20">
        <v>43830</v>
      </c>
      <c r="E7837" t="s">
        <v>1236</v>
      </c>
      <c r="F7837" t="s">
        <v>12</v>
      </c>
      <c r="G7837" s="18">
        <v>5593260</v>
      </c>
      <c r="H7837" s="18">
        <v>6993045</v>
      </c>
      <c r="I7837" s="18">
        <v>5621009</v>
      </c>
      <c r="J7837" s="18">
        <v>5621009</v>
      </c>
      <c r="K7837" s="18">
        <v>1372036</v>
      </c>
      <c r="L7837" s="18">
        <v>341414</v>
      </c>
      <c r="M7837" s="18">
        <v>28895</v>
      </c>
    </row>
    <row r="7838" spans="1:13" hidden="1" x14ac:dyDescent="0.25">
      <c r="A7838">
        <v>900189805</v>
      </c>
      <c r="B7838" t="s">
        <v>5625</v>
      </c>
      <c r="C7838" t="s">
        <v>162</v>
      </c>
      <c r="D7838" s="20">
        <v>43830</v>
      </c>
      <c r="E7838" t="s">
        <v>1236</v>
      </c>
      <c r="F7838" t="s">
        <v>12</v>
      </c>
      <c r="G7838" s="18">
        <v>3230325</v>
      </c>
      <c r="H7838" s="18">
        <v>4684847</v>
      </c>
      <c r="I7838" s="18">
        <v>4463821</v>
      </c>
      <c r="J7838" s="18">
        <v>4463821</v>
      </c>
      <c r="K7838" s="18">
        <v>221026</v>
      </c>
      <c r="M7838" s="18">
        <v>-337123</v>
      </c>
    </row>
    <row r="7839" spans="1:13" hidden="1" x14ac:dyDescent="0.25">
      <c r="A7839">
        <v>900496469</v>
      </c>
      <c r="B7839" t="s">
        <v>5626</v>
      </c>
      <c r="C7839" t="s">
        <v>1212</v>
      </c>
      <c r="D7839" s="20">
        <v>43830</v>
      </c>
      <c r="E7839" t="s">
        <v>1236</v>
      </c>
      <c r="F7839" t="s">
        <v>12</v>
      </c>
      <c r="G7839" s="18">
        <v>9521818</v>
      </c>
      <c r="H7839" s="18">
        <v>9536721</v>
      </c>
      <c r="I7839" s="18">
        <v>6043622</v>
      </c>
      <c r="J7839" s="18">
        <v>7018855</v>
      </c>
      <c r="K7839" s="18">
        <v>2517866</v>
      </c>
      <c r="L7839" s="18">
        <v>437078</v>
      </c>
      <c r="M7839" s="18">
        <v>1616696</v>
      </c>
    </row>
    <row r="7840" spans="1:13" hidden="1" x14ac:dyDescent="0.25">
      <c r="A7840">
        <v>900388602</v>
      </c>
      <c r="B7840" t="s">
        <v>5627</v>
      </c>
      <c r="C7840" t="s">
        <v>68</v>
      </c>
      <c r="D7840" s="20">
        <v>43830</v>
      </c>
      <c r="E7840" t="s">
        <v>1236</v>
      </c>
      <c r="F7840" t="s">
        <v>12</v>
      </c>
      <c r="G7840" s="18">
        <v>2040275</v>
      </c>
      <c r="H7840" s="18">
        <v>4878017</v>
      </c>
      <c r="I7840" s="18">
        <v>3704638</v>
      </c>
      <c r="J7840" s="18">
        <v>3704638</v>
      </c>
      <c r="K7840" s="18">
        <v>1173379</v>
      </c>
      <c r="L7840" s="18">
        <v>12738</v>
      </c>
      <c r="M7840" s="18">
        <v>907488</v>
      </c>
    </row>
    <row r="7841" spans="1:13" hidden="1" x14ac:dyDescent="0.25">
      <c r="A7841">
        <v>891701445</v>
      </c>
      <c r="B7841" t="s">
        <v>5628</v>
      </c>
      <c r="C7841" t="s">
        <v>203</v>
      </c>
      <c r="D7841" s="20">
        <v>43830</v>
      </c>
      <c r="E7841" t="s">
        <v>1236</v>
      </c>
      <c r="F7841" t="s">
        <v>12</v>
      </c>
      <c r="G7841" s="18">
        <v>1463232</v>
      </c>
      <c r="H7841" s="18">
        <v>5320676</v>
      </c>
      <c r="I7841" s="18">
        <v>792238</v>
      </c>
      <c r="J7841" s="18">
        <v>2292664</v>
      </c>
      <c r="K7841" s="18">
        <v>3028012</v>
      </c>
      <c r="L7841" s="18">
        <v>15667</v>
      </c>
      <c r="M7841" s="18">
        <v>-264871</v>
      </c>
    </row>
    <row r="7842" spans="1:13" hidden="1" x14ac:dyDescent="0.25">
      <c r="A7842">
        <v>900327205</v>
      </c>
      <c r="B7842" t="s">
        <v>5629</v>
      </c>
      <c r="C7842" t="s">
        <v>40</v>
      </c>
      <c r="D7842" s="20">
        <v>43830</v>
      </c>
      <c r="E7842" t="s">
        <v>1236</v>
      </c>
      <c r="F7842" t="s">
        <v>12</v>
      </c>
      <c r="G7842" s="18">
        <v>1521877</v>
      </c>
      <c r="H7842" s="18">
        <v>1626675</v>
      </c>
      <c r="I7842" s="18">
        <v>221887</v>
      </c>
      <c r="J7842" s="18">
        <v>550796</v>
      </c>
      <c r="K7842" s="18">
        <v>1075879</v>
      </c>
      <c r="L7842" s="18">
        <v>57733</v>
      </c>
      <c r="M7842" s="18">
        <v>97854</v>
      </c>
    </row>
    <row r="7843" spans="1:13" hidden="1" x14ac:dyDescent="0.25">
      <c r="A7843">
        <v>900646364</v>
      </c>
      <c r="B7843" t="s">
        <v>5630</v>
      </c>
      <c r="C7843" t="s">
        <v>702</v>
      </c>
      <c r="D7843" s="20">
        <v>43830</v>
      </c>
      <c r="E7843" t="s">
        <v>1236</v>
      </c>
      <c r="F7843" t="s">
        <v>12</v>
      </c>
      <c r="G7843" s="18">
        <v>2567150</v>
      </c>
      <c r="H7843" s="18">
        <v>20895857</v>
      </c>
      <c r="I7843" s="18">
        <v>206464</v>
      </c>
      <c r="J7843" s="18">
        <v>1360134</v>
      </c>
      <c r="K7843" s="18">
        <v>19535723</v>
      </c>
      <c r="L7843" s="18">
        <v>1605</v>
      </c>
      <c r="M7843" s="18">
        <v>1579340</v>
      </c>
    </row>
    <row r="7844" spans="1:13" hidden="1" x14ac:dyDescent="0.25">
      <c r="A7844">
        <v>830001338</v>
      </c>
      <c r="B7844" t="s">
        <v>5631</v>
      </c>
      <c r="C7844" t="s">
        <v>691</v>
      </c>
      <c r="D7844" s="20">
        <v>43830</v>
      </c>
      <c r="E7844" t="s">
        <v>1236</v>
      </c>
      <c r="F7844" t="s">
        <v>12</v>
      </c>
      <c r="G7844" s="18">
        <v>35287698</v>
      </c>
      <c r="H7844" s="18">
        <v>59612623</v>
      </c>
      <c r="I7844" s="18">
        <v>16006213</v>
      </c>
      <c r="J7844" s="18">
        <v>34633090</v>
      </c>
      <c r="K7844" s="18">
        <v>24979533</v>
      </c>
      <c r="L7844" s="18">
        <v>3117164</v>
      </c>
      <c r="M7844" s="18">
        <v>697810</v>
      </c>
    </row>
    <row r="7845" spans="1:13" hidden="1" x14ac:dyDescent="0.25">
      <c r="A7845">
        <v>900156122</v>
      </c>
      <c r="B7845" t="s">
        <v>5632</v>
      </c>
      <c r="C7845" t="s">
        <v>207</v>
      </c>
      <c r="D7845" s="20">
        <v>43830</v>
      </c>
      <c r="E7845" t="s">
        <v>1236</v>
      </c>
      <c r="F7845" t="s">
        <v>12</v>
      </c>
      <c r="G7845" s="18">
        <v>1639912</v>
      </c>
      <c r="H7845" s="18">
        <v>28481399</v>
      </c>
      <c r="I7845" s="18">
        <v>10053973</v>
      </c>
      <c r="J7845" s="18">
        <v>10277847</v>
      </c>
      <c r="K7845" s="18">
        <v>18203552</v>
      </c>
      <c r="L7845" s="18">
        <v>45410</v>
      </c>
      <c r="M7845" s="18">
        <v>-199124</v>
      </c>
    </row>
    <row r="7846" spans="1:13" hidden="1" x14ac:dyDescent="0.25">
      <c r="A7846">
        <v>900591007</v>
      </c>
      <c r="B7846" t="s">
        <v>5633</v>
      </c>
      <c r="C7846" t="s">
        <v>65</v>
      </c>
      <c r="D7846" s="20">
        <v>43830</v>
      </c>
      <c r="E7846" t="s">
        <v>1236</v>
      </c>
      <c r="F7846" t="s">
        <v>12</v>
      </c>
      <c r="G7846" s="18">
        <v>7806979</v>
      </c>
      <c r="H7846" s="18">
        <v>10142429</v>
      </c>
      <c r="I7846" s="18">
        <v>6522125</v>
      </c>
      <c r="J7846" s="18">
        <v>6608469</v>
      </c>
      <c r="K7846" s="18">
        <v>3533960</v>
      </c>
      <c r="L7846" s="18">
        <v>87624</v>
      </c>
      <c r="M7846" s="18">
        <v>-79256</v>
      </c>
    </row>
    <row r="7847" spans="1:13" hidden="1" x14ac:dyDescent="0.25">
      <c r="A7847">
        <v>860505945</v>
      </c>
      <c r="B7847" t="s">
        <v>5634</v>
      </c>
      <c r="C7847" t="s">
        <v>1897</v>
      </c>
      <c r="D7847" s="20">
        <v>43830</v>
      </c>
      <c r="E7847" t="s">
        <v>1236</v>
      </c>
      <c r="F7847" t="s">
        <v>12</v>
      </c>
      <c r="G7847" s="18">
        <v>4606643</v>
      </c>
      <c r="H7847" s="18">
        <v>9148860</v>
      </c>
      <c r="I7847" s="18">
        <v>2905733</v>
      </c>
      <c r="J7847" s="18">
        <v>4044151</v>
      </c>
      <c r="K7847" s="18">
        <v>5104709</v>
      </c>
      <c r="L7847" s="18">
        <v>67778</v>
      </c>
      <c r="M7847" s="18">
        <v>304772</v>
      </c>
    </row>
    <row r="7848" spans="1:13" hidden="1" x14ac:dyDescent="0.25">
      <c r="A7848">
        <v>800252827</v>
      </c>
      <c r="B7848" t="s">
        <v>5635</v>
      </c>
      <c r="C7848" t="s">
        <v>220</v>
      </c>
      <c r="D7848" s="20">
        <v>43830</v>
      </c>
      <c r="E7848" t="s">
        <v>1236</v>
      </c>
      <c r="F7848" t="s">
        <v>12</v>
      </c>
      <c r="G7848" s="18">
        <v>1988667</v>
      </c>
      <c r="H7848" s="18">
        <v>2057385</v>
      </c>
      <c r="I7848" s="18">
        <v>346285</v>
      </c>
      <c r="J7848" s="18">
        <v>346285</v>
      </c>
      <c r="K7848" s="18">
        <v>1711100</v>
      </c>
      <c r="M7848" s="18">
        <v>-362938</v>
      </c>
    </row>
    <row r="7849" spans="1:13" hidden="1" x14ac:dyDescent="0.25">
      <c r="A7849">
        <v>811012875</v>
      </c>
      <c r="B7849" t="s">
        <v>5636</v>
      </c>
      <c r="C7849" t="s">
        <v>612</v>
      </c>
      <c r="D7849" s="20">
        <v>43830</v>
      </c>
      <c r="E7849" t="s">
        <v>1236</v>
      </c>
      <c r="F7849" t="s">
        <v>12</v>
      </c>
      <c r="G7849" s="18">
        <v>4533897</v>
      </c>
      <c r="H7849" s="18">
        <v>11947438</v>
      </c>
      <c r="I7849" s="18">
        <v>2688033</v>
      </c>
      <c r="J7849" s="18">
        <v>3160802</v>
      </c>
      <c r="K7849" s="18">
        <v>8786636</v>
      </c>
      <c r="L7849" s="18">
        <v>86700</v>
      </c>
      <c r="M7849" s="18">
        <v>-1036156</v>
      </c>
    </row>
    <row r="7850" spans="1:13" hidden="1" x14ac:dyDescent="0.25">
      <c r="A7850">
        <v>800219347</v>
      </c>
      <c r="B7850" t="s">
        <v>5637</v>
      </c>
      <c r="C7850" t="s">
        <v>215</v>
      </c>
      <c r="D7850" s="20">
        <v>43830</v>
      </c>
      <c r="E7850" t="s">
        <v>1236</v>
      </c>
      <c r="F7850" t="s">
        <v>12</v>
      </c>
      <c r="G7850" s="18">
        <v>7710626</v>
      </c>
      <c r="H7850" s="18">
        <v>15106541</v>
      </c>
      <c r="I7850" s="18">
        <v>5705463</v>
      </c>
      <c r="J7850" s="18">
        <v>7800924</v>
      </c>
      <c r="K7850" s="18">
        <v>7305617</v>
      </c>
      <c r="M7850" s="18">
        <v>161068</v>
      </c>
    </row>
    <row r="7851" spans="1:13" hidden="1" x14ac:dyDescent="0.25">
      <c r="A7851">
        <v>900388528</v>
      </c>
      <c r="B7851" t="s">
        <v>5638</v>
      </c>
      <c r="C7851" t="s">
        <v>215</v>
      </c>
      <c r="D7851" s="20">
        <v>43830</v>
      </c>
      <c r="E7851" t="s">
        <v>1236</v>
      </c>
      <c r="F7851" t="s">
        <v>12</v>
      </c>
      <c r="G7851" s="18">
        <v>1252317</v>
      </c>
      <c r="H7851" s="18">
        <v>1270589</v>
      </c>
      <c r="I7851" s="18">
        <v>620205</v>
      </c>
      <c r="J7851" s="18">
        <v>972205</v>
      </c>
      <c r="K7851" s="18">
        <v>298384</v>
      </c>
      <c r="L7851" s="18">
        <v>69155</v>
      </c>
      <c r="M7851" s="18">
        <v>10284</v>
      </c>
    </row>
    <row r="7852" spans="1:13" hidden="1" x14ac:dyDescent="0.25">
      <c r="A7852">
        <v>860090404</v>
      </c>
      <c r="B7852" t="s">
        <v>5639</v>
      </c>
      <c r="C7852" t="s">
        <v>593</v>
      </c>
      <c r="D7852" s="20">
        <v>43830</v>
      </c>
      <c r="E7852" t="s">
        <v>1236</v>
      </c>
      <c r="F7852" t="s">
        <v>12</v>
      </c>
      <c r="G7852" s="18">
        <v>8796276</v>
      </c>
      <c r="H7852" s="18">
        <v>10583223</v>
      </c>
      <c r="I7852" s="18">
        <v>2281564</v>
      </c>
      <c r="J7852" s="18">
        <v>2370912</v>
      </c>
      <c r="K7852" s="18">
        <v>8212311</v>
      </c>
      <c r="L7852" s="18">
        <v>201466</v>
      </c>
      <c r="M7852" s="18">
        <v>1580321</v>
      </c>
    </row>
    <row r="7853" spans="1:13" hidden="1" x14ac:dyDescent="0.25">
      <c r="A7853">
        <v>901174284</v>
      </c>
      <c r="B7853" t="s">
        <v>5640</v>
      </c>
      <c r="C7853" t="s">
        <v>29</v>
      </c>
      <c r="D7853" s="20">
        <v>43830</v>
      </c>
      <c r="E7853" t="s">
        <v>1236</v>
      </c>
      <c r="F7853" t="s">
        <v>12</v>
      </c>
      <c r="G7853" s="18">
        <v>250334</v>
      </c>
      <c r="H7853" s="18">
        <v>19579933</v>
      </c>
      <c r="I7853" s="18">
        <v>1873838</v>
      </c>
      <c r="J7853" s="18">
        <v>7073362</v>
      </c>
      <c r="K7853" s="18">
        <v>12506571</v>
      </c>
      <c r="M7853" s="18">
        <v>210571</v>
      </c>
    </row>
    <row r="7854" spans="1:13" hidden="1" x14ac:dyDescent="0.25">
      <c r="A7854">
        <v>800128709</v>
      </c>
      <c r="B7854" t="s">
        <v>5641</v>
      </c>
      <c r="C7854" t="s">
        <v>210</v>
      </c>
      <c r="D7854" s="20">
        <v>43830</v>
      </c>
      <c r="E7854" t="s">
        <v>1236</v>
      </c>
      <c r="F7854" t="s">
        <v>12</v>
      </c>
      <c r="G7854" s="18">
        <v>1102682</v>
      </c>
      <c r="H7854" s="18">
        <v>11957013</v>
      </c>
      <c r="I7854" s="18">
        <v>683647</v>
      </c>
      <c r="J7854" s="18">
        <v>2148299</v>
      </c>
      <c r="K7854" s="18">
        <v>9808714</v>
      </c>
      <c r="L7854" s="18">
        <v>172326</v>
      </c>
      <c r="M7854" s="18">
        <v>63538</v>
      </c>
    </row>
    <row r="7855" spans="1:13" hidden="1" x14ac:dyDescent="0.25">
      <c r="A7855">
        <v>900470204</v>
      </c>
      <c r="B7855" t="s">
        <v>5642</v>
      </c>
      <c r="C7855" t="s">
        <v>29</v>
      </c>
      <c r="D7855" s="20">
        <v>43830</v>
      </c>
      <c r="E7855" t="s">
        <v>1236</v>
      </c>
      <c r="F7855" t="s">
        <v>12</v>
      </c>
      <c r="G7855" s="18">
        <v>223999</v>
      </c>
      <c r="H7855" s="18">
        <v>5718381</v>
      </c>
      <c r="I7855" s="18">
        <v>126956</v>
      </c>
      <c r="J7855" s="18">
        <v>733023</v>
      </c>
      <c r="K7855" s="18">
        <v>4985358</v>
      </c>
      <c r="L7855" s="18">
        <v>0</v>
      </c>
      <c r="M7855" s="18">
        <v>5016</v>
      </c>
    </row>
    <row r="7856" spans="1:13" hidden="1" x14ac:dyDescent="0.25">
      <c r="A7856">
        <v>804017502</v>
      </c>
      <c r="B7856" t="s">
        <v>5643</v>
      </c>
      <c r="C7856" t="s">
        <v>1136</v>
      </c>
      <c r="D7856" s="20">
        <v>43830</v>
      </c>
      <c r="E7856" t="s">
        <v>1236</v>
      </c>
      <c r="F7856" t="s">
        <v>12</v>
      </c>
      <c r="G7856" s="18">
        <v>2943015</v>
      </c>
      <c r="H7856" s="18">
        <v>3871853</v>
      </c>
      <c r="I7856" s="18">
        <v>2055964</v>
      </c>
      <c r="J7856" s="18">
        <v>2135964</v>
      </c>
      <c r="K7856" s="18">
        <v>1735889</v>
      </c>
      <c r="L7856" s="18">
        <v>89357</v>
      </c>
      <c r="M7856" s="18">
        <v>314734</v>
      </c>
    </row>
    <row r="7857" spans="1:13" hidden="1" x14ac:dyDescent="0.25">
      <c r="A7857">
        <v>800039813</v>
      </c>
      <c r="B7857" t="s">
        <v>5644</v>
      </c>
      <c r="C7857" t="s">
        <v>141</v>
      </c>
      <c r="D7857" s="20">
        <v>43830</v>
      </c>
      <c r="E7857" t="s">
        <v>1236</v>
      </c>
      <c r="F7857" t="s">
        <v>12</v>
      </c>
      <c r="G7857" s="18">
        <v>10299646</v>
      </c>
      <c r="H7857" s="18">
        <v>10756024</v>
      </c>
      <c r="I7857" s="18">
        <v>3209418</v>
      </c>
      <c r="J7857" s="18">
        <v>4166037</v>
      </c>
      <c r="K7857" s="18">
        <v>6589987</v>
      </c>
      <c r="L7857" s="18">
        <v>128857</v>
      </c>
      <c r="M7857" s="18">
        <v>2215591</v>
      </c>
    </row>
    <row r="7858" spans="1:13" hidden="1" x14ac:dyDescent="0.25">
      <c r="A7858">
        <v>830104914</v>
      </c>
      <c r="B7858" t="s">
        <v>5645</v>
      </c>
      <c r="C7858" t="s">
        <v>836</v>
      </c>
      <c r="D7858" s="20">
        <v>43830</v>
      </c>
      <c r="E7858" t="s">
        <v>1236</v>
      </c>
      <c r="F7858" t="s">
        <v>12</v>
      </c>
      <c r="G7858" s="18">
        <v>5418408</v>
      </c>
      <c r="H7858" s="18">
        <v>11079511</v>
      </c>
      <c r="I7858" s="18">
        <v>3335075</v>
      </c>
      <c r="J7858" s="18">
        <v>5754673</v>
      </c>
      <c r="K7858" s="18">
        <v>5324838</v>
      </c>
      <c r="L7858" s="18">
        <v>216833</v>
      </c>
      <c r="M7858" s="18">
        <v>152429</v>
      </c>
    </row>
    <row r="7859" spans="1:13" hidden="1" x14ac:dyDescent="0.25">
      <c r="A7859">
        <v>900400515</v>
      </c>
      <c r="B7859" t="s">
        <v>5646</v>
      </c>
      <c r="C7859" t="s">
        <v>619</v>
      </c>
      <c r="D7859" s="20">
        <v>43830</v>
      </c>
      <c r="E7859" t="s">
        <v>1236</v>
      </c>
      <c r="F7859" t="s">
        <v>12</v>
      </c>
      <c r="G7859" s="18">
        <v>834460</v>
      </c>
      <c r="H7859" s="18">
        <v>1452424</v>
      </c>
      <c r="I7859" s="18">
        <v>0</v>
      </c>
      <c r="J7859" s="18">
        <v>0</v>
      </c>
      <c r="K7859" s="18">
        <v>1452424</v>
      </c>
      <c r="M7859" s="18">
        <v>-26612</v>
      </c>
    </row>
    <row r="7860" spans="1:13" hidden="1" x14ac:dyDescent="0.25">
      <c r="A7860">
        <v>800022005</v>
      </c>
      <c r="B7860" t="s">
        <v>5647</v>
      </c>
      <c r="C7860" t="s">
        <v>934</v>
      </c>
      <c r="D7860" s="20">
        <v>43830</v>
      </c>
      <c r="E7860" t="s">
        <v>1236</v>
      </c>
      <c r="F7860" t="s">
        <v>12</v>
      </c>
      <c r="G7860" s="18">
        <v>9346233</v>
      </c>
      <c r="H7860" s="18">
        <v>14284813</v>
      </c>
      <c r="I7860" s="18">
        <v>2817131</v>
      </c>
      <c r="J7860" s="18">
        <v>2817131</v>
      </c>
      <c r="K7860" s="18">
        <v>11467682</v>
      </c>
      <c r="L7860" s="18">
        <v>278791</v>
      </c>
      <c r="M7860" s="18">
        <v>815662</v>
      </c>
    </row>
    <row r="7861" spans="1:13" hidden="1" x14ac:dyDescent="0.25">
      <c r="A7861">
        <v>800005736</v>
      </c>
      <c r="B7861" t="s">
        <v>5648</v>
      </c>
      <c r="C7861" t="s">
        <v>45</v>
      </c>
      <c r="D7861" s="20">
        <v>43830</v>
      </c>
      <c r="E7861" t="s">
        <v>1236</v>
      </c>
      <c r="F7861" t="s">
        <v>12</v>
      </c>
      <c r="G7861" s="18">
        <v>33705455</v>
      </c>
      <c r="H7861" s="18">
        <v>45994937</v>
      </c>
      <c r="I7861" s="18">
        <v>30216597</v>
      </c>
      <c r="J7861" s="18">
        <v>32161876</v>
      </c>
      <c r="K7861" s="18">
        <v>13833061</v>
      </c>
      <c r="L7861" s="18">
        <v>595518</v>
      </c>
      <c r="M7861" s="18">
        <v>1663439</v>
      </c>
    </row>
    <row r="7862" spans="1:13" hidden="1" x14ac:dyDescent="0.25">
      <c r="A7862">
        <v>900429313</v>
      </c>
      <c r="B7862" t="s">
        <v>5649</v>
      </c>
      <c r="C7862" t="s">
        <v>586</v>
      </c>
      <c r="D7862" s="20">
        <v>43830</v>
      </c>
      <c r="E7862" t="s">
        <v>1236</v>
      </c>
      <c r="F7862" t="s">
        <v>12</v>
      </c>
      <c r="G7862" s="18">
        <v>1656905</v>
      </c>
      <c r="H7862" s="18">
        <v>2196142</v>
      </c>
      <c r="I7862" s="18">
        <v>659182</v>
      </c>
      <c r="J7862" s="18">
        <v>659182</v>
      </c>
      <c r="K7862" s="18">
        <v>1536960</v>
      </c>
      <c r="L7862" s="18">
        <v>1835</v>
      </c>
      <c r="M7862" s="18">
        <v>79232</v>
      </c>
    </row>
    <row r="7863" spans="1:13" hidden="1" x14ac:dyDescent="0.25">
      <c r="A7863">
        <v>813001355</v>
      </c>
      <c r="B7863" t="s">
        <v>5650</v>
      </c>
      <c r="C7863" t="s">
        <v>179</v>
      </c>
      <c r="D7863" s="20">
        <v>43830</v>
      </c>
      <c r="E7863" t="s">
        <v>1236</v>
      </c>
      <c r="F7863" t="s">
        <v>12</v>
      </c>
      <c r="G7863" s="18">
        <v>1674722</v>
      </c>
      <c r="H7863" s="18">
        <v>6070611</v>
      </c>
      <c r="I7863" s="18">
        <v>2730944</v>
      </c>
      <c r="J7863" s="18">
        <v>3327931</v>
      </c>
      <c r="K7863" s="18">
        <v>2742680</v>
      </c>
      <c r="L7863" s="18">
        <v>290723</v>
      </c>
      <c r="M7863" s="18">
        <v>116640</v>
      </c>
    </row>
    <row r="7864" spans="1:13" hidden="1" x14ac:dyDescent="0.25">
      <c r="A7864">
        <v>860352217</v>
      </c>
      <c r="B7864" t="s">
        <v>5651</v>
      </c>
      <c r="C7864" t="s">
        <v>1296</v>
      </c>
      <c r="D7864" s="20">
        <v>43830</v>
      </c>
      <c r="E7864" t="s">
        <v>1236</v>
      </c>
      <c r="F7864" t="s">
        <v>12</v>
      </c>
      <c r="G7864" s="18">
        <v>1613510</v>
      </c>
      <c r="H7864" s="18">
        <v>1997320</v>
      </c>
      <c r="I7864" s="18">
        <v>658442</v>
      </c>
      <c r="J7864" s="18">
        <v>658442</v>
      </c>
      <c r="K7864" s="18">
        <v>1338878</v>
      </c>
      <c r="M7864" s="18">
        <v>147799</v>
      </c>
    </row>
    <row r="7865" spans="1:13" hidden="1" x14ac:dyDescent="0.25">
      <c r="A7865">
        <v>890902188</v>
      </c>
      <c r="B7865" t="s">
        <v>5652</v>
      </c>
      <c r="C7865" t="s">
        <v>4445</v>
      </c>
      <c r="D7865" s="20">
        <v>43830</v>
      </c>
      <c r="E7865" t="s">
        <v>1236</v>
      </c>
      <c r="F7865" t="s">
        <v>12</v>
      </c>
      <c r="G7865" s="18">
        <v>2687106</v>
      </c>
      <c r="H7865" s="18">
        <v>6842873</v>
      </c>
      <c r="I7865" s="18">
        <v>2735412</v>
      </c>
      <c r="J7865" s="18">
        <v>4188412</v>
      </c>
      <c r="K7865" s="18">
        <v>2654461</v>
      </c>
      <c r="L7865" s="18">
        <v>419335</v>
      </c>
      <c r="M7865" s="18">
        <v>342068</v>
      </c>
    </row>
    <row r="7866" spans="1:13" hidden="1" x14ac:dyDescent="0.25">
      <c r="A7866">
        <v>800042532</v>
      </c>
      <c r="B7866" t="s">
        <v>5653</v>
      </c>
      <c r="C7866" t="s">
        <v>29</v>
      </c>
      <c r="D7866" s="20">
        <v>43830</v>
      </c>
      <c r="E7866" t="s">
        <v>1236</v>
      </c>
      <c r="F7866" t="s">
        <v>12</v>
      </c>
      <c r="G7866" s="18">
        <v>7407</v>
      </c>
      <c r="H7866" s="18">
        <v>8454933</v>
      </c>
      <c r="I7866" s="18">
        <v>3755891</v>
      </c>
      <c r="J7866" s="18">
        <v>4184317</v>
      </c>
      <c r="K7866" s="18">
        <v>4270616</v>
      </c>
      <c r="L7866" s="18">
        <v>0</v>
      </c>
      <c r="M7866" s="18">
        <v>-149686</v>
      </c>
    </row>
    <row r="7867" spans="1:13" hidden="1" x14ac:dyDescent="0.25">
      <c r="A7867">
        <v>900030829</v>
      </c>
      <c r="B7867" t="s">
        <v>5654</v>
      </c>
      <c r="C7867" t="s">
        <v>162</v>
      </c>
      <c r="D7867" s="20">
        <v>43830</v>
      </c>
      <c r="E7867" t="s">
        <v>1236</v>
      </c>
      <c r="F7867" t="s">
        <v>12</v>
      </c>
      <c r="G7867" s="18">
        <v>50265687</v>
      </c>
      <c r="H7867" s="18">
        <v>53340295</v>
      </c>
      <c r="I7867" s="18">
        <v>6613777</v>
      </c>
      <c r="J7867" s="18">
        <v>41495844</v>
      </c>
      <c r="K7867" s="18">
        <v>11844451</v>
      </c>
      <c r="L7867" s="18">
        <v>2380079</v>
      </c>
      <c r="M7867" s="18">
        <v>443615</v>
      </c>
    </row>
    <row r="7868" spans="1:13" hidden="1" x14ac:dyDescent="0.25">
      <c r="A7868">
        <v>900080694</v>
      </c>
      <c r="B7868" t="s">
        <v>5655</v>
      </c>
      <c r="C7868" t="s">
        <v>1763</v>
      </c>
      <c r="D7868" s="20">
        <v>43830</v>
      </c>
      <c r="E7868" t="s">
        <v>1236</v>
      </c>
      <c r="F7868" t="s">
        <v>12</v>
      </c>
      <c r="G7868" s="18">
        <v>20545870</v>
      </c>
      <c r="H7868" s="18">
        <v>24742945</v>
      </c>
      <c r="I7868" s="18">
        <v>18063215</v>
      </c>
      <c r="J7868" s="18">
        <v>18063215</v>
      </c>
      <c r="K7868" s="18">
        <v>6679730</v>
      </c>
      <c r="L7868" s="18">
        <v>1699573</v>
      </c>
      <c r="M7868" s="18">
        <v>720768</v>
      </c>
    </row>
    <row r="7869" spans="1:13" hidden="1" x14ac:dyDescent="0.25">
      <c r="A7869">
        <v>900351394</v>
      </c>
      <c r="B7869" t="s">
        <v>5656</v>
      </c>
      <c r="C7869" t="s">
        <v>162</v>
      </c>
      <c r="D7869" s="20">
        <v>43830</v>
      </c>
      <c r="E7869" t="s">
        <v>1236</v>
      </c>
      <c r="F7869" t="s">
        <v>12</v>
      </c>
      <c r="G7869" s="18">
        <v>3941458</v>
      </c>
      <c r="H7869" s="18">
        <v>4203194</v>
      </c>
      <c r="I7869" s="18">
        <v>1491270</v>
      </c>
      <c r="J7869" s="18">
        <v>2519044</v>
      </c>
      <c r="K7869" s="18">
        <v>1684150</v>
      </c>
      <c r="L7869" s="18">
        <v>23615</v>
      </c>
      <c r="M7869" s="18">
        <v>-14470</v>
      </c>
    </row>
    <row r="7870" spans="1:13" hidden="1" x14ac:dyDescent="0.25">
      <c r="A7870">
        <v>900496451</v>
      </c>
      <c r="B7870" t="s">
        <v>5657</v>
      </c>
      <c r="C7870" t="s">
        <v>1212</v>
      </c>
      <c r="D7870" s="20">
        <v>43830</v>
      </c>
      <c r="E7870" t="s">
        <v>1236</v>
      </c>
      <c r="F7870" t="s">
        <v>12</v>
      </c>
      <c r="G7870" s="18">
        <v>10629092</v>
      </c>
      <c r="H7870" s="18">
        <v>10648812</v>
      </c>
      <c r="I7870" s="18">
        <v>7813322</v>
      </c>
      <c r="J7870" s="18">
        <v>7813322</v>
      </c>
      <c r="K7870" s="18">
        <v>2835490</v>
      </c>
      <c r="L7870" s="18">
        <v>432126</v>
      </c>
      <c r="M7870" s="18">
        <v>1934320</v>
      </c>
    </row>
    <row r="7871" spans="1:13" hidden="1" x14ac:dyDescent="0.25">
      <c r="A7871">
        <v>901056810</v>
      </c>
      <c r="B7871" t="s">
        <v>5658</v>
      </c>
      <c r="C7871" t="s">
        <v>1254</v>
      </c>
      <c r="D7871" s="20">
        <v>43830</v>
      </c>
      <c r="E7871" t="s">
        <v>1236</v>
      </c>
      <c r="F7871" t="s">
        <v>12</v>
      </c>
      <c r="G7871" s="18">
        <v>14576362</v>
      </c>
      <c r="H7871" s="18">
        <v>16805545</v>
      </c>
      <c r="I7871" s="18">
        <v>7941792</v>
      </c>
      <c r="J7871" s="18">
        <v>9315240</v>
      </c>
      <c r="K7871" s="18">
        <v>7490305</v>
      </c>
      <c r="L7871" s="18">
        <v>385518</v>
      </c>
      <c r="M7871" s="18">
        <v>200214</v>
      </c>
    </row>
    <row r="7872" spans="1:13" x14ac:dyDescent="0.25">
      <c r="A7872">
        <v>800045227</v>
      </c>
      <c r="B7872" t="s">
        <v>5659</v>
      </c>
      <c r="C7872" t="s">
        <v>25</v>
      </c>
      <c r="D7872" s="20">
        <v>43830</v>
      </c>
      <c r="E7872" t="s">
        <v>1236</v>
      </c>
      <c r="F7872" t="s">
        <v>12</v>
      </c>
      <c r="G7872" s="18">
        <v>5197209</v>
      </c>
      <c r="H7872" s="18">
        <v>5243666</v>
      </c>
      <c r="I7872" s="18">
        <v>549270</v>
      </c>
      <c r="J7872" s="18">
        <v>555248</v>
      </c>
      <c r="K7872" s="18">
        <v>4688418</v>
      </c>
      <c r="M7872" s="18">
        <v>254272</v>
      </c>
    </row>
    <row r="7873" spans="1:13" hidden="1" x14ac:dyDescent="0.25">
      <c r="A7873">
        <v>900573327</v>
      </c>
      <c r="B7873" t="s">
        <v>5660</v>
      </c>
      <c r="C7873" t="s">
        <v>23</v>
      </c>
      <c r="D7873" s="20">
        <v>43830</v>
      </c>
      <c r="E7873" t="s">
        <v>1236</v>
      </c>
      <c r="F7873" t="s">
        <v>12</v>
      </c>
      <c r="G7873" s="18">
        <v>5816062</v>
      </c>
      <c r="H7873" s="18">
        <v>8800669</v>
      </c>
      <c r="I7873" s="18">
        <v>7415004</v>
      </c>
      <c r="J7873" s="18">
        <v>7415004</v>
      </c>
      <c r="K7873" s="18">
        <v>1385665</v>
      </c>
      <c r="M7873" s="18">
        <v>-10379</v>
      </c>
    </row>
    <row r="7874" spans="1:13" hidden="1" x14ac:dyDescent="0.25">
      <c r="A7874">
        <v>830140122</v>
      </c>
      <c r="B7874" t="s">
        <v>5661</v>
      </c>
      <c r="C7874" t="s">
        <v>145</v>
      </c>
      <c r="D7874" s="20">
        <v>43830</v>
      </c>
      <c r="E7874" t="s">
        <v>1236</v>
      </c>
      <c r="F7874" t="s">
        <v>12</v>
      </c>
      <c r="G7874" s="18">
        <v>2968980</v>
      </c>
      <c r="H7874" s="18">
        <v>8026144</v>
      </c>
      <c r="I7874" s="18">
        <v>2120267</v>
      </c>
      <c r="J7874" s="18">
        <v>3373917</v>
      </c>
      <c r="K7874" s="18">
        <v>4652227</v>
      </c>
      <c r="L7874" s="18">
        <v>681534</v>
      </c>
      <c r="M7874" s="18">
        <v>176452</v>
      </c>
    </row>
    <row r="7875" spans="1:13" hidden="1" x14ac:dyDescent="0.25">
      <c r="A7875">
        <v>813001013</v>
      </c>
      <c r="B7875" t="s">
        <v>5662</v>
      </c>
      <c r="C7875" t="s">
        <v>90</v>
      </c>
      <c r="D7875" s="20">
        <v>43830</v>
      </c>
      <c r="E7875" t="s">
        <v>1236</v>
      </c>
      <c r="F7875" t="s">
        <v>12</v>
      </c>
      <c r="G7875" s="18">
        <v>3576486</v>
      </c>
      <c r="H7875" s="18">
        <v>7437948</v>
      </c>
      <c r="I7875" s="18">
        <v>940383</v>
      </c>
      <c r="J7875" s="18">
        <v>2215967</v>
      </c>
      <c r="K7875" s="18">
        <v>5221981</v>
      </c>
      <c r="L7875" s="18">
        <v>322354</v>
      </c>
      <c r="M7875" s="18">
        <v>257383</v>
      </c>
    </row>
    <row r="7876" spans="1:13" hidden="1" x14ac:dyDescent="0.25">
      <c r="A7876">
        <v>900062828</v>
      </c>
      <c r="B7876" t="s">
        <v>5663</v>
      </c>
      <c r="C7876" t="s">
        <v>848</v>
      </c>
      <c r="D7876" s="20">
        <v>43830</v>
      </c>
      <c r="E7876" t="s">
        <v>1236</v>
      </c>
      <c r="F7876" t="s">
        <v>12</v>
      </c>
      <c r="G7876" s="18">
        <v>4693111</v>
      </c>
      <c r="H7876" s="18">
        <v>5039408</v>
      </c>
      <c r="I7876" s="18">
        <v>2778401</v>
      </c>
      <c r="J7876" s="18">
        <v>3941574</v>
      </c>
      <c r="K7876" s="18">
        <v>1097834</v>
      </c>
      <c r="L7876" s="18">
        <v>34166</v>
      </c>
      <c r="M7876" s="18">
        <v>-375156</v>
      </c>
    </row>
    <row r="7877" spans="1:13" hidden="1" x14ac:dyDescent="0.25">
      <c r="A7877">
        <v>900180945</v>
      </c>
      <c r="B7877" t="s">
        <v>5664</v>
      </c>
      <c r="C7877" t="s">
        <v>1948</v>
      </c>
      <c r="D7877" s="20">
        <v>43830</v>
      </c>
      <c r="E7877" t="s">
        <v>1236</v>
      </c>
      <c r="F7877" t="s">
        <v>12</v>
      </c>
      <c r="G7877" s="18">
        <v>1265141</v>
      </c>
      <c r="H7877" s="18">
        <v>1326529</v>
      </c>
      <c r="I7877" s="18">
        <v>923943</v>
      </c>
      <c r="J7877" s="18">
        <v>923943</v>
      </c>
      <c r="K7877" s="18">
        <v>402586</v>
      </c>
      <c r="L7877" s="18">
        <v>13621</v>
      </c>
      <c r="M7877" s="18">
        <v>70535</v>
      </c>
    </row>
    <row r="7878" spans="1:13" hidden="1" x14ac:dyDescent="0.25">
      <c r="A7878">
        <v>800063887</v>
      </c>
      <c r="B7878" t="s">
        <v>5665</v>
      </c>
      <c r="C7878" t="s">
        <v>40</v>
      </c>
      <c r="D7878" s="20">
        <v>43830</v>
      </c>
      <c r="E7878" t="s">
        <v>1236</v>
      </c>
      <c r="F7878" t="s">
        <v>12</v>
      </c>
      <c r="G7878" s="18">
        <v>820970</v>
      </c>
      <c r="H7878" s="18">
        <v>1832802</v>
      </c>
      <c r="I7878" s="18">
        <v>28748</v>
      </c>
      <c r="J7878" s="18">
        <v>110446</v>
      </c>
      <c r="K7878" s="18">
        <v>1722356</v>
      </c>
      <c r="L7878" s="18">
        <v>436</v>
      </c>
      <c r="M7878" s="18">
        <v>39531</v>
      </c>
    </row>
    <row r="7879" spans="1:13" hidden="1" x14ac:dyDescent="0.25">
      <c r="A7879">
        <v>900099037</v>
      </c>
      <c r="B7879" t="s">
        <v>5666</v>
      </c>
      <c r="C7879" t="s">
        <v>750</v>
      </c>
      <c r="D7879" s="20">
        <v>43830</v>
      </c>
      <c r="E7879" t="s">
        <v>1236</v>
      </c>
      <c r="F7879" t="s">
        <v>12</v>
      </c>
      <c r="G7879" s="18">
        <v>843682</v>
      </c>
      <c r="H7879" s="18">
        <v>1580710</v>
      </c>
      <c r="I7879" s="18">
        <v>987861</v>
      </c>
      <c r="J7879" s="18">
        <v>1164045</v>
      </c>
      <c r="K7879" s="18">
        <v>416665</v>
      </c>
      <c r="L7879" s="18">
        <v>143543</v>
      </c>
      <c r="M7879" s="18">
        <v>21062</v>
      </c>
    </row>
    <row r="7880" spans="1:13" hidden="1" x14ac:dyDescent="0.25">
      <c r="A7880">
        <v>800026509</v>
      </c>
      <c r="B7880" t="s">
        <v>5667</v>
      </c>
      <c r="C7880" t="s">
        <v>215</v>
      </c>
      <c r="D7880" s="20">
        <v>43830</v>
      </c>
      <c r="E7880" t="s">
        <v>1236</v>
      </c>
      <c r="F7880" t="s">
        <v>12</v>
      </c>
      <c r="G7880" s="18">
        <v>5357811</v>
      </c>
      <c r="H7880" s="18">
        <v>12572036</v>
      </c>
      <c r="I7880" s="18">
        <v>3342542</v>
      </c>
      <c r="J7880" s="18">
        <v>11068840</v>
      </c>
      <c r="K7880" s="18">
        <v>1503196</v>
      </c>
      <c r="M7880" s="18">
        <v>-1021446</v>
      </c>
    </row>
    <row r="7881" spans="1:13" hidden="1" x14ac:dyDescent="0.25">
      <c r="A7881">
        <v>900869049</v>
      </c>
      <c r="B7881" t="s">
        <v>5668</v>
      </c>
      <c r="C7881" t="s">
        <v>3124</v>
      </c>
      <c r="D7881" s="20">
        <v>43830</v>
      </c>
      <c r="E7881" t="s">
        <v>1236</v>
      </c>
      <c r="F7881" t="s">
        <v>12</v>
      </c>
      <c r="G7881" s="18">
        <v>11900238</v>
      </c>
      <c r="H7881" s="18">
        <v>11928465</v>
      </c>
      <c r="I7881" s="18">
        <v>6978193</v>
      </c>
      <c r="J7881" s="18">
        <v>6978193</v>
      </c>
      <c r="K7881" s="18">
        <v>4950272</v>
      </c>
      <c r="M7881" s="18">
        <v>230568</v>
      </c>
    </row>
    <row r="7882" spans="1:13" hidden="1" x14ac:dyDescent="0.25">
      <c r="A7882">
        <v>901131021</v>
      </c>
      <c r="B7882" t="s">
        <v>5669</v>
      </c>
      <c r="C7882" t="s">
        <v>57</v>
      </c>
      <c r="D7882" s="20">
        <v>43830</v>
      </c>
      <c r="E7882" t="s">
        <v>1236</v>
      </c>
      <c r="F7882" t="s">
        <v>12</v>
      </c>
      <c r="G7882" s="18">
        <v>61791</v>
      </c>
      <c r="H7882" s="18">
        <v>7398883</v>
      </c>
      <c r="I7882" s="18">
        <v>2260665</v>
      </c>
      <c r="J7882" s="18">
        <v>2260665</v>
      </c>
      <c r="K7882" s="18">
        <v>5138218</v>
      </c>
      <c r="L7882" s="18">
        <v>23584</v>
      </c>
      <c r="M7882" s="18">
        <v>-24898</v>
      </c>
    </row>
    <row r="7883" spans="1:13" hidden="1" x14ac:dyDescent="0.25">
      <c r="A7883">
        <v>900323783</v>
      </c>
      <c r="B7883" t="s">
        <v>5670</v>
      </c>
      <c r="C7883" t="s">
        <v>29</v>
      </c>
      <c r="D7883" s="20">
        <v>43830</v>
      </c>
      <c r="E7883" t="s">
        <v>1236</v>
      </c>
      <c r="F7883" t="s">
        <v>12</v>
      </c>
      <c r="G7883" s="18">
        <v>273589</v>
      </c>
      <c r="H7883" s="18">
        <v>5540209</v>
      </c>
      <c r="I7883" s="18">
        <v>1588634</v>
      </c>
      <c r="J7883" s="18">
        <v>1588634</v>
      </c>
      <c r="K7883" s="18">
        <v>3951575</v>
      </c>
      <c r="M7883" s="18">
        <v>14281</v>
      </c>
    </row>
    <row r="7884" spans="1:13" hidden="1" x14ac:dyDescent="0.25">
      <c r="A7884">
        <v>860516603</v>
      </c>
      <c r="B7884" t="s">
        <v>5671</v>
      </c>
      <c r="C7884" t="s">
        <v>29</v>
      </c>
      <c r="D7884" s="20">
        <v>43830</v>
      </c>
      <c r="E7884" t="s">
        <v>1236</v>
      </c>
      <c r="F7884" t="s">
        <v>12</v>
      </c>
      <c r="G7884" s="18">
        <v>1149923</v>
      </c>
      <c r="H7884" s="18">
        <v>21803799</v>
      </c>
      <c r="I7884" s="18">
        <v>263253</v>
      </c>
      <c r="J7884" s="18">
        <v>346990</v>
      </c>
      <c r="K7884" s="18">
        <v>21456809</v>
      </c>
      <c r="L7884" s="18">
        <v>3244</v>
      </c>
      <c r="M7884" s="18">
        <v>535318</v>
      </c>
    </row>
    <row r="7885" spans="1:13" hidden="1" x14ac:dyDescent="0.25">
      <c r="A7885">
        <v>805008827</v>
      </c>
      <c r="B7885" t="s">
        <v>5672</v>
      </c>
      <c r="C7885" t="s">
        <v>220</v>
      </c>
      <c r="D7885" s="20">
        <v>43830</v>
      </c>
      <c r="E7885" t="s">
        <v>1236</v>
      </c>
      <c r="F7885" t="s">
        <v>12</v>
      </c>
      <c r="G7885" s="18">
        <v>252688</v>
      </c>
      <c r="H7885" s="18">
        <v>1320615</v>
      </c>
      <c r="I7885" s="18">
        <v>1373199</v>
      </c>
      <c r="J7885" s="18">
        <v>1769266</v>
      </c>
      <c r="K7885" s="18">
        <v>-448651</v>
      </c>
      <c r="M7885" s="18">
        <v>-575813</v>
      </c>
    </row>
    <row r="7886" spans="1:13" hidden="1" x14ac:dyDescent="0.25">
      <c r="A7886">
        <v>800047489</v>
      </c>
      <c r="B7886" t="s">
        <v>5673</v>
      </c>
      <c r="C7886" t="s">
        <v>297</v>
      </c>
      <c r="D7886" s="20">
        <v>43830</v>
      </c>
      <c r="E7886" t="s">
        <v>1236</v>
      </c>
      <c r="F7886" t="s">
        <v>12</v>
      </c>
      <c r="G7886" s="18">
        <v>29098795</v>
      </c>
      <c r="H7886" s="18">
        <v>42426816</v>
      </c>
      <c r="I7886" s="18">
        <v>7951419</v>
      </c>
      <c r="J7886" s="18">
        <v>9652354</v>
      </c>
      <c r="K7886" s="18">
        <v>32774462</v>
      </c>
      <c r="L7886" s="18">
        <v>81983</v>
      </c>
      <c r="M7886" s="18">
        <v>5403119</v>
      </c>
    </row>
    <row r="7887" spans="1:13" hidden="1" x14ac:dyDescent="0.25">
      <c r="A7887">
        <v>890941912</v>
      </c>
      <c r="B7887" t="s">
        <v>5674</v>
      </c>
      <c r="C7887" t="s">
        <v>253</v>
      </c>
      <c r="D7887" s="20">
        <v>43830</v>
      </c>
      <c r="E7887" t="s">
        <v>1236</v>
      </c>
      <c r="F7887" t="s">
        <v>12</v>
      </c>
      <c r="G7887" s="18">
        <v>5123989</v>
      </c>
      <c r="H7887" s="18">
        <v>6940154</v>
      </c>
      <c r="I7887" s="18">
        <v>1173585</v>
      </c>
      <c r="J7887" s="18">
        <v>2281158</v>
      </c>
      <c r="K7887" s="18">
        <v>4658996</v>
      </c>
      <c r="L7887" s="18">
        <v>25907</v>
      </c>
      <c r="M7887" s="18">
        <v>973747</v>
      </c>
    </row>
    <row r="7888" spans="1:13" hidden="1" x14ac:dyDescent="0.25">
      <c r="A7888">
        <v>901132114</v>
      </c>
      <c r="B7888" t="s">
        <v>5675</v>
      </c>
      <c r="C7888" t="s">
        <v>2856</v>
      </c>
      <c r="D7888" s="20">
        <v>43830</v>
      </c>
      <c r="E7888" t="s">
        <v>1236</v>
      </c>
      <c r="F7888" t="s">
        <v>12</v>
      </c>
      <c r="G7888" s="18">
        <v>10382386</v>
      </c>
      <c r="H7888" s="18">
        <v>12471866</v>
      </c>
      <c r="I7888" s="18">
        <v>10625852</v>
      </c>
      <c r="J7888" s="18">
        <v>10625852</v>
      </c>
      <c r="K7888" s="18">
        <v>1846014</v>
      </c>
      <c r="M7888" s="18">
        <v>452257</v>
      </c>
    </row>
    <row r="7889" spans="1:13" hidden="1" x14ac:dyDescent="0.25">
      <c r="A7889">
        <v>800236633</v>
      </c>
      <c r="B7889" t="s">
        <v>5676</v>
      </c>
      <c r="C7889" t="s">
        <v>48</v>
      </c>
      <c r="D7889" s="20">
        <v>43830</v>
      </c>
      <c r="E7889" t="s">
        <v>1236</v>
      </c>
      <c r="F7889" t="s">
        <v>12</v>
      </c>
      <c r="G7889" s="18">
        <v>2438645</v>
      </c>
      <c r="H7889" s="18">
        <v>3137135</v>
      </c>
      <c r="I7889" s="18">
        <v>1865470</v>
      </c>
      <c r="J7889" s="18">
        <v>2117167</v>
      </c>
      <c r="K7889" s="18">
        <v>1019968</v>
      </c>
      <c r="M7889" s="18">
        <v>-1124209</v>
      </c>
    </row>
    <row r="7890" spans="1:13" hidden="1" x14ac:dyDescent="0.25">
      <c r="A7890">
        <v>900751931</v>
      </c>
      <c r="B7890" t="s">
        <v>5677</v>
      </c>
      <c r="C7890" t="s">
        <v>48</v>
      </c>
      <c r="D7890" s="20">
        <v>43830</v>
      </c>
      <c r="E7890" t="s">
        <v>1236</v>
      </c>
      <c r="F7890" t="s">
        <v>12</v>
      </c>
      <c r="G7890" s="18">
        <v>981337</v>
      </c>
      <c r="H7890" s="18">
        <v>1089988</v>
      </c>
      <c r="I7890" s="18">
        <v>169852</v>
      </c>
      <c r="J7890" s="18">
        <v>169852</v>
      </c>
      <c r="K7890" s="18">
        <v>920136</v>
      </c>
      <c r="M7890" s="18">
        <v>477210</v>
      </c>
    </row>
    <row r="7891" spans="1:13" hidden="1" x14ac:dyDescent="0.25">
      <c r="A7891">
        <v>901014409</v>
      </c>
      <c r="B7891" t="s">
        <v>5678</v>
      </c>
      <c r="C7891" t="s">
        <v>717</v>
      </c>
      <c r="D7891" s="20">
        <v>43830</v>
      </c>
      <c r="E7891" t="s">
        <v>1236</v>
      </c>
      <c r="F7891" t="s">
        <v>12</v>
      </c>
      <c r="G7891" s="18">
        <v>977587</v>
      </c>
      <c r="H7891" s="18">
        <v>3214551</v>
      </c>
      <c r="I7891" s="18">
        <v>480062</v>
      </c>
      <c r="J7891" s="18">
        <v>2643422</v>
      </c>
      <c r="K7891" s="18">
        <v>571129</v>
      </c>
      <c r="L7891" s="18">
        <v>95358</v>
      </c>
      <c r="M7891" s="18">
        <v>171067</v>
      </c>
    </row>
    <row r="7892" spans="1:13" hidden="1" x14ac:dyDescent="0.25">
      <c r="A7892">
        <v>811037852</v>
      </c>
      <c r="B7892" t="s">
        <v>5679</v>
      </c>
      <c r="C7892" t="s">
        <v>234</v>
      </c>
      <c r="D7892" s="20">
        <v>43830</v>
      </c>
      <c r="E7892" t="s">
        <v>1236</v>
      </c>
      <c r="F7892" t="s">
        <v>12</v>
      </c>
      <c r="G7892" s="18">
        <v>5944683</v>
      </c>
      <c r="H7892" s="18">
        <v>9328683</v>
      </c>
      <c r="I7892" s="18">
        <v>3353350</v>
      </c>
      <c r="J7892" s="18">
        <v>6252801</v>
      </c>
      <c r="K7892" s="18">
        <v>3075882</v>
      </c>
      <c r="M7892" s="18">
        <v>494693</v>
      </c>
    </row>
    <row r="7893" spans="1:13" hidden="1" x14ac:dyDescent="0.25">
      <c r="A7893">
        <v>900021620</v>
      </c>
      <c r="B7893" t="s">
        <v>5680</v>
      </c>
      <c r="C7893" t="s">
        <v>29</v>
      </c>
      <c r="D7893" s="20">
        <v>43830</v>
      </c>
      <c r="E7893" t="s">
        <v>1236</v>
      </c>
      <c r="F7893" t="s">
        <v>12</v>
      </c>
      <c r="G7893" s="18">
        <v>772735</v>
      </c>
      <c r="H7893" s="18">
        <v>36563176</v>
      </c>
      <c r="I7893" s="18">
        <v>49984</v>
      </c>
      <c r="J7893" s="18">
        <v>10644298</v>
      </c>
      <c r="K7893" s="18">
        <v>25918878</v>
      </c>
      <c r="L7893" s="18">
        <v>78459</v>
      </c>
      <c r="M7893" s="18">
        <v>-43080</v>
      </c>
    </row>
    <row r="7894" spans="1:13" hidden="1" x14ac:dyDescent="0.25">
      <c r="A7894">
        <v>900077004</v>
      </c>
      <c r="B7894" t="s">
        <v>5681</v>
      </c>
      <c r="C7894" t="s">
        <v>29</v>
      </c>
      <c r="D7894" s="20">
        <v>43830</v>
      </c>
      <c r="E7894" t="s">
        <v>1236</v>
      </c>
      <c r="F7894" t="s">
        <v>12</v>
      </c>
      <c r="G7894" s="18">
        <v>6247331</v>
      </c>
      <c r="H7894" s="18">
        <v>27152422</v>
      </c>
      <c r="I7894" s="18">
        <v>72829</v>
      </c>
      <c r="J7894" s="18">
        <v>5101404</v>
      </c>
      <c r="K7894" s="18">
        <v>22051018</v>
      </c>
      <c r="L7894" s="18">
        <v>171004</v>
      </c>
      <c r="M7894" s="18">
        <v>2423480</v>
      </c>
    </row>
    <row r="7895" spans="1:13" hidden="1" x14ac:dyDescent="0.25">
      <c r="A7895">
        <v>900860606</v>
      </c>
      <c r="B7895" t="s">
        <v>5682</v>
      </c>
      <c r="C7895" t="s">
        <v>127</v>
      </c>
      <c r="D7895" s="20">
        <v>43830</v>
      </c>
      <c r="E7895" t="s">
        <v>1236</v>
      </c>
      <c r="F7895" t="s">
        <v>12</v>
      </c>
      <c r="G7895" s="18">
        <v>3760030</v>
      </c>
      <c r="H7895" s="18">
        <v>8090273</v>
      </c>
      <c r="I7895" s="18">
        <v>1814456</v>
      </c>
      <c r="J7895" s="18">
        <v>3176552</v>
      </c>
      <c r="K7895" s="18">
        <v>4913721</v>
      </c>
      <c r="L7895" s="18">
        <v>113462</v>
      </c>
      <c r="M7895" s="18">
        <v>272314</v>
      </c>
    </row>
    <row r="7896" spans="1:13" hidden="1" x14ac:dyDescent="0.25">
      <c r="A7896">
        <v>890207629</v>
      </c>
      <c r="B7896" t="s">
        <v>5683</v>
      </c>
      <c r="C7896" t="s">
        <v>350</v>
      </c>
      <c r="D7896" s="20">
        <v>43830</v>
      </c>
      <c r="E7896" t="s">
        <v>1236</v>
      </c>
      <c r="F7896" t="s">
        <v>12</v>
      </c>
      <c r="G7896" s="18">
        <v>1344336</v>
      </c>
      <c r="H7896" s="18">
        <v>12451051</v>
      </c>
      <c r="I7896" s="18">
        <v>235465</v>
      </c>
      <c r="J7896" s="18">
        <v>5332787</v>
      </c>
      <c r="K7896" s="18">
        <v>7118264</v>
      </c>
      <c r="L7896" s="18">
        <v>163238</v>
      </c>
      <c r="M7896" s="18">
        <v>-697564</v>
      </c>
    </row>
    <row r="7897" spans="1:13" hidden="1" x14ac:dyDescent="0.25">
      <c r="A7897">
        <v>900372007</v>
      </c>
      <c r="B7897" t="s">
        <v>5684</v>
      </c>
      <c r="C7897" t="s">
        <v>23</v>
      </c>
      <c r="D7897" s="20">
        <v>43830</v>
      </c>
      <c r="E7897" t="s">
        <v>1236</v>
      </c>
      <c r="F7897" t="s">
        <v>12</v>
      </c>
      <c r="G7897" s="18">
        <v>1642119</v>
      </c>
      <c r="H7897" s="18">
        <v>1667703</v>
      </c>
      <c r="I7897" s="18">
        <v>257638</v>
      </c>
      <c r="J7897" s="18">
        <v>547517</v>
      </c>
      <c r="K7897" s="18">
        <v>1120186</v>
      </c>
      <c r="L7897" s="18">
        <v>16282</v>
      </c>
      <c r="M7897" s="18">
        <v>109343</v>
      </c>
    </row>
    <row r="7898" spans="1:13" hidden="1" x14ac:dyDescent="0.25">
      <c r="A7898">
        <v>800216686</v>
      </c>
      <c r="B7898" t="s">
        <v>5685</v>
      </c>
      <c r="C7898" t="s">
        <v>2836</v>
      </c>
      <c r="D7898" s="20">
        <v>43830</v>
      </c>
      <c r="E7898" t="s">
        <v>1236</v>
      </c>
      <c r="F7898" t="s">
        <v>12</v>
      </c>
      <c r="G7898" s="18">
        <v>8161581</v>
      </c>
      <c r="H7898" s="18">
        <v>10233750</v>
      </c>
      <c r="I7898" s="18">
        <v>5749811</v>
      </c>
      <c r="J7898" s="18">
        <v>6712522</v>
      </c>
      <c r="K7898" s="18">
        <v>3521228</v>
      </c>
      <c r="L7898" s="18">
        <v>1694889</v>
      </c>
      <c r="M7898" s="18">
        <v>371207</v>
      </c>
    </row>
    <row r="7899" spans="1:13" hidden="1" x14ac:dyDescent="0.25">
      <c r="A7899">
        <v>830147808</v>
      </c>
      <c r="B7899" t="s">
        <v>5686</v>
      </c>
      <c r="C7899" t="s">
        <v>29</v>
      </c>
      <c r="D7899" s="20">
        <v>43830</v>
      </c>
      <c r="E7899" t="s">
        <v>1236</v>
      </c>
      <c r="F7899" t="s">
        <v>12</v>
      </c>
      <c r="G7899" s="18">
        <v>1176368</v>
      </c>
      <c r="H7899" s="18">
        <v>15305818</v>
      </c>
      <c r="I7899" s="18">
        <v>304697</v>
      </c>
      <c r="J7899" s="18">
        <v>470401</v>
      </c>
      <c r="K7899" s="18">
        <v>14835417</v>
      </c>
      <c r="L7899" s="18">
        <v>6975</v>
      </c>
      <c r="M7899" s="18">
        <v>389600</v>
      </c>
    </row>
    <row r="7900" spans="1:13" hidden="1" x14ac:dyDescent="0.25">
      <c r="A7900">
        <v>900376503</v>
      </c>
      <c r="B7900" t="s">
        <v>5687</v>
      </c>
      <c r="C7900" t="s">
        <v>386</v>
      </c>
      <c r="D7900" s="20">
        <v>43830</v>
      </c>
      <c r="E7900" t="s">
        <v>1236</v>
      </c>
      <c r="F7900" t="s">
        <v>12</v>
      </c>
      <c r="G7900" s="18">
        <v>13424797</v>
      </c>
      <c r="H7900" s="18">
        <v>14040669</v>
      </c>
      <c r="I7900" s="18">
        <v>7021335</v>
      </c>
      <c r="J7900" s="18">
        <v>10524022</v>
      </c>
      <c r="K7900" s="18">
        <v>3516647</v>
      </c>
      <c r="L7900" s="18">
        <v>679043</v>
      </c>
      <c r="M7900" s="18">
        <v>1719669</v>
      </c>
    </row>
    <row r="7901" spans="1:13" hidden="1" x14ac:dyDescent="0.25">
      <c r="A7901">
        <v>900376674</v>
      </c>
      <c r="B7901" t="s">
        <v>5688</v>
      </c>
      <c r="C7901" t="s">
        <v>1631</v>
      </c>
      <c r="D7901" s="20">
        <v>43830</v>
      </c>
      <c r="E7901" t="s">
        <v>1236</v>
      </c>
      <c r="F7901" t="s">
        <v>12</v>
      </c>
      <c r="G7901" s="18">
        <v>8008570</v>
      </c>
      <c r="H7901" s="18">
        <v>15468657</v>
      </c>
      <c r="I7901" s="18">
        <v>3509668</v>
      </c>
      <c r="J7901" s="18">
        <v>8548368</v>
      </c>
      <c r="K7901" s="18">
        <v>6920289</v>
      </c>
      <c r="L7901" s="18">
        <v>317175</v>
      </c>
      <c r="M7901" s="18">
        <v>195240</v>
      </c>
    </row>
    <row r="7902" spans="1:13" hidden="1" x14ac:dyDescent="0.25">
      <c r="A7902">
        <v>800055730</v>
      </c>
      <c r="B7902" t="s">
        <v>5689</v>
      </c>
      <c r="C7902" t="s">
        <v>220</v>
      </c>
      <c r="D7902" s="20">
        <v>43830</v>
      </c>
      <c r="E7902" t="s">
        <v>1236</v>
      </c>
      <c r="F7902" t="s">
        <v>12</v>
      </c>
      <c r="G7902" s="18">
        <v>11715509</v>
      </c>
      <c r="H7902" s="18">
        <v>12026022</v>
      </c>
      <c r="I7902" s="18">
        <v>6541267</v>
      </c>
      <c r="J7902" s="18">
        <v>6541267</v>
      </c>
      <c r="K7902" s="18">
        <v>5484755</v>
      </c>
      <c r="L7902" s="18">
        <v>630814</v>
      </c>
      <c r="M7902" s="18">
        <v>813137</v>
      </c>
    </row>
    <row r="7903" spans="1:13" hidden="1" x14ac:dyDescent="0.25">
      <c r="A7903">
        <v>860505864</v>
      </c>
      <c r="B7903" t="s">
        <v>5690</v>
      </c>
      <c r="C7903" t="s">
        <v>162</v>
      </c>
      <c r="D7903" s="20">
        <v>43830</v>
      </c>
      <c r="E7903" t="s">
        <v>1236</v>
      </c>
      <c r="F7903" t="s">
        <v>12</v>
      </c>
      <c r="G7903" s="18">
        <v>2128901</v>
      </c>
      <c r="H7903" s="18">
        <v>14572210</v>
      </c>
      <c r="I7903" s="18">
        <v>329172</v>
      </c>
      <c r="J7903" s="18">
        <v>5563385</v>
      </c>
      <c r="K7903" s="18">
        <v>9008825</v>
      </c>
      <c r="L7903" s="18">
        <v>2994</v>
      </c>
      <c r="M7903" s="18">
        <v>170966</v>
      </c>
    </row>
    <row r="7904" spans="1:13" hidden="1" x14ac:dyDescent="0.25">
      <c r="A7904">
        <v>900463808</v>
      </c>
      <c r="B7904" t="s">
        <v>5691</v>
      </c>
      <c r="C7904" t="s">
        <v>1082</v>
      </c>
      <c r="D7904" s="20">
        <v>43830</v>
      </c>
      <c r="E7904" t="s">
        <v>1236</v>
      </c>
      <c r="F7904" t="s">
        <v>12</v>
      </c>
      <c r="G7904" s="18">
        <v>19351806</v>
      </c>
      <c r="H7904" s="18">
        <v>20072710</v>
      </c>
      <c r="I7904" s="18">
        <v>14101760</v>
      </c>
      <c r="J7904" s="18">
        <v>15738858</v>
      </c>
      <c r="K7904" s="18">
        <v>4333852</v>
      </c>
      <c r="L7904" s="18">
        <v>451416</v>
      </c>
      <c r="M7904" s="18">
        <v>1265393</v>
      </c>
    </row>
    <row r="7905" spans="1:13" hidden="1" x14ac:dyDescent="0.25">
      <c r="A7905">
        <v>830076778</v>
      </c>
      <c r="B7905" t="s">
        <v>5692</v>
      </c>
      <c r="C7905" t="s">
        <v>303</v>
      </c>
      <c r="D7905" s="20">
        <v>43830</v>
      </c>
      <c r="E7905" t="s">
        <v>1236</v>
      </c>
      <c r="F7905" t="s">
        <v>12</v>
      </c>
      <c r="G7905" s="18">
        <v>8752744</v>
      </c>
      <c r="H7905" s="18">
        <v>9649428</v>
      </c>
      <c r="I7905" s="18">
        <v>4052876</v>
      </c>
      <c r="J7905" s="18">
        <v>4052876</v>
      </c>
      <c r="K7905" s="18">
        <v>5596552</v>
      </c>
      <c r="L7905" s="18">
        <v>406014</v>
      </c>
      <c r="M7905" s="18">
        <v>-67796</v>
      </c>
    </row>
    <row r="7906" spans="1:13" hidden="1" x14ac:dyDescent="0.25">
      <c r="A7906">
        <v>890208220</v>
      </c>
      <c r="B7906" t="s">
        <v>5693</v>
      </c>
      <c r="C7906" t="s">
        <v>350</v>
      </c>
      <c r="D7906" s="20">
        <v>43830</v>
      </c>
      <c r="E7906" t="s">
        <v>1236</v>
      </c>
      <c r="F7906" t="s">
        <v>12</v>
      </c>
      <c r="G7906" s="18">
        <v>5238588</v>
      </c>
      <c r="H7906" s="18">
        <v>7938132</v>
      </c>
      <c r="I7906" s="18">
        <v>923422</v>
      </c>
      <c r="J7906" s="18">
        <v>6239273</v>
      </c>
      <c r="K7906" s="18">
        <v>1698859</v>
      </c>
      <c r="L7906" s="18">
        <v>70966</v>
      </c>
      <c r="M7906" s="18">
        <v>32478</v>
      </c>
    </row>
    <row r="7907" spans="1:13" hidden="1" x14ac:dyDescent="0.25">
      <c r="A7907">
        <v>804000035</v>
      </c>
      <c r="B7907" t="s">
        <v>5694</v>
      </c>
      <c r="C7907" t="s">
        <v>1136</v>
      </c>
      <c r="D7907" s="20">
        <v>43830</v>
      </c>
      <c r="E7907" t="s">
        <v>1236</v>
      </c>
      <c r="F7907" t="s">
        <v>12</v>
      </c>
      <c r="G7907" s="18">
        <v>432786</v>
      </c>
      <c r="H7907" s="18">
        <v>1962792</v>
      </c>
      <c r="I7907" s="18">
        <v>533373</v>
      </c>
      <c r="J7907" s="18">
        <v>857521</v>
      </c>
      <c r="K7907" s="18">
        <v>1105271</v>
      </c>
      <c r="L7907" s="18">
        <v>51181</v>
      </c>
      <c r="M7907" s="18">
        <v>30239</v>
      </c>
    </row>
    <row r="7908" spans="1:13" hidden="1" x14ac:dyDescent="0.25">
      <c r="A7908">
        <v>816007202</v>
      </c>
      <c r="B7908" t="s">
        <v>5695</v>
      </c>
      <c r="C7908" t="s">
        <v>162</v>
      </c>
      <c r="D7908" s="20">
        <v>43830</v>
      </c>
      <c r="E7908" t="s">
        <v>1236</v>
      </c>
      <c r="F7908" t="s">
        <v>12</v>
      </c>
      <c r="G7908" s="18">
        <v>12922726</v>
      </c>
      <c r="H7908" s="18">
        <v>16297001</v>
      </c>
      <c r="I7908" s="18">
        <v>1514398</v>
      </c>
      <c r="J7908" s="18">
        <v>7583742</v>
      </c>
      <c r="K7908" s="18">
        <v>8713259</v>
      </c>
      <c r="L7908" s="18">
        <v>94440</v>
      </c>
      <c r="M7908" s="18">
        <v>842339</v>
      </c>
    </row>
    <row r="7909" spans="1:13" hidden="1" x14ac:dyDescent="0.25">
      <c r="A7909">
        <v>805004030</v>
      </c>
      <c r="B7909" t="s">
        <v>5696</v>
      </c>
      <c r="C7909" t="s">
        <v>1082</v>
      </c>
      <c r="D7909" s="20">
        <v>43830</v>
      </c>
      <c r="E7909" t="s">
        <v>1236</v>
      </c>
      <c r="F7909" t="s">
        <v>12</v>
      </c>
      <c r="G7909" s="18">
        <v>4557905</v>
      </c>
      <c r="H7909" s="18">
        <v>6619689</v>
      </c>
      <c r="I7909" s="18">
        <v>4474077</v>
      </c>
      <c r="J7909" s="18">
        <v>5185428</v>
      </c>
      <c r="K7909" s="18">
        <v>1434261</v>
      </c>
      <c r="L7909" s="18">
        <v>322688</v>
      </c>
      <c r="M7909" s="18">
        <v>112282</v>
      </c>
    </row>
    <row r="7910" spans="1:13" hidden="1" x14ac:dyDescent="0.25">
      <c r="A7910">
        <v>860061901</v>
      </c>
      <c r="B7910" t="s">
        <v>5697</v>
      </c>
      <c r="C7910" t="s">
        <v>29</v>
      </c>
      <c r="D7910" s="20">
        <v>43830</v>
      </c>
      <c r="E7910" t="s">
        <v>1236</v>
      </c>
      <c r="F7910" t="s">
        <v>12</v>
      </c>
      <c r="G7910" s="18">
        <v>35074</v>
      </c>
      <c r="H7910" s="18">
        <v>7052832</v>
      </c>
      <c r="I7910" s="18">
        <v>186434</v>
      </c>
      <c r="J7910" s="18">
        <v>186434</v>
      </c>
      <c r="K7910" s="18">
        <v>6866398</v>
      </c>
      <c r="L7910" s="18">
        <v>9870</v>
      </c>
      <c r="M7910" s="18">
        <v>-22859</v>
      </c>
    </row>
    <row r="7911" spans="1:13" hidden="1" x14ac:dyDescent="0.25">
      <c r="A7911">
        <v>900183522</v>
      </c>
      <c r="B7911" t="s">
        <v>5698</v>
      </c>
      <c r="C7911" t="s">
        <v>270</v>
      </c>
      <c r="D7911" s="20">
        <v>43830</v>
      </c>
      <c r="E7911" t="s">
        <v>1236</v>
      </c>
      <c r="F7911" t="s">
        <v>12</v>
      </c>
      <c r="G7911" s="18">
        <v>7791991</v>
      </c>
      <c r="H7911" s="18">
        <v>16134365</v>
      </c>
      <c r="I7911" s="18">
        <v>10389951</v>
      </c>
      <c r="J7911" s="18">
        <v>11767908</v>
      </c>
      <c r="K7911" s="18">
        <v>4366457</v>
      </c>
      <c r="L7911" s="18">
        <v>421017</v>
      </c>
      <c r="M7911" s="18">
        <v>950543</v>
      </c>
    </row>
    <row r="7912" spans="1:13" hidden="1" x14ac:dyDescent="0.25">
      <c r="A7912">
        <v>800035704</v>
      </c>
      <c r="B7912" t="s">
        <v>5699</v>
      </c>
      <c r="C7912" t="s">
        <v>416</v>
      </c>
      <c r="D7912" s="20">
        <v>43830</v>
      </c>
      <c r="E7912" t="s">
        <v>1236</v>
      </c>
      <c r="F7912" t="s">
        <v>12</v>
      </c>
      <c r="G7912" s="18">
        <v>2186894</v>
      </c>
      <c r="H7912" s="18">
        <v>19783152</v>
      </c>
      <c r="I7912" s="18">
        <v>949832</v>
      </c>
      <c r="J7912" s="18">
        <v>2823198</v>
      </c>
      <c r="K7912" s="18">
        <v>16959954</v>
      </c>
      <c r="M7912" s="18">
        <v>-96551</v>
      </c>
    </row>
    <row r="7913" spans="1:13" hidden="1" x14ac:dyDescent="0.25">
      <c r="A7913">
        <v>830512018</v>
      </c>
      <c r="B7913" t="s">
        <v>5700</v>
      </c>
      <c r="C7913" t="s">
        <v>1233</v>
      </c>
      <c r="D7913" s="20">
        <v>43830</v>
      </c>
      <c r="E7913" t="s">
        <v>1236</v>
      </c>
      <c r="F7913" t="s">
        <v>12</v>
      </c>
      <c r="G7913" s="18">
        <v>1895394</v>
      </c>
      <c r="H7913" s="18">
        <v>2220969</v>
      </c>
      <c r="I7913" s="18">
        <v>1718616</v>
      </c>
      <c r="J7913" s="18">
        <v>1718616</v>
      </c>
      <c r="K7913" s="18">
        <v>502353</v>
      </c>
      <c r="L7913" s="18">
        <v>0</v>
      </c>
      <c r="M7913" s="18">
        <v>55019</v>
      </c>
    </row>
    <row r="7914" spans="1:13" hidden="1" x14ac:dyDescent="0.25">
      <c r="A7914">
        <v>900455401</v>
      </c>
      <c r="B7914" t="s">
        <v>5701</v>
      </c>
      <c r="C7914" t="s">
        <v>717</v>
      </c>
      <c r="D7914" s="20">
        <v>43830</v>
      </c>
      <c r="E7914" t="s">
        <v>1236</v>
      </c>
      <c r="F7914" t="s">
        <v>12</v>
      </c>
      <c r="G7914" s="18">
        <v>4042942</v>
      </c>
      <c r="H7914" s="18">
        <v>4692987</v>
      </c>
      <c r="I7914" s="18">
        <v>3243269</v>
      </c>
      <c r="J7914" s="18">
        <v>3243269</v>
      </c>
      <c r="K7914" s="18">
        <v>1449718</v>
      </c>
      <c r="L7914" s="18">
        <v>21929</v>
      </c>
      <c r="M7914" s="18">
        <v>134423</v>
      </c>
    </row>
    <row r="7915" spans="1:13" hidden="1" x14ac:dyDescent="0.25">
      <c r="A7915">
        <v>830073174</v>
      </c>
      <c r="B7915" t="s">
        <v>5702</v>
      </c>
      <c r="C7915" t="s">
        <v>45</v>
      </c>
      <c r="D7915" s="20">
        <v>43830</v>
      </c>
      <c r="E7915" t="s">
        <v>1236</v>
      </c>
      <c r="F7915" t="s">
        <v>12</v>
      </c>
      <c r="G7915" s="18">
        <v>2777296</v>
      </c>
      <c r="H7915" s="18">
        <v>4366456</v>
      </c>
      <c r="I7915" s="18">
        <v>1907440</v>
      </c>
      <c r="J7915" s="18">
        <v>1907440</v>
      </c>
      <c r="K7915" s="18">
        <v>2459016</v>
      </c>
      <c r="M7915" s="18">
        <v>864949</v>
      </c>
    </row>
    <row r="7916" spans="1:13" hidden="1" x14ac:dyDescent="0.25">
      <c r="A7916">
        <v>830066451</v>
      </c>
      <c r="B7916" t="s">
        <v>5703</v>
      </c>
      <c r="C7916" t="s">
        <v>5704</v>
      </c>
      <c r="D7916" s="20">
        <v>43830</v>
      </c>
      <c r="E7916" t="s">
        <v>1236</v>
      </c>
      <c r="F7916" t="s">
        <v>12</v>
      </c>
      <c r="G7916" s="18">
        <v>1721805</v>
      </c>
      <c r="H7916" s="18">
        <v>1736742</v>
      </c>
      <c r="I7916" s="18">
        <v>729775</v>
      </c>
      <c r="J7916" s="18">
        <v>729775</v>
      </c>
      <c r="K7916" s="18">
        <v>1006967</v>
      </c>
      <c r="L7916" s="18">
        <v>32942</v>
      </c>
      <c r="M7916" s="18">
        <v>74470</v>
      </c>
    </row>
    <row r="7917" spans="1:13" hidden="1" x14ac:dyDescent="0.25">
      <c r="A7917">
        <v>901156926</v>
      </c>
      <c r="B7917" t="s">
        <v>5705</v>
      </c>
      <c r="C7917" t="s">
        <v>48</v>
      </c>
      <c r="D7917" s="20">
        <v>43830</v>
      </c>
      <c r="E7917" t="s">
        <v>1236</v>
      </c>
      <c r="F7917" t="s">
        <v>12</v>
      </c>
      <c r="G7917" s="18">
        <v>590168</v>
      </c>
      <c r="H7917" s="18">
        <v>1144450</v>
      </c>
      <c r="I7917" s="18">
        <v>648676</v>
      </c>
      <c r="J7917" s="18">
        <v>648676</v>
      </c>
      <c r="K7917" s="18">
        <v>495774</v>
      </c>
      <c r="L7917" s="18">
        <v>54501</v>
      </c>
      <c r="M7917" s="18">
        <v>56242</v>
      </c>
    </row>
    <row r="7918" spans="1:13" hidden="1" x14ac:dyDescent="0.25">
      <c r="A7918">
        <v>811006789</v>
      </c>
      <c r="B7918" t="s">
        <v>5706</v>
      </c>
      <c r="C7918" t="s">
        <v>48</v>
      </c>
      <c r="D7918" s="20">
        <v>43830</v>
      </c>
      <c r="E7918" t="s">
        <v>1236</v>
      </c>
      <c r="F7918" t="s">
        <v>12</v>
      </c>
      <c r="G7918" s="18">
        <v>28518989</v>
      </c>
      <c r="H7918" s="18">
        <v>34073581</v>
      </c>
      <c r="I7918" s="18">
        <v>26876981</v>
      </c>
      <c r="J7918" s="18">
        <v>29033656</v>
      </c>
      <c r="K7918" s="18">
        <v>5039925</v>
      </c>
      <c r="M7918" s="18">
        <v>924101</v>
      </c>
    </row>
    <row r="7919" spans="1:13" hidden="1" x14ac:dyDescent="0.25">
      <c r="A7919">
        <v>830037850</v>
      </c>
      <c r="B7919" t="s">
        <v>5707</v>
      </c>
      <c r="C7919" t="s">
        <v>217</v>
      </c>
      <c r="D7919" s="20">
        <v>43830</v>
      </c>
      <c r="E7919" t="s">
        <v>1236</v>
      </c>
      <c r="F7919" t="s">
        <v>12</v>
      </c>
      <c r="G7919" s="18">
        <v>3132912</v>
      </c>
      <c r="H7919" s="18">
        <v>3154417</v>
      </c>
      <c r="I7919" s="18">
        <v>878190</v>
      </c>
      <c r="J7919" s="18">
        <v>878190</v>
      </c>
      <c r="K7919" s="18">
        <v>2276227</v>
      </c>
      <c r="L7919" s="18">
        <v>0</v>
      </c>
      <c r="M7919" s="18">
        <v>472592</v>
      </c>
    </row>
    <row r="7920" spans="1:13" hidden="1" x14ac:dyDescent="0.25">
      <c r="A7920">
        <v>900477611</v>
      </c>
      <c r="B7920" t="s">
        <v>5708</v>
      </c>
      <c r="C7920" t="s">
        <v>29</v>
      </c>
      <c r="D7920" s="20">
        <v>43830</v>
      </c>
      <c r="E7920" t="s">
        <v>1236</v>
      </c>
      <c r="F7920" t="s">
        <v>12</v>
      </c>
      <c r="G7920" s="18">
        <v>1082548</v>
      </c>
      <c r="H7920" s="18">
        <v>12824076</v>
      </c>
      <c r="I7920" s="18">
        <v>1219399</v>
      </c>
      <c r="J7920" s="18">
        <v>2562852</v>
      </c>
      <c r="K7920" s="18">
        <v>10261224</v>
      </c>
      <c r="L7920" s="18">
        <v>10001</v>
      </c>
      <c r="M7920" s="18">
        <v>283682</v>
      </c>
    </row>
    <row r="7921" spans="1:13" hidden="1" x14ac:dyDescent="0.25">
      <c r="A7921">
        <v>860525055</v>
      </c>
      <c r="B7921" t="s">
        <v>5709</v>
      </c>
      <c r="C7921" t="s">
        <v>327</v>
      </c>
      <c r="D7921" s="20">
        <v>43830</v>
      </c>
      <c r="E7921" t="s">
        <v>1236</v>
      </c>
      <c r="F7921" t="s">
        <v>12</v>
      </c>
      <c r="G7921" s="18">
        <v>7994612</v>
      </c>
      <c r="H7921" s="18">
        <v>8348011</v>
      </c>
      <c r="I7921" s="18">
        <v>4666759</v>
      </c>
      <c r="J7921" s="18">
        <v>4666759</v>
      </c>
      <c r="K7921" s="18">
        <v>3681252</v>
      </c>
      <c r="L7921" s="18">
        <v>1164461</v>
      </c>
      <c r="M7921" s="18">
        <v>2119212</v>
      </c>
    </row>
    <row r="7922" spans="1:13" hidden="1" x14ac:dyDescent="0.25">
      <c r="A7922">
        <v>900363112</v>
      </c>
      <c r="B7922" t="s">
        <v>5710</v>
      </c>
      <c r="C7922" t="s">
        <v>612</v>
      </c>
      <c r="D7922" s="20">
        <v>43830</v>
      </c>
      <c r="E7922" t="s">
        <v>1236</v>
      </c>
      <c r="F7922" t="s">
        <v>12</v>
      </c>
      <c r="G7922" s="18">
        <v>17398435</v>
      </c>
      <c r="H7922" s="18">
        <v>17825971</v>
      </c>
      <c r="I7922" s="18">
        <v>25320432</v>
      </c>
      <c r="J7922" s="18">
        <v>25320432</v>
      </c>
      <c r="K7922" s="18">
        <v>-7494461</v>
      </c>
      <c r="L7922" s="18">
        <v>795109</v>
      </c>
      <c r="M7922" s="18">
        <v>-13746963</v>
      </c>
    </row>
    <row r="7923" spans="1:13" hidden="1" x14ac:dyDescent="0.25">
      <c r="A7923">
        <v>900354312</v>
      </c>
      <c r="B7923" t="s">
        <v>5711</v>
      </c>
      <c r="C7923" t="s">
        <v>29</v>
      </c>
      <c r="D7923" s="20">
        <v>43830</v>
      </c>
      <c r="E7923" t="s">
        <v>1236</v>
      </c>
      <c r="F7923" t="s">
        <v>12</v>
      </c>
      <c r="G7923" s="18">
        <v>2298463</v>
      </c>
      <c r="H7923" s="18">
        <v>9743978</v>
      </c>
      <c r="I7923" s="18">
        <v>261891</v>
      </c>
      <c r="J7923" s="18">
        <v>261891</v>
      </c>
      <c r="K7923" s="18">
        <v>9482087</v>
      </c>
      <c r="L7923" s="18">
        <v>8797</v>
      </c>
      <c r="M7923" s="18">
        <v>-435798</v>
      </c>
    </row>
    <row r="7924" spans="1:13" hidden="1" x14ac:dyDescent="0.25">
      <c r="A7924">
        <v>901038902</v>
      </c>
      <c r="B7924" t="s">
        <v>5712</v>
      </c>
      <c r="C7924" t="s">
        <v>327</v>
      </c>
      <c r="D7924" s="20">
        <v>43830</v>
      </c>
      <c r="E7924" t="s">
        <v>1236</v>
      </c>
      <c r="F7924" t="s">
        <v>12</v>
      </c>
      <c r="G7924" s="18">
        <v>12787848</v>
      </c>
      <c r="H7924" s="18">
        <v>12939109</v>
      </c>
      <c r="I7924" s="18">
        <v>108062</v>
      </c>
      <c r="J7924" s="18">
        <v>108062</v>
      </c>
      <c r="K7924" s="18">
        <v>12831047</v>
      </c>
      <c r="L7924" s="18">
        <v>27685</v>
      </c>
      <c r="M7924" s="18">
        <v>-1845528</v>
      </c>
    </row>
    <row r="7925" spans="1:13" hidden="1" x14ac:dyDescent="0.25">
      <c r="A7925">
        <v>900576803</v>
      </c>
      <c r="B7925" t="s">
        <v>5713</v>
      </c>
      <c r="C7925" t="s">
        <v>1612</v>
      </c>
      <c r="D7925" s="20">
        <v>43830</v>
      </c>
      <c r="E7925" t="s">
        <v>1236</v>
      </c>
      <c r="F7925" t="s">
        <v>12</v>
      </c>
      <c r="G7925" s="18">
        <v>16747314</v>
      </c>
      <c r="H7925" s="18">
        <v>33835013</v>
      </c>
      <c r="I7925" s="18">
        <v>427448</v>
      </c>
      <c r="J7925" s="18">
        <v>427448</v>
      </c>
      <c r="K7925" s="18">
        <v>33407565</v>
      </c>
      <c r="L7925" s="18">
        <v>5510</v>
      </c>
      <c r="M7925" s="18">
        <v>1264894</v>
      </c>
    </row>
    <row r="7926" spans="1:13" hidden="1" x14ac:dyDescent="0.25">
      <c r="A7926">
        <v>900416745</v>
      </c>
      <c r="B7926" t="s">
        <v>5714</v>
      </c>
      <c r="C7926" t="s">
        <v>467</v>
      </c>
      <c r="D7926" s="20">
        <v>43830</v>
      </c>
      <c r="E7926" t="s">
        <v>1236</v>
      </c>
      <c r="F7926" t="s">
        <v>12</v>
      </c>
      <c r="G7926" s="18">
        <v>6892134</v>
      </c>
      <c r="H7926" s="18">
        <v>10300286</v>
      </c>
      <c r="I7926" s="18">
        <v>12819447</v>
      </c>
      <c r="J7926" s="18">
        <v>15531829</v>
      </c>
      <c r="K7926" s="18">
        <v>-5231543</v>
      </c>
      <c r="L7926" s="18">
        <v>8582013</v>
      </c>
      <c r="M7926" s="18">
        <v>-8675005</v>
      </c>
    </row>
    <row r="7927" spans="1:13" hidden="1" x14ac:dyDescent="0.25">
      <c r="A7927">
        <v>900360482</v>
      </c>
      <c r="B7927" t="s">
        <v>5715</v>
      </c>
      <c r="C7927" t="s">
        <v>217</v>
      </c>
      <c r="D7927" s="20">
        <v>43830</v>
      </c>
      <c r="E7927" t="s">
        <v>1236</v>
      </c>
      <c r="F7927" t="s">
        <v>12</v>
      </c>
      <c r="G7927" s="18">
        <v>14320403</v>
      </c>
      <c r="H7927" s="18">
        <v>15870938</v>
      </c>
      <c r="I7927" s="18">
        <v>10059106</v>
      </c>
      <c r="J7927" s="18">
        <v>10059106</v>
      </c>
      <c r="K7927" s="18">
        <v>5811832</v>
      </c>
      <c r="L7927" s="18">
        <v>1229153</v>
      </c>
      <c r="M7927" s="18">
        <v>355838</v>
      </c>
    </row>
    <row r="7928" spans="1:13" hidden="1" x14ac:dyDescent="0.25">
      <c r="A7928">
        <v>900640006</v>
      </c>
      <c r="B7928" t="s">
        <v>5716</v>
      </c>
      <c r="C7928" t="s">
        <v>327</v>
      </c>
      <c r="D7928" s="20">
        <v>43830</v>
      </c>
      <c r="E7928" t="s">
        <v>1236</v>
      </c>
      <c r="F7928" t="s">
        <v>12</v>
      </c>
      <c r="G7928" s="18">
        <v>3856749</v>
      </c>
      <c r="H7928" s="18">
        <v>6055545</v>
      </c>
      <c r="I7928" s="18">
        <v>5394915</v>
      </c>
      <c r="J7928" s="18">
        <v>5605296</v>
      </c>
      <c r="K7928" s="18">
        <v>450249</v>
      </c>
      <c r="M7928" s="18">
        <v>60879</v>
      </c>
    </row>
    <row r="7929" spans="1:13" hidden="1" x14ac:dyDescent="0.25">
      <c r="A7929">
        <v>900424938</v>
      </c>
      <c r="B7929" t="s">
        <v>5717</v>
      </c>
      <c r="C7929" t="s">
        <v>23</v>
      </c>
      <c r="D7929" s="20">
        <v>43830</v>
      </c>
      <c r="E7929" t="s">
        <v>1236</v>
      </c>
      <c r="F7929" t="s">
        <v>12</v>
      </c>
      <c r="G7929" s="18">
        <v>2380434</v>
      </c>
      <c r="H7929" s="18">
        <v>3881601</v>
      </c>
      <c r="I7929" s="18">
        <v>585428</v>
      </c>
      <c r="J7929" s="18">
        <v>1271882</v>
      </c>
      <c r="K7929" s="18">
        <v>2609719</v>
      </c>
      <c r="M7929" s="18">
        <v>348896</v>
      </c>
    </row>
    <row r="7930" spans="1:13" hidden="1" x14ac:dyDescent="0.25">
      <c r="A7930">
        <v>900800803</v>
      </c>
      <c r="B7930" t="s">
        <v>5718</v>
      </c>
      <c r="C7930" t="s">
        <v>2973</v>
      </c>
      <c r="D7930" s="20">
        <v>43830</v>
      </c>
      <c r="E7930" t="s">
        <v>1236</v>
      </c>
      <c r="F7930" t="s">
        <v>12</v>
      </c>
      <c r="G7930" s="18">
        <v>13864640</v>
      </c>
      <c r="H7930" s="18">
        <v>40040029</v>
      </c>
      <c r="I7930" s="18">
        <v>8859562</v>
      </c>
      <c r="J7930" s="18">
        <v>15616711</v>
      </c>
      <c r="K7930" s="18">
        <v>24423318</v>
      </c>
      <c r="L7930" s="18">
        <v>3397180</v>
      </c>
      <c r="M7930" s="18">
        <v>1658427</v>
      </c>
    </row>
    <row r="7931" spans="1:13" hidden="1" x14ac:dyDescent="0.25">
      <c r="A7931">
        <v>900779901</v>
      </c>
      <c r="B7931" t="s">
        <v>5719</v>
      </c>
      <c r="C7931" t="s">
        <v>207</v>
      </c>
      <c r="D7931" s="20">
        <v>43830</v>
      </c>
      <c r="E7931" t="s">
        <v>1236</v>
      </c>
      <c r="F7931" t="s">
        <v>12</v>
      </c>
      <c r="G7931" s="18">
        <v>1357400</v>
      </c>
      <c r="H7931" s="18">
        <v>16809389</v>
      </c>
      <c r="I7931" s="18">
        <v>340847</v>
      </c>
      <c r="J7931" s="18">
        <v>340847</v>
      </c>
      <c r="K7931" s="18">
        <v>16468542</v>
      </c>
      <c r="L7931" s="18">
        <v>711597</v>
      </c>
      <c r="M7931" s="18">
        <v>-1444033</v>
      </c>
    </row>
    <row r="7932" spans="1:13" hidden="1" x14ac:dyDescent="0.25">
      <c r="A7932">
        <v>901145739</v>
      </c>
      <c r="B7932" t="s">
        <v>5720</v>
      </c>
      <c r="C7932" t="s">
        <v>143</v>
      </c>
      <c r="D7932" s="20">
        <v>43830</v>
      </c>
      <c r="E7932" t="s">
        <v>1236</v>
      </c>
      <c r="F7932" t="s">
        <v>12</v>
      </c>
      <c r="G7932" s="18">
        <v>2584430</v>
      </c>
      <c r="H7932" s="18">
        <v>23041123</v>
      </c>
      <c r="I7932" s="18">
        <v>862026</v>
      </c>
      <c r="J7932" s="18">
        <v>2646321</v>
      </c>
      <c r="K7932" s="18">
        <v>20394802</v>
      </c>
      <c r="L7932" s="18">
        <v>277</v>
      </c>
      <c r="M7932" s="18">
        <v>1555316</v>
      </c>
    </row>
    <row r="7933" spans="1:13" hidden="1" x14ac:dyDescent="0.25">
      <c r="A7933">
        <v>800249503</v>
      </c>
      <c r="B7933" t="s">
        <v>5721</v>
      </c>
      <c r="C7933" t="s">
        <v>68</v>
      </c>
      <c r="D7933" s="20">
        <v>43830</v>
      </c>
      <c r="E7933" t="s">
        <v>1236</v>
      </c>
      <c r="F7933" t="s">
        <v>12</v>
      </c>
      <c r="G7933" s="18">
        <v>295239</v>
      </c>
      <c r="H7933" s="18">
        <v>4443953</v>
      </c>
      <c r="I7933" s="18">
        <v>804669</v>
      </c>
      <c r="J7933" s="18">
        <v>3314311</v>
      </c>
      <c r="K7933" s="18">
        <v>1129642</v>
      </c>
      <c r="L7933" s="18">
        <v>280005</v>
      </c>
      <c r="M7933" s="18">
        <v>-53554</v>
      </c>
    </row>
    <row r="7934" spans="1:13" hidden="1" x14ac:dyDescent="0.25">
      <c r="A7934">
        <v>890326004</v>
      </c>
      <c r="B7934" t="s">
        <v>5722</v>
      </c>
      <c r="C7934" t="s">
        <v>63</v>
      </c>
      <c r="D7934" s="20">
        <v>43830</v>
      </c>
      <c r="E7934" t="s">
        <v>1236</v>
      </c>
      <c r="F7934" t="s">
        <v>12</v>
      </c>
      <c r="G7934" s="18">
        <v>3463501</v>
      </c>
      <c r="H7934" s="18">
        <v>8480287</v>
      </c>
      <c r="I7934" s="18">
        <v>240593</v>
      </c>
      <c r="J7934" s="18">
        <v>240593</v>
      </c>
      <c r="K7934" s="18">
        <v>8239694</v>
      </c>
      <c r="L7934" s="18">
        <v>10353</v>
      </c>
      <c r="M7934" s="18">
        <v>2450835</v>
      </c>
    </row>
    <row r="7935" spans="1:13" x14ac:dyDescent="0.25">
      <c r="A7935">
        <v>901148822</v>
      </c>
      <c r="B7935" t="s">
        <v>5723</v>
      </c>
      <c r="C7935" t="s">
        <v>25</v>
      </c>
      <c r="D7935" s="20">
        <v>43830</v>
      </c>
      <c r="E7935" t="s">
        <v>1236</v>
      </c>
      <c r="F7935" t="s">
        <v>12</v>
      </c>
      <c r="G7935" s="18">
        <v>21033664</v>
      </c>
      <c r="H7935" s="18">
        <v>21305664</v>
      </c>
      <c r="I7935" s="18">
        <v>5195519</v>
      </c>
      <c r="J7935" s="18">
        <v>20712143</v>
      </c>
      <c r="K7935" s="18">
        <v>593521</v>
      </c>
      <c r="L7935" s="18">
        <v>1265365</v>
      </c>
      <c r="M7935" s="18">
        <v>282808</v>
      </c>
    </row>
    <row r="7936" spans="1:13" hidden="1" x14ac:dyDescent="0.25">
      <c r="A7936">
        <v>830084409</v>
      </c>
      <c r="B7936" t="s">
        <v>5724</v>
      </c>
      <c r="C7936" t="s">
        <v>29</v>
      </c>
      <c r="D7936" s="20">
        <v>43830</v>
      </c>
      <c r="E7936" t="s">
        <v>1236</v>
      </c>
      <c r="F7936" t="s">
        <v>12</v>
      </c>
      <c r="G7936" s="18">
        <v>27756</v>
      </c>
      <c r="H7936" s="18">
        <v>1790880</v>
      </c>
      <c r="I7936" s="18">
        <v>182229</v>
      </c>
      <c r="J7936" s="18">
        <v>900835</v>
      </c>
      <c r="K7936" s="18">
        <v>890045</v>
      </c>
      <c r="M7936" s="18">
        <v>-9263</v>
      </c>
    </row>
    <row r="7937" spans="1:13" hidden="1" x14ac:dyDescent="0.25">
      <c r="A7937">
        <v>830042505</v>
      </c>
      <c r="B7937" t="s">
        <v>5725</v>
      </c>
      <c r="C7937" t="s">
        <v>55</v>
      </c>
      <c r="D7937" s="20">
        <v>43830</v>
      </c>
      <c r="E7937" t="s">
        <v>1236</v>
      </c>
      <c r="F7937" t="s">
        <v>12</v>
      </c>
      <c r="G7937" s="18">
        <v>443</v>
      </c>
      <c r="H7937" s="18">
        <v>7866758</v>
      </c>
      <c r="I7937" s="18">
        <v>388712</v>
      </c>
      <c r="J7937" s="18">
        <v>6500252</v>
      </c>
      <c r="K7937" s="18">
        <v>1366506</v>
      </c>
      <c r="L7937" s="18">
        <v>0</v>
      </c>
      <c r="M7937" s="18">
        <v>-6798</v>
      </c>
    </row>
    <row r="7938" spans="1:13" hidden="1" x14ac:dyDescent="0.25">
      <c r="A7938">
        <v>800143273</v>
      </c>
      <c r="B7938" t="s">
        <v>5726</v>
      </c>
      <c r="C7938" t="s">
        <v>107</v>
      </c>
      <c r="D7938" s="20">
        <v>43830</v>
      </c>
      <c r="E7938" t="s">
        <v>1236</v>
      </c>
      <c r="F7938" t="s">
        <v>12</v>
      </c>
      <c r="G7938" s="18">
        <v>19526367</v>
      </c>
      <c r="H7938" s="18">
        <v>23121767</v>
      </c>
      <c r="I7938" s="18">
        <v>596988</v>
      </c>
      <c r="J7938" s="18">
        <v>5035020</v>
      </c>
      <c r="K7938" s="18">
        <v>18086747</v>
      </c>
      <c r="M7938" s="18">
        <v>8801308</v>
      </c>
    </row>
    <row r="7939" spans="1:13" hidden="1" x14ac:dyDescent="0.25">
      <c r="A7939">
        <v>800090228</v>
      </c>
      <c r="B7939" t="s">
        <v>5727</v>
      </c>
      <c r="C7939" t="s">
        <v>2013</v>
      </c>
      <c r="D7939" s="20">
        <v>43830</v>
      </c>
      <c r="E7939" t="s">
        <v>1236</v>
      </c>
      <c r="F7939" t="s">
        <v>12</v>
      </c>
      <c r="G7939" s="18">
        <v>2768106</v>
      </c>
      <c r="H7939" s="18">
        <v>2970784</v>
      </c>
      <c r="I7939" s="18">
        <v>251556</v>
      </c>
      <c r="J7939" s="18">
        <v>1790863</v>
      </c>
      <c r="K7939" s="18">
        <v>1179921</v>
      </c>
      <c r="L7939" s="18">
        <v>61295</v>
      </c>
      <c r="M7939" s="18">
        <v>119368</v>
      </c>
    </row>
    <row r="7940" spans="1:13" hidden="1" x14ac:dyDescent="0.25">
      <c r="A7940">
        <v>900083001</v>
      </c>
      <c r="B7940" t="s">
        <v>5728</v>
      </c>
      <c r="C7940" t="s">
        <v>1246</v>
      </c>
      <c r="D7940" s="20">
        <v>43830</v>
      </c>
      <c r="E7940" t="s">
        <v>1236</v>
      </c>
      <c r="F7940" t="s">
        <v>12</v>
      </c>
      <c r="G7940" s="18">
        <v>2254200</v>
      </c>
      <c r="H7940" s="18">
        <v>4602085</v>
      </c>
      <c r="I7940" s="18">
        <v>439702</v>
      </c>
      <c r="J7940" s="18">
        <v>439702</v>
      </c>
      <c r="K7940" s="18">
        <v>4162383</v>
      </c>
      <c r="L7940" s="18">
        <v>31495</v>
      </c>
      <c r="M7940" s="18">
        <v>175427</v>
      </c>
    </row>
    <row r="7941" spans="1:13" hidden="1" x14ac:dyDescent="0.25">
      <c r="A7941">
        <v>900452653</v>
      </c>
      <c r="B7941" t="e">
        <v>#NAME?</v>
      </c>
      <c r="C7941" t="s">
        <v>853</v>
      </c>
      <c r="D7941" s="20">
        <v>43830</v>
      </c>
      <c r="E7941" t="s">
        <v>1236</v>
      </c>
      <c r="F7941" t="s">
        <v>12</v>
      </c>
      <c r="G7941" s="18">
        <v>2311179</v>
      </c>
      <c r="H7941" s="18">
        <v>2467655</v>
      </c>
      <c r="I7941" s="18">
        <v>1634101</v>
      </c>
      <c r="J7941" s="18">
        <v>2129321</v>
      </c>
      <c r="K7941" s="18">
        <v>338334</v>
      </c>
      <c r="L7941" s="18">
        <v>0</v>
      </c>
      <c r="M7941" s="18">
        <v>190659</v>
      </c>
    </row>
    <row r="7942" spans="1:13" hidden="1" x14ac:dyDescent="0.25">
      <c r="A7942">
        <v>900797892</v>
      </c>
      <c r="B7942" t="s">
        <v>5729</v>
      </c>
      <c r="C7942" t="s">
        <v>65</v>
      </c>
      <c r="D7942" s="20">
        <v>43830</v>
      </c>
      <c r="E7942" t="s">
        <v>1236</v>
      </c>
      <c r="F7942" t="s">
        <v>12</v>
      </c>
      <c r="G7942" s="18">
        <v>3871793</v>
      </c>
      <c r="H7942" s="18">
        <v>13732181</v>
      </c>
      <c r="I7942" s="18">
        <v>6007620</v>
      </c>
      <c r="J7942" s="18">
        <v>17963396</v>
      </c>
      <c r="K7942" s="18">
        <v>-4231215</v>
      </c>
      <c r="L7942" s="18">
        <v>8740350</v>
      </c>
      <c r="M7942" s="18">
        <v>-10908296</v>
      </c>
    </row>
    <row r="7943" spans="1:13" hidden="1" x14ac:dyDescent="0.25">
      <c r="A7943">
        <v>830097782</v>
      </c>
      <c r="B7943" t="s">
        <v>5730</v>
      </c>
      <c r="C7943" t="s">
        <v>29</v>
      </c>
      <c r="D7943" s="20">
        <v>43830</v>
      </c>
      <c r="E7943" t="s">
        <v>1236</v>
      </c>
      <c r="F7943" t="s">
        <v>12</v>
      </c>
      <c r="G7943" s="18">
        <v>586619</v>
      </c>
      <c r="H7943" s="18">
        <v>23727174</v>
      </c>
      <c r="I7943" s="18">
        <v>159490</v>
      </c>
      <c r="J7943" s="18">
        <v>8062472</v>
      </c>
      <c r="K7943" s="18">
        <v>15664702</v>
      </c>
      <c r="L7943" s="18">
        <v>365247</v>
      </c>
      <c r="M7943" s="18">
        <v>335723</v>
      </c>
    </row>
    <row r="7944" spans="1:13" hidden="1" x14ac:dyDescent="0.25">
      <c r="A7944">
        <v>900688459</v>
      </c>
      <c r="B7944" t="s">
        <v>5528</v>
      </c>
      <c r="C7944" t="s">
        <v>350</v>
      </c>
      <c r="D7944" s="20">
        <v>43830</v>
      </c>
      <c r="E7944" t="s">
        <v>1236</v>
      </c>
      <c r="F7944" t="s">
        <v>12</v>
      </c>
      <c r="G7944" s="18">
        <v>668022</v>
      </c>
      <c r="H7944" s="18">
        <v>854089</v>
      </c>
      <c r="I7944" s="18">
        <v>305593</v>
      </c>
      <c r="J7944" s="18">
        <v>718369</v>
      </c>
      <c r="K7944" s="18">
        <v>135720</v>
      </c>
      <c r="M7944" s="18">
        <v>-32762</v>
      </c>
    </row>
    <row r="7945" spans="1:13" hidden="1" x14ac:dyDescent="0.25">
      <c r="A7945">
        <v>891410077</v>
      </c>
      <c r="B7945" t="s">
        <v>5731</v>
      </c>
      <c r="C7945" t="s">
        <v>268</v>
      </c>
      <c r="D7945" s="20">
        <v>43830</v>
      </c>
      <c r="E7945" t="s">
        <v>1236</v>
      </c>
      <c r="F7945" t="s">
        <v>12</v>
      </c>
      <c r="G7945" s="18">
        <v>929014</v>
      </c>
      <c r="H7945" s="18">
        <v>8028281</v>
      </c>
      <c r="I7945" s="18">
        <v>1765816</v>
      </c>
      <c r="J7945" s="18">
        <v>4506675</v>
      </c>
      <c r="K7945" s="18">
        <v>3521606</v>
      </c>
      <c r="L7945" s="18">
        <v>0</v>
      </c>
      <c r="M7945" s="18">
        <v>144341</v>
      </c>
    </row>
    <row r="7946" spans="1:13" hidden="1" x14ac:dyDescent="0.25">
      <c r="A7946">
        <v>900586193</v>
      </c>
      <c r="B7946" t="s">
        <v>5732</v>
      </c>
      <c r="C7946" t="s">
        <v>327</v>
      </c>
      <c r="D7946" s="20">
        <v>43830</v>
      </c>
      <c r="E7946" t="s">
        <v>1236</v>
      </c>
      <c r="F7946" t="s">
        <v>12</v>
      </c>
      <c r="G7946" s="18">
        <v>3026211</v>
      </c>
      <c r="H7946" s="18">
        <v>3417723</v>
      </c>
      <c r="I7946" s="18">
        <v>1947957</v>
      </c>
      <c r="J7946" s="18">
        <v>1947957</v>
      </c>
      <c r="K7946" s="18">
        <v>1469766</v>
      </c>
      <c r="M7946" s="18">
        <v>255724</v>
      </c>
    </row>
    <row r="7947" spans="1:13" hidden="1" x14ac:dyDescent="0.25">
      <c r="A7947">
        <v>900984721</v>
      </c>
      <c r="B7947" t="s">
        <v>5733</v>
      </c>
      <c r="C7947" t="s">
        <v>270</v>
      </c>
      <c r="D7947" s="20">
        <v>43830</v>
      </c>
      <c r="E7947" t="s">
        <v>1236</v>
      </c>
      <c r="F7947" t="s">
        <v>12</v>
      </c>
      <c r="G7947" s="18">
        <v>1179857</v>
      </c>
      <c r="H7947" s="18">
        <v>1265543</v>
      </c>
      <c r="I7947" s="18">
        <v>644462</v>
      </c>
      <c r="J7947" s="18">
        <v>644462</v>
      </c>
      <c r="K7947" s="18">
        <v>621081</v>
      </c>
      <c r="M7947" s="18">
        <v>99622</v>
      </c>
    </row>
    <row r="7948" spans="1:13" hidden="1" x14ac:dyDescent="0.25">
      <c r="A7948">
        <v>800071819</v>
      </c>
      <c r="B7948" t="s">
        <v>5734</v>
      </c>
      <c r="C7948" t="s">
        <v>2154</v>
      </c>
      <c r="D7948" s="20">
        <v>43830</v>
      </c>
      <c r="E7948" t="s">
        <v>1236</v>
      </c>
      <c r="F7948" t="s">
        <v>12</v>
      </c>
      <c r="G7948" s="18">
        <v>8170491</v>
      </c>
      <c r="H7948" s="18">
        <v>12948427</v>
      </c>
      <c r="I7948" s="18">
        <v>4151054</v>
      </c>
      <c r="J7948" s="18">
        <v>4933072</v>
      </c>
      <c r="K7948" s="18">
        <v>8015355</v>
      </c>
      <c r="L7948" s="18">
        <v>395902</v>
      </c>
      <c r="M7948" s="18">
        <v>-174839</v>
      </c>
    </row>
    <row r="7949" spans="1:13" hidden="1" x14ac:dyDescent="0.25">
      <c r="A7949">
        <v>900449395</v>
      </c>
      <c r="B7949" t="s">
        <v>5735</v>
      </c>
      <c r="C7949" t="s">
        <v>29</v>
      </c>
      <c r="D7949" s="20">
        <v>43830</v>
      </c>
      <c r="E7949" t="s">
        <v>1236</v>
      </c>
      <c r="F7949" t="s">
        <v>12</v>
      </c>
      <c r="G7949" s="18">
        <v>1850997</v>
      </c>
      <c r="H7949" s="18">
        <v>32264300</v>
      </c>
      <c r="I7949" s="18">
        <v>3332600</v>
      </c>
      <c r="J7949" s="18">
        <v>8749935</v>
      </c>
      <c r="K7949" s="18">
        <v>23514365</v>
      </c>
      <c r="L7949" s="18">
        <v>209176</v>
      </c>
      <c r="M7949" s="18">
        <v>162496</v>
      </c>
    </row>
    <row r="7950" spans="1:13" hidden="1" x14ac:dyDescent="0.25">
      <c r="A7950">
        <v>830146977</v>
      </c>
      <c r="B7950" t="s">
        <v>5736</v>
      </c>
      <c r="C7950" t="s">
        <v>29</v>
      </c>
      <c r="D7950" s="20">
        <v>43830</v>
      </c>
      <c r="E7950" t="s">
        <v>1236</v>
      </c>
      <c r="F7950" t="s">
        <v>12</v>
      </c>
      <c r="G7950" s="18">
        <v>24070</v>
      </c>
      <c r="H7950" s="18">
        <v>4811386</v>
      </c>
      <c r="I7950" s="18">
        <v>2351871</v>
      </c>
      <c r="J7950" s="18">
        <v>3590144</v>
      </c>
      <c r="K7950" s="18">
        <v>1221242</v>
      </c>
      <c r="M7950" s="18">
        <v>-392298</v>
      </c>
    </row>
    <row r="7951" spans="1:13" hidden="1" x14ac:dyDescent="0.25">
      <c r="A7951">
        <v>900667203</v>
      </c>
      <c r="B7951" t="s">
        <v>5737</v>
      </c>
      <c r="C7951" t="s">
        <v>162</v>
      </c>
      <c r="D7951" s="20">
        <v>43830</v>
      </c>
      <c r="E7951" t="s">
        <v>1236</v>
      </c>
      <c r="F7951" t="s">
        <v>12</v>
      </c>
      <c r="G7951" s="18">
        <v>4469639</v>
      </c>
      <c r="H7951" s="18">
        <v>8258650</v>
      </c>
      <c r="I7951" s="18">
        <v>7364195</v>
      </c>
      <c r="J7951" s="18">
        <v>7364195</v>
      </c>
      <c r="K7951" s="18">
        <v>894455</v>
      </c>
      <c r="L7951" s="18">
        <v>139169</v>
      </c>
      <c r="M7951" s="18">
        <v>335167</v>
      </c>
    </row>
    <row r="7952" spans="1:13" hidden="1" x14ac:dyDescent="0.25">
      <c r="A7952">
        <v>890203703</v>
      </c>
      <c r="B7952" t="s">
        <v>5738</v>
      </c>
      <c r="C7952" t="s">
        <v>215</v>
      </c>
      <c r="D7952" s="20">
        <v>43830</v>
      </c>
      <c r="E7952" t="s">
        <v>1236</v>
      </c>
      <c r="F7952" t="s">
        <v>12</v>
      </c>
      <c r="G7952" s="18">
        <v>3612473</v>
      </c>
      <c r="H7952" s="18">
        <v>3642404</v>
      </c>
      <c r="I7952" s="18">
        <v>1158410</v>
      </c>
      <c r="J7952" s="18">
        <v>1175449</v>
      </c>
      <c r="K7952" s="18">
        <v>2466955</v>
      </c>
      <c r="L7952" s="18">
        <v>0</v>
      </c>
      <c r="M7952" s="18">
        <v>471895</v>
      </c>
    </row>
    <row r="7953" spans="1:13" hidden="1" x14ac:dyDescent="0.25">
      <c r="A7953">
        <v>900491971</v>
      </c>
      <c r="B7953" t="s">
        <v>5739</v>
      </c>
      <c r="C7953" t="s">
        <v>1233</v>
      </c>
      <c r="D7953" s="20">
        <v>43830</v>
      </c>
      <c r="E7953" t="s">
        <v>1236</v>
      </c>
      <c r="F7953" t="s">
        <v>12</v>
      </c>
      <c r="G7953" s="18">
        <v>1341459</v>
      </c>
      <c r="H7953" s="18">
        <v>1769260</v>
      </c>
      <c r="I7953" s="18">
        <v>1126803</v>
      </c>
      <c r="J7953" s="18">
        <v>1683993</v>
      </c>
      <c r="K7953" s="18">
        <v>85267</v>
      </c>
      <c r="L7953" s="18">
        <v>276267</v>
      </c>
      <c r="M7953" s="18">
        <v>-58834</v>
      </c>
    </row>
    <row r="7954" spans="1:13" hidden="1" x14ac:dyDescent="0.25">
      <c r="A7954">
        <v>800241053</v>
      </c>
      <c r="B7954" t="s">
        <v>5740</v>
      </c>
      <c r="C7954" t="s">
        <v>162</v>
      </c>
      <c r="D7954" s="20">
        <v>43830</v>
      </c>
      <c r="E7954" t="s">
        <v>1236</v>
      </c>
      <c r="F7954" t="s">
        <v>12</v>
      </c>
      <c r="G7954" s="18">
        <v>73013</v>
      </c>
      <c r="H7954" s="18">
        <v>2256192</v>
      </c>
      <c r="I7954" s="18">
        <v>61398</v>
      </c>
      <c r="J7954" s="18">
        <v>1859321</v>
      </c>
      <c r="K7954" s="18">
        <v>396871</v>
      </c>
      <c r="L7954" s="18">
        <v>0</v>
      </c>
      <c r="M7954" s="18">
        <v>-28515</v>
      </c>
    </row>
    <row r="7955" spans="1:13" hidden="1" x14ac:dyDescent="0.25">
      <c r="A7955">
        <v>900282116</v>
      </c>
      <c r="B7955" t="s">
        <v>5741</v>
      </c>
      <c r="C7955" t="s">
        <v>767</v>
      </c>
      <c r="D7955" s="20">
        <v>43830</v>
      </c>
      <c r="E7955" t="s">
        <v>1236</v>
      </c>
      <c r="F7955" t="s">
        <v>12</v>
      </c>
      <c r="G7955" s="18">
        <v>28137415</v>
      </c>
      <c r="H7955" s="18">
        <v>35056334</v>
      </c>
      <c r="I7955" s="18">
        <v>5594219</v>
      </c>
      <c r="J7955" s="18">
        <v>5674845</v>
      </c>
      <c r="K7955" s="18">
        <v>29381489</v>
      </c>
      <c r="M7955" s="18">
        <v>12408309</v>
      </c>
    </row>
    <row r="7956" spans="1:13" hidden="1" x14ac:dyDescent="0.25">
      <c r="A7956">
        <v>860043017</v>
      </c>
      <c r="B7956" t="s">
        <v>5742</v>
      </c>
      <c r="C7956" t="s">
        <v>222</v>
      </c>
      <c r="D7956" s="20">
        <v>43830</v>
      </c>
      <c r="E7956" t="s">
        <v>1236</v>
      </c>
      <c r="F7956" t="s">
        <v>12</v>
      </c>
      <c r="G7956" s="18">
        <v>1078693</v>
      </c>
      <c r="H7956" s="18">
        <v>6736525</v>
      </c>
      <c r="I7956" s="18">
        <v>190233</v>
      </c>
      <c r="J7956" s="18">
        <v>876030</v>
      </c>
      <c r="K7956" s="18">
        <v>5860495</v>
      </c>
      <c r="L7956" s="18">
        <v>102952</v>
      </c>
      <c r="M7956" s="18">
        <v>700448</v>
      </c>
    </row>
    <row r="7957" spans="1:13" hidden="1" x14ac:dyDescent="0.25">
      <c r="A7957">
        <v>900299712</v>
      </c>
      <c r="B7957" t="s">
        <v>5743</v>
      </c>
      <c r="C7957" t="s">
        <v>270</v>
      </c>
      <c r="D7957" s="20">
        <v>43830</v>
      </c>
      <c r="E7957" t="s">
        <v>1236</v>
      </c>
      <c r="F7957" t="s">
        <v>12</v>
      </c>
      <c r="G7957" s="18">
        <v>1158867</v>
      </c>
      <c r="H7957" s="18">
        <v>1807833</v>
      </c>
      <c r="I7957" s="18">
        <v>1148931</v>
      </c>
      <c r="J7957" s="18">
        <v>1277215</v>
      </c>
      <c r="K7957" s="18">
        <v>530618</v>
      </c>
      <c r="L7957" s="18">
        <v>82045</v>
      </c>
      <c r="M7957" s="18">
        <v>96162</v>
      </c>
    </row>
    <row r="7958" spans="1:13" hidden="1" x14ac:dyDescent="0.25">
      <c r="A7958">
        <v>800010950</v>
      </c>
      <c r="B7958" t="s">
        <v>5744</v>
      </c>
      <c r="C7958" t="s">
        <v>767</v>
      </c>
      <c r="D7958" s="20">
        <v>43830</v>
      </c>
      <c r="E7958" t="s">
        <v>1236</v>
      </c>
      <c r="F7958" t="s">
        <v>12</v>
      </c>
      <c r="G7958" s="18">
        <v>3057231</v>
      </c>
      <c r="H7958" s="18">
        <v>24578318</v>
      </c>
      <c r="I7958" s="18">
        <v>6434570</v>
      </c>
      <c r="J7958" s="18">
        <v>18645313</v>
      </c>
      <c r="K7958" s="18">
        <v>5933005</v>
      </c>
      <c r="L7958" s="18">
        <v>634925</v>
      </c>
      <c r="M7958" s="18">
        <v>375385</v>
      </c>
    </row>
    <row r="7959" spans="1:13" hidden="1" x14ac:dyDescent="0.25">
      <c r="A7959">
        <v>800163322</v>
      </c>
      <c r="B7959" t="s">
        <v>5745</v>
      </c>
      <c r="C7959" t="s">
        <v>109</v>
      </c>
      <c r="D7959" s="20">
        <v>43830</v>
      </c>
      <c r="E7959" t="s">
        <v>1236</v>
      </c>
      <c r="F7959" t="s">
        <v>12</v>
      </c>
      <c r="G7959" s="18">
        <v>7532583</v>
      </c>
      <c r="H7959" s="18">
        <v>7926503</v>
      </c>
      <c r="I7959" s="18">
        <v>600734</v>
      </c>
      <c r="J7959" s="18">
        <v>1397258</v>
      </c>
      <c r="K7959" s="18">
        <v>6529245</v>
      </c>
      <c r="L7959" s="18">
        <v>258638</v>
      </c>
      <c r="M7959" s="18">
        <v>-608979</v>
      </c>
    </row>
    <row r="7960" spans="1:13" hidden="1" x14ac:dyDescent="0.25">
      <c r="A7960">
        <v>900375627</v>
      </c>
      <c r="B7960" t="s">
        <v>5746</v>
      </c>
      <c r="C7960" t="s">
        <v>853</v>
      </c>
      <c r="D7960" s="20">
        <v>43830</v>
      </c>
      <c r="E7960" t="s">
        <v>1236</v>
      </c>
      <c r="F7960" t="s">
        <v>12</v>
      </c>
      <c r="G7960" s="18">
        <v>9617871</v>
      </c>
      <c r="H7960" s="18">
        <v>9775470</v>
      </c>
      <c r="I7960" s="18">
        <v>6281146</v>
      </c>
      <c r="J7960" s="18">
        <v>6281146</v>
      </c>
      <c r="K7960" s="18">
        <v>3494324</v>
      </c>
      <c r="L7960" s="18">
        <v>964001</v>
      </c>
      <c r="M7960" s="18">
        <v>143158</v>
      </c>
    </row>
    <row r="7961" spans="1:13" hidden="1" x14ac:dyDescent="0.25">
      <c r="A7961">
        <v>860521541</v>
      </c>
      <c r="B7961" t="s">
        <v>5747</v>
      </c>
      <c r="C7961" t="s">
        <v>29</v>
      </c>
      <c r="D7961" s="20">
        <v>43830</v>
      </c>
      <c r="E7961" t="s">
        <v>1236</v>
      </c>
      <c r="F7961" t="s">
        <v>12</v>
      </c>
      <c r="G7961" s="18">
        <v>242464</v>
      </c>
      <c r="H7961" s="18">
        <v>456939</v>
      </c>
      <c r="I7961" s="18">
        <v>54548</v>
      </c>
      <c r="J7961" s="18">
        <v>464718</v>
      </c>
      <c r="K7961" s="18">
        <v>-7779</v>
      </c>
      <c r="M7961" s="18">
        <v>-59798</v>
      </c>
    </row>
    <row r="7962" spans="1:13" hidden="1" x14ac:dyDescent="0.25">
      <c r="A7962">
        <v>900250217</v>
      </c>
      <c r="B7962" t="s">
        <v>5748</v>
      </c>
      <c r="C7962" t="s">
        <v>154</v>
      </c>
      <c r="D7962" s="20">
        <v>43830</v>
      </c>
      <c r="E7962" t="s">
        <v>1236</v>
      </c>
      <c r="F7962" t="s">
        <v>12</v>
      </c>
      <c r="G7962" s="18">
        <v>2166976</v>
      </c>
      <c r="H7962" s="18">
        <v>2180538</v>
      </c>
      <c r="I7962" s="18">
        <v>1614056</v>
      </c>
      <c r="J7962" s="18">
        <v>1614056</v>
      </c>
      <c r="K7962" s="18">
        <v>566482</v>
      </c>
      <c r="L7962" s="18">
        <v>99336</v>
      </c>
      <c r="M7962" s="18">
        <v>206521</v>
      </c>
    </row>
    <row r="7963" spans="1:13" hidden="1" x14ac:dyDescent="0.25">
      <c r="A7963">
        <v>804016025</v>
      </c>
      <c r="B7963" t="s">
        <v>5749</v>
      </c>
      <c r="C7963" t="s">
        <v>1136</v>
      </c>
      <c r="D7963" s="20">
        <v>43830</v>
      </c>
      <c r="E7963" t="s">
        <v>1236</v>
      </c>
      <c r="F7963" t="s">
        <v>12</v>
      </c>
      <c r="G7963" s="18">
        <v>2584820</v>
      </c>
      <c r="H7963" s="18">
        <v>5000638</v>
      </c>
      <c r="I7963" s="18">
        <v>2347528</v>
      </c>
      <c r="J7963" s="18">
        <v>2619792</v>
      </c>
      <c r="K7963" s="18">
        <v>2380846</v>
      </c>
      <c r="L7963" s="18">
        <v>191854</v>
      </c>
      <c r="M7963" s="18">
        <v>355449</v>
      </c>
    </row>
    <row r="7964" spans="1:13" hidden="1" x14ac:dyDescent="0.25">
      <c r="A7964">
        <v>890700056</v>
      </c>
      <c r="B7964" t="s">
        <v>5750</v>
      </c>
      <c r="C7964" t="s">
        <v>416</v>
      </c>
      <c r="D7964" s="20">
        <v>43830</v>
      </c>
      <c r="E7964" t="s">
        <v>1236</v>
      </c>
      <c r="F7964" t="s">
        <v>12</v>
      </c>
      <c r="G7964" s="18">
        <v>8054071</v>
      </c>
      <c r="H7964" s="18">
        <v>78804511</v>
      </c>
      <c r="I7964" s="18">
        <v>6371810</v>
      </c>
      <c r="J7964" s="18">
        <v>13857571</v>
      </c>
      <c r="K7964" s="18">
        <v>64946940</v>
      </c>
      <c r="M7964" s="18">
        <v>716733</v>
      </c>
    </row>
    <row r="7965" spans="1:13" hidden="1" x14ac:dyDescent="0.25">
      <c r="A7965">
        <v>860037453</v>
      </c>
      <c r="B7965" t="s">
        <v>5751</v>
      </c>
      <c r="C7965" t="s">
        <v>1312</v>
      </c>
      <c r="D7965" s="20">
        <v>43830</v>
      </c>
      <c r="E7965" t="s">
        <v>1236</v>
      </c>
      <c r="F7965" t="s">
        <v>12</v>
      </c>
      <c r="G7965" s="18">
        <v>2466328</v>
      </c>
      <c r="H7965" s="18">
        <v>2512378</v>
      </c>
      <c r="I7965" s="18">
        <v>182078</v>
      </c>
      <c r="J7965" s="18">
        <v>182078</v>
      </c>
      <c r="K7965" s="18">
        <v>2330300</v>
      </c>
      <c r="M7965" s="18">
        <v>95072</v>
      </c>
    </row>
    <row r="7966" spans="1:13" hidden="1" x14ac:dyDescent="0.25">
      <c r="A7966">
        <v>830501913</v>
      </c>
      <c r="B7966" t="s">
        <v>5752</v>
      </c>
      <c r="C7966" t="s">
        <v>154</v>
      </c>
      <c r="D7966" s="20">
        <v>43830</v>
      </c>
      <c r="E7966" t="s">
        <v>1236</v>
      </c>
      <c r="F7966" t="s">
        <v>12</v>
      </c>
      <c r="G7966" s="18">
        <v>3974533</v>
      </c>
      <c r="H7966" s="18">
        <v>5597917</v>
      </c>
      <c r="I7966" s="18">
        <v>2793507</v>
      </c>
      <c r="J7966" s="18">
        <v>3281007</v>
      </c>
      <c r="K7966" s="18">
        <v>2316910</v>
      </c>
      <c r="L7966" s="18">
        <v>74107</v>
      </c>
      <c r="M7966" s="18">
        <v>326451</v>
      </c>
    </row>
    <row r="7967" spans="1:13" hidden="1" x14ac:dyDescent="0.25">
      <c r="A7967">
        <v>900622898</v>
      </c>
      <c r="B7967" t="s">
        <v>5753</v>
      </c>
      <c r="C7967" t="s">
        <v>702</v>
      </c>
      <c r="D7967" s="20">
        <v>43830</v>
      </c>
      <c r="E7967" t="s">
        <v>1236</v>
      </c>
      <c r="F7967" t="s">
        <v>12</v>
      </c>
      <c r="G7967" s="18">
        <v>3823735</v>
      </c>
      <c r="H7967" s="18">
        <v>3832002</v>
      </c>
      <c r="I7967" s="18">
        <v>743530</v>
      </c>
      <c r="J7967" s="18">
        <v>743530</v>
      </c>
      <c r="K7967" s="18">
        <v>3088472</v>
      </c>
      <c r="L7967" s="18">
        <v>380</v>
      </c>
      <c r="M7967" s="18">
        <v>975658</v>
      </c>
    </row>
    <row r="7968" spans="1:13" hidden="1" x14ac:dyDescent="0.25">
      <c r="A7968">
        <v>890807905</v>
      </c>
      <c r="B7968" t="s">
        <v>5754</v>
      </c>
      <c r="C7968" t="s">
        <v>29</v>
      </c>
      <c r="D7968" s="20">
        <v>43830</v>
      </c>
      <c r="E7968" t="s">
        <v>1236</v>
      </c>
      <c r="F7968" t="s">
        <v>12</v>
      </c>
      <c r="G7968" s="18">
        <v>108591</v>
      </c>
      <c r="H7968" s="18">
        <v>4964089</v>
      </c>
      <c r="I7968" s="18">
        <v>96044</v>
      </c>
      <c r="J7968" s="18">
        <v>430143</v>
      </c>
      <c r="K7968" s="18">
        <v>4533946</v>
      </c>
      <c r="M7968" s="18">
        <v>68692</v>
      </c>
    </row>
    <row r="7969" spans="1:13" hidden="1" x14ac:dyDescent="0.25">
      <c r="A7969">
        <v>800106502</v>
      </c>
      <c r="B7969" t="s">
        <v>5755</v>
      </c>
      <c r="C7969" t="s">
        <v>29</v>
      </c>
      <c r="D7969" s="20">
        <v>43830</v>
      </c>
      <c r="E7969" t="s">
        <v>1236</v>
      </c>
      <c r="F7969" t="s">
        <v>12</v>
      </c>
      <c r="G7969" s="18">
        <v>725884</v>
      </c>
      <c r="H7969" s="18">
        <v>725884</v>
      </c>
      <c r="I7969" s="18">
        <v>179922</v>
      </c>
      <c r="J7969" s="18">
        <v>241033</v>
      </c>
      <c r="K7969" s="18">
        <v>484851</v>
      </c>
      <c r="L7969" s="18">
        <v>26104</v>
      </c>
      <c r="M7969" s="18">
        <v>-266377</v>
      </c>
    </row>
    <row r="7970" spans="1:13" hidden="1" x14ac:dyDescent="0.25">
      <c r="A7970">
        <v>900128365</v>
      </c>
      <c r="B7970" t="s">
        <v>5756</v>
      </c>
      <c r="C7970" t="s">
        <v>143</v>
      </c>
      <c r="D7970" s="20">
        <v>43830</v>
      </c>
      <c r="E7970" t="s">
        <v>1236</v>
      </c>
      <c r="F7970" t="s">
        <v>12</v>
      </c>
      <c r="G7970" s="18">
        <v>2695104</v>
      </c>
      <c r="H7970" s="18">
        <v>2868673</v>
      </c>
      <c r="I7970" s="18">
        <v>600165</v>
      </c>
      <c r="J7970" s="18">
        <v>600165</v>
      </c>
      <c r="K7970" s="18">
        <v>2268508</v>
      </c>
      <c r="L7970" s="18">
        <v>15028</v>
      </c>
      <c r="M7970" s="18">
        <v>1012844</v>
      </c>
    </row>
    <row r="7971" spans="1:13" hidden="1" x14ac:dyDescent="0.25">
      <c r="A7971">
        <v>890925309</v>
      </c>
      <c r="B7971" t="s">
        <v>5757</v>
      </c>
      <c r="C7971" t="s">
        <v>1136</v>
      </c>
      <c r="D7971" s="20">
        <v>43830</v>
      </c>
      <c r="E7971" t="s">
        <v>1236</v>
      </c>
      <c r="F7971" t="s">
        <v>12</v>
      </c>
      <c r="G7971" s="18">
        <v>963352</v>
      </c>
      <c r="H7971" s="18">
        <v>11333283</v>
      </c>
      <c r="I7971" s="18">
        <v>800119</v>
      </c>
      <c r="J7971" s="18">
        <v>4040598</v>
      </c>
      <c r="K7971" s="18">
        <v>7292685</v>
      </c>
      <c r="M7971" s="18">
        <v>186418</v>
      </c>
    </row>
    <row r="7972" spans="1:13" hidden="1" x14ac:dyDescent="0.25">
      <c r="A7972">
        <v>860529203</v>
      </c>
      <c r="B7972" t="s">
        <v>5758</v>
      </c>
      <c r="C7972" t="s">
        <v>213</v>
      </c>
      <c r="D7972" s="20">
        <v>43830</v>
      </c>
      <c r="E7972" t="s">
        <v>1236</v>
      </c>
      <c r="F7972" t="s">
        <v>12</v>
      </c>
      <c r="G7972" s="18">
        <v>610054</v>
      </c>
      <c r="H7972" s="18">
        <v>13196615</v>
      </c>
      <c r="I7972" s="18">
        <v>18161</v>
      </c>
      <c r="J7972" s="18">
        <v>1783142</v>
      </c>
      <c r="K7972" s="18">
        <v>11413473</v>
      </c>
      <c r="M7972" s="18">
        <v>1471177</v>
      </c>
    </row>
    <row r="7973" spans="1:13" hidden="1" x14ac:dyDescent="0.25">
      <c r="A7973">
        <v>900341709</v>
      </c>
      <c r="B7973" t="s">
        <v>5759</v>
      </c>
      <c r="C7973" t="s">
        <v>29</v>
      </c>
      <c r="D7973" s="20">
        <v>43830</v>
      </c>
      <c r="E7973" t="s">
        <v>1236</v>
      </c>
      <c r="F7973" t="s">
        <v>12</v>
      </c>
      <c r="G7973" s="18">
        <v>207105</v>
      </c>
      <c r="H7973" s="18">
        <v>11020144</v>
      </c>
      <c r="I7973" s="18">
        <v>306274</v>
      </c>
      <c r="J7973" s="18">
        <v>4681077</v>
      </c>
      <c r="K7973" s="18">
        <v>6339067</v>
      </c>
      <c r="L7973" s="18">
        <v>478138</v>
      </c>
      <c r="M7973" s="18">
        <v>670041</v>
      </c>
    </row>
    <row r="7974" spans="1:13" hidden="1" x14ac:dyDescent="0.25">
      <c r="A7974">
        <v>900180331</v>
      </c>
      <c r="B7974" t="s">
        <v>5760</v>
      </c>
      <c r="C7974" t="s">
        <v>1843</v>
      </c>
      <c r="D7974" s="20">
        <v>43830</v>
      </c>
      <c r="E7974" t="s">
        <v>1236</v>
      </c>
      <c r="F7974" t="s">
        <v>12</v>
      </c>
      <c r="G7974" s="18">
        <v>6027298</v>
      </c>
      <c r="H7974" s="18">
        <v>11839366</v>
      </c>
      <c r="I7974" s="18">
        <v>2211795</v>
      </c>
      <c r="J7974" s="18">
        <v>11216391</v>
      </c>
      <c r="K7974" s="18">
        <v>622975</v>
      </c>
      <c r="L7974" s="18">
        <v>343858</v>
      </c>
      <c r="M7974" s="18">
        <v>40255</v>
      </c>
    </row>
    <row r="7975" spans="1:13" x14ac:dyDescent="0.25">
      <c r="A7975">
        <v>900269636</v>
      </c>
      <c r="B7975" t="s">
        <v>5761</v>
      </c>
      <c r="C7975" t="s">
        <v>25</v>
      </c>
      <c r="D7975" s="20">
        <v>43830</v>
      </c>
      <c r="E7975" t="s">
        <v>1236</v>
      </c>
      <c r="F7975" t="s">
        <v>12</v>
      </c>
      <c r="G7975" s="18">
        <v>2917399</v>
      </c>
      <c r="H7975" s="18">
        <v>3440764</v>
      </c>
      <c r="I7975" s="18">
        <v>1293958</v>
      </c>
      <c r="J7975" s="18">
        <v>1293958</v>
      </c>
      <c r="K7975" s="18">
        <v>2146806</v>
      </c>
      <c r="L7975" s="18">
        <v>57561</v>
      </c>
      <c r="M7975" s="18">
        <v>190446</v>
      </c>
    </row>
    <row r="7976" spans="1:13" hidden="1" x14ac:dyDescent="0.25">
      <c r="A7976">
        <v>860067095</v>
      </c>
      <c r="B7976" t="s">
        <v>5762</v>
      </c>
      <c r="C7976" t="s">
        <v>29</v>
      </c>
      <c r="D7976" s="20">
        <v>43830</v>
      </c>
      <c r="E7976" t="s">
        <v>1236</v>
      </c>
      <c r="F7976" t="s">
        <v>12</v>
      </c>
      <c r="G7976" s="18">
        <v>2127062</v>
      </c>
      <c r="H7976" s="18">
        <v>11944115</v>
      </c>
      <c r="I7976" s="18">
        <v>82803</v>
      </c>
      <c r="J7976" s="18">
        <v>3265527</v>
      </c>
      <c r="K7976" s="18">
        <v>8678588</v>
      </c>
      <c r="L7976" s="18">
        <v>18569</v>
      </c>
      <c r="M7976" s="18">
        <v>347813</v>
      </c>
    </row>
    <row r="7977" spans="1:13" hidden="1" x14ac:dyDescent="0.25">
      <c r="A7977">
        <v>811023799</v>
      </c>
      <c r="B7977" t="s">
        <v>5763</v>
      </c>
      <c r="C7977" t="s">
        <v>922</v>
      </c>
      <c r="D7977" s="20">
        <v>43830</v>
      </c>
      <c r="E7977" t="s">
        <v>1236</v>
      </c>
      <c r="F7977" t="s">
        <v>12</v>
      </c>
      <c r="G7977" s="18">
        <v>5340904</v>
      </c>
      <c r="H7977" s="18">
        <v>14904650</v>
      </c>
      <c r="I7977" s="18">
        <v>6545862</v>
      </c>
      <c r="J7977" s="18">
        <v>9777506</v>
      </c>
      <c r="K7977" s="18">
        <v>5127144</v>
      </c>
      <c r="L7977" s="18">
        <v>1070864</v>
      </c>
      <c r="M7977" s="18">
        <v>-1259233</v>
      </c>
    </row>
    <row r="7978" spans="1:13" hidden="1" x14ac:dyDescent="0.25">
      <c r="A7978">
        <v>805016452</v>
      </c>
      <c r="B7978" t="s">
        <v>5764</v>
      </c>
      <c r="C7978" t="s">
        <v>253</v>
      </c>
      <c r="D7978" s="20">
        <v>43830</v>
      </c>
      <c r="E7978" t="s">
        <v>1236</v>
      </c>
      <c r="F7978" t="s">
        <v>12</v>
      </c>
      <c r="G7978" s="18">
        <v>1531017</v>
      </c>
      <c r="H7978" s="18">
        <v>1531017</v>
      </c>
      <c r="I7978" s="18">
        <v>373280</v>
      </c>
      <c r="J7978" s="18">
        <v>373280</v>
      </c>
      <c r="K7978" s="18">
        <v>1157737</v>
      </c>
      <c r="M7978" s="18">
        <v>111252</v>
      </c>
    </row>
    <row r="7979" spans="1:13" hidden="1" x14ac:dyDescent="0.25">
      <c r="A7979">
        <v>860039540</v>
      </c>
      <c r="B7979" t="s">
        <v>5765</v>
      </c>
      <c r="C7979" t="s">
        <v>297</v>
      </c>
      <c r="D7979" s="20">
        <v>43830</v>
      </c>
      <c r="E7979" t="s">
        <v>1236</v>
      </c>
      <c r="F7979" t="s">
        <v>12</v>
      </c>
      <c r="G7979" s="18">
        <v>15179278</v>
      </c>
      <c r="H7979" s="18">
        <v>38355530</v>
      </c>
      <c r="I7979" s="18">
        <v>334046</v>
      </c>
      <c r="J7979" s="18">
        <v>1206955</v>
      </c>
      <c r="K7979" s="18">
        <v>37148575</v>
      </c>
      <c r="M7979" s="18">
        <v>-1201835</v>
      </c>
    </row>
    <row r="7980" spans="1:13" hidden="1" x14ac:dyDescent="0.25">
      <c r="A7980">
        <v>800108152</v>
      </c>
      <c r="B7980" t="s">
        <v>5766</v>
      </c>
      <c r="C7980" t="s">
        <v>3272</v>
      </c>
      <c r="D7980" s="20">
        <v>43830</v>
      </c>
      <c r="E7980" t="s">
        <v>1236</v>
      </c>
      <c r="F7980" t="s">
        <v>12</v>
      </c>
      <c r="G7980" s="18">
        <v>4868073</v>
      </c>
      <c r="H7980" s="18">
        <v>18836381</v>
      </c>
      <c r="I7980" s="18">
        <v>5814696</v>
      </c>
      <c r="J7980" s="18">
        <v>14559841</v>
      </c>
      <c r="K7980" s="18">
        <v>4276540</v>
      </c>
      <c r="L7980" s="18">
        <v>1043732</v>
      </c>
      <c r="M7980" s="18">
        <v>689785</v>
      </c>
    </row>
    <row r="7981" spans="1:13" hidden="1" x14ac:dyDescent="0.25">
      <c r="A7981">
        <v>900009158</v>
      </c>
      <c r="B7981" t="s">
        <v>5767</v>
      </c>
      <c r="C7981" t="s">
        <v>63</v>
      </c>
      <c r="D7981" s="20">
        <v>43830</v>
      </c>
      <c r="E7981" t="s">
        <v>1236</v>
      </c>
      <c r="F7981" t="s">
        <v>12</v>
      </c>
      <c r="G7981" s="18">
        <v>1093210</v>
      </c>
      <c r="H7981" s="18">
        <v>16997248</v>
      </c>
      <c r="I7981" s="18">
        <v>995645</v>
      </c>
      <c r="J7981" s="18">
        <v>8696159</v>
      </c>
      <c r="K7981" s="18">
        <v>8301089</v>
      </c>
      <c r="L7981" s="18">
        <v>491933</v>
      </c>
      <c r="M7981" s="18">
        <v>-90426</v>
      </c>
    </row>
    <row r="7982" spans="1:13" hidden="1" x14ac:dyDescent="0.25">
      <c r="A7982">
        <v>900030773</v>
      </c>
      <c r="B7982" t="s">
        <v>5768</v>
      </c>
      <c r="C7982" t="s">
        <v>330</v>
      </c>
      <c r="D7982" s="20">
        <v>43830</v>
      </c>
      <c r="E7982" t="s">
        <v>1236</v>
      </c>
      <c r="F7982" t="s">
        <v>12</v>
      </c>
      <c r="G7982" s="18">
        <v>2746435</v>
      </c>
      <c r="H7982" s="18">
        <v>9966089</v>
      </c>
      <c r="I7982" s="18">
        <v>0</v>
      </c>
      <c r="J7982" s="18">
        <v>9830205</v>
      </c>
      <c r="K7982" s="18">
        <v>135884</v>
      </c>
      <c r="L7982" s="18">
        <v>0</v>
      </c>
      <c r="M7982" s="18">
        <v>-38567</v>
      </c>
    </row>
    <row r="7983" spans="1:13" hidden="1" x14ac:dyDescent="0.25">
      <c r="A7983">
        <v>900166253</v>
      </c>
      <c r="B7983" t="s">
        <v>5769</v>
      </c>
      <c r="C7983" t="s">
        <v>55</v>
      </c>
      <c r="D7983" s="20">
        <v>43830</v>
      </c>
      <c r="E7983" t="s">
        <v>1236</v>
      </c>
      <c r="F7983" t="s">
        <v>12</v>
      </c>
      <c r="G7983" s="18">
        <v>5573818</v>
      </c>
      <c r="H7983" s="18">
        <v>8050446</v>
      </c>
      <c r="I7983" s="18">
        <v>6868267</v>
      </c>
      <c r="J7983" s="18">
        <v>6868267</v>
      </c>
      <c r="K7983" s="18">
        <v>1182179</v>
      </c>
      <c r="L7983" s="18">
        <v>8365</v>
      </c>
      <c r="M7983" s="18">
        <v>-571464</v>
      </c>
    </row>
    <row r="7984" spans="1:13" hidden="1" x14ac:dyDescent="0.25">
      <c r="A7984">
        <v>900459541</v>
      </c>
      <c r="B7984" t="s">
        <v>5770</v>
      </c>
      <c r="C7984" t="s">
        <v>1721</v>
      </c>
      <c r="D7984" s="20">
        <v>43830</v>
      </c>
      <c r="E7984" t="s">
        <v>1236</v>
      </c>
      <c r="F7984" t="s">
        <v>12</v>
      </c>
      <c r="G7984" s="18">
        <v>1557269</v>
      </c>
      <c r="H7984" s="18">
        <v>2310522</v>
      </c>
      <c r="I7984" s="18">
        <v>1086827</v>
      </c>
      <c r="J7984" s="18">
        <v>1571458</v>
      </c>
      <c r="K7984" s="18">
        <v>739064</v>
      </c>
      <c r="L7984" s="18">
        <v>51759</v>
      </c>
      <c r="M7984" s="18">
        <v>33093</v>
      </c>
    </row>
    <row r="7985" spans="1:13" hidden="1" x14ac:dyDescent="0.25">
      <c r="A7985">
        <v>891408145</v>
      </c>
      <c r="B7985" t="s">
        <v>5771</v>
      </c>
      <c r="C7985" t="s">
        <v>68</v>
      </c>
      <c r="D7985" s="20">
        <v>43830</v>
      </c>
      <c r="E7985" t="s">
        <v>1236</v>
      </c>
      <c r="F7985" t="s">
        <v>12</v>
      </c>
      <c r="G7985" s="18">
        <v>14375</v>
      </c>
      <c r="H7985" s="18">
        <v>999229</v>
      </c>
      <c r="I7985" s="18">
        <v>0</v>
      </c>
      <c r="J7985" s="18">
        <v>0</v>
      </c>
      <c r="K7985" s="18">
        <v>999229</v>
      </c>
      <c r="L7985" s="18">
        <v>1440</v>
      </c>
      <c r="M7985" s="18">
        <v>9415</v>
      </c>
    </row>
    <row r="7986" spans="1:13" hidden="1" x14ac:dyDescent="0.25">
      <c r="A7986">
        <v>890206034</v>
      </c>
      <c r="B7986" t="s">
        <v>5772</v>
      </c>
      <c r="C7986" t="s">
        <v>650</v>
      </c>
      <c r="D7986" s="20">
        <v>43830</v>
      </c>
      <c r="E7986" t="s">
        <v>1236</v>
      </c>
      <c r="F7986" t="s">
        <v>12</v>
      </c>
      <c r="G7986" s="18">
        <v>35853019</v>
      </c>
      <c r="H7986" s="18">
        <v>55912660</v>
      </c>
      <c r="I7986" s="18">
        <v>28900905</v>
      </c>
      <c r="J7986" s="18">
        <v>32943217</v>
      </c>
      <c r="K7986" s="18">
        <v>22969443</v>
      </c>
      <c r="L7986" s="18">
        <v>1531414</v>
      </c>
      <c r="M7986" s="18">
        <v>370131</v>
      </c>
    </row>
    <row r="7987" spans="1:13" hidden="1" x14ac:dyDescent="0.25">
      <c r="A7987">
        <v>800141892</v>
      </c>
      <c r="B7987" t="s">
        <v>5773</v>
      </c>
      <c r="C7987" t="s">
        <v>29</v>
      </c>
      <c r="D7987" s="20">
        <v>43830</v>
      </c>
      <c r="E7987" t="s">
        <v>1236</v>
      </c>
      <c r="F7987" t="s">
        <v>12</v>
      </c>
      <c r="G7987" s="18">
        <v>5682555</v>
      </c>
      <c r="H7987" s="18">
        <v>16382145</v>
      </c>
      <c r="I7987" s="18">
        <v>45501</v>
      </c>
      <c r="J7987" s="18">
        <v>1998430</v>
      </c>
      <c r="K7987" s="18">
        <v>14383715</v>
      </c>
      <c r="L7987" s="18">
        <v>2418</v>
      </c>
      <c r="M7987" s="18">
        <v>1026474</v>
      </c>
    </row>
    <row r="7988" spans="1:13" hidden="1" x14ac:dyDescent="0.25">
      <c r="A7988">
        <v>800230708</v>
      </c>
      <c r="B7988" t="s">
        <v>5774</v>
      </c>
      <c r="C7988" t="s">
        <v>181</v>
      </c>
      <c r="D7988" s="20">
        <v>43830</v>
      </c>
      <c r="E7988" t="s">
        <v>1236</v>
      </c>
      <c r="F7988" t="s">
        <v>12</v>
      </c>
      <c r="G7988" s="18">
        <v>13105301</v>
      </c>
      <c r="H7988" s="18">
        <v>18502811</v>
      </c>
      <c r="I7988" s="18">
        <v>13268543</v>
      </c>
      <c r="J7988" s="18">
        <v>13268543</v>
      </c>
      <c r="K7988" s="18">
        <v>5234268</v>
      </c>
      <c r="M7988" s="18">
        <v>71176</v>
      </c>
    </row>
    <row r="7989" spans="1:13" hidden="1" x14ac:dyDescent="0.25">
      <c r="A7989">
        <v>900543708</v>
      </c>
      <c r="B7989" t="s">
        <v>5775</v>
      </c>
      <c r="C7989" t="s">
        <v>1136</v>
      </c>
      <c r="D7989" s="20">
        <v>43830</v>
      </c>
      <c r="E7989" t="s">
        <v>1236</v>
      </c>
      <c r="F7989" t="s">
        <v>12</v>
      </c>
      <c r="G7989" s="18">
        <v>6065898</v>
      </c>
      <c r="H7989" s="18">
        <v>8270656</v>
      </c>
      <c r="I7989" s="18">
        <v>49690</v>
      </c>
      <c r="J7989" s="18">
        <v>94213</v>
      </c>
      <c r="K7989" s="18">
        <v>8176443</v>
      </c>
      <c r="L7989" s="18">
        <v>378273</v>
      </c>
      <c r="M7989" s="18">
        <v>7432745</v>
      </c>
    </row>
    <row r="7990" spans="1:13" hidden="1" x14ac:dyDescent="0.25">
      <c r="A7990">
        <v>900242912</v>
      </c>
      <c r="B7990" t="s">
        <v>5776</v>
      </c>
      <c r="C7990" t="s">
        <v>310</v>
      </c>
      <c r="D7990" s="20">
        <v>43830</v>
      </c>
      <c r="E7990" t="s">
        <v>1236</v>
      </c>
      <c r="F7990" t="s">
        <v>12</v>
      </c>
      <c r="G7990" s="18">
        <v>1881358</v>
      </c>
      <c r="H7990" s="18">
        <v>4549523</v>
      </c>
      <c r="I7990" s="18">
        <v>1593827</v>
      </c>
      <c r="J7990" s="18">
        <v>3743059</v>
      </c>
      <c r="K7990" s="18">
        <v>806464</v>
      </c>
      <c r="L7990" s="18">
        <v>0</v>
      </c>
      <c r="M7990" s="18">
        <v>175249</v>
      </c>
    </row>
    <row r="7991" spans="1:13" hidden="1" x14ac:dyDescent="0.25">
      <c r="A7991">
        <v>900409984</v>
      </c>
      <c r="B7991" t="s">
        <v>5777</v>
      </c>
      <c r="C7991" t="s">
        <v>145</v>
      </c>
      <c r="D7991" s="20">
        <v>43830</v>
      </c>
      <c r="E7991" t="s">
        <v>1236</v>
      </c>
      <c r="F7991" t="s">
        <v>12</v>
      </c>
      <c r="G7991" s="18">
        <v>6417539</v>
      </c>
      <c r="H7991" s="18">
        <v>10025030</v>
      </c>
      <c r="I7991" s="18">
        <v>3848029</v>
      </c>
      <c r="J7991" s="18">
        <v>4214719</v>
      </c>
      <c r="K7991" s="18">
        <v>5810311</v>
      </c>
      <c r="L7991" s="18">
        <v>969050</v>
      </c>
      <c r="M7991" s="18">
        <v>2259475</v>
      </c>
    </row>
    <row r="7992" spans="1:13" hidden="1" x14ac:dyDescent="0.25">
      <c r="A7992">
        <v>900763805</v>
      </c>
      <c r="B7992" t="s">
        <v>5778</v>
      </c>
      <c r="C7992" t="s">
        <v>68</v>
      </c>
      <c r="D7992" s="20">
        <v>43830</v>
      </c>
      <c r="E7992" t="s">
        <v>1236</v>
      </c>
      <c r="F7992" t="s">
        <v>12</v>
      </c>
      <c r="G7992" s="18">
        <v>5520969</v>
      </c>
      <c r="H7992" s="18">
        <v>16492940</v>
      </c>
      <c r="I7992" s="18">
        <v>64059</v>
      </c>
      <c r="J7992" s="18">
        <v>7497095</v>
      </c>
      <c r="K7992" s="18">
        <v>8995845</v>
      </c>
      <c r="L7992" s="18">
        <v>123181</v>
      </c>
      <c r="M7992" s="18">
        <v>1215405</v>
      </c>
    </row>
    <row r="7993" spans="1:13" hidden="1" x14ac:dyDescent="0.25">
      <c r="A7993">
        <v>800242506</v>
      </c>
      <c r="B7993" t="s">
        <v>5779</v>
      </c>
      <c r="C7993" t="s">
        <v>1329</v>
      </c>
      <c r="D7993" s="20">
        <v>43830</v>
      </c>
      <c r="E7993" t="s">
        <v>1236</v>
      </c>
      <c r="F7993" t="s">
        <v>12</v>
      </c>
      <c r="G7993" s="18">
        <v>3040486</v>
      </c>
      <c r="H7993" s="18">
        <v>4123388</v>
      </c>
      <c r="I7993" s="18">
        <v>424447</v>
      </c>
      <c r="J7993" s="18">
        <v>946947</v>
      </c>
      <c r="K7993" s="18">
        <v>3176441</v>
      </c>
      <c r="L7993" s="18">
        <v>92102</v>
      </c>
      <c r="M7993" s="18">
        <v>171724</v>
      </c>
    </row>
    <row r="7994" spans="1:13" hidden="1" x14ac:dyDescent="0.25">
      <c r="A7994">
        <v>900343131</v>
      </c>
      <c r="B7994" t="s">
        <v>5780</v>
      </c>
      <c r="C7994" t="s">
        <v>1910</v>
      </c>
      <c r="D7994" s="20">
        <v>43830</v>
      </c>
      <c r="E7994" t="s">
        <v>1236</v>
      </c>
      <c r="F7994" t="s">
        <v>12</v>
      </c>
      <c r="G7994" s="18">
        <v>3426448</v>
      </c>
      <c r="H7994" s="18">
        <v>4576681</v>
      </c>
      <c r="I7994" s="18">
        <v>2064509</v>
      </c>
      <c r="J7994" s="18">
        <v>2364509</v>
      </c>
      <c r="K7994" s="18">
        <v>2212172</v>
      </c>
      <c r="M7994" s="18">
        <v>414749</v>
      </c>
    </row>
    <row r="7995" spans="1:13" hidden="1" x14ac:dyDescent="0.25">
      <c r="A7995">
        <v>830110454</v>
      </c>
      <c r="B7995" t="s">
        <v>5781</v>
      </c>
      <c r="C7995" t="s">
        <v>154</v>
      </c>
      <c r="D7995" s="20">
        <v>43830</v>
      </c>
      <c r="E7995" t="s">
        <v>1236</v>
      </c>
      <c r="F7995" t="s">
        <v>12</v>
      </c>
      <c r="G7995" s="18">
        <v>8721369</v>
      </c>
      <c r="H7995" s="18">
        <v>18027271</v>
      </c>
      <c r="I7995" s="18">
        <v>6389551</v>
      </c>
      <c r="J7995" s="18">
        <v>7159068</v>
      </c>
      <c r="K7995" s="18">
        <v>10868203</v>
      </c>
      <c r="L7995" s="18">
        <v>176097</v>
      </c>
      <c r="M7995" s="18">
        <v>637317</v>
      </c>
    </row>
    <row r="7996" spans="1:13" hidden="1" x14ac:dyDescent="0.25">
      <c r="A7996">
        <v>830001242</v>
      </c>
      <c r="B7996" t="s">
        <v>5782</v>
      </c>
      <c r="C7996" t="s">
        <v>193</v>
      </c>
      <c r="D7996" s="20">
        <v>43830</v>
      </c>
      <c r="E7996" t="s">
        <v>1236</v>
      </c>
      <c r="F7996" t="s">
        <v>12</v>
      </c>
      <c r="G7996" s="18">
        <v>5360703</v>
      </c>
      <c r="H7996" s="18">
        <v>13418156</v>
      </c>
      <c r="I7996" s="18">
        <v>4356108</v>
      </c>
      <c r="J7996" s="18">
        <v>4356108</v>
      </c>
      <c r="K7996" s="18">
        <v>9062048</v>
      </c>
      <c r="L7996" s="18">
        <v>269323</v>
      </c>
      <c r="M7996" s="18">
        <v>933632</v>
      </c>
    </row>
    <row r="7997" spans="1:13" hidden="1" x14ac:dyDescent="0.25">
      <c r="A7997">
        <v>900136502</v>
      </c>
      <c r="B7997" t="s">
        <v>5783</v>
      </c>
      <c r="C7997" t="s">
        <v>29</v>
      </c>
      <c r="D7997" s="20">
        <v>43830</v>
      </c>
      <c r="E7997" t="s">
        <v>1236</v>
      </c>
      <c r="F7997" t="s">
        <v>12</v>
      </c>
      <c r="G7997" s="18">
        <v>3698022</v>
      </c>
      <c r="H7997" s="18">
        <v>30989312</v>
      </c>
      <c r="I7997" s="18">
        <v>629182</v>
      </c>
      <c r="J7997" s="18">
        <v>4533827</v>
      </c>
      <c r="K7997" s="18">
        <v>26455485</v>
      </c>
      <c r="L7997" s="18">
        <v>33727</v>
      </c>
      <c r="M7997" s="18">
        <v>620405</v>
      </c>
    </row>
    <row r="7998" spans="1:13" hidden="1" x14ac:dyDescent="0.25">
      <c r="A7998">
        <v>830122904</v>
      </c>
      <c r="B7998" t="s">
        <v>5784</v>
      </c>
      <c r="C7998" t="s">
        <v>109</v>
      </c>
      <c r="D7998" s="20">
        <v>43830</v>
      </c>
      <c r="E7998" t="s">
        <v>1236</v>
      </c>
      <c r="F7998" t="s">
        <v>12</v>
      </c>
      <c r="G7998" s="18">
        <v>18354572</v>
      </c>
      <c r="H7998" s="18">
        <v>23299464</v>
      </c>
      <c r="I7998" s="18">
        <v>18308536</v>
      </c>
      <c r="J7998" s="18">
        <v>18308536</v>
      </c>
      <c r="K7998" s="18">
        <v>4990928</v>
      </c>
      <c r="L7998" s="18">
        <v>1676932</v>
      </c>
      <c r="M7998" s="18">
        <v>415742</v>
      </c>
    </row>
    <row r="7999" spans="1:13" hidden="1" x14ac:dyDescent="0.25">
      <c r="A7999">
        <v>860039903</v>
      </c>
      <c r="B7999" t="s">
        <v>5785</v>
      </c>
      <c r="C7999" t="s">
        <v>29</v>
      </c>
      <c r="D7999" s="20">
        <v>43830</v>
      </c>
      <c r="E7999" t="s">
        <v>1236</v>
      </c>
      <c r="F7999" t="s">
        <v>12</v>
      </c>
      <c r="G7999" s="18">
        <v>2049691</v>
      </c>
      <c r="H7999" s="18">
        <v>15132586</v>
      </c>
      <c r="I7999" s="18">
        <v>10475648</v>
      </c>
      <c r="J7999" s="18">
        <v>10738580</v>
      </c>
      <c r="K7999" s="18">
        <v>4394006</v>
      </c>
      <c r="L7999" s="18">
        <v>4754</v>
      </c>
      <c r="M7999" s="18">
        <v>-28820</v>
      </c>
    </row>
    <row r="8000" spans="1:13" hidden="1" x14ac:dyDescent="0.25">
      <c r="A8000">
        <v>800138706</v>
      </c>
      <c r="B8000" t="s">
        <v>5786</v>
      </c>
      <c r="C8000" t="s">
        <v>162</v>
      </c>
      <c r="D8000" s="20">
        <v>43830</v>
      </c>
      <c r="E8000" t="s">
        <v>1236</v>
      </c>
      <c r="F8000" t="s">
        <v>12</v>
      </c>
      <c r="G8000" s="18">
        <v>5597427</v>
      </c>
      <c r="H8000" s="18">
        <v>5756113</v>
      </c>
      <c r="I8000" s="18">
        <v>22753</v>
      </c>
      <c r="J8000" s="18">
        <v>5693763</v>
      </c>
      <c r="K8000" s="18">
        <v>62350</v>
      </c>
      <c r="L8000" s="18">
        <v>1465</v>
      </c>
      <c r="M8000" s="18">
        <v>1601</v>
      </c>
    </row>
    <row r="8001" spans="1:13" hidden="1" x14ac:dyDescent="0.25">
      <c r="A8001">
        <v>800173805</v>
      </c>
      <c r="B8001" t="s">
        <v>5787</v>
      </c>
      <c r="C8001" t="s">
        <v>220</v>
      </c>
      <c r="D8001" s="20">
        <v>43830</v>
      </c>
      <c r="E8001" t="s">
        <v>1236</v>
      </c>
      <c r="F8001" t="s">
        <v>12</v>
      </c>
      <c r="G8001" s="18">
        <v>5805871</v>
      </c>
      <c r="H8001" s="18">
        <v>9966862</v>
      </c>
      <c r="I8001" s="18">
        <v>6057625</v>
      </c>
      <c r="J8001" s="18">
        <v>6742641</v>
      </c>
      <c r="K8001" s="18">
        <v>3224221</v>
      </c>
      <c r="L8001" s="18">
        <v>2144836</v>
      </c>
      <c r="M8001" s="18">
        <v>869959</v>
      </c>
    </row>
    <row r="8002" spans="1:13" hidden="1" x14ac:dyDescent="0.25">
      <c r="A8002">
        <v>800182345</v>
      </c>
      <c r="B8002" t="s">
        <v>5788</v>
      </c>
      <c r="C8002" t="s">
        <v>1254</v>
      </c>
      <c r="D8002" s="20">
        <v>43830</v>
      </c>
      <c r="E8002" t="s">
        <v>1236</v>
      </c>
      <c r="F8002" t="s">
        <v>12</v>
      </c>
      <c r="G8002" s="18">
        <v>9262646</v>
      </c>
      <c r="H8002" s="18">
        <v>9455526</v>
      </c>
      <c r="I8002" s="18">
        <v>5790249</v>
      </c>
      <c r="J8002" s="18">
        <v>5790249</v>
      </c>
      <c r="K8002" s="18">
        <v>3665277</v>
      </c>
      <c r="L8002" s="18">
        <v>432585</v>
      </c>
      <c r="M8002" s="18">
        <v>84240</v>
      </c>
    </row>
    <row r="8003" spans="1:13" hidden="1" x14ac:dyDescent="0.25">
      <c r="A8003">
        <v>804011350</v>
      </c>
      <c r="B8003" t="s">
        <v>5789</v>
      </c>
      <c r="C8003" t="s">
        <v>1246</v>
      </c>
      <c r="D8003" s="20">
        <v>43830</v>
      </c>
      <c r="E8003" t="s">
        <v>1236</v>
      </c>
      <c r="F8003" t="s">
        <v>12</v>
      </c>
      <c r="G8003" s="18">
        <v>3333204</v>
      </c>
      <c r="H8003" s="18">
        <v>5164119</v>
      </c>
      <c r="I8003" s="18">
        <v>1100838</v>
      </c>
      <c r="J8003" s="18">
        <v>3724676</v>
      </c>
      <c r="K8003" s="18">
        <v>1439443</v>
      </c>
      <c r="L8003" s="18">
        <v>587928</v>
      </c>
      <c r="M8003" s="18">
        <v>252958</v>
      </c>
    </row>
    <row r="8004" spans="1:13" hidden="1" x14ac:dyDescent="0.25">
      <c r="A8004">
        <v>900345420</v>
      </c>
      <c r="B8004" t="s">
        <v>5790</v>
      </c>
      <c r="C8004" t="s">
        <v>162</v>
      </c>
      <c r="D8004" s="20">
        <v>43830</v>
      </c>
      <c r="E8004" t="s">
        <v>1236</v>
      </c>
      <c r="F8004" t="s">
        <v>12</v>
      </c>
      <c r="G8004" s="18">
        <v>4524364</v>
      </c>
      <c r="H8004" s="18">
        <v>5274364</v>
      </c>
      <c r="I8004" s="18">
        <v>77427</v>
      </c>
      <c r="J8004" s="18">
        <v>4772688</v>
      </c>
      <c r="K8004" s="18">
        <v>501676</v>
      </c>
      <c r="L8004" s="18">
        <v>2015</v>
      </c>
      <c r="M8004" s="18">
        <v>142105</v>
      </c>
    </row>
    <row r="8005" spans="1:13" hidden="1" x14ac:dyDescent="0.25">
      <c r="A8005">
        <v>800014968</v>
      </c>
      <c r="B8005" t="s">
        <v>5791</v>
      </c>
      <c r="C8005" t="s">
        <v>717</v>
      </c>
      <c r="D8005" s="20">
        <v>43830</v>
      </c>
      <c r="E8005" t="s">
        <v>1236</v>
      </c>
      <c r="F8005" t="s">
        <v>12</v>
      </c>
      <c r="G8005" s="18">
        <v>319949</v>
      </c>
      <c r="H8005" s="18">
        <v>24728731</v>
      </c>
      <c r="I8005" s="18">
        <v>211554</v>
      </c>
      <c r="J8005" s="18">
        <v>3692343</v>
      </c>
      <c r="K8005" s="18">
        <v>21036388</v>
      </c>
      <c r="L8005" s="18">
        <v>98290</v>
      </c>
      <c r="M8005" s="18">
        <v>1681453</v>
      </c>
    </row>
    <row r="8006" spans="1:13" hidden="1" x14ac:dyDescent="0.25">
      <c r="A8006">
        <v>891701551</v>
      </c>
      <c r="B8006" t="s">
        <v>5792</v>
      </c>
      <c r="C8006" t="s">
        <v>53</v>
      </c>
      <c r="D8006" s="20">
        <v>43830</v>
      </c>
      <c r="E8006" t="s">
        <v>1236</v>
      </c>
      <c r="F8006" t="s">
        <v>12</v>
      </c>
      <c r="G8006" s="18">
        <v>4691520</v>
      </c>
      <c r="H8006" s="18">
        <v>32944549</v>
      </c>
      <c r="I8006" s="18">
        <v>6371230</v>
      </c>
      <c r="J8006" s="18">
        <v>10106704</v>
      </c>
      <c r="K8006" s="18">
        <v>22837845</v>
      </c>
      <c r="M8006" s="18">
        <v>713132</v>
      </c>
    </row>
    <row r="8007" spans="1:13" hidden="1" x14ac:dyDescent="0.25">
      <c r="A8007">
        <v>900072914</v>
      </c>
      <c r="B8007" t="s">
        <v>5793</v>
      </c>
      <c r="C8007" t="s">
        <v>310</v>
      </c>
      <c r="D8007" s="20">
        <v>43830</v>
      </c>
      <c r="E8007" t="s">
        <v>1236</v>
      </c>
      <c r="F8007" t="s">
        <v>12</v>
      </c>
      <c r="G8007" s="18">
        <v>7300031</v>
      </c>
      <c r="H8007" s="18">
        <v>8948161</v>
      </c>
      <c r="I8007" s="18">
        <v>4806262</v>
      </c>
      <c r="J8007" s="18">
        <v>4879853</v>
      </c>
      <c r="K8007" s="18">
        <v>4068308</v>
      </c>
      <c r="M8007" s="18">
        <v>763875</v>
      </c>
    </row>
    <row r="8008" spans="1:13" hidden="1" x14ac:dyDescent="0.25">
      <c r="A8008">
        <v>900222779</v>
      </c>
      <c r="B8008" t="s">
        <v>5794</v>
      </c>
      <c r="C8008" t="s">
        <v>23</v>
      </c>
      <c r="D8008" s="20">
        <v>43830</v>
      </c>
      <c r="E8008" t="s">
        <v>1236</v>
      </c>
      <c r="F8008" t="s">
        <v>12</v>
      </c>
      <c r="G8008" s="18">
        <v>11932865</v>
      </c>
      <c r="H8008" s="18">
        <v>19556612</v>
      </c>
      <c r="I8008" s="18">
        <v>2597488</v>
      </c>
      <c r="J8008" s="18">
        <v>5553318</v>
      </c>
      <c r="K8008" s="18">
        <v>14003294</v>
      </c>
      <c r="L8008" s="18">
        <v>440054</v>
      </c>
      <c r="M8008" s="18">
        <v>689573</v>
      </c>
    </row>
    <row r="8009" spans="1:13" hidden="1" x14ac:dyDescent="0.25">
      <c r="A8009">
        <v>900260011</v>
      </c>
      <c r="B8009" t="s">
        <v>5795</v>
      </c>
      <c r="C8009" t="s">
        <v>853</v>
      </c>
      <c r="D8009" s="20">
        <v>43830</v>
      </c>
      <c r="E8009" t="s">
        <v>1236</v>
      </c>
      <c r="F8009" t="s">
        <v>12</v>
      </c>
      <c r="G8009" s="18">
        <v>3215895</v>
      </c>
      <c r="H8009" s="18">
        <v>3978475</v>
      </c>
      <c r="I8009" s="18">
        <v>4203703</v>
      </c>
      <c r="J8009" s="18">
        <v>5481757</v>
      </c>
      <c r="K8009" s="18">
        <v>-1503282</v>
      </c>
      <c r="L8009" s="18">
        <v>404385</v>
      </c>
      <c r="M8009" s="18">
        <v>-2706213</v>
      </c>
    </row>
    <row r="8010" spans="1:13" hidden="1" x14ac:dyDescent="0.25">
      <c r="A8010">
        <v>830067384</v>
      </c>
      <c r="B8010" t="s">
        <v>5796</v>
      </c>
      <c r="C8010" t="s">
        <v>45</v>
      </c>
      <c r="D8010" s="20">
        <v>43830</v>
      </c>
      <c r="E8010" t="s">
        <v>1236</v>
      </c>
      <c r="F8010" t="s">
        <v>12</v>
      </c>
      <c r="G8010" s="18">
        <v>5433358</v>
      </c>
      <c r="H8010" s="18">
        <v>7495033</v>
      </c>
      <c r="I8010" s="18">
        <v>1269550</v>
      </c>
      <c r="J8010" s="18">
        <v>1269550</v>
      </c>
      <c r="K8010" s="18">
        <v>6225483</v>
      </c>
      <c r="L8010" s="18">
        <v>97049</v>
      </c>
      <c r="M8010" s="18">
        <v>-1585852</v>
      </c>
    </row>
    <row r="8011" spans="1:13" hidden="1" x14ac:dyDescent="0.25">
      <c r="A8011">
        <v>900232006</v>
      </c>
      <c r="B8011" t="s">
        <v>5797</v>
      </c>
      <c r="C8011" t="s">
        <v>29</v>
      </c>
      <c r="D8011" s="20">
        <v>43830</v>
      </c>
      <c r="E8011" t="s">
        <v>1236</v>
      </c>
      <c r="F8011" t="s">
        <v>12</v>
      </c>
      <c r="G8011" s="18">
        <v>1269833</v>
      </c>
      <c r="H8011" s="18">
        <v>11339341</v>
      </c>
      <c r="I8011" s="18">
        <v>5201911</v>
      </c>
      <c r="J8011" s="18">
        <v>6196624</v>
      </c>
      <c r="K8011" s="18">
        <v>5142717</v>
      </c>
      <c r="L8011" s="18">
        <v>0</v>
      </c>
      <c r="M8011" s="18">
        <v>0</v>
      </c>
    </row>
    <row r="8012" spans="1:13" hidden="1" x14ac:dyDescent="0.25">
      <c r="A8012">
        <v>860065104</v>
      </c>
      <c r="B8012" t="s">
        <v>5798</v>
      </c>
      <c r="C8012" t="s">
        <v>65</v>
      </c>
      <c r="D8012" s="20">
        <v>43830</v>
      </c>
      <c r="E8012" t="s">
        <v>1236</v>
      </c>
      <c r="F8012" t="s">
        <v>12</v>
      </c>
      <c r="G8012" s="18">
        <v>6247522</v>
      </c>
      <c r="H8012" s="18">
        <v>13732241</v>
      </c>
      <c r="I8012" s="18">
        <v>82390</v>
      </c>
      <c r="J8012" s="18">
        <v>127480</v>
      </c>
      <c r="K8012" s="18">
        <v>13604761</v>
      </c>
      <c r="L8012" s="18">
        <v>585571</v>
      </c>
      <c r="M8012" s="18">
        <v>194450</v>
      </c>
    </row>
    <row r="8013" spans="1:13" hidden="1" x14ac:dyDescent="0.25">
      <c r="A8013">
        <v>830123305</v>
      </c>
      <c r="B8013" t="s">
        <v>5799</v>
      </c>
      <c r="C8013" t="s">
        <v>45</v>
      </c>
      <c r="D8013" s="20">
        <v>43830</v>
      </c>
      <c r="E8013" t="s">
        <v>1236</v>
      </c>
      <c r="F8013" t="s">
        <v>12</v>
      </c>
      <c r="G8013" s="18">
        <v>4504887</v>
      </c>
      <c r="H8013" s="18">
        <v>7461808</v>
      </c>
      <c r="I8013" s="18">
        <v>4418075</v>
      </c>
      <c r="J8013" s="18">
        <v>5475626</v>
      </c>
      <c r="K8013" s="18">
        <v>1986182</v>
      </c>
      <c r="L8013" s="18">
        <v>293799</v>
      </c>
      <c r="M8013" s="18">
        <v>486559</v>
      </c>
    </row>
    <row r="8014" spans="1:13" hidden="1" x14ac:dyDescent="0.25">
      <c r="A8014">
        <v>900352601</v>
      </c>
      <c r="B8014" t="s">
        <v>5800</v>
      </c>
      <c r="C8014" t="s">
        <v>162</v>
      </c>
      <c r="D8014" s="20">
        <v>43830</v>
      </c>
      <c r="E8014" t="s">
        <v>1236</v>
      </c>
      <c r="F8014" t="s">
        <v>12</v>
      </c>
      <c r="G8014" s="18">
        <v>9617826</v>
      </c>
      <c r="H8014" s="18">
        <v>10944108</v>
      </c>
      <c r="I8014" s="18">
        <v>1640592</v>
      </c>
      <c r="J8014" s="18">
        <v>9507393</v>
      </c>
      <c r="K8014" s="18">
        <v>1436715</v>
      </c>
      <c r="L8014" s="18">
        <v>31923</v>
      </c>
      <c r="M8014" s="18">
        <v>269932</v>
      </c>
    </row>
    <row r="8015" spans="1:13" hidden="1" x14ac:dyDescent="0.25">
      <c r="A8015">
        <v>891408425</v>
      </c>
      <c r="B8015" t="s">
        <v>5801</v>
      </c>
      <c r="C8015" t="s">
        <v>29</v>
      </c>
      <c r="D8015" s="20">
        <v>43830</v>
      </c>
      <c r="E8015" t="s">
        <v>1236</v>
      </c>
      <c r="F8015" t="s">
        <v>12</v>
      </c>
      <c r="G8015" s="18">
        <v>3266732</v>
      </c>
      <c r="H8015" s="18">
        <v>11142463</v>
      </c>
      <c r="I8015" s="18">
        <v>271425</v>
      </c>
      <c r="J8015" s="18">
        <v>271425</v>
      </c>
      <c r="K8015" s="18">
        <v>10871038</v>
      </c>
      <c r="L8015" s="18">
        <v>732</v>
      </c>
      <c r="M8015" s="18">
        <v>196266</v>
      </c>
    </row>
    <row r="8016" spans="1:13" hidden="1" x14ac:dyDescent="0.25">
      <c r="A8016">
        <v>860030694</v>
      </c>
      <c r="B8016" t="s">
        <v>5802</v>
      </c>
      <c r="C8016" t="s">
        <v>29</v>
      </c>
      <c r="D8016" s="20">
        <v>43830</v>
      </c>
      <c r="E8016" t="s">
        <v>1236</v>
      </c>
      <c r="F8016" t="s">
        <v>12</v>
      </c>
      <c r="G8016" s="18">
        <v>1653338</v>
      </c>
      <c r="H8016" s="18">
        <v>2410069</v>
      </c>
      <c r="I8016" s="18">
        <v>313812</v>
      </c>
      <c r="J8016" s="18">
        <v>695154</v>
      </c>
      <c r="K8016" s="18">
        <v>1714915</v>
      </c>
      <c r="L8016" s="18">
        <v>24550</v>
      </c>
      <c r="M8016" s="18">
        <v>143391</v>
      </c>
    </row>
    <row r="8017" spans="1:13" hidden="1" x14ac:dyDescent="0.25">
      <c r="A8017">
        <v>900038620</v>
      </c>
      <c r="B8017" t="s">
        <v>5803</v>
      </c>
      <c r="C8017" t="s">
        <v>186</v>
      </c>
      <c r="D8017" s="20">
        <v>43830</v>
      </c>
      <c r="E8017" t="s">
        <v>1236</v>
      </c>
      <c r="F8017" t="s">
        <v>12</v>
      </c>
      <c r="G8017" s="18">
        <v>2926124</v>
      </c>
      <c r="H8017" s="18">
        <v>8159135</v>
      </c>
      <c r="I8017" s="18">
        <v>3120558</v>
      </c>
      <c r="J8017" s="18">
        <v>4187092</v>
      </c>
      <c r="K8017" s="18">
        <v>3972043</v>
      </c>
      <c r="L8017" s="18">
        <v>658276</v>
      </c>
      <c r="M8017" s="18">
        <v>-1114203</v>
      </c>
    </row>
    <row r="8018" spans="1:13" hidden="1" x14ac:dyDescent="0.25">
      <c r="A8018">
        <v>830110109</v>
      </c>
      <c r="B8018" t="s">
        <v>5804</v>
      </c>
      <c r="C8018" t="s">
        <v>45</v>
      </c>
      <c r="D8018" s="20">
        <v>43830</v>
      </c>
      <c r="E8018" t="s">
        <v>1236</v>
      </c>
      <c r="F8018" t="s">
        <v>12</v>
      </c>
      <c r="G8018" s="18">
        <v>9482207</v>
      </c>
      <c r="H8018" s="18">
        <v>10931458</v>
      </c>
      <c r="I8018" s="18">
        <v>5770342</v>
      </c>
      <c r="J8018" s="18">
        <v>5779600</v>
      </c>
      <c r="K8018" s="18">
        <v>5151858</v>
      </c>
      <c r="L8018" s="18">
        <v>883145</v>
      </c>
      <c r="M8018" s="18">
        <v>1526193</v>
      </c>
    </row>
    <row r="8019" spans="1:13" hidden="1" x14ac:dyDescent="0.25">
      <c r="A8019">
        <v>800069469</v>
      </c>
      <c r="B8019" t="s">
        <v>5805</v>
      </c>
      <c r="C8019" t="s">
        <v>1082</v>
      </c>
      <c r="D8019" s="20">
        <v>43830</v>
      </c>
      <c r="E8019" t="s">
        <v>1236</v>
      </c>
      <c r="F8019" t="s">
        <v>12</v>
      </c>
      <c r="G8019" s="18">
        <v>1226375</v>
      </c>
      <c r="H8019" s="18">
        <v>1433464</v>
      </c>
      <c r="I8019" s="18">
        <v>1218224</v>
      </c>
      <c r="J8019" s="18">
        <v>1218224</v>
      </c>
      <c r="K8019" s="18">
        <v>215240</v>
      </c>
      <c r="L8019" s="18">
        <v>84585</v>
      </c>
      <c r="M8019" s="18">
        <v>-8226</v>
      </c>
    </row>
    <row r="8020" spans="1:13" hidden="1" x14ac:dyDescent="0.25">
      <c r="A8020">
        <v>900448104</v>
      </c>
      <c r="B8020" t="s">
        <v>5806</v>
      </c>
      <c r="C8020" t="s">
        <v>3443</v>
      </c>
      <c r="D8020" s="20">
        <v>43830</v>
      </c>
      <c r="E8020" t="s">
        <v>1236</v>
      </c>
      <c r="F8020" t="s">
        <v>12</v>
      </c>
      <c r="G8020" s="18">
        <v>3579656</v>
      </c>
      <c r="H8020" s="18">
        <v>5047484</v>
      </c>
      <c r="I8020" s="18">
        <v>821350</v>
      </c>
      <c r="J8020" s="18">
        <v>1007545</v>
      </c>
      <c r="K8020" s="18">
        <v>4039939</v>
      </c>
      <c r="L8020" s="18">
        <v>24736</v>
      </c>
      <c r="M8020" s="18">
        <v>-207997</v>
      </c>
    </row>
    <row r="8021" spans="1:13" hidden="1" x14ac:dyDescent="0.25">
      <c r="A8021">
        <v>900848701</v>
      </c>
      <c r="B8021" t="s">
        <v>5807</v>
      </c>
      <c r="C8021" t="s">
        <v>29</v>
      </c>
      <c r="D8021" s="20">
        <v>43830</v>
      </c>
      <c r="E8021" t="s">
        <v>1236</v>
      </c>
      <c r="F8021" t="s">
        <v>12</v>
      </c>
      <c r="G8021" s="18">
        <v>17462028</v>
      </c>
      <c r="H8021" s="18">
        <v>17462028</v>
      </c>
      <c r="I8021" s="18">
        <v>124374</v>
      </c>
      <c r="J8021" s="18">
        <v>13878367</v>
      </c>
      <c r="K8021" s="18">
        <v>3583661</v>
      </c>
      <c r="L8021" s="18">
        <v>172853</v>
      </c>
      <c r="M8021" s="18">
        <v>84966</v>
      </c>
    </row>
    <row r="8022" spans="1:13" hidden="1" x14ac:dyDescent="0.25">
      <c r="A8022">
        <v>800016289</v>
      </c>
      <c r="B8022" t="s">
        <v>5808</v>
      </c>
      <c r="C8022" t="s">
        <v>1254</v>
      </c>
      <c r="D8022" s="20">
        <v>43830</v>
      </c>
      <c r="E8022" t="s">
        <v>1236</v>
      </c>
      <c r="F8022" t="s">
        <v>12</v>
      </c>
      <c r="G8022" s="18">
        <v>2160170</v>
      </c>
      <c r="H8022" s="18">
        <v>15382549</v>
      </c>
      <c r="I8022" s="18">
        <v>4569531</v>
      </c>
      <c r="J8022" s="18">
        <v>4569531</v>
      </c>
      <c r="K8022" s="18">
        <v>10813018</v>
      </c>
      <c r="M8022" s="18">
        <v>169091</v>
      </c>
    </row>
    <row r="8023" spans="1:13" hidden="1" x14ac:dyDescent="0.25">
      <c r="A8023">
        <v>900463523</v>
      </c>
      <c r="B8023" t="s">
        <v>5809</v>
      </c>
      <c r="C8023" t="s">
        <v>657</v>
      </c>
      <c r="D8023" s="20">
        <v>43830</v>
      </c>
      <c r="E8023" t="s">
        <v>1236</v>
      </c>
      <c r="F8023" t="s">
        <v>12</v>
      </c>
      <c r="G8023" s="18">
        <v>16283901</v>
      </c>
      <c r="H8023" s="18">
        <v>22431982</v>
      </c>
      <c r="I8023" s="18">
        <v>14308547</v>
      </c>
      <c r="J8023" s="18">
        <v>14344140</v>
      </c>
      <c r="K8023" s="18">
        <v>8087842</v>
      </c>
      <c r="L8023" s="18">
        <v>749402</v>
      </c>
      <c r="M8023" s="18">
        <v>1478945</v>
      </c>
    </row>
    <row r="8024" spans="1:13" hidden="1" x14ac:dyDescent="0.25">
      <c r="A8024">
        <v>900255670</v>
      </c>
      <c r="B8024" t="s">
        <v>5810</v>
      </c>
      <c r="C8024" t="s">
        <v>364</v>
      </c>
      <c r="D8024" s="20">
        <v>43830</v>
      </c>
      <c r="E8024" t="s">
        <v>1236</v>
      </c>
      <c r="F8024" t="s">
        <v>12</v>
      </c>
      <c r="G8024" s="18">
        <v>15483286</v>
      </c>
      <c r="H8024" s="18">
        <v>19455098</v>
      </c>
      <c r="I8024" s="18">
        <v>216768</v>
      </c>
      <c r="J8024" s="18">
        <v>3914824</v>
      </c>
      <c r="K8024" s="18">
        <v>15540274</v>
      </c>
      <c r="M8024" s="18">
        <v>51254</v>
      </c>
    </row>
    <row r="8025" spans="1:13" hidden="1" x14ac:dyDescent="0.25">
      <c r="A8025">
        <v>900623001</v>
      </c>
      <c r="B8025" t="s">
        <v>5811</v>
      </c>
      <c r="C8025" t="s">
        <v>836</v>
      </c>
      <c r="D8025" s="20">
        <v>43830</v>
      </c>
      <c r="E8025" t="s">
        <v>1236</v>
      </c>
      <c r="F8025" t="s">
        <v>12</v>
      </c>
      <c r="G8025" s="18">
        <v>1534461</v>
      </c>
      <c r="H8025" s="18">
        <v>1562604</v>
      </c>
      <c r="I8025" s="18">
        <v>1043485</v>
      </c>
      <c r="J8025" s="18">
        <v>1043485</v>
      </c>
      <c r="K8025" s="18">
        <v>519119</v>
      </c>
      <c r="L8025" s="18">
        <v>15259</v>
      </c>
      <c r="M8025" s="18">
        <v>64498</v>
      </c>
    </row>
    <row r="8026" spans="1:13" hidden="1" x14ac:dyDescent="0.25">
      <c r="A8026">
        <v>890918239</v>
      </c>
      <c r="B8026" t="s">
        <v>5812</v>
      </c>
      <c r="C8026" t="s">
        <v>29</v>
      </c>
      <c r="D8026" s="20">
        <v>43830</v>
      </c>
      <c r="E8026" t="s">
        <v>1236</v>
      </c>
      <c r="F8026" t="s">
        <v>12</v>
      </c>
      <c r="G8026" s="18">
        <v>1069972</v>
      </c>
      <c r="H8026" s="18">
        <v>30559422</v>
      </c>
      <c r="I8026" s="18">
        <v>112248</v>
      </c>
      <c r="J8026" s="18">
        <v>3565228</v>
      </c>
      <c r="K8026" s="18">
        <v>26994194</v>
      </c>
      <c r="L8026" s="18">
        <v>51890</v>
      </c>
      <c r="M8026" s="18">
        <v>622544</v>
      </c>
    </row>
    <row r="8027" spans="1:13" hidden="1" x14ac:dyDescent="0.25">
      <c r="A8027">
        <v>890911878</v>
      </c>
      <c r="B8027" t="s">
        <v>5813</v>
      </c>
      <c r="C8027" t="s">
        <v>335</v>
      </c>
      <c r="D8027" s="20">
        <v>43830</v>
      </c>
      <c r="E8027" t="s">
        <v>1236</v>
      </c>
      <c r="F8027" t="s">
        <v>12</v>
      </c>
      <c r="G8027" s="18">
        <v>41372382</v>
      </c>
      <c r="H8027" s="18">
        <v>84243243</v>
      </c>
      <c r="I8027" s="18">
        <v>25929006</v>
      </c>
      <c r="J8027" s="18">
        <v>29302423</v>
      </c>
      <c r="K8027" s="18">
        <v>54940820</v>
      </c>
      <c r="M8027" s="18">
        <v>1350814</v>
      </c>
    </row>
    <row r="8028" spans="1:13" hidden="1" x14ac:dyDescent="0.25">
      <c r="A8028">
        <v>900336981</v>
      </c>
      <c r="B8028" t="s">
        <v>5814</v>
      </c>
      <c r="C8028" t="s">
        <v>702</v>
      </c>
      <c r="D8028" s="20">
        <v>43830</v>
      </c>
      <c r="E8028" t="s">
        <v>1236</v>
      </c>
      <c r="F8028" t="s">
        <v>12</v>
      </c>
      <c r="G8028" s="18">
        <v>4236177</v>
      </c>
      <c r="H8028" s="18">
        <v>5193959</v>
      </c>
      <c r="I8028" s="18">
        <v>602807</v>
      </c>
      <c r="J8028" s="18">
        <v>722338</v>
      </c>
      <c r="K8028" s="18">
        <v>4471621</v>
      </c>
      <c r="L8028" s="18">
        <v>39109</v>
      </c>
      <c r="M8028" s="18">
        <v>857751</v>
      </c>
    </row>
    <row r="8029" spans="1:13" hidden="1" x14ac:dyDescent="0.25">
      <c r="A8029">
        <v>860075520</v>
      </c>
      <c r="B8029" t="s">
        <v>5815</v>
      </c>
      <c r="C8029" t="s">
        <v>307</v>
      </c>
      <c r="D8029" s="20">
        <v>43830</v>
      </c>
      <c r="E8029" t="s">
        <v>1236</v>
      </c>
      <c r="F8029" t="s">
        <v>12</v>
      </c>
      <c r="G8029" s="18">
        <v>10363301</v>
      </c>
      <c r="H8029" s="18">
        <v>16164597</v>
      </c>
      <c r="I8029" s="18">
        <v>969164</v>
      </c>
      <c r="J8029" s="18">
        <v>969164</v>
      </c>
      <c r="K8029" s="18">
        <v>15195433</v>
      </c>
      <c r="L8029" s="18">
        <v>0</v>
      </c>
      <c r="M8029" s="18">
        <v>3329713</v>
      </c>
    </row>
    <row r="8030" spans="1:13" hidden="1" x14ac:dyDescent="0.25">
      <c r="A8030">
        <v>800102509</v>
      </c>
      <c r="B8030" t="s">
        <v>5816</v>
      </c>
      <c r="C8030" t="s">
        <v>40</v>
      </c>
      <c r="D8030" s="20">
        <v>43830</v>
      </c>
      <c r="E8030" t="s">
        <v>1236</v>
      </c>
      <c r="F8030" t="s">
        <v>12</v>
      </c>
      <c r="G8030" s="18">
        <v>3847163</v>
      </c>
      <c r="H8030" s="18">
        <v>7654039</v>
      </c>
      <c r="I8030" s="18">
        <v>1402459</v>
      </c>
      <c r="J8030" s="18">
        <v>2044089</v>
      </c>
      <c r="K8030" s="18">
        <v>5609950</v>
      </c>
      <c r="L8030" s="18">
        <v>428643</v>
      </c>
      <c r="M8030" s="18">
        <v>268801</v>
      </c>
    </row>
    <row r="8031" spans="1:13" hidden="1" x14ac:dyDescent="0.25">
      <c r="A8031">
        <v>900539589</v>
      </c>
      <c r="B8031" t="s">
        <v>5817</v>
      </c>
      <c r="C8031" t="s">
        <v>342</v>
      </c>
      <c r="D8031" s="20">
        <v>43830</v>
      </c>
      <c r="E8031" t="s">
        <v>1236</v>
      </c>
      <c r="F8031" t="s">
        <v>12</v>
      </c>
      <c r="G8031" s="18">
        <v>2005260</v>
      </c>
      <c r="H8031" s="18">
        <v>2709384</v>
      </c>
      <c r="I8031" s="18">
        <v>2042717</v>
      </c>
      <c r="J8031" s="18">
        <v>2042717</v>
      </c>
      <c r="K8031" s="18">
        <v>666667</v>
      </c>
      <c r="M8031" s="18">
        <v>378170</v>
      </c>
    </row>
    <row r="8032" spans="1:13" hidden="1" x14ac:dyDescent="0.25">
      <c r="A8032">
        <v>822007334</v>
      </c>
      <c r="B8032" t="s">
        <v>5818</v>
      </c>
      <c r="C8032" t="s">
        <v>186</v>
      </c>
      <c r="D8032" s="20">
        <v>43830</v>
      </c>
      <c r="E8032" t="s">
        <v>1236</v>
      </c>
      <c r="F8032" t="s">
        <v>12</v>
      </c>
      <c r="G8032" s="18">
        <v>32273</v>
      </c>
      <c r="H8032" s="18">
        <v>1073980</v>
      </c>
      <c r="I8032" s="18">
        <v>199481</v>
      </c>
      <c r="J8032" s="18">
        <v>199481</v>
      </c>
      <c r="K8032" s="18">
        <v>874499</v>
      </c>
      <c r="L8032" s="18">
        <v>0</v>
      </c>
      <c r="M8032" s="18">
        <v>0</v>
      </c>
    </row>
    <row r="8033" spans="1:13" hidden="1" x14ac:dyDescent="0.25">
      <c r="A8033">
        <v>900599810</v>
      </c>
      <c r="B8033" t="s">
        <v>5819</v>
      </c>
      <c r="C8033" t="s">
        <v>45</v>
      </c>
      <c r="D8033" s="20">
        <v>43830</v>
      </c>
      <c r="E8033" t="s">
        <v>1236</v>
      </c>
      <c r="F8033" t="s">
        <v>12</v>
      </c>
      <c r="G8033" s="18">
        <v>1770267</v>
      </c>
      <c r="H8033" s="18">
        <v>2384517</v>
      </c>
      <c r="I8033" s="18">
        <v>1080323</v>
      </c>
      <c r="J8033" s="18">
        <v>1344284</v>
      </c>
      <c r="K8033" s="18">
        <v>1040233</v>
      </c>
      <c r="L8033" s="18">
        <v>26517</v>
      </c>
      <c r="M8033" s="18">
        <v>134113</v>
      </c>
    </row>
    <row r="8034" spans="1:13" hidden="1" x14ac:dyDescent="0.25">
      <c r="A8034">
        <v>890900234</v>
      </c>
      <c r="B8034" t="s">
        <v>5820</v>
      </c>
      <c r="C8034" t="s">
        <v>335</v>
      </c>
      <c r="D8034" s="20">
        <v>43830</v>
      </c>
      <c r="E8034" t="s">
        <v>1236</v>
      </c>
      <c r="F8034" t="s">
        <v>12</v>
      </c>
      <c r="G8034" s="18">
        <v>7579534</v>
      </c>
      <c r="H8034" s="18">
        <v>7863830</v>
      </c>
      <c r="I8034" s="18">
        <v>8737032</v>
      </c>
      <c r="J8034" s="18">
        <v>14299644</v>
      </c>
      <c r="K8034" s="18">
        <v>-6435814</v>
      </c>
      <c r="M8034" s="18">
        <v>-8622806</v>
      </c>
    </row>
    <row r="8035" spans="1:13" hidden="1" x14ac:dyDescent="0.25">
      <c r="A8035">
        <v>800099699</v>
      </c>
      <c r="B8035" t="s">
        <v>5821</v>
      </c>
      <c r="C8035" t="s">
        <v>143</v>
      </c>
      <c r="D8035" s="20">
        <v>43830</v>
      </c>
      <c r="E8035" t="s">
        <v>1236</v>
      </c>
      <c r="F8035" t="s">
        <v>12</v>
      </c>
      <c r="G8035" s="18">
        <v>322890</v>
      </c>
      <c r="H8035" s="18">
        <v>27937030</v>
      </c>
      <c r="I8035" s="18">
        <v>1689053</v>
      </c>
      <c r="J8035" s="18">
        <v>12512407</v>
      </c>
      <c r="K8035" s="18">
        <v>15424623</v>
      </c>
      <c r="M8035" s="18">
        <v>220072</v>
      </c>
    </row>
    <row r="8036" spans="1:13" hidden="1" x14ac:dyDescent="0.25">
      <c r="A8036">
        <v>900382906</v>
      </c>
      <c r="B8036" t="s">
        <v>5822</v>
      </c>
      <c r="C8036" t="s">
        <v>220</v>
      </c>
      <c r="D8036" s="20">
        <v>43830</v>
      </c>
      <c r="E8036" t="s">
        <v>1236</v>
      </c>
      <c r="F8036" t="s">
        <v>12</v>
      </c>
      <c r="G8036" s="18">
        <v>18328104</v>
      </c>
      <c r="H8036" s="18">
        <v>19766965</v>
      </c>
      <c r="I8036" s="18">
        <v>10616577</v>
      </c>
      <c r="J8036" s="18">
        <v>10616577</v>
      </c>
      <c r="K8036" s="18">
        <v>9150388</v>
      </c>
      <c r="M8036" s="18">
        <v>1958560</v>
      </c>
    </row>
    <row r="8037" spans="1:13" hidden="1" x14ac:dyDescent="0.25">
      <c r="A8037">
        <v>900408284</v>
      </c>
      <c r="B8037" t="s">
        <v>5823</v>
      </c>
      <c r="C8037" t="s">
        <v>96</v>
      </c>
      <c r="D8037" s="20">
        <v>43830</v>
      </c>
      <c r="E8037" t="s">
        <v>1236</v>
      </c>
      <c r="F8037" t="s">
        <v>12</v>
      </c>
      <c r="G8037" s="18">
        <v>2413566</v>
      </c>
      <c r="H8037" s="18">
        <v>18125903</v>
      </c>
      <c r="I8037" s="18">
        <v>2494016</v>
      </c>
      <c r="J8037" s="18">
        <v>10902457</v>
      </c>
      <c r="K8037" s="18">
        <v>7223446</v>
      </c>
      <c r="L8037" s="18">
        <v>845165</v>
      </c>
      <c r="M8037" s="18">
        <v>-467685</v>
      </c>
    </row>
    <row r="8038" spans="1:13" hidden="1" x14ac:dyDescent="0.25">
      <c r="A8038">
        <v>804013374</v>
      </c>
      <c r="B8038" t="s">
        <v>5824</v>
      </c>
      <c r="C8038" t="s">
        <v>45</v>
      </c>
      <c r="D8038" s="20">
        <v>43830</v>
      </c>
      <c r="E8038" t="s">
        <v>1236</v>
      </c>
      <c r="F8038" t="s">
        <v>12</v>
      </c>
      <c r="G8038" s="18">
        <v>2697691</v>
      </c>
      <c r="H8038" s="18">
        <v>3485637</v>
      </c>
      <c r="I8038" s="18">
        <v>2342890</v>
      </c>
      <c r="J8038" s="18">
        <v>2519246</v>
      </c>
      <c r="K8038" s="18">
        <v>966391</v>
      </c>
      <c r="L8038" s="18">
        <v>125411</v>
      </c>
      <c r="M8038" s="18">
        <v>-61271</v>
      </c>
    </row>
    <row r="8039" spans="1:13" hidden="1" x14ac:dyDescent="0.25">
      <c r="A8039">
        <v>890900331</v>
      </c>
      <c r="B8039" t="s">
        <v>5825</v>
      </c>
      <c r="C8039" t="s">
        <v>330</v>
      </c>
      <c r="D8039" s="20">
        <v>43830</v>
      </c>
      <c r="E8039" t="s">
        <v>1236</v>
      </c>
      <c r="F8039" t="s">
        <v>12</v>
      </c>
      <c r="G8039" s="18">
        <v>7888111</v>
      </c>
      <c r="H8039" s="18">
        <v>48056783</v>
      </c>
      <c r="I8039" s="18">
        <v>13066093</v>
      </c>
      <c r="J8039" s="18">
        <v>30742597</v>
      </c>
      <c r="K8039" s="18">
        <v>17314186</v>
      </c>
      <c r="L8039" s="18">
        <v>1838719</v>
      </c>
      <c r="M8039" s="18">
        <v>-3177864</v>
      </c>
    </row>
    <row r="8040" spans="1:13" hidden="1" x14ac:dyDescent="0.25">
      <c r="A8040">
        <v>890308006</v>
      </c>
      <c r="B8040" t="s">
        <v>5826</v>
      </c>
      <c r="C8040" t="s">
        <v>63</v>
      </c>
      <c r="D8040" s="20">
        <v>43830</v>
      </c>
      <c r="E8040" t="s">
        <v>1236</v>
      </c>
      <c r="F8040" t="s">
        <v>12</v>
      </c>
      <c r="G8040" s="18">
        <v>4108809</v>
      </c>
      <c r="H8040" s="18">
        <v>18544798</v>
      </c>
      <c r="I8040" s="18">
        <v>750720</v>
      </c>
      <c r="J8040" s="18">
        <v>2170147</v>
      </c>
      <c r="K8040" s="18">
        <v>16374651</v>
      </c>
      <c r="M8040" s="18">
        <v>296435</v>
      </c>
    </row>
    <row r="8041" spans="1:13" hidden="1" x14ac:dyDescent="0.25">
      <c r="A8041">
        <v>891702308</v>
      </c>
      <c r="B8041" t="s">
        <v>5827</v>
      </c>
      <c r="C8041" t="s">
        <v>29</v>
      </c>
      <c r="D8041" s="20">
        <v>43830</v>
      </c>
      <c r="E8041" t="s">
        <v>1236</v>
      </c>
      <c r="F8041" t="s">
        <v>12</v>
      </c>
      <c r="G8041" s="18">
        <v>148725</v>
      </c>
      <c r="H8041" s="18">
        <v>4703083</v>
      </c>
      <c r="I8041" s="18">
        <v>149092</v>
      </c>
      <c r="J8041" s="18">
        <v>988495</v>
      </c>
      <c r="K8041" s="18">
        <v>3714588</v>
      </c>
      <c r="L8041" s="18">
        <v>47583</v>
      </c>
      <c r="M8041" s="18">
        <v>219753</v>
      </c>
    </row>
    <row r="8042" spans="1:13" hidden="1" x14ac:dyDescent="0.25">
      <c r="A8042">
        <v>860502702</v>
      </c>
      <c r="B8042">
        <v>860502702</v>
      </c>
      <c r="C8042" t="s">
        <v>68</v>
      </c>
      <c r="D8042" s="20">
        <v>43830</v>
      </c>
      <c r="E8042" t="s">
        <v>1236</v>
      </c>
      <c r="F8042" t="s">
        <v>12</v>
      </c>
      <c r="G8042" s="18">
        <v>24882254</v>
      </c>
      <c r="H8042" s="18">
        <v>29336748</v>
      </c>
      <c r="I8042" s="18">
        <v>200751</v>
      </c>
      <c r="J8042" s="18">
        <v>678231</v>
      </c>
      <c r="K8042" s="18">
        <v>28658517</v>
      </c>
      <c r="L8042" s="18">
        <v>2310929</v>
      </c>
      <c r="M8042" s="18">
        <v>662489</v>
      </c>
    </row>
    <row r="8043" spans="1:13" hidden="1" x14ac:dyDescent="0.25">
      <c r="A8043">
        <v>900720404</v>
      </c>
      <c r="B8043" t="s">
        <v>5828</v>
      </c>
      <c r="C8043" t="s">
        <v>1838</v>
      </c>
      <c r="D8043" s="20">
        <v>43830</v>
      </c>
      <c r="E8043" t="s">
        <v>1236</v>
      </c>
      <c r="F8043" t="s">
        <v>12</v>
      </c>
      <c r="G8043" s="18">
        <v>4749991</v>
      </c>
      <c r="H8043" s="18">
        <v>8309800</v>
      </c>
      <c r="I8043" s="18">
        <v>4794075</v>
      </c>
      <c r="J8043" s="18">
        <v>5570535</v>
      </c>
      <c r="K8043" s="18">
        <v>2739265</v>
      </c>
      <c r="L8043" s="18">
        <v>185305</v>
      </c>
      <c r="M8043" s="18">
        <v>661147</v>
      </c>
    </row>
    <row r="8044" spans="1:13" hidden="1" x14ac:dyDescent="0.25">
      <c r="A8044">
        <v>900439169</v>
      </c>
      <c r="B8044">
        <v>900439169</v>
      </c>
      <c r="C8044" t="s">
        <v>23</v>
      </c>
      <c r="D8044" s="20">
        <v>43830</v>
      </c>
      <c r="E8044" t="s">
        <v>1236</v>
      </c>
      <c r="F8044" t="s">
        <v>12</v>
      </c>
      <c r="G8044" s="18">
        <v>3021219</v>
      </c>
      <c r="H8044" s="18">
        <v>3132841</v>
      </c>
      <c r="I8044" s="18">
        <v>14967</v>
      </c>
      <c r="J8044" s="18">
        <v>340306</v>
      </c>
      <c r="K8044" s="18">
        <v>2792535</v>
      </c>
      <c r="L8044" s="18">
        <v>3233</v>
      </c>
      <c r="M8044" s="18">
        <v>261988</v>
      </c>
    </row>
    <row r="8045" spans="1:13" hidden="1" x14ac:dyDescent="0.25">
      <c r="A8045">
        <v>830507750</v>
      </c>
      <c r="B8045" t="s">
        <v>5829</v>
      </c>
      <c r="C8045" t="s">
        <v>1136</v>
      </c>
      <c r="D8045" s="20">
        <v>43830</v>
      </c>
      <c r="E8045" t="s">
        <v>1236</v>
      </c>
      <c r="F8045" t="s">
        <v>12</v>
      </c>
      <c r="G8045" s="18">
        <v>13077538</v>
      </c>
      <c r="H8045" s="18">
        <v>18211202</v>
      </c>
      <c r="I8045" s="18">
        <v>3823249</v>
      </c>
      <c r="J8045" s="18">
        <v>4014287</v>
      </c>
      <c r="K8045" s="18">
        <v>14196915</v>
      </c>
      <c r="M8045" s="18">
        <v>-77382</v>
      </c>
    </row>
    <row r="8046" spans="1:13" hidden="1" x14ac:dyDescent="0.25">
      <c r="A8046">
        <v>900103506</v>
      </c>
      <c r="B8046" t="s">
        <v>5830</v>
      </c>
      <c r="C8046" t="s">
        <v>57</v>
      </c>
      <c r="D8046" s="20">
        <v>43830</v>
      </c>
      <c r="E8046" t="s">
        <v>1236</v>
      </c>
      <c r="F8046" t="s">
        <v>12</v>
      </c>
      <c r="G8046" s="18">
        <v>446424</v>
      </c>
      <c r="H8046" s="18">
        <v>8477817</v>
      </c>
      <c r="I8046" s="18">
        <v>2176831</v>
      </c>
      <c r="J8046" s="18">
        <v>2950045</v>
      </c>
      <c r="K8046" s="18">
        <v>5527772</v>
      </c>
      <c r="L8046" s="18">
        <v>1632</v>
      </c>
      <c r="M8046" s="18">
        <v>13193</v>
      </c>
    </row>
    <row r="8047" spans="1:13" hidden="1" x14ac:dyDescent="0.25">
      <c r="A8047">
        <v>800106791</v>
      </c>
      <c r="B8047" t="s">
        <v>5831</v>
      </c>
      <c r="C8047" t="s">
        <v>253</v>
      </c>
      <c r="D8047" s="20">
        <v>43830</v>
      </c>
      <c r="E8047" t="s">
        <v>1236</v>
      </c>
      <c r="F8047" t="s">
        <v>12</v>
      </c>
      <c r="G8047" s="18">
        <v>5964814</v>
      </c>
      <c r="H8047" s="18">
        <v>6226175</v>
      </c>
      <c r="I8047" s="18">
        <v>2804135</v>
      </c>
      <c r="J8047" s="18">
        <v>2824874</v>
      </c>
      <c r="K8047" s="18">
        <v>3401301</v>
      </c>
      <c r="M8047" s="18">
        <v>323262</v>
      </c>
    </row>
    <row r="8048" spans="1:13" hidden="1" x14ac:dyDescent="0.25">
      <c r="A8048">
        <v>900177203</v>
      </c>
      <c r="B8048" t="s">
        <v>5832</v>
      </c>
      <c r="C8048" t="s">
        <v>19</v>
      </c>
      <c r="D8048" s="20">
        <v>43830</v>
      </c>
      <c r="E8048" t="s">
        <v>1236</v>
      </c>
      <c r="F8048" t="s">
        <v>12</v>
      </c>
      <c r="G8048" s="18">
        <v>1496988</v>
      </c>
      <c r="H8048" s="18">
        <v>3768134</v>
      </c>
      <c r="I8048" s="18">
        <v>161073</v>
      </c>
      <c r="J8048" s="18">
        <v>1207434</v>
      </c>
      <c r="K8048" s="18">
        <v>2560700</v>
      </c>
      <c r="M8048" s="18">
        <v>1430081</v>
      </c>
    </row>
    <row r="8049" spans="1:13" hidden="1" x14ac:dyDescent="0.25">
      <c r="A8049">
        <v>810006133</v>
      </c>
      <c r="B8049" t="s">
        <v>5833</v>
      </c>
      <c r="C8049" t="s">
        <v>215</v>
      </c>
      <c r="D8049" s="20">
        <v>43830</v>
      </c>
      <c r="E8049" t="s">
        <v>1236</v>
      </c>
      <c r="F8049" t="s">
        <v>12</v>
      </c>
      <c r="G8049" s="18">
        <v>3771971</v>
      </c>
      <c r="H8049" s="18">
        <v>4524801</v>
      </c>
      <c r="I8049" s="18">
        <v>2657050</v>
      </c>
      <c r="J8049" s="18">
        <v>2657050</v>
      </c>
      <c r="K8049" s="18">
        <v>1867751</v>
      </c>
      <c r="L8049" s="18">
        <v>74375</v>
      </c>
      <c r="M8049" s="18">
        <v>329808</v>
      </c>
    </row>
    <row r="8050" spans="1:13" hidden="1" x14ac:dyDescent="0.25">
      <c r="A8050">
        <v>900469809</v>
      </c>
      <c r="B8050" t="s">
        <v>5834</v>
      </c>
      <c r="C8050" t="s">
        <v>48</v>
      </c>
      <c r="D8050" s="20">
        <v>43830</v>
      </c>
      <c r="E8050" t="s">
        <v>1236</v>
      </c>
      <c r="F8050" t="s">
        <v>12</v>
      </c>
      <c r="G8050" s="18">
        <v>9897694</v>
      </c>
      <c r="H8050" s="18">
        <v>11612551</v>
      </c>
      <c r="I8050" s="18">
        <v>7961823</v>
      </c>
      <c r="J8050" s="18">
        <v>8274039</v>
      </c>
      <c r="K8050" s="18">
        <v>3338512</v>
      </c>
      <c r="L8050" s="18">
        <v>274060</v>
      </c>
      <c r="M8050" s="18">
        <v>305499</v>
      </c>
    </row>
    <row r="8051" spans="1:13" hidden="1" x14ac:dyDescent="0.25">
      <c r="A8051">
        <v>900180449</v>
      </c>
      <c r="B8051" t="s">
        <v>5835</v>
      </c>
      <c r="C8051" t="s">
        <v>467</v>
      </c>
      <c r="D8051" s="20">
        <v>43830</v>
      </c>
      <c r="E8051" t="s">
        <v>1236</v>
      </c>
      <c r="F8051" t="s">
        <v>12</v>
      </c>
      <c r="G8051" s="18">
        <v>9088401</v>
      </c>
      <c r="H8051" s="18">
        <v>13343401</v>
      </c>
      <c r="I8051" s="18">
        <v>5945452</v>
      </c>
      <c r="J8051" s="18">
        <v>7410773</v>
      </c>
      <c r="K8051" s="18">
        <v>5932628</v>
      </c>
      <c r="L8051" s="18">
        <v>289</v>
      </c>
      <c r="M8051" s="18">
        <v>1298762</v>
      </c>
    </row>
    <row r="8052" spans="1:13" hidden="1" x14ac:dyDescent="0.25">
      <c r="A8052">
        <v>830065312</v>
      </c>
      <c r="B8052" t="s">
        <v>5836</v>
      </c>
      <c r="C8052" t="s">
        <v>702</v>
      </c>
      <c r="D8052" s="20">
        <v>43830</v>
      </c>
      <c r="E8052" t="s">
        <v>1236</v>
      </c>
      <c r="F8052" t="s">
        <v>12</v>
      </c>
      <c r="G8052" s="18">
        <v>11289509</v>
      </c>
      <c r="H8052" s="18">
        <v>15336699</v>
      </c>
      <c r="I8052" s="18">
        <v>3826529</v>
      </c>
      <c r="J8052" s="18">
        <v>11852604</v>
      </c>
      <c r="K8052" s="18">
        <v>3484095</v>
      </c>
      <c r="L8052" s="18">
        <v>343166</v>
      </c>
      <c r="M8052" s="18">
        <v>2224738</v>
      </c>
    </row>
    <row r="8053" spans="1:13" hidden="1" x14ac:dyDescent="0.25">
      <c r="A8053">
        <v>830093206</v>
      </c>
      <c r="B8053" t="s">
        <v>5837</v>
      </c>
      <c r="C8053" t="s">
        <v>29</v>
      </c>
      <c r="D8053" s="20">
        <v>43830</v>
      </c>
      <c r="E8053" t="s">
        <v>1236</v>
      </c>
      <c r="F8053" t="s">
        <v>12</v>
      </c>
      <c r="G8053" s="18">
        <v>5328591</v>
      </c>
      <c r="H8053" s="18">
        <v>20518565</v>
      </c>
      <c r="I8053" s="18">
        <v>9275182</v>
      </c>
      <c r="J8053" s="18">
        <v>16676686</v>
      </c>
      <c r="K8053" s="18">
        <v>3841879</v>
      </c>
      <c r="M8053" s="18">
        <v>114521</v>
      </c>
    </row>
    <row r="8054" spans="1:13" hidden="1" x14ac:dyDescent="0.25">
      <c r="A8054">
        <v>860004664</v>
      </c>
      <c r="B8054" t="s">
        <v>5838</v>
      </c>
      <c r="C8054" t="s">
        <v>717</v>
      </c>
      <c r="D8054" s="20">
        <v>43830</v>
      </c>
      <c r="E8054" t="s">
        <v>1236</v>
      </c>
      <c r="F8054" t="s">
        <v>12</v>
      </c>
      <c r="G8054" s="18">
        <v>8720373</v>
      </c>
      <c r="H8054" s="18">
        <v>48157161</v>
      </c>
      <c r="I8054" s="18">
        <v>5494913</v>
      </c>
      <c r="J8054" s="18">
        <v>9056101</v>
      </c>
      <c r="K8054" s="18">
        <v>39101060</v>
      </c>
      <c r="L8054" s="18">
        <v>69936</v>
      </c>
      <c r="M8054" s="18">
        <v>-9297</v>
      </c>
    </row>
    <row r="8055" spans="1:13" hidden="1" x14ac:dyDescent="0.25">
      <c r="A8055">
        <v>900304820</v>
      </c>
      <c r="B8055" t="s">
        <v>5839</v>
      </c>
      <c r="C8055" t="s">
        <v>1082</v>
      </c>
      <c r="D8055" s="20">
        <v>43830</v>
      </c>
      <c r="E8055" t="s">
        <v>1236</v>
      </c>
      <c r="F8055" t="s">
        <v>12</v>
      </c>
      <c r="G8055" s="18">
        <v>1749481</v>
      </c>
      <c r="H8055" s="18">
        <v>1841859</v>
      </c>
      <c r="I8055" s="18">
        <v>625150</v>
      </c>
      <c r="J8055" s="18">
        <v>1555439</v>
      </c>
      <c r="K8055" s="18">
        <v>286420</v>
      </c>
      <c r="M8055" s="18">
        <v>23521</v>
      </c>
    </row>
    <row r="8056" spans="1:13" hidden="1" x14ac:dyDescent="0.25">
      <c r="A8056">
        <v>900480127</v>
      </c>
      <c r="B8056" t="s">
        <v>5840</v>
      </c>
      <c r="C8056" t="s">
        <v>5841</v>
      </c>
      <c r="D8056" s="20">
        <v>43830</v>
      </c>
      <c r="E8056" t="s">
        <v>1236</v>
      </c>
      <c r="F8056" t="s">
        <v>12</v>
      </c>
      <c r="G8056" s="18">
        <v>794433</v>
      </c>
      <c r="H8056" s="18">
        <v>1591274</v>
      </c>
      <c r="I8056" s="18">
        <v>651298</v>
      </c>
      <c r="J8056" s="18">
        <v>736666</v>
      </c>
      <c r="K8056" s="18">
        <v>854608</v>
      </c>
      <c r="L8056" s="18">
        <v>132</v>
      </c>
      <c r="M8056" s="18">
        <v>180274</v>
      </c>
    </row>
    <row r="8057" spans="1:13" hidden="1" x14ac:dyDescent="0.25">
      <c r="A8057">
        <v>820001529</v>
      </c>
      <c r="B8057" t="s">
        <v>5842</v>
      </c>
      <c r="C8057" t="s">
        <v>1879</v>
      </c>
      <c r="D8057" s="20">
        <v>43830</v>
      </c>
      <c r="E8057" t="s">
        <v>1236</v>
      </c>
      <c r="F8057" t="s">
        <v>12</v>
      </c>
      <c r="G8057" s="18">
        <v>29103</v>
      </c>
      <c r="H8057" s="18">
        <v>196679</v>
      </c>
      <c r="I8057" s="18">
        <v>69718</v>
      </c>
      <c r="J8057" s="18">
        <v>180652</v>
      </c>
      <c r="K8057" s="18">
        <v>16027</v>
      </c>
      <c r="L8057" s="18">
        <v>2163</v>
      </c>
      <c r="M8057" s="18">
        <v>-15855</v>
      </c>
    </row>
    <row r="8058" spans="1:13" hidden="1" x14ac:dyDescent="0.25">
      <c r="A8058">
        <v>830094426</v>
      </c>
      <c r="B8058" t="s">
        <v>5843</v>
      </c>
      <c r="C8058" t="s">
        <v>131</v>
      </c>
      <c r="D8058" s="20">
        <v>43830</v>
      </c>
      <c r="E8058" t="s">
        <v>1236</v>
      </c>
      <c r="F8058" t="s">
        <v>12</v>
      </c>
      <c r="G8058" s="18">
        <v>3488273</v>
      </c>
      <c r="H8058" s="18">
        <v>6774667</v>
      </c>
      <c r="I8058" s="18">
        <v>2639140</v>
      </c>
      <c r="J8058" s="18">
        <v>4184880</v>
      </c>
      <c r="K8058" s="18">
        <v>2589787</v>
      </c>
      <c r="L8058" s="18">
        <v>356366</v>
      </c>
      <c r="M8058" s="18">
        <v>481875</v>
      </c>
    </row>
    <row r="8059" spans="1:13" hidden="1" x14ac:dyDescent="0.25">
      <c r="A8059">
        <v>900412755</v>
      </c>
      <c r="B8059" t="s">
        <v>5844</v>
      </c>
      <c r="C8059" t="s">
        <v>899</v>
      </c>
      <c r="D8059" s="20">
        <v>43830</v>
      </c>
      <c r="E8059" t="s">
        <v>1236</v>
      </c>
      <c r="F8059" t="s">
        <v>12</v>
      </c>
      <c r="G8059" s="18">
        <v>319602</v>
      </c>
      <c r="H8059" s="18">
        <v>3404272</v>
      </c>
      <c r="I8059" s="18">
        <v>2896428</v>
      </c>
      <c r="J8059" s="18">
        <v>3054888</v>
      </c>
      <c r="K8059" s="18">
        <v>349384</v>
      </c>
      <c r="L8059" s="18">
        <v>2248</v>
      </c>
      <c r="M8059" s="18">
        <v>49314</v>
      </c>
    </row>
    <row r="8060" spans="1:13" hidden="1" x14ac:dyDescent="0.25">
      <c r="A8060">
        <v>805000253</v>
      </c>
      <c r="B8060" t="s">
        <v>5845</v>
      </c>
      <c r="C8060" t="s">
        <v>1136</v>
      </c>
      <c r="D8060" s="20">
        <v>43830</v>
      </c>
      <c r="E8060" t="s">
        <v>1236</v>
      </c>
      <c r="F8060" t="s">
        <v>12</v>
      </c>
      <c r="G8060" s="18">
        <v>5399589</v>
      </c>
      <c r="H8060" s="18">
        <v>8321592</v>
      </c>
      <c r="I8060" s="18">
        <v>2236898</v>
      </c>
      <c r="J8060" s="18">
        <v>2619276</v>
      </c>
      <c r="K8060" s="18">
        <v>5702316</v>
      </c>
      <c r="L8060" s="18">
        <v>100685</v>
      </c>
      <c r="M8060" s="18">
        <v>690325</v>
      </c>
    </row>
    <row r="8061" spans="1:13" hidden="1" x14ac:dyDescent="0.25">
      <c r="A8061">
        <v>890306231</v>
      </c>
      <c r="B8061" t="s">
        <v>5846</v>
      </c>
      <c r="C8061" t="s">
        <v>1312</v>
      </c>
      <c r="D8061" s="20">
        <v>43830</v>
      </c>
      <c r="E8061" t="s">
        <v>1236</v>
      </c>
      <c r="F8061" t="s">
        <v>12</v>
      </c>
      <c r="G8061" s="18">
        <v>29594626</v>
      </c>
      <c r="H8061" s="18">
        <v>68475304</v>
      </c>
      <c r="I8061" s="18">
        <v>61041124</v>
      </c>
      <c r="J8061" s="18">
        <v>62539813</v>
      </c>
      <c r="K8061" s="18">
        <v>5935491</v>
      </c>
      <c r="L8061" s="18">
        <v>4841280</v>
      </c>
      <c r="M8061" s="18">
        <v>371951</v>
      </c>
    </row>
    <row r="8062" spans="1:13" hidden="1" x14ac:dyDescent="0.25">
      <c r="A8062">
        <v>832008769</v>
      </c>
      <c r="B8062" t="s">
        <v>5847</v>
      </c>
      <c r="C8062" t="s">
        <v>5841</v>
      </c>
      <c r="D8062" s="20">
        <v>43830</v>
      </c>
      <c r="E8062" t="s">
        <v>1236</v>
      </c>
      <c r="F8062" t="s">
        <v>12</v>
      </c>
      <c r="G8062" s="18">
        <v>1111010</v>
      </c>
      <c r="H8062" s="18">
        <v>4094940</v>
      </c>
      <c r="I8062" s="18">
        <v>2072461</v>
      </c>
      <c r="J8062" s="18">
        <v>2072461</v>
      </c>
      <c r="K8062" s="18">
        <v>2022479</v>
      </c>
      <c r="L8062" s="18">
        <v>113798</v>
      </c>
      <c r="M8062" s="18">
        <v>117062</v>
      </c>
    </row>
    <row r="8063" spans="1:13" hidden="1" x14ac:dyDescent="0.25">
      <c r="A8063">
        <v>900400408</v>
      </c>
      <c r="B8063" t="s">
        <v>5848</v>
      </c>
      <c r="C8063" t="s">
        <v>162</v>
      </c>
      <c r="D8063" s="20">
        <v>43830</v>
      </c>
      <c r="E8063" t="s">
        <v>1236</v>
      </c>
      <c r="F8063" t="s">
        <v>12</v>
      </c>
      <c r="G8063" s="18">
        <v>2784247</v>
      </c>
      <c r="H8063" s="18">
        <v>2806192</v>
      </c>
      <c r="I8063" s="18">
        <v>2411779</v>
      </c>
      <c r="J8063" s="18">
        <v>2411779</v>
      </c>
      <c r="K8063" s="18">
        <v>394413</v>
      </c>
      <c r="M8063" s="18">
        <v>10884</v>
      </c>
    </row>
    <row r="8064" spans="1:13" hidden="1" x14ac:dyDescent="0.25">
      <c r="A8064">
        <v>890502532</v>
      </c>
      <c r="B8064" t="s">
        <v>5849</v>
      </c>
      <c r="C8064" t="s">
        <v>57</v>
      </c>
      <c r="D8064" s="20">
        <v>43830</v>
      </c>
      <c r="E8064" t="s">
        <v>1236</v>
      </c>
      <c r="F8064" t="s">
        <v>12</v>
      </c>
      <c r="G8064" s="18">
        <v>9333765</v>
      </c>
      <c r="H8064" s="18">
        <v>11591228</v>
      </c>
      <c r="I8064" s="18">
        <v>2777179</v>
      </c>
      <c r="J8064" s="18">
        <v>3679359</v>
      </c>
      <c r="K8064" s="18">
        <v>7911869</v>
      </c>
      <c r="L8064" s="18">
        <v>0</v>
      </c>
      <c r="M8064" s="18">
        <v>844554</v>
      </c>
    </row>
    <row r="8065" spans="1:13" hidden="1" x14ac:dyDescent="0.25">
      <c r="A8065">
        <v>900222751</v>
      </c>
      <c r="B8065" t="s">
        <v>5850</v>
      </c>
      <c r="C8065" t="s">
        <v>767</v>
      </c>
      <c r="D8065" s="20">
        <v>43830</v>
      </c>
      <c r="E8065" t="s">
        <v>1236</v>
      </c>
      <c r="F8065" t="s">
        <v>12</v>
      </c>
      <c r="G8065" s="18">
        <v>8766202</v>
      </c>
      <c r="H8065" s="18">
        <v>40691498</v>
      </c>
      <c r="I8065" s="18">
        <v>3692450</v>
      </c>
      <c r="J8065" s="18">
        <v>37761389</v>
      </c>
      <c r="K8065" s="18">
        <v>2930109</v>
      </c>
      <c r="L8065" s="18">
        <v>494470</v>
      </c>
      <c r="M8065" s="18">
        <v>-3309066</v>
      </c>
    </row>
    <row r="8066" spans="1:13" hidden="1" x14ac:dyDescent="0.25">
      <c r="A8066">
        <v>900439864</v>
      </c>
      <c r="B8066" t="s">
        <v>5851</v>
      </c>
      <c r="C8066" t="s">
        <v>23</v>
      </c>
      <c r="D8066" s="20">
        <v>43830</v>
      </c>
      <c r="E8066" t="s">
        <v>1236</v>
      </c>
      <c r="F8066" t="s">
        <v>12</v>
      </c>
      <c r="G8066" s="18">
        <v>9060301</v>
      </c>
      <c r="H8066" s="18">
        <v>10959808</v>
      </c>
      <c r="I8066" s="18">
        <v>8418030</v>
      </c>
      <c r="J8066" s="18">
        <v>9079469</v>
      </c>
      <c r="K8066" s="18">
        <v>1880339</v>
      </c>
      <c r="L8066" s="18">
        <v>1202219</v>
      </c>
      <c r="M8066" s="18">
        <v>-55962</v>
      </c>
    </row>
    <row r="8067" spans="1:13" hidden="1" x14ac:dyDescent="0.25">
      <c r="A8067">
        <v>900362003</v>
      </c>
      <c r="B8067" t="s">
        <v>5852</v>
      </c>
      <c r="C8067" t="s">
        <v>617</v>
      </c>
      <c r="D8067" s="20">
        <v>43830</v>
      </c>
      <c r="E8067" t="s">
        <v>1236</v>
      </c>
      <c r="F8067" t="s">
        <v>12</v>
      </c>
      <c r="G8067" s="18">
        <v>3651440</v>
      </c>
      <c r="H8067" s="18">
        <v>10009054</v>
      </c>
      <c r="I8067" s="18">
        <v>1134724</v>
      </c>
      <c r="J8067" s="18">
        <v>6754258</v>
      </c>
      <c r="K8067" s="18">
        <v>3254796</v>
      </c>
      <c r="L8067" s="18">
        <v>183848</v>
      </c>
      <c r="M8067" s="18">
        <v>769339</v>
      </c>
    </row>
    <row r="8068" spans="1:13" hidden="1" x14ac:dyDescent="0.25">
      <c r="A8068">
        <v>900514193</v>
      </c>
      <c r="B8068" t="e">
        <v>#N/A</v>
      </c>
      <c r="C8068" t="e">
        <v>#N/A</v>
      </c>
      <c r="D8068" s="20">
        <v>43830</v>
      </c>
      <c r="E8068" t="s">
        <v>1236</v>
      </c>
      <c r="F8068" t="s">
        <v>12</v>
      </c>
      <c r="G8068" s="18">
        <v>6648746</v>
      </c>
      <c r="H8068" s="18">
        <v>6752956</v>
      </c>
      <c r="I8068" s="18">
        <v>5770134</v>
      </c>
      <c r="J8068" s="18">
        <v>6939809</v>
      </c>
      <c r="K8068" s="18">
        <v>-186853</v>
      </c>
      <c r="L8068" s="18">
        <v>0</v>
      </c>
      <c r="M8068" s="18">
        <v>-82667</v>
      </c>
    </row>
    <row r="8069" spans="1:13" hidden="1" x14ac:dyDescent="0.25">
      <c r="A8069">
        <v>900678803</v>
      </c>
      <c r="B8069" t="s">
        <v>5853</v>
      </c>
      <c r="C8069" t="s">
        <v>143</v>
      </c>
      <c r="D8069" s="20">
        <v>43830</v>
      </c>
      <c r="E8069" t="s">
        <v>1236</v>
      </c>
      <c r="F8069" t="s">
        <v>12</v>
      </c>
      <c r="G8069" s="18">
        <v>2322107</v>
      </c>
      <c r="H8069" s="18">
        <v>14433737</v>
      </c>
      <c r="I8069" s="18">
        <v>28322</v>
      </c>
      <c r="J8069" s="18">
        <v>28322</v>
      </c>
      <c r="K8069" s="18">
        <v>14405415</v>
      </c>
      <c r="M8069" s="18">
        <v>4118200</v>
      </c>
    </row>
    <row r="8070" spans="1:13" hidden="1" x14ac:dyDescent="0.25">
      <c r="A8070">
        <v>900065711</v>
      </c>
      <c r="B8070" t="s">
        <v>5854</v>
      </c>
      <c r="C8070" t="s">
        <v>721</v>
      </c>
      <c r="D8070" s="20">
        <v>43830</v>
      </c>
      <c r="E8070" t="s">
        <v>1236</v>
      </c>
      <c r="F8070" t="s">
        <v>12</v>
      </c>
      <c r="G8070" s="18">
        <v>47239</v>
      </c>
      <c r="H8070" s="18">
        <v>47239</v>
      </c>
      <c r="I8070" s="18">
        <v>80573</v>
      </c>
      <c r="J8070" s="18">
        <v>80573</v>
      </c>
      <c r="K8070" s="18">
        <v>-33334</v>
      </c>
      <c r="L8070" s="18">
        <v>0</v>
      </c>
      <c r="M8070" s="18">
        <v>-34273</v>
      </c>
    </row>
    <row r="8071" spans="1:13" hidden="1" x14ac:dyDescent="0.25">
      <c r="A8071">
        <v>830124312</v>
      </c>
      <c r="B8071" t="s">
        <v>5855</v>
      </c>
      <c r="C8071" t="s">
        <v>848</v>
      </c>
      <c r="D8071" s="20">
        <v>43830</v>
      </c>
      <c r="E8071" t="s">
        <v>1236</v>
      </c>
      <c r="F8071" t="s">
        <v>12</v>
      </c>
      <c r="G8071" s="18">
        <v>9125504</v>
      </c>
      <c r="H8071" s="18">
        <v>10068700</v>
      </c>
      <c r="I8071" s="18">
        <v>3335727</v>
      </c>
      <c r="J8071" s="18">
        <v>5567697</v>
      </c>
      <c r="K8071" s="18">
        <v>4501003</v>
      </c>
      <c r="L8071" s="18">
        <v>544714</v>
      </c>
      <c r="M8071" s="18">
        <v>72479</v>
      </c>
    </row>
    <row r="8072" spans="1:13" hidden="1" x14ac:dyDescent="0.25">
      <c r="A8072">
        <v>890923351</v>
      </c>
      <c r="B8072" t="s">
        <v>5856</v>
      </c>
      <c r="C8072" t="s">
        <v>1572</v>
      </c>
      <c r="D8072" s="20">
        <v>43830</v>
      </c>
      <c r="E8072" t="s">
        <v>1236</v>
      </c>
      <c r="F8072" t="s">
        <v>12</v>
      </c>
      <c r="G8072" s="18">
        <v>23316265</v>
      </c>
      <c r="H8072" s="18">
        <v>59983276</v>
      </c>
      <c r="I8072" s="18">
        <v>8201882</v>
      </c>
      <c r="J8072" s="18">
        <v>11390027</v>
      </c>
      <c r="K8072" s="18">
        <v>48593249</v>
      </c>
      <c r="M8072" s="18">
        <v>5854288</v>
      </c>
    </row>
    <row r="8073" spans="1:13" hidden="1" x14ac:dyDescent="0.25">
      <c r="A8073">
        <v>800153203</v>
      </c>
      <c r="B8073" t="s">
        <v>5857</v>
      </c>
      <c r="C8073" t="s">
        <v>220</v>
      </c>
      <c r="D8073" s="20">
        <v>43830</v>
      </c>
      <c r="E8073" t="s">
        <v>1236</v>
      </c>
      <c r="F8073" t="s">
        <v>12</v>
      </c>
      <c r="G8073" s="18">
        <v>2088557</v>
      </c>
      <c r="H8073" s="18">
        <v>2460185</v>
      </c>
      <c r="I8073" s="18">
        <v>869689</v>
      </c>
      <c r="J8073" s="18">
        <v>1284247</v>
      </c>
      <c r="K8073" s="18">
        <v>1175938</v>
      </c>
      <c r="M8073" s="18">
        <v>29164</v>
      </c>
    </row>
    <row r="8074" spans="1:13" hidden="1" x14ac:dyDescent="0.25">
      <c r="A8074">
        <v>860074268</v>
      </c>
      <c r="B8074" t="s">
        <v>5858</v>
      </c>
      <c r="C8074" t="s">
        <v>29</v>
      </c>
      <c r="D8074" s="20">
        <v>43830</v>
      </c>
      <c r="E8074" t="s">
        <v>1236</v>
      </c>
      <c r="F8074" t="s">
        <v>12</v>
      </c>
      <c r="G8074" s="18">
        <v>1655513</v>
      </c>
      <c r="H8074" s="18">
        <v>122237226</v>
      </c>
      <c r="I8074" s="18">
        <v>8182696</v>
      </c>
      <c r="J8074" s="18">
        <v>31880186</v>
      </c>
      <c r="K8074" s="18">
        <v>90357040</v>
      </c>
      <c r="L8074" s="18">
        <v>11494721</v>
      </c>
      <c r="M8074" s="18">
        <v>10200197</v>
      </c>
    </row>
    <row r="8075" spans="1:13" hidden="1" x14ac:dyDescent="0.25">
      <c r="A8075">
        <v>800077134</v>
      </c>
      <c r="B8075" t="s">
        <v>5859</v>
      </c>
      <c r="C8075" t="s">
        <v>177</v>
      </c>
      <c r="D8075" s="20">
        <v>43830</v>
      </c>
      <c r="E8075" t="s">
        <v>1236</v>
      </c>
      <c r="F8075" t="s">
        <v>12</v>
      </c>
      <c r="G8075" s="18">
        <v>7196759</v>
      </c>
      <c r="H8075" s="18">
        <v>13557715</v>
      </c>
      <c r="I8075" s="18">
        <v>4390821</v>
      </c>
      <c r="J8075" s="18">
        <v>7814095</v>
      </c>
      <c r="K8075" s="18">
        <v>5743620</v>
      </c>
      <c r="L8075" s="18">
        <v>623201</v>
      </c>
      <c r="M8075" s="18">
        <v>277301</v>
      </c>
    </row>
    <row r="8076" spans="1:13" hidden="1" x14ac:dyDescent="0.25">
      <c r="A8076">
        <v>800086001</v>
      </c>
      <c r="B8076" t="s">
        <v>5860</v>
      </c>
      <c r="C8076" t="s">
        <v>560</v>
      </c>
      <c r="D8076" s="20">
        <v>43830</v>
      </c>
      <c r="E8076" t="s">
        <v>1236</v>
      </c>
      <c r="F8076" t="s">
        <v>12</v>
      </c>
      <c r="G8076" s="18">
        <v>3353587</v>
      </c>
      <c r="H8076" s="18">
        <v>10646399</v>
      </c>
      <c r="I8076" s="18">
        <v>6482575</v>
      </c>
      <c r="J8076" s="18">
        <v>6482575</v>
      </c>
      <c r="K8076" s="18">
        <v>4163824</v>
      </c>
      <c r="L8076" s="18">
        <v>158007</v>
      </c>
      <c r="M8076" s="18">
        <v>-169742</v>
      </c>
    </row>
    <row r="8077" spans="1:13" hidden="1" x14ac:dyDescent="0.25">
      <c r="A8077">
        <v>830117370</v>
      </c>
      <c r="B8077" t="s">
        <v>5861</v>
      </c>
      <c r="C8077" t="s">
        <v>154</v>
      </c>
      <c r="D8077" s="20">
        <v>43830</v>
      </c>
      <c r="E8077" t="s">
        <v>1236</v>
      </c>
      <c r="F8077" t="s">
        <v>12</v>
      </c>
      <c r="G8077" s="18">
        <v>7865740</v>
      </c>
      <c r="H8077" s="18">
        <v>14638730</v>
      </c>
      <c r="I8077" s="18">
        <v>6674080</v>
      </c>
      <c r="J8077" s="18">
        <v>7102049</v>
      </c>
      <c r="K8077" s="18">
        <v>7536681</v>
      </c>
      <c r="L8077" s="18">
        <v>57944</v>
      </c>
      <c r="M8077" s="18">
        <v>1466564</v>
      </c>
    </row>
    <row r="8078" spans="1:13" hidden="1" x14ac:dyDescent="0.25">
      <c r="A8078">
        <v>811021864</v>
      </c>
      <c r="B8078" t="s">
        <v>5862</v>
      </c>
      <c r="C8078" t="s">
        <v>814</v>
      </c>
      <c r="D8078" s="20">
        <v>43830</v>
      </c>
      <c r="E8078" t="s">
        <v>1236</v>
      </c>
      <c r="F8078" t="s">
        <v>12</v>
      </c>
      <c r="G8078" s="18">
        <v>30406109</v>
      </c>
      <c r="H8078" s="18">
        <v>72711889</v>
      </c>
      <c r="I8078" s="18">
        <v>22778255</v>
      </c>
      <c r="J8078" s="18">
        <v>48937612</v>
      </c>
      <c r="K8078" s="18">
        <v>23774277</v>
      </c>
      <c r="L8078" s="18">
        <v>4502507</v>
      </c>
      <c r="M8078" s="18">
        <v>4249590</v>
      </c>
    </row>
    <row r="8079" spans="1:13" hidden="1" x14ac:dyDescent="0.25">
      <c r="A8079">
        <v>900199289</v>
      </c>
      <c r="B8079" t="s">
        <v>5863</v>
      </c>
      <c r="C8079" t="s">
        <v>55</v>
      </c>
      <c r="D8079" s="20">
        <v>43830</v>
      </c>
      <c r="E8079" t="s">
        <v>1236</v>
      </c>
      <c r="F8079" t="s">
        <v>12</v>
      </c>
      <c r="G8079" s="18">
        <v>9887390</v>
      </c>
      <c r="H8079" s="18">
        <v>10522808</v>
      </c>
      <c r="I8079" s="18">
        <v>5510718</v>
      </c>
      <c r="J8079" s="18">
        <v>5510718</v>
      </c>
      <c r="K8079" s="18">
        <v>5012090</v>
      </c>
      <c r="L8079" s="18">
        <v>676140</v>
      </c>
      <c r="M8079" s="18">
        <v>725520</v>
      </c>
    </row>
    <row r="8080" spans="1:13" hidden="1" x14ac:dyDescent="0.25">
      <c r="A8080">
        <v>830141907</v>
      </c>
      <c r="B8080" t="s">
        <v>5864</v>
      </c>
      <c r="C8080" t="s">
        <v>586</v>
      </c>
      <c r="D8080" s="20">
        <v>43830</v>
      </c>
      <c r="E8080" t="s">
        <v>1236</v>
      </c>
      <c r="F8080" t="s">
        <v>12</v>
      </c>
      <c r="G8080" s="18">
        <v>1993534</v>
      </c>
      <c r="H8080" s="18">
        <v>2599371</v>
      </c>
      <c r="I8080" s="18">
        <v>742701</v>
      </c>
      <c r="J8080" s="18">
        <v>1162478</v>
      </c>
      <c r="K8080" s="18">
        <v>1436893</v>
      </c>
      <c r="M8080" s="18">
        <v>326953</v>
      </c>
    </row>
    <row r="8081" spans="1:13" hidden="1" x14ac:dyDescent="0.25">
      <c r="A8081">
        <v>811022442</v>
      </c>
      <c r="B8081" t="s">
        <v>5865</v>
      </c>
      <c r="C8081" t="s">
        <v>29</v>
      </c>
      <c r="D8081" s="20">
        <v>43830</v>
      </c>
      <c r="E8081" t="s">
        <v>1236</v>
      </c>
      <c r="F8081" t="s">
        <v>12</v>
      </c>
      <c r="G8081" s="18">
        <v>1164560</v>
      </c>
      <c r="H8081" s="18">
        <v>5441401</v>
      </c>
      <c r="I8081" s="18">
        <v>95534</v>
      </c>
      <c r="J8081" s="18">
        <v>404135</v>
      </c>
      <c r="K8081" s="18">
        <v>5037266</v>
      </c>
      <c r="L8081" s="18">
        <v>6129</v>
      </c>
      <c r="M8081" s="18">
        <v>135756</v>
      </c>
    </row>
    <row r="8082" spans="1:13" hidden="1" x14ac:dyDescent="0.25">
      <c r="A8082">
        <v>900452348</v>
      </c>
      <c r="B8082" t="s">
        <v>5866</v>
      </c>
      <c r="C8082" t="s">
        <v>162</v>
      </c>
      <c r="D8082" s="20">
        <v>43830</v>
      </c>
      <c r="E8082" t="s">
        <v>1236</v>
      </c>
      <c r="F8082" t="s">
        <v>12</v>
      </c>
      <c r="G8082" s="18">
        <v>2064214</v>
      </c>
      <c r="H8082" s="18">
        <v>4718406</v>
      </c>
      <c r="I8082" s="18">
        <v>985844</v>
      </c>
      <c r="J8082" s="18">
        <v>3874763</v>
      </c>
      <c r="K8082" s="18">
        <v>843643</v>
      </c>
      <c r="M8082" s="18">
        <v>-235418</v>
      </c>
    </row>
    <row r="8083" spans="1:13" hidden="1" x14ac:dyDescent="0.25">
      <c r="A8083">
        <v>900511017</v>
      </c>
      <c r="B8083" t="s">
        <v>5867</v>
      </c>
      <c r="C8083" t="s">
        <v>85</v>
      </c>
      <c r="D8083" s="20">
        <v>43830</v>
      </c>
      <c r="E8083" t="s">
        <v>1236</v>
      </c>
      <c r="F8083" t="s">
        <v>12</v>
      </c>
      <c r="G8083" s="18">
        <v>336991</v>
      </c>
      <c r="H8083" s="18">
        <v>1474760</v>
      </c>
      <c r="I8083" s="18">
        <v>758975</v>
      </c>
      <c r="J8083" s="18">
        <v>758975</v>
      </c>
      <c r="K8083" s="18">
        <v>715785</v>
      </c>
      <c r="M8083" s="18">
        <v>28096</v>
      </c>
    </row>
    <row r="8084" spans="1:13" hidden="1" x14ac:dyDescent="0.25">
      <c r="A8084">
        <v>890318270</v>
      </c>
      <c r="B8084" t="s">
        <v>5868</v>
      </c>
      <c r="C8084" t="s">
        <v>653</v>
      </c>
      <c r="D8084" s="20">
        <v>43830</v>
      </c>
      <c r="E8084" t="s">
        <v>1236</v>
      </c>
      <c r="F8084" t="s">
        <v>12</v>
      </c>
      <c r="G8084" s="18">
        <v>2926816</v>
      </c>
      <c r="H8084" s="18">
        <v>5273108</v>
      </c>
      <c r="I8084" s="18">
        <v>936811</v>
      </c>
      <c r="J8084" s="18">
        <v>1099780</v>
      </c>
      <c r="K8084" s="18">
        <v>4173328</v>
      </c>
      <c r="L8084" s="18">
        <v>163431</v>
      </c>
      <c r="M8084" s="18">
        <v>104261</v>
      </c>
    </row>
    <row r="8085" spans="1:13" hidden="1" x14ac:dyDescent="0.25">
      <c r="A8085">
        <v>800037126</v>
      </c>
      <c r="B8085" t="s">
        <v>5869</v>
      </c>
      <c r="C8085" t="s">
        <v>63</v>
      </c>
      <c r="D8085" s="20">
        <v>43830</v>
      </c>
      <c r="E8085" t="s">
        <v>1236</v>
      </c>
      <c r="F8085" t="s">
        <v>12</v>
      </c>
      <c r="G8085" s="18">
        <v>25525</v>
      </c>
      <c r="H8085" s="18">
        <v>2652318</v>
      </c>
      <c r="I8085" s="18">
        <v>121773</v>
      </c>
      <c r="J8085" s="18">
        <v>605105</v>
      </c>
      <c r="K8085" s="18">
        <v>2047213</v>
      </c>
      <c r="M8085" s="18">
        <v>25250</v>
      </c>
    </row>
    <row r="8086" spans="1:13" hidden="1" x14ac:dyDescent="0.25">
      <c r="A8086">
        <v>900377602</v>
      </c>
      <c r="B8086" t="s">
        <v>5870</v>
      </c>
      <c r="C8086" t="s">
        <v>23</v>
      </c>
      <c r="D8086" s="20">
        <v>43830</v>
      </c>
      <c r="E8086" t="s">
        <v>1236</v>
      </c>
      <c r="F8086" t="s">
        <v>12</v>
      </c>
      <c r="G8086" s="18">
        <v>5503460</v>
      </c>
      <c r="H8086" s="18">
        <v>6056100</v>
      </c>
      <c r="I8086" s="18">
        <v>5617384</v>
      </c>
      <c r="J8086" s="18">
        <v>5617384</v>
      </c>
      <c r="K8086" s="18">
        <v>438716</v>
      </c>
      <c r="L8086" s="18">
        <v>0</v>
      </c>
      <c r="M8086" s="18">
        <v>-1685</v>
      </c>
    </row>
    <row r="8087" spans="1:13" hidden="1" x14ac:dyDescent="0.25">
      <c r="A8087">
        <v>900200526</v>
      </c>
      <c r="B8087" t="s">
        <v>5871</v>
      </c>
      <c r="C8087" t="s">
        <v>5872</v>
      </c>
      <c r="D8087" s="20">
        <v>43830</v>
      </c>
      <c r="E8087" t="s">
        <v>1236</v>
      </c>
      <c r="F8087" t="s">
        <v>12</v>
      </c>
      <c r="G8087" s="18">
        <v>6303439</v>
      </c>
      <c r="H8087" s="18">
        <v>9105267</v>
      </c>
      <c r="I8087" s="18">
        <v>4162939</v>
      </c>
      <c r="J8087" s="18">
        <v>6102763</v>
      </c>
      <c r="K8087" s="18">
        <v>3002504</v>
      </c>
      <c r="L8087" s="18">
        <v>536313</v>
      </c>
      <c r="M8087" s="18">
        <v>596286</v>
      </c>
    </row>
    <row r="8088" spans="1:13" hidden="1" x14ac:dyDescent="0.25">
      <c r="A8088">
        <v>800229183</v>
      </c>
      <c r="B8088">
        <v>800229183</v>
      </c>
      <c r="C8088" t="s">
        <v>65</v>
      </c>
      <c r="D8088" s="20">
        <v>43830</v>
      </c>
      <c r="E8088" t="s">
        <v>1236</v>
      </c>
      <c r="F8088" t="s">
        <v>12</v>
      </c>
      <c r="G8088" s="18">
        <v>1605278</v>
      </c>
      <c r="H8088" s="18">
        <v>46760763</v>
      </c>
      <c r="I8088" s="18">
        <v>31159</v>
      </c>
      <c r="J8088" s="18">
        <v>31159</v>
      </c>
      <c r="K8088" s="18">
        <v>46729604</v>
      </c>
      <c r="M8088" s="18">
        <v>525956</v>
      </c>
    </row>
    <row r="8089" spans="1:13" hidden="1" x14ac:dyDescent="0.25">
      <c r="A8089">
        <v>900949827</v>
      </c>
      <c r="B8089" t="s">
        <v>5873</v>
      </c>
      <c r="C8089" t="s">
        <v>162</v>
      </c>
      <c r="D8089" s="20">
        <v>43830</v>
      </c>
      <c r="E8089" t="s">
        <v>1236</v>
      </c>
      <c r="F8089" t="s">
        <v>12</v>
      </c>
      <c r="G8089" s="18">
        <v>2257521</v>
      </c>
      <c r="H8089" s="18">
        <v>2260529</v>
      </c>
      <c r="I8089" s="18">
        <v>1107243</v>
      </c>
      <c r="J8089" s="18">
        <v>1598858</v>
      </c>
      <c r="K8089" s="18">
        <v>661671</v>
      </c>
      <c r="L8089" s="18">
        <v>48208</v>
      </c>
      <c r="M8089" s="18">
        <v>60056</v>
      </c>
    </row>
    <row r="8090" spans="1:13" hidden="1" x14ac:dyDescent="0.25">
      <c r="A8090">
        <v>890915197</v>
      </c>
      <c r="B8090" t="s">
        <v>5874</v>
      </c>
      <c r="C8090" t="s">
        <v>48</v>
      </c>
      <c r="D8090" s="20">
        <v>43830</v>
      </c>
      <c r="E8090" t="s">
        <v>1236</v>
      </c>
      <c r="F8090" t="s">
        <v>12</v>
      </c>
      <c r="G8090" s="18">
        <v>10652299</v>
      </c>
      <c r="H8090" s="18">
        <v>29474837</v>
      </c>
      <c r="I8090" s="18">
        <v>7241025</v>
      </c>
      <c r="J8090" s="18">
        <v>8608127</v>
      </c>
      <c r="K8090" s="18">
        <v>20866710</v>
      </c>
      <c r="M8090" s="18">
        <v>166663</v>
      </c>
    </row>
    <row r="8091" spans="1:13" hidden="1" x14ac:dyDescent="0.25">
      <c r="A8091">
        <v>900126719</v>
      </c>
      <c r="B8091" t="s">
        <v>5875</v>
      </c>
      <c r="C8091" t="s">
        <v>220</v>
      </c>
      <c r="D8091" s="20">
        <v>43830</v>
      </c>
      <c r="E8091" t="s">
        <v>1236</v>
      </c>
      <c r="F8091" t="s">
        <v>12</v>
      </c>
      <c r="G8091" s="18">
        <v>13752567</v>
      </c>
      <c r="H8091" s="18">
        <v>15409601</v>
      </c>
      <c r="I8091" s="18">
        <v>5105301</v>
      </c>
      <c r="J8091" s="18">
        <v>5251697</v>
      </c>
      <c r="K8091" s="18">
        <v>10157904</v>
      </c>
      <c r="L8091" s="18">
        <v>131598</v>
      </c>
      <c r="M8091" s="18">
        <v>744596</v>
      </c>
    </row>
    <row r="8092" spans="1:13" hidden="1" x14ac:dyDescent="0.25">
      <c r="A8092">
        <v>900561064</v>
      </c>
      <c r="B8092" t="s">
        <v>5876</v>
      </c>
      <c r="C8092" t="s">
        <v>68</v>
      </c>
      <c r="D8092" s="20">
        <v>43830</v>
      </c>
      <c r="E8092" t="s">
        <v>1236</v>
      </c>
      <c r="F8092" t="s">
        <v>12</v>
      </c>
      <c r="G8092" s="18">
        <v>9927943</v>
      </c>
      <c r="H8092" s="18">
        <v>14859858</v>
      </c>
      <c r="I8092" s="18">
        <v>142192</v>
      </c>
      <c r="J8092" s="18">
        <v>167834</v>
      </c>
      <c r="K8092" s="18">
        <v>14692024</v>
      </c>
      <c r="L8092" s="18">
        <v>853</v>
      </c>
      <c r="M8092" s="18">
        <v>1101909</v>
      </c>
    </row>
    <row r="8093" spans="1:13" hidden="1" x14ac:dyDescent="0.25">
      <c r="A8093">
        <v>800123094</v>
      </c>
      <c r="B8093" t="s">
        <v>5877</v>
      </c>
      <c r="C8093" t="s">
        <v>29</v>
      </c>
      <c r="D8093" s="20">
        <v>43830</v>
      </c>
      <c r="E8093" t="s">
        <v>1236</v>
      </c>
      <c r="F8093" t="s">
        <v>12</v>
      </c>
      <c r="G8093" s="18">
        <v>643024</v>
      </c>
      <c r="H8093" s="18">
        <v>4463415</v>
      </c>
      <c r="I8093" s="18">
        <v>91594</v>
      </c>
      <c r="J8093" s="18">
        <v>91594</v>
      </c>
      <c r="K8093" s="18">
        <v>4371821</v>
      </c>
      <c r="L8093" s="18">
        <v>1431</v>
      </c>
      <c r="M8093" s="18">
        <v>-127623</v>
      </c>
    </row>
    <row r="8094" spans="1:13" hidden="1" x14ac:dyDescent="0.25">
      <c r="A8094">
        <v>830010908</v>
      </c>
      <c r="B8094" t="s">
        <v>5878</v>
      </c>
      <c r="C8094" t="s">
        <v>141</v>
      </c>
      <c r="D8094" s="20">
        <v>43830</v>
      </c>
      <c r="E8094" t="s">
        <v>1236</v>
      </c>
      <c r="F8094" t="s">
        <v>12</v>
      </c>
      <c r="G8094" s="18">
        <v>17584133</v>
      </c>
      <c r="H8094" s="18">
        <v>28791996</v>
      </c>
      <c r="I8094" s="18">
        <v>14022854</v>
      </c>
      <c r="J8094" s="18">
        <v>18044448</v>
      </c>
      <c r="K8094" s="18">
        <v>10747548</v>
      </c>
      <c r="L8094" s="18">
        <v>1201288</v>
      </c>
      <c r="M8094" s="18">
        <v>347545</v>
      </c>
    </row>
    <row r="8095" spans="1:13" hidden="1" x14ac:dyDescent="0.25">
      <c r="A8095">
        <v>800195487</v>
      </c>
      <c r="B8095" t="s">
        <v>5879</v>
      </c>
      <c r="C8095" t="s">
        <v>1564</v>
      </c>
      <c r="D8095" s="20">
        <v>43830</v>
      </c>
      <c r="E8095" t="s">
        <v>1236</v>
      </c>
      <c r="F8095" t="s">
        <v>12</v>
      </c>
      <c r="G8095" s="18">
        <v>575482</v>
      </c>
      <c r="H8095" s="18">
        <v>27640404</v>
      </c>
      <c r="I8095" s="18">
        <v>2605454</v>
      </c>
      <c r="J8095" s="18">
        <v>7718644</v>
      </c>
      <c r="K8095" s="18">
        <v>19921760</v>
      </c>
      <c r="L8095" s="18">
        <v>382220</v>
      </c>
      <c r="M8095" s="18">
        <v>640636</v>
      </c>
    </row>
    <row r="8096" spans="1:13" hidden="1" x14ac:dyDescent="0.25">
      <c r="A8096">
        <v>900472654</v>
      </c>
      <c r="B8096" t="s">
        <v>5880</v>
      </c>
      <c r="C8096" t="s">
        <v>1564</v>
      </c>
      <c r="D8096" s="20">
        <v>43830</v>
      </c>
      <c r="E8096" t="s">
        <v>1236</v>
      </c>
      <c r="F8096" t="s">
        <v>12</v>
      </c>
      <c r="G8096" s="18">
        <v>132413</v>
      </c>
      <c r="H8096" s="18">
        <v>2345261</v>
      </c>
      <c r="I8096" s="18">
        <v>351964</v>
      </c>
      <c r="J8096" s="18">
        <v>508258</v>
      </c>
      <c r="K8096" s="18">
        <v>1837003</v>
      </c>
      <c r="M8096" s="18">
        <v>-183635</v>
      </c>
    </row>
    <row r="8097" spans="1:13" hidden="1" x14ac:dyDescent="0.25">
      <c r="A8097">
        <v>900569305</v>
      </c>
      <c r="B8097" t="s">
        <v>5881</v>
      </c>
      <c r="C8097" t="s">
        <v>922</v>
      </c>
      <c r="D8097" s="20">
        <v>43830</v>
      </c>
      <c r="E8097" t="s">
        <v>1236</v>
      </c>
      <c r="F8097" t="s">
        <v>12</v>
      </c>
      <c r="G8097" s="18">
        <v>5469034</v>
      </c>
      <c r="H8097" s="18">
        <v>10230602</v>
      </c>
      <c r="I8097" s="18">
        <v>4574507</v>
      </c>
      <c r="J8097" s="18">
        <v>8093741</v>
      </c>
      <c r="K8097" s="18">
        <v>2136861</v>
      </c>
      <c r="L8097" s="18">
        <v>243506</v>
      </c>
      <c r="M8097" s="18">
        <v>37622</v>
      </c>
    </row>
    <row r="8098" spans="1:13" hidden="1" x14ac:dyDescent="0.25">
      <c r="A8098">
        <v>890807724</v>
      </c>
      <c r="B8098" t="s">
        <v>5882</v>
      </c>
      <c r="C8098" t="s">
        <v>1519</v>
      </c>
      <c r="D8098" s="20">
        <v>43830</v>
      </c>
      <c r="E8098" t="s">
        <v>1236</v>
      </c>
      <c r="F8098" t="s">
        <v>12</v>
      </c>
      <c r="G8098" s="18">
        <v>12066662</v>
      </c>
      <c r="H8098" s="18">
        <v>22956138</v>
      </c>
      <c r="I8098" s="18">
        <v>6389581</v>
      </c>
      <c r="J8098" s="18">
        <v>6937410</v>
      </c>
      <c r="K8098" s="18">
        <v>16018728</v>
      </c>
      <c r="L8098" s="18">
        <v>4711</v>
      </c>
      <c r="M8098" s="18">
        <v>2096079</v>
      </c>
    </row>
    <row r="8099" spans="1:13" hidden="1" x14ac:dyDescent="0.25">
      <c r="A8099">
        <v>900335406</v>
      </c>
      <c r="B8099" t="s">
        <v>5883</v>
      </c>
      <c r="C8099" t="s">
        <v>29</v>
      </c>
      <c r="D8099" s="20">
        <v>43830</v>
      </c>
      <c r="E8099" t="s">
        <v>1236</v>
      </c>
      <c r="F8099" t="s">
        <v>12</v>
      </c>
      <c r="G8099" s="18">
        <v>12993356</v>
      </c>
      <c r="H8099" s="18">
        <v>51982473</v>
      </c>
      <c r="I8099" s="18">
        <v>297010</v>
      </c>
      <c r="J8099" s="18">
        <v>4144166</v>
      </c>
      <c r="K8099" s="18">
        <v>47838307</v>
      </c>
      <c r="L8099" s="18">
        <v>215618</v>
      </c>
      <c r="M8099" s="18">
        <v>159488</v>
      </c>
    </row>
    <row r="8100" spans="1:13" hidden="1" x14ac:dyDescent="0.25">
      <c r="A8100">
        <v>900109044</v>
      </c>
      <c r="B8100" t="s">
        <v>5884</v>
      </c>
      <c r="C8100" t="s">
        <v>657</v>
      </c>
      <c r="D8100" s="20">
        <v>43830</v>
      </c>
      <c r="E8100" t="s">
        <v>1236</v>
      </c>
      <c r="F8100" t="s">
        <v>12</v>
      </c>
      <c r="G8100" s="18">
        <v>7562829</v>
      </c>
      <c r="H8100" s="18">
        <v>9665161</v>
      </c>
      <c r="I8100" s="18">
        <v>6378345</v>
      </c>
      <c r="J8100" s="18">
        <v>6464488</v>
      </c>
      <c r="K8100" s="18">
        <v>3200673</v>
      </c>
      <c r="L8100" s="18">
        <v>439003</v>
      </c>
      <c r="M8100" s="18">
        <v>760917</v>
      </c>
    </row>
    <row r="8101" spans="1:13" hidden="1" x14ac:dyDescent="0.25">
      <c r="A8101">
        <v>830038909</v>
      </c>
      <c r="B8101" t="s">
        <v>5885</v>
      </c>
      <c r="C8101" t="s">
        <v>576</v>
      </c>
      <c r="D8101" s="20">
        <v>43830</v>
      </c>
      <c r="E8101" t="s">
        <v>1236</v>
      </c>
      <c r="F8101" t="s">
        <v>12</v>
      </c>
      <c r="G8101" s="18">
        <v>1441698</v>
      </c>
      <c r="H8101" s="18">
        <v>6744233</v>
      </c>
      <c r="I8101" s="18">
        <v>30017</v>
      </c>
      <c r="J8101" s="18">
        <v>6485506</v>
      </c>
      <c r="K8101" s="18">
        <v>258727</v>
      </c>
      <c r="L8101" s="18">
        <v>43802</v>
      </c>
      <c r="M8101" s="18">
        <v>-22338</v>
      </c>
    </row>
    <row r="8102" spans="1:13" hidden="1" x14ac:dyDescent="0.25">
      <c r="A8102">
        <v>900009507</v>
      </c>
      <c r="B8102" t="s">
        <v>5886</v>
      </c>
      <c r="C8102" t="s">
        <v>872</v>
      </c>
      <c r="D8102" s="20">
        <v>43830</v>
      </c>
      <c r="E8102" t="s">
        <v>1236</v>
      </c>
      <c r="F8102" t="s">
        <v>12</v>
      </c>
      <c r="G8102" s="18">
        <v>14143562</v>
      </c>
      <c r="H8102" s="18">
        <v>38582123</v>
      </c>
      <c r="I8102" s="18">
        <v>6308867</v>
      </c>
      <c r="J8102" s="18">
        <v>32789680</v>
      </c>
      <c r="K8102" s="18">
        <v>5792443</v>
      </c>
      <c r="L8102" s="18">
        <v>181429</v>
      </c>
      <c r="M8102" s="18">
        <v>1118083</v>
      </c>
    </row>
    <row r="8103" spans="1:13" hidden="1" x14ac:dyDescent="0.25">
      <c r="A8103">
        <v>900486370</v>
      </c>
      <c r="B8103" t="s">
        <v>5887</v>
      </c>
      <c r="C8103" t="s">
        <v>350</v>
      </c>
      <c r="D8103" s="20">
        <v>43830</v>
      </c>
      <c r="E8103" t="s">
        <v>1236</v>
      </c>
      <c r="F8103" t="s">
        <v>12</v>
      </c>
      <c r="G8103" s="18">
        <v>47565858</v>
      </c>
      <c r="H8103" s="18">
        <v>55116267</v>
      </c>
      <c r="I8103" s="18">
        <v>36859861</v>
      </c>
      <c r="J8103" s="18">
        <v>36859861</v>
      </c>
      <c r="K8103" s="18">
        <v>18256406</v>
      </c>
      <c r="L8103" s="18">
        <v>473225</v>
      </c>
      <c r="M8103" s="18">
        <v>1157179</v>
      </c>
    </row>
    <row r="8104" spans="1:13" hidden="1" x14ac:dyDescent="0.25">
      <c r="A8104">
        <v>900087044</v>
      </c>
      <c r="B8104" t="s">
        <v>5888</v>
      </c>
      <c r="C8104" t="s">
        <v>147</v>
      </c>
      <c r="D8104" s="20">
        <v>43830</v>
      </c>
      <c r="E8104" t="s">
        <v>1236</v>
      </c>
      <c r="F8104" t="s">
        <v>12</v>
      </c>
      <c r="G8104" s="18">
        <v>4234669</v>
      </c>
      <c r="H8104" s="18">
        <v>65353720</v>
      </c>
      <c r="I8104" s="18">
        <v>7824232</v>
      </c>
      <c r="J8104" s="18">
        <v>18996416</v>
      </c>
      <c r="K8104" s="18">
        <v>46357304</v>
      </c>
      <c r="L8104" s="18">
        <v>1642949</v>
      </c>
      <c r="M8104" s="18">
        <v>1332134</v>
      </c>
    </row>
    <row r="8105" spans="1:13" hidden="1" x14ac:dyDescent="0.25">
      <c r="A8105">
        <v>860034813</v>
      </c>
      <c r="B8105" t="s">
        <v>5889</v>
      </c>
      <c r="C8105" t="s">
        <v>330</v>
      </c>
      <c r="D8105" s="20">
        <v>43830</v>
      </c>
      <c r="E8105" t="s">
        <v>1236</v>
      </c>
      <c r="F8105" t="s">
        <v>12</v>
      </c>
      <c r="G8105" s="18">
        <v>19244037</v>
      </c>
      <c r="H8105" s="18">
        <v>56752621</v>
      </c>
      <c r="I8105" s="18">
        <v>14055727</v>
      </c>
      <c r="J8105" s="18">
        <v>26193963</v>
      </c>
      <c r="K8105" s="18">
        <v>30558658</v>
      </c>
      <c r="L8105" s="18">
        <v>867059</v>
      </c>
      <c r="M8105" s="18">
        <v>669353</v>
      </c>
    </row>
    <row r="8106" spans="1:13" hidden="1" x14ac:dyDescent="0.25">
      <c r="A8106">
        <v>829001554</v>
      </c>
      <c r="B8106" t="s">
        <v>5890</v>
      </c>
      <c r="C8106" t="s">
        <v>1136</v>
      </c>
      <c r="D8106" s="20">
        <v>43830</v>
      </c>
      <c r="E8106" t="s">
        <v>1236</v>
      </c>
      <c r="F8106" t="s">
        <v>12</v>
      </c>
      <c r="G8106" s="18">
        <v>1225032</v>
      </c>
      <c r="H8106" s="18">
        <v>5219211</v>
      </c>
      <c r="I8106" s="18">
        <v>997077</v>
      </c>
      <c r="J8106" s="18">
        <v>1766642</v>
      </c>
      <c r="K8106" s="18">
        <v>3452569</v>
      </c>
      <c r="L8106" s="18">
        <v>315556</v>
      </c>
      <c r="M8106" s="18">
        <v>5024</v>
      </c>
    </row>
    <row r="8107" spans="1:13" hidden="1" x14ac:dyDescent="0.25">
      <c r="A8107">
        <v>804002715</v>
      </c>
      <c r="B8107" t="s">
        <v>5891</v>
      </c>
      <c r="C8107" t="s">
        <v>23</v>
      </c>
      <c r="D8107" s="20">
        <v>43830</v>
      </c>
      <c r="E8107" t="s">
        <v>1236</v>
      </c>
      <c r="F8107" t="s">
        <v>12</v>
      </c>
      <c r="G8107" s="18">
        <v>4966873</v>
      </c>
      <c r="H8107" s="18">
        <v>5175750</v>
      </c>
      <c r="I8107" s="18">
        <v>388319</v>
      </c>
      <c r="J8107" s="18">
        <v>953358</v>
      </c>
      <c r="K8107" s="18">
        <v>4222392</v>
      </c>
      <c r="M8107" s="18">
        <v>407336</v>
      </c>
    </row>
    <row r="8108" spans="1:13" hidden="1" x14ac:dyDescent="0.25">
      <c r="A8108">
        <v>860515737</v>
      </c>
      <c r="B8108" t="s">
        <v>5892</v>
      </c>
      <c r="C8108" t="s">
        <v>29</v>
      </c>
      <c r="D8108" s="20">
        <v>43830</v>
      </c>
      <c r="E8108" t="s">
        <v>1236</v>
      </c>
      <c r="F8108" t="s">
        <v>12</v>
      </c>
      <c r="G8108" s="18">
        <v>97880</v>
      </c>
      <c r="H8108" s="18">
        <v>4519945</v>
      </c>
      <c r="I8108" s="18">
        <v>37321</v>
      </c>
      <c r="J8108" s="18">
        <v>37321</v>
      </c>
      <c r="K8108" s="18">
        <v>4482624</v>
      </c>
      <c r="L8108" s="18">
        <v>1511</v>
      </c>
      <c r="M8108" s="18">
        <v>77954</v>
      </c>
    </row>
    <row r="8109" spans="1:13" hidden="1" x14ac:dyDescent="0.25">
      <c r="A8109">
        <v>860020365</v>
      </c>
      <c r="B8109" t="s">
        <v>5893</v>
      </c>
      <c r="C8109" t="s">
        <v>717</v>
      </c>
      <c r="D8109" s="20">
        <v>43830</v>
      </c>
      <c r="E8109" t="s">
        <v>1236</v>
      </c>
      <c r="F8109" t="s">
        <v>12</v>
      </c>
      <c r="G8109" s="18">
        <v>14739707</v>
      </c>
      <c r="H8109" s="18">
        <v>19277868</v>
      </c>
      <c r="I8109" s="18">
        <v>9775100</v>
      </c>
      <c r="J8109" s="18">
        <v>9775100</v>
      </c>
      <c r="K8109" s="18">
        <v>9502768</v>
      </c>
      <c r="L8109" s="18">
        <v>4081</v>
      </c>
      <c r="M8109" s="18">
        <v>-129271</v>
      </c>
    </row>
    <row r="8110" spans="1:13" hidden="1" x14ac:dyDescent="0.25">
      <c r="A8110">
        <v>900438806</v>
      </c>
      <c r="B8110" t="s">
        <v>5894</v>
      </c>
      <c r="C8110" t="s">
        <v>162</v>
      </c>
      <c r="D8110" s="20">
        <v>43830</v>
      </c>
      <c r="E8110" t="s">
        <v>1236</v>
      </c>
      <c r="F8110" t="s">
        <v>12</v>
      </c>
      <c r="G8110" s="18">
        <v>4862952</v>
      </c>
      <c r="H8110" s="18">
        <v>10209363</v>
      </c>
      <c r="I8110" s="18">
        <v>3402583</v>
      </c>
      <c r="J8110" s="18">
        <v>8656720</v>
      </c>
      <c r="K8110" s="18">
        <v>1552643</v>
      </c>
      <c r="M8110" s="18">
        <v>145849</v>
      </c>
    </row>
    <row r="8111" spans="1:13" hidden="1" x14ac:dyDescent="0.25">
      <c r="A8111">
        <v>800009816</v>
      </c>
      <c r="B8111" t="s">
        <v>5895</v>
      </c>
      <c r="C8111" t="s">
        <v>203</v>
      </c>
      <c r="D8111" s="20">
        <v>43830</v>
      </c>
      <c r="E8111" t="s">
        <v>1236</v>
      </c>
      <c r="F8111" t="s">
        <v>12</v>
      </c>
      <c r="G8111" s="18">
        <v>518958</v>
      </c>
      <c r="H8111" s="18">
        <v>49200212</v>
      </c>
      <c r="I8111" s="18">
        <v>386335</v>
      </c>
      <c r="J8111" s="18">
        <v>4690261</v>
      </c>
      <c r="K8111" s="18">
        <v>44509951</v>
      </c>
      <c r="M8111" s="18">
        <v>144134</v>
      </c>
    </row>
    <row r="8112" spans="1:13" hidden="1" x14ac:dyDescent="0.25">
      <c r="A8112">
        <v>830050405</v>
      </c>
      <c r="B8112" t="s">
        <v>5896</v>
      </c>
      <c r="C8112" t="s">
        <v>118</v>
      </c>
      <c r="D8112" s="20">
        <v>43830</v>
      </c>
      <c r="E8112" t="s">
        <v>1236</v>
      </c>
      <c r="F8112" t="s">
        <v>12</v>
      </c>
      <c r="G8112" s="18">
        <v>10370028</v>
      </c>
      <c r="H8112" s="18">
        <v>20381127</v>
      </c>
      <c r="I8112" s="18">
        <v>1800468</v>
      </c>
      <c r="J8112" s="18">
        <v>5843094</v>
      </c>
      <c r="K8112" s="18">
        <v>14538033</v>
      </c>
      <c r="L8112" s="18">
        <v>908530</v>
      </c>
      <c r="M8112" s="18">
        <v>-467324</v>
      </c>
    </row>
    <row r="8113" spans="1:13" hidden="1" x14ac:dyDescent="0.25">
      <c r="A8113">
        <v>900530506</v>
      </c>
      <c r="B8113" t="s">
        <v>5897</v>
      </c>
      <c r="C8113" t="s">
        <v>1233</v>
      </c>
      <c r="D8113" s="20">
        <v>43830</v>
      </c>
      <c r="E8113" t="s">
        <v>1236</v>
      </c>
      <c r="F8113" t="s">
        <v>12</v>
      </c>
      <c r="G8113" s="18">
        <v>2690784</v>
      </c>
      <c r="H8113" s="18">
        <v>3101251</v>
      </c>
      <c r="I8113" s="18">
        <v>2170165</v>
      </c>
      <c r="J8113" s="18">
        <v>2343160</v>
      </c>
      <c r="K8113" s="18">
        <v>758091</v>
      </c>
      <c r="L8113" s="18">
        <v>290048</v>
      </c>
      <c r="M8113" s="18">
        <v>147219</v>
      </c>
    </row>
    <row r="8114" spans="1:13" hidden="1" x14ac:dyDescent="0.25">
      <c r="A8114">
        <v>900398733</v>
      </c>
      <c r="B8114" t="s">
        <v>5898</v>
      </c>
      <c r="C8114" t="s">
        <v>220</v>
      </c>
      <c r="D8114" s="20">
        <v>43830</v>
      </c>
      <c r="E8114" t="s">
        <v>1236</v>
      </c>
      <c r="F8114" t="s">
        <v>12</v>
      </c>
      <c r="G8114" s="18">
        <v>8882612</v>
      </c>
      <c r="H8114" s="18">
        <v>13937201</v>
      </c>
      <c r="I8114" s="18">
        <v>7171807</v>
      </c>
      <c r="J8114" s="18">
        <v>7171807</v>
      </c>
      <c r="K8114" s="18">
        <v>6765394</v>
      </c>
      <c r="M8114" s="18">
        <v>896567</v>
      </c>
    </row>
    <row r="8115" spans="1:13" hidden="1" x14ac:dyDescent="0.25">
      <c r="A8115">
        <v>811012912</v>
      </c>
      <c r="B8115" t="s">
        <v>5899</v>
      </c>
      <c r="C8115" t="s">
        <v>330</v>
      </c>
      <c r="D8115" s="20">
        <v>43830</v>
      </c>
      <c r="E8115" t="s">
        <v>1236</v>
      </c>
      <c r="F8115" t="s">
        <v>12</v>
      </c>
      <c r="G8115" s="18">
        <v>5396667</v>
      </c>
      <c r="H8115" s="18">
        <v>7558987</v>
      </c>
      <c r="I8115" s="18">
        <v>4275691</v>
      </c>
      <c r="J8115" s="18">
        <v>4597671</v>
      </c>
      <c r="K8115" s="18">
        <v>2961316</v>
      </c>
      <c r="L8115" s="18">
        <v>540314</v>
      </c>
      <c r="M8115" s="18">
        <v>845896</v>
      </c>
    </row>
    <row r="8116" spans="1:13" hidden="1" x14ac:dyDescent="0.25">
      <c r="A8116">
        <v>900562909</v>
      </c>
      <c r="B8116" t="s">
        <v>5900</v>
      </c>
      <c r="C8116" t="s">
        <v>162</v>
      </c>
      <c r="D8116" s="20">
        <v>43830</v>
      </c>
      <c r="E8116" t="s">
        <v>1236</v>
      </c>
      <c r="F8116" t="s">
        <v>12</v>
      </c>
      <c r="G8116" s="18">
        <v>828646</v>
      </c>
      <c r="H8116" s="18">
        <v>1228995</v>
      </c>
      <c r="I8116" s="18">
        <v>274792</v>
      </c>
      <c r="J8116" s="18">
        <v>282186</v>
      </c>
      <c r="K8116" s="18">
        <v>946809</v>
      </c>
      <c r="L8116" s="18">
        <v>20223</v>
      </c>
      <c r="M8116" s="18">
        <v>74666</v>
      </c>
    </row>
    <row r="8117" spans="1:13" hidden="1" x14ac:dyDescent="0.25">
      <c r="A8117">
        <v>860515204</v>
      </c>
      <c r="B8117" t="s">
        <v>5901</v>
      </c>
      <c r="C8117" t="s">
        <v>87</v>
      </c>
      <c r="D8117" s="20">
        <v>43830</v>
      </c>
      <c r="E8117" t="s">
        <v>1236</v>
      </c>
      <c r="F8117" t="s">
        <v>12</v>
      </c>
      <c r="G8117" s="18">
        <v>3437053</v>
      </c>
      <c r="H8117" s="18">
        <v>19902024</v>
      </c>
      <c r="I8117" s="18">
        <v>3211438</v>
      </c>
      <c r="J8117" s="18">
        <v>8227855</v>
      </c>
      <c r="K8117" s="18">
        <v>11674169</v>
      </c>
      <c r="M8117" s="18">
        <v>160794</v>
      </c>
    </row>
    <row r="8118" spans="1:13" hidden="1" x14ac:dyDescent="0.25">
      <c r="A8118">
        <v>900712615</v>
      </c>
      <c r="B8118" t="s">
        <v>5902</v>
      </c>
      <c r="C8118" t="s">
        <v>29</v>
      </c>
      <c r="D8118" s="20">
        <v>43830</v>
      </c>
      <c r="E8118" t="s">
        <v>1236</v>
      </c>
      <c r="F8118" t="s">
        <v>12</v>
      </c>
      <c r="G8118" s="18">
        <v>1848261</v>
      </c>
      <c r="H8118" s="18">
        <v>6965635</v>
      </c>
      <c r="I8118" s="18">
        <v>4330957</v>
      </c>
      <c r="J8118" s="18">
        <v>4410957</v>
      </c>
      <c r="K8118" s="18">
        <v>2554678</v>
      </c>
      <c r="L8118" s="18">
        <v>6373</v>
      </c>
      <c r="M8118" s="18">
        <v>-2418196</v>
      </c>
    </row>
    <row r="8119" spans="1:13" hidden="1" x14ac:dyDescent="0.25">
      <c r="A8119">
        <v>830509989</v>
      </c>
      <c r="B8119" t="s">
        <v>5903</v>
      </c>
      <c r="C8119" t="s">
        <v>186</v>
      </c>
      <c r="D8119" s="20">
        <v>43830</v>
      </c>
      <c r="E8119" t="s">
        <v>1236</v>
      </c>
      <c r="F8119" t="s">
        <v>12</v>
      </c>
      <c r="G8119" s="18">
        <v>7751744</v>
      </c>
      <c r="H8119" s="18">
        <v>9426084</v>
      </c>
      <c r="I8119" s="18">
        <v>6227845</v>
      </c>
      <c r="J8119" s="18">
        <v>6227845</v>
      </c>
      <c r="K8119" s="18">
        <v>3198239</v>
      </c>
      <c r="L8119" s="18">
        <v>1394337</v>
      </c>
      <c r="M8119" s="18">
        <v>1669786</v>
      </c>
    </row>
    <row r="8120" spans="1:13" hidden="1" x14ac:dyDescent="0.25">
      <c r="A8120">
        <v>900333452</v>
      </c>
      <c r="B8120" t="s">
        <v>5904</v>
      </c>
      <c r="C8120" t="s">
        <v>2035</v>
      </c>
      <c r="D8120" s="20">
        <v>43830</v>
      </c>
      <c r="E8120" t="s">
        <v>1236</v>
      </c>
      <c r="F8120" t="s">
        <v>12</v>
      </c>
      <c r="G8120" s="18">
        <v>1121783</v>
      </c>
      <c r="H8120" s="18">
        <v>1535607</v>
      </c>
      <c r="I8120" s="18">
        <v>472408</v>
      </c>
      <c r="J8120" s="18">
        <v>472408</v>
      </c>
      <c r="K8120" s="18">
        <v>1063199</v>
      </c>
      <c r="L8120" s="18">
        <v>2888</v>
      </c>
      <c r="M8120" s="18">
        <v>44119</v>
      </c>
    </row>
    <row r="8121" spans="1:13" hidden="1" x14ac:dyDescent="0.25">
      <c r="A8121">
        <v>830028302</v>
      </c>
      <c r="B8121" t="s">
        <v>5905</v>
      </c>
      <c r="C8121" t="s">
        <v>350</v>
      </c>
      <c r="D8121" s="20">
        <v>43830</v>
      </c>
      <c r="E8121" t="s">
        <v>1236</v>
      </c>
      <c r="F8121" t="s">
        <v>12</v>
      </c>
      <c r="G8121" s="18">
        <v>6657754</v>
      </c>
      <c r="H8121" s="18">
        <v>6723241</v>
      </c>
      <c r="I8121" s="18">
        <v>4430283</v>
      </c>
      <c r="J8121" s="18">
        <v>4436964</v>
      </c>
      <c r="K8121" s="18">
        <v>2286277</v>
      </c>
      <c r="L8121" s="18">
        <v>386341</v>
      </c>
      <c r="M8121" s="18">
        <v>145411</v>
      </c>
    </row>
    <row r="8122" spans="1:13" hidden="1" x14ac:dyDescent="0.25">
      <c r="A8122">
        <v>800071347</v>
      </c>
      <c r="B8122" t="s">
        <v>5906</v>
      </c>
      <c r="C8122" t="s">
        <v>5907</v>
      </c>
      <c r="D8122" s="20">
        <v>43830</v>
      </c>
      <c r="E8122" t="s">
        <v>1236</v>
      </c>
      <c r="F8122" t="s">
        <v>12</v>
      </c>
      <c r="G8122" s="18">
        <v>2080782</v>
      </c>
      <c r="H8122" s="18">
        <v>14152903</v>
      </c>
      <c r="I8122" s="18">
        <v>4325229</v>
      </c>
      <c r="J8122" s="18">
        <v>4725714</v>
      </c>
      <c r="K8122" s="18">
        <v>9427189</v>
      </c>
      <c r="L8122" s="18">
        <v>37147</v>
      </c>
      <c r="M8122" s="18">
        <v>43386</v>
      </c>
    </row>
    <row r="8123" spans="1:13" hidden="1" x14ac:dyDescent="0.25">
      <c r="A8123">
        <v>900402302</v>
      </c>
      <c r="B8123" t="s">
        <v>5908</v>
      </c>
      <c r="C8123" t="s">
        <v>29</v>
      </c>
      <c r="D8123" s="20">
        <v>43830</v>
      </c>
      <c r="E8123" t="s">
        <v>1236</v>
      </c>
      <c r="F8123" t="s">
        <v>12</v>
      </c>
      <c r="G8123" s="18">
        <v>209904</v>
      </c>
      <c r="H8123" s="18">
        <v>6330654</v>
      </c>
      <c r="I8123" s="18">
        <v>405944</v>
      </c>
      <c r="J8123" s="18">
        <v>4567496</v>
      </c>
      <c r="K8123" s="18">
        <v>1763158</v>
      </c>
      <c r="L8123" s="18">
        <v>49139</v>
      </c>
      <c r="M8123" s="18">
        <v>-265853</v>
      </c>
    </row>
    <row r="8124" spans="1:13" hidden="1" x14ac:dyDescent="0.25">
      <c r="A8124">
        <v>900397748</v>
      </c>
      <c r="B8124" t="s">
        <v>5909</v>
      </c>
      <c r="C8124" t="s">
        <v>1051</v>
      </c>
      <c r="D8124" s="20">
        <v>43830</v>
      </c>
      <c r="E8124" t="s">
        <v>1236</v>
      </c>
      <c r="F8124" t="s">
        <v>12</v>
      </c>
      <c r="G8124" s="18">
        <v>1778715</v>
      </c>
      <c r="H8124" s="18">
        <v>1808579</v>
      </c>
      <c r="I8124" s="18">
        <v>210126</v>
      </c>
      <c r="J8124" s="18">
        <v>210126</v>
      </c>
      <c r="K8124" s="18">
        <v>1598453</v>
      </c>
      <c r="L8124" s="18">
        <v>0</v>
      </c>
      <c r="M8124" s="18">
        <v>274727</v>
      </c>
    </row>
    <row r="8125" spans="1:13" hidden="1" x14ac:dyDescent="0.25">
      <c r="A8125">
        <v>900856251</v>
      </c>
      <c r="B8125" t="s">
        <v>5910</v>
      </c>
      <c r="C8125" t="s">
        <v>29</v>
      </c>
      <c r="D8125" s="20">
        <v>43830</v>
      </c>
      <c r="E8125" t="s">
        <v>1236</v>
      </c>
      <c r="F8125" t="s">
        <v>12</v>
      </c>
      <c r="G8125" s="18">
        <v>10287519</v>
      </c>
      <c r="H8125" s="18">
        <v>16349522</v>
      </c>
      <c r="I8125" s="18">
        <v>1115757</v>
      </c>
      <c r="J8125" s="18">
        <v>10013266</v>
      </c>
      <c r="K8125" s="18">
        <v>6336256</v>
      </c>
      <c r="L8125" s="18">
        <v>2144959</v>
      </c>
      <c r="M8125" s="18">
        <v>470835</v>
      </c>
    </row>
    <row r="8126" spans="1:13" hidden="1" x14ac:dyDescent="0.25">
      <c r="A8126">
        <v>900901001</v>
      </c>
      <c r="B8126" t="s">
        <v>5911</v>
      </c>
      <c r="C8126" t="s">
        <v>612</v>
      </c>
      <c r="D8126" s="20">
        <v>43830</v>
      </c>
      <c r="E8126" t="s">
        <v>1236</v>
      </c>
      <c r="F8126" t="s">
        <v>12</v>
      </c>
      <c r="G8126" s="18">
        <v>10790565</v>
      </c>
      <c r="H8126" s="18">
        <v>14095304</v>
      </c>
      <c r="I8126" s="18">
        <v>7690320</v>
      </c>
      <c r="J8126" s="18">
        <v>7690320</v>
      </c>
      <c r="K8126" s="18">
        <v>6404984</v>
      </c>
      <c r="L8126" s="18">
        <v>382969</v>
      </c>
      <c r="M8126" s="18">
        <v>655251</v>
      </c>
    </row>
    <row r="8127" spans="1:13" hidden="1" x14ac:dyDescent="0.25">
      <c r="A8127">
        <v>860051814</v>
      </c>
      <c r="B8127" t="s">
        <v>5912</v>
      </c>
      <c r="C8127" t="s">
        <v>55</v>
      </c>
      <c r="D8127" s="20">
        <v>43830</v>
      </c>
      <c r="E8127" t="s">
        <v>1236</v>
      </c>
      <c r="F8127" t="s">
        <v>12</v>
      </c>
      <c r="G8127" s="18">
        <v>14466340</v>
      </c>
      <c r="H8127" s="18">
        <v>17383421</v>
      </c>
      <c r="I8127" s="18">
        <v>7399155</v>
      </c>
      <c r="J8127" s="18">
        <v>8876315</v>
      </c>
      <c r="K8127" s="18">
        <v>8507106</v>
      </c>
      <c r="L8127" s="18">
        <v>794661</v>
      </c>
      <c r="M8127" s="18">
        <v>154228</v>
      </c>
    </row>
    <row r="8128" spans="1:13" hidden="1" x14ac:dyDescent="0.25">
      <c r="A8128">
        <v>900428104</v>
      </c>
      <c r="B8128" t="s">
        <v>5913</v>
      </c>
      <c r="C8128" t="s">
        <v>143</v>
      </c>
      <c r="D8128" s="20">
        <v>43830</v>
      </c>
      <c r="E8128" t="s">
        <v>1236</v>
      </c>
      <c r="F8128" t="s">
        <v>12</v>
      </c>
      <c r="G8128" s="18">
        <v>17156693</v>
      </c>
      <c r="H8128" s="18">
        <v>17156693</v>
      </c>
      <c r="I8128" s="18">
        <v>16297455</v>
      </c>
      <c r="J8128" s="18">
        <v>16297455</v>
      </c>
      <c r="K8128" s="18">
        <v>859238</v>
      </c>
      <c r="M8128" s="18">
        <v>-45418</v>
      </c>
    </row>
    <row r="8129" spans="1:13" x14ac:dyDescent="0.25">
      <c r="A8129">
        <v>901088062</v>
      </c>
      <c r="B8129" t="s">
        <v>5761</v>
      </c>
      <c r="C8129" t="s">
        <v>25</v>
      </c>
      <c r="D8129" s="20">
        <v>43830</v>
      </c>
      <c r="E8129" t="s">
        <v>1236</v>
      </c>
      <c r="F8129" t="s">
        <v>12</v>
      </c>
      <c r="G8129" s="18">
        <v>2575679</v>
      </c>
      <c r="H8129" s="18">
        <v>2587410</v>
      </c>
      <c r="I8129" s="18">
        <v>1478100</v>
      </c>
      <c r="J8129" s="18">
        <v>1478100</v>
      </c>
      <c r="K8129" s="18">
        <v>1109310</v>
      </c>
      <c r="L8129" s="18">
        <v>36432</v>
      </c>
      <c r="M8129" s="18">
        <v>386118</v>
      </c>
    </row>
    <row r="8130" spans="1:13" hidden="1" x14ac:dyDescent="0.25">
      <c r="A8130">
        <v>900103929</v>
      </c>
      <c r="B8130" t="s">
        <v>5914</v>
      </c>
      <c r="C8130" t="s">
        <v>154</v>
      </c>
      <c r="D8130" s="20">
        <v>43830</v>
      </c>
      <c r="E8130" t="s">
        <v>1236</v>
      </c>
      <c r="F8130" t="s">
        <v>12</v>
      </c>
      <c r="G8130" s="18">
        <v>4435652</v>
      </c>
      <c r="H8130" s="18">
        <v>6160150</v>
      </c>
      <c r="I8130" s="18">
        <v>2198582</v>
      </c>
      <c r="J8130" s="18">
        <v>3418402</v>
      </c>
      <c r="K8130" s="18">
        <v>2741748</v>
      </c>
      <c r="L8130" s="18">
        <v>274146</v>
      </c>
      <c r="M8130" s="18">
        <v>505511</v>
      </c>
    </row>
    <row r="8131" spans="1:13" hidden="1" x14ac:dyDescent="0.25">
      <c r="A8131">
        <v>900210817</v>
      </c>
      <c r="B8131" t="s">
        <v>5915</v>
      </c>
      <c r="C8131" t="s">
        <v>29</v>
      </c>
      <c r="D8131" s="20">
        <v>43830</v>
      </c>
      <c r="E8131" t="s">
        <v>1236</v>
      </c>
      <c r="F8131" t="s">
        <v>12</v>
      </c>
      <c r="G8131" s="18">
        <v>5962643</v>
      </c>
      <c r="H8131" s="18">
        <v>21665238</v>
      </c>
      <c r="I8131" s="18">
        <v>1236235</v>
      </c>
      <c r="J8131" s="18">
        <v>5450692</v>
      </c>
      <c r="K8131" s="18">
        <v>16214546</v>
      </c>
      <c r="L8131" s="18">
        <v>22390</v>
      </c>
      <c r="M8131" s="18">
        <v>3446069</v>
      </c>
    </row>
    <row r="8132" spans="1:13" hidden="1" x14ac:dyDescent="0.25">
      <c r="A8132">
        <v>900224569</v>
      </c>
      <c r="B8132" t="s">
        <v>5916</v>
      </c>
      <c r="C8132" t="s">
        <v>36</v>
      </c>
      <c r="D8132" s="20">
        <v>43830</v>
      </c>
      <c r="E8132" t="s">
        <v>1236</v>
      </c>
      <c r="F8132" t="s">
        <v>12</v>
      </c>
      <c r="G8132" s="18">
        <v>7506833</v>
      </c>
      <c r="H8132" s="18">
        <v>9180448</v>
      </c>
      <c r="I8132" s="18">
        <v>4005018</v>
      </c>
      <c r="J8132" s="18">
        <v>6673410</v>
      </c>
      <c r="K8132" s="18">
        <v>2507038</v>
      </c>
      <c r="L8132" s="18">
        <v>1317101</v>
      </c>
      <c r="M8132" s="18">
        <v>791703</v>
      </c>
    </row>
    <row r="8133" spans="1:13" hidden="1" x14ac:dyDescent="0.25">
      <c r="A8133">
        <v>900339610</v>
      </c>
      <c r="B8133" t="s">
        <v>5917</v>
      </c>
      <c r="C8133" t="s">
        <v>1329</v>
      </c>
      <c r="D8133" s="20">
        <v>43830</v>
      </c>
      <c r="E8133" t="s">
        <v>1236</v>
      </c>
      <c r="F8133" t="s">
        <v>12</v>
      </c>
      <c r="G8133" s="18">
        <v>267413</v>
      </c>
      <c r="H8133" s="18">
        <v>395466</v>
      </c>
      <c r="I8133" s="18">
        <v>150475</v>
      </c>
      <c r="J8133" s="18">
        <v>327690</v>
      </c>
      <c r="K8133" s="18">
        <v>67776</v>
      </c>
      <c r="M8133" s="18">
        <v>7949</v>
      </c>
    </row>
    <row r="8134" spans="1:13" hidden="1" x14ac:dyDescent="0.25">
      <c r="A8134">
        <v>900506660</v>
      </c>
      <c r="B8134" t="s">
        <v>5918</v>
      </c>
      <c r="C8134" t="s">
        <v>162</v>
      </c>
      <c r="D8134" s="20">
        <v>43830</v>
      </c>
      <c r="E8134" t="s">
        <v>1236</v>
      </c>
      <c r="F8134" t="s">
        <v>12</v>
      </c>
      <c r="G8134" s="18">
        <v>5368393</v>
      </c>
      <c r="H8134" s="18">
        <v>5410054</v>
      </c>
      <c r="I8134" s="18">
        <v>113842</v>
      </c>
      <c r="J8134" s="18">
        <v>3712581</v>
      </c>
      <c r="K8134" s="18">
        <v>1697473</v>
      </c>
      <c r="M8134" s="18">
        <v>-32942</v>
      </c>
    </row>
    <row r="8135" spans="1:13" hidden="1" x14ac:dyDescent="0.25">
      <c r="A8135">
        <v>900495748</v>
      </c>
      <c r="B8135" t="s">
        <v>5919</v>
      </c>
      <c r="C8135" t="s">
        <v>270</v>
      </c>
      <c r="D8135" s="20">
        <v>43830</v>
      </c>
      <c r="E8135" t="s">
        <v>1236</v>
      </c>
      <c r="F8135" t="s">
        <v>12</v>
      </c>
      <c r="G8135" s="18">
        <v>1272199</v>
      </c>
      <c r="H8135" s="18">
        <v>1577442</v>
      </c>
      <c r="I8135" s="18">
        <v>520946</v>
      </c>
      <c r="J8135" s="18">
        <v>524165</v>
      </c>
      <c r="K8135" s="18">
        <v>1053277</v>
      </c>
      <c r="M8135" s="18">
        <v>300764</v>
      </c>
    </row>
    <row r="8136" spans="1:13" hidden="1" x14ac:dyDescent="0.25">
      <c r="A8136">
        <v>846000353</v>
      </c>
      <c r="B8136" t="s">
        <v>5920</v>
      </c>
      <c r="C8136" t="s">
        <v>586</v>
      </c>
      <c r="D8136" s="20">
        <v>43830</v>
      </c>
      <c r="E8136" t="s">
        <v>1236</v>
      </c>
      <c r="F8136" t="s">
        <v>12</v>
      </c>
      <c r="G8136" s="18">
        <v>2771111</v>
      </c>
      <c r="H8136" s="18">
        <v>3238369</v>
      </c>
      <c r="I8136" s="18">
        <v>1015617</v>
      </c>
      <c r="J8136" s="18">
        <v>3383848</v>
      </c>
      <c r="K8136" s="18">
        <v>-145479</v>
      </c>
      <c r="L8136" s="18">
        <v>0</v>
      </c>
      <c r="M8136" s="18">
        <v>-759381</v>
      </c>
    </row>
    <row r="8137" spans="1:13" hidden="1" x14ac:dyDescent="0.25">
      <c r="A8137">
        <v>900573802</v>
      </c>
      <c r="B8137" t="s">
        <v>5921</v>
      </c>
      <c r="C8137" t="s">
        <v>222</v>
      </c>
      <c r="D8137" s="20">
        <v>43830</v>
      </c>
      <c r="E8137" t="s">
        <v>1236</v>
      </c>
      <c r="F8137" t="s">
        <v>12</v>
      </c>
      <c r="G8137" s="18">
        <v>2469623</v>
      </c>
      <c r="H8137" s="18">
        <v>2623117</v>
      </c>
      <c r="I8137" s="18">
        <v>1227303</v>
      </c>
      <c r="J8137" s="18">
        <v>1306403</v>
      </c>
      <c r="K8137" s="18">
        <v>1316714</v>
      </c>
      <c r="L8137" s="18">
        <v>19465</v>
      </c>
      <c r="M8137" s="18">
        <v>283924</v>
      </c>
    </row>
    <row r="8138" spans="1:13" hidden="1" x14ac:dyDescent="0.25">
      <c r="A8138">
        <v>900516389</v>
      </c>
      <c r="B8138" t="s">
        <v>5922</v>
      </c>
      <c r="C8138" t="s">
        <v>1633</v>
      </c>
      <c r="D8138" s="20">
        <v>43830</v>
      </c>
      <c r="E8138" t="s">
        <v>1236</v>
      </c>
      <c r="F8138" t="s">
        <v>12</v>
      </c>
      <c r="G8138" s="18">
        <v>1081659</v>
      </c>
      <c r="H8138" s="18">
        <v>2617975</v>
      </c>
      <c r="I8138" s="18">
        <v>204485</v>
      </c>
      <c r="J8138" s="18">
        <v>1269643</v>
      </c>
      <c r="K8138" s="18">
        <v>1348332</v>
      </c>
      <c r="M8138" s="18">
        <v>60835</v>
      </c>
    </row>
    <row r="8139" spans="1:13" hidden="1" x14ac:dyDescent="0.25">
      <c r="A8139">
        <v>900033767</v>
      </c>
      <c r="B8139" t="s">
        <v>5923</v>
      </c>
      <c r="C8139" t="s">
        <v>310</v>
      </c>
      <c r="D8139" s="20">
        <v>43830</v>
      </c>
      <c r="E8139" t="s">
        <v>1236</v>
      </c>
      <c r="F8139" t="s">
        <v>12</v>
      </c>
      <c r="G8139" s="18">
        <v>1963782</v>
      </c>
      <c r="H8139" s="18">
        <v>2714419</v>
      </c>
      <c r="I8139" s="18">
        <v>960879</v>
      </c>
      <c r="J8139" s="18">
        <v>1854327</v>
      </c>
      <c r="K8139" s="18">
        <v>860092</v>
      </c>
      <c r="L8139" s="18">
        <v>144717</v>
      </c>
      <c r="M8139" s="18">
        <v>54313</v>
      </c>
    </row>
    <row r="8140" spans="1:13" hidden="1" x14ac:dyDescent="0.25">
      <c r="A8140">
        <v>900665423</v>
      </c>
      <c r="B8140" t="s">
        <v>5924</v>
      </c>
      <c r="C8140" t="s">
        <v>68</v>
      </c>
      <c r="D8140" s="20">
        <v>43830</v>
      </c>
      <c r="E8140" t="s">
        <v>1236</v>
      </c>
      <c r="F8140" t="s">
        <v>12</v>
      </c>
      <c r="G8140" s="18">
        <v>1657816</v>
      </c>
      <c r="H8140" s="18">
        <v>1680069</v>
      </c>
      <c r="I8140" s="18">
        <v>396665</v>
      </c>
      <c r="J8140" s="18">
        <v>396665</v>
      </c>
      <c r="K8140" s="18">
        <v>1283404</v>
      </c>
      <c r="L8140" s="18">
        <v>92062</v>
      </c>
      <c r="M8140" s="18">
        <v>-330702</v>
      </c>
    </row>
    <row r="8141" spans="1:13" hidden="1" x14ac:dyDescent="0.25">
      <c r="A8141">
        <v>830514716</v>
      </c>
      <c r="B8141" t="s">
        <v>5925</v>
      </c>
      <c r="C8141" t="s">
        <v>129</v>
      </c>
      <c r="D8141" s="20">
        <v>43830</v>
      </c>
      <c r="E8141" t="s">
        <v>1236</v>
      </c>
      <c r="F8141" t="s">
        <v>12</v>
      </c>
      <c r="G8141" s="18">
        <v>3304906</v>
      </c>
      <c r="H8141" s="18">
        <v>3458729</v>
      </c>
      <c r="I8141" s="18">
        <v>926005</v>
      </c>
      <c r="J8141" s="18">
        <v>1624196</v>
      </c>
      <c r="K8141" s="18">
        <v>1834533</v>
      </c>
      <c r="L8141" s="18">
        <v>201590</v>
      </c>
      <c r="M8141" s="18">
        <v>492138</v>
      </c>
    </row>
    <row r="8142" spans="1:13" hidden="1" x14ac:dyDescent="0.25">
      <c r="A8142">
        <v>900591038</v>
      </c>
      <c r="B8142" t="s">
        <v>5926</v>
      </c>
      <c r="C8142" t="s">
        <v>90</v>
      </c>
      <c r="D8142" s="20">
        <v>43830</v>
      </c>
      <c r="E8142" t="s">
        <v>1236</v>
      </c>
      <c r="F8142" t="s">
        <v>12</v>
      </c>
      <c r="G8142" s="18">
        <v>14417438</v>
      </c>
      <c r="H8142" s="18">
        <v>17219549</v>
      </c>
      <c r="I8142" s="18">
        <v>7863149</v>
      </c>
      <c r="J8142" s="18">
        <v>8327180</v>
      </c>
      <c r="K8142" s="18">
        <v>8892369</v>
      </c>
      <c r="M8142" s="18">
        <v>2366501</v>
      </c>
    </row>
    <row r="8143" spans="1:13" hidden="1" x14ac:dyDescent="0.25">
      <c r="A8143">
        <v>900369986</v>
      </c>
      <c r="B8143" t="s">
        <v>5927</v>
      </c>
      <c r="C8143" t="s">
        <v>335</v>
      </c>
      <c r="D8143" s="20">
        <v>43830</v>
      </c>
      <c r="E8143" t="s">
        <v>1236</v>
      </c>
      <c r="F8143" t="s">
        <v>12</v>
      </c>
      <c r="G8143" s="18">
        <v>2659675</v>
      </c>
      <c r="H8143" s="18">
        <v>2959179</v>
      </c>
      <c r="I8143" s="18">
        <v>640950</v>
      </c>
      <c r="J8143" s="18">
        <v>1057456</v>
      </c>
      <c r="K8143" s="18">
        <v>1901723</v>
      </c>
      <c r="M8143" s="18">
        <v>239733</v>
      </c>
    </row>
    <row r="8144" spans="1:13" hidden="1" x14ac:dyDescent="0.25">
      <c r="A8144">
        <v>815002422</v>
      </c>
      <c r="B8144" t="s">
        <v>5928</v>
      </c>
      <c r="C8144" t="s">
        <v>626</v>
      </c>
      <c r="D8144" s="20">
        <v>43830</v>
      </c>
      <c r="E8144" t="s">
        <v>1236</v>
      </c>
      <c r="F8144" t="s">
        <v>12</v>
      </c>
      <c r="G8144" s="18">
        <v>3403163</v>
      </c>
      <c r="H8144" s="18">
        <v>3755939</v>
      </c>
      <c r="I8144" s="18">
        <v>2619830</v>
      </c>
      <c r="J8144" s="18">
        <v>2626473</v>
      </c>
      <c r="K8144" s="18">
        <v>1129466</v>
      </c>
      <c r="L8144" s="18">
        <v>22740</v>
      </c>
      <c r="M8144" s="18">
        <v>-24921</v>
      </c>
    </row>
    <row r="8145" spans="1:13" hidden="1" x14ac:dyDescent="0.25">
      <c r="A8145">
        <v>860353305</v>
      </c>
      <c r="B8145" t="s">
        <v>5929</v>
      </c>
      <c r="C8145" t="s">
        <v>162</v>
      </c>
      <c r="D8145" s="20">
        <v>43830</v>
      </c>
      <c r="E8145" t="s">
        <v>1236</v>
      </c>
      <c r="F8145" t="s">
        <v>12</v>
      </c>
      <c r="G8145" s="18">
        <v>40685455</v>
      </c>
      <c r="H8145" s="18">
        <v>47633438</v>
      </c>
      <c r="I8145" s="18">
        <v>11860207</v>
      </c>
      <c r="J8145" s="18">
        <v>13241059</v>
      </c>
      <c r="K8145" s="18">
        <v>34392379</v>
      </c>
      <c r="L8145" s="18">
        <v>44412</v>
      </c>
      <c r="M8145" s="18">
        <v>2779023</v>
      </c>
    </row>
    <row r="8146" spans="1:13" hidden="1" x14ac:dyDescent="0.25">
      <c r="A8146">
        <v>900555902</v>
      </c>
      <c r="B8146" t="s">
        <v>5930</v>
      </c>
      <c r="C8146" t="s">
        <v>853</v>
      </c>
      <c r="D8146" s="20">
        <v>43830</v>
      </c>
      <c r="E8146" t="s">
        <v>1236</v>
      </c>
      <c r="F8146" t="s">
        <v>12</v>
      </c>
      <c r="G8146" s="18">
        <v>1255564</v>
      </c>
      <c r="H8146" s="18">
        <v>2415315</v>
      </c>
      <c r="I8146" s="18">
        <v>905231</v>
      </c>
      <c r="J8146" s="18">
        <v>1550820</v>
      </c>
      <c r="K8146" s="18">
        <v>864495</v>
      </c>
      <c r="L8146" s="18">
        <v>137498</v>
      </c>
      <c r="M8146" s="18">
        <v>49055</v>
      </c>
    </row>
    <row r="8147" spans="1:13" x14ac:dyDescent="0.25">
      <c r="A8147">
        <v>890913203</v>
      </c>
      <c r="B8147" t="s">
        <v>5931</v>
      </c>
      <c r="C8147" t="s">
        <v>231</v>
      </c>
      <c r="D8147" s="20">
        <v>43830</v>
      </c>
      <c r="E8147" t="s">
        <v>1236</v>
      </c>
      <c r="F8147" t="s">
        <v>12</v>
      </c>
      <c r="G8147" s="18">
        <v>1526868</v>
      </c>
      <c r="H8147" s="18">
        <v>3574343</v>
      </c>
      <c r="I8147" s="18">
        <v>1464271</v>
      </c>
      <c r="J8147" s="18">
        <v>2182058</v>
      </c>
      <c r="K8147" s="18">
        <v>1392285</v>
      </c>
      <c r="L8147" s="18">
        <v>269322</v>
      </c>
      <c r="M8147" s="18">
        <v>118161</v>
      </c>
    </row>
    <row r="8148" spans="1:13" hidden="1" x14ac:dyDescent="0.25">
      <c r="A8148">
        <v>900312513</v>
      </c>
      <c r="B8148" t="s">
        <v>5932</v>
      </c>
      <c r="C8148" t="s">
        <v>29</v>
      </c>
      <c r="D8148" s="20">
        <v>43830</v>
      </c>
      <c r="E8148" t="s">
        <v>1236</v>
      </c>
      <c r="F8148" t="s">
        <v>12</v>
      </c>
      <c r="G8148" s="18">
        <v>2708729</v>
      </c>
      <c r="H8148" s="18">
        <v>14916098</v>
      </c>
      <c r="I8148" s="18">
        <v>1774481</v>
      </c>
      <c r="J8148" s="18">
        <v>1775903</v>
      </c>
      <c r="K8148" s="18">
        <v>13140195</v>
      </c>
      <c r="L8148" s="18">
        <v>105034</v>
      </c>
      <c r="M8148" s="18">
        <v>698278</v>
      </c>
    </row>
    <row r="8149" spans="1:13" hidden="1" x14ac:dyDescent="0.25">
      <c r="A8149">
        <v>891902706</v>
      </c>
      <c r="B8149" t="s">
        <v>5933</v>
      </c>
      <c r="C8149" t="s">
        <v>220</v>
      </c>
      <c r="D8149" s="20">
        <v>43830</v>
      </c>
      <c r="E8149" t="s">
        <v>1236</v>
      </c>
      <c r="F8149" t="s">
        <v>12</v>
      </c>
      <c r="G8149" s="18">
        <v>2261622</v>
      </c>
      <c r="H8149" s="18">
        <v>2327784</v>
      </c>
      <c r="I8149" s="18">
        <v>1129349</v>
      </c>
      <c r="J8149" s="18">
        <v>1716946</v>
      </c>
      <c r="K8149" s="18">
        <v>610838</v>
      </c>
      <c r="L8149" s="18">
        <v>24154</v>
      </c>
      <c r="M8149" s="18">
        <v>3855</v>
      </c>
    </row>
    <row r="8150" spans="1:13" hidden="1" x14ac:dyDescent="0.25">
      <c r="A8150">
        <v>860074118</v>
      </c>
      <c r="B8150" t="s">
        <v>5934</v>
      </c>
      <c r="C8150" t="s">
        <v>370</v>
      </c>
      <c r="D8150" s="20">
        <v>43830</v>
      </c>
      <c r="E8150" t="s">
        <v>1236</v>
      </c>
      <c r="F8150" t="s">
        <v>12</v>
      </c>
      <c r="G8150" s="18">
        <v>2905438</v>
      </c>
      <c r="H8150" s="18">
        <v>11869345</v>
      </c>
      <c r="I8150" s="18">
        <v>2952363</v>
      </c>
      <c r="J8150" s="18">
        <v>5712625</v>
      </c>
      <c r="K8150" s="18">
        <v>6156720</v>
      </c>
      <c r="L8150" s="18">
        <v>232916</v>
      </c>
      <c r="M8150" s="18">
        <v>96059</v>
      </c>
    </row>
    <row r="8151" spans="1:13" hidden="1" x14ac:dyDescent="0.25">
      <c r="A8151">
        <v>900706515</v>
      </c>
      <c r="B8151" t="s">
        <v>5935</v>
      </c>
      <c r="C8151" t="s">
        <v>102</v>
      </c>
      <c r="D8151" s="20">
        <v>43830</v>
      </c>
      <c r="E8151" t="s">
        <v>1236</v>
      </c>
      <c r="F8151" t="s">
        <v>12</v>
      </c>
      <c r="G8151" s="18">
        <v>5477617</v>
      </c>
      <c r="H8151" s="18">
        <v>7554366</v>
      </c>
      <c r="I8151" s="18">
        <v>4918916</v>
      </c>
      <c r="J8151" s="18">
        <v>4918916</v>
      </c>
      <c r="K8151" s="18">
        <v>2635450</v>
      </c>
      <c r="L8151" s="18">
        <v>171147</v>
      </c>
      <c r="M8151" s="18">
        <v>1701904</v>
      </c>
    </row>
    <row r="8152" spans="1:13" hidden="1" x14ac:dyDescent="0.25">
      <c r="A8152">
        <v>860516715</v>
      </c>
      <c r="B8152" t="s">
        <v>5936</v>
      </c>
      <c r="C8152" t="s">
        <v>330</v>
      </c>
      <c r="D8152" s="20">
        <v>43830</v>
      </c>
      <c r="E8152" t="s">
        <v>1236</v>
      </c>
      <c r="F8152" t="s">
        <v>12</v>
      </c>
      <c r="G8152" s="18">
        <v>7290251</v>
      </c>
      <c r="H8152" s="18">
        <v>15840950</v>
      </c>
      <c r="I8152" s="18">
        <v>4138921</v>
      </c>
      <c r="J8152" s="18">
        <v>9325417</v>
      </c>
      <c r="K8152" s="18">
        <v>6515533</v>
      </c>
      <c r="L8152" s="18">
        <v>863812</v>
      </c>
      <c r="M8152" s="18">
        <v>849464</v>
      </c>
    </row>
    <row r="8153" spans="1:13" hidden="1" x14ac:dyDescent="0.25">
      <c r="A8153">
        <v>900346401</v>
      </c>
      <c r="B8153" t="s">
        <v>5937</v>
      </c>
      <c r="C8153" t="s">
        <v>386</v>
      </c>
      <c r="D8153" s="20">
        <v>43830</v>
      </c>
      <c r="E8153" t="s">
        <v>1236</v>
      </c>
      <c r="F8153" t="s">
        <v>12</v>
      </c>
      <c r="G8153" s="18">
        <v>4480756</v>
      </c>
      <c r="H8153" s="18">
        <v>6992935</v>
      </c>
      <c r="I8153" s="18">
        <v>3424011</v>
      </c>
      <c r="J8153" s="18">
        <v>4807188</v>
      </c>
      <c r="K8153" s="18">
        <v>2185747</v>
      </c>
      <c r="M8153" s="18">
        <v>547782</v>
      </c>
    </row>
    <row r="8154" spans="1:13" hidden="1" x14ac:dyDescent="0.25">
      <c r="A8154">
        <v>900822643</v>
      </c>
      <c r="B8154" t="s">
        <v>5938</v>
      </c>
      <c r="C8154" t="s">
        <v>222</v>
      </c>
      <c r="D8154" s="20">
        <v>43830</v>
      </c>
      <c r="E8154" t="s">
        <v>1236</v>
      </c>
      <c r="F8154" t="s">
        <v>12</v>
      </c>
      <c r="G8154" s="18">
        <v>3737562</v>
      </c>
      <c r="H8154" s="18">
        <v>6254426</v>
      </c>
      <c r="I8154" s="18">
        <v>1910193</v>
      </c>
      <c r="J8154" s="18">
        <v>1910193</v>
      </c>
      <c r="K8154" s="18">
        <v>4344233</v>
      </c>
      <c r="L8154" s="18">
        <v>340357</v>
      </c>
      <c r="M8154" s="18">
        <v>337623</v>
      </c>
    </row>
    <row r="8155" spans="1:13" hidden="1" x14ac:dyDescent="0.25">
      <c r="A8155">
        <v>800149562</v>
      </c>
      <c r="B8155" t="s">
        <v>5939</v>
      </c>
      <c r="C8155" t="s">
        <v>217</v>
      </c>
      <c r="D8155" s="20">
        <v>43830</v>
      </c>
      <c r="E8155" t="s">
        <v>1236</v>
      </c>
      <c r="F8155" t="s">
        <v>12</v>
      </c>
      <c r="G8155" s="18">
        <v>12563941</v>
      </c>
      <c r="H8155" s="18">
        <v>24587570</v>
      </c>
      <c r="I8155" s="18">
        <v>2870735</v>
      </c>
      <c r="J8155" s="18">
        <v>15822263</v>
      </c>
      <c r="K8155" s="18">
        <v>8765307</v>
      </c>
      <c r="M8155" s="18">
        <v>2225250</v>
      </c>
    </row>
    <row r="8156" spans="1:13" hidden="1" x14ac:dyDescent="0.25">
      <c r="A8156">
        <v>800005311</v>
      </c>
      <c r="B8156" t="s">
        <v>5940</v>
      </c>
      <c r="C8156" t="s">
        <v>867</v>
      </c>
      <c r="D8156" s="20">
        <v>43830</v>
      </c>
      <c r="E8156" t="s">
        <v>1236</v>
      </c>
      <c r="F8156" t="s">
        <v>12</v>
      </c>
      <c r="G8156" s="18">
        <v>6914918</v>
      </c>
      <c r="H8156" s="18">
        <v>13502256</v>
      </c>
      <c r="I8156" s="18">
        <v>3153765</v>
      </c>
      <c r="J8156" s="18">
        <v>4476626</v>
      </c>
      <c r="K8156" s="18">
        <v>9025630</v>
      </c>
      <c r="L8156" s="18">
        <v>88132</v>
      </c>
      <c r="M8156" s="18">
        <v>1148617</v>
      </c>
    </row>
    <row r="8157" spans="1:13" hidden="1" x14ac:dyDescent="0.25">
      <c r="A8157">
        <v>811040577</v>
      </c>
      <c r="B8157" t="s">
        <v>5941</v>
      </c>
      <c r="C8157" t="s">
        <v>1051</v>
      </c>
      <c r="D8157" s="20">
        <v>43830</v>
      </c>
      <c r="E8157" t="s">
        <v>1236</v>
      </c>
      <c r="F8157" t="s">
        <v>12</v>
      </c>
      <c r="G8157" s="18">
        <v>2998736</v>
      </c>
      <c r="H8157" s="18">
        <v>3702506</v>
      </c>
      <c r="I8157" s="18">
        <v>2911051</v>
      </c>
      <c r="J8157" s="18">
        <v>2994996</v>
      </c>
      <c r="K8157" s="18">
        <v>707510</v>
      </c>
      <c r="L8157" s="18">
        <v>49392</v>
      </c>
      <c r="M8157" s="18">
        <v>243909</v>
      </c>
    </row>
    <row r="8158" spans="1:13" hidden="1" x14ac:dyDescent="0.25">
      <c r="A8158">
        <v>900384693</v>
      </c>
      <c r="B8158" t="s">
        <v>5942</v>
      </c>
      <c r="C8158" t="s">
        <v>29</v>
      </c>
      <c r="D8158" s="20">
        <v>43830</v>
      </c>
      <c r="E8158" t="s">
        <v>1236</v>
      </c>
      <c r="F8158" t="s">
        <v>12</v>
      </c>
      <c r="G8158" s="18">
        <v>2673551</v>
      </c>
      <c r="H8158" s="18">
        <v>7197217</v>
      </c>
      <c r="I8158" s="18">
        <v>185440</v>
      </c>
      <c r="J8158" s="18">
        <v>327808</v>
      </c>
      <c r="K8158" s="18">
        <v>6869409</v>
      </c>
      <c r="L8158" s="18">
        <v>3480</v>
      </c>
      <c r="M8158" s="18">
        <v>88012</v>
      </c>
    </row>
    <row r="8159" spans="1:13" hidden="1" x14ac:dyDescent="0.25">
      <c r="A8159">
        <v>900676407</v>
      </c>
      <c r="B8159" t="s">
        <v>5943</v>
      </c>
      <c r="C8159" t="s">
        <v>560</v>
      </c>
      <c r="D8159" s="20">
        <v>43830</v>
      </c>
      <c r="E8159" t="s">
        <v>1236</v>
      </c>
      <c r="F8159" t="s">
        <v>12</v>
      </c>
      <c r="G8159" s="18">
        <v>1466918</v>
      </c>
      <c r="H8159" s="18">
        <v>7560745</v>
      </c>
      <c r="I8159" s="18">
        <v>351129</v>
      </c>
      <c r="J8159" s="18">
        <v>5802390</v>
      </c>
      <c r="K8159" s="18">
        <v>1758355</v>
      </c>
      <c r="M8159" s="18">
        <v>159640</v>
      </c>
    </row>
    <row r="8160" spans="1:13" hidden="1" x14ac:dyDescent="0.25">
      <c r="A8160">
        <v>832004711</v>
      </c>
      <c r="B8160" t="s">
        <v>5944</v>
      </c>
      <c r="C8160" t="s">
        <v>38</v>
      </c>
      <c r="D8160" s="20">
        <v>43830</v>
      </c>
      <c r="E8160" t="s">
        <v>1236</v>
      </c>
      <c r="F8160" t="s">
        <v>12</v>
      </c>
      <c r="G8160" s="18">
        <v>6822377</v>
      </c>
      <c r="H8160" s="18">
        <v>6822377</v>
      </c>
      <c r="I8160" s="18">
        <v>2759738</v>
      </c>
      <c r="J8160" s="18">
        <v>4927044</v>
      </c>
      <c r="K8160" s="18">
        <v>1895333</v>
      </c>
      <c r="M8160" s="18">
        <v>-1397006</v>
      </c>
    </row>
    <row r="8161" spans="1:13" hidden="1" x14ac:dyDescent="0.25">
      <c r="A8161">
        <v>900398909</v>
      </c>
      <c r="B8161" t="s">
        <v>5945</v>
      </c>
      <c r="C8161" t="s">
        <v>143</v>
      </c>
      <c r="D8161" s="20">
        <v>43830</v>
      </c>
      <c r="E8161" t="s">
        <v>1236</v>
      </c>
      <c r="F8161" t="s">
        <v>12</v>
      </c>
      <c r="G8161" s="18">
        <v>21081285</v>
      </c>
      <c r="H8161" s="18">
        <v>46379417</v>
      </c>
      <c r="I8161" s="18">
        <v>397840</v>
      </c>
      <c r="J8161" s="18">
        <v>397840</v>
      </c>
      <c r="K8161" s="18">
        <v>45981577</v>
      </c>
      <c r="M8161" s="18">
        <v>1857570</v>
      </c>
    </row>
    <row r="8162" spans="1:13" hidden="1" x14ac:dyDescent="0.25">
      <c r="A8162">
        <v>800177215</v>
      </c>
      <c r="B8162" t="s">
        <v>5946</v>
      </c>
      <c r="C8162" t="s">
        <v>162</v>
      </c>
      <c r="D8162" s="20">
        <v>43830</v>
      </c>
      <c r="E8162" t="s">
        <v>1236</v>
      </c>
      <c r="F8162" t="s">
        <v>12</v>
      </c>
      <c r="G8162" s="18">
        <v>7092780</v>
      </c>
      <c r="H8162" s="18">
        <v>35681886</v>
      </c>
      <c r="I8162" s="18">
        <v>21479081</v>
      </c>
      <c r="J8162" s="18">
        <v>21479081</v>
      </c>
      <c r="K8162" s="18">
        <v>14202805</v>
      </c>
      <c r="L8162" s="18">
        <v>0</v>
      </c>
      <c r="M8162" s="18">
        <v>1589766</v>
      </c>
    </row>
    <row r="8163" spans="1:13" hidden="1" x14ac:dyDescent="0.25">
      <c r="A8163">
        <v>900103352</v>
      </c>
      <c r="B8163" t="s">
        <v>5947</v>
      </c>
      <c r="C8163" t="s">
        <v>57</v>
      </c>
      <c r="D8163" s="20">
        <v>43830</v>
      </c>
      <c r="E8163" t="s">
        <v>1236</v>
      </c>
      <c r="F8163" t="s">
        <v>12</v>
      </c>
      <c r="G8163" s="18">
        <v>546501</v>
      </c>
      <c r="H8163" s="18">
        <v>3608346</v>
      </c>
      <c r="I8163" s="18">
        <v>20232</v>
      </c>
      <c r="J8163" s="18">
        <v>1038109</v>
      </c>
      <c r="K8163" s="18">
        <v>2570237</v>
      </c>
      <c r="M8163" s="18">
        <v>186841</v>
      </c>
    </row>
    <row r="8164" spans="1:13" hidden="1" x14ac:dyDescent="0.25">
      <c r="A8164">
        <v>812000577</v>
      </c>
      <c r="B8164" t="s">
        <v>5948</v>
      </c>
      <c r="C8164" t="s">
        <v>186</v>
      </c>
      <c r="D8164" s="20">
        <v>43830</v>
      </c>
      <c r="E8164" t="s">
        <v>1236</v>
      </c>
      <c r="F8164" t="s">
        <v>12</v>
      </c>
      <c r="G8164" s="18">
        <v>10401571</v>
      </c>
      <c r="H8164" s="18">
        <v>18748703</v>
      </c>
      <c r="I8164" s="18">
        <v>6143388</v>
      </c>
      <c r="J8164" s="18">
        <v>6143388</v>
      </c>
      <c r="K8164" s="18">
        <v>12605315</v>
      </c>
      <c r="L8164" s="18">
        <v>540225</v>
      </c>
      <c r="M8164" s="18">
        <v>1346173</v>
      </c>
    </row>
    <row r="8165" spans="1:13" hidden="1" x14ac:dyDescent="0.25">
      <c r="A8165">
        <v>830141104</v>
      </c>
      <c r="B8165" t="s">
        <v>5949</v>
      </c>
      <c r="C8165" t="s">
        <v>29</v>
      </c>
      <c r="D8165" s="20">
        <v>43830</v>
      </c>
      <c r="E8165" t="s">
        <v>1236</v>
      </c>
      <c r="F8165" t="s">
        <v>12</v>
      </c>
      <c r="G8165" s="18">
        <v>205687</v>
      </c>
      <c r="H8165" s="18">
        <v>12177774</v>
      </c>
      <c r="I8165" s="18">
        <v>145269</v>
      </c>
      <c r="J8165" s="18">
        <v>1278226</v>
      </c>
      <c r="K8165" s="18">
        <v>10899548</v>
      </c>
      <c r="L8165" s="18">
        <v>1139</v>
      </c>
      <c r="M8165" s="18">
        <v>186622</v>
      </c>
    </row>
    <row r="8166" spans="1:13" hidden="1" x14ac:dyDescent="0.25">
      <c r="A8166">
        <v>811004334</v>
      </c>
      <c r="B8166" t="s">
        <v>5950</v>
      </c>
      <c r="C8166" t="s">
        <v>5183</v>
      </c>
      <c r="D8166" s="20">
        <v>43830</v>
      </c>
      <c r="E8166" t="s">
        <v>1236</v>
      </c>
      <c r="F8166" t="s">
        <v>12</v>
      </c>
      <c r="G8166" s="18">
        <v>2302746</v>
      </c>
      <c r="H8166" s="18">
        <v>5800726</v>
      </c>
      <c r="I8166" s="18">
        <v>3095477</v>
      </c>
      <c r="J8166" s="18">
        <v>3095477</v>
      </c>
      <c r="K8166" s="18">
        <v>2705249</v>
      </c>
      <c r="L8166" s="18">
        <v>91115</v>
      </c>
      <c r="M8166" s="18">
        <v>108122</v>
      </c>
    </row>
    <row r="8167" spans="1:13" hidden="1" x14ac:dyDescent="0.25">
      <c r="A8167">
        <v>900177688</v>
      </c>
      <c r="B8167" t="s">
        <v>5951</v>
      </c>
      <c r="C8167" t="s">
        <v>73</v>
      </c>
      <c r="D8167" s="20">
        <v>43830</v>
      </c>
      <c r="E8167" t="s">
        <v>1236</v>
      </c>
      <c r="F8167" t="s">
        <v>12</v>
      </c>
      <c r="G8167" s="18">
        <v>4481059</v>
      </c>
      <c r="H8167" s="18">
        <v>7482939</v>
      </c>
      <c r="I8167" s="18">
        <v>2647250</v>
      </c>
      <c r="J8167" s="18">
        <v>3220327</v>
      </c>
      <c r="K8167" s="18">
        <v>4262612</v>
      </c>
      <c r="L8167" s="18">
        <v>37672</v>
      </c>
      <c r="M8167" s="18">
        <v>625388</v>
      </c>
    </row>
    <row r="8168" spans="1:13" hidden="1" x14ac:dyDescent="0.25">
      <c r="A8168">
        <v>830096975</v>
      </c>
      <c r="B8168" t="s">
        <v>5952</v>
      </c>
      <c r="C8168" t="s">
        <v>386</v>
      </c>
      <c r="D8168" s="20">
        <v>43830</v>
      </c>
      <c r="E8168" t="s">
        <v>1236</v>
      </c>
      <c r="F8168" t="s">
        <v>12</v>
      </c>
      <c r="G8168" s="18">
        <v>5556297</v>
      </c>
      <c r="H8168" s="18">
        <v>7751602</v>
      </c>
      <c r="I8168" s="18">
        <v>2685539</v>
      </c>
      <c r="J8168" s="18">
        <v>3198961</v>
      </c>
      <c r="K8168" s="18">
        <v>4552641</v>
      </c>
      <c r="L8168" s="18">
        <v>118214</v>
      </c>
      <c r="M8168" s="18">
        <v>1835287</v>
      </c>
    </row>
    <row r="8169" spans="1:13" hidden="1" x14ac:dyDescent="0.25">
      <c r="A8169">
        <v>900193601</v>
      </c>
      <c r="B8169" t="s">
        <v>5953</v>
      </c>
      <c r="C8169" t="s">
        <v>68</v>
      </c>
      <c r="D8169" s="20">
        <v>43830</v>
      </c>
      <c r="E8169" t="s">
        <v>1236</v>
      </c>
      <c r="F8169" t="s">
        <v>12</v>
      </c>
      <c r="G8169" s="18">
        <v>9088870</v>
      </c>
      <c r="H8169" s="18">
        <v>11611392</v>
      </c>
      <c r="I8169" s="18">
        <v>2334823</v>
      </c>
      <c r="J8169" s="18">
        <v>3186387</v>
      </c>
      <c r="K8169" s="18">
        <v>8425005</v>
      </c>
      <c r="L8169" s="18">
        <v>252434</v>
      </c>
      <c r="M8169" s="18">
        <v>1988968</v>
      </c>
    </row>
    <row r="8170" spans="1:13" hidden="1" x14ac:dyDescent="0.25">
      <c r="A8170">
        <v>900483810</v>
      </c>
      <c r="B8170" t="s">
        <v>5954</v>
      </c>
      <c r="C8170" t="s">
        <v>17</v>
      </c>
      <c r="D8170" s="20">
        <v>43830</v>
      </c>
      <c r="E8170" t="s">
        <v>1236</v>
      </c>
      <c r="F8170" t="s">
        <v>12</v>
      </c>
      <c r="G8170" s="18">
        <v>1506289</v>
      </c>
      <c r="H8170" s="18">
        <v>1638322</v>
      </c>
      <c r="I8170" s="18">
        <v>467631</v>
      </c>
      <c r="J8170" s="18">
        <v>481270</v>
      </c>
      <c r="K8170" s="18">
        <v>1157052</v>
      </c>
      <c r="M8170" s="18">
        <v>132991</v>
      </c>
    </row>
    <row r="8171" spans="1:13" hidden="1" x14ac:dyDescent="0.25">
      <c r="A8171">
        <v>900466147</v>
      </c>
      <c r="B8171" t="s">
        <v>5955</v>
      </c>
      <c r="C8171" t="s">
        <v>122</v>
      </c>
      <c r="D8171" s="20">
        <v>43830</v>
      </c>
      <c r="E8171" t="s">
        <v>1236</v>
      </c>
      <c r="F8171" t="s">
        <v>12</v>
      </c>
      <c r="G8171" s="18">
        <v>4934348</v>
      </c>
      <c r="H8171" s="18">
        <v>5031412</v>
      </c>
      <c r="I8171" s="18">
        <v>3739938</v>
      </c>
      <c r="J8171" s="18">
        <v>3739938</v>
      </c>
      <c r="K8171" s="18">
        <v>1291474</v>
      </c>
      <c r="M8171" s="18">
        <v>168739</v>
      </c>
    </row>
    <row r="8172" spans="1:13" hidden="1" x14ac:dyDescent="0.25">
      <c r="A8172">
        <v>900146107</v>
      </c>
      <c r="B8172" t="s">
        <v>5956</v>
      </c>
      <c r="C8172" t="s">
        <v>572</v>
      </c>
      <c r="D8172" s="20">
        <v>43830</v>
      </c>
      <c r="E8172" t="s">
        <v>1236</v>
      </c>
      <c r="F8172" t="s">
        <v>12</v>
      </c>
      <c r="G8172" s="18">
        <v>387089</v>
      </c>
      <c r="H8172" s="18">
        <v>3217762</v>
      </c>
      <c r="I8172" s="18">
        <v>245444</v>
      </c>
      <c r="J8172" s="18">
        <v>1142900</v>
      </c>
      <c r="K8172" s="18">
        <v>2074862</v>
      </c>
      <c r="L8172" s="18">
        <v>113597</v>
      </c>
      <c r="M8172" s="18">
        <v>36053</v>
      </c>
    </row>
    <row r="8173" spans="1:13" hidden="1" x14ac:dyDescent="0.25">
      <c r="A8173">
        <v>814003209</v>
      </c>
      <c r="B8173" t="s">
        <v>5957</v>
      </c>
      <c r="C8173" t="s">
        <v>1212</v>
      </c>
      <c r="D8173" s="20">
        <v>43830</v>
      </c>
      <c r="E8173" t="s">
        <v>1236</v>
      </c>
      <c r="F8173" t="s">
        <v>12</v>
      </c>
      <c r="G8173" s="18">
        <v>9476050</v>
      </c>
      <c r="H8173" s="18">
        <v>33046896</v>
      </c>
      <c r="I8173" s="18">
        <v>2123730</v>
      </c>
      <c r="J8173" s="18">
        <v>8520297</v>
      </c>
      <c r="K8173" s="18">
        <v>24526599</v>
      </c>
      <c r="L8173" s="18">
        <v>460461</v>
      </c>
      <c r="M8173" s="18">
        <v>4494561</v>
      </c>
    </row>
    <row r="8174" spans="1:13" hidden="1" x14ac:dyDescent="0.25">
      <c r="A8174">
        <v>830084203</v>
      </c>
      <c r="B8174" t="s">
        <v>5958</v>
      </c>
      <c r="C8174" t="s">
        <v>154</v>
      </c>
      <c r="D8174" s="20">
        <v>43830</v>
      </c>
      <c r="E8174" t="s">
        <v>1236</v>
      </c>
      <c r="F8174" t="s">
        <v>12</v>
      </c>
      <c r="G8174" s="18">
        <v>3191476</v>
      </c>
      <c r="H8174" s="18">
        <v>4429254</v>
      </c>
      <c r="I8174" s="18">
        <v>591122</v>
      </c>
      <c r="J8174" s="18">
        <v>5864554</v>
      </c>
      <c r="K8174" s="18">
        <v>-1435300</v>
      </c>
      <c r="L8174" s="18">
        <v>106388</v>
      </c>
      <c r="M8174" s="18">
        <v>357868</v>
      </c>
    </row>
    <row r="8175" spans="1:13" hidden="1" x14ac:dyDescent="0.25">
      <c r="A8175">
        <v>811001550</v>
      </c>
      <c r="B8175" t="s">
        <v>5959</v>
      </c>
      <c r="C8175" t="s">
        <v>307</v>
      </c>
      <c r="D8175" s="20">
        <v>43830</v>
      </c>
      <c r="E8175" t="s">
        <v>1236</v>
      </c>
      <c r="F8175" t="s">
        <v>12</v>
      </c>
      <c r="G8175" s="18">
        <v>4138726</v>
      </c>
      <c r="H8175" s="18">
        <v>4797607</v>
      </c>
      <c r="I8175" s="18">
        <v>1372009</v>
      </c>
      <c r="J8175" s="18">
        <v>1410538</v>
      </c>
      <c r="K8175" s="18">
        <v>3387069</v>
      </c>
      <c r="L8175" s="18">
        <v>0</v>
      </c>
      <c r="M8175" s="18">
        <v>394757</v>
      </c>
    </row>
    <row r="8176" spans="1:13" hidden="1" x14ac:dyDescent="0.25">
      <c r="A8176">
        <v>860506327</v>
      </c>
      <c r="B8176" t="s">
        <v>5960</v>
      </c>
      <c r="C8176" t="s">
        <v>416</v>
      </c>
      <c r="D8176" s="20">
        <v>43830</v>
      </c>
      <c r="E8176" t="s">
        <v>1236</v>
      </c>
      <c r="F8176" t="s">
        <v>12</v>
      </c>
      <c r="G8176" s="18">
        <v>9323414</v>
      </c>
      <c r="H8176" s="18">
        <v>34524964</v>
      </c>
      <c r="I8176" s="18">
        <v>258197</v>
      </c>
      <c r="J8176" s="18">
        <v>3973194</v>
      </c>
      <c r="K8176" s="18">
        <v>30551770</v>
      </c>
      <c r="M8176" s="18">
        <v>-3334662</v>
      </c>
    </row>
    <row r="8177" spans="1:13" hidden="1" x14ac:dyDescent="0.25">
      <c r="A8177">
        <v>900592014</v>
      </c>
      <c r="B8177" t="s">
        <v>5961</v>
      </c>
      <c r="C8177" t="s">
        <v>141</v>
      </c>
      <c r="D8177" s="20">
        <v>43830</v>
      </c>
      <c r="E8177" t="s">
        <v>1236</v>
      </c>
      <c r="F8177" t="s">
        <v>12</v>
      </c>
      <c r="G8177" s="18">
        <v>3653551</v>
      </c>
      <c r="H8177" s="18">
        <v>4719820</v>
      </c>
      <c r="I8177" s="18">
        <v>2940686</v>
      </c>
      <c r="J8177" s="18">
        <v>3363965</v>
      </c>
      <c r="K8177" s="18">
        <v>1355855</v>
      </c>
      <c r="L8177" s="18">
        <v>188242</v>
      </c>
      <c r="M8177" s="18">
        <v>245316</v>
      </c>
    </row>
    <row r="8178" spans="1:13" hidden="1" x14ac:dyDescent="0.25">
      <c r="A8178">
        <v>822001736</v>
      </c>
      <c r="B8178" t="s">
        <v>5962</v>
      </c>
      <c r="C8178" t="s">
        <v>210</v>
      </c>
      <c r="D8178" s="20">
        <v>43830</v>
      </c>
      <c r="E8178" t="s">
        <v>1236</v>
      </c>
      <c r="F8178" t="s">
        <v>12</v>
      </c>
      <c r="G8178" s="18">
        <v>2264673</v>
      </c>
      <c r="H8178" s="18">
        <v>9502647</v>
      </c>
      <c r="I8178" s="18">
        <v>625648</v>
      </c>
      <c r="J8178" s="18">
        <v>2735057</v>
      </c>
      <c r="K8178" s="18">
        <v>6767590</v>
      </c>
      <c r="L8178" s="18">
        <v>335197</v>
      </c>
      <c r="M8178" s="18">
        <v>285105</v>
      </c>
    </row>
    <row r="8179" spans="1:13" hidden="1" x14ac:dyDescent="0.25">
      <c r="A8179">
        <v>900117210</v>
      </c>
      <c r="B8179" t="s">
        <v>5963</v>
      </c>
      <c r="C8179" t="s">
        <v>143</v>
      </c>
      <c r="D8179" s="20">
        <v>43830</v>
      </c>
      <c r="E8179" t="s">
        <v>1236</v>
      </c>
      <c r="F8179" t="s">
        <v>12</v>
      </c>
      <c r="G8179" s="18">
        <v>1059369</v>
      </c>
      <c r="H8179" s="18">
        <v>19558223</v>
      </c>
      <c r="I8179" s="18">
        <v>263896</v>
      </c>
      <c r="J8179" s="18">
        <v>1919557</v>
      </c>
      <c r="K8179" s="18">
        <v>17638666</v>
      </c>
      <c r="L8179" s="18">
        <v>40903</v>
      </c>
      <c r="M8179" s="18">
        <v>1956269</v>
      </c>
    </row>
    <row r="8180" spans="1:13" hidden="1" x14ac:dyDescent="0.25">
      <c r="A8180">
        <v>800202809</v>
      </c>
      <c r="B8180" t="s">
        <v>5964</v>
      </c>
      <c r="C8180" t="s">
        <v>617</v>
      </c>
      <c r="D8180" s="20">
        <v>43830</v>
      </c>
      <c r="E8180" t="s">
        <v>1236</v>
      </c>
      <c r="F8180" t="s">
        <v>12</v>
      </c>
      <c r="G8180" s="18">
        <v>529435</v>
      </c>
      <c r="H8180" s="18">
        <v>2922336</v>
      </c>
      <c r="I8180" s="18">
        <v>329097</v>
      </c>
      <c r="J8180" s="18">
        <v>413281</v>
      </c>
      <c r="K8180" s="18">
        <v>2509055</v>
      </c>
      <c r="L8180" s="18">
        <v>99210</v>
      </c>
      <c r="M8180" s="18">
        <v>263198</v>
      </c>
    </row>
    <row r="8181" spans="1:13" hidden="1" x14ac:dyDescent="0.25">
      <c r="A8181">
        <v>900335904</v>
      </c>
      <c r="B8181" t="s">
        <v>5965</v>
      </c>
      <c r="C8181" t="s">
        <v>85</v>
      </c>
      <c r="D8181" s="20">
        <v>43830</v>
      </c>
      <c r="E8181" t="s">
        <v>1236</v>
      </c>
      <c r="F8181" t="s">
        <v>12</v>
      </c>
      <c r="G8181" s="18">
        <v>82586</v>
      </c>
      <c r="H8181" s="18">
        <v>1443432</v>
      </c>
      <c r="I8181" s="18">
        <v>371223</v>
      </c>
      <c r="J8181" s="18">
        <v>1222095</v>
      </c>
      <c r="K8181" s="18">
        <v>221337</v>
      </c>
      <c r="L8181" s="18">
        <v>102988</v>
      </c>
      <c r="M8181" s="18">
        <v>14118</v>
      </c>
    </row>
    <row r="8182" spans="1:13" hidden="1" x14ac:dyDescent="0.25">
      <c r="A8182">
        <v>900268252</v>
      </c>
      <c r="B8182" t="s">
        <v>5966</v>
      </c>
      <c r="C8182" t="s">
        <v>29</v>
      </c>
      <c r="D8182" s="20">
        <v>43830</v>
      </c>
      <c r="E8182" t="s">
        <v>1236</v>
      </c>
      <c r="F8182" t="s">
        <v>12</v>
      </c>
      <c r="G8182" s="18">
        <v>1994644</v>
      </c>
      <c r="H8182" s="18">
        <v>5381493</v>
      </c>
      <c r="I8182" s="18">
        <v>2242168</v>
      </c>
      <c r="J8182" s="18">
        <v>2539519</v>
      </c>
      <c r="K8182" s="18">
        <v>2841974</v>
      </c>
      <c r="M8182" s="18">
        <v>-84028</v>
      </c>
    </row>
    <row r="8183" spans="1:13" hidden="1" x14ac:dyDescent="0.25">
      <c r="A8183">
        <v>901036809</v>
      </c>
      <c r="B8183" t="s">
        <v>5967</v>
      </c>
      <c r="C8183" t="s">
        <v>29</v>
      </c>
      <c r="D8183" s="20">
        <v>43830</v>
      </c>
      <c r="E8183" t="s">
        <v>1236</v>
      </c>
      <c r="F8183" t="s">
        <v>12</v>
      </c>
      <c r="G8183" s="18">
        <v>639128</v>
      </c>
      <c r="H8183" s="18">
        <v>9630522</v>
      </c>
      <c r="I8183" s="18">
        <v>55888</v>
      </c>
      <c r="J8183" s="18">
        <v>55888</v>
      </c>
      <c r="K8183" s="18">
        <v>9574634</v>
      </c>
      <c r="L8183" s="18">
        <v>0</v>
      </c>
      <c r="M8183" s="18">
        <v>128596</v>
      </c>
    </row>
    <row r="8184" spans="1:13" hidden="1" x14ac:dyDescent="0.25">
      <c r="A8184">
        <v>830010109</v>
      </c>
      <c r="B8184" t="s">
        <v>5968</v>
      </c>
      <c r="C8184" t="s">
        <v>154</v>
      </c>
      <c r="D8184" s="20">
        <v>43830</v>
      </c>
      <c r="E8184" t="s">
        <v>1236</v>
      </c>
      <c r="F8184" t="s">
        <v>12</v>
      </c>
      <c r="G8184" s="18">
        <v>5057478</v>
      </c>
      <c r="H8184" s="18">
        <v>5122868</v>
      </c>
      <c r="I8184" s="18">
        <v>502563</v>
      </c>
      <c r="J8184" s="18">
        <v>502563</v>
      </c>
      <c r="K8184" s="18">
        <v>4620305</v>
      </c>
      <c r="L8184" s="18">
        <v>18298</v>
      </c>
      <c r="M8184" s="18">
        <v>452053</v>
      </c>
    </row>
    <row r="8185" spans="1:13" hidden="1" x14ac:dyDescent="0.25">
      <c r="A8185">
        <v>900171504</v>
      </c>
      <c r="B8185" t="s">
        <v>5969</v>
      </c>
      <c r="C8185" t="s">
        <v>220</v>
      </c>
      <c r="D8185" s="20">
        <v>43830</v>
      </c>
      <c r="E8185" t="s">
        <v>1236</v>
      </c>
      <c r="F8185" t="s">
        <v>12</v>
      </c>
      <c r="G8185" s="18">
        <v>1153953</v>
      </c>
      <c r="H8185" s="18">
        <v>1512642</v>
      </c>
      <c r="I8185" s="18">
        <v>706931</v>
      </c>
      <c r="J8185" s="18">
        <v>706931</v>
      </c>
      <c r="K8185" s="18">
        <v>805711</v>
      </c>
      <c r="L8185" s="18">
        <v>84040</v>
      </c>
      <c r="M8185" s="18">
        <v>85445</v>
      </c>
    </row>
    <row r="8186" spans="1:13" hidden="1" x14ac:dyDescent="0.25">
      <c r="A8186">
        <v>900139809</v>
      </c>
      <c r="B8186" t="s">
        <v>5970</v>
      </c>
      <c r="C8186" t="s">
        <v>193</v>
      </c>
      <c r="D8186" s="20">
        <v>43830</v>
      </c>
      <c r="E8186" t="s">
        <v>1236</v>
      </c>
      <c r="F8186" t="s">
        <v>12</v>
      </c>
      <c r="G8186" s="18">
        <v>1366419</v>
      </c>
      <c r="H8186" s="18">
        <v>1400267</v>
      </c>
      <c r="I8186" s="18">
        <v>1044927</v>
      </c>
      <c r="J8186" s="18">
        <v>1044927</v>
      </c>
      <c r="K8186" s="18">
        <v>355340</v>
      </c>
      <c r="M8186" s="18">
        <v>-409937</v>
      </c>
    </row>
    <row r="8187" spans="1:13" hidden="1" x14ac:dyDescent="0.25">
      <c r="A8187">
        <v>830061852</v>
      </c>
      <c r="B8187" t="s">
        <v>5971</v>
      </c>
      <c r="C8187" t="s">
        <v>186</v>
      </c>
      <c r="D8187" s="20">
        <v>43830</v>
      </c>
      <c r="E8187" t="s">
        <v>1236</v>
      </c>
      <c r="F8187" t="s">
        <v>12</v>
      </c>
      <c r="G8187" s="18">
        <v>1516153</v>
      </c>
      <c r="H8187" s="18">
        <v>2132448</v>
      </c>
      <c r="I8187" s="18">
        <v>535103</v>
      </c>
      <c r="J8187" s="18">
        <v>779500</v>
      </c>
      <c r="K8187" s="18">
        <v>1352948</v>
      </c>
      <c r="L8187" s="18">
        <v>428667</v>
      </c>
      <c r="M8187" s="18">
        <v>18723</v>
      </c>
    </row>
    <row r="8188" spans="1:13" hidden="1" x14ac:dyDescent="0.25">
      <c r="A8188">
        <v>900145230</v>
      </c>
      <c r="B8188" t="s">
        <v>5972</v>
      </c>
      <c r="C8188" t="s">
        <v>586</v>
      </c>
      <c r="D8188" s="20">
        <v>43830</v>
      </c>
      <c r="E8188" t="s">
        <v>1236</v>
      </c>
      <c r="F8188" t="s">
        <v>12</v>
      </c>
      <c r="G8188" s="18">
        <v>1229739</v>
      </c>
      <c r="H8188" s="18">
        <v>1431267</v>
      </c>
      <c r="I8188" s="18">
        <v>692201</v>
      </c>
      <c r="J8188" s="18">
        <v>958946</v>
      </c>
      <c r="K8188" s="18">
        <v>472321</v>
      </c>
      <c r="L8188" s="18">
        <v>86272</v>
      </c>
      <c r="M8188" s="18">
        <v>207020</v>
      </c>
    </row>
    <row r="8189" spans="1:13" hidden="1" x14ac:dyDescent="0.25">
      <c r="A8189">
        <v>900343142</v>
      </c>
      <c r="B8189" t="s">
        <v>5973</v>
      </c>
      <c r="C8189" t="s">
        <v>2711</v>
      </c>
      <c r="D8189" s="20">
        <v>43830</v>
      </c>
      <c r="E8189" t="s">
        <v>1236</v>
      </c>
      <c r="F8189" t="s">
        <v>12</v>
      </c>
      <c r="G8189" s="18">
        <v>224857</v>
      </c>
      <c r="H8189" s="18">
        <v>1535893</v>
      </c>
      <c r="I8189" s="18">
        <v>339290</v>
      </c>
      <c r="J8189" s="18">
        <v>769102</v>
      </c>
      <c r="K8189" s="18">
        <v>766791</v>
      </c>
      <c r="M8189" s="18">
        <v>39061</v>
      </c>
    </row>
    <row r="8190" spans="1:13" hidden="1" x14ac:dyDescent="0.25">
      <c r="A8190">
        <v>860402718</v>
      </c>
      <c r="B8190" t="s">
        <v>5974</v>
      </c>
      <c r="C8190" t="s">
        <v>122</v>
      </c>
      <c r="D8190" s="20">
        <v>43830</v>
      </c>
      <c r="E8190" t="s">
        <v>1236</v>
      </c>
      <c r="F8190" t="s">
        <v>12</v>
      </c>
      <c r="G8190" s="18">
        <v>8656037</v>
      </c>
      <c r="H8190" s="18">
        <v>13855654</v>
      </c>
      <c r="I8190" s="18">
        <v>789865</v>
      </c>
      <c r="J8190" s="18">
        <v>8097040</v>
      </c>
      <c r="K8190" s="18">
        <v>5758614</v>
      </c>
      <c r="L8190" s="18">
        <v>54731</v>
      </c>
      <c r="M8190" s="18">
        <v>-462595</v>
      </c>
    </row>
    <row r="8191" spans="1:13" hidden="1" x14ac:dyDescent="0.25">
      <c r="A8191">
        <v>900259246</v>
      </c>
      <c r="B8191" t="s">
        <v>5975</v>
      </c>
      <c r="C8191" t="s">
        <v>29</v>
      </c>
      <c r="D8191" s="20">
        <v>43830</v>
      </c>
      <c r="E8191" t="s">
        <v>1236</v>
      </c>
      <c r="F8191" t="s">
        <v>12</v>
      </c>
      <c r="G8191" s="18">
        <v>600353</v>
      </c>
      <c r="H8191" s="18">
        <v>76766950</v>
      </c>
      <c r="I8191" s="18">
        <v>588556</v>
      </c>
      <c r="J8191" s="18">
        <v>26168057</v>
      </c>
      <c r="K8191" s="18">
        <v>50598893</v>
      </c>
      <c r="L8191" s="18">
        <v>3533</v>
      </c>
      <c r="M8191" s="18">
        <v>44903</v>
      </c>
    </row>
    <row r="8192" spans="1:13" hidden="1" x14ac:dyDescent="0.25">
      <c r="A8192">
        <v>811008644</v>
      </c>
      <c r="B8192" t="s">
        <v>5976</v>
      </c>
      <c r="C8192" t="s">
        <v>1185</v>
      </c>
      <c r="D8192" s="20">
        <v>43830</v>
      </c>
      <c r="E8192" t="s">
        <v>1236</v>
      </c>
      <c r="F8192" t="s">
        <v>12</v>
      </c>
      <c r="G8192" s="18">
        <v>2362125</v>
      </c>
      <c r="H8192" s="18">
        <v>4033630</v>
      </c>
      <c r="I8192" s="18">
        <v>1224763</v>
      </c>
      <c r="J8192" s="18">
        <v>2065763</v>
      </c>
      <c r="K8192" s="18">
        <v>1967867</v>
      </c>
      <c r="M8192" s="18">
        <v>106654</v>
      </c>
    </row>
    <row r="8193" spans="1:13" hidden="1" x14ac:dyDescent="0.25">
      <c r="A8193">
        <v>830101419</v>
      </c>
      <c r="B8193" t="s">
        <v>5977</v>
      </c>
      <c r="C8193" t="s">
        <v>179</v>
      </c>
      <c r="D8193" s="20">
        <v>43830</v>
      </c>
      <c r="E8193" t="s">
        <v>1236</v>
      </c>
      <c r="F8193" t="s">
        <v>12</v>
      </c>
      <c r="G8193" s="18">
        <v>2332022</v>
      </c>
      <c r="H8193" s="18">
        <v>6378719</v>
      </c>
      <c r="I8193" s="18">
        <v>2257294</v>
      </c>
      <c r="J8193" s="18">
        <v>2621910</v>
      </c>
      <c r="K8193" s="18">
        <v>3756809</v>
      </c>
      <c r="M8193" s="18">
        <v>246028</v>
      </c>
    </row>
    <row r="8194" spans="1:13" hidden="1" x14ac:dyDescent="0.25">
      <c r="A8194">
        <v>900398007</v>
      </c>
      <c r="B8194" t="s">
        <v>5978</v>
      </c>
      <c r="C8194" t="s">
        <v>68</v>
      </c>
      <c r="D8194" s="20">
        <v>43830</v>
      </c>
      <c r="E8194" t="s">
        <v>1236</v>
      </c>
      <c r="F8194" t="s">
        <v>12</v>
      </c>
      <c r="G8194" s="18">
        <v>7823978</v>
      </c>
      <c r="H8194" s="18">
        <v>30214559</v>
      </c>
      <c r="I8194" s="18">
        <v>1430368</v>
      </c>
      <c r="J8194" s="18">
        <v>2283220</v>
      </c>
      <c r="K8194" s="18">
        <v>27931339</v>
      </c>
      <c r="L8194" s="18">
        <v>74539</v>
      </c>
      <c r="M8194" s="18">
        <v>2179963</v>
      </c>
    </row>
    <row r="8195" spans="1:13" hidden="1" x14ac:dyDescent="0.25">
      <c r="A8195">
        <v>810006610</v>
      </c>
      <c r="B8195" t="s">
        <v>5979</v>
      </c>
      <c r="C8195" t="s">
        <v>127</v>
      </c>
      <c r="D8195" s="20">
        <v>43830</v>
      </c>
      <c r="E8195" t="s">
        <v>1236</v>
      </c>
      <c r="F8195" t="s">
        <v>12</v>
      </c>
      <c r="G8195" s="18">
        <v>1285573</v>
      </c>
      <c r="H8195" s="18">
        <v>1890254</v>
      </c>
      <c r="I8195" s="18">
        <v>255479</v>
      </c>
      <c r="J8195" s="18">
        <v>255479</v>
      </c>
      <c r="K8195" s="18">
        <v>1634775</v>
      </c>
      <c r="L8195" s="18">
        <v>4271</v>
      </c>
      <c r="M8195" s="18">
        <v>134804</v>
      </c>
    </row>
    <row r="8196" spans="1:13" x14ac:dyDescent="0.25">
      <c r="A8196">
        <v>830116921</v>
      </c>
      <c r="B8196" t="s">
        <v>5980</v>
      </c>
      <c r="C8196" t="s">
        <v>25</v>
      </c>
      <c r="D8196" s="20">
        <v>43830</v>
      </c>
      <c r="E8196" t="s">
        <v>1236</v>
      </c>
      <c r="F8196" t="s">
        <v>12</v>
      </c>
      <c r="G8196" s="18">
        <v>2703407</v>
      </c>
      <c r="H8196" s="18">
        <v>4337251</v>
      </c>
      <c r="I8196" s="18">
        <v>1700895</v>
      </c>
      <c r="J8196" s="18">
        <v>3138124</v>
      </c>
      <c r="K8196" s="18">
        <v>1199127</v>
      </c>
      <c r="M8196" s="18">
        <v>105084</v>
      </c>
    </row>
    <row r="8197" spans="1:13" hidden="1" x14ac:dyDescent="0.25">
      <c r="A8197">
        <v>900540045</v>
      </c>
      <c r="B8197" t="s">
        <v>5981</v>
      </c>
      <c r="C8197" t="s">
        <v>619</v>
      </c>
      <c r="D8197" s="20">
        <v>43830</v>
      </c>
      <c r="E8197" t="s">
        <v>1236</v>
      </c>
      <c r="F8197" t="s">
        <v>12</v>
      </c>
      <c r="G8197" s="18">
        <v>1373047</v>
      </c>
      <c r="H8197" s="18">
        <v>1467665</v>
      </c>
      <c r="I8197" s="18">
        <v>471924</v>
      </c>
      <c r="J8197" s="18">
        <v>471924</v>
      </c>
      <c r="K8197" s="18">
        <v>995741</v>
      </c>
      <c r="L8197" s="18">
        <v>55496</v>
      </c>
      <c r="M8197" s="18">
        <v>153532</v>
      </c>
    </row>
    <row r="8198" spans="1:13" hidden="1" x14ac:dyDescent="0.25">
      <c r="A8198">
        <v>805027902</v>
      </c>
      <c r="B8198" t="s">
        <v>5982</v>
      </c>
      <c r="C8198" t="s">
        <v>270</v>
      </c>
      <c r="D8198" s="20">
        <v>43830</v>
      </c>
      <c r="E8198" t="s">
        <v>1236</v>
      </c>
      <c r="F8198" t="s">
        <v>12</v>
      </c>
      <c r="G8198" s="18">
        <v>3159055</v>
      </c>
      <c r="H8198" s="18">
        <v>4226074</v>
      </c>
      <c r="I8198" s="18">
        <v>2790227</v>
      </c>
      <c r="J8198" s="18">
        <v>2790227</v>
      </c>
      <c r="K8198" s="18">
        <v>1435847</v>
      </c>
      <c r="L8198" s="18">
        <v>149238</v>
      </c>
      <c r="M8198" s="18">
        <v>125016</v>
      </c>
    </row>
    <row r="8199" spans="1:13" hidden="1" x14ac:dyDescent="0.25">
      <c r="A8199">
        <v>900063205</v>
      </c>
      <c r="B8199" t="s">
        <v>5983</v>
      </c>
      <c r="C8199" t="s">
        <v>215</v>
      </c>
      <c r="D8199" s="20">
        <v>43830</v>
      </c>
      <c r="E8199" t="s">
        <v>1236</v>
      </c>
      <c r="F8199" t="s">
        <v>12</v>
      </c>
      <c r="G8199" s="18">
        <v>1193246</v>
      </c>
      <c r="H8199" s="18">
        <v>1303594</v>
      </c>
      <c r="I8199" s="18">
        <v>1131862</v>
      </c>
      <c r="J8199" s="18">
        <v>2858913</v>
      </c>
      <c r="K8199" s="18">
        <v>-1555319</v>
      </c>
      <c r="L8199" s="18">
        <v>3909</v>
      </c>
      <c r="M8199" s="18">
        <v>-1684903</v>
      </c>
    </row>
    <row r="8200" spans="1:13" hidden="1" x14ac:dyDescent="0.25">
      <c r="A8200">
        <v>800211365</v>
      </c>
      <c r="B8200" t="s">
        <v>5984</v>
      </c>
      <c r="C8200" t="s">
        <v>55</v>
      </c>
      <c r="D8200" s="20">
        <v>43830</v>
      </c>
      <c r="E8200" t="s">
        <v>1236</v>
      </c>
      <c r="F8200" t="s">
        <v>12</v>
      </c>
      <c r="G8200" s="18">
        <v>13792034</v>
      </c>
      <c r="H8200" s="18">
        <v>17394276</v>
      </c>
      <c r="I8200" s="18">
        <v>5101105</v>
      </c>
      <c r="J8200" s="18">
        <v>7588647</v>
      </c>
      <c r="K8200" s="18">
        <v>9805629</v>
      </c>
      <c r="M8200" s="18">
        <v>3208031</v>
      </c>
    </row>
    <row r="8201" spans="1:13" hidden="1" x14ac:dyDescent="0.25">
      <c r="A8201">
        <v>830103515</v>
      </c>
      <c r="B8201" t="s">
        <v>5985</v>
      </c>
      <c r="C8201" t="s">
        <v>87</v>
      </c>
      <c r="D8201" s="20">
        <v>43830</v>
      </c>
      <c r="E8201" t="s">
        <v>1236</v>
      </c>
      <c r="F8201" t="s">
        <v>12</v>
      </c>
      <c r="G8201" s="18">
        <v>9412387</v>
      </c>
      <c r="H8201" s="18">
        <v>56282320</v>
      </c>
      <c r="I8201" s="18">
        <v>11906542</v>
      </c>
      <c r="J8201" s="18">
        <v>18233557</v>
      </c>
      <c r="K8201" s="18">
        <v>38048763</v>
      </c>
      <c r="L8201" s="18">
        <v>1326269</v>
      </c>
      <c r="M8201" s="18">
        <v>-22579</v>
      </c>
    </row>
    <row r="8202" spans="1:13" hidden="1" x14ac:dyDescent="0.25">
      <c r="A8202">
        <v>860526812</v>
      </c>
      <c r="B8202" t="s">
        <v>5986</v>
      </c>
      <c r="C8202" t="s">
        <v>57</v>
      </c>
      <c r="D8202" s="20">
        <v>43830</v>
      </c>
      <c r="E8202" t="s">
        <v>1236</v>
      </c>
      <c r="F8202" t="s">
        <v>12</v>
      </c>
      <c r="G8202" s="18">
        <v>1979874</v>
      </c>
      <c r="H8202" s="18">
        <v>2677024</v>
      </c>
      <c r="I8202" s="18">
        <v>1222829</v>
      </c>
      <c r="J8202" s="18">
        <v>1286296</v>
      </c>
      <c r="K8202" s="18">
        <v>1390728</v>
      </c>
      <c r="M8202" s="18">
        <v>262075</v>
      </c>
    </row>
    <row r="8203" spans="1:13" x14ac:dyDescent="0.25">
      <c r="A8203">
        <v>804010412</v>
      </c>
      <c r="B8203" t="s">
        <v>5987</v>
      </c>
      <c r="C8203" t="s">
        <v>25</v>
      </c>
      <c r="D8203" s="20">
        <v>43830</v>
      </c>
      <c r="E8203" t="s">
        <v>1236</v>
      </c>
      <c r="F8203" t="s">
        <v>12</v>
      </c>
      <c r="G8203" s="18">
        <v>94712853</v>
      </c>
      <c r="H8203" s="18">
        <v>117886046</v>
      </c>
      <c r="I8203" s="18">
        <v>74590829</v>
      </c>
      <c r="J8203" s="18">
        <v>98155206</v>
      </c>
      <c r="K8203" s="18">
        <v>19730840</v>
      </c>
      <c r="L8203" s="18">
        <v>7479144</v>
      </c>
      <c r="M8203" s="18">
        <v>3580355</v>
      </c>
    </row>
    <row r="8204" spans="1:13" hidden="1" x14ac:dyDescent="0.25">
      <c r="A8204">
        <v>830112832</v>
      </c>
      <c r="B8204" t="s">
        <v>5988</v>
      </c>
      <c r="C8204" t="s">
        <v>1312</v>
      </c>
      <c r="D8204" s="20">
        <v>43830</v>
      </c>
      <c r="E8204" t="s">
        <v>1236</v>
      </c>
      <c r="F8204" t="s">
        <v>12</v>
      </c>
      <c r="G8204" s="18">
        <v>857176</v>
      </c>
      <c r="H8204" s="18">
        <v>13667260</v>
      </c>
      <c r="I8204" s="18">
        <v>1849160</v>
      </c>
      <c r="J8204" s="18">
        <v>3912860</v>
      </c>
      <c r="K8204" s="18">
        <v>9754400</v>
      </c>
      <c r="L8204" s="18">
        <v>243258</v>
      </c>
      <c r="M8204" s="18">
        <v>231890</v>
      </c>
    </row>
    <row r="8205" spans="1:13" hidden="1" x14ac:dyDescent="0.25">
      <c r="A8205">
        <v>860039286</v>
      </c>
      <c r="B8205" t="s">
        <v>5989</v>
      </c>
      <c r="C8205" t="s">
        <v>691</v>
      </c>
      <c r="D8205" s="20">
        <v>43830</v>
      </c>
      <c r="E8205" t="s">
        <v>1236</v>
      </c>
      <c r="F8205" t="s">
        <v>12</v>
      </c>
      <c r="G8205" s="18">
        <v>3346944</v>
      </c>
      <c r="H8205" s="18">
        <v>11871258</v>
      </c>
      <c r="I8205" s="18">
        <v>1869221</v>
      </c>
      <c r="J8205" s="18">
        <v>1905564</v>
      </c>
      <c r="K8205" s="18">
        <v>9965694</v>
      </c>
      <c r="L8205" s="18">
        <v>47961</v>
      </c>
      <c r="M8205" s="18">
        <v>1966135</v>
      </c>
    </row>
    <row r="8206" spans="1:13" hidden="1" x14ac:dyDescent="0.25">
      <c r="A8206">
        <v>900088171</v>
      </c>
      <c r="B8206" t="s">
        <v>5990</v>
      </c>
      <c r="C8206" t="s">
        <v>335</v>
      </c>
      <c r="D8206" s="20">
        <v>43830</v>
      </c>
      <c r="E8206" t="s">
        <v>1236</v>
      </c>
      <c r="F8206" t="s">
        <v>12</v>
      </c>
      <c r="G8206" s="18">
        <v>1545562</v>
      </c>
      <c r="H8206" s="18">
        <v>4112282</v>
      </c>
      <c r="I8206" s="18">
        <v>90215</v>
      </c>
      <c r="J8206" s="18">
        <v>1827499</v>
      </c>
      <c r="K8206" s="18">
        <v>2284783</v>
      </c>
      <c r="L8206" s="18">
        <v>130799</v>
      </c>
      <c r="M8206" s="18">
        <v>-5563</v>
      </c>
    </row>
    <row r="8207" spans="1:13" hidden="1" x14ac:dyDescent="0.25">
      <c r="A8207">
        <v>890324706</v>
      </c>
      <c r="B8207" t="s">
        <v>5991</v>
      </c>
      <c r="C8207" t="s">
        <v>337</v>
      </c>
      <c r="D8207" s="20">
        <v>43830</v>
      </c>
      <c r="E8207" t="s">
        <v>1236</v>
      </c>
      <c r="F8207" t="s">
        <v>12</v>
      </c>
      <c r="G8207" s="18">
        <v>2061086</v>
      </c>
      <c r="H8207" s="18">
        <v>2583231</v>
      </c>
      <c r="I8207" s="18">
        <v>89472</v>
      </c>
      <c r="J8207" s="18">
        <v>1814060</v>
      </c>
      <c r="K8207" s="18">
        <v>769171</v>
      </c>
      <c r="M8207" s="18">
        <v>12465</v>
      </c>
    </row>
    <row r="8208" spans="1:13" hidden="1" x14ac:dyDescent="0.25">
      <c r="A8208">
        <v>900835924</v>
      </c>
      <c r="B8208" t="s">
        <v>5992</v>
      </c>
      <c r="C8208" t="s">
        <v>1296</v>
      </c>
      <c r="D8208" s="20">
        <v>43830</v>
      </c>
      <c r="E8208" t="s">
        <v>1236</v>
      </c>
      <c r="F8208" t="s">
        <v>12</v>
      </c>
      <c r="G8208" s="18">
        <v>7057120</v>
      </c>
      <c r="H8208" s="18">
        <v>7406540</v>
      </c>
      <c r="I8208" s="18">
        <v>3921355</v>
      </c>
      <c r="J8208" s="18">
        <v>3939128</v>
      </c>
      <c r="K8208" s="18">
        <v>3467412</v>
      </c>
      <c r="L8208" s="18">
        <v>335594</v>
      </c>
      <c r="M8208" s="18">
        <v>315572</v>
      </c>
    </row>
    <row r="8209" spans="1:13" hidden="1" x14ac:dyDescent="0.25">
      <c r="A8209">
        <v>802019847</v>
      </c>
      <c r="B8209" t="s">
        <v>5993</v>
      </c>
      <c r="C8209" t="s">
        <v>3272</v>
      </c>
      <c r="D8209" s="20">
        <v>43830</v>
      </c>
      <c r="E8209" t="s">
        <v>1236</v>
      </c>
      <c r="F8209" t="s">
        <v>12</v>
      </c>
      <c r="G8209" s="18">
        <v>1662461</v>
      </c>
      <c r="H8209" s="18">
        <v>2415030</v>
      </c>
      <c r="I8209" s="18">
        <v>776149</v>
      </c>
      <c r="J8209" s="18">
        <v>1042283</v>
      </c>
      <c r="K8209" s="18">
        <v>1372747</v>
      </c>
      <c r="M8209" s="18">
        <v>82517</v>
      </c>
    </row>
    <row r="8210" spans="1:13" hidden="1" x14ac:dyDescent="0.25">
      <c r="A8210">
        <v>800023162</v>
      </c>
      <c r="B8210" t="s">
        <v>5994</v>
      </c>
      <c r="C8210" t="s">
        <v>617</v>
      </c>
      <c r="D8210" s="20">
        <v>43830</v>
      </c>
      <c r="E8210" t="s">
        <v>1236</v>
      </c>
      <c r="F8210" t="s">
        <v>12</v>
      </c>
      <c r="G8210" s="18">
        <v>13041419</v>
      </c>
      <c r="H8210" s="18">
        <v>135245581</v>
      </c>
      <c r="I8210" s="18">
        <v>42818055</v>
      </c>
      <c r="J8210" s="18">
        <v>88274011</v>
      </c>
      <c r="K8210" s="18">
        <v>46971570</v>
      </c>
      <c r="L8210" s="18">
        <v>5578091</v>
      </c>
      <c r="M8210" s="18">
        <v>6052383</v>
      </c>
    </row>
    <row r="8211" spans="1:13" hidden="1" x14ac:dyDescent="0.25">
      <c r="A8211">
        <v>830106126</v>
      </c>
      <c r="B8211" t="s">
        <v>5995</v>
      </c>
      <c r="C8211" t="s">
        <v>147</v>
      </c>
      <c r="D8211" s="20">
        <v>43830</v>
      </c>
      <c r="E8211" t="s">
        <v>1236</v>
      </c>
      <c r="F8211" t="s">
        <v>12</v>
      </c>
      <c r="G8211" s="18">
        <v>12184819</v>
      </c>
      <c r="H8211" s="18">
        <v>23192851</v>
      </c>
      <c r="I8211" s="18">
        <v>14859866</v>
      </c>
      <c r="J8211" s="18">
        <v>15462935</v>
      </c>
      <c r="K8211" s="18">
        <v>7729916</v>
      </c>
      <c r="L8211" s="18">
        <v>1651642</v>
      </c>
      <c r="M8211" s="18">
        <v>3273973</v>
      </c>
    </row>
    <row r="8212" spans="1:13" hidden="1" x14ac:dyDescent="0.25">
      <c r="A8212">
        <v>830501536</v>
      </c>
      <c r="B8212" t="s">
        <v>5996</v>
      </c>
      <c r="C8212" t="s">
        <v>147</v>
      </c>
      <c r="D8212" s="20">
        <v>43830</v>
      </c>
      <c r="E8212" t="s">
        <v>1236</v>
      </c>
      <c r="F8212" t="s">
        <v>12</v>
      </c>
      <c r="G8212" s="18">
        <v>5185942</v>
      </c>
      <c r="H8212" s="18">
        <v>20110241</v>
      </c>
      <c r="I8212" s="18">
        <v>6360649</v>
      </c>
      <c r="J8212" s="18">
        <v>7934544</v>
      </c>
      <c r="K8212" s="18">
        <v>12175697</v>
      </c>
      <c r="L8212" s="18">
        <v>664562</v>
      </c>
      <c r="M8212" s="18">
        <v>913730</v>
      </c>
    </row>
    <row r="8213" spans="1:13" hidden="1" x14ac:dyDescent="0.25">
      <c r="A8213">
        <v>900479433</v>
      </c>
      <c r="B8213" t="s">
        <v>5997</v>
      </c>
      <c r="C8213" t="s">
        <v>416</v>
      </c>
      <c r="D8213" s="20">
        <v>43830</v>
      </c>
      <c r="E8213" t="s">
        <v>1236</v>
      </c>
      <c r="F8213" t="s">
        <v>12</v>
      </c>
      <c r="G8213" s="18">
        <v>3160</v>
      </c>
      <c r="H8213" s="18">
        <v>15141774</v>
      </c>
      <c r="I8213" s="18">
        <v>701</v>
      </c>
      <c r="J8213" s="18">
        <v>208232</v>
      </c>
      <c r="K8213" s="18">
        <v>14933542</v>
      </c>
      <c r="L8213" s="18">
        <v>0</v>
      </c>
      <c r="M8213" s="18">
        <v>-3595</v>
      </c>
    </row>
    <row r="8214" spans="1:13" hidden="1" x14ac:dyDescent="0.25">
      <c r="A8214">
        <v>802015649</v>
      </c>
      <c r="B8214" t="s">
        <v>5998</v>
      </c>
      <c r="C8214" t="s">
        <v>222</v>
      </c>
      <c r="D8214" s="20">
        <v>43830</v>
      </c>
      <c r="E8214" t="s">
        <v>1236</v>
      </c>
      <c r="F8214" t="s">
        <v>12</v>
      </c>
      <c r="G8214" s="18">
        <v>3686055</v>
      </c>
      <c r="H8214" s="18">
        <v>14645840</v>
      </c>
      <c r="I8214" s="18">
        <v>483397</v>
      </c>
      <c r="J8214" s="18">
        <v>13281766</v>
      </c>
      <c r="K8214" s="18">
        <v>1364074</v>
      </c>
      <c r="L8214" s="18">
        <v>6082</v>
      </c>
      <c r="M8214" s="18">
        <v>204284</v>
      </c>
    </row>
    <row r="8215" spans="1:13" hidden="1" x14ac:dyDescent="0.25">
      <c r="A8215">
        <v>811031830</v>
      </c>
      <c r="B8215" t="s">
        <v>5999</v>
      </c>
      <c r="C8215" t="s">
        <v>1136</v>
      </c>
      <c r="D8215" s="20">
        <v>43830</v>
      </c>
      <c r="E8215" t="s">
        <v>1236</v>
      </c>
      <c r="F8215" t="s">
        <v>12</v>
      </c>
      <c r="G8215" s="18">
        <v>2138492</v>
      </c>
      <c r="H8215" s="18">
        <v>3978477</v>
      </c>
      <c r="I8215" s="18">
        <v>2093938</v>
      </c>
      <c r="J8215" s="18">
        <v>2093938</v>
      </c>
      <c r="K8215" s="18">
        <v>1884539</v>
      </c>
      <c r="M8215" s="18">
        <v>908546</v>
      </c>
    </row>
    <row r="8216" spans="1:13" hidden="1" x14ac:dyDescent="0.25">
      <c r="A8216">
        <v>900132668</v>
      </c>
      <c r="B8216" t="s">
        <v>6000</v>
      </c>
      <c r="C8216" t="s">
        <v>3857</v>
      </c>
      <c r="D8216" s="20">
        <v>43830</v>
      </c>
      <c r="E8216" t="s">
        <v>1236</v>
      </c>
      <c r="F8216" t="s">
        <v>12</v>
      </c>
      <c r="G8216" s="18">
        <v>1910308</v>
      </c>
      <c r="H8216" s="18">
        <v>4624490</v>
      </c>
      <c r="I8216" s="18">
        <v>875731</v>
      </c>
      <c r="J8216" s="18">
        <v>875731</v>
      </c>
      <c r="K8216" s="18">
        <v>3748759</v>
      </c>
      <c r="L8216" s="18">
        <v>246556</v>
      </c>
      <c r="M8216" s="18">
        <v>352545</v>
      </c>
    </row>
    <row r="8217" spans="1:13" hidden="1" x14ac:dyDescent="0.25">
      <c r="A8217">
        <v>900461257</v>
      </c>
      <c r="B8217" t="s">
        <v>6001</v>
      </c>
      <c r="C8217" t="s">
        <v>65</v>
      </c>
      <c r="D8217" s="20">
        <v>43830</v>
      </c>
      <c r="E8217" t="s">
        <v>1236</v>
      </c>
      <c r="F8217" t="s">
        <v>12</v>
      </c>
      <c r="G8217" s="18">
        <v>15634880</v>
      </c>
      <c r="H8217" s="18">
        <v>15695548</v>
      </c>
      <c r="I8217" s="18">
        <v>8668123</v>
      </c>
      <c r="J8217" s="18">
        <v>9197290</v>
      </c>
      <c r="K8217" s="18">
        <v>6498258</v>
      </c>
      <c r="L8217" s="18">
        <v>693341</v>
      </c>
      <c r="M8217" s="18">
        <v>-159233</v>
      </c>
    </row>
    <row r="8218" spans="1:13" hidden="1" x14ac:dyDescent="0.25">
      <c r="A8218">
        <v>900643503</v>
      </c>
      <c r="B8218" t="s">
        <v>6002</v>
      </c>
      <c r="C8218" t="s">
        <v>650</v>
      </c>
      <c r="D8218" s="20">
        <v>43830</v>
      </c>
      <c r="E8218" t="s">
        <v>1236</v>
      </c>
      <c r="F8218" t="s">
        <v>12</v>
      </c>
      <c r="G8218" s="18">
        <v>4386864</v>
      </c>
      <c r="H8218" s="18">
        <v>4410617</v>
      </c>
      <c r="I8218" s="18">
        <v>2294499</v>
      </c>
      <c r="J8218" s="18">
        <v>3018910</v>
      </c>
      <c r="K8218" s="18">
        <v>1391707</v>
      </c>
      <c r="L8218" s="18">
        <v>0</v>
      </c>
      <c r="M8218" s="18">
        <v>723911</v>
      </c>
    </row>
    <row r="8219" spans="1:13" hidden="1" x14ac:dyDescent="0.25">
      <c r="A8219">
        <v>860526809</v>
      </c>
      <c r="B8219" t="s">
        <v>6003</v>
      </c>
      <c r="C8219" t="s">
        <v>55</v>
      </c>
      <c r="D8219" s="20">
        <v>43830</v>
      </c>
      <c r="E8219" t="s">
        <v>1236</v>
      </c>
      <c r="F8219" t="s">
        <v>12</v>
      </c>
      <c r="G8219" s="18">
        <v>7582847</v>
      </c>
      <c r="H8219" s="18">
        <v>10298156</v>
      </c>
      <c r="I8219" s="18">
        <v>3268651</v>
      </c>
      <c r="J8219" s="18">
        <v>6008801</v>
      </c>
      <c r="K8219" s="18">
        <v>4289355</v>
      </c>
      <c r="L8219" s="18">
        <v>263424</v>
      </c>
      <c r="M8219" s="18">
        <v>1040114</v>
      </c>
    </row>
    <row r="8220" spans="1:13" hidden="1" x14ac:dyDescent="0.25">
      <c r="A8220">
        <v>860000968</v>
      </c>
      <c r="B8220" t="s">
        <v>6004</v>
      </c>
      <c r="C8220" t="s">
        <v>540</v>
      </c>
      <c r="D8220" s="20">
        <v>43830</v>
      </c>
      <c r="E8220" t="s">
        <v>1236</v>
      </c>
      <c r="F8220" t="s">
        <v>12</v>
      </c>
      <c r="G8220" s="18">
        <v>2866225</v>
      </c>
      <c r="H8220" s="18">
        <v>5641249</v>
      </c>
      <c r="I8220" s="18">
        <v>728816</v>
      </c>
      <c r="J8220" s="18">
        <v>995060</v>
      </c>
      <c r="K8220" s="18">
        <v>4646189</v>
      </c>
      <c r="L8220" s="18">
        <v>0</v>
      </c>
      <c r="M8220" s="18">
        <v>-100424</v>
      </c>
    </row>
    <row r="8221" spans="1:13" hidden="1" x14ac:dyDescent="0.25">
      <c r="A8221">
        <v>900956129</v>
      </c>
      <c r="B8221" t="s">
        <v>6005</v>
      </c>
      <c r="C8221" t="s">
        <v>147</v>
      </c>
      <c r="D8221" s="20">
        <v>43830</v>
      </c>
      <c r="E8221" t="s">
        <v>1236</v>
      </c>
      <c r="F8221" t="s">
        <v>12</v>
      </c>
      <c r="G8221" s="18">
        <v>5973625</v>
      </c>
      <c r="H8221" s="18">
        <v>13667295</v>
      </c>
      <c r="I8221" s="18">
        <v>5893569</v>
      </c>
      <c r="J8221" s="18">
        <v>11952966</v>
      </c>
      <c r="K8221" s="18">
        <v>1714329</v>
      </c>
      <c r="M8221" s="18">
        <v>-81743</v>
      </c>
    </row>
    <row r="8222" spans="1:13" hidden="1" x14ac:dyDescent="0.25">
      <c r="A8222">
        <v>890939776</v>
      </c>
      <c r="B8222" t="s">
        <v>6006</v>
      </c>
      <c r="C8222" t="s">
        <v>29</v>
      </c>
      <c r="D8222" s="20">
        <v>43830</v>
      </c>
      <c r="E8222" t="s">
        <v>1236</v>
      </c>
      <c r="F8222" t="s">
        <v>12</v>
      </c>
      <c r="G8222" s="18">
        <v>4024301</v>
      </c>
      <c r="H8222" s="18">
        <v>20427965</v>
      </c>
      <c r="I8222" s="18">
        <v>230966</v>
      </c>
      <c r="J8222" s="18">
        <v>5925396</v>
      </c>
      <c r="K8222" s="18">
        <v>14502569</v>
      </c>
      <c r="L8222" s="18">
        <v>0</v>
      </c>
      <c r="M8222" s="18">
        <v>219870</v>
      </c>
    </row>
    <row r="8223" spans="1:13" hidden="1" x14ac:dyDescent="0.25">
      <c r="A8223">
        <v>900259734</v>
      </c>
      <c r="B8223" t="s">
        <v>6007</v>
      </c>
      <c r="C8223" t="s">
        <v>330</v>
      </c>
      <c r="D8223" s="20">
        <v>43830</v>
      </c>
      <c r="E8223" t="s">
        <v>1236</v>
      </c>
      <c r="F8223" t="s">
        <v>12</v>
      </c>
      <c r="G8223" s="18">
        <v>7352486</v>
      </c>
      <c r="H8223" s="18">
        <v>8299080</v>
      </c>
      <c r="I8223" s="18">
        <v>5296428</v>
      </c>
      <c r="J8223" s="18">
        <v>5327084</v>
      </c>
      <c r="K8223" s="18">
        <v>2971996</v>
      </c>
      <c r="L8223" s="18">
        <v>387701</v>
      </c>
      <c r="M8223" s="18">
        <v>1494645</v>
      </c>
    </row>
    <row r="8224" spans="1:13" hidden="1" x14ac:dyDescent="0.25">
      <c r="A8224">
        <v>860524523</v>
      </c>
      <c r="B8224" t="s">
        <v>6008</v>
      </c>
      <c r="C8224" t="s">
        <v>109</v>
      </c>
      <c r="D8224" s="20">
        <v>43830</v>
      </c>
      <c r="E8224" t="s">
        <v>1236</v>
      </c>
      <c r="F8224" t="s">
        <v>12</v>
      </c>
      <c r="G8224" s="18">
        <v>6279525</v>
      </c>
      <c r="H8224" s="18">
        <v>10398502</v>
      </c>
      <c r="I8224" s="18">
        <v>6132123</v>
      </c>
      <c r="J8224" s="18">
        <v>6779331</v>
      </c>
      <c r="K8224" s="18">
        <v>3619171</v>
      </c>
      <c r="L8224" s="18">
        <v>0</v>
      </c>
      <c r="M8224" s="18">
        <v>520837</v>
      </c>
    </row>
    <row r="8225" spans="1:13" hidden="1" x14ac:dyDescent="0.25">
      <c r="A8225">
        <v>900647028</v>
      </c>
      <c r="B8225" t="s">
        <v>6009</v>
      </c>
      <c r="C8225" t="s">
        <v>29</v>
      </c>
      <c r="D8225" s="20">
        <v>43830</v>
      </c>
      <c r="E8225" t="s">
        <v>1236</v>
      </c>
      <c r="F8225" t="s">
        <v>12</v>
      </c>
      <c r="G8225" s="18">
        <v>2336559</v>
      </c>
      <c r="H8225" s="18">
        <v>28131274</v>
      </c>
      <c r="I8225" s="18">
        <v>217246</v>
      </c>
      <c r="J8225" s="18">
        <v>2338706</v>
      </c>
      <c r="K8225" s="18">
        <v>25792568</v>
      </c>
      <c r="L8225" s="18">
        <v>12044</v>
      </c>
      <c r="M8225" s="18">
        <v>670901</v>
      </c>
    </row>
    <row r="8226" spans="1:13" hidden="1" x14ac:dyDescent="0.25">
      <c r="A8226">
        <v>860520976</v>
      </c>
      <c r="B8226" t="s">
        <v>6010</v>
      </c>
      <c r="C8226" t="s">
        <v>282</v>
      </c>
      <c r="D8226" s="20">
        <v>43830</v>
      </c>
      <c r="E8226" t="s">
        <v>1236</v>
      </c>
      <c r="F8226" t="s">
        <v>12</v>
      </c>
      <c r="G8226" s="18">
        <v>4640873</v>
      </c>
      <c r="H8226" s="18">
        <v>9631284</v>
      </c>
      <c r="I8226" s="18">
        <v>3968414</v>
      </c>
      <c r="J8226" s="18">
        <v>4666415</v>
      </c>
      <c r="K8226" s="18">
        <v>4964869</v>
      </c>
      <c r="L8226" s="18">
        <v>450862</v>
      </c>
      <c r="M8226" s="18">
        <v>495399</v>
      </c>
    </row>
    <row r="8227" spans="1:13" hidden="1" x14ac:dyDescent="0.25">
      <c r="A8227">
        <v>900456109</v>
      </c>
      <c r="B8227" t="s">
        <v>6011</v>
      </c>
      <c r="C8227" t="s">
        <v>327</v>
      </c>
      <c r="D8227" s="20">
        <v>43830</v>
      </c>
      <c r="E8227" t="s">
        <v>1236</v>
      </c>
      <c r="F8227" t="s">
        <v>12</v>
      </c>
      <c r="G8227" s="18">
        <v>16633278</v>
      </c>
      <c r="H8227" s="18">
        <v>45390473</v>
      </c>
      <c r="I8227" s="18">
        <v>1205416</v>
      </c>
      <c r="J8227" s="18">
        <v>6935167</v>
      </c>
      <c r="K8227" s="18">
        <v>38455306</v>
      </c>
      <c r="L8227" s="18">
        <v>1207024</v>
      </c>
      <c r="M8227" s="18">
        <v>3223684</v>
      </c>
    </row>
    <row r="8228" spans="1:13" hidden="1" x14ac:dyDescent="0.25">
      <c r="A8228">
        <v>900480806</v>
      </c>
      <c r="B8228" t="s">
        <v>6012</v>
      </c>
      <c r="C8228" t="s">
        <v>270</v>
      </c>
      <c r="D8228" s="20">
        <v>43830</v>
      </c>
      <c r="E8228" t="s">
        <v>1236</v>
      </c>
      <c r="F8228" t="s">
        <v>12</v>
      </c>
      <c r="G8228" s="18">
        <v>1659998</v>
      </c>
      <c r="H8228" s="18">
        <v>3159382</v>
      </c>
      <c r="I8228" s="18">
        <v>1669094</v>
      </c>
      <c r="J8228" s="18">
        <v>1900941</v>
      </c>
      <c r="K8228" s="18">
        <v>1258441</v>
      </c>
      <c r="M8228" s="18">
        <v>75665</v>
      </c>
    </row>
    <row r="8229" spans="1:13" hidden="1" x14ac:dyDescent="0.25">
      <c r="A8229">
        <v>900066920</v>
      </c>
      <c r="B8229" t="s">
        <v>6013</v>
      </c>
      <c r="C8229" t="s">
        <v>85</v>
      </c>
      <c r="D8229" s="20">
        <v>43830</v>
      </c>
      <c r="E8229" t="s">
        <v>1236</v>
      </c>
      <c r="F8229" t="s">
        <v>12</v>
      </c>
      <c r="G8229" s="18">
        <v>523513</v>
      </c>
      <c r="H8229" s="18">
        <v>1304738</v>
      </c>
      <c r="I8229" s="18">
        <v>255387</v>
      </c>
      <c r="J8229" s="18">
        <v>636308</v>
      </c>
      <c r="K8229" s="18">
        <v>668430</v>
      </c>
      <c r="M8229" s="18">
        <v>28876</v>
      </c>
    </row>
    <row r="8230" spans="1:13" hidden="1" x14ac:dyDescent="0.25">
      <c r="A8230">
        <v>900727110</v>
      </c>
      <c r="B8230" t="s">
        <v>6014</v>
      </c>
      <c r="C8230" t="s">
        <v>327</v>
      </c>
      <c r="D8230" s="20">
        <v>43830</v>
      </c>
      <c r="E8230" t="s">
        <v>1236</v>
      </c>
      <c r="F8230" t="s">
        <v>12</v>
      </c>
      <c r="G8230" s="18">
        <v>9476522</v>
      </c>
      <c r="H8230" s="18">
        <v>24031864</v>
      </c>
      <c r="I8230" s="18">
        <v>151148</v>
      </c>
      <c r="J8230" s="18">
        <v>151148</v>
      </c>
      <c r="K8230" s="18">
        <v>23880716</v>
      </c>
      <c r="L8230" s="18">
        <v>3083842</v>
      </c>
      <c r="M8230" s="18">
        <v>-7083953</v>
      </c>
    </row>
    <row r="8231" spans="1:13" hidden="1" x14ac:dyDescent="0.25">
      <c r="A8231">
        <v>819003342</v>
      </c>
      <c r="B8231" t="s">
        <v>6015</v>
      </c>
      <c r="C8231" t="s">
        <v>1852</v>
      </c>
      <c r="D8231" s="20">
        <v>43830</v>
      </c>
      <c r="E8231" t="s">
        <v>1236</v>
      </c>
      <c r="F8231" t="s">
        <v>12</v>
      </c>
      <c r="G8231" s="18">
        <v>2661210</v>
      </c>
      <c r="H8231" s="18">
        <v>3572824</v>
      </c>
      <c r="I8231" s="18">
        <v>2805594</v>
      </c>
      <c r="J8231" s="18">
        <v>2805594</v>
      </c>
      <c r="K8231" s="18">
        <v>767230</v>
      </c>
      <c r="L8231" s="18">
        <v>359869</v>
      </c>
      <c r="M8231" s="18">
        <v>-4925047</v>
      </c>
    </row>
    <row r="8232" spans="1:13" hidden="1" x14ac:dyDescent="0.25">
      <c r="A8232">
        <v>900355585</v>
      </c>
      <c r="B8232" t="s">
        <v>6016</v>
      </c>
      <c r="C8232" t="s">
        <v>2866</v>
      </c>
      <c r="D8232" s="20">
        <v>43830</v>
      </c>
      <c r="E8232" t="s">
        <v>1236</v>
      </c>
      <c r="F8232" t="s">
        <v>12</v>
      </c>
      <c r="G8232" s="18">
        <v>5827185</v>
      </c>
      <c r="H8232" s="18">
        <v>18293543</v>
      </c>
      <c r="I8232" s="18">
        <v>3797025</v>
      </c>
      <c r="J8232" s="18">
        <v>11615551</v>
      </c>
      <c r="K8232" s="18">
        <v>6677992</v>
      </c>
      <c r="L8232" s="18">
        <v>785349</v>
      </c>
      <c r="M8232" s="18">
        <v>1667636</v>
      </c>
    </row>
    <row r="8233" spans="1:13" hidden="1" x14ac:dyDescent="0.25">
      <c r="A8233">
        <v>900675914</v>
      </c>
      <c r="B8233" t="s">
        <v>6017</v>
      </c>
      <c r="C8233" t="s">
        <v>162</v>
      </c>
      <c r="D8233" s="20">
        <v>43830</v>
      </c>
      <c r="E8233" t="s">
        <v>1236</v>
      </c>
      <c r="F8233" t="s">
        <v>12</v>
      </c>
      <c r="G8233" s="18">
        <v>2560347</v>
      </c>
      <c r="H8233" s="18">
        <v>2560347</v>
      </c>
      <c r="I8233" s="18">
        <v>2448680</v>
      </c>
      <c r="J8233" s="18">
        <v>2448680</v>
      </c>
      <c r="K8233" s="18">
        <v>111667</v>
      </c>
      <c r="L8233" s="18">
        <v>0</v>
      </c>
      <c r="M8233" s="18">
        <v>11865</v>
      </c>
    </row>
    <row r="8234" spans="1:13" hidden="1" x14ac:dyDescent="0.25">
      <c r="A8234">
        <v>800109874</v>
      </c>
      <c r="B8234" t="s">
        <v>6018</v>
      </c>
      <c r="C8234" t="s">
        <v>2013</v>
      </c>
      <c r="D8234" s="20">
        <v>43830</v>
      </c>
      <c r="E8234" t="s">
        <v>1236</v>
      </c>
      <c r="F8234" t="s">
        <v>12</v>
      </c>
      <c r="G8234" s="18">
        <v>6549423</v>
      </c>
      <c r="H8234" s="18">
        <v>14620683</v>
      </c>
      <c r="I8234" s="18">
        <v>5370678</v>
      </c>
      <c r="J8234" s="18">
        <v>10066246</v>
      </c>
      <c r="K8234" s="18">
        <v>4554437</v>
      </c>
      <c r="L8234" s="18">
        <v>458755</v>
      </c>
      <c r="M8234" s="18">
        <v>123291</v>
      </c>
    </row>
    <row r="8235" spans="1:13" hidden="1" x14ac:dyDescent="0.25">
      <c r="A8235">
        <v>830513113</v>
      </c>
      <c r="B8235" t="s">
        <v>6019</v>
      </c>
      <c r="C8235" t="s">
        <v>848</v>
      </c>
      <c r="D8235" s="20">
        <v>43830</v>
      </c>
      <c r="E8235" t="s">
        <v>1236</v>
      </c>
      <c r="F8235" t="s">
        <v>12</v>
      </c>
      <c r="G8235" s="18">
        <v>458301</v>
      </c>
      <c r="H8235" s="18">
        <v>715751</v>
      </c>
      <c r="I8235" s="18">
        <v>233026</v>
      </c>
      <c r="J8235" s="18">
        <v>581726</v>
      </c>
      <c r="K8235" s="18">
        <v>134025</v>
      </c>
      <c r="M8235" s="18">
        <v>27160</v>
      </c>
    </row>
    <row r="8236" spans="1:13" hidden="1" x14ac:dyDescent="0.25">
      <c r="A8236">
        <v>900032606</v>
      </c>
      <c r="B8236" t="s">
        <v>6020</v>
      </c>
      <c r="C8236" t="s">
        <v>29</v>
      </c>
      <c r="D8236" s="20">
        <v>43830</v>
      </c>
      <c r="E8236" t="s">
        <v>1236</v>
      </c>
      <c r="F8236" t="s">
        <v>12</v>
      </c>
      <c r="G8236" s="18">
        <v>6382202</v>
      </c>
      <c r="H8236" s="18">
        <v>37759502</v>
      </c>
      <c r="I8236" s="18">
        <v>2753081</v>
      </c>
      <c r="J8236" s="18">
        <v>8651746</v>
      </c>
      <c r="K8236" s="18">
        <v>29107756</v>
      </c>
      <c r="L8236" s="18">
        <v>395081</v>
      </c>
      <c r="M8236" s="18">
        <v>21502</v>
      </c>
    </row>
    <row r="8237" spans="1:13" hidden="1" x14ac:dyDescent="0.25">
      <c r="A8237">
        <v>811023713</v>
      </c>
      <c r="B8237" t="s">
        <v>6021</v>
      </c>
      <c r="C8237" t="s">
        <v>1396</v>
      </c>
      <c r="D8237" s="20">
        <v>43830</v>
      </c>
      <c r="E8237" t="s">
        <v>1236</v>
      </c>
      <c r="F8237" t="s">
        <v>12</v>
      </c>
      <c r="G8237" s="18">
        <v>11371317</v>
      </c>
      <c r="H8237" s="18">
        <v>13767713</v>
      </c>
      <c r="I8237" s="18">
        <v>7077934</v>
      </c>
      <c r="J8237" s="18">
        <v>9904176</v>
      </c>
      <c r="K8237" s="18">
        <v>3863537</v>
      </c>
      <c r="L8237" s="18">
        <v>231962</v>
      </c>
      <c r="M8237" s="18">
        <v>535340</v>
      </c>
    </row>
    <row r="8238" spans="1:13" x14ac:dyDescent="0.25">
      <c r="A8238">
        <v>890926617</v>
      </c>
      <c r="B8238" t="s">
        <v>6022</v>
      </c>
      <c r="C8238" t="s">
        <v>231</v>
      </c>
      <c r="D8238" s="20">
        <v>43830</v>
      </c>
      <c r="E8238" t="s">
        <v>1236</v>
      </c>
      <c r="F8238" t="s">
        <v>12</v>
      </c>
      <c r="G8238" s="18">
        <v>13175796</v>
      </c>
      <c r="H8238" s="18">
        <v>20539008</v>
      </c>
      <c r="I8238" s="18">
        <v>6274974</v>
      </c>
      <c r="J8238" s="18">
        <v>8865520</v>
      </c>
      <c r="K8238" s="18">
        <v>11673488</v>
      </c>
      <c r="L8238" s="18">
        <v>557000</v>
      </c>
      <c r="M8238" s="18">
        <v>-366664</v>
      </c>
    </row>
    <row r="8239" spans="1:13" hidden="1" x14ac:dyDescent="0.25">
      <c r="A8239">
        <v>860001911</v>
      </c>
      <c r="B8239" t="s">
        <v>6023</v>
      </c>
      <c r="C8239" t="s">
        <v>55</v>
      </c>
      <c r="D8239" s="20">
        <v>43830</v>
      </c>
      <c r="E8239" t="s">
        <v>1236</v>
      </c>
      <c r="F8239" t="s">
        <v>12</v>
      </c>
      <c r="G8239" s="18">
        <v>22526711</v>
      </c>
      <c r="H8239" s="18">
        <v>24874230</v>
      </c>
      <c r="I8239" s="18">
        <v>13863343</v>
      </c>
      <c r="J8239" s="18">
        <v>14314523</v>
      </c>
      <c r="K8239" s="18">
        <v>10559707</v>
      </c>
      <c r="L8239" s="18">
        <v>1708621</v>
      </c>
      <c r="M8239" s="18">
        <v>2635702</v>
      </c>
    </row>
    <row r="8240" spans="1:13" hidden="1" x14ac:dyDescent="0.25">
      <c r="A8240">
        <v>900055492</v>
      </c>
      <c r="B8240" t="s">
        <v>6024</v>
      </c>
      <c r="C8240" t="s">
        <v>2775</v>
      </c>
      <c r="D8240" s="20">
        <v>43830</v>
      </c>
      <c r="E8240" t="s">
        <v>1236</v>
      </c>
      <c r="F8240" t="s">
        <v>12</v>
      </c>
      <c r="G8240" s="18">
        <v>727856</v>
      </c>
      <c r="H8240" s="18">
        <v>882471</v>
      </c>
      <c r="I8240" s="18">
        <v>45551</v>
      </c>
      <c r="J8240" s="18">
        <v>144330</v>
      </c>
      <c r="K8240" s="18">
        <v>738141</v>
      </c>
      <c r="L8240" s="18">
        <v>9527</v>
      </c>
      <c r="M8240" s="18">
        <v>79597</v>
      </c>
    </row>
    <row r="8241" spans="1:13" hidden="1" x14ac:dyDescent="0.25">
      <c r="A8241">
        <v>900397317</v>
      </c>
      <c r="B8241" t="s">
        <v>6025</v>
      </c>
      <c r="C8241" t="s">
        <v>129</v>
      </c>
      <c r="D8241" s="20">
        <v>43830</v>
      </c>
      <c r="E8241" t="s">
        <v>1236</v>
      </c>
      <c r="F8241" t="s">
        <v>12</v>
      </c>
      <c r="G8241" s="18">
        <v>1660214</v>
      </c>
      <c r="H8241" s="18">
        <v>2860651</v>
      </c>
      <c r="I8241" s="18">
        <v>613982</v>
      </c>
      <c r="J8241" s="18">
        <v>1254782</v>
      </c>
      <c r="K8241" s="18">
        <v>1605869</v>
      </c>
      <c r="M8241" s="18">
        <v>268678</v>
      </c>
    </row>
    <row r="8242" spans="1:13" hidden="1" x14ac:dyDescent="0.25">
      <c r="A8242">
        <v>901240218</v>
      </c>
      <c r="B8242" t="s">
        <v>6026</v>
      </c>
      <c r="C8242" t="s">
        <v>68</v>
      </c>
      <c r="D8242" s="20">
        <v>43830</v>
      </c>
      <c r="E8242" t="s">
        <v>1236</v>
      </c>
      <c r="F8242" t="s">
        <v>12</v>
      </c>
      <c r="G8242" s="18">
        <v>9937</v>
      </c>
      <c r="H8242" s="18">
        <v>8097110</v>
      </c>
      <c r="I8242" s="18">
        <v>2850</v>
      </c>
      <c r="J8242" s="18">
        <v>2850</v>
      </c>
      <c r="K8242" s="18">
        <v>8094260</v>
      </c>
      <c r="M8242" s="18">
        <v>-2277</v>
      </c>
    </row>
    <row r="8243" spans="1:13" hidden="1" x14ac:dyDescent="0.25">
      <c r="A8243">
        <v>811041074</v>
      </c>
      <c r="B8243" t="s">
        <v>6027</v>
      </c>
      <c r="C8243" t="s">
        <v>90</v>
      </c>
      <c r="D8243" s="20">
        <v>43830</v>
      </c>
      <c r="E8243" t="s">
        <v>1236</v>
      </c>
      <c r="F8243" t="s">
        <v>12</v>
      </c>
      <c r="G8243" s="18">
        <v>2875493</v>
      </c>
      <c r="H8243" s="18">
        <v>4920419</v>
      </c>
      <c r="I8243" s="18">
        <v>1371984</v>
      </c>
      <c r="J8243" s="18">
        <v>2870338</v>
      </c>
      <c r="K8243" s="18">
        <v>2050081</v>
      </c>
      <c r="L8243" s="18">
        <v>180610</v>
      </c>
      <c r="M8243" s="18">
        <v>753964</v>
      </c>
    </row>
    <row r="8244" spans="1:13" hidden="1" x14ac:dyDescent="0.25">
      <c r="A8244">
        <v>811038832</v>
      </c>
      <c r="B8244" t="s">
        <v>6028</v>
      </c>
      <c r="C8244" t="s">
        <v>1246</v>
      </c>
      <c r="D8244" s="20">
        <v>43830</v>
      </c>
      <c r="E8244" t="s">
        <v>1236</v>
      </c>
      <c r="F8244" t="s">
        <v>12</v>
      </c>
      <c r="G8244" s="18">
        <v>25591698</v>
      </c>
      <c r="H8244" s="18">
        <v>35801575</v>
      </c>
      <c r="I8244" s="18">
        <v>10593428</v>
      </c>
      <c r="J8244" s="18">
        <v>27309062</v>
      </c>
      <c r="K8244" s="18">
        <v>8492513</v>
      </c>
      <c r="L8244" s="18">
        <v>1135273</v>
      </c>
      <c r="M8244" s="18">
        <v>1922132</v>
      </c>
    </row>
    <row r="8245" spans="1:13" hidden="1" x14ac:dyDescent="0.25">
      <c r="A8245">
        <v>830037039</v>
      </c>
      <c r="B8245" t="s">
        <v>6029</v>
      </c>
      <c r="C8245" t="s">
        <v>853</v>
      </c>
      <c r="D8245" s="20">
        <v>43830</v>
      </c>
      <c r="E8245" t="s">
        <v>1236</v>
      </c>
      <c r="F8245" t="s">
        <v>12</v>
      </c>
      <c r="G8245" s="18">
        <v>7576473</v>
      </c>
      <c r="H8245" s="18">
        <v>11274341</v>
      </c>
      <c r="I8245" s="18">
        <v>4352543</v>
      </c>
      <c r="J8245" s="18">
        <v>4543803</v>
      </c>
      <c r="K8245" s="18">
        <v>6730538</v>
      </c>
      <c r="M8245" s="18">
        <v>1010441</v>
      </c>
    </row>
    <row r="8246" spans="1:13" hidden="1" x14ac:dyDescent="0.25">
      <c r="A8246">
        <v>800229113</v>
      </c>
      <c r="B8246" t="s">
        <v>6030</v>
      </c>
      <c r="C8246" t="s">
        <v>215</v>
      </c>
      <c r="D8246" s="20">
        <v>43830</v>
      </c>
      <c r="E8246" t="s">
        <v>1236</v>
      </c>
      <c r="F8246" t="s">
        <v>12</v>
      </c>
      <c r="G8246" s="18">
        <v>1299790</v>
      </c>
      <c r="H8246" s="18">
        <v>1371520</v>
      </c>
      <c r="I8246" s="18">
        <v>959716</v>
      </c>
      <c r="J8246" s="18">
        <v>959716</v>
      </c>
      <c r="K8246" s="18">
        <v>411804</v>
      </c>
      <c r="L8246" s="18">
        <v>0</v>
      </c>
      <c r="M8246" s="18">
        <v>-88511</v>
      </c>
    </row>
    <row r="8247" spans="1:13" hidden="1" x14ac:dyDescent="0.25">
      <c r="A8247">
        <v>860039022</v>
      </c>
      <c r="B8247" t="s">
        <v>6031</v>
      </c>
      <c r="C8247" t="s">
        <v>29</v>
      </c>
      <c r="D8247" s="20">
        <v>43830</v>
      </c>
      <c r="E8247" t="s">
        <v>1236</v>
      </c>
      <c r="F8247" t="s">
        <v>12</v>
      </c>
      <c r="G8247" s="18">
        <v>272715</v>
      </c>
      <c r="H8247" s="18">
        <v>3037875</v>
      </c>
      <c r="I8247" s="18">
        <v>127494</v>
      </c>
      <c r="J8247" s="18">
        <v>127494</v>
      </c>
      <c r="K8247" s="18">
        <v>2910381</v>
      </c>
      <c r="M8247" s="18">
        <v>51615</v>
      </c>
    </row>
    <row r="8248" spans="1:13" hidden="1" x14ac:dyDescent="0.25">
      <c r="A8248">
        <v>900406436</v>
      </c>
      <c r="B8248" t="s">
        <v>6032</v>
      </c>
      <c r="C8248" t="s">
        <v>626</v>
      </c>
      <c r="D8248" s="20">
        <v>43830</v>
      </c>
      <c r="E8248" t="s">
        <v>1236</v>
      </c>
      <c r="F8248" t="s">
        <v>12</v>
      </c>
      <c r="G8248" s="18">
        <v>7833794</v>
      </c>
      <c r="H8248" s="18">
        <v>19114524</v>
      </c>
      <c r="I8248" s="18">
        <v>3353610</v>
      </c>
      <c r="J8248" s="18">
        <v>11033203</v>
      </c>
      <c r="K8248" s="18">
        <v>8081321</v>
      </c>
      <c r="L8248" s="18">
        <v>726371</v>
      </c>
      <c r="M8248" s="18">
        <v>371536</v>
      </c>
    </row>
    <row r="8249" spans="1:13" hidden="1" x14ac:dyDescent="0.25">
      <c r="A8249">
        <v>900341671</v>
      </c>
      <c r="B8249" t="s">
        <v>6033</v>
      </c>
      <c r="C8249" t="s">
        <v>467</v>
      </c>
      <c r="D8249" s="20">
        <v>43830</v>
      </c>
      <c r="E8249" t="s">
        <v>1236</v>
      </c>
      <c r="F8249" t="s">
        <v>12</v>
      </c>
      <c r="G8249" s="18">
        <v>794543</v>
      </c>
      <c r="H8249" s="18">
        <v>2017395</v>
      </c>
      <c r="I8249" s="18">
        <v>831104</v>
      </c>
      <c r="J8249" s="18">
        <v>1151064</v>
      </c>
      <c r="K8249" s="18">
        <v>866331</v>
      </c>
      <c r="L8249" s="18">
        <v>69015</v>
      </c>
      <c r="M8249" s="18">
        <v>98680</v>
      </c>
    </row>
    <row r="8250" spans="1:13" hidden="1" x14ac:dyDescent="0.25">
      <c r="A8250">
        <v>860024877</v>
      </c>
      <c r="B8250" t="s">
        <v>6034</v>
      </c>
      <c r="C8250" t="s">
        <v>96</v>
      </c>
      <c r="D8250" s="20">
        <v>43830</v>
      </c>
      <c r="E8250" t="s">
        <v>1236</v>
      </c>
      <c r="F8250" t="s">
        <v>12</v>
      </c>
      <c r="G8250" s="18">
        <v>1573857</v>
      </c>
      <c r="H8250" s="18">
        <v>4526999</v>
      </c>
      <c r="I8250" s="18">
        <v>950940</v>
      </c>
      <c r="J8250" s="18">
        <v>1652408</v>
      </c>
      <c r="K8250" s="18">
        <v>2874591</v>
      </c>
      <c r="L8250" s="18">
        <v>13129</v>
      </c>
      <c r="M8250" s="18">
        <v>154962</v>
      </c>
    </row>
    <row r="8251" spans="1:13" hidden="1" x14ac:dyDescent="0.25">
      <c r="A8251">
        <v>800209893</v>
      </c>
      <c r="B8251" t="s">
        <v>6035</v>
      </c>
      <c r="C8251" t="s">
        <v>129</v>
      </c>
      <c r="D8251" s="20">
        <v>43830</v>
      </c>
      <c r="E8251" t="s">
        <v>1236</v>
      </c>
      <c r="F8251" t="s">
        <v>12</v>
      </c>
      <c r="G8251" s="18">
        <v>6077027</v>
      </c>
      <c r="H8251" s="18">
        <v>8417033</v>
      </c>
      <c r="I8251" s="18">
        <v>5427962</v>
      </c>
      <c r="J8251" s="18">
        <v>7334917</v>
      </c>
      <c r="K8251" s="18">
        <v>1082116</v>
      </c>
      <c r="L8251" s="18">
        <v>601364</v>
      </c>
      <c r="M8251" s="18">
        <v>120666</v>
      </c>
    </row>
    <row r="8252" spans="1:13" hidden="1" x14ac:dyDescent="0.25">
      <c r="A8252">
        <v>900747888</v>
      </c>
      <c r="B8252" t="s">
        <v>6036</v>
      </c>
      <c r="C8252" t="s">
        <v>1628</v>
      </c>
      <c r="D8252" s="20">
        <v>43830</v>
      </c>
      <c r="E8252" t="s">
        <v>1236</v>
      </c>
      <c r="F8252" t="s">
        <v>12</v>
      </c>
      <c r="G8252" s="18">
        <v>434707</v>
      </c>
      <c r="H8252" s="18">
        <v>1732338</v>
      </c>
      <c r="I8252" s="18">
        <v>414868</v>
      </c>
      <c r="J8252" s="18">
        <v>414868</v>
      </c>
      <c r="K8252" s="18">
        <v>1317470</v>
      </c>
      <c r="L8252" s="18">
        <v>32302</v>
      </c>
      <c r="M8252" s="18">
        <v>38853</v>
      </c>
    </row>
    <row r="8253" spans="1:13" hidden="1" x14ac:dyDescent="0.25">
      <c r="A8253">
        <v>890100178</v>
      </c>
      <c r="B8253" t="s">
        <v>6037</v>
      </c>
      <c r="C8253" t="s">
        <v>193</v>
      </c>
      <c r="D8253" s="20">
        <v>43830</v>
      </c>
      <c r="E8253" t="s">
        <v>1236</v>
      </c>
      <c r="F8253" t="s">
        <v>12</v>
      </c>
      <c r="G8253" s="18">
        <v>613566</v>
      </c>
      <c r="H8253" s="18">
        <v>1910786</v>
      </c>
      <c r="I8253" s="18">
        <v>175555</v>
      </c>
      <c r="J8253" s="18">
        <v>763180</v>
      </c>
      <c r="K8253" s="18">
        <v>1147606</v>
      </c>
      <c r="L8253" s="18">
        <v>0</v>
      </c>
      <c r="M8253" s="18">
        <v>94291</v>
      </c>
    </row>
    <row r="8254" spans="1:13" hidden="1" x14ac:dyDescent="0.25">
      <c r="A8254">
        <v>830506462</v>
      </c>
      <c r="B8254" t="s">
        <v>6038</v>
      </c>
      <c r="C8254" t="s">
        <v>1233</v>
      </c>
      <c r="D8254" s="20">
        <v>43830</v>
      </c>
      <c r="E8254" t="s">
        <v>1236</v>
      </c>
      <c r="F8254" t="s">
        <v>12</v>
      </c>
      <c r="G8254" s="18">
        <v>2267572</v>
      </c>
      <c r="H8254" s="18">
        <v>2345818</v>
      </c>
      <c r="I8254" s="18">
        <v>1944474</v>
      </c>
      <c r="J8254" s="18">
        <v>2030689</v>
      </c>
      <c r="K8254" s="18">
        <v>315129</v>
      </c>
      <c r="L8254" s="18">
        <v>271547</v>
      </c>
      <c r="M8254" s="18">
        <v>59929</v>
      </c>
    </row>
    <row r="8255" spans="1:13" hidden="1" x14ac:dyDescent="0.25">
      <c r="A8255">
        <v>900384314</v>
      </c>
      <c r="B8255" t="s">
        <v>6039</v>
      </c>
      <c r="C8255" t="s">
        <v>29</v>
      </c>
      <c r="D8255" s="20">
        <v>43830</v>
      </c>
      <c r="E8255" t="s">
        <v>1236</v>
      </c>
      <c r="F8255" t="s">
        <v>12</v>
      </c>
      <c r="G8255" s="18">
        <v>982520</v>
      </c>
      <c r="H8255" s="18">
        <v>982520</v>
      </c>
      <c r="I8255" s="18">
        <v>45945</v>
      </c>
      <c r="J8255" s="18">
        <v>45945</v>
      </c>
      <c r="K8255" s="18">
        <v>936575</v>
      </c>
      <c r="L8255" s="18">
        <v>6878</v>
      </c>
      <c r="M8255" s="18">
        <v>176517</v>
      </c>
    </row>
    <row r="8256" spans="1:13" hidden="1" x14ac:dyDescent="0.25">
      <c r="A8256">
        <v>900519726</v>
      </c>
      <c r="B8256" t="s">
        <v>6040</v>
      </c>
      <c r="C8256" t="s">
        <v>238</v>
      </c>
      <c r="D8256" s="20">
        <v>43830</v>
      </c>
      <c r="E8256" t="s">
        <v>1236</v>
      </c>
      <c r="F8256" t="s">
        <v>12</v>
      </c>
      <c r="G8256" s="18">
        <v>3403646</v>
      </c>
      <c r="H8256" s="18">
        <v>3451535</v>
      </c>
      <c r="I8256" s="18">
        <v>1136130</v>
      </c>
      <c r="J8256" s="18">
        <v>1147904</v>
      </c>
      <c r="K8256" s="18">
        <v>2303631</v>
      </c>
      <c r="M8256" s="18">
        <v>361722</v>
      </c>
    </row>
    <row r="8257" spans="1:13" hidden="1" x14ac:dyDescent="0.25">
      <c r="A8257">
        <v>804003249</v>
      </c>
      <c r="B8257" t="s">
        <v>6041</v>
      </c>
      <c r="C8257" t="s">
        <v>1246</v>
      </c>
      <c r="D8257" s="20">
        <v>43830</v>
      </c>
      <c r="E8257" t="s">
        <v>1236</v>
      </c>
      <c r="F8257" t="s">
        <v>12</v>
      </c>
      <c r="G8257" s="18">
        <v>9479084</v>
      </c>
      <c r="H8257" s="18">
        <v>11048180</v>
      </c>
      <c r="I8257" s="18">
        <v>4180174</v>
      </c>
      <c r="J8257" s="18">
        <v>5502967</v>
      </c>
      <c r="K8257" s="18">
        <v>5545213</v>
      </c>
      <c r="L8257" s="18">
        <v>414047</v>
      </c>
      <c r="M8257" s="18">
        <v>1121625</v>
      </c>
    </row>
    <row r="8258" spans="1:13" hidden="1" x14ac:dyDescent="0.25">
      <c r="A8258">
        <v>890927931</v>
      </c>
      <c r="B8258" t="s">
        <v>6042</v>
      </c>
      <c r="C8258" t="s">
        <v>215</v>
      </c>
      <c r="D8258" s="20">
        <v>43830</v>
      </c>
      <c r="E8258" t="s">
        <v>1236</v>
      </c>
      <c r="F8258" t="s">
        <v>12</v>
      </c>
      <c r="G8258" s="18">
        <v>8815929</v>
      </c>
      <c r="H8258" s="18">
        <v>11219628</v>
      </c>
      <c r="I8258" s="18">
        <v>8924797</v>
      </c>
      <c r="J8258" s="18">
        <v>13160994</v>
      </c>
      <c r="K8258" s="18">
        <v>-1941366</v>
      </c>
      <c r="M8258" s="18">
        <v>-380478</v>
      </c>
    </row>
    <row r="8259" spans="1:13" hidden="1" x14ac:dyDescent="0.25">
      <c r="A8259">
        <v>900588708</v>
      </c>
      <c r="B8259" t="s">
        <v>6043</v>
      </c>
      <c r="C8259" t="s">
        <v>215</v>
      </c>
      <c r="D8259" s="20">
        <v>43830</v>
      </c>
      <c r="E8259" t="s">
        <v>1236</v>
      </c>
      <c r="F8259" t="s">
        <v>12</v>
      </c>
      <c r="G8259" s="18">
        <v>3035686</v>
      </c>
      <c r="H8259" s="18">
        <v>6455764</v>
      </c>
      <c r="I8259" s="18">
        <v>4195624</v>
      </c>
      <c r="J8259" s="18">
        <v>4856235</v>
      </c>
      <c r="K8259" s="18">
        <v>1599529</v>
      </c>
      <c r="L8259" s="18">
        <v>813919</v>
      </c>
      <c r="M8259" s="18">
        <v>144347</v>
      </c>
    </row>
    <row r="8260" spans="1:13" hidden="1" x14ac:dyDescent="0.25">
      <c r="A8260">
        <v>815004411</v>
      </c>
      <c r="B8260" t="s">
        <v>6044</v>
      </c>
      <c r="C8260" t="s">
        <v>238</v>
      </c>
      <c r="D8260" s="20">
        <v>43830</v>
      </c>
      <c r="E8260" t="s">
        <v>1236</v>
      </c>
      <c r="F8260" t="s">
        <v>12</v>
      </c>
      <c r="G8260" s="18">
        <v>8181726</v>
      </c>
      <c r="H8260" s="18">
        <v>11777291</v>
      </c>
      <c r="I8260" s="18">
        <v>1365101</v>
      </c>
      <c r="J8260" s="18">
        <v>4817818</v>
      </c>
      <c r="K8260" s="18">
        <v>6959473</v>
      </c>
      <c r="M8260" s="18">
        <v>389575</v>
      </c>
    </row>
    <row r="8261" spans="1:13" hidden="1" x14ac:dyDescent="0.25">
      <c r="A8261">
        <v>900325907</v>
      </c>
      <c r="B8261" t="s">
        <v>6045</v>
      </c>
      <c r="C8261" t="s">
        <v>29</v>
      </c>
      <c r="D8261" s="20">
        <v>43830</v>
      </c>
      <c r="E8261" t="s">
        <v>1236</v>
      </c>
      <c r="F8261" t="s">
        <v>12</v>
      </c>
      <c r="G8261" s="18">
        <v>407871</v>
      </c>
      <c r="H8261" s="18">
        <v>5321013</v>
      </c>
      <c r="I8261" s="18">
        <v>2238386</v>
      </c>
      <c r="J8261" s="18">
        <v>2853291</v>
      </c>
      <c r="K8261" s="18">
        <v>2467722</v>
      </c>
      <c r="L8261" s="18">
        <v>4826</v>
      </c>
      <c r="M8261" s="18">
        <v>229627</v>
      </c>
    </row>
    <row r="8262" spans="1:13" x14ac:dyDescent="0.25">
      <c r="A8262">
        <v>890917018</v>
      </c>
      <c r="B8262" t="s">
        <v>6046</v>
      </c>
      <c r="C8262" t="s">
        <v>25</v>
      </c>
      <c r="D8262" s="20">
        <v>43830</v>
      </c>
      <c r="E8262" t="s">
        <v>1236</v>
      </c>
      <c r="F8262" t="s">
        <v>12</v>
      </c>
      <c r="G8262" s="18">
        <v>32810935</v>
      </c>
      <c r="H8262" s="18">
        <v>49382403</v>
      </c>
      <c r="I8262" s="18">
        <v>23840468</v>
      </c>
      <c r="J8262" s="18">
        <v>30970827</v>
      </c>
      <c r="K8262" s="18">
        <v>18411576</v>
      </c>
      <c r="L8262" s="18">
        <v>1135976</v>
      </c>
      <c r="M8262" s="18">
        <v>278503</v>
      </c>
    </row>
    <row r="8263" spans="1:13" hidden="1" x14ac:dyDescent="0.25">
      <c r="A8263">
        <v>900087767</v>
      </c>
      <c r="B8263" t="s">
        <v>6047</v>
      </c>
      <c r="C8263" t="s">
        <v>243</v>
      </c>
      <c r="D8263" s="20">
        <v>43830</v>
      </c>
      <c r="E8263" t="s">
        <v>1236</v>
      </c>
      <c r="F8263" t="s">
        <v>12</v>
      </c>
      <c r="G8263" s="18">
        <v>6473681</v>
      </c>
      <c r="H8263" s="18">
        <v>8938910</v>
      </c>
      <c r="I8263" s="18">
        <v>4958642</v>
      </c>
      <c r="J8263" s="18">
        <v>6433318</v>
      </c>
      <c r="K8263" s="18">
        <v>2505592</v>
      </c>
      <c r="L8263" s="18">
        <v>869858</v>
      </c>
      <c r="M8263" s="18">
        <v>98761</v>
      </c>
    </row>
    <row r="8264" spans="1:13" hidden="1" x14ac:dyDescent="0.25">
      <c r="A8264">
        <v>800181509</v>
      </c>
      <c r="B8264" t="s">
        <v>6048</v>
      </c>
      <c r="C8264" t="s">
        <v>92</v>
      </c>
      <c r="D8264" s="20">
        <v>43830</v>
      </c>
      <c r="E8264" t="s">
        <v>1236</v>
      </c>
      <c r="F8264" t="s">
        <v>12</v>
      </c>
      <c r="G8264" s="18">
        <v>27545647</v>
      </c>
      <c r="H8264" s="18">
        <v>41704614</v>
      </c>
      <c r="I8264" s="18">
        <v>1149916</v>
      </c>
      <c r="J8264" s="18">
        <v>29011869</v>
      </c>
      <c r="K8264" s="18">
        <v>12692745</v>
      </c>
      <c r="L8264" s="18">
        <v>688008</v>
      </c>
      <c r="M8264" s="18">
        <v>-791923</v>
      </c>
    </row>
    <row r="8265" spans="1:13" hidden="1" x14ac:dyDescent="0.25">
      <c r="A8265">
        <v>830088784</v>
      </c>
      <c r="B8265" t="s">
        <v>6049</v>
      </c>
      <c r="C8265" t="s">
        <v>270</v>
      </c>
      <c r="D8265" s="20">
        <v>43830</v>
      </c>
      <c r="E8265" t="s">
        <v>1236</v>
      </c>
      <c r="F8265" t="s">
        <v>12</v>
      </c>
      <c r="G8265" s="18">
        <v>2493818</v>
      </c>
      <c r="H8265" s="18">
        <v>3931667</v>
      </c>
      <c r="I8265" s="18">
        <v>2161655</v>
      </c>
      <c r="J8265" s="18">
        <v>2262381</v>
      </c>
      <c r="K8265" s="18">
        <v>1669286</v>
      </c>
      <c r="L8265" s="18">
        <v>86815</v>
      </c>
      <c r="M8265" s="18">
        <v>84757</v>
      </c>
    </row>
    <row r="8266" spans="1:13" hidden="1" x14ac:dyDescent="0.25">
      <c r="A8266">
        <v>890308111</v>
      </c>
      <c r="B8266" t="s">
        <v>6050</v>
      </c>
      <c r="C8266" t="s">
        <v>85</v>
      </c>
      <c r="D8266" s="20">
        <v>43830</v>
      </c>
      <c r="E8266" t="s">
        <v>1236</v>
      </c>
      <c r="F8266" t="s">
        <v>12</v>
      </c>
      <c r="G8266" s="18">
        <v>6574610</v>
      </c>
      <c r="H8266" s="18">
        <v>22049870</v>
      </c>
      <c r="I8266" s="18">
        <v>3103034</v>
      </c>
      <c r="J8266" s="18">
        <v>8413415</v>
      </c>
      <c r="K8266" s="18">
        <v>13636455</v>
      </c>
      <c r="L8266" s="18">
        <v>669189</v>
      </c>
      <c r="M8266" s="18">
        <v>1809686</v>
      </c>
    </row>
    <row r="8267" spans="1:13" hidden="1" x14ac:dyDescent="0.25">
      <c r="A8267">
        <v>900701967</v>
      </c>
      <c r="B8267" t="s">
        <v>6051</v>
      </c>
      <c r="C8267" t="s">
        <v>129</v>
      </c>
      <c r="D8267" s="20">
        <v>43830</v>
      </c>
      <c r="E8267" t="s">
        <v>1236</v>
      </c>
      <c r="F8267" t="s">
        <v>12</v>
      </c>
      <c r="G8267" s="18">
        <v>7288564</v>
      </c>
      <c r="H8267" s="18">
        <v>8918241</v>
      </c>
      <c r="I8267" s="18">
        <v>5007765</v>
      </c>
      <c r="J8267" s="18">
        <v>5091098</v>
      </c>
      <c r="K8267" s="18">
        <v>3827143</v>
      </c>
      <c r="L8267" s="18">
        <v>341510</v>
      </c>
      <c r="M8267" s="18">
        <v>1718355</v>
      </c>
    </row>
    <row r="8268" spans="1:13" hidden="1" x14ac:dyDescent="0.25">
      <c r="A8268">
        <v>830100641</v>
      </c>
      <c r="B8268" t="s">
        <v>6052</v>
      </c>
      <c r="C8268" t="s">
        <v>248</v>
      </c>
      <c r="D8268" s="20">
        <v>43830</v>
      </c>
      <c r="E8268" t="s">
        <v>1236</v>
      </c>
      <c r="F8268" t="s">
        <v>12</v>
      </c>
      <c r="G8268" s="18">
        <v>2777968</v>
      </c>
      <c r="H8268" s="18">
        <v>3874313</v>
      </c>
      <c r="I8268" s="18">
        <v>2513020</v>
      </c>
      <c r="J8268" s="18">
        <v>2518931</v>
      </c>
      <c r="K8268" s="18">
        <v>1355382</v>
      </c>
      <c r="L8268" s="18">
        <v>499837</v>
      </c>
      <c r="M8268" s="18">
        <v>269926</v>
      </c>
    </row>
    <row r="8269" spans="1:13" hidden="1" x14ac:dyDescent="0.25">
      <c r="A8269">
        <v>900997607</v>
      </c>
      <c r="B8269" t="s">
        <v>6053</v>
      </c>
      <c r="C8269" t="s">
        <v>45</v>
      </c>
      <c r="D8269" s="20">
        <v>43830</v>
      </c>
      <c r="E8269" t="s">
        <v>1236</v>
      </c>
      <c r="F8269" t="s">
        <v>12</v>
      </c>
      <c r="G8269" s="18">
        <v>4152519</v>
      </c>
      <c r="H8269" s="18">
        <v>4814049</v>
      </c>
      <c r="I8269" s="18">
        <v>4106205</v>
      </c>
      <c r="J8269" s="18">
        <v>4106205</v>
      </c>
      <c r="K8269" s="18">
        <v>707844</v>
      </c>
      <c r="L8269" s="18">
        <v>235452</v>
      </c>
      <c r="M8269" s="18">
        <v>-163288</v>
      </c>
    </row>
    <row r="8270" spans="1:13" hidden="1" x14ac:dyDescent="0.25">
      <c r="A8270">
        <v>900419042</v>
      </c>
      <c r="B8270" t="s">
        <v>6054</v>
      </c>
      <c r="C8270" t="s">
        <v>307</v>
      </c>
      <c r="D8270" s="20">
        <v>43830</v>
      </c>
      <c r="E8270" t="s">
        <v>1236</v>
      </c>
      <c r="F8270" t="s">
        <v>12</v>
      </c>
      <c r="G8270" s="18">
        <v>5067725</v>
      </c>
      <c r="H8270" s="18">
        <v>6945057</v>
      </c>
      <c r="I8270" s="18">
        <v>2079796</v>
      </c>
      <c r="J8270" s="18">
        <v>3809915</v>
      </c>
      <c r="K8270" s="18">
        <v>3135142</v>
      </c>
      <c r="L8270" s="18">
        <v>181509</v>
      </c>
      <c r="M8270" s="18">
        <v>304220</v>
      </c>
    </row>
    <row r="8271" spans="1:13" hidden="1" x14ac:dyDescent="0.25">
      <c r="A8271">
        <v>900393822</v>
      </c>
      <c r="B8271" t="s">
        <v>6055</v>
      </c>
      <c r="C8271" t="s">
        <v>6056</v>
      </c>
      <c r="D8271" s="20">
        <v>43830</v>
      </c>
      <c r="E8271" t="s">
        <v>1236</v>
      </c>
      <c r="F8271" t="s">
        <v>12</v>
      </c>
      <c r="G8271" s="18">
        <v>2918739</v>
      </c>
      <c r="H8271" s="18">
        <v>4106755</v>
      </c>
      <c r="I8271" s="18">
        <v>3499356</v>
      </c>
      <c r="J8271" s="18">
        <v>3499356</v>
      </c>
      <c r="K8271" s="18">
        <v>607399</v>
      </c>
      <c r="L8271" s="18">
        <v>59492</v>
      </c>
      <c r="M8271" s="18">
        <v>40025</v>
      </c>
    </row>
    <row r="8272" spans="1:13" hidden="1" x14ac:dyDescent="0.25">
      <c r="A8272">
        <v>900355609</v>
      </c>
      <c r="B8272" t="s">
        <v>6057</v>
      </c>
      <c r="C8272" t="s">
        <v>147</v>
      </c>
      <c r="D8272" s="20">
        <v>43830</v>
      </c>
      <c r="E8272" t="s">
        <v>1236</v>
      </c>
      <c r="F8272" t="s">
        <v>12</v>
      </c>
      <c r="G8272" s="18">
        <v>1108607</v>
      </c>
      <c r="H8272" s="18">
        <v>7409409</v>
      </c>
      <c r="I8272" s="18">
        <v>808775</v>
      </c>
      <c r="J8272" s="18">
        <v>4110980</v>
      </c>
      <c r="K8272" s="18">
        <v>3298429</v>
      </c>
      <c r="L8272" s="18">
        <v>515320</v>
      </c>
      <c r="M8272" s="18">
        <v>151726</v>
      </c>
    </row>
    <row r="8273" spans="1:13" hidden="1" x14ac:dyDescent="0.25">
      <c r="A8273">
        <v>800125539</v>
      </c>
      <c r="B8273" t="s">
        <v>6058</v>
      </c>
      <c r="C8273" t="s">
        <v>179</v>
      </c>
      <c r="D8273" s="20">
        <v>43830</v>
      </c>
      <c r="E8273" t="s">
        <v>1236</v>
      </c>
      <c r="F8273" t="s">
        <v>12</v>
      </c>
      <c r="G8273" s="18">
        <v>1830420</v>
      </c>
      <c r="H8273" s="18">
        <v>38591525</v>
      </c>
      <c r="I8273" s="18">
        <v>2633101</v>
      </c>
      <c r="J8273" s="18">
        <v>19397818</v>
      </c>
      <c r="K8273" s="18">
        <v>19193707</v>
      </c>
      <c r="L8273" s="18">
        <v>311737</v>
      </c>
      <c r="M8273" s="18">
        <v>93798</v>
      </c>
    </row>
    <row r="8274" spans="1:13" hidden="1" x14ac:dyDescent="0.25">
      <c r="A8274">
        <v>890330656</v>
      </c>
      <c r="B8274" t="s">
        <v>6059</v>
      </c>
      <c r="C8274" t="s">
        <v>162</v>
      </c>
      <c r="D8274" s="20">
        <v>43830</v>
      </c>
      <c r="E8274" t="s">
        <v>1236</v>
      </c>
      <c r="F8274" t="s">
        <v>12</v>
      </c>
      <c r="G8274" s="18">
        <v>4721377</v>
      </c>
      <c r="H8274" s="18">
        <v>24299154</v>
      </c>
      <c r="I8274" s="18">
        <v>3306449</v>
      </c>
      <c r="J8274" s="18">
        <v>3797710</v>
      </c>
      <c r="K8274" s="18">
        <v>20501444</v>
      </c>
      <c r="M8274" s="18">
        <v>3512365</v>
      </c>
    </row>
    <row r="8275" spans="1:13" hidden="1" x14ac:dyDescent="0.25">
      <c r="A8275">
        <v>800147940</v>
      </c>
      <c r="B8275" t="s">
        <v>6060</v>
      </c>
      <c r="C8275" t="s">
        <v>57</v>
      </c>
      <c r="D8275" s="20">
        <v>43830</v>
      </c>
      <c r="E8275" t="s">
        <v>1236</v>
      </c>
      <c r="F8275" t="s">
        <v>12</v>
      </c>
      <c r="G8275" s="18">
        <v>884209</v>
      </c>
      <c r="H8275" s="18">
        <v>9912329</v>
      </c>
      <c r="I8275" s="18">
        <v>177091</v>
      </c>
      <c r="J8275" s="18">
        <v>1477626</v>
      </c>
      <c r="K8275" s="18">
        <v>8434703</v>
      </c>
      <c r="L8275" s="18">
        <v>3580</v>
      </c>
      <c r="M8275" s="18">
        <v>47977</v>
      </c>
    </row>
    <row r="8276" spans="1:13" hidden="1" x14ac:dyDescent="0.25">
      <c r="A8276">
        <v>890937938</v>
      </c>
      <c r="B8276" t="s">
        <v>6061</v>
      </c>
      <c r="C8276" t="s">
        <v>889</v>
      </c>
      <c r="D8276" s="20">
        <v>43830</v>
      </c>
      <c r="E8276" t="s">
        <v>1236</v>
      </c>
      <c r="F8276" t="s">
        <v>12</v>
      </c>
      <c r="G8276" s="18">
        <v>7096373</v>
      </c>
      <c r="H8276" s="18">
        <v>9289106</v>
      </c>
      <c r="I8276" s="18">
        <v>2970213</v>
      </c>
      <c r="J8276" s="18">
        <v>3197400</v>
      </c>
      <c r="K8276" s="18">
        <v>6091706</v>
      </c>
      <c r="L8276" s="18">
        <v>191194</v>
      </c>
      <c r="M8276" s="18">
        <v>509631</v>
      </c>
    </row>
    <row r="8277" spans="1:13" x14ac:dyDescent="0.25">
      <c r="A8277">
        <v>817000513</v>
      </c>
      <c r="B8277" t="s">
        <v>6062</v>
      </c>
      <c r="C8277" t="s">
        <v>25</v>
      </c>
      <c r="D8277" s="20">
        <v>43830</v>
      </c>
      <c r="E8277" t="s">
        <v>1236</v>
      </c>
      <c r="F8277" t="s">
        <v>12</v>
      </c>
      <c r="G8277" s="18">
        <v>11381016</v>
      </c>
      <c r="H8277" s="18">
        <v>20879036</v>
      </c>
      <c r="I8277" s="18">
        <v>3912025</v>
      </c>
      <c r="J8277" s="18">
        <v>9690739</v>
      </c>
      <c r="K8277" s="18">
        <v>11188297</v>
      </c>
      <c r="L8277" s="18">
        <v>490715</v>
      </c>
      <c r="M8277" s="18">
        <v>2684745</v>
      </c>
    </row>
    <row r="8278" spans="1:13" hidden="1" x14ac:dyDescent="0.25">
      <c r="A8278">
        <v>827000777</v>
      </c>
      <c r="B8278" t="s">
        <v>6063</v>
      </c>
      <c r="C8278" t="s">
        <v>593</v>
      </c>
      <c r="D8278" s="20">
        <v>43830</v>
      </c>
      <c r="E8278" t="s">
        <v>1236</v>
      </c>
      <c r="F8278" t="s">
        <v>12</v>
      </c>
      <c r="G8278" s="18">
        <v>9484</v>
      </c>
      <c r="H8278" s="18">
        <v>9484</v>
      </c>
      <c r="I8278" s="18">
        <v>47</v>
      </c>
      <c r="J8278" s="18">
        <v>47</v>
      </c>
      <c r="K8278" s="18">
        <v>9437</v>
      </c>
      <c r="L8278" s="18">
        <v>0</v>
      </c>
      <c r="M8278" s="18">
        <v>-47</v>
      </c>
    </row>
    <row r="8279" spans="1:13" hidden="1" x14ac:dyDescent="0.25">
      <c r="A8279">
        <v>805009710</v>
      </c>
      <c r="B8279" t="s">
        <v>6064</v>
      </c>
      <c r="C8279" t="s">
        <v>154</v>
      </c>
      <c r="D8279" s="20">
        <v>43830</v>
      </c>
      <c r="E8279" t="s">
        <v>1236</v>
      </c>
      <c r="F8279" t="s">
        <v>12</v>
      </c>
      <c r="G8279" s="18">
        <v>5432678</v>
      </c>
      <c r="H8279" s="18">
        <v>6528499</v>
      </c>
      <c r="I8279" s="18">
        <v>3793458</v>
      </c>
      <c r="J8279" s="18">
        <v>5260730</v>
      </c>
      <c r="K8279" s="18">
        <v>1267769</v>
      </c>
      <c r="L8279" s="18">
        <v>768056</v>
      </c>
      <c r="M8279" s="18">
        <v>309578</v>
      </c>
    </row>
    <row r="8280" spans="1:13" hidden="1" x14ac:dyDescent="0.25">
      <c r="A8280">
        <v>830045053</v>
      </c>
      <c r="B8280" t="s">
        <v>6065</v>
      </c>
      <c r="C8280" t="s">
        <v>122</v>
      </c>
      <c r="D8280" s="20">
        <v>43830</v>
      </c>
      <c r="E8280" t="s">
        <v>1236</v>
      </c>
      <c r="F8280" t="s">
        <v>12</v>
      </c>
      <c r="G8280" s="18">
        <v>15188388</v>
      </c>
      <c r="H8280" s="18">
        <v>17996691</v>
      </c>
      <c r="I8280" s="18">
        <v>6290787</v>
      </c>
      <c r="J8280" s="18">
        <v>6290787</v>
      </c>
      <c r="K8280" s="18">
        <v>11705904</v>
      </c>
      <c r="M8280" s="18">
        <v>1613476</v>
      </c>
    </row>
    <row r="8281" spans="1:13" hidden="1" x14ac:dyDescent="0.25">
      <c r="A8281">
        <v>800141409</v>
      </c>
      <c r="B8281" t="s">
        <v>6066</v>
      </c>
      <c r="C8281" t="s">
        <v>162</v>
      </c>
      <c r="D8281" s="20">
        <v>43830</v>
      </c>
      <c r="E8281" t="s">
        <v>1236</v>
      </c>
      <c r="F8281" t="s">
        <v>12</v>
      </c>
      <c r="G8281" s="18">
        <v>51548881</v>
      </c>
      <c r="H8281" s="18">
        <v>54345040</v>
      </c>
      <c r="I8281" s="18">
        <v>12331171</v>
      </c>
      <c r="J8281" s="18">
        <v>29660150</v>
      </c>
      <c r="K8281" s="18">
        <v>24684890</v>
      </c>
      <c r="L8281" s="18">
        <v>155632</v>
      </c>
      <c r="M8281" s="18">
        <v>469559</v>
      </c>
    </row>
    <row r="8282" spans="1:13" hidden="1" x14ac:dyDescent="0.25">
      <c r="A8282">
        <v>900448208</v>
      </c>
      <c r="B8282" t="s">
        <v>6067</v>
      </c>
      <c r="C8282" t="s">
        <v>55</v>
      </c>
      <c r="D8282" s="20">
        <v>43830</v>
      </c>
      <c r="E8282" t="s">
        <v>1236</v>
      </c>
      <c r="F8282" t="s">
        <v>12</v>
      </c>
      <c r="G8282" s="18">
        <v>24196035</v>
      </c>
      <c r="H8282" s="18">
        <v>28191406</v>
      </c>
      <c r="I8282" s="18">
        <v>15173836</v>
      </c>
      <c r="J8282" s="18">
        <v>18557312</v>
      </c>
      <c r="K8282" s="18">
        <v>9634094</v>
      </c>
      <c r="L8282" s="18">
        <v>959798</v>
      </c>
      <c r="M8282" s="18">
        <v>515387</v>
      </c>
    </row>
    <row r="8283" spans="1:13" hidden="1" x14ac:dyDescent="0.25">
      <c r="A8283">
        <v>900843426</v>
      </c>
      <c r="B8283" t="s">
        <v>6068</v>
      </c>
      <c r="C8283" t="s">
        <v>154</v>
      </c>
      <c r="D8283" s="20">
        <v>43830</v>
      </c>
      <c r="E8283" t="s">
        <v>1236</v>
      </c>
      <c r="F8283" t="s">
        <v>12</v>
      </c>
      <c r="G8283" s="18">
        <v>192685</v>
      </c>
      <c r="H8283" s="18">
        <v>193350</v>
      </c>
      <c r="I8283" s="18">
        <v>37913</v>
      </c>
      <c r="J8283" s="18">
        <v>258684</v>
      </c>
      <c r="K8283" s="18">
        <v>-65334</v>
      </c>
      <c r="L8283" s="18">
        <v>9454</v>
      </c>
      <c r="M8283" s="18">
        <v>-141054</v>
      </c>
    </row>
    <row r="8284" spans="1:13" hidden="1" x14ac:dyDescent="0.25">
      <c r="A8284">
        <v>900308171</v>
      </c>
      <c r="B8284" t="s">
        <v>6069</v>
      </c>
      <c r="C8284" t="s">
        <v>872</v>
      </c>
      <c r="D8284" s="20">
        <v>43830</v>
      </c>
      <c r="E8284" t="s">
        <v>1236</v>
      </c>
      <c r="F8284" t="s">
        <v>12</v>
      </c>
      <c r="G8284" s="18">
        <v>735601</v>
      </c>
      <c r="H8284" s="18">
        <v>3426180</v>
      </c>
      <c r="I8284" s="18">
        <v>64775</v>
      </c>
      <c r="J8284" s="18">
        <v>1540808</v>
      </c>
      <c r="K8284" s="18">
        <v>1885372</v>
      </c>
      <c r="L8284" s="18">
        <v>1006</v>
      </c>
      <c r="M8284" s="18">
        <v>111406</v>
      </c>
    </row>
    <row r="8285" spans="1:13" hidden="1" x14ac:dyDescent="0.25">
      <c r="A8285">
        <v>900083410</v>
      </c>
      <c r="B8285" t="s">
        <v>6070</v>
      </c>
      <c r="C8285" t="s">
        <v>29</v>
      </c>
      <c r="D8285" s="20">
        <v>43830</v>
      </c>
      <c r="E8285" t="s">
        <v>1236</v>
      </c>
      <c r="F8285" t="s">
        <v>12</v>
      </c>
      <c r="G8285" s="18">
        <v>10462814</v>
      </c>
      <c r="H8285" s="18">
        <v>15192913</v>
      </c>
      <c r="I8285" s="18">
        <v>727825</v>
      </c>
      <c r="J8285" s="18">
        <v>727825</v>
      </c>
      <c r="K8285" s="18">
        <v>14465088</v>
      </c>
      <c r="L8285" s="18">
        <v>19817</v>
      </c>
      <c r="M8285" s="18">
        <v>-76180</v>
      </c>
    </row>
    <row r="8286" spans="1:13" hidden="1" x14ac:dyDescent="0.25">
      <c r="A8286">
        <v>900490009</v>
      </c>
      <c r="B8286" t="s">
        <v>6071</v>
      </c>
      <c r="C8286" t="s">
        <v>31</v>
      </c>
      <c r="D8286" s="20">
        <v>43830</v>
      </c>
      <c r="E8286" t="s">
        <v>1236</v>
      </c>
      <c r="F8286" t="s">
        <v>12</v>
      </c>
      <c r="G8286" s="18">
        <v>2480037</v>
      </c>
      <c r="H8286" s="18">
        <v>9763532</v>
      </c>
      <c r="I8286" s="18">
        <v>48630</v>
      </c>
      <c r="J8286" s="18">
        <v>3967925</v>
      </c>
      <c r="K8286" s="18">
        <v>5795607</v>
      </c>
      <c r="L8286" s="18">
        <v>29220</v>
      </c>
      <c r="M8286" s="18">
        <v>169692</v>
      </c>
    </row>
    <row r="8287" spans="1:13" hidden="1" x14ac:dyDescent="0.25">
      <c r="A8287">
        <v>900389156</v>
      </c>
      <c r="B8287" t="s">
        <v>6072</v>
      </c>
      <c r="C8287" t="s">
        <v>217</v>
      </c>
      <c r="D8287" s="20">
        <v>43830</v>
      </c>
      <c r="E8287" t="s">
        <v>1236</v>
      </c>
      <c r="F8287" t="s">
        <v>12</v>
      </c>
      <c r="G8287" s="18">
        <v>37783502</v>
      </c>
      <c r="H8287" s="18">
        <v>40332183</v>
      </c>
      <c r="I8287" s="18">
        <v>15343244</v>
      </c>
      <c r="J8287" s="18">
        <v>27444119</v>
      </c>
      <c r="K8287" s="18">
        <v>12888064</v>
      </c>
      <c r="L8287" s="18">
        <v>2859398</v>
      </c>
      <c r="M8287" s="18">
        <v>930535</v>
      </c>
    </row>
    <row r="8288" spans="1:13" hidden="1" x14ac:dyDescent="0.25">
      <c r="A8288">
        <v>811035234</v>
      </c>
      <c r="B8288" t="s">
        <v>6073</v>
      </c>
      <c r="C8288" t="s">
        <v>586</v>
      </c>
      <c r="D8288" s="20">
        <v>43830</v>
      </c>
      <c r="E8288" t="s">
        <v>1236</v>
      </c>
      <c r="F8288" t="s">
        <v>12</v>
      </c>
      <c r="G8288" s="18">
        <v>3148877</v>
      </c>
      <c r="H8288" s="18">
        <v>4059655</v>
      </c>
      <c r="I8288" s="18">
        <v>3551044</v>
      </c>
      <c r="J8288" s="18">
        <v>3551044</v>
      </c>
      <c r="K8288" s="18">
        <v>508611</v>
      </c>
      <c r="L8288" s="18">
        <v>421525</v>
      </c>
      <c r="M8288" s="18">
        <v>-241196</v>
      </c>
    </row>
    <row r="8289" spans="1:13" hidden="1" x14ac:dyDescent="0.25">
      <c r="A8289">
        <v>800130931</v>
      </c>
      <c r="B8289" t="s">
        <v>6074</v>
      </c>
      <c r="C8289" t="s">
        <v>186</v>
      </c>
      <c r="D8289" s="20">
        <v>43830</v>
      </c>
      <c r="E8289" t="s">
        <v>1236</v>
      </c>
      <c r="F8289" t="s">
        <v>12</v>
      </c>
      <c r="G8289" s="18">
        <v>4262311</v>
      </c>
      <c r="H8289" s="18">
        <v>4783837</v>
      </c>
      <c r="I8289" s="18">
        <v>1620048</v>
      </c>
      <c r="J8289" s="18">
        <v>1620048</v>
      </c>
      <c r="K8289" s="18">
        <v>3163789</v>
      </c>
      <c r="M8289" s="18">
        <v>146366</v>
      </c>
    </row>
    <row r="8290" spans="1:13" hidden="1" x14ac:dyDescent="0.25">
      <c r="A8290">
        <v>900268209</v>
      </c>
      <c r="B8290" t="s">
        <v>6075</v>
      </c>
      <c r="C8290" t="s">
        <v>253</v>
      </c>
      <c r="D8290" s="20">
        <v>43830</v>
      </c>
      <c r="E8290" t="s">
        <v>1236</v>
      </c>
      <c r="F8290" t="s">
        <v>12</v>
      </c>
      <c r="G8290" s="18">
        <v>80755194</v>
      </c>
      <c r="H8290" s="18">
        <v>95012527</v>
      </c>
      <c r="I8290" s="18">
        <v>59396973</v>
      </c>
      <c r="J8290" s="18">
        <v>74251019</v>
      </c>
      <c r="K8290" s="18">
        <v>20761508</v>
      </c>
      <c r="L8290" s="18">
        <v>13065743</v>
      </c>
      <c r="M8290" s="18">
        <v>7864393</v>
      </c>
    </row>
    <row r="8291" spans="1:13" hidden="1" x14ac:dyDescent="0.25">
      <c r="A8291">
        <v>830502508</v>
      </c>
      <c r="B8291" t="s">
        <v>6076</v>
      </c>
      <c r="C8291" t="s">
        <v>203</v>
      </c>
      <c r="D8291" s="20">
        <v>43830</v>
      </c>
      <c r="E8291" t="s">
        <v>1236</v>
      </c>
      <c r="F8291" t="s">
        <v>12</v>
      </c>
      <c r="G8291" s="18">
        <v>266515</v>
      </c>
      <c r="H8291" s="18">
        <v>2115775</v>
      </c>
      <c r="I8291" s="18">
        <v>89701</v>
      </c>
      <c r="J8291" s="18">
        <v>735960</v>
      </c>
      <c r="K8291" s="18">
        <v>1379815</v>
      </c>
      <c r="M8291" s="18">
        <v>5813</v>
      </c>
    </row>
    <row r="8292" spans="1:13" hidden="1" x14ac:dyDescent="0.25">
      <c r="A8292">
        <v>816007113</v>
      </c>
      <c r="B8292" t="s">
        <v>6077</v>
      </c>
      <c r="C8292" t="s">
        <v>350</v>
      </c>
      <c r="D8292" s="20">
        <v>43830</v>
      </c>
      <c r="E8292" t="s">
        <v>1236</v>
      </c>
      <c r="F8292" t="s">
        <v>12</v>
      </c>
      <c r="G8292" s="18">
        <v>63204082</v>
      </c>
      <c r="H8292" s="18">
        <v>112037580</v>
      </c>
      <c r="I8292" s="18">
        <v>40785830</v>
      </c>
      <c r="J8292" s="18">
        <v>50622608</v>
      </c>
      <c r="K8292" s="18">
        <v>61414972</v>
      </c>
      <c r="L8292" s="18">
        <v>3469190</v>
      </c>
      <c r="M8292" s="18">
        <v>2025567</v>
      </c>
    </row>
    <row r="8293" spans="1:13" hidden="1" x14ac:dyDescent="0.25">
      <c r="A8293">
        <v>900470772</v>
      </c>
      <c r="B8293" t="s">
        <v>6078</v>
      </c>
      <c r="C8293" t="s">
        <v>872</v>
      </c>
      <c r="D8293" s="20">
        <v>43830</v>
      </c>
      <c r="E8293" t="s">
        <v>1236</v>
      </c>
      <c r="F8293" t="s">
        <v>12</v>
      </c>
      <c r="G8293" s="18">
        <v>4116388</v>
      </c>
      <c r="H8293" s="18">
        <v>7584414</v>
      </c>
      <c r="I8293" s="18">
        <v>909878</v>
      </c>
      <c r="J8293" s="18">
        <v>3614824</v>
      </c>
      <c r="K8293" s="18">
        <v>3969590</v>
      </c>
      <c r="M8293" s="18">
        <v>774946</v>
      </c>
    </row>
    <row r="8294" spans="1:13" hidden="1" x14ac:dyDescent="0.25">
      <c r="A8294">
        <v>830041207</v>
      </c>
      <c r="B8294" t="s">
        <v>6079</v>
      </c>
      <c r="C8294" t="s">
        <v>853</v>
      </c>
      <c r="D8294" s="20">
        <v>43830</v>
      </c>
      <c r="E8294" t="s">
        <v>1236</v>
      </c>
      <c r="F8294" t="s">
        <v>12</v>
      </c>
      <c r="G8294" s="18">
        <v>2009219</v>
      </c>
      <c r="H8294" s="18">
        <v>3537375</v>
      </c>
      <c r="I8294" s="18">
        <v>706289</v>
      </c>
      <c r="J8294" s="18">
        <v>1070383</v>
      </c>
      <c r="K8294" s="18">
        <v>2466992</v>
      </c>
      <c r="M8294" s="18">
        <v>390439</v>
      </c>
    </row>
    <row r="8295" spans="1:13" hidden="1" x14ac:dyDescent="0.25">
      <c r="A8295">
        <v>890903015</v>
      </c>
      <c r="B8295" t="s">
        <v>6080</v>
      </c>
      <c r="C8295" t="s">
        <v>129</v>
      </c>
      <c r="D8295" s="20">
        <v>43830</v>
      </c>
      <c r="E8295" t="s">
        <v>1236</v>
      </c>
      <c r="F8295" t="s">
        <v>12</v>
      </c>
      <c r="G8295" s="18">
        <v>18965314</v>
      </c>
      <c r="H8295" s="18">
        <v>19144361</v>
      </c>
      <c r="I8295" s="18">
        <v>13687150</v>
      </c>
      <c r="J8295" s="18">
        <v>13687150</v>
      </c>
      <c r="K8295" s="18">
        <v>5457211</v>
      </c>
      <c r="L8295" s="18">
        <v>0</v>
      </c>
      <c r="M8295" s="18">
        <v>882985</v>
      </c>
    </row>
    <row r="8296" spans="1:13" hidden="1" x14ac:dyDescent="0.25">
      <c r="A8296">
        <v>901020432</v>
      </c>
      <c r="B8296" t="s">
        <v>6081</v>
      </c>
      <c r="C8296" t="s">
        <v>29</v>
      </c>
      <c r="D8296" s="20">
        <v>43830</v>
      </c>
      <c r="E8296" t="s">
        <v>1236</v>
      </c>
      <c r="F8296" t="s">
        <v>12</v>
      </c>
      <c r="G8296" s="18">
        <v>101735</v>
      </c>
      <c r="H8296" s="18">
        <v>6289166</v>
      </c>
      <c r="I8296" s="18">
        <v>638654</v>
      </c>
      <c r="J8296" s="18">
        <v>638654</v>
      </c>
      <c r="K8296" s="18">
        <v>5650512</v>
      </c>
      <c r="M8296" s="18">
        <v>-53</v>
      </c>
    </row>
    <row r="8297" spans="1:13" hidden="1" x14ac:dyDescent="0.25">
      <c r="A8297">
        <v>890100725</v>
      </c>
      <c r="B8297" t="s">
        <v>6082</v>
      </c>
      <c r="C8297" t="s">
        <v>954</v>
      </c>
      <c r="D8297" s="20">
        <v>43830</v>
      </c>
      <c r="E8297" t="s">
        <v>1236</v>
      </c>
      <c r="F8297" t="s">
        <v>12</v>
      </c>
      <c r="G8297" s="18">
        <v>989760</v>
      </c>
      <c r="H8297" s="18">
        <v>1290766</v>
      </c>
      <c r="I8297" s="18">
        <v>50012</v>
      </c>
      <c r="J8297" s="18">
        <v>1139400</v>
      </c>
      <c r="K8297" s="18">
        <v>151366</v>
      </c>
      <c r="L8297" s="18">
        <v>34149</v>
      </c>
      <c r="M8297" s="18">
        <v>-31821</v>
      </c>
    </row>
    <row r="8298" spans="1:13" hidden="1" x14ac:dyDescent="0.25">
      <c r="A8298">
        <v>807000213</v>
      </c>
      <c r="B8298" t="s">
        <v>6083</v>
      </c>
      <c r="C8298" t="s">
        <v>23</v>
      </c>
      <c r="D8298" s="20">
        <v>43830</v>
      </c>
      <c r="E8298" t="s">
        <v>1236</v>
      </c>
      <c r="F8298" t="s">
        <v>12</v>
      </c>
      <c r="G8298" s="18">
        <v>856777</v>
      </c>
      <c r="H8298" s="18">
        <v>2013227</v>
      </c>
      <c r="I8298" s="18">
        <v>604682</v>
      </c>
      <c r="J8298" s="18">
        <v>669910</v>
      </c>
      <c r="K8298" s="18">
        <v>1343317</v>
      </c>
      <c r="M8298" s="18">
        <v>-85866</v>
      </c>
    </row>
    <row r="8299" spans="1:13" hidden="1" x14ac:dyDescent="0.25">
      <c r="A8299">
        <v>900251401</v>
      </c>
      <c r="B8299" t="s">
        <v>6084</v>
      </c>
      <c r="C8299" t="s">
        <v>162</v>
      </c>
      <c r="D8299" s="20">
        <v>43830</v>
      </c>
      <c r="E8299" t="s">
        <v>1236</v>
      </c>
      <c r="F8299" t="s">
        <v>12</v>
      </c>
      <c r="G8299" s="18">
        <v>98085504</v>
      </c>
      <c r="H8299" s="18">
        <v>102453193</v>
      </c>
      <c r="I8299" s="18">
        <v>66423856</v>
      </c>
      <c r="J8299" s="18">
        <v>88630276</v>
      </c>
      <c r="K8299" s="18">
        <v>13822917</v>
      </c>
      <c r="M8299" s="18">
        <v>725294</v>
      </c>
    </row>
    <row r="8300" spans="1:13" hidden="1" x14ac:dyDescent="0.25">
      <c r="A8300">
        <v>900204897</v>
      </c>
      <c r="B8300" t="s">
        <v>6085</v>
      </c>
      <c r="C8300" t="s">
        <v>310</v>
      </c>
      <c r="D8300" s="20">
        <v>43830</v>
      </c>
      <c r="E8300" t="s">
        <v>1236</v>
      </c>
      <c r="F8300" t="s">
        <v>12</v>
      </c>
      <c r="G8300" s="18">
        <v>14085473</v>
      </c>
      <c r="H8300" s="18">
        <v>14975081</v>
      </c>
      <c r="I8300" s="18">
        <v>3547216</v>
      </c>
      <c r="J8300" s="18">
        <v>3547951</v>
      </c>
      <c r="K8300" s="18">
        <v>11427130</v>
      </c>
      <c r="L8300" s="18">
        <v>515823</v>
      </c>
      <c r="M8300" s="18">
        <v>719558</v>
      </c>
    </row>
    <row r="8301" spans="1:13" hidden="1" x14ac:dyDescent="0.25">
      <c r="A8301">
        <v>900348489</v>
      </c>
      <c r="B8301" t="s">
        <v>6086</v>
      </c>
      <c r="C8301" t="s">
        <v>45</v>
      </c>
      <c r="D8301" s="20">
        <v>43830</v>
      </c>
      <c r="E8301" t="s">
        <v>1236</v>
      </c>
      <c r="F8301" t="s">
        <v>12</v>
      </c>
      <c r="G8301" s="18">
        <v>13191797</v>
      </c>
      <c r="H8301" s="18">
        <v>14697733</v>
      </c>
      <c r="I8301" s="18">
        <v>1539508</v>
      </c>
      <c r="J8301" s="18">
        <v>1539508</v>
      </c>
      <c r="K8301" s="18">
        <v>13158225</v>
      </c>
      <c r="M8301" s="18">
        <v>3934348</v>
      </c>
    </row>
    <row r="8302" spans="1:13" hidden="1" x14ac:dyDescent="0.25">
      <c r="A8302">
        <v>890936707</v>
      </c>
      <c r="B8302" t="s">
        <v>6087</v>
      </c>
      <c r="C8302" t="s">
        <v>330</v>
      </c>
      <c r="D8302" s="20">
        <v>43830</v>
      </c>
      <c r="E8302" t="s">
        <v>1236</v>
      </c>
      <c r="F8302" t="s">
        <v>12</v>
      </c>
      <c r="G8302" s="18">
        <v>2867583</v>
      </c>
      <c r="H8302" s="18">
        <v>3606485</v>
      </c>
      <c r="I8302" s="18">
        <v>2338084</v>
      </c>
      <c r="J8302" s="18">
        <v>2623494</v>
      </c>
      <c r="K8302" s="18">
        <v>982991</v>
      </c>
      <c r="L8302" s="18">
        <v>97396</v>
      </c>
      <c r="M8302" s="18">
        <v>249441</v>
      </c>
    </row>
    <row r="8303" spans="1:13" hidden="1" x14ac:dyDescent="0.25">
      <c r="A8303">
        <v>811029510</v>
      </c>
      <c r="B8303" t="s">
        <v>6088</v>
      </c>
      <c r="C8303" t="s">
        <v>270</v>
      </c>
      <c r="D8303" s="20">
        <v>43830</v>
      </c>
      <c r="E8303" t="s">
        <v>1236</v>
      </c>
      <c r="F8303" t="s">
        <v>12</v>
      </c>
      <c r="G8303" s="18">
        <v>1811031</v>
      </c>
      <c r="H8303" s="18">
        <v>1820941</v>
      </c>
      <c r="I8303" s="18">
        <v>1160729</v>
      </c>
      <c r="J8303" s="18">
        <v>1276456</v>
      </c>
      <c r="K8303" s="18">
        <v>544485</v>
      </c>
      <c r="M8303" s="18">
        <v>57637</v>
      </c>
    </row>
    <row r="8304" spans="1:13" hidden="1" x14ac:dyDescent="0.25">
      <c r="A8304">
        <v>830012863</v>
      </c>
      <c r="B8304" t="s">
        <v>6089</v>
      </c>
      <c r="C8304" t="s">
        <v>310</v>
      </c>
      <c r="D8304" s="20">
        <v>43830</v>
      </c>
      <c r="E8304" t="s">
        <v>1236</v>
      </c>
      <c r="F8304" t="s">
        <v>12</v>
      </c>
      <c r="G8304" s="18">
        <v>8754695</v>
      </c>
      <c r="H8304" s="18">
        <v>11450069</v>
      </c>
      <c r="I8304" s="18">
        <v>7716451</v>
      </c>
      <c r="J8304" s="18">
        <v>7990463</v>
      </c>
      <c r="K8304" s="18">
        <v>3459606</v>
      </c>
      <c r="L8304" s="18">
        <v>131986</v>
      </c>
      <c r="M8304" s="18">
        <v>1044164</v>
      </c>
    </row>
    <row r="8305" spans="1:13" hidden="1" x14ac:dyDescent="0.25">
      <c r="A8305">
        <v>802007207</v>
      </c>
      <c r="B8305" t="s">
        <v>6090</v>
      </c>
      <c r="C8305" t="s">
        <v>335</v>
      </c>
      <c r="D8305" s="20">
        <v>43830</v>
      </c>
      <c r="E8305" t="s">
        <v>1236</v>
      </c>
      <c r="F8305" t="s">
        <v>12</v>
      </c>
      <c r="G8305" s="18">
        <v>33823660</v>
      </c>
      <c r="H8305" s="18">
        <v>67525431</v>
      </c>
      <c r="I8305" s="18">
        <v>23319333</v>
      </c>
      <c r="J8305" s="18">
        <v>43278375</v>
      </c>
      <c r="K8305" s="18">
        <v>24247056</v>
      </c>
      <c r="L8305" s="18">
        <v>4607079</v>
      </c>
      <c r="M8305" s="18">
        <v>1724069</v>
      </c>
    </row>
    <row r="8306" spans="1:13" hidden="1" x14ac:dyDescent="0.25">
      <c r="A8306">
        <v>900345431</v>
      </c>
      <c r="B8306" t="s">
        <v>6091</v>
      </c>
      <c r="C8306" t="s">
        <v>253</v>
      </c>
      <c r="D8306" s="20">
        <v>43830</v>
      </c>
      <c r="E8306" t="s">
        <v>1236</v>
      </c>
      <c r="F8306" t="s">
        <v>12</v>
      </c>
      <c r="G8306" s="18">
        <v>72029616</v>
      </c>
      <c r="H8306" s="18">
        <v>89241827</v>
      </c>
      <c r="I8306" s="18">
        <v>57189771</v>
      </c>
      <c r="J8306" s="18">
        <v>64091450</v>
      </c>
      <c r="K8306" s="18">
        <v>25150377</v>
      </c>
      <c r="L8306" s="18">
        <v>4366453</v>
      </c>
      <c r="M8306" s="18">
        <v>4642834</v>
      </c>
    </row>
    <row r="8307" spans="1:13" hidden="1" x14ac:dyDescent="0.25">
      <c r="A8307">
        <v>805006710</v>
      </c>
      <c r="B8307" t="s">
        <v>6092</v>
      </c>
      <c r="C8307" t="s">
        <v>65</v>
      </c>
      <c r="D8307" s="20">
        <v>43830</v>
      </c>
      <c r="E8307" t="s">
        <v>1236</v>
      </c>
      <c r="F8307" t="s">
        <v>12</v>
      </c>
      <c r="G8307" s="18">
        <v>3833974</v>
      </c>
      <c r="H8307" s="18">
        <v>8629568</v>
      </c>
      <c r="I8307" s="18">
        <v>23408</v>
      </c>
      <c r="J8307" s="18">
        <v>191428</v>
      </c>
      <c r="K8307" s="18">
        <v>8438140</v>
      </c>
      <c r="L8307" s="18">
        <v>125</v>
      </c>
      <c r="M8307" s="18">
        <v>340977</v>
      </c>
    </row>
    <row r="8308" spans="1:13" hidden="1" x14ac:dyDescent="0.25">
      <c r="A8308">
        <v>890316640</v>
      </c>
      <c r="B8308" t="s">
        <v>6093</v>
      </c>
      <c r="C8308" t="s">
        <v>186</v>
      </c>
      <c r="D8308" s="20">
        <v>43830</v>
      </c>
      <c r="E8308" t="s">
        <v>1236</v>
      </c>
      <c r="F8308" t="s">
        <v>12</v>
      </c>
      <c r="G8308" s="18">
        <v>4785575</v>
      </c>
      <c r="H8308" s="18">
        <v>9417241</v>
      </c>
      <c r="I8308" s="18">
        <v>2672387</v>
      </c>
      <c r="J8308" s="18">
        <v>6256810</v>
      </c>
      <c r="K8308" s="18">
        <v>3160431</v>
      </c>
      <c r="L8308" s="18">
        <v>299545</v>
      </c>
      <c r="M8308" s="18">
        <v>1062756</v>
      </c>
    </row>
    <row r="8309" spans="1:13" hidden="1" x14ac:dyDescent="0.25">
      <c r="A8309">
        <v>900358864</v>
      </c>
      <c r="B8309" t="s">
        <v>6094</v>
      </c>
      <c r="C8309" t="s">
        <v>29</v>
      </c>
      <c r="D8309" s="20">
        <v>43830</v>
      </c>
      <c r="E8309" t="s">
        <v>1236</v>
      </c>
      <c r="F8309" t="s">
        <v>12</v>
      </c>
      <c r="G8309" s="18">
        <v>1018651</v>
      </c>
      <c r="H8309" s="18">
        <v>13129100</v>
      </c>
      <c r="I8309" s="18">
        <v>1002926</v>
      </c>
      <c r="J8309" s="18">
        <v>6562521</v>
      </c>
      <c r="K8309" s="18">
        <v>6566579</v>
      </c>
      <c r="L8309" s="18">
        <v>550277</v>
      </c>
      <c r="M8309" s="18">
        <v>577313</v>
      </c>
    </row>
    <row r="8310" spans="1:13" hidden="1" x14ac:dyDescent="0.25">
      <c r="A8310">
        <v>830124834</v>
      </c>
      <c r="B8310" t="s">
        <v>6095</v>
      </c>
      <c r="C8310" t="s">
        <v>57</v>
      </c>
      <c r="D8310" s="20">
        <v>43830</v>
      </c>
      <c r="E8310" t="s">
        <v>1236</v>
      </c>
      <c r="F8310" t="s">
        <v>12</v>
      </c>
      <c r="G8310" s="18">
        <v>2324701</v>
      </c>
      <c r="H8310" s="18">
        <v>70299454</v>
      </c>
      <c r="I8310" s="18">
        <v>2638654</v>
      </c>
      <c r="J8310" s="18">
        <v>13665988</v>
      </c>
      <c r="K8310" s="18">
        <v>56633466</v>
      </c>
      <c r="L8310" s="18">
        <v>655055</v>
      </c>
      <c r="M8310" s="18">
        <v>576961</v>
      </c>
    </row>
    <row r="8311" spans="1:13" hidden="1" x14ac:dyDescent="0.25">
      <c r="A8311">
        <v>900318015</v>
      </c>
      <c r="B8311" t="s">
        <v>6096</v>
      </c>
      <c r="C8311" t="s">
        <v>593</v>
      </c>
      <c r="D8311" s="20">
        <v>43830</v>
      </c>
      <c r="E8311" t="s">
        <v>1236</v>
      </c>
      <c r="F8311" t="s">
        <v>12</v>
      </c>
      <c r="G8311" s="18">
        <v>1245419</v>
      </c>
      <c r="H8311" s="18">
        <v>1375891</v>
      </c>
      <c r="I8311" s="18">
        <v>322909</v>
      </c>
      <c r="J8311" s="18">
        <v>986109</v>
      </c>
      <c r="K8311" s="18">
        <v>389782</v>
      </c>
      <c r="M8311" s="18">
        <v>17300</v>
      </c>
    </row>
    <row r="8312" spans="1:13" hidden="1" x14ac:dyDescent="0.25">
      <c r="A8312">
        <v>900631659</v>
      </c>
      <c r="B8312" t="s">
        <v>6097</v>
      </c>
      <c r="C8312" t="s">
        <v>702</v>
      </c>
      <c r="D8312" s="20">
        <v>43830</v>
      </c>
      <c r="E8312" t="s">
        <v>1236</v>
      </c>
      <c r="F8312" t="s">
        <v>12</v>
      </c>
      <c r="G8312" s="18">
        <v>667173</v>
      </c>
      <c r="H8312" s="18">
        <v>697129</v>
      </c>
      <c r="I8312" s="18">
        <v>377783</v>
      </c>
      <c r="J8312" s="18">
        <v>377932</v>
      </c>
      <c r="K8312" s="18">
        <v>319197</v>
      </c>
      <c r="L8312" s="18">
        <v>102617</v>
      </c>
      <c r="M8312" s="18">
        <v>101514</v>
      </c>
    </row>
    <row r="8313" spans="1:13" hidden="1" x14ac:dyDescent="0.25">
      <c r="A8313">
        <v>830036557</v>
      </c>
      <c r="B8313" t="s">
        <v>6098</v>
      </c>
      <c r="C8313" t="s">
        <v>220</v>
      </c>
      <c r="D8313" s="20">
        <v>43830</v>
      </c>
      <c r="E8313" t="s">
        <v>1236</v>
      </c>
      <c r="F8313" t="s">
        <v>12</v>
      </c>
      <c r="G8313" s="18">
        <v>9089820</v>
      </c>
      <c r="H8313" s="18">
        <v>36813310</v>
      </c>
      <c r="I8313" s="18">
        <v>4721260</v>
      </c>
      <c r="J8313" s="18">
        <v>13536138</v>
      </c>
      <c r="K8313" s="18">
        <v>23277172</v>
      </c>
      <c r="L8313" s="18">
        <v>504152</v>
      </c>
      <c r="M8313" s="18">
        <v>248847</v>
      </c>
    </row>
    <row r="8314" spans="1:13" hidden="1" x14ac:dyDescent="0.25">
      <c r="A8314">
        <v>900686720</v>
      </c>
      <c r="B8314" t="s">
        <v>6099</v>
      </c>
      <c r="C8314" t="s">
        <v>29</v>
      </c>
      <c r="D8314" s="20">
        <v>43830</v>
      </c>
      <c r="E8314" t="s">
        <v>1236</v>
      </c>
      <c r="F8314" t="s">
        <v>12</v>
      </c>
      <c r="G8314" s="18">
        <v>6679405</v>
      </c>
      <c r="H8314" s="18">
        <v>33403786</v>
      </c>
      <c r="I8314" s="18">
        <v>13839556</v>
      </c>
      <c r="J8314" s="18">
        <v>15865021</v>
      </c>
      <c r="K8314" s="18">
        <v>17538765</v>
      </c>
      <c r="L8314" s="18">
        <v>12166</v>
      </c>
      <c r="M8314" s="18">
        <v>-1154490</v>
      </c>
    </row>
    <row r="8315" spans="1:13" hidden="1" x14ac:dyDescent="0.25">
      <c r="A8315">
        <v>830124711</v>
      </c>
      <c r="B8315" t="s">
        <v>6100</v>
      </c>
      <c r="C8315" t="s">
        <v>29</v>
      </c>
      <c r="D8315" s="20">
        <v>43830</v>
      </c>
      <c r="E8315" t="s">
        <v>1236</v>
      </c>
      <c r="F8315" t="s">
        <v>12</v>
      </c>
      <c r="G8315" s="18">
        <v>3637451</v>
      </c>
      <c r="H8315" s="18">
        <v>96385869</v>
      </c>
      <c r="I8315" s="18">
        <v>2529993</v>
      </c>
      <c r="J8315" s="18">
        <v>5173130</v>
      </c>
      <c r="K8315" s="18">
        <v>91212739</v>
      </c>
      <c r="M8315" s="18">
        <v>949842</v>
      </c>
    </row>
    <row r="8316" spans="1:13" hidden="1" x14ac:dyDescent="0.25">
      <c r="A8316">
        <v>900084325</v>
      </c>
      <c r="B8316" t="s">
        <v>6101</v>
      </c>
      <c r="C8316" t="s">
        <v>2764</v>
      </c>
      <c r="D8316" s="20">
        <v>43830</v>
      </c>
      <c r="E8316" t="s">
        <v>1236</v>
      </c>
      <c r="F8316" t="s">
        <v>12</v>
      </c>
      <c r="G8316" s="18">
        <v>2184547</v>
      </c>
      <c r="H8316" s="18">
        <v>2303427</v>
      </c>
      <c r="I8316" s="18">
        <v>70248</v>
      </c>
      <c r="J8316" s="18">
        <v>1542101</v>
      </c>
      <c r="K8316" s="18">
        <v>761326</v>
      </c>
      <c r="M8316" s="18">
        <v>131985</v>
      </c>
    </row>
    <row r="8317" spans="1:13" hidden="1" x14ac:dyDescent="0.25">
      <c r="A8317">
        <v>891300830</v>
      </c>
      <c r="B8317" t="s">
        <v>6102</v>
      </c>
      <c r="C8317" t="s">
        <v>48</v>
      </c>
      <c r="D8317" s="20">
        <v>43830</v>
      </c>
      <c r="E8317" t="s">
        <v>1236</v>
      </c>
      <c r="F8317" t="s">
        <v>12</v>
      </c>
      <c r="G8317" s="18">
        <v>10141226</v>
      </c>
      <c r="H8317" s="18">
        <v>10773168</v>
      </c>
      <c r="I8317" s="18">
        <v>6277776</v>
      </c>
      <c r="J8317" s="18">
        <v>6306247</v>
      </c>
      <c r="K8317" s="18">
        <v>4466921</v>
      </c>
      <c r="L8317" s="18">
        <v>446428</v>
      </c>
      <c r="M8317" s="18">
        <v>678596</v>
      </c>
    </row>
    <row r="8318" spans="1:13" hidden="1" x14ac:dyDescent="0.25">
      <c r="A8318">
        <v>830007183</v>
      </c>
      <c r="B8318" t="s">
        <v>6103</v>
      </c>
      <c r="C8318" t="s">
        <v>220</v>
      </c>
      <c r="D8318" s="20">
        <v>43830</v>
      </c>
      <c r="E8318" t="s">
        <v>1236</v>
      </c>
      <c r="F8318" t="s">
        <v>12</v>
      </c>
      <c r="G8318" s="18">
        <v>9040857</v>
      </c>
      <c r="H8318" s="18">
        <v>54942755</v>
      </c>
      <c r="I8318" s="18">
        <v>7318540</v>
      </c>
      <c r="J8318" s="18">
        <v>21438763</v>
      </c>
      <c r="K8318" s="18">
        <v>33503992</v>
      </c>
      <c r="L8318" s="18">
        <v>650537</v>
      </c>
      <c r="M8318" s="18">
        <v>848438</v>
      </c>
    </row>
    <row r="8319" spans="1:13" hidden="1" x14ac:dyDescent="0.25">
      <c r="A8319">
        <v>860015632</v>
      </c>
      <c r="B8319" t="s">
        <v>6104</v>
      </c>
      <c r="C8319" t="s">
        <v>416</v>
      </c>
      <c r="D8319" s="20">
        <v>43830</v>
      </c>
      <c r="E8319" t="s">
        <v>1236</v>
      </c>
      <c r="F8319" t="s">
        <v>12</v>
      </c>
      <c r="G8319" s="18">
        <v>3016163</v>
      </c>
      <c r="H8319" s="18">
        <v>17301333</v>
      </c>
      <c r="I8319" s="18">
        <v>6314871</v>
      </c>
      <c r="J8319" s="18">
        <v>6314871</v>
      </c>
      <c r="K8319" s="18">
        <v>10986462</v>
      </c>
      <c r="M8319" s="18">
        <v>1012433</v>
      </c>
    </row>
    <row r="8320" spans="1:13" hidden="1" x14ac:dyDescent="0.25">
      <c r="A8320">
        <v>800157616</v>
      </c>
      <c r="B8320" t="s">
        <v>6105</v>
      </c>
      <c r="C8320" t="s">
        <v>122</v>
      </c>
      <c r="D8320" s="20">
        <v>43830</v>
      </c>
      <c r="E8320" t="s">
        <v>1236</v>
      </c>
      <c r="F8320" t="s">
        <v>12</v>
      </c>
      <c r="G8320" s="18">
        <v>14525616</v>
      </c>
      <c r="H8320" s="18">
        <v>20802079</v>
      </c>
      <c r="I8320" s="18">
        <v>2611203</v>
      </c>
      <c r="J8320" s="18">
        <v>2611203</v>
      </c>
      <c r="K8320" s="18">
        <v>18190876</v>
      </c>
      <c r="M8320" s="18">
        <v>3913938</v>
      </c>
    </row>
    <row r="8321" spans="1:13" hidden="1" x14ac:dyDescent="0.25">
      <c r="A8321">
        <v>805030670</v>
      </c>
      <c r="B8321" t="s">
        <v>6106</v>
      </c>
      <c r="C8321" t="s">
        <v>55</v>
      </c>
      <c r="D8321" s="20">
        <v>43830</v>
      </c>
      <c r="E8321" t="s">
        <v>1236</v>
      </c>
      <c r="F8321" t="s">
        <v>12</v>
      </c>
      <c r="G8321" s="18">
        <v>12120871</v>
      </c>
      <c r="H8321" s="18">
        <v>21835759</v>
      </c>
      <c r="I8321" s="18">
        <v>6868297</v>
      </c>
      <c r="J8321" s="18">
        <v>9410461</v>
      </c>
      <c r="K8321" s="18">
        <v>12425298</v>
      </c>
      <c r="L8321" s="18">
        <v>611822</v>
      </c>
      <c r="M8321" s="18">
        <v>1069420</v>
      </c>
    </row>
    <row r="8322" spans="1:13" hidden="1" x14ac:dyDescent="0.25">
      <c r="A8322">
        <v>900169541</v>
      </c>
      <c r="B8322" t="s">
        <v>6107</v>
      </c>
      <c r="C8322" t="s">
        <v>270</v>
      </c>
      <c r="D8322" s="20">
        <v>43830</v>
      </c>
      <c r="E8322" t="s">
        <v>1236</v>
      </c>
      <c r="F8322" t="s">
        <v>12</v>
      </c>
      <c r="G8322" s="18">
        <v>1985925</v>
      </c>
      <c r="H8322" s="18">
        <v>3427648</v>
      </c>
      <c r="I8322" s="18">
        <v>1673158</v>
      </c>
      <c r="J8322" s="18">
        <v>1937374</v>
      </c>
      <c r="K8322" s="18">
        <v>1490274</v>
      </c>
      <c r="L8322" s="18">
        <v>0</v>
      </c>
      <c r="M8322" s="18">
        <v>179433</v>
      </c>
    </row>
    <row r="8323" spans="1:13" hidden="1" x14ac:dyDescent="0.25">
      <c r="A8323">
        <v>860029840</v>
      </c>
      <c r="B8323" t="s">
        <v>6108</v>
      </c>
      <c r="C8323" t="s">
        <v>853</v>
      </c>
      <c r="D8323" s="20">
        <v>43830</v>
      </c>
      <c r="E8323" t="s">
        <v>1236</v>
      </c>
      <c r="F8323" t="s">
        <v>12</v>
      </c>
      <c r="G8323" s="18">
        <v>10445735</v>
      </c>
      <c r="H8323" s="18">
        <v>11791661</v>
      </c>
      <c r="I8323" s="18">
        <v>2280794</v>
      </c>
      <c r="J8323" s="18">
        <v>3903051</v>
      </c>
      <c r="K8323" s="18">
        <v>7888610</v>
      </c>
      <c r="L8323" s="18">
        <v>229760</v>
      </c>
      <c r="M8323" s="18">
        <v>372949</v>
      </c>
    </row>
    <row r="8324" spans="1:13" hidden="1" x14ac:dyDescent="0.25">
      <c r="A8324">
        <v>900354306</v>
      </c>
      <c r="B8324" t="s">
        <v>6109</v>
      </c>
      <c r="C8324" t="s">
        <v>65</v>
      </c>
      <c r="D8324" s="20">
        <v>43830</v>
      </c>
      <c r="E8324" t="s">
        <v>1236</v>
      </c>
      <c r="F8324" t="s">
        <v>12</v>
      </c>
      <c r="G8324" s="18">
        <v>39234506</v>
      </c>
      <c r="H8324" s="18">
        <v>42317158</v>
      </c>
      <c r="I8324" s="18">
        <v>30207827</v>
      </c>
      <c r="J8324" s="18">
        <v>30207827</v>
      </c>
      <c r="K8324" s="18">
        <v>12109331</v>
      </c>
      <c r="M8324" s="18">
        <v>1472740</v>
      </c>
    </row>
    <row r="8325" spans="1:13" hidden="1" x14ac:dyDescent="0.25">
      <c r="A8325">
        <v>900352502</v>
      </c>
      <c r="B8325" t="s">
        <v>6110</v>
      </c>
      <c r="C8325" t="s">
        <v>87</v>
      </c>
      <c r="D8325" s="20">
        <v>43830</v>
      </c>
      <c r="E8325" t="s">
        <v>1236</v>
      </c>
      <c r="F8325" t="s">
        <v>12</v>
      </c>
      <c r="G8325" s="18">
        <v>1221514</v>
      </c>
      <c r="H8325" s="18">
        <v>3818522</v>
      </c>
      <c r="I8325" s="18">
        <v>1400841</v>
      </c>
      <c r="J8325" s="18">
        <v>2517823</v>
      </c>
      <c r="K8325" s="18">
        <v>1300699</v>
      </c>
      <c r="L8325" s="18">
        <v>205776</v>
      </c>
      <c r="M8325" s="18">
        <v>-7345</v>
      </c>
    </row>
    <row r="8326" spans="1:13" hidden="1" x14ac:dyDescent="0.25">
      <c r="A8326">
        <v>800038649</v>
      </c>
      <c r="B8326" t="s">
        <v>6111</v>
      </c>
      <c r="C8326" t="s">
        <v>922</v>
      </c>
      <c r="D8326" s="20">
        <v>43830</v>
      </c>
      <c r="E8326" t="s">
        <v>1236</v>
      </c>
      <c r="F8326" t="s">
        <v>12</v>
      </c>
      <c r="G8326" s="18">
        <v>3441590</v>
      </c>
      <c r="H8326" s="18">
        <v>5548257</v>
      </c>
      <c r="I8326" s="18">
        <v>1596007</v>
      </c>
      <c r="J8326" s="18">
        <v>1596007</v>
      </c>
      <c r="K8326" s="18">
        <v>3952250</v>
      </c>
      <c r="M8326" s="18">
        <v>792599</v>
      </c>
    </row>
    <row r="8327" spans="1:13" hidden="1" x14ac:dyDescent="0.25">
      <c r="A8327">
        <v>900250968</v>
      </c>
      <c r="B8327" t="s">
        <v>6112</v>
      </c>
      <c r="C8327" t="s">
        <v>109</v>
      </c>
      <c r="D8327" s="20">
        <v>43830</v>
      </c>
      <c r="E8327" t="s">
        <v>1236</v>
      </c>
      <c r="F8327" t="s">
        <v>12</v>
      </c>
      <c r="G8327" s="18">
        <v>9642886</v>
      </c>
      <c r="H8327" s="18">
        <v>11191320</v>
      </c>
      <c r="I8327" s="18">
        <v>424964</v>
      </c>
      <c r="J8327" s="18">
        <v>7288856</v>
      </c>
      <c r="K8327" s="18">
        <v>3902464</v>
      </c>
      <c r="L8327" s="18">
        <v>45402</v>
      </c>
      <c r="M8327" s="18">
        <v>264122</v>
      </c>
    </row>
    <row r="8328" spans="1:13" hidden="1" x14ac:dyDescent="0.25">
      <c r="A8328">
        <v>830092227</v>
      </c>
      <c r="B8328" t="s">
        <v>6113</v>
      </c>
      <c r="C8328" t="s">
        <v>253</v>
      </c>
      <c r="D8328" s="20">
        <v>43830</v>
      </c>
      <c r="E8328" t="s">
        <v>1236</v>
      </c>
      <c r="F8328" t="s">
        <v>12</v>
      </c>
      <c r="G8328" s="18">
        <v>5151361</v>
      </c>
      <c r="H8328" s="18">
        <v>5514970</v>
      </c>
      <c r="I8328" s="18">
        <v>2137138</v>
      </c>
      <c r="J8328" s="18">
        <v>3509030</v>
      </c>
      <c r="K8328" s="18">
        <v>2005940</v>
      </c>
      <c r="L8328" s="18">
        <v>211873</v>
      </c>
      <c r="M8328" s="18">
        <v>94023</v>
      </c>
    </row>
    <row r="8329" spans="1:13" hidden="1" x14ac:dyDescent="0.25">
      <c r="A8329">
        <v>860005813</v>
      </c>
      <c r="B8329" t="s">
        <v>6114</v>
      </c>
      <c r="C8329" t="s">
        <v>354</v>
      </c>
      <c r="D8329" s="20">
        <v>43830</v>
      </c>
      <c r="E8329" t="s">
        <v>1236</v>
      </c>
      <c r="F8329" t="s">
        <v>12</v>
      </c>
      <c r="G8329" s="18">
        <v>55425639</v>
      </c>
      <c r="H8329" s="18">
        <v>62101872</v>
      </c>
      <c r="I8329" s="18">
        <v>32093384</v>
      </c>
      <c r="J8329" s="18">
        <v>48316586</v>
      </c>
      <c r="K8329" s="18">
        <v>13785286</v>
      </c>
      <c r="L8329" s="18">
        <v>997013</v>
      </c>
      <c r="M8329" s="18">
        <v>2283456</v>
      </c>
    </row>
    <row r="8330" spans="1:13" hidden="1" x14ac:dyDescent="0.25">
      <c r="A8330">
        <v>802008641</v>
      </c>
      <c r="B8330" t="s">
        <v>6115</v>
      </c>
      <c r="C8330" t="s">
        <v>205</v>
      </c>
      <c r="D8330" s="20">
        <v>43830</v>
      </c>
      <c r="E8330" t="s">
        <v>1236</v>
      </c>
      <c r="F8330" t="s">
        <v>12</v>
      </c>
      <c r="G8330" s="18">
        <v>5372305</v>
      </c>
      <c r="H8330" s="18">
        <v>16374373</v>
      </c>
      <c r="I8330" s="18">
        <v>7701993</v>
      </c>
      <c r="J8330" s="18">
        <v>7851993</v>
      </c>
      <c r="K8330" s="18">
        <v>8522380</v>
      </c>
      <c r="L8330" s="18">
        <v>532588</v>
      </c>
      <c r="M8330" s="18">
        <v>239292</v>
      </c>
    </row>
    <row r="8331" spans="1:13" hidden="1" x14ac:dyDescent="0.25">
      <c r="A8331">
        <v>800210409</v>
      </c>
      <c r="B8331" t="s">
        <v>6116</v>
      </c>
      <c r="C8331" t="s">
        <v>210</v>
      </c>
      <c r="D8331" s="20">
        <v>43830</v>
      </c>
      <c r="E8331" t="s">
        <v>1236</v>
      </c>
      <c r="F8331" t="s">
        <v>12</v>
      </c>
      <c r="G8331" s="18">
        <v>6978719</v>
      </c>
      <c r="H8331" s="18">
        <v>11855148</v>
      </c>
      <c r="I8331" s="18">
        <v>8684792</v>
      </c>
      <c r="J8331" s="18">
        <v>8978376</v>
      </c>
      <c r="K8331" s="18">
        <v>2876772</v>
      </c>
      <c r="L8331" s="18">
        <v>214</v>
      </c>
      <c r="M8331" s="18">
        <v>224332</v>
      </c>
    </row>
    <row r="8332" spans="1:13" hidden="1" x14ac:dyDescent="0.25">
      <c r="A8332">
        <v>901075809</v>
      </c>
      <c r="B8332" t="s">
        <v>6117</v>
      </c>
      <c r="C8332" t="s">
        <v>717</v>
      </c>
      <c r="D8332" s="20">
        <v>43830</v>
      </c>
      <c r="E8332" t="s">
        <v>1236</v>
      </c>
      <c r="F8332" t="s">
        <v>12</v>
      </c>
      <c r="G8332" s="18">
        <v>37894284</v>
      </c>
      <c r="H8332" s="18">
        <v>38095284</v>
      </c>
      <c r="I8332" s="18">
        <v>25221548</v>
      </c>
      <c r="J8332" s="18">
        <v>25221548</v>
      </c>
      <c r="K8332" s="18">
        <v>12873736</v>
      </c>
      <c r="M8332" s="18">
        <v>-120027</v>
      </c>
    </row>
    <row r="8333" spans="1:13" hidden="1" x14ac:dyDescent="0.25">
      <c r="A8333">
        <v>830021621</v>
      </c>
      <c r="B8333" t="s">
        <v>6118</v>
      </c>
      <c r="C8333" t="s">
        <v>294</v>
      </c>
      <c r="D8333" s="20">
        <v>43830</v>
      </c>
      <c r="E8333" t="s">
        <v>1236</v>
      </c>
      <c r="F8333" t="s">
        <v>12</v>
      </c>
      <c r="G8333" s="18">
        <v>4635486</v>
      </c>
      <c r="H8333" s="18">
        <v>5188498</v>
      </c>
      <c r="I8333" s="18">
        <v>535847</v>
      </c>
      <c r="J8333" s="18">
        <v>1193581</v>
      </c>
      <c r="K8333" s="18">
        <v>3994917</v>
      </c>
      <c r="M8333" s="18">
        <v>875521</v>
      </c>
    </row>
    <row r="8334" spans="1:13" hidden="1" x14ac:dyDescent="0.25">
      <c r="A8334">
        <v>811030714</v>
      </c>
      <c r="B8334" t="s">
        <v>6119</v>
      </c>
      <c r="C8334" t="s">
        <v>5054</v>
      </c>
      <c r="D8334" s="20">
        <v>43830</v>
      </c>
      <c r="E8334" t="s">
        <v>1236</v>
      </c>
      <c r="F8334" t="s">
        <v>12</v>
      </c>
      <c r="G8334" s="18">
        <v>14754518</v>
      </c>
      <c r="H8334" s="18">
        <v>64264122</v>
      </c>
      <c r="I8334" s="18">
        <v>9674458</v>
      </c>
      <c r="J8334" s="18">
        <v>32498435</v>
      </c>
      <c r="K8334" s="18">
        <v>31765687</v>
      </c>
      <c r="L8334" s="18">
        <v>1934200</v>
      </c>
      <c r="M8334" s="18">
        <v>3858024</v>
      </c>
    </row>
    <row r="8335" spans="1:13" hidden="1" x14ac:dyDescent="0.25">
      <c r="A8335">
        <v>802000365</v>
      </c>
      <c r="B8335" t="s">
        <v>6120</v>
      </c>
      <c r="C8335" t="s">
        <v>1233</v>
      </c>
      <c r="D8335" s="20">
        <v>43830</v>
      </c>
      <c r="E8335" t="s">
        <v>1236</v>
      </c>
      <c r="F8335" t="s">
        <v>12</v>
      </c>
      <c r="G8335" s="18">
        <v>2004521</v>
      </c>
      <c r="H8335" s="18">
        <v>2373990</v>
      </c>
      <c r="I8335" s="18">
        <v>1730777</v>
      </c>
      <c r="J8335" s="18">
        <v>1839777</v>
      </c>
      <c r="K8335" s="18">
        <v>534213</v>
      </c>
      <c r="M8335" s="18">
        <v>77187</v>
      </c>
    </row>
    <row r="8336" spans="1:13" hidden="1" x14ac:dyDescent="0.25">
      <c r="A8336">
        <v>900949641</v>
      </c>
      <c r="B8336" t="s">
        <v>6121</v>
      </c>
      <c r="C8336" t="s">
        <v>593</v>
      </c>
      <c r="D8336" s="20">
        <v>43830</v>
      </c>
      <c r="E8336" t="s">
        <v>1236</v>
      </c>
      <c r="F8336" t="s">
        <v>12</v>
      </c>
      <c r="G8336" s="18">
        <v>60846</v>
      </c>
      <c r="H8336" s="18">
        <v>349884</v>
      </c>
      <c r="I8336" s="18">
        <v>33984</v>
      </c>
      <c r="J8336" s="18">
        <v>33984</v>
      </c>
      <c r="K8336" s="18">
        <v>315900</v>
      </c>
      <c r="L8336" s="18">
        <v>58</v>
      </c>
      <c r="M8336" s="18">
        <v>5020</v>
      </c>
    </row>
    <row r="8337" spans="1:13" hidden="1" x14ac:dyDescent="0.25">
      <c r="A8337">
        <v>830103718</v>
      </c>
      <c r="B8337" t="s">
        <v>6122</v>
      </c>
      <c r="C8337" t="s">
        <v>215</v>
      </c>
      <c r="D8337" s="20">
        <v>43830</v>
      </c>
      <c r="E8337" t="s">
        <v>1236</v>
      </c>
      <c r="F8337" t="s">
        <v>12</v>
      </c>
      <c r="G8337" s="18">
        <v>9419849</v>
      </c>
      <c r="H8337" s="18">
        <v>14313652</v>
      </c>
      <c r="I8337" s="18">
        <v>6670571</v>
      </c>
      <c r="J8337" s="18">
        <v>9158348</v>
      </c>
      <c r="K8337" s="18">
        <v>5155304</v>
      </c>
      <c r="M8337" s="18">
        <v>1312550</v>
      </c>
    </row>
    <row r="8338" spans="1:13" hidden="1" x14ac:dyDescent="0.25">
      <c r="A8338">
        <v>900034902</v>
      </c>
      <c r="B8338" t="s">
        <v>6123</v>
      </c>
      <c r="C8338" t="s">
        <v>357</v>
      </c>
      <c r="D8338" s="20">
        <v>43830</v>
      </c>
      <c r="E8338" t="s">
        <v>1236</v>
      </c>
      <c r="F8338" t="s">
        <v>12</v>
      </c>
      <c r="G8338" s="18">
        <v>2660277</v>
      </c>
      <c r="H8338" s="18">
        <v>3673294</v>
      </c>
      <c r="I8338" s="18">
        <v>957777</v>
      </c>
      <c r="J8338" s="18">
        <v>1069569</v>
      </c>
      <c r="K8338" s="18">
        <v>2603725</v>
      </c>
      <c r="L8338" s="18">
        <v>0</v>
      </c>
      <c r="M8338" s="18">
        <v>287377</v>
      </c>
    </row>
    <row r="8339" spans="1:13" hidden="1" x14ac:dyDescent="0.25">
      <c r="A8339">
        <v>800015819</v>
      </c>
      <c r="B8339" t="s">
        <v>6124</v>
      </c>
      <c r="C8339" t="s">
        <v>3272</v>
      </c>
      <c r="D8339" s="20">
        <v>43830</v>
      </c>
      <c r="E8339" t="s">
        <v>1236</v>
      </c>
      <c r="F8339" t="s">
        <v>12</v>
      </c>
      <c r="G8339" s="18">
        <v>1634509</v>
      </c>
      <c r="H8339" s="18">
        <v>5634740</v>
      </c>
      <c r="I8339" s="18">
        <v>1842759</v>
      </c>
      <c r="J8339" s="18">
        <v>3521299</v>
      </c>
      <c r="K8339" s="18">
        <v>2113441</v>
      </c>
      <c r="L8339" s="18">
        <v>20398</v>
      </c>
      <c r="M8339" s="18">
        <v>704895</v>
      </c>
    </row>
    <row r="8340" spans="1:13" hidden="1" x14ac:dyDescent="0.25">
      <c r="A8340">
        <v>800093265</v>
      </c>
      <c r="B8340" t="s">
        <v>6125</v>
      </c>
      <c r="C8340" t="s">
        <v>217</v>
      </c>
      <c r="D8340" s="20">
        <v>43830</v>
      </c>
      <c r="E8340" t="s">
        <v>1236</v>
      </c>
      <c r="F8340" t="s">
        <v>12</v>
      </c>
      <c r="G8340" s="18">
        <v>487391</v>
      </c>
      <c r="H8340" s="18">
        <v>487391</v>
      </c>
      <c r="I8340" s="18">
        <v>2415</v>
      </c>
      <c r="J8340" s="18">
        <v>2415</v>
      </c>
      <c r="K8340" s="18">
        <v>484976</v>
      </c>
      <c r="L8340" s="18">
        <v>6410</v>
      </c>
      <c r="M8340" s="18">
        <v>-2928</v>
      </c>
    </row>
    <row r="8341" spans="1:13" hidden="1" x14ac:dyDescent="0.25">
      <c r="A8341">
        <v>900185889</v>
      </c>
      <c r="B8341" t="s">
        <v>6126</v>
      </c>
      <c r="C8341" t="s">
        <v>143</v>
      </c>
      <c r="D8341" s="20">
        <v>43830</v>
      </c>
      <c r="E8341" t="s">
        <v>1236</v>
      </c>
      <c r="F8341" t="s">
        <v>12</v>
      </c>
      <c r="G8341" s="18">
        <v>14501902</v>
      </c>
      <c r="H8341" s="18">
        <v>16279374</v>
      </c>
      <c r="I8341" s="18">
        <v>111604</v>
      </c>
      <c r="J8341" s="18">
        <v>375735</v>
      </c>
      <c r="K8341" s="18">
        <v>15903639</v>
      </c>
      <c r="L8341" s="18">
        <v>1338</v>
      </c>
      <c r="M8341" s="18">
        <v>37371</v>
      </c>
    </row>
    <row r="8342" spans="1:13" hidden="1" x14ac:dyDescent="0.25">
      <c r="A8342">
        <v>800145414</v>
      </c>
      <c r="B8342" t="s">
        <v>6127</v>
      </c>
      <c r="C8342" t="s">
        <v>104</v>
      </c>
      <c r="D8342" s="20">
        <v>43830</v>
      </c>
      <c r="E8342" t="s">
        <v>1236</v>
      </c>
      <c r="F8342" t="s">
        <v>12</v>
      </c>
      <c r="G8342" s="18">
        <v>6039196</v>
      </c>
      <c r="H8342" s="18">
        <v>11074395</v>
      </c>
      <c r="I8342" s="18">
        <v>3892599</v>
      </c>
      <c r="J8342" s="18">
        <v>7802634</v>
      </c>
      <c r="K8342" s="18">
        <v>3271761</v>
      </c>
      <c r="L8342" s="18">
        <v>931715</v>
      </c>
      <c r="M8342" s="18">
        <v>95622</v>
      </c>
    </row>
    <row r="8343" spans="1:13" hidden="1" x14ac:dyDescent="0.25">
      <c r="A8343">
        <v>830020775</v>
      </c>
      <c r="B8343" t="s">
        <v>6128</v>
      </c>
      <c r="C8343" t="s">
        <v>330</v>
      </c>
      <c r="D8343" s="20">
        <v>43830</v>
      </c>
      <c r="E8343" t="s">
        <v>1236</v>
      </c>
      <c r="F8343" t="s">
        <v>12</v>
      </c>
      <c r="G8343" s="18">
        <v>2966770</v>
      </c>
      <c r="H8343" s="18">
        <v>3217660</v>
      </c>
      <c r="I8343" s="18">
        <v>2426326</v>
      </c>
      <c r="J8343" s="18">
        <v>2466797</v>
      </c>
      <c r="K8343" s="18">
        <v>750863</v>
      </c>
      <c r="L8343" s="18">
        <v>241198</v>
      </c>
      <c r="M8343" s="18">
        <v>72258</v>
      </c>
    </row>
    <row r="8344" spans="1:13" hidden="1" x14ac:dyDescent="0.25">
      <c r="A8344">
        <v>900425316</v>
      </c>
      <c r="B8344" t="s">
        <v>6129</v>
      </c>
      <c r="C8344" t="s">
        <v>1323</v>
      </c>
      <c r="D8344" s="20">
        <v>43830</v>
      </c>
      <c r="E8344" t="s">
        <v>1236</v>
      </c>
      <c r="F8344" t="s">
        <v>12</v>
      </c>
      <c r="G8344" s="18">
        <v>48377</v>
      </c>
      <c r="H8344" s="18">
        <v>6075240</v>
      </c>
      <c r="I8344" s="18">
        <v>66430</v>
      </c>
      <c r="J8344" s="18">
        <v>276232</v>
      </c>
      <c r="K8344" s="18">
        <v>5799008</v>
      </c>
      <c r="L8344" s="18">
        <v>24473</v>
      </c>
      <c r="M8344" s="18">
        <v>-132835</v>
      </c>
    </row>
    <row r="8345" spans="1:13" hidden="1" x14ac:dyDescent="0.25">
      <c r="A8345">
        <v>901068329</v>
      </c>
      <c r="B8345" t="s">
        <v>6130</v>
      </c>
      <c r="C8345" t="s">
        <v>23</v>
      </c>
      <c r="D8345" s="20">
        <v>43830</v>
      </c>
      <c r="E8345" t="s">
        <v>1236</v>
      </c>
      <c r="F8345" t="s">
        <v>12</v>
      </c>
      <c r="G8345" s="18">
        <v>566265</v>
      </c>
      <c r="H8345" s="18">
        <v>569852</v>
      </c>
      <c r="I8345" s="18">
        <v>750</v>
      </c>
      <c r="J8345" s="18">
        <v>284445</v>
      </c>
      <c r="K8345" s="18">
        <v>285407</v>
      </c>
      <c r="M8345" s="18">
        <v>64869</v>
      </c>
    </row>
    <row r="8346" spans="1:13" hidden="1" x14ac:dyDescent="0.25">
      <c r="A8346">
        <v>900520507</v>
      </c>
      <c r="B8346" t="s">
        <v>6131</v>
      </c>
      <c r="C8346" t="s">
        <v>29</v>
      </c>
      <c r="D8346" s="20">
        <v>43830</v>
      </c>
      <c r="E8346" t="s">
        <v>1236</v>
      </c>
      <c r="F8346" t="s">
        <v>12</v>
      </c>
      <c r="G8346" s="18">
        <v>1042577</v>
      </c>
      <c r="H8346" s="18">
        <v>9823035</v>
      </c>
      <c r="I8346" s="18">
        <v>699397</v>
      </c>
      <c r="J8346" s="18">
        <v>2286255</v>
      </c>
      <c r="K8346" s="18">
        <v>7536780</v>
      </c>
      <c r="L8346" s="18">
        <v>104493</v>
      </c>
      <c r="M8346" s="18">
        <v>67894</v>
      </c>
    </row>
    <row r="8347" spans="1:13" hidden="1" x14ac:dyDescent="0.25">
      <c r="A8347">
        <v>900799567</v>
      </c>
      <c r="B8347" t="s">
        <v>6132</v>
      </c>
      <c r="C8347" t="s">
        <v>68</v>
      </c>
      <c r="D8347" s="20">
        <v>43830</v>
      </c>
      <c r="E8347" t="s">
        <v>1236</v>
      </c>
      <c r="F8347" t="s">
        <v>12</v>
      </c>
      <c r="G8347" s="18">
        <v>11128178</v>
      </c>
      <c r="H8347" s="18">
        <v>11128178</v>
      </c>
      <c r="I8347" s="18">
        <v>89201</v>
      </c>
      <c r="J8347" s="18">
        <v>3470120</v>
      </c>
      <c r="K8347" s="18">
        <v>7658058</v>
      </c>
      <c r="L8347" s="18">
        <v>294168</v>
      </c>
      <c r="M8347" s="18">
        <v>812404</v>
      </c>
    </row>
    <row r="8348" spans="1:13" hidden="1" x14ac:dyDescent="0.25">
      <c r="A8348">
        <v>830066519</v>
      </c>
      <c r="B8348" t="s">
        <v>6133</v>
      </c>
      <c r="C8348" t="s">
        <v>1254</v>
      </c>
      <c r="D8348" s="20">
        <v>43830</v>
      </c>
      <c r="E8348" t="s">
        <v>1236</v>
      </c>
      <c r="F8348" t="s">
        <v>12</v>
      </c>
      <c r="G8348" s="18">
        <v>4228836</v>
      </c>
      <c r="H8348" s="18">
        <v>4228836</v>
      </c>
      <c r="I8348" s="18">
        <v>2107665</v>
      </c>
      <c r="J8348" s="18">
        <v>2107665</v>
      </c>
      <c r="K8348" s="18">
        <v>2121171</v>
      </c>
      <c r="M8348" s="18">
        <v>252513</v>
      </c>
    </row>
    <row r="8349" spans="1:13" hidden="1" x14ac:dyDescent="0.25">
      <c r="A8349">
        <v>830012908</v>
      </c>
      <c r="B8349" t="s">
        <v>6134</v>
      </c>
      <c r="C8349" t="s">
        <v>853</v>
      </c>
      <c r="D8349" s="20">
        <v>43830</v>
      </c>
      <c r="E8349" t="s">
        <v>1236</v>
      </c>
      <c r="F8349" t="s">
        <v>12</v>
      </c>
      <c r="G8349" s="18">
        <v>755088</v>
      </c>
      <c r="H8349" s="18">
        <v>1775739</v>
      </c>
      <c r="I8349" s="18">
        <v>200013</v>
      </c>
      <c r="J8349" s="18">
        <v>378657</v>
      </c>
      <c r="K8349" s="18">
        <v>1397082</v>
      </c>
      <c r="L8349" s="18">
        <v>22722</v>
      </c>
      <c r="M8349" s="18">
        <v>29014</v>
      </c>
    </row>
    <row r="8350" spans="1:13" hidden="1" x14ac:dyDescent="0.25">
      <c r="A8350">
        <v>830053693</v>
      </c>
      <c r="B8350" t="s">
        <v>6135</v>
      </c>
      <c r="C8350" t="s">
        <v>217</v>
      </c>
      <c r="D8350" s="20">
        <v>43830</v>
      </c>
      <c r="E8350" t="s">
        <v>1236</v>
      </c>
      <c r="F8350" t="s">
        <v>12</v>
      </c>
      <c r="G8350" s="18">
        <v>11096450</v>
      </c>
      <c r="H8350" s="18">
        <v>11382384</v>
      </c>
      <c r="I8350" s="18">
        <v>2802833</v>
      </c>
      <c r="J8350" s="18">
        <v>8670901</v>
      </c>
      <c r="K8350" s="18">
        <v>2711483</v>
      </c>
      <c r="L8350" s="18">
        <v>790399</v>
      </c>
      <c r="M8350" s="18">
        <v>197504</v>
      </c>
    </row>
    <row r="8351" spans="1:13" hidden="1" x14ac:dyDescent="0.25">
      <c r="A8351">
        <v>830035317</v>
      </c>
      <c r="B8351" t="s">
        <v>6136</v>
      </c>
      <c r="C8351" t="s">
        <v>220</v>
      </c>
      <c r="D8351" s="20">
        <v>43830</v>
      </c>
      <c r="E8351" t="s">
        <v>1236</v>
      </c>
      <c r="F8351" t="s">
        <v>12</v>
      </c>
      <c r="G8351" s="18">
        <v>783792</v>
      </c>
      <c r="H8351" s="18">
        <v>788654</v>
      </c>
      <c r="I8351" s="18">
        <v>84943</v>
      </c>
      <c r="J8351" s="18">
        <v>422917</v>
      </c>
      <c r="K8351" s="18">
        <v>365737</v>
      </c>
      <c r="M8351" s="18">
        <v>81634</v>
      </c>
    </row>
    <row r="8352" spans="1:13" hidden="1" x14ac:dyDescent="0.25">
      <c r="A8352">
        <v>800177046</v>
      </c>
      <c r="B8352">
        <v>800177046</v>
      </c>
      <c r="C8352" t="s">
        <v>73</v>
      </c>
      <c r="D8352" s="20">
        <v>43830</v>
      </c>
      <c r="E8352" t="s">
        <v>1236</v>
      </c>
      <c r="F8352" t="s">
        <v>12</v>
      </c>
      <c r="G8352" s="18">
        <v>1830540</v>
      </c>
      <c r="H8352" s="18">
        <v>10528829</v>
      </c>
      <c r="I8352" s="18">
        <v>602613</v>
      </c>
      <c r="J8352" s="18">
        <v>1349249</v>
      </c>
      <c r="K8352" s="18">
        <v>9179580</v>
      </c>
      <c r="L8352" s="18">
        <v>24289</v>
      </c>
      <c r="M8352" s="18">
        <v>85708</v>
      </c>
    </row>
    <row r="8353" spans="1:13" hidden="1" x14ac:dyDescent="0.25">
      <c r="A8353">
        <v>830014152</v>
      </c>
      <c r="B8353" t="s">
        <v>6137</v>
      </c>
      <c r="C8353" t="s">
        <v>1948</v>
      </c>
      <c r="D8353" s="20">
        <v>43830</v>
      </c>
      <c r="E8353" t="s">
        <v>1236</v>
      </c>
      <c r="F8353" t="s">
        <v>12</v>
      </c>
      <c r="G8353" s="18">
        <v>6027439</v>
      </c>
      <c r="H8353" s="18">
        <v>11385080</v>
      </c>
      <c r="I8353" s="18">
        <v>3342722</v>
      </c>
      <c r="J8353" s="18">
        <v>8085131</v>
      </c>
      <c r="K8353" s="18">
        <v>3299949</v>
      </c>
      <c r="M8353" s="18">
        <v>346495</v>
      </c>
    </row>
    <row r="8354" spans="1:13" hidden="1" x14ac:dyDescent="0.25">
      <c r="A8354">
        <v>900356821</v>
      </c>
      <c r="B8354" t="s">
        <v>6138</v>
      </c>
      <c r="C8354" t="s">
        <v>307</v>
      </c>
      <c r="D8354" s="20">
        <v>43830</v>
      </c>
      <c r="E8354" t="s">
        <v>1236</v>
      </c>
      <c r="F8354" t="s">
        <v>12</v>
      </c>
      <c r="G8354" s="18">
        <v>8911779</v>
      </c>
      <c r="H8354" s="18">
        <v>24443881</v>
      </c>
      <c r="I8354" s="18">
        <v>1732076</v>
      </c>
      <c r="J8354" s="18">
        <v>21973146</v>
      </c>
      <c r="K8354" s="18">
        <v>2470735</v>
      </c>
      <c r="L8354" s="18">
        <v>8797</v>
      </c>
      <c r="M8354" s="18">
        <v>15027</v>
      </c>
    </row>
    <row r="8355" spans="1:13" hidden="1" x14ac:dyDescent="0.25">
      <c r="A8355">
        <v>900802218</v>
      </c>
      <c r="B8355" t="s">
        <v>6139</v>
      </c>
      <c r="C8355" t="s">
        <v>55</v>
      </c>
      <c r="D8355" s="20">
        <v>43830</v>
      </c>
      <c r="E8355" t="s">
        <v>1236</v>
      </c>
      <c r="F8355" t="s">
        <v>12</v>
      </c>
      <c r="G8355" s="18">
        <v>16168829</v>
      </c>
      <c r="H8355" s="18">
        <v>16889628</v>
      </c>
      <c r="I8355" s="18">
        <v>12559958</v>
      </c>
      <c r="J8355" s="18">
        <v>12559958</v>
      </c>
      <c r="K8355" s="18">
        <v>4329670</v>
      </c>
      <c r="L8355" s="18">
        <v>595</v>
      </c>
      <c r="M8355" s="18">
        <v>563235</v>
      </c>
    </row>
    <row r="8356" spans="1:13" hidden="1" x14ac:dyDescent="0.25">
      <c r="A8356">
        <v>830076368</v>
      </c>
      <c r="B8356" t="s">
        <v>6140</v>
      </c>
      <c r="C8356" t="s">
        <v>68</v>
      </c>
      <c r="D8356" s="20">
        <v>43830</v>
      </c>
      <c r="E8356" t="s">
        <v>1236</v>
      </c>
      <c r="F8356" t="s">
        <v>12</v>
      </c>
      <c r="G8356" s="18">
        <v>8559128</v>
      </c>
      <c r="H8356" s="18">
        <v>15617627</v>
      </c>
      <c r="I8356" s="18">
        <v>4856780</v>
      </c>
      <c r="J8356" s="18">
        <v>8400080</v>
      </c>
      <c r="K8356" s="18">
        <v>7217547</v>
      </c>
      <c r="L8356" s="18">
        <v>929136</v>
      </c>
      <c r="M8356" s="18">
        <v>3155978</v>
      </c>
    </row>
    <row r="8357" spans="1:13" hidden="1" x14ac:dyDescent="0.25">
      <c r="A8357">
        <v>900014646</v>
      </c>
      <c r="B8357" t="s">
        <v>6141</v>
      </c>
      <c r="C8357" t="s">
        <v>147</v>
      </c>
      <c r="D8357" s="20">
        <v>43830</v>
      </c>
      <c r="E8357" t="s">
        <v>1236</v>
      </c>
      <c r="F8357" t="s">
        <v>12</v>
      </c>
      <c r="G8357" s="18">
        <v>1600574</v>
      </c>
      <c r="H8357" s="18">
        <v>8133380</v>
      </c>
      <c r="I8357" s="18">
        <v>2085947</v>
      </c>
      <c r="J8357" s="18">
        <v>3568249</v>
      </c>
      <c r="K8357" s="18">
        <v>4565131</v>
      </c>
      <c r="M8357" s="18">
        <v>170392</v>
      </c>
    </row>
    <row r="8358" spans="1:13" hidden="1" x14ac:dyDescent="0.25">
      <c r="A8358">
        <v>802000608</v>
      </c>
      <c r="B8358" t="s">
        <v>6142</v>
      </c>
      <c r="C8358" t="s">
        <v>45</v>
      </c>
      <c r="D8358" s="20">
        <v>43830</v>
      </c>
      <c r="E8358" t="s">
        <v>1236</v>
      </c>
      <c r="F8358" t="s">
        <v>12</v>
      </c>
      <c r="G8358" s="18">
        <v>109416630</v>
      </c>
      <c r="H8358" s="18">
        <v>113195460</v>
      </c>
      <c r="I8358" s="18">
        <v>55801376</v>
      </c>
      <c r="J8358" s="18">
        <v>56970192</v>
      </c>
      <c r="K8358" s="18">
        <v>56225268</v>
      </c>
      <c r="L8358" s="18">
        <v>266446</v>
      </c>
      <c r="M8358" s="18">
        <v>7519637</v>
      </c>
    </row>
    <row r="8359" spans="1:13" hidden="1" x14ac:dyDescent="0.25">
      <c r="A8359">
        <v>900603747</v>
      </c>
      <c r="B8359" t="s">
        <v>6143</v>
      </c>
      <c r="C8359" t="s">
        <v>90</v>
      </c>
      <c r="D8359" s="20">
        <v>43830</v>
      </c>
      <c r="E8359" t="s">
        <v>1236</v>
      </c>
      <c r="F8359" t="s">
        <v>12</v>
      </c>
      <c r="G8359" s="18">
        <v>848541</v>
      </c>
      <c r="H8359" s="18">
        <v>2412868</v>
      </c>
      <c r="I8359" s="18">
        <v>859036</v>
      </c>
      <c r="J8359" s="18">
        <v>920409</v>
      </c>
      <c r="K8359" s="18">
        <v>1492459</v>
      </c>
      <c r="M8359" s="18">
        <v>120028</v>
      </c>
    </row>
    <row r="8360" spans="1:13" hidden="1" x14ac:dyDescent="0.25">
      <c r="A8360">
        <v>900511875</v>
      </c>
      <c r="B8360" t="s">
        <v>6144</v>
      </c>
      <c r="C8360" t="s">
        <v>48</v>
      </c>
      <c r="D8360" s="20">
        <v>43830</v>
      </c>
      <c r="E8360" t="s">
        <v>1236</v>
      </c>
      <c r="F8360" t="s">
        <v>12</v>
      </c>
      <c r="G8360" s="18">
        <v>4103181</v>
      </c>
      <c r="H8360" s="18">
        <v>6363459</v>
      </c>
      <c r="I8360" s="18">
        <v>2274705</v>
      </c>
      <c r="J8360" s="18">
        <v>5336903</v>
      </c>
      <c r="K8360" s="18">
        <v>1026556</v>
      </c>
      <c r="L8360" s="18">
        <v>766841</v>
      </c>
      <c r="M8360" s="18">
        <v>318631</v>
      </c>
    </row>
    <row r="8361" spans="1:13" hidden="1" x14ac:dyDescent="0.25">
      <c r="A8361">
        <v>900818722</v>
      </c>
      <c r="B8361" t="s">
        <v>6145</v>
      </c>
      <c r="C8361" t="s">
        <v>73</v>
      </c>
      <c r="D8361" s="20">
        <v>43830</v>
      </c>
      <c r="E8361" t="s">
        <v>1236</v>
      </c>
      <c r="F8361" t="s">
        <v>12</v>
      </c>
      <c r="G8361" s="18">
        <v>5068306</v>
      </c>
      <c r="H8361" s="18">
        <v>9496612</v>
      </c>
      <c r="I8361" s="18">
        <v>2506130</v>
      </c>
      <c r="J8361" s="18">
        <v>4799213</v>
      </c>
      <c r="K8361" s="18">
        <v>4697399</v>
      </c>
      <c r="L8361" s="18">
        <v>363824</v>
      </c>
      <c r="M8361" s="18">
        <v>1631804</v>
      </c>
    </row>
    <row r="8362" spans="1:13" hidden="1" x14ac:dyDescent="0.25">
      <c r="A8362">
        <v>901016466</v>
      </c>
      <c r="B8362" t="s">
        <v>6146</v>
      </c>
      <c r="C8362" t="s">
        <v>29</v>
      </c>
      <c r="D8362" s="20">
        <v>43830</v>
      </c>
      <c r="E8362" t="s">
        <v>1236</v>
      </c>
      <c r="F8362" t="s">
        <v>12</v>
      </c>
      <c r="G8362" s="18">
        <v>16021765</v>
      </c>
      <c r="H8362" s="18">
        <v>34861491</v>
      </c>
      <c r="I8362" s="18">
        <v>223444</v>
      </c>
      <c r="J8362" s="18">
        <v>871236</v>
      </c>
      <c r="K8362" s="18">
        <v>33990255</v>
      </c>
      <c r="L8362" s="18">
        <v>0</v>
      </c>
      <c r="M8362" s="18">
        <v>767542</v>
      </c>
    </row>
    <row r="8363" spans="1:13" hidden="1" x14ac:dyDescent="0.25">
      <c r="A8363">
        <v>900546904</v>
      </c>
      <c r="B8363" t="s">
        <v>6147</v>
      </c>
      <c r="C8363" t="s">
        <v>162</v>
      </c>
      <c r="D8363" s="20">
        <v>43830</v>
      </c>
      <c r="E8363" t="s">
        <v>1236</v>
      </c>
      <c r="F8363" t="s">
        <v>12</v>
      </c>
      <c r="G8363" s="18">
        <v>3490128</v>
      </c>
      <c r="H8363" s="18">
        <v>3611839</v>
      </c>
      <c r="I8363" s="18">
        <v>2925697</v>
      </c>
      <c r="J8363" s="18">
        <v>2927710</v>
      </c>
      <c r="K8363" s="18">
        <v>684129</v>
      </c>
      <c r="L8363" s="18">
        <v>6403</v>
      </c>
      <c r="M8363" s="18">
        <v>265004</v>
      </c>
    </row>
    <row r="8364" spans="1:13" hidden="1" x14ac:dyDescent="0.25">
      <c r="A8364">
        <v>900393427</v>
      </c>
      <c r="B8364" t="s">
        <v>6148</v>
      </c>
      <c r="C8364" t="s">
        <v>717</v>
      </c>
      <c r="D8364" s="20">
        <v>43830</v>
      </c>
      <c r="E8364" t="s">
        <v>1236</v>
      </c>
      <c r="F8364" t="s">
        <v>12</v>
      </c>
      <c r="G8364" s="18">
        <v>3947495</v>
      </c>
      <c r="H8364" s="18">
        <v>13732367</v>
      </c>
      <c r="I8364" s="18">
        <v>107831</v>
      </c>
      <c r="J8364" s="18">
        <v>5740525</v>
      </c>
      <c r="K8364" s="18">
        <v>7991842</v>
      </c>
      <c r="L8364" s="18">
        <v>80232</v>
      </c>
      <c r="M8364" s="18">
        <v>217729</v>
      </c>
    </row>
    <row r="8365" spans="1:13" hidden="1" x14ac:dyDescent="0.25">
      <c r="A8365">
        <v>830507737</v>
      </c>
      <c r="B8365" t="s">
        <v>6149</v>
      </c>
      <c r="C8365" t="s">
        <v>29</v>
      </c>
      <c r="D8365" s="20">
        <v>43830</v>
      </c>
      <c r="E8365" t="s">
        <v>1236</v>
      </c>
      <c r="F8365" t="s">
        <v>12</v>
      </c>
      <c r="G8365" s="18">
        <v>1320266</v>
      </c>
      <c r="H8365" s="18">
        <v>3887833</v>
      </c>
      <c r="I8365" s="18">
        <v>136364</v>
      </c>
      <c r="J8365" s="18">
        <v>588436</v>
      </c>
      <c r="K8365" s="18">
        <v>3299397</v>
      </c>
      <c r="L8365" s="18">
        <v>363</v>
      </c>
      <c r="M8365" s="18">
        <v>25789</v>
      </c>
    </row>
    <row r="8366" spans="1:13" hidden="1" x14ac:dyDescent="0.25">
      <c r="A8366">
        <v>860030278</v>
      </c>
      <c r="B8366" t="s">
        <v>6150</v>
      </c>
      <c r="C8366" t="s">
        <v>220</v>
      </c>
      <c r="D8366" s="20">
        <v>43830</v>
      </c>
      <c r="E8366" t="s">
        <v>1236</v>
      </c>
      <c r="F8366" t="s">
        <v>12</v>
      </c>
      <c r="G8366" s="18">
        <v>4541409</v>
      </c>
      <c r="H8366" s="18">
        <v>4836474</v>
      </c>
      <c r="I8366" s="18">
        <v>133480</v>
      </c>
      <c r="J8366" s="18">
        <v>133480</v>
      </c>
      <c r="K8366" s="18">
        <v>4702994</v>
      </c>
      <c r="M8366" s="18">
        <v>277515</v>
      </c>
    </row>
    <row r="8367" spans="1:13" hidden="1" x14ac:dyDescent="0.25">
      <c r="A8367">
        <v>800171809</v>
      </c>
      <c r="B8367" t="s">
        <v>6151</v>
      </c>
      <c r="C8367" t="s">
        <v>310</v>
      </c>
      <c r="D8367" s="20">
        <v>43830</v>
      </c>
      <c r="E8367" t="s">
        <v>1236</v>
      </c>
      <c r="F8367" t="s">
        <v>12</v>
      </c>
      <c r="G8367" s="18">
        <v>15693021</v>
      </c>
      <c r="H8367" s="18">
        <v>22555854</v>
      </c>
      <c r="I8367" s="18">
        <v>7331073</v>
      </c>
      <c r="J8367" s="18">
        <v>8774221</v>
      </c>
      <c r="K8367" s="18">
        <v>13781633</v>
      </c>
      <c r="L8367" s="18">
        <v>1500448</v>
      </c>
      <c r="M8367" s="18">
        <v>1250584</v>
      </c>
    </row>
    <row r="8368" spans="1:13" hidden="1" x14ac:dyDescent="0.25">
      <c r="A8368">
        <v>800248113</v>
      </c>
      <c r="B8368" t="s">
        <v>6152</v>
      </c>
      <c r="C8368" t="s">
        <v>243</v>
      </c>
      <c r="D8368" s="20">
        <v>43830</v>
      </c>
      <c r="E8368" t="s">
        <v>1236</v>
      </c>
      <c r="F8368" t="s">
        <v>12</v>
      </c>
      <c r="G8368" s="18">
        <v>1416638</v>
      </c>
      <c r="H8368" s="18">
        <v>5491640</v>
      </c>
      <c r="I8368" s="18">
        <v>586045</v>
      </c>
      <c r="J8368" s="18">
        <v>2367105</v>
      </c>
      <c r="K8368" s="18">
        <v>3124535</v>
      </c>
      <c r="M8368" s="18">
        <v>288497</v>
      </c>
    </row>
    <row r="8369" spans="1:13" hidden="1" x14ac:dyDescent="0.25">
      <c r="A8369">
        <v>900358410</v>
      </c>
      <c r="B8369" t="s">
        <v>6153</v>
      </c>
      <c r="C8369" t="s">
        <v>29</v>
      </c>
      <c r="D8369" s="20">
        <v>43830</v>
      </c>
      <c r="E8369" t="s">
        <v>1236</v>
      </c>
      <c r="F8369" t="s">
        <v>12</v>
      </c>
      <c r="G8369" s="18">
        <v>425270</v>
      </c>
      <c r="H8369" s="18">
        <v>28125343</v>
      </c>
      <c r="I8369" s="18">
        <v>966153</v>
      </c>
      <c r="J8369" s="18">
        <v>13095128</v>
      </c>
      <c r="K8369" s="18">
        <v>15030215</v>
      </c>
      <c r="L8369" s="18">
        <v>25631</v>
      </c>
      <c r="M8369" s="18">
        <v>345022</v>
      </c>
    </row>
    <row r="8370" spans="1:13" hidden="1" x14ac:dyDescent="0.25">
      <c r="A8370">
        <v>890941567</v>
      </c>
      <c r="B8370" t="s">
        <v>6154</v>
      </c>
      <c r="C8370" t="s">
        <v>853</v>
      </c>
      <c r="D8370" s="20">
        <v>43830</v>
      </c>
      <c r="E8370" t="s">
        <v>1236</v>
      </c>
      <c r="F8370" t="s">
        <v>12</v>
      </c>
      <c r="G8370" s="18">
        <v>10109400</v>
      </c>
      <c r="H8370" s="18">
        <v>12725275</v>
      </c>
      <c r="I8370" s="18">
        <v>2438935</v>
      </c>
      <c r="J8370" s="18">
        <v>2572830</v>
      </c>
      <c r="K8370" s="18">
        <v>10152445</v>
      </c>
      <c r="L8370" s="18">
        <v>381132</v>
      </c>
      <c r="M8370" s="18">
        <v>1859271</v>
      </c>
    </row>
    <row r="8371" spans="1:13" hidden="1" x14ac:dyDescent="0.25">
      <c r="A8371">
        <v>900068733</v>
      </c>
      <c r="B8371" t="s">
        <v>6155</v>
      </c>
      <c r="C8371" t="s">
        <v>330</v>
      </c>
      <c r="D8371" s="20">
        <v>43830</v>
      </c>
      <c r="E8371" t="s">
        <v>1236</v>
      </c>
      <c r="F8371" t="s">
        <v>12</v>
      </c>
      <c r="G8371" s="18">
        <v>2550669</v>
      </c>
      <c r="H8371" s="18">
        <v>4134958</v>
      </c>
      <c r="I8371" s="18">
        <v>1603145</v>
      </c>
      <c r="J8371" s="18">
        <v>2038676</v>
      </c>
      <c r="K8371" s="18">
        <v>2096282</v>
      </c>
      <c r="L8371" s="18">
        <v>202083</v>
      </c>
      <c r="M8371" s="18">
        <v>171350</v>
      </c>
    </row>
    <row r="8372" spans="1:13" hidden="1" x14ac:dyDescent="0.25">
      <c r="A8372">
        <v>824001620</v>
      </c>
      <c r="B8372" t="s">
        <v>6156</v>
      </c>
      <c r="C8372" t="s">
        <v>154</v>
      </c>
      <c r="D8372" s="20">
        <v>43830</v>
      </c>
      <c r="E8372" t="s">
        <v>1236</v>
      </c>
      <c r="F8372" t="s">
        <v>12</v>
      </c>
      <c r="G8372" s="18">
        <v>26969235</v>
      </c>
      <c r="H8372" s="18">
        <v>44684964</v>
      </c>
      <c r="I8372" s="18">
        <v>795668</v>
      </c>
      <c r="J8372" s="18">
        <v>26360119</v>
      </c>
      <c r="K8372" s="18">
        <v>18324845</v>
      </c>
      <c r="L8372" s="18">
        <v>187423</v>
      </c>
      <c r="M8372" s="18">
        <v>445993</v>
      </c>
    </row>
    <row r="8373" spans="1:13" hidden="1" x14ac:dyDescent="0.25">
      <c r="A8373">
        <v>900579866</v>
      </c>
      <c r="B8373" t="s">
        <v>6157</v>
      </c>
      <c r="C8373" t="s">
        <v>85</v>
      </c>
      <c r="D8373" s="20">
        <v>43830</v>
      </c>
      <c r="E8373" t="s">
        <v>1236</v>
      </c>
      <c r="F8373" t="s">
        <v>12</v>
      </c>
      <c r="G8373" s="18">
        <v>3792976</v>
      </c>
      <c r="H8373" s="18">
        <v>4597388</v>
      </c>
      <c r="I8373" s="18">
        <v>4726012</v>
      </c>
      <c r="J8373" s="18">
        <v>4810894</v>
      </c>
      <c r="K8373" s="18">
        <v>-213506</v>
      </c>
      <c r="L8373" s="18">
        <v>512471</v>
      </c>
      <c r="M8373" s="18">
        <v>-1153556</v>
      </c>
    </row>
    <row r="8374" spans="1:13" hidden="1" x14ac:dyDescent="0.25">
      <c r="A8374">
        <v>800127614</v>
      </c>
      <c r="B8374" t="s">
        <v>6158</v>
      </c>
      <c r="C8374" t="s">
        <v>853</v>
      </c>
      <c r="D8374" s="20">
        <v>43830</v>
      </c>
      <c r="E8374" t="s">
        <v>1236</v>
      </c>
      <c r="F8374" t="s">
        <v>12</v>
      </c>
      <c r="G8374" s="18">
        <v>1358722</v>
      </c>
      <c r="H8374" s="18">
        <v>2151488</v>
      </c>
      <c r="I8374" s="18">
        <v>1057648</v>
      </c>
      <c r="J8374" s="18">
        <v>1057648</v>
      </c>
      <c r="K8374" s="18">
        <v>1093840</v>
      </c>
      <c r="L8374" s="18">
        <v>51739</v>
      </c>
      <c r="M8374" s="18">
        <v>157942</v>
      </c>
    </row>
    <row r="8375" spans="1:13" hidden="1" x14ac:dyDescent="0.25">
      <c r="A8375">
        <v>800193170</v>
      </c>
      <c r="B8375" t="s">
        <v>6159</v>
      </c>
      <c r="C8375" t="s">
        <v>109</v>
      </c>
      <c r="D8375" s="20">
        <v>43830</v>
      </c>
      <c r="E8375" t="s">
        <v>1236</v>
      </c>
      <c r="F8375" t="s">
        <v>12</v>
      </c>
      <c r="G8375" s="18">
        <v>1742499</v>
      </c>
      <c r="H8375" s="18">
        <v>1941923</v>
      </c>
      <c r="I8375" s="18">
        <v>0</v>
      </c>
      <c r="J8375" s="18">
        <v>0</v>
      </c>
      <c r="K8375" s="18">
        <v>1941923</v>
      </c>
      <c r="M8375" s="18">
        <v>-9660</v>
      </c>
    </row>
    <row r="8376" spans="1:13" hidden="1" x14ac:dyDescent="0.25">
      <c r="A8376">
        <v>800046713</v>
      </c>
      <c r="B8376" t="s">
        <v>6160</v>
      </c>
      <c r="C8376" t="s">
        <v>1136</v>
      </c>
      <c r="D8376" s="20">
        <v>43830</v>
      </c>
      <c r="E8376" t="s">
        <v>1236</v>
      </c>
      <c r="F8376" t="s">
        <v>12</v>
      </c>
      <c r="G8376" s="18">
        <v>2926141</v>
      </c>
      <c r="H8376" s="18">
        <v>8862573</v>
      </c>
      <c r="I8376" s="18">
        <v>1238426</v>
      </c>
      <c r="J8376" s="18">
        <v>1238426</v>
      </c>
      <c r="K8376" s="18">
        <v>7624147</v>
      </c>
      <c r="M8376" s="18">
        <v>534976</v>
      </c>
    </row>
    <row r="8377" spans="1:13" hidden="1" x14ac:dyDescent="0.25">
      <c r="A8377">
        <v>800031702</v>
      </c>
      <c r="B8377" t="s">
        <v>6161</v>
      </c>
      <c r="C8377" t="s">
        <v>1908</v>
      </c>
      <c r="D8377" s="20">
        <v>43830</v>
      </c>
      <c r="E8377" t="s">
        <v>1236</v>
      </c>
      <c r="F8377" t="s">
        <v>12</v>
      </c>
      <c r="G8377" s="18">
        <v>2344653</v>
      </c>
      <c r="H8377" s="18">
        <v>2448415</v>
      </c>
      <c r="I8377" s="18">
        <v>674582</v>
      </c>
      <c r="J8377" s="18">
        <v>674582</v>
      </c>
      <c r="K8377" s="18">
        <v>1773833</v>
      </c>
      <c r="L8377" s="18">
        <v>207</v>
      </c>
      <c r="M8377" s="18">
        <v>120598</v>
      </c>
    </row>
    <row r="8378" spans="1:13" x14ac:dyDescent="0.25">
      <c r="A8378">
        <v>800000313</v>
      </c>
      <c r="B8378" t="s">
        <v>6162</v>
      </c>
      <c r="C8378" t="s">
        <v>231</v>
      </c>
      <c r="D8378" s="20">
        <v>43830</v>
      </c>
      <c r="E8378" t="s">
        <v>1236</v>
      </c>
      <c r="F8378" t="s">
        <v>12</v>
      </c>
      <c r="G8378" s="18">
        <v>2053940</v>
      </c>
      <c r="H8378" s="18">
        <v>4185807</v>
      </c>
      <c r="I8378" s="18">
        <v>1217774</v>
      </c>
      <c r="J8378" s="18">
        <v>1557822</v>
      </c>
      <c r="K8378" s="18">
        <v>2627985</v>
      </c>
      <c r="M8378" s="18">
        <v>37583</v>
      </c>
    </row>
    <row r="8379" spans="1:13" hidden="1" x14ac:dyDescent="0.25">
      <c r="A8379">
        <v>809006608</v>
      </c>
      <c r="B8379" t="s">
        <v>6163</v>
      </c>
      <c r="C8379" t="s">
        <v>29</v>
      </c>
      <c r="D8379" s="20">
        <v>43830</v>
      </c>
      <c r="E8379" t="s">
        <v>1236</v>
      </c>
      <c r="F8379" t="s">
        <v>12</v>
      </c>
      <c r="G8379" s="18">
        <v>2159</v>
      </c>
      <c r="H8379" s="18">
        <v>16943332</v>
      </c>
      <c r="I8379" s="18">
        <v>3202</v>
      </c>
      <c r="J8379" s="18">
        <v>13621018</v>
      </c>
      <c r="K8379" s="18">
        <v>3322314</v>
      </c>
      <c r="L8379" s="18">
        <v>0</v>
      </c>
      <c r="M8379" s="18">
        <v>0</v>
      </c>
    </row>
    <row r="8380" spans="1:13" hidden="1" x14ac:dyDescent="0.25">
      <c r="A8380">
        <v>830143923</v>
      </c>
      <c r="B8380" t="s">
        <v>6164</v>
      </c>
      <c r="C8380" t="s">
        <v>129</v>
      </c>
      <c r="D8380" s="20">
        <v>43830</v>
      </c>
      <c r="E8380" t="s">
        <v>1236</v>
      </c>
      <c r="F8380" t="s">
        <v>12</v>
      </c>
      <c r="G8380" s="18">
        <v>9735</v>
      </c>
      <c r="H8380" s="18">
        <v>9735</v>
      </c>
      <c r="I8380" s="18">
        <v>0</v>
      </c>
      <c r="J8380" s="18">
        <v>0</v>
      </c>
      <c r="K8380" s="18">
        <v>9735</v>
      </c>
      <c r="L8380" s="18">
        <v>0</v>
      </c>
      <c r="M8380" s="18">
        <v>0</v>
      </c>
    </row>
    <row r="8381" spans="1:13" hidden="1" x14ac:dyDescent="0.25">
      <c r="A8381">
        <v>860029264</v>
      </c>
      <c r="B8381" t="s">
        <v>6165</v>
      </c>
      <c r="C8381" t="s">
        <v>29</v>
      </c>
      <c r="D8381" s="20">
        <v>43830</v>
      </c>
      <c r="E8381" t="s">
        <v>1236</v>
      </c>
      <c r="F8381" t="s">
        <v>12</v>
      </c>
      <c r="G8381" s="18">
        <v>5000973</v>
      </c>
      <c r="H8381" s="18">
        <v>16575444</v>
      </c>
      <c r="I8381" s="18">
        <v>224395</v>
      </c>
      <c r="J8381" s="18">
        <v>224395</v>
      </c>
      <c r="K8381" s="18">
        <v>16351049</v>
      </c>
      <c r="M8381" s="18">
        <v>208</v>
      </c>
    </row>
    <row r="8382" spans="1:13" hidden="1" x14ac:dyDescent="0.25">
      <c r="A8382">
        <v>800155745</v>
      </c>
      <c r="B8382" t="s">
        <v>6166</v>
      </c>
      <c r="C8382" t="s">
        <v>29</v>
      </c>
      <c r="D8382" s="20">
        <v>43830</v>
      </c>
      <c r="E8382" t="s">
        <v>1236</v>
      </c>
      <c r="F8382" t="s">
        <v>12</v>
      </c>
      <c r="G8382" s="18">
        <v>10492782</v>
      </c>
      <c r="H8382" s="18">
        <v>72562715</v>
      </c>
      <c r="I8382" s="18">
        <v>860854</v>
      </c>
      <c r="J8382" s="18">
        <v>860854</v>
      </c>
      <c r="K8382" s="18">
        <v>71701861</v>
      </c>
      <c r="L8382" s="18">
        <v>71155</v>
      </c>
      <c r="M8382" s="18">
        <v>3740578</v>
      </c>
    </row>
    <row r="8383" spans="1:13" hidden="1" x14ac:dyDescent="0.25">
      <c r="A8383">
        <v>860515115</v>
      </c>
      <c r="B8383" t="s">
        <v>6167</v>
      </c>
      <c r="C8383" t="s">
        <v>872</v>
      </c>
      <c r="D8383" s="20">
        <v>43830</v>
      </c>
      <c r="E8383" t="s">
        <v>1236</v>
      </c>
      <c r="F8383" t="s">
        <v>12</v>
      </c>
      <c r="G8383" s="18">
        <v>10015551</v>
      </c>
      <c r="H8383" s="18">
        <v>12385101</v>
      </c>
      <c r="I8383" s="18">
        <v>1024529</v>
      </c>
      <c r="J8383" s="18">
        <v>2444305</v>
      </c>
      <c r="K8383" s="18">
        <v>9940796</v>
      </c>
      <c r="L8383" s="18">
        <v>116344</v>
      </c>
      <c r="M8383" s="18">
        <v>753848</v>
      </c>
    </row>
    <row r="8384" spans="1:13" hidden="1" x14ac:dyDescent="0.25">
      <c r="A8384">
        <v>837000715</v>
      </c>
      <c r="B8384" t="s">
        <v>6168</v>
      </c>
      <c r="C8384" t="s">
        <v>253</v>
      </c>
      <c r="D8384" s="20">
        <v>43830</v>
      </c>
      <c r="E8384" t="s">
        <v>1236</v>
      </c>
      <c r="F8384" t="s">
        <v>12</v>
      </c>
      <c r="G8384" s="18">
        <v>4173329</v>
      </c>
      <c r="H8384" s="18">
        <v>6385052</v>
      </c>
      <c r="I8384" s="18">
        <v>2767471</v>
      </c>
      <c r="J8384" s="18">
        <v>3595769</v>
      </c>
      <c r="K8384" s="18">
        <v>2789283</v>
      </c>
      <c r="L8384" s="18">
        <v>1702621</v>
      </c>
      <c r="M8384" s="18">
        <v>163489</v>
      </c>
    </row>
    <row r="8385" spans="1:13" hidden="1" x14ac:dyDescent="0.25">
      <c r="A8385">
        <v>900205570</v>
      </c>
      <c r="B8385" t="s">
        <v>6169</v>
      </c>
      <c r="C8385" t="s">
        <v>65</v>
      </c>
      <c r="D8385" s="20">
        <v>43830</v>
      </c>
      <c r="E8385" t="s">
        <v>1236</v>
      </c>
      <c r="F8385" t="s">
        <v>12</v>
      </c>
      <c r="G8385" s="18">
        <v>80093</v>
      </c>
      <c r="H8385" s="18">
        <v>3910987</v>
      </c>
      <c r="I8385" s="18">
        <v>46049</v>
      </c>
      <c r="J8385" s="18">
        <v>3738885</v>
      </c>
      <c r="K8385" s="18">
        <v>172102</v>
      </c>
      <c r="L8385" s="18">
        <v>101409</v>
      </c>
      <c r="M8385" s="18">
        <v>93059</v>
      </c>
    </row>
    <row r="8386" spans="1:13" hidden="1" x14ac:dyDescent="0.25">
      <c r="A8386">
        <v>900192871</v>
      </c>
      <c r="B8386" t="s">
        <v>6170</v>
      </c>
      <c r="C8386" t="s">
        <v>222</v>
      </c>
      <c r="D8386" s="20">
        <v>43830</v>
      </c>
      <c r="E8386" t="s">
        <v>1236</v>
      </c>
      <c r="F8386" t="s">
        <v>12</v>
      </c>
      <c r="G8386" s="18">
        <v>1392022</v>
      </c>
      <c r="H8386" s="18">
        <v>1428022</v>
      </c>
      <c r="I8386" s="18">
        <v>77814</v>
      </c>
      <c r="J8386" s="18">
        <v>77814</v>
      </c>
      <c r="K8386" s="18">
        <v>1350208</v>
      </c>
      <c r="M8386" s="18">
        <v>126517</v>
      </c>
    </row>
    <row r="8387" spans="1:13" hidden="1" x14ac:dyDescent="0.25">
      <c r="A8387">
        <v>900441307</v>
      </c>
      <c r="B8387" t="s">
        <v>6171</v>
      </c>
      <c r="C8387" t="s">
        <v>210</v>
      </c>
      <c r="D8387" s="20">
        <v>43830</v>
      </c>
      <c r="E8387" t="s">
        <v>1236</v>
      </c>
      <c r="F8387" t="s">
        <v>12</v>
      </c>
      <c r="G8387" s="18">
        <v>296987</v>
      </c>
      <c r="H8387" s="18">
        <v>15147175</v>
      </c>
      <c r="I8387" s="18">
        <v>635634</v>
      </c>
      <c r="J8387" s="18">
        <v>635634</v>
      </c>
      <c r="K8387" s="18">
        <v>14511541</v>
      </c>
      <c r="M8387" s="18">
        <v>-154833</v>
      </c>
    </row>
    <row r="8388" spans="1:13" hidden="1" x14ac:dyDescent="0.25">
      <c r="A8388">
        <v>800010724</v>
      </c>
      <c r="B8388" t="s">
        <v>6172</v>
      </c>
      <c r="C8388" t="s">
        <v>85</v>
      </c>
      <c r="D8388" s="20">
        <v>43830</v>
      </c>
      <c r="E8388" t="s">
        <v>1236</v>
      </c>
      <c r="F8388" t="s">
        <v>12</v>
      </c>
      <c r="G8388" s="18">
        <v>1659302</v>
      </c>
      <c r="H8388" s="18">
        <v>11767440</v>
      </c>
      <c r="I8388" s="18">
        <v>8813716</v>
      </c>
      <c r="J8388" s="18">
        <v>9114084</v>
      </c>
      <c r="K8388" s="18">
        <v>2653356</v>
      </c>
      <c r="M8388" s="18">
        <v>-272207</v>
      </c>
    </row>
    <row r="8389" spans="1:13" hidden="1" x14ac:dyDescent="0.25">
      <c r="A8389">
        <v>900250211</v>
      </c>
      <c r="B8389" t="s">
        <v>6173</v>
      </c>
      <c r="C8389" t="s">
        <v>1329</v>
      </c>
      <c r="D8389" s="20">
        <v>43830</v>
      </c>
      <c r="E8389" t="s">
        <v>1236</v>
      </c>
      <c r="F8389" t="s">
        <v>12</v>
      </c>
      <c r="G8389" s="18">
        <v>1297230</v>
      </c>
      <c r="H8389" s="18">
        <v>1731409</v>
      </c>
      <c r="I8389" s="18">
        <v>1086825</v>
      </c>
      <c r="J8389" s="18">
        <v>1410495</v>
      </c>
      <c r="K8389" s="18">
        <v>320914</v>
      </c>
      <c r="L8389" s="18">
        <v>308664</v>
      </c>
      <c r="M8389" s="18">
        <v>-244141</v>
      </c>
    </row>
    <row r="8390" spans="1:13" hidden="1" x14ac:dyDescent="0.25">
      <c r="A8390">
        <v>800092612</v>
      </c>
      <c r="B8390" t="s">
        <v>6174</v>
      </c>
      <c r="C8390" t="s">
        <v>107</v>
      </c>
      <c r="D8390" s="20">
        <v>43830</v>
      </c>
      <c r="E8390" t="s">
        <v>1236</v>
      </c>
      <c r="F8390" t="s">
        <v>12</v>
      </c>
      <c r="G8390" s="18">
        <v>1558711</v>
      </c>
      <c r="H8390" s="18">
        <v>1647704</v>
      </c>
      <c r="I8390" s="18">
        <v>1345485</v>
      </c>
      <c r="J8390" s="18">
        <v>1345485</v>
      </c>
      <c r="K8390" s="18">
        <v>302219</v>
      </c>
      <c r="L8390" s="18">
        <v>91</v>
      </c>
      <c r="M8390" s="18">
        <v>56961</v>
      </c>
    </row>
    <row r="8391" spans="1:13" hidden="1" x14ac:dyDescent="0.25">
      <c r="A8391">
        <v>900410214</v>
      </c>
      <c r="B8391" t="s">
        <v>6175</v>
      </c>
      <c r="C8391" t="s">
        <v>83</v>
      </c>
      <c r="D8391" s="20">
        <v>43830</v>
      </c>
      <c r="E8391" t="s">
        <v>1236</v>
      </c>
      <c r="F8391" t="s">
        <v>12</v>
      </c>
      <c r="G8391" s="18">
        <v>7112058</v>
      </c>
      <c r="H8391" s="18">
        <v>7735682</v>
      </c>
      <c r="I8391" s="18">
        <v>2306114</v>
      </c>
      <c r="J8391" s="18">
        <v>2306114</v>
      </c>
      <c r="K8391" s="18">
        <v>5429568</v>
      </c>
      <c r="M8391" s="18">
        <v>1045677</v>
      </c>
    </row>
    <row r="8392" spans="1:13" hidden="1" x14ac:dyDescent="0.25">
      <c r="A8392">
        <v>900354988</v>
      </c>
      <c r="B8392" t="s">
        <v>6176</v>
      </c>
      <c r="C8392" t="s">
        <v>29</v>
      </c>
      <c r="D8392" s="20">
        <v>43830</v>
      </c>
      <c r="E8392" t="s">
        <v>1236</v>
      </c>
      <c r="F8392" t="s">
        <v>12</v>
      </c>
      <c r="G8392" s="18">
        <v>117317</v>
      </c>
      <c r="H8392" s="18">
        <v>2294200</v>
      </c>
      <c r="I8392" s="18">
        <v>74927</v>
      </c>
      <c r="J8392" s="18">
        <v>195406</v>
      </c>
      <c r="K8392" s="18">
        <v>2098794</v>
      </c>
      <c r="L8392" s="18">
        <v>2699</v>
      </c>
      <c r="M8392" s="18">
        <v>15111</v>
      </c>
    </row>
    <row r="8393" spans="1:13" hidden="1" x14ac:dyDescent="0.25">
      <c r="A8393">
        <v>800256215</v>
      </c>
      <c r="B8393" t="s">
        <v>6177</v>
      </c>
      <c r="C8393" t="s">
        <v>330</v>
      </c>
      <c r="D8393" s="20">
        <v>43830</v>
      </c>
      <c r="E8393" t="s">
        <v>1236</v>
      </c>
      <c r="F8393" t="s">
        <v>12</v>
      </c>
      <c r="G8393" s="18">
        <v>3000630</v>
      </c>
      <c r="H8393" s="18">
        <v>4329687</v>
      </c>
      <c r="I8393" s="18">
        <v>2019163</v>
      </c>
      <c r="J8393" s="18">
        <v>2239038</v>
      </c>
      <c r="K8393" s="18">
        <v>2090649</v>
      </c>
      <c r="L8393" s="18">
        <v>174177</v>
      </c>
      <c r="M8393" s="18">
        <v>269746</v>
      </c>
    </row>
    <row r="8394" spans="1:13" hidden="1" x14ac:dyDescent="0.25">
      <c r="A8394">
        <v>900136191</v>
      </c>
      <c r="B8394" t="s">
        <v>6178</v>
      </c>
      <c r="C8394" t="s">
        <v>207</v>
      </c>
      <c r="D8394" s="20">
        <v>43830</v>
      </c>
      <c r="E8394" t="s">
        <v>1236</v>
      </c>
      <c r="F8394" t="s">
        <v>12</v>
      </c>
      <c r="G8394" s="18">
        <v>12588434</v>
      </c>
      <c r="H8394" s="18">
        <v>17081616</v>
      </c>
      <c r="I8394" s="18">
        <v>6771598</v>
      </c>
      <c r="J8394" s="18">
        <v>7569004</v>
      </c>
      <c r="K8394" s="18">
        <v>9512612</v>
      </c>
      <c r="M8394" s="18">
        <v>3163644</v>
      </c>
    </row>
    <row r="8395" spans="1:13" hidden="1" x14ac:dyDescent="0.25">
      <c r="A8395">
        <v>812005211</v>
      </c>
      <c r="B8395" t="s">
        <v>6179</v>
      </c>
      <c r="C8395" t="s">
        <v>6180</v>
      </c>
      <c r="D8395" s="20">
        <v>43830</v>
      </c>
      <c r="E8395" t="s">
        <v>1236</v>
      </c>
      <c r="F8395" t="s">
        <v>12</v>
      </c>
      <c r="G8395" s="18">
        <v>1467759</v>
      </c>
      <c r="H8395" s="18">
        <v>9157997</v>
      </c>
      <c r="I8395" s="18">
        <v>225032</v>
      </c>
      <c r="J8395" s="18">
        <v>578887</v>
      </c>
      <c r="K8395" s="18">
        <v>8579110</v>
      </c>
      <c r="M8395" s="18">
        <v>-110457</v>
      </c>
    </row>
    <row r="8396" spans="1:13" hidden="1" x14ac:dyDescent="0.25">
      <c r="A8396">
        <v>900298418</v>
      </c>
      <c r="B8396" t="s">
        <v>6181</v>
      </c>
      <c r="C8396" t="s">
        <v>112</v>
      </c>
      <c r="D8396" s="20">
        <v>43830</v>
      </c>
      <c r="E8396" t="s">
        <v>1236</v>
      </c>
      <c r="F8396" t="s">
        <v>12</v>
      </c>
      <c r="G8396" s="18">
        <v>8887830</v>
      </c>
      <c r="H8396" s="18">
        <v>27616752</v>
      </c>
      <c r="I8396" s="18">
        <v>4837326</v>
      </c>
      <c r="J8396" s="18">
        <v>17733442</v>
      </c>
      <c r="K8396" s="18">
        <v>9883310</v>
      </c>
      <c r="L8396" s="18">
        <v>476744</v>
      </c>
      <c r="M8396" s="18">
        <v>1655838</v>
      </c>
    </row>
    <row r="8397" spans="1:13" hidden="1" x14ac:dyDescent="0.25">
      <c r="A8397">
        <v>805007404</v>
      </c>
      <c r="B8397" t="s">
        <v>6182</v>
      </c>
      <c r="C8397" t="s">
        <v>626</v>
      </c>
      <c r="D8397" s="20">
        <v>43830</v>
      </c>
      <c r="E8397" t="s">
        <v>1236</v>
      </c>
      <c r="F8397" t="s">
        <v>12</v>
      </c>
      <c r="G8397" s="18">
        <v>7697094</v>
      </c>
      <c r="H8397" s="18">
        <v>15614058</v>
      </c>
      <c r="I8397" s="18">
        <v>6669150</v>
      </c>
      <c r="J8397" s="18">
        <v>9042310</v>
      </c>
      <c r="K8397" s="18">
        <v>6571748</v>
      </c>
      <c r="L8397" s="18">
        <v>655233</v>
      </c>
      <c r="M8397" s="18">
        <v>905989</v>
      </c>
    </row>
    <row r="8398" spans="1:13" hidden="1" x14ac:dyDescent="0.25">
      <c r="A8398">
        <v>900318728</v>
      </c>
      <c r="B8398" t="s">
        <v>6183</v>
      </c>
      <c r="C8398" t="s">
        <v>40</v>
      </c>
      <c r="D8398" s="20">
        <v>43830</v>
      </c>
      <c r="E8398" t="s">
        <v>1236</v>
      </c>
      <c r="F8398" t="s">
        <v>12</v>
      </c>
      <c r="G8398" s="18">
        <v>6848543</v>
      </c>
      <c r="H8398" s="18">
        <v>27373586</v>
      </c>
      <c r="I8398" s="18">
        <v>2935037</v>
      </c>
      <c r="J8398" s="18">
        <v>4583363</v>
      </c>
      <c r="K8398" s="18">
        <v>22790223</v>
      </c>
      <c r="L8398" s="18">
        <v>1360106</v>
      </c>
      <c r="M8398" s="18">
        <v>4985529</v>
      </c>
    </row>
    <row r="8399" spans="1:13" hidden="1" x14ac:dyDescent="0.25">
      <c r="A8399">
        <v>800183514</v>
      </c>
      <c r="B8399" t="s">
        <v>6184</v>
      </c>
      <c r="C8399" t="s">
        <v>29</v>
      </c>
      <c r="D8399" s="20">
        <v>43830</v>
      </c>
      <c r="E8399" t="s">
        <v>1236</v>
      </c>
      <c r="F8399" t="s">
        <v>12</v>
      </c>
      <c r="G8399" s="18">
        <v>492396</v>
      </c>
      <c r="H8399" s="18">
        <v>5899779</v>
      </c>
      <c r="I8399" s="18">
        <v>194631</v>
      </c>
      <c r="J8399" s="18">
        <v>4357095</v>
      </c>
      <c r="K8399" s="18">
        <v>1542684</v>
      </c>
      <c r="L8399" s="18">
        <v>0</v>
      </c>
      <c r="M8399" s="18">
        <v>571497</v>
      </c>
    </row>
    <row r="8400" spans="1:13" hidden="1" x14ac:dyDescent="0.25">
      <c r="A8400">
        <v>830100821</v>
      </c>
      <c r="B8400" t="s">
        <v>6185</v>
      </c>
      <c r="C8400" t="s">
        <v>626</v>
      </c>
      <c r="D8400" s="20">
        <v>43830</v>
      </c>
      <c r="E8400" t="s">
        <v>1236</v>
      </c>
      <c r="F8400" t="s">
        <v>12</v>
      </c>
      <c r="G8400" s="18">
        <v>1024497</v>
      </c>
      <c r="H8400" s="18">
        <v>2958771</v>
      </c>
      <c r="I8400" s="18">
        <v>447466</v>
      </c>
      <c r="J8400" s="18">
        <v>1165614</v>
      </c>
      <c r="K8400" s="18">
        <v>1793157</v>
      </c>
      <c r="L8400" s="18">
        <v>95168</v>
      </c>
      <c r="M8400" s="18">
        <v>105413</v>
      </c>
    </row>
    <row r="8401" spans="1:13" hidden="1" x14ac:dyDescent="0.25">
      <c r="A8401">
        <v>900034779</v>
      </c>
      <c r="B8401" t="s">
        <v>6186</v>
      </c>
      <c r="C8401" t="s">
        <v>23</v>
      </c>
      <c r="D8401" s="20">
        <v>43830</v>
      </c>
      <c r="E8401" t="s">
        <v>1236</v>
      </c>
      <c r="F8401" t="s">
        <v>12</v>
      </c>
      <c r="G8401" s="18">
        <v>167700150</v>
      </c>
      <c r="H8401" s="18">
        <v>184888164</v>
      </c>
      <c r="I8401" s="18">
        <v>1523018</v>
      </c>
      <c r="J8401" s="18">
        <v>165409561</v>
      </c>
      <c r="K8401" s="18">
        <v>19478603</v>
      </c>
      <c r="L8401" s="18">
        <v>560582</v>
      </c>
      <c r="M8401" s="18">
        <v>1018946</v>
      </c>
    </row>
    <row r="8402" spans="1:13" hidden="1" x14ac:dyDescent="0.25">
      <c r="A8402">
        <v>890704105</v>
      </c>
      <c r="B8402" t="s">
        <v>6187</v>
      </c>
      <c r="C8402" t="s">
        <v>350</v>
      </c>
      <c r="D8402" s="20">
        <v>43830</v>
      </c>
      <c r="E8402" t="s">
        <v>1236</v>
      </c>
      <c r="F8402" t="s">
        <v>12</v>
      </c>
      <c r="G8402" s="18">
        <v>6146281</v>
      </c>
      <c r="H8402" s="18">
        <v>8311928</v>
      </c>
      <c r="I8402" s="18">
        <v>3140987</v>
      </c>
      <c r="J8402" s="18">
        <v>3224260</v>
      </c>
      <c r="K8402" s="18">
        <v>5087668</v>
      </c>
      <c r="L8402" s="18">
        <v>217068</v>
      </c>
      <c r="M8402" s="18">
        <v>205206</v>
      </c>
    </row>
    <row r="8403" spans="1:13" hidden="1" x14ac:dyDescent="0.25">
      <c r="A8403">
        <v>804016019</v>
      </c>
      <c r="B8403" t="s">
        <v>6188</v>
      </c>
      <c r="C8403" t="s">
        <v>162</v>
      </c>
      <c r="D8403" s="20">
        <v>43830</v>
      </c>
      <c r="E8403" t="s">
        <v>1236</v>
      </c>
      <c r="F8403" t="s">
        <v>12</v>
      </c>
      <c r="G8403" s="18">
        <v>36607047</v>
      </c>
      <c r="H8403" s="18">
        <v>39077876</v>
      </c>
      <c r="I8403" s="18">
        <v>2201422</v>
      </c>
      <c r="J8403" s="18">
        <v>36072155</v>
      </c>
      <c r="K8403" s="18">
        <v>3005721</v>
      </c>
      <c r="L8403" s="18">
        <v>159907</v>
      </c>
      <c r="M8403" s="18">
        <v>95878</v>
      </c>
    </row>
    <row r="8404" spans="1:13" hidden="1" x14ac:dyDescent="0.25">
      <c r="A8404">
        <v>890319976</v>
      </c>
      <c r="B8404" t="s">
        <v>6189</v>
      </c>
      <c r="C8404" t="s">
        <v>220</v>
      </c>
      <c r="D8404" s="20">
        <v>43830</v>
      </c>
      <c r="E8404" t="s">
        <v>1236</v>
      </c>
      <c r="F8404" t="s">
        <v>12</v>
      </c>
      <c r="G8404" s="18">
        <v>1379114</v>
      </c>
      <c r="H8404" s="18">
        <v>1433575</v>
      </c>
      <c r="I8404" s="18">
        <v>589375</v>
      </c>
      <c r="J8404" s="18">
        <v>589375</v>
      </c>
      <c r="K8404" s="18">
        <v>844200</v>
      </c>
      <c r="L8404" s="18">
        <v>18616</v>
      </c>
      <c r="M8404" s="18">
        <v>42501</v>
      </c>
    </row>
    <row r="8405" spans="1:13" hidden="1" x14ac:dyDescent="0.25">
      <c r="A8405">
        <v>900334302</v>
      </c>
      <c r="B8405" t="s">
        <v>6190</v>
      </c>
      <c r="C8405" t="s">
        <v>186</v>
      </c>
      <c r="D8405" s="20">
        <v>43830</v>
      </c>
      <c r="E8405" t="s">
        <v>1236</v>
      </c>
      <c r="F8405" t="s">
        <v>12</v>
      </c>
      <c r="G8405" s="18">
        <v>928633</v>
      </c>
      <c r="H8405" s="18">
        <v>1397328</v>
      </c>
      <c r="I8405" s="18">
        <v>1035138</v>
      </c>
      <c r="J8405" s="18">
        <v>1035138</v>
      </c>
      <c r="K8405" s="18">
        <v>362190</v>
      </c>
      <c r="M8405" s="18">
        <v>93655</v>
      </c>
    </row>
    <row r="8406" spans="1:13" hidden="1" x14ac:dyDescent="0.25">
      <c r="A8406">
        <v>900150205</v>
      </c>
      <c r="B8406" t="s">
        <v>6191</v>
      </c>
      <c r="C8406" t="s">
        <v>853</v>
      </c>
      <c r="D8406" s="20">
        <v>43830</v>
      </c>
      <c r="E8406" t="s">
        <v>1236</v>
      </c>
      <c r="F8406" t="s">
        <v>12</v>
      </c>
      <c r="G8406" s="18">
        <v>1454534</v>
      </c>
      <c r="H8406" s="18">
        <v>1921641</v>
      </c>
      <c r="I8406" s="18">
        <v>1397704</v>
      </c>
      <c r="J8406" s="18">
        <v>1397704</v>
      </c>
      <c r="K8406" s="18">
        <v>523937</v>
      </c>
      <c r="L8406" s="18">
        <v>250982</v>
      </c>
      <c r="M8406" s="18">
        <v>-225131</v>
      </c>
    </row>
    <row r="8407" spans="1:13" hidden="1" x14ac:dyDescent="0.25">
      <c r="A8407">
        <v>801002535</v>
      </c>
      <c r="B8407" t="s">
        <v>6192</v>
      </c>
      <c r="C8407" t="s">
        <v>210</v>
      </c>
      <c r="D8407" s="20">
        <v>43830</v>
      </c>
      <c r="E8407" t="s">
        <v>1236</v>
      </c>
      <c r="F8407" t="s">
        <v>12</v>
      </c>
      <c r="G8407" s="18">
        <v>99512</v>
      </c>
      <c r="H8407" s="18">
        <v>9787935</v>
      </c>
      <c r="I8407" s="18">
        <v>44668</v>
      </c>
      <c r="J8407" s="18">
        <v>1237901</v>
      </c>
      <c r="K8407" s="18">
        <v>8550034</v>
      </c>
      <c r="L8407" s="18">
        <v>8963</v>
      </c>
      <c r="M8407" s="18">
        <v>-208022</v>
      </c>
    </row>
    <row r="8408" spans="1:13" hidden="1" x14ac:dyDescent="0.25">
      <c r="A8408">
        <v>900382679</v>
      </c>
      <c r="B8408" t="s">
        <v>6193</v>
      </c>
      <c r="C8408" t="s">
        <v>593</v>
      </c>
      <c r="D8408" s="20">
        <v>43830</v>
      </c>
      <c r="E8408" t="s">
        <v>1236</v>
      </c>
      <c r="F8408" t="s">
        <v>12</v>
      </c>
      <c r="G8408" s="18">
        <v>2892072</v>
      </c>
      <c r="H8408" s="18">
        <v>3133891</v>
      </c>
      <c r="I8408" s="18">
        <v>1782838</v>
      </c>
      <c r="J8408" s="18">
        <v>1951334</v>
      </c>
      <c r="K8408" s="18">
        <v>1182557</v>
      </c>
      <c r="L8408" s="18">
        <v>222845</v>
      </c>
      <c r="M8408" s="18">
        <v>368201</v>
      </c>
    </row>
    <row r="8409" spans="1:13" hidden="1" x14ac:dyDescent="0.25">
      <c r="A8409">
        <v>900627734</v>
      </c>
      <c r="B8409" t="s">
        <v>6194</v>
      </c>
      <c r="C8409" t="s">
        <v>885</v>
      </c>
      <c r="D8409" s="20">
        <v>43830</v>
      </c>
      <c r="E8409" t="s">
        <v>1236</v>
      </c>
      <c r="F8409" t="s">
        <v>12</v>
      </c>
      <c r="G8409" s="18">
        <v>5067930</v>
      </c>
      <c r="H8409" s="18">
        <v>5270404</v>
      </c>
      <c r="I8409" s="18">
        <v>1165041</v>
      </c>
      <c r="J8409" s="18">
        <v>4520123</v>
      </c>
      <c r="K8409" s="18">
        <v>750281</v>
      </c>
      <c r="L8409" s="18">
        <v>55978</v>
      </c>
      <c r="M8409" s="18">
        <v>126984</v>
      </c>
    </row>
    <row r="8410" spans="1:13" hidden="1" x14ac:dyDescent="0.25">
      <c r="A8410">
        <v>890802754</v>
      </c>
      <c r="B8410" t="s">
        <v>6195</v>
      </c>
      <c r="C8410" t="s">
        <v>29</v>
      </c>
      <c r="D8410" s="20">
        <v>43830</v>
      </c>
      <c r="E8410" t="s">
        <v>1236</v>
      </c>
      <c r="F8410" t="s">
        <v>12</v>
      </c>
      <c r="G8410" s="18">
        <v>1082281</v>
      </c>
      <c r="H8410" s="18">
        <v>6534386</v>
      </c>
      <c r="I8410" s="18">
        <v>519253</v>
      </c>
      <c r="J8410" s="18">
        <v>519253</v>
      </c>
      <c r="K8410" s="18">
        <v>6015133</v>
      </c>
      <c r="M8410" s="18">
        <v>10988</v>
      </c>
    </row>
    <row r="8411" spans="1:13" hidden="1" x14ac:dyDescent="0.25">
      <c r="A8411">
        <v>900448115</v>
      </c>
      <c r="B8411" t="s">
        <v>6196</v>
      </c>
      <c r="C8411" t="s">
        <v>270</v>
      </c>
      <c r="D8411" s="20">
        <v>43830</v>
      </c>
      <c r="E8411" t="s">
        <v>1236</v>
      </c>
      <c r="F8411" t="s">
        <v>12</v>
      </c>
      <c r="G8411" s="18">
        <v>7784678</v>
      </c>
      <c r="H8411" s="18">
        <v>26628636</v>
      </c>
      <c r="I8411" s="18">
        <v>9470915</v>
      </c>
      <c r="J8411" s="18">
        <v>16316906</v>
      </c>
      <c r="K8411" s="18">
        <v>10311730</v>
      </c>
      <c r="L8411" s="18">
        <v>590873</v>
      </c>
      <c r="M8411" s="18">
        <v>24578</v>
      </c>
    </row>
    <row r="8412" spans="1:13" hidden="1" x14ac:dyDescent="0.25">
      <c r="A8412">
        <v>900294418</v>
      </c>
      <c r="B8412" t="s">
        <v>6197</v>
      </c>
      <c r="C8412" t="s">
        <v>154</v>
      </c>
      <c r="D8412" s="20">
        <v>43830</v>
      </c>
      <c r="E8412" t="s">
        <v>1236</v>
      </c>
      <c r="F8412" t="s">
        <v>12</v>
      </c>
      <c r="G8412" s="18">
        <v>447955</v>
      </c>
      <c r="H8412" s="18">
        <v>457297</v>
      </c>
      <c r="I8412" s="18">
        <v>83361</v>
      </c>
      <c r="J8412" s="18">
        <v>83361</v>
      </c>
      <c r="K8412" s="18">
        <v>373936</v>
      </c>
      <c r="L8412" s="18">
        <v>31</v>
      </c>
      <c r="M8412" s="18">
        <v>2763</v>
      </c>
    </row>
    <row r="8413" spans="1:13" hidden="1" x14ac:dyDescent="0.25">
      <c r="A8413">
        <v>891303717</v>
      </c>
      <c r="B8413" t="s">
        <v>6198</v>
      </c>
      <c r="C8413" t="s">
        <v>63</v>
      </c>
      <c r="D8413" s="20">
        <v>43830</v>
      </c>
      <c r="E8413" t="s">
        <v>1236</v>
      </c>
      <c r="F8413" t="s">
        <v>12</v>
      </c>
      <c r="G8413" s="18">
        <v>397064</v>
      </c>
      <c r="H8413" s="18">
        <v>17407537</v>
      </c>
      <c r="I8413" s="18">
        <v>43298</v>
      </c>
      <c r="J8413" s="18">
        <v>222631</v>
      </c>
      <c r="K8413" s="18">
        <v>17184906</v>
      </c>
      <c r="L8413" s="18">
        <v>10734</v>
      </c>
      <c r="M8413" s="18">
        <v>7255</v>
      </c>
    </row>
    <row r="8414" spans="1:13" hidden="1" x14ac:dyDescent="0.25">
      <c r="A8414">
        <v>900485933</v>
      </c>
      <c r="B8414" t="s">
        <v>6199</v>
      </c>
      <c r="C8414" t="s">
        <v>23</v>
      </c>
      <c r="D8414" s="20">
        <v>43830</v>
      </c>
      <c r="E8414" t="s">
        <v>1236</v>
      </c>
      <c r="F8414" t="s">
        <v>12</v>
      </c>
      <c r="G8414" s="18">
        <v>13840940</v>
      </c>
      <c r="H8414" s="18">
        <v>19195241</v>
      </c>
      <c r="I8414" s="18">
        <v>3706839</v>
      </c>
      <c r="J8414" s="18">
        <v>8889182</v>
      </c>
      <c r="K8414" s="18">
        <v>10306059</v>
      </c>
      <c r="L8414" s="18">
        <v>440268</v>
      </c>
      <c r="M8414" s="18">
        <v>1219112</v>
      </c>
    </row>
    <row r="8415" spans="1:13" hidden="1" x14ac:dyDescent="0.25">
      <c r="A8415">
        <v>900014546</v>
      </c>
      <c r="B8415" t="s">
        <v>6200</v>
      </c>
      <c r="C8415" t="s">
        <v>846</v>
      </c>
      <c r="D8415" s="20">
        <v>43830</v>
      </c>
      <c r="E8415" t="s">
        <v>1236</v>
      </c>
      <c r="F8415" t="s">
        <v>12</v>
      </c>
      <c r="G8415" s="18">
        <v>280064</v>
      </c>
      <c r="H8415" s="18">
        <v>949724</v>
      </c>
      <c r="I8415" s="18">
        <v>137076</v>
      </c>
      <c r="J8415" s="18">
        <v>484433</v>
      </c>
      <c r="K8415" s="18">
        <v>465291</v>
      </c>
      <c r="M8415" s="18">
        <v>9729</v>
      </c>
    </row>
    <row r="8416" spans="1:13" hidden="1" x14ac:dyDescent="0.25">
      <c r="A8416">
        <v>900242115</v>
      </c>
      <c r="B8416" t="s">
        <v>6201</v>
      </c>
      <c r="C8416" t="s">
        <v>68</v>
      </c>
      <c r="D8416" s="20">
        <v>43830</v>
      </c>
      <c r="E8416" t="s">
        <v>1236</v>
      </c>
      <c r="F8416" t="s">
        <v>12</v>
      </c>
      <c r="G8416" s="18">
        <v>980025</v>
      </c>
      <c r="H8416" s="18">
        <v>19102626</v>
      </c>
      <c r="I8416" s="18">
        <v>330270</v>
      </c>
      <c r="J8416" s="18">
        <v>7103017</v>
      </c>
      <c r="K8416" s="18">
        <v>11999609</v>
      </c>
      <c r="L8416" s="18">
        <v>1641</v>
      </c>
      <c r="M8416" s="18">
        <v>213019</v>
      </c>
    </row>
    <row r="8417" spans="1:13" hidden="1" x14ac:dyDescent="0.25">
      <c r="A8417">
        <v>890935109</v>
      </c>
      <c r="B8417" t="s">
        <v>6202</v>
      </c>
      <c r="C8417" t="s">
        <v>29</v>
      </c>
      <c r="D8417" s="20">
        <v>43830</v>
      </c>
      <c r="E8417" t="s">
        <v>1236</v>
      </c>
      <c r="F8417" t="s">
        <v>12</v>
      </c>
      <c r="G8417" s="18">
        <v>1358178</v>
      </c>
      <c r="H8417" s="18">
        <v>7555630</v>
      </c>
      <c r="I8417" s="18">
        <v>960004</v>
      </c>
      <c r="J8417" s="18">
        <v>1724310</v>
      </c>
      <c r="K8417" s="18">
        <v>5831320</v>
      </c>
      <c r="L8417" s="18">
        <v>2088</v>
      </c>
      <c r="M8417" s="18">
        <v>48001</v>
      </c>
    </row>
    <row r="8418" spans="1:13" hidden="1" x14ac:dyDescent="0.25">
      <c r="A8418">
        <v>804002433</v>
      </c>
      <c r="B8418" t="s">
        <v>6203</v>
      </c>
      <c r="C8418" t="s">
        <v>4981</v>
      </c>
      <c r="D8418" s="20">
        <v>43830</v>
      </c>
      <c r="E8418" t="s">
        <v>1236</v>
      </c>
      <c r="F8418" t="s">
        <v>12</v>
      </c>
      <c r="G8418" s="18">
        <v>7082713</v>
      </c>
      <c r="H8418" s="18">
        <v>10434170</v>
      </c>
      <c r="I8418" s="18">
        <v>3217034</v>
      </c>
      <c r="J8418" s="18">
        <v>3720737</v>
      </c>
      <c r="K8418" s="18">
        <v>6713433</v>
      </c>
      <c r="M8418" s="18">
        <v>1047390</v>
      </c>
    </row>
    <row r="8419" spans="1:13" hidden="1" x14ac:dyDescent="0.25">
      <c r="A8419">
        <v>900311515</v>
      </c>
      <c r="B8419" t="s">
        <v>6204</v>
      </c>
      <c r="C8419" t="s">
        <v>215</v>
      </c>
      <c r="D8419" s="20">
        <v>43830</v>
      </c>
      <c r="E8419" t="s">
        <v>1236</v>
      </c>
      <c r="F8419" t="s">
        <v>12</v>
      </c>
      <c r="G8419" s="18">
        <v>1883260</v>
      </c>
      <c r="H8419" s="18">
        <v>1933465</v>
      </c>
      <c r="I8419" s="18">
        <v>784912</v>
      </c>
      <c r="J8419" s="18">
        <v>940159</v>
      </c>
      <c r="K8419" s="18">
        <v>993306</v>
      </c>
      <c r="M8419" s="18">
        <v>38247</v>
      </c>
    </row>
    <row r="8420" spans="1:13" hidden="1" x14ac:dyDescent="0.25">
      <c r="A8420">
        <v>900493900</v>
      </c>
      <c r="B8420" t="s">
        <v>6205</v>
      </c>
      <c r="C8420" t="s">
        <v>162</v>
      </c>
      <c r="D8420" s="20">
        <v>43830</v>
      </c>
      <c r="E8420" t="s">
        <v>1236</v>
      </c>
      <c r="F8420" t="s">
        <v>12</v>
      </c>
      <c r="G8420" s="18">
        <v>11451</v>
      </c>
      <c r="H8420" s="18">
        <v>36535482</v>
      </c>
      <c r="I8420" s="18">
        <v>30629</v>
      </c>
      <c r="J8420" s="18">
        <v>36407431</v>
      </c>
      <c r="K8420" s="18">
        <v>128051</v>
      </c>
      <c r="L8420" s="18">
        <v>1</v>
      </c>
      <c r="M8420" s="18">
        <v>52112</v>
      </c>
    </row>
    <row r="8421" spans="1:13" hidden="1" x14ac:dyDescent="0.25">
      <c r="A8421">
        <v>802010114</v>
      </c>
      <c r="B8421" t="s">
        <v>6206</v>
      </c>
      <c r="C8421" t="s">
        <v>127</v>
      </c>
      <c r="D8421" s="20">
        <v>43830</v>
      </c>
      <c r="E8421" t="s">
        <v>1236</v>
      </c>
      <c r="F8421" t="s">
        <v>12</v>
      </c>
      <c r="G8421" s="18">
        <v>1936907</v>
      </c>
      <c r="H8421" s="18">
        <v>2219744</v>
      </c>
      <c r="I8421" s="18">
        <v>1389822</v>
      </c>
      <c r="J8421" s="18">
        <v>1389822</v>
      </c>
      <c r="K8421" s="18">
        <v>829922</v>
      </c>
      <c r="L8421" s="18">
        <v>189047</v>
      </c>
      <c r="M8421" s="18">
        <v>-618</v>
      </c>
    </row>
    <row r="8422" spans="1:13" hidden="1" x14ac:dyDescent="0.25">
      <c r="A8422">
        <v>900799701</v>
      </c>
      <c r="B8422" t="s">
        <v>6207</v>
      </c>
      <c r="C8422" t="s">
        <v>87</v>
      </c>
      <c r="D8422" s="20">
        <v>43830</v>
      </c>
      <c r="E8422" t="s">
        <v>1236</v>
      </c>
      <c r="F8422" t="s">
        <v>12</v>
      </c>
      <c r="G8422" s="18">
        <v>1786766</v>
      </c>
      <c r="H8422" s="18">
        <v>2629958</v>
      </c>
      <c r="I8422" s="18">
        <v>814229</v>
      </c>
      <c r="J8422" s="18">
        <v>1765435</v>
      </c>
      <c r="K8422" s="18">
        <v>864523</v>
      </c>
      <c r="L8422" s="18">
        <v>180970</v>
      </c>
      <c r="M8422" s="18">
        <v>148981</v>
      </c>
    </row>
    <row r="8423" spans="1:13" hidden="1" x14ac:dyDescent="0.25">
      <c r="A8423">
        <v>860032862</v>
      </c>
      <c r="B8423" t="s">
        <v>6208</v>
      </c>
      <c r="C8423" t="s">
        <v>899</v>
      </c>
      <c r="D8423" s="20">
        <v>43830</v>
      </c>
      <c r="E8423" t="s">
        <v>1236</v>
      </c>
      <c r="F8423" t="s">
        <v>12</v>
      </c>
      <c r="G8423" s="18">
        <v>5623705</v>
      </c>
      <c r="H8423" s="18">
        <v>11281560</v>
      </c>
      <c r="I8423" s="18">
        <v>1131309</v>
      </c>
      <c r="J8423" s="18">
        <v>3972392</v>
      </c>
      <c r="K8423" s="18">
        <v>7309168</v>
      </c>
      <c r="L8423" s="18">
        <v>40293</v>
      </c>
      <c r="M8423" s="18">
        <v>685360</v>
      </c>
    </row>
    <row r="8424" spans="1:13" hidden="1" x14ac:dyDescent="0.25">
      <c r="A8424">
        <v>800151225</v>
      </c>
      <c r="B8424" t="s">
        <v>6209</v>
      </c>
      <c r="C8424" t="s">
        <v>220</v>
      </c>
      <c r="D8424" s="20">
        <v>43830</v>
      </c>
      <c r="E8424" t="s">
        <v>1236</v>
      </c>
      <c r="F8424" t="s">
        <v>12</v>
      </c>
      <c r="G8424" s="18">
        <v>2851265</v>
      </c>
      <c r="H8424" s="18">
        <v>5765022</v>
      </c>
      <c r="I8424" s="18">
        <v>1475240</v>
      </c>
      <c r="J8424" s="18">
        <v>1724167</v>
      </c>
      <c r="K8424" s="18">
        <v>4040855</v>
      </c>
      <c r="M8424" s="18">
        <v>67349</v>
      </c>
    </row>
    <row r="8425" spans="1:13" hidden="1" x14ac:dyDescent="0.25">
      <c r="A8425">
        <v>900017281</v>
      </c>
      <c r="B8425" t="s">
        <v>6210</v>
      </c>
      <c r="C8425" t="s">
        <v>354</v>
      </c>
      <c r="D8425" s="20">
        <v>43830</v>
      </c>
      <c r="E8425" t="s">
        <v>1236</v>
      </c>
      <c r="F8425" t="s">
        <v>12</v>
      </c>
      <c r="G8425" s="18">
        <v>1324952</v>
      </c>
      <c r="H8425" s="18">
        <v>1480118</v>
      </c>
      <c r="I8425" s="18">
        <v>929530</v>
      </c>
      <c r="J8425" s="18">
        <v>929530</v>
      </c>
      <c r="K8425" s="18">
        <v>550588</v>
      </c>
      <c r="L8425" s="18">
        <v>15801</v>
      </c>
      <c r="M8425" s="18">
        <v>127751</v>
      </c>
    </row>
    <row r="8426" spans="1:13" hidden="1" x14ac:dyDescent="0.25">
      <c r="A8426">
        <v>830095024</v>
      </c>
      <c r="B8426" t="s">
        <v>6211</v>
      </c>
      <c r="C8426" t="s">
        <v>154</v>
      </c>
      <c r="D8426" s="20">
        <v>43830</v>
      </c>
      <c r="E8426" t="s">
        <v>1236</v>
      </c>
      <c r="F8426" t="s">
        <v>12</v>
      </c>
      <c r="G8426" s="18">
        <v>3952122</v>
      </c>
      <c r="H8426" s="18">
        <v>8783341</v>
      </c>
      <c r="I8426" s="18">
        <v>1017278</v>
      </c>
      <c r="J8426" s="18">
        <v>1415647</v>
      </c>
      <c r="K8426" s="18">
        <v>7367694</v>
      </c>
      <c r="M8426" s="18">
        <v>960402</v>
      </c>
    </row>
    <row r="8427" spans="1:13" hidden="1" x14ac:dyDescent="0.25">
      <c r="A8427">
        <v>800130856</v>
      </c>
      <c r="B8427" t="s">
        <v>6212</v>
      </c>
      <c r="C8427" t="s">
        <v>55</v>
      </c>
      <c r="D8427" s="20">
        <v>43830</v>
      </c>
      <c r="E8427" t="s">
        <v>1236</v>
      </c>
      <c r="F8427" t="s">
        <v>12</v>
      </c>
      <c r="G8427" s="18">
        <v>3969438</v>
      </c>
      <c r="H8427" s="18">
        <v>6892724</v>
      </c>
      <c r="I8427" s="18">
        <v>1063294</v>
      </c>
      <c r="J8427" s="18">
        <v>2169337</v>
      </c>
      <c r="K8427" s="18">
        <v>4723387</v>
      </c>
      <c r="L8427" s="18">
        <v>180519</v>
      </c>
      <c r="M8427" s="18">
        <v>365639</v>
      </c>
    </row>
    <row r="8428" spans="1:13" hidden="1" x14ac:dyDescent="0.25">
      <c r="A8428">
        <v>891201919</v>
      </c>
      <c r="B8428" t="s">
        <v>6213</v>
      </c>
      <c r="C8428" t="s">
        <v>48</v>
      </c>
      <c r="D8428" s="20">
        <v>43830</v>
      </c>
      <c r="E8428" t="s">
        <v>1236</v>
      </c>
      <c r="F8428" t="s">
        <v>12</v>
      </c>
      <c r="G8428" s="18">
        <v>3442474</v>
      </c>
      <c r="H8428" s="18">
        <v>5301841</v>
      </c>
      <c r="I8428" s="18">
        <v>1512502</v>
      </c>
      <c r="J8428" s="18">
        <v>2540440</v>
      </c>
      <c r="K8428" s="18">
        <v>2761401</v>
      </c>
      <c r="M8428" s="18">
        <v>1042350</v>
      </c>
    </row>
    <row r="8429" spans="1:13" hidden="1" x14ac:dyDescent="0.25">
      <c r="A8429">
        <v>830105726</v>
      </c>
      <c r="B8429" t="s">
        <v>6214</v>
      </c>
      <c r="C8429" t="s">
        <v>118</v>
      </c>
      <c r="D8429" s="20">
        <v>43830</v>
      </c>
      <c r="E8429" t="s">
        <v>1236</v>
      </c>
      <c r="F8429" t="s">
        <v>12</v>
      </c>
      <c r="G8429" s="18">
        <v>24677889</v>
      </c>
      <c r="H8429" s="18">
        <v>30809060</v>
      </c>
      <c r="I8429" s="18">
        <v>4934789</v>
      </c>
      <c r="J8429" s="18">
        <v>5014330</v>
      </c>
      <c r="K8429" s="18">
        <v>25794730</v>
      </c>
      <c r="L8429" s="18">
        <v>529245</v>
      </c>
      <c r="M8429" s="18">
        <v>15267204</v>
      </c>
    </row>
    <row r="8430" spans="1:13" hidden="1" x14ac:dyDescent="0.25">
      <c r="A8430">
        <v>860078346</v>
      </c>
      <c r="B8430" t="s">
        <v>6215</v>
      </c>
      <c r="C8430" t="s">
        <v>337</v>
      </c>
      <c r="D8430" s="20">
        <v>43830</v>
      </c>
      <c r="E8430" t="s">
        <v>1236</v>
      </c>
      <c r="F8430" t="s">
        <v>12</v>
      </c>
      <c r="G8430" s="18">
        <v>1637821</v>
      </c>
      <c r="H8430" s="18">
        <v>1653199</v>
      </c>
      <c r="I8430" s="18">
        <v>251913</v>
      </c>
      <c r="J8430" s="18">
        <v>251913</v>
      </c>
      <c r="K8430" s="18">
        <v>1401286</v>
      </c>
      <c r="L8430" s="18">
        <v>95336</v>
      </c>
      <c r="M8430" s="18">
        <v>24674</v>
      </c>
    </row>
    <row r="8431" spans="1:13" hidden="1" x14ac:dyDescent="0.25">
      <c r="A8431">
        <v>805023628</v>
      </c>
      <c r="B8431" t="s">
        <v>6216</v>
      </c>
      <c r="C8431" t="s">
        <v>127</v>
      </c>
      <c r="D8431" s="20">
        <v>43830</v>
      </c>
      <c r="E8431" t="s">
        <v>1236</v>
      </c>
      <c r="F8431" t="s">
        <v>12</v>
      </c>
      <c r="G8431" s="18">
        <v>5387738</v>
      </c>
      <c r="H8431" s="18">
        <v>41984688</v>
      </c>
      <c r="I8431" s="18">
        <v>8563763</v>
      </c>
      <c r="J8431" s="18">
        <v>15208663</v>
      </c>
      <c r="K8431" s="18">
        <v>26776025</v>
      </c>
      <c r="L8431" s="18">
        <v>673670</v>
      </c>
      <c r="M8431" s="18">
        <v>1072910</v>
      </c>
    </row>
    <row r="8432" spans="1:13" hidden="1" x14ac:dyDescent="0.25">
      <c r="A8432">
        <v>900319526</v>
      </c>
      <c r="B8432" t="s">
        <v>6217</v>
      </c>
      <c r="C8432" t="s">
        <v>1564</v>
      </c>
      <c r="D8432" s="20">
        <v>43830</v>
      </c>
      <c r="E8432" t="s">
        <v>1236</v>
      </c>
      <c r="F8432" t="s">
        <v>12</v>
      </c>
      <c r="G8432" s="18">
        <v>509980</v>
      </c>
      <c r="H8432" s="18">
        <v>2374277</v>
      </c>
      <c r="I8432" s="18">
        <v>1045727</v>
      </c>
      <c r="J8432" s="18">
        <v>9043864</v>
      </c>
      <c r="K8432" s="18">
        <v>-6669587</v>
      </c>
      <c r="L8432" s="18">
        <v>67460</v>
      </c>
      <c r="M8432" s="18">
        <v>-16816582</v>
      </c>
    </row>
    <row r="8433" spans="1:13" hidden="1" x14ac:dyDescent="0.25">
      <c r="A8433">
        <v>830134202</v>
      </c>
      <c r="B8433" t="s">
        <v>6218</v>
      </c>
      <c r="C8433" t="s">
        <v>177</v>
      </c>
      <c r="D8433" s="20">
        <v>43830</v>
      </c>
      <c r="E8433" t="s">
        <v>1236</v>
      </c>
      <c r="F8433" t="s">
        <v>12</v>
      </c>
      <c r="G8433" s="18">
        <v>4007201</v>
      </c>
      <c r="H8433" s="18">
        <v>9545606</v>
      </c>
      <c r="I8433" s="18">
        <v>4670917</v>
      </c>
      <c r="J8433" s="18">
        <v>5046579</v>
      </c>
      <c r="K8433" s="18">
        <v>4499027</v>
      </c>
      <c r="M8433" s="18">
        <v>15361</v>
      </c>
    </row>
    <row r="8434" spans="1:13" hidden="1" x14ac:dyDescent="0.25">
      <c r="A8434">
        <v>900110601</v>
      </c>
      <c r="B8434" t="s">
        <v>6219</v>
      </c>
      <c r="C8434" t="s">
        <v>3325</v>
      </c>
      <c r="D8434" s="20">
        <v>43830</v>
      </c>
      <c r="E8434" t="s">
        <v>1236</v>
      </c>
      <c r="F8434" t="s">
        <v>12</v>
      </c>
      <c r="G8434" s="18">
        <v>5087122</v>
      </c>
      <c r="H8434" s="18">
        <v>12019940</v>
      </c>
      <c r="I8434" s="18">
        <v>789121</v>
      </c>
      <c r="J8434" s="18">
        <v>8785160</v>
      </c>
      <c r="K8434" s="18">
        <v>3234780</v>
      </c>
      <c r="L8434" s="18">
        <v>187356</v>
      </c>
      <c r="M8434" s="18">
        <v>19998</v>
      </c>
    </row>
    <row r="8435" spans="1:13" hidden="1" x14ac:dyDescent="0.25">
      <c r="A8435">
        <v>811032919</v>
      </c>
      <c r="B8435" t="s">
        <v>6220</v>
      </c>
      <c r="C8435" t="s">
        <v>175</v>
      </c>
      <c r="D8435" s="20">
        <v>43830</v>
      </c>
      <c r="E8435" t="s">
        <v>1236</v>
      </c>
      <c r="F8435" t="s">
        <v>12</v>
      </c>
      <c r="G8435" s="18">
        <v>19086110</v>
      </c>
      <c r="H8435" s="18">
        <v>25164696</v>
      </c>
      <c r="I8435" s="18">
        <v>8448955</v>
      </c>
      <c r="J8435" s="18">
        <v>12156737</v>
      </c>
      <c r="K8435" s="18">
        <v>13007959</v>
      </c>
      <c r="M8435" s="18">
        <v>1742219</v>
      </c>
    </row>
    <row r="8436" spans="1:13" hidden="1" x14ac:dyDescent="0.25">
      <c r="A8436">
        <v>890115917</v>
      </c>
      <c r="B8436" t="s">
        <v>6221</v>
      </c>
      <c r="C8436" t="s">
        <v>6222</v>
      </c>
      <c r="D8436" s="20">
        <v>43830</v>
      </c>
      <c r="E8436" t="s">
        <v>1236</v>
      </c>
      <c r="F8436" t="s">
        <v>12</v>
      </c>
      <c r="G8436" s="18">
        <v>21275813</v>
      </c>
      <c r="H8436" s="18">
        <v>26147383</v>
      </c>
      <c r="I8436" s="18">
        <v>11627719</v>
      </c>
      <c r="J8436" s="18">
        <v>13586143</v>
      </c>
      <c r="K8436" s="18">
        <v>12561240</v>
      </c>
      <c r="L8436" s="18">
        <v>1256937</v>
      </c>
      <c r="M8436" s="18">
        <v>2365028</v>
      </c>
    </row>
    <row r="8437" spans="1:13" hidden="1" x14ac:dyDescent="0.25">
      <c r="A8437">
        <v>830039854</v>
      </c>
      <c r="B8437" t="s">
        <v>6223</v>
      </c>
      <c r="C8437" t="s">
        <v>141</v>
      </c>
      <c r="D8437" s="20">
        <v>43830</v>
      </c>
      <c r="E8437" t="s">
        <v>1236</v>
      </c>
      <c r="F8437" t="s">
        <v>12</v>
      </c>
      <c r="G8437" s="18">
        <v>39353748</v>
      </c>
      <c r="H8437" s="18">
        <v>46788252</v>
      </c>
      <c r="I8437" s="18">
        <v>14969214</v>
      </c>
      <c r="J8437" s="18">
        <v>14985610</v>
      </c>
      <c r="K8437" s="18">
        <v>31802642</v>
      </c>
      <c r="L8437" s="18">
        <v>565808</v>
      </c>
      <c r="M8437" s="18">
        <v>11224084</v>
      </c>
    </row>
    <row r="8438" spans="1:13" hidden="1" x14ac:dyDescent="0.25">
      <c r="A8438">
        <v>890329865</v>
      </c>
      <c r="B8438" t="s">
        <v>6224</v>
      </c>
      <c r="C8438" t="s">
        <v>2299</v>
      </c>
      <c r="D8438" s="20">
        <v>43830</v>
      </c>
      <c r="E8438" t="s">
        <v>1236</v>
      </c>
      <c r="F8438" t="s">
        <v>12</v>
      </c>
      <c r="G8438" s="18">
        <v>379036</v>
      </c>
      <c r="H8438" s="18">
        <v>2005621</v>
      </c>
      <c r="I8438" s="18">
        <v>31290</v>
      </c>
      <c r="J8438" s="18">
        <v>42059</v>
      </c>
      <c r="K8438" s="18">
        <v>1963562</v>
      </c>
      <c r="L8438" s="18">
        <v>4</v>
      </c>
      <c r="M8438" s="18">
        <v>-55411</v>
      </c>
    </row>
    <row r="8439" spans="1:13" hidden="1" x14ac:dyDescent="0.25">
      <c r="A8439">
        <v>900471414</v>
      </c>
      <c r="B8439" t="s">
        <v>6225</v>
      </c>
      <c r="C8439" t="s">
        <v>248</v>
      </c>
      <c r="D8439" s="20">
        <v>43830</v>
      </c>
      <c r="E8439" t="s">
        <v>1236</v>
      </c>
      <c r="F8439" t="s">
        <v>12</v>
      </c>
      <c r="G8439" s="18">
        <v>9528361</v>
      </c>
      <c r="H8439" s="18">
        <v>10228674</v>
      </c>
      <c r="I8439" s="18">
        <v>6061393</v>
      </c>
      <c r="J8439" s="18">
        <v>6061393</v>
      </c>
      <c r="K8439" s="18">
        <v>4167281</v>
      </c>
      <c r="L8439" s="18">
        <v>130187</v>
      </c>
      <c r="M8439" s="18">
        <v>1095134</v>
      </c>
    </row>
    <row r="8440" spans="1:13" hidden="1" x14ac:dyDescent="0.25">
      <c r="A8440">
        <v>900465266</v>
      </c>
      <c r="B8440" t="s">
        <v>6226</v>
      </c>
      <c r="C8440" t="s">
        <v>29</v>
      </c>
      <c r="D8440" s="20">
        <v>43830</v>
      </c>
      <c r="E8440" t="s">
        <v>1236</v>
      </c>
      <c r="F8440" t="s">
        <v>12</v>
      </c>
      <c r="G8440" s="18">
        <v>150181</v>
      </c>
      <c r="H8440" s="18">
        <v>9602952</v>
      </c>
      <c r="I8440" s="18">
        <v>48807</v>
      </c>
      <c r="J8440" s="18">
        <v>462080</v>
      </c>
      <c r="K8440" s="18">
        <v>9140872</v>
      </c>
      <c r="M8440" s="18">
        <v>-615715</v>
      </c>
    </row>
    <row r="8441" spans="1:13" hidden="1" x14ac:dyDescent="0.25">
      <c r="A8441">
        <v>900762366</v>
      </c>
      <c r="B8441" t="s">
        <v>6227</v>
      </c>
      <c r="C8441" t="s">
        <v>162</v>
      </c>
      <c r="D8441" s="20">
        <v>43830</v>
      </c>
      <c r="E8441" t="s">
        <v>1236</v>
      </c>
      <c r="F8441" t="s">
        <v>12</v>
      </c>
      <c r="G8441" s="18">
        <v>2664808</v>
      </c>
      <c r="H8441" s="18">
        <v>6853639</v>
      </c>
      <c r="I8441" s="18">
        <v>213683</v>
      </c>
      <c r="J8441" s="18">
        <v>6389104</v>
      </c>
      <c r="K8441" s="18">
        <v>464535</v>
      </c>
      <c r="L8441" s="18">
        <v>0</v>
      </c>
      <c r="M8441" s="18">
        <v>57290</v>
      </c>
    </row>
    <row r="8442" spans="1:13" hidden="1" x14ac:dyDescent="0.25">
      <c r="A8442">
        <v>900389108</v>
      </c>
      <c r="B8442" t="s">
        <v>6228</v>
      </c>
      <c r="C8442" t="s">
        <v>215</v>
      </c>
      <c r="D8442" s="20">
        <v>43830</v>
      </c>
      <c r="E8442" t="s">
        <v>1236</v>
      </c>
      <c r="F8442" t="s">
        <v>12</v>
      </c>
      <c r="G8442" s="18">
        <v>8509140</v>
      </c>
      <c r="H8442" s="18">
        <v>9193822</v>
      </c>
      <c r="I8442" s="18">
        <v>2853181</v>
      </c>
      <c r="J8442" s="18">
        <v>7101279</v>
      </c>
      <c r="K8442" s="18">
        <v>2092543</v>
      </c>
      <c r="L8442" s="18">
        <v>351491</v>
      </c>
      <c r="M8442" s="18">
        <v>399486</v>
      </c>
    </row>
    <row r="8443" spans="1:13" hidden="1" x14ac:dyDescent="0.25">
      <c r="A8443">
        <v>860001619</v>
      </c>
      <c r="B8443" t="s">
        <v>6229</v>
      </c>
      <c r="C8443" t="s">
        <v>1625</v>
      </c>
      <c r="D8443" s="20">
        <v>43830</v>
      </c>
      <c r="E8443" t="s">
        <v>1236</v>
      </c>
      <c r="F8443" t="s">
        <v>12</v>
      </c>
      <c r="G8443" s="18">
        <v>10847828</v>
      </c>
      <c r="H8443" s="18">
        <v>21171671</v>
      </c>
      <c r="I8443" s="18">
        <v>4784464</v>
      </c>
      <c r="J8443" s="18">
        <v>6914847</v>
      </c>
      <c r="K8443" s="18">
        <v>14256824</v>
      </c>
      <c r="M8443" s="18">
        <v>397590</v>
      </c>
    </row>
    <row r="8444" spans="1:13" hidden="1" x14ac:dyDescent="0.25">
      <c r="A8444">
        <v>900572013</v>
      </c>
      <c r="B8444" t="s">
        <v>6230</v>
      </c>
      <c r="C8444" t="s">
        <v>40</v>
      </c>
      <c r="D8444" s="20">
        <v>43830</v>
      </c>
      <c r="E8444" t="s">
        <v>1236</v>
      </c>
      <c r="F8444" t="s">
        <v>12</v>
      </c>
      <c r="G8444" s="18">
        <v>9200177</v>
      </c>
      <c r="H8444" s="18">
        <v>10474141</v>
      </c>
      <c r="I8444" s="18">
        <v>10489200</v>
      </c>
      <c r="J8444" s="18">
        <v>10489200</v>
      </c>
      <c r="K8444" s="18">
        <v>-15059</v>
      </c>
      <c r="L8444" s="18">
        <v>0</v>
      </c>
      <c r="M8444" s="18">
        <v>-213</v>
      </c>
    </row>
    <row r="8445" spans="1:13" hidden="1" x14ac:dyDescent="0.25">
      <c r="A8445">
        <v>901109931</v>
      </c>
      <c r="B8445" t="s">
        <v>6231</v>
      </c>
      <c r="C8445" t="s">
        <v>29</v>
      </c>
      <c r="D8445" s="20">
        <v>43830</v>
      </c>
      <c r="E8445" t="s">
        <v>1236</v>
      </c>
      <c r="F8445" t="s">
        <v>12</v>
      </c>
      <c r="G8445" s="18">
        <v>160900</v>
      </c>
      <c r="H8445" s="18">
        <v>24850873</v>
      </c>
      <c r="I8445" s="18">
        <v>4668</v>
      </c>
      <c r="J8445" s="18">
        <v>22551339</v>
      </c>
      <c r="K8445" s="18">
        <v>2299534</v>
      </c>
      <c r="L8445" s="18">
        <v>1009</v>
      </c>
      <c r="M8445" s="18">
        <v>45242</v>
      </c>
    </row>
    <row r="8446" spans="1:13" hidden="1" x14ac:dyDescent="0.25">
      <c r="A8446">
        <v>890920782</v>
      </c>
      <c r="B8446" t="s">
        <v>6232</v>
      </c>
      <c r="C8446" t="s">
        <v>586</v>
      </c>
      <c r="D8446" s="20">
        <v>43830</v>
      </c>
      <c r="E8446" t="s">
        <v>1236</v>
      </c>
      <c r="F8446" t="s">
        <v>12</v>
      </c>
      <c r="G8446" s="18">
        <v>17788592</v>
      </c>
      <c r="H8446" s="18">
        <v>25912383</v>
      </c>
      <c r="I8446" s="18">
        <v>6666425</v>
      </c>
      <c r="J8446" s="18">
        <v>7530147</v>
      </c>
      <c r="K8446" s="18">
        <v>18382236</v>
      </c>
      <c r="M8446" s="18">
        <v>1954642</v>
      </c>
    </row>
    <row r="8447" spans="1:13" hidden="1" x14ac:dyDescent="0.25">
      <c r="A8447">
        <v>809005111</v>
      </c>
      <c r="B8447" t="s">
        <v>6233</v>
      </c>
      <c r="C8447" t="s">
        <v>1136</v>
      </c>
      <c r="D8447" s="20">
        <v>43830</v>
      </c>
      <c r="E8447" t="s">
        <v>1236</v>
      </c>
      <c r="F8447" t="s">
        <v>12</v>
      </c>
      <c r="G8447" s="18">
        <v>1312012</v>
      </c>
      <c r="H8447" s="18">
        <v>1912359</v>
      </c>
      <c r="I8447" s="18">
        <v>370352</v>
      </c>
      <c r="J8447" s="18">
        <v>565821</v>
      </c>
      <c r="K8447" s="18">
        <v>1346538</v>
      </c>
      <c r="M8447" s="18">
        <v>228861</v>
      </c>
    </row>
    <row r="8448" spans="1:13" hidden="1" x14ac:dyDescent="0.25">
      <c r="A8448">
        <v>811028624</v>
      </c>
      <c r="B8448" t="s">
        <v>6234</v>
      </c>
      <c r="C8448" t="s">
        <v>270</v>
      </c>
      <c r="D8448" s="20">
        <v>43830</v>
      </c>
      <c r="E8448" t="s">
        <v>1236</v>
      </c>
      <c r="F8448" t="s">
        <v>12</v>
      </c>
      <c r="G8448" s="18">
        <v>5461272</v>
      </c>
      <c r="H8448" s="18">
        <v>6119837</v>
      </c>
      <c r="I8448" s="18">
        <v>2475900</v>
      </c>
      <c r="J8448" s="18">
        <v>2720542</v>
      </c>
      <c r="K8448" s="18">
        <v>3399295</v>
      </c>
      <c r="L8448" s="18">
        <v>106159</v>
      </c>
      <c r="M8448" s="18">
        <v>-487545</v>
      </c>
    </row>
    <row r="8449" spans="1:13" hidden="1" x14ac:dyDescent="0.25">
      <c r="A8449">
        <v>800017779</v>
      </c>
      <c r="B8449" t="s">
        <v>6235</v>
      </c>
      <c r="C8449" t="s">
        <v>501</v>
      </c>
      <c r="D8449" s="20">
        <v>43830</v>
      </c>
      <c r="E8449" t="s">
        <v>1236</v>
      </c>
      <c r="F8449" t="s">
        <v>12</v>
      </c>
      <c r="G8449" s="18">
        <v>10379355</v>
      </c>
      <c r="H8449" s="18">
        <v>28433178</v>
      </c>
      <c r="I8449" s="18">
        <v>2382880</v>
      </c>
      <c r="J8449" s="18">
        <v>6146767</v>
      </c>
      <c r="K8449" s="18">
        <v>22286411</v>
      </c>
      <c r="L8449" s="18">
        <v>318930</v>
      </c>
      <c r="M8449" s="18">
        <v>2332641</v>
      </c>
    </row>
    <row r="8450" spans="1:13" hidden="1" x14ac:dyDescent="0.25">
      <c r="A8450">
        <v>900375992</v>
      </c>
      <c r="B8450" t="s">
        <v>6236</v>
      </c>
      <c r="C8450" t="s">
        <v>307</v>
      </c>
      <c r="D8450" s="20">
        <v>43830</v>
      </c>
      <c r="E8450" t="s">
        <v>1236</v>
      </c>
      <c r="F8450" t="s">
        <v>12</v>
      </c>
      <c r="G8450" s="18">
        <v>2473434</v>
      </c>
      <c r="H8450" s="18">
        <v>2473434</v>
      </c>
      <c r="I8450" s="18">
        <v>2009134</v>
      </c>
      <c r="J8450" s="18">
        <v>2009134</v>
      </c>
      <c r="K8450" s="18">
        <v>464300</v>
      </c>
      <c r="L8450" s="18">
        <v>1584</v>
      </c>
      <c r="M8450" s="18">
        <v>6287</v>
      </c>
    </row>
    <row r="8451" spans="1:13" hidden="1" x14ac:dyDescent="0.25">
      <c r="A8451">
        <v>890317331</v>
      </c>
      <c r="B8451" t="s">
        <v>6237</v>
      </c>
      <c r="C8451" t="s">
        <v>29</v>
      </c>
      <c r="D8451" s="20">
        <v>43830</v>
      </c>
      <c r="E8451" t="s">
        <v>1236</v>
      </c>
      <c r="F8451" t="s">
        <v>12</v>
      </c>
      <c r="G8451" s="18">
        <v>225460</v>
      </c>
      <c r="H8451" s="18">
        <v>5962492</v>
      </c>
      <c r="I8451" s="18">
        <v>54578</v>
      </c>
      <c r="J8451" s="18">
        <v>323647</v>
      </c>
      <c r="K8451" s="18">
        <v>5638845</v>
      </c>
      <c r="L8451" s="18">
        <v>6194</v>
      </c>
      <c r="M8451" s="18">
        <v>-129638</v>
      </c>
    </row>
    <row r="8452" spans="1:13" hidden="1" x14ac:dyDescent="0.25">
      <c r="A8452">
        <v>890920025</v>
      </c>
      <c r="B8452" t="s">
        <v>6238</v>
      </c>
      <c r="C8452" t="s">
        <v>330</v>
      </c>
      <c r="D8452" s="20">
        <v>43830</v>
      </c>
      <c r="E8452" t="s">
        <v>1236</v>
      </c>
      <c r="F8452" t="s">
        <v>12</v>
      </c>
      <c r="G8452" s="18">
        <v>9020019</v>
      </c>
      <c r="H8452" s="18">
        <v>20603755</v>
      </c>
      <c r="I8452" s="18">
        <v>6929698</v>
      </c>
      <c r="J8452" s="18">
        <v>9930269</v>
      </c>
      <c r="K8452" s="18">
        <v>10673486</v>
      </c>
      <c r="L8452" s="18">
        <v>585866</v>
      </c>
      <c r="M8452" s="18">
        <v>1467410</v>
      </c>
    </row>
    <row r="8453" spans="1:13" hidden="1" x14ac:dyDescent="0.25">
      <c r="A8453">
        <v>890802233</v>
      </c>
      <c r="B8453" t="s">
        <v>6239</v>
      </c>
      <c r="C8453" t="s">
        <v>1136</v>
      </c>
      <c r="D8453" s="20">
        <v>43830</v>
      </c>
      <c r="E8453" t="s">
        <v>1236</v>
      </c>
      <c r="F8453" t="s">
        <v>12</v>
      </c>
      <c r="G8453" s="18">
        <v>1199175</v>
      </c>
      <c r="H8453" s="18">
        <v>3378711</v>
      </c>
      <c r="I8453" s="18">
        <v>471384</v>
      </c>
      <c r="J8453" s="18">
        <v>765455</v>
      </c>
      <c r="K8453" s="18">
        <v>2613256</v>
      </c>
      <c r="L8453" s="18">
        <v>29041</v>
      </c>
      <c r="M8453" s="18">
        <v>96267</v>
      </c>
    </row>
    <row r="8454" spans="1:13" hidden="1" x14ac:dyDescent="0.25">
      <c r="A8454">
        <v>900470629</v>
      </c>
      <c r="B8454" t="s">
        <v>6240</v>
      </c>
      <c r="C8454" t="s">
        <v>154</v>
      </c>
      <c r="D8454" s="20">
        <v>43830</v>
      </c>
      <c r="E8454" t="s">
        <v>1236</v>
      </c>
      <c r="F8454" t="s">
        <v>12</v>
      </c>
      <c r="G8454" s="18">
        <v>2016677</v>
      </c>
      <c r="H8454" s="18">
        <v>6228652</v>
      </c>
      <c r="I8454" s="18">
        <v>936706</v>
      </c>
      <c r="J8454" s="18">
        <v>5124748</v>
      </c>
      <c r="K8454" s="18">
        <v>1103904</v>
      </c>
      <c r="L8454" s="18">
        <v>277955</v>
      </c>
      <c r="M8454" s="18">
        <v>48522</v>
      </c>
    </row>
    <row r="8455" spans="1:13" hidden="1" x14ac:dyDescent="0.25">
      <c r="A8455">
        <v>860034118</v>
      </c>
      <c r="B8455" t="s">
        <v>6241</v>
      </c>
      <c r="C8455" t="s">
        <v>147</v>
      </c>
      <c r="D8455" s="20">
        <v>43830</v>
      </c>
      <c r="E8455" t="s">
        <v>1236</v>
      </c>
      <c r="F8455" t="s">
        <v>12</v>
      </c>
      <c r="G8455" s="18">
        <v>9001031</v>
      </c>
      <c r="H8455" s="18">
        <v>18960615</v>
      </c>
      <c r="I8455" s="18">
        <v>4286865</v>
      </c>
      <c r="J8455" s="18">
        <v>5730881</v>
      </c>
      <c r="K8455" s="18">
        <v>13229734</v>
      </c>
      <c r="L8455" s="18">
        <v>167165</v>
      </c>
      <c r="M8455" s="18">
        <v>530849</v>
      </c>
    </row>
    <row r="8456" spans="1:13" hidden="1" x14ac:dyDescent="0.25">
      <c r="A8456">
        <v>800244270</v>
      </c>
      <c r="B8456" t="s">
        <v>6242</v>
      </c>
      <c r="C8456" t="s">
        <v>175</v>
      </c>
      <c r="D8456" s="20">
        <v>43830</v>
      </c>
      <c r="E8456" t="s">
        <v>1236</v>
      </c>
      <c r="F8456" t="s">
        <v>12</v>
      </c>
      <c r="G8456" s="18">
        <v>16905690</v>
      </c>
      <c r="H8456" s="18">
        <v>30046725</v>
      </c>
      <c r="I8456" s="18">
        <v>6637544</v>
      </c>
      <c r="J8456" s="18">
        <v>13155298</v>
      </c>
      <c r="K8456" s="18">
        <v>16891427</v>
      </c>
      <c r="L8456" s="18">
        <v>491590</v>
      </c>
      <c r="M8456" s="18">
        <v>1576295</v>
      </c>
    </row>
    <row r="8457" spans="1:13" hidden="1" x14ac:dyDescent="0.25">
      <c r="A8457">
        <v>800179612</v>
      </c>
      <c r="B8457" t="s">
        <v>6243</v>
      </c>
      <c r="C8457" t="s">
        <v>2521</v>
      </c>
      <c r="D8457" s="20">
        <v>43830</v>
      </c>
      <c r="E8457" t="s">
        <v>1236</v>
      </c>
      <c r="F8457" t="s">
        <v>12</v>
      </c>
      <c r="G8457" s="18">
        <v>1327629</v>
      </c>
      <c r="H8457" s="18">
        <v>3268107</v>
      </c>
      <c r="I8457" s="18">
        <v>2741490</v>
      </c>
      <c r="J8457" s="18">
        <v>2980419</v>
      </c>
      <c r="K8457" s="18">
        <v>287688</v>
      </c>
      <c r="L8457" s="18">
        <v>101550</v>
      </c>
      <c r="M8457" s="18">
        <v>-427884</v>
      </c>
    </row>
    <row r="8458" spans="1:13" hidden="1" x14ac:dyDescent="0.25">
      <c r="A8458">
        <v>801004377</v>
      </c>
      <c r="B8458" t="s">
        <v>6244</v>
      </c>
      <c r="C8458" t="s">
        <v>234</v>
      </c>
      <c r="D8458" s="20">
        <v>43830</v>
      </c>
      <c r="E8458" t="s">
        <v>1236</v>
      </c>
      <c r="F8458" t="s">
        <v>12</v>
      </c>
      <c r="G8458" s="18">
        <v>3805956</v>
      </c>
      <c r="H8458" s="18">
        <v>12915156</v>
      </c>
      <c r="I8458" s="18">
        <v>3730954</v>
      </c>
      <c r="J8458" s="18">
        <v>8358203</v>
      </c>
      <c r="K8458" s="18">
        <v>4556953</v>
      </c>
      <c r="L8458" s="18">
        <v>715278</v>
      </c>
      <c r="M8458" s="18">
        <v>-559499</v>
      </c>
    </row>
    <row r="8459" spans="1:13" hidden="1" x14ac:dyDescent="0.25">
      <c r="A8459">
        <v>900335259</v>
      </c>
      <c r="B8459" t="s">
        <v>6245</v>
      </c>
      <c r="C8459" t="s">
        <v>65</v>
      </c>
      <c r="D8459" s="20">
        <v>43830</v>
      </c>
      <c r="E8459" t="s">
        <v>1236</v>
      </c>
      <c r="F8459" t="s">
        <v>12</v>
      </c>
      <c r="G8459" s="18">
        <v>62793035</v>
      </c>
      <c r="H8459" s="18">
        <v>137091554</v>
      </c>
      <c r="I8459" s="18">
        <v>17890427</v>
      </c>
      <c r="J8459" s="18">
        <v>83830898</v>
      </c>
      <c r="K8459" s="18">
        <v>53260656</v>
      </c>
      <c r="L8459" s="18">
        <v>9942046</v>
      </c>
      <c r="M8459" s="18">
        <v>2448628</v>
      </c>
    </row>
    <row r="8460" spans="1:13" hidden="1" x14ac:dyDescent="0.25">
      <c r="A8460">
        <v>830055535</v>
      </c>
      <c r="B8460" t="s">
        <v>6246</v>
      </c>
      <c r="C8460" t="s">
        <v>593</v>
      </c>
      <c r="D8460" s="20">
        <v>43830</v>
      </c>
      <c r="E8460" t="s">
        <v>1236</v>
      </c>
      <c r="F8460" t="s">
        <v>12</v>
      </c>
      <c r="G8460" s="18">
        <v>1283814</v>
      </c>
      <c r="H8460" s="18">
        <v>1587537</v>
      </c>
      <c r="I8460" s="18">
        <v>489765</v>
      </c>
      <c r="J8460" s="18">
        <v>889765</v>
      </c>
      <c r="K8460" s="18">
        <v>697772</v>
      </c>
      <c r="L8460" s="18">
        <v>69213</v>
      </c>
      <c r="M8460" s="18">
        <v>129074</v>
      </c>
    </row>
    <row r="8461" spans="1:13" hidden="1" x14ac:dyDescent="0.25">
      <c r="A8461">
        <v>802010017</v>
      </c>
      <c r="B8461" t="s">
        <v>6247</v>
      </c>
      <c r="C8461" t="s">
        <v>215</v>
      </c>
      <c r="D8461" s="20">
        <v>43830</v>
      </c>
      <c r="E8461" t="s">
        <v>1236</v>
      </c>
      <c r="F8461" t="s">
        <v>12</v>
      </c>
      <c r="G8461" s="18">
        <v>30121797</v>
      </c>
      <c r="H8461" s="18">
        <v>46934185</v>
      </c>
      <c r="I8461" s="18">
        <v>1315653</v>
      </c>
      <c r="J8461" s="18">
        <v>28663038</v>
      </c>
      <c r="K8461" s="18">
        <v>18271147</v>
      </c>
      <c r="L8461" s="18">
        <v>13080</v>
      </c>
      <c r="M8461" s="18">
        <v>-497579</v>
      </c>
    </row>
    <row r="8462" spans="1:13" hidden="1" x14ac:dyDescent="0.25">
      <c r="A8462">
        <v>811009579</v>
      </c>
      <c r="B8462" t="s">
        <v>6248</v>
      </c>
      <c r="C8462" t="s">
        <v>23</v>
      </c>
      <c r="D8462" s="20">
        <v>43830</v>
      </c>
      <c r="E8462" t="s">
        <v>1236</v>
      </c>
      <c r="F8462" t="s">
        <v>12</v>
      </c>
      <c r="G8462" s="18">
        <v>5870390</v>
      </c>
      <c r="H8462" s="18">
        <v>6832250</v>
      </c>
      <c r="I8462" s="18">
        <v>2963807</v>
      </c>
      <c r="J8462" s="18">
        <v>2967982</v>
      </c>
      <c r="K8462" s="18">
        <v>3864268</v>
      </c>
      <c r="L8462" s="18">
        <v>20641</v>
      </c>
      <c r="M8462" s="18">
        <v>841081</v>
      </c>
    </row>
    <row r="8463" spans="1:13" hidden="1" x14ac:dyDescent="0.25">
      <c r="A8463">
        <v>800215514</v>
      </c>
      <c r="B8463" t="s">
        <v>6249</v>
      </c>
      <c r="C8463" t="s">
        <v>593</v>
      </c>
      <c r="D8463" s="20">
        <v>43830</v>
      </c>
      <c r="E8463" t="s">
        <v>1236</v>
      </c>
      <c r="F8463" t="s">
        <v>12</v>
      </c>
      <c r="G8463" s="18">
        <v>1773996</v>
      </c>
      <c r="H8463" s="18">
        <v>2663499</v>
      </c>
      <c r="I8463" s="18">
        <v>1486392</v>
      </c>
      <c r="J8463" s="18">
        <v>1854327</v>
      </c>
      <c r="K8463" s="18">
        <v>809172</v>
      </c>
      <c r="L8463" s="18">
        <v>111823</v>
      </c>
      <c r="M8463" s="18">
        <v>-40603</v>
      </c>
    </row>
    <row r="8464" spans="1:13" hidden="1" x14ac:dyDescent="0.25">
      <c r="A8464">
        <v>900443751</v>
      </c>
      <c r="B8464" t="s">
        <v>6250</v>
      </c>
      <c r="C8464" t="s">
        <v>234</v>
      </c>
      <c r="D8464" s="20">
        <v>43830</v>
      </c>
      <c r="E8464" t="s">
        <v>1236</v>
      </c>
      <c r="F8464" t="s">
        <v>12</v>
      </c>
      <c r="G8464" s="18">
        <v>2341942</v>
      </c>
      <c r="H8464" s="18">
        <v>2982602</v>
      </c>
      <c r="I8464" s="18">
        <v>699952</v>
      </c>
      <c r="J8464" s="18">
        <v>699952</v>
      </c>
      <c r="K8464" s="18">
        <v>2282650</v>
      </c>
      <c r="L8464" s="18">
        <v>0</v>
      </c>
      <c r="M8464" s="18">
        <v>628621</v>
      </c>
    </row>
    <row r="8465" spans="1:13" hidden="1" x14ac:dyDescent="0.25">
      <c r="A8465">
        <v>900111586</v>
      </c>
      <c r="B8465" t="s">
        <v>6251</v>
      </c>
      <c r="C8465" t="s">
        <v>6252</v>
      </c>
      <c r="D8465" s="20">
        <v>43830</v>
      </c>
      <c r="E8465" t="s">
        <v>1236</v>
      </c>
      <c r="F8465" t="s">
        <v>12</v>
      </c>
      <c r="G8465" s="18">
        <v>11431201</v>
      </c>
      <c r="H8465" s="18">
        <v>12139749</v>
      </c>
      <c r="I8465" s="18">
        <v>2455368</v>
      </c>
      <c r="J8465" s="18">
        <v>2455368</v>
      </c>
      <c r="K8465" s="18">
        <v>9684381</v>
      </c>
      <c r="M8465" s="18">
        <v>-402500</v>
      </c>
    </row>
    <row r="8466" spans="1:13" hidden="1" x14ac:dyDescent="0.25">
      <c r="A8466">
        <v>900955913</v>
      </c>
      <c r="B8466" t="s">
        <v>6253</v>
      </c>
      <c r="C8466" t="s">
        <v>29</v>
      </c>
      <c r="D8466" s="20">
        <v>43830</v>
      </c>
      <c r="E8466" t="s">
        <v>1236</v>
      </c>
      <c r="F8466" t="s">
        <v>12</v>
      </c>
      <c r="G8466" s="18">
        <v>1287290</v>
      </c>
      <c r="H8466" s="18">
        <v>51057618</v>
      </c>
      <c r="I8466" s="18">
        <v>31539835</v>
      </c>
      <c r="J8466" s="18">
        <v>38648646</v>
      </c>
      <c r="K8466" s="18">
        <v>12408972</v>
      </c>
      <c r="L8466" s="18">
        <v>0</v>
      </c>
      <c r="M8466" s="18">
        <v>510366</v>
      </c>
    </row>
    <row r="8467" spans="1:13" hidden="1" x14ac:dyDescent="0.25">
      <c r="A8467">
        <v>802023228</v>
      </c>
      <c r="B8467" t="s">
        <v>6254</v>
      </c>
      <c r="C8467" t="s">
        <v>129</v>
      </c>
      <c r="D8467" s="20">
        <v>43830</v>
      </c>
      <c r="E8467" t="s">
        <v>1236</v>
      </c>
      <c r="F8467" t="s">
        <v>12</v>
      </c>
      <c r="G8467" s="18">
        <v>24887833</v>
      </c>
      <c r="H8467" s="18">
        <v>36255855</v>
      </c>
      <c r="I8467" s="18">
        <v>19846692</v>
      </c>
      <c r="J8467" s="18">
        <v>30791861</v>
      </c>
      <c r="K8467" s="18">
        <v>5463994</v>
      </c>
      <c r="L8467" s="18">
        <v>10731941</v>
      </c>
      <c r="M8467" s="18">
        <v>587740</v>
      </c>
    </row>
    <row r="8468" spans="1:13" hidden="1" x14ac:dyDescent="0.25">
      <c r="A8468">
        <v>805014222</v>
      </c>
      <c r="B8468" t="s">
        <v>6255</v>
      </c>
      <c r="C8468" t="s">
        <v>45</v>
      </c>
      <c r="D8468" s="20">
        <v>43830</v>
      </c>
      <c r="E8468" t="s">
        <v>1236</v>
      </c>
      <c r="F8468" t="s">
        <v>12</v>
      </c>
      <c r="G8468" s="18">
        <v>16886334</v>
      </c>
      <c r="H8468" s="18">
        <v>21271689</v>
      </c>
      <c r="I8468" s="18">
        <v>8974160</v>
      </c>
      <c r="J8468" s="18">
        <v>9546265</v>
      </c>
      <c r="K8468" s="18">
        <v>11725424</v>
      </c>
      <c r="L8468" s="18">
        <v>893032</v>
      </c>
      <c r="M8468" s="18">
        <v>2420265</v>
      </c>
    </row>
    <row r="8469" spans="1:13" x14ac:dyDescent="0.25">
      <c r="A8469">
        <v>830511431</v>
      </c>
      <c r="B8469" t="s">
        <v>6256</v>
      </c>
      <c r="C8469" t="s">
        <v>25</v>
      </c>
      <c r="D8469" s="20">
        <v>43830</v>
      </c>
      <c r="E8469" t="s">
        <v>1236</v>
      </c>
      <c r="F8469" t="s">
        <v>12</v>
      </c>
      <c r="G8469" s="18">
        <v>1024046</v>
      </c>
      <c r="H8469" s="18">
        <v>2391168</v>
      </c>
      <c r="I8469" s="18">
        <v>816056</v>
      </c>
      <c r="J8469" s="18">
        <v>1206453</v>
      </c>
      <c r="K8469" s="18">
        <v>1184715</v>
      </c>
      <c r="L8469" s="18">
        <v>77325</v>
      </c>
      <c r="M8469" s="18">
        <v>60120</v>
      </c>
    </row>
    <row r="8470" spans="1:13" hidden="1" x14ac:dyDescent="0.25">
      <c r="A8470">
        <v>830137308</v>
      </c>
      <c r="B8470" t="s">
        <v>6257</v>
      </c>
      <c r="C8470" t="s">
        <v>36</v>
      </c>
      <c r="D8470" s="20">
        <v>43830</v>
      </c>
      <c r="E8470" t="s">
        <v>1236</v>
      </c>
      <c r="F8470" t="s">
        <v>12</v>
      </c>
      <c r="G8470" s="18">
        <v>599164</v>
      </c>
      <c r="H8470" s="18">
        <v>1372685</v>
      </c>
      <c r="I8470" s="18">
        <v>972125</v>
      </c>
      <c r="J8470" s="18">
        <v>972125</v>
      </c>
      <c r="K8470" s="18">
        <v>400560</v>
      </c>
      <c r="L8470" s="18">
        <v>6598</v>
      </c>
      <c r="M8470" s="18">
        <v>13425</v>
      </c>
    </row>
    <row r="8471" spans="1:13" hidden="1" x14ac:dyDescent="0.25">
      <c r="A8471">
        <v>860047163</v>
      </c>
      <c r="B8471" t="s">
        <v>6258</v>
      </c>
      <c r="C8471" t="s">
        <v>193</v>
      </c>
      <c r="D8471" s="20">
        <v>43830</v>
      </c>
      <c r="E8471" t="s">
        <v>1236</v>
      </c>
      <c r="F8471" t="s">
        <v>12</v>
      </c>
      <c r="G8471" s="18">
        <v>22120430</v>
      </c>
      <c r="H8471" s="18">
        <v>47121803</v>
      </c>
      <c r="I8471" s="18">
        <v>6641207</v>
      </c>
      <c r="J8471" s="18">
        <v>9614105</v>
      </c>
      <c r="K8471" s="18">
        <v>37507698</v>
      </c>
      <c r="L8471" s="18">
        <v>993776</v>
      </c>
      <c r="M8471" s="18">
        <v>2892644</v>
      </c>
    </row>
    <row r="8472" spans="1:13" hidden="1" x14ac:dyDescent="0.25">
      <c r="A8472">
        <v>900370531</v>
      </c>
      <c r="B8472" t="s">
        <v>6259</v>
      </c>
      <c r="C8472" t="s">
        <v>118</v>
      </c>
      <c r="D8472" s="20">
        <v>43830</v>
      </c>
      <c r="E8472" t="s">
        <v>1236</v>
      </c>
      <c r="F8472" t="s">
        <v>12</v>
      </c>
      <c r="G8472" s="18">
        <v>4000660</v>
      </c>
      <c r="H8472" s="18">
        <v>17625650</v>
      </c>
      <c r="I8472" s="18">
        <v>1504848</v>
      </c>
      <c r="J8472" s="18">
        <v>1779050</v>
      </c>
      <c r="K8472" s="18">
        <v>15846600</v>
      </c>
      <c r="L8472" s="18">
        <v>69001</v>
      </c>
      <c r="M8472" s="18">
        <v>1741931</v>
      </c>
    </row>
    <row r="8473" spans="1:13" hidden="1" x14ac:dyDescent="0.25">
      <c r="A8473">
        <v>830014277</v>
      </c>
      <c r="B8473" t="s">
        <v>6260</v>
      </c>
      <c r="C8473" t="s">
        <v>1246</v>
      </c>
      <c r="D8473" s="20">
        <v>43830</v>
      </c>
      <c r="E8473" t="s">
        <v>1236</v>
      </c>
      <c r="F8473" t="s">
        <v>12</v>
      </c>
      <c r="G8473" s="18">
        <v>11025642</v>
      </c>
      <c r="H8473" s="18">
        <v>15397439</v>
      </c>
      <c r="I8473" s="18">
        <v>3800446</v>
      </c>
      <c r="J8473" s="18">
        <v>7675160</v>
      </c>
      <c r="K8473" s="18">
        <v>7722279</v>
      </c>
      <c r="L8473" s="18">
        <v>280971</v>
      </c>
      <c r="M8473" s="18">
        <v>1287566</v>
      </c>
    </row>
    <row r="8474" spans="1:13" hidden="1" x14ac:dyDescent="0.25">
      <c r="A8474">
        <v>892002985</v>
      </c>
      <c r="B8474" t="s">
        <v>6261</v>
      </c>
      <c r="C8474" t="s">
        <v>40</v>
      </c>
      <c r="D8474" s="20">
        <v>43830</v>
      </c>
      <c r="E8474" t="s">
        <v>1236</v>
      </c>
      <c r="F8474" t="s">
        <v>12</v>
      </c>
      <c r="G8474" s="18">
        <v>8894251</v>
      </c>
      <c r="H8474" s="18">
        <v>10517149</v>
      </c>
      <c r="I8474" s="18">
        <v>945791</v>
      </c>
      <c r="J8474" s="18">
        <v>4543169</v>
      </c>
      <c r="K8474" s="18">
        <v>5973980</v>
      </c>
      <c r="L8474" s="18">
        <v>117516</v>
      </c>
      <c r="M8474" s="18">
        <v>644995</v>
      </c>
    </row>
    <row r="8475" spans="1:13" hidden="1" x14ac:dyDescent="0.25">
      <c r="A8475">
        <v>900316186</v>
      </c>
      <c r="B8475" t="s">
        <v>6262</v>
      </c>
      <c r="C8475" t="s">
        <v>234</v>
      </c>
      <c r="D8475" s="20">
        <v>43830</v>
      </c>
      <c r="E8475" t="s">
        <v>1236</v>
      </c>
      <c r="F8475" t="s">
        <v>12</v>
      </c>
      <c r="G8475" s="18">
        <v>3515368</v>
      </c>
      <c r="H8475" s="18">
        <v>5449727</v>
      </c>
      <c r="I8475" s="18">
        <v>2265673</v>
      </c>
      <c r="J8475" s="18">
        <v>2265673</v>
      </c>
      <c r="K8475" s="18">
        <v>3184054</v>
      </c>
      <c r="L8475" s="18">
        <v>0</v>
      </c>
      <c r="M8475" s="18">
        <v>-115201</v>
      </c>
    </row>
    <row r="8476" spans="1:13" hidden="1" x14ac:dyDescent="0.25">
      <c r="A8476">
        <v>900484051</v>
      </c>
      <c r="B8476" t="s">
        <v>6263</v>
      </c>
      <c r="C8476" t="s">
        <v>29</v>
      </c>
      <c r="D8476" s="20">
        <v>43830</v>
      </c>
      <c r="E8476" t="s">
        <v>1236</v>
      </c>
      <c r="F8476" t="s">
        <v>12</v>
      </c>
      <c r="G8476" s="18">
        <v>23275</v>
      </c>
      <c r="H8476" s="18">
        <v>4940055</v>
      </c>
      <c r="I8476" s="18">
        <v>227079</v>
      </c>
      <c r="J8476" s="18">
        <v>2335703</v>
      </c>
      <c r="K8476" s="18">
        <v>2604352</v>
      </c>
      <c r="L8476" s="18">
        <v>191224</v>
      </c>
      <c r="M8476" s="18">
        <v>81506</v>
      </c>
    </row>
    <row r="8477" spans="1:13" hidden="1" x14ac:dyDescent="0.25">
      <c r="A8477">
        <v>900416025</v>
      </c>
      <c r="B8477" t="s">
        <v>6264</v>
      </c>
      <c r="C8477" t="s">
        <v>617</v>
      </c>
      <c r="D8477" s="20">
        <v>43830</v>
      </c>
      <c r="E8477" t="s">
        <v>1236</v>
      </c>
      <c r="F8477" t="s">
        <v>12</v>
      </c>
      <c r="G8477" s="18">
        <v>10071093</v>
      </c>
      <c r="H8477" s="18">
        <v>18652225</v>
      </c>
      <c r="I8477" s="18">
        <v>5126841</v>
      </c>
      <c r="J8477" s="18">
        <v>12689679</v>
      </c>
      <c r="K8477" s="18">
        <v>5962546</v>
      </c>
      <c r="L8477" s="18">
        <v>1349023</v>
      </c>
      <c r="M8477" s="18">
        <v>233175</v>
      </c>
    </row>
    <row r="8478" spans="1:13" hidden="1" x14ac:dyDescent="0.25">
      <c r="A8478">
        <v>830054516</v>
      </c>
      <c r="B8478" t="s">
        <v>6265</v>
      </c>
      <c r="C8478" t="s">
        <v>1212</v>
      </c>
      <c r="D8478" s="20">
        <v>43830</v>
      </c>
      <c r="E8478" t="s">
        <v>1236</v>
      </c>
      <c r="F8478" t="s">
        <v>12</v>
      </c>
      <c r="G8478" s="18">
        <v>3821331</v>
      </c>
      <c r="H8478" s="18">
        <v>6322719</v>
      </c>
      <c r="I8478" s="18">
        <v>2231487</v>
      </c>
      <c r="J8478" s="18">
        <v>3878970</v>
      </c>
      <c r="K8478" s="18">
        <v>2443749</v>
      </c>
      <c r="L8478" s="18">
        <v>613341</v>
      </c>
      <c r="M8478" s="18">
        <v>31375</v>
      </c>
    </row>
    <row r="8479" spans="1:13" hidden="1" x14ac:dyDescent="0.25">
      <c r="A8479">
        <v>830011831</v>
      </c>
      <c r="B8479" t="s">
        <v>6266</v>
      </c>
      <c r="C8479" t="s">
        <v>210</v>
      </c>
      <c r="D8479" s="20">
        <v>43830</v>
      </c>
      <c r="E8479" t="s">
        <v>1236</v>
      </c>
      <c r="F8479" t="s">
        <v>12</v>
      </c>
      <c r="G8479" s="18">
        <v>117856</v>
      </c>
      <c r="H8479" s="18">
        <v>24188373</v>
      </c>
      <c r="I8479" s="18">
        <v>543945</v>
      </c>
      <c r="J8479" s="18">
        <v>1067615</v>
      </c>
      <c r="K8479" s="18">
        <v>23120758</v>
      </c>
      <c r="L8479" s="18">
        <v>0</v>
      </c>
      <c r="M8479" s="18">
        <v>-58576</v>
      </c>
    </row>
    <row r="8480" spans="1:13" hidden="1" x14ac:dyDescent="0.25">
      <c r="A8480">
        <v>890806968</v>
      </c>
      <c r="B8480" t="s">
        <v>6267</v>
      </c>
      <c r="C8480" t="s">
        <v>836</v>
      </c>
      <c r="D8480" s="20">
        <v>43830</v>
      </c>
      <c r="E8480" t="s">
        <v>1236</v>
      </c>
      <c r="F8480" t="s">
        <v>12</v>
      </c>
      <c r="G8480" s="18">
        <v>4144555</v>
      </c>
      <c r="H8480" s="18">
        <v>4183113</v>
      </c>
      <c r="I8480" s="18">
        <v>2292245</v>
      </c>
      <c r="J8480" s="18">
        <v>2835513</v>
      </c>
      <c r="K8480" s="18">
        <v>1347600</v>
      </c>
      <c r="M8480" s="18">
        <v>210326</v>
      </c>
    </row>
    <row r="8481" spans="1:13" hidden="1" x14ac:dyDescent="0.25">
      <c r="A8481">
        <v>900219702</v>
      </c>
      <c r="B8481" t="s">
        <v>6268</v>
      </c>
      <c r="C8481" t="s">
        <v>29</v>
      </c>
      <c r="D8481" s="20">
        <v>43830</v>
      </c>
      <c r="E8481" t="s">
        <v>1236</v>
      </c>
      <c r="F8481" t="s">
        <v>12</v>
      </c>
      <c r="G8481" s="18">
        <v>2232993</v>
      </c>
      <c r="H8481" s="18">
        <v>8030345</v>
      </c>
      <c r="I8481" s="18">
        <v>124573</v>
      </c>
      <c r="J8481" s="18">
        <v>4764799</v>
      </c>
      <c r="K8481" s="18">
        <v>3265546</v>
      </c>
      <c r="L8481" s="18">
        <v>50205</v>
      </c>
      <c r="M8481" s="18">
        <v>123268</v>
      </c>
    </row>
    <row r="8482" spans="1:13" hidden="1" x14ac:dyDescent="0.25">
      <c r="A8482">
        <v>811004511</v>
      </c>
      <c r="B8482" t="s">
        <v>6269</v>
      </c>
      <c r="C8482" t="s">
        <v>213</v>
      </c>
      <c r="D8482" s="20">
        <v>43830</v>
      </c>
      <c r="E8482" t="s">
        <v>1236</v>
      </c>
      <c r="F8482" t="s">
        <v>12</v>
      </c>
      <c r="G8482" s="18">
        <v>10295034</v>
      </c>
      <c r="H8482" s="18">
        <v>29651510</v>
      </c>
      <c r="I8482" s="18">
        <v>6820797</v>
      </c>
      <c r="J8482" s="18">
        <v>7218062</v>
      </c>
      <c r="K8482" s="18">
        <v>22433448</v>
      </c>
      <c r="M8482" s="18">
        <v>2124851</v>
      </c>
    </row>
    <row r="8483" spans="1:13" hidden="1" x14ac:dyDescent="0.25">
      <c r="A8483">
        <v>900989601</v>
      </c>
      <c r="B8483" t="s">
        <v>6270</v>
      </c>
      <c r="C8483" t="s">
        <v>40</v>
      </c>
      <c r="D8483" s="20">
        <v>43830</v>
      </c>
      <c r="E8483" t="s">
        <v>1236</v>
      </c>
      <c r="F8483" t="s">
        <v>12</v>
      </c>
      <c r="G8483" s="18">
        <v>6083951</v>
      </c>
      <c r="H8483" s="18">
        <v>6147103</v>
      </c>
      <c r="I8483" s="18">
        <v>4185910</v>
      </c>
      <c r="J8483" s="18">
        <v>4185910</v>
      </c>
      <c r="K8483" s="18">
        <v>1961193</v>
      </c>
      <c r="L8483" s="18">
        <v>32651</v>
      </c>
      <c r="M8483" s="18">
        <v>1028902</v>
      </c>
    </row>
    <row r="8484" spans="1:13" hidden="1" x14ac:dyDescent="0.25">
      <c r="A8484">
        <v>900098416</v>
      </c>
      <c r="B8484" t="s">
        <v>6271</v>
      </c>
      <c r="C8484" t="s">
        <v>203</v>
      </c>
      <c r="D8484" s="20">
        <v>43830</v>
      </c>
      <c r="E8484" t="s">
        <v>1236</v>
      </c>
      <c r="F8484" t="s">
        <v>12</v>
      </c>
      <c r="G8484" s="18">
        <v>845538</v>
      </c>
      <c r="H8484" s="18">
        <v>4041025</v>
      </c>
      <c r="I8484" s="18">
        <v>779923</v>
      </c>
      <c r="J8484" s="18">
        <v>1368946</v>
      </c>
      <c r="K8484" s="18">
        <v>2672079</v>
      </c>
      <c r="L8484" s="18">
        <v>241098</v>
      </c>
      <c r="M8484" s="18">
        <v>326107</v>
      </c>
    </row>
    <row r="8485" spans="1:13" hidden="1" x14ac:dyDescent="0.25">
      <c r="A8485">
        <v>805017838</v>
      </c>
      <c r="B8485" t="s">
        <v>6272</v>
      </c>
      <c r="C8485" t="s">
        <v>23</v>
      </c>
      <c r="D8485" s="20">
        <v>43830</v>
      </c>
      <c r="E8485" t="s">
        <v>1236</v>
      </c>
      <c r="F8485" t="s">
        <v>12</v>
      </c>
      <c r="G8485" s="18">
        <v>14348933</v>
      </c>
      <c r="H8485" s="18">
        <v>26109260</v>
      </c>
      <c r="I8485" s="18">
        <v>7653613</v>
      </c>
      <c r="J8485" s="18">
        <v>13926258</v>
      </c>
      <c r="K8485" s="18">
        <v>12183002</v>
      </c>
      <c r="L8485" s="18">
        <v>26083</v>
      </c>
      <c r="M8485" s="18">
        <v>293882</v>
      </c>
    </row>
    <row r="8486" spans="1:13" hidden="1" x14ac:dyDescent="0.25">
      <c r="A8486">
        <v>800006614</v>
      </c>
      <c r="B8486" t="s">
        <v>6273</v>
      </c>
      <c r="C8486" t="s">
        <v>45</v>
      </c>
      <c r="D8486" s="20">
        <v>43830</v>
      </c>
      <c r="E8486" t="s">
        <v>1236</v>
      </c>
      <c r="F8486" t="s">
        <v>12</v>
      </c>
      <c r="G8486" s="18">
        <v>2760231</v>
      </c>
      <c r="H8486" s="18">
        <v>4827074</v>
      </c>
      <c r="I8486" s="18">
        <v>975031</v>
      </c>
      <c r="J8486" s="18">
        <v>1261632</v>
      </c>
      <c r="K8486" s="18">
        <v>3565442</v>
      </c>
      <c r="M8486" s="18">
        <v>145198</v>
      </c>
    </row>
    <row r="8487" spans="1:13" hidden="1" x14ac:dyDescent="0.25">
      <c r="A8487">
        <v>860041019</v>
      </c>
      <c r="B8487" t="s">
        <v>6274</v>
      </c>
      <c r="C8487" t="s">
        <v>1185</v>
      </c>
      <c r="D8487" s="20">
        <v>43830</v>
      </c>
      <c r="E8487" t="s">
        <v>1236</v>
      </c>
      <c r="F8487" t="s">
        <v>12</v>
      </c>
      <c r="G8487" s="18">
        <v>1690606</v>
      </c>
      <c r="H8487" s="18">
        <v>2573384</v>
      </c>
      <c r="I8487" s="18">
        <v>1008473</v>
      </c>
      <c r="J8487" s="18">
        <v>1008473</v>
      </c>
      <c r="K8487" s="18">
        <v>1564911</v>
      </c>
      <c r="L8487" s="18">
        <v>30134</v>
      </c>
      <c r="M8487" s="18">
        <v>127561</v>
      </c>
    </row>
    <row r="8488" spans="1:13" hidden="1" x14ac:dyDescent="0.25">
      <c r="A8488">
        <v>805002302</v>
      </c>
      <c r="B8488" t="s">
        <v>6275</v>
      </c>
      <c r="C8488" t="s">
        <v>29</v>
      </c>
      <c r="D8488" s="20">
        <v>43830</v>
      </c>
      <c r="E8488" t="s">
        <v>1236</v>
      </c>
      <c r="F8488" t="s">
        <v>12</v>
      </c>
      <c r="G8488" s="18">
        <v>3492563</v>
      </c>
      <c r="H8488" s="18">
        <v>5031919</v>
      </c>
      <c r="I8488" s="18">
        <v>1406129</v>
      </c>
      <c r="J8488" s="18">
        <v>1406129</v>
      </c>
      <c r="K8488" s="18">
        <v>3625790</v>
      </c>
      <c r="L8488" s="18">
        <v>15417</v>
      </c>
      <c r="M8488" s="18">
        <v>241157</v>
      </c>
    </row>
    <row r="8489" spans="1:13" hidden="1" x14ac:dyDescent="0.25">
      <c r="A8489">
        <v>829002208</v>
      </c>
      <c r="B8489" t="s">
        <v>6276</v>
      </c>
      <c r="C8489" t="s">
        <v>2866</v>
      </c>
      <c r="D8489" s="20">
        <v>43830</v>
      </c>
      <c r="E8489" t="s">
        <v>1236</v>
      </c>
      <c r="F8489" t="s">
        <v>12</v>
      </c>
      <c r="G8489" s="18">
        <v>3219576</v>
      </c>
      <c r="H8489" s="18">
        <v>6089148</v>
      </c>
      <c r="I8489" s="18">
        <v>719941</v>
      </c>
      <c r="J8489" s="18">
        <v>1299452</v>
      </c>
      <c r="K8489" s="18">
        <v>4789696</v>
      </c>
      <c r="L8489" s="18">
        <v>205820</v>
      </c>
      <c r="M8489" s="18">
        <v>851481</v>
      </c>
    </row>
    <row r="8490" spans="1:13" hidden="1" x14ac:dyDescent="0.25">
      <c r="A8490">
        <v>900444243</v>
      </c>
      <c r="B8490" t="s">
        <v>6277</v>
      </c>
      <c r="C8490" t="s">
        <v>19</v>
      </c>
      <c r="D8490" s="20">
        <v>43830</v>
      </c>
      <c r="E8490" t="s">
        <v>1236</v>
      </c>
      <c r="F8490" t="s">
        <v>12</v>
      </c>
      <c r="G8490" s="18">
        <v>566613</v>
      </c>
      <c r="H8490" s="18">
        <v>6027743</v>
      </c>
      <c r="I8490" s="18">
        <v>47144</v>
      </c>
      <c r="J8490" s="18">
        <v>47144</v>
      </c>
      <c r="K8490" s="18">
        <v>5980599</v>
      </c>
      <c r="L8490" s="18">
        <v>2888</v>
      </c>
      <c r="M8490" s="18">
        <v>587161</v>
      </c>
    </row>
    <row r="8491" spans="1:13" hidden="1" x14ac:dyDescent="0.25">
      <c r="A8491">
        <v>860451304</v>
      </c>
      <c r="B8491" t="s">
        <v>6278</v>
      </c>
      <c r="C8491" t="s">
        <v>253</v>
      </c>
      <c r="D8491" s="20">
        <v>43830</v>
      </c>
      <c r="E8491" t="s">
        <v>1236</v>
      </c>
      <c r="F8491" t="s">
        <v>12</v>
      </c>
      <c r="G8491" s="18">
        <v>13263445</v>
      </c>
      <c r="H8491" s="18">
        <v>18328527</v>
      </c>
      <c r="I8491" s="18">
        <v>8944829</v>
      </c>
      <c r="J8491" s="18">
        <v>9948197</v>
      </c>
      <c r="K8491" s="18">
        <v>8380330</v>
      </c>
      <c r="L8491" s="18">
        <v>242028</v>
      </c>
      <c r="M8491" s="18">
        <v>1177735</v>
      </c>
    </row>
    <row r="8492" spans="1:13" hidden="1" x14ac:dyDescent="0.25">
      <c r="A8492">
        <v>800121823</v>
      </c>
      <c r="B8492" t="s">
        <v>6279</v>
      </c>
      <c r="C8492" t="s">
        <v>145</v>
      </c>
      <c r="D8492" s="20">
        <v>43830</v>
      </c>
      <c r="E8492" t="s">
        <v>1236</v>
      </c>
      <c r="F8492" t="s">
        <v>12</v>
      </c>
      <c r="G8492" s="18">
        <v>1594415</v>
      </c>
      <c r="H8492" s="18">
        <v>12783552</v>
      </c>
      <c r="I8492" s="18">
        <v>1851232</v>
      </c>
      <c r="J8492" s="18">
        <v>7011536</v>
      </c>
      <c r="K8492" s="18">
        <v>5772016</v>
      </c>
      <c r="L8492" s="18">
        <v>1290030</v>
      </c>
      <c r="M8492" s="18">
        <v>96934</v>
      </c>
    </row>
    <row r="8493" spans="1:13" hidden="1" x14ac:dyDescent="0.25">
      <c r="A8493">
        <v>900523201</v>
      </c>
      <c r="B8493" t="s">
        <v>6280</v>
      </c>
      <c r="C8493" t="s">
        <v>576</v>
      </c>
      <c r="D8493" s="20">
        <v>43830</v>
      </c>
      <c r="E8493" t="s">
        <v>1236</v>
      </c>
      <c r="F8493" t="s">
        <v>12</v>
      </c>
      <c r="G8493" s="18">
        <v>13983017</v>
      </c>
      <c r="H8493" s="18">
        <v>14870288</v>
      </c>
      <c r="I8493" s="18">
        <v>64048</v>
      </c>
      <c r="J8493" s="18">
        <v>19868243</v>
      </c>
      <c r="K8493" s="18">
        <v>-4997955</v>
      </c>
      <c r="L8493" s="18">
        <v>416680</v>
      </c>
      <c r="M8493" s="18">
        <v>-831055</v>
      </c>
    </row>
    <row r="8494" spans="1:13" hidden="1" x14ac:dyDescent="0.25">
      <c r="A8494">
        <v>800205837</v>
      </c>
      <c r="B8494" t="s">
        <v>6281</v>
      </c>
      <c r="C8494" t="s">
        <v>1243</v>
      </c>
      <c r="D8494" s="20">
        <v>43830</v>
      </c>
      <c r="E8494" t="s">
        <v>1236</v>
      </c>
      <c r="F8494" t="s">
        <v>12</v>
      </c>
      <c r="G8494" s="18">
        <v>4120559</v>
      </c>
      <c r="H8494" s="18">
        <v>5728806</v>
      </c>
      <c r="I8494" s="18">
        <v>1221321</v>
      </c>
      <c r="J8494" s="18">
        <v>1324808</v>
      </c>
      <c r="K8494" s="18">
        <v>4403998</v>
      </c>
      <c r="L8494" s="18">
        <v>26596</v>
      </c>
      <c r="M8494" s="18">
        <v>449420</v>
      </c>
    </row>
    <row r="8495" spans="1:13" x14ac:dyDescent="0.25">
      <c r="A8495">
        <v>832000662</v>
      </c>
      <c r="B8495" t="s">
        <v>6282</v>
      </c>
      <c r="C8495" t="s">
        <v>25</v>
      </c>
      <c r="D8495" s="20">
        <v>43830</v>
      </c>
      <c r="E8495" t="s">
        <v>1236</v>
      </c>
      <c r="F8495" t="s">
        <v>12</v>
      </c>
      <c r="G8495" s="18">
        <v>93776601</v>
      </c>
      <c r="H8495" s="18">
        <v>102667977</v>
      </c>
      <c r="I8495" s="18">
        <v>77479819</v>
      </c>
      <c r="J8495" s="18">
        <v>77479819</v>
      </c>
      <c r="K8495" s="18">
        <v>25188158</v>
      </c>
      <c r="L8495" s="18">
        <v>3866154</v>
      </c>
      <c r="M8495" s="18">
        <v>-6585408</v>
      </c>
    </row>
    <row r="8496" spans="1:13" hidden="1" x14ac:dyDescent="0.25">
      <c r="A8496">
        <v>830137921</v>
      </c>
      <c r="B8496" t="s">
        <v>6283</v>
      </c>
      <c r="C8496" t="s">
        <v>691</v>
      </c>
      <c r="D8496" s="20">
        <v>43830</v>
      </c>
      <c r="E8496" t="s">
        <v>1236</v>
      </c>
      <c r="F8496" t="s">
        <v>12</v>
      </c>
      <c r="G8496" s="18">
        <v>8465033</v>
      </c>
      <c r="H8496" s="18">
        <v>8853706</v>
      </c>
      <c r="I8496" s="18">
        <v>1346798</v>
      </c>
      <c r="J8496" s="18">
        <v>1596905</v>
      </c>
      <c r="K8496" s="18">
        <v>7256801</v>
      </c>
      <c r="L8496" s="18">
        <v>143017</v>
      </c>
      <c r="M8496" s="18">
        <v>594727</v>
      </c>
    </row>
    <row r="8497" spans="1:13" hidden="1" x14ac:dyDescent="0.25">
      <c r="A8497">
        <v>860066846</v>
      </c>
      <c r="B8497" t="s">
        <v>6284</v>
      </c>
      <c r="C8497" t="s">
        <v>29</v>
      </c>
      <c r="D8497" s="20">
        <v>43830</v>
      </c>
      <c r="E8497" t="s">
        <v>1236</v>
      </c>
      <c r="F8497" t="s">
        <v>12</v>
      </c>
      <c r="G8497" s="18">
        <v>790506</v>
      </c>
      <c r="H8497" s="18">
        <v>35414954</v>
      </c>
      <c r="I8497" s="18">
        <v>1558368</v>
      </c>
      <c r="J8497" s="18">
        <v>11949310</v>
      </c>
      <c r="K8497" s="18">
        <v>23465644</v>
      </c>
      <c r="L8497" s="18">
        <v>607932</v>
      </c>
      <c r="M8497" s="18">
        <v>1137975</v>
      </c>
    </row>
    <row r="8498" spans="1:13" hidden="1" x14ac:dyDescent="0.25">
      <c r="A8498">
        <v>800238210</v>
      </c>
      <c r="B8498" t="s">
        <v>6285</v>
      </c>
      <c r="C8498" t="s">
        <v>1061</v>
      </c>
      <c r="D8498" s="20">
        <v>43830</v>
      </c>
      <c r="E8498" t="s">
        <v>1236</v>
      </c>
      <c r="F8498" t="s">
        <v>12</v>
      </c>
      <c r="G8498" s="18">
        <v>6020161</v>
      </c>
      <c r="H8498" s="18">
        <v>14798537</v>
      </c>
      <c r="I8498" s="18">
        <v>2412353</v>
      </c>
      <c r="J8498" s="18">
        <v>9837617</v>
      </c>
      <c r="K8498" s="18">
        <v>4960920</v>
      </c>
      <c r="L8498" s="18">
        <v>1089148</v>
      </c>
      <c r="M8498" s="18">
        <v>-153014</v>
      </c>
    </row>
    <row r="8499" spans="1:13" hidden="1" x14ac:dyDescent="0.25">
      <c r="A8499">
        <v>830034551</v>
      </c>
      <c r="B8499" t="s">
        <v>6286</v>
      </c>
      <c r="C8499" t="s">
        <v>45</v>
      </c>
      <c r="D8499" s="20">
        <v>43830</v>
      </c>
      <c r="E8499" t="s">
        <v>1236</v>
      </c>
      <c r="F8499" t="s">
        <v>12</v>
      </c>
      <c r="G8499" s="18">
        <v>1462692</v>
      </c>
      <c r="H8499" s="18">
        <v>3330484</v>
      </c>
      <c r="I8499" s="18">
        <v>1928088</v>
      </c>
      <c r="J8499" s="18">
        <v>1928088</v>
      </c>
      <c r="K8499" s="18">
        <v>1402396</v>
      </c>
      <c r="M8499" s="18">
        <v>151184</v>
      </c>
    </row>
    <row r="8500" spans="1:13" hidden="1" x14ac:dyDescent="0.25">
      <c r="A8500">
        <v>830096824</v>
      </c>
      <c r="B8500" t="s">
        <v>6287</v>
      </c>
      <c r="C8500" t="s">
        <v>5841</v>
      </c>
      <c r="D8500" s="20">
        <v>43830</v>
      </c>
      <c r="E8500" t="s">
        <v>1236</v>
      </c>
      <c r="F8500" t="s">
        <v>12</v>
      </c>
      <c r="G8500" s="18">
        <v>1784215</v>
      </c>
      <c r="H8500" s="18">
        <v>5929143</v>
      </c>
      <c r="I8500" s="18">
        <v>2374205</v>
      </c>
      <c r="J8500" s="18">
        <v>3428516</v>
      </c>
      <c r="K8500" s="18">
        <v>2500627</v>
      </c>
      <c r="M8500" s="18">
        <v>1159705</v>
      </c>
    </row>
    <row r="8501" spans="1:13" hidden="1" x14ac:dyDescent="0.25">
      <c r="A8501">
        <v>890115209</v>
      </c>
      <c r="B8501" t="s">
        <v>6288</v>
      </c>
      <c r="C8501" t="s">
        <v>253</v>
      </c>
      <c r="D8501" s="20">
        <v>43830</v>
      </c>
      <c r="E8501" t="s">
        <v>1236</v>
      </c>
      <c r="F8501" t="s">
        <v>12</v>
      </c>
      <c r="G8501" s="18">
        <v>5830909</v>
      </c>
      <c r="H8501" s="18">
        <v>6620667</v>
      </c>
      <c r="I8501" s="18">
        <v>3960619</v>
      </c>
      <c r="J8501" s="18">
        <v>4353619</v>
      </c>
      <c r="K8501" s="18">
        <v>2267048</v>
      </c>
      <c r="M8501" s="18">
        <v>654376</v>
      </c>
    </row>
    <row r="8502" spans="1:13" hidden="1" x14ac:dyDescent="0.25">
      <c r="A8502">
        <v>860528981</v>
      </c>
      <c r="B8502" t="s">
        <v>6289</v>
      </c>
      <c r="C8502" t="s">
        <v>29</v>
      </c>
      <c r="D8502" s="20">
        <v>43830</v>
      </c>
      <c r="E8502" t="s">
        <v>1236</v>
      </c>
      <c r="F8502" t="s">
        <v>12</v>
      </c>
      <c r="G8502" s="18">
        <v>71545</v>
      </c>
      <c r="H8502" s="18">
        <v>4471425</v>
      </c>
      <c r="I8502" s="18">
        <v>14876</v>
      </c>
      <c r="J8502" s="18">
        <v>1391238</v>
      </c>
      <c r="K8502" s="18">
        <v>3080187</v>
      </c>
      <c r="M8502" s="18">
        <v>-11617</v>
      </c>
    </row>
    <row r="8503" spans="1:13" hidden="1" x14ac:dyDescent="0.25">
      <c r="A8503">
        <v>890920001</v>
      </c>
      <c r="B8503" t="s">
        <v>6290</v>
      </c>
      <c r="C8503" t="s">
        <v>90</v>
      </c>
      <c r="D8503" s="20">
        <v>43830</v>
      </c>
      <c r="E8503" t="s">
        <v>1236</v>
      </c>
      <c r="F8503" t="s">
        <v>12</v>
      </c>
      <c r="G8503" s="18">
        <v>6780101</v>
      </c>
      <c r="H8503" s="18">
        <v>14470146</v>
      </c>
      <c r="I8503" s="18">
        <v>4373780</v>
      </c>
      <c r="J8503" s="18">
        <v>6342739</v>
      </c>
      <c r="K8503" s="18">
        <v>8127407</v>
      </c>
      <c r="M8503" s="18">
        <v>599018</v>
      </c>
    </row>
    <row r="8504" spans="1:13" hidden="1" x14ac:dyDescent="0.25">
      <c r="A8504">
        <v>900445794</v>
      </c>
      <c r="B8504" t="s">
        <v>6291</v>
      </c>
      <c r="C8504" t="s">
        <v>31</v>
      </c>
      <c r="D8504" s="20">
        <v>43830</v>
      </c>
      <c r="E8504" t="s">
        <v>1236</v>
      </c>
      <c r="F8504" t="s">
        <v>12</v>
      </c>
      <c r="G8504" s="18">
        <v>6929585</v>
      </c>
      <c r="H8504" s="18">
        <v>8904463</v>
      </c>
      <c r="I8504" s="18">
        <v>288505</v>
      </c>
      <c r="J8504" s="18">
        <v>288505</v>
      </c>
      <c r="K8504" s="18">
        <v>8615958</v>
      </c>
      <c r="L8504" s="18">
        <v>1129</v>
      </c>
      <c r="M8504" s="18">
        <v>301381</v>
      </c>
    </row>
    <row r="8505" spans="1:13" hidden="1" x14ac:dyDescent="0.25">
      <c r="A8505">
        <v>830083151</v>
      </c>
      <c r="B8505" t="s">
        <v>6292</v>
      </c>
      <c r="C8505" t="s">
        <v>162</v>
      </c>
      <c r="D8505" s="20">
        <v>43830</v>
      </c>
      <c r="E8505" t="s">
        <v>1236</v>
      </c>
      <c r="F8505" t="s">
        <v>12</v>
      </c>
      <c r="G8505" s="18">
        <v>14005291</v>
      </c>
      <c r="H8505" s="18">
        <v>19816155</v>
      </c>
      <c r="I8505" s="18">
        <v>1946523</v>
      </c>
      <c r="J8505" s="18">
        <v>3247985</v>
      </c>
      <c r="K8505" s="18">
        <v>16568170</v>
      </c>
      <c r="L8505" s="18">
        <v>305599</v>
      </c>
      <c r="M8505" s="18">
        <v>934738</v>
      </c>
    </row>
    <row r="8506" spans="1:13" hidden="1" x14ac:dyDescent="0.25">
      <c r="A8506">
        <v>800123057</v>
      </c>
      <c r="B8506" t="s">
        <v>6293</v>
      </c>
      <c r="C8506" t="s">
        <v>215</v>
      </c>
      <c r="D8506" s="20">
        <v>43830</v>
      </c>
      <c r="E8506" t="s">
        <v>1236</v>
      </c>
      <c r="F8506" t="s">
        <v>12</v>
      </c>
      <c r="G8506" s="18">
        <v>3876197</v>
      </c>
      <c r="H8506" s="18">
        <v>3999655</v>
      </c>
      <c r="I8506" s="18">
        <v>2160216</v>
      </c>
      <c r="J8506" s="18">
        <v>2775263</v>
      </c>
      <c r="K8506" s="18">
        <v>1224392</v>
      </c>
      <c r="M8506" s="18">
        <v>313073</v>
      </c>
    </row>
    <row r="8507" spans="1:13" hidden="1" x14ac:dyDescent="0.25">
      <c r="A8507">
        <v>900337975</v>
      </c>
      <c r="B8507" t="s">
        <v>6294</v>
      </c>
      <c r="C8507" t="s">
        <v>109</v>
      </c>
      <c r="D8507" s="20">
        <v>43830</v>
      </c>
      <c r="E8507" t="s">
        <v>1236</v>
      </c>
      <c r="F8507" t="s">
        <v>12</v>
      </c>
      <c r="G8507" s="18">
        <v>3069940</v>
      </c>
      <c r="H8507" s="18">
        <v>3254589</v>
      </c>
      <c r="I8507" s="18">
        <v>1437449</v>
      </c>
      <c r="J8507" s="18">
        <v>1437449</v>
      </c>
      <c r="K8507" s="18">
        <v>1817140</v>
      </c>
      <c r="M8507" s="18">
        <v>67463</v>
      </c>
    </row>
    <row r="8508" spans="1:13" hidden="1" x14ac:dyDescent="0.25">
      <c r="A8508">
        <v>900482365</v>
      </c>
      <c r="B8508" t="s">
        <v>6295</v>
      </c>
      <c r="C8508" t="s">
        <v>184</v>
      </c>
      <c r="D8508" s="20">
        <v>43830</v>
      </c>
      <c r="E8508" t="s">
        <v>1236</v>
      </c>
      <c r="F8508" t="s">
        <v>12</v>
      </c>
      <c r="G8508" s="18">
        <v>154411</v>
      </c>
      <c r="H8508" s="18">
        <v>520764</v>
      </c>
      <c r="I8508" s="18">
        <v>289105</v>
      </c>
      <c r="J8508" s="18">
        <v>289792</v>
      </c>
      <c r="K8508" s="18">
        <v>230972</v>
      </c>
      <c r="L8508" s="18">
        <v>4468</v>
      </c>
      <c r="M8508" s="18">
        <v>-2149534</v>
      </c>
    </row>
    <row r="8509" spans="1:13" x14ac:dyDescent="0.25">
      <c r="A8509">
        <v>900263711</v>
      </c>
      <c r="B8509" t="s">
        <v>6296</v>
      </c>
      <c r="C8509" t="s">
        <v>25</v>
      </c>
      <c r="D8509" s="20">
        <v>43830</v>
      </c>
      <c r="E8509" t="s">
        <v>1236</v>
      </c>
      <c r="F8509" t="s">
        <v>12</v>
      </c>
      <c r="G8509" s="18">
        <v>5755329</v>
      </c>
      <c r="H8509" s="18">
        <v>5795151</v>
      </c>
      <c r="I8509" s="18">
        <v>2246944</v>
      </c>
      <c r="J8509" s="18">
        <v>2395473</v>
      </c>
      <c r="K8509" s="18">
        <v>3399678</v>
      </c>
      <c r="L8509" s="18">
        <v>906970</v>
      </c>
      <c r="M8509" s="18">
        <v>308330</v>
      </c>
    </row>
    <row r="8510" spans="1:13" hidden="1" x14ac:dyDescent="0.25">
      <c r="A8510">
        <v>860522213</v>
      </c>
      <c r="B8510" t="s">
        <v>6297</v>
      </c>
      <c r="C8510" t="s">
        <v>330</v>
      </c>
      <c r="D8510" s="20">
        <v>43830</v>
      </c>
      <c r="E8510" t="s">
        <v>1236</v>
      </c>
      <c r="F8510" t="s">
        <v>12</v>
      </c>
      <c r="G8510" s="18">
        <v>22509992</v>
      </c>
      <c r="H8510" s="18">
        <v>31136531</v>
      </c>
      <c r="I8510" s="18">
        <v>9939436</v>
      </c>
      <c r="J8510" s="18">
        <v>15860070</v>
      </c>
      <c r="K8510" s="18">
        <v>15276461</v>
      </c>
      <c r="L8510" s="18">
        <v>477412</v>
      </c>
      <c r="M8510" s="18">
        <v>170948</v>
      </c>
    </row>
    <row r="8511" spans="1:13" hidden="1" x14ac:dyDescent="0.25">
      <c r="A8511">
        <v>901033721</v>
      </c>
      <c r="B8511" t="s">
        <v>6298</v>
      </c>
      <c r="C8511" t="s">
        <v>29</v>
      </c>
      <c r="D8511" s="20">
        <v>43830</v>
      </c>
      <c r="E8511" t="s">
        <v>1236</v>
      </c>
      <c r="F8511" t="s">
        <v>12</v>
      </c>
      <c r="G8511" s="18">
        <v>20573580</v>
      </c>
      <c r="H8511" s="18">
        <v>24646010</v>
      </c>
      <c r="I8511" s="18">
        <v>21057609</v>
      </c>
      <c r="J8511" s="18">
        <v>24591174</v>
      </c>
      <c r="K8511" s="18">
        <v>54836</v>
      </c>
      <c r="M8511" s="18">
        <v>29539</v>
      </c>
    </row>
    <row r="8512" spans="1:13" hidden="1" x14ac:dyDescent="0.25">
      <c r="A8512">
        <v>900281157</v>
      </c>
      <c r="B8512" t="s">
        <v>6299</v>
      </c>
      <c r="C8512" t="s">
        <v>961</v>
      </c>
      <c r="D8512" s="20">
        <v>43830</v>
      </c>
      <c r="E8512" t="s">
        <v>1236</v>
      </c>
      <c r="F8512" t="s">
        <v>12</v>
      </c>
      <c r="G8512" s="18">
        <v>3562892</v>
      </c>
      <c r="H8512" s="18">
        <v>5289302</v>
      </c>
      <c r="I8512" s="18">
        <v>1945638</v>
      </c>
      <c r="J8512" s="18">
        <v>2081781</v>
      </c>
      <c r="K8512" s="18">
        <v>3207521</v>
      </c>
      <c r="L8512" s="18">
        <v>134804</v>
      </c>
      <c r="M8512" s="18">
        <v>190361</v>
      </c>
    </row>
    <row r="8513" spans="1:13" hidden="1" x14ac:dyDescent="0.25">
      <c r="A8513">
        <v>900497661</v>
      </c>
      <c r="B8513" t="s">
        <v>6300</v>
      </c>
      <c r="C8513" t="s">
        <v>29</v>
      </c>
      <c r="D8513" s="20">
        <v>43830</v>
      </c>
      <c r="E8513" t="s">
        <v>1236</v>
      </c>
      <c r="F8513" t="s">
        <v>12</v>
      </c>
      <c r="G8513" s="18">
        <v>645558</v>
      </c>
      <c r="H8513" s="18">
        <v>13780698</v>
      </c>
      <c r="I8513" s="18">
        <v>4086069</v>
      </c>
      <c r="J8513" s="18">
        <v>4273484</v>
      </c>
      <c r="K8513" s="18">
        <v>9507214</v>
      </c>
      <c r="M8513" s="18">
        <v>426009</v>
      </c>
    </row>
    <row r="8514" spans="1:13" hidden="1" x14ac:dyDescent="0.25">
      <c r="A8514">
        <v>800023434</v>
      </c>
      <c r="B8514" t="s">
        <v>6301</v>
      </c>
      <c r="C8514" t="s">
        <v>1323</v>
      </c>
      <c r="D8514" s="20">
        <v>43830</v>
      </c>
      <c r="E8514" t="s">
        <v>1236</v>
      </c>
      <c r="F8514" t="s">
        <v>12</v>
      </c>
      <c r="G8514" s="18">
        <v>5275260</v>
      </c>
      <c r="H8514" s="18">
        <v>35458535</v>
      </c>
      <c r="I8514" s="18">
        <v>17886</v>
      </c>
      <c r="J8514" s="18">
        <v>51381</v>
      </c>
      <c r="K8514" s="18">
        <v>35407154</v>
      </c>
      <c r="L8514" s="18">
        <v>22088</v>
      </c>
      <c r="M8514" s="18">
        <v>1156201</v>
      </c>
    </row>
    <row r="8515" spans="1:13" hidden="1" x14ac:dyDescent="0.25">
      <c r="A8515">
        <v>800157136</v>
      </c>
      <c r="B8515" t="s">
        <v>6302</v>
      </c>
      <c r="C8515" t="s">
        <v>29</v>
      </c>
      <c r="D8515" s="20">
        <v>43830</v>
      </c>
      <c r="E8515" t="s">
        <v>1236</v>
      </c>
      <c r="F8515" t="s">
        <v>12</v>
      </c>
      <c r="G8515" s="18">
        <v>23449500</v>
      </c>
      <c r="H8515" s="18">
        <v>140200566</v>
      </c>
      <c r="I8515" s="18">
        <v>18174985</v>
      </c>
      <c r="J8515" s="18">
        <v>28784119</v>
      </c>
      <c r="K8515" s="18">
        <v>111416447</v>
      </c>
      <c r="M8515" s="18">
        <v>-4568210</v>
      </c>
    </row>
    <row r="8516" spans="1:13" hidden="1" x14ac:dyDescent="0.25">
      <c r="A8516">
        <v>900199516</v>
      </c>
      <c r="B8516" t="s">
        <v>6303</v>
      </c>
      <c r="C8516" t="s">
        <v>23</v>
      </c>
      <c r="D8516" s="20">
        <v>43830</v>
      </c>
      <c r="E8516" t="s">
        <v>1236</v>
      </c>
      <c r="F8516" t="s">
        <v>12</v>
      </c>
      <c r="G8516" s="18">
        <v>2726016</v>
      </c>
      <c r="H8516" s="18">
        <v>3835130</v>
      </c>
      <c r="I8516" s="18">
        <v>1068339</v>
      </c>
      <c r="J8516" s="18">
        <v>1218971</v>
      </c>
      <c r="K8516" s="18">
        <v>2616159</v>
      </c>
      <c r="L8516" s="18">
        <v>34305</v>
      </c>
      <c r="M8516" s="18">
        <v>328416</v>
      </c>
    </row>
    <row r="8517" spans="1:13" hidden="1" x14ac:dyDescent="0.25">
      <c r="A8517">
        <v>860028938</v>
      </c>
      <c r="B8517" t="s">
        <v>6304</v>
      </c>
      <c r="C8517" t="s">
        <v>220</v>
      </c>
      <c r="D8517" s="20">
        <v>43830</v>
      </c>
      <c r="E8517" t="s">
        <v>1236</v>
      </c>
      <c r="F8517" t="s">
        <v>12</v>
      </c>
      <c r="G8517" s="18">
        <v>5724619</v>
      </c>
      <c r="H8517" s="18">
        <v>7759283</v>
      </c>
      <c r="I8517" s="18">
        <v>1478433</v>
      </c>
      <c r="J8517" s="18">
        <v>1583641</v>
      </c>
      <c r="K8517" s="18">
        <v>6175642</v>
      </c>
      <c r="M8517" s="18">
        <v>104005</v>
      </c>
    </row>
    <row r="8518" spans="1:13" hidden="1" x14ac:dyDescent="0.25">
      <c r="A8518">
        <v>900425964</v>
      </c>
      <c r="B8518" t="s">
        <v>6305</v>
      </c>
      <c r="C8518" t="s">
        <v>143</v>
      </c>
      <c r="D8518" s="20">
        <v>43830</v>
      </c>
      <c r="E8518" t="s">
        <v>1236</v>
      </c>
      <c r="F8518" t="s">
        <v>12</v>
      </c>
      <c r="G8518" s="18">
        <v>96379708</v>
      </c>
      <c r="H8518" s="18">
        <v>132567483</v>
      </c>
      <c r="I8518" s="18">
        <v>27224766</v>
      </c>
      <c r="J8518" s="18">
        <v>28042853</v>
      </c>
      <c r="K8518" s="18">
        <v>104524630</v>
      </c>
      <c r="L8518" s="18">
        <v>2356092</v>
      </c>
      <c r="M8518" s="18">
        <v>2193009</v>
      </c>
    </row>
    <row r="8519" spans="1:13" hidden="1" x14ac:dyDescent="0.25">
      <c r="A8519">
        <v>830062609</v>
      </c>
      <c r="B8519" t="s">
        <v>6306</v>
      </c>
      <c r="C8519" t="s">
        <v>109</v>
      </c>
      <c r="D8519" s="20">
        <v>43830</v>
      </c>
      <c r="E8519" t="s">
        <v>1236</v>
      </c>
      <c r="F8519" t="s">
        <v>12</v>
      </c>
      <c r="G8519" s="18">
        <v>684692</v>
      </c>
      <c r="H8519" s="18">
        <v>5898473</v>
      </c>
      <c r="I8519" s="18">
        <v>2622386</v>
      </c>
      <c r="J8519" s="18">
        <v>2622386</v>
      </c>
      <c r="K8519" s="18">
        <v>3276087</v>
      </c>
      <c r="L8519" s="18">
        <v>267193</v>
      </c>
      <c r="M8519" s="18">
        <v>-657086</v>
      </c>
    </row>
    <row r="8520" spans="1:13" hidden="1" x14ac:dyDescent="0.25">
      <c r="A8520">
        <v>900314738</v>
      </c>
      <c r="B8520" t="s">
        <v>6307</v>
      </c>
      <c r="C8520" t="s">
        <v>217</v>
      </c>
      <c r="D8520" s="20">
        <v>43830</v>
      </c>
      <c r="E8520" t="s">
        <v>1236</v>
      </c>
      <c r="F8520" t="s">
        <v>12</v>
      </c>
      <c r="G8520" s="18">
        <v>8728870</v>
      </c>
      <c r="H8520" s="18">
        <v>8874382</v>
      </c>
      <c r="I8520" s="18">
        <v>5454964</v>
      </c>
      <c r="J8520" s="18">
        <v>5601984</v>
      </c>
      <c r="K8520" s="18">
        <v>3272398</v>
      </c>
      <c r="M8520" s="18">
        <v>1845976</v>
      </c>
    </row>
    <row r="8521" spans="1:13" hidden="1" x14ac:dyDescent="0.25">
      <c r="A8521">
        <v>800122403</v>
      </c>
      <c r="B8521" t="s">
        <v>6308</v>
      </c>
      <c r="C8521" t="s">
        <v>416</v>
      </c>
      <c r="D8521" s="20">
        <v>43830</v>
      </c>
      <c r="E8521" t="s">
        <v>1236</v>
      </c>
      <c r="F8521" t="s">
        <v>12</v>
      </c>
      <c r="G8521" s="18">
        <v>0</v>
      </c>
      <c r="H8521" s="18">
        <v>273580</v>
      </c>
      <c r="I8521" s="18">
        <v>0</v>
      </c>
      <c r="J8521" s="18">
        <v>0</v>
      </c>
      <c r="K8521" s="18">
        <v>273580</v>
      </c>
      <c r="L8521" s="18">
        <v>0</v>
      </c>
      <c r="M8521" s="18">
        <v>0</v>
      </c>
    </row>
    <row r="8522" spans="1:13" hidden="1" x14ac:dyDescent="0.25">
      <c r="A8522">
        <v>830137637</v>
      </c>
      <c r="B8522" t="s">
        <v>6309</v>
      </c>
      <c r="C8522" t="s">
        <v>48</v>
      </c>
      <c r="D8522" s="20">
        <v>43830</v>
      </c>
      <c r="E8522" t="s">
        <v>1236</v>
      </c>
      <c r="F8522" t="s">
        <v>12</v>
      </c>
      <c r="G8522" s="18">
        <v>25944</v>
      </c>
      <c r="H8522" s="18">
        <v>35008925</v>
      </c>
      <c r="I8522" s="18">
        <v>37337</v>
      </c>
      <c r="J8522" s="18">
        <v>8356677</v>
      </c>
      <c r="K8522" s="18">
        <v>26652248</v>
      </c>
      <c r="L8522" s="18">
        <v>165</v>
      </c>
      <c r="M8522" s="18">
        <v>-2692</v>
      </c>
    </row>
    <row r="8523" spans="1:13" hidden="1" x14ac:dyDescent="0.25">
      <c r="A8523">
        <v>900415805</v>
      </c>
      <c r="B8523" t="s">
        <v>6310</v>
      </c>
      <c r="C8523" t="s">
        <v>162</v>
      </c>
      <c r="D8523" s="20">
        <v>43830</v>
      </c>
      <c r="E8523" t="s">
        <v>1236</v>
      </c>
      <c r="F8523" t="s">
        <v>12</v>
      </c>
      <c r="G8523" s="18">
        <v>6690496</v>
      </c>
      <c r="H8523" s="18">
        <v>7501445</v>
      </c>
      <c r="I8523" s="18">
        <v>4006785</v>
      </c>
      <c r="J8523" s="18">
        <v>4163381</v>
      </c>
      <c r="K8523" s="18">
        <v>3338064</v>
      </c>
      <c r="L8523" s="18">
        <v>32791</v>
      </c>
      <c r="M8523" s="18">
        <v>290560</v>
      </c>
    </row>
    <row r="8524" spans="1:13" hidden="1" x14ac:dyDescent="0.25">
      <c r="A8524">
        <v>860036134</v>
      </c>
      <c r="B8524" t="s">
        <v>6311</v>
      </c>
      <c r="C8524" t="s">
        <v>29</v>
      </c>
      <c r="D8524" s="20">
        <v>43830</v>
      </c>
      <c r="E8524" t="s">
        <v>1236</v>
      </c>
      <c r="F8524" t="s">
        <v>12</v>
      </c>
      <c r="G8524" s="18">
        <v>340368</v>
      </c>
      <c r="H8524" s="18">
        <v>11102438</v>
      </c>
      <c r="I8524" s="18">
        <v>1473287</v>
      </c>
      <c r="J8524" s="18">
        <v>1473287</v>
      </c>
      <c r="K8524" s="18">
        <v>9629151</v>
      </c>
      <c r="L8524" s="18">
        <v>0</v>
      </c>
      <c r="M8524" s="18">
        <v>-13567</v>
      </c>
    </row>
    <row r="8525" spans="1:13" hidden="1" x14ac:dyDescent="0.25">
      <c r="A8525">
        <v>830096904</v>
      </c>
      <c r="B8525" t="s">
        <v>6312</v>
      </c>
      <c r="C8525" t="s">
        <v>3124</v>
      </c>
      <c r="D8525" s="20">
        <v>43830</v>
      </c>
      <c r="E8525" t="s">
        <v>1236</v>
      </c>
      <c r="F8525" t="s">
        <v>12</v>
      </c>
      <c r="G8525" s="18">
        <v>2041797</v>
      </c>
      <c r="H8525" s="18">
        <v>2445269</v>
      </c>
      <c r="I8525" s="18">
        <v>2120118</v>
      </c>
      <c r="J8525" s="18">
        <v>2120118</v>
      </c>
      <c r="K8525" s="18">
        <v>325151</v>
      </c>
      <c r="L8525" s="18">
        <v>59153</v>
      </c>
      <c r="M8525" s="18">
        <v>-132486</v>
      </c>
    </row>
    <row r="8526" spans="1:13" hidden="1" x14ac:dyDescent="0.25">
      <c r="A8526">
        <v>900284917</v>
      </c>
      <c r="B8526" t="s">
        <v>6313</v>
      </c>
      <c r="C8526" t="s">
        <v>23</v>
      </c>
      <c r="D8526" s="20">
        <v>43830</v>
      </c>
      <c r="E8526" t="s">
        <v>1236</v>
      </c>
      <c r="F8526" t="s">
        <v>12</v>
      </c>
      <c r="G8526" s="18">
        <v>14400610</v>
      </c>
      <c r="H8526" s="18">
        <v>17119027</v>
      </c>
      <c r="I8526" s="18">
        <v>6624455</v>
      </c>
      <c r="J8526" s="18">
        <v>10840800</v>
      </c>
      <c r="K8526" s="18">
        <v>6278227</v>
      </c>
      <c r="M8526" s="18">
        <v>6184377</v>
      </c>
    </row>
    <row r="8527" spans="1:13" hidden="1" x14ac:dyDescent="0.25">
      <c r="A8527">
        <v>900378719</v>
      </c>
      <c r="B8527" t="s">
        <v>6314</v>
      </c>
      <c r="C8527" t="s">
        <v>23</v>
      </c>
      <c r="D8527" s="20">
        <v>43830</v>
      </c>
      <c r="E8527" t="s">
        <v>1236</v>
      </c>
      <c r="F8527" t="s">
        <v>12</v>
      </c>
      <c r="G8527" s="18">
        <v>7263864</v>
      </c>
      <c r="H8527" s="18">
        <v>17554760</v>
      </c>
      <c r="I8527" s="18">
        <v>6651831</v>
      </c>
      <c r="J8527" s="18">
        <v>12457324</v>
      </c>
      <c r="K8527" s="18">
        <v>5097436</v>
      </c>
      <c r="L8527" s="18">
        <v>962779</v>
      </c>
      <c r="M8527" s="18">
        <v>1229482</v>
      </c>
    </row>
    <row r="8528" spans="1:13" hidden="1" x14ac:dyDescent="0.25">
      <c r="A8528">
        <v>800060313</v>
      </c>
      <c r="B8528" t="s">
        <v>6315</v>
      </c>
      <c r="C8528" t="s">
        <v>122</v>
      </c>
      <c r="D8528" s="20">
        <v>43830</v>
      </c>
      <c r="E8528" t="s">
        <v>1236</v>
      </c>
      <c r="F8528" t="s">
        <v>12</v>
      </c>
      <c r="G8528" s="18">
        <v>4699843</v>
      </c>
      <c r="H8528" s="18">
        <v>9461787</v>
      </c>
      <c r="I8528" s="18">
        <v>2005209</v>
      </c>
      <c r="J8528" s="18">
        <v>5877687</v>
      </c>
      <c r="K8528" s="18">
        <v>3584100</v>
      </c>
      <c r="L8528" s="18">
        <v>590050</v>
      </c>
      <c r="M8528" s="18">
        <v>44249</v>
      </c>
    </row>
    <row r="8529" spans="1:13" hidden="1" x14ac:dyDescent="0.25">
      <c r="A8529">
        <v>900600926</v>
      </c>
      <c r="B8529" t="s">
        <v>6316</v>
      </c>
      <c r="C8529" t="s">
        <v>29</v>
      </c>
      <c r="D8529" s="20">
        <v>43830</v>
      </c>
      <c r="E8529" t="s">
        <v>1236</v>
      </c>
      <c r="F8529" t="s">
        <v>12</v>
      </c>
      <c r="G8529" s="18">
        <v>11839367</v>
      </c>
      <c r="H8529" s="18">
        <v>11865216</v>
      </c>
      <c r="I8529" s="18">
        <v>1726802</v>
      </c>
      <c r="J8529" s="18">
        <v>7211742</v>
      </c>
      <c r="K8529" s="18">
        <v>4653474</v>
      </c>
      <c r="L8529" s="18">
        <v>150413</v>
      </c>
      <c r="M8529" s="18">
        <v>1317515</v>
      </c>
    </row>
    <row r="8530" spans="1:13" hidden="1" x14ac:dyDescent="0.25">
      <c r="A8530">
        <v>890911418</v>
      </c>
      <c r="B8530" t="s">
        <v>6317</v>
      </c>
      <c r="C8530" t="s">
        <v>617</v>
      </c>
      <c r="D8530" s="20">
        <v>43830</v>
      </c>
      <c r="E8530" t="s">
        <v>1236</v>
      </c>
      <c r="F8530" t="s">
        <v>12</v>
      </c>
      <c r="G8530" s="18">
        <v>4809448</v>
      </c>
      <c r="H8530" s="18">
        <v>18124451</v>
      </c>
      <c r="I8530" s="18">
        <v>830909</v>
      </c>
      <c r="J8530" s="18">
        <v>3798738</v>
      </c>
      <c r="K8530" s="18">
        <v>14325713</v>
      </c>
      <c r="L8530" s="18">
        <v>164658</v>
      </c>
      <c r="M8530" s="18">
        <v>-689023</v>
      </c>
    </row>
    <row r="8531" spans="1:13" hidden="1" x14ac:dyDescent="0.25">
      <c r="A8531">
        <v>860005704</v>
      </c>
      <c r="B8531" t="s">
        <v>6318</v>
      </c>
      <c r="C8531" t="s">
        <v>154</v>
      </c>
      <c r="D8531" s="20">
        <v>43830</v>
      </c>
      <c r="E8531" t="s">
        <v>1236</v>
      </c>
      <c r="F8531" t="s">
        <v>12</v>
      </c>
      <c r="G8531" s="18">
        <v>5684880</v>
      </c>
      <c r="H8531" s="18">
        <v>7957331</v>
      </c>
      <c r="I8531" s="18">
        <v>2764492</v>
      </c>
      <c r="J8531" s="18">
        <v>5137249</v>
      </c>
      <c r="K8531" s="18">
        <v>2820082</v>
      </c>
      <c r="M8531" s="18">
        <v>-964212</v>
      </c>
    </row>
    <row r="8532" spans="1:13" hidden="1" x14ac:dyDescent="0.25">
      <c r="A8532">
        <v>900006602</v>
      </c>
      <c r="B8532" t="s">
        <v>6319</v>
      </c>
      <c r="C8532" t="s">
        <v>29</v>
      </c>
      <c r="D8532" s="20">
        <v>43830</v>
      </c>
      <c r="E8532" t="s">
        <v>1236</v>
      </c>
      <c r="F8532" t="s">
        <v>12</v>
      </c>
      <c r="G8532" s="18">
        <v>2233335</v>
      </c>
      <c r="H8532" s="18">
        <v>48571710</v>
      </c>
      <c r="I8532" s="18">
        <v>5037971</v>
      </c>
      <c r="J8532" s="18">
        <v>20299649</v>
      </c>
      <c r="K8532" s="18">
        <v>28272061</v>
      </c>
      <c r="M8532" s="18">
        <v>367713</v>
      </c>
    </row>
    <row r="8533" spans="1:13" hidden="1" x14ac:dyDescent="0.25">
      <c r="A8533">
        <v>890302906</v>
      </c>
      <c r="B8533" t="s">
        <v>6320</v>
      </c>
      <c r="C8533" t="s">
        <v>621</v>
      </c>
      <c r="D8533" s="20">
        <v>43830</v>
      </c>
      <c r="E8533" t="s">
        <v>1236</v>
      </c>
      <c r="F8533" t="s">
        <v>12</v>
      </c>
      <c r="G8533" s="18">
        <v>6946509</v>
      </c>
      <c r="H8533" s="18">
        <v>12306918</v>
      </c>
      <c r="I8533" s="18">
        <v>3337130</v>
      </c>
      <c r="J8533" s="18">
        <v>5685790</v>
      </c>
      <c r="K8533" s="18">
        <v>6621128</v>
      </c>
      <c r="L8533" s="18">
        <v>298355</v>
      </c>
      <c r="M8533" s="18">
        <v>-475192</v>
      </c>
    </row>
    <row r="8534" spans="1:13" hidden="1" x14ac:dyDescent="0.25">
      <c r="A8534">
        <v>800130244</v>
      </c>
      <c r="B8534" t="s">
        <v>6321</v>
      </c>
      <c r="C8534" t="s">
        <v>215</v>
      </c>
      <c r="D8534" s="20">
        <v>43830</v>
      </c>
      <c r="E8534" t="s">
        <v>1236</v>
      </c>
      <c r="F8534" t="s">
        <v>12</v>
      </c>
      <c r="G8534" s="18">
        <v>4457369</v>
      </c>
      <c r="H8534" s="18">
        <v>4516675</v>
      </c>
      <c r="I8534" s="18">
        <v>1213074</v>
      </c>
      <c r="J8534" s="18">
        <v>1213074</v>
      </c>
      <c r="K8534" s="18">
        <v>3303601</v>
      </c>
      <c r="L8534" s="18">
        <v>45914</v>
      </c>
      <c r="M8534" s="18">
        <v>-135205</v>
      </c>
    </row>
    <row r="8535" spans="1:13" hidden="1" x14ac:dyDescent="0.25">
      <c r="A8535">
        <v>800152533</v>
      </c>
      <c r="B8535" t="s">
        <v>6322</v>
      </c>
      <c r="C8535" t="s">
        <v>200</v>
      </c>
      <c r="D8535" s="20">
        <v>43830</v>
      </c>
      <c r="E8535" t="s">
        <v>1236</v>
      </c>
      <c r="F8535" t="s">
        <v>12</v>
      </c>
      <c r="G8535" s="18">
        <v>27161242</v>
      </c>
      <c r="H8535" s="18">
        <v>234398229</v>
      </c>
      <c r="I8535" s="18">
        <v>11749827</v>
      </c>
      <c r="J8535" s="18">
        <v>41786539</v>
      </c>
      <c r="K8535" s="18">
        <v>192611690</v>
      </c>
      <c r="M8535" s="18">
        <v>-5086208</v>
      </c>
    </row>
    <row r="8536" spans="1:13" hidden="1" x14ac:dyDescent="0.25">
      <c r="A8536">
        <v>900471207</v>
      </c>
      <c r="B8536" t="s">
        <v>6323</v>
      </c>
      <c r="C8536" t="s">
        <v>702</v>
      </c>
      <c r="D8536" s="20">
        <v>43830</v>
      </c>
      <c r="E8536" t="s">
        <v>1236</v>
      </c>
      <c r="F8536" t="s">
        <v>12</v>
      </c>
      <c r="G8536" s="18">
        <v>4411521</v>
      </c>
      <c r="H8536" s="18">
        <v>7441681</v>
      </c>
      <c r="I8536" s="18">
        <v>2780161</v>
      </c>
      <c r="J8536" s="18">
        <v>6798614</v>
      </c>
      <c r="K8536" s="18">
        <v>643067</v>
      </c>
      <c r="L8536" s="18">
        <v>15239</v>
      </c>
      <c r="M8536" s="18">
        <v>620894</v>
      </c>
    </row>
    <row r="8537" spans="1:13" hidden="1" x14ac:dyDescent="0.25">
      <c r="A8537">
        <v>890935493</v>
      </c>
      <c r="B8537" t="s">
        <v>6324</v>
      </c>
      <c r="C8537" t="s">
        <v>262</v>
      </c>
      <c r="D8537" s="20">
        <v>43830</v>
      </c>
      <c r="E8537" t="s">
        <v>1236</v>
      </c>
      <c r="F8537" t="s">
        <v>12</v>
      </c>
      <c r="G8537" s="18">
        <v>19749061</v>
      </c>
      <c r="H8537" s="18">
        <v>68107838</v>
      </c>
      <c r="I8537" s="18">
        <v>24058873</v>
      </c>
      <c r="J8537" s="18">
        <v>45401562</v>
      </c>
      <c r="K8537" s="18">
        <v>22706276</v>
      </c>
      <c r="L8537" s="18">
        <v>2846639</v>
      </c>
      <c r="M8537" s="18">
        <v>-8566485</v>
      </c>
    </row>
    <row r="8538" spans="1:13" hidden="1" x14ac:dyDescent="0.25">
      <c r="A8538">
        <v>890326504</v>
      </c>
      <c r="B8538" t="s">
        <v>6325</v>
      </c>
      <c r="C8538" t="s">
        <v>29</v>
      </c>
      <c r="D8538" s="20">
        <v>43830</v>
      </c>
      <c r="E8538" t="s">
        <v>1236</v>
      </c>
      <c r="F8538" t="s">
        <v>12</v>
      </c>
      <c r="G8538" s="18">
        <v>107781</v>
      </c>
      <c r="H8538" s="18">
        <v>2148450</v>
      </c>
      <c r="I8538" s="18">
        <v>142583</v>
      </c>
      <c r="J8538" s="18">
        <v>142583</v>
      </c>
      <c r="K8538" s="18">
        <v>2005867</v>
      </c>
      <c r="L8538" s="18">
        <v>357</v>
      </c>
      <c r="M8538" s="18">
        <v>72677</v>
      </c>
    </row>
    <row r="8539" spans="1:13" hidden="1" x14ac:dyDescent="0.25">
      <c r="A8539">
        <v>860075824</v>
      </c>
      <c r="B8539" t="s">
        <v>6326</v>
      </c>
      <c r="C8539" t="s">
        <v>200</v>
      </c>
      <c r="D8539" s="20">
        <v>43830</v>
      </c>
      <c r="E8539" t="s">
        <v>1236</v>
      </c>
      <c r="F8539" t="s">
        <v>12</v>
      </c>
      <c r="G8539" s="18">
        <v>23714202</v>
      </c>
      <c r="H8539" s="18">
        <v>90097246</v>
      </c>
      <c r="I8539" s="18">
        <v>20012370</v>
      </c>
      <c r="J8539" s="18">
        <v>27358604</v>
      </c>
      <c r="K8539" s="18">
        <v>62738642</v>
      </c>
      <c r="L8539" s="18">
        <v>0</v>
      </c>
      <c r="M8539" s="18">
        <v>-2412823</v>
      </c>
    </row>
    <row r="8540" spans="1:13" hidden="1" x14ac:dyDescent="0.25">
      <c r="A8540">
        <v>900776756</v>
      </c>
      <c r="B8540" t="s">
        <v>6327</v>
      </c>
      <c r="C8540" t="s">
        <v>162</v>
      </c>
      <c r="D8540" s="20">
        <v>43830</v>
      </c>
      <c r="E8540" t="s">
        <v>1236</v>
      </c>
      <c r="F8540" t="s">
        <v>12</v>
      </c>
      <c r="G8540" s="18">
        <v>2418754</v>
      </c>
      <c r="H8540" s="18">
        <v>2418754</v>
      </c>
      <c r="I8540" s="18">
        <v>1173537</v>
      </c>
      <c r="J8540" s="18">
        <v>1173537</v>
      </c>
      <c r="K8540" s="18">
        <v>1245217</v>
      </c>
      <c r="M8540" s="18">
        <v>127909</v>
      </c>
    </row>
    <row r="8541" spans="1:13" hidden="1" x14ac:dyDescent="0.25">
      <c r="A8541">
        <v>900253388</v>
      </c>
      <c r="B8541" t="s">
        <v>6328</v>
      </c>
      <c r="C8541" t="s">
        <v>23</v>
      </c>
      <c r="D8541" s="20">
        <v>43830</v>
      </c>
      <c r="E8541" t="s">
        <v>1236</v>
      </c>
      <c r="F8541" t="s">
        <v>12</v>
      </c>
      <c r="G8541" s="18">
        <v>1239723</v>
      </c>
      <c r="H8541" s="18">
        <v>1251357</v>
      </c>
      <c r="I8541" s="18">
        <v>491130</v>
      </c>
      <c r="J8541" s="18">
        <v>491130</v>
      </c>
      <c r="K8541" s="18">
        <v>760227</v>
      </c>
      <c r="L8541" s="18">
        <v>1646</v>
      </c>
      <c r="M8541" s="18">
        <v>-39746</v>
      </c>
    </row>
    <row r="8542" spans="1:13" hidden="1" x14ac:dyDescent="0.25">
      <c r="A8542">
        <v>802007729</v>
      </c>
      <c r="B8542" t="s">
        <v>6329</v>
      </c>
      <c r="C8542" t="s">
        <v>162</v>
      </c>
      <c r="D8542" s="20">
        <v>43830</v>
      </c>
      <c r="E8542" t="s">
        <v>1236</v>
      </c>
      <c r="F8542" t="s">
        <v>12</v>
      </c>
      <c r="G8542" s="18">
        <v>587132</v>
      </c>
      <c r="H8542" s="18">
        <v>3797644</v>
      </c>
      <c r="I8542" s="18">
        <v>185945</v>
      </c>
      <c r="J8542" s="18">
        <v>1134530</v>
      </c>
      <c r="K8542" s="18">
        <v>2663114</v>
      </c>
      <c r="M8542" s="18">
        <v>65212</v>
      </c>
    </row>
    <row r="8543" spans="1:13" hidden="1" x14ac:dyDescent="0.25">
      <c r="A8543">
        <v>830122711</v>
      </c>
      <c r="B8543" t="s">
        <v>6330</v>
      </c>
      <c r="C8543" t="s">
        <v>118</v>
      </c>
      <c r="D8543" s="20">
        <v>43830</v>
      </c>
      <c r="E8543" t="s">
        <v>1236</v>
      </c>
      <c r="F8543" t="s">
        <v>12</v>
      </c>
      <c r="G8543" s="18">
        <v>3759047</v>
      </c>
      <c r="H8543" s="18">
        <v>15303088</v>
      </c>
      <c r="I8543" s="18">
        <v>3722009</v>
      </c>
      <c r="J8543" s="18">
        <v>9861161</v>
      </c>
      <c r="K8543" s="18">
        <v>5441927</v>
      </c>
      <c r="L8543" s="18">
        <v>568222</v>
      </c>
      <c r="M8543" s="18">
        <v>165094</v>
      </c>
    </row>
    <row r="8544" spans="1:13" hidden="1" x14ac:dyDescent="0.25">
      <c r="A8544">
        <v>900457433</v>
      </c>
      <c r="B8544" t="s">
        <v>6331</v>
      </c>
      <c r="C8544" t="s">
        <v>270</v>
      </c>
      <c r="D8544" s="20">
        <v>43830</v>
      </c>
      <c r="E8544" t="s">
        <v>1236</v>
      </c>
      <c r="F8544" t="s">
        <v>12</v>
      </c>
      <c r="G8544" s="18">
        <v>4111125</v>
      </c>
      <c r="H8544" s="18">
        <v>5115851</v>
      </c>
      <c r="I8544" s="18">
        <v>2807961</v>
      </c>
      <c r="J8544" s="18">
        <v>2807961</v>
      </c>
      <c r="K8544" s="18">
        <v>2307890</v>
      </c>
      <c r="L8544" s="18">
        <v>0</v>
      </c>
      <c r="M8544" s="18">
        <v>571499</v>
      </c>
    </row>
    <row r="8545" spans="1:13" hidden="1" x14ac:dyDescent="0.25">
      <c r="A8545">
        <v>900621414</v>
      </c>
      <c r="B8545" t="s">
        <v>6332</v>
      </c>
      <c r="C8545" t="s">
        <v>57</v>
      </c>
      <c r="D8545" s="20">
        <v>43830</v>
      </c>
      <c r="E8545" t="s">
        <v>1236</v>
      </c>
      <c r="F8545" t="s">
        <v>12</v>
      </c>
      <c r="G8545" s="18">
        <v>1828615</v>
      </c>
      <c r="H8545" s="18">
        <v>4133881</v>
      </c>
      <c r="I8545" s="18">
        <v>66531</v>
      </c>
      <c r="J8545" s="18">
        <v>5323371</v>
      </c>
      <c r="K8545" s="18">
        <v>-1189490</v>
      </c>
      <c r="L8545" s="18">
        <v>249094</v>
      </c>
      <c r="M8545" s="18">
        <v>-285423</v>
      </c>
    </row>
    <row r="8546" spans="1:13" x14ac:dyDescent="0.25">
      <c r="A8546">
        <v>890921463</v>
      </c>
      <c r="B8546" t="s">
        <v>6333</v>
      </c>
      <c r="C8546" t="s">
        <v>25</v>
      </c>
      <c r="D8546" s="20">
        <v>43830</v>
      </c>
      <c r="E8546" t="s">
        <v>1236</v>
      </c>
      <c r="F8546" t="s">
        <v>12</v>
      </c>
      <c r="G8546" s="18">
        <v>19362721</v>
      </c>
      <c r="H8546" s="18">
        <v>26740598</v>
      </c>
      <c r="I8546" s="18">
        <v>14127047</v>
      </c>
      <c r="J8546" s="18">
        <v>15622695</v>
      </c>
      <c r="K8546" s="18">
        <v>11117903</v>
      </c>
      <c r="L8546" s="18">
        <v>806125</v>
      </c>
      <c r="M8546" s="18">
        <v>439049</v>
      </c>
    </row>
    <row r="8547" spans="1:13" hidden="1" x14ac:dyDescent="0.25">
      <c r="A8547">
        <v>800004711</v>
      </c>
      <c r="B8547" t="s">
        <v>6334</v>
      </c>
      <c r="C8547" t="s">
        <v>270</v>
      </c>
      <c r="D8547" s="20">
        <v>43830</v>
      </c>
      <c r="E8547" t="s">
        <v>1236</v>
      </c>
      <c r="F8547" t="s">
        <v>12</v>
      </c>
      <c r="G8547" s="18">
        <v>3909147</v>
      </c>
      <c r="H8547" s="18">
        <v>7070197</v>
      </c>
      <c r="I8547" s="18">
        <v>3298532</v>
      </c>
      <c r="J8547" s="18">
        <v>4498532</v>
      </c>
      <c r="K8547" s="18">
        <v>2571665</v>
      </c>
      <c r="L8547" s="18">
        <v>1014</v>
      </c>
      <c r="M8547" s="18">
        <v>-710867</v>
      </c>
    </row>
    <row r="8548" spans="1:13" hidden="1" x14ac:dyDescent="0.25">
      <c r="A8548">
        <v>860053376</v>
      </c>
      <c r="B8548" t="s">
        <v>6335</v>
      </c>
      <c r="C8548" t="s">
        <v>29</v>
      </c>
      <c r="D8548" s="20">
        <v>43830</v>
      </c>
      <c r="E8548" t="s">
        <v>1236</v>
      </c>
      <c r="F8548" t="s">
        <v>12</v>
      </c>
      <c r="G8548" s="18">
        <v>1089655</v>
      </c>
      <c r="H8548" s="18">
        <v>12515850</v>
      </c>
      <c r="I8548" s="18">
        <v>414040</v>
      </c>
      <c r="J8548" s="18">
        <v>848735</v>
      </c>
      <c r="K8548" s="18">
        <v>11667115</v>
      </c>
      <c r="M8548" s="18">
        <v>127403</v>
      </c>
    </row>
    <row r="8549" spans="1:13" hidden="1" x14ac:dyDescent="0.25">
      <c r="A8549">
        <v>900068178</v>
      </c>
      <c r="B8549" t="s">
        <v>6336</v>
      </c>
      <c r="C8549" t="s">
        <v>55</v>
      </c>
      <c r="D8549" s="20">
        <v>43830</v>
      </c>
      <c r="E8549" t="s">
        <v>1236</v>
      </c>
      <c r="F8549" t="s">
        <v>12</v>
      </c>
      <c r="G8549" s="18">
        <v>6467475</v>
      </c>
      <c r="H8549" s="18">
        <v>8172108</v>
      </c>
      <c r="I8549" s="18">
        <v>1227717</v>
      </c>
      <c r="J8549" s="18">
        <v>2975409</v>
      </c>
      <c r="K8549" s="18">
        <v>5196699</v>
      </c>
      <c r="M8549" s="18">
        <v>458641</v>
      </c>
    </row>
    <row r="8550" spans="1:13" hidden="1" x14ac:dyDescent="0.25">
      <c r="A8550">
        <v>900724712</v>
      </c>
      <c r="B8550" t="s">
        <v>6337</v>
      </c>
      <c r="C8550" t="s">
        <v>175</v>
      </c>
      <c r="D8550" s="20">
        <v>43830</v>
      </c>
      <c r="E8550" t="s">
        <v>1236</v>
      </c>
      <c r="F8550" t="s">
        <v>12</v>
      </c>
      <c r="G8550" s="18">
        <v>10287337</v>
      </c>
      <c r="H8550" s="18">
        <v>97794337</v>
      </c>
      <c r="I8550" s="18">
        <v>6694242</v>
      </c>
      <c r="J8550" s="18">
        <v>51419560</v>
      </c>
      <c r="K8550" s="18">
        <v>46374777</v>
      </c>
      <c r="L8550" s="18">
        <v>513726</v>
      </c>
      <c r="M8550" s="18">
        <v>63903</v>
      </c>
    </row>
    <row r="8551" spans="1:13" hidden="1" x14ac:dyDescent="0.25">
      <c r="A8551">
        <v>900186223</v>
      </c>
      <c r="B8551" t="s">
        <v>6338</v>
      </c>
      <c r="C8551" t="s">
        <v>65</v>
      </c>
      <c r="D8551" s="20">
        <v>43830</v>
      </c>
      <c r="E8551" t="s">
        <v>1236</v>
      </c>
      <c r="F8551" t="s">
        <v>12</v>
      </c>
      <c r="G8551" s="18">
        <v>1516494</v>
      </c>
      <c r="H8551" s="18">
        <v>1518302</v>
      </c>
      <c r="I8551" s="18">
        <v>12004</v>
      </c>
      <c r="J8551" s="18">
        <v>12004</v>
      </c>
      <c r="K8551" s="18">
        <v>1506298</v>
      </c>
      <c r="L8551" s="18">
        <v>177</v>
      </c>
      <c r="M8551" s="18">
        <v>96399</v>
      </c>
    </row>
    <row r="8552" spans="1:13" hidden="1" x14ac:dyDescent="0.25">
      <c r="A8552">
        <v>900401791</v>
      </c>
      <c r="B8552" t="s">
        <v>6339</v>
      </c>
      <c r="C8552" t="s">
        <v>1061</v>
      </c>
      <c r="D8552" s="20">
        <v>43830</v>
      </c>
      <c r="E8552" t="s">
        <v>1236</v>
      </c>
      <c r="F8552" t="s">
        <v>12</v>
      </c>
      <c r="G8552" s="18">
        <v>1805403</v>
      </c>
      <c r="H8552" s="18">
        <v>1885828</v>
      </c>
      <c r="I8552" s="18">
        <v>1502838</v>
      </c>
      <c r="J8552" s="18">
        <v>1502838</v>
      </c>
      <c r="K8552" s="18">
        <v>382990</v>
      </c>
      <c r="L8552" s="18">
        <v>26476</v>
      </c>
      <c r="M8552" s="18">
        <v>149335</v>
      </c>
    </row>
    <row r="8553" spans="1:13" hidden="1" x14ac:dyDescent="0.25">
      <c r="A8553">
        <v>900104167</v>
      </c>
      <c r="B8553" t="s">
        <v>6340</v>
      </c>
      <c r="C8553" t="s">
        <v>370</v>
      </c>
      <c r="D8553" s="20">
        <v>43830</v>
      </c>
      <c r="E8553" t="s">
        <v>1236</v>
      </c>
      <c r="F8553" t="s">
        <v>12</v>
      </c>
      <c r="G8553" s="18">
        <v>299020</v>
      </c>
      <c r="H8553" s="18">
        <v>1744696</v>
      </c>
      <c r="I8553" s="18">
        <v>387057</v>
      </c>
      <c r="J8553" s="18">
        <v>1530796</v>
      </c>
      <c r="K8553" s="18">
        <v>213900</v>
      </c>
      <c r="L8553" s="18">
        <v>45621</v>
      </c>
      <c r="M8553" s="18">
        <v>-651147</v>
      </c>
    </row>
    <row r="8554" spans="1:13" hidden="1" x14ac:dyDescent="0.25">
      <c r="A8554">
        <v>900925006</v>
      </c>
      <c r="B8554" t="s">
        <v>6341</v>
      </c>
      <c r="C8554" t="s">
        <v>853</v>
      </c>
      <c r="D8554" s="20">
        <v>43830</v>
      </c>
      <c r="E8554" t="s">
        <v>1236</v>
      </c>
      <c r="F8554" t="s">
        <v>12</v>
      </c>
      <c r="G8554" s="18">
        <v>11286942</v>
      </c>
      <c r="H8554" s="18">
        <v>12023506</v>
      </c>
      <c r="I8554" s="18">
        <v>3176958</v>
      </c>
      <c r="J8554" s="18">
        <v>4601232</v>
      </c>
      <c r="K8554" s="18">
        <v>7422274</v>
      </c>
      <c r="L8554" s="18">
        <v>636465</v>
      </c>
      <c r="M8554" s="18">
        <v>830004</v>
      </c>
    </row>
    <row r="8555" spans="1:13" hidden="1" x14ac:dyDescent="0.25">
      <c r="A8555">
        <v>800093475</v>
      </c>
      <c r="B8555" t="s">
        <v>6342</v>
      </c>
      <c r="C8555" t="s">
        <v>29</v>
      </c>
      <c r="D8555" s="20">
        <v>43830</v>
      </c>
      <c r="E8555" t="s">
        <v>1236</v>
      </c>
      <c r="F8555" t="s">
        <v>12</v>
      </c>
      <c r="G8555" s="18">
        <v>1561338</v>
      </c>
      <c r="H8555" s="18">
        <v>53297283</v>
      </c>
      <c r="I8555" s="18">
        <v>7065801</v>
      </c>
      <c r="J8555" s="18">
        <v>10276485</v>
      </c>
      <c r="K8555" s="18">
        <v>43020798</v>
      </c>
      <c r="L8555" s="18">
        <v>4398</v>
      </c>
      <c r="M8555" s="18">
        <v>2748842</v>
      </c>
    </row>
    <row r="8556" spans="1:13" hidden="1" x14ac:dyDescent="0.25">
      <c r="A8556">
        <v>900847742</v>
      </c>
      <c r="B8556" t="s">
        <v>6343</v>
      </c>
      <c r="C8556" t="s">
        <v>23</v>
      </c>
      <c r="D8556" s="20">
        <v>43830</v>
      </c>
      <c r="E8556" t="s">
        <v>1236</v>
      </c>
      <c r="F8556" t="s">
        <v>12</v>
      </c>
      <c r="G8556" s="18">
        <v>3275834</v>
      </c>
      <c r="H8556" s="18">
        <v>3275834</v>
      </c>
      <c r="I8556" s="18">
        <v>1218736</v>
      </c>
      <c r="J8556" s="18">
        <v>1338736</v>
      </c>
      <c r="K8556" s="18">
        <v>1937098</v>
      </c>
      <c r="M8556" s="18">
        <v>445258</v>
      </c>
    </row>
    <row r="8557" spans="1:13" hidden="1" x14ac:dyDescent="0.25">
      <c r="A8557">
        <v>900397057</v>
      </c>
      <c r="B8557" t="s">
        <v>6344</v>
      </c>
      <c r="C8557" t="s">
        <v>48</v>
      </c>
      <c r="D8557" s="20">
        <v>43830</v>
      </c>
      <c r="E8557" t="s">
        <v>1236</v>
      </c>
      <c r="F8557" t="s">
        <v>12</v>
      </c>
      <c r="G8557" s="18">
        <v>19868274</v>
      </c>
      <c r="H8557" s="18">
        <v>25947907</v>
      </c>
      <c r="I8557" s="18">
        <v>6174785</v>
      </c>
      <c r="J8557" s="18">
        <v>6174785</v>
      </c>
      <c r="K8557" s="18">
        <v>19773122</v>
      </c>
      <c r="L8557" s="18">
        <v>348105</v>
      </c>
      <c r="M8557" s="18">
        <v>-731639</v>
      </c>
    </row>
    <row r="8558" spans="1:13" hidden="1" x14ac:dyDescent="0.25">
      <c r="A8558">
        <v>800159376</v>
      </c>
      <c r="B8558" t="s">
        <v>6345</v>
      </c>
      <c r="C8558" t="s">
        <v>1181</v>
      </c>
      <c r="D8558" s="20">
        <v>43830</v>
      </c>
      <c r="E8558" t="s">
        <v>1236</v>
      </c>
      <c r="F8558" t="s">
        <v>12</v>
      </c>
      <c r="G8558" s="18">
        <v>60214781</v>
      </c>
      <c r="H8558" s="18">
        <v>79152003</v>
      </c>
      <c r="I8558" s="18">
        <v>55334102</v>
      </c>
      <c r="J8558" s="18">
        <v>55943977</v>
      </c>
      <c r="K8558" s="18">
        <v>23208026</v>
      </c>
      <c r="L8558" s="18">
        <v>3645340</v>
      </c>
      <c r="M8558" s="18">
        <v>999474</v>
      </c>
    </row>
    <row r="8559" spans="1:13" hidden="1" x14ac:dyDescent="0.25">
      <c r="A8559">
        <v>805022666</v>
      </c>
      <c r="B8559" t="s">
        <v>6346</v>
      </c>
      <c r="C8559" t="s">
        <v>234</v>
      </c>
      <c r="D8559" s="20">
        <v>43830</v>
      </c>
      <c r="E8559" t="s">
        <v>1236</v>
      </c>
      <c r="F8559" t="s">
        <v>12</v>
      </c>
      <c r="G8559" s="18">
        <v>129402</v>
      </c>
      <c r="H8559" s="18">
        <v>1792982</v>
      </c>
      <c r="I8559" s="18">
        <v>34451</v>
      </c>
      <c r="J8559" s="18">
        <v>2062322</v>
      </c>
      <c r="K8559" s="18">
        <v>-269340</v>
      </c>
      <c r="L8559" s="18">
        <v>44165</v>
      </c>
      <c r="M8559" s="18">
        <v>-19552</v>
      </c>
    </row>
    <row r="8560" spans="1:13" hidden="1" x14ac:dyDescent="0.25">
      <c r="A8560">
        <v>890402037</v>
      </c>
      <c r="B8560" t="s">
        <v>6347</v>
      </c>
      <c r="C8560" t="s">
        <v>29</v>
      </c>
      <c r="D8560" s="20">
        <v>43830</v>
      </c>
      <c r="E8560" t="s">
        <v>1236</v>
      </c>
      <c r="F8560" t="s">
        <v>12</v>
      </c>
      <c r="G8560" s="18">
        <v>889226</v>
      </c>
      <c r="H8560" s="18">
        <v>9084047</v>
      </c>
      <c r="I8560" s="18">
        <v>177964</v>
      </c>
      <c r="J8560" s="18">
        <v>679436</v>
      </c>
      <c r="K8560" s="18">
        <v>8404611</v>
      </c>
      <c r="M8560" s="18">
        <v>129174</v>
      </c>
    </row>
    <row r="8561" spans="1:13" hidden="1" x14ac:dyDescent="0.25">
      <c r="A8561">
        <v>830011251</v>
      </c>
      <c r="B8561" t="s">
        <v>6348</v>
      </c>
      <c r="C8561" t="s">
        <v>2200</v>
      </c>
      <c r="D8561" s="20">
        <v>43830</v>
      </c>
      <c r="E8561" t="s">
        <v>1236</v>
      </c>
      <c r="F8561" t="s">
        <v>12</v>
      </c>
      <c r="G8561" s="18">
        <v>1043822</v>
      </c>
      <c r="H8561" s="18">
        <v>1645824</v>
      </c>
      <c r="I8561" s="18">
        <v>295532</v>
      </c>
      <c r="J8561" s="18">
        <v>912479</v>
      </c>
      <c r="K8561" s="18">
        <v>733345</v>
      </c>
      <c r="M8561" s="18">
        <v>4729</v>
      </c>
    </row>
    <row r="8562" spans="1:13" hidden="1" x14ac:dyDescent="0.25">
      <c r="A8562">
        <v>900430417</v>
      </c>
      <c r="B8562" t="s">
        <v>6349</v>
      </c>
      <c r="C8562" t="s">
        <v>162</v>
      </c>
      <c r="D8562" s="20">
        <v>43830</v>
      </c>
      <c r="E8562" t="s">
        <v>1236</v>
      </c>
      <c r="F8562" t="s">
        <v>12</v>
      </c>
      <c r="G8562" s="18">
        <v>6750397</v>
      </c>
      <c r="H8562" s="18">
        <v>6947014</v>
      </c>
      <c r="I8562" s="18">
        <v>5191351</v>
      </c>
      <c r="J8562" s="18">
        <v>5365385</v>
      </c>
      <c r="K8562" s="18">
        <v>1581629</v>
      </c>
      <c r="M8562" s="18">
        <v>323661</v>
      </c>
    </row>
    <row r="8563" spans="1:13" hidden="1" x14ac:dyDescent="0.25">
      <c r="A8563">
        <v>900131215</v>
      </c>
      <c r="B8563" t="s">
        <v>6350</v>
      </c>
      <c r="C8563" t="s">
        <v>48</v>
      </c>
      <c r="D8563" s="20">
        <v>43830</v>
      </c>
      <c r="E8563" t="s">
        <v>1236</v>
      </c>
      <c r="F8563" t="s">
        <v>12</v>
      </c>
      <c r="G8563" s="18">
        <v>3240971</v>
      </c>
      <c r="H8563" s="18">
        <v>3808328</v>
      </c>
      <c r="I8563" s="18">
        <v>2544140</v>
      </c>
      <c r="J8563" s="18">
        <v>2544140</v>
      </c>
      <c r="K8563" s="18">
        <v>1264188</v>
      </c>
      <c r="L8563" s="18">
        <v>173516</v>
      </c>
      <c r="M8563" s="18">
        <v>59405</v>
      </c>
    </row>
    <row r="8564" spans="1:13" hidden="1" x14ac:dyDescent="0.25">
      <c r="A8564">
        <v>900487205</v>
      </c>
      <c r="B8564" t="s">
        <v>6351</v>
      </c>
      <c r="C8564" t="s">
        <v>68</v>
      </c>
      <c r="D8564" s="20">
        <v>43830</v>
      </c>
      <c r="E8564" t="s">
        <v>1236</v>
      </c>
      <c r="F8564" t="s">
        <v>12</v>
      </c>
      <c r="G8564" s="18">
        <v>191068</v>
      </c>
      <c r="H8564" s="18">
        <v>24428452</v>
      </c>
      <c r="I8564" s="18">
        <v>2160</v>
      </c>
      <c r="J8564" s="18">
        <v>3864700</v>
      </c>
      <c r="K8564" s="18">
        <v>20563752</v>
      </c>
      <c r="L8564" s="18">
        <v>12604</v>
      </c>
      <c r="M8564" s="18">
        <v>21264</v>
      </c>
    </row>
    <row r="8565" spans="1:13" hidden="1" x14ac:dyDescent="0.25">
      <c r="A8565">
        <v>900374140</v>
      </c>
      <c r="B8565" t="s">
        <v>6352</v>
      </c>
      <c r="C8565" t="s">
        <v>45</v>
      </c>
      <c r="D8565" s="20">
        <v>43830</v>
      </c>
      <c r="E8565" t="s">
        <v>1236</v>
      </c>
      <c r="F8565" t="s">
        <v>12</v>
      </c>
      <c r="G8565" s="18">
        <v>26170911</v>
      </c>
      <c r="H8565" s="18">
        <v>27741656</v>
      </c>
      <c r="I8565" s="18">
        <v>10002421</v>
      </c>
      <c r="J8565" s="18">
        <v>17128007</v>
      </c>
      <c r="K8565" s="18">
        <v>10613649</v>
      </c>
      <c r="L8565" s="18">
        <v>1107737</v>
      </c>
      <c r="M8565" s="18">
        <v>729842</v>
      </c>
    </row>
    <row r="8566" spans="1:13" hidden="1" x14ac:dyDescent="0.25">
      <c r="A8566">
        <v>804010612</v>
      </c>
      <c r="B8566" t="s">
        <v>6353</v>
      </c>
      <c r="C8566" t="s">
        <v>253</v>
      </c>
      <c r="D8566" s="20">
        <v>43830</v>
      </c>
      <c r="E8566" t="s">
        <v>1236</v>
      </c>
      <c r="F8566" t="s">
        <v>12</v>
      </c>
      <c r="G8566" s="18">
        <v>10873232</v>
      </c>
      <c r="H8566" s="18">
        <v>12577488</v>
      </c>
      <c r="I8566" s="18">
        <v>4040541</v>
      </c>
      <c r="J8566" s="18">
        <v>8382792</v>
      </c>
      <c r="K8566" s="18">
        <v>4194696</v>
      </c>
      <c r="L8566" s="18">
        <v>683398</v>
      </c>
      <c r="M8566" s="18">
        <v>83920</v>
      </c>
    </row>
    <row r="8567" spans="1:13" hidden="1" x14ac:dyDescent="0.25">
      <c r="A8567">
        <v>811019880</v>
      </c>
      <c r="B8567" t="s">
        <v>6354</v>
      </c>
      <c r="C8567" t="s">
        <v>717</v>
      </c>
      <c r="D8567" s="20">
        <v>43830</v>
      </c>
      <c r="E8567" t="s">
        <v>1236</v>
      </c>
      <c r="F8567" t="s">
        <v>12</v>
      </c>
      <c r="G8567" s="18">
        <v>90708975</v>
      </c>
      <c r="H8567" s="18">
        <v>373278523</v>
      </c>
      <c r="I8567" s="18">
        <v>126752724</v>
      </c>
      <c r="J8567" s="18">
        <v>218426517</v>
      </c>
      <c r="K8567" s="18">
        <v>154852006</v>
      </c>
      <c r="L8567" s="18">
        <v>9958716</v>
      </c>
      <c r="M8567" s="18">
        <v>7615118</v>
      </c>
    </row>
    <row r="8568" spans="1:13" hidden="1" x14ac:dyDescent="0.25">
      <c r="A8568">
        <v>900385114</v>
      </c>
      <c r="B8568" t="s">
        <v>6355</v>
      </c>
      <c r="C8568" t="s">
        <v>29</v>
      </c>
      <c r="D8568" s="20">
        <v>43830</v>
      </c>
      <c r="E8568" t="s">
        <v>1236</v>
      </c>
      <c r="F8568" t="s">
        <v>12</v>
      </c>
      <c r="G8568" s="18">
        <v>63851</v>
      </c>
      <c r="H8568" s="18">
        <v>867470</v>
      </c>
      <c r="I8568" s="18">
        <v>881596</v>
      </c>
      <c r="J8568" s="18">
        <v>881596</v>
      </c>
      <c r="K8568" s="18">
        <v>-14126</v>
      </c>
      <c r="L8568" s="18">
        <v>729</v>
      </c>
      <c r="M8568" s="18">
        <v>3148</v>
      </c>
    </row>
    <row r="8569" spans="1:13" hidden="1" x14ac:dyDescent="0.25">
      <c r="A8569">
        <v>900190149</v>
      </c>
      <c r="B8569" t="s">
        <v>6356</v>
      </c>
      <c r="C8569" t="s">
        <v>19</v>
      </c>
      <c r="D8569" s="20">
        <v>43830</v>
      </c>
      <c r="E8569" t="s">
        <v>1236</v>
      </c>
      <c r="F8569" t="s">
        <v>12</v>
      </c>
      <c r="G8569" s="18">
        <v>4996256</v>
      </c>
      <c r="H8569" s="18">
        <v>10338971</v>
      </c>
      <c r="I8569" s="18">
        <v>12896</v>
      </c>
      <c r="J8569" s="18">
        <v>6347535</v>
      </c>
      <c r="K8569" s="18">
        <v>3991436</v>
      </c>
      <c r="M8569" s="18">
        <v>41605</v>
      </c>
    </row>
    <row r="8570" spans="1:13" hidden="1" x14ac:dyDescent="0.25">
      <c r="A8570">
        <v>900190641</v>
      </c>
      <c r="B8570" t="s">
        <v>6357</v>
      </c>
      <c r="C8570" t="s">
        <v>29</v>
      </c>
      <c r="D8570" s="20">
        <v>43830</v>
      </c>
      <c r="E8570" t="s">
        <v>1236</v>
      </c>
      <c r="F8570" t="s">
        <v>12</v>
      </c>
      <c r="G8570" s="18">
        <v>215545</v>
      </c>
      <c r="H8570" s="18">
        <v>36620030</v>
      </c>
      <c r="I8570" s="18">
        <v>299835</v>
      </c>
      <c r="J8570" s="18">
        <v>5378482</v>
      </c>
      <c r="K8570" s="18">
        <v>31241548</v>
      </c>
      <c r="L8570" s="18">
        <v>114833</v>
      </c>
      <c r="M8570" s="18">
        <v>124549</v>
      </c>
    </row>
    <row r="8571" spans="1:13" hidden="1" x14ac:dyDescent="0.25">
      <c r="A8571">
        <v>901239534</v>
      </c>
      <c r="B8571" t="s">
        <v>6358</v>
      </c>
      <c r="C8571" t="s">
        <v>327</v>
      </c>
      <c r="D8571" s="20">
        <v>43830</v>
      </c>
      <c r="E8571" t="s">
        <v>1236</v>
      </c>
      <c r="F8571" t="s">
        <v>12</v>
      </c>
      <c r="G8571" s="18">
        <v>11299969</v>
      </c>
      <c r="H8571" s="18">
        <v>16914349</v>
      </c>
      <c r="I8571" s="18">
        <v>81819</v>
      </c>
      <c r="J8571" s="18">
        <v>515993</v>
      </c>
      <c r="K8571" s="18">
        <v>16398356</v>
      </c>
      <c r="M8571" s="18">
        <v>-559799</v>
      </c>
    </row>
    <row r="8572" spans="1:13" hidden="1" x14ac:dyDescent="0.25">
      <c r="A8572">
        <v>829001024</v>
      </c>
      <c r="B8572" t="s">
        <v>6359</v>
      </c>
      <c r="C8572" t="s">
        <v>57</v>
      </c>
      <c r="D8572" s="20">
        <v>43830</v>
      </c>
      <c r="E8572" t="s">
        <v>1236</v>
      </c>
      <c r="F8572" t="s">
        <v>12</v>
      </c>
      <c r="G8572" s="18">
        <v>960144</v>
      </c>
      <c r="H8572" s="18">
        <v>1537683</v>
      </c>
      <c r="I8572" s="18">
        <v>863345</v>
      </c>
      <c r="J8572" s="18">
        <v>866639</v>
      </c>
      <c r="K8572" s="18">
        <v>671044</v>
      </c>
      <c r="L8572" s="18">
        <v>42519</v>
      </c>
      <c r="M8572" s="18">
        <v>2821</v>
      </c>
    </row>
    <row r="8573" spans="1:13" hidden="1" x14ac:dyDescent="0.25">
      <c r="A8573">
        <v>890924723</v>
      </c>
      <c r="B8573" t="s">
        <v>6360</v>
      </c>
      <c r="C8573" t="s">
        <v>29</v>
      </c>
      <c r="D8573" s="20">
        <v>43830</v>
      </c>
      <c r="E8573" t="s">
        <v>1236</v>
      </c>
      <c r="F8573" t="s">
        <v>12</v>
      </c>
      <c r="G8573" s="18">
        <v>57561</v>
      </c>
      <c r="H8573" s="18">
        <v>2370345</v>
      </c>
      <c r="I8573" s="18">
        <v>202276</v>
      </c>
      <c r="J8573" s="18">
        <v>203102</v>
      </c>
      <c r="K8573" s="18">
        <v>2167243</v>
      </c>
      <c r="L8573" s="18">
        <v>1578</v>
      </c>
      <c r="M8573" s="18">
        <v>69977</v>
      </c>
    </row>
    <row r="8574" spans="1:13" hidden="1" x14ac:dyDescent="0.25">
      <c r="A8574">
        <v>800221918</v>
      </c>
      <c r="B8574" t="s">
        <v>6361</v>
      </c>
      <c r="C8574" t="s">
        <v>853</v>
      </c>
      <c r="D8574" s="20">
        <v>43830</v>
      </c>
      <c r="E8574" t="s">
        <v>1236</v>
      </c>
      <c r="F8574" t="s">
        <v>12</v>
      </c>
      <c r="G8574" s="18">
        <v>1308959</v>
      </c>
      <c r="H8574" s="18">
        <v>6116356</v>
      </c>
      <c r="I8574" s="18">
        <v>689529</v>
      </c>
      <c r="J8574" s="18">
        <v>689529</v>
      </c>
      <c r="K8574" s="18">
        <v>5426827</v>
      </c>
      <c r="L8574" s="18">
        <v>64362</v>
      </c>
      <c r="M8574" s="18">
        <v>-208634</v>
      </c>
    </row>
    <row r="8575" spans="1:13" hidden="1" x14ac:dyDescent="0.25">
      <c r="A8575">
        <v>901239528</v>
      </c>
      <c r="B8575" t="s">
        <v>6362</v>
      </c>
      <c r="C8575" t="s">
        <v>327</v>
      </c>
      <c r="D8575" s="20">
        <v>43830</v>
      </c>
      <c r="E8575" t="s">
        <v>1236</v>
      </c>
      <c r="F8575" t="s">
        <v>12</v>
      </c>
      <c r="G8575" s="18">
        <v>32349</v>
      </c>
      <c r="H8575" s="18">
        <v>43511427</v>
      </c>
      <c r="I8575" s="18">
        <v>8859919</v>
      </c>
      <c r="J8575" s="18">
        <v>8859919</v>
      </c>
      <c r="K8575" s="18">
        <v>34651508</v>
      </c>
      <c r="L8575" s="18">
        <v>0</v>
      </c>
      <c r="M8575" s="18">
        <v>-8899509</v>
      </c>
    </row>
    <row r="8576" spans="1:13" hidden="1" x14ac:dyDescent="0.25">
      <c r="A8576">
        <v>901109330</v>
      </c>
      <c r="B8576" t="s">
        <v>6363</v>
      </c>
      <c r="C8576" t="s">
        <v>979</v>
      </c>
      <c r="D8576" s="20">
        <v>43830</v>
      </c>
      <c r="E8576" t="s">
        <v>1236</v>
      </c>
      <c r="F8576" t="s">
        <v>12</v>
      </c>
      <c r="G8576" s="18">
        <v>7142808</v>
      </c>
      <c r="H8576" s="18">
        <v>7259391</v>
      </c>
      <c r="I8576" s="18">
        <v>2566640</v>
      </c>
      <c r="J8576" s="18">
        <v>5524351</v>
      </c>
      <c r="K8576" s="18">
        <v>1735040</v>
      </c>
      <c r="L8576" s="18">
        <v>1772019</v>
      </c>
      <c r="M8576" s="18">
        <v>1266635</v>
      </c>
    </row>
    <row r="8577" spans="1:13" hidden="1" x14ac:dyDescent="0.25">
      <c r="A8577">
        <v>900438608</v>
      </c>
      <c r="B8577" t="s">
        <v>6364</v>
      </c>
      <c r="C8577" t="s">
        <v>29</v>
      </c>
      <c r="D8577" s="20">
        <v>43830</v>
      </c>
      <c r="E8577" t="s">
        <v>1236</v>
      </c>
      <c r="F8577" t="s">
        <v>12</v>
      </c>
      <c r="G8577" s="18">
        <v>118090</v>
      </c>
      <c r="H8577" s="18">
        <v>1559408</v>
      </c>
      <c r="I8577" s="18">
        <v>37215</v>
      </c>
      <c r="J8577" s="18">
        <v>1365697</v>
      </c>
      <c r="K8577" s="18">
        <v>193711</v>
      </c>
      <c r="L8577" s="18">
        <v>86</v>
      </c>
      <c r="M8577" s="18">
        <v>-159558</v>
      </c>
    </row>
    <row r="8578" spans="1:13" hidden="1" x14ac:dyDescent="0.25">
      <c r="A8578">
        <v>900417844</v>
      </c>
      <c r="B8578" t="s">
        <v>6365</v>
      </c>
      <c r="C8578" t="s">
        <v>162</v>
      </c>
      <c r="D8578" s="20">
        <v>43830</v>
      </c>
      <c r="E8578" t="s">
        <v>1236</v>
      </c>
      <c r="F8578" t="s">
        <v>12</v>
      </c>
      <c r="G8578" s="18">
        <v>6033199</v>
      </c>
      <c r="H8578" s="18">
        <v>15196271</v>
      </c>
      <c r="J8578" s="18">
        <v>8999111</v>
      </c>
      <c r="K8578" s="18">
        <v>6197160</v>
      </c>
      <c r="L8578" s="18">
        <v>90980</v>
      </c>
      <c r="M8578" s="18">
        <v>-470361</v>
      </c>
    </row>
    <row r="8579" spans="1:13" hidden="1" x14ac:dyDescent="0.25">
      <c r="A8579">
        <v>811032007</v>
      </c>
      <c r="B8579" t="s">
        <v>6366</v>
      </c>
      <c r="C8579" t="s">
        <v>503</v>
      </c>
      <c r="D8579" s="20">
        <v>43830</v>
      </c>
      <c r="E8579" t="s">
        <v>1236</v>
      </c>
      <c r="F8579" t="s">
        <v>12</v>
      </c>
      <c r="G8579" s="18">
        <v>11000404</v>
      </c>
      <c r="H8579" s="18">
        <v>15441868</v>
      </c>
      <c r="I8579" s="18">
        <v>11179501</v>
      </c>
      <c r="J8579" s="18">
        <v>11179501</v>
      </c>
      <c r="K8579" s="18">
        <v>4262367</v>
      </c>
      <c r="L8579" s="18">
        <v>17668</v>
      </c>
      <c r="M8579" s="18">
        <v>-110838</v>
      </c>
    </row>
    <row r="8580" spans="1:13" hidden="1" x14ac:dyDescent="0.25">
      <c r="A8580">
        <v>900740404</v>
      </c>
      <c r="B8580" t="s">
        <v>6367</v>
      </c>
      <c r="C8580" t="s">
        <v>307</v>
      </c>
      <c r="D8580" s="20">
        <v>43830</v>
      </c>
      <c r="E8580" t="s">
        <v>1236</v>
      </c>
      <c r="F8580" t="s">
        <v>12</v>
      </c>
      <c r="G8580" s="18">
        <v>1886047</v>
      </c>
      <c r="H8580" s="18">
        <v>5035702</v>
      </c>
      <c r="I8580" s="18">
        <v>641739</v>
      </c>
      <c r="J8580" s="18">
        <v>1250972</v>
      </c>
      <c r="K8580" s="18">
        <v>3784730</v>
      </c>
      <c r="L8580" s="18">
        <v>76244</v>
      </c>
      <c r="M8580" s="18">
        <v>310590</v>
      </c>
    </row>
    <row r="8581" spans="1:13" hidden="1" x14ac:dyDescent="0.25">
      <c r="A8581">
        <v>901196578</v>
      </c>
      <c r="B8581" t="s">
        <v>6368</v>
      </c>
      <c r="C8581" t="s">
        <v>162</v>
      </c>
      <c r="D8581" s="20">
        <v>43830</v>
      </c>
      <c r="E8581" t="s">
        <v>1236</v>
      </c>
      <c r="F8581" t="s">
        <v>12</v>
      </c>
      <c r="G8581" s="18">
        <v>7900663</v>
      </c>
      <c r="H8581" s="18">
        <v>8196638</v>
      </c>
      <c r="I8581" s="18">
        <v>203568</v>
      </c>
      <c r="J8581" s="18">
        <v>3110767</v>
      </c>
      <c r="K8581" s="18">
        <v>5085871</v>
      </c>
      <c r="L8581" s="18">
        <v>1123</v>
      </c>
      <c r="M8581" s="18">
        <v>-8581</v>
      </c>
    </row>
    <row r="8582" spans="1:13" hidden="1" x14ac:dyDescent="0.25">
      <c r="A8582">
        <v>900137121</v>
      </c>
      <c r="B8582" t="s">
        <v>6369</v>
      </c>
      <c r="C8582" t="s">
        <v>55</v>
      </c>
      <c r="D8582" s="20">
        <v>43830</v>
      </c>
      <c r="E8582" t="s">
        <v>1236</v>
      </c>
      <c r="F8582" t="s">
        <v>12</v>
      </c>
      <c r="G8582" s="18">
        <v>351055</v>
      </c>
      <c r="H8582" s="18">
        <v>374455</v>
      </c>
      <c r="I8582" s="18">
        <v>729883</v>
      </c>
      <c r="J8582" s="18">
        <v>838225</v>
      </c>
      <c r="K8582" s="18">
        <v>-463770</v>
      </c>
      <c r="L8582" s="18">
        <v>1131</v>
      </c>
      <c r="M8582" s="18">
        <v>-66901</v>
      </c>
    </row>
    <row r="8583" spans="1:13" hidden="1" x14ac:dyDescent="0.25">
      <c r="A8583">
        <v>860530034</v>
      </c>
      <c r="B8583" t="s">
        <v>6370</v>
      </c>
      <c r="C8583" t="s">
        <v>1222</v>
      </c>
      <c r="D8583" s="20">
        <v>43830</v>
      </c>
      <c r="E8583" t="s">
        <v>1236</v>
      </c>
      <c r="F8583" t="s">
        <v>12</v>
      </c>
      <c r="G8583" s="18">
        <v>4353405</v>
      </c>
      <c r="H8583" s="18">
        <v>7902095</v>
      </c>
      <c r="I8583" s="18">
        <v>1811553</v>
      </c>
      <c r="J8583" s="18">
        <v>2961568</v>
      </c>
      <c r="K8583" s="18">
        <v>4940527</v>
      </c>
      <c r="L8583" s="18">
        <v>202591</v>
      </c>
      <c r="M8583" s="18">
        <v>567960</v>
      </c>
    </row>
    <row r="8584" spans="1:13" hidden="1" x14ac:dyDescent="0.25">
      <c r="A8584">
        <v>900560103</v>
      </c>
      <c r="B8584" t="s">
        <v>6371</v>
      </c>
      <c r="C8584" t="s">
        <v>1063</v>
      </c>
      <c r="D8584" s="20">
        <v>43830</v>
      </c>
      <c r="E8584" t="s">
        <v>1236</v>
      </c>
      <c r="F8584" t="s">
        <v>12</v>
      </c>
      <c r="G8584" s="18">
        <v>1490240</v>
      </c>
      <c r="H8584" s="18">
        <v>6779158</v>
      </c>
      <c r="I8584" s="18">
        <v>1311096</v>
      </c>
      <c r="J8584" s="18">
        <v>3550719</v>
      </c>
      <c r="K8584" s="18">
        <v>3228439</v>
      </c>
      <c r="L8584" s="18">
        <v>102593</v>
      </c>
      <c r="M8584" s="18">
        <v>767147</v>
      </c>
    </row>
    <row r="8585" spans="1:13" hidden="1" x14ac:dyDescent="0.25">
      <c r="A8585">
        <v>891700197</v>
      </c>
      <c r="B8585" t="s">
        <v>6372</v>
      </c>
      <c r="C8585" t="s">
        <v>29</v>
      </c>
      <c r="D8585" s="20">
        <v>43830</v>
      </c>
      <c r="E8585" t="s">
        <v>1236</v>
      </c>
      <c r="F8585" t="s">
        <v>12</v>
      </c>
      <c r="G8585" s="18">
        <v>7236475</v>
      </c>
      <c r="H8585" s="18">
        <v>19608521</v>
      </c>
      <c r="I8585" s="18">
        <v>1968119</v>
      </c>
      <c r="J8585" s="18">
        <v>4474131</v>
      </c>
      <c r="K8585" s="18">
        <v>15134390</v>
      </c>
      <c r="L8585" s="18">
        <v>155629</v>
      </c>
      <c r="M8585" s="18">
        <v>4415797</v>
      </c>
    </row>
    <row r="8586" spans="1:13" hidden="1" x14ac:dyDescent="0.25">
      <c r="A8586">
        <v>890212407</v>
      </c>
      <c r="B8586" t="s">
        <v>6373</v>
      </c>
      <c r="C8586" t="s">
        <v>1082</v>
      </c>
      <c r="D8586" s="20">
        <v>43830</v>
      </c>
      <c r="E8586" t="s">
        <v>1236</v>
      </c>
      <c r="F8586" t="s">
        <v>12</v>
      </c>
      <c r="G8586" s="18">
        <v>1155445</v>
      </c>
      <c r="H8586" s="18">
        <v>1673674</v>
      </c>
      <c r="I8586" s="18">
        <v>923983</v>
      </c>
      <c r="J8586" s="18">
        <v>923983</v>
      </c>
      <c r="K8586" s="18">
        <v>749691</v>
      </c>
      <c r="L8586" s="18">
        <v>62033</v>
      </c>
      <c r="M8586" s="18">
        <v>266449</v>
      </c>
    </row>
    <row r="8587" spans="1:13" hidden="1" x14ac:dyDescent="0.25">
      <c r="A8587">
        <v>805011728</v>
      </c>
      <c r="B8587" t="s">
        <v>6374</v>
      </c>
      <c r="C8587" t="s">
        <v>29</v>
      </c>
      <c r="D8587" s="20">
        <v>43830</v>
      </c>
      <c r="E8587" t="s">
        <v>1236</v>
      </c>
      <c r="F8587" t="s">
        <v>12</v>
      </c>
      <c r="G8587" s="18">
        <v>3944187</v>
      </c>
      <c r="H8587" s="18">
        <v>34455248</v>
      </c>
      <c r="I8587" s="18">
        <v>194613</v>
      </c>
      <c r="J8587" s="18">
        <v>1387291</v>
      </c>
      <c r="K8587" s="18">
        <v>33067957</v>
      </c>
      <c r="L8587" s="18">
        <v>0</v>
      </c>
      <c r="M8587" s="18">
        <v>451878</v>
      </c>
    </row>
    <row r="8588" spans="1:13" hidden="1" x14ac:dyDescent="0.25">
      <c r="A8588">
        <v>900307945</v>
      </c>
      <c r="B8588" t="s">
        <v>6375</v>
      </c>
      <c r="C8588" t="s">
        <v>162</v>
      </c>
      <c r="D8588" s="20">
        <v>43830</v>
      </c>
      <c r="E8588" t="s">
        <v>1236</v>
      </c>
      <c r="F8588" t="s">
        <v>12</v>
      </c>
      <c r="G8588" s="18">
        <v>6377782</v>
      </c>
      <c r="H8588" s="18">
        <v>6393993</v>
      </c>
      <c r="I8588" s="18">
        <v>1782526</v>
      </c>
      <c r="J8588" s="18">
        <v>1786526</v>
      </c>
      <c r="K8588" s="18">
        <v>4607467</v>
      </c>
      <c r="L8588" s="18">
        <v>21953</v>
      </c>
      <c r="M8588" s="18">
        <v>194017</v>
      </c>
    </row>
    <row r="8589" spans="1:13" hidden="1" x14ac:dyDescent="0.25">
      <c r="A8589">
        <v>900269825</v>
      </c>
      <c r="B8589" t="s">
        <v>6376</v>
      </c>
      <c r="C8589" t="s">
        <v>354</v>
      </c>
      <c r="D8589" s="20">
        <v>43830</v>
      </c>
      <c r="E8589" t="s">
        <v>1236</v>
      </c>
      <c r="F8589" t="s">
        <v>12</v>
      </c>
      <c r="G8589" s="18">
        <v>1312613</v>
      </c>
      <c r="H8589" s="18">
        <v>1480051</v>
      </c>
      <c r="I8589" s="18">
        <v>444309</v>
      </c>
      <c r="J8589" s="18">
        <v>511904</v>
      </c>
      <c r="K8589" s="18">
        <v>968147</v>
      </c>
      <c r="L8589" s="18">
        <v>56942</v>
      </c>
      <c r="M8589" s="18">
        <v>509441</v>
      </c>
    </row>
    <row r="8590" spans="1:13" hidden="1" x14ac:dyDescent="0.25">
      <c r="A8590">
        <v>900682082</v>
      </c>
      <c r="B8590" t="s">
        <v>6377</v>
      </c>
      <c r="C8590" t="s">
        <v>5183</v>
      </c>
      <c r="D8590" s="20">
        <v>43830</v>
      </c>
      <c r="E8590" t="s">
        <v>1236</v>
      </c>
      <c r="F8590" t="s">
        <v>12</v>
      </c>
      <c r="G8590" s="18">
        <v>13920801</v>
      </c>
      <c r="H8590" s="18">
        <v>17606285</v>
      </c>
      <c r="I8590" s="18">
        <v>8725459</v>
      </c>
      <c r="J8590" s="18">
        <v>16058065</v>
      </c>
      <c r="K8590" s="18">
        <v>1548220</v>
      </c>
      <c r="L8590" s="18">
        <v>1427</v>
      </c>
      <c r="M8590" s="18">
        <v>1538220</v>
      </c>
    </row>
    <row r="8591" spans="1:13" hidden="1" x14ac:dyDescent="0.25">
      <c r="A8591">
        <v>830120215</v>
      </c>
      <c r="B8591" t="s">
        <v>6378</v>
      </c>
      <c r="C8591" t="s">
        <v>196</v>
      </c>
      <c r="D8591" s="20">
        <v>43830</v>
      </c>
      <c r="E8591" t="s">
        <v>1236</v>
      </c>
      <c r="F8591" t="s">
        <v>12</v>
      </c>
      <c r="G8591" s="18">
        <v>9069237</v>
      </c>
      <c r="H8591" s="18">
        <v>17158044</v>
      </c>
      <c r="I8591" s="18">
        <v>4662534</v>
      </c>
      <c r="J8591" s="18">
        <v>7121269</v>
      </c>
      <c r="K8591" s="18">
        <v>10036775</v>
      </c>
      <c r="L8591" s="18">
        <v>400531</v>
      </c>
      <c r="M8591" s="18">
        <v>1030973</v>
      </c>
    </row>
    <row r="8592" spans="1:13" hidden="1" x14ac:dyDescent="0.25">
      <c r="A8592">
        <v>900462032</v>
      </c>
      <c r="B8592" t="s">
        <v>6379</v>
      </c>
      <c r="C8592" t="s">
        <v>127</v>
      </c>
      <c r="D8592" s="20">
        <v>43830</v>
      </c>
      <c r="E8592" t="s">
        <v>1236</v>
      </c>
      <c r="F8592" t="s">
        <v>12</v>
      </c>
      <c r="G8592" s="18">
        <v>4031058</v>
      </c>
      <c r="H8592" s="18">
        <v>10438938</v>
      </c>
      <c r="I8592" s="18">
        <v>1730106</v>
      </c>
      <c r="J8592" s="18">
        <v>9769460</v>
      </c>
      <c r="K8592" s="18">
        <v>669478</v>
      </c>
      <c r="L8592" s="18">
        <v>522527</v>
      </c>
      <c r="M8592" s="18">
        <v>573482</v>
      </c>
    </row>
    <row r="8593" spans="1:13" hidden="1" x14ac:dyDescent="0.25">
      <c r="A8593">
        <v>800050901</v>
      </c>
      <c r="B8593" t="s">
        <v>6380</v>
      </c>
      <c r="C8593" t="s">
        <v>154</v>
      </c>
      <c r="D8593" s="20">
        <v>43830</v>
      </c>
      <c r="E8593" t="s">
        <v>1236</v>
      </c>
      <c r="F8593" t="s">
        <v>12</v>
      </c>
      <c r="G8593" s="18">
        <v>1234033</v>
      </c>
      <c r="H8593" s="18">
        <v>1244795</v>
      </c>
      <c r="I8593" s="18">
        <v>316991</v>
      </c>
      <c r="J8593" s="18">
        <v>499865</v>
      </c>
      <c r="K8593" s="18">
        <v>744930</v>
      </c>
      <c r="L8593" s="18">
        <v>23494</v>
      </c>
      <c r="M8593" s="18">
        <v>87487</v>
      </c>
    </row>
    <row r="8594" spans="1:13" hidden="1" x14ac:dyDescent="0.25">
      <c r="A8594">
        <v>901204907</v>
      </c>
      <c r="B8594" t="s">
        <v>6381</v>
      </c>
      <c r="C8594" t="s">
        <v>297</v>
      </c>
      <c r="D8594" s="20">
        <v>43830</v>
      </c>
      <c r="E8594" t="s">
        <v>1236</v>
      </c>
      <c r="F8594" t="s">
        <v>12</v>
      </c>
      <c r="G8594" s="18">
        <v>103598905</v>
      </c>
      <c r="H8594" s="18">
        <v>104140663</v>
      </c>
      <c r="I8594" s="18">
        <v>96389664</v>
      </c>
      <c r="J8594" s="18">
        <v>96389664</v>
      </c>
      <c r="K8594" s="18">
        <v>7750999</v>
      </c>
      <c r="L8594" s="18">
        <v>3771713</v>
      </c>
      <c r="M8594" s="18">
        <v>1950281</v>
      </c>
    </row>
    <row r="8595" spans="1:13" hidden="1" x14ac:dyDescent="0.25">
      <c r="A8595">
        <v>890205371</v>
      </c>
      <c r="B8595" t="s">
        <v>6382</v>
      </c>
      <c r="C8595" t="s">
        <v>210</v>
      </c>
      <c r="D8595" s="20">
        <v>43830</v>
      </c>
      <c r="E8595" t="s">
        <v>1236</v>
      </c>
      <c r="F8595" t="s">
        <v>12</v>
      </c>
      <c r="G8595" s="18">
        <v>997548</v>
      </c>
      <c r="H8595" s="18">
        <v>21412800</v>
      </c>
      <c r="I8595" s="18">
        <v>9122717</v>
      </c>
      <c r="J8595" s="18">
        <v>10988519</v>
      </c>
      <c r="K8595" s="18">
        <v>10424281</v>
      </c>
      <c r="L8595" s="18">
        <v>956499</v>
      </c>
      <c r="M8595" s="18">
        <v>131557</v>
      </c>
    </row>
    <row r="8596" spans="1:13" hidden="1" x14ac:dyDescent="0.25">
      <c r="A8596">
        <v>800039111</v>
      </c>
      <c r="B8596" t="s">
        <v>6383</v>
      </c>
      <c r="C8596" t="s">
        <v>853</v>
      </c>
      <c r="D8596" s="20">
        <v>43830</v>
      </c>
      <c r="E8596" t="s">
        <v>1236</v>
      </c>
      <c r="F8596" t="s">
        <v>12</v>
      </c>
      <c r="G8596" s="18">
        <v>2190338</v>
      </c>
      <c r="H8596" s="18">
        <v>2346077</v>
      </c>
      <c r="I8596" s="18">
        <v>1316811</v>
      </c>
      <c r="J8596" s="18">
        <v>1347240</v>
      </c>
      <c r="K8596" s="18">
        <v>998837</v>
      </c>
      <c r="L8596" s="18">
        <v>17192</v>
      </c>
      <c r="M8596" s="18">
        <v>102741</v>
      </c>
    </row>
    <row r="8597" spans="1:13" hidden="1" x14ac:dyDescent="0.25">
      <c r="A8597">
        <v>804008130</v>
      </c>
      <c r="B8597" t="s">
        <v>6384</v>
      </c>
      <c r="C8597" t="s">
        <v>29</v>
      </c>
      <c r="D8597" s="20">
        <v>43830</v>
      </c>
      <c r="E8597" t="s">
        <v>1236</v>
      </c>
      <c r="F8597" t="s">
        <v>12</v>
      </c>
      <c r="G8597" s="18">
        <v>837480</v>
      </c>
      <c r="H8597" s="18">
        <v>5722345</v>
      </c>
      <c r="I8597" s="18">
        <v>960464</v>
      </c>
      <c r="J8597" s="18">
        <v>990379</v>
      </c>
      <c r="K8597" s="18">
        <v>4731966</v>
      </c>
      <c r="L8597" s="18">
        <v>56338</v>
      </c>
      <c r="M8597" s="18">
        <v>35524</v>
      </c>
    </row>
    <row r="8598" spans="1:13" hidden="1" x14ac:dyDescent="0.25">
      <c r="A8598">
        <v>900489024</v>
      </c>
      <c r="B8598" t="s">
        <v>6385</v>
      </c>
      <c r="C8598" t="s">
        <v>215</v>
      </c>
      <c r="D8598" s="20">
        <v>43830</v>
      </c>
      <c r="E8598" t="s">
        <v>1236</v>
      </c>
      <c r="F8598" t="s">
        <v>12</v>
      </c>
      <c r="G8598" s="18">
        <v>3663756</v>
      </c>
      <c r="H8598" s="18">
        <v>3686062</v>
      </c>
      <c r="I8598" s="18">
        <v>3229256</v>
      </c>
      <c r="J8598" s="18">
        <v>3229256</v>
      </c>
      <c r="K8598" s="18">
        <v>456806</v>
      </c>
      <c r="M8598" s="18">
        <v>70942</v>
      </c>
    </row>
    <row r="8599" spans="1:13" hidden="1" x14ac:dyDescent="0.25">
      <c r="A8599">
        <v>900551006</v>
      </c>
      <c r="B8599" t="s">
        <v>6386</v>
      </c>
      <c r="C8599" t="s">
        <v>147</v>
      </c>
      <c r="D8599" s="20">
        <v>43830</v>
      </c>
      <c r="E8599" t="s">
        <v>1236</v>
      </c>
      <c r="F8599" t="s">
        <v>12</v>
      </c>
      <c r="G8599" s="18">
        <v>14996424</v>
      </c>
      <c r="H8599" s="18">
        <v>27951024</v>
      </c>
      <c r="I8599" s="18">
        <v>13188542</v>
      </c>
      <c r="J8599" s="18">
        <v>23676832</v>
      </c>
      <c r="K8599" s="18">
        <v>4274192</v>
      </c>
      <c r="L8599" s="18">
        <v>1577274</v>
      </c>
      <c r="M8599" s="18">
        <v>660454</v>
      </c>
    </row>
    <row r="8600" spans="1:13" hidden="1" x14ac:dyDescent="0.25">
      <c r="A8600">
        <v>800100876</v>
      </c>
      <c r="B8600" t="s">
        <v>6387</v>
      </c>
      <c r="C8600" t="s">
        <v>702</v>
      </c>
      <c r="D8600" s="20">
        <v>43830</v>
      </c>
      <c r="E8600" t="s">
        <v>1236</v>
      </c>
      <c r="F8600" t="s">
        <v>12</v>
      </c>
      <c r="G8600" s="18">
        <v>821333</v>
      </c>
      <c r="H8600" s="18">
        <v>1507196</v>
      </c>
      <c r="I8600" s="18">
        <v>364349</v>
      </c>
      <c r="J8600" s="18">
        <v>381624</v>
      </c>
      <c r="K8600" s="18">
        <v>1125572</v>
      </c>
      <c r="L8600" s="18">
        <v>16299</v>
      </c>
      <c r="M8600" s="18">
        <v>181896</v>
      </c>
    </row>
    <row r="8601" spans="1:13" hidden="1" x14ac:dyDescent="0.25">
      <c r="A8601">
        <v>890900163</v>
      </c>
      <c r="B8601" t="s">
        <v>6388</v>
      </c>
      <c r="C8601" t="s">
        <v>179</v>
      </c>
      <c r="D8601" s="20">
        <v>43830</v>
      </c>
      <c r="E8601" t="s">
        <v>1236</v>
      </c>
      <c r="F8601" t="s">
        <v>12</v>
      </c>
      <c r="G8601" s="18">
        <v>641832</v>
      </c>
      <c r="H8601" s="18">
        <v>8702293</v>
      </c>
      <c r="I8601" s="18">
        <v>462352</v>
      </c>
      <c r="J8601" s="18">
        <v>1370762</v>
      </c>
      <c r="K8601" s="18">
        <v>7331531</v>
      </c>
      <c r="L8601" s="18">
        <v>65255</v>
      </c>
      <c r="M8601" s="18">
        <v>436079</v>
      </c>
    </row>
    <row r="8602" spans="1:13" hidden="1" x14ac:dyDescent="0.25">
      <c r="A8602">
        <v>900583561</v>
      </c>
      <c r="B8602" t="s">
        <v>6389</v>
      </c>
      <c r="C8602" t="s">
        <v>107</v>
      </c>
      <c r="D8602" s="20">
        <v>43830</v>
      </c>
      <c r="E8602" t="s">
        <v>1236</v>
      </c>
      <c r="F8602" t="s">
        <v>12</v>
      </c>
      <c r="G8602" s="18">
        <v>4262520</v>
      </c>
      <c r="H8602" s="18">
        <v>7188841</v>
      </c>
      <c r="I8602" s="18">
        <v>2206464</v>
      </c>
      <c r="J8602" s="18">
        <v>2631495</v>
      </c>
      <c r="K8602" s="18">
        <v>4557346</v>
      </c>
      <c r="L8602" s="18">
        <v>181150</v>
      </c>
      <c r="M8602" s="18">
        <v>1385389</v>
      </c>
    </row>
    <row r="8603" spans="1:13" hidden="1" x14ac:dyDescent="0.25">
      <c r="A8603">
        <v>900086701</v>
      </c>
      <c r="B8603" t="s">
        <v>6390</v>
      </c>
      <c r="C8603" t="s">
        <v>154</v>
      </c>
      <c r="D8603" s="20">
        <v>43830</v>
      </c>
      <c r="E8603" t="s">
        <v>1236</v>
      </c>
      <c r="F8603" t="s">
        <v>12</v>
      </c>
      <c r="G8603" s="18">
        <v>2575625</v>
      </c>
      <c r="H8603" s="18">
        <v>2575625</v>
      </c>
      <c r="I8603" s="18">
        <v>674408</v>
      </c>
      <c r="J8603" s="18">
        <v>2517265</v>
      </c>
      <c r="K8603" s="18">
        <v>58360</v>
      </c>
      <c r="L8603" s="18">
        <v>236136</v>
      </c>
      <c r="M8603" s="18">
        <v>-122919</v>
      </c>
    </row>
    <row r="8604" spans="1:13" hidden="1" x14ac:dyDescent="0.25">
      <c r="A8604">
        <v>805022691</v>
      </c>
      <c r="B8604" t="s">
        <v>6391</v>
      </c>
      <c r="C8604" t="s">
        <v>650</v>
      </c>
      <c r="D8604" s="20">
        <v>43830</v>
      </c>
      <c r="E8604" t="s">
        <v>1236</v>
      </c>
      <c r="F8604" t="s">
        <v>12</v>
      </c>
      <c r="G8604" s="18">
        <v>2289561</v>
      </c>
      <c r="H8604" s="18">
        <v>2308276</v>
      </c>
      <c r="I8604" s="18">
        <v>228281</v>
      </c>
      <c r="J8604" s="18">
        <v>228281</v>
      </c>
      <c r="K8604" s="18">
        <v>2079995</v>
      </c>
      <c r="L8604" s="18">
        <v>0</v>
      </c>
      <c r="M8604" s="18">
        <v>251787</v>
      </c>
    </row>
    <row r="8605" spans="1:13" hidden="1" x14ac:dyDescent="0.25">
      <c r="A8605">
        <v>900692170</v>
      </c>
      <c r="B8605" t="s">
        <v>6392</v>
      </c>
      <c r="C8605" t="s">
        <v>184</v>
      </c>
      <c r="D8605" s="20">
        <v>43830</v>
      </c>
      <c r="E8605" t="s">
        <v>1236</v>
      </c>
      <c r="F8605" t="s">
        <v>12</v>
      </c>
      <c r="G8605" s="18">
        <v>1497007</v>
      </c>
      <c r="H8605" s="18">
        <v>1855907</v>
      </c>
      <c r="I8605" s="18">
        <v>237473</v>
      </c>
      <c r="J8605" s="18">
        <v>237473</v>
      </c>
      <c r="K8605" s="18">
        <v>1618434</v>
      </c>
      <c r="L8605" s="18">
        <v>100459</v>
      </c>
      <c r="M8605" s="18">
        <v>710892</v>
      </c>
    </row>
    <row r="8606" spans="1:13" hidden="1" x14ac:dyDescent="0.25">
      <c r="A8606">
        <v>900250947</v>
      </c>
      <c r="B8606" t="s">
        <v>6393</v>
      </c>
      <c r="C8606" t="s">
        <v>1190</v>
      </c>
      <c r="D8606" s="20">
        <v>43830</v>
      </c>
      <c r="E8606" t="s">
        <v>1236</v>
      </c>
      <c r="F8606" t="s">
        <v>12</v>
      </c>
      <c r="G8606" s="18">
        <v>2887070</v>
      </c>
      <c r="H8606" s="18">
        <v>3263904</v>
      </c>
      <c r="I8606" s="18">
        <v>707268</v>
      </c>
      <c r="J8606" s="18">
        <v>708320</v>
      </c>
      <c r="K8606" s="18">
        <v>2555584</v>
      </c>
      <c r="L8606" s="18">
        <v>60679</v>
      </c>
      <c r="M8606" s="18">
        <v>417766</v>
      </c>
    </row>
    <row r="8607" spans="1:13" hidden="1" x14ac:dyDescent="0.25">
      <c r="A8607">
        <v>800121606</v>
      </c>
      <c r="B8607" t="s">
        <v>6394</v>
      </c>
      <c r="C8607" t="s">
        <v>55</v>
      </c>
      <c r="D8607" s="20">
        <v>43830</v>
      </c>
      <c r="E8607" t="s">
        <v>1236</v>
      </c>
      <c r="F8607" t="s">
        <v>12</v>
      </c>
      <c r="G8607" s="18">
        <v>7751877</v>
      </c>
      <c r="H8607" s="18">
        <v>8791150</v>
      </c>
      <c r="I8607" s="18">
        <v>4938221</v>
      </c>
      <c r="J8607" s="18">
        <v>4978045</v>
      </c>
      <c r="K8607" s="18">
        <v>3813105</v>
      </c>
      <c r="L8607" s="18">
        <v>213303</v>
      </c>
      <c r="M8607" s="18">
        <v>424381</v>
      </c>
    </row>
    <row r="8608" spans="1:13" hidden="1" x14ac:dyDescent="0.25">
      <c r="A8608">
        <v>900169608</v>
      </c>
      <c r="B8608" t="s">
        <v>6395</v>
      </c>
      <c r="C8608" t="s">
        <v>217</v>
      </c>
      <c r="D8608" s="20">
        <v>43830</v>
      </c>
      <c r="E8608" t="s">
        <v>1236</v>
      </c>
      <c r="F8608" t="s">
        <v>12</v>
      </c>
      <c r="G8608" s="18">
        <v>14697672</v>
      </c>
      <c r="H8608" s="18">
        <v>15324541</v>
      </c>
      <c r="I8608" s="18">
        <v>8376232</v>
      </c>
      <c r="J8608" s="18">
        <v>8376232</v>
      </c>
      <c r="K8608" s="18">
        <v>6948309</v>
      </c>
      <c r="L8608" s="18">
        <v>271550</v>
      </c>
      <c r="M8608" s="18">
        <v>-340160</v>
      </c>
    </row>
    <row r="8609" spans="1:13" hidden="1" x14ac:dyDescent="0.25">
      <c r="A8609">
        <v>900557968</v>
      </c>
      <c r="B8609" t="s">
        <v>6396</v>
      </c>
      <c r="C8609" t="s">
        <v>203</v>
      </c>
      <c r="D8609" s="20">
        <v>43830</v>
      </c>
      <c r="E8609" t="s">
        <v>1236</v>
      </c>
      <c r="F8609" t="s">
        <v>12</v>
      </c>
      <c r="G8609" s="18">
        <v>683600</v>
      </c>
      <c r="H8609" s="18">
        <v>7650107</v>
      </c>
      <c r="I8609" s="18">
        <v>329092</v>
      </c>
      <c r="J8609" s="18">
        <v>2324156</v>
      </c>
      <c r="K8609" s="18">
        <v>5325951</v>
      </c>
      <c r="L8609" s="18">
        <v>376950</v>
      </c>
      <c r="M8609" s="18">
        <v>-508271</v>
      </c>
    </row>
    <row r="8610" spans="1:13" hidden="1" x14ac:dyDescent="0.25">
      <c r="A8610">
        <v>830083491</v>
      </c>
      <c r="B8610" t="s">
        <v>6397</v>
      </c>
      <c r="C8610" t="s">
        <v>702</v>
      </c>
      <c r="D8610" s="20">
        <v>43830</v>
      </c>
      <c r="E8610" t="s">
        <v>1236</v>
      </c>
      <c r="F8610" t="s">
        <v>12</v>
      </c>
      <c r="G8610" s="18">
        <v>3505416</v>
      </c>
      <c r="H8610" s="18">
        <v>4093522</v>
      </c>
      <c r="I8610" s="18">
        <v>2970021</v>
      </c>
      <c r="J8610" s="18">
        <v>3832590</v>
      </c>
      <c r="K8610" s="18">
        <v>260932</v>
      </c>
      <c r="L8610" s="18">
        <v>785428</v>
      </c>
      <c r="M8610" s="18">
        <v>22632</v>
      </c>
    </row>
    <row r="8611" spans="1:13" hidden="1" x14ac:dyDescent="0.25">
      <c r="A8611">
        <v>900025740</v>
      </c>
      <c r="B8611" t="s">
        <v>6398</v>
      </c>
      <c r="C8611" t="s">
        <v>248</v>
      </c>
      <c r="D8611" s="20">
        <v>43830</v>
      </c>
      <c r="E8611" t="s">
        <v>1236</v>
      </c>
      <c r="F8611" t="s">
        <v>12</v>
      </c>
      <c r="G8611" s="18">
        <v>8861493</v>
      </c>
      <c r="H8611" s="18">
        <v>13561498</v>
      </c>
      <c r="I8611" s="18">
        <v>7895279</v>
      </c>
      <c r="J8611" s="18">
        <v>9395279</v>
      </c>
      <c r="K8611" s="18">
        <v>4166219</v>
      </c>
      <c r="L8611" s="18">
        <v>442331</v>
      </c>
      <c r="M8611" s="18">
        <v>397300</v>
      </c>
    </row>
    <row r="8612" spans="1:13" hidden="1" x14ac:dyDescent="0.25">
      <c r="A8612">
        <v>900326328</v>
      </c>
      <c r="B8612" t="s">
        <v>6399</v>
      </c>
      <c r="C8612" t="s">
        <v>1136</v>
      </c>
      <c r="D8612" s="20">
        <v>43830</v>
      </c>
      <c r="E8612" t="s">
        <v>1236</v>
      </c>
      <c r="F8612" t="s">
        <v>12</v>
      </c>
      <c r="G8612" s="18">
        <v>310035</v>
      </c>
      <c r="H8612" s="18">
        <v>2357017</v>
      </c>
      <c r="I8612" s="18">
        <v>202894</v>
      </c>
      <c r="J8612" s="18">
        <v>1011498</v>
      </c>
      <c r="K8612" s="18">
        <v>1345519</v>
      </c>
      <c r="L8612" s="18">
        <v>4141</v>
      </c>
      <c r="M8612" s="18">
        <v>245300</v>
      </c>
    </row>
    <row r="8613" spans="1:13" hidden="1" x14ac:dyDescent="0.25">
      <c r="A8613">
        <v>900297269</v>
      </c>
      <c r="B8613" t="s">
        <v>6400</v>
      </c>
      <c r="C8613" t="s">
        <v>335</v>
      </c>
      <c r="D8613" s="20">
        <v>43830</v>
      </c>
      <c r="E8613" t="s">
        <v>1236</v>
      </c>
      <c r="F8613" t="s">
        <v>12</v>
      </c>
      <c r="G8613" s="18">
        <v>13457047</v>
      </c>
      <c r="H8613" s="18">
        <v>29402779</v>
      </c>
      <c r="I8613" s="18">
        <v>19661200</v>
      </c>
      <c r="J8613" s="18">
        <v>25406135</v>
      </c>
      <c r="K8613" s="18">
        <v>3996644</v>
      </c>
      <c r="L8613" s="18">
        <v>4043933</v>
      </c>
      <c r="M8613" s="18">
        <v>-7307817</v>
      </c>
    </row>
    <row r="8614" spans="1:13" hidden="1" x14ac:dyDescent="0.25">
      <c r="A8614">
        <v>900252067</v>
      </c>
      <c r="B8614" t="s">
        <v>6401</v>
      </c>
      <c r="C8614" t="s">
        <v>45</v>
      </c>
      <c r="D8614" s="20">
        <v>43830</v>
      </c>
      <c r="E8614" t="s">
        <v>1236</v>
      </c>
      <c r="F8614" t="s">
        <v>12</v>
      </c>
      <c r="G8614" s="18">
        <v>12054812</v>
      </c>
      <c r="H8614" s="18">
        <v>12505406</v>
      </c>
      <c r="I8614" s="18">
        <v>2460037</v>
      </c>
      <c r="J8614" s="18">
        <v>2491783</v>
      </c>
      <c r="K8614" s="18">
        <v>10013623</v>
      </c>
      <c r="L8614" s="18">
        <v>630</v>
      </c>
      <c r="M8614" s="18">
        <v>-3296409</v>
      </c>
    </row>
    <row r="8615" spans="1:13" hidden="1" x14ac:dyDescent="0.25">
      <c r="A8615">
        <v>800196550</v>
      </c>
      <c r="B8615" t="s">
        <v>6402</v>
      </c>
      <c r="C8615" t="s">
        <v>270</v>
      </c>
      <c r="D8615" s="20">
        <v>43830</v>
      </c>
      <c r="E8615" t="s">
        <v>1236</v>
      </c>
      <c r="F8615" t="s">
        <v>12</v>
      </c>
      <c r="G8615" s="18">
        <v>4230870</v>
      </c>
      <c r="H8615" s="18">
        <v>5554413</v>
      </c>
      <c r="I8615" s="18">
        <v>2830870</v>
      </c>
      <c r="J8615" s="18">
        <v>3505322</v>
      </c>
      <c r="K8615" s="18">
        <v>2049091</v>
      </c>
      <c r="M8615" s="18">
        <v>196014</v>
      </c>
    </row>
    <row r="8616" spans="1:13" hidden="1" x14ac:dyDescent="0.25">
      <c r="A8616">
        <v>900411291</v>
      </c>
      <c r="B8616" t="s">
        <v>6403</v>
      </c>
      <c r="C8616" t="s">
        <v>23</v>
      </c>
      <c r="D8616" s="20">
        <v>43830</v>
      </c>
      <c r="E8616" t="s">
        <v>1236</v>
      </c>
      <c r="F8616" t="s">
        <v>12</v>
      </c>
      <c r="G8616" s="18">
        <v>13283952</v>
      </c>
      <c r="H8616" s="18">
        <v>17633770</v>
      </c>
      <c r="I8616" s="18">
        <v>4891715</v>
      </c>
      <c r="J8616" s="18">
        <v>4891715</v>
      </c>
      <c r="K8616" s="18">
        <v>12742055</v>
      </c>
      <c r="M8616" s="18">
        <v>1674241</v>
      </c>
    </row>
    <row r="8617" spans="1:13" hidden="1" x14ac:dyDescent="0.25">
      <c r="A8617">
        <v>900548518</v>
      </c>
      <c r="B8617" t="s">
        <v>6404</v>
      </c>
      <c r="C8617" t="s">
        <v>29</v>
      </c>
      <c r="D8617" s="20">
        <v>43830</v>
      </c>
      <c r="E8617" t="s">
        <v>1236</v>
      </c>
      <c r="F8617" t="s">
        <v>12</v>
      </c>
      <c r="G8617" s="18">
        <v>1686608</v>
      </c>
      <c r="H8617" s="18">
        <v>19954279</v>
      </c>
      <c r="I8617" s="18">
        <v>861334</v>
      </c>
      <c r="J8617" s="18">
        <v>6262406</v>
      </c>
      <c r="K8617" s="18">
        <v>13691873</v>
      </c>
      <c r="M8617" s="18">
        <v>797011</v>
      </c>
    </row>
    <row r="8618" spans="1:13" hidden="1" x14ac:dyDescent="0.25">
      <c r="A8618">
        <v>890917904</v>
      </c>
      <c r="B8618" t="s">
        <v>6405</v>
      </c>
      <c r="C8618" t="s">
        <v>593</v>
      </c>
      <c r="D8618" s="20">
        <v>43830</v>
      </c>
      <c r="E8618" t="s">
        <v>1236</v>
      </c>
      <c r="F8618" t="s">
        <v>12</v>
      </c>
      <c r="G8618" s="18">
        <v>682556</v>
      </c>
      <c r="H8618" s="18">
        <v>1192556</v>
      </c>
      <c r="I8618" s="18">
        <v>931029</v>
      </c>
      <c r="J8618" s="18">
        <v>931029</v>
      </c>
      <c r="K8618" s="18">
        <v>261527</v>
      </c>
      <c r="L8618" s="18">
        <v>47755</v>
      </c>
      <c r="M8618" s="18">
        <v>23168</v>
      </c>
    </row>
    <row r="8619" spans="1:13" hidden="1" x14ac:dyDescent="0.25">
      <c r="A8619">
        <v>900258399</v>
      </c>
      <c r="B8619" t="s">
        <v>6406</v>
      </c>
      <c r="C8619" t="s">
        <v>647</v>
      </c>
      <c r="D8619" s="20">
        <v>43830</v>
      </c>
      <c r="E8619" t="s">
        <v>1236</v>
      </c>
      <c r="F8619" t="s">
        <v>12</v>
      </c>
      <c r="G8619" s="18">
        <v>4790017</v>
      </c>
      <c r="H8619" s="18">
        <v>5816629</v>
      </c>
      <c r="I8619" s="18">
        <v>951389</v>
      </c>
      <c r="J8619" s="18">
        <v>951389</v>
      </c>
      <c r="K8619" s="18">
        <v>4865240</v>
      </c>
      <c r="L8619" s="18">
        <v>61931</v>
      </c>
      <c r="M8619" s="18">
        <v>988881</v>
      </c>
    </row>
    <row r="8620" spans="1:13" hidden="1" x14ac:dyDescent="0.25">
      <c r="A8620">
        <v>860078824</v>
      </c>
      <c r="B8620" t="s">
        <v>6407</v>
      </c>
      <c r="C8620" t="s">
        <v>29</v>
      </c>
      <c r="D8620" s="20">
        <v>43830</v>
      </c>
      <c r="E8620" t="s">
        <v>1236</v>
      </c>
      <c r="F8620" t="s">
        <v>12</v>
      </c>
      <c r="G8620" s="18">
        <v>6175434</v>
      </c>
      <c r="H8620" s="18">
        <v>11670045</v>
      </c>
      <c r="I8620" s="18">
        <v>366138</v>
      </c>
      <c r="J8620" s="18">
        <v>1276766</v>
      </c>
      <c r="K8620" s="18">
        <v>10393279</v>
      </c>
      <c r="M8620" s="18">
        <v>3537391</v>
      </c>
    </row>
    <row r="8621" spans="1:13" hidden="1" x14ac:dyDescent="0.25">
      <c r="A8621">
        <v>900603316</v>
      </c>
      <c r="B8621" t="s">
        <v>6408</v>
      </c>
      <c r="C8621" t="s">
        <v>55</v>
      </c>
      <c r="D8621" s="20">
        <v>43830</v>
      </c>
      <c r="E8621" t="s">
        <v>1236</v>
      </c>
      <c r="F8621" t="s">
        <v>12</v>
      </c>
      <c r="G8621" s="18">
        <v>789053</v>
      </c>
      <c r="H8621" s="18">
        <v>790664</v>
      </c>
      <c r="I8621" s="18">
        <v>130033</v>
      </c>
      <c r="J8621" s="18">
        <v>130037</v>
      </c>
      <c r="K8621" s="18">
        <v>660627</v>
      </c>
      <c r="L8621" s="18">
        <v>31925</v>
      </c>
      <c r="M8621" s="18">
        <v>207011</v>
      </c>
    </row>
    <row r="8622" spans="1:13" hidden="1" x14ac:dyDescent="0.25">
      <c r="A8622">
        <v>900865119</v>
      </c>
      <c r="B8622" t="s">
        <v>6409</v>
      </c>
      <c r="C8622" t="s">
        <v>73</v>
      </c>
      <c r="D8622" s="20">
        <v>43830</v>
      </c>
      <c r="E8622" t="s">
        <v>1236</v>
      </c>
      <c r="F8622" t="s">
        <v>12</v>
      </c>
      <c r="G8622" s="18">
        <v>11087668</v>
      </c>
      <c r="H8622" s="18">
        <v>11709697</v>
      </c>
      <c r="I8622" s="18">
        <v>6718381</v>
      </c>
      <c r="J8622" s="18">
        <v>7115515</v>
      </c>
      <c r="K8622" s="18">
        <v>4594182</v>
      </c>
      <c r="L8622" s="18">
        <v>35754</v>
      </c>
      <c r="M8622" s="18">
        <v>252807</v>
      </c>
    </row>
    <row r="8623" spans="1:13" hidden="1" x14ac:dyDescent="0.25">
      <c r="A8623">
        <v>900522210</v>
      </c>
      <c r="B8623" t="s">
        <v>6410</v>
      </c>
      <c r="C8623" t="s">
        <v>215</v>
      </c>
      <c r="D8623" s="20">
        <v>43830</v>
      </c>
      <c r="E8623" t="s">
        <v>1236</v>
      </c>
      <c r="F8623" t="s">
        <v>12</v>
      </c>
      <c r="G8623" s="18">
        <v>3735690</v>
      </c>
      <c r="H8623" s="18">
        <v>9982801</v>
      </c>
      <c r="I8623" s="18">
        <v>5495406</v>
      </c>
      <c r="J8623" s="18">
        <v>5495406</v>
      </c>
      <c r="K8623" s="18">
        <v>4487395</v>
      </c>
      <c r="L8623" s="18">
        <v>118148</v>
      </c>
      <c r="M8623" s="18">
        <v>-121610</v>
      </c>
    </row>
    <row r="8624" spans="1:13" hidden="1" x14ac:dyDescent="0.25">
      <c r="A8624">
        <v>860008812</v>
      </c>
      <c r="B8624" t="s">
        <v>6411</v>
      </c>
      <c r="C8624" t="s">
        <v>102</v>
      </c>
      <c r="D8624" s="20">
        <v>43830</v>
      </c>
      <c r="E8624" t="s">
        <v>1236</v>
      </c>
      <c r="F8624" t="s">
        <v>12</v>
      </c>
      <c r="G8624" s="18">
        <v>25064082</v>
      </c>
      <c r="H8624" s="18">
        <v>53639090</v>
      </c>
      <c r="I8624" s="18">
        <v>7571036</v>
      </c>
      <c r="J8624" s="18">
        <v>8785075</v>
      </c>
      <c r="K8624" s="18">
        <v>44854015</v>
      </c>
      <c r="L8624" s="18">
        <v>179394</v>
      </c>
      <c r="M8624" s="18">
        <v>9826338</v>
      </c>
    </row>
    <row r="8625" spans="1:13" hidden="1" x14ac:dyDescent="0.25">
      <c r="A8625">
        <v>900801918</v>
      </c>
      <c r="B8625" t="s">
        <v>6412</v>
      </c>
      <c r="C8625" t="s">
        <v>29</v>
      </c>
      <c r="D8625" s="20">
        <v>43830</v>
      </c>
      <c r="E8625" t="s">
        <v>1236</v>
      </c>
      <c r="F8625" t="s">
        <v>12</v>
      </c>
      <c r="G8625" s="18">
        <v>61902</v>
      </c>
      <c r="H8625" s="18">
        <v>8863269</v>
      </c>
      <c r="I8625" s="18">
        <v>737368</v>
      </c>
      <c r="J8625" s="18">
        <v>5142546</v>
      </c>
      <c r="K8625" s="18">
        <v>3720723</v>
      </c>
      <c r="L8625" s="18">
        <v>51544</v>
      </c>
      <c r="M8625" s="18">
        <v>596589</v>
      </c>
    </row>
    <row r="8626" spans="1:13" hidden="1" x14ac:dyDescent="0.25">
      <c r="A8626">
        <v>900666117</v>
      </c>
      <c r="B8626" t="s">
        <v>6413</v>
      </c>
      <c r="C8626" t="s">
        <v>48</v>
      </c>
      <c r="D8626" s="20">
        <v>43830</v>
      </c>
      <c r="E8626" t="s">
        <v>1236</v>
      </c>
      <c r="F8626" t="s">
        <v>12</v>
      </c>
      <c r="G8626" s="18">
        <v>16104964</v>
      </c>
      <c r="H8626" s="18">
        <v>19631086</v>
      </c>
      <c r="I8626" s="18">
        <v>6798470</v>
      </c>
      <c r="J8626" s="18">
        <v>18817498</v>
      </c>
      <c r="K8626" s="18">
        <v>813588</v>
      </c>
      <c r="L8626" s="18">
        <v>2144535</v>
      </c>
      <c r="M8626" s="18">
        <v>-63970</v>
      </c>
    </row>
    <row r="8627" spans="1:13" hidden="1" x14ac:dyDescent="0.25">
      <c r="A8627">
        <v>811018257</v>
      </c>
      <c r="B8627" t="s">
        <v>6414</v>
      </c>
      <c r="C8627" t="s">
        <v>29</v>
      </c>
      <c r="D8627" s="20">
        <v>43830</v>
      </c>
      <c r="E8627" t="s">
        <v>1236</v>
      </c>
      <c r="F8627" t="s">
        <v>12</v>
      </c>
      <c r="G8627" s="18">
        <v>8366597</v>
      </c>
      <c r="H8627" s="18">
        <v>11551909</v>
      </c>
      <c r="I8627" s="18">
        <v>189926</v>
      </c>
      <c r="J8627" s="18">
        <v>8393328</v>
      </c>
      <c r="K8627" s="18">
        <v>3158581</v>
      </c>
      <c r="L8627" s="18">
        <v>9973</v>
      </c>
      <c r="M8627" s="18">
        <v>308345</v>
      </c>
    </row>
    <row r="8628" spans="1:13" hidden="1" x14ac:dyDescent="0.25">
      <c r="A8628">
        <v>890941723</v>
      </c>
      <c r="B8628" t="s">
        <v>6415</v>
      </c>
      <c r="C8628" t="s">
        <v>203</v>
      </c>
      <c r="D8628" s="20">
        <v>43830</v>
      </c>
      <c r="E8628" t="s">
        <v>1236</v>
      </c>
      <c r="F8628" t="s">
        <v>12</v>
      </c>
      <c r="G8628" s="18">
        <v>495230</v>
      </c>
      <c r="H8628" s="18">
        <v>13180097</v>
      </c>
      <c r="I8628" s="18">
        <v>410860</v>
      </c>
      <c r="J8628" s="18">
        <v>2165507</v>
      </c>
      <c r="K8628" s="18">
        <v>11014590</v>
      </c>
      <c r="L8628" s="18">
        <v>188198</v>
      </c>
      <c r="M8628" s="18">
        <v>-323676</v>
      </c>
    </row>
    <row r="8629" spans="1:13" hidden="1" x14ac:dyDescent="0.25">
      <c r="A8629">
        <v>900575179</v>
      </c>
      <c r="B8629" t="s">
        <v>6416</v>
      </c>
      <c r="C8629" t="s">
        <v>65</v>
      </c>
      <c r="D8629" s="20">
        <v>43830</v>
      </c>
      <c r="E8629" t="s">
        <v>1236</v>
      </c>
      <c r="F8629" t="s">
        <v>12</v>
      </c>
      <c r="G8629" s="18">
        <v>21090969</v>
      </c>
      <c r="H8629" s="18">
        <v>21502370</v>
      </c>
      <c r="I8629" s="18">
        <v>8786161</v>
      </c>
      <c r="J8629" s="18">
        <v>14720177</v>
      </c>
      <c r="K8629" s="18">
        <v>6782193</v>
      </c>
      <c r="L8629" s="18">
        <v>47242</v>
      </c>
      <c r="M8629" s="18">
        <v>577934</v>
      </c>
    </row>
    <row r="8630" spans="1:13" hidden="1" x14ac:dyDescent="0.25">
      <c r="A8630">
        <v>811017601</v>
      </c>
      <c r="B8630" t="s">
        <v>6417</v>
      </c>
      <c r="C8630" t="s">
        <v>6418</v>
      </c>
      <c r="D8630" s="20">
        <v>43830</v>
      </c>
      <c r="E8630" t="s">
        <v>1236</v>
      </c>
      <c r="F8630" t="s">
        <v>12</v>
      </c>
      <c r="G8630" s="18">
        <v>19983312</v>
      </c>
      <c r="H8630" s="18">
        <v>21854818</v>
      </c>
      <c r="I8630" s="18">
        <v>1505781</v>
      </c>
      <c r="J8630" s="18">
        <v>18833598</v>
      </c>
      <c r="K8630" s="18">
        <v>3021220</v>
      </c>
      <c r="L8630" s="18">
        <v>255758</v>
      </c>
      <c r="M8630" s="18">
        <v>-99874</v>
      </c>
    </row>
    <row r="8631" spans="1:13" hidden="1" x14ac:dyDescent="0.25">
      <c r="A8631">
        <v>901052223</v>
      </c>
      <c r="B8631" t="s">
        <v>6419</v>
      </c>
      <c r="C8631" t="s">
        <v>234</v>
      </c>
      <c r="D8631" s="20">
        <v>43830</v>
      </c>
      <c r="E8631" t="s">
        <v>1236</v>
      </c>
      <c r="F8631" t="s">
        <v>12</v>
      </c>
      <c r="G8631" s="18">
        <v>1368541</v>
      </c>
      <c r="H8631" s="18">
        <v>1398331</v>
      </c>
      <c r="I8631" s="18">
        <v>1111196</v>
      </c>
      <c r="J8631" s="18">
        <v>1111196</v>
      </c>
      <c r="K8631" s="18">
        <v>287135</v>
      </c>
      <c r="M8631" s="18">
        <v>48779</v>
      </c>
    </row>
    <row r="8632" spans="1:13" hidden="1" x14ac:dyDescent="0.25">
      <c r="A8632">
        <v>900144634</v>
      </c>
      <c r="B8632" t="s">
        <v>6420</v>
      </c>
      <c r="C8632" t="s">
        <v>29</v>
      </c>
      <c r="D8632" s="20">
        <v>43830</v>
      </c>
      <c r="E8632" t="s">
        <v>1236</v>
      </c>
      <c r="F8632" t="s">
        <v>12</v>
      </c>
      <c r="G8632" s="18">
        <v>1187398</v>
      </c>
      <c r="H8632" s="18">
        <v>7789528</v>
      </c>
      <c r="I8632" s="18">
        <v>6013050</v>
      </c>
      <c r="J8632" s="18">
        <v>6013050</v>
      </c>
      <c r="K8632" s="18">
        <v>1776478</v>
      </c>
      <c r="L8632" s="18">
        <v>347</v>
      </c>
      <c r="M8632" s="18">
        <v>288595</v>
      </c>
    </row>
    <row r="8633" spans="1:13" hidden="1" x14ac:dyDescent="0.25">
      <c r="A8633">
        <v>900200903</v>
      </c>
      <c r="B8633" t="s">
        <v>6421</v>
      </c>
      <c r="C8633" t="s">
        <v>1212</v>
      </c>
      <c r="D8633" s="20">
        <v>43830</v>
      </c>
      <c r="E8633" t="s">
        <v>1236</v>
      </c>
      <c r="F8633" t="s">
        <v>12</v>
      </c>
      <c r="G8633" s="18">
        <v>6283392</v>
      </c>
      <c r="H8633" s="18">
        <v>15378353</v>
      </c>
      <c r="I8633" s="18">
        <v>3138338</v>
      </c>
      <c r="J8633" s="18">
        <v>7033912</v>
      </c>
      <c r="K8633" s="18">
        <v>8344441</v>
      </c>
      <c r="L8633" s="18">
        <v>127703</v>
      </c>
      <c r="M8633" s="18">
        <v>1355203</v>
      </c>
    </row>
    <row r="8634" spans="1:13" hidden="1" x14ac:dyDescent="0.25">
      <c r="A8634">
        <v>900225103</v>
      </c>
      <c r="B8634" t="s">
        <v>6422</v>
      </c>
      <c r="C8634" t="s">
        <v>2013</v>
      </c>
      <c r="D8634" s="20">
        <v>43830</v>
      </c>
      <c r="E8634" t="s">
        <v>1236</v>
      </c>
      <c r="F8634" t="s">
        <v>12</v>
      </c>
      <c r="G8634" s="18">
        <v>447861</v>
      </c>
      <c r="H8634" s="18">
        <v>3202644</v>
      </c>
      <c r="I8634" s="18">
        <v>499578</v>
      </c>
      <c r="J8634" s="18">
        <v>2682004</v>
      </c>
      <c r="K8634" s="18">
        <v>520640</v>
      </c>
      <c r="M8634" s="18">
        <v>-69744</v>
      </c>
    </row>
    <row r="8635" spans="1:13" hidden="1" x14ac:dyDescent="0.25">
      <c r="A8635">
        <v>802024140</v>
      </c>
      <c r="B8635" t="s">
        <v>6423</v>
      </c>
      <c r="C8635" t="s">
        <v>154</v>
      </c>
      <c r="D8635" s="20">
        <v>43830</v>
      </c>
      <c r="E8635" t="s">
        <v>1236</v>
      </c>
      <c r="F8635" t="s">
        <v>12</v>
      </c>
      <c r="G8635" s="18">
        <v>5726650</v>
      </c>
      <c r="H8635" s="18">
        <v>6619271</v>
      </c>
      <c r="I8635" s="18">
        <v>2881478</v>
      </c>
      <c r="J8635" s="18">
        <v>3390790</v>
      </c>
      <c r="K8635" s="18">
        <v>3228481</v>
      </c>
      <c r="L8635" s="18">
        <v>1417892</v>
      </c>
      <c r="M8635" s="18">
        <v>320219</v>
      </c>
    </row>
    <row r="8636" spans="1:13" hidden="1" x14ac:dyDescent="0.25">
      <c r="A8636">
        <v>830508914</v>
      </c>
      <c r="B8636" t="s">
        <v>6424</v>
      </c>
      <c r="C8636" t="s">
        <v>45</v>
      </c>
      <c r="D8636" s="20">
        <v>43830</v>
      </c>
      <c r="E8636" t="s">
        <v>1236</v>
      </c>
      <c r="F8636" t="s">
        <v>12</v>
      </c>
      <c r="G8636" s="18">
        <v>2293333</v>
      </c>
      <c r="H8636" s="18">
        <v>2941109</v>
      </c>
      <c r="I8636" s="18">
        <v>687816</v>
      </c>
      <c r="J8636" s="18">
        <v>1893447</v>
      </c>
      <c r="K8636" s="18">
        <v>1047662</v>
      </c>
      <c r="M8636" s="18">
        <v>168982</v>
      </c>
    </row>
    <row r="8637" spans="1:13" hidden="1" x14ac:dyDescent="0.25">
      <c r="A8637">
        <v>900615538</v>
      </c>
      <c r="B8637" t="s">
        <v>6425</v>
      </c>
      <c r="C8637" t="s">
        <v>1828</v>
      </c>
      <c r="D8637" s="20">
        <v>43830</v>
      </c>
      <c r="E8637" t="s">
        <v>1236</v>
      </c>
      <c r="F8637" t="s">
        <v>12</v>
      </c>
      <c r="G8637" s="18">
        <v>56394</v>
      </c>
      <c r="H8637" s="18">
        <v>7803044</v>
      </c>
      <c r="I8637" s="18">
        <v>139064</v>
      </c>
      <c r="J8637" s="18">
        <v>4233848</v>
      </c>
      <c r="K8637" s="18">
        <v>3569196</v>
      </c>
      <c r="M8637" s="18">
        <v>515773</v>
      </c>
    </row>
    <row r="8638" spans="1:13" hidden="1" x14ac:dyDescent="0.25">
      <c r="A8638">
        <v>900582602</v>
      </c>
      <c r="B8638" t="s">
        <v>6426</v>
      </c>
      <c r="C8638" t="s">
        <v>1136</v>
      </c>
      <c r="D8638" s="20">
        <v>43830</v>
      </c>
      <c r="E8638" t="s">
        <v>1236</v>
      </c>
      <c r="F8638" t="s">
        <v>12</v>
      </c>
      <c r="G8638" s="18">
        <v>769450</v>
      </c>
      <c r="H8638" s="18">
        <v>4158515</v>
      </c>
      <c r="I8638" s="18">
        <v>972764</v>
      </c>
      <c r="J8638" s="18">
        <v>2920670</v>
      </c>
      <c r="K8638" s="18">
        <v>1237845</v>
      </c>
      <c r="M8638" s="18">
        <v>21252</v>
      </c>
    </row>
    <row r="8639" spans="1:13" hidden="1" x14ac:dyDescent="0.25">
      <c r="A8639">
        <v>900559638</v>
      </c>
      <c r="B8639" t="s">
        <v>6427</v>
      </c>
      <c r="C8639" t="s">
        <v>36</v>
      </c>
      <c r="D8639" s="20">
        <v>43830</v>
      </c>
      <c r="E8639" t="s">
        <v>1236</v>
      </c>
      <c r="F8639" t="s">
        <v>12</v>
      </c>
      <c r="G8639" s="18">
        <v>12495241</v>
      </c>
      <c r="H8639" s="18">
        <v>13049873</v>
      </c>
      <c r="I8639" s="18">
        <v>12666795</v>
      </c>
      <c r="J8639" s="18">
        <v>12666795</v>
      </c>
      <c r="K8639" s="18">
        <v>383078</v>
      </c>
      <c r="L8639" s="18">
        <v>129454</v>
      </c>
      <c r="M8639" s="18">
        <v>-398968</v>
      </c>
    </row>
    <row r="8640" spans="1:13" hidden="1" x14ac:dyDescent="0.25">
      <c r="A8640">
        <v>800221421</v>
      </c>
      <c r="B8640" t="s">
        <v>6428</v>
      </c>
      <c r="C8640" t="s">
        <v>253</v>
      </c>
      <c r="D8640" s="20">
        <v>43830</v>
      </c>
      <c r="E8640" t="s">
        <v>1236</v>
      </c>
      <c r="F8640" t="s">
        <v>12</v>
      </c>
      <c r="G8640" s="18">
        <v>10164554</v>
      </c>
      <c r="H8640" s="18">
        <v>11501011</v>
      </c>
      <c r="I8640" s="18">
        <v>4239820</v>
      </c>
      <c r="J8640" s="18">
        <v>4239820</v>
      </c>
      <c r="K8640" s="18">
        <v>7261191</v>
      </c>
      <c r="M8640" s="18">
        <v>1715389</v>
      </c>
    </row>
    <row r="8641" spans="1:13" hidden="1" x14ac:dyDescent="0.25">
      <c r="A8641">
        <v>900633240</v>
      </c>
      <c r="B8641" t="s">
        <v>6429</v>
      </c>
      <c r="C8641" t="s">
        <v>193</v>
      </c>
      <c r="D8641" s="20">
        <v>43830</v>
      </c>
      <c r="E8641" t="s">
        <v>1236</v>
      </c>
      <c r="F8641" t="s">
        <v>12</v>
      </c>
      <c r="G8641" s="18">
        <v>17957047</v>
      </c>
      <c r="H8641" s="18">
        <v>31876863</v>
      </c>
      <c r="I8641" s="18">
        <v>35435330</v>
      </c>
      <c r="J8641" s="18">
        <v>35435330</v>
      </c>
      <c r="K8641" s="18">
        <v>-3558467</v>
      </c>
      <c r="M8641" s="18">
        <v>-3997899</v>
      </c>
    </row>
    <row r="8642" spans="1:13" hidden="1" x14ac:dyDescent="0.25">
      <c r="A8642">
        <v>900437423</v>
      </c>
      <c r="B8642" t="s">
        <v>6430</v>
      </c>
      <c r="C8642" t="s">
        <v>48</v>
      </c>
      <c r="D8642" s="20">
        <v>43830</v>
      </c>
      <c r="E8642" t="s">
        <v>1236</v>
      </c>
      <c r="F8642" t="s">
        <v>12</v>
      </c>
      <c r="G8642" s="18">
        <v>1388655</v>
      </c>
      <c r="H8642" s="18">
        <v>2846308</v>
      </c>
      <c r="I8642" s="18">
        <v>1383510</v>
      </c>
      <c r="J8642" s="18">
        <v>4447443</v>
      </c>
      <c r="K8642" s="18">
        <v>-1601135</v>
      </c>
      <c r="L8642" s="18">
        <v>71351</v>
      </c>
      <c r="M8642" s="18">
        <v>-681307</v>
      </c>
    </row>
    <row r="8643" spans="1:13" hidden="1" x14ac:dyDescent="0.25">
      <c r="A8643">
        <v>811010872</v>
      </c>
      <c r="B8643" t="s">
        <v>6431</v>
      </c>
      <c r="C8643" t="s">
        <v>310</v>
      </c>
      <c r="D8643" s="20">
        <v>43830</v>
      </c>
      <c r="E8643" t="s">
        <v>1236</v>
      </c>
      <c r="F8643" t="s">
        <v>12</v>
      </c>
      <c r="G8643" s="18">
        <v>1531760</v>
      </c>
      <c r="H8643" s="18">
        <v>2434521</v>
      </c>
      <c r="I8643" s="18">
        <v>1109928</v>
      </c>
      <c r="J8643" s="18">
        <v>1109928</v>
      </c>
      <c r="K8643" s="18">
        <v>1324593</v>
      </c>
      <c r="L8643" s="18">
        <v>123105</v>
      </c>
      <c r="M8643" s="18">
        <v>219508</v>
      </c>
    </row>
    <row r="8644" spans="1:13" hidden="1" x14ac:dyDescent="0.25">
      <c r="A8644">
        <v>891408316</v>
      </c>
      <c r="B8644" t="s">
        <v>6432</v>
      </c>
      <c r="C8644" t="s">
        <v>220</v>
      </c>
      <c r="D8644" s="20">
        <v>43830</v>
      </c>
      <c r="E8644" t="s">
        <v>1236</v>
      </c>
      <c r="F8644" t="s">
        <v>12</v>
      </c>
      <c r="G8644" s="18">
        <v>933487</v>
      </c>
      <c r="H8644" s="18">
        <v>4816898</v>
      </c>
      <c r="I8644" s="18">
        <v>150193</v>
      </c>
      <c r="J8644" s="18">
        <v>383114</v>
      </c>
      <c r="K8644" s="18">
        <v>4433784</v>
      </c>
      <c r="L8644" s="18">
        <v>189562</v>
      </c>
      <c r="M8644" s="18">
        <v>221269</v>
      </c>
    </row>
    <row r="8645" spans="1:13" hidden="1" x14ac:dyDescent="0.25">
      <c r="A8645">
        <v>800070312</v>
      </c>
      <c r="B8645" t="s">
        <v>6433</v>
      </c>
      <c r="C8645" t="s">
        <v>53</v>
      </c>
      <c r="D8645" s="20">
        <v>43830</v>
      </c>
      <c r="E8645" t="s">
        <v>1236</v>
      </c>
      <c r="F8645" t="s">
        <v>12</v>
      </c>
      <c r="G8645" s="18">
        <v>7731880</v>
      </c>
      <c r="H8645" s="18">
        <v>18748376</v>
      </c>
      <c r="I8645" s="18">
        <v>5693272</v>
      </c>
      <c r="J8645" s="18">
        <v>6115273</v>
      </c>
      <c r="K8645" s="18">
        <v>12633103</v>
      </c>
      <c r="L8645" s="18">
        <v>250918</v>
      </c>
      <c r="M8645" s="18">
        <v>425498</v>
      </c>
    </row>
    <row r="8646" spans="1:13" hidden="1" x14ac:dyDescent="0.25">
      <c r="A8646">
        <v>900452421</v>
      </c>
      <c r="B8646" t="s">
        <v>6434</v>
      </c>
      <c r="C8646" t="s">
        <v>1527</v>
      </c>
      <c r="D8646" s="20">
        <v>43830</v>
      </c>
      <c r="E8646" t="s">
        <v>1236</v>
      </c>
      <c r="F8646" t="s">
        <v>12</v>
      </c>
      <c r="G8646" s="18">
        <v>918591</v>
      </c>
      <c r="H8646" s="18">
        <v>1006331</v>
      </c>
      <c r="I8646" s="18">
        <v>540426</v>
      </c>
      <c r="J8646" s="18">
        <v>545188</v>
      </c>
      <c r="K8646" s="18">
        <v>461143</v>
      </c>
      <c r="L8646" s="18">
        <v>83190</v>
      </c>
      <c r="M8646" s="18">
        <v>-33802</v>
      </c>
    </row>
    <row r="8647" spans="1:13" hidden="1" x14ac:dyDescent="0.25">
      <c r="A8647">
        <v>890307317</v>
      </c>
      <c r="B8647" t="s">
        <v>6435</v>
      </c>
      <c r="C8647" t="s">
        <v>162</v>
      </c>
      <c r="D8647" s="20">
        <v>43830</v>
      </c>
      <c r="E8647" t="s">
        <v>1236</v>
      </c>
      <c r="F8647" t="s">
        <v>12</v>
      </c>
      <c r="G8647" s="18">
        <v>29243</v>
      </c>
      <c r="H8647" s="18">
        <v>29243</v>
      </c>
      <c r="I8647" s="18">
        <v>0</v>
      </c>
      <c r="J8647" s="18">
        <v>0</v>
      </c>
      <c r="K8647" s="18">
        <v>29243</v>
      </c>
      <c r="M8647" s="18">
        <v>-1244</v>
      </c>
    </row>
    <row r="8648" spans="1:13" hidden="1" x14ac:dyDescent="0.25">
      <c r="A8648">
        <v>900683001</v>
      </c>
      <c r="B8648" t="s">
        <v>6436</v>
      </c>
      <c r="C8648" t="s">
        <v>162</v>
      </c>
      <c r="D8648" s="20">
        <v>43830</v>
      </c>
      <c r="E8648" t="s">
        <v>1236</v>
      </c>
      <c r="F8648" t="s">
        <v>12</v>
      </c>
      <c r="G8648" s="18">
        <v>9065578</v>
      </c>
      <c r="H8648" s="18">
        <v>9076475</v>
      </c>
      <c r="I8648" s="18">
        <v>5041554</v>
      </c>
      <c r="J8648" s="18">
        <v>9184957</v>
      </c>
      <c r="K8648" s="18">
        <v>-108482</v>
      </c>
      <c r="L8648" s="18">
        <v>59099</v>
      </c>
      <c r="M8648" s="18">
        <v>-26559</v>
      </c>
    </row>
    <row r="8649" spans="1:13" x14ac:dyDescent="0.25">
      <c r="A8649">
        <v>800011874</v>
      </c>
      <c r="B8649" t="s">
        <v>4940</v>
      </c>
      <c r="C8649" t="s">
        <v>231</v>
      </c>
      <c r="D8649" s="20">
        <v>43830</v>
      </c>
      <c r="E8649" t="s">
        <v>1236</v>
      </c>
      <c r="F8649" t="s">
        <v>12</v>
      </c>
      <c r="G8649" s="18">
        <v>5404435</v>
      </c>
      <c r="H8649" s="18">
        <v>6272320</v>
      </c>
      <c r="I8649" s="18">
        <v>2628587</v>
      </c>
      <c r="J8649" s="18">
        <v>2637413</v>
      </c>
      <c r="K8649" s="18">
        <v>3634907</v>
      </c>
      <c r="L8649" s="18">
        <v>279001</v>
      </c>
      <c r="M8649" s="18">
        <v>686177</v>
      </c>
    </row>
    <row r="8650" spans="1:13" hidden="1" x14ac:dyDescent="0.25">
      <c r="A8650">
        <v>800134371</v>
      </c>
      <c r="B8650" t="s">
        <v>6437</v>
      </c>
      <c r="C8650" t="s">
        <v>899</v>
      </c>
      <c r="D8650" s="20">
        <v>43830</v>
      </c>
      <c r="E8650" t="s">
        <v>1236</v>
      </c>
      <c r="F8650" t="s">
        <v>12</v>
      </c>
      <c r="G8650" s="18">
        <v>41077391</v>
      </c>
      <c r="H8650" s="18">
        <v>77554176</v>
      </c>
      <c r="I8650" s="18">
        <v>27773435</v>
      </c>
      <c r="J8650" s="18">
        <v>41471313</v>
      </c>
      <c r="K8650" s="18">
        <v>36082863</v>
      </c>
      <c r="M8650" s="18">
        <v>2449708</v>
      </c>
    </row>
    <row r="8651" spans="1:13" hidden="1" x14ac:dyDescent="0.25">
      <c r="A8651">
        <v>800004816</v>
      </c>
      <c r="B8651" t="s">
        <v>6438</v>
      </c>
      <c r="C8651" t="s">
        <v>29</v>
      </c>
      <c r="D8651" s="20">
        <v>43830</v>
      </c>
      <c r="E8651" t="s">
        <v>1236</v>
      </c>
      <c r="F8651" t="s">
        <v>12</v>
      </c>
      <c r="G8651" s="18">
        <v>18527</v>
      </c>
      <c r="H8651" s="18">
        <v>1860753</v>
      </c>
      <c r="I8651" s="18">
        <v>4764</v>
      </c>
      <c r="J8651" s="18">
        <v>4764</v>
      </c>
      <c r="K8651" s="18">
        <v>1855989</v>
      </c>
      <c r="M8651" s="18">
        <v>6895</v>
      </c>
    </row>
    <row r="8652" spans="1:13" hidden="1" x14ac:dyDescent="0.25">
      <c r="A8652">
        <v>800058242</v>
      </c>
      <c r="B8652" t="s">
        <v>6439</v>
      </c>
      <c r="C8652" t="s">
        <v>147</v>
      </c>
      <c r="D8652" s="20">
        <v>43830</v>
      </c>
      <c r="E8652" t="s">
        <v>1236</v>
      </c>
      <c r="F8652" t="s">
        <v>12</v>
      </c>
      <c r="G8652" s="18">
        <v>1653614</v>
      </c>
      <c r="H8652" s="18">
        <v>6219685</v>
      </c>
      <c r="I8652" s="18">
        <v>2025878</v>
      </c>
      <c r="J8652" s="18">
        <v>3605253</v>
      </c>
      <c r="K8652" s="18">
        <v>2614432</v>
      </c>
      <c r="M8652" s="18">
        <v>182888</v>
      </c>
    </row>
    <row r="8653" spans="1:13" hidden="1" x14ac:dyDescent="0.25">
      <c r="A8653">
        <v>811015441</v>
      </c>
      <c r="B8653" t="s">
        <v>6440</v>
      </c>
      <c r="C8653" t="s">
        <v>143</v>
      </c>
      <c r="D8653" s="20">
        <v>43830</v>
      </c>
      <c r="E8653" t="s">
        <v>1236</v>
      </c>
      <c r="F8653" t="s">
        <v>12</v>
      </c>
      <c r="G8653" s="18">
        <v>16072479</v>
      </c>
      <c r="H8653" s="18">
        <v>16850996</v>
      </c>
      <c r="I8653" s="18">
        <v>2577013</v>
      </c>
      <c r="J8653" s="18">
        <v>3561841</v>
      </c>
      <c r="K8653" s="18">
        <v>13289155</v>
      </c>
      <c r="L8653" s="18">
        <v>79303</v>
      </c>
      <c r="M8653" s="18">
        <v>2900108</v>
      </c>
    </row>
    <row r="8654" spans="1:13" hidden="1" x14ac:dyDescent="0.25">
      <c r="A8654">
        <v>900679806</v>
      </c>
      <c r="B8654" t="s">
        <v>6441</v>
      </c>
      <c r="C8654" t="s">
        <v>29</v>
      </c>
      <c r="D8654" s="20">
        <v>43830</v>
      </c>
      <c r="E8654" t="s">
        <v>1236</v>
      </c>
      <c r="F8654" t="s">
        <v>12</v>
      </c>
      <c r="G8654" s="18">
        <v>420704</v>
      </c>
      <c r="H8654" s="18">
        <v>15743790</v>
      </c>
      <c r="I8654" s="18">
        <v>183880</v>
      </c>
      <c r="J8654" s="18">
        <v>1297887</v>
      </c>
      <c r="K8654" s="18">
        <v>14445903</v>
      </c>
      <c r="L8654" s="18">
        <v>8634</v>
      </c>
      <c r="M8654" s="18">
        <v>119253</v>
      </c>
    </row>
    <row r="8655" spans="1:13" hidden="1" x14ac:dyDescent="0.25">
      <c r="A8655">
        <v>800221616</v>
      </c>
      <c r="B8655" t="s">
        <v>6442</v>
      </c>
      <c r="C8655" t="s">
        <v>215</v>
      </c>
      <c r="D8655" s="20">
        <v>43830</v>
      </c>
      <c r="E8655" t="s">
        <v>1236</v>
      </c>
      <c r="F8655" t="s">
        <v>12</v>
      </c>
      <c r="G8655" s="18">
        <v>6400730</v>
      </c>
      <c r="H8655" s="18">
        <v>6424630</v>
      </c>
      <c r="I8655" s="18">
        <v>3903972</v>
      </c>
      <c r="J8655" s="18">
        <v>3994329</v>
      </c>
      <c r="K8655" s="18">
        <v>2430301</v>
      </c>
      <c r="M8655" s="18">
        <v>142551</v>
      </c>
    </row>
    <row r="8656" spans="1:13" hidden="1" x14ac:dyDescent="0.25">
      <c r="A8656">
        <v>900395675</v>
      </c>
      <c r="B8656" t="s">
        <v>6443</v>
      </c>
      <c r="C8656" t="s">
        <v>399</v>
      </c>
      <c r="D8656" s="20">
        <v>43830</v>
      </c>
      <c r="E8656" t="s">
        <v>1236</v>
      </c>
      <c r="F8656" t="s">
        <v>12</v>
      </c>
      <c r="G8656" s="18">
        <v>7936631</v>
      </c>
      <c r="H8656" s="18">
        <v>8966237</v>
      </c>
      <c r="I8656" s="18">
        <v>43937</v>
      </c>
      <c r="J8656" s="18">
        <v>118213</v>
      </c>
      <c r="K8656" s="18">
        <v>8848024</v>
      </c>
      <c r="M8656" s="18">
        <v>-40518</v>
      </c>
    </row>
    <row r="8657" spans="1:13" hidden="1" x14ac:dyDescent="0.25">
      <c r="A8657">
        <v>900462586</v>
      </c>
      <c r="B8657" t="s">
        <v>6444</v>
      </c>
      <c r="C8657" t="s">
        <v>29</v>
      </c>
      <c r="D8657" s="20">
        <v>43830</v>
      </c>
      <c r="E8657" t="s">
        <v>1236</v>
      </c>
      <c r="F8657" t="s">
        <v>12</v>
      </c>
      <c r="G8657" s="18">
        <v>783957</v>
      </c>
      <c r="H8657" s="18">
        <v>4752684</v>
      </c>
      <c r="I8657" s="18">
        <v>1451677</v>
      </c>
      <c r="J8657" s="18">
        <v>1851177</v>
      </c>
      <c r="K8657" s="18">
        <v>2901507</v>
      </c>
      <c r="M8657" s="18">
        <v>-58216</v>
      </c>
    </row>
    <row r="8658" spans="1:13" hidden="1" x14ac:dyDescent="0.25">
      <c r="A8658">
        <v>900555018</v>
      </c>
      <c r="B8658" t="s">
        <v>6445</v>
      </c>
      <c r="C8658" t="s">
        <v>6446</v>
      </c>
      <c r="D8658" s="20">
        <v>43830</v>
      </c>
      <c r="E8658" t="s">
        <v>1236</v>
      </c>
      <c r="F8658" t="s">
        <v>12</v>
      </c>
      <c r="G8658" s="18">
        <v>45573</v>
      </c>
      <c r="H8658" s="18">
        <v>38078029</v>
      </c>
      <c r="I8658" s="18">
        <v>16778</v>
      </c>
      <c r="J8658" s="18">
        <v>16778</v>
      </c>
      <c r="K8658" s="18">
        <v>38061251</v>
      </c>
      <c r="M8658" s="18">
        <v>4269084</v>
      </c>
    </row>
    <row r="8659" spans="1:13" hidden="1" x14ac:dyDescent="0.25">
      <c r="A8659">
        <v>900418634</v>
      </c>
      <c r="B8659" t="s">
        <v>6447</v>
      </c>
      <c r="C8659" t="s">
        <v>1372</v>
      </c>
      <c r="D8659" s="20">
        <v>43830</v>
      </c>
      <c r="E8659" t="s">
        <v>1236</v>
      </c>
      <c r="F8659" t="s">
        <v>12</v>
      </c>
      <c r="G8659" s="18">
        <v>4540297</v>
      </c>
      <c r="H8659" s="18">
        <v>16253327</v>
      </c>
      <c r="I8659" s="18">
        <v>2690425</v>
      </c>
      <c r="J8659" s="18">
        <v>8145681</v>
      </c>
      <c r="K8659" s="18">
        <v>8107646</v>
      </c>
      <c r="L8659" s="18">
        <v>214225</v>
      </c>
      <c r="M8659" s="18">
        <v>-751811</v>
      </c>
    </row>
    <row r="8660" spans="1:13" hidden="1" x14ac:dyDescent="0.25">
      <c r="A8660">
        <v>830037278</v>
      </c>
      <c r="B8660" t="s">
        <v>6448</v>
      </c>
      <c r="C8660" t="s">
        <v>1329</v>
      </c>
      <c r="D8660" s="20">
        <v>43830</v>
      </c>
      <c r="E8660" t="s">
        <v>1236</v>
      </c>
      <c r="F8660" t="s">
        <v>12</v>
      </c>
      <c r="G8660" s="18">
        <v>22764801</v>
      </c>
      <c r="H8660" s="18">
        <v>26741191</v>
      </c>
      <c r="I8660" s="18">
        <v>6847582</v>
      </c>
      <c r="J8660" s="18">
        <v>15381740</v>
      </c>
      <c r="K8660" s="18">
        <v>11359451</v>
      </c>
      <c r="L8660" s="18">
        <v>747322</v>
      </c>
      <c r="M8660" s="18">
        <v>3545485</v>
      </c>
    </row>
    <row r="8661" spans="1:13" hidden="1" x14ac:dyDescent="0.25">
      <c r="A8661">
        <v>901237941</v>
      </c>
      <c r="B8661" t="s">
        <v>6449</v>
      </c>
      <c r="C8661" t="s">
        <v>162</v>
      </c>
      <c r="D8661" s="20">
        <v>43830</v>
      </c>
      <c r="E8661" t="s">
        <v>1236</v>
      </c>
      <c r="F8661" t="s">
        <v>12</v>
      </c>
      <c r="G8661" s="18">
        <v>302665</v>
      </c>
      <c r="H8661" s="18">
        <v>14721025</v>
      </c>
      <c r="I8661" s="18">
        <v>301939</v>
      </c>
      <c r="J8661" s="18">
        <v>14562549</v>
      </c>
      <c r="K8661" s="18">
        <v>158476</v>
      </c>
      <c r="L8661" s="18">
        <v>3138</v>
      </c>
      <c r="M8661" s="18">
        <v>-36083</v>
      </c>
    </row>
    <row r="8662" spans="1:13" hidden="1" x14ac:dyDescent="0.25">
      <c r="A8662">
        <v>830022907</v>
      </c>
      <c r="B8662" t="s">
        <v>6450</v>
      </c>
      <c r="C8662" t="s">
        <v>99</v>
      </c>
      <c r="D8662" s="20">
        <v>43830</v>
      </c>
      <c r="E8662" t="s">
        <v>1236</v>
      </c>
      <c r="F8662" t="s">
        <v>12</v>
      </c>
      <c r="G8662" s="18">
        <v>2860828</v>
      </c>
      <c r="H8662" s="18">
        <v>4576092</v>
      </c>
      <c r="I8662" s="18">
        <v>2239334</v>
      </c>
      <c r="J8662" s="18">
        <v>2998558</v>
      </c>
      <c r="K8662" s="18">
        <v>1577534</v>
      </c>
      <c r="L8662" s="18">
        <v>227732</v>
      </c>
      <c r="M8662" s="18">
        <v>-19190</v>
      </c>
    </row>
    <row r="8663" spans="1:13" hidden="1" x14ac:dyDescent="0.25">
      <c r="A8663">
        <v>900401603</v>
      </c>
      <c r="B8663" t="s">
        <v>6451</v>
      </c>
      <c r="C8663" t="s">
        <v>68</v>
      </c>
      <c r="D8663" s="20">
        <v>43830</v>
      </c>
      <c r="E8663" t="s">
        <v>1236</v>
      </c>
      <c r="F8663" t="s">
        <v>12</v>
      </c>
      <c r="G8663" s="18">
        <v>10484573</v>
      </c>
      <c r="H8663" s="18">
        <v>10484573</v>
      </c>
      <c r="I8663" s="18">
        <v>171538</v>
      </c>
      <c r="J8663" s="18">
        <v>171538</v>
      </c>
      <c r="K8663" s="18">
        <v>10313035</v>
      </c>
      <c r="M8663" s="18">
        <v>-79388</v>
      </c>
    </row>
    <row r="8664" spans="1:13" hidden="1" x14ac:dyDescent="0.25">
      <c r="A8664">
        <v>900539642</v>
      </c>
      <c r="B8664" t="s">
        <v>6452</v>
      </c>
      <c r="C8664" t="s">
        <v>23</v>
      </c>
      <c r="D8664" s="20">
        <v>43830</v>
      </c>
      <c r="E8664" t="s">
        <v>1236</v>
      </c>
      <c r="F8664" t="s">
        <v>12</v>
      </c>
      <c r="G8664" s="18">
        <v>5882590</v>
      </c>
      <c r="H8664" s="18">
        <v>11529409</v>
      </c>
      <c r="I8664" s="18">
        <v>5536235</v>
      </c>
      <c r="J8664" s="18">
        <v>7071959</v>
      </c>
      <c r="K8664" s="18">
        <v>4457450</v>
      </c>
      <c r="M8664" s="18">
        <v>1463074</v>
      </c>
    </row>
    <row r="8665" spans="1:13" hidden="1" x14ac:dyDescent="0.25">
      <c r="A8665">
        <v>800180704</v>
      </c>
      <c r="B8665" t="s">
        <v>6453</v>
      </c>
      <c r="C8665" t="s">
        <v>2200</v>
      </c>
      <c r="D8665" s="20">
        <v>43830</v>
      </c>
      <c r="E8665" t="s">
        <v>1236</v>
      </c>
      <c r="F8665" t="s">
        <v>12</v>
      </c>
      <c r="G8665" s="18">
        <v>15824389</v>
      </c>
      <c r="H8665" s="18">
        <v>91322602</v>
      </c>
      <c r="I8665" s="18">
        <v>14495539</v>
      </c>
      <c r="J8665" s="18">
        <v>36755507</v>
      </c>
      <c r="K8665" s="18">
        <v>54567095</v>
      </c>
      <c r="L8665" s="18">
        <v>1156670</v>
      </c>
      <c r="M8665" s="18">
        <v>267266</v>
      </c>
    </row>
    <row r="8666" spans="1:13" hidden="1" x14ac:dyDescent="0.25">
      <c r="A8666">
        <v>900064821</v>
      </c>
      <c r="B8666" t="s">
        <v>6454</v>
      </c>
      <c r="C8666" t="s">
        <v>220</v>
      </c>
      <c r="D8666" s="20">
        <v>43830</v>
      </c>
      <c r="E8666" t="s">
        <v>1236</v>
      </c>
      <c r="F8666" t="s">
        <v>12</v>
      </c>
      <c r="G8666" s="18">
        <v>1509264</v>
      </c>
      <c r="H8666" s="18">
        <v>1977557</v>
      </c>
      <c r="I8666" s="18">
        <v>1494512</v>
      </c>
      <c r="J8666" s="18">
        <v>1494512</v>
      </c>
      <c r="K8666" s="18">
        <v>483045</v>
      </c>
      <c r="L8666" s="18">
        <v>94533</v>
      </c>
      <c r="M8666" s="18">
        <v>133331</v>
      </c>
    </row>
    <row r="8667" spans="1:13" hidden="1" x14ac:dyDescent="0.25">
      <c r="A8667">
        <v>901251806</v>
      </c>
      <c r="B8667" t="s">
        <v>6455</v>
      </c>
      <c r="C8667" t="s">
        <v>19</v>
      </c>
      <c r="D8667" s="20">
        <v>43830</v>
      </c>
      <c r="E8667" t="s">
        <v>1236</v>
      </c>
      <c r="F8667" t="s">
        <v>12</v>
      </c>
      <c r="G8667" s="18">
        <v>9859</v>
      </c>
      <c r="H8667" s="18">
        <v>9246849</v>
      </c>
      <c r="I8667" s="18">
        <v>49</v>
      </c>
      <c r="J8667" s="18">
        <v>661374</v>
      </c>
      <c r="K8667" s="18">
        <v>8585475</v>
      </c>
      <c r="M8667" s="18">
        <v>-49</v>
      </c>
    </row>
    <row r="8668" spans="1:13" hidden="1" x14ac:dyDescent="0.25">
      <c r="A8668">
        <v>900508012</v>
      </c>
      <c r="B8668" t="s">
        <v>6456</v>
      </c>
      <c r="C8668" t="s">
        <v>210</v>
      </c>
      <c r="D8668" s="20">
        <v>43830</v>
      </c>
      <c r="E8668" t="s">
        <v>1236</v>
      </c>
      <c r="F8668" t="s">
        <v>12</v>
      </c>
      <c r="G8668" s="18">
        <v>506109</v>
      </c>
      <c r="H8668" s="18">
        <v>16334288</v>
      </c>
      <c r="I8668" s="18">
        <v>228497</v>
      </c>
      <c r="J8668" s="18">
        <v>16192235</v>
      </c>
      <c r="K8668" s="18">
        <v>142053</v>
      </c>
      <c r="M8668" s="18">
        <v>130837</v>
      </c>
    </row>
    <row r="8669" spans="1:13" hidden="1" x14ac:dyDescent="0.25">
      <c r="A8669">
        <v>814004018</v>
      </c>
      <c r="B8669" t="s">
        <v>6457</v>
      </c>
      <c r="C8669" t="s">
        <v>193</v>
      </c>
      <c r="D8669" s="20">
        <v>43830</v>
      </c>
      <c r="E8669" t="s">
        <v>1236</v>
      </c>
      <c r="F8669" t="s">
        <v>12</v>
      </c>
      <c r="G8669" s="18">
        <v>3070708</v>
      </c>
      <c r="H8669" s="18">
        <v>6623115</v>
      </c>
      <c r="I8669" s="18">
        <v>2082663</v>
      </c>
      <c r="J8669" s="18">
        <v>2974538</v>
      </c>
      <c r="K8669" s="18">
        <v>3648577</v>
      </c>
      <c r="L8669" s="18">
        <v>211794</v>
      </c>
      <c r="M8669" s="18">
        <v>565977</v>
      </c>
    </row>
    <row r="8670" spans="1:13" hidden="1" x14ac:dyDescent="0.25">
      <c r="A8670">
        <v>900154535</v>
      </c>
      <c r="B8670" t="s">
        <v>6458</v>
      </c>
      <c r="C8670" t="s">
        <v>2616</v>
      </c>
      <c r="D8670" s="20">
        <v>43830</v>
      </c>
      <c r="E8670" t="s">
        <v>1236</v>
      </c>
      <c r="F8670" t="s">
        <v>12</v>
      </c>
      <c r="G8670" s="18">
        <v>11292342</v>
      </c>
      <c r="H8670" s="18">
        <v>11940094</v>
      </c>
      <c r="I8670" s="18">
        <v>2822019</v>
      </c>
      <c r="J8670" s="18">
        <v>2822019</v>
      </c>
      <c r="K8670" s="18">
        <v>9118075</v>
      </c>
      <c r="L8670" s="18">
        <v>74</v>
      </c>
      <c r="M8670" s="18">
        <v>2767210</v>
      </c>
    </row>
    <row r="8671" spans="1:13" hidden="1" x14ac:dyDescent="0.25">
      <c r="A8671">
        <v>860036892</v>
      </c>
      <c r="B8671" t="s">
        <v>6459</v>
      </c>
      <c r="C8671" t="s">
        <v>1572</v>
      </c>
      <c r="D8671" s="20">
        <v>43830</v>
      </c>
      <c r="E8671" t="s">
        <v>1236</v>
      </c>
      <c r="F8671" t="s">
        <v>12</v>
      </c>
      <c r="G8671" s="18">
        <v>82028734</v>
      </c>
      <c r="H8671" s="18">
        <v>140117300</v>
      </c>
      <c r="I8671" s="18">
        <v>82284159</v>
      </c>
      <c r="J8671" s="18">
        <v>82284159</v>
      </c>
      <c r="K8671" s="18">
        <v>57833141</v>
      </c>
      <c r="L8671" s="18">
        <v>721193</v>
      </c>
      <c r="M8671" s="18">
        <v>1648312</v>
      </c>
    </row>
    <row r="8672" spans="1:13" hidden="1" x14ac:dyDescent="0.25">
      <c r="A8672">
        <v>900651356</v>
      </c>
      <c r="B8672" t="s">
        <v>6460</v>
      </c>
      <c r="C8672" t="s">
        <v>29</v>
      </c>
      <c r="D8672" s="20">
        <v>43830</v>
      </c>
      <c r="E8672" t="s">
        <v>1236</v>
      </c>
      <c r="F8672" t="s">
        <v>12</v>
      </c>
      <c r="G8672" s="18">
        <v>12288623</v>
      </c>
      <c r="H8672" s="18">
        <v>22293594</v>
      </c>
      <c r="I8672" s="18">
        <v>9246426</v>
      </c>
      <c r="J8672" s="18">
        <v>10637970</v>
      </c>
      <c r="K8672" s="18">
        <v>11655624</v>
      </c>
      <c r="L8672" s="18">
        <v>971078</v>
      </c>
      <c r="M8672" s="18">
        <v>1519228</v>
      </c>
    </row>
    <row r="8673" spans="1:13" hidden="1" x14ac:dyDescent="0.25">
      <c r="A8673">
        <v>860036763</v>
      </c>
      <c r="B8673" t="s">
        <v>6461</v>
      </c>
      <c r="C8673" t="s">
        <v>29</v>
      </c>
      <c r="D8673" s="20">
        <v>43830</v>
      </c>
      <c r="E8673" t="s">
        <v>1236</v>
      </c>
      <c r="F8673" t="s">
        <v>12</v>
      </c>
      <c r="G8673" s="18">
        <v>143624</v>
      </c>
      <c r="H8673" s="18">
        <v>10184444</v>
      </c>
      <c r="I8673" s="18">
        <v>82801</v>
      </c>
      <c r="J8673" s="18">
        <v>555733</v>
      </c>
      <c r="K8673" s="18">
        <v>9628711</v>
      </c>
      <c r="L8673" s="18">
        <v>0</v>
      </c>
      <c r="M8673" s="18">
        <v>-122585</v>
      </c>
    </row>
    <row r="8674" spans="1:13" hidden="1" x14ac:dyDescent="0.25">
      <c r="A8674">
        <v>901274323</v>
      </c>
      <c r="B8674" t="s">
        <v>6462</v>
      </c>
      <c r="C8674" t="s">
        <v>65</v>
      </c>
      <c r="D8674" s="20">
        <v>43830</v>
      </c>
      <c r="E8674" t="s">
        <v>1236</v>
      </c>
      <c r="F8674" t="s">
        <v>12</v>
      </c>
      <c r="G8674" s="18">
        <v>101318</v>
      </c>
      <c r="H8674" s="18">
        <v>101318</v>
      </c>
      <c r="I8674" s="18">
        <v>575</v>
      </c>
      <c r="J8674" s="18">
        <v>575</v>
      </c>
      <c r="K8674" s="18">
        <v>100743</v>
      </c>
      <c r="M8674" s="18">
        <v>743</v>
      </c>
    </row>
    <row r="8675" spans="1:13" hidden="1" x14ac:dyDescent="0.25">
      <c r="A8675">
        <v>901262685</v>
      </c>
      <c r="B8675" t="s">
        <v>6463</v>
      </c>
      <c r="C8675" t="s">
        <v>721</v>
      </c>
      <c r="D8675" s="20">
        <v>43830</v>
      </c>
      <c r="E8675" t="s">
        <v>1236</v>
      </c>
      <c r="F8675" t="s">
        <v>12</v>
      </c>
      <c r="G8675" s="18">
        <v>546470</v>
      </c>
      <c r="H8675" s="18">
        <v>571470</v>
      </c>
      <c r="I8675" s="18">
        <v>251160</v>
      </c>
      <c r="J8675" s="18">
        <v>282516</v>
      </c>
      <c r="K8675" s="18">
        <v>288954</v>
      </c>
      <c r="L8675" s="18">
        <v>6171</v>
      </c>
      <c r="M8675" s="18">
        <v>38954</v>
      </c>
    </row>
    <row r="8676" spans="1:13" hidden="1" x14ac:dyDescent="0.25">
      <c r="A8676">
        <v>900630031</v>
      </c>
      <c r="B8676" t="s">
        <v>6464</v>
      </c>
      <c r="C8676" t="s">
        <v>3443</v>
      </c>
      <c r="D8676" s="20">
        <v>43830</v>
      </c>
      <c r="E8676" t="s">
        <v>1236</v>
      </c>
      <c r="F8676" t="s">
        <v>12</v>
      </c>
      <c r="G8676" s="18">
        <v>569509</v>
      </c>
      <c r="H8676" s="18">
        <v>1266912</v>
      </c>
      <c r="I8676" s="18">
        <v>565137</v>
      </c>
      <c r="J8676" s="18">
        <v>1095006</v>
      </c>
      <c r="K8676" s="18">
        <v>171906</v>
      </c>
      <c r="M8676" s="18">
        <v>64188</v>
      </c>
    </row>
    <row r="8677" spans="1:13" hidden="1" x14ac:dyDescent="0.25">
      <c r="A8677">
        <v>900216990</v>
      </c>
      <c r="B8677" t="s">
        <v>6465</v>
      </c>
      <c r="C8677" t="s">
        <v>5841</v>
      </c>
      <c r="D8677" s="20">
        <v>43830</v>
      </c>
      <c r="E8677" t="s">
        <v>1236</v>
      </c>
      <c r="F8677" t="s">
        <v>12</v>
      </c>
      <c r="G8677" s="18">
        <v>524127</v>
      </c>
      <c r="H8677" s="18">
        <v>2454444</v>
      </c>
      <c r="I8677" s="18">
        <v>1045753</v>
      </c>
      <c r="J8677" s="18">
        <v>1443490</v>
      </c>
      <c r="K8677" s="18">
        <v>1010954</v>
      </c>
      <c r="L8677" s="18">
        <v>144969</v>
      </c>
      <c r="M8677" s="18">
        <v>73959</v>
      </c>
    </row>
    <row r="8678" spans="1:13" hidden="1" x14ac:dyDescent="0.25">
      <c r="A8678">
        <v>900353914</v>
      </c>
      <c r="B8678" t="s">
        <v>6466</v>
      </c>
      <c r="C8678" t="s">
        <v>154</v>
      </c>
      <c r="D8678" s="20">
        <v>43830</v>
      </c>
      <c r="E8678" t="s">
        <v>1236</v>
      </c>
      <c r="F8678" t="s">
        <v>12</v>
      </c>
      <c r="G8678" s="18">
        <v>3276462</v>
      </c>
      <c r="H8678" s="18">
        <v>5640990</v>
      </c>
      <c r="I8678" s="18">
        <v>1320414</v>
      </c>
      <c r="J8678" s="18">
        <v>3254927</v>
      </c>
      <c r="K8678" s="18">
        <v>2386063</v>
      </c>
      <c r="L8678" s="18">
        <v>230264</v>
      </c>
      <c r="M8678" s="18">
        <v>1320104</v>
      </c>
    </row>
    <row r="8679" spans="1:13" hidden="1" x14ac:dyDescent="0.25">
      <c r="A8679">
        <v>900565320</v>
      </c>
      <c r="B8679" t="s">
        <v>6467</v>
      </c>
      <c r="C8679" t="s">
        <v>29</v>
      </c>
      <c r="D8679" s="20">
        <v>43830</v>
      </c>
      <c r="E8679" t="s">
        <v>1236</v>
      </c>
      <c r="F8679" t="s">
        <v>12</v>
      </c>
      <c r="G8679" s="18">
        <v>11242035</v>
      </c>
      <c r="H8679" s="18">
        <v>16716396</v>
      </c>
      <c r="I8679" s="18">
        <v>14870902</v>
      </c>
      <c r="J8679" s="18">
        <v>15198023</v>
      </c>
      <c r="K8679" s="18">
        <v>1518373</v>
      </c>
      <c r="L8679" s="18">
        <v>177540</v>
      </c>
      <c r="M8679" s="18">
        <v>648002</v>
      </c>
    </row>
    <row r="8680" spans="1:13" hidden="1" x14ac:dyDescent="0.25">
      <c r="A8680">
        <v>890270842</v>
      </c>
      <c r="B8680" t="s">
        <v>6468</v>
      </c>
      <c r="C8680" t="s">
        <v>1748</v>
      </c>
      <c r="D8680" s="20">
        <v>43830</v>
      </c>
      <c r="E8680" t="s">
        <v>1236</v>
      </c>
      <c r="F8680" t="s">
        <v>12</v>
      </c>
      <c r="G8680" s="18">
        <v>7274795</v>
      </c>
      <c r="H8680" s="18">
        <v>13148237</v>
      </c>
      <c r="I8680" s="18">
        <v>4793948</v>
      </c>
      <c r="J8680" s="18">
        <v>6655437</v>
      </c>
      <c r="K8680" s="18">
        <v>6492800</v>
      </c>
      <c r="L8680" s="18">
        <v>401363</v>
      </c>
      <c r="M8680" s="18">
        <v>1301597</v>
      </c>
    </row>
    <row r="8681" spans="1:13" hidden="1" x14ac:dyDescent="0.25">
      <c r="A8681">
        <v>900347424</v>
      </c>
      <c r="B8681" t="s">
        <v>6469</v>
      </c>
      <c r="C8681" t="s">
        <v>29</v>
      </c>
      <c r="D8681" s="20">
        <v>43830</v>
      </c>
      <c r="E8681" t="s">
        <v>1236</v>
      </c>
      <c r="F8681" t="s">
        <v>12</v>
      </c>
      <c r="G8681" s="18">
        <v>28337112</v>
      </c>
      <c r="H8681" s="18">
        <v>57095954</v>
      </c>
      <c r="I8681" s="18">
        <v>1836226</v>
      </c>
      <c r="J8681" s="18">
        <v>12862887</v>
      </c>
      <c r="K8681" s="18">
        <v>44233067</v>
      </c>
      <c r="L8681" s="18">
        <v>124759</v>
      </c>
      <c r="M8681" s="18">
        <v>1301283</v>
      </c>
    </row>
    <row r="8682" spans="1:13" hidden="1" x14ac:dyDescent="0.25">
      <c r="A8682">
        <v>890914048</v>
      </c>
      <c r="B8682" t="s">
        <v>6470</v>
      </c>
      <c r="C8682" t="s">
        <v>350</v>
      </c>
      <c r="D8682" s="20">
        <v>43830</v>
      </c>
      <c r="E8682" t="s">
        <v>1236</v>
      </c>
      <c r="F8682" t="s">
        <v>12</v>
      </c>
      <c r="G8682" s="18">
        <v>18340496</v>
      </c>
      <c r="H8682" s="18">
        <v>20056893</v>
      </c>
      <c r="I8682" s="18">
        <v>10196359</v>
      </c>
      <c r="J8682" s="18">
        <v>17998751</v>
      </c>
      <c r="K8682" s="18">
        <v>2058142</v>
      </c>
      <c r="L8682" s="18">
        <v>1651486</v>
      </c>
      <c r="M8682" s="18">
        <v>803812</v>
      </c>
    </row>
    <row r="8683" spans="1:13" hidden="1" x14ac:dyDescent="0.25">
      <c r="A8683">
        <v>900552214</v>
      </c>
      <c r="B8683" t="s">
        <v>6471</v>
      </c>
      <c r="C8683" t="s">
        <v>220</v>
      </c>
      <c r="D8683" s="20">
        <v>43830</v>
      </c>
      <c r="E8683" t="s">
        <v>1236</v>
      </c>
      <c r="F8683" t="s">
        <v>12</v>
      </c>
      <c r="G8683" s="18">
        <v>1891372</v>
      </c>
      <c r="H8683" s="18">
        <v>2277712</v>
      </c>
      <c r="I8683" s="18">
        <v>1019171</v>
      </c>
      <c r="J8683" s="18">
        <v>1019171</v>
      </c>
      <c r="K8683" s="18">
        <v>1258541</v>
      </c>
      <c r="L8683" s="18">
        <v>37260</v>
      </c>
      <c r="M8683" s="18">
        <v>249722</v>
      </c>
    </row>
    <row r="8684" spans="1:13" hidden="1" x14ac:dyDescent="0.25">
      <c r="A8684">
        <v>900480227</v>
      </c>
      <c r="B8684" t="s">
        <v>6472</v>
      </c>
      <c r="C8684" t="s">
        <v>327</v>
      </c>
      <c r="D8684" s="20">
        <v>43830</v>
      </c>
      <c r="E8684" t="s">
        <v>1236</v>
      </c>
      <c r="F8684" t="s">
        <v>12</v>
      </c>
      <c r="G8684" s="18">
        <v>1375997</v>
      </c>
      <c r="H8684" s="18">
        <v>3207678</v>
      </c>
      <c r="I8684" s="18">
        <v>891419</v>
      </c>
      <c r="J8684" s="18">
        <v>2634891</v>
      </c>
      <c r="K8684" s="18">
        <v>572787</v>
      </c>
      <c r="M8684" s="18">
        <v>-575969</v>
      </c>
    </row>
    <row r="8685" spans="1:13" hidden="1" x14ac:dyDescent="0.25">
      <c r="A8685">
        <v>900337028</v>
      </c>
      <c r="B8685" t="s">
        <v>6473</v>
      </c>
      <c r="C8685" t="s">
        <v>5841</v>
      </c>
      <c r="D8685" s="20">
        <v>43830</v>
      </c>
      <c r="E8685" t="s">
        <v>1236</v>
      </c>
      <c r="F8685" t="s">
        <v>12</v>
      </c>
      <c r="G8685" s="18">
        <v>964353</v>
      </c>
      <c r="H8685" s="18">
        <v>5563592</v>
      </c>
      <c r="I8685" s="18">
        <v>1799550</v>
      </c>
      <c r="J8685" s="18">
        <v>3130298</v>
      </c>
      <c r="K8685" s="18">
        <v>2433294</v>
      </c>
      <c r="L8685" s="18">
        <v>308194</v>
      </c>
      <c r="M8685" s="18">
        <v>168331</v>
      </c>
    </row>
    <row r="8686" spans="1:13" hidden="1" x14ac:dyDescent="0.25">
      <c r="A8686">
        <v>800191268</v>
      </c>
      <c r="B8686" t="s">
        <v>6474</v>
      </c>
      <c r="C8686" t="s">
        <v>691</v>
      </c>
      <c r="D8686" s="20">
        <v>43830</v>
      </c>
      <c r="E8686" t="s">
        <v>1236</v>
      </c>
      <c r="F8686" t="s">
        <v>12</v>
      </c>
      <c r="G8686" s="18">
        <v>24913367</v>
      </c>
      <c r="H8686" s="18">
        <v>31548651</v>
      </c>
      <c r="I8686" s="18">
        <v>6865469</v>
      </c>
      <c r="J8686" s="18">
        <v>8261014</v>
      </c>
      <c r="K8686" s="18">
        <v>23287637</v>
      </c>
      <c r="L8686" s="18">
        <v>1371069</v>
      </c>
      <c r="M8686" s="18">
        <v>3706978</v>
      </c>
    </row>
    <row r="8687" spans="1:13" hidden="1" x14ac:dyDescent="0.25">
      <c r="A8687">
        <v>900422419</v>
      </c>
      <c r="B8687" t="s">
        <v>6475</v>
      </c>
      <c r="C8687" t="s">
        <v>1212</v>
      </c>
      <c r="D8687" s="20">
        <v>43830</v>
      </c>
      <c r="E8687" t="s">
        <v>1236</v>
      </c>
      <c r="F8687" t="s">
        <v>12</v>
      </c>
      <c r="G8687" s="18">
        <v>5175899</v>
      </c>
      <c r="H8687" s="18">
        <v>14502567</v>
      </c>
      <c r="I8687" s="18">
        <v>8100046</v>
      </c>
      <c r="J8687" s="18">
        <v>13015423</v>
      </c>
      <c r="K8687" s="18">
        <v>1487144</v>
      </c>
      <c r="L8687" s="18">
        <v>946835</v>
      </c>
      <c r="M8687" s="18">
        <v>-125020</v>
      </c>
    </row>
    <row r="8688" spans="1:13" hidden="1" x14ac:dyDescent="0.25">
      <c r="A8688">
        <v>800154017</v>
      </c>
      <c r="B8688" t="s">
        <v>6476</v>
      </c>
      <c r="C8688" t="s">
        <v>258</v>
      </c>
      <c r="D8688" s="20">
        <v>43830</v>
      </c>
      <c r="E8688" t="s">
        <v>1236</v>
      </c>
      <c r="F8688" t="s">
        <v>12</v>
      </c>
      <c r="G8688" s="18">
        <v>436185</v>
      </c>
      <c r="H8688" s="18">
        <v>9642838</v>
      </c>
      <c r="I8688" s="18">
        <v>1631912</v>
      </c>
      <c r="J8688" s="18">
        <v>3273368</v>
      </c>
      <c r="K8688" s="18">
        <v>6369470</v>
      </c>
      <c r="M8688" s="18">
        <v>208849</v>
      </c>
    </row>
    <row r="8689" spans="1:13" hidden="1" x14ac:dyDescent="0.25">
      <c r="A8689">
        <v>830131719</v>
      </c>
      <c r="B8689" t="s">
        <v>6477</v>
      </c>
      <c r="C8689" t="s">
        <v>29</v>
      </c>
      <c r="D8689" s="20">
        <v>43830</v>
      </c>
      <c r="E8689" t="s">
        <v>1236</v>
      </c>
      <c r="F8689" t="s">
        <v>12</v>
      </c>
      <c r="G8689" s="18">
        <v>6585758</v>
      </c>
      <c r="H8689" s="18">
        <v>19372503</v>
      </c>
      <c r="I8689" s="18">
        <v>67439</v>
      </c>
      <c r="J8689" s="18">
        <v>67439</v>
      </c>
      <c r="K8689" s="18">
        <v>19305064</v>
      </c>
      <c r="L8689" s="18">
        <v>24</v>
      </c>
      <c r="M8689" s="18">
        <v>690503</v>
      </c>
    </row>
    <row r="8690" spans="1:13" hidden="1" x14ac:dyDescent="0.25">
      <c r="A8690">
        <v>800016107</v>
      </c>
      <c r="B8690" t="s">
        <v>6478</v>
      </c>
      <c r="C8690" t="s">
        <v>29</v>
      </c>
      <c r="D8690" s="20">
        <v>43830</v>
      </c>
      <c r="E8690" t="s">
        <v>1236</v>
      </c>
      <c r="F8690" t="s">
        <v>12</v>
      </c>
      <c r="G8690" s="18">
        <v>820453</v>
      </c>
      <c r="H8690" s="18">
        <v>11634839</v>
      </c>
      <c r="I8690" s="18">
        <v>674417</v>
      </c>
      <c r="J8690" s="18">
        <v>1916484</v>
      </c>
      <c r="K8690" s="18">
        <v>9718355</v>
      </c>
      <c r="M8690" s="18">
        <v>1031086</v>
      </c>
    </row>
    <row r="8691" spans="1:13" hidden="1" x14ac:dyDescent="0.25">
      <c r="A8691">
        <v>900156803</v>
      </c>
      <c r="B8691" t="s">
        <v>6479</v>
      </c>
      <c r="C8691" t="s">
        <v>691</v>
      </c>
      <c r="D8691" s="20">
        <v>43830</v>
      </c>
      <c r="E8691" t="s">
        <v>1236</v>
      </c>
      <c r="F8691" t="s">
        <v>12</v>
      </c>
      <c r="G8691" s="18">
        <v>464052</v>
      </c>
      <c r="H8691" s="18">
        <v>1113600</v>
      </c>
      <c r="I8691" s="18">
        <v>157497</v>
      </c>
      <c r="J8691" s="18">
        <v>556949</v>
      </c>
      <c r="K8691" s="18">
        <v>556651</v>
      </c>
      <c r="L8691" s="18">
        <v>29464</v>
      </c>
      <c r="M8691" s="18">
        <v>18350</v>
      </c>
    </row>
    <row r="8692" spans="1:13" hidden="1" x14ac:dyDescent="0.25">
      <c r="A8692">
        <v>900221739</v>
      </c>
      <c r="B8692" t="s">
        <v>6480</v>
      </c>
      <c r="C8692" t="s">
        <v>848</v>
      </c>
      <c r="D8692" s="20">
        <v>43830</v>
      </c>
      <c r="E8692" t="s">
        <v>1236</v>
      </c>
      <c r="F8692" t="s">
        <v>12</v>
      </c>
      <c r="G8692" s="18">
        <v>5582518</v>
      </c>
      <c r="H8692" s="18">
        <v>6190961</v>
      </c>
      <c r="I8692" s="18">
        <v>5518626</v>
      </c>
      <c r="J8692" s="18">
        <v>5518626</v>
      </c>
      <c r="K8692" s="18">
        <v>672335</v>
      </c>
      <c r="M8692" s="18">
        <v>-967967</v>
      </c>
    </row>
    <row r="8693" spans="1:13" hidden="1" x14ac:dyDescent="0.25">
      <c r="A8693">
        <v>900230914</v>
      </c>
      <c r="B8693" t="s">
        <v>6481</v>
      </c>
      <c r="C8693" t="s">
        <v>717</v>
      </c>
      <c r="D8693" s="20">
        <v>43830</v>
      </c>
      <c r="E8693" t="s">
        <v>1236</v>
      </c>
      <c r="F8693" t="s">
        <v>12</v>
      </c>
      <c r="G8693" s="18">
        <v>4719535</v>
      </c>
      <c r="H8693" s="18">
        <v>64241748</v>
      </c>
      <c r="I8693" s="18">
        <v>1605942</v>
      </c>
      <c r="J8693" s="18">
        <v>9092669</v>
      </c>
      <c r="K8693" s="18">
        <v>55149079</v>
      </c>
      <c r="L8693" s="18">
        <v>194997</v>
      </c>
      <c r="M8693" s="18">
        <v>2084037</v>
      </c>
    </row>
    <row r="8694" spans="1:13" hidden="1" x14ac:dyDescent="0.25">
      <c r="A8694">
        <v>900457657</v>
      </c>
      <c r="B8694" t="s">
        <v>6482</v>
      </c>
      <c r="C8694" t="s">
        <v>2154</v>
      </c>
      <c r="D8694" s="20">
        <v>43830</v>
      </c>
      <c r="E8694" t="s">
        <v>1236</v>
      </c>
      <c r="F8694" t="s">
        <v>12</v>
      </c>
      <c r="G8694" s="18">
        <v>4384603</v>
      </c>
      <c r="H8694" s="18">
        <v>4384603</v>
      </c>
      <c r="I8694" s="18">
        <v>25668</v>
      </c>
      <c r="J8694" s="18">
        <v>27043</v>
      </c>
      <c r="K8694" s="18">
        <v>4357560</v>
      </c>
      <c r="L8694" s="18">
        <v>30647</v>
      </c>
      <c r="M8694" s="18">
        <v>-5006676</v>
      </c>
    </row>
    <row r="8695" spans="1:13" hidden="1" x14ac:dyDescent="0.25">
      <c r="A8695">
        <v>900330714</v>
      </c>
      <c r="B8695" t="s">
        <v>6483</v>
      </c>
      <c r="C8695" t="s">
        <v>29</v>
      </c>
      <c r="D8695" s="20">
        <v>43830</v>
      </c>
      <c r="E8695" t="s">
        <v>1236</v>
      </c>
      <c r="F8695" t="s">
        <v>12</v>
      </c>
      <c r="G8695" s="18">
        <v>12222391</v>
      </c>
      <c r="H8695" s="18">
        <v>83851225</v>
      </c>
      <c r="I8695" s="18">
        <v>5975005</v>
      </c>
      <c r="J8695" s="18">
        <v>47217086</v>
      </c>
      <c r="K8695" s="18">
        <v>36634139</v>
      </c>
      <c r="L8695" s="18">
        <v>2347811</v>
      </c>
      <c r="M8695" s="18">
        <v>6497705</v>
      </c>
    </row>
    <row r="8696" spans="1:13" hidden="1" x14ac:dyDescent="0.25">
      <c r="A8696">
        <v>805006214</v>
      </c>
      <c r="B8696" t="s">
        <v>6484</v>
      </c>
      <c r="C8696" t="s">
        <v>2775</v>
      </c>
      <c r="D8696" s="20">
        <v>43830</v>
      </c>
      <c r="E8696" t="s">
        <v>1236</v>
      </c>
      <c r="F8696" t="s">
        <v>12</v>
      </c>
      <c r="G8696" s="18">
        <v>1299304</v>
      </c>
      <c r="H8696" s="18">
        <v>1486399</v>
      </c>
      <c r="I8696" s="18">
        <v>702422</v>
      </c>
      <c r="J8696" s="18">
        <v>818638</v>
      </c>
      <c r="K8696" s="18">
        <v>667761</v>
      </c>
      <c r="M8696" s="18">
        <v>385581</v>
      </c>
    </row>
    <row r="8697" spans="1:13" hidden="1" x14ac:dyDescent="0.25">
      <c r="A8697">
        <v>900037505</v>
      </c>
      <c r="B8697" t="s">
        <v>6485</v>
      </c>
      <c r="C8697" t="s">
        <v>1136</v>
      </c>
      <c r="D8697" s="20">
        <v>43830</v>
      </c>
      <c r="E8697" t="s">
        <v>1236</v>
      </c>
      <c r="F8697" t="s">
        <v>12</v>
      </c>
      <c r="G8697" s="18">
        <v>2050603</v>
      </c>
      <c r="H8697" s="18">
        <v>5727434</v>
      </c>
      <c r="I8697" s="18">
        <v>1044156</v>
      </c>
      <c r="J8697" s="18">
        <v>1281568</v>
      </c>
      <c r="K8697" s="18">
        <v>4445866</v>
      </c>
      <c r="L8697" s="18">
        <v>69253</v>
      </c>
      <c r="M8697" s="18">
        <v>-358752</v>
      </c>
    </row>
    <row r="8698" spans="1:13" hidden="1" x14ac:dyDescent="0.25">
      <c r="A8698">
        <v>900531630</v>
      </c>
      <c r="B8698" t="s">
        <v>6486</v>
      </c>
      <c r="C8698" t="s">
        <v>68</v>
      </c>
      <c r="D8698" s="20">
        <v>43830</v>
      </c>
      <c r="E8698" t="s">
        <v>1236</v>
      </c>
      <c r="F8698" t="s">
        <v>12</v>
      </c>
      <c r="G8698" s="18">
        <v>51410372</v>
      </c>
      <c r="H8698" s="18">
        <v>56213490</v>
      </c>
      <c r="I8698" s="18">
        <v>49120688</v>
      </c>
      <c r="J8698" s="18">
        <v>50168335</v>
      </c>
      <c r="K8698" s="18">
        <v>6045155</v>
      </c>
      <c r="L8698" s="18">
        <v>468885</v>
      </c>
      <c r="M8698" s="18">
        <v>3492200</v>
      </c>
    </row>
    <row r="8699" spans="1:13" hidden="1" x14ac:dyDescent="0.25">
      <c r="A8699">
        <v>800110302</v>
      </c>
      <c r="B8699" t="s">
        <v>6487</v>
      </c>
      <c r="C8699" t="s">
        <v>307</v>
      </c>
      <c r="D8699" s="20">
        <v>43830</v>
      </c>
      <c r="E8699" t="s">
        <v>1236</v>
      </c>
      <c r="F8699" t="s">
        <v>12</v>
      </c>
      <c r="G8699" s="18">
        <v>23528258</v>
      </c>
      <c r="H8699" s="18">
        <v>30032332</v>
      </c>
      <c r="I8699" s="18">
        <v>14799121</v>
      </c>
      <c r="J8699" s="18">
        <v>20738796</v>
      </c>
      <c r="K8699" s="18">
        <v>9293536</v>
      </c>
      <c r="L8699" s="18">
        <v>713372</v>
      </c>
      <c r="M8699" s="18">
        <v>148870</v>
      </c>
    </row>
    <row r="8700" spans="1:13" hidden="1" x14ac:dyDescent="0.25">
      <c r="A8700">
        <v>900345058</v>
      </c>
      <c r="B8700" t="s">
        <v>6488</v>
      </c>
      <c r="C8700" t="s">
        <v>3665</v>
      </c>
      <c r="D8700" s="20">
        <v>43830</v>
      </c>
      <c r="E8700" t="s">
        <v>1236</v>
      </c>
      <c r="F8700" t="s">
        <v>12</v>
      </c>
      <c r="G8700" s="18">
        <v>3866996</v>
      </c>
      <c r="H8700" s="18">
        <v>5556733</v>
      </c>
      <c r="I8700" s="18">
        <v>2017200</v>
      </c>
      <c r="J8700" s="18">
        <v>2017200</v>
      </c>
      <c r="K8700" s="18">
        <v>3539533</v>
      </c>
      <c r="L8700" s="18">
        <v>81803</v>
      </c>
      <c r="M8700" s="18">
        <v>391078</v>
      </c>
    </row>
    <row r="8701" spans="1:13" hidden="1" x14ac:dyDescent="0.25">
      <c r="A8701">
        <v>900534616</v>
      </c>
      <c r="B8701" t="s">
        <v>6489</v>
      </c>
      <c r="C8701" t="s">
        <v>593</v>
      </c>
      <c r="D8701" s="20">
        <v>43830</v>
      </c>
      <c r="E8701" t="s">
        <v>1236</v>
      </c>
      <c r="F8701" t="s">
        <v>12</v>
      </c>
      <c r="G8701" s="18">
        <v>12611934</v>
      </c>
      <c r="H8701" s="18">
        <v>12706894</v>
      </c>
      <c r="I8701" s="18">
        <v>4192792</v>
      </c>
      <c r="J8701" s="18">
        <v>4192792</v>
      </c>
      <c r="K8701" s="18">
        <v>8514102</v>
      </c>
      <c r="M8701" s="18">
        <v>1128374</v>
      </c>
    </row>
    <row r="8702" spans="1:13" hidden="1" x14ac:dyDescent="0.25">
      <c r="A8702">
        <v>900533619</v>
      </c>
      <c r="B8702" t="s">
        <v>6490</v>
      </c>
      <c r="C8702" t="s">
        <v>29</v>
      </c>
      <c r="D8702" s="20">
        <v>43830</v>
      </c>
      <c r="E8702" t="s">
        <v>1236</v>
      </c>
      <c r="F8702" t="s">
        <v>12</v>
      </c>
      <c r="G8702" s="18">
        <v>868171</v>
      </c>
      <c r="H8702" s="18">
        <v>6683736</v>
      </c>
      <c r="I8702" s="18">
        <v>4924653</v>
      </c>
      <c r="J8702" s="18">
        <v>4924653</v>
      </c>
      <c r="K8702" s="18">
        <v>1759083</v>
      </c>
      <c r="L8702" s="18">
        <v>4888</v>
      </c>
      <c r="M8702" s="18">
        <v>58580</v>
      </c>
    </row>
    <row r="8703" spans="1:13" hidden="1" x14ac:dyDescent="0.25">
      <c r="A8703">
        <v>900539864</v>
      </c>
      <c r="B8703" t="s">
        <v>6491</v>
      </c>
      <c r="C8703" t="s">
        <v>143</v>
      </c>
      <c r="D8703" s="20">
        <v>43830</v>
      </c>
      <c r="E8703" t="s">
        <v>1236</v>
      </c>
      <c r="F8703" t="s">
        <v>12</v>
      </c>
      <c r="G8703" s="18">
        <v>2130595</v>
      </c>
      <c r="H8703" s="18">
        <v>14045167</v>
      </c>
      <c r="I8703" s="18">
        <v>715356</v>
      </c>
      <c r="J8703" s="18">
        <v>3415885</v>
      </c>
      <c r="K8703" s="18">
        <v>10629282</v>
      </c>
      <c r="L8703" s="18">
        <v>49331</v>
      </c>
      <c r="M8703" s="18">
        <v>1531610</v>
      </c>
    </row>
    <row r="8704" spans="1:13" hidden="1" x14ac:dyDescent="0.25">
      <c r="A8704">
        <v>830143316</v>
      </c>
      <c r="B8704" t="s">
        <v>6492</v>
      </c>
      <c r="C8704" t="s">
        <v>53</v>
      </c>
      <c r="D8704" s="20">
        <v>43830</v>
      </c>
      <c r="E8704" t="s">
        <v>1236</v>
      </c>
      <c r="F8704" t="s">
        <v>12</v>
      </c>
      <c r="G8704" s="18">
        <v>24414655</v>
      </c>
      <c r="H8704" s="18">
        <v>46474740</v>
      </c>
      <c r="I8704" s="18">
        <v>6348566</v>
      </c>
      <c r="J8704" s="18">
        <v>29300181</v>
      </c>
      <c r="K8704" s="18">
        <v>17174559</v>
      </c>
      <c r="L8704" s="18">
        <v>756251</v>
      </c>
      <c r="M8704" s="18">
        <v>865506</v>
      </c>
    </row>
    <row r="8705" spans="1:13" hidden="1" x14ac:dyDescent="0.25">
      <c r="A8705">
        <v>860058822</v>
      </c>
      <c r="B8705" t="s">
        <v>6493</v>
      </c>
      <c r="C8705" t="s">
        <v>29</v>
      </c>
      <c r="D8705" s="20">
        <v>43830</v>
      </c>
      <c r="E8705" t="s">
        <v>1236</v>
      </c>
      <c r="F8705" t="s">
        <v>12</v>
      </c>
      <c r="G8705" s="18">
        <v>31528</v>
      </c>
      <c r="H8705" s="18">
        <v>36431221</v>
      </c>
      <c r="I8705" s="18">
        <v>13689</v>
      </c>
      <c r="J8705" s="18">
        <v>13689</v>
      </c>
      <c r="K8705" s="18">
        <v>36417532</v>
      </c>
      <c r="M8705" s="18">
        <v>30036</v>
      </c>
    </row>
    <row r="8706" spans="1:13" hidden="1" x14ac:dyDescent="0.25">
      <c r="A8706">
        <v>900463666</v>
      </c>
      <c r="B8706" t="s">
        <v>6494</v>
      </c>
      <c r="C8706" t="s">
        <v>29</v>
      </c>
      <c r="D8706" s="20">
        <v>43830</v>
      </c>
      <c r="E8706" t="s">
        <v>1236</v>
      </c>
      <c r="F8706" t="s">
        <v>12</v>
      </c>
      <c r="G8706" s="18">
        <v>250259</v>
      </c>
      <c r="H8706" s="18">
        <v>5857351</v>
      </c>
      <c r="I8706" s="18">
        <v>4222003</v>
      </c>
      <c r="J8706" s="18">
        <v>4222003</v>
      </c>
      <c r="K8706" s="18">
        <v>1635348</v>
      </c>
      <c r="L8706" s="18">
        <v>10688</v>
      </c>
      <c r="M8706" s="18">
        <v>451510</v>
      </c>
    </row>
    <row r="8707" spans="1:13" hidden="1" x14ac:dyDescent="0.25">
      <c r="A8707">
        <v>900188750</v>
      </c>
      <c r="B8707" t="s">
        <v>6495</v>
      </c>
      <c r="C8707" t="s">
        <v>23</v>
      </c>
      <c r="D8707" s="20">
        <v>43830</v>
      </c>
      <c r="E8707" t="s">
        <v>1236</v>
      </c>
      <c r="F8707" t="s">
        <v>12</v>
      </c>
      <c r="G8707" s="18">
        <v>12786952</v>
      </c>
      <c r="H8707" s="18">
        <v>26484780</v>
      </c>
      <c r="I8707" s="18">
        <v>10400208</v>
      </c>
      <c r="J8707" s="18">
        <v>15145035</v>
      </c>
      <c r="K8707" s="18">
        <v>11339745</v>
      </c>
      <c r="L8707" s="18">
        <v>662503</v>
      </c>
      <c r="M8707" s="18">
        <v>1594415</v>
      </c>
    </row>
    <row r="8708" spans="1:13" hidden="1" x14ac:dyDescent="0.25">
      <c r="A8708">
        <v>900503388</v>
      </c>
      <c r="B8708" t="s">
        <v>6496</v>
      </c>
      <c r="C8708" t="s">
        <v>203</v>
      </c>
      <c r="D8708" s="20">
        <v>43830</v>
      </c>
      <c r="E8708" t="s">
        <v>1236</v>
      </c>
      <c r="F8708" t="s">
        <v>12</v>
      </c>
      <c r="G8708" s="18">
        <v>287145</v>
      </c>
      <c r="H8708" s="18">
        <v>5434234</v>
      </c>
      <c r="I8708" s="18">
        <v>76773</v>
      </c>
      <c r="J8708" s="18">
        <v>3602590</v>
      </c>
      <c r="K8708" s="18">
        <v>1831644</v>
      </c>
      <c r="L8708" s="18">
        <v>114378</v>
      </c>
      <c r="M8708" s="18">
        <v>-117681</v>
      </c>
    </row>
    <row r="8709" spans="1:13" hidden="1" x14ac:dyDescent="0.25">
      <c r="A8709">
        <v>900064505</v>
      </c>
      <c r="B8709" t="s">
        <v>6497</v>
      </c>
      <c r="C8709" t="s">
        <v>57</v>
      </c>
      <c r="D8709" s="20">
        <v>43830</v>
      </c>
      <c r="E8709" t="s">
        <v>1236</v>
      </c>
      <c r="F8709" t="s">
        <v>12</v>
      </c>
      <c r="G8709" s="18">
        <v>1505500</v>
      </c>
      <c r="H8709" s="18">
        <v>10354611</v>
      </c>
      <c r="I8709" s="18">
        <v>134541</v>
      </c>
      <c r="J8709" s="18">
        <v>134541</v>
      </c>
      <c r="K8709" s="18">
        <v>10220070</v>
      </c>
      <c r="M8709" s="18">
        <v>621670</v>
      </c>
    </row>
    <row r="8710" spans="1:13" hidden="1" x14ac:dyDescent="0.25">
      <c r="A8710">
        <v>830111723</v>
      </c>
      <c r="B8710" t="s">
        <v>6498</v>
      </c>
      <c r="C8710" t="s">
        <v>961</v>
      </c>
      <c r="D8710" s="20">
        <v>43830</v>
      </c>
      <c r="E8710" t="s">
        <v>1236</v>
      </c>
      <c r="F8710" t="s">
        <v>12</v>
      </c>
      <c r="G8710" s="18">
        <v>793280</v>
      </c>
      <c r="H8710" s="18">
        <v>800502</v>
      </c>
      <c r="I8710" s="18">
        <v>494473</v>
      </c>
      <c r="J8710" s="18">
        <v>494473</v>
      </c>
      <c r="K8710" s="18">
        <v>306029</v>
      </c>
      <c r="M8710" s="18">
        <v>85481</v>
      </c>
    </row>
    <row r="8711" spans="1:13" hidden="1" x14ac:dyDescent="0.25">
      <c r="A8711">
        <v>830117406</v>
      </c>
      <c r="B8711" t="s">
        <v>6499</v>
      </c>
      <c r="C8711" t="s">
        <v>467</v>
      </c>
      <c r="D8711" s="20">
        <v>43830</v>
      </c>
      <c r="E8711" t="s">
        <v>1236</v>
      </c>
      <c r="F8711" t="s">
        <v>12</v>
      </c>
      <c r="G8711" s="18">
        <v>4741137</v>
      </c>
      <c r="H8711" s="18">
        <v>9281018</v>
      </c>
      <c r="I8711" s="18">
        <v>1252784</v>
      </c>
      <c r="J8711" s="18">
        <v>5825545</v>
      </c>
      <c r="K8711" s="18">
        <v>3455473</v>
      </c>
      <c r="M8711" s="18">
        <v>-248069</v>
      </c>
    </row>
    <row r="8712" spans="1:13" hidden="1" x14ac:dyDescent="0.25">
      <c r="A8712">
        <v>802020815</v>
      </c>
      <c r="B8712" t="s">
        <v>6500</v>
      </c>
      <c r="C8712" t="s">
        <v>1519</v>
      </c>
      <c r="D8712" s="20">
        <v>43830</v>
      </c>
      <c r="E8712" t="s">
        <v>1236</v>
      </c>
      <c r="F8712" t="s">
        <v>12</v>
      </c>
      <c r="G8712" s="18">
        <v>3164251</v>
      </c>
      <c r="H8712" s="18">
        <v>5654383</v>
      </c>
      <c r="I8712" s="18">
        <v>3478339</v>
      </c>
      <c r="J8712" s="18">
        <v>4249197</v>
      </c>
      <c r="K8712" s="18">
        <v>1405186</v>
      </c>
      <c r="L8712" s="18">
        <v>83907</v>
      </c>
      <c r="M8712" s="18">
        <v>182538</v>
      </c>
    </row>
    <row r="8713" spans="1:13" hidden="1" x14ac:dyDescent="0.25">
      <c r="A8713">
        <v>900511693</v>
      </c>
      <c r="B8713" t="s">
        <v>6501</v>
      </c>
      <c r="C8713" t="s">
        <v>848</v>
      </c>
      <c r="D8713" s="20">
        <v>43830</v>
      </c>
      <c r="E8713" t="s">
        <v>1236</v>
      </c>
      <c r="F8713" t="s">
        <v>12</v>
      </c>
      <c r="G8713" s="18">
        <v>415905</v>
      </c>
      <c r="H8713" s="18">
        <v>415905</v>
      </c>
      <c r="I8713" s="18">
        <v>2710</v>
      </c>
      <c r="J8713" s="18">
        <v>2710</v>
      </c>
      <c r="K8713" s="18">
        <v>413195</v>
      </c>
      <c r="M8713" s="18">
        <v>-5041</v>
      </c>
    </row>
    <row r="8714" spans="1:13" hidden="1" x14ac:dyDescent="0.25">
      <c r="A8714">
        <v>800047781</v>
      </c>
      <c r="B8714" t="s">
        <v>6502</v>
      </c>
      <c r="C8714" t="s">
        <v>1246</v>
      </c>
      <c r="D8714" s="20">
        <v>43830</v>
      </c>
      <c r="E8714" t="s">
        <v>1236</v>
      </c>
      <c r="F8714" t="s">
        <v>12</v>
      </c>
      <c r="G8714" s="18">
        <v>39083399</v>
      </c>
      <c r="H8714" s="18">
        <v>51450372</v>
      </c>
      <c r="I8714" s="18">
        <v>16863955</v>
      </c>
      <c r="J8714" s="18">
        <v>26451353</v>
      </c>
      <c r="K8714" s="18">
        <v>24999019</v>
      </c>
      <c r="L8714" s="18">
        <v>2033144</v>
      </c>
      <c r="M8714" s="18">
        <v>2610974</v>
      </c>
    </row>
    <row r="8715" spans="1:13" hidden="1" x14ac:dyDescent="0.25">
      <c r="A8715">
        <v>900182245</v>
      </c>
      <c r="B8715" t="s">
        <v>6503</v>
      </c>
      <c r="C8715" t="s">
        <v>1136</v>
      </c>
      <c r="D8715" s="20">
        <v>43830</v>
      </c>
      <c r="E8715" t="s">
        <v>1236</v>
      </c>
      <c r="F8715" t="s">
        <v>12</v>
      </c>
      <c r="G8715" s="18">
        <v>1280720</v>
      </c>
      <c r="H8715" s="18">
        <v>4924341</v>
      </c>
      <c r="I8715" s="18">
        <v>734286</v>
      </c>
      <c r="J8715" s="18">
        <v>3182183</v>
      </c>
      <c r="K8715" s="18">
        <v>1742158</v>
      </c>
      <c r="L8715" s="18">
        <v>276807</v>
      </c>
      <c r="M8715" s="18">
        <v>202903</v>
      </c>
    </row>
    <row r="8716" spans="1:13" hidden="1" x14ac:dyDescent="0.25">
      <c r="A8716">
        <v>900692819</v>
      </c>
      <c r="B8716" t="s">
        <v>6504</v>
      </c>
      <c r="C8716" t="s">
        <v>124</v>
      </c>
      <c r="D8716" s="20">
        <v>43830</v>
      </c>
      <c r="E8716" t="s">
        <v>1236</v>
      </c>
      <c r="F8716" t="s">
        <v>12</v>
      </c>
      <c r="G8716" s="18">
        <v>5730584</v>
      </c>
      <c r="H8716" s="18">
        <v>6432662</v>
      </c>
      <c r="I8716" s="18">
        <v>2370014</v>
      </c>
      <c r="J8716" s="18">
        <v>2371136</v>
      </c>
      <c r="K8716" s="18">
        <v>4061526</v>
      </c>
      <c r="L8716" s="18">
        <v>6578</v>
      </c>
      <c r="M8716" s="18">
        <v>-20794</v>
      </c>
    </row>
    <row r="8717" spans="1:13" hidden="1" x14ac:dyDescent="0.25">
      <c r="A8717">
        <v>860015118</v>
      </c>
      <c r="B8717" t="s">
        <v>6505</v>
      </c>
      <c r="C8717" t="s">
        <v>335</v>
      </c>
      <c r="D8717" s="20">
        <v>43830</v>
      </c>
      <c r="E8717" t="s">
        <v>1236</v>
      </c>
      <c r="F8717" t="s">
        <v>12</v>
      </c>
      <c r="G8717" s="18">
        <v>116771559</v>
      </c>
      <c r="H8717" s="18">
        <v>164402522</v>
      </c>
      <c r="I8717" s="18">
        <v>90953227</v>
      </c>
      <c r="J8717" s="18">
        <v>100947165</v>
      </c>
      <c r="K8717" s="18">
        <v>63455357</v>
      </c>
      <c r="L8717" s="18">
        <v>6758473</v>
      </c>
      <c r="M8717" s="18">
        <v>716224</v>
      </c>
    </row>
    <row r="8718" spans="1:13" hidden="1" x14ac:dyDescent="0.25">
      <c r="A8718">
        <v>900399999</v>
      </c>
      <c r="B8718" t="s">
        <v>6506</v>
      </c>
      <c r="C8718" t="s">
        <v>29</v>
      </c>
      <c r="D8718" s="20">
        <v>43830</v>
      </c>
      <c r="E8718" t="s">
        <v>1236</v>
      </c>
      <c r="F8718" t="s">
        <v>12</v>
      </c>
      <c r="G8718" s="18">
        <v>772826</v>
      </c>
      <c r="H8718" s="18">
        <v>4582793</v>
      </c>
      <c r="I8718" s="18">
        <v>147650</v>
      </c>
      <c r="J8718" s="18">
        <v>147650</v>
      </c>
      <c r="K8718" s="18">
        <v>4435143</v>
      </c>
      <c r="L8718" s="18">
        <v>1011</v>
      </c>
      <c r="M8718" s="18">
        <v>-24789</v>
      </c>
    </row>
    <row r="8719" spans="1:13" hidden="1" x14ac:dyDescent="0.25">
      <c r="A8719">
        <v>860508826</v>
      </c>
      <c r="B8719" t="s">
        <v>6507</v>
      </c>
      <c r="C8719" t="s">
        <v>220</v>
      </c>
      <c r="D8719" s="20">
        <v>43830</v>
      </c>
      <c r="E8719" t="s">
        <v>1236</v>
      </c>
      <c r="F8719" t="s">
        <v>12</v>
      </c>
      <c r="G8719" s="18">
        <v>11851162</v>
      </c>
      <c r="H8719" s="18">
        <v>22108330</v>
      </c>
      <c r="I8719" s="18">
        <v>2025789</v>
      </c>
      <c r="J8719" s="18">
        <v>2246116</v>
      </c>
      <c r="K8719" s="18">
        <v>19862214</v>
      </c>
      <c r="L8719" s="18">
        <v>309850</v>
      </c>
      <c r="M8719" s="18">
        <v>1392114</v>
      </c>
    </row>
    <row r="8720" spans="1:13" hidden="1" x14ac:dyDescent="0.25">
      <c r="A8720">
        <v>811026327</v>
      </c>
      <c r="B8720" t="s">
        <v>6508</v>
      </c>
      <c r="C8720" t="s">
        <v>48</v>
      </c>
      <c r="D8720" s="20">
        <v>43830</v>
      </c>
      <c r="E8720" t="s">
        <v>1236</v>
      </c>
      <c r="F8720" t="s">
        <v>12</v>
      </c>
      <c r="G8720" s="18">
        <v>914329</v>
      </c>
      <c r="H8720" s="18">
        <v>2402679</v>
      </c>
      <c r="I8720" s="18">
        <v>80662</v>
      </c>
      <c r="J8720" s="18">
        <v>415337</v>
      </c>
      <c r="K8720" s="18">
        <v>1987342</v>
      </c>
      <c r="L8720" s="18">
        <v>43946</v>
      </c>
      <c r="M8720" s="18">
        <v>-636593</v>
      </c>
    </row>
    <row r="8721" spans="1:13" hidden="1" x14ac:dyDescent="0.25">
      <c r="A8721">
        <v>900249138</v>
      </c>
      <c r="B8721" t="s">
        <v>6509</v>
      </c>
      <c r="C8721" t="s">
        <v>222</v>
      </c>
      <c r="D8721" s="20">
        <v>43830</v>
      </c>
      <c r="E8721" t="s">
        <v>1236</v>
      </c>
      <c r="F8721" t="s">
        <v>12</v>
      </c>
      <c r="G8721" s="18">
        <v>532273</v>
      </c>
      <c r="H8721" s="18">
        <v>10409668</v>
      </c>
      <c r="I8721" s="18">
        <v>298715</v>
      </c>
      <c r="J8721" s="18">
        <v>452862</v>
      </c>
      <c r="K8721" s="18">
        <v>9956806</v>
      </c>
      <c r="L8721" s="18">
        <v>7920</v>
      </c>
      <c r="M8721" s="18">
        <v>-23685</v>
      </c>
    </row>
    <row r="8722" spans="1:13" hidden="1" x14ac:dyDescent="0.25">
      <c r="A8722">
        <v>900467933</v>
      </c>
      <c r="B8722" t="s">
        <v>6510</v>
      </c>
      <c r="C8722" t="s">
        <v>55</v>
      </c>
      <c r="D8722" s="20">
        <v>43830</v>
      </c>
      <c r="E8722" t="s">
        <v>1236</v>
      </c>
      <c r="F8722" t="s">
        <v>12</v>
      </c>
      <c r="G8722" s="18">
        <v>7399072</v>
      </c>
      <c r="H8722" s="18">
        <v>9292032</v>
      </c>
      <c r="I8722" s="18">
        <v>2488917</v>
      </c>
      <c r="J8722" s="18">
        <v>4600514</v>
      </c>
      <c r="K8722" s="18">
        <v>4691518</v>
      </c>
      <c r="L8722" s="18">
        <v>0</v>
      </c>
      <c r="M8722" s="18">
        <v>888781</v>
      </c>
    </row>
    <row r="8723" spans="1:13" hidden="1" x14ac:dyDescent="0.25">
      <c r="A8723">
        <v>900057203</v>
      </c>
      <c r="B8723" t="s">
        <v>6511</v>
      </c>
      <c r="C8723" t="s">
        <v>593</v>
      </c>
      <c r="D8723" s="20">
        <v>43830</v>
      </c>
      <c r="E8723" t="s">
        <v>1236</v>
      </c>
      <c r="F8723" t="s">
        <v>12</v>
      </c>
      <c r="G8723" s="18">
        <v>1843744</v>
      </c>
      <c r="H8723" s="18">
        <v>2185084</v>
      </c>
      <c r="I8723" s="18">
        <v>538988</v>
      </c>
      <c r="J8723" s="18">
        <v>737678</v>
      </c>
      <c r="K8723" s="18">
        <v>1447406</v>
      </c>
      <c r="L8723" s="18">
        <v>0</v>
      </c>
      <c r="M8723" s="18">
        <v>430373</v>
      </c>
    </row>
    <row r="8724" spans="1:13" x14ac:dyDescent="0.25">
      <c r="A8724">
        <v>830087030</v>
      </c>
      <c r="B8724" t="s">
        <v>6512</v>
      </c>
      <c r="C8724" t="s">
        <v>25</v>
      </c>
      <c r="D8724" s="20">
        <v>43830</v>
      </c>
      <c r="E8724" t="s">
        <v>1236</v>
      </c>
      <c r="F8724" t="s">
        <v>12</v>
      </c>
      <c r="G8724" s="18">
        <v>6762824</v>
      </c>
      <c r="H8724" s="18">
        <v>8629652</v>
      </c>
      <c r="I8724" s="18">
        <v>3205839</v>
      </c>
      <c r="J8724" s="18">
        <v>5175361</v>
      </c>
      <c r="K8724" s="18">
        <v>3454291</v>
      </c>
      <c r="M8724" s="18">
        <v>208458</v>
      </c>
    </row>
    <row r="8725" spans="1:13" hidden="1" x14ac:dyDescent="0.25">
      <c r="A8725">
        <v>830080022</v>
      </c>
      <c r="B8725" t="s">
        <v>6513</v>
      </c>
      <c r="C8725" t="s">
        <v>55</v>
      </c>
      <c r="D8725" s="20">
        <v>43830</v>
      </c>
      <c r="E8725" t="s">
        <v>1236</v>
      </c>
      <c r="F8725" t="s">
        <v>12</v>
      </c>
      <c r="G8725" s="18">
        <v>2357395</v>
      </c>
      <c r="H8725" s="18">
        <v>3719316</v>
      </c>
      <c r="I8725" s="18">
        <v>1110193</v>
      </c>
      <c r="J8725" s="18">
        <v>2765673</v>
      </c>
      <c r="K8725" s="18">
        <v>953643</v>
      </c>
      <c r="L8725" s="18">
        <v>243060</v>
      </c>
      <c r="M8725" s="18">
        <v>54951</v>
      </c>
    </row>
    <row r="8726" spans="1:13" hidden="1" x14ac:dyDescent="0.25">
      <c r="A8726">
        <v>800016163</v>
      </c>
      <c r="B8726" t="s">
        <v>6514</v>
      </c>
      <c r="C8726" t="s">
        <v>186</v>
      </c>
      <c r="D8726" s="20">
        <v>43830</v>
      </c>
      <c r="E8726" t="s">
        <v>1236</v>
      </c>
      <c r="F8726" t="s">
        <v>12</v>
      </c>
      <c r="G8726" s="18">
        <v>182453</v>
      </c>
      <c r="H8726" s="18">
        <v>1954885</v>
      </c>
      <c r="I8726" s="18">
        <v>1255044</v>
      </c>
      <c r="J8726" s="18">
        <v>1255044</v>
      </c>
      <c r="K8726" s="18">
        <v>699841</v>
      </c>
      <c r="L8726" s="18">
        <v>0</v>
      </c>
      <c r="M8726" s="18">
        <v>-46774</v>
      </c>
    </row>
    <row r="8727" spans="1:13" hidden="1" x14ac:dyDescent="0.25">
      <c r="A8727">
        <v>805005011</v>
      </c>
      <c r="B8727" t="s">
        <v>6515</v>
      </c>
      <c r="C8727" t="s">
        <v>48</v>
      </c>
      <c r="D8727" s="20">
        <v>43830</v>
      </c>
      <c r="E8727" t="s">
        <v>1236</v>
      </c>
      <c r="F8727" t="s">
        <v>12</v>
      </c>
      <c r="G8727" s="18">
        <v>2992756</v>
      </c>
      <c r="H8727" s="18">
        <v>4162420</v>
      </c>
      <c r="I8727" s="18">
        <v>2555703</v>
      </c>
      <c r="J8727" s="18">
        <v>2701364</v>
      </c>
      <c r="K8727" s="18">
        <v>1461056</v>
      </c>
      <c r="L8727" s="18">
        <v>79113</v>
      </c>
      <c r="M8727" s="18">
        <v>324810</v>
      </c>
    </row>
    <row r="8728" spans="1:13" hidden="1" x14ac:dyDescent="0.25">
      <c r="A8728">
        <v>900375456</v>
      </c>
      <c r="B8728" t="s">
        <v>6516</v>
      </c>
      <c r="C8728" t="s">
        <v>220</v>
      </c>
      <c r="D8728" s="20">
        <v>43830</v>
      </c>
      <c r="E8728" t="s">
        <v>1236</v>
      </c>
      <c r="F8728" t="s">
        <v>12</v>
      </c>
      <c r="G8728" s="18">
        <v>3482132</v>
      </c>
      <c r="H8728" s="18">
        <v>3933772</v>
      </c>
      <c r="I8728" s="18">
        <v>1877762</v>
      </c>
      <c r="J8728" s="18">
        <v>2241040</v>
      </c>
      <c r="K8728" s="18">
        <v>1692732</v>
      </c>
      <c r="M8728" s="18">
        <v>348052</v>
      </c>
    </row>
    <row r="8729" spans="1:13" hidden="1" x14ac:dyDescent="0.25">
      <c r="A8729">
        <v>800228815</v>
      </c>
      <c r="B8729" t="s">
        <v>6517</v>
      </c>
      <c r="C8729" t="s">
        <v>104</v>
      </c>
      <c r="D8729" s="20">
        <v>43830</v>
      </c>
      <c r="E8729" t="s">
        <v>1236</v>
      </c>
      <c r="F8729" t="s">
        <v>12</v>
      </c>
      <c r="G8729" s="18">
        <v>5087536</v>
      </c>
      <c r="H8729" s="18">
        <v>8076620</v>
      </c>
      <c r="I8729" s="18">
        <v>2977095</v>
      </c>
      <c r="J8729" s="18">
        <v>5536948</v>
      </c>
      <c r="K8729" s="18">
        <v>2539672</v>
      </c>
      <c r="L8729" s="18">
        <v>689180</v>
      </c>
      <c r="M8729" s="18">
        <v>54615</v>
      </c>
    </row>
    <row r="8730" spans="1:13" hidden="1" x14ac:dyDescent="0.25">
      <c r="A8730">
        <v>900503228</v>
      </c>
      <c r="B8730" t="s">
        <v>6518</v>
      </c>
      <c r="C8730" t="s">
        <v>29</v>
      </c>
      <c r="D8730" s="20">
        <v>43830</v>
      </c>
      <c r="E8730" t="s">
        <v>1236</v>
      </c>
      <c r="F8730" t="s">
        <v>12</v>
      </c>
      <c r="G8730" s="18">
        <v>5927</v>
      </c>
      <c r="H8730" s="18">
        <v>3964200</v>
      </c>
      <c r="I8730" s="18">
        <v>37542</v>
      </c>
      <c r="J8730" s="18">
        <v>2459337</v>
      </c>
      <c r="K8730" s="18">
        <v>1504863</v>
      </c>
      <c r="L8730" s="18">
        <v>533</v>
      </c>
      <c r="M8730" s="18">
        <v>46893</v>
      </c>
    </row>
    <row r="8731" spans="1:13" hidden="1" x14ac:dyDescent="0.25">
      <c r="A8731">
        <v>900171416</v>
      </c>
      <c r="B8731" t="s">
        <v>6519</v>
      </c>
      <c r="C8731" t="s">
        <v>930</v>
      </c>
      <c r="D8731" s="20">
        <v>43830</v>
      </c>
      <c r="E8731" t="s">
        <v>1236</v>
      </c>
      <c r="F8731" t="s">
        <v>12</v>
      </c>
      <c r="G8731" s="18">
        <v>3130189</v>
      </c>
      <c r="H8731" s="18">
        <v>3897339</v>
      </c>
      <c r="I8731" s="18">
        <v>527942</v>
      </c>
      <c r="J8731" s="18">
        <v>733513</v>
      </c>
      <c r="K8731" s="18">
        <v>3163826</v>
      </c>
      <c r="L8731" s="18">
        <v>204796</v>
      </c>
      <c r="M8731" s="18">
        <v>237440</v>
      </c>
    </row>
    <row r="8732" spans="1:13" hidden="1" x14ac:dyDescent="0.25">
      <c r="A8732">
        <v>900820933</v>
      </c>
      <c r="B8732" t="s">
        <v>6520</v>
      </c>
      <c r="C8732" t="s">
        <v>124</v>
      </c>
      <c r="D8732" s="20">
        <v>43830</v>
      </c>
      <c r="E8732" t="s">
        <v>1236</v>
      </c>
      <c r="F8732" t="s">
        <v>12</v>
      </c>
      <c r="G8732" s="18">
        <v>3967683</v>
      </c>
      <c r="H8732" s="18">
        <v>8451138</v>
      </c>
      <c r="I8732" s="18">
        <v>2651993</v>
      </c>
      <c r="J8732" s="18">
        <v>2651993</v>
      </c>
      <c r="K8732" s="18">
        <v>5799145</v>
      </c>
      <c r="L8732" s="18">
        <v>0</v>
      </c>
      <c r="M8732" s="18">
        <v>905602</v>
      </c>
    </row>
    <row r="8733" spans="1:13" hidden="1" x14ac:dyDescent="0.25">
      <c r="A8733">
        <v>800020817</v>
      </c>
      <c r="B8733" t="s">
        <v>6521</v>
      </c>
      <c r="C8733" t="s">
        <v>4011</v>
      </c>
      <c r="D8733" s="20">
        <v>43830</v>
      </c>
      <c r="E8733" t="s">
        <v>1236</v>
      </c>
      <c r="F8733" t="s">
        <v>12</v>
      </c>
      <c r="G8733" s="18">
        <v>5925927</v>
      </c>
      <c r="H8733" s="18">
        <v>24520729</v>
      </c>
      <c r="I8733" s="18">
        <v>1143158</v>
      </c>
      <c r="J8733" s="18">
        <v>16911608</v>
      </c>
      <c r="K8733" s="18">
        <v>7609121</v>
      </c>
      <c r="L8733" s="18">
        <v>20618</v>
      </c>
      <c r="M8733" s="18">
        <v>-677467</v>
      </c>
    </row>
    <row r="8734" spans="1:13" hidden="1" x14ac:dyDescent="0.25">
      <c r="A8734">
        <v>815003615</v>
      </c>
      <c r="B8734" t="s">
        <v>6522</v>
      </c>
      <c r="C8734" t="s">
        <v>934</v>
      </c>
      <c r="D8734" s="20">
        <v>43830</v>
      </c>
      <c r="E8734" t="s">
        <v>1236</v>
      </c>
      <c r="F8734" t="s">
        <v>12</v>
      </c>
      <c r="G8734" s="18">
        <v>1723671</v>
      </c>
      <c r="H8734" s="18">
        <v>2794064</v>
      </c>
      <c r="I8734" s="18">
        <v>539664</v>
      </c>
      <c r="J8734" s="18">
        <v>1365341</v>
      </c>
      <c r="K8734" s="18">
        <v>1428723</v>
      </c>
      <c r="L8734" s="18">
        <v>32657</v>
      </c>
      <c r="M8734" s="18">
        <v>282884</v>
      </c>
    </row>
    <row r="8735" spans="1:13" hidden="1" x14ac:dyDescent="0.25">
      <c r="A8735">
        <v>900401745</v>
      </c>
      <c r="B8735" t="s">
        <v>6523</v>
      </c>
      <c r="C8735" t="s">
        <v>83</v>
      </c>
      <c r="D8735" s="20">
        <v>43830</v>
      </c>
      <c r="E8735" t="s">
        <v>1236</v>
      </c>
      <c r="F8735" t="s">
        <v>12</v>
      </c>
      <c r="G8735" s="18">
        <v>5956148</v>
      </c>
      <c r="H8735" s="18">
        <v>6588402</v>
      </c>
      <c r="I8735" s="18">
        <v>386030</v>
      </c>
      <c r="J8735" s="18">
        <v>2953656</v>
      </c>
      <c r="K8735" s="18">
        <v>3634746</v>
      </c>
      <c r="L8735" s="18">
        <v>39453</v>
      </c>
      <c r="M8735" s="18">
        <v>579534</v>
      </c>
    </row>
    <row r="8736" spans="1:13" hidden="1" x14ac:dyDescent="0.25">
      <c r="A8736">
        <v>860353709</v>
      </c>
      <c r="B8736" t="s">
        <v>6524</v>
      </c>
      <c r="C8736" t="s">
        <v>350</v>
      </c>
      <c r="D8736" s="20">
        <v>43830</v>
      </c>
      <c r="E8736" t="s">
        <v>1236</v>
      </c>
      <c r="F8736" t="s">
        <v>12</v>
      </c>
      <c r="G8736" s="18">
        <v>48572019</v>
      </c>
      <c r="H8736" s="18">
        <v>64059973</v>
      </c>
      <c r="I8736" s="18">
        <v>21961773</v>
      </c>
      <c r="J8736" s="18">
        <v>52077308</v>
      </c>
      <c r="K8736" s="18">
        <v>11982665</v>
      </c>
      <c r="L8736" s="18">
        <v>3369072</v>
      </c>
      <c r="M8736" s="18">
        <v>1538724</v>
      </c>
    </row>
    <row r="8737" spans="1:13" hidden="1" x14ac:dyDescent="0.25">
      <c r="A8737">
        <v>900480908</v>
      </c>
      <c r="B8737" t="s">
        <v>6525</v>
      </c>
      <c r="C8737" t="s">
        <v>162</v>
      </c>
      <c r="D8737" s="20">
        <v>43830</v>
      </c>
      <c r="E8737" t="s">
        <v>1236</v>
      </c>
      <c r="F8737" t="s">
        <v>12</v>
      </c>
      <c r="G8737" s="18">
        <v>13744341</v>
      </c>
      <c r="H8737" s="18">
        <v>14296144</v>
      </c>
      <c r="I8737" s="18">
        <v>7248196</v>
      </c>
      <c r="J8737" s="18">
        <v>7248196</v>
      </c>
      <c r="K8737" s="18">
        <v>7047948</v>
      </c>
      <c r="M8737" s="18">
        <v>-4755</v>
      </c>
    </row>
    <row r="8738" spans="1:13" hidden="1" x14ac:dyDescent="0.25">
      <c r="A8738">
        <v>900133414</v>
      </c>
      <c r="B8738" t="s">
        <v>6526</v>
      </c>
      <c r="C8738" t="s">
        <v>65</v>
      </c>
      <c r="D8738" s="20">
        <v>43830</v>
      </c>
      <c r="E8738" t="s">
        <v>1236</v>
      </c>
      <c r="F8738" t="s">
        <v>12</v>
      </c>
      <c r="G8738" s="18">
        <v>11431651</v>
      </c>
      <c r="H8738" s="18">
        <v>12214390</v>
      </c>
      <c r="I8738" s="18">
        <v>9484630</v>
      </c>
      <c r="J8738" s="18">
        <v>9484630</v>
      </c>
      <c r="K8738" s="18">
        <v>2729760</v>
      </c>
      <c r="L8738" s="18">
        <v>225038</v>
      </c>
      <c r="M8738" s="18">
        <v>111232</v>
      </c>
    </row>
    <row r="8739" spans="1:13" hidden="1" x14ac:dyDescent="0.25">
      <c r="A8739">
        <v>800217623</v>
      </c>
      <c r="B8739" t="s">
        <v>6527</v>
      </c>
      <c r="C8739" t="s">
        <v>330</v>
      </c>
      <c r="D8739" s="20">
        <v>43830</v>
      </c>
      <c r="E8739" t="s">
        <v>1236</v>
      </c>
      <c r="F8739" t="s">
        <v>12</v>
      </c>
      <c r="G8739" s="18">
        <v>20425208</v>
      </c>
      <c r="H8739" s="18">
        <v>33214293</v>
      </c>
      <c r="I8739" s="18">
        <v>12186572</v>
      </c>
      <c r="J8739" s="18">
        <v>18497030</v>
      </c>
      <c r="K8739" s="18">
        <v>14717263</v>
      </c>
      <c r="L8739" s="18">
        <v>1394467</v>
      </c>
      <c r="M8739" s="18">
        <v>1111594</v>
      </c>
    </row>
    <row r="8740" spans="1:13" hidden="1" x14ac:dyDescent="0.25">
      <c r="A8740">
        <v>811009716</v>
      </c>
      <c r="B8740" t="s">
        <v>6528</v>
      </c>
      <c r="C8740" t="s">
        <v>1136</v>
      </c>
      <c r="D8740" s="20">
        <v>43830</v>
      </c>
      <c r="E8740" t="s">
        <v>1236</v>
      </c>
      <c r="F8740" t="s">
        <v>12</v>
      </c>
      <c r="G8740" s="18">
        <v>5541604</v>
      </c>
      <c r="H8740" s="18">
        <v>12194657</v>
      </c>
      <c r="I8740" s="18">
        <v>2961781</v>
      </c>
      <c r="J8740" s="18">
        <v>6145531</v>
      </c>
      <c r="K8740" s="18">
        <v>6049126</v>
      </c>
      <c r="L8740" s="18">
        <v>612571</v>
      </c>
      <c r="M8740" s="18">
        <v>413711</v>
      </c>
    </row>
    <row r="8741" spans="1:13" hidden="1" x14ac:dyDescent="0.25">
      <c r="A8741">
        <v>900801288</v>
      </c>
      <c r="B8741" t="s">
        <v>6529</v>
      </c>
      <c r="C8741" t="s">
        <v>162</v>
      </c>
      <c r="D8741" s="20">
        <v>43830</v>
      </c>
      <c r="E8741" t="s">
        <v>1236</v>
      </c>
      <c r="F8741" t="s">
        <v>12</v>
      </c>
      <c r="G8741" s="18">
        <v>36861807</v>
      </c>
      <c r="H8741" s="18">
        <v>36866073</v>
      </c>
      <c r="I8741" s="18">
        <v>35780930</v>
      </c>
      <c r="J8741" s="18">
        <v>35780930</v>
      </c>
      <c r="K8741" s="18">
        <v>1085143</v>
      </c>
      <c r="L8741" s="18">
        <v>127730</v>
      </c>
      <c r="M8741" s="18">
        <v>-23921</v>
      </c>
    </row>
    <row r="8742" spans="1:13" hidden="1" x14ac:dyDescent="0.25">
      <c r="A8742">
        <v>815004509</v>
      </c>
      <c r="B8742" t="s">
        <v>6530</v>
      </c>
      <c r="C8742" t="s">
        <v>1136</v>
      </c>
      <c r="D8742" s="20">
        <v>43830</v>
      </c>
      <c r="E8742" t="s">
        <v>1236</v>
      </c>
      <c r="F8742" t="s">
        <v>12</v>
      </c>
      <c r="G8742" s="18">
        <v>699899</v>
      </c>
      <c r="H8742" s="18">
        <v>2039772</v>
      </c>
      <c r="I8742" s="18">
        <v>178050</v>
      </c>
      <c r="J8742" s="18">
        <v>931646</v>
      </c>
      <c r="K8742" s="18">
        <v>1108126</v>
      </c>
      <c r="L8742" s="18">
        <v>22633</v>
      </c>
      <c r="M8742" s="18">
        <v>89829</v>
      </c>
    </row>
    <row r="8743" spans="1:13" hidden="1" x14ac:dyDescent="0.25">
      <c r="A8743">
        <v>830126104</v>
      </c>
      <c r="B8743" t="s">
        <v>6531</v>
      </c>
      <c r="C8743" t="s">
        <v>162</v>
      </c>
      <c r="D8743" s="20">
        <v>43830</v>
      </c>
      <c r="E8743" t="s">
        <v>1236</v>
      </c>
      <c r="F8743" t="s">
        <v>12</v>
      </c>
      <c r="G8743" s="18">
        <v>3680677</v>
      </c>
      <c r="H8743" s="18">
        <v>3680677</v>
      </c>
      <c r="I8743" s="18">
        <v>1303993</v>
      </c>
      <c r="J8743" s="18">
        <v>1741117</v>
      </c>
      <c r="K8743" s="18">
        <v>1939560</v>
      </c>
      <c r="L8743" s="18">
        <v>4492</v>
      </c>
      <c r="M8743" s="18">
        <v>-38465</v>
      </c>
    </row>
    <row r="8744" spans="1:13" hidden="1" x14ac:dyDescent="0.25">
      <c r="A8744">
        <v>830512609</v>
      </c>
      <c r="B8744" t="s">
        <v>6532</v>
      </c>
      <c r="C8744" t="s">
        <v>220</v>
      </c>
      <c r="D8744" s="20">
        <v>43830</v>
      </c>
      <c r="E8744" t="s">
        <v>1236</v>
      </c>
      <c r="F8744" t="s">
        <v>12</v>
      </c>
      <c r="G8744" s="18">
        <v>7195043</v>
      </c>
      <c r="H8744" s="18">
        <v>7204165</v>
      </c>
      <c r="I8744" s="18">
        <v>720863</v>
      </c>
      <c r="J8744" s="18">
        <v>720863</v>
      </c>
      <c r="K8744" s="18">
        <v>6483302</v>
      </c>
      <c r="M8744" s="18">
        <v>250066</v>
      </c>
    </row>
    <row r="8745" spans="1:13" hidden="1" x14ac:dyDescent="0.25">
      <c r="A8745">
        <v>811003259</v>
      </c>
      <c r="B8745" t="s">
        <v>6533</v>
      </c>
      <c r="C8745" t="s">
        <v>586</v>
      </c>
      <c r="D8745" s="20">
        <v>43830</v>
      </c>
      <c r="E8745" t="s">
        <v>1236</v>
      </c>
      <c r="F8745" t="s">
        <v>12</v>
      </c>
      <c r="G8745" s="18">
        <v>3745296</v>
      </c>
      <c r="H8745" s="18">
        <v>6700920</v>
      </c>
      <c r="I8745" s="18">
        <v>3733967</v>
      </c>
      <c r="J8745" s="18">
        <v>4722542</v>
      </c>
      <c r="K8745" s="18">
        <v>1978378</v>
      </c>
      <c r="L8745" s="18">
        <v>283700</v>
      </c>
      <c r="M8745" s="18">
        <v>1242506</v>
      </c>
    </row>
    <row r="8746" spans="1:13" hidden="1" x14ac:dyDescent="0.25">
      <c r="A8746">
        <v>813003344</v>
      </c>
      <c r="B8746" t="s">
        <v>6534</v>
      </c>
      <c r="C8746" t="s">
        <v>203</v>
      </c>
      <c r="D8746" s="20">
        <v>43830</v>
      </c>
      <c r="E8746" t="s">
        <v>1236</v>
      </c>
      <c r="F8746" t="s">
        <v>12</v>
      </c>
      <c r="G8746" s="18">
        <v>9164231</v>
      </c>
      <c r="H8746" s="18">
        <v>14211496</v>
      </c>
      <c r="I8746" s="18">
        <v>584488</v>
      </c>
      <c r="J8746" s="18">
        <v>3541619</v>
      </c>
      <c r="K8746" s="18">
        <v>10669877</v>
      </c>
      <c r="L8746" s="18">
        <v>222057</v>
      </c>
      <c r="M8746" s="18">
        <v>112212</v>
      </c>
    </row>
    <row r="8747" spans="1:13" hidden="1" x14ac:dyDescent="0.25">
      <c r="A8747">
        <v>814002211</v>
      </c>
      <c r="B8747" t="s">
        <v>6535</v>
      </c>
      <c r="C8747" t="s">
        <v>48</v>
      </c>
      <c r="D8747" s="20">
        <v>43830</v>
      </c>
      <c r="E8747" t="s">
        <v>1236</v>
      </c>
      <c r="F8747" t="s">
        <v>12</v>
      </c>
      <c r="G8747" s="18">
        <v>53501422</v>
      </c>
      <c r="H8747" s="18">
        <v>60004762</v>
      </c>
      <c r="I8747" s="18">
        <v>5483318</v>
      </c>
      <c r="J8747" s="18">
        <v>9895483</v>
      </c>
      <c r="K8747" s="18">
        <v>50109279</v>
      </c>
      <c r="L8747" s="18">
        <v>1236955</v>
      </c>
      <c r="M8747" s="18">
        <v>2631857</v>
      </c>
    </row>
    <row r="8748" spans="1:13" hidden="1" x14ac:dyDescent="0.25">
      <c r="A8748">
        <v>824000665</v>
      </c>
      <c r="B8748" t="s">
        <v>6536</v>
      </c>
      <c r="C8748" t="s">
        <v>162</v>
      </c>
      <c r="D8748" s="20">
        <v>43830</v>
      </c>
      <c r="E8748" t="s">
        <v>1236</v>
      </c>
      <c r="F8748" t="s">
        <v>12</v>
      </c>
      <c r="G8748" s="18">
        <v>12984884</v>
      </c>
      <c r="H8748" s="18">
        <v>38286108</v>
      </c>
      <c r="I8748" s="18">
        <v>9875598</v>
      </c>
      <c r="J8748" s="18">
        <v>25388290</v>
      </c>
      <c r="K8748" s="18">
        <v>12897818</v>
      </c>
      <c r="L8748" s="18">
        <v>0</v>
      </c>
      <c r="M8748" s="18">
        <v>1291662</v>
      </c>
    </row>
    <row r="8749" spans="1:13" hidden="1" x14ac:dyDescent="0.25">
      <c r="A8749">
        <v>830119755</v>
      </c>
      <c r="B8749" t="s">
        <v>6537</v>
      </c>
      <c r="C8749" t="s">
        <v>691</v>
      </c>
      <c r="D8749" s="20">
        <v>43830</v>
      </c>
      <c r="E8749" t="s">
        <v>1236</v>
      </c>
      <c r="F8749" t="s">
        <v>12</v>
      </c>
      <c r="G8749" s="18">
        <v>2683258</v>
      </c>
      <c r="H8749" s="18">
        <v>2750169</v>
      </c>
      <c r="I8749" s="18">
        <v>792761</v>
      </c>
      <c r="J8749" s="18">
        <v>1472052</v>
      </c>
      <c r="K8749" s="18">
        <v>1278117</v>
      </c>
      <c r="M8749" s="18">
        <v>51873</v>
      </c>
    </row>
    <row r="8750" spans="1:13" hidden="1" x14ac:dyDescent="0.25">
      <c r="A8750">
        <v>901240808</v>
      </c>
      <c r="B8750" t="s">
        <v>6538</v>
      </c>
      <c r="C8750" t="s">
        <v>68</v>
      </c>
      <c r="D8750" s="20">
        <v>43830</v>
      </c>
      <c r="E8750" t="s">
        <v>1236</v>
      </c>
      <c r="F8750" t="s">
        <v>12</v>
      </c>
      <c r="G8750" s="18">
        <v>9918</v>
      </c>
      <c r="H8750" s="18">
        <v>4506995</v>
      </c>
      <c r="I8750" s="18">
        <v>12193</v>
      </c>
      <c r="J8750" s="18">
        <v>12193</v>
      </c>
      <c r="K8750" s="18">
        <v>4494802</v>
      </c>
      <c r="L8750" s="18">
        <v>0</v>
      </c>
      <c r="M8750" s="18">
        <v>-12175</v>
      </c>
    </row>
    <row r="8751" spans="1:13" hidden="1" x14ac:dyDescent="0.25">
      <c r="A8751">
        <v>890928110</v>
      </c>
      <c r="B8751" t="s">
        <v>6539</v>
      </c>
      <c r="C8751" t="s">
        <v>3325</v>
      </c>
      <c r="D8751" s="20">
        <v>43830</v>
      </c>
      <c r="E8751" t="s">
        <v>1236</v>
      </c>
      <c r="F8751" t="s">
        <v>12</v>
      </c>
      <c r="G8751" s="18">
        <v>4873524</v>
      </c>
      <c r="H8751" s="18">
        <v>5621958</v>
      </c>
      <c r="I8751" s="18">
        <v>2114373</v>
      </c>
      <c r="J8751" s="18">
        <v>3336677</v>
      </c>
      <c r="K8751" s="18">
        <v>2285281</v>
      </c>
      <c r="M8751" s="18">
        <v>1106548</v>
      </c>
    </row>
    <row r="8752" spans="1:13" hidden="1" x14ac:dyDescent="0.25">
      <c r="A8752">
        <v>900392919</v>
      </c>
      <c r="B8752" t="s">
        <v>6540</v>
      </c>
      <c r="C8752" t="s">
        <v>593</v>
      </c>
      <c r="D8752" s="20">
        <v>43830</v>
      </c>
      <c r="E8752" t="s">
        <v>1236</v>
      </c>
      <c r="F8752" t="s">
        <v>12</v>
      </c>
      <c r="G8752" s="18">
        <v>10820847</v>
      </c>
      <c r="H8752" s="18">
        <v>10911348</v>
      </c>
      <c r="I8752" s="18">
        <v>6165106</v>
      </c>
      <c r="J8752" s="18">
        <v>6704465</v>
      </c>
      <c r="K8752" s="18">
        <v>4206883</v>
      </c>
      <c r="M8752" s="18">
        <v>1030579</v>
      </c>
    </row>
    <row r="8753" spans="1:13" hidden="1" x14ac:dyDescent="0.25">
      <c r="A8753">
        <v>900039224</v>
      </c>
      <c r="B8753" t="s">
        <v>6541</v>
      </c>
      <c r="C8753" t="s">
        <v>2200</v>
      </c>
      <c r="D8753" s="20">
        <v>43830</v>
      </c>
      <c r="E8753" t="s">
        <v>1236</v>
      </c>
      <c r="F8753" t="s">
        <v>12</v>
      </c>
      <c r="G8753" s="18">
        <v>1407098</v>
      </c>
      <c r="H8753" s="18">
        <v>1436935</v>
      </c>
      <c r="I8753" s="18">
        <v>973530</v>
      </c>
      <c r="J8753" s="18">
        <v>973530</v>
      </c>
      <c r="K8753" s="18">
        <v>463405</v>
      </c>
      <c r="L8753" s="18">
        <v>77900</v>
      </c>
      <c r="M8753" s="18">
        <v>15942</v>
      </c>
    </row>
    <row r="8754" spans="1:13" hidden="1" x14ac:dyDescent="0.25">
      <c r="A8754">
        <v>900228666</v>
      </c>
      <c r="B8754" t="s">
        <v>6542</v>
      </c>
      <c r="C8754" t="s">
        <v>162</v>
      </c>
      <c r="D8754" s="20">
        <v>43830</v>
      </c>
      <c r="E8754" t="s">
        <v>1236</v>
      </c>
      <c r="F8754" t="s">
        <v>12</v>
      </c>
      <c r="G8754" s="18">
        <v>9945394</v>
      </c>
      <c r="H8754" s="18">
        <v>10141763</v>
      </c>
      <c r="I8754" s="18">
        <v>1114152</v>
      </c>
      <c r="J8754" s="18">
        <v>6702307</v>
      </c>
      <c r="K8754" s="18">
        <v>3439456</v>
      </c>
      <c r="L8754" s="18">
        <v>636306</v>
      </c>
      <c r="M8754" s="18">
        <v>102466</v>
      </c>
    </row>
    <row r="8755" spans="1:13" hidden="1" x14ac:dyDescent="0.25">
      <c r="A8755">
        <v>800139796</v>
      </c>
      <c r="B8755" t="s">
        <v>6543</v>
      </c>
      <c r="C8755" t="s">
        <v>104</v>
      </c>
      <c r="D8755" s="20">
        <v>43830</v>
      </c>
      <c r="E8755" t="s">
        <v>1236</v>
      </c>
      <c r="F8755" t="s">
        <v>12</v>
      </c>
      <c r="G8755" s="18">
        <v>4246490</v>
      </c>
      <c r="H8755" s="18">
        <v>8057204</v>
      </c>
      <c r="I8755" s="18">
        <v>2546977</v>
      </c>
      <c r="J8755" s="18">
        <v>5190456</v>
      </c>
      <c r="K8755" s="18">
        <v>2866748</v>
      </c>
      <c r="L8755" s="18">
        <v>460346</v>
      </c>
      <c r="M8755" s="18">
        <v>15009</v>
      </c>
    </row>
    <row r="8756" spans="1:13" hidden="1" x14ac:dyDescent="0.25">
      <c r="A8756">
        <v>830111206</v>
      </c>
      <c r="B8756" t="s">
        <v>6544</v>
      </c>
      <c r="C8756" t="s">
        <v>2337</v>
      </c>
      <c r="D8756" s="20">
        <v>43830</v>
      </c>
      <c r="E8756" t="s">
        <v>1236</v>
      </c>
      <c r="F8756" t="s">
        <v>12</v>
      </c>
      <c r="G8756" s="18">
        <v>10896748</v>
      </c>
      <c r="H8756" s="18">
        <v>16632532</v>
      </c>
      <c r="I8756" s="18">
        <v>14290441</v>
      </c>
      <c r="J8756" s="18">
        <v>14628724</v>
      </c>
      <c r="K8756" s="18">
        <v>2003808</v>
      </c>
      <c r="L8756" s="18">
        <v>484841</v>
      </c>
      <c r="M8756" s="18">
        <v>870857</v>
      </c>
    </row>
    <row r="8757" spans="1:13" hidden="1" x14ac:dyDescent="0.25">
      <c r="A8757">
        <v>900324446</v>
      </c>
      <c r="B8757" t="s">
        <v>6545</v>
      </c>
      <c r="C8757" t="s">
        <v>1838</v>
      </c>
      <c r="D8757" s="20">
        <v>43830</v>
      </c>
      <c r="E8757" t="s">
        <v>1236</v>
      </c>
      <c r="F8757" t="s">
        <v>12</v>
      </c>
      <c r="G8757" s="18">
        <v>9435549</v>
      </c>
      <c r="H8757" s="18">
        <v>14641386</v>
      </c>
      <c r="I8757" s="18">
        <v>950309</v>
      </c>
      <c r="J8757" s="18">
        <v>959541</v>
      </c>
      <c r="K8757" s="18">
        <v>13681845</v>
      </c>
      <c r="L8757" s="18">
        <v>7345</v>
      </c>
      <c r="M8757" s="18">
        <v>2003830</v>
      </c>
    </row>
    <row r="8758" spans="1:13" hidden="1" x14ac:dyDescent="0.25">
      <c r="A8758">
        <v>900095967</v>
      </c>
      <c r="B8758" t="s">
        <v>6546</v>
      </c>
      <c r="C8758" t="s">
        <v>57</v>
      </c>
      <c r="D8758" s="20">
        <v>43830</v>
      </c>
      <c r="E8758" t="s">
        <v>1236</v>
      </c>
      <c r="F8758" t="s">
        <v>12</v>
      </c>
      <c r="G8758" s="18">
        <v>2347347</v>
      </c>
      <c r="H8758" s="18">
        <v>34771634</v>
      </c>
      <c r="I8758" s="18">
        <v>125915</v>
      </c>
      <c r="J8758" s="18">
        <v>12133096</v>
      </c>
      <c r="K8758" s="18">
        <v>22638538</v>
      </c>
      <c r="L8758" s="18">
        <v>38009</v>
      </c>
      <c r="M8758" s="18">
        <v>2785</v>
      </c>
    </row>
    <row r="8759" spans="1:13" hidden="1" x14ac:dyDescent="0.25">
      <c r="A8759">
        <v>800118202</v>
      </c>
      <c r="B8759" t="s">
        <v>6547</v>
      </c>
      <c r="C8759" t="s">
        <v>104</v>
      </c>
      <c r="D8759" s="20">
        <v>43830</v>
      </c>
      <c r="E8759" t="s">
        <v>1236</v>
      </c>
      <c r="F8759" t="s">
        <v>12</v>
      </c>
      <c r="G8759" s="18">
        <v>5650551</v>
      </c>
      <c r="H8759" s="18">
        <v>8495251</v>
      </c>
      <c r="I8759" s="18">
        <v>2179242</v>
      </c>
      <c r="J8759" s="18">
        <v>2635298</v>
      </c>
      <c r="K8759" s="18">
        <v>5859953</v>
      </c>
      <c r="L8759" s="18">
        <v>106413</v>
      </c>
      <c r="M8759" s="18">
        <v>567359</v>
      </c>
    </row>
    <row r="8760" spans="1:13" hidden="1" x14ac:dyDescent="0.25">
      <c r="A8760">
        <v>890502101</v>
      </c>
      <c r="B8760" t="s">
        <v>6548</v>
      </c>
      <c r="C8760" t="s">
        <v>210</v>
      </c>
      <c r="D8760" s="20">
        <v>43830</v>
      </c>
      <c r="E8760" t="s">
        <v>1236</v>
      </c>
      <c r="F8760" t="s">
        <v>12</v>
      </c>
      <c r="G8760" s="18">
        <v>1949491</v>
      </c>
      <c r="H8760" s="18">
        <v>26517227</v>
      </c>
      <c r="I8760" s="18">
        <v>1026977</v>
      </c>
      <c r="J8760" s="18">
        <v>5426133</v>
      </c>
      <c r="K8760" s="18">
        <v>21091094</v>
      </c>
      <c r="L8760" s="18">
        <v>93713</v>
      </c>
      <c r="M8760" s="18">
        <v>231628</v>
      </c>
    </row>
    <row r="8761" spans="1:13" hidden="1" x14ac:dyDescent="0.25">
      <c r="A8761">
        <v>900308126</v>
      </c>
      <c r="B8761" t="s">
        <v>6549</v>
      </c>
      <c r="C8761" t="s">
        <v>29</v>
      </c>
      <c r="D8761" s="20">
        <v>43830</v>
      </c>
      <c r="E8761" t="s">
        <v>1236</v>
      </c>
      <c r="F8761" t="s">
        <v>12</v>
      </c>
      <c r="G8761" s="18">
        <v>14732314</v>
      </c>
      <c r="H8761" s="18">
        <v>18725305</v>
      </c>
      <c r="I8761" s="18">
        <v>6208218</v>
      </c>
      <c r="J8761" s="18">
        <v>6208218</v>
      </c>
      <c r="K8761" s="18">
        <v>12517087</v>
      </c>
      <c r="M8761" s="18">
        <v>887755</v>
      </c>
    </row>
    <row r="8762" spans="1:13" hidden="1" x14ac:dyDescent="0.25">
      <c r="A8762">
        <v>830082401</v>
      </c>
      <c r="B8762" t="s">
        <v>6550</v>
      </c>
      <c r="C8762" t="s">
        <v>23</v>
      </c>
      <c r="D8762" s="20">
        <v>43830</v>
      </c>
      <c r="E8762" t="s">
        <v>1236</v>
      </c>
      <c r="F8762" t="s">
        <v>12</v>
      </c>
      <c r="G8762" s="18">
        <v>24188554</v>
      </c>
      <c r="H8762" s="18">
        <v>27782209</v>
      </c>
      <c r="I8762" s="18">
        <v>14606917</v>
      </c>
      <c r="J8762" s="18">
        <v>19064134</v>
      </c>
      <c r="K8762" s="18">
        <v>8718075</v>
      </c>
      <c r="L8762" s="18">
        <v>694050</v>
      </c>
      <c r="M8762" s="18">
        <v>78114</v>
      </c>
    </row>
    <row r="8763" spans="1:13" hidden="1" x14ac:dyDescent="0.25">
      <c r="A8763">
        <v>830085016</v>
      </c>
      <c r="B8763" t="s">
        <v>6551</v>
      </c>
      <c r="C8763" t="s">
        <v>162</v>
      </c>
      <c r="D8763" s="20">
        <v>43830</v>
      </c>
      <c r="E8763" t="s">
        <v>1236</v>
      </c>
      <c r="F8763" t="s">
        <v>12</v>
      </c>
      <c r="G8763" s="18">
        <v>69474</v>
      </c>
      <c r="H8763" s="18">
        <v>72669</v>
      </c>
      <c r="I8763" s="18">
        <v>157844</v>
      </c>
      <c r="J8763" s="18">
        <v>342552</v>
      </c>
      <c r="K8763" s="18">
        <v>-269883</v>
      </c>
      <c r="L8763" s="18">
        <v>686</v>
      </c>
      <c r="M8763" s="18">
        <v>-3522</v>
      </c>
    </row>
    <row r="8764" spans="1:13" hidden="1" x14ac:dyDescent="0.25">
      <c r="A8764">
        <v>900081422</v>
      </c>
      <c r="B8764" t="s">
        <v>6552</v>
      </c>
      <c r="C8764" t="s">
        <v>3325</v>
      </c>
      <c r="D8764" s="20">
        <v>43830</v>
      </c>
      <c r="E8764" t="s">
        <v>1236</v>
      </c>
      <c r="F8764" t="s">
        <v>12</v>
      </c>
      <c r="G8764" s="18">
        <v>2269600</v>
      </c>
      <c r="H8764" s="18">
        <v>6935968</v>
      </c>
      <c r="I8764" s="18">
        <v>3949381</v>
      </c>
      <c r="J8764" s="18">
        <v>4085919</v>
      </c>
      <c r="K8764" s="18">
        <v>2850049</v>
      </c>
      <c r="L8764" s="18">
        <v>35899</v>
      </c>
      <c r="M8764" s="18">
        <v>-557741</v>
      </c>
    </row>
    <row r="8765" spans="1:13" hidden="1" x14ac:dyDescent="0.25">
      <c r="A8765">
        <v>900247065</v>
      </c>
      <c r="B8765" t="s">
        <v>6553</v>
      </c>
      <c r="C8765" t="s">
        <v>416</v>
      </c>
      <c r="D8765" s="20">
        <v>43830</v>
      </c>
      <c r="E8765" t="s">
        <v>1236</v>
      </c>
      <c r="F8765" t="s">
        <v>12</v>
      </c>
      <c r="G8765" s="18">
        <v>681430</v>
      </c>
      <c r="H8765" s="18">
        <v>12225858</v>
      </c>
      <c r="I8765" s="18">
        <v>821600</v>
      </c>
      <c r="J8765" s="18">
        <v>9013115</v>
      </c>
      <c r="K8765" s="18">
        <v>3212743</v>
      </c>
      <c r="L8765" s="18">
        <v>612917</v>
      </c>
      <c r="M8765" s="18">
        <v>60192</v>
      </c>
    </row>
    <row r="8766" spans="1:13" hidden="1" x14ac:dyDescent="0.25">
      <c r="A8766">
        <v>829000918</v>
      </c>
      <c r="B8766" t="s">
        <v>6554</v>
      </c>
      <c r="C8766" t="s">
        <v>154</v>
      </c>
      <c r="D8766" s="20">
        <v>43830</v>
      </c>
      <c r="E8766" t="s">
        <v>1236</v>
      </c>
      <c r="F8766" t="s">
        <v>12</v>
      </c>
      <c r="G8766" s="18">
        <v>501534</v>
      </c>
      <c r="H8766" s="18">
        <v>917634</v>
      </c>
      <c r="I8766" s="18">
        <v>45818</v>
      </c>
      <c r="J8766" s="18">
        <v>916489</v>
      </c>
      <c r="K8766" s="18">
        <v>1145</v>
      </c>
      <c r="M8766" s="18">
        <v>35275</v>
      </c>
    </row>
    <row r="8767" spans="1:13" hidden="1" x14ac:dyDescent="0.25">
      <c r="A8767">
        <v>900469136</v>
      </c>
      <c r="B8767" t="s">
        <v>6555</v>
      </c>
      <c r="C8767" t="s">
        <v>1892</v>
      </c>
      <c r="D8767" s="20">
        <v>43830</v>
      </c>
      <c r="E8767" t="s">
        <v>1236</v>
      </c>
      <c r="F8767" t="s">
        <v>12</v>
      </c>
      <c r="G8767" s="18">
        <v>2220211</v>
      </c>
      <c r="H8767" s="18">
        <v>2268304</v>
      </c>
      <c r="I8767" s="18">
        <v>461407</v>
      </c>
      <c r="J8767" s="18">
        <v>1808123</v>
      </c>
      <c r="K8767" s="18">
        <v>460181</v>
      </c>
      <c r="L8767" s="18">
        <v>32659</v>
      </c>
      <c r="M8767" s="18">
        <v>145499</v>
      </c>
    </row>
    <row r="8768" spans="1:13" hidden="1" x14ac:dyDescent="0.25">
      <c r="A8768">
        <v>900399560</v>
      </c>
      <c r="B8768" t="s">
        <v>6556</v>
      </c>
      <c r="C8768" t="s">
        <v>234</v>
      </c>
      <c r="D8768" s="20">
        <v>43830</v>
      </c>
      <c r="E8768" t="s">
        <v>1236</v>
      </c>
      <c r="F8768" t="s">
        <v>12</v>
      </c>
      <c r="G8768" s="18">
        <v>7874701</v>
      </c>
      <c r="H8768" s="18">
        <v>9102369</v>
      </c>
      <c r="I8768" s="18">
        <v>7317341</v>
      </c>
      <c r="J8768" s="18">
        <v>7385274</v>
      </c>
      <c r="K8768" s="18">
        <v>1717095</v>
      </c>
      <c r="L8768" s="18">
        <v>234620</v>
      </c>
      <c r="M8768" s="18">
        <v>301623</v>
      </c>
    </row>
    <row r="8769" spans="1:13" hidden="1" x14ac:dyDescent="0.25">
      <c r="A8769">
        <v>900493367</v>
      </c>
      <c r="B8769" t="s">
        <v>6557</v>
      </c>
      <c r="C8769" t="s">
        <v>238</v>
      </c>
      <c r="D8769" s="20">
        <v>43830</v>
      </c>
      <c r="E8769" t="s">
        <v>1236</v>
      </c>
      <c r="F8769" t="s">
        <v>12</v>
      </c>
      <c r="G8769" s="18">
        <v>1568958</v>
      </c>
      <c r="H8769" s="18">
        <v>2095922</v>
      </c>
      <c r="I8769" s="18">
        <v>351487</v>
      </c>
      <c r="J8769" s="18">
        <v>1339205</v>
      </c>
      <c r="K8769" s="18">
        <v>756717</v>
      </c>
      <c r="L8769" s="18">
        <v>135567</v>
      </c>
      <c r="M8769" s="18">
        <v>157241</v>
      </c>
    </row>
    <row r="8770" spans="1:13" hidden="1" x14ac:dyDescent="0.25">
      <c r="A8770">
        <v>811014901</v>
      </c>
      <c r="B8770" t="s">
        <v>6558</v>
      </c>
      <c r="C8770" t="s">
        <v>143</v>
      </c>
      <c r="D8770" s="20">
        <v>43830</v>
      </c>
      <c r="E8770" t="s">
        <v>1236</v>
      </c>
      <c r="F8770" t="s">
        <v>12</v>
      </c>
      <c r="G8770" s="18">
        <v>3062574</v>
      </c>
      <c r="H8770" s="18">
        <v>359568260</v>
      </c>
      <c r="I8770" s="18">
        <v>965291</v>
      </c>
      <c r="J8770" s="18">
        <v>965291</v>
      </c>
      <c r="K8770" s="18">
        <v>358602969</v>
      </c>
      <c r="L8770" s="18">
        <v>16141</v>
      </c>
      <c r="M8770" s="18">
        <v>9787145</v>
      </c>
    </row>
    <row r="8771" spans="1:13" hidden="1" x14ac:dyDescent="0.25">
      <c r="A8771">
        <v>830075712</v>
      </c>
      <c r="B8771" t="s">
        <v>6559</v>
      </c>
      <c r="C8771" t="s">
        <v>330</v>
      </c>
      <c r="D8771" s="20">
        <v>43830</v>
      </c>
      <c r="E8771" t="s">
        <v>1236</v>
      </c>
      <c r="F8771" t="s">
        <v>12</v>
      </c>
      <c r="G8771" s="18">
        <v>2162758</v>
      </c>
      <c r="H8771" s="18">
        <v>2984664</v>
      </c>
      <c r="I8771" s="18">
        <v>710330</v>
      </c>
      <c r="J8771" s="18">
        <v>932185</v>
      </c>
      <c r="K8771" s="18">
        <v>2052479</v>
      </c>
      <c r="L8771" s="18">
        <v>31098</v>
      </c>
      <c r="M8771" s="18">
        <v>922501</v>
      </c>
    </row>
    <row r="8772" spans="1:13" hidden="1" x14ac:dyDescent="0.25">
      <c r="A8772">
        <v>890326425</v>
      </c>
      <c r="B8772" t="s">
        <v>6560</v>
      </c>
      <c r="C8772" t="s">
        <v>376</v>
      </c>
      <c r="D8772" s="20">
        <v>43830</v>
      </c>
      <c r="E8772" t="s">
        <v>1236</v>
      </c>
      <c r="F8772" t="s">
        <v>12</v>
      </c>
      <c r="G8772" s="18">
        <v>2920901</v>
      </c>
      <c r="H8772" s="18">
        <v>3600620</v>
      </c>
      <c r="I8772" s="18">
        <v>2473369</v>
      </c>
      <c r="J8772" s="18">
        <v>5019459</v>
      </c>
      <c r="K8772" s="18">
        <v>-1418839</v>
      </c>
      <c r="L8772" s="18">
        <v>0</v>
      </c>
      <c r="M8772" s="18">
        <v>447292</v>
      </c>
    </row>
    <row r="8773" spans="1:13" hidden="1" x14ac:dyDescent="0.25">
      <c r="A8773">
        <v>900670813</v>
      </c>
      <c r="B8773" t="s">
        <v>6561</v>
      </c>
      <c r="C8773" t="s">
        <v>612</v>
      </c>
      <c r="D8773" s="20">
        <v>43646</v>
      </c>
      <c r="E8773" t="s">
        <v>1236</v>
      </c>
      <c r="F8773" t="s">
        <v>12</v>
      </c>
      <c r="G8773" s="18">
        <v>6353793</v>
      </c>
      <c r="H8773" s="18">
        <v>22177875</v>
      </c>
      <c r="I8773" s="18">
        <v>4459</v>
      </c>
      <c r="J8773" s="18">
        <v>4969653</v>
      </c>
      <c r="K8773" s="18">
        <v>17208222</v>
      </c>
      <c r="L8773" s="18">
        <v>967</v>
      </c>
      <c r="M8773" s="18">
        <v>3141822</v>
      </c>
    </row>
    <row r="8774" spans="1:13" hidden="1" x14ac:dyDescent="0.25">
      <c r="A8774">
        <v>900232113</v>
      </c>
      <c r="B8774" t="s">
        <v>6562</v>
      </c>
      <c r="C8774" t="s">
        <v>593</v>
      </c>
      <c r="D8774" s="20">
        <v>43830</v>
      </c>
      <c r="E8774" t="s">
        <v>1236</v>
      </c>
      <c r="F8774" t="s">
        <v>12</v>
      </c>
      <c r="G8774" s="18">
        <v>6908295</v>
      </c>
      <c r="H8774" s="18">
        <v>9051085</v>
      </c>
      <c r="I8774" s="18">
        <v>3489889</v>
      </c>
      <c r="J8774" s="18">
        <v>5644619</v>
      </c>
      <c r="K8774" s="18">
        <v>3406466</v>
      </c>
      <c r="M8774" s="18">
        <v>646227</v>
      </c>
    </row>
    <row r="8775" spans="1:13" hidden="1" x14ac:dyDescent="0.25">
      <c r="A8775">
        <v>830048947</v>
      </c>
      <c r="B8775" t="s">
        <v>6563</v>
      </c>
      <c r="C8775" t="s">
        <v>350</v>
      </c>
      <c r="D8775" s="20">
        <v>43830</v>
      </c>
      <c r="E8775" t="s">
        <v>1236</v>
      </c>
      <c r="F8775" t="s">
        <v>12</v>
      </c>
      <c r="G8775" s="18">
        <v>2827932</v>
      </c>
      <c r="H8775" s="18">
        <v>2827932</v>
      </c>
      <c r="I8775" s="18">
        <v>1899039</v>
      </c>
      <c r="J8775" s="18">
        <v>1899039</v>
      </c>
      <c r="K8775" s="18">
        <v>928893</v>
      </c>
      <c r="L8775" s="18">
        <v>13971</v>
      </c>
      <c r="M8775" s="18">
        <v>6462</v>
      </c>
    </row>
    <row r="8776" spans="1:13" hidden="1" x14ac:dyDescent="0.25">
      <c r="A8776">
        <v>900670813</v>
      </c>
      <c r="B8776" t="s">
        <v>6561</v>
      </c>
      <c r="C8776" t="s">
        <v>647</v>
      </c>
      <c r="D8776" s="20">
        <v>43830</v>
      </c>
      <c r="E8776" t="s">
        <v>1236</v>
      </c>
      <c r="F8776" t="s">
        <v>12</v>
      </c>
      <c r="G8776" s="18">
        <v>3374952</v>
      </c>
      <c r="H8776" s="18">
        <v>25246114</v>
      </c>
      <c r="I8776" s="18">
        <v>14375</v>
      </c>
      <c r="J8776" s="18">
        <v>6914635</v>
      </c>
      <c r="K8776" s="18">
        <v>18331479</v>
      </c>
      <c r="L8776" s="18">
        <v>2893</v>
      </c>
      <c r="M8776" s="18">
        <v>3349754</v>
      </c>
    </row>
    <row r="8777" spans="1:13" hidden="1" x14ac:dyDescent="0.25">
      <c r="A8777">
        <v>830069306</v>
      </c>
      <c r="B8777" t="s">
        <v>6564</v>
      </c>
      <c r="C8777" t="s">
        <v>899</v>
      </c>
      <c r="D8777" s="20">
        <v>43830</v>
      </c>
      <c r="E8777" t="s">
        <v>1236</v>
      </c>
      <c r="F8777" t="s">
        <v>12</v>
      </c>
      <c r="G8777" s="18">
        <v>7786648</v>
      </c>
      <c r="H8777" s="18">
        <v>20503081</v>
      </c>
      <c r="I8777" s="18">
        <v>1877073</v>
      </c>
      <c r="J8777" s="18">
        <v>5103815</v>
      </c>
      <c r="K8777" s="18">
        <v>15399266</v>
      </c>
      <c r="L8777" s="18">
        <v>158383</v>
      </c>
      <c r="M8777" s="18">
        <v>377329</v>
      </c>
    </row>
    <row r="8778" spans="1:13" hidden="1" x14ac:dyDescent="0.25">
      <c r="A8778">
        <v>900420715</v>
      </c>
      <c r="B8778" t="s">
        <v>6565</v>
      </c>
      <c r="C8778" t="s">
        <v>215</v>
      </c>
      <c r="D8778" s="20">
        <v>43830</v>
      </c>
      <c r="E8778" t="s">
        <v>1236</v>
      </c>
      <c r="F8778" t="s">
        <v>12</v>
      </c>
      <c r="G8778" s="18">
        <v>7211782</v>
      </c>
      <c r="H8778" s="18">
        <v>8329471</v>
      </c>
      <c r="I8778" s="18">
        <v>1227260</v>
      </c>
      <c r="J8778" s="18">
        <v>1367442</v>
      </c>
      <c r="K8778" s="18">
        <v>6962029</v>
      </c>
      <c r="L8778" s="18">
        <v>32760</v>
      </c>
      <c r="M8778" s="18">
        <v>749162</v>
      </c>
    </row>
    <row r="8779" spans="1:13" hidden="1" x14ac:dyDescent="0.25">
      <c r="A8779">
        <v>800097984</v>
      </c>
      <c r="B8779" t="s">
        <v>6566</v>
      </c>
      <c r="C8779" t="s">
        <v>40</v>
      </c>
      <c r="D8779" s="20">
        <v>43830</v>
      </c>
      <c r="E8779" t="s">
        <v>1236</v>
      </c>
      <c r="F8779" t="s">
        <v>12</v>
      </c>
      <c r="G8779" s="18">
        <v>9030705</v>
      </c>
      <c r="H8779" s="18">
        <v>9934107</v>
      </c>
      <c r="I8779" s="18">
        <v>1740906</v>
      </c>
      <c r="J8779" s="18">
        <v>1983185</v>
      </c>
      <c r="K8779" s="18">
        <v>7950922</v>
      </c>
      <c r="L8779" s="18">
        <v>108052</v>
      </c>
      <c r="M8779" s="18">
        <v>1352605</v>
      </c>
    </row>
    <row r="8780" spans="1:13" hidden="1" x14ac:dyDescent="0.25">
      <c r="A8780">
        <v>900430977</v>
      </c>
      <c r="B8780" t="s">
        <v>6567</v>
      </c>
      <c r="C8780" t="s">
        <v>29</v>
      </c>
      <c r="D8780" s="20">
        <v>43830</v>
      </c>
      <c r="E8780" t="s">
        <v>1236</v>
      </c>
      <c r="F8780" t="s">
        <v>12</v>
      </c>
      <c r="G8780" s="18">
        <v>2358163</v>
      </c>
      <c r="H8780" s="18">
        <v>6746119</v>
      </c>
      <c r="I8780" s="18">
        <v>2297619</v>
      </c>
      <c r="J8780" s="18">
        <v>2297619</v>
      </c>
      <c r="K8780" s="18">
        <v>4448500</v>
      </c>
      <c r="L8780" s="18">
        <v>6784</v>
      </c>
      <c r="M8780" s="18">
        <v>184973</v>
      </c>
    </row>
    <row r="8781" spans="1:13" x14ac:dyDescent="0.25">
      <c r="A8781">
        <v>830026512</v>
      </c>
      <c r="B8781" t="s">
        <v>6568</v>
      </c>
      <c r="C8781" t="s">
        <v>25</v>
      </c>
      <c r="D8781" s="20">
        <v>43830</v>
      </c>
      <c r="E8781" t="s">
        <v>1236</v>
      </c>
      <c r="F8781" t="s">
        <v>12</v>
      </c>
      <c r="G8781" s="18">
        <v>11741858</v>
      </c>
      <c r="H8781" s="18">
        <v>24089806</v>
      </c>
      <c r="I8781" s="18">
        <v>14592240</v>
      </c>
      <c r="J8781" s="18">
        <v>20790102</v>
      </c>
      <c r="K8781" s="18">
        <v>3299704</v>
      </c>
      <c r="M8781" s="18">
        <v>477086</v>
      </c>
    </row>
    <row r="8782" spans="1:13" hidden="1" x14ac:dyDescent="0.25">
      <c r="A8782">
        <v>890504580</v>
      </c>
      <c r="B8782" t="s">
        <v>6569</v>
      </c>
      <c r="C8782" t="s">
        <v>1246</v>
      </c>
      <c r="D8782" s="20">
        <v>43830</v>
      </c>
      <c r="E8782" t="s">
        <v>1236</v>
      </c>
      <c r="F8782" t="s">
        <v>12</v>
      </c>
      <c r="G8782" s="18">
        <v>3008756</v>
      </c>
      <c r="H8782" s="18">
        <v>6502391</v>
      </c>
      <c r="I8782" s="18">
        <v>895337</v>
      </c>
      <c r="J8782" s="18">
        <v>2513570</v>
      </c>
      <c r="K8782" s="18">
        <v>3988821</v>
      </c>
      <c r="L8782" s="18">
        <v>34371</v>
      </c>
      <c r="M8782" s="18">
        <v>678089</v>
      </c>
    </row>
    <row r="8783" spans="1:13" hidden="1" x14ac:dyDescent="0.25">
      <c r="A8783">
        <v>860049167</v>
      </c>
      <c r="B8783" t="s">
        <v>6570</v>
      </c>
      <c r="C8783" t="s">
        <v>29</v>
      </c>
      <c r="D8783" s="20">
        <v>43830</v>
      </c>
      <c r="E8783" t="s">
        <v>1236</v>
      </c>
      <c r="F8783" t="s">
        <v>12</v>
      </c>
      <c r="G8783" s="18">
        <v>834398</v>
      </c>
      <c r="H8783" s="18">
        <v>2464502</v>
      </c>
      <c r="I8783" s="18">
        <v>190081</v>
      </c>
      <c r="J8783" s="18">
        <v>385662</v>
      </c>
      <c r="K8783" s="18">
        <v>2078840</v>
      </c>
      <c r="M8783" s="18">
        <v>39410</v>
      </c>
    </row>
    <row r="8784" spans="1:13" hidden="1" x14ac:dyDescent="0.25">
      <c r="A8784">
        <v>816007125</v>
      </c>
      <c r="B8784" t="s">
        <v>6571</v>
      </c>
      <c r="C8784" t="s">
        <v>162</v>
      </c>
      <c r="D8784" s="20">
        <v>43830</v>
      </c>
      <c r="E8784" t="s">
        <v>1236</v>
      </c>
      <c r="F8784" t="s">
        <v>12</v>
      </c>
      <c r="G8784" s="18">
        <v>13148371</v>
      </c>
      <c r="H8784" s="18">
        <v>17015706</v>
      </c>
      <c r="I8784" s="18">
        <v>6659509</v>
      </c>
      <c r="J8784" s="18">
        <v>6659509</v>
      </c>
      <c r="K8784" s="18">
        <v>10356197</v>
      </c>
      <c r="L8784" s="18">
        <v>49540</v>
      </c>
      <c r="M8784" s="18">
        <v>368735</v>
      </c>
    </row>
    <row r="8785" spans="1:13" hidden="1" x14ac:dyDescent="0.25">
      <c r="A8785">
        <v>890935513</v>
      </c>
      <c r="B8785" t="s">
        <v>6572</v>
      </c>
      <c r="C8785" t="s">
        <v>55</v>
      </c>
      <c r="D8785" s="20">
        <v>43830</v>
      </c>
      <c r="E8785" t="s">
        <v>1236</v>
      </c>
      <c r="F8785" t="s">
        <v>12</v>
      </c>
      <c r="G8785" s="18">
        <v>12326543</v>
      </c>
      <c r="H8785" s="18">
        <v>15252132</v>
      </c>
      <c r="I8785" s="18">
        <v>1111200</v>
      </c>
      <c r="J8785" s="18">
        <v>12774623</v>
      </c>
      <c r="K8785" s="18">
        <v>2477509</v>
      </c>
      <c r="L8785" s="18">
        <v>486318</v>
      </c>
      <c r="M8785" s="18">
        <v>-2415931</v>
      </c>
    </row>
    <row r="8786" spans="1:13" hidden="1" x14ac:dyDescent="0.25">
      <c r="A8786">
        <v>900135005</v>
      </c>
      <c r="B8786" t="s">
        <v>6573</v>
      </c>
      <c r="C8786" t="s">
        <v>1212</v>
      </c>
      <c r="D8786" s="20">
        <v>43830</v>
      </c>
      <c r="E8786" t="s">
        <v>1236</v>
      </c>
      <c r="F8786" t="s">
        <v>12</v>
      </c>
      <c r="G8786" s="18">
        <v>2590483</v>
      </c>
      <c r="H8786" s="18">
        <v>7747033</v>
      </c>
      <c r="I8786" s="18">
        <v>1635725</v>
      </c>
      <c r="J8786" s="18">
        <v>3134565</v>
      </c>
      <c r="K8786" s="18">
        <v>4612468</v>
      </c>
      <c r="L8786" s="18">
        <v>274214</v>
      </c>
      <c r="M8786" s="18">
        <v>235936</v>
      </c>
    </row>
    <row r="8787" spans="1:13" hidden="1" x14ac:dyDescent="0.25">
      <c r="A8787">
        <v>800130890</v>
      </c>
      <c r="B8787" t="s">
        <v>6574</v>
      </c>
      <c r="C8787" t="s">
        <v>961</v>
      </c>
      <c r="D8787" s="20">
        <v>43830</v>
      </c>
      <c r="E8787" t="s">
        <v>1236</v>
      </c>
      <c r="F8787" t="s">
        <v>12</v>
      </c>
      <c r="G8787" s="18">
        <v>19448579</v>
      </c>
      <c r="H8787" s="18">
        <v>31340321</v>
      </c>
      <c r="I8787" s="18">
        <v>19872853</v>
      </c>
      <c r="J8787" s="18">
        <v>21294356</v>
      </c>
      <c r="K8787" s="18">
        <v>10045965</v>
      </c>
      <c r="L8787" s="18">
        <v>1252844</v>
      </c>
      <c r="M8787" s="18">
        <v>316269</v>
      </c>
    </row>
    <row r="8788" spans="1:13" hidden="1" x14ac:dyDescent="0.25">
      <c r="A8788">
        <v>860534045</v>
      </c>
      <c r="B8788" t="s">
        <v>6575</v>
      </c>
      <c r="C8788" t="s">
        <v>55</v>
      </c>
      <c r="D8788" s="20">
        <v>43830</v>
      </c>
      <c r="E8788" t="s">
        <v>1236</v>
      </c>
      <c r="F8788" t="s">
        <v>12</v>
      </c>
      <c r="G8788" s="18">
        <v>9939992</v>
      </c>
      <c r="H8788" s="18">
        <v>11728630</v>
      </c>
      <c r="I8788" s="18">
        <v>3165496</v>
      </c>
      <c r="J8788" s="18">
        <v>4332162</v>
      </c>
      <c r="K8788" s="18">
        <v>7396468</v>
      </c>
      <c r="L8788" s="18">
        <v>291237</v>
      </c>
      <c r="M8788" s="18">
        <v>305123</v>
      </c>
    </row>
    <row r="8789" spans="1:13" hidden="1" x14ac:dyDescent="0.25">
      <c r="A8789">
        <v>900220829</v>
      </c>
      <c r="B8789" t="s">
        <v>6576</v>
      </c>
      <c r="C8789" t="s">
        <v>1254</v>
      </c>
      <c r="D8789" s="20">
        <v>43830</v>
      </c>
      <c r="E8789" t="s">
        <v>1236</v>
      </c>
      <c r="F8789" t="s">
        <v>12</v>
      </c>
      <c r="G8789" s="18">
        <v>25300425</v>
      </c>
      <c r="H8789" s="18">
        <v>26009615</v>
      </c>
      <c r="I8789" s="18">
        <v>16754914</v>
      </c>
      <c r="J8789" s="18">
        <v>16818900</v>
      </c>
      <c r="K8789" s="18">
        <v>9190715</v>
      </c>
      <c r="M8789" s="18">
        <v>122475</v>
      </c>
    </row>
    <row r="8790" spans="1:13" hidden="1" x14ac:dyDescent="0.25">
      <c r="A8790">
        <v>830044925</v>
      </c>
      <c r="B8790" t="s">
        <v>6577</v>
      </c>
      <c r="C8790" t="s">
        <v>846</v>
      </c>
      <c r="D8790" s="20">
        <v>43830</v>
      </c>
      <c r="E8790" t="s">
        <v>1236</v>
      </c>
      <c r="F8790" t="s">
        <v>12</v>
      </c>
      <c r="G8790" s="18">
        <v>27311543</v>
      </c>
      <c r="H8790" s="18">
        <v>48515070</v>
      </c>
      <c r="I8790" s="18">
        <v>19768201</v>
      </c>
      <c r="J8790" s="18">
        <v>32679316</v>
      </c>
      <c r="K8790" s="18">
        <v>15835754</v>
      </c>
      <c r="L8790" s="18">
        <v>2868759</v>
      </c>
      <c r="M8790" s="18">
        <v>5065173</v>
      </c>
    </row>
    <row r="8791" spans="1:13" hidden="1" x14ac:dyDescent="0.25">
      <c r="A8791">
        <v>900270117</v>
      </c>
      <c r="B8791" t="s">
        <v>6578</v>
      </c>
      <c r="C8791" t="s">
        <v>129</v>
      </c>
      <c r="D8791" s="20">
        <v>43830</v>
      </c>
      <c r="E8791" t="s">
        <v>1236</v>
      </c>
      <c r="F8791" t="s">
        <v>12</v>
      </c>
      <c r="G8791" s="18">
        <v>369667</v>
      </c>
      <c r="H8791" s="18">
        <v>1826839</v>
      </c>
      <c r="I8791" s="18">
        <v>294453</v>
      </c>
      <c r="J8791" s="18">
        <v>494908</v>
      </c>
      <c r="K8791" s="18">
        <v>1331931</v>
      </c>
      <c r="L8791" s="18">
        <v>47750</v>
      </c>
      <c r="M8791" s="18">
        <v>170752</v>
      </c>
    </row>
    <row r="8792" spans="1:13" hidden="1" x14ac:dyDescent="0.25">
      <c r="A8792">
        <v>900017250</v>
      </c>
      <c r="B8792" t="s">
        <v>6579</v>
      </c>
      <c r="C8792" t="s">
        <v>657</v>
      </c>
      <c r="D8792" s="20">
        <v>43830</v>
      </c>
      <c r="E8792" t="s">
        <v>1236</v>
      </c>
      <c r="F8792" t="s">
        <v>12</v>
      </c>
      <c r="G8792" s="18">
        <v>20966408</v>
      </c>
      <c r="H8792" s="18">
        <v>22405640</v>
      </c>
      <c r="I8792" s="18">
        <v>17863745</v>
      </c>
      <c r="J8792" s="18">
        <v>17982841</v>
      </c>
      <c r="K8792" s="18">
        <v>4422799</v>
      </c>
      <c r="L8792" s="18">
        <v>4465360</v>
      </c>
      <c r="M8792" s="18">
        <v>330296</v>
      </c>
    </row>
    <row r="8793" spans="1:13" hidden="1" x14ac:dyDescent="0.25">
      <c r="A8793">
        <v>900894722</v>
      </c>
      <c r="B8793" t="s">
        <v>6580</v>
      </c>
      <c r="C8793" t="s">
        <v>45</v>
      </c>
      <c r="D8793" s="20">
        <v>43830</v>
      </c>
      <c r="E8793" t="s">
        <v>1236</v>
      </c>
      <c r="F8793" t="s">
        <v>12</v>
      </c>
      <c r="G8793" s="18">
        <v>22918761</v>
      </c>
      <c r="H8793" s="18">
        <v>25895841</v>
      </c>
      <c r="I8793" s="18">
        <v>10264556</v>
      </c>
      <c r="J8793" s="18">
        <v>10264556</v>
      </c>
      <c r="K8793" s="18">
        <v>15631285</v>
      </c>
      <c r="L8793" s="18">
        <v>1292</v>
      </c>
      <c r="M8793" s="18">
        <v>3914231</v>
      </c>
    </row>
    <row r="8794" spans="1:13" hidden="1" x14ac:dyDescent="0.25">
      <c r="A8794">
        <v>900623074</v>
      </c>
      <c r="B8794" t="s">
        <v>6581</v>
      </c>
      <c r="C8794" t="s">
        <v>1329</v>
      </c>
      <c r="D8794" s="20">
        <v>43830</v>
      </c>
      <c r="E8794" t="s">
        <v>1236</v>
      </c>
      <c r="F8794" t="s">
        <v>12</v>
      </c>
      <c r="G8794" s="18">
        <v>7495289</v>
      </c>
      <c r="H8794" s="18">
        <v>8309889</v>
      </c>
      <c r="I8794" s="18">
        <v>6068817</v>
      </c>
      <c r="J8794" s="18">
        <v>6214980</v>
      </c>
      <c r="K8794" s="18">
        <v>2094909</v>
      </c>
      <c r="L8794" s="18">
        <v>470981</v>
      </c>
      <c r="M8794" s="18">
        <v>1050750</v>
      </c>
    </row>
    <row r="8795" spans="1:13" hidden="1" x14ac:dyDescent="0.25">
      <c r="A8795">
        <v>900866505</v>
      </c>
      <c r="B8795" t="s">
        <v>6582</v>
      </c>
      <c r="C8795" t="s">
        <v>109</v>
      </c>
      <c r="D8795" s="20">
        <v>43830</v>
      </c>
      <c r="E8795" t="s">
        <v>1236</v>
      </c>
      <c r="F8795" t="s">
        <v>12</v>
      </c>
      <c r="G8795" s="18">
        <v>2180689</v>
      </c>
      <c r="H8795" s="18">
        <v>2243784</v>
      </c>
      <c r="I8795" s="18">
        <v>536770</v>
      </c>
      <c r="J8795" s="18">
        <v>584844</v>
      </c>
      <c r="K8795" s="18">
        <v>1658940</v>
      </c>
      <c r="L8795" s="18">
        <v>177130</v>
      </c>
      <c r="M8795" s="18">
        <v>105445</v>
      </c>
    </row>
    <row r="8796" spans="1:13" hidden="1" x14ac:dyDescent="0.25">
      <c r="A8796">
        <v>900345349</v>
      </c>
      <c r="B8796" t="s">
        <v>6583</v>
      </c>
      <c r="C8796" t="s">
        <v>335</v>
      </c>
      <c r="D8796" s="20">
        <v>43830</v>
      </c>
      <c r="E8796" t="s">
        <v>1236</v>
      </c>
      <c r="F8796" t="s">
        <v>12</v>
      </c>
      <c r="G8796" s="18">
        <v>247269</v>
      </c>
      <c r="H8796" s="18">
        <v>247269</v>
      </c>
      <c r="I8796" s="18">
        <v>1169</v>
      </c>
      <c r="J8796" s="18">
        <v>11058</v>
      </c>
      <c r="K8796" s="18">
        <v>236211</v>
      </c>
      <c r="L8796" s="18">
        <v>0</v>
      </c>
      <c r="M8796" s="18">
        <v>0</v>
      </c>
    </row>
    <row r="8797" spans="1:13" hidden="1" x14ac:dyDescent="0.25">
      <c r="A8797">
        <v>900089911</v>
      </c>
      <c r="B8797" t="s">
        <v>6584</v>
      </c>
      <c r="C8797" t="s">
        <v>40</v>
      </c>
      <c r="D8797" s="20">
        <v>43830</v>
      </c>
      <c r="E8797" t="s">
        <v>1236</v>
      </c>
      <c r="F8797" t="s">
        <v>12</v>
      </c>
      <c r="G8797" s="18">
        <v>6407681</v>
      </c>
      <c r="H8797" s="18">
        <v>24963534</v>
      </c>
      <c r="I8797" s="18">
        <v>2730991</v>
      </c>
      <c r="J8797" s="18">
        <v>24940054</v>
      </c>
      <c r="K8797" s="18">
        <v>23480</v>
      </c>
      <c r="L8797" s="18">
        <v>0</v>
      </c>
      <c r="M8797" s="18">
        <v>0</v>
      </c>
    </row>
    <row r="8798" spans="1:13" hidden="1" x14ac:dyDescent="0.25">
      <c r="A8798">
        <v>830007339</v>
      </c>
      <c r="B8798" t="s">
        <v>6585</v>
      </c>
      <c r="C8798" t="s">
        <v>258</v>
      </c>
      <c r="D8798" s="20">
        <v>43830</v>
      </c>
      <c r="E8798" t="s">
        <v>1236</v>
      </c>
      <c r="F8798" t="s">
        <v>12</v>
      </c>
      <c r="G8798" s="18">
        <v>1884673</v>
      </c>
      <c r="H8798" s="18">
        <v>8396616</v>
      </c>
      <c r="I8798" s="18">
        <v>1582952</v>
      </c>
      <c r="J8798" s="18">
        <v>11276753</v>
      </c>
      <c r="K8798" s="18">
        <v>-2880137</v>
      </c>
      <c r="M8798" s="18">
        <v>-23647</v>
      </c>
    </row>
    <row r="8799" spans="1:13" hidden="1" x14ac:dyDescent="0.25">
      <c r="A8799">
        <v>860062703</v>
      </c>
      <c r="B8799" t="s">
        <v>6586</v>
      </c>
      <c r="C8799" t="s">
        <v>647</v>
      </c>
      <c r="D8799" s="20">
        <v>43830</v>
      </c>
      <c r="E8799" t="s">
        <v>1236</v>
      </c>
      <c r="F8799" t="s">
        <v>12</v>
      </c>
      <c r="G8799" s="18">
        <v>8985872</v>
      </c>
      <c r="H8799" s="18">
        <v>14424406</v>
      </c>
      <c r="I8799" s="18">
        <v>4934743</v>
      </c>
      <c r="J8799" s="18">
        <v>5673051</v>
      </c>
      <c r="K8799" s="18">
        <v>8751355</v>
      </c>
      <c r="L8799" s="18">
        <v>424761</v>
      </c>
      <c r="M8799" s="18">
        <v>1227593</v>
      </c>
    </row>
    <row r="8800" spans="1:13" hidden="1" x14ac:dyDescent="0.25">
      <c r="A8800">
        <v>900878886</v>
      </c>
      <c r="B8800" t="s">
        <v>6587</v>
      </c>
      <c r="C8800" t="s">
        <v>350</v>
      </c>
      <c r="D8800" s="20">
        <v>43830</v>
      </c>
      <c r="E8800" t="s">
        <v>1236</v>
      </c>
      <c r="F8800" t="s">
        <v>12</v>
      </c>
      <c r="G8800" s="18">
        <v>4958342</v>
      </c>
      <c r="H8800" s="18">
        <v>5089573</v>
      </c>
      <c r="I8800" s="18">
        <v>1054424</v>
      </c>
      <c r="J8800" s="18">
        <v>1077040</v>
      </c>
      <c r="K8800" s="18">
        <v>4012533</v>
      </c>
      <c r="L8800" s="18">
        <v>43275</v>
      </c>
      <c r="M8800" s="18">
        <v>978021</v>
      </c>
    </row>
    <row r="8801" spans="1:13" hidden="1" x14ac:dyDescent="0.25">
      <c r="A8801">
        <v>900790223</v>
      </c>
      <c r="B8801" t="s">
        <v>6588</v>
      </c>
      <c r="C8801" t="s">
        <v>853</v>
      </c>
      <c r="D8801" s="20">
        <v>43830</v>
      </c>
      <c r="E8801" t="s">
        <v>1236</v>
      </c>
      <c r="F8801" t="s">
        <v>12</v>
      </c>
      <c r="G8801" s="18">
        <v>2988791</v>
      </c>
      <c r="H8801" s="18">
        <v>3141380</v>
      </c>
      <c r="I8801" s="18">
        <v>2854907</v>
      </c>
      <c r="J8801" s="18">
        <v>2854907</v>
      </c>
      <c r="K8801" s="18">
        <v>286473</v>
      </c>
      <c r="L8801" s="18">
        <v>67449</v>
      </c>
      <c r="M8801" s="18">
        <v>66184</v>
      </c>
    </row>
    <row r="8802" spans="1:13" hidden="1" x14ac:dyDescent="0.25">
      <c r="A8802">
        <v>830118457</v>
      </c>
      <c r="B8802" t="s">
        <v>6589</v>
      </c>
      <c r="C8802" t="s">
        <v>234</v>
      </c>
      <c r="D8802" s="20">
        <v>43830</v>
      </c>
      <c r="E8802" t="s">
        <v>1236</v>
      </c>
      <c r="F8802" t="s">
        <v>12</v>
      </c>
      <c r="G8802" s="18">
        <v>5232055</v>
      </c>
      <c r="H8802" s="18">
        <v>8927216</v>
      </c>
      <c r="I8802" s="18">
        <v>3243631</v>
      </c>
      <c r="J8802" s="18">
        <v>6347085</v>
      </c>
      <c r="K8802" s="18">
        <v>2580131</v>
      </c>
      <c r="M8802" s="18">
        <v>138671</v>
      </c>
    </row>
    <row r="8803" spans="1:13" hidden="1" x14ac:dyDescent="0.25">
      <c r="A8803">
        <v>901235601</v>
      </c>
      <c r="B8803" t="s">
        <v>6590</v>
      </c>
      <c r="C8803" t="s">
        <v>143</v>
      </c>
      <c r="D8803" s="20">
        <v>43830</v>
      </c>
      <c r="E8803" t="s">
        <v>1236</v>
      </c>
      <c r="F8803" t="s">
        <v>12</v>
      </c>
      <c r="G8803" s="18">
        <v>854816</v>
      </c>
      <c r="H8803" s="18">
        <v>17208283</v>
      </c>
      <c r="I8803" s="18">
        <v>9644</v>
      </c>
      <c r="J8803" s="18">
        <v>9644</v>
      </c>
      <c r="K8803" s="18">
        <v>17198639</v>
      </c>
      <c r="M8803" s="18">
        <v>814556</v>
      </c>
    </row>
    <row r="8804" spans="1:13" hidden="1" x14ac:dyDescent="0.25">
      <c r="A8804">
        <v>900293512</v>
      </c>
      <c r="B8804" t="s">
        <v>6591</v>
      </c>
      <c r="C8804" t="s">
        <v>386</v>
      </c>
      <c r="D8804" s="20">
        <v>43830</v>
      </c>
      <c r="E8804" t="s">
        <v>1236</v>
      </c>
      <c r="F8804" t="s">
        <v>12</v>
      </c>
      <c r="G8804" s="18">
        <v>1193183</v>
      </c>
      <c r="H8804" s="18">
        <v>1713692</v>
      </c>
      <c r="I8804" s="18">
        <v>596930</v>
      </c>
      <c r="J8804" s="18">
        <v>1038315</v>
      </c>
      <c r="K8804" s="18">
        <v>675377</v>
      </c>
      <c r="L8804" s="18">
        <v>93164</v>
      </c>
      <c r="M8804" s="18">
        <v>145308</v>
      </c>
    </row>
    <row r="8805" spans="1:13" hidden="1" x14ac:dyDescent="0.25">
      <c r="A8805">
        <v>802013749</v>
      </c>
      <c r="B8805" t="s">
        <v>6592</v>
      </c>
      <c r="C8805" t="s">
        <v>85</v>
      </c>
      <c r="D8805" s="20">
        <v>43830</v>
      </c>
      <c r="E8805" t="s">
        <v>1236</v>
      </c>
      <c r="F8805" t="s">
        <v>12</v>
      </c>
      <c r="G8805" s="18">
        <v>3317791</v>
      </c>
      <c r="H8805" s="18">
        <v>16776689</v>
      </c>
      <c r="I8805" s="18">
        <v>10295128</v>
      </c>
      <c r="J8805" s="18">
        <v>10295128</v>
      </c>
      <c r="K8805" s="18">
        <v>6481561</v>
      </c>
      <c r="L8805" s="18">
        <v>679432</v>
      </c>
      <c r="M8805" s="18">
        <v>-124508</v>
      </c>
    </row>
    <row r="8806" spans="1:13" hidden="1" x14ac:dyDescent="0.25">
      <c r="A8806">
        <v>900498710</v>
      </c>
      <c r="B8806" t="s">
        <v>6593</v>
      </c>
      <c r="C8806" t="s">
        <v>29</v>
      </c>
      <c r="D8806" s="20">
        <v>43830</v>
      </c>
      <c r="E8806" t="s">
        <v>1236</v>
      </c>
      <c r="F8806" t="s">
        <v>12</v>
      </c>
      <c r="G8806" s="18">
        <v>2956829</v>
      </c>
      <c r="H8806" s="18">
        <v>15099033</v>
      </c>
      <c r="I8806" s="18">
        <v>1744689</v>
      </c>
      <c r="J8806" s="18">
        <v>1744689</v>
      </c>
      <c r="K8806" s="18">
        <v>13354344</v>
      </c>
      <c r="L8806" s="18">
        <v>6857</v>
      </c>
      <c r="M8806" s="18">
        <v>4227337</v>
      </c>
    </row>
    <row r="8807" spans="1:13" hidden="1" x14ac:dyDescent="0.25">
      <c r="A8807">
        <v>830070021</v>
      </c>
      <c r="B8807" t="s">
        <v>6594</v>
      </c>
      <c r="C8807" t="s">
        <v>90</v>
      </c>
      <c r="D8807" s="20">
        <v>43830</v>
      </c>
      <c r="E8807" t="s">
        <v>1236</v>
      </c>
      <c r="F8807" t="s">
        <v>12</v>
      </c>
      <c r="G8807" s="18">
        <v>6439338</v>
      </c>
      <c r="H8807" s="18">
        <v>13773989</v>
      </c>
      <c r="I8807" s="18">
        <v>1474286</v>
      </c>
      <c r="J8807" s="18">
        <v>8115292</v>
      </c>
      <c r="K8807" s="18">
        <v>5658697</v>
      </c>
      <c r="L8807" s="18">
        <v>1728713</v>
      </c>
      <c r="M8807" s="18">
        <v>327644</v>
      </c>
    </row>
    <row r="8808" spans="1:13" x14ac:dyDescent="0.25">
      <c r="A8808">
        <v>900828203</v>
      </c>
      <c r="B8808" t="s">
        <v>6595</v>
      </c>
      <c r="C8808" t="s">
        <v>25</v>
      </c>
      <c r="D8808" s="20">
        <v>43830</v>
      </c>
      <c r="E8808" t="s">
        <v>1236</v>
      </c>
      <c r="F8808" t="s">
        <v>12</v>
      </c>
      <c r="G8808" s="18">
        <v>6266044</v>
      </c>
      <c r="H8808" s="18">
        <v>9626399</v>
      </c>
      <c r="I8808" s="18">
        <v>35270</v>
      </c>
      <c r="J8808" s="18">
        <v>35270</v>
      </c>
      <c r="K8808" s="18">
        <v>9591129</v>
      </c>
      <c r="L8808" s="18">
        <v>8220</v>
      </c>
      <c r="M8808" s="18">
        <v>-75077</v>
      </c>
    </row>
    <row r="8809" spans="1:13" hidden="1" x14ac:dyDescent="0.25">
      <c r="A8809">
        <v>860000655</v>
      </c>
      <c r="B8809" t="s">
        <v>6596</v>
      </c>
      <c r="C8809" t="s">
        <v>593</v>
      </c>
      <c r="D8809" s="20">
        <v>43830</v>
      </c>
      <c r="E8809" t="s">
        <v>1236</v>
      </c>
      <c r="F8809" t="s">
        <v>12</v>
      </c>
      <c r="G8809" s="18">
        <v>5984352</v>
      </c>
      <c r="H8809" s="18">
        <v>8571280</v>
      </c>
      <c r="I8809" s="18">
        <v>862307</v>
      </c>
      <c r="J8809" s="18">
        <v>862307</v>
      </c>
      <c r="K8809" s="18">
        <v>7708973</v>
      </c>
      <c r="L8809" s="18">
        <v>31140</v>
      </c>
      <c r="M8809" s="18">
        <v>599950</v>
      </c>
    </row>
    <row r="8810" spans="1:13" hidden="1" x14ac:dyDescent="0.25">
      <c r="A8810">
        <v>830024056</v>
      </c>
      <c r="B8810" t="s">
        <v>6597</v>
      </c>
      <c r="C8810" t="s">
        <v>29</v>
      </c>
      <c r="D8810" s="20">
        <v>43830</v>
      </c>
      <c r="E8810" t="s">
        <v>1236</v>
      </c>
      <c r="F8810" t="s">
        <v>12</v>
      </c>
      <c r="G8810" s="18">
        <v>545863</v>
      </c>
      <c r="H8810" s="18">
        <v>9715612</v>
      </c>
      <c r="I8810" s="18">
        <v>66088</v>
      </c>
      <c r="J8810" s="18">
        <v>5917249</v>
      </c>
      <c r="K8810" s="18">
        <v>3798363</v>
      </c>
      <c r="L8810" s="18">
        <v>26020</v>
      </c>
      <c r="M8810" s="18">
        <v>183255</v>
      </c>
    </row>
    <row r="8811" spans="1:13" hidden="1" x14ac:dyDescent="0.25">
      <c r="A8811">
        <v>900013343</v>
      </c>
      <c r="B8811" t="s">
        <v>6598</v>
      </c>
      <c r="C8811" t="s">
        <v>55</v>
      </c>
      <c r="D8811" s="20">
        <v>43830</v>
      </c>
      <c r="E8811" t="s">
        <v>1236</v>
      </c>
      <c r="F8811" t="s">
        <v>12</v>
      </c>
      <c r="G8811" s="18">
        <v>1411768</v>
      </c>
      <c r="H8811" s="18">
        <v>1659263</v>
      </c>
      <c r="I8811" s="18">
        <v>847152</v>
      </c>
      <c r="J8811" s="18">
        <v>956373</v>
      </c>
      <c r="K8811" s="18">
        <v>702890</v>
      </c>
      <c r="L8811" s="18">
        <v>181931</v>
      </c>
      <c r="M8811" s="18">
        <v>79996</v>
      </c>
    </row>
    <row r="8812" spans="1:13" hidden="1" x14ac:dyDescent="0.25">
      <c r="A8812">
        <v>900319744</v>
      </c>
      <c r="B8812" t="s">
        <v>6599</v>
      </c>
      <c r="C8812" t="s">
        <v>29</v>
      </c>
      <c r="D8812" s="20">
        <v>43830</v>
      </c>
      <c r="E8812" t="s">
        <v>1236</v>
      </c>
      <c r="F8812" t="s">
        <v>12</v>
      </c>
      <c r="G8812" s="18">
        <v>225226</v>
      </c>
      <c r="H8812" s="18">
        <v>16010668</v>
      </c>
      <c r="I8812" s="18">
        <v>2460696</v>
      </c>
      <c r="J8812" s="18">
        <v>4922926</v>
      </c>
      <c r="K8812" s="18">
        <v>11087742</v>
      </c>
      <c r="L8812" s="18">
        <v>166031</v>
      </c>
      <c r="M8812" s="18">
        <v>470203</v>
      </c>
    </row>
    <row r="8813" spans="1:13" hidden="1" x14ac:dyDescent="0.25">
      <c r="A8813">
        <v>900522641</v>
      </c>
      <c r="B8813" t="s">
        <v>6600</v>
      </c>
      <c r="C8813" t="s">
        <v>36</v>
      </c>
      <c r="D8813" s="20">
        <v>43830</v>
      </c>
      <c r="E8813" t="s">
        <v>1236</v>
      </c>
      <c r="F8813" t="s">
        <v>12</v>
      </c>
      <c r="G8813" s="18">
        <v>2569885</v>
      </c>
      <c r="H8813" s="18">
        <v>4780809</v>
      </c>
      <c r="I8813" s="18">
        <v>763434</v>
      </c>
      <c r="J8813" s="18">
        <v>2521117</v>
      </c>
      <c r="K8813" s="18">
        <v>2259692</v>
      </c>
      <c r="L8813" s="18">
        <v>25726</v>
      </c>
      <c r="M8813" s="18">
        <v>584441</v>
      </c>
    </row>
    <row r="8814" spans="1:13" hidden="1" x14ac:dyDescent="0.25">
      <c r="A8814">
        <v>800150068</v>
      </c>
      <c r="B8814" t="s">
        <v>6601</v>
      </c>
      <c r="C8814" t="s">
        <v>19</v>
      </c>
      <c r="D8814" s="20">
        <v>43830</v>
      </c>
      <c r="E8814" t="s">
        <v>1236</v>
      </c>
      <c r="F8814" t="s">
        <v>12</v>
      </c>
      <c r="G8814" s="18">
        <v>18130</v>
      </c>
      <c r="H8814" s="18">
        <v>41844989</v>
      </c>
      <c r="I8814" s="18">
        <v>21547</v>
      </c>
      <c r="J8814" s="18">
        <v>2204724</v>
      </c>
      <c r="K8814" s="18">
        <v>39640265</v>
      </c>
      <c r="L8814" s="18">
        <v>6404</v>
      </c>
      <c r="M8814" s="18">
        <v>-2009756</v>
      </c>
    </row>
    <row r="8815" spans="1:13" hidden="1" x14ac:dyDescent="0.25">
      <c r="A8815">
        <v>830052173</v>
      </c>
      <c r="B8815" t="s">
        <v>6602</v>
      </c>
      <c r="C8815" t="s">
        <v>19</v>
      </c>
      <c r="D8815" s="20">
        <v>43830</v>
      </c>
      <c r="E8815" t="s">
        <v>1236</v>
      </c>
      <c r="F8815" t="s">
        <v>12</v>
      </c>
      <c r="G8815" s="18">
        <v>23817</v>
      </c>
      <c r="H8815" s="18">
        <v>40872304</v>
      </c>
      <c r="I8815" s="18">
        <v>19214</v>
      </c>
      <c r="J8815" s="18">
        <v>1513803</v>
      </c>
      <c r="K8815" s="18">
        <v>39358501</v>
      </c>
      <c r="L8815" s="18">
        <v>5188</v>
      </c>
      <c r="M8815" s="18">
        <v>-2034809</v>
      </c>
    </row>
    <row r="8816" spans="1:13" hidden="1" x14ac:dyDescent="0.25">
      <c r="A8816">
        <v>890327513</v>
      </c>
      <c r="B8816" t="s">
        <v>6603</v>
      </c>
      <c r="C8816" t="s">
        <v>29</v>
      </c>
      <c r="D8816" s="20">
        <v>43830</v>
      </c>
      <c r="E8816" t="s">
        <v>1236</v>
      </c>
      <c r="F8816" t="s">
        <v>12</v>
      </c>
      <c r="G8816" s="18">
        <v>15871</v>
      </c>
      <c r="H8816" s="18">
        <v>13486625</v>
      </c>
      <c r="I8816" s="18">
        <v>25</v>
      </c>
      <c r="J8816" s="18">
        <v>76503</v>
      </c>
      <c r="K8816" s="18">
        <v>13410122</v>
      </c>
      <c r="M8816" s="18">
        <v>-6190</v>
      </c>
    </row>
    <row r="8817" spans="1:13" hidden="1" x14ac:dyDescent="0.25">
      <c r="A8817">
        <v>890332217</v>
      </c>
      <c r="B8817" t="s">
        <v>6604</v>
      </c>
      <c r="C8817" t="s">
        <v>2711</v>
      </c>
      <c r="D8817" s="20">
        <v>43830</v>
      </c>
      <c r="E8817" t="s">
        <v>1236</v>
      </c>
      <c r="F8817" t="s">
        <v>12</v>
      </c>
      <c r="G8817" s="18">
        <v>1580241</v>
      </c>
      <c r="H8817" s="18">
        <v>7015496</v>
      </c>
      <c r="I8817" s="18">
        <v>1005596</v>
      </c>
      <c r="J8817" s="18">
        <v>3034981</v>
      </c>
      <c r="K8817" s="18">
        <v>3980515</v>
      </c>
      <c r="L8817" s="18">
        <v>105696</v>
      </c>
      <c r="M8817" s="18">
        <v>42033</v>
      </c>
    </row>
    <row r="8818" spans="1:13" hidden="1" x14ac:dyDescent="0.25">
      <c r="A8818">
        <v>900360103</v>
      </c>
      <c r="B8818" t="s">
        <v>6605</v>
      </c>
      <c r="C8818" t="s">
        <v>143</v>
      </c>
      <c r="D8818" s="20">
        <v>43830</v>
      </c>
      <c r="E8818" t="s">
        <v>1236</v>
      </c>
      <c r="F8818" t="s">
        <v>12</v>
      </c>
      <c r="G8818" s="18">
        <v>2043619</v>
      </c>
      <c r="H8818" s="18">
        <v>16436785</v>
      </c>
      <c r="I8818" s="18">
        <v>16251</v>
      </c>
      <c r="J8818" s="18">
        <v>142297</v>
      </c>
      <c r="K8818" s="18">
        <v>16294488</v>
      </c>
      <c r="L8818" s="18">
        <v>336</v>
      </c>
      <c r="M8818" s="18">
        <v>1482210</v>
      </c>
    </row>
    <row r="8819" spans="1:13" hidden="1" x14ac:dyDescent="0.25">
      <c r="A8819">
        <v>900069038</v>
      </c>
      <c r="B8819" t="s">
        <v>6606</v>
      </c>
      <c r="C8819" t="s">
        <v>29</v>
      </c>
      <c r="D8819" s="20">
        <v>43830</v>
      </c>
      <c r="E8819" t="s">
        <v>1236</v>
      </c>
      <c r="F8819" t="s">
        <v>12</v>
      </c>
      <c r="G8819" s="18">
        <v>2307506</v>
      </c>
      <c r="H8819" s="18">
        <v>29718587</v>
      </c>
      <c r="I8819" s="18">
        <v>887042</v>
      </c>
      <c r="J8819" s="18">
        <v>3664241</v>
      </c>
      <c r="K8819" s="18">
        <v>26054346</v>
      </c>
      <c r="L8819" s="18">
        <v>55221</v>
      </c>
      <c r="M8819" s="18">
        <v>780304</v>
      </c>
    </row>
    <row r="8820" spans="1:13" hidden="1" x14ac:dyDescent="0.25">
      <c r="A8820">
        <v>890900427</v>
      </c>
      <c r="B8820" t="s">
        <v>6607</v>
      </c>
      <c r="C8820" t="s">
        <v>330</v>
      </c>
      <c r="D8820" s="20">
        <v>43830</v>
      </c>
      <c r="E8820" t="s">
        <v>1236</v>
      </c>
      <c r="F8820" t="s">
        <v>12</v>
      </c>
      <c r="G8820" s="18">
        <v>7109137</v>
      </c>
      <c r="H8820" s="18">
        <v>47588117</v>
      </c>
      <c r="I8820" s="18">
        <v>3549871</v>
      </c>
      <c r="J8820" s="18">
        <v>15459408</v>
      </c>
      <c r="K8820" s="18">
        <v>32128709</v>
      </c>
      <c r="L8820" s="18">
        <v>1280669</v>
      </c>
      <c r="M8820" s="18">
        <v>529816</v>
      </c>
    </row>
    <row r="8821" spans="1:13" hidden="1" x14ac:dyDescent="0.25">
      <c r="A8821">
        <v>800256725</v>
      </c>
      <c r="B8821" t="s">
        <v>6608</v>
      </c>
      <c r="C8821" t="s">
        <v>29</v>
      </c>
      <c r="D8821" s="20">
        <v>43830</v>
      </c>
      <c r="E8821" t="s">
        <v>1236</v>
      </c>
      <c r="F8821" t="s">
        <v>12</v>
      </c>
      <c r="G8821" s="18">
        <v>7435513</v>
      </c>
      <c r="H8821" s="18">
        <v>8823974</v>
      </c>
      <c r="I8821" s="18">
        <v>459843</v>
      </c>
      <c r="J8821" s="18">
        <v>1162394</v>
      </c>
      <c r="K8821" s="18">
        <v>7661580</v>
      </c>
      <c r="M8821" s="18">
        <v>100482</v>
      </c>
    </row>
    <row r="8822" spans="1:13" hidden="1" x14ac:dyDescent="0.25">
      <c r="A8822">
        <v>900400143</v>
      </c>
      <c r="B8822" t="s">
        <v>6609</v>
      </c>
      <c r="C8822" t="s">
        <v>29</v>
      </c>
      <c r="D8822" s="20">
        <v>43830</v>
      </c>
      <c r="E8822" t="s">
        <v>1236</v>
      </c>
      <c r="F8822" t="s">
        <v>12</v>
      </c>
      <c r="G8822" s="18">
        <v>4042998</v>
      </c>
      <c r="H8822" s="18">
        <v>6678171</v>
      </c>
      <c r="I8822" s="18">
        <v>83283</v>
      </c>
      <c r="J8822" s="18">
        <v>83283</v>
      </c>
      <c r="K8822" s="18">
        <v>6594888</v>
      </c>
      <c r="L8822" s="18">
        <v>186531</v>
      </c>
      <c r="M8822" s="18">
        <v>407206</v>
      </c>
    </row>
    <row r="8823" spans="1:13" hidden="1" x14ac:dyDescent="0.25">
      <c r="A8823">
        <v>900341813</v>
      </c>
      <c r="B8823" t="s">
        <v>6610</v>
      </c>
      <c r="C8823" t="s">
        <v>337</v>
      </c>
      <c r="D8823" s="20">
        <v>43830</v>
      </c>
      <c r="E8823" t="s">
        <v>1236</v>
      </c>
      <c r="F8823" t="s">
        <v>12</v>
      </c>
      <c r="G8823" s="18">
        <v>9417545</v>
      </c>
      <c r="H8823" s="18">
        <v>10183066</v>
      </c>
      <c r="I8823" s="18">
        <v>6792457</v>
      </c>
      <c r="J8823" s="18">
        <v>6792457</v>
      </c>
      <c r="K8823" s="18">
        <v>3390609</v>
      </c>
      <c r="L8823" s="18">
        <v>391357</v>
      </c>
      <c r="M8823" s="18">
        <v>233225</v>
      </c>
    </row>
    <row r="8824" spans="1:13" hidden="1" x14ac:dyDescent="0.25">
      <c r="A8824">
        <v>890330917</v>
      </c>
      <c r="B8824" t="s">
        <v>6611</v>
      </c>
      <c r="C8824" t="s">
        <v>337</v>
      </c>
      <c r="D8824" s="20">
        <v>43830</v>
      </c>
      <c r="E8824" t="s">
        <v>1236</v>
      </c>
      <c r="F8824" t="s">
        <v>12</v>
      </c>
      <c r="G8824" s="18">
        <v>2317224</v>
      </c>
      <c r="H8824" s="18">
        <v>14196544</v>
      </c>
      <c r="I8824" s="18">
        <v>132756</v>
      </c>
      <c r="J8824" s="18">
        <v>13811022</v>
      </c>
      <c r="K8824" s="18">
        <v>385522</v>
      </c>
      <c r="L8824" s="18">
        <v>1174024</v>
      </c>
      <c r="M8824" s="18">
        <v>92436</v>
      </c>
    </row>
    <row r="8825" spans="1:13" hidden="1" x14ac:dyDescent="0.25">
      <c r="A8825">
        <v>900167305</v>
      </c>
      <c r="B8825" t="s">
        <v>6612</v>
      </c>
      <c r="C8825" t="s">
        <v>586</v>
      </c>
      <c r="D8825" s="20">
        <v>43830</v>
      </c>
      <c r="E8825" t="s">
        <v>1236</v>
      </c>
      <c r="F8825" t="s">
        <v>12</v>
      </c>
      <c r="G8825" s="18">
        <v>2109795</v>
      </c>
      <c r="H8825" s="18">
        <v>3104814</v>
      </c>
      <c r="I8825" s="18">
        <v>632090</v>
      </c>
      <c r="J8825" s="18">
        <v>1027938</v>
      </c>
      <c r="K8825" s="18">
        <v>2076876</v>
      </c>
      <c r="L8825" s="18">
        <v>77629</v>
      </c>
      <c r="M8825" s="18">
        <v>259493</v>
      </c>
    </row>
    <row r="8826" spans="1:13" hidden="1" x14ac:dyDescent="0.25">
      <c r="A8826">
        <v>900406463</v>
      </c>
      <c r="B8826" t="s">
        <v>6613</v>
      </c>
      <c r="C8826" t="s">
        <v>29</v>
      </c>
      <c r="D8826" s="20">
        <v>43830</v>
      </c>
      <c r="E8826" t="s">
        <v>1236</v>
      </c>
      <c r="F8826" t="s">
        <v>12</v>
      </c>
      <c r="G8826" s="18">
        <v>1969877</v>
      </c>
      <c r="H8826" s="18">
        <v>1969877</v>
      </c>
      <c r="I8826" s="18">
        <v>1423843</v>
      </c>
      <c r="J8826" s="18">
        <v>1423843</v>
      </c>
      <c r="K8826" s="18">
        <v>546034</v>
      </c>
      <c r="L8826" s="18">
        <v>118</v>
      </c>
      <c r="M8826" s="18">
        <v>-36896</v>
      </c>
    </row>
    <row r="8827" spans="1:13" hidden="1" x14ac:dyDescent="0.25">
      <c r="A8827">
        <v>802005820</v>
      </c>
      <c r="B8827" t="s">
        <v>6614</v>
      </c>
      <c r="C8827" t="s">
        <v>104</v>
      </c>
      <c r="D8827" s="20">
        <v>43830</v>
      </c>
      <c r="E8827" t="s">
        <v>1236</v>
      </c>
      <c r="F8827" t="s">
        <v>12</v>
      </c>
      <c r="G8827" s="18">
        <v>24674348</v>
      </c>
      <c r="H8827" s="18">
        <v>32540277</v>
      </c>
      <c r="I8827" s="18">
        <v>15912435</v>
      </c>
      <c r="J8827" s="18">
        <v>16134329</v>
      </c>
      <c r="K8827" s="18">
        <v>16405948</v>
      </c>
      <c r="L8827" s="18">
        <v>1226005</v>
      </c>
      <c r="M8827" s="18">
        <v>2300240</v>
      </c>
    </row>
    <row r="8828" spans="1:13" hidden="1" x14ac:dyDescent="0.25">
      <c r="A8828">
        <v>800079603</v>
      </c>
      <c r="B8828" t="s">
        <v>6615</v>
      </c>
      <c r="C8828" t="s">
        <v>961</v>
      </c>
      <c r="D8828" s="20">
        <v>43830</v>
      </c>
      <c r="E8828" t="s">
        <v>1236</v>
      </c>
      <c r="F8828" t="s">
        <v>12</v>
      </c>
      <c r="G8828" s="18">
        <v>29710179</v>
      </c>
      <c r="H8828" s="18">
        <v>53000745</v>
      </c>
      <c r="I8828" s="18">
        <v>22317606</v>
      </c>
      <c r="J8828" s="18">
        <v>33747464</v>
      </c>
      <c r="K8828" s="18">
        <v>19253281</v>
      </c>
      <c r="L8828" s="18">
        <v>1296916</v>
      </c>
      <c r="M8828" s="18">
        <v>2318168</v>
      </c>
    </row>
    <row r="8829" spans="1:13" hidden="1" x14ac:dyDescent="0.25">
      <c r="A8829">
        <v>901236704</v>
      </c>
      <c r="B8829" t="s">
        <v>6616</v>
      </c>
      <c r="C8829" t="s">
        <v>143</v>
      </c>
      <c r="D8829" s="20">
        <v>43830</v>
      </c>
      <c r="E8829" t="s">
        <v>1236</v>
      </c>
      <c r="F8829" t="s">
        <v>12</v>
      </c>
      <c r="G8829" s="18">
        <v>705480</v>
      </c>
      <c r="H8829" s="18">
        <v>11269062</v>
      </c>
      <c r="I8829" s="18">
        <v>5810</v>
      </c>
      <c r="J8829" s="18">
        <v>5810</v>
      </c>
      <c r="K8829" s="18">
        <v>11263252</v>
      </c>
      <c r="M8829" s="18">
        <v>676885</v>
      </c>
    </row>
    <row r="8830" spans="1:13" hidden="1" x14ac:dyDescent="0.25">
      <c r="A8830">
        <v>860528792</v>
      </c>
      <c r="B8830" t="s">
        <v>6617</v>
      </c>
      <c r="C8830" t="s">
        <v>215</v>
      </c>
      <c r="D8830" s="20">
        <v>43830</v>
      </c>
      <c r="E8830" t="s">
        <v>1236</v>
      </c>
      <c r="F8830" t="s">
        <v>12</v>
      </c>
      <c r="G8830" s="18">
        <v>5711192</v>
      </c>
      <c r="H8830" s="18">
        <v>6811242</v>
      </c>
      <c r="I8830" s="18">
        <v>1893434</v>
      </c>
      <c r="J8830" s="18">
        <v>4290374</v>
      </c>
      <c r="K8830" s="18">
        <v>2520868</v>
      </c>
      <c r="M8830" s="18">
        <v>158951</v>
      </c>
    </row>
    <row r="8831" spans="1:13" hidden="1" x14ac:dyDescent="0.25">
      <c r="A8831">
        <v>900087656</v>
      </c>
      <c r="B8831" t="s">
        <v>6618</v>
      </c>
      <c r="C8831" t="s">
        <v>162</v>
      </c>
      <c r="D8831" s="20">
        <v>43830</v>
      </c>
      <c r="E8831" t="s">
        <v>1236</v>
      </c>
      <c r="F8831" t="s">
        <v>12</v>
      </c>
      <c r="G8831" s="18">
        <v>45808171</v>
      </c>
      <c r="H8831" s="18">
        <v>45835312</v>
      </c>
      <c r="I8831" s="18">
        <v>38386058</v>
      </c>
      <c r="J8831" s="18">
        <v>38386058</v>
      </c>
      <c r="K8831" s="18">
        <v>7449254</v>
      </c>
      <c r="L8831" s="18">
        <v>0</v>
      </c>
      <c r="M8831" s="18">
        <v>1725291</v>
      </c>
    </row>
    <row r="8832" spans="1:13" hidden="1" x14ac:dyDescent="0.25">
      <c r="A8832">
        <v>805029389</v>
      </c>
      <c r="B8832" t="s">
        <v>6619</v>
      </c>
      <c r="C8832" t="s">
        <v>1185</v>
      </c>
      <c r="D8832" s="20">
        <v>43830</v>
      </c>
      <c r="E8832" t="s">
        <v>1236</v>
      </c>
      <c r="F8832" t="s">
        <v>12</v>
      </c>
      <c r="G8832" s="18">
        <v>6811297</v>
      </c>
      <c r="H8832" s="18">
        <v>18310358</v>
      </c>
      <c r="I8832" s="18">
        <v>3769515</v>
      </c>
      <c r="J8832" s="18">
        <v>12612409</v>
      </c>
      <c r="K8832" s="18">
        <v>5697949</v>
      </c>
      <c r="L8832" s="18">
        <v>374026</v>
      </c>
      <c r="M8832" s="18">
        <v>-315876</v>
      </c>
    </row>
    <row r="8833" spans="1:13" hidden="1" x14ac:dyDescent="0.25">
      <c r="A8833">
        <v>890922907</v>
      </c>
      <c r="B8833" t="s">
        <v>6620</v>
      </c>
      <c r="C8833" t="s">
        <v>154</v>
      </c>
      <c r="D8833" s="20">
        <v>43830</v>
      </c>
      <c r="E8833" t="s">
        <v>1236</v>
      </c>
      <c r="F8833" t="s">
        <v>12</v>
      </c>
      <c r="G8833" s="18">
        <v>8811981</v>
      </c>
      <c r="H8833" s="18">
        <v>15217493</v>
      </c>
      <c r="I8833" s="18">
        <v>4578720</v>
      </c>
      <c r="J8833" s="18">
        <v>7417996</v>
      </c>
      <c r="K8833" s="18">
        <v>7799497</v>
      </c>
      <c r="L8833" s="18">
        <v>166725</v>
      </c>
      <c r="M8833" s="18">
        <v>143434</v>
      </c>
    </row>
    <row r="8834" spans="1:13" hidden="1" x14ac:dyDescent="0.25">
      <c r="A8834">
        <v>900110003</v>
      </c>
      <c r="B8834" t="s">
        <v>6621</v>
      </c>
      <c r="C8834" t="s">
        <v>234</v>
      </c>
      <c r="D8834" s="20">
        <v>43830</v>
      </c>
      <c r="E8834" t="s">
        <v>1236</v>
      </c>
      <c r="F8834" t="s">
        <v>12</v>
      </c>
      <c r="G8834" s="18">
        <v>1545689</v>
      </c>
      <c r="H8834" s="18">
        <v>8843892</v>
      </c>
      <c r="I8834" s="18">
        <v>3486726</v>
      </c>
      <c r="J8834" s="18">
        <v>4991449</v>
      </c>
      <c r="K8834" s="18">
        <v>3852443</v>
      </c>
      <c r="L8834" s="18">
        <v>365643</v>
      </c>
      <c r="M8834" s="18">
        <v>-3315739</v>
      </c>
    </row>
    <row r="8835" spans="1:13" hidden="1" x14ac:dyDescent="0.25">
      <c r="A8835">
        <v>860029449</v>
      </c>
      <c r="B8835" t="s">
        <v>6622</v>
      </c>
      <c r="C8835" t="s">
        <v>619</v>
      </c>
      <c r="D8835" s="20">
        <v>43830</v>
      </c>
      <c r="E8835" t="s">
        <v>1236</v>
      </c>
      <c r="F8835" t="s">
        <v>12</v>
      </c>
      <c r="G8835" s="18">
        <v>125675</v>
      </c>
      <c r="H8835" s="18">
        <v>53400422</v>
      </c>
      <c r="I8835" s="18">
        <v>1138835</v>
      </c>
      <c r="J8835" s="18">
        <v>6500644</v>
      </c>
      <c r="K8835" s="18">
        <v>46899778</v>
      </c>
      <c r="L8835" s="18">
        <v>18617</v>
      </c>
      <c r="M8835" s="18">
        <v>-217940</v>
      </c>
    </row>
    <row r="8836" spans="1:13" hidden="1" x14ac:dyDescent="0.25">
      <c r="A8836">
        <v>900442804</v>
      </c>
      <c r="B8836" t="s">
        <v>6623</v>
      </c>
      <c r="C8836" t="s">
        <v>327</v>
      </c>
      <c r="D8836" s="20">
        <v>43830</v>
      </c>
      <c r="E8836" t="s">
        <v>1236</v>
      </c>
      <c r="F8836" t="s">
        <v>12</v>
      </c>
      <c r="G8836" s="18">
        <v>29649002</v>
      </c>
      <c r="H8836" s="18">
        <v>32684804</v>
      </c>
      <c r="I8836" s="18">
        <v>24954681</v>
      </c>
      <c r="J8836" s="18">
        <v>27842469</v>
      </c>
      <c r="K8836" s="18">
        <v>4842335</v>
      </c>
      <c r="L8836" s="18">
        <v>375131</v>
      </c>
      <c r="M8836" s="18">
        <v>66353</v>
      </c>
    </row>
    <row r="8837" spans="1:13" hidden="1" x14ac:dyDescent="0.25">
      <c r="A8837">
        <v>890109707</v>
      </c>
      <c r="B8837" t="s">
        <v>6624</v>
      </c>
      <c r="C8837" t="s">
        <v>350</v>
      </c>
      <c r="D8837" s="20">
        <v>43830</v>
      </c>
      <c r="E8837" t="s">
        <v>1236</v>
      </c>
      <c r="F8837" t="s">
        <v>12</v>
      </c>
      <c r="G8837" s="18">
        <v>12314877</v>
      </c>
      <c r="H8837" s="18">
        <v>13637961</v>
      </c>
      <c r="I8837" s="18">
        <v>4252296</v>
      </c>
      <c r="J8837" s="18">
        <v>6705685</v>
      </c>
      <c r="K8837" s="18">
        <v>6932276</v>
      </c>
      <c r="L8837" s="18">
        <v>688281</v>
      </c>
      <c r="M8837" s="18">
        <v>560358</v>
      </c>
    </row>
    <row r="8838" spans="1:13" hidden="1" x14ac:dyDescent="0.25">
      <c r="A8838">
        <v>900525975</v>
      </c>
      <c r="B8838" t="s">
        <v>6625</v>
      </c>
      <c r="C8838" t="s">
        <v>29</v>
      </c>
      <c r="D8838" s="20">
        <v>43830</v>
      </c>
      <c r="E8838" t="s">
        <v>1236</v>
      </c>
      <c r="F8838" t="s">
        <v>12</v>
      </c>
      <c r="G8838" s="18">
        <v>1596494</v>
      </c>
      <c r="H8838" s="18">
        <v>6456589</v>
      </c>
      <c r="I8838" s="18">
        <v>209044</v>
      </c>
      <c r="J8838" s="18">
        <v>209044</v>
      </c>
      <c r="K8838" s="18">
        <v>6247545</v>
      </c>
      <c r="M8838" s="18">
        <v>188301</v>
      </c>
    </row>
    <row r="8839" spans="1:13" hidden="1" x14ac:dyDescent="0.25">
      <c r="A8839">
        <v>900270083</v>
      </c>
      <c r="B8839" t="s">
        <v>6626</v>
      </c>
      <c r="C8839" t="s">
        <v>203</v>
      </c>
      <c r="D8839" s="20">
        <v>43830</v>
      </c>
      <c r="E8839" t="s">
        <v>1236</v>
      </c>
      <c r="F8839" t="s">
        <v>12</v>
      </c>
      <c r="G8839" s="18">
        <v>7453024</v>
      </c>
      <c r="H8839" s="18">
        <v>158016289</v>
      </c>
      <c r="I8839" s="18">
        <v>6173419</v>
      </c>
      <c r="J8839" s="18">
        <v>162271725</v>
      </c>
      <c r="K8839" s="18">
        <v>-4255436</v>
      </c>
      <c r="L8839" s="18">
        <v>9813864</v>
      </c>
      <c r="M8839" s="18">
        <v>-11482954</v>
      </c>
    </row>
    <row r="8840" spans="1:13" hidden="1" x14ac:dyDescent="0.25">
      <c r="A8840">
        <v>830117707</v>
      </c>
      <c r="B8840" t="s">
        <v>6627</v>
      </c>
      <c r="C8840" t="s">
        <v>162</v>
      </c>
      <c r="D8840" s="20">
        <v>43830</v>
      </c>
      <c r="E8840" t="s">
        <v>1236</v>
      </c>
      <c r="F8840" t="s">
        <v>12</v>
      </c>
      <c r="G8840" s="18">
        <v>5278267</v>
      </c>
      <c r="H8840" s="18">
        <v>5981363</v>
      </c>
      <c r="I8840" s="18">
        <v>3732684</v>
      </c>
      <c r="J8840" s="18">
        <v>3732684</v>
      </c>
      <c r="K8840" s="18">
        <v>2248679</v>
      </c>
      <c r="L8840" s="18">
        <v>39153</v>
      </c>
      <c r="M8840" s="18">
        <v>170826</v>
      </c>
    </row>
    <row r="8841" spans="1:13" hidden="1" x14ac:dyDescent="0.25">
      <c r="A8841">
        <v>890320123</v>
      </c>
      <c r="B8841" t="s">
        <v>6628</v>
      </c>
      <c r="C8841" t="s">
        <v>63</v>
      </c>
      <c r="D8841" s="20">
        <v>43830</v>
      </c>
      <c r="E8841" t="s">
        <v>1236</v>
      </c>
      <c r="F8841" t="s">
        <v>12</v>
      </c>
      <c r="G8841" s="18">
        <v>1486852</v>
      </c>
      <c r="H8841" s="18">
        <v>18084565</v>
      </c>
      <c r="I8841" s="18">
        <v>752567</v>
      </c>
      <c r="J8841" s="18">
        <v>2221959</v>
      </c>
      <c r="K8841" s="18">
        <v>15862606</v>
      </c>
      <c r="L8841" s="18">
        <v>44095</v>
      </c>
      <c r="M8841" s="18">
        <v>58244</v>
      </c>
    </row>
    <row r="8842" spans="1:13" hidden="1" x14ac:dyDescent="0.25">
      <c r="A8842">
        <v>900018934</v>
      </c>
      <c r="B8842" t="s">
        <v>6629</v>
      </c>
      <c r="C8842" t="s">
        <v>162</v>
      </c>
      <c r="D8842" s="20">
        <v>43830</v>
      </c>
      <c r="E8842" t="s">
        <v>1236</v>
      </c>
      <c r="F8842" t="s">
        <v>12</v>
      </c>
      <c r="G8842" s="18">
        <v>3206716</v>
      </c>
      <c r="H8842" s="18">
        <v>3373156</v>
      </c>
      <c r="I8842" s="18">
        <v>9525</v>
      </c>
      <c r="J8842" s="18">
        <v>2755853</v>
      </c>
      <c r="K8842" s="18">
        <v>617303</v>
      </c>
      <c r="M8842" s="18">
        <v>106</v>
      </c>
    </row>
    <row r="8843" spans="1:13" hidden="1" x14ac:dyDescent="0.25">
      <c r="A8843">
        <v>900522508</v>
      </c>
      <c r="B8843" t="s">
        <v>6630</v>
      </c>
      <c r="C8843" t="s">
        <v>270</v>
      </c>
      <c r="D8843" s="20">
        <v>43830</v>
      </c>
      <c r="E8843" t="s">
        <v>1236</v>
      </c>
      <c r="F8843" t="s">
        <v>12</v>
      </c>
      <c r="G8843" s="18">
        <v>30554630</v>
      </c>
      <c r="H8843" s="18">
        <v>52814922</v>
      </c>
      <c r="I8843" s="18">
        <v>20371533</v>
      </c>
      <c r="J8843" s="18">
        <v>30943028</v>
      </c>
      <c r="K8843" s="18">
        <v>21871894</v>
      </c>
      <c r="L8843" s="18">
        <v>983457</v>
      </c>
      <c r="M8843" s="18">
        <v>11929254</v>
      </c>
    </row>
    <row r="8844" spans="1:13" hidden="1" x14ac:dyDescent="0.25">
      <c r="A8844">
        <v>900021433</v>
      </c>
      <c r="B8844" t="s">
        <v>6631</v>
      </c>
      <c r="C8844" t="s">
        <v>29</v>
      </c>
      <c r="D8844" s="20">
        <v>43830</v>
      </c>
      <c r="E8844" t="s">
        <v>1236</v>
      </c>
      <c r="F8844" t="s">
        <v>12</v>
      </c>
      <c r="G8844" s="18">
        <v>2788514</v>
      </c>
      <c r="H8844" s="18">
        <v>8338632</v>
      </c>
      <c r="I8844" s="18">
        <v>708519</v>
      </c>
      <c r="J8844" s="18">
        <v>1747272</v>
      </c>
      <c r="K8844" s="18">
        <v>6591360</v>
      </c>
      <c r="L8844" s="18">
        <v>103517</v>
      </c>
      <c r="M8844" s="18">
        <v>-659457</v>
      </c>
    </row>
    <row r="8845" spans="1:13" hidden="1" x14ac:dyDescent="0.25">
      <c r="A8845">
        <v>900519323</v>
      </c>
      <c r="B8845" t="s">
        <v>6632</v>
      </c>
      <c r="C8845" t="s">
        <v>45</v>
      </c>
      <c r="D8845" s="20">
        <v>43830</v>
      </c>
      <c r="E8845" t="s">
        <v>1236</v>
      </c>
      <c r="F8845" t="s">
        <v>12</v>
      </c>
      <c r="G8845" s="18">
        <v>10706312</v>
      </c>
      <c r="H8845" s="18">
        <v>11811031</v>
      </c>
      <c r="I8845" s="18">
        <v>4160844</v>
      </c>
      <c r="J8845" s="18">
        <v>8286338</v>
      </c>
      <c r="K8845" s="18">
        <v>3524693</v>
      </c>
      <c r="L8845" s="18">
        <v>272689</v>
      </c>
      <c r="M8845" s="18">
        <v>2278036</v>
      </c>
    </row>
    <row r="8846" spans="1:13" hidden="1" x14ac:dyDescent="0.25">
      <c r="A8846">
        <v>800180330</v>
      </c>
      <c r="B8846" t="s">
        <v>6633</v>
      </c>
      <c r="C8846" t="s">
        <v>87</v>
      </c>
      <c r="D8846" s="20">
        <v>43830</v>
      </c>
      <c r="E8846" t="s">
        <v>1236</v>
      </c>
      <c r="F8846" t="s">
        <v>12</v>
      </c>
      <c r="G8846" s="18">
        <v>10603964</v>
      </c>
      <c r="H8846" s="18">
        <v>54293569</v>
      </c>
      <c r="I8846" s="18">
        <v>18894040</v>
      </c>
      <c r="J8846" s="18">
        <v>29284794</v>
      </c>
      <c r="K8846" s="18">
        <v>25008775</v>
      </c>
      <c r="L8846" s="18">
        <v>1062932</v>
      </c>
      <c r="M8846" s="18">
        <v>6267040</v>
      </c>
    </row>
    <row r="8847" spans="1:13" hidden="1" x14ac:dyDescent="0.25">
      <c r="A8847">
        <v>802006404</v>
      </c>
      <c r="B8847" t="s">
        <v>6634</v>
      </c>
      <c r="C8847" t="s">
        <v>29</v>
      </c>
      <c r="D8847" s="20">
        <v>43830</v>
      </c>
      <c r="E8847" t="s">
        <v>1236</v>
      </c>
      <c r="F8847" t="s">
        <v>12</v>
      </c>
      <c r="G8847" s="18">
        <v>1097355</v>
      </c>
      <c r="H8847" s="18">
        <v>32884577</v>
      </c>
      <c r="I8847" s="18">
        <v>50954</v>
      </c>
      <c r="J8847" s="18">
        <v>5813079</v>
      </c>
      <c r="K8847" s="18">
        <v>27071498</v>
      </c>
      <c r="M8847" s="18">
        <v>742054</v>
      </c>
    </row>
    <row r="8848" spans="1:13" hidden="1" x14ac:dyDescent="0.25">
      <c r="A8848">
        <v>900078103</v>
      </c>
      <c r="B8848" t="s">
        <v>6635</v>
      </c>
      <c r="C8848" t="s">
        <v>1136</v>
      </c>
      <c r="D8848" s="20">
        <v>43830</v>
      </c>
      <c r="E8848" t="s">
        <v>1236</v>
      </c>
      <c r="F8848" t="s">
        <v>12</v>
      </c>
      <c r="G8848" s="18">
        <v>6253902</v>
      </c>
      <c r="H8848" s="18">
        <v>59549137</v>
      </c>
      <c r="I8848" s="18">
        <v>15123545</v>
      </c>
      <c r="J8848" s="18">
        <v>45799475</v>
      </c>
      <c r="K8848" s="18">
        <v>13749662</v>
      </c>
      <c r="L8848" s="18">
        <v>4331865</v>
      </c>
      <c r="M8848" s="18">
        <v>728700</v>
      </c>
    </row>
    <row r="8849" spans="1:13" hidden="1" x14ac:dyDescent="0.25">
      <c r="A8849">
        <v>811038001</v>
      </c>
      <c r="B8849" t="s">
        <v>6636</v>
      </c>
      <c r="C8849" t="s">
        <v>717</v>
      </c>
      <c r="D8849" s="20">
        <v>43830</v>
      </c>
      <c r="E8849" t="s">
        <v>1236</v>
      </c>
      <c r="F8849" t="s">
        <v>12</v>
      </c>
      <c r="G8849" s="18">
        <v>2705981</v>
      </c>
      <c r="H8849" s="18">
        <v>4669308</v>
      </c>
      <c r="I8849" s="18">
        <v>4271622</v>
      </c>
      <c r="J8849" s="18">
        <v>4271622</v>
      </c>
      <c r="K8849" s="18">
        <v>397686</v>
      </c>
      <c r="M8849" s="18">
        <v>10445</v>
      </c>
    </row>
    <row r="8850" spans="1:13" hidden="1" x14ac:dyDescent="0.25">
      <c r="A8850">
        <v>900580257</v>
      </c>
      <c r="B8850" t="s">
        <v>6637</v>
      </c>
      <c r="C8850" t="s">
        <v>29</v>
      </c>
      <c r="D8850" s="20">
        <v>43830</v>
      </c>
      <c r="E8850" t="s">
        <v>1236</v>
      </c>
      <c r="F8850" t="s">
        <v>12</v>
      </c>
      <c r="G8850" s="18">
        <v>948067</v>
      </c>
      <c r="H8850" s="18">
        <v>38488131</v>
      </c>
      <c r="I8850" s="18">
        <v>677901</v>
      </c>
      <c r="J8850" s="18">
        <v>677901</v>
      </c>
      <c r="K8850" s="18">
        <v>37810230</v>
      </c>
      <c r="L8850" s="18">
        <v>19859</v>
      </c>
      <c r="M8850" s="18">
        <v>381623</v>
      </c>
    </row>
    <row r="8851" spans="1:13" hidden="1" x14ac:dyDescent="0.25">
      <c r="A8851">
        <v>900256940</v>
      </c>
      <c r="B8851" t="s">
        <v>6638</v>
      </c>
      <c r="C8851" t="s">
        <v>162</v>
      </c>
      <c r="D8851" s="20">
        <v>43830</v>
      </c>
      <c r="E8851" t="s">
        <v>1236</v>
      </c>
      <c r="F8851" t="s">
        <v>12</v>
      </c>
      <c r="G8851" s="18">
        <v>8514374</v>
      </c>
      <c r="H8851" s="18">
        <v>14376082</v>
      </c>
      <c r="I8851" s="18">
        <v>8362509</v>
      </c>
      <c r="J8851" s="18">
        <v>10373711</v>
      </c>
      <c r="K8851" s="18">
        <v>4002371</v>
      </c>
      <c r="L8851" s="18">
        <v>213840</v>
      </c>
      <c r="M8851" s="18">
        <v>488461</v>
      </c>
    </row>
    <row r="8852" spans="1:13" hidden="1" x14ac:dyDescent="0.25">
      <c r="A8852">
        <v>860021505</v>
      </c>
      <c r="B8852" t="s">
        <v>6639</v>
      </c>
      <c r="C8852" t="s">
        <v>31</v>
      </c>
      <c r="D8852" s="20">
        <v>43830</v>
      </c>
      <c r="E8852" t="s">
        <v>1236</v>
      </c>
      <c r="F8852" t="s">
        <v>12</v>
      </c>
      <c r="G8852" s="18">
        <v>1159312</v>
      </c>
      <c r="H8852" s="18">
        <v>10213741</v>
      </c>
      <c r="I8852" s="18">
        <v>72267</v>
      </c>
      <c r="J8852" s="18">
        <v>72267</v>
      </c>
      <c r="K8852" s="18">
        <v>10141474</v>
      </c>
      <c r="L8852" s="18">
        <v>18252</v>
      </c>
      <c r="M8852" s="18">
        <v>192164</v>
      </c>
    </row>
    <row r="8853" spans="1:13" hidden="1" x14ac:dyDescent="0.25">
      <c r="A8853">
        <v>900092414</v>
      </c>
      <c r="B8853" t="s">
        <v>6640</v>
      </c>
      <c r="C8853" t="s">
        <v>467</v>
      </c>
      <c r="D8853" s="20">
        <v>43830</v>
      </c>
      <c r="E8853" t="s">
        <v>1236</v>
      </c>
      <c r="F8853" t="s">
        <v>12</v>
      </c>
      <c r="G8853" s="18">
        <v>1974278</v>
      </c>
      <c r="H8853" s="18">
        <v>5492286</v>
      </c>
      <c r="I8853" s="18">
        <v>3050431</v>
      </c>
      <c r="J8853" s="18">
        <v>4254577</v>
      </c>
      <c r="K8853" s="18">
        <v>1237709</v>
      </c>
      <c r="L8853" s="18">
        <v>386592</v>
      </c>
      <c r="M8853" s="18">
        <v>-860003</v>
      </c>
    </row>
    <row r="8854" spans="1:13" hidden="1" x14ac:dyDescent="0.25">
      <c r="A8854">
        <v>830141304</v>
      </c>
      <c r="B8854" t="s">
        <v>6641</v>
      </c>
      <c r="C8854" t="s">
        <v>45</v>
      </c>
      <c r="D8854" s="20">
        <v>43830</v>
      </c>
      <c r="E8854" t="s">
        <v>1236</v>
      </c>
      <c r="F8854" t="s">
        <v>12</v>
      </c>
      <c r="G8854" s="18">
        <v>11129506</v>
      </c>
      <c r="H8854" s="18">
        <v>16025745</v>
      </c>
      <c r="I8854" s="18">
        <v>4719721</v>
      </c>
      <c r="J8854" s="18">
        <v>10332660</v>
      </c>
      <c r="K8854" s="18">
        <v>5693085</v>
      </c>
      <c r="L8854" s="18">
        <v>901857</v>
      </c>
      <c r="M8854" s="18">
        <v>846554</v>
      </c>
    </row>
    <row r="8855" spans="1:13" hidden="1" x14ac:dyDescent="0.25">
      <c r="A8855">
        <v>830509627</v>
      </c>
      <c r="B8855" t="s">
        <v>6642</v>
      </c>
      <c r="C8855" t="s">
        <v>717</v>
      </c>
      <c r="D8855" s="20">
        <v>43830</v>
      </c>
      <c r="E8855" t="s">
        <v>1236</v>
      </c>
      <c r="F8855" t="s">
        <v>12</v>
      </c>
      <c r="G8855" s="18">
        <v>9433854</v>
      </c>
      <c r="H8855" s="18">
        <v>18640502</v>
      </c>
      <c r="I8855" s="18">
        <v>978547</v>
      </c>
      <c r="J8855" s="18">
        <v>45760989</v>
      </c>
      <c r="K8855" s="18">
        <v>-27120487</v>
      </c>
      <c r="L8855" s="18">
        <v>14145</v>
      </c>
      <c r="M8855" s="18">
        <v>-191167</v>
      </c>
    </row>
    <row r="8856" spans="1:13" hidden="1" x14ac:dyDescent="0.25">
      <c r="A8856">
        <v>901236915</v>
      </c>
      <c r="B8856" t="s">
        <v>6643</v>
      </c>
      <c r="C8856" t="s">
        <v>29</v>
      </c>
      <c r="D8856" s="20">
        <v>43830</v>
      </c>
      <c r="E8856" t="s">
        <v>1236</v>
      </c>
      <c r="F8856" t="s">
        <v>12</v>
      </c>
      <c r="G8856" s="18">
        <v>1480445</v>
      </c>
      <c r="H8856" s="18">
        <v>7540802</v>
      </c>
      <c r="I8856" s="18">
        <v>6570953</v>
      </c>
      <c r="J8856" s="18">
        <v>6570953</v>
      </c>
      <c r="K8856" s="18">
        <v>969849</v>
      </c>
      <c r="L8856" s="18">
        <v>0</v>
      </c>
      <c r="M8856" s="18">
        <v>19895</v>
      </c>
    </row>
    <row r="8857" spans="1:13" hidden="1" x14ac:dyDescent="0.25">
      <c r="A8857">
        <v>900027636</v>
      </c>
      <c r="B8857" t="s">
        <v>6644</v>
      </c>
      <c r="C8857" t="s">
        <v>717</v>
      </c>
      <c r="D8857" s="20">
        <v>43830</v>
      </c>
      <c r="E8857" t="s">
        <v>1236</v>
      </c>
      <c r="F8857" t="s">
        <v>12</v>
      </c>
      <c r="G8857" s="18">
        <v>2974957</v>
      </c>
      <c r="H8857" s="18">
        <v>4917879</v>
      </c>
      <c r="I8857" s="18">
        <v>317232</v>
      </c>
      <c r="J8857" s="18">
        <v>3390281</v>
      </c>
      <c r="K8857" s="18">
        <v>1527598</v>
      </c>
      <c r="L8857" s="18">
        <v>0</v>
      </c>
      <c r="M8857" s="18">
        <v>47742</v>
      </c>
    </row>
    <row r="8858" spans="1:13" hidden="1" x14ac:dyDescent="0.25">
      <c r="A8858">
        <v>810003972</v>
      </c>
      <c r="B8858" t="s">
        <v>6645</v>
      </c>
      <c r="C8858" t="s">
        <v>1296</v>
      </c>
      <c r="D8858" s="20">
        <v>43830</v>
      </c>
      <c r="E8858" t="s">
        <v>1236</v>
      </c>
      <c r="F8858" t="s">
        <v>12</v>
      </c>
      <c r="G8858" s="18">
        <v>1642362</v>
      </c>
      <c r="H8858" s="18">
        <v>1807705</v>
      </c>
      <c r="I8858" s="18">
        <v>710781</v>
      </c>
      <c r="J8858" s="18">
        <v>803207</v>
      </c>
      <c r="K8858" s="18">
        <v>1004498</v>
      </c>
      <c r="L8858" s="18">
        <v>40859</v>
      </c>
      <c r="M8858" s="18">
        <v>31759</v>
      </c>
    </row>
    <row r="8859" spans="1:13" x14ac:dyDescent="0.25">
      <c r="A8859">
        <v>900223017</v>
      </c>
      <c r="B8859" t="s">
        <v>6646</v>
      </c>
      <c r="C8859" t="s">
        <v>25</v>
      </c>
      <c r="D8859" s="20">
        <v>43830</v>
      </c>
      <c r="E8859" t="s">
        <v>1236</v>
      </c>
      <c r="F8859" t="s">
        <v>12</v>
      </c>
      <c r="G8859" s="18">
        <v>4134419</v>
      </c>
      <c r="H8859" s="18">
        <v>4820033</v>
      </c>
      <c r="I8859" s="18">
        <v>2056246</v>
      </c>
      <c r="J8859" s="18">
        <v>2585544</v>
      </c>
      <c r="K8859" s="18">
        <v>2234489</v>
      </c>
      <c r="L8859" s="18">
        <v>155803</v>
      </c>
      <c r="M8859" s="18">
        <v>225452</v>
      </c>
    </row>
    <row r="8860" spans="1:13" hidden="1" x14ac:dyDescent="0.25">
      <c r="A8860">
        <v>900924724</v>
      </c>
      <c r="B8860" t="s">
        <v>6647</v>
      </c>
      <c r="C8860" t="s">
        <v>29</v>
      </c>
      <c r="D8860" s="20">
        <v>43830</v>
      </c>
      <c r="E8860" t="s">
        <v>1236</v>
      </c>
      <c r="F8860" t="s">
        <v>12</v>
      </c>
      <c r="G8860" s="18">
        <v>6616484</v>
      </c>
      <c r="H8860" s="18">
        <v>9287987</v>
      </c>
      <c r="I8860" s="18">
        <v>4252408</v>
      </c>
      <c r="J8860" s="18">
        <v>4252408</v>
      </c>
      <c r="K8860" s="18">
        <v>5035579</v>
      </c>
      <c r="L8860" s="18">
        <v>2106</v>
      </c>
      <c r="M8860" s="18">
        <v>656484</v>
      </c>
    </row>
    <row r="8861" spans="1:13" hidden="1" x14ac:dyDescent="0.25">
      <c r="A8861">
        <v>900119732</v>
      </c>
      <c r="B8861" t="s">
        <v>6648</v>
      </c>
      <c r="C8861" t="s">
        <v>23</v>
      </c>
      <c r="D8861" s="20">
        <v>43830</v>
      </c>
      <c r="E8861" t="s">
        <v>1236</v>
      </c>
      <c r="F8861" t="s">
        <v>12</v>
      </c>
      <c r="G8861" s="18">
        <v>710929</v>
      </c>
      <c r="H8861" s="18">
        <v>1430161</v>
      </c>
      <c r="I8861" s="18">
        <v>63074</v>
      </c>
      <c r="J8861" s="18">
        <v>507028</v>
      </c>
      <c r="K8861" s="18">
        <v>923133</v>
      </c>
      <c r="M8861" s="18">
        <v>5288</v>
      </c>
    </row>
    <row r="8862" spans="1:13" hidden="1" x14ac:dyDescent="0.25">
      <c r="A8862">
        <v>811041103</v>
      </c>
      <c r="B8862" t="s">
        <v>6649</v>
      </c>
      <c r="C8862" t="s">
        <v>184</v>
      </c>
      <c r="D8862" s="20">
        <v>43830</v>
      </c>
      <c r="E8862" t="s">
        <v>1236</v>
      </c>
      <c r="F8862" t="s">
        <v>12</v>
      </c>
      <c r="G8862" s="18">
        <v>75438</v>
      </c>
      <c r="H8862" s="18">
        <v>2310738</v>
      </c>
      <c r="I8862" s="18">
        <v>213196</v>
      </c>
      <c r="J8862" s="18">
        <v>215607</v>
      </c>
      <c r="K8862" s="18">
        <v>2095131</v>
      </c>
      <c r="L8862" s="18">
        <v>35184</v>
      </c>
      <c r="M8862" s="18">
        <v>-98103</v>
      </c>
    </row>
    <row r="8863" spans="1:13" hidden="1" x14ac:dyDescent="0.25">
      <c r="A8863">
        <v>800158519</v>
      </c>
      <c r="B8863" t="s">
        <v>6650</v>
      </c>
      <c r="C8863" t="s">
        <v>109</v>
      </c>
      <c r="D8863" s="20">
        <v>43830</v>
      </c>
      <c r="E8863" t="s">
        <v>1236</v>
      </c>
      <c r="F8863" t="s">
        <v>12</v>
      </c>
      <c r="G8863" s="18">
        <v>8645590</v>
      </c>
      <c r="H8863" s="18">
        <v>19367728</v>
      </c>
      <c r="I8863" s="18">
        <v>6109612</v>
      </c>
      <c r="J8863" s="18">
        <v>6291237</v>
      </c>
      <c r="K8863" s="18">
        <v>13076491</v>
      </c>
      <c r="L8863" s="18">
        <v>289493</v>
      </c>
      <c r="M8863" s="18">
        <v>460317</v>
      </c>
    </row>
    <row r="8864" spans="1:13" hidden="1" x14ac:dyDescent="0.25">
      <c r="A8864">
        <v>900487208</v>
      </c>
      <c r="B8864" t="s">
        <v>6651</v>
      </c>
      <c r="C8864" t="s">
        <v>184</v>
      </c>
      <c r="D8864" s="20">
        <v>43830</v>
      </c>
      <c r="E8864" t="s">
        <v>1236</v>
      </c>
      <c r="F8864" t="s">
        <v>12</v>
      </c>
      <c r="G8864" s="18">
        <v>244634</v>
      </c>
      <c r="H8864" s="18">
        <v>254481</v>
      </c>
      <c r="I8864" s="18">
        <v>4851</v>
      </c>
      <c r="J8864" s="18">
        <v>4851</v>
      </c>
      <c r="K8864" s="18">
        <v>249630</v>
      </c>
      <c r="M8864" s="18">
        <v>-249506</v>
      </c>
    </row>
    <row r="8865" spans="1:13" hidden="1" x14ac:dyDescent="0.25">
      <c r="A8865">
        <v>800154875</v>
      </c>
      <c r="B8865" t="s">
        <v>6652</v>
      </c>
      <c r="C8865" t="s">
        <v>327</v>
      </c>
      <c r="D8865" s="20">
        <v>43830</v>
      </c>
      <c r="E8865" t="s">
        <v>1236</v>
      </c>
      <c r="F8865" t="s">
        <v>12</v>
      </c>
      <c r="G8865" s="18">
        <v>6325500</v>
      </c>
      <c r="H8865" s="18">
        <v>10702608</v>
      </c>
      <c r="I8865" s="18">
        <v>546608</v>
      </c>
      <c r="J8865" s="18">
        <v>6959279</v>
      </c>
      <c r="K8865" s="18">
        <v>3743329</v>
      </c>
      <c r="L8865" s="18">
        <v>347843</v>
      </c>
      <c r="M8865" s="18">
        <v>247947</v>
      </c>
    </row>
    <row r="8866" spans="1:13" hidden="1" x14ac:dyDescent="0.25">
      <c r="A8866">
        <v>900467404</v>
      </c>
      <c r="B8866" t="s">
        <v>6653</v>
      </c>
      <c r="C8866" t="s">
        <v>702</v>
      </c>
      <c r="D8866" s="20">
        <v>43830</v>
      </c>
      <c r="E8866" t="s">
        <v>1236</v>
      </c>
      <c r="F8866" t="s">
        <v>12</v>
      </c>
      <c r="G8866" s="18">
        <v>736083</v>
      </c>
      <c r="H8866" s="18">
        <v>776600</v>
      </c>
      <c r="I8866" s="18">
        <v>687139</v>
      </c>
      <c r="J8866" s="18">
        <v>687139</v>
      </c>
      <c r="K8866" s="18">
        <v>89461</v>
      </c>
      <c r="M8866" s="18">
        <v>-91035</v>
      </c>
    </row>
    <row r="8867" spans="1:13" hidden="1" x14ac:dyDescent="0.25">
      <c r="A8867">
        <v>900154135</v>
      </c>
      <c r="B8867" t="s">
        <v>6654</v>
      </c>
      <c r="C8867" t="s">
        <v>29</v>
      </c>
      <c r="D8867" s="20">
        <v>43830</v>
      </c>
      <c r="E8867" t="s">
        <v>1236</v>
      </c>
      <c r="F8867" t="s">
        <v>12</v>
      </c>
      <c r="G8867" s="18">
        <v>11586642</v>
      </c>
      <c r="H8867" s="18">
        <v>39677389</v>
      </c>
      <c r="I8867" s="18">
        <v>275577</v>
      </c>
      <c r="J8867" s="18">
        <v>6393685</v>
      </c>
      <c r="K8867" s="18">
        <v>33283704</v>
      </c>
      <c r="L8867" s="18">
        <v>6356</v>
      </c>
      <c r="M8867" s="18">
        <v>520672</v>
      </c>
    </row>
    <row r="8868" spans="1:13" hidden="1" x14ac:dyDescent="0.25">
      <c r="A8868">
        <v>900470673</v>
      </c>
      <c r="B8868" t="s">
        <v>6655</v>
      </c>
      <c r="C8868" t="s">
        <v>68</v>
      </c>
      <c r="D8868" s="20">
        <v>43830</v>
      </c>
      <c r="E8868" t="s">
        <v>1236</v>
      </c>
      <c r="F8868" t="s">
        <v>12</v>
      </c>
      <c r="G8868" s="18">
        <v>29187573</v>
      </c>
      <c r="H8868" s="18">
        <v>84066817</v>
      </c>
      <c r="I8868" s="18">
        <v>2057252</v>
      </c>
      <c r="J8868" s="18">
        <v>58543012</v>
      </c>
      <c r="K8868" s="18">
        <v>25523805</v>
      </c>
      <c r="L8868" s="18">
        <v>0</v>
      </c>
      <c r="M8868" s="18">
        <v>3632392</v>
      </c>
    </row>
    <row r="8869" spans="1:13" hidden="1" x14ac:dyDescent="0.25">
      <c r="A8869">
        <v>900610518</v>
      </c>
      <c r="B8869" t="s">
        <v>6656</v>
      </c>
      <c r="C8869" t="s">
        <v>337</v>
      </c>
      <c r="D8869" s="20">
        <v>43830</v>
      </c>
      <c r="E8869" t="s">
        <v>1236</v>
      </c>
      <c r="F8869" t="s">
        <v>12</v>
      </c>
      <c r="G8869" s="18">
        <v>44553783</v>
      </c>
      <c r="H8869" s="18">
        <v>52689384</v>
      </c>
      <c r="I8869" s="18">
        <v>34374267</v>
      </c>
      <c r="J8869" s="18">
        <v>34374267</v>
      </c>
      <c r="K8869" s="18">
        <v>18315117</v>
      </c>
      <c r="M8869" s="18">
        <v>-7386690</v>
      </c>
    </row>
    <row r="8870" spans="1:13" hidden="1" x14ac:dyDescent="0.25">
      <c r="A8870">
        <v>800189974</v>
      </c>
      <c r="B8870" t="s">
        <v>6657</v>
      </c>
      <c r="C8870" t="s">
        <v>29</v>
      </c>
      <c r="D8870" s="20">
        <v>43830</v>
      </c>
      <c r="E8870" t="s">
        <v>1236</v>
      </c>
      <c r="F8870" t="s">
        <v>12</v>
      </c>
      <c r="G8870" s="18">
        <v>2168692</v>
      </c>
      <c r="H8870" s="18">
        <v>6083013</v>
      </c>
      <c r="I8870" s="18">
        <v>1753213</v>
      </c>
      <c r="J8870" s="18">
        <v>1753213</v>
      </c>
      <c r="K8870" s="18">
        <v>4329800</v>
      </c>
      <c r="L8870" s="18">
        <v>216994</v>
      </c>
      <c r="M8870" s="18">
        <v>262054</v>
      </c>
    </row>
    <row r="8871" spans="1:13" hidden="1" x14ac:dyDescent="0.25">
      <c r="A8871">
        <v>900365212</v>
      </c>
      <c r="B8871" t="s">
        <v>6658</v>
      </c>
      <c r="C8871" t="s">
        <v>1910</v>
      </c>
      <c r="D8871" s="20">
        <v>43830</v>
      </c>
      <c r="E8871" t="s">
        <v>1236</v>
      </c>
      <c r="F8871" t="s">
        <v>12</v>
      </c>
      <c r="G8871" s="18">
        <v>5045016</v>
      </c>
      <c r="H8871" s="18">
        <v>6844364</v>
      </c>
      <c r="I8871" s="18">
        <v>2545257</v>
      </c>
      <c r="J8871" s="18">
        <v>3708798</v>
      </c>
      <c r="K8871" s="18">
        <v>3135566</v>
      </c>
      <c r="L8871" s="18">
        <v>388463</v>
      </c>
      <c r="M8871" s="18">
        <v>845760</v>
      </c>
    </row>
    <row r="8872" spans="1:13" hidden="1" x14ac:dyDescent="0.25">
      <c r="A8872">
        <v>830071328</v>
      </c>
      <c r="B8872" t="s">
        <v>6659</v>
      </c>
      <c r="C8872" t="s">
        <v>29</v>
      </c>
      <c r="D8872" s="20">
        <v>43830</v>
      </c>
      <c r="E8872" t="s">
        <v>1236</v>
      </c>
      <c r="F8872" t="s">
        <v>12</v>
      </c>
      <c r="G8872" s="18">
        <v>1067973</v>
      </c>
      <c r="H8872" s="18">
        <v>14591434</v>
      </c>
      <c r="I8872" s="18">
        <v>376843</v>
      </c>
      <c r="J8872" s="18">
        <v>2283179</v>
      </c>
      <c r="K8872" s="18">
        <v>12308255</v>
      </c>
      <c r="L8872" s="18">
        <v>12791</v>
      </c>
      <c r="M8872" s="18">
        <v>633228</v>
      </c>
    </row>
    <row r="8873" spans="1:13" hidden="1" x14ac:dyDescent="0.25">
      <c r="A8873">
        <v>900047412</v>
      </c>
      <c r="B8873" t="s">
        <v>6660</v>
      </c>
      <c r="C8873" t="s">
        <v>162</v>
      </c>
      <c r="D8873" s="20">
        <v>43830</v>
      </c>
      <c r="E8873" t="s">
        <v>1236</v>
      </c>
      <c r="F8873" t="s">
        <v>12</v>
      </c>
      <c r="G8873" s="18">
        <v>3257546</v>
      </c>
      <c r="H8873" s="18">
        <v>5794673</v>
      </c>
      <c r="I8873" s="18">
        <v>4253017</v>
      </c>
      <c r="J8873" s="18">
        <v>4419026</v>
      </c>
      <c r="K8873" s="18">
        <v>1375647</v>
      </c>
      <c r="M8873" s="18">
        <v>238868</v>
      </c>
    </row>
    <row r="8874" spans="1:13" hidden="1" x14ac:dyDescent="0.25">
      <c r="A8874">
        <v>890932117</v>
      </c>
      <c r="B8874" t="s">
        <v>6661</v>
      </c>
      <c r="C8874" t="s">
        <v>57</v>
      </c>
      <c r="D8874" s="20">
        <v>43830</v>
      </c>
      <c r="E8874" t="s">
        <v>1236</v>
      </c>
      <c r="F8874" t="s">
        <v>12</v>
      </c>
      <c r="G8874" s="18">
        <v>14629995</v>
      </c>
      <c r="H8874" s="18">
        <v>42247359</v>
      </c>
      <c r="I8874" s="18">
        <v>8288913</v>
      </c>
      <c r="J8874" s="18">
        <v>10827722</v>
      </c>
      <c r="K8874" s="18">
        <v>31419637</v>
      </c>
      <c r="L8874" s="18">
        <v>541194</v>
      </c>
      <c r="M8874" s="18">
        <v>475096</v>
      </c>
    </row>
    <row r="8875" spans="1:13" hidden="1" x14ac:dyDescent="0.25">
      <c r="A8875">
        <v>805004818</v>
      </c>
      <c r="B8875" t="s">
        <v>6662</v>
      </c>
      <c r="C8875" t="s">
        <v>19</v>
      </c>
      <c r="D8875" s="20">
        <v>43830</v>
      </c>
      <c r="E8875" t="s">
        <v>1236</v>
      </c>
      <c r="F8875" t="s">
        <v>12</v>
      </c>
      <c r="G8875" s="18">
        <v>5445949</v>
      </c>
      <c r="H8875" s="18">
        <v>21271065</v>
      </c>
      <c r="I8875" s="18">
        <v>832844</v>
      </c>
      <c r="J8875" s="18">
        <v>832844</v>
      </c>
      <c r="K8875" s="18">
        <v>20438221</v>
      </c>
      <c r="L8875" s="18">
        <v>713674</v>
      </c>
      <c r="M8875" s="18">
        <v>1730092</v>
      </c>
    </row>
    <row r="8876" spans="1:13" hidden="1" x14ac:dyDescent="0.25">
      <c r="A8876">
        <v>830100318</v>
      </c>
      <c r="B8876" t="s">
        <v>6663</v>
      </c>
      <c r="C8876" t="s">
        <v>717</v>
      </c>
      <c r="D8876" s="20">
        <v>43830</v>
      </c>
      <c r="E8876" t="s">
        <v>1236</v>
      </c>
      <c r="F8876" t="s">
        <v>12</v>
      </c>
      <c r="G8876" s="18">
        <v>2078339</v>
      </c>
      <c r="H8876" s="18">
        <v>17181679</v>
      </c>
      <c r="I8876" s="18">
        <v>246743</v>
      </c>
      <c r="J8876" s="18">
        <v>1579039</v>
      </c>
      <c r="K8876" s="18">
        <v>15602640</v>
      </c>
      <c r="L8876" s="18">
        <v>21241</v>
      </c>
      <c r="M8876" s="18">
        <v>164289</v>
      </c>
    </row>
    <row r="8877" spans="1:13" hidden="1" x14ac:dyDescent="0.25">
      <c r="A8877">
        <v>900922342</v>
      </c>
      <c r="B8877" t="s">
        <v>6664</v>
      </c>
      <c r="C8877" t="s">
        <v>29</v>
      </c>
      <c r="D8877" s="20">
        <v>43830</v>
      </c>
      <c r="E8877" t="s">
        <v>1236</v>
      </c>
      <c r="F8877" t="s">
        <v>12</v>
      </c>
      <c r="G8877" s="18">
        <v>5230927</v>
      </c>
      <c r="H8877" s="18">
        <v>7771414</v>
      </c>
      <c r="I8877" s="18">
        <v>2930836</v>
      </c>
      <c r="J8877" s="18">
        <v>2930836</v>
      </c>
      <c r="K8877" s="18">
        <v>4840578</v>
      </c>
      <c r="M8877" s="18">
        <v>528672</v>
      </c>
    </row>
    <row r="8878" spans="1:13" hidden="1" x14ac:dyDescent="0.25">
      <c r="A8878">
        <v>900267756</v>
      </c>
      <c r="B8878" t="s">
        <v>6665</v>
      </c>
      <c r="C8878" t="s">
        <v>961</v>
      </c>
      <c r="D8878" s="20">
        <v>43830</v>
      </c>
      <c r="E8878" t="s">
        <v>1236</v>
      </c>
      <c r="F8878" t="s">
        <v>12</v>
      </c>
      <c r="G8878" s="18">
        <v>636595</v>
      </c>
      <c r="H8878" s="18">
        <v>650079</v>
      </c>
      <c r="I8878" s="18">
        <v>96126</v>
      </c>
      <c r="J8878" s="18">
        <v>134794</v>
      </c>
      <c r="K8878" s="18">
        <v>515285</v>
      </c>
      <c r="L8878" s="18">
        <v>60888</v>
      </c>
      <c r="M8878" s="18">
        <v>70924</v>
      </c>
    </row>
    <row r="8879" spans="1:13" hidden="1" x14ac:dyDescent="0.25">
      <c r="A8879">
        <v>900010450</v>
      </c>
      <c r="B8879" t="s">
        <v>6666</v>
      </c>
      <c r="C8879" t="s">
        <v>327</v>
      </c>
      <c r="D8879" s="20">
        <v>43830</v>
      </c>
      <c r="E8879" t="s">
        <v>1236</v>
      </c>
      <c r="F8879" t="s">
        <v>12</v>
      </c>
      <c r="G8879" s="18">
        <v>17231851</v>
      </c>
      <c r="H8879" s="18">
        <v>18755680</v>
      </c>
      <c r="I8879" s="18">
        <v>13038868</v>
      </c>
      <c r="J8879" s="18">
        <v>13038868</v>
      </c>
      <c r="K8879" s="18">
        <v>5716812</v>
      </c>
      <c r="L8879" s="18">
        <v>360502</v>
      </c>
      <c r="M8879" s="18">
        <v>465889</v>
      </c>
    </row>
    <row r="8880" spans="1:13" hidden="1" x14ac:dyDescent="0.25">
      <c r="A8880">
        <v>900323011</v>
      </c>
      <c r="B8880" t="s">
        <v>6667</v>
      </c>
      <c r="C8880" t="s">
        <v>29</v>
      </c>
      <c r="D8880" s="20">
        <v>43830</v>
      </c>
      <c r="E8880" t="s">
        <v>1236</v>
      </c>
      <c r="F8880" t="s">
        <v>12</v>
      </c>
      <c r="G8880" s="18">
        <v>59871</v>
      </c>
      <c r="H8880" s="18">
        <v>10467339</v>
      </c>
      <c r="I8880" s="18">
        <v>52912</v>
      </c>
      <c r="J8880" s="18">
        <v>3196174</v>
      </c>
      <c r="K8880" s="18">
        <v>7271165</v>
      </c>
      <c r="L8880" s="18">
        <v>23342</v>
      </c>
      <c r="M8880" s="18">
        <v>-787067</v>
      </c>
    </row>
    <row r="8881" spans="1:13" hidden="1" x14ac:dyDescent="0.25">
      <c r="A8881">
        <v>901023234</v>
      </c>
      <c r="B8881" t="s">
        <v>6668</v>
      </c>
      <c r="C8881" t="s">
        <v>162</v>
      </c>
      <c r="D8881" s="20">
        <v>43830</v>
      </c>
      <c r="E8881" t="s">
        <v>1236</v>
      </c>
      <c r="F8881" t="s">
        <v>12</v>
      </c>
      <c r="G8881" s="18">
        <v>20883083</v>
      </c>
      <c r="H8881" s="18">
        <v>20898247</v>
      </c>
      <c r="I8881" s="18">
        <v>15332277</v>
      </c>
      <c r="J8881" s="18">
        <v>15332277</v>
      </c>
      <c r="K8881" s="18">
        <v>5565970</v>
      </c>
      <c r="L8881" s="18">
        <v>116404</v>
      </c>
      <c r="M8881" s="18">
        <v>2073539</v>
      </c>
    </row>
    <row r="8882" spans="1:13" hidden="1" x14ac:dyDescent="0.25">
      <c r="A8882">
        <v>811042306</v>
      </c>
      <c r="B8882" t="s">
        <v>6669</v>
      </c>
      <c r="C8882" t="s">
        <v>1063</v>
      </c>
      <c r="D8882" s="20">
        <v>43830</v>
      </c>
      <c r="E8882" t="s">
        <v>1236</v>
      </c>
      <c r="F8882" t="s">
        <v>12</v>
      </c>
      <c r="G8882" s="18">
        <v>1101331</v>
      </c>
      <c r="H8882" s="18">
        <v>5371320</v>
      </c>
      <c r="I8882" s="18">
        <v>256168</v>
      </c>
      <c r="J8882" s="18">
        <v>1707020</v>
      </c>
      <c r="K8882" s="18">
        <v>3664300</v>
      </c>
      <c r="L8882" s="18">
        <v>25801</v>
      </c>
      <c r="M8882" s="18">
        <v>442619</v>
      </c>
    </row>
    <row r="8883" spans="1:13" hidden="1" x14ac:dyDescent="0.25">
      <c r="A8883">
        <v>860014212</v>
      </c>
      <c r="B8883" t="s">
        <v>6670</v>
      </c>
      <c r="C8883" t="s">
        <v>23</v>
      </c>
      <c r="D8883" s="20">
        <v>43830</v>
      </c>
      <c r="E8883" t="s">
        <v>1236</v>
      </c>
      <c r="F8883" t="s">
        <v>12</v>
      </c>
      <c r="G8883" s="18">
        <v>3661</v>
      </c>
      <c r="H8883" s="18">
        <v>2078287</v>
      </c>
      <c r="I8883" s="18">
        <v>0</v>
      </c>
      <c r="J8883" s="18">
        <v>2096420</v>
      </c>
      <c r="K8883" s="18">
        <v>-18133</v>
      </c>
      <c r="M8883" s="18">
        <v>0</v>
      </c>
    </row>
    <row r="8884" spans="1:13" hidden="1" x14ac:dyDescent="0.25">
      <c r="A8884">
        <v>900130916</v>
      </c>
      <c r="B8884" t="s">
        <v>6671</v>
      </c>
      <c r="C8884" t="s">
        <v>1136</v>
      </c>
      <c r="D8884" s="20">
        <v>43830</v>
      </c>
      <c r="E8884" t="s">
        <v>1236</v>
      </c>
      <c r="F8884" t="s">
        <v>12</v>
      </c>
      <c r="G8884" s="18">
        <v>453783</v>
      </c>
      <c r="H8884" s="18">
        <v>2022512</v>
      </c>
      <c r="I8884" s="18">
        <v>630108</v>
      </c>
      <c r="J8884" s="18">
        <v>1472280</v>
      </c>
      <c r="K8884" s="18">
        <v>550232</v>
      </c>
      <c r="L8884" s="18">
        <v>94955</v>
      </c>
      <c r="M8884" s="18">
        <v>-6056</v>
      </c>
    </row>
    <row r="8885" spans="1:13" hidden="1" x14ac:dyDescent="0.25">
      <c r="A8885">
        <v>900470628</v>
      </c>
      <c r="B8885" t="s">
        <v>6672</v>
      </c>
      <c r="C8885" t="s">
        <v>162</v>
      </c>
      <c r="D8885" s="20">
        <v>43830</v>
      </c>
      <c r="E8885" t="s">
        <v>1236</v>
      </c>
      <c r="F8885" t="s">
        <v>12</v>
      </c>
      <c r="G8885" s="18">
        <v>2260232</v>
      </c>
      <c r="H8885" s="18">
        <v>2260232</v>
      </c>
      <c r="I8885" s="18">
        <v>2190888</v>
      </c>
      <c r="J8885" s="18">
        <v>2190888</v>
      </c>
      <c r="K8885" s="18">
        <v>69344</v>
      </c>
      <c r="L8885" s="18">
        <v>0</v>
      </c>
      <c r="M8885" s="18">
        <v>-30394</v>
      </c>
    </row>
    <row r="8886" spans="1:13" hidden="1" x14ac:dyDescent="0.25">
      <c r="A8886">
        <v>811017401</v>
      </c>
      <c r="B8886">
        <v>811017401</v>
      </c>
      <c r="C8886" t="s">
        <v>29</v>
      </c>
      <c r="D8886" s="20">
        <v>43830</v>
      </c>
      <c r="E8886" t="s">
        <v>1236</v>
      </c>
      <c r="F8886" t="s">
        <v>12</v>
      </c>
      <c r="G8886" s="18">
        <v>318242</v>
      </c>
      <c r="H8886" s="18">
        <v>10229831</v>
      </c>
      <c r="I8886" s="18">
        <v>1261468</v>
      </c>
      <c r="J8886" s="18">
        <v>3154848</v>
      </c>
      <c r="K8886" s="18">
        <v>7074983</v>
      </c>
      <c r="L8886" s="18">
        <v>44279</v>
      </c>
      <c r="M8886" s="18">
        <v>215766</v>
      </c>
    </row>
    <row r="8887" spans="1:13" hidden="1" x14ac:dyDescent="0.25">
      <c r="A8887">
        <v>804016617</v>
      </c>
      <c r="B8887" t="s">
        <v>6673</v>
      </c>
      <c r="C8887" t="s">
        <v>650</v>
      </c>
      <c r="D8887" s="20">
        <v>43830</v>
      </c>
      <c r="E8887" t="s">
        <v>1236</v>
      </c>
      <c r="F8887" t="s">
        <v>12</v>
      </c>
      <c r="G8887" s="18">
        <v>5720510</v>
      </c>
      <c r="H8887" s="18">
        <v>6117098</v>
      </c>
      <c r="I8887" s="18">
        <v>764541</v>
      </c>
      <c r="J8887" s="18">
        <v>4786414</v>
      </c>
      <c r="K8887" s="18">
        <v>1330684</v>
      </c>
      <c r="L8887" s="18">
        <v>55222</v>
      </c>
      <c r="M8887" s="18">
        <v>91659</v>
      </c>
    </row>
    <row r="8888" spans="1:13" hidden="1" x14ac:dyDescent="0.25">
      <c r="A8888">
        <v>830010707</v>
      </c>
      <c r="B8888" t="s">
        <v>6674</v>
      </c>
      <c r="C8888" t="s">
        <v>29</v>
      </c>
      <c r="D8888" s="20">
        <v>43830</v>
      </c>
      <c r="E8888" t="s">
        <v>1236</v>
      </c>
      <c r="F8888" t="s">
        <v>12</v>
      </c>
      <c r="G8888" s="18">
        <v>488309</v>
      </c>
      <c r="H8888" s="18">
        <v>18655435</v>
      </c>
      <c r="I8888" s="18">
        <v>61587</v>
      </c>
      <c r="J8888" s="18">
        <v>61587</v>
      </c>
      <c r="K8888" s="18">
        <v>18593848</v>
      </c>
      <c r="L8888" s="18">
        <v>12351</v>
      </c>
      <c r="M8888" s="18">
        <v>-129779</v>
      </c>
    </row>
    <row r="8889" spans="1:13" hidden="1" x14ac:dyDescent="0.25">
      <c r="A8889">
        <v>901079081</v>
      </c>
      <c r="B8889" t="s">
        <v>6675</v>
      </c>
      <c r="C8889" t="s">
        <v>162</v>
      </c>
      <c r="D8889" s="20">
        <v>43830</v>
      </c>
      <c r="E8889" t="s">
        <v>1236</v>
      </c>
      <c r="F8889" t="s">
        <v>12</v>
      </c>
      <c r="G8889" s="18">
        <v>21840357</v>
      </c>
      <c r="H8889" s="18">
        <v>21848686</v>
      </c>
      <c r="I8889" s="18">
        <v>20227292</v>
      </c>
      <c r="J8889" s="18">
        <v>20227292</v>
      </c>
      <c r="K8889" s="18">
        <v>1621394</v>
      </c>
      <c r="L8889" s="18">
        <v>145028</v>
      </c>
      <c r="M8889" s="18">
        <v>678090</v>
      </c>
    </row>
    <row r="8890" spans="1:13" hidden="1" x14ac:dyDescent="0.25">
      <c r="A8890">
        <v>900396965</v>
      </c>
      <c r="B8890" t="s">
        <v>6676</v>
      </c>
      <c r="C8890" t="s">
        <v>203</v>
      </c>
      <c r="D8890" s="20">
        <v>43830</v>
      </c>
      <c r="E8890" t="s">
        <v>1236</v>
      </c>
      <c r="F8890" t="s">
        <v>12</v>
      </c>
      <c r="G8890" s="18">
        <v>10120566</v>
      </c>
      <c r="H8890" s="18">
        <v>126732683</v>
      </c>
      <c r="I8890" s="18">
        <v>3749373</v>
      </c>
      <c r="J8890" s="18">
        <v>76066331</v>
      </c>
      <c r="K8890" s="18">
        <v>50666352</v>
      </c>
      <c r="L8890" s="18">
        <v>16779727</v>
      </c>
      <c r="M8890" s="18">
        <v>-1930188</v>
      </c>
    </row>
    <row r="8891" spans="1:13" hidden="1" x14ac:dyDescent="0.25">
      <c r="A8891">
        <v>900396967</v>
      </c>
      <c r="B8891" t="s">
        <v>6677</v>
      </c>
      <c r="C8891" t="s">
        <v>53</v>
      </c>
      <c r="D8891" s="20">
        <v>43830</v>
      </c>
      <c r="E8891" t="s">
        <v>1236</v>
      </c>
      <c r="F8891" t="s">
        <v>12</v>
      </c>
      <c r="G8891" s="18">
        <v>26877419</v>
      </c>
      <c r="H8891" s="18">
        <v>80942477</v>
      </c>
      <c r="I8891" s="18">
        <v>18386432</v>
      </c>
      <c r="J8891" s="18">
        <v>36037423</v>
      </c>
      <c r="K8891" s="18">
        <v>44905054</v>
      </c>
      <c r="L8891" s="18">
        <v>7214657</v>
      </c>
      <c r="M8891" s="18">
        <v>5113330</v>
      </c>
    </row>
    <row r="8892" spans="1:13" hidden="1" x14ac:dyDescent="0.25">
      <c r="A8892">
        <v>830057215</v>
      </c>
      <c r="B8892" t="s">
        <v>6678</v>
      </c>
      <c r="C8892" t="s">
        <v>220</v>
      </c>
      <c r="D8892" s="20">
        <v>43830</v>
      </c>
      <c r="E8892" t="s">
        <v>1236</v>
      </c>
      <c r="F8892" t="s">
        <v>12</v>
      </c>
      <c r="G8892" s="18">
        <v>543712</v>
      </c>
      <c r="H8892" s="18">
        <v>1038712</v>
      </c>
      <c r="I8892" s="18">
        <v>30741</v>
      </c>
      <c r="J8892" s="18">
        <v>30741</v>
      </c>
      <c r="K8892" s="18">
        <v>1007971</v>
      </c>
      <c r="L8892" s="18">
        <v>11108</v>
      </c>
      <c r="M8892" s="18">
        <v>27908</v>
      </c>
    </row>
    <row r="8893" spans="1:13" hidden="1" x14ac:dyDescent="0.25">
      <c r="A8893">
        <v>800102965</v>
      </c>
      <c r="B8893" t="s">
        <v>6679</v>
      </c>
      <c r="C8893" t="s">
        <v>40</v>
      </c>
      <c r="D8893" s="20">
        <v>43830</v>
      </c>
      <c r="E8893" t="s">
        <v>1236</v>
      </c>
      <c r="F8893" t="s">
        <v>12</v>
      </c>
      <c r="G8893" s="18">
        <v>884862</v>
      </c>
      <c r="H8893" s="18">
        <v>907013</v>
      </c>
      <c r="I8893" s="18">
        <v>146879</v>
      </c>
      <c r="J8893" s="18">
        <v>290285</v>
      </c>
      <c r="K8893" s="18">
        <v>616728</v>
      </c>
      <c r="L8893" s="18">
        <v>20479</v>
      </c>
      <c r="M8893" s="18">
        <v>132415</v>
      </c>
    </row>
    <row r="8894" spans="1:13" hidden="1" x14ac:dyDescent="0.25">
      <c r="A8894">
        <v>900500428</v>
      </c>
      <c r="B8894" t="s">
        <v>6680</v>
      </c>
      <c r="C8894" t="s">
        <v>29</v>
      </c>
      <c r="D8894" s="20">
        <v>43830</v>
      </c>
      <c r="E8894" t="s">
        <v>1236</v>
      </c>
      <c r="F8894" t="s">
        <v>12</v>
      </c>
      <c r="G8894" s="18">
        <v>3406375</v>
      </c>
      <c r="H8894" s="18">
        <v>4720821</v>
      </c>
      <c r="I8894" s="18">
        <v>904184</v>
      </c>
      <c r="J8894" s="18">
        <v>2654192</v>
      </c>
      <c r="K8894" s="18">
        <v>2066629</v>
      </c>
      <c r="L8894" s="18">
        <v>5330</v>
      </c>
      <c r="M8894" s="18">
        <v>-11197</v>
      </c>
    </row>
    <row r="8895" spans="1:13" hidden="1" x14ac:dyDescent="0.25">
      <c r="A8895">
        <v>900311609</v>
      </c>
      <c r="B8895" t="s">
        <v>6681</v>
      </c>
      <c r="C8895" t="s">
        <v>55</v>
      </c>
      <c r="D8895" s="20">
        <v>43830</v>
      </c>
      <c r="E8895" t="s">
        <v>1236</v>
      </c>
      <c r="F8895" t="s">
        <v>12</v>
      </c>
      <c r="G8895" s="18">
        <v>4752373</v>
      </c>
      <c r="H8895" s="18">
        <v>5966738</v>
      </c>
      <c r="I8895" s="18">
        <v>3182791</v>
      </c>
      <c r="J8895" s="18">
        <v>3182791</v>
      </c>
      <c r="K8895" s="18">
        <v>2783947</v>
      </c>
      <c r="L8895" s="18">
        <v>108168</v>
      </c>
      <c r="M8895" s="18">
        <v>530328</v>
      </c>
    </row>
    <row r="8896" spans="1:13" hidden="1" x14ac:dyDescent="0.25">
      <c r="A8896">
        <v>900298025</v>
      </c>
      <c r="B8896" t="s">
        <v>6682</v>
      </c>
      <c r="C8896" t="s">
        <v>154</v>
      </c>
      <c r="D8896" s="20">
        <v>43830</v>
      </c>
      <c r="E8896" t="s">
        <v>1236</v>
      </c>
      <c r="F8896" t="s">
        <v>12</v>
      </c>
      <c r="G8896" s="18">
        <v>11595336</v>
      </c>
      <c r="H8896" s="18">
        <v>23546063</v>
      </c>
      <c r="I8896" s="18">
        <v>1618211</v>
      </c>
      <c r="J8896" s="18">
        <v>9956756</v>
      </c>
      <c r="K8896" s="18">
        <v>13589307</v>
      </c>
      <c r="M8896" s="18">
        <v>190114</v>
      </c>
    </row>
    <row r="8897" spans="1:13" hidden="1" x14ac:dyDescent="0.25">
      <c r="A8897">
        <v>802008760</v>
      </c>
      <c r="B8897" t="s">
        <v>6683</v>
      </c>
      <c r="C8897" t="s">
        <v>143</v>
      </c>
      <c r="D8897" s="20">
        <v>43830</v>
      </c>
      <c r="E8897" t="s">
        <v>1236</v>
      </c>
      <c r="F8897" t="s">
        <v>12</v>
      </c>
      <c r="G8897" s="18">
        <v>5730339</v>
      </c>
      <c r="H8897" s="18">
        <v>8729434</v>
      </c>
      <c r="I8897" s="18">
        <v>2426546</v>
      </c>
      <c r="J8897" s="18">
        <v>3332436</v>
      </c>
      <c r="K8897" s="18">
        <v>5396998</v>
      </c>
      <c r="L8897" s="18">
        <v>342163</v>
      </c>
      <c r="M8897" s="18">
        <v>614635</v>
      </c>
    </row>
    <row r="8898" spans="1:13" hidden="1" x14ac:dyDescent="0.25">
      <c r="A8898">
        <v>800153557</v>
      </c>
      <c r="B8898" t="s">
        <v>6684</v>
      </c>
      <c r="C8898" t="s">
        <v>253</v>
      </c>
      <c r="D8898" s="20">
        <v>43830</v>
      </c>
      <c r="E8898" t="s">
        <v>1236</v>
      </c>
      <c r="F8898" t="s">
        <v>12</v>
      </c>
      <c r="G8898" s="18">
        <v>8702546</v>
      </c>
      <c r="H8898" s="18">
        <v>12803152</v>
      </c>
      <c r="I8898" s="18">
        <v>6274572</v>
      </c>
      <c r="J8898" s="18">
        <v>6274572</v>
      </c>
      <c r="K8898" s="18">
        <v>6528580</v>
      </c>
      <c r="M8898" s="18">
        <v>-103410</v>
      </c>
    </row>
    <row r="8899" spans="1:13" hidden="1" x14ac:dyDescent="0.25">
      <c r="A8899">
        <v>900017608</v>
      </c>
      <c r="B8899" t="s">
        <v>6685</v>
      </c>
      <c r="C8899" t="s">
        <v>96</v>
      </c>
      <c r="D8899" s="20">
        <v>43830</v>
      </c>
      <c r="E8899" t="s">
        <v>1236</v>
      </c>
      <c r="F8899" t="s">
        <v>12</v>
      </c>
      <c r="G8899" s="18">
        <v>513512</v>
      </c>
      <c r="H8899" s="18">
        <v>717228</v>
      </c>
      <c r="I8899" s="18">
        <v>83328</v>
      </c>
      <c r="J8899" s="18">
        <v>143133</v>
      </c>
      <c r="K8899" s="18">
        <v>574095</v>
      </c>
      <c r="M8899" s="18">
        <v>37969</v>
      </c>
    </row>
    <row r="8900" spans="1:13" hidden="1" x14ac:dyDescent="0.25">
      <c r="A8900">
        <v>900173201</v>
      </c>
      <c r="B8900" t="s">
        <v>6686</v>
      </c>
      <c r="C8900" t="s">
        <v>853</v>
      </c>
      <c r="D8900" s="20">
        <v>43830</v>
      </c>
      <c r="E8900" t="s">
        <v>1236</v>
      </c>
      <c r="F8900" t="s">
        <v>12</v>
      </c>
      <c r="G8900" s="18">
        <v>2418711</v>
      </c>
      <c r="H8900" s="18">
        <v>3955213</v>
      </c>
      <c r="I8900" s="18">
        <v>229076</v>
      </c>
      <c r="J8900" s="18">
        <v>1554658</v>
      </c>
      <c r="K8900" s="18">
        <v>2400555</v>
      </c>
      <c r="L8900" s="18">
        <v>0</v>
      </c>
      <c r="M8900" s="18">
        <v>38949</v>
      </c>
    </row>
    <row r="8901" spans="1:13" hidden="1" x14ac:dyDescent="0.25">
      <c r="A8901">
        <v>900941824</v>
      </c>
      <c r="B8901" t="s">
        <v>6687</v>
      </c>
      <c r="C8901" t="s">
        <v>63</v>
      </c>
      <c r="D8901" s="20">
        <v>43830</v>
      </c>
      <c r="E8901" t="s">
        <v>1236</v>
      </c>
      <c r="F8901" t="s">
        <v>12</v>
      </c>
      <c r="G8901" s="18">
        <v>61321</v>
      </c>
      <c r="H8901" s="18">
        <v>32219763</v>
      </c>
      <c r="I8901" s="18">
        <v>917613</v>
      </c>
      <c r="J8901" s="18">
        <v>9150085</v>
      </c>
      <c r="K8901" s="18">
        <v>23069678</v>
      </c>
      <c r="L8901" s="18">
        <v>120625</v>
      </c>
      <c r="M8901" s="18">
        <v>987198</v>
      </c>
    </row>
    <row r="8902" spans="1:13" hidden="1" x14ac:dyDescent="0.25">
      <c r="A8902">
        <v>900172422</v>
      </c>
      <c r="B8902" t="s">
        <v>6688</v>
      </c>
      <c r="C8902" t="s">
        <v>29</v>
      </c>
      <c r="D8902" s="20">
        <v>43830</v>
      </c>
      <c r="E8902" t="s">
        <v>1236</v>
      </c>
      <c r="F8902" t="s">
        <v>12</v>
      </c>
      <c r="G8902" s="18">
        <v>1041175</v>
      </c>
      <c r="H8902" s="18">
        <v>1283018</v>
      </c>
      <c r="I8902" s="18">
        <v>94717</v>
      </c>
      <c r="J8902" s="18">
        <v>161894</v>
      </c>
      <c r="K8902" s="18">
        <v>1121124</v>
      </c>
      <c r="L8902" s="18">
        <v>1220</v>
      </c>
      <c r="M8902" s="18">
        <v>206162</v>
      </c>
    </row>
    <row r="8903" spans="1:13" hidden="1" x14ac:dyDescent="0.25">
      <c r="A8903">
        <v>900241305</v>
      </c>
      <c r="B8903" t="s">
        <v>6689</v>
      </c>
      <c r="C8903" t="s">
        <v>23</v>
      </c>
      <c r="D8903" s="20">
        <v>43830</v>
      </c>
      <c r="E8903" t="s">
        <v>1236</v>
      </c>
      <c r="F8903" t="s">
        <v>12</v>
      </c>
      <c r="G8903" s="18">
        <v>6027902</v>
      </c>
      <c r="H8903" s="18">
        <v>7280547</v>
      </c>
      <c r="I8903" s="18">
        <v>2243614</v>
      </c>
      <c r="J8903" s="18">
        <v>4472502</v>
      </c>
      <c r="K8903" s="18">
        <v>2808045</v>
      </c>
      <c r="L8903" s="18">
        <v>327902</v>
      </c>
      <c r="M8903" s="18">
        <v>30573</v>
      </c>
    </row>
    <row r="8904" spans="1:13" hidden="1" x14ac:dyDescent="0.25">
      <c r="A8904">
        <v>860402526</v>
      </c>
      <c r="B8904" t="s">
        <v>6690</v>
      </c>
      <c r="C8904" t="s">
        <v>220</v>
      </c>
      <c r="D8904" s="20">
        <v>43830</v>
      </c>
      <c r="E8904" t="s">
        <v>1236</v>
      </c>
      <c r="F8904" t="s">
        <v>12</v>
      </c>
      <c r="G8904" s="18">
        <v>6444542</v>
      </c>
      <c r="H8904" s="18">
        <v>8001511</v>
      </c>
      <c r="I8904" s="18">
        <v>2403383</v>
      </c>
      <c r="J8904" s="18">
        <v>2403383</v>
      </c>
      <c r="K8904" s="18">
        <v>5598128</v>
      </c>
      <c r="L8904" s="18">
        <v>44036</v>
      </c>
      <c r="M8904" s="18">
        <v>331020</v>
      </c>
    </row>
    <row r="8905" spans="1:13" hidden="1" x14ac:dyDescent="0.25">
      <c r="A8905">
        <v>830053973</v>
      </c>
      <c r="B8905" t="s">
        <v>6691</v>
      </c>
      <c r="C8905" t="s">
        <v>40</v>
      </c>
      <c r="D8905" s="20">
        <v>43830</v>
      </c>
      <c r="E8905" t="s">
        <v>1236</v>
      </c>
      <c r="F8905" t="s">
        <v>12</v>
      </c>
      <c r="G8905" s="18">
        <v>23389503</v>
      </c>
      <c r="H8905" s="18">
        <v>30178826</v>
      </c>
      <c r="I8905" s="18">
        <v>914454</v>
      </c>
      <c r="J8905" s="18">
        <v>11162819</v>
      </c>
      <c r="K8905" s="18">
        <v>19016007</v>
      </c>
      <c r="L8905" s="18">
        <v>540159</v>
      </c>
      <c r="M8905" s="18">
        <v>1068349</v>
      </c>
    </row>
    <row r="8906" spans="1:13" hidden="1" x14ac:dyDescent="0.25">
      <c r="A8906">
        <v>900459792</v>
      </c>
      <c r="B8906" t="s">
        <v>6692</v>
      </c>
      <c r="C8906" t="s">
        <v>162</v>
      </c>
      <c r="D8906" s="20">
        <v>43830</v>
      </c>
      <c r="E8906" t="s">
        <v>1236</v>
      </c>
      <c r="F8906" t="s">
        <v>12</v>
      </c>
      <c r="G8906" s="18">
        <v>889930</v>
      </c>
      <c r="H8906" s="18">
        <v>6087395</v>
      </c>
      <c r="I8906" s="18">
        <v>2850399</v>
      </c>
      <c r="J8906" s="18">
        <v>5003419</v>
      </c>
      <c r="K8906" s="18">
        <v>1083976</v>
      </c>
      <c r="M8906" s="18">
        <v>70297</v>
      </c>
    </row>
    <row r="8907" spans="1:13" hidden="1" x14ac:dyDescent="0.25">
      <c r="A8907">
        <v>900678706</v>
      </c>
      <c r="B8907" t="s">
        <v>6693</v>
      </c>
      <c r="C8907" t="s">
        <v>4186</v>
      </c>
      <c r="D8907" s="20">
        <v>43830</v>
      </c>
      <c r="E8907" t="s">
        <v>1236</v>
      </c>
      <c r="F8907" t="s">
        <v>12</v>
      </c>
      <c r="G8907" s="18">
        <v>2298321</v>
      </c>
      <c r="H8907" s="18">
        <v>2326288</v>
      </c>
      <c r="I8907" s="18">
        <v>251494</v>
      </c>
      <c r="J8907" s="18">
        <v>298494</v>
      </c>
      <c r="K8907" s="18">
        <v>2027794</v>
      </c>
      <c r="L8907" s="18">
        <v>25040</v>
      </c>
      <c r="M8907" s="18">
        <v>77726</v>
      </c>
    </row>
    <row r="8908" spans="1:13" hidden="1" x14ac:dyDescent="0.25">
      <c r="A8908">
        <v>802018003</v>
      </c>
      <c r="B8908" t="s">
        <v>6694</v>
      </c>
      <c r="C8908" t="s">
        <v>6695</v>
      </c>
      <c r="D8908" s="20">
        <v>43830</v>
      </c>
      <c r="E8908" t="s">
        <v>1236</v>
      </c>
      <c r="F8908" t="s">
        <v>12</v>
      </c>
      <c r="G8908" s="18">
        <v>5879611</v>
      </c>
      <c r="H8908" s="18">
        <v>25792515</v>
      </c>
      <c r="I8908" s="18">
        <v>5444334</v>
      </c>
      <c r="J8908" s="18">
        <v>17806487</v>
      </c>
      <c r="K8908" s="18">
        <v>7986028</v>
      </c>
      <c r="L8908" s="18">
        <v>677699</v>
      </c>
      <c r="M8908" s="18">
        <v>-3718855</v>
      </c>
    </row>
    <row r="8909" spans="1:13" hidden="1" x14ac:dyDescent="0.25">
      <c r="A8909">
        <v>890502904</v>
      </c>
      <c r="B8909" t="s">
        <v>6696</v>
      </c>
      <c r="C8909" t="s">
        <v>215</v>
      </c>
      <c r="D8909" s="20">
        <v>43830</v>
      </c>
      <c r="E8909" t="s">
        <v>1236</v>
      </c>
      <c r="F8909" t="s">
        <v>12</v>
      </c>
      <c r="G8909" s="18">
        <v>5278765</v>
      </c>
      <c r="H8909" s="18">
        <v>6966363</v>
      </c>
      <c r="I8909" s="18">
        <v>1967066</v>
      </c>
      <c r="J8909" s="18">
        <v>1967066</v>
      </c>
      <c r="K8909" s="18">
        <v>4999297</v>
      </c>
      <c r="M8909" s="18">
        <v>336453</v>
      </c>
    </row>
    <row r="8910" spans="1:13" hidden="1" x14ac:dyDescent="0.25">
      <c r="A8910">
        <v>811038011</v>
      </c>
      <c r="B8910" t="s">
        <v>6697</v>
      </c>
      <c r="C8910" t="s">
        <v>350</v>
      </c>
      <c r="D8910" s="20">
        <v>43830</v>
      </c>
      <c r="E8910" t="s">
        <v>1236</v>
      </c>
      <c r="F8910" t="s">
        <v>12</v>
      </c>
      <c r="G8910" s="18">
        <v>8601096</v>
      </c>
      <c r="H8910" s="18">
        <v>10322009</v>
      </c>
      <c r="I8910" s="18">
        <v>3480065</v>
      </c>
      <c r="J8910" s="18">
        <v>7380518</v>
      </c>
      <c r="K8910" s="18">
        <v>2941491</v>
      </c>
      <c r="L8910" s="18">
        <v>421165</v>
      </c>
      <c r="M8910" s="18">
        <v>206522</v>
      </c>
    </row>
    <row r="8911" spans="1:13" hidden="1" x14ac:dyDescent="0.25">
      <c r="A8911">
        <v>830070208</v>
      </c>
      <c r="B8911" t="s">
        <v>6698</v>
      </c>
      <c r="C8911" t="s">
        <v>19</v>
      </c>
      <c r="D8911" s="20">
        <v>43830</v>
      </c>
      <c r="E8911" t="s">
        <v>1236</v>
      </c>
      <c r="F8911" t="s">
        <v>12</v>
      </c>
      <c r="G8911" s="18">
        <v>323654</v>
      </c>
      <c r="H8911" s="18">
        <v>1099684</v>
      </c>
      <c r="I8911" s="18">
        <v>15937</v>
      </c>
      <c r="J8911" s="18">
        <v>2463247</v>
      </c>
      <c r="K8911" s="18">
        <v>-1363563</v>
      </c>
      <c r="L8911" s="18">
        <v>1511</v>
      </c>
      <c r="M8911" s="18">
        <v>-310809</v>
      </c>
    </row>
    <row r="8912" spans="1:13" hidden="1" x14ac:dyDescent="0.25">
      <c r="A8912">
        <v>901161173</v>
      </c>
      <c r="B8912" t="s">
        <v>6699</v>
      </c>
      <c r="C8912" t="s">
        <v>335</v>
      </c>
      <c r="D8912" s="20">
        <v>43830</v>
      </c>
      <c r="E8912" t="s">
        <v>1236</v>
      </c>
      <c r="F8912" t="s">
        <v>12</v>
      </c>
      <c r="G8912" s="18">
        <v>6161005</v>
      </c>
      <c r="H8912" s="18">
        <v>8254554</v>
      </c>
      <c r="I8912" s="18">
        <v>9478629</v>
      </c>
      <c r="J8912" s="18">
        <v>9904961</v>
      </c>
      <c r="K8912" s="18">
        <v>-1650407</v>
      </c>
      <c r="L8912" s="18">
        <v>372354</v>
      </c>
      <c r="M8912" s="18">
        <v>-1617538</v>
      </c>
    </row>
    <row r="8913" spans="1:13" hidden="1" x14ac:dyDescent="0.25">
      <c r="A8913">
        <v>900126266</v>
      </c>
      <c r="B8913" t="s">
        <v>6700</v>
      </c>
      <c r="C8913" t="s">
        <v>416</v>
      </c>
      <c r="D8913" s="20">
        <v>43830</v>
      </c>
      <c r="E8913" t="s">
        <v>1236</v>
      </c>
      <c r="F8913" t="s">
        <v>12</v>
      </c>
      <c r="G8913" s="18">
        <v>45621</v>
      </c>
      <c r="H8913" s="18">
        <v>2201054</v>
      </c>
      <c r="I8913" s="18">
        <v>97700</v>
      </c>
      <c r="J8913" s="18">
        <v>482580</v>
      </c>
      <c r="K8913" s="18">
        <v>1718474</v>
      </c>
      <c r="M8913" s="18">
        <v>-18002</v>
      </c>
    </row>
    <row r="8914" spans="1:13" hidden="1" x14ac:dyDescent="0.25">
      <c r="A8914">
        <v>800223811</v>
      </c>
      <c r="B8914" t="s">
        <v>6701</v>
      </c>
      <c r="C8914" t="s">
        <v>21</v>
      </c>
      <c r="D8914" s="20">
        <v>43830</v>
      </c>
      <c r="E8914" t="s">
        <v>1236</v>
      </c>
      <c r="F8914" t="s">
        <v>12</v>
      </c>
      <c r="G8914" s="18">
        <v>38166912</v>
      </c>
      <c r="H8914" s="18">
        <v>57966464</v>
      </c>
      <c r="I8914" s="18">
        <v>25453185</v>
      </c>
      <c r="J8914" s="18">
        <v>42746208</v>
      </c>
      <c r="K8914" s="18">
        <v>15220256</v>
      </c>
      <c r="L8914" s="18">
        <v>1998305</v>
      </c>
      <c r="M8914" s="18">
        <v>1344820</v>
      </c>
    </row>
    <row r="8915" spans="1:13" hidden="1" x14ac:dyDescent="0.25">
      <c r="A8915">
        <v>900478207</v>
      </c>
      <c r="B8915" t="s">
        <v>6702</v>
      </c>
      <c r="C8915" t="s">
        <v>29</v>
      </c>
      <c r="D8915" s="20">
        <v>43830</v>
      </c>
      <c r="E8915" t="s">
        <v>1236</v>
      </c>
      <c r="F8915" t="s">
        <v>12</v>
      </c>
      <c r="G8915" s="18">
        <v>143372</v>
      </c>
      <c r="H8915" s="18">
        <v>11178364</v>
      </c>
      <c r="I8915" s="18">
        <v>2380242</v>
      </c>
      <c r="J8915" s="18">
        <v>3948054</v>
      </c>
      <c r="K8915" s="18">
        <v>7230310</v>
      </c>
      <c r="L8915" s="18">
        <v>205887</v>
      </c>
      <c r="M8915" s="18">
        <v>1364382</v>
      </c>
    </row>
    <row r="8916" spans="1:13" hidden="1" x14ac:dyDescent="0.25">
      <c r="A8916">
        <v>900442805</v>
      </c>
      <c r="B8916" t="s">
        <v>6703</v>
      </c>
      <c r="C8916" t="s">
        <v>213</v>
      </c>
      <c r="D8916" s="20">
        <v>43830</v>
      </c>
      <c r="E8916" t="s">
        <v>1236</v>
      </c>
      <c r="F8916" t="s">
        <v>12</v>
      </c>
      <c r="G8916" s="18">
        <v>2959356</v>
      </c>
      <c r="H8916" s="18">
        <v>11218778</v>
      </c>
      <c r="I8916" s="18">
        <v>1377249</v>
      </c>
      <c r="J8916" s="18">
        <v>2640842</v>
      </c>
      <c r="K8916" s="18">
        <v>8577936</v>
      </c>
      <c r="L8916" s="18">
        <v>70552</v>
      </c>
      <c r="M8916" s="18">
        <v>1575178</v>
      </c>
    </row>
    <row r="8917" spans="1:13" hidden="1" x14ac:dyDescent="0.25">
      <c r="A8917">
        <v>900473412</v>
      </c>
      <c r="B8917" t="s">
        <v>6704</v>
      </c>
      <c r="C8917" t="s">
        <v>40</v>
      </c>
      <c r="D8917" s="20">
        <v>43830</v>
      </c>
      <c r="E8917" t="s">
        <v>1236</v>
      </c>
      <c r="F8917" t="s">
        <v>12</v>
      </c>
      <c r="G8917" s="18">
        <v>8829656</v>
      </c>
      <c r="H8917" s="18">
        <v>10343586</v>
      </c>
      <c r="I8917" s="18">
        <v>1391994</v>
      </c>
      <c r="J8917" s="18">
        <v>7011618</v>
      </c>
      <c r="K8917" s="18">
        <v>3331968</v>
      </c>
      <c r="L8917" s="18">
        <v>500769</v>
      </c>
      <c r="M8917" s="18">
        <v>181419</v>
      </c>
    </row>
    <row r="8918" spans="1:13" hidden="1" x14ac:dyDescent="0.25">
      <c r="A8918">
        <v>900475448</v>
      </c>
      <c r="B8918" t="s">
        <v>6705</v>
      </c>
      <c r="C8918" t="s">
        <v>48</v>
      </c>
      <c r="D8918" s="20">
        <v>43830</v>
      </c>
      <c r="E8918" t="s">
        <v>1236</v>
      </c>
      <c r="F8918" t="s">
        <v>12</v>
      </c>
      <c r="G8918" s="18">
        <v>268188</v>
      </c>
      <c r="H8918" s="18">
        <v>978455</v>
      </c>
      <c r="I8918" s="18">
        <v>22374</v>
      </c>
      <c r="J8918" s="18">
        <v>894966</v>
      </c>
      <c r="K8918" s="18">
        <v>83489</v>
      </c>
      <c r="M8918" s="18">
        <v>-61736</v>
      </c>
    </row>
    <row r="8919" spans="1:13" hidden="1" x14ac:dyDescent="0.25">
      <c r="A8919">
        <v>900460237</v>
      </c>
      <c r="B8919" t="s">
        <v>6706</v>
      </c>
      <c r="C8919" t="s">
        <v>162</v>
      </c>
      <c r="D8919" s="20">
        <v>43830</v>
      </c>
      <c r="E8919" t="s">
        <v>1236</v>
      </c>
      <c r="F8919" t="s">
        <v>12</v>
      </c>
      <c r="G8919" s="18">
        <v>7266313</v>
      </c>
      <c r="H8919" s="18">
        <v>7402969</v>
      </c>
      <c r="I8919" s="18">
        <v>4974363</v>
      </c>
      <c r="J8919" s="18">
        <v>4976047</v>
      </c>
      <c r="K8919" s="18">
        <v>2426922</v>
      </c>
      <c r="L8919" s="18">
        <v>26006</v>
      </c>
      <c r="M8919" s="18">
        <v>63391</v>
      </c>
    </row>
    <row r="8920" spans="1:13" hidden="1" x14ac:dyDescent="0.25">
      <c r="A8920">
        <v>900239191</v>
      </c>
      <c r="B8920" t="s">
        <v>6707</v>
      </c>
      <c r="C8920" t="s">
        <v>96</v>
      </c>
      <c r="D8920" s="20">
        <v>43830</v>
      </c>
      <c r="E8920" t="s">
        <v>1236</v>
      </c>
      <c r="F8920" t="s">
        <v>12</v>
      </c>
      <c r="G8920" s="18">
        <v>6455871</v>
      </c>
      <c r="H8920" s="18">
        <v>77033201</v>
      </c>
      <c r="I8920" s="18">
        <v>4216277</v>
      </c>
      <c r="J8920" s="18">
        <v>26923159</v>
      </c>
      <c r="K8920" s="18">
        <v>50110042</v>
      </c>
      <c r="L8920" s="18">
        <v>175384</v>
      </c>
      <c r="M8920" s="18">
        <v>415738</v>
      </c>
    </row>
    <row r="8921" spans="1:13" hidden="1" x14ac:dyDescent="0.25">
      <c r="A8921">
        <v>830039811</v>
      </c>
      <c r="B8921" t="s">
        <v>6708</v>
      </c>
      <c r="C8921" t="s">
        <v>217</v>
      </c>
      <c r="D8921" s="20">
        <v>43830</v>
      </c>
      <c r="E8921" t="s">
        <v>1236</v>
      </c>
      <c r="F8921" t="s">
        <v>12</v>
      </c>
      <c r="G8921" s="18">
        <v>3643647</v>
      </c>
      <c r="H8921" s="18">
        <v>9546623</v>
      </c>
      <c r="I8921" s="18">
        <v>2300061</v>
      </c>
      <c r="J8921" s="18">
        <v>5080087</v>
      </c>
      <c r="K8921" s="18">
        <v>4466536</v>
      </c>
      <c r="L8921" s="18">
        <v>450879</v>
      </c>
      <c r="M8921" s="18">
        <v>173033</v>
      </c>
    </row>
    <row r="8922" spans="1:13" hidden="1" x14ac:dyDescent="0.25">
      <c r="A8922">
        <v>800014903</v>
      </c>
      <c r="B8922" t="s">
        <v>6709</v>
      </c>
      <c r="C8922" t="s">
        <v>162</v>
      </c>
      <c r="D8922" s="20">
        <v>43830</v>
      </c>
      <c r="E8922" t="s">
        <v>1236</v>
      </c>
      <c r="F8922" t="s">
        <v>12</v>
      </c>
      <c r="G8922" s="18">
        <v>2950717</v>
      </c>
      <c r="H8922" s="18">
        <v>3191423</v>
      </c>
      <c r="I8922" s="18">
        <v>2451949</v>
      </c>
      <c r="J8922" s="18">
        <v>2451949</v>
      </c>
      <c r="K8922" s="18">
        <v>739474</v>
      </c>
      <c r="L8922" s="18">
        <v>5959</v>
      </c>
      <c r="M8922" s="18">
        <v>50432</v>
      </c>
    </row>
    <row r="8923" spans="1:13" hidden="1" x14ac:dyDescent="0.25">
      <c r="A8923">
        <v>830051377</v>
      </c>
      <c r="B8923" t="s">
        <v>6710</v>
      </c>
      <c r="C8923" t="s">
        <v>19</v>
      </c>
      <c r="D8923" s="20">
        <v>43830</v>
      </c>
      <c r="E8923" t="s">
        <v>1236</v>
      </c>
      <c r="F8923" t="s">
        <v>12</v>
      </c>
      <c r="G8923" s="18">
        <v>947228</v>
      </c>
      <c r="H8923" s="18">
        <v>14618640</v>
      </c>
      <c r="I8923" s="18">
        <v>137009</v>
      </c>
      <c r="J8923" s="18">
        <v>3242167</v>
      </c>
      <c r="K8923" s="18">
        <v>11376473</v>
      </c>
      <c r="M8923" s="18">
        <v>47697</v>
      </c>
    </row>
    <row r="8924" spans="1:13" hidden="1" x14ac:dyDescent="0.25">
      <c r="A8924">
        <v>900938316</v>
      </c>
      <c r="B8924" t="s">
        <v>6711</v>
      </c>
      <c r="C8924" t="s">
        <v>162</v>
      </c>
      <c r="D8924" s="20">
        <v>43830</v>
      </c>
      <c r="E8924" t="s">
        <v>1236</v>
      </c>
      <c r="F8924" t="s">
        <v>12</v>
      </c>
      <c r="G8924" s="18">
        <v>422389</v>
      </c>
      <c r="H8924" s="18">
        <v>422389</v>
      </c>
      <c r="I8924" s="18">
        <v>14981</v>
      </c>
      <c r="J8924" s="18">
        <v>375427</v>
      </c>
      <c r="K8924" s="18">
        <v>46962</v>
      </c>
      <c r="M8924" s="18">
        <v>7679</v>
      </c>
    </row>
    <row r="8925" spans="1:13" hidden="1" x14ac:dyDescent="0.25">
      <c r="A8925">
        <v>901031711</v>
      </c>
      <c r="B8925" t="s">
        <v>6712</v>
      </c>
      <c r="C8925" t="s">
        <v>162</v>
      </c>
      <c r="D8925" s="20">
        <v>43830</v>
      </c>
      <c r="E8925" t="s">
        <v>1236</v>
      </c>
      <c r="F8925" t="s">
        <v>12</v>
      </c>
      <c r="G8925" s="18">
        <v>12072962</v>
      </c>
      <c r="H8925" s="18">
        <v>13948291</v>
      </c>
      <c r="I8925" s="18">
        <v>3682549</v>
      </c>
      <c r="J8925" s="18">
        <v>13478631</v>
      </c>
      <c r="K8925" s="18">
        <v>469660</v>
      </c>
      <c r="M8925" s="18">
        <v>368995</v>
      </c>
    </row>
    <row r="8926" spans="1:13" hidden="1" x14ac:dyDescent="0.25">
      <c r="A8926">
        <v>900498622</v>
      </c>
      <c r="B8926" t="s">
        <v>6713</v>
      </c>
      <c r="C8926" t="s">
        <v>213</v>
      </c>
      <c r="D8926" s="20">
        <v>43830</v>
      </c>
      <c r="E8926" t="s">
        <v>1236</v>
      </c>
      <c r="F8926" t="s">
        <v>12</v>
      </c>
      <c r="G8926" s="18">
        <v>10008893</v>
      </c>
      <c r="H8926" s="18">
        <v>28766734</v>
      </c>
      <c r="I8926" s="18">
        <v>171940</v>
      </c>
      <c r="J8926" s="18">
        <v>20646465</v>
      </c>
      <c r="K8926" s="18">
        <v>8120269</v>
      </c>
      <c r="M8926" s="18">
        <v>104733</v>
      </c>
    </row>
    <row r="8927" spans="1:13" hidden="1" x14ac:dyDescent="0.25">
      <c r="A8927">
        <v>809005667</v>
      </c>
      <c r="B8927" t="s">
        <v>6714</v>
      </c>
      <c r="C8927" t="s">
        <v>186</v>
      </c>
      <c r="D8927" s="20">
        <v>43830</v>
      </c>
      <c r="E8927" t="s">
        <v>1236</v>
      </c>
      <c r="F8927" t="s">
        <v>12</v>
      </c>
      <c r="G8927" s="18">
        <v>9370776</v>
      </c>
      <c r="H8927" s="18">
        <v>15206492</v>
      </c>
      <c r="I8927" s="18">
        <v>8078830</v>
      </c>
      <c r="J8927" s="18">
        <v>8382589</v>
      </c>
      <c r="K8927" s="18">
        <v>6823903</v>
      </c>
      <c r="L8927" s="18">
        <v>398019</v>
      </c>
      <c r="M8927" s="18">
        <v>395759</v>
      </c>
    </row>
    <row r="8928" spans="1:13" hidden="1" x14ac:dyDescent="0.25">
      <c r="A8928">
        <v>860039334</v>
      </c>
      <c r="B8928" t="s">
        <v>6715</v>
      </c>
      <c r="C8928" t="s">
        <v>36</v>
      </c>
      <c r="D8928" s="20">
        <v>43830</v>
      </c>
      <c r="E8928" t="s">
        <v>1236</v>
      </c>
      <c r="F8928" t="s">
        <v>12</v>
      </c>
      <c r="G8928" s="18">
        <v>324655</v>
      </c>
      <c r="H8928" s="18">
        <v>2392369</v>
      </c>
      <c r="I8928" s="18">
        <v>950690</v>
      </c>
      <c r="J8928" s="18">
        <v>950690</v>
      </c>
      <c r="K8928" s="18">
        <v>1441679</v>
      </c>
      <c r="M8928" s="18">
        <v>-40770</v>
      </c>
    </row>
    <row r="8929" spans="1:13" hidden="1" x14ac:dyDescent="0.25">
      <c r="A8929">
        <v>900015118</v>
      </c>
      <c r="B8929" t="s">
        <v>6716</v>
      </c>
      <c r="C8929" t="s">
        <v>2299</v>
      </c>
      <c r="D8929" s="20">
        <v>43830</v>
      </c>
      <c r="E8929" t="s">
        <v>1236</v>
      </c>
      <c r="F8929" t="s">
        <v>12</v>
      </c>
      <c r="G8929" s="18">
        <v>2583481</v>
      </c>
      <c r="H8929" s="18">
        <v>3850007</v>
      </c>
      <c r="I8929" s="18">
        <v>2906862</v>
      </c>
      <c r="J8929" s="18">
        <v>2906862</v>
      </c>
      <c r="K8929" s="18">
        <v>943145</v>
      </c>
      <c r="M8929" s="18">
        <v>90750</v>
      </c>
    </row>
    <row r="8930" spans="1:13" hidden="1" x14ac:dyDescent="0.25">
      <c r="A8930">
        <v>892400547</v>
      </c>
      <c r="B8930" t="s">
        <v>6717</v>
      </c>
      <c r="C8930" t="s">
        <v>87</v>
      </c>
      <c r="D8930" s="20">
        <v>43830</v>
      </c>
      <c r="E8930" t="s">
        <v>1236</v>
      </c>
      <c r="F8930" t="s">
        <v>12</v>
      </c>
      <c r="G8930" s="18">
        <v>872942</v>
      </c>
      <c r="H8930" s="18">
        <v>1563755</v>
      </c>
      <c r="I8930" s="18">
        <v>982168</v>
      </c>
      <c r="J8930" s="18">
        <v>982168</v>
      </c>
      <c r="K8930" s="18">
        <v>581587</v>
      </c>
      <c r="M8930" s="18">
        <v>312621</v>
      </c>
    </row>
    <row r="8931" spans="1:13" hidden="1" x14ac:dyDescent="0.25">
      <c r="A8931">
        <v>900984249</v>
      </c>
      <c r="B8931" t="s">
        <v>6718</v>
      </c>
      <c r="C8931" t="s">
        <v>162</v>
      </c>
      <c r="D8931" s="20">
        <v>43830</v>
      </c>
      <c r="E8931" t="s">
        <v>1236</v>
      </c>
      <c r="F8931" t="s">
        <v>12</v>
      </c>
      <c r="G8931" s="18">
        <v>4770726</v>
      </c>
      <c r="H8931" s="18">
        <v>4986914</v>
      </c>
      <c r="I8931" s="18">
        <v>0</v>
      </c>
      <c r="J8931" s="18">
        <v>8298108</v>
      </c>
      <c r="K8931" s="18">
        <v>-3311194</v>
      </c>
      <c r="M8931" s="18">
        <v>-3439508</v>
      </c>
    </row>
    <row r="8932" spans="1:13" hidden="1" x14ac:dyDescent="0.25">
      <c r="A8932">
        <v>900467409</v>
      </c>
      <c r="B8932" t="s">
        <v>6719</v>
      </c>
      <c r="C8932" t="s">
        <v>45</v>
      </c>
      <c r="D8932" s="20">
        <v>43830</v>
      </c>
      <c r="E8932" t="s">
        <v>1236</v>
      </c>
      <c r="F8932" t="s">
        <v>12</v>
      </c>
      <c r="G8932" s="18">
        <v>1425768</v>
      </c>
      <c r="H8932" s="18">
        <v>1555599</v>
      </c>
      <c r="I8932" s="18">
        <v>329043</v>
      </c>
      <c r="J8932" s="18">
        <v>681692</v>
      </c>
      <c r="K8932" s="18">
        <v>873907</v>
      </c>
      <c r="M8932" s="18">
        <v>73122</v>
      </c>
    </row>
    <row r="8933" spans="1:13" hidden="1" x14ac:dyDescent="0.25">
      <c r="A8933">
        <v>805030001</v>
      </c>
      <c r="B8933" t="s">
        <v>6720</v>
      </c>
      <c r="C8933" t="s">
        <v>162</v>
      </c>
      <c r="D8933" s="20">
        <v>43830</v>
      </c>
      <c r="E8933" t="s">
        <v>1236</v>
      </c>
      <c r="F8933" t="s">
        <v>12</v>
      </c>
      <c r="G8933" s="18">
        <v>1082923</v>
      </c>
      <c r="H8933" s="18">
        <v>1315241</v>
      </c>
      <c r="I8933" s="18">
        <v>276717</v>
      </c>
      <c r="J8933" s="18">
        <v>770642</v>
      </c>
      <c r="K8933" s="18">
        <v>544599</v>
      </c>
      <c r="L8933" s="18">
        <v>0</v>
      </c>
      <c r="M8933" s="18">
        <v>0</v>
      </c>
    </row>
    <row r="8934" spans="1:13" hidden="1" x14ac:dyDescent="0.25">
      <c r="A8934">
        <v>900964406</v>
      </c>
      <c r="B8934" t="s">
        <v>6721</v>
      </c>
      <c r="C8934" t="s">
        <v>162</v>
      </c>
      <c r="D8934" s="20">
        <v>43830</v>
      </c>
      <c r="E8934" t="s">
        <v>1236</v>
      </c>
      <c r="F8934" t="s">
        <v>12</v>
      </c>
      <c r="G8934" s="18">
        <v>26874789</v>
      </c>
      <c r="H8934" s="18">
        <v>27976112</v>
      </c>
      <c r="I8934" s="18">
        <v>7636500</v>
      </c>
      <c r="J8934" s="18">
        <v>26024431</v>
      </c>
      <c r="K8934" s="18">
        <v>1951681</v>
      </c>
      <c r="M8934" s="18">
        <v>1291587</v>
      </c>
    </row>
    <row r="8935" spans="1:13" hidden="1" x14ac:dyDescent="0.25">
      <c r="A8935">
        <v>860032115</v>
      </c>
      <c r="B8935" t="s">
        <v>6722</v>
      </c>
      <c r="C8935" t="s">
        <v>335</v>
      </c>
      <c r="D8935" s="20">
        <v>43830</v>
      </c>
      <c r="E8935" t="s">
        <v>1236</v>
      </c>
      <c r="F8935" t="s">
        <v>12</v>
      </c>
      <c r="G8935" s="18">
        <v>74746962</v>
      </c>
      <c r="H8935" s="18">
        <v>122375382</v>
      </c>
      <c r="I8935" s="18">
        <v>46070786</v>
      </c>
      <c r="J8935" s="18">
        <v>53196264</v>
      </c>
      <c r="K8935" s="18">
        <v>69179118</v>
      </c>
      <c r="L8935" s="18">
        <v>1355964</v>
      </c>
      <c r="M8935" s="18">
        <v>2012430</v>
      </c>
    </row>
    <row r="8936" spans="1:13" hidden="1" x14ac:dyDescent="0.25">
      <c r="A8936">
        <v>900557816</v>
      </c>
      <c r="B8936" t="s">
        <v>6723</v>
      </c>
      <c r="C8936" t="s">
        <v>131</v>
      </c>
      <c r="D8936" s="20">
        <v>43830</v>
      </c>
      <c r="E8936" t="s">
        <v>1236</v>
      </c>
      <c r="F8936" t="s">
        <v>12</v>
      </c>
      <c r="G8936" s="18">
        <v>2122815</v>
      </c>
      <c r="H8936" s="18">
        <v>2580305</v>
      </c>
      <c r="I8936" s="18">
        <v>1599638</v>
      </c>
      <c r="J8936" s="18">
        <v>1601567</v>
      </c>
      <c r="K8936" s="18">
        <v>978738</v>
      </c>
      <c r="L8936" s="18">
        <v>110295</v>
      </c>
      <c r="M8936" s="18">
        <v>93137</v>
      </c>
    </row>
    <row r="8937" spans="1:13" hidden="1" x14ac:dyDescent="0.25">
      <c r="A8937">
        <v>844002349</v>
      </c>
      <c r="B8937" t="s">
        <v>6724</v>
      </c>
      <c r="C8937" t="s">
        <v>1212</v>
      </c>
      <c r="D8937" s="20">
        <v>43830</v>
      </c>
      <c r="E8937" t="s">
        <v>1236</v>
      </c>
      <c r="F8937" t="s">
        <v>12</v>
      </c>
      <c r="G8937" s="18">
        <v>2979108</v>
      </c>
      <c r="H8937" s="18">
        <v>11158092</v>
      </c>
      <c r="I8937" s="18">
        <v>1331829</v>
      </c>
      <c r="J8937" s="18">
        <v>9953684</v>
      </c>
      <c r="K8937" s="18">
        <v>1204408</v>
      </c>
      <c r="L8937" s="18">
        <v>165878</v>
      </c>
      <c r="M8937" s="18">
        <v>48251</v>
      </c>
    </row>
    <row r="8938" spans="1:13" hidden="1" x14ac:dyDescent="0.25">
      <c r="A8938">
        <v>800160705</v>
      </c>
      <c r="B8938" t="s">
        <v>6725</v>
      </c>
      <c r="C8938" t="s">
        <v>1399</v>
      </c>
      <c r="D8938" s="20">
        <v>43830</v>
      </c>
      <c r="E8938" t="s">
        <v>1236</v>
      </c>
      <c r="F8938" t="s">
        <v>12</v>
      </c>
      <c r="G8938" s="18">
        <v>14529589</v>
      </c>
      <c r="H8938" s="18">
        <v>19645459</v>
      </c>
      <c r="I8938" s="18">
        <v>4246960</v>
      </c>
      <c r="J8938" s="18">
        <v>10508123</v>
      </c>
      <c r="K8938" s="18">
        <v>9137336</v>
      </c>
      <c r="L8938" s="18">
        <v>1187471</v>
      </c>
      <c r="M8938" s="18">
        <v>253817</v>
      </c>
    </row>
    <row r="8939" spans="1:13" hidden="1" x14ac:dyDescent="0.25">
      <c r="A8939">
        <v>800157508</v>
      </c>
      <c r="B8939" t="s">
        <v>6726</v>
      </c>
      <c r="C8939" t="s">
        <v>3124</v>
      </c>
      <c r="D8939" s="20">
        <v>43830</v>
      </c>
      <c r="E8939" t="s">
        <v>1236</v>
      </c>
      <c r="F8939" t="s">
        <v>12</v>
      </c>
      <c r="G8939" s="18">
        <v>12861171</v>
      </c>
      <c r="H8939" s="18">
        <v>20339941</v>
      </c>
      <c r="I8939" s="18">
        <v>9045285</v>
      </c>
      <c r="J8939" s="18">
        <v>12399659</v>
      </c>
      <c r="K8939" s="18">
        <v>7940282</v>
      </c>
      <c r="L8939" s="18">
        <v>817150</v>
      </c>
      <c r="M8939" s="18">
        <v>575372</v>
      </c>
    </row>
    <row r="8940" spans="1:13" hidden="1" x14ac:dyDescent="0.25">
      <c r="A8940">
        <v>811016504</v>
      </c>
      <c r="B8940" t="s">
        <v>6727</v>
      </c>
      <c r="C8940" t="s">
        <v>593</v>
      </c>
      <c r="D8940" s="20">
        <v>43830</v>
      </c>
      <c r="E8940" t="s">
        <v>1236</v>
      </c>
      <c r="F8940" t="s">
        <v>12</v>
      </c>
      <c r="G8940" s="18">
        <v>5239786</v>
      </c>
      <c r="H8940" s="18">
        <v>8632155</v>
      </c>
      <c r="I8940" s="18">
        <v>2976542</v>
      </c>
      <c r="J8940" s="18">
        <v>4999962</v>
      </c>
      <c r="K8940" s="18">
        <v>3632193</v>
      </c>
      <c r="L8940" s="18">
        <v>372860</v>
      </c>
      <c r="M8940" s="18">
        <v>-292819</v>
      </c>
    </row>
    <row r="8941" spans="1:13" hidden="1" x14ac:dyDescent="0.25">
      <c r="A8941">
        <v>830047021</v>
      </c>
      <c r="B8941" t="s">
        <v>6728</v>
      </c>
      <c r="C8941" t="s">
        <v>853</v>
      </c>
      <c r="D8941" s="20">
        <v>43830</v>
      </c>
      <c r="E8941" t="s">
        <v>1236</v>
      </c>
      <c r="F8941" t="s">
        <v>12</v>
      </c>
      <c r="G8941" s="18">
        <v>4099530</v>
      </c>
      <c r="H8941" s="18">
        <v>4930400</v>
      </c>
      <c r="I8941" s="18">
        <v>1573124</v>
      </c>
      <c r="J8941" s="18">
        <v>1599592</v>
      </c>
      <c r="K8941" s="18">
        <v>3330808</v>
      </c>
      <c r="M8941" s="18">
        <v>309767</v>
      </c>
    </row>
    <row r="8942" spans="1:13" hidden="1" x14ac:dyDescent="0.25">
      <c r="A8942">
        <v>860052317</v>
      </c>
      <c r="B8942" t="s">
        <v>6729</v>
      </c>
      <c r="C8942" t="s">
        <v>29</v>
      </c>
      <c r="D8942" s="20">
        <v>43830</v>
      </c>
      <c r="E8942" t="s">
        <v>1236</v>
      </c>
      <c r="F8942" t="s">
        <v>12</v>
      </c>
      <c r="G8942" s="18">
        <v>493227</v>
      </c>
      <c r="H8942" s="18">
        <v>13166177</v>
      </c>
      <c r="I8942" s="18">
        <v>423150</v>
      </c>
      <c r="J8942" s="18">
        <v>2171259</v>
      </c>
      <c r="K8942" s="18">
        <v>10994918</v>
      </c>
      <c r="L8942" s="18">
        <v>0</v>
      </c>
      <c r="M8942" s="18">
        <v>-610306</v>
      </c>
    </row>
    <row r="8943" spans="1:13" hidden="1" x14ac:dyDescent="0.25">
      <c r="A8943">
        <v>811006439</v>
      </c>
      <c r="B8943" t="s">
        <v>6730</v>
      </c>
      <c r="C8943" t="s">
        <v>657</v>
      </c>
      <c r="D8943" s="20">
        <v>43830</v>
      </c>
      <c r="E8943" t="s">
        <v>1236</v>
      </c>
      <c r="F8943" t="s">
        <v>12</v>
      </c>
      <c r="G8943" s="18">
        <v>5149267</v>
      </c>
      <c r="H8943" s="18">
        <v>6376812</v>
      </c>
      <c r="I8943" s="18">
        <v>4085441</v>
      </c>
      <c r="J8943" s="18">
        <v>4533726</v>
      </c>
      <c r="K8943" s="18">
        <v>1843086</v>
      </c>
      <c r="L8943" s="18">
        <v>190504</v>
      </c>
      <c r="M8943" s="18">
        <v>123724</v>
      </c>
    </row>
    <row r="8944" spans="1:13" hidden="1" x14ac:dyDescent="0.25">
      <c r="A8944">
        <v>900068323</v>
      </c>
      <c r="B8944" t="s">
        <v>6731</v>
      </c>
      <c r="C8944" t="s">
        <v>872</v>
      </c>
      <c r="D8944" s="20">
        <v>43830</v>
      </c>
      <c r="E8944" t="s">
        <v>1236</v>
      </c>
      <c r="F8944" t="s">
        <v>12</v>
      </c>
      <c r="G8944" s="18">
        <v>1622227</v>
      </c>
      <c r="H8944" s="18">
        <v>2391526</v>
      </c>
      <c r="I8944" s="18">
        <v>772830</v>
      </c>
      <c r="J8944" s="18">
        <v>1149864</v>
      </c>
      <c r="K8944" s="18">
        <v>1241662</v>
      </c>
      <c r="L8944" s="18">
        <v>60021</v>
      </c>
      <c r="M8944" s="18">
        <v>209893</v>
      </c>
    </row>
    <row r="8945" spans="1:13" hidden="1" x14ac:dyDescent="0.25">
      <c r="A8945">
        <v>900843312</v>
      </c>
      <c r="B8945" t="s">
        <v>6732</v>
      </c>
      <c r="C8945" t="s">
        <v>48</v>
      </c>
      <c r="D8945" s="20">
        <v>43830</v>
      </c>
      <c r="E8945" t="s">
        <v>1236</v>
      </c>
      <c r="F8945" t="s">
        <v>12</v>
      </c>
      <c r="G8945" s="18">
        <v>1054</v>
      </c>
      <c r="H8945" s="18">
        <v>1054</v>
      </c>
      <c r="I8945" s="18">
        <v>107</v>
      </c>
      <c r="J8945" s="18">
        <v>107</v>
      </c>
      <c r="K8945" s="18">
        <v>947</v>
      </c>
      <c r="L8945" s="18">
        <v>0</v>
      </c>
      <c r="M8945" s="18">
        <v>-5</v>
      </c>
    </row>
    <row r="8946" spans="1:13" hidden="1" x14ac:dyDescent="0.25">
      <c r="A8946">
        <v>892400420</v>
      </c>
      <c r="B8946" t="s">
        <v>6733</v>
      </c>
      <c r="C8946" t="s">
        <v>215</v>
      </c>
      <c r="D8946" s="20">
        <v>43830</v>
      </c>
      <c r="E8946" t="s">
        <v>1236</v>
      </c>
      <c r="F8946" t="s">
        <v>12</v>
      </c>
      <c r="G8946" s="18">
        <v>4527432</v>
      </c>
      <c r="H8946" s="18">
        <v>7417443</v>
      </c>
      <c r="I8946" s="18">
        <v>2855377</v>
      </c>
      <c r="J8946" s="18">
        <v>2996148</v>
      </c>
      <c r="K8946" s="18">
        <v>4421295</v>
      </c>
      <c r="L8946" s="18">
        <v>305683</v>
      </c>
      <c r="M8946" s="18">
        <v>1082746</v>
      </c>
    </row>
    <row r="8947" spans="1:13" hidden="1" x14ac:dyDescent="0.25">
      <c r="A8947">
        <v>800070221</v>
      </c>
      <c r="B8947" t="s">
        <v>6734</v>
      </c>
      <c r="C8947" t="s">
        <v>310</v>
      </c>
      <c r="D8947" s="20">
        <v>43830</v>
      </c>
      <c r="E8947" t="s">
        <v>1236</v>
      </c>
      <c r="F8947" t="s">
        <v>12</v>
      </c>
      <c r="G8947" s="18">
        <v>6025217</v>
      </c>
      <c r="H8947" s="18">
        <v>9897692</v>
      </c>
      <c r="I8947" s="18">
        <v>2386113</v>
      </c>
      <c r="J8947" s="18">
        <v>5222013</v>
      </c>
      <c r="K8947" s="18">
        <v>4675679</v>
      </c>
      <c r="L8947" s="18">
        <v>144982</v>
      </c>
      <c r="M8947" s="18">
        <v>600357</v>
      </c>
    </row>
    <row r="8948" spans="1:13" hidden="1" x14ac:dyDescent="0.25">
      <c r="A8948">
        <v>900275110</v>
      </c>
      <c r="B8948" t="s">
        <v>6735</v>
      </c>
      <c r="C8948" t="s">
        <v>586</v>
      </c>
      <c r="D8948" s="20">
        <v>43830</v>
      </c>
      <c r="E8948" t="s">
        <v>1236</v>
      </c>
      <c r="F8948" t="s">
        <v>12</v>
      </c>
      <c r="G8948" s="18">
        <v>1101903</v>
      </c>
      <c r="H8948" s="18">
        <v>1589743</v>
      </c>
      <c r="I8948" s="18">
        <v>159501</v>
      </c>
      <c r="J8948" s="18">
        <v>1963118</v>
      </c>
      <c r="K8948" s="18">
        <v>-373375</v>
      </c>
      <c r="L8948" s="18">
        <v>69494</v>
      </c>
      <c r="M8948" s="18">
        <v>-255816</v>
      </c>
    </row>
    <row r="8949" spans="1:13" hidden="1" x14ac:dyDescent="0.25">
      <c r="A8949">
        <v>900618103</v>
      </c>
      <c r="B8949" t="s">
        <v>6736</v>
      </c>
      <c r="C8949" t="s">
        <v>29</v>
      </c>
      <c r="D8949" s="20">
        <v>43830</v>
      </c>
      <c r="E8949" t="s">
        <v>1236</v>
      </c>
      <c r="F8949" t="s">
        <v>12</v>
      </c>
      <c r="G8949" s="18">
        <v>2042049</v>
      </c>
      <c r="H8949" s="18">
        <v>7067533</v>
      </c>
      <c r="I8949" s="18">
        <v>663256</v>
      </c>
      <c r="J8949" s="18">
        <v>663256</v>
      </c>
      <c r="K8949" s="18">
        <v>6404277</v>
      </c>
      <c r="L8949" s="18">
        <v>2122</v>
      </c>
      <c r="M8949" s="18">
        <v>-76264</v>
      </c>
    </row>
    <row r="8950" spans="1:13" hidden="1" x14ac:dyDescent="0.25">
      <c r="A8950">
        <v>830096401</v>
      </c>
      <c r="B8950" t="s">
        <v>6737</v>
      </c>
      <c r="C8950" t="s">
        <v>55</v>
      </c>
      <c r="D8950" s="20">
        <v>43830</v>
      </c>
      <c r="E8950" t="s">
        <v>1236</v>
      </c>
      <c r="F8950" t="s">
        <v>12</v>
      </c>
      <c r="G8950" s="18">
        <v>740422</v>
      </c>
      <c r="H8950" s="18">
        <v>8038362</v>
      </c>
      <c r="I8950" s="18">
        <v>8347576</v>
      </c>
      <c r="J8950" s="18">
        <v>8347576</v>
      </c>
      <c r="K8950" s="18">
        <v>-309214</v>
      </c>
      <c r="M8950" s="18">
        <v>-43949</v>
      </c>
    </row>
    <row r="8951" spans="1:13" hidden="1" x14ac:dyDescent="0.25">
      <c r="A8951">
        <v>900136703</v>
      </c>
      <c r="B8951" t="s">
        <v>6738</v>
      </c>
      <c r="C8951" t="s">
        <v>350</v>
      </c>
      <c r="D8951" s="20">
        <v>43830</v>
      </c>
      <c r="E8951" t="s">
        <v>1236</v>
      </c>
      <c r="F8951" t="s">
        <v>12</v>
      </c>
      <c r="G8951" s="18">
        <v>967868</v>
      </c>
      <c r="H8951" s="18">
        <v>3125219</v>
      </c>
      <c r="I8951" s="18">
        <v>715624</v>
      </c>
      <c r="J8951" s="18">
        <v>2133532</v>
      </c>
      <c r="K8951" s="18">
        <v>991687</v>
      </c>
      <c r="M8951" s="18">
        <v>99220</v>
      </c>
    </row>
    <row r="8952" spans="1:13" hidden="1" x14ac:dyDescent="0.25">
      <c r="A8952">
        <v>800223828</v>
      </c>
      <c r="B8952" t="s">
        <v>6739</v>
      </c>
      <c r="C8952" t="s">
        <v>109</v>
      </c>
      <c r="D8952" s="20">
        <v>43830</v>
      </c>
      <c r="E8952" t="s">
        <v>1236</v>
      </c>
      <c r="F8952" t="s">
        <v>12</v>
      </c>
      <c r="G8952" s="18">
        <v>519298</v>
      </c>
      <c r="H8952" s="18">
        <v>942888</v>
      </c>
      <c r="I8952" s="18">
        <v>45675</v>
      </c>
      <c r="J8952" s="18">
        <v>74605</v>
      </c>
      <c r="K8952" s="18">
        <v>868283</v>
      </c>
      <c r="L8952" s="18">
        <v>17532</v>
      </c>
      <c r="M8952" s="18">
        <v>22116</v>
      </c>
    </row>
    <row r="8953" spans="1:13" hidden="1" x14ac:dyDescent="0.25">
      <c r="A8953">
        <v>890302907</v>
      </c>
      <c r="B8953" t="s">
        <v>6740</v>
      </c>
      <c r="C8953" t="s">
        <v>501</v>
      </c>
      <c r="D8953" s="20">
        <v>43830</v>
      </c>
      <c r="E8953" t="s">
        <v>1236</v>
      </c>
      <c r="F8953" t="s">
        <v>12</v>
      </c>
      <c r="G8953" s="18">
        <v>1831259</v>
      </c>
      <c r="H8953" s="18">
        <v>5776060</v>
      </c>
      <c r="I8953" s="18">
        <v>295222</v>
      </c>
      <c r="J8953" s="18">
        <v>4022459</v>
      </c>
      <c r="K8953" s="18">
        <v>1753601</v>
      </c>
      <c r="L8953" s="18">
        <v>194525</v>
      </c>
      <c r="M8953" s="18">
        <v>156962</v>
      </c>
    </row>
    <row r="8954" spans="1:13" hidden="1" x14ac:dyDescent="0.25">
      <c r="A8954">
        <v>900040959</v>
      </c>
      <c r="B8954" t="s">
        <v>6741</v>
      </c>
      <c r="C8954" t="s">
        <v>1136</v>
      </c>
      <c r="D8954" s="20">
        <v>43830</v>
      </c>
      <c r="E8954" t="s">
        <v>1236</v>
      </c>
      <c r="F8954" t="s">
        <v>12</v>
      </c>
      <c r="G8954" s="18">
        <v>455860</v>
      </c>
      <c r="H8954" s="18">
        <v>4338730</v>
      </c>
      <c r="I8954" s="18">
        <v>216074</v>
      </c>
      <c r="J8954" s="18">
        <v>290001</v>
      </c>
      <c r="K8954" s="18">
        <v>4048729</v>
      </c>
      <c r="M8954" s="18">
        <v>140397</v>
      </c>
    </row>
    <row r="8955" spans="1:13" hidden="1" x14ac:dyDescent="0.25">
      <c r="A8955">
        <v>900121594</v>
      </c>
      <c r="B8955" t="s">
        <v>6742</v>
      </c>
      <c r="C8955" t="s">
        <v>297</v>
      </c>
      <c r="D8955" s="20">
        <v>43830</v>
      </c>
      <c r="E8955" t="s">
        <v>1236</v>
      </c>
      <c r="F8955" t="s">
        <v>12</v>
      </c>
      <c r="G8955" s="18">
        <v>11011021</v>
      </c>
      <c r="H8955" s="18">
        <v>12833235</v>
      </c>
      <c r="I8955" s="18">
        <v>8208311</v>
      </c>
      <c r="J8955" s="18">
        <v>9647517</v>
      </c>
      <c r="K8955" s="18">
        <v>3185718</v>
      </c>
      <c r="L8955" s="18">
        <v>439528</v>
      </c>
      <c r="M8955" s="18">
        <v>355520</v>
      </c>
    </row>
    <row r="8956" spans="1:13" hidden="1" x14ac:dyDescent="0.25">
      <c r="A8956">
        <v>811028725</v>
      </c>
      <c r="B8956" t="s">
        <v>6743</v>
      </c>
      <c r="C8956" t="s">
        <v>45</v>
      </c>
      <c r="D8956" s="20">
        <v>43830</v>
      </c>
      <c r="E8956" t="s">
        <v>1236</v>
      </c>
      <c r="F8956" t="s">
        <v>12</v>
      </c>
      <c r="G8956" s="18">
        <v>15204707</v>
      </c>
      <c r="H8956" s="18">
        <v>18888782</v>
      </c>
      <c r="I8956" s="18">
        <v>12198942</v>
      </c>
      <c r="J8956" s="18">
        <v>13873511</v>
      </c>
      <c r="K8956" s="18">
        <v>5015271</v>
      </c>
      <c r="L8956" s="18">
        <v>341895</v>
      </c>
      <c r="M8956" s="18">
        <v>854891</v>
      </c>
    </row>
    <row r="8957" spans="1:13" hidden="1" x14ac:dyDescent="0.25">
      <c r="A8957">
        <v>805029102</v>
      </c>
      <c r="B8957" t="s">
        <v>6744</v>
      </c>
      <c r="C8957" t="s">
        <v>63</v>
      </c>
      <c r="D8957" s="20">
        <v>43830</v>
      </c>
      <c r="E8957" t="s">
        <v>1236</v>
      </c>
      <c r="F8957" t="s">
        <v>12</v>
      </c>
      <c r="G8957" s="18">
        <v>383011</v>
      </c>
      <c r="H8957" s="18">
        <v>2980921</v>
      </c>
      <c r="I8957" s="18">
        <v>959911</v>
      </c>
      <c r="J8957" s="18">
        <v>1920189</v>
      </c>
      <c r="K8957" s="18">
        <v>1060732</v>
      </c>
      <c r="L8957" s="18">
        <v>72749</v>
      </c>
      <c r="M8957" s="18">
        <v>-105949</v>
      </c>
    </row>
    <row r="8958" spans="1:13" hidden="1" x14ac:dyDescent="0.25">
      <c r="A8958">
        <v>890935571</v>
      </c>
      <c r="B8958" t="s">
        <v>6745</v>
      </c>
      <c r="C8958" t="s">
        <v>29</v>
      </c>
      <c r="D8958" s="20">
        <v>43830</v>
      </c>
      <c r="E8958" t="s">
        <v>1236</v>
      </c>
      <c r="F8958" t="s">
        <v>12</v>
      </c>
      <c r="G8958" s="18">
        <v>81336</v>
      </c>
      <c r="H8958" s="18">
        <v>5883448</v>
      </c>
      <c r="I8958" s="18">
        <v>162083</v>
      </c>
      <c r="J8958" s="18">
        <v>304286</v>
      </c>
      <c r="K8958" s="18">
        <v>5579162</v>
      </c>
      <c r="L8958" s="18">
        <v>4858</v>
      </c>
      <c r="M8958" s="18">
        <v>-23667</v>
      </c>
    </row>
    <row r="8959" spans="1:13" hidden="1" x14ac:dyDescent="0.25">
      <c r="A8959">
        <v>900536906</v>
      </c>
      <c r="B8959" t="s">
        <v>6746</v>
      </c>
      <c r="C8959" t="s">
        <v>29</v>
      </c>
      <c r="D8959" s="20">
        <v>43830</v>
      </c>
      <c r="E8959" t="s">
        <v>1236</v>
      </c>
      <c r="F8959" t="s">
        <v>12</v>
      </c>
      <c r="G8959" s="18">
        <v>1967</v>
      </c>
      <c r="H8959" s="18">
        <v>12335024</v>
      </c>
      <c r="I8959" s="18">
        <v>0</v>
      </c>
      <c r="J8959" s="18">
        <v>15842226</v>
      </c>
      <c r="K8959" s="18">
        <v>-3507202</v>
      </c>
      <c r="L8959" s="18">
        <v>683</v>
      </c>
      <c r="M8959" s="18">
        <v>1194048</v>
      </c>
    </row>
    <row r="8960" spans="1:13" hidden="1" x14ac:dyDescent="0.25">
      <c r="A8960">
        <v>830141928</v>
      </c>
      <c r="B8960" t="s">
        <v>6747</v>
      </c>
      <c r="C8960" t="s">
        <v>222</v>
      </c>
      <c r="D8960" s="20">
        <v>43830</v>
      </c>
      <c r="E8960" t="s">
        <v>1236</v>
      </c>
      <c r="F8960" t="s">
        <v>12</v>
      </c>
      <c r="G8960" s="18">
        <v>19993</v>
      </c>
      <c r="H8960" s="18">
        <v>87629</v>
      </c>
      <c r="I8960" s="18">
        <v>16742</v>
      </c>
      <c r="J8960" s="18">
        <v>43057</v>
      </c>
      <c r="K8960" s="18">
        <v>44572</v>
      </c>
      <c r="L8960" s="18">
        <v>832</v>
      </c>
      <c r="M8960" s="18">
        <v>518</v>
      </c>
    </row>
    <row r="8961" spans="1:13" hidden="1" x14ac:dyDescent="0.25">
      <c r="A8961">
        <v>900107005</v>
      </c>
      <c r="B8961" t="s">
        <v>6748</v>
      </c>
      <c r="C8961" t="s">
        <v>203</v>
      </c>
      <c r="D8961" s="20">
        <v>43830</v>
      </c>
      <c r="E8961" t="s">
        <v>1236</v>
      </c>
      <c r="F8961" t="s">
        <v>12</v>
      </c>
      <c r="G8961" s="18">
        <v>158851</v>
      </c>
      <c r="H8961" s="18">
        <v>2904138</v>
      </c>
      <c r="I8961" s="18">
        <v>717437</v>
      </c>
      <c r="J8961" s="18">
        <v>1952074</v>
      </c>
      <c r="K8961" s="18">
        <v>952064</v>
      </c>
      <c r="L8961" s="18">
        <v>129585</v>
      </c>
      <c r="M8961" s="18">
        <v>-4898</v>
      </c>
    </row>
    <row r="8962" spans="1:13" hidden="1" x14ac:dyDescent="0.25">
      <c r="A8962">
        <v>800222505</v>
      </c>
      <c r="B8962" t="s">
        <v>6749</v>
      </c>
      <c r="C8962" t="s">
        <v>29</v>
      </c>
      <c r="D8962" s="20">
        <v>43830</v>
      </c>
      <c r="E8962" t="s">
        <v>1236</v>
      </c>
      <c r="F8962" t="s">
        <v>12</v>
      </c>
      <c r="G8962" s="18">
        <v>1286994</v>
      </c>
      <c r="H8962" s="18">
        <v>41540488</v>
      </c>
      <c r="I8962" s="18">
        <v>116029</v>
      </c>
      <c r="J8962" s="18">
        <v>15073989</v>
      </c>
      <c r="K8962" s="18">
        <v>26466499</v>
      </c>
      <c r="L8962" s="18">
        <v>395375</v>
      </c>
      <c r="M8962" s="18">
        <v>948401</v>
      </c>
    </row>
    <row r="8963" spans="1:13" hidden="1" x14ac:dyDescent="0.25">
      <c r="A8963">
        <v>830018035</v>
      </c>
      <c r="B8963" t="s">
        <v>6750</v>
      </c>
      <c r="C8963" t="s">
        <v>848</v>
      </c>
      <c r="D8963" s="20">
        <v>43830</v>
      </c>
      <c r="E8963" t="s">
        <v>1236</v>
      </c>
      <c r="F8963" t="s">
        <v>12</v>
      </c>
      <c r="G8963" s="18">
        <v>3033879</v>
      </c>
      <c r="H8963" s="18">
        <v>10904072</v>
      </c>
      <c r="I8963" s="18">
        <v>877973</v>
      </c>
      <c r="J8963" s="18">
        <v>11490194</v>
      </c>
      <c r="K8963" s="18">
        <v>-586122</v>
      </c>
      <c r="M8963" s="18">
        <v>-521189</v>
      </c>
    </row>
    <row r="8964" spans="1:13" hidden="1" x14ac:dyDescent="0.25">
      <c r="A8964">
        <v>900551903</v>
      </c>
      <c r="B8964" t="s">
        <v>6751</v>
      </c>
      <c r="C8964" t="s">
        <v>68</v>
      </c>
      <c r="D8964" s="20">
        <v>43830</v>
      </c>
      <c r="E8964" t="s">
        <v>1236</v>
      </c>
      <c r="F8964" t="s">
        <v>12</v>
      </c>
      <c r="G8964" s="18">
        <v>2971700</v>
      </c>
      <c r="H8964" s="18">
        <v>25082450</v>
      </c>
      <c r="I8964" s="18">
        <v>465126</v>
      </c>
      <c r="J8964" s="18">
        <v>877644</v>
      </c>
      <c r="K8964" s="18">
        <v>24204806</v>
      </c>
      <c r="L8964" s="18">
        <v>0</v>
      </c>
      <c r="M8964" s="18">
        <v>424269</v>
      </c>
    </row>
    <row r="8965" spans="1:13" hidden="1" x14ac:dyDescent="0.25">
      <c r="A8965">
        <v>830071204</v>
      </c>
      <c r="B8965" t="s">
        <v>6752</v>
      </c>
      <c r="C8965" t="s">
        <v>29</v>
      </c>
      <c r="D8965" s="20">
        <v>43830</v>
      </c>
      <c r="E8965" t="s">
        <v>1236</v>
      </c>
      <c r="F8965" t="s">
        <v>12</v>
      </c>
      <c r="G8965" s="18">
        <v>555912</v>
      </c>
      <c r="H8965" s="18">
        <v>2480238</v>
      </c>
      <c r="I8965" s="18">
        <v>118239</v>
      </c>
      <c r="J8965" s="18">
        <v>590666</v>
      </c>
      <c r="K8965" s="18">
        <v>1889572</v>
      </c>
      <c r="M8965" s="18">
        <v>34632</v>
      </c>
    </row>
    <row r="8966" spans="1:13" hidden="1" x14ac:dyDescent="0.25">
      <c r="A8966">
        <v>901123128</v>
      </c>
      <c r="B8966" t="s">
        <v>6753</v>
      </c>
      <c r="C8966" t="s">
        <v>4991</v>
      </c>
      <c r="D8966" s="20">
        <v>43830</v>
      </c>
      <c r="E8966" t="s">
        <v>1236</v>
      </c>
      <c r="F8966" t="s">
        <v>12</v>
      </c>
      <c r="G8966" s="18">
        <v>88466</v>
      </c>
      <c r="H8966" s="18">
        <v>288466</v>
      </c>
      <c r="I8966" s="18">
        <v>14418</v>
      </c>
      <c r="J8966" s="18">
        <v>241546</v>
      </c>
      <c r="K8966" s="18">
        <v>46920</v>
      </c>
      <c r="L8966" s="18">
        <v>0</v>
      </c>
      <c r="M8966" s="18">
        <v>572</v>
      </c>
    </row>
    <row r="8967" spans="1:13" hidden="1" x14ac:dyDescent="0.25">
      <c r="A8967">
        <v>830058936</v>
      </c>
      <c r="B8967" t="s">
        <v>6754</v>
      </c>
      <c r="C8967" t="s">
        <v>270</v>
      </c>
      <c r="D8967" s="20">
        <v>43830</v>
      </c>
      <c r="E8967" t="s">
        <v>1236</v>
      </c>
      <c r="F8967" t="s">
        <v>12</v>
      </c>
      <c r="G8967" s="18">
        <v>3088588</v>
      </c>
      <c r="H8967" s="18">
        <v>3382545</v>
      </c>
      <c r="I8967" s="18">
        <v>1404817</v>
      </c>
      <c r="J8967" s="18">
        <v>1444808</v>
      </c>
      <c r="K8967" s="18">
        <v>1937737</v>
      </c>
      <c r="M8967" s="18">
        <v>65918</v>
      </c>
    </row>
    <row r="8968" spans="1:13" hidden="1" x14ac:dyDescent="0.25">
      <c r="A8968">
        <v>900172604</v>
      </c>
      <c r="B8968" t="s">
        <v>6755</v>
      </c>
      <c r="C8968" t="s">
        <v>217</v>
      </c>
      <c r="D8968" s="20">
        <v>43830</v>
      </c>
      <c r="E8968" t="s">
        <v>1236</v>
      </c>
      <c r="F8968" t="s">
        <v>12</v>
      </c>
      <c r="G8968" s="18">
        <v>905021</v>
      </c>
      <c r="H8968" s="18">
        <v>1685570</v>
      </c>
      <c r="I8968" s="18">
        <v>165427</v>
      </c>
      <c r="J8968" s="18">
        <v>475832</v>
      </c>
      <c r="K8968" s="18">
        <v>1209738</v>
      </c>
      <c r="M8968" s="18">
        <v>24909</v>
      </c>
    </row>
    <row r="8969" spans="1:13" hidden="1" x14ac:dyDescent="0.25">
      <c r="A8969">
        <v>860050777</v>
      </c>
      <c r="B8969" t="s">
        <v>6756</v>
      </c>
      <c r="C8969" t="s">
        <v>57</v>
      </c>
      <c r="D8969" s="20">
        <v>43830</v>
      </c>
      <c r="E8969" t="s">
        <v>1236</v>
      </c>
      <c r="F8969" t="s">
        <v>12</v>
      </c>
      <c r="G8969" s="18">
        <v>1065162</v>
      </c>
      <c r="H8969" s="18">
        <v>94925491</v>
      </c>
      <c r="I8969" s="18">
        <v>416010</v>
      </c>
      <c r="J8969" s="18">
        <v>9927475</v>
      </c>
      <c r="K8969" s="18">
        <v>84998016</v>
      </c>
      <c r="L8969" s="18">
        <v>8340</v>
      </c>
      <c r="M8969" s="18">
        <v>10953270</v>
      </c>
    </row>
    <row r="8970" spans="1:13" hidden="1" x14ac:dyDescent="0.25">
      <c r="A8970">
        <v>900400608</v>
      </c>
      <c r="B8970" t="s">
        <v>6757</v>
      </c>
      <c r="C8970" t="s">
        <v>4011</v>
      </c>
      <c r="D8970" s="20">
        <v>43830</v>
      </c>
      <c r="E8970" t="s">
        <v>1236</v>
      </c>
      <c r="F8970" t="s">
        <v>12</v>
      </c>
      <c r="G8970" s="18">
        <v>876385</v>
      </c>
      <c r="H8970" s="18">
        <v>1659140</v>
      </c>
      <c r="I8970" s="18">
        <v>332576</v>
      </c>
      <c r="J8970" s="18">
        <v>340065</v>
      </c>
      <c r="K8970" s="18">
        <v>1319075</v>
      </c>
      <c r="L8970" s="18">
        <v>48131</v>
      </c>
      <c r="M8970" s="18">
        <v>501327</v>
      </c>
    </row>
    <row r="8971" spans="1:13" hidden="1" x14ac:dyDescent="0.25">
      <c r="A8971">
        <v>900915591</v>
      </c>
      <c r="B8971" t="s">
        <v>6758</v>
      </c>
      <c r="C8971" t="s">
        <v>29</v>
      </c>
      <c r="D8971" s="20">
        <v>43830</v>
      </c>
      <c r="E8971" t="s">
        <v>1236</v>
      </c>
      <c r="F8971" t="s">
        <v>12</v>
      </c>
      <c r="G8971" s="18">
        <v>946685</v>
      </c>
      <c r="H8971" s="18">
        <v>11830196</v>
      </c>
      <c r="I8971" s="18">
        <v>11710896</v>
      </c>
      <c r="J8971" s="18">
        <v>11710896</v>
      </c>
      <c r="K8971" s="18">
        <v>119300</v>
      </c>
      <c r="L8971" s="18">
        <v>21159</v>
      </c>
      <c r="M8971" s="18">
        <v>-33575</v>
      </c>
    </row>
    <row r="8972" spans="1:13" hidden="1" x14ac:dyDescent="0.25">
      <c r="A8972">
        <v>900346024</v>
      </c>
      <c r="B8972" t="s">
        <v>6759</v>
      </c>
      <c r="C8972" t="s">
        <v>647</v>
      </c>
      <c r="D8972" s="20">
        <v>43830</v>
      </c>
      <c r="E8972" t="s">
        <v>1236</v>
      </c>
      <c r="F8972" t="s">
        <v>12</v>
      </c>
      <c r="G8972" s="18">
        <v>3117184</v>
      </c>
      <c r="H8972" s="18">
        <v>4519591</v>
      </c>
      <c r="I8972" s="18">
        <v>713913</v>
      </c>
      <c r="J8972" s="18">
        <v>2878851</v>
      </c>
      <c r="K8972" s="18">
        <v>1640740</v>
      </c>
      <c r="L8972" s="18">
        <v>451445</v>
      </c>
      <c r="M8972" s="18">
        <v>261414</v>
      </c>
    </row>
    <row r="8973" spans="1:13" hidden="1" x14ac:dyDescent="0.25">
      <c r="A8973">
        <v>900563833</v>
      </c>
      <c r="B8973" t="s">
        <v>6760</v>
      </c>
      <c r="C8973" t="s">
        <v>118</v>
      </c>
      <c r="D8973" s="20">
        <v>43830</v>
      </c>
      <c r="E8973" t="s">
        <v>1236</v>
      </c>
      <c r="F8973" t="s">
        <v>12</v>
      </c>
      <c r="G8973" s="18">
        <v>62041691</v>
      </c>
      <c r="H8973" s="18">
        <v>79164323</v>
      </c>
      <c r="I8973" s="18">
        <v>48417708</v>
      </c>
      <c r="J8973" s="18">
        <v>48417708</v>
      </c>
      <c r="K8973" s="18">
        <v>30746615</v>
      </c>
      <c r="L8973" s="18">
        <v>1171039</v>
      </c>
      <c r="M8973" s="18">
        <v>10976754</v>
      </c>
    </row>
    <row r="8974" spans="1:13" hidden="1" x14ac:dyDescent="0.25">
      <c r="A8974">
        <v>890505510</v>
      </c>
      <c r="B8974" t="s">
        <v>6761</v>
      </c>
      <c r="C8974" t="s">
        <v>23</v>
      </c>
      <c r="D8974" s="20">
        <v>43830</v>
      </c>
      <c r="E8974" t="s">
        <v>1236</v>
      </c>
      <c r="F8974" t="s">
        <v>12</v>
      </c>
      <c r="G8974" s="18">
        <v>804484</v>
      </c>
      <c r="H8974" s="18">
        <v>1153501</v>
      </c>
      <c r="I8974" s="18">
        <v>299264</v>
      </c>
      <c r="J8974" s="18">
        <v>299264</v>
      </c>
      <c r="K8974" s="18">
        <v>854237</v>
      </c>
      <c r="M8974" s="18">
        <v>6289</v>
      </c>
    </row>
    <row r="8975" spans="1:13" hidden="1" x14ac:dyDescent="0.25">
      <c r="A8975">
        <v>809008583</v>
      </c>
      <c r="B8975" t="s">
        <v>6762</v>
      </c>
      <c r="C8975" t="s">
        <v>4186</v>
      </c>
      <c r="D8975" s="20">
        <v>43830</v>
      </c>
      <c r="E8975" t="s">
        <v>1236</v>
      </c>
      <c r="F8975" t="s">
        <v>12</v>
      </c>
      <c r="G8975" s="18">
        <v>18629047</v>
      </c>
      <c r="H8975" s="18">
        <v>26773557</v>
      </c>
      <c r="I8975" s="18">
        <v>1295670</v>
      </c>
      <c r="J8975" s="18">
        <v>1439703</v>
      </c>
      <c r="K8975" s="18">
        <v>25333854</v>
      </c>
      <c r="L8975" s="18">
        <v>64681</v>
      </c>
      <c r="M8975" s="18">
        <v>2393974</v>
      </c>
    </row>
    <row r="8976" spans="1:13" hidden="1" x14ac:dyDescent="0.25">
      <c r="A8976">
        <v>800248806</v>
      </c>
      <c r="B8976" t="s">
        <v>6763</v>
      </c>
      <c r="C8976" t="s">
        <v>220</v>
      </c>
      <c r="D8976" s="20">
        <v>43830</v>
      </c>
      <c r="E8976" t="s">
        <v>1236</v>
      </c>
      <c r="F8976" t="s">
        <v>12</v>
      </c>
      <c r="G8976" s="18">
        <v>20044858</v>
      </c>
      <c r="H8976" s="18">
        <v>38256421</v>
      </c>
      <c r="I8976" s="18">
        <v>2386924</v>
      </c>
      <c r="J8976" s="18">
        <v>8124439</v>
      </c>
      <c r="K8976" s="18">
        <v>30131982</v>
      </c>
      <c r="L8976" s="18">
        <v>87396</v>
      </c>
      <c r="M8976" s="18">
        <v>2040125</v>
      </c>
    </row>
    <row r="8977" spans="1:13" hidden="1" x14ac:dyDescent="0.25">
      <c r="A8977">
        <v>900189945</v>
      </c>
      <c r="B8977" t="s">
        <v>6764</v>
      </c>
      <c r="C8977" t="s">
        <v>853</v>
      </c>
      <c r="D8977" s="20">
        <v>43830</v>
      </c>
      <c r="E8977" t="s">
        <v>1236</v>
      </c>
      <c r="F8977" t="s">
        <v>12</v>
      </c>
      <c r="G8977" s="18">
        <v>6915033</v>
      </c>
      <c r="H8977" s="18">
        <v>11095689</v>
      </c>
      <c r="I8977" s="18">
        <v>7403609</v>
      </c>
      <c r="J8977" s="18">
        <v>8056994</v>
      </c>
      <c r="K8977" s="18">
        <v>3038695</v>
      </c>
      <c r="L8977" s="18">
        <v>126698</v>
      </c>
      <c r="M8977" s="18">
        <v>953340</v>
      </c>
    </row>
    <row r="8978" spans="1:13" hidden="1" x14ac:dyDescent="0.25">
      <c r="A8978">
        <v>900078306</v>
      </c>
      <c r="B8978" t="s">
        <v>6765</v>
      </c>
      <c r="C8978" t="s">
        <v>23</v>
      </c>
      <c r="D8978" s="20">
        <v>43830</v>
      </c>
      <c r="E8978" t="s">
        <v>1236</v>
      </c>
      <c r="F8978" t="s">
        <v>12</v>
      </c>
      <c r="G8978" s="18">
        <v>23192311</v>
      </c>
      <c r="H8978" s="18">
        <v>23413687</v>
      </c>
      <c r="I8978" s="18">
        <v>7764736</v>
      </c>
      <c r="J8978" s="18">
        <v>13934374</v>
      </c>
      <c r="K8978" s="18">
        <v>9479313</v>
      </c>
      <c r="M8978" s="18">
        <v>1728772</v>
      </c>
    </row>
    <row r="8979" spans="1:13" hidden="1" x14ac:dyDescent="0.25">
      <c r="A8979">
        <v>890907821</v>
      </c>
      <c r="B8979" t="s">
        <v>6766</v>
      </c>
      <c r="C8979" t="s">
        <v>350</v>
      </c>
      <c r="D8979" s="20">
        <v>43830</v>
      </c>
      <c r="E8979" t="s">
        <v>1236</v>
      </c>
      <c r="F8979" t="s">
        <v>12</v>
      </c>
      <c r="G8979" s="18">
        <v>16949133</v>
      </c>
      <c r="H8979" s="18">
        <v>17313180</v>
      </c>
      <c r="I8979" s="18">
        <v>2419028</v>
      </c>
      <c r="J8979" s="18">
        <v>7440727</v>
      </c>
      <c r="K8979" s="18">
        <v>9872453</v>
      </c>
      <c r="L8979" s="18">
        <v>970612</v>
      </c>
      <c r="M8979" s="18">
        <v>1035308</v>
      </c>
    </row>
    <row r="8980" spans="1:13" hidden="1" x14ac:dyDescent="0.25">
      <c r="A8980">
        <v>900404131</v>
      </c>
      <c r="B8980" t="s">
        <v>6767</v>
      </c>
      <c r="C8980" t="s">
        <v>68</v>
      </c>
      <c r="D8980" s="20">
        <v>43830</v>
      </c>
      <c r="E8980" t="s">
        <v>1236</v>
      </c>
      <c r="F8980" t="s">
        <v>12</v>
      </c>
      <c r="G8980" s="18">
        <v>13149464</v>
      </c>
      <c r="H8980" s="18">
        <v>18142469</v>
      </c>
      <c r="I8980" s="18">
        <v>271517</v>
      </c>
      <c r="J8980" s="18">
        <v>399294</v>
      </c>
      <c r="K8980" s="18">
        <v>17743175</v>
      </c>
      <c r="L8980" s="18">
        <v>34876</v>
      </c>
      <c r="M8980" s="18">
        <v>1779141</v>
      </c>
    </row>
    <row r="8981" spans="1:13" hidden="1" x14ac:dyDescent="0.25">
      <c r="A8981">
        <v>890100705</v>
      </c>
      <c r="B8981" t="s">
        <v>6768</v>
      </c>
      <c r="C8981" t="s">
        <v>337</v>
      </c>
      <c r="D8981" s="20">
        <v>43830</v>
      </c>
      <c r="E8981" t="s">
        <v>1236</v>
      </c>
      <c r="F8981" t="s">
        <v>12</v>
      </c>
      <c r="G8981" s="18">
        <v>7660356</v>
      </c>
      <c r="H8981" s="18">
        <v>8832453</v>
      </c>
      <c r="I8981" s="18">
        <v>4915181</v>
      </c>
      <c r="J8981" s="18">
        <v>6028661</v>
      </c>
      <c r="K8981" s="18">
        <v>2803792</v>
      </c>
      <c r="L8981" s="18">
        <v>18861</v>
      </c>
      <c r="M8981" s="18">
        <v>17080</v>
      </c>
    </row>
    <row r="8982" spans="1:13" hidden="1" x14ac:dyDescent="0.25">
      <c r="A8982">
        <v>900006623</v>
      </c>
      <c r="B8982" t="s">
        <v>6769</v>
      </c>
      <c r="C8982" t="s">
        <v>853</v>
      </c>
      <c r="D8982" s="20">
        <v>43830</v>
      </c>
      <c r="E8982" t="s">
        <v>1236</v>
      </c>
      <c r="F8982" t="s">
        <v>12</v>
      </c>
      <c r="G8982" s="18">
        <v>7110968</v>
      </c>
      <c r="H8982" s="18">
        <v>20126384</v>
      </c>
      <c r="I8982" s="18">
        <v>7769379</v>
      </c>
      <c r="J8982" s="18">
        <v>17800162</v>
      </c>
      <c r="K8982" s="18">
        <v>2326222</v>
      </c>
      <c r="M8982" s="18">
        <v>-2035179</v>
      </c>
    </row>
    <row r="8983" spans="1:13" hidden="1" x14ac:dyDescent="0.25">
      <c r="A8983">
        <v>901080606</v>
      </c>
      <c r="B8983" t="s">
        <v>6770</v>
      </c>
      <c r="C8983" t="s">
        <v>29</v>
      </c>
      <c r="D8983" s="20">
        <v>43830</v>
      </c>
      <c r="E8983" t="s">
        <v>1236</v>
      </c>
      <c r="F8983" t="s">
        <v>12</v>
      </c>
      <c r="G8983" s="18">
        <v>8413095</v>
      </c>
      <c r="H8983" s="18">
        <v>8413095</v>
      </c>
      <c r="I8983" s="18">
        <v>7614318</v>
      </c>
      <c r="J8983" s="18">
        <v>7614318</v>
      </c>
      <c r="K8983" s="18">
        <v>798777</v>
      </c>
      <c r="L8983" s="18">
        <v>0</v>
      </c>
      <c r="M8983" s="18">
        <v>282777</v>
      </c>
    </row>
    <row r="8984" spans="1:13" hidden="1" x14ac:dyDescent="0.25">
      <c r="A8984">
        <v>860052417</v>
      </c>
      <c r="B8984" t="s">
        <v>6771</v>
      </c>
      <c r="C8984" t="s">
        <v>45</v>
      </c>
      <c r="D8984" s="20">
        <v>43830</v>
      </c>
      <c r="E8984" t="s">
        <v>1236</v>
      </c>
      <c r="F8984" t="s">
        <v>12</v>
      </c>
      <c r="G8984" s="18">
        <v>4140160</v>
      </c>
      <c r="H8984" s="18">
        <v>4658815</v>
      </c>
      <c r="I8984" s="18">
        <v>1546978</v>
      </c>
      <c r="J8984" s="18">
        <v>1638697</v>
      </c>
      <c r="K8984" s="18">
        <v>3020118</v>
      </c>
      <c r="M8984" s="18">
        <v>698000</v>
      </c>
    </row>
    <row r="8985" spans="1:13" hidden="1" x14ac:dyDescent="0.25">
      <c r="A8985">
        <v>900472806</v>
      </c>
      <c r="B8985" t="s">
        <v>6772</v>
      </c>
      <c r="C8985" t="s">
        <v>29</v>
      </c>
      <c r="D8985" s="20">
        <v>43830</v>
      </c>
      <c r="E8985" t="s">
        <v>1236</v>
      </c>
      <c r="F8985" t="s">
        <v>12</v>
      </c>
      <c r="G8985" s="18">
        <v>292593</v>
      </c>
      <c r="H8985" s="18">
        <v>13855334</v>
      </c>
      <c r="I8985" s="18">
        <v>875480</v>
      </c>
      <c r="J8985" s="18">
        <v>8322092</v>
      </c>
      <c r="K8985" s="18">
        <v>5533242</v>
      </c>
      <c r="L8985" s="18">
        <v>249226</v>
      </c>
      <c r="M8985" s="18">
        <v>403414</v>
      </c>
    </row>
    <row r="8986" spans="1:13" hidden="1" x14ac:dyDescent="0.25">
      <c r="A8986">
        <v>805011793</v>
      </c>
      <c r="B8986" t="s">
        <v>6773</v>
      </c>
      <c r="C8986" t="s">
        <v>934</v>
      </c>
      <c r="D8986" s="20">
        <v>43830</v>
      </c>
      <c r="E8986" t="s">
        <v>1236</v>
      </c>
      <c r="F8986" t="s">
        <v>12</v>
      </c>
      <c r="G8986" s="18">
        <v>1691553</v>
      </c>
      <c r="H8986" s="18">
        <v>2001685</v>
      </c>
      <c r="I8986" s="18">
        <v>611563</v>
      </c>
      <c r="J8986" s="18">
        <v>3256802</v>
      </c>
      <c r="K8986" s="18">
        <v>-1255117</v>
      </c>
      <c r="L8986" s="18">
        <v>42305</v>
      </c>
      <c r="M8986" s="18">
        <v>161906</v>
      </c>
    </row>
    <row r="8987" spans="1:13" hidden="1" x14ac:dyDescent="0.25">
      <c r="A8987">
        <v>890333023</v>
      </c>
      <c r="B8987" t="s">
        <v>6774</v>
      </c>
      <c r="C8987" t="s">
        <v>576</v>
      </c>
      <c r="D8987" s="20">
        <v>43830</v>
      </c>
      <c r="E8987" t="s">
        <v>1236</v>
      </c>
      <c r="F8987" t="s">
        <v>12</v>
      </c>
      <c r="G8987" s="18">
        <v>117217493</v>
      </c>
      <c r="H8987" s="18">
        <v>329426723</v>
      </c>
      <c r="I8987" s="18">
        <v>120995942</v>
      </c>
      <c r="J8987" s="18">
        <v>204269668</v>
      </c>
      <c r="K8987" s="18">
        <v>125157055</v>
      </c>
      <c r="L8987" s="18">
        <v>8345558</v>
      </c>
      <c r="M8987" s="18">
        <v>26448546</v>
      </c>
    </row>
    <row r="8988" spans="1:13" hidden="1" x14ac:dyDescent="0.25">
      <c r="A8988">
        <v>900208503</v>
      </c>
      <c r="B8988" t="s">
        <v>6775</v>
      </c>
      <c r="C8988" t="s">
        <v>6776</v>
      </c>
      <c r="D8988" s="20">
        <v>43830</v>
      </c>
      <c r="E8988" t="s">
        <v>1236</v>
      </c>
      <c r="F8988" t="s">
        <v>12</v>
      </c>
      <c r="G8988" s="18">
        <v>9590750</v>
      </c>
      <c r="H8988" s="18">
        <v>20728196</v>
      </c>
      <c r="I8988" s="18">
        <v>7870790</v>
      </c>
      <c r="J8988" s="18">
        <v>13007852</v>
      </c>
      <c r="K8988" s="18">
        <v>7720344</v>
      </c>
      <c r="L8988" s="18">
        <v>1141129</v>
      </c>
      <c r="M8988" s="18">
        <v>1161481</v>
      </c>
    </row>
    <row r="8989" spans="1:13" hidden="1" x14ac:dyDescent="0.25">
      <c r="A8989">
        <v>900410401</v>
      </c>
      <c r="B8989" t="s">
        <v>6777</v>
      </c>
      <c r="C8989" t="s">
        <v>626</v>
      </c>
      <c r="D8989" s="20">
        <v>43830</v>
      </c>
      <c r="E8989" t="s">
        <v>1236</v>
      </c>
      <c r="F8989" t="s">
        <v>12</v>
      </c>
      <c r="G8989" s="18">
        <v>2514503</v>
      </c>
      <c r="H8989" s="18">
        <v>3078334</v>
      </c>
      <c r="I8989" s="18">
        <v>849080</v>
      </c>
      <c r="J8989" s="18">
        <v>849080</v>
      </c>
      <c r="K8989" s="18">
        <v>2229254</v>
      </c>
      <c r="M8989" s="18">
        <v>988382</v>
      </c>
    </row>
    <row r="8990" spans="1:13" hidden="1" x14ac:dyDescent="0.25">
      <c r="A8990">
        <v>900089825</v>
      </c>
      <c r="B8990" t="s">
        <v>6778</v>
      </c>
      <c r="C8990" t="s">
        <v>253</v>
      </c>
      <c r="D8990" s="20">
        <v>43830</v>
      </c>
      <c r="E8990" t="s">
        <v>1236</v>
      </c>
      <c r="F8990" t="s">
        <v>12</v>
      </c>
      <c r="G8990" s="18">
        <v>175492206</v>
      </c>
      <c r="H8990" s="18">
        <v>180195556</v>
      </c>
      <c r="I8990" s="18">
        <v>166547552</v>
      </c>
      <c r="J8990" s="18">
        <v>167020258</v>
      </c>
      <c r="K8990" s="18">
        <v>13175298</v>
      </c>
      <c r="L8990" s="18">
        <v>572517</v>
      </c>
      <c r="M8990" s="18">
        <v>3590632</v>
      </c>
    </row>
    <row r="8991" spans="1:13" hidden="1" x14ac:dyDescent="0.25">
      <c r="A8991">
        <v>890903016</v>
      </c>
      <c r="B8991" t="s">
        <v>6779</v>
      </c>
      <c r="C8991" t="s">
        <v>1246</v>
      </c>
      <c r="D8991" s="20">
        <v>43830</v>
      </c>
      <c r="E8991" t="s">
        <v>1236</v>
      </c>
      <c r="F8991" t="s">
        <v>12</v>
      </c>
      <c r="G8991" s="18">
        <v>11012375</v>
      </c>
      <c r="H8991" s="18">
        <v>13315023</v>
      </c>
      <c r="I8991" s="18">
        <v>6125120</v>
      </c>
      <c r="J8991" s="18">
        <v>6125120</v>
      </c>
      <c r="K8991" s="18">
        <v>7189903</v>
      </c>
      <c r="L8991" s="18">
        <v>72761</v>
      </c>
      <c r="M8991" s="18">
        <v>746552</v>
      </c>
    </row>
    <row r="8992" spans="1:13" hidden="1" x14ac:dyDescent="0.25">
      <c r="A8992">
        <v>800149947</v>
      </c>
      <c r="B8992" t="s">
        <v>6780</v>
      </c>
      <c r="C8992" t="s">
        <v>129</v>
      </c>
      <c r="D8992" s="20">
        <v>43830</v>
      </c>
      <c r="E8992" t="s">
        <v>1236</v>
      </c>
      <c r="F8992" t="s">
        <v>12</v>
      </c>
      <c r="G8992" s="18">
        <v>1200828</v>
      </c>
      <c r="H8992" s="18">
        <v>1787683</v>
      </c>
      <c r="I8992" s="18">
        <v>467001</v>
      </c>
      <c r="J8992" s="18">
        <v>467001</v>
      </c>
      <c r="K8992" s="18">
        <v>1320682</v>
      </c>
      <c r="L8992" s="18">
        <v>28856</v>
      </c>
      <c r="M8992" s="18">
        <v>23763</v>
      </c>
    </row>
    <row r="8993" spans="1:13" hidden="1" x14ac:dyDescent="0.25">
      <c r="A8993">
        <v>860511002</v>
      </c>
      <c r="B8993" t="s">
        <v>6781</v>
      </c>
      <c r="C8993" t="s">
        <v>29</v>
      </c>
      <c r="D8993" s="20">
        <v>43830</v>
      </c>
      <c r="E8993" t="s">
        <v>1236</v>
      </c>
      <c r="F8993" t="s">
        <v>12</v>
      </c>
      <c r="G8993" s="18">
        <v>111789</v>
      </c>
      <c r="H8993" s="18">
        <v>4203608</v>
      </c>
      <c r="I8993" s="18">
        <v>63143</v>
      </c>
      <c r="J8993" s="18">
        <v>1492393</v>
      </c>
      <c r="K8993" s="18">
        <v>2711215</v>
      </c>
      <c r="L8993" s="18">
        <v>3078</v>
      </c>
      <c r="M8993" s="18">
        <v>8563</v>
      </c>
    </row>
    <row r="8994" spans="1:13" hidden="1" x14ac:dyDescent="0.25">
      <c r="A8994">
        <v>900312036</v>
      </c>
      <c r="B8994" t="s">
        <v>6782</v>
      </c>
      <c r="C8994" t="s">
        <v>327</v>
      </c>
      <c r="D8994" s="20">
        <v>43830</v>
      </c>
      <c r="E8994" t="s">
        <v>1236</v>
      </c>
      <c r="F8994" t="s">
        <v>12</v>
      </c>
      <c r="G8994" s="18">
        <v>3678724</v>
      </c>
      <c r="H8994" s="18">
        <v>149994645</v>
      </c>
      <c r="I8994" s="18">
        <v>569450</v>
      </c>
      <c r="J8994" s="18">
        <v>569450</v>
      </c>
      <c r="K8994" s="18">
        <v>149425195</v>
      </c>
      <c r="L8994" s="18">
        <v>2384</v>
      </c>
      <c r="M8994" s="18">
        <v>21004617</v>
      </c>
    </row>
    <row r="8995" spans="1:13" hidden="1" x14ac:dyDescent="0.25">
      <c r="A8995">
        <v>900167829</v>
      </c>
      <c r="B8995" t="s">
        <v>6783</v>
      </c>
      <c r="C8995" t="s">
        <v>57</v>
      </c>
      <c r="D8995" s="20">
        <v>43830</v>
      </c>
      <c r="E8995" t="s">
        <v>1236</v>
      </c>
      <c r="F8995" t="s">
        <v>12</v>
      </c>
      <c r="G8995" s="18">
        <v>1194400</v>
      </c>
      <c r="H8995" s="18">
        <v>22034780</v>
      </c>
      <c r="I8995" s="18">
        <v>2323772</v>
      </c>
      <c r="J8995" s="18">
        <v>14622308</v>
      </c>
      <c r="K8995" s="18">
        <v>7412472</v>
      </c>
      <c r="L8995" s="18">
        <v>0</v>
      </c>
      <c r="M8995" s="18">
        <v>516284</v>
      </c>
    </row>
    <row r="8996" spans="1:13" hidden="1" x14ac:dyDescent="0.25">
      <c r="A8996">
        <v>890907177</v>
      </c>
      <c r="B8996" t="s">
        <v>6784</v>
      </c>
      <c r="C8996" t="s">
        <v>133</v>
      </c>
      <c r="D8996" s="20">
        <v>43830</v>
      </c>
      <c r="E8996" t="s">
        <v>1236</v>
      </c>
      <c r="F8996" t="s">
        <v>12</v>
      </c>
      <c r="G8996" s="18">
        <v>1739790</v>
      </c>
      <c r="H8996" s="18">
        <v>8161161</v>
      </c>
      <c r="I8996" s="18">
        <v>795108</v>
      </c>
      <c r="J8996" s="18">
        <v>1384042</v>
      </c>
      <c r="K8996" s="18">
        <v>6777119</v>
      </c>
      <c r="L8996" s="18">
        <v>269206</v>
      </c>
      <c r="M8996" s="18">
        <v>12484</v>
      </c>
    </row>
    <row r="8997" spans="1:13" hidden="1" x14ac:dyDescent="0.25">
      <c r="A8997">
        <v>900387617</v>
      </c>
      <c r="B8997" t="s">
        <v>6785</v>
      </c>
      <c r="C8997" t="s">
        <v>55</v>
      </c>
      <c r="D8997" s="20">
        <v>43830</v>
      </c>
      <c r="E8997" t="s">
        <v>1236</v>
      </c>
      <c r="F8997" t="s">
        <v>12</v>
      </c>
      <c r="G8997" s="18">
        <v>1934351</v>
      </c>
      <c r="H8997" s="18">
        <v>2519803</v>
      </c>
      <c r="I8997" s="18">
        <v>856896</v>
      </c>
      <c r="J8997" s="18">
        <v>1330296</v>
      </c>
      <c r="K8997" s="18">
        <v>1189507</v>
      </c>
      <c r="L8997" s="18">
        <v>66563</v>
      </c>
      <c r="M8997" s="18">
        <v>267171</v>
      </c>
    </row>
    <row r="8998" spans="1:13" hidden="1" x14ac:dyDescent="0.25">
      <c r="A8998">
        <v>900121815</v>
      </c>
      <c r="B8998" t="s">
        <v>6786</v>
      </c>
      <c r="C8998" t="s">
        <v>29</v>
      </c>
      <c r="D8998" s="20">
        <v>43830</v>
      </c>
      <c r="E8998" t="s">
        <v>1236</v>
      </c>
      <c r="F8998" t="s">
        <v>12</v>
      </c>
      <c r="G8998" s="18">
        <v>282316</v>
      </c>
      <c r="H8998" s="18">
        <v>6650108</v>
      </c>
      <c r="I8998" s="18">
        <v>244739</v>
      </c>
      <c r="J8998" s="18">
        <v>1040606</v>
      </c>
      <c r="K8998" s="18">
        <v>5609502</v>
      </c>
      <c r="L8998" s="18">
        <v>3054</v>
      </c>
      <c r="M8998" s="18">
        <v>24542</v>
      </c>
    </row>
    <row r="8999" spans="1:13" hidden="1" x14ac:dyDescent="0.25">
      <c r="A8999">
        <v>830501092</v>
      </c>
      <c r="B8999" t="s">
        <v>6787</v>
      </c>
      <c r="C8999" t="s">
        <v>87</v>
      </c>
      <c r="D8999" s="20">
        <v>43830</v>
      </c>
      <c r="E8999" t="s">
        <v>1236</v>
      </c>
      <c r="F8999" t="s">
        <v>12</v>
      </c>
      <c r="G8999" s="18">
        <v>78121</v>
      </c>
      <c r="H8999" s="18">
        <v>275898</v>
      </c>
      <c r="I8999" s="18">
        <v>53620</v>
      </c>
      <c r="J8999" s="18">
        <v>229086</v>
      </c>
      <c r="K8999" s="18">
        <v>46812</v>
      </c>
      <c r="L8999" s="18">
        <v>31177</v>
      </c>
      <c r="M8999" s="18">
        <v>-18513</v>
      </c>
    </row>
    <row r="9000" spans="1:13" x14ac:dyDescent="0.25">
      <c r="A9000">
        <v>860004376</v>
      </c>
      <c r="B9000" t="s">
        <v>6788</v>
      </c>
      <c r="C9000" t="s">
        <v>25</v>
      </c>
      <c r="D9000" s="20">
        <v>43830</v>
      </c>
      <c r="E9000" t="s">
        <v>1236</v>
      </c>
      <c r="F9000" t="s">
        <v>12</v>
      </c>
      <c r="G9000" s="18">
        <v>12239871</v>
      </c>
      <c r="H9000" s="18">
        <v>17236515</v>
      </c>
      <c r="I9000" s="18">
        <v>8855896</v>
      </c>
      <c r="J9000" s="18">
        <v>10820843</v>
      </c>
      <c r="K9000" s="18">
        <v>6415672</v>
      </c>
      <c r="L9000" s="18">
        <v>892827</v>
      </c>
      <c r="M9000" s="18">
        <v>237664</v>
      </c>
    </row>
    <row r="9001" spans="1:13" hidden="1" x14ac:dyDescent="0.25">
      <c r="A9001">
        <v>900010068</v>
      </c>
      <c r="B9001" t="s">
        <v>6789</v>
      </c>
      <c r="C9001" t="s">
        <v>1233</v>
      </c>
      <c r="D9001" s="20">
        <v>43830</v>
      </c>
      <c r="E9001" t="s">
        <v>1236</v>
      </c>
      <c r="F9001" t="s">
        <v>12</v>
      </c>
      <c r="G9001" s="18">
        <v>11392587</v>
      </c>
      <c r="H9001" s="18">
        <v>13238808</v>
      </c>
      <c r="I9001" s="18">
        <v>9588348</v>
      </c>
      <c r="J9001" s="18">
        <v>11576895</v>
      </c>
      <c r="K9001" s="18">
        <v>1661913</v>
      </c>
      <c r="L9001" s="18">
        <v>1059528</v>
      </c>
      <c r="M9001" s="18">
        <v>561913</v>
      </c>
    </row>
    <row r="9002" spans="1:13" hidden="1" x14ac:dyDescent="0.25">
      <c r="A9002">
        <v>900995611</v>
      </c>
      <c r="B9002" t="s">
        <v>6790</v>
      </c>
      <c r="C9002" t="s">
        <v>1082</v>
      </c>
      <c r="D9002" s="20">
        <v>43830</v>
      </c>
      <c r="E9002" t="s">
        <v>1236</v>
      </c>
      <c r="F9002" t="s">
        <v>12</v>
      </c>
      <c r="G9002" s="18">
        <v>710289</v>
      </c>
      <c r="H9002" s="18">
        <v>716407</v>
      </c>
      <c r="I9002" s="18">
        <v>1051415</v>
      </c>
      <c r="J9002" s="18">
        <v>1051415</v>
      </c>
      <c r="K9002" s="18">
        <v>-335008</v>
      </c>
      <c r="M9002" s="18">
        <v>-475866</v>
      </c>
    </row>
    <row r="9003" spans="1:13" hidden="1" x14ac:dyDescent="0.25">
      <c r="A9003">
        <v>830003316</v>
      </c>
      <c r="B9003" t="s">
        <v>6791</v>
      </c>
      <c r="C9003" t="s">
        <v>593</v>
      </c>
      <c r="D9003" s="20">
        <v>43830</v>
      </c>
      <c r="E9003" t="s">
        <v>1236</v>
      </c>
      <c r="F9003" t="s">
        <v>12</v>
      </c>
      <c r="G9003" s="18">
        <v>405137</v>
      </c>
      <c r="H9003" s="18">
        <v>1053632</v>
      </c>
      <c r="I9003" s="18">
        <v>132306</v>
      </c>
      <c r="J9003" s="18">
        <v>188896</v>
      </c>
      <c r="K9003" s="18">
        <v>864736</v>
      </c>
      <c r="M9003" s="18">
        <v>-359730</v>
      </c>
    </row>
    <row r="9004" spans="1:13" hidden="1" x14ac:dyDescent="0.25">
      <c r="A9004">
        <v>800150414</v>
      </c>
      <c r="B9004" t="s">
        <v>6792</v>
      </c>
      <c r="C9004" t="s">
        <v>220</v>
      </c>
      <c r="D9004" s="20">
        <v>43830</v>
      </c>
      <c r="E9004" t="s">
        <v>1236</v>
      </c>
      <c r="F9004" t="s">
        <v>12</v>
      </c>
      <c r="G9004" s="18">
        <v>7081902</v>
      </c>
      <c r="H9004" s="18">
        <v>7107480</v>
      </c>
      <c r="I9004" s="18">
        <v>5864261</v>
      </c>
      <c r="J9004" s="18">
        <v>5893447</v>
      </c>
      <c r="K9004" s="18">
        <v>1214033</v>
      </c>
      <c r="L9004" s="18">
        <v>16145</v>
      </c>
      <c r="M9004" s="18">
        <v>204281</v>
      </c>
    </row>
    <row r="9005" spans="1:13" hidden="1" x14ac:dyDescent="0.25">
      <c r="A9005">
        <v>800140931</v>
      </c>
      <c r="B9005" t="s">
        <v>6793</v>
      </c>
      <c r="C9005" t="s">
        <v>48</v>
      </c>
      <c r="D9005" s="20">
        <v>43830</v>
      </c>
      <c r="E9005" t="s">
        <v>1236</v>
      </c>
      <c r="F9005" t="s">
        <v>12</v>
      </c>
      <c r="G9005" s="18">
        <v>4076814</v>
      </c>
      <c r="H9005" s="18">
        <v>5725323</v>
      </c>
      <c r="I9005" s="18">
        <v>2577852</v>
      </c>
      <c r="J9005" s="18">
        <v>2967142</v>
      </c>
      <c r="K9005" s="18">
        <v>2758181</v>
      </c>
      <c r="L9005" s="18">
        <v>349426</v>
      </c>
      <c r="M9005" s="18">
        <v>100016</v>
      </c>
    </row>
    <row r="9006" spans="1:13" hidden="1" x14ac:dyDescent="0.25">
      <c r="A9006">
        <v>830055049</v>
      </c>
      <c r="B9006" t="s">
        <v>6794</v>
      </c>
      <c r="C9006" t="s">
        <v>222</v>
      </c>
      <c r="D9006" s="20">
        <v>43830</v>
      </c>
      <c r="E9006" t="s">
        <v>1236</v>
      </c>
      <c r="F9006" t="s">
        <v>12</v>
      </c>
      <c r="G9006" s="18">
        <v>8761596</v>
      </c>
      <c r="H9006" s="18">
        <v>9049514</v>
      </c>
      <c r="I9006" s="18">
        <v>3635942</v>
      </c>
      <c r="J9006" s="18">
        <v>8867179</v>
      </c>
      <c r="K9006" s="18">
        <v>182335</v>
      </c>
      <c r="L9006" s="18">
        <v>1251270</v>
      </c>
      <c r="M9006" s="18">
        <v>-104856</v>
      </c>
    </row>
    <row r="9007" spans="1:13" hidden="1" x14ac:dyDescent="0.25">
      <c r="A9007">
        <v>860054518</v>
      </c>
      <c r="B9007" t="s">
        <v>6795</v>
      </c>
      <c r="C9007" t="s">
        <v>109</v>
      </c>
      <c r="D9007" s="20">
        <v>43830</v>
      </c>
      <c r="E9007" t="s">
        <v>1236</v>
      </c>
      <c r="F9007" t="s">
        <v>12</v>
      </c>
      <c r="G9007" s="18">
        <v>2039910</v>
      </c>
      <c r="H9007" s="18">
        <v>2242738</v>
      </c>
      <c r="I9007" s="18">
        <v>816302</v>
      </c>
      <c r="J9007" s="18">
        <v>877502</v>
      </c>
      <c r="K9007" s="18">
        <v>1365236</v>
      </c>
      <c r="L9007" s="18">
        <v>97607</v>
      </c>
      <c r="M9007" s="18">
        <v>-98539</v>
      </c>
    </row>
    <row r="9008" spans="1:13" hidden="1" x14ac:dyDescent="0.25">
      <c r="A9008">
        <v>900341270</v>
      </c>
      <c r="B9008" t="s">
        <v>6796</v>
      </c>
      <c r="C9008" t="s">
        <v>270</v>
      </c>
      <c r="D9008" s="20">
        <v>43830</v>
      </c>
      <c r="E9008" t="s">
        <v>1236</v>
      </c>
      <c r="F9008" t="s">
        <v>12</v>
      </c>
      <c r="G9008" s="18">
        <v>979127</v>
      </c>
      <c r="H9008" s="18">
        <v>2375278</v>
      </c>
      <c r="I9008" s="18">
        <v>813673</v>
      </c>
      <c r="J9008" s="18">
        <v>1419776</v>
      </c>
      <c r="K9008" s="18">
        <v>955502</v>
      </c>
      <c r="L9008" s="18">
        <v>52896</v>
      </c>
      <c r="M9008" s="18">
        <v>184939</v>
      </c>
    </row>
    <row r="9009" spans="1:13" hidden="1" x14ac:dyDescent="0.25">
      <c r="A9009">
        <v>800076704</v>
      </c>
      <c r="B9009" t="s">
        <v>6797</v>
      </c>
      <c r="C9009" t="s">
        <v>186</v>
      </c>
      <c r="D9009" s="20">
        <v>43830</v>
      </c>
      <c r="E9009" t="s">
        <v>1236</v>
      </c>
      <c r="F9009" t="s">
        <v>12</v>
      </c>
      <c r="G9009" s="18">
        <v>6685700</v>
      </c>
      <c r="H9009" s="18">
        <v>9562471</v>
      </c>
      <c r="I9009" s="18">
        <v>6145001</v>
      </c>
      <c r="J9009" s="18">
        <v>8186736</v>
      </c>
      <c r="K9009" s="18">
        <v>1375735</v>
      </c>
      <c r="L9009" s="18">
        <v>2622381</v>
      </c>
      <c r="M9009" s="18">
        <v>144565</v>
      </c>
    </row>
    <row r="9010" spans="1:13" hidden="1" x14ac:dyDescent="0.25">
      <c r="A9010">
        <v>860077406</v>
      </c>
      <c r="B9010" t="s">
        <v>6798</v>
      </c>
      <c r="C9010" t="s">
        <v>124</v>
      </c>
      <c r="D9010" s="20">
        <v>43830</v>
      </c>
      <c r="E9010" t="s">
        <v>1236</v>
      </c>
      <c r="F9010" t="s">
        <v>12</v>
      </c>
      <c r="G9010" s="18">
        <v>1480619</v>
      </c>
      <c r="H9010" s="18">
        <v>1651328</v>
      </c>
      <c r="I9010" s="18">
        <v>941323</v>
      </c>
      <c r="J9010" s="18">
        <v>1782845</v>
      </c>
      <c r="K9010" s="18">
        <v>-131517</v>
      </c>
      <c r="M9010" s="18">
        <v>-634119</v>
      </c>
    </row>
    <row r="9011" spans="1:13" hidden="1" x14ac:dyDescent="0.25">
      <c r="A9011">
        <v>900165621</v>
      </c>
      <c r="B9011" t="s">
        <v>6799</v>
      </c>
      <c r="C9011" t="s">
        <v>853</v>
      </c>
      <c r="D9011" s="20">
        <v>43830</v>
      </c>
      <c r="E9011" t="s">
        <v>1236</v>
      </c>
      <c r="F9011" t="s">
        <v>12</v>
      </c>
      <c r="G9011" s="18">
        <v>3278282</v>
      </c>
      <c r="H9011" s="18">
        <v>3823374</v>
      </c>
      <c r="I9011" s="18">
        <v>2958610</v>
      </c>
      <c r="J9011" s="18">
        <v>2963226</v>
      </c>
      <c r="K9011" s="18">
        <v>860148</v>
      </c>
      <c r="L9011" s="18">
        <v>88560</v>
      </c>
      <c r="M9011" s="18">
        <v>283711</v>
      </c>
    </row>
    <row r="9012" spans="1:13" hidden="1" x14ac:dyDescent="0.25">
      <c r="A9012">
        <v>890921802</v>
      </c>
      <c r="B9012" t="s">
        <v>6800</v>
      </c>
      <c r="C9012" t="s">
        <v>29</v>
      </c>
      <c r="D9012" s="20">
        <v>43830</v>
      </c>
      <c r="E9012" t="s">
        <v>1236</v>
      </c>
      <c r="F9012" t="s">
        <v>12</v>
      </c>
      <c r="G9012" s="18">
        <v>907817</v>
      </c>
      <c r="H9012" s="18">
        <v>9620128</v>
      </c>
      <c r="I9012" s="18">
        <v>994163</v>
      </c>
      <c r="J9012" s="18">
        <v>1087511</v>
      </c>
      <c r="K9012" s="18">
        <v>8532617</v>
      </c>
      <c r="M9012" s="18">
        <v>1201618</v>
      </c>
    </row>
    <row r="9013" spans="1:13" hidden="1" x14ac:dyDescent="0.25">
      <c r="A9013">
        <v>890938306</v>
      </c>
      <c r="B9013" t="s">
        <v>6801</v>
      </c>
      <c r="C9013" t="s">
        <v>540</v>
      </c>
      <c r="D9013" s="20">
        <v>43830</v>
      </c>
      <c r="E9013" t="s">
        <v>1236</v>
      </c>
      <c r="F9013" t="s">
        <v>12</v>
      </c>
      <c r="G9013" s="18">
        <v>20793359</v>
      </c>
      <c r="H9013" s="18">
        <v>23241036</v>
      </c>
      <c r="I9013" s="18">
        <v>14986569</v>
      </c>
      <c r="J9013" s="18">
        <v>14986569</v>
      </c>
      <c r="K9013" s="18">
        <v>8254467</v>
      </c>
      <c r="L9013" s="18">
        <v>908055</v>
      </c>
      <c r="M9013" s="18">
        <v>793893</v>
      </c>
    </row>
    <row r="9014" spans="1:13" hidden="1" x14ac:dyDescent="0.25">
      <c r="A9014">
        <v>900741512</v>
      </c>
      <c r="B9014" t="s">
        <v>6802</v>
      </c>
      <c r="C9014" t="s">
        <v>1082</v>
      </c>
      <c r="D9014" s="20">
        <v>43830</v>
      </c>
      <c r="E9014" t="s">
        <v>1236</v>
      </c>
      <c r="F9014" t="s">
        <v>12</v>
      </c>
      <c r="G9014" s="18">
        <v>2417711</v>
      </c>
      <c r="H9014" s="18">
        <v>2582844</v>
      </c>
      <c r="I9014" s="18">
        <v>1664947</v>
      </c>
      <c r="J9014" s="18">
        <v>1664947</v>
      </c>
      <c r="K9014" s="18">
        <v>917897</v>
      </c>
      <c r="L9014" s="18">
        <v>60459</v>
      </c>
      <c r="M9014" s="18">
        <v>108319</v>
      </c>
    </row>
    <row r="9015" spans="1:13" hidden="1" x14ac:dyDescent="0.25">
      <c r="A9015">
        <v>800166506</v>
      </c>
      <c r="B9015">
        <v>800166506</v>
      </c>
      <c r="C9015" t="s">
        <v>1136</v>
      </c>
      <c r="D9015" s="20">
        <v>43830</v>
      </c>
      <c r="E9015" t="s">
        <v>1236</v>
      </c>
      <c r="F9015" t="s">
        <v>12</v>
      </c>
      <c r="G9015" s="18">
        <v>3406631</v>
      </c>
      <c r="H9015" s="18">
        <v>11714809</v>
      </c>
      <c r="I9015" s="18">
        <v>925744</v>
      </c>
      <c r="J9015" s="18">
        <v>5799152</v>
      </c>
      <c r="K9015" s="18">
        <v>5915657</v>
      </c>
      <c r="L9015" s="18">
        <v>631622</v>
      </c>
      <c r="M9015" s="18">
        <v>-62010</v>
      </c>
    </row>
    <row r="9016" spans="1:13" hidden="1" x14ac:dyDescent="0.25">
      <c r="A9016">
        <v>900214119</v>
      </c>
      <c r="B9016" t="s">
        <v>6803</v>
      </c>
      <c r="C9016" t="s">
        <v>29</v>
      </c>
      <c r="D9016" s="20">
        <v>43830</v>
      </c>
      <c r="E9016" t="s">
        <v>1236</v>
      </c>
      <c r="F9016" t="s">
        <v>12</v>
      </c>
      <c r="G9016" s="18">
        <v>1758713</v>
      </c>
      <c r="H9016" s="18">
        <v>5034957</v>
      </c>
      <c r="I9016" s="18">
        <v>968813</v>
      </c>
      <c r="J9016" s="18">
        <v>1151161</v>
      </c>
      <c r="K9016" s="18">
        <v>3883796</v>
      </c>
      <c r="M9016" s="18">
        <v>819766</v>
      </c>
    </row>
    <row r="9017" spans="1:13" hidden="1" x14ac:dyDescent="0.25">
      <c r="A9017">
        <v>900101455</v>
      </c>
      <c r="B9017" t="s">
        <v>6804</v>
      </c>
      <c r="C9017" t="s">
        <v>162</v>
      </c>
      <c r="D9017" s="20">
        <v>43830</v>
      </c>
      <c r="E9017" t="s">
        <v>1236</v>
      </c>
      <c r="F9017" t="s">
        <v>12</v>
      </c>
      <c r="G9017" s="18">
        <v>680753</v>
      </c>
      <c r="H9017" s="18">
        <v>1154143</v>
      </c>
      <c r="I9017" s="18">
        <v>256729</v>
      </c>
      <c r="J9017" s="18">
        <v>286875</v>
      </c>
      <c r="K9017" s="18">
        <v>867268</v>
      </c>
      <c r="M9017" s="18">
        <v>107879</v>
      </c>
    </row>
    <row r="9018" spans="1:13" hidden="1" x14ac:dyDescent="0.25">
      <c r="A9018">
        <v>800247023</v>
      </c>
      <c r="B9018" t="s">
        <v>6805</v>
      </c>
      <c r="C9018" t="s">
        <v>55</v>
      </c>
      <c r="D9018" s="20">
        <v>43830</v>
      </c>
      <c r="E9018" t="s">
        <v>1236</v>
      </c>
      <c r="F9018" t="s">
        <v>12</v>
      </c>
      <c r="G9018" s="18">
        <v>3050651</v>
      </c>
      <c r="H9018" s="18">
        <v>8013982</v>
      </c>
      <c r="I9018" s="18">
        <v>2883</v>
      </c>
      <c r="J9018" s="18">
        <v>1276092</v>
      </c>
      <c r="K9018" s="18">
        <v>6737890</v>
      </c>
      <c r="L9018" s="18">
        <v>43018</v>
      </c>
      <c r="M9018" s="18">
        <v>177173</v>
      </c>
    </row>
    <row r="9019" spans="1:13" hidden="1" x14ac:dyDescent="0.25">
      <c r="A9019">
        <v>900310703</v>
      </c>
      <c r="B9019" t="s">
        <v>6806</v>
      </c>
      <c r="C9019" t="s">
        <v>586</v>
      </c>
      <c r="D9019" s="20">
        <v>43830</v>
      </c>
      <c r="E9019" t="s">
        <v>1236</v>
      </c>
      <c r="F9019" t="s">
        <v>12</v>
      </c>
      <c r="G9019" s="18">
        <v>1449973</v>
      </c>
      <c r="H9019" s="18">
        <v>1866587</v>
      </c>
      <c r="I9019" s="18">
        <v>1077872</v>
      </c>
      <c r="J9019" s="18">
        <v>1077872</v>
      </c>
      <c r="K9019" s="18">
        <v>788715</v>
      </c>
      <c r="L9019" s="18">
        <v>0</v>
      </c>
      <c r="M9019" s="18">
        <v>245919</v>
      </c>
    </row>
    <row r="9020" spans="1:13" hidden="1" x14ac:dyDescent="0.25">
      <c r="A9020">
        <v>890208140</v>
      </c>
      <c r="B9020" t="s">
        <v>6807</v>
      </c>
      <c r="C9020" t="s">
        <v>220</v>
      </c>
      <c r="D9020" s="20">
        <v>43830</v>
      </c>
      <c r="E9020" t="s">
        <v>1236</v>
      </c>
      <c r="F9020" t="s">
        <v>12</v>
      </c>
      <c r="G9020" s="18">
        <v>1429014</v>
      </c>
      <c r="H9020" s="18">
        <v>1505581</v>
      </c>
      <c r="I9020" s="18">
        <v>799317</v>
      </c>
      <c r="J9020" s="18">
        <v>863554</v>
      </c>
      <c r="K9020" s="18">
        <v>642027</v>
      </c>
      <c r="L9020" s="18">
        <v>21661</v>
      </c>
      <c r="M9020" s="18">
        <v>109304</v>
      </c>
    </row>
    <row r="9021" spans="1:13" hidden="1" x14ac:dyDescent="0.25">
      <c r="A9021">
        <v>811008495</v>
      </c>
      <c r="B9021" t="s">
        <v>6808</v>
      </c>
      <c r="C9021" t="s">
        <v>1372</v>
      </c>
      <c r="D9021" s="20">
        <v>43830</v>
      </c>
      <c r="E9021" t="s">
        <v>1236</v>
      </c>
      <c r="F9021" t="s">
        <v>12</v>
      </c>
      <c r="G9021" s="18">
        <v>3208896</v>
      </c>
      <c r="H9021" s="18">
        <v>24390300</v>
      </c>
      <c r="I9021" s="18">
        <v>1227200</v>
      </c>
      <c r="J9021" s="18">
        <v>26358130</v>
      </c>
      <c r="K9021" s="18">
        <v>-1967830</v>
      </c>
      <c r="M9021" s="18">
        <v>-1349077</v>
      </c>
    </row>
    <row r="9022" spans="1:13" hidden="1" x14ac:dyDescent="0.25">
      <c r="A9022">
        <v>830100201</v>
      </c>
      <c r="B9022" t="s">
        <v>6809</v>
      </c>
      <c r="C9022" t="s">
        <v>162</v>
      </c>
      <c r="D9022" s="20">
        <v>43830</v>
      </c>
      <c r="E9022" t="s">
        <v>1236</v>
      </c>
      <c r="F9022" t="s">
        <v>12</v>
      </c>
      <c r="G9022" s="18">
        <v>26300</v>
      </c>
      <c r="H9022" s="18">
        <v>1475938</v>
      </c>
      <c r="I9022" s="18">
        <v>682889</v>
      </c>
      <c r="J9022" s="18">
        <v>1439065</v>
      </c>
      <c r="K9022" s="18">
        <v>36873</v>
      </c>
      <c r="M9022" s="18">
        <v>0</v>
      </c>
    </row>
    <row r="9023" spans="1:13" hidden="1" x14ac:dyDescent="0.25">
      <c r="A9023">
        <v>900485970</v>
      </c>
      <c r="B9023" t="s">
        <v>6810</v>
      </c>
      <c r="C9023" t="s">
        <v>65</v>
      </c>
      <c r="D9023" s="20">
        <v>43830</v>
      </c>
      <c r="E9023" t="s">
        <v>1236</v>
      </c>
      <c r="F9023" t="s">
        <v>12</v>
      </c>
      <c r="G9023" s="18">
        <v>871273</v>
      </c>
      <c r="H9023" s="18">
        <v>971273</v>
      </c>
      <c r="I9023" s="18">
        <v>410</v>
      </c>
      <c r="J9023" s="18">
        <v>934392</v>
      </c>
      <c r="K9023" s="18">
        <v>36881</v>
      </c>
      <c r="M9023" s="18">
        <v>407</v>
      </c>
    </row>
    <row r="9024" spans="1:13" hidden="1" x14ac:dyDescent="0.25">
      <c r="A9024">
        <v>800249813</v>
      </c>
      <c r="B9024" t="s">
        <v>6811</v>
      </c>
      <c r="C9024" t="s">
        <v>617</v>
      </c>
      <c r="D9024" s="20">
        <v>43830</v>
      </c>
      <c r="E9024" t="s">
        <v>1236</v>
      </c>
      <c r="F9024" t="s">
        <v>12</v>
      </c>
      <c r="G9024" s="18">
        <v>8775056</v>
      </c>
      <c r="H9024" s="18">
        <v>17853879</v>
      </c>
      <c r="I9024" s="18">
        <v>216509</v>
      </c>
      <c r="J9024" s="18">
        <v>702856</v>
      </c>
      <c r="K9024" s="18">
        <v>17151023</v>
      </c>
      <c r="L9024" s="18">
        <v>1727872</v>
      </c>
      <c r="M9024" s="18">
        <v>-656156</v>
      </c>
    </row>
    <row r="9025" spans="1:13" hidden="1" x14ac:dyDescent="0.25">
      <c r="A9025">
        <v>900341006</v>
      </c>
      <c r="B9025" t="s">
        <v>6812</v>
      </c>
      <c r="C9025" t="s">
        <v>57</v>
      </c>
      <c r="D9025" s="20">
        <v>43830</v>
      </c>
      <c r="E9025" t="s">
        <v>1236</v>
      </c>
      <c r="F9025" t="s">
        <v>12</v>
      </c>
      <c r="G9025" s="18">
        <v>24658</v>
      </c>
      <c r="H9025" s="18">
        <v>9384471</v>
      </c>
      <c r="I9025" s="18">
        <v>2585700</v>
      </c>
      <c r="J9025" s="18">
        <v>2585700</v>
      </c>
      <c r="K9025" s="18">
        <v>6798771</v>
      </c>
      <c r="M9025" s="18">
        <v>9701</v>
      </c>
    </row>
    <row r="9026" spans="1:13" hidden="1" x14ac:dyDescent="0.25">
      <c r="A9026">
        <v>860508002</v>
      </c>
      <c r="B9026" t="s">
        <v>6813</v>
      </c>
      <c r="C9026" t="s">
        <v>303</v>
      </c>
      <c r="D9026" s="20">
        <v>43830</v>
      </c>
      <c r="E9026" t="s">
        <v>1236</v>
      </c>
      <c r="F9026" t="s">
        <v>12</v>
      </c>
      <c r="G9026" s="18">
        <v>2096025</v>
      </c>
      <c r="H9026" s="18">
        <v>6204438</v>
      </c>
      <c r="I9026" s="18">
        <v>1713081</v>
      </c>
      <c r="J9026" s="18">
        <v>3377657</v>
      </c>
      <c r="K9026" s="18">
        <v>2826781</v>
      </c>
      <c r="L9026" s="18">
        <v>0</v>
      </c>
      <c r="M9026" s="18">
        <v>246888</v>
      </c>
    </row>
    <row r="9027" spans="1:13" hidden="1" x14ac:dyDescent="0.25">
      <c r="A9027">
        <v>890502801</v>
      </c>
      <c r="B9027" t="s">
        <v>6814</v>
      </c>
      <c r="C9027" t="s">
        <v>830</v>
      </c>
      <c r="D9027" s="20">
        <v>43830</v>
      </c>
      <c r="E9027" t="s">
        <v>1236</v>
      </c>
      <c r="F9027" t="s">
        <v>12</v>
      </c>
      <c r="G9027" s="18">
        <v>4678750</v>
      </c>
      <c r="H9027" s="18">
        <v>5163270</v>
      </c>
      <c r="I9027" s="18">
        <v>1539031</v>
      </c>
      <c r="J9027" s="18">
        <v>2425202</v>
      </c>
      <c r="K9027" s="18">
        <v>2738068</v>
      </c>
      <c r="L9027" s="18">
        <v>147774</v>
      </c>
      <c r="M9027" s="18">
        <v>-250436</v>
      </c>
    </row>
    <row r="9028" spans="1:13" hidden="1" x14ac:dyDescent="0.25">
      <c r="A9028">
        <v>815003021</v>
      </c>
      <c r="B9028" t="s">
        <v>6815</v>
      </c>
      <c r="C9028" t="s">
        <v>179</v>
      </c>
      <c r="D9028" s="20">
        <v>43830</v>
      </c>
      <c r="E9028" t="s">
        <v>1236</v>
      </c>
      <c r="F9028" t="s">
        <v>12</v>
      </c>
      <c r="G9028" s="18">
        <v>5989896</v>
      </c>
      <c r="H9028" s="18">
        <v>42897753</v>
      </c>
      <c r="I9028" s="18">
        <v>3783658</v>
      </c>
      <c r="J9028" s="18">
        <v>10558997</v>
      </c>
      <c r="K9028" s="18">
        <v>32338756</v>
      </c>
      <c r="L9028" s="18">
        <v>725307</v>
      </c>
      <c r="M9028" s="18">
        <v>4913677</v>
      </c>
    </row>
    <row r="9029" spans="1:13" hidden="1" x14ac:dyDescent="0.25">
      <c r="A9029">
        <v>900117934</v>
      </c>
      <c r="B9029" t="s">
        <v>6816</v>
      </c>
      <c r="C9029" t="s">
        <v>1063</v>
      </c>
      <c r="D9029" s="20">
        <v>43830</v>
      </c>
      <c r="E9029" t="s">
        <v>1236</v>
      </c>
      <c r="F9029" t="s">
        <v>12</v>
      </c>
      <c r="G9029" s="18">
        <v>107970</v>
      </c>
      <c r="H9029" s="18">
        <v>1798708</v>
      </c>
      <c r="I9029" s="18">
        <v>202907</v>
      </c>
      <c r="J9029" s="18">
        <v>1057423</v>
      </c>
      <c r="K9029" s="18">
        <v>741285</v>
      </c>
      <c r="L9029" s="18">
        <v>69657</v>
      </c>
      <c r="M9029" s="18">
        <v>1456</v>
      </c>
    </row>
    <row r="9030" spans="1:13" hidden="1" x14ac:dyDescent="0.25">
      <c r="A9030">
        <v>900255208</v>
      </c>
      <c r="B9030" t="s">
        <v>6817</v>
      </c>
      <c r="C9030" t="s">
        <v>29</v>
      </c>
      <c r="D9030" s="20">
        <v>43830</v>
      </c>
      <c r="E9030" t="s">
        <v>1236</v>
      </c>
      <c r="F9030" t="s">
        <v>12</v>
      </c>
      <c r="G9030" s="18">
        <v>600070</v>
      </c>
      <c r="H9030" s="18">
        <v>5615753</v>
      </c>
      <c r="I9030" s="18">
        <v>276988</v>
      </c>
      <c r="J9030" s="18">
        <v>3363717</v>
      </c>
      <c r="K9030" s="18">
        <v>2252036</v>
      </c>
      <c r="L9030" s="18">
        <v>13687</v>
      </c>
      <c r="M9030" s="18">
        <v>84500</v>
      </c>
    </row>
    <row r="9031" spans="1:13" hidden="1" x14ac:dyDescent="0.25">
      <c r="A9031">
        <v>901110703</v>
      </c>
      <c r="B9031" t="s">
        <v>6818</v>
      </c>
      <c r="C9031" t="s">
        <v>154</v>
      </c>
      <c r="D9031" s="20">
        <v>43830</v>
      </c>
      <c r="E9031" t="s">
        <v>1236</v>
      </c>
      <c r="F9031" t="s">
        <v>12</v>
      </c>
      <c r="G9031" s="18">
        <v>13679041</v>
      </c>
      <c r="H9031" s="18">
        <v>13943541</v>
      </c>
      <c r="I9031" s="18">
        <v>738415</v>
      </c>
      <c r="J9031" s="18">
        <v>985771</v>
      </c>
      <c r="K9031" s="18">
        <v>12957770</v>
      </c>
      <c r="L9031" s="18">
        <v>84698</v>
      </c>
      <c r="M9031" s="18">
        <v>1057804</v>
      </c>
    </row>
    <row r="9032" spans="1:13" hidden="1" x14ac:dyDescent="0.25">
      <c r="A9032">
        <v>890700040</v>
      </c>
      <c r="B9032" t="s">
        <v>6819</v>
      </c>
      <c r="C9032" t="s">
        <v>215</v>
      </c>
      <c r="D9032" s="20">
        <v>43830</v>
      </c>
      <c r="E9032" t="s">
        <v>1236</v>
      </c>
      <c r="F9032" t="s">
        <v>12</v>
      </c>
      <c r="G9032" s="18">
        <v>5280921</v>
      </c>
      <c r="H9032" s="18">
        <v>20151793</v>
      </c>
      <c r="I9032" s="18">
        <v>5955997</v>
      </c>
      <c r="J9032" s="18">
        <v>11787617</v>
      </c>
      <c r="K9032" s="18">
        <v>8364176</v>
      </c>
      <c r="M9032" s="18">
        <v>30118</v>
      </c>
    </row>
    <row r="9033" spans="1:13" hidden="1" x14ac:dyDescent="0.25">
      <c r="A9033">
        <v>900066047</v>
      </c>
      <c r="B9033" t="s">
        <v>6820</v>
      </c>
      <c r="C9033" t="s">
        <v>867</v>
      </c>
      <c r="D9033" s="20">
        <v>43830</v>
      </c>
      <c r="E9033" t="s">
        <v>1236</v>
      </c>
      <c r="F9033" t="s">
        <v>12</v>
      </c>
      <c r="G9033" s="18">
        <v>3306824</v>
      </c>
      <c r="H9033" s="18">
        <v>5350341</v>
      </c>
      <c r="I9033" s="18">
        <v>1854781</v>
      </c>
      <c r="J9033" s="18">
        <v>3563804</v>
      </c>
      <c r="K9033" s="18">
        <v>1786537</v>
      </c>
      <c r="L9033" s="18">
        <v>283087</v>
      </c>
      <c r="M9033" s="18">
        <v>323988</v>
      </c>
    </row>
    <row r="9034" spans="1:13" hidden="1" x14ac:dyDescent="0.25">
      <c r="A9034">
        <v>900508314</v>
      </c>
      <c r="B9034" t="s">
        <v>6821</v>
      </c>
      <c r="C9034" t="s">
        <v>57</v>
      </c>
      <c r="D9034" s="20">
        <v>43830</v>
      </c>
      <c r="E9034" t="s">
        <v>1236</v>
      </c>
      <c r="F9034" t="s">
        <v>12</v>
      </c>
      <c r="G9034" s="18">
        <v>88044</v>
      </c>
      <c r="H9034" s="18">
        <v>10201269</v>
      </c>
      <c r="I9034" s="18">
        <v>438264</v>
      </c>
      <c r="J9034" s="18">
        <v>438264</v>
      </c>
      <c r="K9034" s="18">
        <v>9763005</v>
      </c>
      <c r="M9034" s="18">
        <v>-111792</v>
      </c>
    </row>
    <row r="9035" spans="1:13" hidden="1" x14ac:dyDescent="0.25">
      <c r="A9035">
        <v>860090819</v>
      </c>
      <c r="B9035" t="s">
        <v>6822</v>
      </c>
      <c r="C9035" t="s">
        <v>23</v>
      </c>
      <c r="D9035" s="20">
        <v>43830</v>
      </c>
      <c r="E9035" t="s">
        <v>1236</v>
      </c>
      <c r="F9035" t="s">
        <v>12</v>
      </c>
      <c r="G9035" s="18">
        <v>50901082</v>
      </c>
      <c r="H9035" s="18">
        <v>56202515</v>
      </c>
      <c r="I9035" s="18">
        <v>21236844</v>
      </c>
      <c r="J9035" s="18">
        <v>32703079</v>
      </c>
      <c r="K9035" s="18">
        <v>23499436</v>
      </c>
      <c r="L9035" s="18">
        <v>660598</v>
      </c>
      <c r="M9035" s="18">
        <v>1849309</v>
      </c>
    </row>
    <row r="9036" spans="1:13" hidden="1" x14ac:dyDescent="0.25">
      <c r="A9036">
        <v>805005216</v>
      </c>
      <c r="B9036" t="s">
        <v>6823</v>
      </c>
      <c r="C9036" t="s">
        <v>727</v>
      </c>
      <c r="D9036" s="20">
        <v>43830</v>
      </c>
      <c r="E9036" t="s">
        <v>1236</v>
      </c>
      <c r="F9036" t="s">
        <v>12</v>
      </c>
      <c r="G9036" s="18">
        <v>2914906</v>
      </c>
      <c r="H9036" s="18">
        <v>4238497</v>
      </c>
      <c r="I9036" s="18">
        <v>1877457</v>
      </c>
      <c r="J9036" s="18">
        <v>1877457</v>
      </c>
      <c r="K9036" s="18">
        <v>2361040</v>
      </c>
      <c r="L9036" s="18">
        <v>185117</v>
      </c>
      <c r="M9036" s="18">
        <v>281022</v>
      </c>
    </row>
    <row r="9037" spans="1:13" hidden="1" x14ac:dyDescent="0.25">
      <c r="A9037">
        <v>804013207</v>
      </c>
      <c r="B9037" t="s">
        <v>6824</v>
      </c>
      <c r="C9037" t="s">
        <v>154</v>
      </c>
      <c r="D9037" s="20">
        <v>43830</v>
      </c>
      <c r="E9037" t="s">
        <v>1236</v>
      </c>
      <c r="F9037" t="s">
        <v>12</v>
      </c>
      <c r="G9037" s="18">
        <v>1477140</v>
      </c>
      <c r="H9037" s="18">
        <v>3834467</v>
      </c>
      <c r="I9037" s="18">
        <v>538147</v>
      </c>
      <c r="J9037" s="18">
        <v>564074</v>
      </c>
      <c r="K9037" s="18">
        <v>3270393</v>
      </c>
      <c r="L9037" s="18">
        <v>79078</v>
      </c>
      <c r="M9037" s="18">
        <v>115016</v>
      </c>
    </row>
    <row r="9038" spans="1:13" hidden="1" x14ac:dyDescent="0.25">
      <c r="A9038">
        <v>900323855</v>
      </c>
      <c r="B9038" t="s">
        <v>6825</v>
      </c>
      <c r="C9038" t="s">
        <v>85</v>
      </c>
      <c r="D9038" s="20">
        <v>43830</v>
      </c>
      <c r="E9038" t="s">
        <v>1236</v>
      </c>
      <c r="F9038" t="s">
        <v>12</v>
      </c>
      <c r="G9038" s="18">
        <v>52894</v>
      </c>
      <c r="H9038" s="18">
        <v>674253</v>
      </c>
      <c r="I9038" s="18">
        <v>754017</v>
      </c>
      <c r="J9038" s="18">
        <v>754017</v>
      </c>
      <c r="K9038" s="18">
        <v>-79764</v>
      </c>
      <c r="M9038" s="18">
        <v>-493694</v>
      </c>
    </row>
    <row r="9039" spans="1:13" hidden="1" x14ac:dyDescent="0.25">
      <c r="A9039">
        <v>900646157</v>
      </c>
      <c r="B9039" t="s">
        <v>6826</v>
      </c>
      <c r="C9039" t="s">
        <v>40</v>
      </c>
      <c r="D9039" s="20">
        <v>43830</v>
      </c>
      <c r="E9039" t="s">
        <v>1236</v>
      </c>
      <c r="F9039" t="s">
        <v>12</v>
      </c>
      <c r="G9039" s="18">
        <v>2251088</v>
      </c>
      <c r="H9039" s="18">
        <v>2333088</v>
      </c>
      <c r="I9039" s="18">
        <v>213780</v>
      </c>
      <c r="J9039" s="18">
        <v>213780</v>
      </c>
      <c r="K9039" s="18">
        <v>2119308</v>
      </c>
      <c r="L9039" s="18">
        <v>20156</v>
      </c>
      <c r="M9039" s="18">
        <v>261166</v>
      </c>
    </row>
    <row r="9040" spans="1:13" hidden="1" x14ac:dyDescent="0.25">
      <c r="A9040">
        <v>830097605</v>
      </c>
      <c r="B9040" t="s">
        <v>6827</v>
      </c>
      <c r="C9040" t="s">
        <v>222</v>
      </c>
      <c r="D9040" s="20">
        <v>43830</v>
      </c>
      <c r="E9040" t="s">
        <v>1236</v>
      </c>
      <c r="F9040" t="s">
        <v>12</v>
      </c>
      <c r="G9040" s="18">
        <v>18345483</v>
      </c>
      <c r="H9040" s="18">
        <v>21161598</v>
      </c>
      <c r="I9040" s="18">
        <v>4505200</v>
      </c>
      <c r="J9040" s="18">
        <v>7537719</v>
      </c>
      <c r="K9040" s="18">
        <v>13623879</v>
      </c>
      <c r="M9040" s="18">
        <v>534990</v>
      </c>
    </row>
    <row r="9041" spans="1:13" x14ac:dyDescent="0.25">
      <c r="A9041">
        <v>800201914</v>
      </c>
      <c r="B9041" t="s">
        <v>6828</v>
      </c>
      <c r="C9041" t="s">
        <v>25</v>
      </c>
      <c r="D9041" s="20">
        <v>43830</v>
      </c>
      <c r="E9041" t="s">
        <v>1236</v>
      </c>
      <c r="F9041" t="s">
        <v>12</v>
      </c>
      <c r="G9041" s="18">
        <v>2089408</v>
      </c>
      <c r="H9041" s="18">
        <v>2205871</v>
      </c>
      <c r="I9041" s="18">
        <v>1107511</v>
      </c>
      <c r="J9041" s="18">
        <v>1320011</v>
      </c>
      <c r="K9041" s="18">
        <v>885860</v>
      </c>
      <c r="L9041" s="18">
        <v>56673</v>
      </c>
      <c r="M9041" s="18">
        <v>77442</v>
      </c>
    </row>
    <row r="9042" spans="1:13" x14ac:dyDescent="0.25">
      <c r="A9042">
        <v>830050213</v>
      </c>
      <c r="B9042" t="s">
        <v>6829</v>
      </c>
      <c r="C9042" t="s">
        <v>25</v>
      </c>
      <c r="D9042" s="20">
        <v>43830</v>
      </c>
      <c r="E9042" t="s">
        <v>1236</v>
      </c>
      <c r="F9042" t="s">
        <v>12</v>
      </c>
      <c r="G9042" s="18">
        <v>3606738</v>
      </c>
      <c r="H9042" s="18">
        <v>4856871</v>
      </c>
      <c r="I9042" s="18">
        <v>2439416</v>
      </c>
      <c r="J9042" s="18">
        <v>3285068</v>
      </c>
      <c r="K9042" s="18">
        <v>1571803</v>
      </c>
      <c r="L9042" s="18">
        <v>424372</v>
      </c>
      <c r="M9042" s="18">
        <v>50578</v>
      </c>
    </row>
    <row r="9043" spans="1:13" hidden="1" x14ac:dyDescent="0.25">
      <c r="A9043">
        <v>900374378</v>
      </c>
      <c r="B9043" t="s">
        <v>6830</v>
      </c>
      <c r="C9043" t="s">
        <v>29</v>
      </c>
      <c r="D9043" s="20">
        <v>43830</v>
      </c>
      <c r="E9043" t="s">
        <v>1236</v>
      </c>
      <c r="F9043" t="s">
        <v>12</v>
      </c>
      <c r="G9043" s="18">
        <v>1293201</v>
      </c>
      <c r="H9043" s="18">
        <v>3219434</v>
      </c>
      <c r="I9043" s="18">
        <v>2898410</v>
      </c>
      <c r="J9043" s="18">
        <v>2927501</v>
      </c>
      <c r="K9043" s="18">
        <v>291933</v>
      </c>
      <c r="M9043" s="18">
        <v>-50557</v>
      </c>
    </row>
    <row r="9044" spans="1:13" hidden="1" x14ac:dyDescent="0.25">
      <c r="A9044">
        <v>900367908</v>
      </c>
      <c r="B9044" t="s">
        <v>6831</v>
      </c>
      <c r="C9044" t="s">
        <v>29</v>
      </c>
      <c r="D9044" s="20">
        <v>43830</v>
      </c>
      <c r="E9044" t="s">
        <v>1236</v>
      </c>
      <c r="F9044" t="s">
        <v>12</v>
      </c>
      <c r="G9044" s="18">
        <v>2381395</v>
      </c>
      <c r="H9044" s="18">
        <v>2381395</v>
      </c>
      <c r="I9044" s="18">
        <v>40998</v>
      </c>
      <c r="J9044" s="18">
        <v>1880224</v>
      </c>
      <c r="K9044" s="18">
        <v>501171</v>
      </c>
      <c r="L9044" s="18">
        <v>0</v>
      </c>
      <c r="M9044" s="18">
        <v>-83644</v>
      </c>
    </row>
    <row r="9045" spans="1:13" hidden="1" x14ac:dyDescent="0.25">
      <c r="A9045">
        <v>900476508</v>
      </c>
      <c r="B9045" t="s">
        <v>6832</v>
      </c>
      <c r="C9045" t="s">
        <v>29</v>
      </c>
      <c r="D9045" s="20">
        <v>43830</v>
      </c>
      <c r="E9045" t="s">
        <v>1236</v>
      </c>
      <c r="F9045" t="s">
        <v>12</v>
      </c>
      <c r="G9045" s="18">
        <v>8560300</v>
      </c>
      <c r="H9045" s="18">
        <v>11178771</v>
      </c>
      <c r="I9045" s="18">
        <v>1542169</v>
      </c>
      <c r="J9045" s="18">
        <v>3950171</v>
      </c>
      <c r="K9045" s="18">
        <v>7228600</v>
      </c>
      <c r="L9045" s="18">
        <v>8075</v>
      </c>
      <c r="M9045" s="18">
        <v>12716</v>
      </c>
    </row>
    <row r="9046" spans="1:13" hidden="1" x14ac:dyDescent="0.25">
      <c r="A9046">
        <v>900431807</v>
      </c>
      <c r="B9046" t="s">
        <v>6833</v>
      </c>
      <c r="C9046" t="s">
        <v>29</v>
      </c>
      <c r="D9046" s="20">
        <v>43830</v>
      </c>
      <c r="E9046" t="s">
        <v>1236</v>
      </c>
      <c r="F9046" t="s">
        <v>12</v>
      </c>
      <c r="G9046" s="18">
        <v>10916320</v>
      </c>
      <c r="H9046" s="18">
        <v>17430878</v>
      </c>
      <c r="I9046" s="18">
        <v>3832761</v>
      </c>
      <c r="J9046" s="18">
        <v>15823234</v>
      </c>
      <c r="K9046" s="18">
        <v>1607644</v>
      </c>
      <c r="L9046" s="18">
        <v>186303</v>
      </c>
      <c r="M9046" s="18">
        <v>177598</v>
      </c>
    </row>
    <row r="9047" spans="1:13" hidden="1" x14ac:dyDescent="0.25">
      <c r="A9047">
        <v>901197122</v>
      </c>
      <c r="B9047" t="s">
        <v>6834</v>
      </c>
      <c r="C9047" t="s">
        <v>270</v>
      </c>
      <c r="D9047" s="20">
        <v>43830</v>
      </c>
      <c r="E9047" t="s">
        <v>1236</v>
      </c>
      <c r="F9047" t="s">
        <v>12</v>
      </c>
      <c r="G9047" s="18">
        <v>3914036</v>
      </c>
      <c r="H9047" s="18">
        <v>6449201</v>
      </c>
      <c r="I9047" s="18">
        <v>6481671</v>
      </c>
      <c r="J9047" s="18">
        <v>9128047</v>
      </c>
      <c r="K9047" s="18">
        <v>-2678846</v>
      </c>
      <c r="L9047" s="18">
        <v>389898</v>
      </c>
      <c r="M9047" s="18">
        <v>-1463082</v>
      </c>
    </row>
    <row r="9048" spans="1:13" hidden="1" x14ac:dyDescent="0.25">
      <c r="A9048">
        <v>890925999</v>
      </c>
      <c r="B9048" t="s">
        <v>6835</v>
      </c>
      <c r="C9048" t="s">
        <v>626</v>
      </c>
      <c r="D9048" s="20">
        <v>43830</v>
      </c>
      <c r="E9048" t="s">
        <v>1236</v>
      </c>
      <c r="F9048" t="s">
        <v>12</v>
      </c>
      <c r="G9048" s="18">
        <v>2848897</v>
      </c>
      <c r="H9048" s="18">
        <v>4150204</v>
      </c>
      <c r="I9048" s="18">
        <v>3033806</v>
      </c>
      <c r="J9048" s="18">
        <v>3997676</v>
      </c>
      <c r="K9048" s="18">
        <v>152528</v>
      </c>
      <c r="L9048" s="18">
        <v>11746</v>
      </c>
      <c r="M9048" s="18">
        <v>-29147</v>
      </c>
    </row>
    <row r="9049" spans="1:13" hidden="1" x14ac:dyDescent="0.25">
      <c r="A9049">
        <v>900254024</v>
      </c>
      <c r="B9049" t="s">
        <v>6836</v>
      </c>
      <c r="C9049" t="s">
        <v>145</v>
      </c>
      <c r="D9049" s="20">
        <v>43830</v>
      </c>
      <c r="E9049" t="s">
        <v>1236</v>
      </c>
      <c r="F9049" t="s">
        <v>12</v>
      </c>
      <c r="G9049" s="18">
        <v>3328047</v>
      </c>
      <c r="H9049" s="18">
        <v>3915053</v>
      </c>
      <c r="I9049" s="18">
        <v>1332663</v>
      </c>
      <c r="J9049" s="18">
        <v>3539258</v>
      </c>
      <c r="K9049" s="18">
        <v>375795</v>
      </c>
      <c r="L9049" s="18">
        <v>213489</v>
      </c>
      <c r="M9049" s="18">
        <v>72373</v>
      </c>
    </row>
    <row r="9050" spans="1:13" hidden="1" x14ac:dyDescent="0.25">
      <c r="A9050">
        <v>830500329</v>
      </c>
      <c r="B9050" t="s">
        <v>6837</v>
      </c>
      <c r="C9050" t="s">
        <v>1329</v>
      </c>
      <c r="D9050" s="20">
        <v>43830</v>
      </c>
      <c r="E9050" t="s">
        <v>1236</v>
      </c>
      <c r="F9050" t="s">
        <v>12</v>
      </c>
      <c r="G9050" s="18">
        <v>5578301</v>
      </c>
      <c r="H9050" s="18">
        <v>6288902</v>
      </c>
      <c r="I9050" s="18">
        <v>3191286</v>
      </c>
      <c r="J9050" s="18">
        <v>3191286</v>
      </c>
      <c r="K9050" s="18">
        <v>3097616</v>
      </c>
      <c r="L9050" s="18">
        <v>155949</v>
      </c>
      <c r="M9050" s="18">
        <v>1245316</v>
      </c>
    </row>
    <row r="9051" spans="1:13" hidden="1" x14ac:dyDescent="0.25">
      <c r="A9051">
        <v>900112104</v>
      </c>
      <c r="B9051" t="s">
        <v>6838</v>
      </c>
      <c r="C9051" t="s">
        <v>1136</v>
      </c>
      <c r="D9051" s="20">
        <v>43830</v>
      </c>
      <c r="E9051" t="s">
        <v>1236</v>
      </c>
      <c r="F9051" t="s">
        <v>12</v>
      </c>
      <c r="G9051" s="18">
        <v>3487802</v>
      </c>
      <c r="H9051" s="18">
        <v>10640034</v>
      </c>
      <c r="I9051" s="18">
        <v>2094504</v>
      </c>
      <c r="J9051" s="18">
        <v>2556381</v>
      </c>
      <c r="K9051" s="18">
        <v>8083653</v>
      </c>
      <c r="L9051" s="18">
        <v>41900</v>
      </c>
      <c r="M9051" s="18">
        <v>433483</v>
      </c>
    </row>
    <row r="9052" spans="1:13" hidden="1" x14ac:dyDescent="0.25">
      <c r="A9052">
        <v>900403503</v>
      </c>
      <c r="B9052" t="s">
        <v>6839</v>
      </c>
      <c r="C9052" t="s">
        <v>73</v>
      </c>
      <c r="D9052" s="20">
        <v>43830</v>
      </c>
      <c r="E9052" t="s">
        <v>1236</v>
      </c>
      <c r="F9052" t="s">
        <v>12</v>
      </c>
      <c r="G9052" s="18">
        <v>29611</v>
      </c>
      <c r="H9052" s="18">
        <v>45444337</v>
      </c>
      <c r="J9052" s="18">
        <v>10853781</v>
      </c>
      <c r="K9052" s="18">
        <v>34590556</v>
      </c>
      <c r="L9052" s="18">
        <v>0</v>
      </c>
      <c r="M9052" s="18">
        <v>-10000</v>
      </c>
    </row>
    <row r="9053" spans="1:13" hidden="1" x14ac:dyDescent="0.25">
      <c r="A9053">
        <v>830509713</v>
      </c>
      <c r="B9053" t="s">
        <v>6840</v>
      </c>
      <c r="C9053" t="s">
        <v>717</v>
      </c>
      <c r="D9053" s="20">
        <v>43830</v>
      </c>
      <c r="E9053" t="s">
        <v>1236</v>
      </c>
      <c r="F9053" t="s">
        <v>12</v>
      </c>
      <c r="G9053" s="18">
        <v>19234613</v>
      </c>
      <c r="H9053" s="18">
        <v>80057199</v>
      </c>
      <c r="I9053" s="18">
        <v>16859173</v>
      </c>
      <c r="J9053" s="18">
        <v>49971527</v>
      </c>
      <c r="K9053" s="18">
        <v>30085672</v>
      </c>
      <c r="M9053" s="18">
        <v>-1058671</v>
      </c>
    </row>
    <row r="9054" spans="1:13" hidden="1" x14ac:dyDescent="0.25">
      <c r="A9054">
        <v>890900769</v>
      </c>
      <c r="B9054" t="s">
        <v>6841</v>
      </c>
      <c r="C9054" t="s">
        <v>55</v>
      </c>
      <c r="D9054" s="20">
        <v>43830</v>
      </c>
      <c r="E9054" t="s">
        <v>1236</v>
      </c>
      <c r="F9054" t="s">
        <v>12</v>
      </c>
      <c r="G9054" s="18">
        <v>26500132</v>
      </c>
      <c r="H9054" s="18">
        <v>36011885</v>
      </c>
      <c r="I9054" s="18">
        <v>18437912</v>
      </c>
      <c r="J9054" s="18">
        <v>21139731</v>
      </c>
      <c r="K9054" s="18">
        <v>14872154</v>
      </c>
      <c r="L9054" s="18">
        <v>399579</v>
      </c>
      <c r="M9054" s="18">
        <v>1448633</v>
      </c>
    </row>
    <row r="9055" spans="1:13" hidden="1" x14ac:dyDescent="0.25">
      <c r="A9055">
        <v>811027326</v>
      </c>
      <c r="B9055" t="s">
        <v>6842</v>
      </c>
      <c r="C9055" t="s">
        <v>253</v>
      </c>
      <c r="D9055" s="20">
        <v>43830</v>
      </c>
      <c r="E9055" t="s">
        <v>1236</v>
      </c>
      <c r="F9055" t="s">
        <v>12</v>
      </c>
      <c r="G9055" s="18">
        <v>7901261</v>
      </c>
      <c r="H9055" s="18">
        <v>9938991</v>
      </c>
      <c r="I9055" s="18">
        <v>4138315</v>
      </c>
      <c r="J9055" s="18">
        <v>4643378</v>
      </c>
      <c r="K9055" s="18">
        <v>5295613</v>
      </c>
      <c r="L9055" s="18">
        <v>188241</v>
      </c>
      <c r="M9055" s="18">
        <v>1212698</v>
      </c>
    </row>
    <row r="9056" spans="1:13" hidden="1" x14ac:dyDescent="0.25">
      <c r="A9056">
        <v>800149556</v>
      </c>
      <c r="B9056" t="s">
        <v>6843</v>
      </c>
      <c r="C9056" t="s">
        <v>162</v>
      </c>
      <c r="D9056" s="20">
        <v>43830</v>
      </c>
      <c r="E9056" t="s">
        <v>1236</v>
      </c>
      <c r="F9056" t="s">
        <v>12</v>
      </c>
      <c r="G9056" s="18">
        <v>23771160</v>
      </c>
      <c r="H9056" s="18">
        <v>59237534</v>
      </c>
      <c r="I9056" s="18">
        <v>31626059</v>
      </c>
      <c r="J9056" s="18">
        <v>50475966</v>
      </c>
      <c r="K9056" s="18">
        <v>8761568</v>
      </c>
      <c r="L9056" s="18">
        <v>3028814</v>
      </c>
      <c r="M9056" s="18">
        <v>-3327775</v>
      </c>
    </row>
    <row r="9057" spans="1:13" hidden="1" x14ac:dyDescent="0.25">
      <c r="A9057">
        <v>860536303</v>
      </c>
      <c r="B9057" t="s">
        <v>6844</v>
      </c>
      <c r="C9057" t="s">
        <v>21</v>
      </c>
      <c r="D9057" s="20">
        <v>43830</v>
      </c>
      <c r="E9057" t="s">
        <v>1236</v>
      </c>
      <c r="F9057" t="s">
        <v>12</v>
      </c>
      <c r="G9057" s="18">
        <v>2548737</v>
      </c>
      <c r="H9057" s="18">
        <v>15476265</v>
      </c>
      <c r="I9057" s="18">
        <v>2047347</v>
      </c>
      <c r="J9057" s="18">
        <v>7767842</v>
      </c>
      <c r="K9057" s="18">
        <v>7708423</v>
      </c>
      <c r="L9057" s="18">
        <v>172327</v>
      </c>
      <c r="M9057" s="18">
        <v>-369155</v>
      </c>
    </row>
    <row r="9058" spans="1:13" hidden="1" x14ac:dyDescent="0.25">
      <c r="A9058">
        <v>830144001</v>
      </c>
      <c r="B9058" t="s">
        <v>6845</v>
      </c>
      <c r="C9058" t="s">
        <v>29</v>
      </c>
      <c r="D9058" s="20">
        <v>43830</v>
      </c>
      <c r="E9058" t="s">
        <v>1236</v>
      </c>
      <c r="F9058" t="s">
        <v>12</v>
      </c>
      <c r="G9058" s="18">
        <v>1116454</v>
      </c>
      <c r="H9058" s="18">
        <v>3435881</v>
      </c>
      <c r="I9058" s="18">
        <v>845178</v>
      </c>
      <c r="J9058" s="18">
        <v>1071604</v>
      </c>
      <c r="K9058" s="18">
        <v>2364277</v>
      </c>
      <c r="M9058" s="18">
        <v>111096</v>
      </c>
    </row>
    <row r="9059" spans="1:13" hidden="1" x14ac:dyDescent="0.25">
      <c r="A9059">
        <v>890907508</v>
      </c>
      <c r="B9059" t="s">
        <v>6846</v>
      </c>
      <c r="C9059" t="s">
        <v>213</v>
      </c>
      <c r="D9059" s="20">
        <v>43830</v>
      </c>
      <c r="E9059" t="s">
        <v>1236</v>
      </c>
      <c r="F9059" t="s">
        <v>12</v>
      </c>
      <c r="G9059" s="18">
        <v>948494</v>
      </c>
      <c r="H9059" s="18">
        <v>7736931</v>
      </c>
      <c r="I9059" s="18">
        <v>1044659</v>
      </c>
      <c r="J9059" s="18">
        <v>1044659</v>
      </c>
      <c r="K9059" s="18">
        <v>6692272</v>
      </c>
      <c r="M9059" s="18">
        <v>-9079</v>
      </c>
    </row>
    <row r="9060" spans="1:13" hidden="1" x14ac:dyDescent="0.25">
      <c r="A9060">
        <v>900210233</v>
      </c>
      <c r="B9060" t="s">
        <v>6847</v>
      </c>
      <c r="C9060" t="s">
        <v>29</v>
      </c>
      <c r="D9060" s="20">
        <v>43830</v>
      </c>
      <c r="E9060" t="s">
        <v>1236</v>
      </c>
      <c r="F9060" t="s">
        <v>12</v>
      </c>
      <c r="G9060" s="18">
        <v>884705</v>
      </c>
      <c r="H9060" s="18">
        <v>12745786</v>
      </c>
      <c r="I9060" s="18">
        <v>3720112</v>
      </c>
      <c r="J9060" s="18">
        <v>5230537</v>
      </c>
      <c r="K9060" s="18">
        <v>7515249</v>
      </c>
      <c r="L9060" s="18">
        <v>254783</v>
      </c>
      <c r="M9060" s="18">
        <v>216688</v>
      </c>
    </row>
    <row r="9061" spans="1:13" hidden="1" x14ac:dyDescent="0.25">
      <c r="A9061">
        <v>890208730</v>
      </c>
      <c r="B9061" t="s">
        <v>6848</v>
      </c>
      <c r="C9061" t="s">
        <v>55</v>
      </c>
      <c r="D9061" s="20">
        <v>43830</v>
      </c>
      <c r="E9061" t="s">
        <v>1236</v>
      </c>
      <c r="F9061" t="s">
        <v>12</v>
      </c>
      <c r="G9061" s="18">
        <v>27579236</v>
      </c>
      <c r="H9061" s="18">
        <v>29648710</v>
      </c>
      <c r="I9061" s="18">
        <v>19896535</v>
      </c>
      <c r="J9061" s="18">
        <v>24467141</v>
      </c>
      <c r="K9061" s="18">
        <v>5181569</v>
      </c>
      <c r="M9061" s="18">
        <v>60380</v>
      </c>
    </row>
    <row r="9062" spans="1:13" hidden="1" x14ac:dyDescent="0.25">
      <c r="A9062">
        <v>802013139</v>
      </c>
      <c r="B9062" t="s">
        <v>6849</v>
      </c>
      <c r="C9062" t="s">
        <v>1948</v>
      </c>
      <c r="D9062" s="20">
        <v>43830</v>
      </c>
      <c r="E9062" t="s">
        <v>1236</v>
      </c>
      <c r="F9062" t="s">
        <v>12</v>
      </c>
      <c r="G9062" s="18">
        <v>2473748</v>
      </c>
      <c r="H9062" s="18">
        <v>2765551</v>
      </c>
      <c r="I9062" s="18">
        <v>451335</v>
      </c>
      <c r="J9062" s="18">
        <v>451335</v>
      </c>
      <c r="K9062" s="18">
        <v>2314216</v>
      </c>
      <c r="L9062" s="18">
        <v>395086</v>
      </c>
      <c r="M9062" s="18">
        <v>252788</v>
      </c>
    </row>
    <row r="9063" spans="1:13" hidden="1" x14ac:dyDescent="0.25">
      <c r="A9063">
        <v>830129904</v>
      </c>
      <c r="B9063" t="s">
        <v>6850</v>
      </c>
      <c r="C9063" t="s">
        <v>129</v>
      </c>
      <c r="D9063" s="20">
        <v>43830</v>
      </c>
      <c r="E9063" t="s">
        <v>1236</v>
      </c>
      <c r="F9063" t="s">
        <v>12</v>
      </c>
      <c r="G9063" s="18">
        <v>18942500</v>
      </c>
      <c r="H9063" s="18">
        <v>20977120</v>
      </c>
      <c r="I9063" s="18">
        <v>1141340</v>
      </c>
      <c r="J9063" s="18">
        <v>1191473</v>
      </c>
      <c r="K9063" s="18">
        <v>19785647</v>
      </c>
      <c r="L9063" s="18">
        <v>1027</v>
      </c>
      <c r="M9063" s="18">
        <v>1086146</v>
      </c>
    </row>
    <row r="9064" spans="1:13" hidden="1" x14ac:dyDescent="0.25">
      <c r="A9064">
        <v>830069254</v>
      </c>
      <c r="B9064" t="s">
        <v>6851</v>
      </c>
      <c r="C9064" t="s">
        <v>29</v>
      </c>
      <c r="D9064" s="20">
        <v>43830</v>
      </c>
      <c r="E9064" t="s">
        <v>1236</v>
      </c>
      <c r="F9064" t="s">
        <v>12</v>
      </c>
      <c r="G9064" s="18">
        <v>237974</v>
      </c>
      <c r="H9064" s="18">
        <v>10341867</v>
      </c>
      <c r="I9064" s="18">
        <v>9418</v>
      </c>
      <c r="J9064" s="18">
        <v>1478879</v>
      </c>
      <c r="K9064" s="18">
        <v>8862988</v>
      </c>
      <c r="M9064" s="18">
        <v>64521</v>
      </c>
    </row>
    <row r="9065" spans="1:13" hidden="1" x14ac:dyDescent="0.25">
      <c r="A9065">
        <v>830036858</v>
      </c>
      <c r="B9065" t="s">
        <v>6852</v>
      </c>
      <c r="C9065" t="s">
        <v>702</v>
      </c>
      <c r="D9065" s="20">
        <v>43830</v>
      </c>
      <c r="E9065" t="s">
        <v>1236</v>
      </c>
      <c r="F9065" t="s">
        <v>12</v>
      </c>
      <c r="G9065" s="18">
        <v>3766110</v>
      </c>
      <c r="H9065" s="18">
        <v>8711411</v>
      </c>
      <c r="I9065" s="18">
        <v>862506</v>
      </c>
      <c r="J9065" s="18">
        <v>1392429</v>
      </c>
      <c r="K9065" s="18">
        <v>7318982</v>
      </c>
      <c r="L9065" s="18">
        <v>133993</v>
      </c>
      <c r="M9065" s="18">
        <v>-55155</v>
      </c>
    </row>
    <row r="9066" spans="1:13" hidden="1" x14ac:dyDescent="0.25">
      <c r="A9066">
        <v>830081204</v>
      </c>
      <c r="B9066" t="s">
        <v>6853</v>
      </c>
      <c r="C9066" t="s">
        <v>107</v>
      </c>
      <c r="D9066" s="20">
        <v>43830</v>
      </c>
      <c r="E9066" t="s">
        <v>1236</v>
      </c>
      <c r="F9066" t="s">
        <v>12</v>
      </c>
      <c r="G9066" s="18">
        <v>6826872</v>
      </c>
      <c r="H9066" s="18">
        <v>13512456</v>
      </c>
      <c r="I9066" s="18">
        <v>2000670</v>
      </c>
      <c r="J9066" s="18">
        <v>4384230</v>
      </c>
      <c r="K9066" s="18">
        <v>9128226</v>
      </c>
      <c r="L9066" s="18">
        <v>443971</v>
      </c>
      <c r="M9066" s="18">
        <v>87513</v>
      </c>
    </row>
    <row r="9067" spans="1:13" hidden="1" x14ac:dyDescent="0.25">
      <c r="A9067">
        <v>820005308</v>
      </c>
      <c r="B9067" t="s">
        <v>6854</v>
      </c>
      <c r="C9067" t="s">
        <v>335</v>
      </c>
      <c r="D9067" s="20">
        <v>43830</v>
      </c>
      <c r="E9067" t="s">
        <v>1236</v>
      </c>
      <c r="F9067" t="s">
        <v>12</v>
      </c>
      <c r="G9067" s="18">
        <v>327052</v>
      </c>
      <c r="H9067" s="18">
        <v>9954975</v>
      </c>
      <c r="I9067" s="18">
        <v>3204280</v>
      </c>
      <c r="J9067" s="18">
        <v>4115030</v>
      </c>
      <c r="K9067" s="18">
        <v>5839945</v>
      </c>
      <c r="M9067" s="18">
        <v>9516</v>
      </c>
    </row>
    <row r="9068" spans="1:13" hidden="1" x14ac:dyDescent="0.25">
      <c r="A9068">
        <v>900074604</v>
      </c>
      <c r="B9068" t="s">
        <v>6855</v>
      </c>
      <c r="C9068" t="s">
        <v>619</v>
      </c>
      <c r="D9068" s="20">
        <v>43830</v>
      </c>
      <c r="E9068" t="s">
        <v>1236</v>
      </c>
      <c r="F9068" t="s">
        <v>12</v>
      </c>
      <c r="G9068" s="18">
        <v>1915571</v>
      </c>
      <c r="H9068" s="18">
        <v>5083026</v>
      </c>
      <c r="I9068" s="18">
        <v>326099</v>
      </c>
      <c r="J9068" s="18">
        <v>1166910</v>
      </c>
      <c r="K9068" s="18">
        <v>3916116</v>
      </c>
      <c r="L9068" s="18">
        <v>3995</v>
      </c>
      <c r="M9068" s="18">
        <v>20792</v>
      </c>
    </row>
    <row r="9069" spans="1:13" hidden="1" x14ac:dyDescent="0.25">
      <c r="A9069">
        <v>822002440</v>
      </c>
      <c r="B9069" t="s">
        <v>6856</v>
      </c>
      <c r="C9069" t="s">
        <v>162</v>
      </c>
      <c r="D9069" s="20">
        <v>43830</v>
      </c>
      <c r="E9069" t="s">
        <v>1236</v>
      </c>
      <c r="F9069" t="s">
        <v>12</v>
      </c>
      <c r="G9069" s="18">
        <v>1252230</v>
      </c>
      <c r="H9069" s="18">
        <v>4511299</v>
      </c>
      <c r="I9069" s="18">
        <v>1874520</v>
      </c>
      <c r="J9069" s="18">
        <v>3782129</v>
      </c>
      <c r="K9069" s="18">
        <v>729170</v>
      </c>
      <c r="L9069" s="18">
        <v>108</v>
      </c>
      <c r="M9069" s="18">
        <v>8586</v>
      </c>
    </row>
    <row r="9070" spans="1:13" hidden="1" x14ac:dyDescent="0.25">
      <c r="A9070">
        <v>830012212</v>
      </c>
      <c r="B9070" t="s">
        <v>6857</v>
      </c>
      <c r="C9070" t="s">
        <v>48</v>
      </c>
      <c r="D9070" s="20">
        <v>43830</v>
      </c>
      <c r="E9070" t="s">
        <v>1236</v>
      </c>
      <c r="F9070" t="s">
        <v>12</v>
      </c>
      <c r="G9070" s="18">
        <v>4387360</v>
      </c>
      <c r="H9070" s="18">
        <v>4863750</v>
      </c>
      <c r="I9070" s="18">
        <v>1829121</v>
      </c>
      <c r="J9070" s="18">
        <v>2365992</v>
      </c>
      <c r="K9070" s="18">
        <v>2497758</v>
      </c>
      <c r="L9070" s="18">
        <v>615504</v>
      </c>
      <c r="M9070" s="18">
        <v>814590</v>
      </c>
    </row>
    <row r="9071" spans="1:13" hidden="1" x14ac:dyDescent="0.25">
      <c r="A9071">
        <v>860038369</v>
      </c>
      <c r="B9071" t="s">
        <v>6858</v>
      </c>
      <c r="C9071" t="s">
        <v>29</v>
      </c>
      <c r="D9071" s="20">
        <v>43830</v>
      </c>
      <c r="E9071" t="s">
        <v>1236</v>
      </c>
      <c r="F9071" t="s">
        <v>12</v>
      </c>
      <c r="G9071" s="18">
        <v>288476</v>
      </c>
      <c r="H9071" s="18">
        <v>4355265</v>
      </c>
      <c r="I9071" s="18">
        <v>141503</v>
      </c>
      <c r="J9071" s="18">
        <v>534847</v>
      </c>
      <c r="K9071" s="18">
        <v>3820418</v>
      </c>
      <c r="M9071" s="18">
        <v>16102</v>
      </c>
    </row>
    <row r="9072" spans="1:13" hidden="1" x14ac:dyDescent="0.25">
      <c r="A9072">
        <v>900229761</v>
      </c>
      <c r="B9072" t="s">
        <v>6859</v>
      </c>
      <c r="C9072" t="s">
        <v>222</v>
      </c>
      <c r="D9072" s="20">
        <v>43830</v>
      </c>
      <c r="E9072" t="s">
        <v>1236</v>
      </c>
      <c r="F9072" t="s">
        <v>12</v>
      </c>
      <c r="G9072" s="18">
        <v>5857967</v>
      </c>
      <c r="H9072" s="18">
        <v>7430362</v>
      </c>
      <c r="I9072" s="18">
        <v>1956661</v>
      </c>
      <c r="J9072" s="18">
        <v>4168219</v>
      </c>
      <c r="K9072" s="18">
        <v>3262143</v>
      </c>
      <c r="M9072" s="18">
        <v>1335778</v>
      </c>
    </row>
    <row r="9073" spans="1:13" hidden="1" x14ac:dyDescent="0.25">
      <c r="A9073">
        <v>900378858</v>
      </c>
      <c r="B9073" t="s">
        <v>6860</v>
      </c>
      <c r="C9073" t="s">
        <v>36</v>
      </c>
      <c r="D9073" s="20">
        <v>43830</v>
      </c>
      <c r="E9073" t="s">
        <v>1236</v>
      </c>
      <c r="F9073" t="s">
        <v>12</v>
      </c>
      <c r="G9073" s="18">
        <v>659519</v>
      </c>
      <c r="H9073" s="18">
        <v>5184320</v>
      </c>
      <c r="I9073" s="18">
        <v>364501</v>
      </c>
      <c r="J9073" s="18">
        <v>3347383</v>
      </c>
      <c r="K9073" s="18">
        <v>1836937</v>
      </c>
      <c r="L9073" s="18">
        <v>147911</v>
      </c>
      <c r="M9073" s="18">
        <v>-26864</v>
      </c>
    </row>
    <row r="9074" spans="1:13" x14ac:dyDescent="0.25">
      <c r="A9074">
        <v>802001704</v>
      </c>
      <c r="B9074" t="s">
        <v>6861</v>
      </c>
      <c r="C9074" t="s">
        <v>231</v>
      </c>
      <c r="D9074" s="20">
        <v>43830</v>
      </c>
      <c r="E9074" t="s">
        <v>1236</v>
      </c>
      <c r="F9074" t="s">
        <v>12</v>
      </c>
      <c r="G9074" s="18">
        <v>5065423</v>
      </c>
      <c r="H9074" s="18">
        <v>6270741</v>
      </c>
      <c r="I9074" s="18">
        <v>3057158</v>
      </c>
      <c r="J9074" s="18">
        <v>3057158</v>
      </c>
      <c r="K9074" s="18">
        <v>3213583</v>
      </c>
      <c r="M9074" s="18">
        <v>319818</v>
      </c>
    </row>
    <row r="9075" spans="1:13" hidden="1" x14ac:dyDescent="0.25">
      <c r="A9075">
        <v>806014807</v>
      </c>
      <c r="B9075" t="s">
        <v>6862</v>
      </c>
      <c r="C9075" t="s">
        <v>1136</v>
      </c>
      <c r="D9075" s="20">
        <v>43830</v>
      </c>
      <c r="E9075" t="s">
        <v>1236</v>
      </c>
      <c r="F9075" t="s">
        <v>12</v>
      </c>
      <c r="G9075" s="18">
        <v>347964</v>
      </c>
      <c r="H9075" s="18">
        <v>4534337</v>
      </c>
      <c r="I9075" s="18">
        <v>262620</v>
      </c>
      <c r="J9075" s="18">
        <v>3203736</v>
      </c>
      <c r="K9075" s="18">
        <v>1330601</v>
      </c>
      <c r="L9075" s="18">
        <v>132178</v>
      </c>
      <c r="M9075" s="18">
        <v>300698</v>
      </c>
    </row>
    <row r="9076" spans="1:13" hidden="1" x14ac:dyDescent="0.25">
      <c r="A9076">
        <v>800175388</v>
      </c>
      <c r="B9076" t="s">
        <v>6863</v>
      </c>
      <c r="C9076" t="s">
        <v>243</v>
      </c>
      <c r="D9076" s="20">
        <v>43830</v>
      </c>
      <c r="E9076" t="s">
        <v>1236</v>
      </c>
      <c r="F9076" t="s">
        <v>12</v>
      </c>
      <c r="G9076" s="18">
        <v>8978916</v>
      </c>
      <c r="H9076" s="18">
        <v>13075460</v>
      </c>
      <c r="I9076" s="18">
        <v>3919912</v>
      </c>
      <c r="J9076" s="18">
        <v>4514309</v>
      </c>
      <c r="K9076" s="18">
        <v>8561151</v>
      </c>
      <c r="L9076" s="18">
        <v>86155</v>
      </c>
      <c r="M9076" s="18">
        <v>921109</v>
      </c>
    </row>
    <row r="9077" spans="1:13" hidden="1" x14ac:dyDescent="0.25">
      <c r="A9077">
        <v>900678416</v>
      </c>
      <c r="B9077" t="s">
        <v>6864</v>
      </c>
      <c r="C9077" t="s">
        <v>29</v>
      </c>
      <c r="D9077" s="20">
        <v>43830</v>
      </c>
      <c r="E9077" t="s">
        <v>1236</v>
      </c>
      <c r="F9077" t="s">
        <v>12</v>
      </c>
      <c r="G9077" s="18">
        <v>169160</v>
      </c>
      <c r="H9077" s="18">
        <v>7472928</v>
      </c>
      <c r="I9077" s="18">
        <v>150987</v>
      </c>
      <c r="J9077" s="18">
        <v>921817</v>
      </c>
      <c r="K9077" s="18">
        <v>6551111</v>
      </c>
      <c r="L9077" s="18">
        <v>5619</v>
      </c>
      <c r="M9077" s="18">
        <v>572590</v>
      </c>
    </row>
    <row r="9078" spans="1:13" hidden="1" x14ac:dyDescent="0.25">
      <c r="A9078">
        <v>890941108</v>
      </c>
      <c r="B9078" t="s">
        <v>6865</v>
      </c>
      <c r="C9078" t="s">
        <v>162</v>
      </c>
      <c r="D9078" s="20">
        <v>43830</v>
      </c>
      <c r="E9078" t="s">
        <v>1236</v>
      </c>
      <c r="F9078" t="s">
        <v>12</v>
      </c>
      <c r="G9078" s="18">
        <v>40092291</v>
      </c>
      <c r="H9078" s="18">
        <v>40092291</v>
      </c>
      <c r="I9078" s="18">
        <v>31390085</v>
      </c>
      <c r="J9078" s="18">
        <v>31390085</v>
      </c>
      <c r="K9078" s="18">
        <v>8702206</v>
      </c>
      <c r="L9078" s="18">
        <v>0</v>
      </c>
      <c r="M9078" s="18">
        <v>514076</v>
      </c>
    </row>
    <row r="9079" spans="1:13" hidden="1" x14ac:dyDescent="0.25">
      <c r="A9079">
        <v>811025401</v>
      </c>
      <c r="B9079" t="s">
        <v>6866</v>
      </c>
      <c r="C9079" t="s">
        <v>1233</v>
      </c>
      <c r="D9079" s="20">
        <v>43830</v>
      </c>
      <c r="E9079" t="s">
        <v>1236</v>
      </c>
      <c r="F9079" t="s">
        <v>12</v>
      </c>
      <c r="G9079" s="18">
        <v>14088620</v>
      </c>
      <c r="H9079" s="18">
        <v>16111589</v>
      </c>
      <c r="I9079" s="18">
        <v>13464296</v>
      </c>
      <c r="J9079" s="18">
        <v>13542837</v>
      </c>
      <c r="K9079" s="18">
        <v>2568752</v>
      </c>
      <c r="L9079" s="18">
        <v>937385</v>
      </c>
      <c r="M9079" s="18">
        <v>288527</v>
      </c>
    </row>
    <row r="9080" spans="1:13" hidden="1" x14ac:dyDescent="0.25">
      <c r="A9080">
        <v>900181904</v>
      </c>
      <c r="B9080" t="s">
        <v>6867</v>
      </c>
      <c r="C9080" t="s">
        <v>150</v>
      </c>
      <c r="D9080" s="20">
        <v>43830</v>
      </c>
      <c r="E9080" t="s">
        <v>1236</v>
      </c>
      <c r="F9080" t="s">
        <v>12</v>
      </c>
      <c r="G9080" s="18">
        <v>2333692</v>
      </c>
      <c r="H9080" s="18">
        <v>2855032</v>
      </c>
      <c r="I9080" s="18">
        <v>783429</v>
      </c>
      <c r="J9080" s="18">
        <v>1382330</v>
      </c>
      <c r="K9080" s="18">
        <v>1472702</v>
      </c>
      <c r="L9080" s="18">
        <v>43441</v>
      </c>
      <c r="M9080" s="18">
        <v>719202</v>
      </c>
    </row>
    <row r="9081" spans="1:13" hidden="1" x14ac:dyDescent="0.25">
      <c r="A9081">
        <v>900619904</v>
      </c>
      <c r="B9081" t="s">
        <v>6868</v>
      </c>
      <c r="C9081" t="s">
        <v>29</v>
      </c>
      <c r="D9081" s="20">
        <v>43830</v>
      </c>
      <c r="E9081" t="s">
        <v>1236</v>
      </c>
      <c r="F9081" t="s">
        <v>12</v>
      </c>
      <c r="G9081" s="18">
        <v>10765178</v>
      </c>
      <c r="H9081" s="18">
        <v>142847655</v>
      </c>
      <c r="I9081" s="18">
        <v>122775626</v>
      </c>
      <c r="J9081" s="18">
        <v>122775626</v>
      </c>
      <c r="K9081" s="18">
        <v>20072029</v>
      </c>
      <c r="L9081" s="18">
        <v>2940675</v>
      </c>
      <c r="M9081" s="18">
        <v>-5246909</v>
      </c>
    </row>
    <row r="9082" spans="1:13" hidden="1" x14ac:dyDescent="0.25">
      <c r="A9082">
        <v>900080817</v>
      </c>
      <c r="B9082" t="s">
        <v>6869</v>
      </c>
      <c r="C9082" t="s">
        <v>721</v>
      </c>
      <c r="D9082" s="20">
        <v>43830</v>
      </c>
      <c r="E9082" t="s">
        <v>1236</v>
      </c>
      <c r="F9082" t="s">
        <v>12</v>
      </c>
      <c r="G9082" s="18">
        <v>2243655</v>
      </c>
      <c r="H9082" s="18">
        <v>6330099</v>
      </c>
      <c r="I9082" s="18">
        <v>714537</v>
      </c>
      <c r="J9082" s="18">
        <v>5838259</v>
      </c>
      <c r="K9082" s="18">
        <v>491840</v>
      </c>
      <c r="L9082" s="18">
        <v>5481</v>
      </c>
      <c r="M9082" s="18">
        <v>74723</v>
      </c>
    </row>
    <row r="9083" spans="1:13" hidden="1" x14ac:dyDescent="0.25">
      <c r="A9083">
        <v>891224709</v>
      </c>
      <c r="B9083" t="s">
        <v>6870</v>
      </c>
      <c r="C9083" t="s">
        <v>619</v>
      </c>
      <c r="D9083" s="20">
        <v>43830</v>
      </c>
      <c r="E9083" t="s">
        <v>1236</v>
      </c>
      <c r="F9083" t="s">
        <v>12</v>
      </c>
      <c r="G9083" s="18">
        <v>59157</v>
      </c>
      <c r="H9083" s="18">
        <v>9698024</v>
      </c>
      <c r="I9083" s="18">
        <v>356589</v>
      </c>
      <c r="J9083" s="18">
        <v>2551663</v>
      </c>
      <c r="K9083" s="18">
        <v>7146361</v>
      </c>
      <c r="L9083" s="18">
        <v>11961</v>
      </c>
      <c r="M9083" s="18">
        <v>30210</v>
      </c>
    </row>
    <row r="9084" spans="1:13" hidden="1" x14ac:dyDescent="0.25">
      <c r="A9084">
        <v>890804507</v>
      </c>
      <c r="B9084" t="s">
        <v>6871</v>
      </c>
      <c r="C9084" t="s">
        <v>162</v>
      </c>
      <c r="D9084" s="20">
        <v>43830</v>
      </c>
      <c r="E9084" t="s">
        <v>1236</v>
      </c>
      <c r="F9084" t="s">
        <v>12</v>
      </c>
      <c r="G9084" s="18">
        <v>5634981</v>
      </c>
      <c r="H9084" s="18">
        <v>8163993</v>
      </c>
      <c r="I9084" s="18">
        <v>760980</v>
      </c>
      <c r="J9084" s="18">
        <v>2707249</v>
      </c>
      <c r="K9084" s="18">
        <v>5456744</v>
      </c>
      <c r="L9084" s="18">
        <v>241394</v>
      </c>
      <c r="M9084" s="18">
        <v>94848</v>
      </c>
    </row>
    <row r="9085" spans="1:13" hidden="1" x14ac:dyDescent="0.25">
      <c r="A9085">
        <v>891100129</v>
      </c>
      <c r="B9085" t="s">
        <v>6872</v>
      </c>
      <c r="C9085" t="s">
        <v>717</v>
      </c>
      <c r="D9085" s="20">
        <v>43830</v>
      </c>
      <c r="E9085" t="s">
        <v>1236</v>
      </c>
      <c r="F9085" t="s">
        <v>12</v>
      </c>
      <c r="G9085" s="18">
        <v>2680202</v>
      </c>
      <c r="H9085" s="18">
        <v>20935775</v>
      </c>
      <c r="I9085" s="18">
        <v>1304132</v>
      </c>
      <c r="J9085" s="18">
        <v>2921488</v>
      </c>
      <c r="K9085" s="18">
        <v>18014287</v>
      </c>
      <c r="L9085" s="18">
        <v>36450</v>
      </c>
      <c r="M9085" s="18">
        <v>89085</v>
      </c>
    </row>
    <row r="9086" spans="1:13" hidden="1" x14ac:dyDescent="0.25">
      <c r="A9086">
        <v>900667506</v>
      </c>
      <c r="B9086" t="s">
        <v>6873</v>
      </c>
      <c r="C9086" t="s">
        <v>162</v>
      </c>
      <c r="D9086" s="20">
        <v>43830</v>
      </c>
      <c r="E9086" t="s">
        <v>1236</v>
      </c>
      <c r="F9086" t="s">
        <v>12</v>
      </c>
      <c r="G9086" s="18">
        <v>3920234</v>
      </c>
      <c r="H9086" s="18">
        <v>3920234</v>
      </c>
      <c r="I9086" s="18">
        <v>3866365</v>
      </c>
      <c r="J9086" s="18">
        <v>3867111</v>
      </c>
      <c r="K9086" s="18">
        <v>53123</v>
      </c>
      <c r="L9086" s="18">
        <v>6376</v>
      </c>
      <c r="M9086" s="18">
        <v>-12598</v>
      </c>
    </row>
    <row r="9087" spans="1:13" hidden="1" x14ac:dyDescent="0.25">
      <c r="A9087">
        <v>900347323</v>
      </c>
      <c r="B9087" t="s">
        <v>6874</v>
      </c>
      <c r="C9087" t="s">
        <v>107</v>
      </c>
      <c r="D9087" s="20">
        <v>43830</v>
      </c>
      <c r="E9087" t="s">
        <v>1236</v>
      </c>
      <c r="F9087" t="s">
        <v>12</v>
      </c>
      <c r="G9087" s="18">
        <v>3377679</v>
      </c>
      <c r="H9087" s="18">
        <v>5445067</v>
      </c>
      <c r="I9087" s="18">
        <v>24688</v>
      </c>
      <c r="J9087" s="18">
        <v>24688</v>
      </c>
      <c r="K9087" s="18">
        <v>5420379</v>
      </c>
      <c r="L9087" s="18">
        <v>0</v>
      </c>
      <c r="M9087" s="18">
        <v>0</v>
      </c>
    </row>
    <row r="9088" spans="1:13" hidden="1" x14ac:dyDescent="0.25">
      <c r="A9088">
        <v>830109901</v>
      </c>
      <c r="B9088" t="s">
        <v>6875</v>
      </c>
      <c r="C9088" t="s">
        <v>310</v>
      </c>
      <c r="D9088" s="20">
        <v>43830</v>
      </c>
      <c r="E9088" t="s">
        <v>1236</v>
      </c>
      <c r="F9088" t="s">
        <v>12</v>
      </c>
      <c r="G9088" s="18">
        <v>821394</v>
      </c>
      <c r="H9088" s="18">
        <v>1335897</v>
      </c>
      <c r="I9088" s="18">
        <v>349503</v>
      </c>
      <c r="J9088" s="18">
        <v>717059</v>
      </c>
      <c r="K9088" s="18">
        <v>618838</v>
      </c>
      <c r="L9088" s="18">
        <v>169248</v>
      </c>
      <c r="M9088" s="18">
        <v>141018</v>
      </c>
    </row>
    <row r="9089" spans="1:13" hidden="1" x14ac:dyDescent="0.25">
      <c r="A9089">
        <v>860067604</v>
      </c>
      <c r="B9089" t="s">
        <v>6876</v>
      </c>
      <c r="C9089" t="s">
        <v>243</v>
      </c>
      <c r="D9089" s="20">
        <v>43830</v>
      </c>
      <c r="E9089" t="s">
        <v>1236</v>
      </c>
      <c r="F9089" t="s">
        <v>12</v>
      </c>
      <c r="G9089" s="18">
        <v>12189516</v>
      </c>
      <c r="H9089" s="18">
        <v>45520477</v>
      </c>
      <c r="I9089" s="18">
        <v>14839099</v>
      </c>
      <c r="J9089" s="18">
        <v>34709366</v>
      </c>
      <c r="K9089" s="18">
        <v>10811111</v>
      </c>
      <c r="L9089" s="18">
        <v>1252100</v>
      </c>
      <c r="M9089" s="18">
        <v>4398792</v>
      </c>
    </row>
    <row r="9090" spans="1:13" hidden="1" x14ac:dyDescent="0.25">
      <c r="A9090">
        <v>830144105</v>
      </c>
      <c r="B9090" t="s">
        <v>6877</v>
      </c>
      <c r="C9090" t="s">
        <v>107</v>
      </c>
      <c r="D9090" s="20">
        <v>43830</v>
      </c>
      <c r="E9090" t="s">
        <v>1236</v>
      </c>
      <c r="F9090" t="s">
        <v>12</v>
      </c>
      <c r="G9090" s="18">
        <v>12662889</v>
      </c>
      <c r="H9090" s="18">
        <v>12750148</v>
      </c>
      <c r="I9090" s="18">
        <v>4206279</v>
      </c>
      <c r="J9090" s="18">
        <v>5137130</v>
      </c>
      <c r="K9090" s="18">
        <v>7613018</v>
      </c>
      <c r="L9090" s="18">
        <v>27762</v>
      </c>
      <c r="M9090" s="18">
        <v>749356</v>
      </c>
    </row>
    <row r="9091" spans="1:13" hidden="1" x14ac:dyDescent="0.25">
      <c r="A9091">
        <v>900336203</v>
      </c>
      <c r="B9091" t="s">
        <v>6878</v>
      </c>
      <c r="C9091" t="s">
        <v>143</v>
      </c>
      <c r="D9091" s="20">
        <v>43830</v>
      </c>
      <c r="E9091" t="s">
        <v>1236</v>
      </c>
      <c r="F9091" t="s">
        <v>12</v>
      </c>
      <c r="G9091" s="18">
        <v>1192250</v>
      </c>
      <c r="H9091" s="18">
        <v>1721482</v>
      </c>
      <c r="I9091" s="18">
        <v>591063</v>
      </c>
      <c r="J9091" s="18">
        <v>591063</v>
      </c>
      <c r="K9091" s="18">
        <v>1130419</v>
      </c>
      <c r="L9091" s="18">
        <v>28531</v>
      </c>
      <c r="M9091" s="18">
        <v>-473015</v>
      </c>
    </row>
    <row r="9092" spans="1:13" hidden="1" x14ac:dyDescent="0.25">
      <c r="A9092">
        <v>900204720</v>
      </c>
      <c r="B9092" t="s">
        <v>6879</v>
      </c>
      <c r="C9092" t="s">
        <v>184</v>
      </c>
      <c r="D9092" s="20">
        <v>43830</v>
      </c>
      <c r="E9092" t="s">
        <v>1236</v>
      </c>
      <c r="F9092" t="s">
        <v>12</v>
      </c>
      <c r="G9092" s="18">
        <v>7190883</v>
      </c>
      <c r="H9092" s="18">
        <v>15482774</v>
      </c>
      <c r="I9092" s="18">
        <v>4979810</v>
      </c>
      <c r="J9092" s="18">
        <v>11621217</v>
      </c>
      <c r="K9092" s="18">
        <v>3861557</v>
      </c>
      <c r="L9092" s="18">
        <v>199805</v>
      </c>
      <c r="M9092" s="18">
        <v>-487703</v>
      </c>
    </row>
    <row r="9093" spans="1:13" hidden="1" x14ac:dyDescent="0.25">
      <c r="A9093">
        <v>830083714</v>
      </c>
      <c r="B9093" t="s">
        <v>6880</v>
      </c>
      <c r="C9093" t="s">
        <v>55</v>
      </c>
      <c r="D9093" s="20">
        <v>43830</v>
      </c>
      <c r="E9093" t="s">
        <v>1236</v>
      </c>
      <c r="F9093" t="s">
        <v>12</v>
      </c>
      <c r="G9093" s="18">
        <v>43519246</v>
      </c>
      <c r="H9093" s="18">
        <v>45175581</v>
      </c>
      <c r="I9093" s="18">
        <v>14031657</v>
      </c>
      <c r="J9093" s="18">
        <v>15428262</v>
      </c>
      <c r="K9093" s="18">
        <v>29747319</v>
      </c>
      <c r="L9093" s="18">
        <v>2555897</v>
      </c>
      <c r="M9093" s="18">
        <v>2116160</v>
      </c>
    </row>
    <row r="9094" spans="1:13" hidden="1" x14ac:dyDescent="0.25">
      <c r="A9094">
        <v>890942658</v>
      </c>
      <c r="B9094" t="s">
        <v>6881</v>
      </c>
      <c r="C9094" t="s">
        <v>29</v>
      </c>
      <c r="D9094" s="20">
        <v>43830</v>
      </c>
      <c r="E9094" t="s">
        <v>1236</v>
      </c>
      <c r="F9094" t="s">
        <v>12</v>
      </c>
      <c r="G9094" s="18">
        <v>910495</v>
      </c>
      <c r="H9094" s="18">
        <v>10996554</v>
      </c>
      <c r="I9094" s="18">
        <v>461352</v>
      </c>
      <c r="J9094" s="18">
        <v>4736139</v>
      </c>
      <c r="K9094" s="18">
        <v>6260415</v>
      </c>
      <c r="L9094" s="18">
        <v>2277</v>
      </c>
      <c r="M9094" s="18">
        <v>126333</v>
      </c>
    </row>
    <row r="9095" spans="1:13" hidden="1" x14ac:dyDescent="0.25">
      <c r="A9095">
        <v>900475139</v>
      </c>
      <c r="B9095" t="s">
        <v>6882</v>
      </c>
      <c r="C9095" t="s">
        <v>2013</v>
      </c>
      <c r="D9095" s="20">
        <v>43830</v>
      </c>
      <c r="E9095" t="s">
        <v>1236</v>
      </c>
      <c r="F9095" t="s">
        <v>12</v>
      </c>
      <c r="G9095" s="18">
        <v>4931938</v>
      </c>
      <c r="H9095" s="18">
        <v>5909955</v>
      </c>
      <c r="I9095" s="18">
        <v>2851179</v>
      </c>
      <c r="J9095" s="18">
        <v>3294714</v>
      </c>
      <c r="K9095" s="18">
        <v>2615241</v>
      </c>
      <c r="M9095" s="18">
        <v>529118</v>
      </c>
    </row>
    <row r="9096" spans="1:13" hidden="1" x14ac:dyDescent="0.25">
      <c r="A9096">
        <v>900587540</v>
      </c>
      <c r="B9096" t="s">
        <v>6883</v>
      </c>
      <c r="C9096" t="s">
        <v>215</v>
      </c>
      <c r="D9096" s="20">
        <v>43830</v>
      </c>
      <c r="E9096" t="s">
        <v>1236</v>
      </c>
      <c r="F9096" t="s">
        <v>12</v>
      </c>
      <c r="G9096" s="18">
        <v>1655736</v>
      </c>
      <c r="H9096" s="18">
        <v>2061623</v>
      </c>
      <c r="I9096" s="18">
        <v>870613</v>
      </c>
      <c r="J9096" s="18">
        <v>1416219</v>
      </c>
      <c r="K9096" s="18">
        <v>645404</v>
      </c>
      <c r="M9096" s="18">
        <v>54149</v>
      </c>
    </row>
    <row r="9097" spans="1:13" hidden="1" x14ac:dyDescent="0.25">
      <c r="A9097">
        <v>900096224</v>
      </c>
      <c r="B9097" t="s">
        <v>6884</v>
      </c>
      <c r="C9097" t="s">
        <v>2299</v>
      </c>
      <c r="D9097" s="20">
        <v>43830</v>
      </c>
      <c r="E9097" t="s">
        <v>1236</v>
      </c>
      <c r="F9097" t="s">
        <v>12</v>
      </c>
      <c r="G9097" s="18">
        <v>1099424</v>
      </c>
      <c r="H9097" s="18">
        <v>1241099</v>
      </c>
      <c r="I9097" s="18">
        <v>296772</v>
      </c>
      <c r="J9097" s="18">
        <v>296772</v>
      </c>
      <c r="K9097" s="18">
        <v>944327</v>
      </c>
      <c r="M9097" s="18">
        <v>23473</v>
      </c>
    </row>
    <row r="9098" spans="1:13" hidden="1" x14ac:dyDescent="0.25">
      <c r="A9098">
        <v>900578706</v>
      </c>
      <c r="B9098" t="s">
        <v>6885</v>
      </c>
      <c r="C9098" t="s">
        <v>467</v>
      </c>
      <c r="D9098" s="20">
        <v>43830</v>
      </c>
      <c r="E9098" t="s">
        <v>1236</v>
      </c>
      <c r="F9098" t="s">
        <v>12</v>
      </c>
      <c r="G9098" s="18">
        <v>969919</v>
      </c>
      <c r="H9098" s="18">
        <v>3063399</v>
      </c>
      <c r="I9098" s="18">
        <v>202933</v>
      </c>
      <c r="J9098" s="18">
        <v>897379</v>
      </c>
      <c r="K9098" s="18">
        <v>2166020</v>
      </c>
      <c r="L9098" s="18">
        <v>44200</v>
      </c>
      <c r="M9098" s="18">
        <v>38287</v>
      </c>
    </row>
    <row r="9099" spans="1:13" hidden="1" x14ac:dyDescent="0.25">
      <c r="A9099">
        <v>900775245</v>
      </c>
      <c r="B9099" t="s">
        <v>6886</v>
      </c>
      <c r="C9099" t="s">
        <v>619</v>
      </c>
      <c r="D9099" s="20">
        <v>43830</v>
      </c>
      <c r="E9099" t="s">
        <v>1236</v>
      </c>
      <c r="F9099" t="s">
        <v>12</v>
      </c>
      <c r="G9099" s="18">
        <v>4122021</v>
      </c>
      <c r="H9099" s="18">
        <v>5452191</v>
      </c>
      <c r="I9099" s="18">
        <v>3937525</v>
      </c>
      <c r="J9099" s="18">
        <v>3937525</v>
      </c>
      <c r="K9099" s="18">
        <v>1514666</v>
      </c>
      <c r="L9099" s="18">
        <v>16748</v>
      </c>
      <c r="M9099" s="18">
        <v>273636</v>
      </c>
    </row>
    <row r="9100" spans="1:13" hidden="1" x14ac:dyDescent="0.25">
      <c r="A9100">
        <v>900386126</v>
      </c>
      <c r="B9100" t="s">
        <v>6887</v>
      </c>
      <c r="C9100" t="s">
        <v>162</v>
      </c>
      <c r="D9100" s="20">
        <v>43830</v>
      </c>
      <c r="E9100" t="s">
        <v>1236</v>
      </c>
      <c r="F9100" t="s">
        <v>12</v>
      </c>
      <c r="G9100" s="18">
        <v>40878169</v>
      </c>
      <c r="H9100" s="18">
        <v>41317995</v>
      </c>
      <c r="I9100" s="18">
        <v>39519138</v>
      </c>
      <c r="J9100" s="18">
        <v>39858503</v>
      </c>
      <c r="K9100" s="18">
        <v>1459492</v>
      </c>
      <c r="L9100" s="18">
        <v>1004219</v>
      </c>
      <c r="M9100" s="18">
        <v>-597790</v>
      </c>
    </row>
    <row r="9101" spans="1:13" hidden="1" x14ac:dyDescent="0.25">
      <c r="A9101">
        <v>830069726</v>
      </c>
      <c r="B9101" t="s">
        <v>6888</v>
      </c>
      <c r="C9101" t="s">
        <v>612</v>
      </c>
      <c r="D9101" s="20">
        <v>43830</v>
      </c>
      <c r="E9101" t="s">
        <v>1236</v>
      </c>
      <c r="F9101" t="s">
        <v>12</v>
      </c>
      <c r="G9101" s="18">
        <v>23613579</v>
      </c>
      <c r="H9101" s="18">
        <v>26049600</v>
      </c>
      <c r="I9101" s="18">
        <v>5644293</v>
      </c>
      <c r="J9101" s="18">
        <v>5644293</v>
      </c>
      <c r="K9101" s="18">
        <v>20405307</v>
      </c>
      <c r="M9101" s="18">
        <v>1790098</v>
      </c>
    </row>
    <row r="9102" spans="1:13" hidden="1" x14ac:dyDescent="0.25">
      <c r="A9102">
        <v>900945010</v>
      </c>
      <c r="B9102" t="s">
        <v>6889</v>
      </c>
      <c r="C9102" t="s">
        <v>162</v>
      </c>
      <c r="D9102" s="20">
        <v>43830</v>
      </c>
      <c r="E9102" t="s">
        <v>1236</v>
      </c>
      <c r="F9102" t="s">
        <v>12</v>
      </c>
      <c r="G9102" s="18">
        <v>1099883</v>
      </c>
      <c r="H9102" s="18">
        <v>1965275</v>
      </c>
      <c r="I9102" s="18">
        <v>726331</v>
      </c>
      <c r="J9102" s="18">
        <v>726331</v>
      </c>
      <c r="K9102" s="18">
        <v>1238944</v>
      </c>
      <c r="L9102" s="18">
        <v>0</v>
      </c>
      <c r="M9102" s="18">
        <v>23349</v>
      </c>
    </row>
    <row r="9103" spans="1:13" hidden="1" x14ac:dyDescent="0.25">
      <c r="A9103">
        <v>900016006</v>
      </c>
      <c r="B9103" t="s">
        <v>6890</v>
      </c>
      <c r="C9103" t="s">
        <v>2764</v>
      </c>
      <c r="D9103" s="20">
        <v>43830</v>
      </c>
      <c r="E9103" t="s">
        <v>1236</v>
      </c>
      <c r="F9103" t="s">
        <v>12</v>
      </c>
      <c r="G9103" s="18">
        <v>786576</v>
      </c>
      <c r="H9103" s="18">
        <v>11522938</v>
      </c>
      <c r="I9103" s="18">
        <v>3309977</v>
      </c>
      <c r="J9103" s="18">
        <v>4032098</v>
      </c>
      <c r="K9103" s="18">
        <v>7490840</v>
      </c>
      <c r="M9103" s="18">
        <v>29756</v>
      </c>
    </row>
    <row r="9104" spans="1:13" hidden="1" x14ac:dyDescent="0.25">
      <c r="A9104">
        <v>811021610</v>
      </c>
      <c r="B9104" t="s">
        <v>6891</v>
      </c>
      <c r="C9104" t="s">
        <v>307</v>
      </c>
      <c r="D9104" s="20">
        <v>43830</v>
      </c>
      <c r="E9104" t="s">
        <v>1236</v>
      </c>
      <c r="F9104" t="s">
        <v>12</v>
      </c>
      <c r="G9104" s="18">
        <v>5874376</v>
      </c>
      <c r="H9104" s="18">
        <v>7093058</v>
      </c>
      <c r="I9104" s="18">
        <v>815321</v>
      </c>
      <c r="J9104" s="18">
        <v>5203533</v>
      </c>
      <c r="K9104" s="18">
        <v>1889525</v>
      </c>
      <c r="L9104" s="18">
        <v>299261</v>
      </c>
      <c r="M9104" s="18">
        <v>72687</v>
      </c>
    </row>
    <row r="9105" spans="1:13" x14ac:dyDescent="0.25">
      <c r="A9105">
        <v>900465103</v>
      </c>
      <c r="B9105" t="s">
        <v>6892</v>
      </c>
      <c r="C9105" t="s">
        <v>25</v>
      </c>
      <c r="D9105" s="20">
        <v>43830</v>
      </c>
      <c r="E9105" t="s">
        <v>1236</v>
      </c>
      <c r="F9105" t="s">
        <v>12</v>
      </c>
      <c r="G9105" s="18">
        <v>22613810</v>
      </c>
      <c r="H9105" s="18">
        <v>22895098</v>
      </c>
      <c r="I9105" s="18">
        <v>20081125</v>
      </c>
      <c r="J9105" s="18">
        <v>20327413</v>
      </c>
      <c r="K9105" s="18">
        <v>2567685</v>
      </c>
      <c r="L9105" s="18">
        <v>1592897</v>
      </c>
      <c r="M9105" s="18">
        <v>469635</v>
      </c>
    </row>
    <row r="9106" spans="1:13" hidden="1" x14ac:dyDescent="0.25">
      <c r="A9106">
        <v>890920738</v>
      </c>
      <c r="B9106" t="s">
        <v>6893</v>
      </c>
      <c r="C9106" t="s">
        <v>243</v>
      </c>
      <c r="D9106" s="20">
        <v>43830</v>
      </c>
      <c r="E9106" t="s">
        <v>1236</v>
      </c>
      <c r="F9106" t="s">
        <v>12</v>
      </c>
      <c r="G9106" s="18">
        <v>5476216</v>
      </c>
      <c r="H9106" s="18">
        <v>6078130</v>
      </c>
      <c r="I9106" s="18">
        <v>2261807</v>
      </c>
      <c r="J9106" s="18">
        <v>2270845</v>
      </c>
      <c r="K9106" s="18">
        <v>3807285</v>
      </c>
      <c r="M9106" s="18">
        <v>247730</v>
      </c>
    </row>
    <row r="9107" spans="1:13" hidden="1" x14ac:dyDescent="0.25">
      <c r="A9107">
        <v>830019257</v>
      </c>
      <c r="B9107" t="s">
        <v>6894</v>
      </c>
      <c r="C9107" t="s">
        <v>853</v>
      </c>
      <c r="D9107" s="20">
        <v>43830</v>
      </c>
      <c r="E9107" t="s">
        <v>1236</v>
      </c>
      <c r="F9107" t="s">
        <v>12</v>
      </c>
      <c r="G9107" s="18">
        <v>7109497</v>
      </c>
      <c r="H9107" s="18">
        <v>7187559</v>
      </c>
      <c r="I9107" s="18">
        <v>5347543</v>
      </c>
      <c r="J9107" s="18">
        <v>5347543</v>
      </c>
      <c r="K9107" s="18">
        <v>1840016</v>
      </c>
      <c r="L9107" s="18">
        <v>0</v>
      </c>
      <c r="M9107" s="18">
        <v>105420</v>
      </c>
    </row>
    <row r="9108" spans="1:13" hidden="1" x14ac:dyDescent="0.25">
      <c r="A9108">
        <v>900436301</v>
      </c>
      <c r="B9108" t="s">
        <v>6895</v>
      </c>
      <c r="C9108" t="s">
        <v>162</v>
      </c>
      <c r="D9108" s="20">
        <v>43830</v>
      </c>
      <c r="E9108" t="s">
        <v>1236</v>
      </c>
      <c r="F9108" t="s">
        <v>12</v>
      </c>
      <c r="G9108" s="18">
        <v>53790628</v>
      </c>
      <c r="H9108" s="18">
        <v>53790628</v>
      </c>
      <c r="I9108" s="18">
        <v>617897</v>
      </c>
      <c r="J9108" s="18">
        <v>51979017</v>
      </c>
      <c r="K9108" s="18">
        <v>1811611</v>
      </c>
      <c r="M9108" s="18">
        <v>-443472</v>
      </c>
    </row>
    <row r="9109" spans="1:13" hidden="1" x14ac:dyDescent="0.25">
      <c r="A9109">
        <v>830003312</v>
      </c>
      <c r="B9109" t="s">
        <v>6896</v>
      </c>
      <c r="C9109" t="s">
        <v>29</v>
      </c>
      <c r="D9109" s="20">
        <v>43830</v>
      </c>
      <c r="E9109" t="s">
        <v>1236</v>
      </c>
      <c r="F9109" t="s">
        <v>12</v>
      </c>
      <c r="G9109" s="18">
        <v>755464</v>
      </c>
      <c r="H9109" s="18">
        <v>11939873</v>
      </c>
      <c r="I9109" s="18">
        <v>6424067</v>
      </c>
      <c r="J9109" s="18">
        <v>6424067</v>
      </c>
      <c r="K9109" s="18">
        <v>5515806</v>
      </c>
      <c r="M9109" s="18">
        <v>375738</v>
      </c>
    </row>
    <row r="9110" spans="1:13" hidden="1" x14ac:dyDescent="0.25">
      <c r="A9110">
        <v>900442521</v>
      </c>
      <c r="B9110" t="s">
        <v>6897</v>
      </c>
      <c r="C9110" t="s">
        <v>846</v>
      </c>
      <c r="D9110" s="20">
        <v>43830</v>
      </c>
      <c r="E9110" t="s">
        <v>1236</v>
      </c>
      <c r="F9110" t="s">
        <v>12</v>
      </c>
      <c r="G9110" s="18">
        <v>284622</v>
      </c>
      <c r="H9110" s="18">
        <v>294563</v>
      </c>
      <c r="I9110" s="18">
        <v>34785</v>
      </c>
      <c r="J9110" s="18">
        <v>53752</v>
      </c>
      <c r="K9110" s="18">
        <v>240811</v>
      </c>
      <c r="M9110" s="18">
        <v>8048</v>
      </c>
    </row>
    <row r="9111" spans="1:13" hidden="1" x14ac:dyDescent="0.25">
      <c r="A9111">
        <v>811001005</v>
      </c>
      <c r="B9111" t="s">
        <v>6898</v>
      </c>
      <c r="C9111" t="s">
        <v>303</v>
      </c>
      <c r="D9111" s="20">
        <v>43830</v>
      </c>
      <c r="E9111" t="s">
        <v>1236</v>
      </c>
      <c r="F9111" t="s">
        <v>12</v>
      </c>
      <c r="G9111" s="18">
        <v>154486</v>
      </c>
      <c r="H9111" s="18">
        <v>4280563</v>
      </c>
      <c r="I9111" s="18">
        <v>54507</v>
      </c>
      <c r="J9111" s="18">
        <v>326651</v>
      </c>
      <c r="K9111" s="18">
        <v>3953912</v>
      </c>
      <c r="L9111" s="18">
        <v>313190</v>
      </c>
      <c r="M9111" s="18">
        <v>181852</v>
      </c>
    </row>
    <row r="9112" spans="1:13" hidden="1" x14ac:dyDescent="0.25">
      <c r="A9112">
        <v>900333566</v>
      </c>
      <c r="B9112" t="s">
        <v>6899</v>
      </c>
      <c r="C9112" t="s">
        <v>222</v>
      </c>
      <c r="D9112" s="20">
        <v>43830</v>
      </c>
      <c r="E9112" t="s">
        <v>1236</v>
      </c>
      <c r="F9112" t="s">
        <v>12</v>
      </c>
      <c r="G9112" s="18">
        <v>1558354</v>
      </c>
      <c r="H9112" s="18">
        <v>1594508</v>
      </c>
      <c r="I9112" s="18">
        <v>532804</v>
      </c>
      <c r="J9112" s="18">
        <v>596440</v>
      </c>
      <c r="K9112" s="18">
        <v>998068</v>
      </c>
      <c r="M9112" s="18">
        <v>295810</v>
      </c>
    </row>
    <row r="9113" spans="1:13" hidden="1" x14ac:dyDescent="0.25">
      <c r="A9113">
        <v>900711694</v>
      </c>
      <c r="B9113" t="s">
        <v>6900</v>
      </c>
      <c r="C9113" t="s">
        <v>40</v>
      </c>
      <c r="D9113" s="20">
        <v>43830</v>
      </c>
      <c r="E9113" t="s">
        <v>1236</v>
      </c>
      <c r="F9113" t="s">
        <v>12</v>
      </c>
      <c r="G9113" s="18">
        <v>15930083</v>
      </c>
      <c r="H9113" s="18">
        <v>16436231</v>
      </c>
      <c r="I9113" s="18">
        <v>3948092</v>
      </c>
      <c r="J9113" s="18">
        <v>14067292</v>
      </c>
      <c r="K9113" s="18">
        <v>2368939</v>
      </c>
      <c r="M9113" s="18">
        <v>769369</v>
      </c>
    </row>
    <row r="9114" spans="1:13" hidden="1" x14ac:dyDescent="0.25">
      <c r="A9114">
        <v>900574305</v>
      </c>
      <c r="B9114" t="s">
        <v>6901</v>
      </c>
      <c r="C9114" t="s">
        <v>162</v>
      </c>
      <c r="D9114" s="20">
        <v>43830</v>
      </c>
      <c r="E9114" t="s">
        <v>1236</v>
      </c>
      <c r="F9114" t="s">
        <v>12</v>
      </c>
      <c r="G9114" s="18">
        <v>8327</v>
      </c>
      <c r="H9114" s="18">
        <v>858937</v>
      </c>
      <c r="J9114" s="18">
        <v>899971</v>
      </c>
      <c r="K9114" s="18">
        <v>-41034</v>
      </c>
      <c r="M9114" s="18">
        <v>-2260</v>
      </c>
    </row>
    <row r="9115" spans="1:13" hidden="1" x14ac:dyDescent="0.25">
      <c r="A9115">
        <v>900775004</v>
      </c>
      <c r="B9115" t="s">
        <v>6902</v>
      </c>
      <c r="C9115" t="s">
        <v>162</v>
      </c>
      <c r="D9115" s="20">
        <v>43830</v>
      </c>
      <c r="E9115" t="s">
        <v>1236</v>
      </c>
      <c r="F9115" t="s">
        <v>12</v>
      </c>
      <c r="G9115" s="18">
        <v>19459929</v>
      </c>
      <c r="H9115" s="18">
        <v>19459929</v>
      </c>
      <c r="I9115" s="18">
        <v>11888688</v>
      </c>
      <c r="J9115" s="18">
        <v>19304590</v>
      </c>
      <c r="K9115" s="18">
        <v>155339</v>
      </c>
      <c r="L9115" s="18">
        <v>0</v>
      </c>
      <c r="M9115" s="18">
        <v>2809</v>
      </c>
    </row>
    <row r="9116" spans="1:13" hidden="1" x14ac:dyDescent="0.25">
      <c r="A9116">
        <v>816004301</v>
      </c>
      <c r="B9116" t="s">
        <v>6903</v>
      </c>
      <c r="C9116" t="s">
        <v>29</v>
      </c>
      <c r="D9116" s="20">
        <v>43830</v>
      </c>
      <c r="E9116" t="s">
        <v>1236</v>
      </c>
      <c r="F9116" t="s">
        <v>12</v>
      </c>
      <c r="G9116" s="18">
        <v>2666895</v>
      </c>
      <c r="H9116" s="18">
        <v>8738233</v>
      </c>
      <c r="I9116" s="18">
        <v>847996</v>
      </c>
      <c r="J9116" s="18">
        <v>2650649</v>
      </c>
      <c r="K9116" s="18">
        <v>6087584</v>
      </c>
      <c r="L9116" s="18">
        <v>0</v>
      </c>
      <c r="M9116" s="18">
        <v>250138</v>
      </c>
    </row>
    <row r="9117" spans="1:13" x14ac:dyDescent="0.25">
      <c r="A9117">
        <v>900505906</v>
      </c>
      <c r="B9117" t="s">
        <v>6904</v>
      </c>
      <c r="C9117" t="s">
        <v>25</v>
      </c>
      <c r="D9117" s="20">
        <v>43830</v>
      </c>
      <c r="E9117" t="s">
        <v>1236</v>
      </c>
      <c r="F9117" t="s">
        <v>12</v>
      </c>
      <c r="G9117" s="18">
        <v>27466573</v>
      </c>
      <c r="H9117" s="18">
        <v>33715026</v>
      </c>
      <c r="I9117" s="18">
        <v>27294951</v>
      </c>
      <c r="J9117" s="18">
        <v>30352850</v>
      </c>
      <c r="K9117" s="18">
        <v>3362176</v>
      </c>
      <c r="L9117" s="18">
        <v>6779203</v>
      </c>
      <c r="M9117" s="18">
        <v>-474485</v>
      </c>
    </row>
    <row r="9118" spans="1:13" hidden="1" x14ac:dyDescent="0.25">
      <c r="A9118">
        <v>900663554</v>
      </c>
      <c r="B9118" t="s">
        <v>6905</v>
      </c>
      <c r="C9118" t="s">
        <v>162</v>
      </c>
      <c r="D9118" s="20">
        <v>43830</v>
      </c>
      <c r="E9118" t="s">
        <v>1236</v>
      </c>
      <c r="F9118" t="s">
        <v>12</v>
      </c>
      <c r="G9118" s="18">
        <v>1898782</v>
      </c>
      <c r="H9118" s="18">
        <v>1900455</v>
      </c>
      <c r="I9118" s="18">
        <v>957643</v>
      </c>
      <c r="J9118" s="18">
        <v>1273828</v>
      </c>
      <c r="K9118" s="18">
        <v>626627</v>
      </c>
      <c r="L9118" s="18">
        <v>98208</v>
      </c>
      <c r="M9118" s="18">
        <v>47711</v>
      </c>
    </row>
    <row r="9119" spans="1:13" hidden="1" x14ac:dyDescent="0.25">
      <c r="A9119">
        <v>830059712</v>
      </c>
      <c r="B9119" t="s">
        <v>6906</v>
      </c>
      <c r="C9119" t="s">
        <v>29</v>
      </c>
      <c r="D9119" s="20">
        <v>43830</v>
      </c>
      <c r="E9119" t="s">
        <v>1236</v>
      </c>
      <c r="F9119" t="s">
        <v>12</v>
      </c>
      <c r="G9119" s="18">
        <v>1432661</v>
      </c>
      <c r="H9119" s="18">
        <v>18802735</v>
      </c>
      <c r="I9119" s="18">
        <v>728277</v>
      </c>
      <c r="J9119" s="18">
        <v>4158789</v>
      </c>
      <c r="K9119" s="18">
        <v>14643946</v>
      </c>
      <c r="L9119" s="18">
        <v>245282</v>
      </c>
      <c r="M9119" s="18">
        <v>-31683</v>
      </c>
    </row>
    <row r="9120" spans="1:13" hidden="1" x14ac:dyDescent="0.25">
      <c r="A9120">
        <v>860450205</v>
      </c>
      <c r="B9120" t="s">
        <v>6907</v>
      </c>
      <c r="C9120" t="s">
        <v>92</v>
      </c>
      <c r="D9120" s="20">
        <v>43830</v>
      </c>
      <c r="E9120" t="s">
        <v>1236</v>
      </c>
      <c r="F9120" t="s">
        <v>12</v>
      </c>
      <c r="G9120" s="18">
        <v>1480692</v>
      </c>
      <c r="H9120" s="18">
        <v>1489789</v>
      </c>
      <c r="I9120" s="18">
        <v>287132</v>
      </c>
      <c r="J9120" s="18">
        <v>287132</v>
      </c>
      <c r="K9120" s="18">
        <v>1202657</v>
      </c>
      <c r="L9120" s="18">
        <v>53553</v>
      </c>
      <c r="M9120" s="18">
        <v>19438</v>
      </c>
    </row>
    <row r="9121" spans="1:13" hidden="1" x14ac:dyDescent="0.25">
      <c r="A9121">
        <v>800189010</v>
      </c>
      <c r="B9121" t="s">
        <v>6908</v>
      </c>
      <c r="C9121" t="s">
        <v>691</v>
      </c>
      <c r="D9121" s="20">
        <v>43830</v>
      </c>
      <c r="E9121" t="s">
        <v>1236</v>
      </c>
      <c r="F9121" t="s">
        <v>12</v>
      </c>
      <c r="G9121" s="18">
        <v>9781046</v>
      </c>
      <c r="H9121" s="18">
        <v>9871974</v>
      </c>
      <c r="I9121" s="18">
        <v>3331442</v>
      </c>
      <c r="J9121" s="18">
        <v>5004068</v>
      </c>
      <c r="K9121" s="18">
        <v>4867906</v>
      </c>
      <c r="L9121" s="18">
        <v>472018</v>
      </c>
      <c r="M9121" s="18">
        <v>773060</v>
      </c>
    </row>
    <row r="9122" spans="1:13" hidden="1" x14ac:dyDescent="0.25">
      <c r="A9122">
        <v>900052913</v>
      </c>
      <c r="B9122" t="s">
        <v>6909</v>
      </c>
      <c r="C9122" t="s">
        <v>586</v>
      </c>
      <c r="D9122" s="20">
        <v>43830</v>
      </c>
      <c r="E9122" t="s">
        <v>1236</v>
      </c>
      <c r="F9122" t="s">
        <v>12</v>
      </c>
      <c r="G9122" s="18">
        <v>2114193</v>
      </c>
      <c r="H9122" s="18">
        <v>2148449</v>
      </c>
      <c r="I9122" s="18">
        <v>542090</v>
      </c>
      <c r="J9122" s="18">
        <v>542090</v>
      </c>
      <c r="K9122" s="18">
        <v>1606359</v>
      </c>
      <c r="L9122" s="18">
        <v>19372</v>
      </c>
      <c r="M9122" s="18">
        <v>245521</v>
      </c>
    </row>
    <row r="9123" spans="1:13" hidden="1" x14ac:dyDescent="0.25">
      <c r="A9123">
        <v>800227414</v>
      </c>
      <c r="B9123" t="s">
        <v>6910</v>
      </c>
      <c r="C9123" t="s">
        <v>303</v>
      </c>
      <c r="D9123" s="20">
        <v>43830</v>
      </c>
      <c r="E9123" t="s">
        <v>1236</v>
      </c>
      <c r="F9123" t="s">
        <v>12</v>
      </c>
      <c r="G9123" s="18">
        <v>8556478</v>
      </c>
      <c r="H9123" s="18">
        <v>12651606</v>
      </c>
      <c r="I9123" s="18">
        <v>7254499</v>
      </c>
      <c r="J9123" s="18">
        <v>7556696</v>
      </c>
      <c r="K9123" s="18">
        <v>5094910</v>
      </c>
      <c r="L9123" s="18">
        <v>0</v>
      </c>
      <c r="M9123" s="18">
        <v>425353</v>
      </c>
    </row>
    <row r="9124" spans="1:13" hidden="1" x14ac:dyDescent="0.25">
      <c r="A9124">
        <v>900809501</v>
      </c>
      <c r="B9124" t="s">
        <v>6911</v>
      </c>
      <c r="C9124" t="s">
        <v>48</v>
      </c>
      <c r="D9124" s="20">
        <v>43830</v>
      </c>
      <c r="E9124" t="s">
        <v>1236</v>
      </c>
      <c r="F9124" t="s">
        <v>12</v>
      </c>
      <c r="G9124" s="18">
        <v>1183575</v>
      </c>
      <c r="H9124" s="18">
        <v>1183575</v>
      </c>
      <c r="I9124" s="18">
        <v>184159</v>
      </c>
      <c r="J9124" s="18">
        <v>184159</v>
      </c>
      <c r="K9124" s="18">
        <v>999416</v>
      </c>
      <c r="L9124" s="18">
        <v>80236</v>
      </c>
      <c r="M9124" s="18">
        <v>17756</v>
      </c>
    </row>
    <row r="9125" spans="1:13" hidden="1" x14ac:dyDescent="0.25">
      <c r="A9125">
        <v>900554592</v>
      </c>
      <c r="B9125" t="s">
        <v>6912</v>
      </c>
      <c r="C9125" t="s">
        <v>48</v>
      </c>
      <c r="D9125" s="20">
        <v>43830</v>
      </c>
      <c r="E9125" t="s">
        <v>1236</v>
      </c>
      <c r="F9125" t="s">
        <v>12</v>
      </c>
      <c r="G9125" s="18">
        <v>40150856</v>
      </c>
      <c r="H9125" s="18">
        <v>48380106</v>
      </c>
      <c r="I9125" s="18">
        <v>29637324</v>
      </c>
      <c r="J9125" s="18">
        <v>32581166</v>
      </c>
      <c r="K9125" s="18">
        <v>15798940</v>
      </c>
      <c r="M9125" s="18">
        <v>6040510</v>
      </c>
    </row>
    <row r="9126" spans="1:13" hidden="1" x14ac:dyDescent="0.25">
      <c r="A9126">
        <v>901110102</v>
      </c>
      <c r="B9126" t="s">
        <v>6913</v>
      </c>
      <c r="C9126" t="s">
        <v>162</v>
      </c>
      <c r="D9126" s="20">
        <v>43830</v>
      </c>
      <c r="E9126" t="s">
        <v>1236</v>
      </c>
      <c r="F9126" t="s">
        <v>12</v>
      </c>
      <c r="G9126" s="18">
        <v>932980</v>
      </c>
      <c r="H9126" s="18">
        <v>12506913</v>
      </c>
      <c r="I9126" s="18">
        <v>3813734</v>
      </c>
      <c r="J9126" s="18">
        <v>11756747</v>
      </c>
      <c r="K9126" s="18">
        <v>750166</v>
      </c>
      <c r="L9126" s="18">
        <v>0</v>
      </c>
      <c r="M9126" s="18">
        <v>112</v>
      </c>
    </row>
    <row r="9127" spans="1:13" hidden="1" x14ac:dyDescent="0.25">
      <c r="A9127">
        <v>900868635</v>
      </c>
      <c r="B9127" t="s">
        <v>6914</v>
      </c>
      <c r="C9127" t="s">
        <v>458</v>
      </c>
      <c r="D9127" s="20">
        <v>43830</v>
      </c>
      <c r="E9127" t="s">
        <v>1236</v>
      </c>
      <c r="F9127" t="s">
        <v>12</v>
      </c>
      <c r="G9127" s="18">
        <v>26334148</v>
      </c>
      <c r="H9127" s="18">
        <v>369305216</v>
      </c>
      <c r="I9127" s="18">
        <v>168567917</v>
      </c>
      <c r="J9127" s="18">
        <v>181163770</v>
      </c>
      <c r="K9127" s="18">
        <v>188141446</v>
      </c>
      <c r="L9127" s="18">
        <v>8603187</v>
      </c>
      <c r="M9127" s="18">
        <v>-21077295</v>
      </c>
    </row>
    <row r="9128" spans="1:13" hidden="1" x14ac:dyDescent="0.25">
      <c r="A9128">
        <v>901234616</v>
      </c>
      <c r="B9128" t="s">
        <v>6915</v>
      </c>
      <c r="C9128" t="s">
        <v>19</v>
      </c>
      <c r="D9128" s="20">
        <v>43830</v>
      </c>
      <c r="E9128" t="s">
        <v>1236</v>
      </c>
      <c r="F9128" t="s">
        <v>12</v>
      </c>
      <c r="G9128" s="18">
        <v>159299</v>
      </c>
      <c r="H9128" s="18">
        <v>479144</v>
      </c>
      <c r="I9128" s="18">
        <v>28040</v>
      </c>
      <c r="J9128" s="18">
        <v>28040</v>
      </c>
      <c r="K9128" s="18">
        <v>451104</v>
      </c>
      <c r="L9128" s="18">
        <v>0</v>
      </c>
      <c r="M9128" s="18">
        <v>121104</v>
      </c>
    </row>
    <row r="9129" spans="1:13" hidden="1" x14ac:dyDescent="0.25">
      <c r="A9129">
        <v>800068799</v>
      </c>
      <c r="B9129" t="s">
        <v>6916</v>
      </c>
      <c r="C9129" t="s">
        <v>85</v>
      </c>
      <c r="D9129" s="20">
        <v>43830</v>
      </c>
      <c r="E9129" t="s">
        <v>1236</v>
      </c>
      <c r="F9129" t="s">
        <v>12</v>
      </c>
      <c r="G9129" s="18">
        <v>1253338</v>
      </c>
      <c r="H9129" s="18">
        <v>6206764</v>
      </c>
      <c r="I9129" s="18">
        <v>217447</v>
      </c>
      <c r="J9129" s="18">
        <v>292447</v>
      </c>
      <c r="K9129" s="18">
        <v>5914317</v>
      </c>
      <c r="L9129" s="18">
        <v>7558</v>
      </c>
      <c r="M9129" s="18">
        <v>132853</v>
      </c>
    </row>
    <row r="9130" spans="1:13" hidden="1" x14ac:dyDescent="0.25">
      <c r="A9130">
        <v>900441668</v>
      </c>
      <c r="B9130" t="s">
        <v>6917</v>
      </c>
      <c r="C9130" t="s">
        <v>162</v>
      </c>
      <c r="D9130" s="20">
        <v>43830</v>
      </c>
      <c r="E9130" t="s">
        <v>1236</v>
      </c>
      <c r="F9130" t="s">
        <v>12</v>
      </c>
      <c r="G9130" s="18">
        <v>68972</v>
      </c>
      <c r="H9130" s="18">
        <v>68972</v>
      </c>
      <c r="I9130" s="18">
        <v>2134891</v>
      </c>
      <c r="J9130" s="18">
        <v>2134891</v>
      </c>
      <c r="K9130" s="18">
        <v>-2065919</v>
      </c>
      <c r="L9130" s="18">
        <v>96970</v>
      </c>
      <c r="M9130" s="18">
        <v>-550210</v>
      </c>
    </row>
    <row r="9131" spans="1:13" hidden="1" x14ac:dyDescent="0.25">
      <c r="A9131">
        <v>901035845</v>
      </c>
      <c r="B9131" t="s">
        <v>6918</v>
      </c>
      <c r="C9131" t="s">
        <v>617</v>
      </c>
      <c r="D9131" s="20">
        <v>43830</v>
      </c>
      <c r="E9131" t="s">
        <v>1236</v>
      </c>
      <c r="F9131" t="s">
        <v>12</v>
      </c>
      <c r="G9131" s="18">
        <v>2242304</v>
      </c>
      <c r="H9131" s="18">
        <v>5650395</v>
      </c>
      <c r="I9131" s="18">
        <v>1263465</v>
      </c>
      <c r="J9131" s="18">
        <v>4381314</v>
      </c>
      <c r="K9131" s="18">
        <v>1269081</v>
      </c>
      <c r="L9131" s="18">
        <v>0</v>
      </c>
      <c r="M9131" s="18">
        <v>928119</v>
      </c>
    </row>
    <row r="9132" spans="1:13" hidden="1" x14ac:dyDescent="0.25">
      <c r="A9132">
        <v>900158802</v>
      </c>
      <c r="B9132" t="s">
        <v>6919</v>
      </c>
      <c r="C9132" t="s">
        <v>181</v>
      </c>
      <c r="D9132" s="20">
        <v>43830</v>
      </c>
      <c r="E9132" t="s">
        <v>1236</v>
      </c>
      <c r="F9132" t="s">
        <v>12</v>
      </c>
      <c r="G9132" s="18">
        <v>12205702</v>
      </c>
      <c r="H9132" s="18">
        <v>15058589</v>
      </c>
      <c r="I9132" s="18">
        <v>9387317</v>
      </c>
      <c r="J9132" s="18">
        <v>9387317</v>
      </c>
      <c r="K9132" s="18">
        <v>5671272</v>
      </c>
      <c r="M9132" s="18">
        <v>128010</v>
      </c>
    </row>
    <row r="9133" spans="1:13" hidden="1" x14ac:dyDescent="0.25">
      <c r="A9133">
        <v>890317504</v>
      </c>
      <c r="B9133" t="s">
        <v>6920</v>
      </c>
      <c r="C9133" t="s">
        <v>593</v>
      </c>
      <c r="D9133" s="20">
        <v>43830</v>
      </c>
      <c r="E9133" t="s">
        <v>1236</v>
      </c>
      <c r="F9133" t="s">
        <v>12</v>
      </c>
      <c r="G9133" s="18">
        <v>4365647</v>
      </c>
      <c r="H9133" s="18">
        <v>5394077</v>
      </c>
      <c r="I9133" s="18">
        <v>3349670</v>
      </c>
      <c r="J9133" s="18">
        <v>3690939</v>
      </c>
      <c r="K9133" s="18">
        <v>1703138</v>
      </c>
      <c r="M9133" s="18">
        <v>-37164</v>
      </c>
    </row>
    <row r="9134" spans="1:13" hidden="1" x14ac:dyDescent="0.25">
      <c r="A9134">
        <v>900051713</v>
      </c>
      <c r="B9134" t="s">
        <v>6921</v>
      </c>
      <c r="C9134" t="s">
        <v>162</v>
      </c>
      <c r="D9134" s="20">
        <v>43830</v>
      </c>
      <c r="E9134" t="s">
        <v>1236</v>
      </c>
      <c r="F9134" t="s">
        <v>12</v>
      </c>
      <c r="G9134" s="18">
        <v>769367</v>
      </c>
      <c r="H9134" s="18">
        <v>1122382</v>
      </c>
      <c r="I9134" s="18">
        <v>274403</v>
      </c>
      <c r="J9134" s="18">
        <v>750835</v>
      </c>
      <c r="K9134" s="18">
        <v>371547</v>
      </c>
      <c r="L9134" s="18">
        <v>52731</v>
      </c>
      <c r="M9134" s="18">
        <v>23411</v>
      </c>
    </row>
    <row r="9135" spans="1:13" hidden="1" x14ac:dyDescent="0.25">
      <c r="A9135">
        <v>900636402</v>
      </c>
      <c r="B9135" t="s">
        <v>6922</v>
      </c>
      <c r="C9135" t="s">
        <v>3699</v>
      </c>
      <c r="D9135" s="20">
        <v>43830</v>
      </c>
      <c r="E9135" t="s">
        <v>1236</v>
      </c>
      <c r="F9135" t="s">
        <v>12</v>
      </c>
      <c r="G9135" s="18">
        <v>2322802</v>
      </c>
      <c r="H9135" s="18">
        <v>2453823</v>
      </c>
      <c r="I9135" s="18">
        <v>775063</v>
      </c>
      <c r="J9135" s="18">
        <v>775063</v>
      </c>
      <c r="K9135" s="18">
        <v>1678760</v>
      </c>
      <c r="L9135" s="18">
        <v>47191</v>
      </c>
      <c r="M9135" s="18">
        <v>180813</v>
      </c>
    </row>
    <row r="9136" spans="1:13" hidden="1" x14ac:dyDescent="0.25">
      <c r="A9136">
        <v>900386830</v>
      </c>
      <c r="B9136" t="s">
        <v>6923</v>
      </c>
      <c r="C9136" t="s">
        <v>109</v>
      </c>
      <c r="D9136" s="20">
        <v>43830</v>
      </c>
      <c r="E9136" t="s">
        <v>1236</v>
      </c>
      <c r="F9136" t="s">
        <v>12</v>
      </c>
      <c r="G9136" s="18">
        <v>2760964</v>
      </c>
      <c r="H9136" s="18">
        <v>2772792</v>
      </c>
      <c r="I9136" s="18">
        <v>1697551</v>
      </c>
      <c r="J9136" s="18">
        <v>1799089</v>
      </c>
      <c r="K9136" s="18">
        <v>973703</v>
      </c>
      <c r="L9136" s="18">
        <v>134773</v>
      </c>
      <c r="M9136" s="18">
        <v>163697</v>
      </c>
    </row>
    <row r="9137" spans="1:13" hidden="1" x14ac:dyDescent="0.25">
      <c r="A9137">
        <v>900131706</v>
      </c>
      <c r="B9137" t="s">
        <v>6924</v>
      </c>
      <c r="C9137" t="s">
        <v>29</v>
      </c>
      <c r="D9137" s="20">
        <v>43830</v>
      </c>
      <c r="E9137" t="s">
        <v>1236</v>
      </c>
      <c r="F9137" t="s">
        <v>12</v>
      </c>
      <c r="G9137" s="18">
        <v>1185982</v>
      </c>
      <c r="H9137" s="18">
        <v>12085624</v>
      </c>
      <c r="I9137" s="18">
        <v>132509</v>
      </c>
      <c r="J9137" s="18">
        <v>5366578</v>
      </c>
      <c r="K9137" s="18">
        <v>6719046</v>
      </c>
      <c r="L9137" s="18">
        <v>78990</v>
      </c>
      <c r="M9137" s="18">
        <v>28578</v>
      </c>
    </row>
    <row r="9138" spans="1:13" hidden="1" x14ac:dyDescent="0.25">
      <c r="A9138">
        <v>810004700</v>
      </c>
      <c r="B9138" t="s">
        <v>6925</v>
      </c>
      <c r="C9138" t="s">
        <v>1323</v>
      </c>
      <c r="D9138" s="20">
        <v>43830</v>
      </c>
      <c r="E9138" t="s">
        <v>1236</v>
      </c>
      <c r="F9138" t="s">
        <v>12</v>
      </c>
      <c r="G9138" s="18">
        <v>4579923</v>
      </c>
      <c r="H9138" s="18">
        <v>8486133</v>
      </c>
      <c r="I9138" s="18">
        <v>453574</v>
      </c>
      <c r="J9138" s="18">
        <v>1316063</v>
      </c>
      <c r="K9138" s="18">
        <v>7170070</v>
      </c>
      <c r="L9138" s="18">
        <v>0</v>
      </c>
      <c r="M9138" s="18">
        <v>1888556</v>
      </c>
    </row>
    <row r="9139" spans="1:13" hidden="1" x14ac:dyDescent="0.25">
      <c r="A9139">
        <v>900881778</v>
      </c>
      <c r="B9139" t="s">
        <v>6926</v>
      </c>
      <c r="C9139" t="s">
        <v>29</v>
      </c>
      <c r="D9139" s="20">
        <v>43830</v>
      </c>
      <c r="E9139" t="s">
        <v>1236</v>
      </c>
      <c r="F9139" t="s">
        <v>12</v>
      </c>
      <c r="G9139" s="18">
        <v>4490718</v>
      </c>
      <c r="H9139" s="18">
        <v>13549855</v>
      </c>
      <c r="I9139" s="18">
        <v>80880</v>
      </c>
      <c r="J9139" s="18">
        <v>80880</v>
      </c>
      <c r="K9139" s="18">
        <v>13468975</v>
      </c>
      <c r="L9139" s="18">
        <v>12150</v>
      </c>
      <c r="M9139" s="18">
        <v>-497142</v>
      </c>
    </row>
    <row r="9140" spans="1:13" hidden="1" x14ac:dyDescent="0.25">
      <c r="A9140">
        <v>800053605</v>
      </c>
      <c r="B9140" t="s">
        <v>6927</v>
      </c>
      <c r="C9140" t="s">
        <v>133</v>
      </c>
      <c r="D9140" s="20">
        <v>43830</v>
      </c>
      <c r="E9140" t="s">
        <v>1236</v>
      </c>
      <c r="F9140" t="s">
        <v>12</v>
      </c>
      <c r="G9140" s="18">
        <v>2006371</v>
      </c>
      <c r="H9140" s="18">
        <v>2684051</v>
      </c>
      <c r="I9140" s="18">
        <v>910076</v>
      </c>
      <c r="J9140" s="18">
        <v>1022983</v>
      </c>
      <c r="K9140" s="18">
        <v>1661068</v>
      </c>
      <c r="L9140" s="18">
        <v>128676</v>
      </c>
      <c r="M9140" s="18">
        <v>276048</v>
      </c>
    </row>
    <row r="9141" spans="1:13" hidden="1" x14ac:dyDescent="0.25">
      <c r="A9141">
        <v>820003424</v>
      </c>
      <c r="B9141" t="s">
        <v>6928</v>
      </c>
      <c r="C9141" t="s">
        <v>40</v>
      </c>
      <c r="D9141" s="20">
        <v>43830</v>
      </c>
      <c r="E9141" t="s">
        <v>1236</v>
      </c>
      <c r="F9141" t="s">
        <v>12</v>
      </c>
      <c r="G9141" s="18">
        <v>14610091</v>
      </c>
      <c r="H9141" s="18">
        <v>17551204</v>
      </c>
      <c r="I9141" s="18">
        <v>9266823</v>
      </c>
      <c r="J9141" s="18">
        <v>10403934</v>
      </c>
      <c r="K9141" s="18">
        <v>7147270</v>
      </c>
      <c r="L9141" s="18">
        <v>309895</v>
      </c>
      <c r="M9141" s="18">
        <v>626500</v>
      </c>
    </row>
    <row r="9142" spans="1:13" hidden="1" x14ac:dyDescent="0.25">
      <c r="A9142">
        <v>830127502</v>
      </c>
      <c r="B9142" t="s">
        <v>6929</v>
      </c>
      <c r="C9142" t="s">
        <v>1992</v>
      </c>
      <c r="D9142" s="20">
        <v>43830</v>
      </c>
      <c r="E9142" t="s">
        <v>1236</v>
      </c>
      <c r="F9142" t="s">
        <v>12</v>
      </c>
      <c r="G9142" s="18">
        <v>1480164</v>
      </c>
      <c r="H9142" s="18">
        <v>2328037</v>
      </c>
      <c r="I9142" s="18">
        <v>1098164</v>
      </c>
      <c r="J9142" s="18">
        <v>1098164</v>
      </c>
      <c r="K9142" s="18">
        <v>1229873</v>
      </c>
      <c r="L9142" s="18">
        <v>26197</v>
      </c>
      <c r="M9142" s="18">
        <v>68510</v>
      </c>
    </row>
    <row r="9143" spans="1:13" hidden="1" x14ac:dyDescent="0.25">
      <c r="A9143">
        <v>830046657</v>
      </c>
      <c r="B9143" t="s">
        <v>6930</v>
      </c>
      <c r="C9143" t="s">
        <v>248</v>
      </c>
      <c r="D9143" s="20">
        <v>43830</v>
      </c>
      <c r="E9143" t="s">
        <v>1236</v>
      </c>
      <c r="F9143" t="s">
        <v>12</v>
      </c>
      <c r="G9143" s="18">
        <v>6046096</v>
      </c>
      <c r="H9143" s="18">
        <v>7684107</v>
      </c>
      <c r="I9143" s="18">
        <v>4376273</v>
      </c>
      <c r="J9143" s="18">
        <v>5401578</v>
      </c>
      <c r="K9143" s="18">
        <v>2282529</v>
      </c>
      <c r="M9143" s="18">
        <v>448127</v>
      </c>
    </row>
    <row r="9144" spans="1:13" hidden="1" x14ac:dyDescent="0.25">
      <c r="A9144">
        <v>800172301</v>
      </c>
      <c r="B9144" t="s">
        <v>6931</v>
      </c>
      <c r="C9144" t="s">
        <v>55</v>
      </c>
      <c r="D9144" s="20">
        <v>43830</v>
      </c>
      <c r="E9144" t="s">
        <v>1236</v>
      </c>
      <c r="F9144" t="s">
        <v>12</v>
      </c>
      <c r="G9144" s="18">
        <v>8924433</v>
      </c>
      <c r="H9144" s="18">
        <v>14636357</v>
      </c>
      <c r="I9144" s="18">
        <v>4386004</v>
      </c>
      <c r="J9144" s="18">
        <v>6937166</v>
      </c>
      <c r="K9144" s="18">
        <v>7699191</v>
      </c>
      <c r="L9144" s="18">
        <v>374216</v>
      </c>
      <c r="M9144" s="18">
        <v>808161</v>
      </c>
    </row>
    <row r="9145" spans="1:13" hidden="1" x14ac:dyDescent="0.25">
      <c r="A9145">
        <v>900131427</v>
      </c>
      <c r="B9145" t="s">
        <v>6932</v>
      </c>
      <c r="C9145" t="s">
        <v>1136</v>
      </c>
      <c r="D9145" s="20">
        <v>43830</v>
      </c>
      <c r="E9145" t="s">
        <v>1236</v>
      </c>
      <c r="F9145" t="s">
        <v>12</v>
      </c>
      <c r="G9145" s="18">
        <v>7785003</v>
      </c>
      <c r="H9145" s="18">
        <v>16434776</v>
      </c>
      <c r="I9145" s="18">
        <v>2394832</v>
      </c>
      <c r="J9145" s="18">
        <v>8868760</v>
      </c>
      <c r="K9145" s="18">
        <v>7566016</v>
      </c>
      <c r="M9145" s="18">
        <v>25567</v>
      </c>
    </row>
    <row r="9146" spans="1:13" hidden="1" x14ac:dyDescent="0.25">
      <c r="A9146">
        <v>900052405</v>
      </c>
      <c r="B9146" t="s">
        <v>6933</v>
      </c>
      <c r="C9146" t="s">
        <v>36</v>
      </c>
      <c r="D9146" s="20">
        <v>43830</v>
      </c>
      <c r="E9146" t="s">
        <v>1236</v>
      </c>
      <c r="F9146" t="s">
        <v>12</v>
      </c>
      <c r="G9146" s="18">
        <v>3990680</v>
      </c>
      <c r="H9146" s="18">
        <v>4551106</v>
      </c>
      <c r="I9146" s="18">
        <v>2894288</v>
      </c>
      <c r="J9146" s="18">
        <v>3272191</v>
      </c>
      <c r="K9146" s="18">
        <v>1278915</v>
      </c>
      <c r="L9146" s="18">
        <v>203123</v>
      </c>
      <c r="M9146" s="18">
        <v>492909</v>
      </c>
    </row>
    <row r="9147" spans="1:13" hidden="1" x14ac:dyDescent="0.25">
      <c r="A9147">
        <v>800236839</v>
      </c>
      <c r="B9147" t="s">
        <v>6934</v>
      </c>
      <c r="C9147" t="s">
        <v>337</v>
      </c>
      <c r="D9147" s="20">
        <v>43830</v>
      </c>
      <c r="E9147" t="s">
        <v>1236</v>
      </c>
      <c r="F9147" t="s">
        <v>12</v>
      </c>
      <c r="G9147" s="18">
        <v>7572329</v>
      </c>
      <c r="H9147" s="18">
        <v>9764926</v>
      </c>
      <c r="I9147" s="18">
        <v>5942467</v>
      </c>
      <c r="J9147" s="18">
        <v>6928739</v>
      </c>
      <c r="K9147" s="18">
        <v>2836187</v>
      </c>
      <c r="L9147" s="18">
        <v>1012921</v>
      </c>
      <c r="M9147" s="18">
        <v>954602</v>
      </c>
    </row>
    <row r="9148" spans="1:13" hidden="1" x14ac:dyDescent="0.25">
      <c r="A9148">
        <v>900986108</v>
      </c>
      <c r="B9148" t="s">
        <v>6935</v>
      </c>
      <c r="C9148" t="s">
        <v>162</v>
      </c>
      <c r="D9148" s="20">
        <v>43830</v>
      </c>
      <c r="E9148" t="s">
        <v>1236</v>
      </c>
      <c r="F9148" t="s">
        <v>12</v>
      </c>
      <c r="G9148" s="18">
        <v>15430044</v>
      </c>
      <c r="H9148" s="18">
        <v>28758552</v>
      </c>
      <c r="I9148" s="18">
        <v>521078</v>
      </c>
      <c r="J9148" s="18">
        <v>27824226</v>
      </c>
      <c r="K9148" s="18">
        <v>934326</v>
      </c>
      <c r="L9148" s="18">
        <v>177045</v>
      </c>
      <c r="M9148" s="18">
        <v>471170</v>
      </c>
    </row>
    <row r="9149" spans="1:13" hidden="1" x14ac:dyDescent="0.25">
      <c r="A9149">
        <v>830075303</v>
      </c>
      <c r="B9149" t="s">
        <v>6936</v>
      </c>
      <c r="C9149" t="s">
        <v>217</v>
      </c>
      <c r="D9149" s="20">
        <v>43830</v>
      </c>
      <c r="E9149" t="s">
        <v>1236</v>
      </c>
      <c r="F9149" t="s">
        <v>12</v>
      </c>
      <c r="G9149" s="18">
        <v>3139901</v>
      </c>
      <c r="H9149" s="18">
        <v>3386987</v>
      </c>
      <c r="I9149" s="18">
        <v>1213632</v>
      </c>
      <c r="J9149" s="18">
        <v>1440745</v>
      </c>
      <c r="K9149" s="18">
        <v>1946242</v>
      </c>
      <c r="M9149" s="18">
        <v>321567</v>
      </c>
    </row>
    <row r="9150" spans="1:13" hidden="1" x14ac:dyDescent="0.25">
      <c r="A9150">
        <v>860515402</v>
      </c>
      <c r="B9150" t="s">
        <v>6937</v>
      </c>
      <c r="C9150" t="s">
        <v>248</v>
      </c>
      <c r="D9150" s="20">
        <v>43830</v>
      </c>
      <c r="E9150" t="s">
        <v>1236</v>
      </c>
      <c r="F9150" t="s">
        <v>12</v>
      </c>
      <c r="G9150" s="18">
        <v>4840906</v>
      </c>
      <c r="H9150" s="18">
        <v>8545835</v>
      </c>
      <c r="I9150" s="18">
        <v>3250076</v>
      </c>
      <c r="J9150" s="18">
        <v>3444586</v>
      </c>
      <c r="K9150" s="18">
        <v>5101249</v>
      </c>
      <c r="L9150" s="18">
        <v>242359</v>
      </c>
      <c r="M9150" s="18">
        <v>50951</v>
      </c>
    </row>
    <row r="9151" spans="1:13" hidden="1" x14ac:dyDescent="0.25">
      <c r="A9151">
        <v>830118511</v>
      </c>
      <c r="B9151" t="s">
        <v>6938</v>
      </c>
      <c r="C9151" t="s">
        <v>45</v>
      </c>
      <c r="D9151" s="20">
        <v>43830</v>
      </c>
      <c r="E9151" t="s">
        <v>1236</v>
      </c>
      <c r="F9151" t="s">
        <v>12</v>
      </c>
      <c r="G9151" s="18">
        <v>1777880</v>
      </c>
      <c r="H9151" s="18">
        <v>2282372</v>
      </c>
      <c r="I9151" s="18">
        <v>525019</v>
      </c>
      <c r="J9151" s="18">
        <v>1210448</v>
      </c>
      <c r="K9151" s="18">
        <v>1071924</v>
      </c>
      <c r="L9151" s="18">
        <v>28249</v>
      </c>
      <c r="M9151" s="18">
        <v>570594</v>
      </c>
    </row>
    <row r="9152" spans="1:13" hidden="1" x14ac:dyDescent="0.25">
      <c r="A9152">
        <v>890331634</v>
      </c>
      <c r="B9152" t="s">
        <v>6939</v>
      </c>
      <c r="C9152" t="s">
        <v>55</v>
      </c>
      <c r="D9152" s="20">
        <v>43830</v>
      </c>
      <c r="E9152" t="s">
        <v>1236</v>
      </c>
      <c r="F9152" t="s">
        <v>12</v>
      </c>
      <c r="G9152" s="18">
        <v>11233441</v>
      </c>
      <c r="H9152" s="18">
        <v>14868619</v>
      </c>
      <c r="I9152" s="18">
        <v>3549922</v>
      </c>
      <c r="J9152" s="18">
        <v>5195348</v>
      </c>
      <c r="K9152" s="18">
        <v>9673271</v>
      </c>
      <c r="M9152" s="18">
        <v>1016791</v>
      </c>
    </row>
    <row r="9153" spans="1:13" hidden="1" x14ac:dyDescent="0.25">
      <c r="A9153">
        <v>811033705</v>
      </c>
      <c r="B9153" t="s">
        <v>6940</v>
      </c>
      <c r="C9153" t="s">
        <v>889</v>
      </c>
      <c r="D9153" s="20">
        <v>43830</v>
      </c>
      <c r="E9153" t="s">
        <v>1236</v>
      </c>
      <c r="F9153" t="s">
        <v>12</v>
      </c>
      <c r="G9153" s="18">
        <v>6697289</v>
      </c>
      <c r="H9153" s="18">
        <v>9856172</v>
      </c>
      <c r="I9153" s="18">
        <v>3931133</v>
      </c>
      <c r="J9153" s="18">
        <v>6996658</v>
      </c>
      <c r="K9153" s="18">
        <v>2859514</v>
      </c>
      <c r="L9153" s="18">
        <v>969739</v>
      </c>
      <c r="M9153" s="18">
        <v>274506</v>
      </c>
    </row>
    <row r="9154" spans="1:13" hidden="1" x14ac:dyDescent="0.25">
      <c r="A9154">
        <v>891408161</v>
      </c>
      <c r="B9154" t="s">
        <v>6941</v>
      </c>
      <c r="C9154" t="s">
        <v>220</v>
      </c>
      <c r="D9154" s="20">
        <v>43830</v>
      </c>
      <c r="E9154" t="s">
        <v>1236</v>
      </c>
      <c r="F9154" t="s">
        <v>12</v>
      </c>
      <c r="G9154" s="18">
        <v>211261</v>
      </c>
      <c r="H9154" s="18">
        <v>2441440</v>
      </c>
      <c r="I9154" s="18">
        <v>119798</v>
      </c>
      <c r="J9154" s="18">
        <v>914844</v>
      </c>
      <c r="K9154" s="18">
        <v>1526596</v>
      </c>
      <c r="M9154" s="18">
        <v>104563</v>
      </c>
    </row>
    <row r="9155" spans="1:13" hidden="1" x14ac:dyDescent="0.25">
      <c r="A9155">
        <v>800192105</v>
      </c>
      <c r="B9155" t="s">
        <v>6942</v>
      </c>
      <c r="C9155" t="s">
        <v>268</v>
      </c>
      <c r="D9155" s="20">
        <v>43830</v>
      </c>
      <c r="E9155" t="s">
        <v>1236</v>
      </c>
      <c r="F9155" t="s">
        <v>12</v>
      </c>
      <c r="G9155" s="18">
        <v>20935251</v>
      </c>
      <c r="H9155" s="18">
        <v>50601610</v>
      </c>
      <c r="I9155" s="18">
        <v>23412894</v>
      </c>
      <c r="J9155" s="18">
        <v>44119602</v>
      </c>
      <c r="K9155" s="18">
        <v>6482008</v>
      </c>
      <c r="L9155" s="18">
        <v>124331</v>
      </c>
      <c r="M9155" s="18">
        <v>2251094</v>
      </c>
    </row>
    <row r="9156" spans="1:13" hidden="1" x14ac:dyDescent="0.25">
      <c r="A9156">
        <v>900108601</v>
      </c>
      <c r="B9156" t="s">
        <v>6943</v>
      </c>
      <c r="C9156" t="s">
        <v>29</v>
      </c>
      <c r="D9156" s="20">
        <v>43830</v>
      </c>
      <c r="E9156" t="s">
        <v>1236</v>
      </c>
      <c r="F9156" t="s">
        <v>12</v>
      </c>
      <c r="G9156" s="18">
        <v>8279517</v>
      </c>
      <c r="H9156" s="18">
        <v>11334090</v>
      </c>
      <c r="I9156" s="18">
        <v>228027</v>
      </c>
      <c r="J9156" s="18">
        <v>1084731</v>
      </c>
      <c r="K9156" s="18">
        <v>10249359</v>
      </c>
      <c r="L9156" s="18">
        <v>2963</v>
      </c>
      <c r="M9156" s="18">
        <v>1531532</v>
      </c>
    </row>
    <row r="9157" spans="1:13" hidden="1" x14ac:dyDescent="0.25">
      <c r="A9157">
        <v>860521275</v>
      </c>
      <c r="B9157" t="s">
        <v>6944</v>
      </c>
      <c r="C9157" t="s">
        <v>154</v>
      </c>
      <c r="D9157" s="20">
        <v>43830</v>
      </c>
      <c r="E9157" t="s">
        <v>1236</v>
      </c>
      <c r="F9157" t="s">
        <v>12</v>
      </c>
      <c r="G9157" s="18">
        <v>18662897</v>
      </c>
      <c r="H9157" s="18">
        <v>24240047</v>
      </c>
      <c r="I9157" s="18">
        <v>420805</v>
      </c>
      <c r="J9157" s="18">
        <v>7005310</v>
      </c>
      <c r="K9157" s="18">
        <v>17234737</v>
      </c>
      <c r="L9157" s="18">
        <v>180959</v>
      </c>
      <c r="M9157" s="18">
        <v>47221</v>
      </c>
    </row>
    <row r="9158" spans="1:13" hidden="1" x14ac:dyDescent="0.25">
      <c r="A9158">
        <v>900339752</v>
      </c>
      <c r="B9158" t="s">
        <v>6945</v>
      </c>
      <c r="C9158" t="s">
        <v>23</v>
      </c>
      <c r="D9158" s="20">
        <v>43830</v>
      </c>
      <c r="E9158" t="s">
        <v>1236</v>
      </c>
      <c r="F9158" t="s">
        <v>12</v>
      </c>
      <c r="G9158" s="18">
        <v>2279097</v>
      </c>
      <c r="H9158" s="18">
        <v>2963769</v>
      </c>
      <c r="I9158" s="18">
        <v>182925</v>
      </c>
      <c r="J9158" s="18">
        <v>795856</v>
      </c>
      <c r="K9158" s="18">
        <v>2167913</v>
      </c>
      <c r="L9158" s="18">
        <v>18402</v>
      </c>
      <c r="M9158" s="18">
        <v>289803</v>
      </c>
    </row>
    <row r="9159" spans="1:13" hidden="1" x14ac:dyDescent="0.25">
      <c r="A9159">
        <v>900376834</v>
      </c>
      <c r="B9159" t="s">
        <v>6946</v>
      </c>
      <c r="C9159" t="s">
        <v>40</v>
      </c>
      <c r="D9159" s="20">
        <v>43830</v>
      </c>
      <c r="E9159" t="s">
        <v>1236</v>
      </c>
      <c r="F9159" t="s">
        <v>12</v>
      </c>
      <c r="G9159" s="18">
        <v>7435778</v>
      </c>
      <c r="H9159" s="18">
        <v>12290913</v>
      </c>
      <c r="I9159" s="18">
        <v>2905140</v>
      </c>
      <c r="J9159" s="18">
        <v>3369059</v>
      </c>
      <c r="K9159" s="18">
        <v>8921854</v>
      </c>
      <c r="L9159" s="18">
        <v>109704</v>
      </c>
      <c r="M9159" s="18">
        <v>1911173</v>
      </c>
    </row>
    <row r="9160" spans="1:13" hidden="1" x14ac:dyDescent="0.25">
      <c r="A9160">
        <v>830101742</v>
      </c>
      <c r="B9160" t="s">
        <v>6947</v>
      </c>
      <c r="C9160" t="s">
        <v>55</v>
      </c>
      <c r="D9160" s="20">
        <v>43830</v>
      </c>
      <c r="E9160" t="s">
        <v>1236</v>
      </c>
      <c r="F9160" t="s">
        <v>12</v>
      </c>
      <c r="G9160" s="18">
        <v>2535918</v>
      </c>
      <c r="H9160" s="18">
        <v>2562659</v>
      </c>
      <c r="I9160" s="18">
        <v>451775</v>
      </c>
      <c r="J9160" s="18">
        <v>801197</v>
      </c>
      <c r="K9160" s="18">
        <v>1761462</v>
      </c>
      <c r="M9160" s="18">
        <v>340860</v>
      </c>
    </row>
    <row r="9161" spans="1:13" hidden="1" x14ac:dyDescent="0.25">
      <c r="A9161">
        <v>900822209</v>
      </c>
      <c r="B9161" t="s">
        <v>6948</v>
      </c>
      <c r="C9161" t="s">
        <v>853</v>
      </c>
      <c r="D9161" s="20">
        <v>43830</v>
      </c>
      <c r="E9161" t="s">
        <v>1236</v>
      </c>
      <c r="F9161" t="s">
        <v>12</v>
      </c>
      <c r="G9161" s="18">
        <v>5887632</v>
      </c>
      <c r="H9161" s="18">
        <v>5989899</v>
      </c>
      <c r="I9161" s="18">
        <v>1709300</v>
      </c>
      <c r="J9161" s="18">
        <v>1709300</v>
      </c>
      <c r="K9161" s="18">
        <v>4280599</v>
      </c>
      <c r="L9161" s="18">
        <v>0</v>
      </c>
      <c r="M9161" s="18">
        <v>417514</v>
      </c>
    </row>
    <row r="9162" spans="1:13" hidden="1" x14ac:dyDescent="0.25">
      <c r="A9162">
        <v>900384306</v>
      </c>
      <c r="B9162" t="s">
        <v>6949</v>
      </c>
      <c r="C9162" t="s">
        <v>29</v>
      </c>
      <c r="D9162" s="20">
        <v>43830</v>
      </c>
      <c r="E9162" t="s">
        <v>1236</v>
      </c>
      <c r="F9162" t="s">
        <v>12</v>
      </c>
      <c r="G9162" s="18">
        <v>29313</v>
      </c>
      <c r="H9162" s="18">
        <v>6126217</v>
      </c>
      <c r="I9162" s="18">
        <v>1705187</v>
      </c>
      <c r="J9162" s="18">
        <v>6058337</v>
      </c>
      <c r="K9162" s="18">
        <v>67880</v>
      </c>
      <c r="L9162" s="18">
        <v>6</v>
      </c>
      <c r="M9162" s="18">
        <v>-103944</v>
      </c>
    </row>
    <row r="9163" spans="1:13" hidden="1" x14ac:dyDescent="0.25">
      <c r="A9163">
        <v>900626180</v>
      </c>
      <c r="B9163" t="s">
        <v>6950</v>
      </c>
      <c r="C9163" t="s">
        <v>327</v>
      </c>
      <c r="D9163" s="20">
        <v>43830</v>
      </c>
      <c r="E9163" t="s">
        <v>1236</v>
      </c>
      <c r="F9163" t="s">
        <v>12</v>
      </c>
      <c r="G9163" s="18">
        <v>29336990</v>
      </c>
      <c r="H9163" s="18">
        <v>29987712</v>
      </c>
      <c r="I9163" s="18">
        <v>108740</v>
      </c>
      <c r="J9163" s="18">
        <v>742812</v>
      </c>
      <c r="K9163" s="18">
        <v>29244900</v>
      </c>
      <c r="L9163" s="18">
        <v>2132807</v>
      </c>
      <c r="M9163" s="18">
        <v>967554</v>
      </c>
    </row>
    <row r="9164" spans="1:13" hidden="1" x14ac:dyDescent="0.25">
      <c r="A9164">
        <v>800163515</v>
      </c>
      <c r="B9164" t="s">
        <v>6951</v>
      </c>
      <c r="C9164" t="s">
        <v>360</v>
      </c>
      <c r="D9164" s="20">
        <v>43830</v>
      </c>
      <c r="E9164" t="s">
        <v>1236</v>
      </c>
      <c r="F9164" t="s">
        <v>12</v>
      </c>
      <c r="G9164" s="18">
        <v>19456242</v>
      </c>
      <c r="H9164" s="18">
        <v>28516994</v>
      </c>
      <c r="I9164" s="18">
        <v>12862906</v>
      </c>
      <c r="J9164" s="18">
        <v>15859121</v>
      </c>
      <c r="K9164" s="18">
        <v>12657873</v>
      </c>
      <c r="L9164" s="18">
        <v>538285</v>
      </c>
      <c r="M9164" s="18">
        <v>1635303</v>
      </c>
    </row>
    <row r="9165" spans="1:13" hidden="1" x14ac:dyDescent="0.25">
      <c r="A9165">
        <v>900391511</v>
      </c>
      <c r="B9165" t="s">
        <v>6952</v>
      </c>
      <c r="C9165" t="s">
        <v>29</v>
      </c>
      <c r="D9165" s="20">
        <v>43830</v>
      </c>
      <c r="E9165" t="s">
        <v>1236</v>
      </c>
      <c r="F9165" t="s">
        <v>12</v>
      </c>
      <c r="G9165" s="18">
        <v>1092989</v>
      </c>
      <c r="H9165" s="18">
        <v>5305174</v>
      </c>
      <c r="I9165" s="18">
        <v>233758</v>
      </c>
      <c r="J9165" s="18">
        <v>4642185</v>
      </c>
      <c r="K9165" s="18">
        <v>662989</v>
      </c>
      <c r="L9165" s="18">
        <v>813</v>
      </c>
      <c r="M9165" s="18">
        <v>30265</v>
      </c>
    </row>
    <row r="9166" spans="1:13" hidden="1" x14ac:dyDescent="0.25">
      <c r="A9166">
        <v>900182503</v>
      </c>
      <c r="B9166" t="s">
        <v>6953</v>
      </c>
      <c r="C9166" t="s">
        <v>386</v>
      </c>
      <c r="D9166" s="20">
        <v>43830</v>
      </c>
      <c r="E9166" t="s">
        <v>1236</v>
      </c>
      <c r="F9166" t="s">
        <v>12</v>
      </c>
      <c r="G9166" s="18">
        <v>2702074</v>
      </c>
      <c r="H9166" s="18">
        <v>10429101</v>
      </c>
      <c r="I9166" s="18">
        <v>1510703</v>
      </c>
      <c r="J9166" s="18">
        <v>7270527</v>
      </c>
      <c r="K9166" s="18">
        <v>3158574</v>
      </c>
      <c r="L9166" s="18">
        <v>289284</v>
      </c>
      <c r="M9166" s="18">
        <v>645388</v>
      </c>
    </row>
    <row r="9167" spans="1:13" hidden="1" x14ac:dyDescent="0.25">
      <c r="A9167">
        <v>844004715</v>
      </c>
      <c r="B9167" t="s">
        <v>6954</v>
      </c>
      <c r="C9167" t="s">
        <v>162</v>
      </c>
      <c r="D9167" s="20">
        <v>43830</v>
      </c>
      <c r="E9167" t="s">
        <v>1236</v>
      </c>
      <c r="F9167" t="s">
        <v>12</v>
      </c>
      <c r="G9167" s="18">
        <v>18669835</v>
      </c>
      <c r="H9167" s="18">
        <v>22340548</v>
      </c>
      <c r="I9167" s="18">
        <v>2250133</v>
      </c>
      <c r="J9167" s="18">
        <v>6120682</v>
      </c>
      <c r="K9167" s="18">
        <v>16219866</v>
      </c>
      <c r="L9167" s="18">
        <v>10726</v>
      </c>
      <c r="M9167" s="18">
        <v>301167</v>
      </c>
    </row>
    <row r="9168" spans="1:13" hidden="1" x14ac:dyDescent="0.25">
      <c r="A9168">
        <v>900183718</v>
      </c>
      <c r="B9168" t="s">
        <v>6955</v>
      </c>
      <c r="C9168" t="s">
        <v>1228</v>
      </c>
      <c r="D9168" s="20">
        <v>43830</v>
      </c>
      <c r="E9168" t="s">
        <v>1236</v>
      </c>
      <c r="F9168" t="s">
        <v>12</v>
      </c>
      <c r="G9168" s="18">
        <v>2992862</v>
      </c>
      <c r="H9168" s="18">
        <v>3900614</v>
      </c>
      <c r="I9168" s="18">
        <v>1891209</v>
      </c>
      <c r="J9168" s="18">
        <v>2971302</v>
      </c>
      <c r="K9168" s="18">
        <v>929312</v>
      </c>
      <c r="M9168" s="18">
        <v>11365</v>
      </c>
    </row>
    <row r="9169" spans="1:13" hidden="1" x14ac:dyDescent="0.25">
      <c r="A9169">
        <v>800161925</v>
      </c>
      <c r="B9169" t="s">
        <v>6956</v>
      </c>
      <c r="C9169" t="s">
        <v>1190</v>
      </c>
      <c r="D9169" s="20">
        <v>43830</v>
      </c>
      <c r="E9169" t="s">
        <v>1236</v>
      </c>
      <c r="F9169" t="s">
        <v>12</v>
      </c>
      <c r="G9169" s="18">
        <v>5760591</v>
      </c>
      <c r="H9169" s="18">
        <v>7410630</v>
      </c>
      <c r="I9169" s="18">
        <v>3373217</v>
      </c>
      <c r="J9169" s="18">
        <v>4897410</v>
      </c>
      <c r="K9169" s="18">
        <v>2513220</v>
      </c>
      <c r="L9169" s="18">
        <v>716377</v>
      </c>
      <c r="M9169" s="18">
        <v>75788</v>
      </c>
    </row>
    <row r="9170" spans="1:13" hidden="1" x14ac:dyDescent="0.25">
      <c r="A9170">
        <v>900442709</v>
      </c>
      <c r="B9170" t="s">
        <v>6957</v>
      </c>
      <c r="C9170" t="s">
        <v>1228</v>
      </c>
      <c r="D9170" s="20">
        <v>43830</v>
      </c>
      <c r="E9170" t="s">
        <v>1236</v>
      </c>
      <c r="F9170" t="s">
        <v>12</v>
      </c>
      <c r="G9170" s="18">
        <v>19226397</v>
      </c>
      <c r="H9170" s="18">
        <v>19959862</v>
      </c>
      <c r="I9170" s="18">
        <v>3867189</v>
      </c>
      <c r="J9170" s="18">
        <v>4950810</v>
      </c>
      <c r="K9170" s="18">
        <v>15009052</v>
      </c>
      <c r="L9170" s="18">
        <v>56590</v>
      </c>
      <c r="M9170" s="18">
        <v>1354646</v>
      </c>
    </row>
    <row r="9171" spans="1:13" hidden="1" x14ac:dyDescent="0.25">
      <c r="A9171">
        <v>811015511</v>
      </c>
      <c r="B9171" t="s">
        <v>6958</v>
      </c>
      <c r="C9171" t="s">
        <v>853</v>
      </c>
      <c r="D9171" s="20">
        <v>43830</v>
      </c>
      <c r="E9171" t="s">
        <v>1236</v>
      </c>
      <c r="F9171" t="s">
        <v>12</v>
      </c>
      <c r="G9171" s="18">
        <v>11379857</v>
      </c>
      <c r="H9171" s="18">
        <v>14083061</v>
      </c>
      <c r="I9171" s="18">
        <v>7227923</v>
      </c>
      <c r="J9171" s="18">
        <v>10865862</v>
      </c>
      <c r="K9171" s="18">
        <v>3217199</v>
      </c>
      <c r="L9171" s="18">
        <v>1527609</v>
      </c>
      <c r="M9171" s="18">
        <v>1548230</v>
      </c>
    </row>
    <row r="9172" spans="1:13" hidden="1" x14ac:dyDescent="0.25">
      <c r="A9172">
        <v>900419340</v>
      </c>
      <c r="B9172" t="s">
        <v>6959</v>
      </c>
      <c r="C9172" t="s">
        <v>29</v>
      </c>
      <c r="D9172" s="20">
        <v>43830</v>
      </c>
      <c r="E9172" t="s">
        <v>1236</v>
      </c>
      <c r="F9172" t="s">
        <v>12</v>
      </c>
      <c r="G9172" s="18">
        <v>1868425</v>
      </c>
      <c r="H9172" s="18">
        <v>8513228</v>
      </c>
      <c r="I9172" s="18">
        <v>687296</v>
      </c>
      <c r="J9172" s="18">
        <v>1599156</v>
      </c>
      <c r="K9172" s="18">
        <v>6914072</v>
      </c>
      <c r="L9172" s="18">
        <v>102505</v>
      </c>
      <c r="M9172" s="18">
        <v>2619689</v>
      </c>
    </row>
    <row r="9173" spans="1:13" hidden="1" x14ac:dyDescent="0.25">
      <c r="A9173">
        <v>830055206</v>
      </c>
      <c r="B9173" t="s">
        <v>6960</v>
      </c>
      <c r="C9173" t="s">
        <v>162</v>
      </c>
      <c r="D9173" s="20">
        <v>43830</v>
      </c>
      <c r="E9173" t="s">
        <v>1236</v>
      </c>
      <c r="F9173" t="s">
        <v>12</v>
      </c>
      <c r="G9173" s="18">
        <v>3796903</v>
      </c>
      <c r="H9173" s="18">
        <v>9216610</v>
      </c>
      <c r="I9173" s="18">
        <v>274284</v>
      </c>
      <c r="J9173" s="18">
        <v>6761308</v>
      </c>
      <c r="K9173" s="18">
        <v>2455302</v>
      </c>
      <c r="L9173" s="18">
        <v>61</v>
      </c>
      <c r="M9173" s="18">
        <v>-63674</v>
      </c>
    </row>
    <row r="9174" spans="1:13" hidden="1" x14ac:dyDescent="0.25">
      <c r="A9174">
        <v>806014433</v>
      </c>
      <c r="B9174" t="s">
        <v>6961</v>
      </c>
      <c r="C9174" t="s">
        <v>23</v>
      </c>
      <c r="D9174" s="20">
        <v>43830</v>
      </c>
      <c r="E9174" t="s">
        <v>1236</v>
      </c>
      <c r="F9174" t="s">
        <v>12</v>
      </c>
      <c r="G9174" s="18">
        <v>8207799</v>
      </c>
      <c r="H9174" s="18">
        <v>20276993</v>
      </c>
      <c r="I9174" s="18">
        <v>4089477</v>
      </c>
      <c r="J9174" s="18">
        <v>4923141</v>
      </c>
      <c r="K9174" s="18">
        <v>15353852</v>
      </c>
      <c r="L9174" s="18">
        <v>0</v>
      </c>
      <c r="M9174" s="18">
        <v>238859</v>
      </c>
    </row>
    <row r="9175" spans="1:13" hidden="1" x14ac:dyDescent="0.25">
      <c r="A9175">
        <v>860504008</v>
      </c>
      <c r="B9175" t="s">
        <v>6962</v>
      </c>
      <c r="C9175" t="s">
        <v>1892</v>
      </c>
      <c r="D9175" s="20">
        <v>43830</v>
      </c>
      <c r="E9175" t="s">
        <v>1236</v>
      </c>
      <c r="F9175" t="s">
        <v>12</v>
      </c>
      <c r="G9175" s="18">
        <v>13209188</v>
      </c>
      <c r="H9175" s="18">
        <v>14409549</v>
      </c>
      <c r="I9175" s="18">
        <v>8690179</v>
      </c>
      <c r="J9175" s="18">
        <v>8711568</v>
      </c>
      <c r="K9175" s="18">
        <v>5697981</v>
      </c>
      <c r="L9175" s="18">
        <v>217764</v>
      </c>
      <c r="M9175" s="18">
        <v>390596</v>
      </c>
    </row>
    <row r="9176" spans="1:13" hidden="1" x14ac:dyDescent="0.25">
      <c r="A9176">
        <v>890200721</v>
      </c>
      <c r="B9176" t="s">
        <v>6963</v>
      </c>
      <c r="C9176" t="s">
        <v>29</v>
      </c>
      <c r="D9176" s="20">
        <v>43830</v>
      </c>
      <c r="E9176" t="s">
        <v>1236</v>
      </c>
      <c r="F9176" t="s">
        <v>12</v>
      </c>
      <c r="G9176" s="18">
        <v>2085677</v>
      </c>
      <c r="H9176" s="18">
        <v>30112209</v>
      </c>
      <c r="I9176" s="18">
        <v>840529</v>
      </c>
      <c r="J9176" s="18">
        <v>4394122</v>
      </c>
      <c r="K9176" s="18">
        <v>25718087</v>
      </c>
      <c r="L9176" s="18">
        <v>10805</v>
      </c>
      <c r="M9176" s="18">
        <v>939112</v>
      </c>
    </row>
    <row r="9177" spans="1:13" hidden="1" x14ac:dyDescent="0.25">
      <c r="A9177">
        <v>900026405</v>
      </c>
      <c r="B9177" t="s">
        <v>6964</v>
      </c>
      <c r="C9177" t="s">
        <v>872</v>
      </c>
      <c r="D9177" s="20">
        <v>43830</v>
      </c>
      <c r="E9177" t="s">
        <v>1236</v>
      </c>
      <c r="F9177" t="s">
        <v>12</v>
      </c>
      <c r="G9177" s="18">
        <v>751482</v>
      </c>
      <c r="H9177" s="18">
        <v>2357509</v>
      </c>
      <c r="I9177" s="18">
        <v>334363</v>
      </c>
      <c r="J9177" s="18">
        <v>1654662</v>
      </c>
      <c r="K9177" s="18">
        <v>702847</v>
      </c>
      <c r="L9177" s="18">
        <v>55614</v>
      </c>
      <c r="M9177" s="18">
        <v>257273</v>
      </c>
    </row>
    <row r="9178" spans="1:13" hidden="1" x14ac:dyDescent="0.25">
      <c r="A9178">
        <v>890326614</v>
      </c>
      <c r="B9178" t="s">
        <v>6965</v>
      </c>
      <c r="C9178" t="s">
        <v>29</v>
      </c>
      <c r="D9178" s="20">
        <v>43830</v>
      </c>
      <c r="E9178" t="s">
        <v>1236</v>
      </c>
      <c r="F9178" t="s">
        <v>12</v>
      </c>
      <c r="G9178" s="18">
        <v>1116338</v>
      </c>
      <c r="H9178" s="18">
        <v>16282467</v>
      </c>
      <c r="I9178" s="18">
        <v>2014306</v>
      </c>
      <c r="J9178" s="18">
        <v>2707602</v>
      </c>
      <c r="K9178" s="18">
        <v>13574865</v>
      </c>
      <c r="L9178" s="18">
        <v>18308</v>
      </c>
      <c r="M9178" s="18">
        <v>306353</v>
      </c>
    </row>
    <row r="9179" spans="1:13" hidden="1" x14ac:dyDescent="0.25">
      <c r="A9179">
        <v>804016305</v>
      </c>
      <c r="B9179" t="s">
        <v>6966</v>
      </c>
      <c r="C9179" t="s">
        <v>836</v>
      </c>
      <c r="D9179" s="20">
        <v>43830</v>
      </c>
      <c r="E9179" t="s">
        <v>1236</v>
      </c>
      <c r="F9179" t="s">
        <v>12</v>
      </c>
      <c r="G9179" s="18">
        <v>8353810</v>
      </c>
      <c r="H9179" s="18">
        <v>10149532</v>
      </c>
      <c r="I9179" s="18">
        <v>4370279</v>
      </c>
      <c r="J9179" s="18">
        <v>6433995</v>
      </c>
      <c r="K9179" s="18">
        <v>3715537</v>
      </c>
      <c r="L9179" s="18">
        <v>808556</v>
      </c>
      <c r="M9179" s="18">
        <v>614350</v>
      </c>
    </row>
    <row r="9180" spans="1:13" hidden="1" x14ac:dyDescent="0.25">
      <c r="A9180">
        <v>811022617</v>
      </c>
      <c r="B9180" t="s">
        <v>6967</v>
      </c>
      <c r="C9180" t="s">
        <v>23</v>
      </c>
      <c r="D9180" s="20">
        <v>43830</v>
      </c>
      <c r="E9180" t="s">
        <v>1236</v>
      </c>
      <c r="F9180" t="s">
        <v>12</v>
      </c>
      <c r="G9180" s="18">
        <v>4741208</v>
      </c>
      <c r="H9180" s="18">
        <v>7895773</v>
      </c>
      <c r="I9180" s="18">
        <v>909794</v>
      </c>
      <c r="J9180" s="18">
        <v>2347010</v>
      </c>
      <c r="K9180" s="18">
        <v>5548763</v>
      </c>
      <c r="M9180" s="18">
        <v>1203454</v>
      </c>
    </row>
    <row r="9181" spans="1:13" hidden="1" x14ac:dyDescent="0.25">
      <c r="A9181">
        <v>830007510</v>
      </c>
      <c r="B9181" t="s">
        <v>6968</v>
      </c>
      <c r="C9181" t="s">
        <v>162</v>
      </c>
      <c r="D9181" s="20">
        <v>43830</v>
      </c>
      <c r="E9181" t="s">
        <v>1236</v>
      </c>
      <c r="F9181" t="s">
        <v>12</v>
      </c>
      <c r="G9181" s="18">
        <v>45314407</v>
      </c>
      <c r="H9181" s="18">
        <v>179260937</v>
      </c>
      <c r="I9181" s="18">
        <v>1528044</v>
      </c>
      <c r="J9181" s="18">
        <v>54497280</v>
      </c>
      <c r="K9181" s="18">
        <v>124763657</v>
      </c>
      <c r="L9181" s="18">
        <v>1148003</v>
      </c>
      <c r="M9181" s="18">
        <v>13191908</v>
      </c>
    </row>
    <row r="9182" spans="1:13" hidden="1" x14ac:dyDescent="0.25">
      <c r="A9182">
        <v>890323716</v>
      </c>
      <c r="B9182" t="s">
        <v>6969</v>
      </c>
      <c r="C9182" t="s">
        <v>2076</v>
      </c>
      <c r="D9182" s="20">
        <v>43830</v>
      </c>
      <c r="E9182" t="s">
        <v>1236</v>
      </c>
      <c r="F9182" t="s">
        <v>12</v>
      </c>
      <c r="G9182" s="18">
        <v>2350382</v>
      </c>
      <c r="H9182" s="18">
        <v>4896417</v>
      </c>
      <c r="I9182" s="18">
        <v>2569487</v>
      </c>
      <c r="J9182" s="18">
        <v>3012203</v>
      </c>
      <c r="K9182" s="18">
        <v>1884214</v>
      </c>
      <c r="M9182" s="18">
        <v>137241</v>
      </c>
    </row>
    <row r="9183" spans="1:13" hidden="1" x14ac:dyDescent="0.25">
      <c r="A9183">
        <v>830053806</v>
      </c>
      <c r="B9183" t="s">
        <v>6970</v>
      </c>
      <c r="C9183" t="s">
        <v>154</v>
      </c>
      <c r="D9183" s="20">
        <v>43830</v>
      </c>
      <c r="E9183" t="s">
        <v>1236</v>
      </c>
      <c r="F9183" t="s">
        <v>12</v>
      </c>
      <c r="G9183" s="18">
        <v>311632</v>
      </c>
      <c r="H9183" s="18">
        <v>671934</v>
      </c>
      <c r="I9183" s="18">
        <v>55702</v>
      </c>
      <c r="J9183" s="18">
        <v>287606</v>
      </c>
      <c r="K9183" s="18">
        <v>384328</v>
      </c>
      <c r="M9183" s="18">
        <v>55845</v>
      </c>
    </row>
    <row r="9184" spans="1:13" hidden="1" x14ac:dyDescent="0.25">
      <c r="A9184">
        <v>813002109</v>
      </c>
      <c r="B9184" t="s">
        <v>6971</v>
      </c>
      <c r="C9184" t="s">
        <v>234</v>
      </c>
      <c r="D9184" s="20">
        <v>43830</v>
      </c>
      <c r="E9184" t="s">
        <v>1236</v>
      </c>
      <c r="F9184" t="s">
        <v>12</v>
      </c>
      <c r="G9184" s="18">
        <v>900743</v>
      </c>
      <c r="H9184" s="18">
        <v>1398229</v>
      </c>
      <c r="I9184" s="18">
        <v>439980</v>
      </c>
      <c r="J9184" s="18">
        <v>439980</v>
      </c>
      <c r="K9184" s="18">
        <v>958249</v>
      </c>
      <c r="L9184" s="18">
        <v>19339</v>
      </c>
      <c r="M9184" s="18">
        <v>11765</v>
      </c>
    </row>
    <row r="9185" spans="1:13" hidden="1" x14ac:dyDescent="0.25">
      <c r="A9185">
        <v>805028911</v>
      </c>
      <c r="B9185" t="s">
        <v>6972</v>
      </c>
      <c r="C9185" t="s">
        <v>55</v>
      </c>
      <c r="D9185" s="20">
        <v>43830</v>
      </c>
      <c r="E9185" t="s">
        <v>1236</v>
      </c>
      <c r="F9185" t="s">
        <v>12</v>
      </c>
      <c r="G9185" s="18">
        <v>2106851</v>
      </c>
      <c r="H9185" s="18">
        <v>2241506</v>
      </c>
      <c r="I9185" s="18">
        <v>1224930</v>
      </c>
      <c r="J9185" s="18">
        <v>1224930</v>
      </c>
      <c r="K9185" s="18">
        <v>1016576</v>
      </c>
      <c r="L9185" s="18">
        <v>17175</v>
      </c>
      <c r="M9185" s="18">
        <v>87871</v>
      </c>
    </row>
    <row r="9186" spans="1:13" hidden="1" x14ac:dyDescent="0.25">
      <c r="A9186">
        <v>830507118</v>
      </c>
      <c r="B9186" t="s">
        <v>6973</v>
      </c>
      <c r="C9186" t="s">
        <v>154</v>
      </c>
      <c r="D9186" s="20">
        <v>43830</v>
      </c>
      <c r="E9186" t="s">
        <v>1236</v>
      </c>
      <c r="F9186" t="s">
        <v>12</v>
      </c>
      <c r="G9186" s="18">
        <v>5317497</v>
      </c>
      <c r="H9186" s="18">
        <v>17955747</v>
      </c>
      <c r="I9186" s="18">
        <v>2965379</v>
      </c>
      <c r="J9186" s="18">
        <v>7410041</v>
      </c>
      <c r="K9186" s="18">
        <v>10545706</v>
      </c>
      <c r="L9186" s="18">
        <v>46544</v>
      </c>
      <c r="M9186" s="18">
        <v>3970847</v>
      </c>
    </row>
    <row r="9187" spans="1:13" hidden="1" x14ac:dyDescent="0.25">
      <c r="A9187">
        <v>860010007</v>
      </c>
      <c r="B9187" t="s">
        <v>6974</v>
      </c>
      <c r="C9187" t="s">
        <v>717</v>
      </c>
      <c r="D9187" s="20">
        <v>43830</v>
      </c>
      <c r="E9187" t="s">
        <v>1236</v>
      </c>
      <c r="F9187" t="s">
        <v>12</v>
      </c>
      <c r="G9187" s="18">
        <v>6589692</v>
      </c>
      <c r="H9187" s="18">
        <v>34603072</v>
      </c>
      <c r="I9187" s="18">
        <v>5762220</v>
      </c>
      <c r="J9187" s="18">
        <v>7588804</v>
      </c>
      <c r="K9187" s="18">
        <v>27014268</v>
      </c>
      <c r="M9187" s="18">
        <v>1735147</v>
      </c>
    </row>
    <row r="9188" spans="1:13" hidden="1" x14ac:dyDescent="0.25">
      <c r="A9188">
        <v>900564604</v>
      </c>
      <c r="B9188" t="s">
        <v>6975</v>
      </c>
      <c r="C9188" t="s">
        <v>29</v>
      </c>
      <c r="D9188" s="20">
        <v>43830</v>
      </c>
      <c r="E9188" t="s">
        <v>1236</v>
      </c>
      <c r="F9188" t="s">
        <v>12</v>
      </c>
      <c r="G9188" s="18">
        <v>950085</v>
      </c>
      <c r="H9188" s="18">
        <v>1596115</v>
      </c>
      <c r="I9188" s="18">
        <v>454919</v>
      </c>
      <c r="J9188" s="18">
        <v>675252</v>
      </c>
      <c r="K9188" s="18">
        <v>920863</v>
      </c>
      <c r="M9188" s="18">
        <v>146610</v>
      </c>
    </row>
    <row r="9189" spans="1:13" hidden="1" x14ac:dyDescent="0.25">
      <c r="A9189">
        <v>830509630</v>
      </c>
      <c r="B9189" t="s">
        <v>6976</v>
      </c>
      <c r="C9189" t="s">
        <v>29</v>
      </c>
      <c r="D9189" s="20">
        <v>43830</v>
      </c>
      <c r="E9189" t="s">
        <v>1236</v>
      </c>
      <c r="F9189" t="s">
        <v>12</v>
      </c>
      <c r="G9189" s="18">
        <v>237041</v>
      </c>
      <c r="H9189" s="18">
        <v>20785729</v>
      </c>
      <c r="I9189" s="18">
        <v>2696905</v>
      </c>
      <c r="J9189" s="18">
        <v>9412925</v>
      </c>
      <c r="K9189" s="18">
        <v>11372804</v>
      </c>
      <c r="L9189" s="18">
        <v>287883</v>
      </c>
      <c r="M9189" s="18">
        <v>1714811</v>
      </c>
    </row>
    <row r="9190" spans="1:13" hidden="1" x14ac:dyDescent="0.25">
      <c r="A9190">
        <v>800048991</v>
      </c>
      <c r="B9190" t="s">
        <v>6977</v>
      </c>
      <c r="C9190" t="s">
        <v>222</v>
      </c>
      <c r="D9190" s="20">
        <v>43830</v>
      </c>
      <c r="E9190" t="s">
        <v>1236</v>
      </c>
      <c r="F9190" t="s">
        <v>12</v>
      </c>
      <c r="G9190" s="18">
        <v>2975391</v>
      </c>
      <c r="H9190" s="18">
        <v>3257429</v>
      </c>
      <c r="I9190" s="18">
        <v>1394066</v>
      </c>
      <c r="J9190" s="18">
        <v>1394066</v>
      </c>
      <c r="K9190" s="18">
        <v>1863363</v>
      </c>
      <c r="L9190" s="18">
        <v>50664</v>
      </c>
      <c r="M9190" s="18">
        <v>165605</v>
      </c>
    </row>
    <row r="9191" spans="1:13" hidden="1" x14ac:dyDescent="0.25">
      <c r="A9191">
        <v>805009601</v>
      </c>
      <c r="B9191" t="s">
        <v>6978</v>
      </c>
      <c r="C9191" t="s">
        <v>560</v>
      </c>
      <c r="D9191" s="20">
        <v>43830</v>
      </c>
      <c r="E9191" t="s">
        <v>1236</v>
      </c>
      <c r="F9191" t="s">
        <v>12</v>
      </c>
      <c r="G9191" s="18">
        <v>2124631</v>
      </c>
      <c r="H9191" s="18">
        <v>9957486</v>
      </c>
      <c r="I9191" s="18">
        <v>1293991</v>
      </c>
      <c r="J9191" s="18">
        <v>8132515</v>
      </c>
      <c r="K9191" s="18">
        <v>1824971</v>
      </c>
      <c r="L9191" s="18">
        <v>387666</v>
      </c>
      <c r="M9191" s="18">
        <v>-1260016</v>
      </c>
    </row>
    <row r="9192" spans="1:13" hidden="1" x14ac:dyDescent="0.25">
      <c r="A9192">
        <v>830146124</v>
      </c>
      <c r="B9192" t="s">
        <v>6979</v>
      </c>
      <c r="C9192" t="s">
        <v>196</v>
      </c>
      <c r="D9192" s="20">
        <v>43830</v>
      </c>
      <c r="E9192" t="s">
        <v>1236</v>
      </c>
      <c r="F9192" t="s">
        <v>12</v>
      </c>
      <c r="G9192" s="18">
        <v>8886500</v>
      </c>
      <c r="H9192" s="18">
        <v>31534217</v>
      </c>
      <c r="I9192" s="18">
        <v>4324162</v>
      </c>
      <c r="J9192" s="18">
        <v>10539313</v>
      </c>
      <c r="K9192" s="18">
        <v>20994904</v>
      </c>
      <c r="L9192" s="18">
        <v>844595</v>
      </c>
      <c r="M9192" s="18">
        <v>570597</v>
      </c>
    </row>
    <row r="9193" spans="1:13" hidden="1" x14ac:dyDescent="0.25">
      <c r="A9193">
        <v>800066904</v>
      </c>
      <c r="B9193" t="s">
        <v>6980</v>
      </c>
      <c r="C9193" t="s">
        <v>327</v>
      </c>
      <c r="D9193" s="20">
        <v>43830</v>
      </c>
      <c r="E9193" t="s">
        <v>1236</v>
      </c>
      <c r="F9193" t="s">
        <v>12</v>
      </c>
      <c r="G9193" s="18">
        <v>1220606</v>
      </c>
      <c r="H9193" s="18">
        <v>2180486</v>
      </c>
      <c r="I9193" s="18">
        <v>288225</v>
      </c>
      <c r="J9193" s="18">
        <v>335862</v>
      </c>
      <c r="K9193" s="18">
        <v>1844624</v>
      </c>
      <c r="L9193" s="18">
        <v>18484</v>
      </c>
      <c r="M9193" s="18">
        <v>188628</v>
      </c>
    </row>
    <row r="9194" spans="1:13" hidden="1" x14ac:dyDescent="0.25">
      <c r="A9194">
        <v>800072959</v>
      </c>
      <c r="B9194" t="s">
        <v>6981</v>
      </c>
      <c r="C9194" t="s">
        <v>129</v>
      </c>
      <c r="D9194" s="20">
        <v>43830</v>
      </c>
      <c r="E9194" t="s">
        <v>1236</v>
      </c>
      <c r="F9194" t="s">
        <v>12</v>
      </c>
      <c r="G9194" s="18">
        <v>31388586</v>
      </c>
      <c r="H9194" s="18">
        <v>32718658</v>
      </c>
      <c r="I9194" s="18">
        <v>9652250</v>
      </c>
      <c r="J9194" s="18">
        <v>10070276</v>
      </c>
      <c r="K9194" s="18">
        <v>22648382</v>
      </c>
      <c r="L9194" s="18">
        <v>2581590</v>
      </c>
      <c r="M9194" s="18">
        <v>3760036</v>
      </c>
    </row>
    <row r="9195" spans="1:13" hidden="1" x14ac:dyDescent="0.25">
      <c r="A9195">
        <v>900263509</v>
      </c>
      <c r="B9195" t="s">
        <v>6982</v>
      </c>
      <c r="C9195" t="s">
        <v>270</v>
      </c>
      <c r="D9195" s="20">
        <v>43830</v>
      </c>
      <c r="E9195" t="s">
        <v>1236</v>
      </c>
      <c r="F9195" t="s">
        <v>12</v>
      </c>
      <c r="G9195" s="18">
        <v>984523</v>
      </c>
      <c r="H9195" s="18">
        <v>8046279</v>
      </c>
      <c r="I9195" s="18">
        <v>1274434</v>
      </c>
      <c r="J9195" s="18">
        <v>3779109</v>
      </c>
      <c r="K9195" s="18">
        <v>4267170</v>
      </c>
      <c r="M9195" s="18">
        <v>-18300</v>
      </c>
    </row>
    <row r="9196" spans="1:13" hidden="1" x14ac:dyDescent="0.25">
      <c r="A9196">
        <v>900166403</v>
      </c>
      <c r="B9196" t="s">
        <v>6983</v>
      </c>
      <c r="C9196" t="s">
        <v>1564</v>
      </c>
      <c r="D9196" s="20">
        <v>43830</v>
      </c>
      <c r="E9196" t="s">
        <v>1236</v>
      </c>
      <c r="F9196" t="s">
        <v>12</v>
      </c>
      <c r="G9196" s="18">
        <v>722600</v>
      </c>
      <c r="H9196" s="18">
        <v>7773912</v>
      </c>
      <c r="I9196" s="18">
        <v>251101</v>
      </c>
      <c r="J9196" s="18">
        <v>1126630</v>
      </c>
      <c r="K9196" s="18">
        <v>6647282</v>
      </c>
      <c r="L9196" s="18">
        <v>28011</v>
      </c>
      <c r="M9196" s="18">
        <v>375655</v>
      </c>
    </row>
    <row r="9197" spans="1:13" hidden="1" x14ac:dyDescent="0.25">
      <c r="A9197">
        <v>800043005</v>
      </c>
      <c r="B9197" t="s">
        <v>6984</v>
      </c>
      <c r="C9197" t="s">
        <v>21</v>
      </c>
      <c r="D9197" s="20">
        <v>43830</v>
      </c>
      <c r="E9197" t="s">
        <v>1236</v>
      </c>
      <c r="F9197" t="s">
        <v>12</v>
      </c>
      <c r="G9197" s="18">
        <v>1143754</v>
      </c>
      <c r="H9197" s="18">
        <v>5814654</v>
      </c>
      <c r="I9197" s="18">
        <v>103216</v>
      </c>
      <c r="J9197" s="18">
        <v>1436969</v>
      </c>
      <c r="K9197" s="18">
        <v>4377685</v>
      </c>
      <c r="L9197" s="18">
        <v>5163</v>
      </c>
      <c r="M9197" s="18">
        <v>193628</v>
      </c>
    </row>
    <row r="9198" spans="1:13" hidden="1" x14ac:dyDescent="0.25">
      <c r="A9198">
        <v>830000303</v>
      </c>
      <c r="B9198" t="s">
        <v>6985</v>
      </c>
      <c r="C9198" t="s">
        <v>29</v>
      </c>
      <c r="D9198" s="20">
        <v>43830</v>
      </c>
      <c r="E9198" t="s">
        <v>1236</v>
      </c>
      <c r="F9198" t="s">
        <v>12</v>
      </c>
      <c r="G9198" s="18">
        <v>589168</v>
      </c>
      <c r="H9198" s="18">
        <v>1574750</v>
      </c>
      <c r="I9198" s="18">
        <v>235971</v>
      </c>
      <c r="J9198" s="18">
        <v>235971</v>
      </c>
      <c r="K9198" s="18">
        <v>1338779</v>
      </c>
      <c r="M9198" s="18">
        <v>41735</v>
      </c>
    </row>
    <row r="9199" spans="1:13" hidden="1" x14ac:dyDescent="0.25">
      <c r="A9199">
        <v>890209711</v>
      </c>
      <c r="B9199" t="s">
        <v>6986</v>
      </c>
      <c r="C9199" t="s">
        <v>853</v>
      </c>
      <c r="D9199" s="20">
        <v>43830</v>
      </c>
      <c r="E9199" t="s">
        <v>1236</v>
      </c>
      <c r="F9199" t="s">
        <v>12</v>
      </c>
      <c r="G9199" s="18">
        <v>1960499</v>
      </c>
      <c r="H9199" s="18">
        <v>2621460</v>
      </c>
      <c r="I9199" s="18">
        <v>1321869</v>
      </c>
      <c r="J9199" s="18">
        <v>1325641</v>
      </c>
      <c r="K9199" s="18">
        <v>1295819</v>
      </c>
      <c r="M9199" s="18">
        <v>-90778</v>
      </c>
    </row>
    <row r="9200" spans="1:13" hidden="1" x14ac:dyDescent="0.25">
      <c r="A9200">
        <v>900249605</v>
      </c>
      <c r="B9200" t="s">
        <v>6987</v>
      </c>
      <c r="C9200" t="s">
        <v>586</v>
      </c>
      <c r="D9200" s="20">
        <v>43830</v>
      </c>
      <c r="E9200" t="s">
        <v>1236</v>
      </c>
      <c r="F9200" t="s">
        <v>12</v>
      </c>
      <c r="G9200" s="18">
        <v>1061622</v>
      </c>
      <c r="H9200" s="18">
        <v>1165376</v>
      </c>
      <c r="I9200" s="18">
        <v>740656</v>
      </c>
      <c r="J9200" s="18">
        <v>1101109</v>
      </c>
      <c r="K9200" s="18">
        <v>64267</v>
      </c>
      <c r="M9200" s="18">
        <v>-82164</v>
      </c>
    </row>
    <row r="9201" spans="1:13" hidden="1" x14ac:dyDescent="0.25">
      <c r="A9201">
        <v>800028802</v>
      </c>
      <c r="B9201" t="s">
        <v>6988</v>
      </c>
      <c r="C9201" t="s">
        <v>717</v>
      </c>
      <c r="D9201" s="20">
        <v>43830</v>
      </c>
      <c r="E9201" t="s">
        <v>1236</v>
      </c>
      <c r="F9201" t="s">
        <v>12</v>
      </c>
      <c r="G9201" s="18">
        <v>5507288</v>
      </c>
      <c r="H9201" s="18">
        <v>9746722</v>
      </c>
      <c r="I9201" s="18">
        <v>3710057</v>
      </c>
      <c r="J9201" s="18">
        <v>3710057</v>
      </c>
      <c r="K9201" s="18">
        <v>6036665</v>
      </c>
      <c r="M9201" s="18">
        <v>151806</v>
      </c>
    </row>
    <row r="9202" spans="1:13" hidden="1" x14ac:dyDescent="0.25">
      <c r="A9202">
        <v>890303736</v>
      </c>
      <c r="B9202" t="s">
        <v>6989</v>
      </c>
      <c r="C9202" t="s">
        <v>65</v>
      </c>
      <c r="D9202" s="20">
        <v>43830</v>
      </c>
      <c r="E9202" t="s">
        <v>1236</v>
      </c>
      <c r="F9202" t="s">
        <v>12</v>
      </c>
      <c r="G9202" s="18">
        <v>13517128</v>
      </c>
      <c r="H9202" s="18">
        <v>13893846</v>
      </c>
      <c r="I9202" s="18">
        <v>29456</v>
      </c>
      <c r="J9202" s="18">
        <v>46640</v>
      </c>
      <c r="K9202" s="18">
        <v>13847206</v>
      </c>
      <c r="L9202" s="18">
        <v>422730</v>
      </c>
      <c r="M9202" s="18">
        <v>1141833</v>
      </c>
    </row>
    <row r="9203" spans="1:13" hidden="1" x14ac:dyDescent="0.25">
      <c r="A9203">
        <v>900878605</v>
      </c>
      <c r="B9203" t="s">
        <v>6990</v>
      </c>
      <c r="C9203" t="s">
        <v>1136</v>
      </c>
      <c r="D9203" s="20">
        <v>43830</v>
      </c>
      <c r="E9203" t="s">
        <v>1236</v>
      </c>
      <c r="F9203" t="s">
        <v>12</v>
      </c>
      <c r="G9203" s="18">
        <v>585473</v>
      </c>
      <c r="H9203" s="18">
        <v>5439669</v>
      </c>
      <c r="I9203" s="18">
        <v>108519</v>
      </c>
      <c r="J9203" s="18">
        <v>2014431</v>
      </c>
      <c r="K9203" s="18">
        <v>3425238</v>
      </c>
      <c r="M9203" s="18">
        <v>9828</v>
      </c>
    </row>
    <row r="9204" spans="1:13" hidden="1" x14ac:dyDescent="0.25">
      <c r="A9204">
        <v>830103701</v>
      </c>
      <c r="B9204" t="s">
        <v>6991</v>
      </c>
      <c r="C9204" t="s">
        <v>934</v>
      </c>
      <c r="D9204" s="20">
        <v>43830</v>
      </c>
      <c r="E9204" t="s">
        <v>1236</v>
      </c>
      <c r="F9204" t="s">
        <v>12</v>
      </c>
      <c r="G9204" s="18">
        <v>32997019</v>
      </c>
      <c r="H9204" s="18">
        <v>56265502</v>
      </c>
      <c r="I9204" s="18">
        <v>8808286</v>
      </c>
      <c r="J9204" s="18">
        <v>8808286</v>
      </c>
      <c r="K9204" s="18">
        <v>47457216</v>
      </c>
      <c r="L9204" s="18">
        <v>386268</v>
      </c>
      <c r="M9204" s="18">
        <v>6346595</v>
      </c>
    </row>
    <row r="9205" spans="1:13" hidden="1" x14ac:dyDescent="0.25">
      <c r="A9205">
        <v>830034128</v>
      </c>
      <c r="B9205" t="s">
        <v>6992</v>
      </c>
      <c r="C9205" t="s">
        <v>154</v>
      </c>
      <c r="D9205" s="20">
        <v>43830</v>
      </c>
      <c r="E9205" t="s">
        <v>1236</v>
      </c>
      <c r="F9205" t="s">
        <v>12</v>
      </c>
      <c r="G9205" s="18">
        <v>4866799</v>
      </c>
      <c r="H9205" s="18">
        <v>8038242</v>
      </c>
      <c r="I9205" s="18">
        <v>2406632</v>
      </c>
      <c r="J9205" s="18">
        <v>2456964</v>
      </c>
      <c r="K9205" s="18">
        <v>5581278</v>
      </c>
      <c r="L9205" s="18">
        <v>110370</v>
      </c>
      <c r="M9205" s="18">
        <v>271019</v>
      </c>
    </row>
    <row r="9206" spans="1:13" hidden="1" x14ac:dyDescent="0.25">
      <c r="A9206">
        <v>900155100</v>
      </c>
      <c r="B9206" t="s">
        <v>6993</v>
      </c>
      <c r="C9206" t="s">
        <v>29</v>
      </c>
      <c r="D9206" s="20">
        <v>43830</v>
      </c>
      <c r="E9206" t="s">
        <v>1236</v>
      </c>
      <c r="F9206" t="s">
        <v>12</v>
      </c>
      <c r="G9206" s="18">
        <v>3582159</v>
      </c>
      <c r="H9206" s="18">
        <v>13351719</v>
      </c>
      <c r="I9206" s="18">
        <v>3118266</v>
      </c>
      <c r="J9206" s="18">
        <v>6302862</v>
      </c>
      <c r="K9206" s="18">
        <v>7048857</v>
      </c>
      <c r="L9206" s="18">
        <v>603034</v>
      </c>
      <c r="M9206" s="18">
        <v>43690</v>
      </c>
    </row>
    <row r="9207" spans="1:13" hidden="1" x14ac:dyDescent="0.25">
      <c r="A9207">
        <v>804009825</v>
      </c>
      <c r="B9207" t="s">
        <v>6994</v>
      </c>
      <c r="C9207" t="s">
        <v>21</v>
      </c>
      <c r="D9207" s="20">
        <v>43830</v>
      </c>
      <c r="E9207" t="s">
        <v>1236</v>
      </c>
      <c r="F9207" t="s">
        <v>12</v>
      </c>
      <c r="G9207" s="18">
        <v>3813803</v>
      </c>
      <c r="H9207" s="18">
        <v>4513178</v>
      </c>
      <c r="I9207" s="18">
        <v>1292212</v>
      </c>
      <c r="J9207" s="18">
        <v>2200545</v>
      </c>
      <c r="K9207" s="18">
        <v>2312633</v>
      </c>
      <c r="M9207" s="18">
        <v>199657</v>
      </c>
    </row>
    <row r="9208" spans="1:13" hidden="1" x14ac:dyDescent="0.25">
      <c r="A9208">
        <v>802020263</v>
      </c>
      <c r="B9208" t="s">
        <v>6995</v>
      </c>
      <c r="C9208" t="s">
        <v>40</v>
      </c>
      <c r="D9208" s="20">
        <v>43830</v>
      </c>
      <c r="E9208" t="s">
        <v>1236</v>
      </c>
      <c r="F9208" t="s">
        <v>12</v>
      </c>
      <c r="G9208" s="18">
        <v>1713</v>
      </c>
      <c r="H9208" s="18">
        <v>4157048</v>
      </c>
      <c r="I9208" s="18">
        <v>924969</v>
      </c>
      <c r="J9208" s="18">
        <v>1107894</v>
      </c>
      <c r="K9208" s="18">
        <v>3049154</v>
      </c>
      <c r="M9208" s="18">
        <v>41918</v>
      </c>
    </row>
    <row r="9209" spans="1:13" hidden="1" x14ac:dyDescent="0.25">
      <c r="A9209">
        <v>900807414</v>
      </c>
      <c r="B9209" t="s">
        <v>6996</v>
      </c>
      <c r="C9209" t="s">
        <v>162</v>
      </c>
      <c r="D9209" s="20">
        <v>43830</v>
      </c>
      <c r="E9209" t="s">
        <v>1236</v>
      </c>
      <c r="F9209" t="s">
        <v>12</v>
      </c>
      <c r="G9209" s="18">
        <v>96876</v>
      </c>
      <c r="H9209" s="18">
        <v>1512234</v>
      </c>
      <c r="I9209" s="18">
        <v>16508</v>
      </c>
      <c r="J9209" s="18">
        <v>16508</v>
      </c>
      <c r="K9209" s="18">
        <v>1495726</v>
      </c>
      <c r="M9209" s="18">
        <v>30368</v>
      </c>
    </row>
    <row r="9210" spans="1:13" hidden="1" x14ac:dyDescent="0.25">
      <c r="A9210">
        <v>900350504</v>
      </c>
      <c r="B9210" t="s">
        <v>6997</v>
      </c>
      <c r="C9210" t="s">
        <v>57</v>
      </c>
      <c r="D9210" s="20">
        <v>43830</v>
      </c>
      <c r="E9210" t="s">
        <v>1236</v>
      </c>
      <c r="F9210" t="s">
        <v>12</v>
      </c>
      <c r="G9210" s="18">
        <v>7042642</v>
      </c>
      <c r="H9210" s="18">
        <v>7043838</v>
      </c>
      <c r="I9210" s="18">
        <v>1259059</v>
      </c>
      <c r="J9210" s="18">
        <v>1259059</v>
      </c>
      <c r="K9210" s="18">
        <v>5784779</v>
      </c>
      <c r="L9210" s="18">
        <v>370105</v>
      </c>
      <c r="M9210" s="18">
        <v>125302</v>
      </c>
    </row>
    <row r="9211" spans="1:13" hidden="1" x14ac:dyDescent="0.25">
      <c r="A9211">
        <v>901065077</v>
      </c>
      <c r="B9211" t="s">
        <v>6998</v>
      </c>
      <c r="C9211" t="s">
        <v>29</v>
      </c>
      <c r="D9211" s="20">
        <v>43830</v>
      </c>
      <c r="E9211" t="s">
        <v>1236</v>
      </c>
      <c r="F9211" t="s">
        <v>12</v>
      </c>
      <c r="G9211" s="18">
        <v>66887</v>
      </c>
      <c r="H9211" s="18">
        <v>10138781</v>
      </c>
      <c r="I9211" s="18">
        <v>15269</v>
      </c>
      <c r="J9211" s="18">
        <v>9829197</v>
      </c>
      <c r="K9211" s="18">
        <v>309584</v>
      </c>
      <c r="L9211" s="18">
        <v>0</v>
      </c>
      <c r="M9211" s="18">
        <v>4609</v>
      </c>
    </row>
    <row r="9212" spans="1:13" hidden="1" x14ac:dyDescent="0.25">
      <c r="A9212">
        <v>800235946</v>
      </c>
      <c r="B9212" t="s">
        <v>6999</v>
      </c>
      <c r="C9212" t="s">
        <v>23</v>
      </c>
      <c r="D9212" s="20">
        <v>43830</v>
      </c>
      <c r="E9212" t="s">
        <v>1236</v>
      </c>
      <c r="F9212" t="s">
        <v>12</v>
      </c>
      <c r="G9212" s="18">
        <v>122847</v>
      </c>
      <c r="H9212" s="18">
        <v>1566978</v>
      </c>
      <c r="I9212" s="18">
        <v>1048751</v>
      </c>
      <c r="J9212" s="18">
        <v>1048751</v>
      </c>
      <c r="K9212" s="18">
        <v>518227</v>
      </c>
      <c r="L9212" s="18">
        <v>0</v>
      </c>
      <c r="M9212" s="18">
        <v>0</v>
      </c>
    </row>
    <row r="9213" spans="1:13" hidden="1" x14ac:dyDescent="0.25">
      <c r="A9213">
        <v>822005102</v>
      </c>
      <c r="B9213" t="s">
        <v>7000</v>
      </c>
      <c r="C9213" t="s">
        <v>159</v>
      </c>
      <c r="D9213" s="20">
        <v>43830</v>
      </c>
      <c r="E9213" t="s">
        <v>1236</v>
      </c>
      <c r="F9213" t="s">
        <v>12</v>
      </c>
      <c r="G9213" s="18">
        <v>4472626</v>
      </c>
      <c r="H9213" s="18">
        <v>8790700</v>
      </c>
      <c r="I9213" s="18">
        <v>3042962</v>
      </c>
      <c r="J9213" s="18">
        <v>3837684</v>
      </c>
      <c r="K9213" s="18">
        <v>4953016</v>
      </c>
      <c r="L9213" s="18">
        <v>98006</v>
      </c>
      <c r="M9213" s="18">
        <v>442078</v>
      </c>
    </row>
    <row r="9214" spans="1:13" hidden="1" x14ac:dyDescent="0.25">
      <c r="A9214">
        <v>800141903</v>
      </c>
      <c r="B9214" t="s">
        <v>7001</v>
      </c>
      <c r="C9214" t="s">
        <v>253</v>
      </c>
      <c r="D9214" s="20">
        <v>43830</v>
      </c>
      <c r="E9214" t="s">
        <v>1236</v>
      </c>
      <c r="F9214" t="s">
        <v>12</v>
      </c>
      <c r="G9214" s="18">
        <v>12907921</v>
      </c>
      <c r="H9214" s="18">
        <v>19151237</v>
      </c>
      <c r="I9214" s="18">
        <v>7306832</v>
      </c>
      <c r="J9214" s="18">
        <v>9932584</v>
      </c>
      <c r="K9214" s="18">
        <v>9218653</v>
      </c>
      <c r="M9214" s="18">
        <v>1615396</v>
      </c>
    </row>
    <row r="9215" spans="1:13" hidden="1" x14ac:dyDescent="0.25">
      <c r="A9215">
        <v>805023817</v>
      </c>
      <c r="B9215" t="s">
        <v>7002</v>
      </c>
      <c r="C9215" t="s">
        <v>612</v>
      </c>
      <c r="D9215" s="20">
        <v>43830</v>
      </c>
      <c r="E9215" t="s">
        <v>1236</v>
      </c>
      <c r="F9215" t="s">
        <v>12</v>
      </c>
      <c r="G9215" s="18">
        <v>1288287</v>
      </c>
      <c r="H9215" s="18">
        <v>2864047</v>
      </c>
      <c r="I9215" s="18">
        <v>1216515</v>
      </c>
      <c r="J9215" s="18">
        <v>1769817</v>
      </c>
      <c r="K9215" s="18">
        <v>1094230</v>
      </c>
      <c r="L9215" s="18">
        <v>261090</v>
      </c>
      <c r="M9215" s="18">
        <v>139535</v>
      </c>
    </row>
    <row r="9216" spans="1:13" hidden="1" x14ac:dyDescent="0.25">
      <c r="A9216">
        <v>829000208</v>
      </c>
      <c r="B9216" t="s">
        <v>7003</v>
      </c>
      <c r="C9216" t="s">
        <v>112</v>
      </c>
      <c r="D9216" s="20">
        <v>43830</v>
      </c>
      <c r="E9216" t="s">
        <v>1236</v>
      </c>
      <c r="F9216" t="s">
        <v>12</v>
      </c>
      <c r="G9216" s="18">
        <v>461519</v>
      </c>
      <c r="H9216" s="18">
        <v>1537216</v>
      </c>
      <c r="I9216" s="18">
        <v>67912</v>
      </c>
      <c r="J9216" s="18">
        <v>198222</v>
      </c>
      <c r="K9216" s="18">
        <v>1338994</v>
      </c>
      <c r="M9216" s="18">
        <v>29097</v>
      </c>
    </row>
    <row r="9217" spans="1:13" hidden="1" x14ac:dyDescent="0.25">
      <c r="A9217">
        <v>860534458</v>
      </c>
      <c r="B9217" t="s">
        <v>7004</v>
      </c>
      <c r="C9217" t="s">
        <v>691</v>
      </c>
      <c r="D9217" s="20">
        <v>43830</v>
      </c>
      <c r="E9217" t="s">
        <v>1236</v>
      </c>
      <c r="F9217" t="s">
        <v>12</v>
      </c>
      <c r="G9217" s="18">
        <v>15923408</v>
      </c>
      <c r="H9217" s="18">
        <v>17647770</v>
      </c>
      <c r="I9217" s="18">
        <v>6110233</v>
      </c>
      <c r="J9217" s="18">
        <v>6498887</v>
      </c>
      <c r="K9217" s="18">
        <v>11148883</v>
      </c>
      <c r="M9217" s="18">
        <v>560740</v>
      </c>
    </row>
    <row r="9218" spans="1:13" hidden="1" x14ac:dyDescent="0.25">
      <c r="A9218">
        <v>900793747</v>
      </c>
      <c r="B9218" t="s">
        <v>7005</v>
      </c>
      <c r="C9218" t="s">
        <v>386</v>
      </c>
      <c r="D9218" s="20">
        <v>43830</v>
      </c>
      <c r="E9218" t="s">
        <v>1236</v>
      </c>
      <c r="F9218" t="s">
        <v>12</v>
      </c>
      <c r="G9218" s="18">
        <v>511548</v>
      </c>
      <c r="H9218" s="18">
        <v>554905</v>
      </c>
      <c r="I9218" s="18">
        <v>231472</v>
      </c>
      <c r="J9218" s="18">
        <v>231472</v>
      </c>
      <c r="K9218" s="18">
        <v>323433</v>
      </c>
      <c r="L9218" s="18">
        <v>732</v>
      </c>
      <c r="M9218" s="18">
        <v>257755</v>
      </c>
    </row>
    <row r="9219" spans="1:13" hidden="1" x14ac:dyDescent="0.25">
      <c r="A9219">
        <v>900264302</v>
      </c>
      <c r="B9219" t="s">
        <v>7006</v>
      </c>
      <c r="C9219" t="s">
        <v>40</v>
      </c>
      <c r="D9219" s="20">
        <v>43830</v>
      </c>
      <c r="E9219" t="s">
        <v>1236</v>
      </c>
      <c r="F9219" t="s">
        <v>12</v>
      </c>
      <c r="G9219" s="18">
        <v>22580589</v>
      </c>
      <c r="H9219" s="18">
        <v>26761241</v>
      </c>
      <c r="I9219" s="18">
        <v>11523243</v>
      </c>
      <c r="J9219" s="18">
        <v>18364920</v>
      </c>
      <c r="K9219" s="18">
        <v>8396321</v>
      </c>
      <c r="M9219" s="18">
        <v>1404604</v>
      </c>
    </row>
    <row r="9220" spans="1:13" hidden="1" x14ac:dyDescent="0.25">
      <c r="A9220">
        <v>900946550</v>
      </c>
      <c r="B9220" t="s">
        <v>7007</v>
      </c>
      <c r="C9220" t="s">
        <v>29</v>
      </c>
      <c r="D9220" s="20">
        <v>43830</v>
      </c>
      <c r="E9220" t="s">
        <v>1236</v>
      </c>
      <c r="F9220" t="s">
        <v>12</v>
      </c>
      <c r="G9220" s="18">
        <v>19168</v>
      </c>
      <c r="H9220" s="18">
        <v>3235382</v>
      </c>
      <c r="I9220" s="18">
        <v>28716</v>
      </c>
      <c r="J9220" s="18">
        <v>2610285</v>
      </c>
      <c r="K9220" s="18">
        <v>625097</v>
      </c>
      <c r="M9220" s="18">
        <v>2354</v>
      </c>
    </row>
    <row r="9221" spans="1:13" hidden="1" x14ac:dyDescent="0.25">
      <c r="A9221">
        <v>900353903</v>
      </c>
      <c r="B9221" t="s">
        <v>7008</v>
      </c>
      <c r="C9221" t="s">
        <v>162</v>
      </c>
      <c r="D9221" s="20">
        <v>43830</v>
      </c>
      <c r="E9221" t="s">
        <v>1236</v>
      </c>
      <c r="F9221" t="s">
        <v>12</v>
      </c>
      <c r="G9221" s="18">
        <v>6677239</v>
      </c>
      <c r="H9221" s="18">
        <v>6927204</v>
      </c>
      <c r="I9221" s="18">
        <v>482764</v>
      </c>
      <c r="J9221" s="18">
        <v>5250625</v>
      </c>
      <c r="K9221" s="18">
        <v>1676579</v>
      </c>
      <c r="M9221" s="18">
        <v>44618</v>
      </c>
    </row>
    <row r="9222" spans="1:13" hidden="1" x14ac:dyDescent="0.25">
      <c r="A9222">
        <v>800024524</v>
      </c>
      <c r="B9222" t="s">
        <v>7009</v>
      </c>
      <c r="C9222" t="s">
        <v>1246</v>
      </c>
      <c r="D9222" s="20">
        <v>43830</v>
      </c>
      <c r="E9222" t="s">
        <v>1236</v>
      </c>
      <c r="F9222" t="s">
        <v>12</v>
      </c>
      <c r="G9222" s="18">
        <v>8073575</v>
      </c>
      <c r="H9222" s="18">
        <v>9399267</v>
      </c>
      <c r="I9222" s="18">
        <v>523204</v>
      </c>
      <c r="J9222" s="18">
        <v>656473</v>
      </c>
      <c r="K9222" s="18">
        <v>8742794</v>
      </c>
      <c r="L9222" s="18">
        <v>11278</v>
      </c>
      <c r="M9222" s="18">
        <v>1276864</v>
      </c>
    </row>
    <row r="9223" spans="1:13" hidden="1" x14ac:dyDescent="0.25">
      <c r="A9223">
        <v>900197604</v>
      </c>
      <c r="B9223" t="s">
        <v>7010</v>
      </c>
      <c r="C9223" t="s">
        <v>36</v>
      </c>
      <c r="D9223" s="20">
        <v>43830</v>
      </c>
      <c r="E9223" t="s">
        <v>1236</v>
      </c>
      <c r="F9223" t="s">
        <v>12</v>
      </c>
      <c r="G9223" s="18">
        <v>437176</v>
      </c>
      <c r="H9223" s="18">
        <v>469128</v>
      </c>
      <c r="I9223" s="18">
        <v>619058</v>
      </c>
      <c r="J9223" s="18">
        <v>842264</v>
      </c>
      <c r="K9223" s="18">
        <v>-373136</v>
      </c>
      <c r="L9223" s="18">
        <v>77137</v>
      </c>
      <c r="M9223" s="18">
        <v>-155858</v>
      </c>
    </row>
    <row r="9224" spans="1:13" hidden="1" x14ac:dyDescent="0.25">
      <c r="A9224">
        <v>860514901</v>
      </c>
      <c r="B9224" t="s">
        <v>7011</v>
      </c>
      <c r="C9224" t="s">
        <v>29</v>
      </c>
      <c r="D9224" s="20">
        <v>43830</v>
      </c>
      <c r="E9224" t="s">
        <v>1236</v>
      </c>
      <c r="F9224" t="s">
        <v>12</v>
      </c>
      <c r="G9224" s="18">
        <v>101507643</v>
      </c>
      <c r="H9224" s="18">
        <v>101667464</v>
      </c>
      <c r="I9224" s="18">
        <v>2868159</v>
      </c>
      <c r="J9224" s="18">
        <v>2868159</v>
      </c>
      <c r="K9224" s="18">
        <v>98799305</v>
      </c>
      <c r="L9224" s="18">
        <v>1983733</v>
      </c>
      <c r="M9224" s="18">
        <v>858922</v>
      </c>
    </row>
    <row r="9225" spans="1:13" hidden="1" x14ac:dyDescent="0.25">
      <c r="A9225">
        <v>800145103</v>
      </c>
      <c r="B9225" t="s">
        <v>7012</v>
      </c>
      <c r="C9225" t="s">
        <v>2711</v>
      </c>
      <c r="D9225" s="20">
        <v>43830</v>
      </c>
      <c r="E9225" t="s">
        <v>1236</v>
      </c>
      <c r="F9225" t="s">
        <v>12</v>
      </c>
      <c r="G9225" s="18">
        <v>3338106</v>
      </c>
      <c r="H9225" s="18">
        <v>6013601</v>
      </c>
      <c r="I9225" s="18">
        <v>2128158</v>
      </c>
      <c r="J9225" s="18">
        <v>2596053</v>
      </c>
      <c r="K9225" s="18">
        <v>3417548</v>
      </c>
      <c r="L9225" s="18">
        <v>152845</v>
      </c>
      <c r="M9225" s="18">
        <v>907737</v>
      </c>
    </row>
    <row r="9226" spans="1:13" hidden="1" x14ac:dyDescent="0.25">
      <c r="A9226">
        <v>811031137</v>
      </c>
      <c r="B9226" t="s">
        <v>7013</v>
      </c>
      <c r="C9226" t="s">
        <v>867</v>
      </c>
      <c r="D9226" s="20">
        <v>43830</v>
      </c>
      <c r="E9226" t="s">
        <v>1236</v>
      </c>
      <c r="F9226" t="s">
        <v>12</v>
      </c>
      <c r="G9226" s="18">
        <v>20729278</v>
      </c>
      <c r="H9226" s="18">
        <v>59463618</v>
      </c>
      <c r="I9226" s="18">
        <v>21292236</v>
      </c>
      <c r="J9226" s="18">
        <v>24089838</v>
      </c>
      <c r="K9226" s="18">
        <v>35373780</v>
      </c>
      <c r="L9226" s="18">
        <v>0</v>
      </c>
      <c r="M9226" s="18">
        <v>8239892</v>
      </c>
    </row>
    <row r="9227" spans="1:13" hidden="1" x14ac:dyDescent="0.25">
      <c r="A9227">
        <v>811042922</v>
      </c>
      <c r="B9227" t="s">
        <v>7014</v>
      </c>
      <c r="C9227" t="s">
        <v>48</v>
      </c>
      <c r="D9227" s="20">
        <v>43830</v>
      </c>
      <c r="E9227" t="s">
        <v>1236</v>
      </c>
      <c r="F9227" t="s">
        <v>12</v>
      </c>
      <c r="G9227" s="18">
        <v>2895447</v>
      </c>
      <c r="H9227" s="18">
        <v>3300654</v>
      </c>
      <c r="I9227" s="18">
        <v>1156003</v>
      </c>
      <c r="J9227" s="18">
        <v>1845924</v>
      </c>
      <c r="K9227" s="18">
        <v>1454730</v>
      </c>
      <c r="M9227" s="18">
        <v>38442</v>
      </c>
    </row>
    <row r="9228" spans="1:13" hidden="1" x14ac:dyDescent="0.25">
      <c r="A9228">
        <v>811043701</v>
      </c>
      <c r="B9228" t="s">
        <v>7015</v>
      </c>
      <c r="C9228" t="s">
        <v>143</v>
      </c>
      <c r="D9228" s="20">
        <v>43830</v>
      </c>
      <c r="E9228" t="s">
        <v>1236</v>
      </c>
      <c r="F9228" t="s">
        <v>12</v>
      </c>
      <c r="G9228" s="18">
        <v>1155660</v>
      </c>
      <c r="H9228" s="18">
        <v>4260541</v>
      </c>
      <c r="I9228" s="18">
        <v>38381</v>
      </c>
      <c r="J9228" s="18">
        <v>38381</v>
      </c>
      <c r="K9228" s="18">
        <v>4222160</v>
      </c>
      <c r="M9228" s="18">
        <v>43976</v>
      </c>
    </row>
    <row r="9229" spans="1:13" hidden="1" x14ac:dyDescent="0.25">
      <c r="A9229">
        <v>811024201</v>
      </c>
      <c r="B9229" t="s">
        <v>7016</v>
      </c>
      <c r="C9229" t="s">
        <v>350</v>
      </c>
      <c r="D9229" s="20">
        <v>43830</v>
      </c>
      <c r="E9229" t="s">
        <v>1236</v>
      </c>
      <c r="F9229" t="s">
        <v>12</v>
      </c>
      <c r="G9229" s="18">
        <v>7369917</v>
      </c>
      <c r="H9229" s="18">
        <v>9304463</v>
      </c>
      <c r="I9229" s="18">
        <v>689444</v>
      </c>
      <c r="J9229" s="18">
        <v>811888</v>
      </c>
      <c r="K9229" s="18">
        <v>8492575</v>
      </c>
      <c r="L9229" s="18">
        <v>93149</v>
      </c>
      <c r="M9229" s="18">
        <v>-143371</v>
      </c>
    </row>
    <row r="9230" spans="1:13" hidden="1" x14ac:dyDescent="0.25">
      <c r="A9230">
        <v>800218101</v>
      </c>
      <c r="B9230" t="s">
        <v>7017</v>
      </c>
      <c r="C9230" t="s">
        <v>4445</v>
      </c>
      <c r="D9230" s="20">
        <v>43830</v>
      </c>
      <c r="E9230" t="s">
        <v>1236</v>
      </c>
      <c r="F9230" t="s">
        <v>12</v>
      </c>
      <c r="G9230" s="18">
        <v>928895</v>
      </c>
      <c r="H9230" s="18">
        <v>4247339</v>
      </c>
      <c r="I9230" s="18">
        <v>1747913</v>
      </c>
      <c r="J9230" s="18">
        <v>3887444</v>
      </c>
      <c r="K9230" s="18">
        <v>359895</v>
      </c>
      <c r="L9230" s="18">
        <v>221303</v>
      </c>
      <c r="M9230" s="18">
        <v>-130680</v>
      </c>
    </row>
    <row r="9231" spans="1:13" hidden="1" x14ac:dyDescent="0.25">
      <c r="A9231">
        <v>860003911</v>
      </c>
      <c r="B9231" t="s">
        <v>7018</v>
      </c>
      <c r="C9231" t="s">
        <v>1233</v>
      </c>
      <c r="D9231" s="20">
        <v>43830</v>
      </c>
      <c r="E9231" t="s">
        <v>1236</v>
      </c>
      <c r="F9231" t="s">
        <v>12</v>
      </c>
      <c r="G9231" s="18">
        <v>2048944</v>
      </c>
      <c r="H9231" s="18">
        <v>2104840</v>
      </c>
      <c r="I9231" s="18">
        <v>12682</v>
      </c>
      <c r="J9231" s="18">
        <v>14044</v>
      </c>
      <c r="K9231" s="18">
        <v>2090796</v>
      </c>
      <c r="M9231" s="18">
        <v>1741115</v>
      </c>
    </row>
    <row r="9232" spans="1:13" hidden="1" x14ac:dyDescent="0.25">
      <c r="A9232">
        <v>830089701</v>
      </c>
      <c r="B9232" t="s">
        <v>7019</v>
      </c>
      <c r="C9232" t="s">
        <v>220</v>
      </c>
      <c r="D9232" s="20">
        <v>43830</v>
      </c>
      <c r="E9232" t="s">
        <v>1236</v>
      </c>
      <c r="F9232" t="s">
        <v>12</v>
      </c>
      <c r="G9232" s="18">
        <v>953344</v>
      </c>
      <c r="H9232" s="18">
        <v>961911</v>
      </c>
      <c r="I9232" s="18">
        <v>194272</v>
      </c>
      <c r="J9232" s="18">
        <v>194272</v>
      </c>
      <c r="K9232" s="18">
        <v>767639</v>
      </c>
      <c r="L9232" s="18">
        <v>15782</v>
      </c>
      <c r="M9232" s="18">
        <v>6579</v>
      </c>
    </row>
    <row r="9233" spans="1:13" hidden="1" x14ac:dyDescent="0.25">
      <c r="A9233">
        <v>900561707</v>
      </c>
      <c r="B9233" t="s">
        <v>7020</v>
      </c>
      <c r="C9233" t="s">
        <v>1572</v>
      </c>
      <c r="D9233" s="20">
        <v>43830</v>
      </c>
      <c r="E9233" t="s">
        <v>1236</v>
      </c>
      <c r="F9233" t="s">
        <v>12</v>
      </c>
      <c r="G9233" s="18">
        <v>4189605</v>
      </c>
      <c r="H9233" s="18">
        <v>4189718</v>
      </c>
      <c r="I9233" s="18">
        <v>2595480</v>
      </c>
      <c r="J9233" s="18">
        <v>2595480</v>
      </c>
      <c r="K9233" s="18">
        <v>1594238</v>
      </c>
      <c r="M9233" s="18">
        <v>407361</v>
      </c>
    </row>
    <row r="9234" spans="1:13" hidden="1" x14ac:dyDescent="0.25">
      <c r="A9234">
        <v>805015128</v>
      </c>
      <c r="B9234" t="s">
        <v>7021</v>
      </c>
      <c r="C9234" t="s">
        <v>215</v>
      </c>
      <c r="D9234" s="20">
        <v>43830</v>
      </c>
      <c r="E9234" t="s">
        <v>1236</v>
      </c>
      <c r="F9234" t="s">
        <v>12</v>
      </c>
      <c r="G9234" s="18">
        <v>857161</v>
      </c>
      <c r="H9234" s="18">
        <v>1764517</v>
      </c>
      <c r="I9234" s="18">
        <v>413948</v>
      </c>
      <c r="J9234" s="18">
        <v>1066753</v>
      </c>
      <c r="K9234" s="18">
        <v>697764</v>
      </c>
      <c r="L9234" s="18">
        <v>31333</v>
      </c>
      <c r="M9234" s="18">
        <v>65954</v>
      </c>
    </row>
    <row r="9235" spans="1:13" hidden="1" x14ac:dyDescent="0.25">
      <c r="A9235">
        <v>890923417</v>
      </c>
      <c r="B9235" t="s">
        <v>7022</v>
      </c>
      <c r="C9235" t="s">
        <v>335</v>
      </c>
      <c r="D9235" s="20">
        <v>43830</v>
      </c>
      <c r="E9235" t="s">
        <v>1236</v>
      </c>
      <c r="F9235" t="s">
        <v>12</v>
      </c>
      <c r="G9235" s="18">
        <v>380269</v>
      </c>
      <c r="H9235" s="18">
        <v>380269</v>
      </c>
      <c r="I9235" s="18">
        <v>0</v>
      </c>
      <c r="J9235" s="18">
        <v>338756</v>
      </c>
      <c r="K9235" s="18">
        <v>41513</v>
      </c>
      <c r="M9235" s="18">
        <v>-47998</v>
      </c>
    </row>
    <row r="9236" spans="1:13" hidden="1" x14ac:dyDescent="0.25">
      <c r="A9236">
        <v>900129215</v>
      </c>
      <c r="B9236" t="s">
        <v>7023</v>
      </c>
      <c r="C9236" t="s">
        <v>162</v>
      </c>
      <c r="D9236" s="20">
        <v>43830</v>
      </c>
      <c r="E9236" t="s">
        <v>1236</v>
      </c>
      <c r="F9236" t="s">
        <v>12</v>
      </c>
      <c r="G9236" s="18">
        <v>17081424</v>
      </c>
      <c r="H9236" s="18">
        <v>17369836</v>
      </c>
      <c r="I9236" s="18">
        <v>1206762</v>
      </c>
      <c r="J9236" s="18">
        <v>15731685</v>
      </c>
      <c r="K9236" s="18">
        <v>1638151</v>
      </c>
      <c r="M9236" s="18">
        <v>25385</v>
      </c>
    </row>
    <row r="9237" spans="1:13" hidden="1" x14ac:dyDescent="0.25">
      <c r="A9237">
        <v>900446911</v>
      </c>
      <c r="B9237" t="s">
        <v>7024</v>
      </c>
      <c r="C9237" t="s">
        <v>109</v>
      </c>
      <c r="D9237" s="20">
        <v>43830</v>
      </c>
      <c r="E9237" t="s">
        <v>1236</v>
      </c>
      <c r="F9237" t="s">
        <v>12</v>
      </c>
      <c r="G9237" s="18">
        <v>4333747</v>
      </c>
      <c r="H9237" s="18">
        <v>4385380</v>
      </c>
      <c r="I9237" s="18">
        <v>105307</v>
      </c>
      <c r="J9237" s="18">
        <v>4275669</v>
      </c>
      <c r="K9237" s="18">
        <v>109711</v>
      </c>
      <c r="M9237" s="18">
        <v>7476</v>
      </c>
    </row>
    <row r="9238" spans="1:13" hidden="1" x14ac:dyDescent="0.25">
      <c r="A9238">
        <v>900757624</v>
      </c>
      <c r="B9238" t="s">
        <v>7025</v>
      </c>
      <c r="C9238" t="s">
        <v>2337</v>
      </c>
      <c r="D9238" s="20">
        <v>43830</v>
      </c>
      <c r="E9238" t="s">
        <v>1236</v>
      </c>
      <c r="F9238" t="s">
        <v>12</v>
      </c>
      <c r="G9238" s="18">
        <v>395424</v>
      </c>
      <c r="H9238" s="18">
        <v>1551474</v>
      </c>
      <c r="I9238" s="18">
        <v>780027</v>
      </c>
      <c r="J9238" s="18">
        <v>790762</v>
      </c>
      <c r="K9238" s="18">
        <v>760712</v>
      </c>
      <c r="L9238" s="18">
        <v>43835</v>
      </c>
      <c r="M9238" s="18">
        <v>216333</v>
      </c>
    </row>
    <row r="9239" spans="1:13" hidden="1" x14ac:dyDescent="0.25">
      <c r="A9239">
        <v>830085509</v>
      </c>
      <c r="B9239" t="s">
        <v>7026</v>
      </c>
      <c r="C9239" t="s">
        <v>354</v>
      </c>
      <c r="D9239" s="20">
        <v>43830</v>
      </c>
      <c r="E9239" t="s">
        <v>1236</v>
      </c>
      <c r="F9239" t="s">
        <v>12</v>
      </c>
      <c r="G9239" s="18">
        <v>1403657</v>
      </c>
      <c r="H9239" s="18">
        <v>4844326</v>
      </c>
      <c r="I9239" s="18">
        <v>1059087</v>
      </c>
      <c r="J9239" s="18">
        <v>3371124</v>
      </c>
      <c r="K9239" s="18">
        <v>1473202</v>
      </c>
      <c r="L9239" s="18">
        <v>34453</v>
      </c>
      <c r="M9239" s="18">
        <v>427163</v>
      </c>
    </row>
    <row r="9240" spans="1:13" hidden="1" x14ac:dyDescent="0.25">
      <c r="A9240">
        <v>830054002</v>
      </c>
      <c r="B9240" t="s">
        <v>7027</v>
      </c>
      <c r="C9240" t="s">
        <v>853</v>
      </c>
      <c r="D9240" s="20">
        <v>43830</v>
      </c>
      <c r="E9240" t="s">
        <v>1236</v>
      </c>
      <c r="F9240" t="s">
        <v>12</v>
      </c>
      <c r="G9240" s="18">
        <v>53051911</v>
      </c>
      <c r="H9240" s="18">
        <v>84062837</v>
      </c>
      <c r="I9240" s="18">
        <v>29498676</v>
      </c>
      <c r="J9240" s="18">
        <v>39383491</v>
      </c>
      <c r="K9240" s="18">
        <v>44679346</v>
      </c>
      <c r="M9240" s="18">
        <v>5656060</v>
      </c>
    </row>
    <row r="9241" spans="1:13" hidden="1" x14ac:dyDescent="0.25">
      <c r="A9241">
        <v>900081610</v>
      </c>
      <c r="B9241" t="s">
        <v>7028</v>
      </c>
      <c r="C9241" t="s">
        <v>647</v>
      </c>
      <c r="D9241" s="20">
        <v>43830</v>
      </c>
      <c r="E9241" t="s">
        <v>1236</v>
      </c>
      <c r="F9241" t="s">
        <v>12</v>
      </c>
      <c r="G9241" s="18">
        <v>3264026</v>
      </c>
      <c r="H9241" s="18">
        <v>6045715</v>
      </c>
      <c r="I9241" s="18">
        <v>1208204</v>
      </c>
      <c r="J9241" s="18">
        <v>3530076</v>
      </c>
      <c r="K9241" s="18">
        <v>2515639</v>
      </c>
      <c r="L9241" s="18">
        <v>159807</v>
      </c>
      <c r="M9241" s="18">
        <v>423810</v>
      </c>
    </row>
    <row r="9242" spans="1:13" hidden="1" x14ac:dyDescent="0.25">
      <c r="A9242">
        <v>900293212</v>
      </c>
      <c r="B9242" t="s">
        <v>7029</v>
      </c>
      <c r="C9242" t="s">
        <v>29</v>
      </c>
      <c r="D9242" s="20">
        <v>43830</v>
      </c>
      <c r="E9242" t="s">
        <v>1236</v>
      </c>
      <c r="F9242" t="s">
        <v>12</v>
      </c>
      <c r="G9242" s="18">
        <v>2330473</v>
      </c>
      <c r="H9242" s="18">
        <v>4302218</v>
      </c>
      <c r="I9242" s="18">
        <v>414022</v>
      </c>
      <c r="J9242" s="18">
        <v>414022</v>
      </c>
      <c r="K9242" s="18">
        <v>3888196</v>
      </c>
      <c r="M9242" s="18">
        <v>-294733</v>
      </c>
    </row>
    <row r="9243" spans="1:13" hidden="1" x14ac:dyDescent="0.25">
      <c r="A9243">
        <v>802001967</v>
      </c>
      <c r="B9243" t="s">
        <v>7030</v>
      </c>
      <c r="C9243" t="s">
        <v>65</v>
      </c>
      <c r="D9243" s="20">
        <v>43830</v>
      </c>
      <c r="E9243" t="s">
        <v>1236</v>
      </c>
      <c r="F9243" t="s">
        <v>12</v>
      </c>
      <c r="G9243" s="18">
        <v>816333</v>
      </c>
      <c r="H9243" s="18">
        <v>7092500</v>
      </c>
      <c r="I9243" s="18">
        <v>2948636</v>
      </c>
      <c r="J9243" s="18">
        <v>2948636</v>
      </c>
      <c r="K9243" s="18">
        <v>4143864</v>
      </c>
      <c r="L9243" s="18">
        <v>112489</v>
      </c>
      <c r="M9243" s="18">
        <v>208575</v>
      </c>
    </row>
    <row r="9244" spans="1:13" hidden="1" x14ac:dyDescent="0.25">
      <c r="A9244">
        <v>900103522</v>
      </c>
      <c r="B9244" t="s">
        <v>7031</v>
      </c>
      <c r="C9244" t="s">
        <v>330</v>
      </c>
      <c r="D9244" s="20">
        <v>43830</v>
      </c>
      <c r="E9244" t="s">
        <v>1236</v>
      </c>
      <c r="F9244" t="s">
        <v>12</v>
      </c>
      <c r="G9244" s="18">
        <v>2391823</v>
      </c>
      <c r="H9244" s="18">
        <v>6045987</v>
      </c>
      <c r="I9244" s="18">
        <v>1228335</v>
      </c>
      <c r="J9244" s="18">
        <v>2082738</v>
      </c>
      <c r="K9244" s="18">
        <v>3963249</v>
      </c>
      <c r="L9244" s="18">
        <v>187323</v>
      </c>
      <c r="M9244" s="18">
        <v>508787</v>
      </c>
    </row>
    <row r="9245" spans="1:13" hidden="1" x14ac:dyDescent="0.25">
      <c r="A9245">
        <v>806013308</v>
      </c>
      <c r="B9245" t="s">
        <v>7032</v>
      </c>
      <c r="C9245" t="s">
        <v>23</v>
      </c>
      <c r="D9245" s="20">
        <v>43830</v>
      </c>
      <c r="E9245" t="s">
        <v>1236</v>
      </c>
      <c r="F9245" t="s">
        <v>12</v>
      </c>
      <c r="G9245" s="18">
        <v>4596289</v>
      </c>
      <c r="H9245" s="18">
        <v>7771579</v>
      </c>
      <c r="I9245" s="18">
        <v>1100838</v>
      </c>
      <c r="J9245" s="18">
        <v>3798145</v>
      </c>
      <c r="K9245" s="18">
        <v>3973434</v>
      </c>
      <c r="L9245" s="18">
        <v>188855</v>
      </c>
      <c r="M9245" s="18">
        <v>222569</v>
      </c>
    </row>
    <row r="9246" spans="1:13" hidden="1" x14ac:dyDescent="0.25">
      <c r="A9246">
        <v>900512806</v>
      </c>
      <c r="B9246" t="s">
        <v>7033</v>
      </c>
      <c r="C9246" t="s">
        <v>162</v>
      </c>
      <c r="D9246" s="20">
        <v>43830</v>
      </c>
      <c r="E9246" t="s">
        <v>1236</v>
      </c>
      <c r="F9246" t="s">
        <v>12</v>
      </c>
      <c r="G9246" s="18">
        <v>12084</v>
      </c>
      <c r="H9246" s="18">
        <v>1194649</v>
      </c>
      <c r="I9246" s="18">
        <v>11189</v>
      </c>
      <c r="J9246" s="18">
        <v>961928</v>
      </c>
      <c r="K9246" s="18">
        <v>232721</v>
      </c>
      <c r="L9246" s="18">
        <v>0</v>
      </c>
      <c r="M9246" s="18">
        <v>-14386</v>
      </c>
    </row>
    <row r="9247" spans="1:13" hidden="1" x14ac:dyDescent="0.25">
      <c r="A9247">
        <v>830019746</v>
      </c>
      <c r="B9247" t="s">
        <v>7034</v>
      </c>
      <c r="C9247" t="s">
        <v>540</v>
      </c>
      <c r="D9247" s="20">
        <v>43830</v>
      </c>
      <c r="E9247" t="s">
        <v>1236</v>
      </c>
      <c r="F9247" t="s">
        <v>12</v>
      </c>
      <c r="G9247" s="18">
        <v>15675749</v>
      </c>
      <c r="H9247" s="18">
        <v>23295913</v>
      </c>
      <c r="I9247" s="18">
        <v>1842818</v>
      </c>
      <c r="J9247" s="18">
        <v>3219876</v>
      </c>
      <c r="K9247" s="18">
        <v>20076037</v>
      </c>
      <c r="L9247" s="18">
        <v>147622</v>
      </c>
      <c r="M9247" s="18">
        <v>909834</v>
      </c>
    </row>
    <row r="9248" spans="1:13" hidden="1" x14ac:dyDescent="0.25">
      <c r="A9248">
        <v>900958259</v>
      </c>
      <c r="B9248" t="s">
        <v>7035</v>
      </c>
      <c r="C9248" t="s">
        <v>23</v>
      </c>
      <c r="D9248" s="20">
        <v>43830</v>
      </c>
      <c r="E9248" t="s">
        <v>1236</v>
      </c>
      <c r="F9248" t="s">
        <v>12</v>
      </c>
      <c r="G9248" s="18">
        <v>1599040</v>
      </c>
      <c r="H9248" s="18">
        <v>2392944</v>
      </c>
      <c r="I9248" s="18">
        <v>496735</v>
      </c>
      <c r="J9248" s="18">
        <v>1114530</v>
      </c>
      <c r="K9248" s="18">
        <v>1278414</v>
      </c>
      <c r="M9248" s="18">
        <v>789545</v>
      </c>
    </row>
    <row r="9249" spans="1:13" hidden="1" x14ac:dyDescent="0.25">
      <c r="A9249">
        <v>901050470</v>
      </c>
      <c r="B9249" t="s">
        <v>7036</v>
      </c>
      <c r="C9249" t="s">
        <v>222</v>
      </c>
      <c r="D9249" s="20">
        <v>43830</v>
      </c>
      <c r="E9249" t="s">
        <v>1236</v>
      </c>
      <c r="F9249" t="s">
        <v>12</v>
      </c>
      <c r="G9249" s="18">
        <v>304441</v>
      </c>
      <c r="H9249" s="18">
        <v>99247144</v>
      </c>
      <c r="I9249" s="18">
        <v>26198705</v>
      </c>
      <c r="J9249" s="18">
        <v>42961347</v>
      </c>
      <c r="K9249" s="18">
        <v>56285797</v>
      </c>
      <c r="L9249" s="18">
        <v>1441114</v>
      </c>
      <c r="M9249" s="18">
        <v>12732417</v>
      </c>
    </row>
    <row r="9250" spans="1:13" hidden="1" x14ac:dyDescent="0.25">
      <c r="A9250">
        <v>900557105</v>
      </c>
      <c r="B9250" t="s">
        <v>7037</v>
      </c>
      <c r="C9250" t="s">
        <v>220</v>
      </c>
      <c r="D9250" s="20">
        <v>43830</v>
      </c>
      <c r="E9250" t="s">
        <v>1236</v>
      </c>
      <c r="F9250" t="s">
        <v>12</v>
      </c>
      <c r="G9250" s="18">
        <v>810</v>
      </c>
      <c r="H9250" s="18">
        <v>2816769</v>
      </c>
      <c r="I9250" s="18">
        <v>313218</v>
      </c>
      <c r="J9250" s="18">
        <v>554905</v>
      </c>
      <c r="K9250" s="18">
        <v>2261864</v>
      </c>
      <c r="M9250" s="18">
        <v>-2900</v>
      </c>
    </row>
    <row r="9251" spans="1:13" hidden="1" x14ac:dyDescent="0.25">
      <c r="A9251">
        <v>900635124</v>
      </c>
      <c r="B9251" t="s">
        <v>7038</v>
      </c>
      <c r="C9251" t="s">
        <v>162</v>
      </c>
      <c r="D9251" s="20">
        <v>43830</v>
      </c>
      <c r="E9251" t="s">
        <v>1236</v>
      </c>
      <c r="F9251" t="s">
        <v>12</v>
      </c>
      <c r="G9251" s="18">
        <v>21229856</v>
      </c>
      <c r="H9251" s="18">
        <v>21327528</v>
      </c>
      <c r="I9251" s="18">
        <v>15329481</v>
      </c>
      <c r="J9251" s="18">
        <v>18509785</v>
      </c>
      <c r="K9251" s="18">
        <v>2817743</v>
      </c>
      <c r="L9251" s="18">
        <v>554423</v>
      </c>
      <c r="M9251" s="18">
        <v>-345550</v>
      </c>
    </row>
    <row r="9252" spans="1:13" hidden="1" x14ac:dyDescent="0.25">
      <c r="A9252">
        <v>832003864</v>
      </c>
      <c r="B9252" t="s">
        <v>7039</v>
      </c>
      <c r="C9252" t="s">
        <v>29</v>
      </c>
      <c r="D9252" s="20">
        <v>43830</v>
      </c>
      <c r="E9252" t="s">
        <v>1236</v>
      </c>
      <c r="F9252" t="s">
        <v>12</v>
      </c>
      <c r="G9252" s="18">
        <v>327820</v>
      </c>
      <c r="H9252" s="18">
        <v>2080246</v>
      </c>
      <c r="I9252" s="18">
        <v>35794</v>
      </c>
      <c r="J9252" s="18">
        <v>1129794</v>
      </c>
      <c r="K9252" s="18">
        <v>950452</v>
      </c>
      <c r="M9252" s="18">
        <v>-4542</v>
      </c>
    </row>
    <row r="9253" spans="1:13" hidden="1" x14ac:dyDescent="0.25">
      <c r="A9253">
        <v>900349201</v>
      </c>
      <c r="B9253" t="s">
        <v>7040</v>
      </c>
      <c r="C9253" t="s">
        <v>626</v>
      </c>
      <c r="D9253" s="20">
        <v>43830</v>
      </c>
      <c r="E9253" t="s">
        <v>1236</v>
      </c>
      <c r="F9253" t="s">
        <v>12</v>
      </c>
      <c r="G9253" s="18">
        <v>1460824</v>
      </c>
      <c r="H9253" s="18">
        <v>1751025</v>
      </c>
      <c r="I9253" s="18">
        <v>1062315</v>
      </c>
      <c r="J9253" s="18">
        <v>1062315</v>
      </c>
      <c r="K9253" s="18">
        <v>688710</v>
      </c>
      <c r="M9253" s="18">
        <v>13494</v>
      </c>
    </row>
    <row r="9254" spans="1:13" hidden="1" x14ac:dyDescent="0.25">
      <c r="A9254">
        <v>900193818</v>
      </c>
      <c r="B9254" t="s">
        <v>7041</v>
      </c>
      <c r="C9254" t="s">
        <v>19</v>
      </c>
      <c r="D9254" s="20">
        <v>43830</v>
      </c>
      <c r="E9254" t="s">
        <v>1236</v>
      </c>
      <c r="F9254" t="s">
        <v>12</v>
      </c>
      <c r="G9254" s="18">
        <v>8849499</v>
      </c>
      <c r="H9254" s="18">
        <v>11136666</v>
      </c>
      <c r="I9254" s="18">
        <v>333038</v>
      </c>
      <c r="J9254" s="18">
        <v>333038</v>
      </c>
      <c r="K9254" s="18">
        <v>10803628</v>
      </c>
      <c r="M9254" s="18">
        <v>141091</v>
      </c>
    </row>
    <row r="9255" spans="1:13" hidden="1" x14ac:dyDescent="0.25">
      <c r="A9255">
        <v>900532903</v>
      </c>
      <c r="B9255" t="s">
        <v>7042</v>
      </c>
      <c r="C9255" t="s">
        <v>55</v>
      </c>
      <c r="D9255" s="20">
        <v>43830</v>
      </c>
      <c r="E9255" t="s">
        <v>1236</v>
      </c>
      <c r="F9255" t="s">
        <v>12</v>
      </c>
      <c r="G9255" s="18">
        <v>53962125</v>
      </c>
      <c r="H9255" s="18">
        <v>55823627</v>
      </c>
      <c r="I9255" s="18">
        <v>37879526</v>
      </c>
      <c r="J9255" s="18">
        <v>40967001</v>
      </c>
      <c r="K9255" s="18">
        <v>14856626</v>
      </c>
      <c r="L9255" s="18">
        <v>3988071</v>
      </c>
      <c r="M9255" s="18">
        <v>903074</v>
      </c>
    </row>
    <row r="9256" spans="1:13" hidden="1" x14ac:dyDescent="0.25">
      <c r="A9256">
        <v>890904603</v>
      </c>
      <c r="B9256" t="s">
        <v>7043</v>
      </c>
      <c r="C9256" t="s">
        <v>3124</v>
      </c>
      <c r="D9256" s="20">
        <v>43830</v>
      </c>
      <c r="E9256" t="s">
        <v>1236</v>
      </c>
      <c r="F9256" t="s">
        <v>12</v>
      </c>
      <c r="G9256" s="18">
        <v>10490401</v>
      </c>
      <c r="H9256" s="18">
        <v>58787247</v>
      </c>
      <c r="I9256" s="18">
        <v>5946798</v>
      </c>
      <c r="J9256" s="18">
        <v>6070514</v>
      </c>
      <c r="K9256" s="18">
        <v>52716733</v>
      </c>
      <c r="L9256" s="18">
        <v>399427</v>
      </c>
      <c r="M9256" s="18">
        <v>-144468</v>
      </c>
    </row>
    <row r="9257" spans="1:13" hidden="1" x14ac:dyDescent="0.25">
      <c r="A9257">
        <v>900212615</v>
      </c>
      <c r="B9257" t="s">
        <v>7044</v>
      </c>
      <c r="C9257" t="s">
        <v>129</v>
      </c>
      <c r="D9257" s="20">
        <v>43830</v>
      </c>
      <c r="E9257" t="s">
        <v>1236</v>
      </c>
      <c r="F9257" t="s">
        <v>12</v>
      </c>
      <c r="G9257" s="18">
        <v>9217070</v>
      </c>
      <c r="H9257" s="18">
        <v>9440603</v>
      </c>
      <c r="I9257" s="18">
        <v>5784980</v>
      </c>
      <c r="J9257" s="18">
        <v>5784980</v>
      </c>
      <c r="K9257" s="18">
        <v>3655623</v>
      </c>
      <c r="L9257" s="18">
        <v>769170</v>
      </c>
      <c r="M9257" s="18">
        <v>269711</v>
      </c>
    </row>
    <row r="9258" spans="1:13" hidden="1" x14ac:dyDescent="0.25">
      <c r="A9258">
        <v>810005636</v>
      </c>
      <c r="B9258" t="s">
        <v>7045</v>
      </c>
      <c r="C9258" t="s">
        <v>2866</v>
      </c>
      <c r="D9258" s="20">
        <v>43830</v>
      </c>
      <c r="E9258" t="s">
        <v>1236</v>
      </c>
      <c r="F9258" t="s">
        <v>12</v>
      </c>
      <c r="G9258" s="18">
        <v>4496893</v>
      </c>
      <c r="H9258" s="18">
        <v>4952555</v>
      </c>
      <c r="I9258" s="18">
        <v>1524011</v>
      </c>
      <c r="J9258" s="18">
        <v>1926310</v>
      </c>
      <c r="K9258" s="18">
        <v>3026245</v>
      </c>
      <c r="L9258" s="18">
        <v>80941</v>
      </c>
      <c r="M9258" s="18">
        <v>125234</v>
      </c>
    </row>
    <row r="9259" spans="1:13" hidden="1" x14ac:dyDescent="0.25">
      <c r="A9259">
        <v>900207912</v>
      </c>
      <c r="B9259" t="s">
        <v>7046</v>
      </c>
      <c r="C9259" t="s">
        <v>53</v>
      </c>
      <c r="D9259" s="20">
        <v>43830</v>
      </c>
      <c r="E9259" t="s">
        <v>1236</v>
      </c>
      <c r="F9259" t="s">
        <v>12</v>
      </c>
      <c r="G9259" s="18">
        <v>33096959</v>
      </c>
      <c r="H9259" s="18">
        <v>61621752</v>
      </c>
      <c r="I9259" s="18">
        <v>61233341</v>
      </c>
      <c r="J9259" s="18">
        <v>61233341</v>
      </c>
      <c r="K9259" s="18">
        <v>388411</v>
      </c>
      <c r="L9259" s="18">
        <v>2701876</v>
      </c>
      <c r="M9259" s="18">
        <v>1133188</v>
      </c>
    </row>
    <row r="9260" spans="1:13" hidden="1" x14ac:dyDescent="0.25">
      <c r="A9260">
        <v>900996604</v>
      </c>
      <c r="B9260" t="s">
        <v>7047</v>
      </c>
      <c r="C9260" t="s">
        <v>215</v>
      </c>
      <c r="D9260" s="20">
        <v>43830</v>
      </c>
      <c r="E9260" t="s">
        <v>1236</v>
      </c>
      <c r="F9260" t="s">
        <v>12</v>
      </c>
      <c r="G9260" s="18">
        <v>2078989</v>
      </c>
      <c r="H9260" s="18">
        <v>2551912</v>
      </c>
      <c r="I9260" s="18">
        <v>1745036</v>
      </c>
      <c r="J9260" s="18">
        <v>1745036</v>
      </c>
      <c r="K9260" s="18">
        <v>806876</v>
      </c>
      <c r="L9260" s="18">
        <v>0</v>
      </c>
      <c r="M9260" s="18">
        <v>2717</v>
      </c>
    </row>
    <row r="9261" spans="1:13" hidden="1" x14ac:dyDescent="0.25">
      <c r="A9261">
        <v>890504110</v>
      </c>
      <c r="B9261" t="s">
        <v>7048</v>
      </c>
      <c r="C9261" t="s">
        <v>29</v>
      </c>
      <c r="D9261" s="20">
        <v>43830</v>
      </c>
      <c r="E9261" t="s">
        <v>1236</v>
      </c>
      <c r="F9261" t="s">
        <v>12</v>
      </c>
      <c r="G9261" s="18">
        <v>1051975</v>
      </c>
      <c r="H9261" s="18">
        <v>12361148</v>
      </c>
      <c r="I9261" s="18">
        <v>163505</v>
      </c>
      <c r="J9261" s="18">
        <v>163505</v>
      </c>
      <c r="K9261" s="18">
        <v>12197643</v>
      </c>
      <c r="L9261" s="18">
        <v>0</v>
      </c>
      <c r="M9261" s="18">
        <v>61102</v>
      </c>
    </row>
    <row r="9262" spans="1:13" hidden="1" x14ac:dyDescent="0.25">
      <c r="A9262">
        <v>890328444</v>
      </c>
      <c r="B9262" t="s">
        <v>7049</v>
      </c>
      <c r="C9262" t="s">
        <v>85</v>
      </c>
      <c r="D9262" s="20">
        <v>43830</v>
      </c>
      <c r="E9262" t="s">
        <v>1236</v>
      </c>
      <c r="F9262" t="s">
        <v>12</v>
      </c>
      <c r="G9262" s="18">
        <v>6064570</v>
      </c>
      <c r="H9262" s="18">
        <v>15536628</v>
      </c>
      <c r="I9262" s="18">
        <v>4309949</v>
      </c>
      <c r="J9262" s="18">
        <v>8993854</v>
      </c>
      <c r="K9262" s="18">
        <v>6542774</v>
      </c>
      <c r="M9262" s="18">
        <v>833786</v>
      </c>
    </row>
    <row r="9263" spans="1:13" hidden="1" x14ac:dyDescent="0.25">
      <c r="A9263">
        <v>800152311</v>
      </c>
      <c r="B9263" t="s">
        <v>7050</v>
      </c>
      <c r="C9263" t="s">
        <v>175</v>
      </c>
      <c r="D9263" s="20">
        <v>43830</v>
      </c>
      <c r="E9263" t="s">
        <v>1236</v>
      </c>
      <c r="F9263" t="s">
        <v>12</v>
      </c>
      <c r="G9263" s="18">
        <v>3710751</v>
      </c>
      <c r="H9263" s="18">
        <v>6653036</v>
      </c>
      <c r="I9263" s="18">
        <v>1452694</v>
      </c>
      <c r="J9263" s="18">
        <v>2201643</v>
      </c>
      <c r="K9263" s="18">
        <v>4451393</v>
      </c>
      <c r="L9263" s="18">
        <v>138207</v>
      </c>
      <c r="M9263" s="18">
        <v>164351</v>
      </c>
    </row>
    <row r="9264" spans="1:13" hidden="1" x14ac:dyDescent="0.25">
      <c r="A9264">
        <v>823000505</v>
      </c>
      <c r="B9264" t="s">
        <v>7051</v>
      </c>
      <c r="C9264" t="s">
        <v>186</v>
      </c>
      <c r="D9264" s="20">
        <v>43830</v>
      </c>
      <c r="E9264" t="s">
        <v>1236</v>
      </c>
      <c r="F9264" t="s">
        <v>12</v>
      </c>
      <c r="G9264" s="18">
        <v>7004695</v>
      </c>
      <c r="H9264" s="18">
        <v>12356583</v>
      </c>
      <c r="I9264" s="18">
        <v>4526971</v>
      </c>
      <c r="J9264" s="18">
        <v>8094249</v>
      </c>
      <c r="K9264" s="18">
        <v>4262334</v>
      </c>
      <c r="L9264" s="18">
        <v>405664</v>
      </c>
      <c r="M9264" s="18">
        <v>400918</v>
      </c>
    </row>
    <row r="9265" spans="1:13" hidden="1" x14ac:dyDescent="0.25">
      <c r="A9265">
        <v>900114108</v>
      </c>
      <c r="B9265" t="s">
        <v>7052</v>
      </c>
      <c r="C9265" t="s">
        <v>38</v>
      </c>
      <c r="D9265" s="20">
        <v>43830</v>
      </c>
      <c r="E9265" t="s">
        <v>1236</v>
      </c>
      <c r="F9265" t="s">
        <v>12</v>
      </c>
      <c r="G9265" s="18">
        <v>4141810</v>
      </c>
      <c r="H9265" s="18">
        <v>7923986</v>
      </c>
      <c r="I9265" s="18">
        <v>831957</v>
      </c>
      <c r="J9265" s="18">
        <v>2261063</v>
      </c>
      <c r="K9265" s="18">
        <v>5662923</v>
      </c>
      <c r="L9265" s="18">
        <v>299823</v>
      </c>
      <c r="M9265" s="18">
        <v>958961</v>
      </c>
    </row>
    <row r="9266" spans="1:13" hidden="1" x14ac:dyDescent="0.25">
      <c r="A9266">
        <v>900166862</v>
      </c>
      <c r="B9266" t="s">
        <v>7053</v>
      </c>
      <c r="C9266" t="s">
        <v>162</v>
      </c>
      <c r="D9266" s="20">
        <v>43830</v>
      </c>
      <c r="E9266" t="s">
        <v>1236</v>
      </c>
      <c r="F9266" t="s">
        <v>12</v>
      </c>
      <c r="G9266" s="18">
        <v>128825</v>
      </c>
      <c r="H9266" s="18">
        <v>4165358</v>
      </c>
      <c r="I9266" s="18">
        <v>54241</v>
      </c>
      <c r="J9266" s="18">
        <v>2079584</v>
      </c>
      <c r="K9266" s="18">
        <v>2085774</v>
      </c>
      <c r="L9266" s="18">
        <v>6764</v>
      </c>
      <c r="M9266" s="18">
        <v>17872</v>
      </c>
    </row>
    <row r="9267" spans="1:13" hidden="1" x14ac:dyDescent="0.25">
      <c r="A9267">
        <v>900925718</v>
      </c>
      <c r="B9267" t="s">
        <v>7054</v>
      </c>
      <c r="C9267" t="s">
        <v>1572</v>
      </c>
      <c r="D9267" s="20">
        <v>43830</v>
      </c>
      <c r="E9267" t="s">
        <v>1236</v>
      </c>
      <c r="F9267" t="s">
        <v>12</v>
      </c>
      <c r="G9267" s="18">
        <v>9050300</v>
      </c>
      <c r="H9267" s="18">
        <v>10939360</v>
      </c>
      <c r="I9267" s="18">
        <v>5832965</v>
      </c>
      <c r="J9267" s="18">
        <v>7573732</v>
      </c>
      <c r="K9267" s="18">
        <v>3365628</v>
      </c>
      <c r="L9267" s="18">
        <v>67819</v>
      </c>
      <c r="M9267" s="18">
        <v>200505</v>
      </c>
    </row>
    <row r="9268" spans="1:13" hidden="1" x14ac:dyDescent="0.25">
      <c r="A9268">
        <v>892200702</v>
      </c>
      <c r="B9268" t="s">
        <v>7055</v>
      </c>
      <c r="C9268" t="s">
        <v>1082</v>
      </c>
      <c r="D9268" s="20">
        <v>43830</v>
      </c>
      <c r="E9268" t="s">
        <v>1236</v>
      </c>
      <c r="F9268" t="s">
        <v>12</v>
      </c>
      <c r="G9268" s="18">
        <v>2492185</v>
      </c>
      <c r="H9268" s="18">
        <v>4616534</v>
      </c>
      <c r="I9268" s="18">
        <v>917464</v>
      </c>
      <c r="J9268" s="18">
        <v>919234</v>
      </c>
      <c r="K9268" s="18">
        <v>3697300</v>
      </c>
      <c r="L9268" s="18">
        <v>55766</v>
      </c>
      <c r="M9268" s="18">
        <v>416923</v>
      </c>
    </row>
    <row r="9269" spans="1:13" hidden="1" x14ac:dyDescent="0.25">
      <c r="A9269">
        <v>900195037</v>
      </c>
      <c r="B9269" t="s">
        <v>7056</v>
      </c>
      <c r="C9269" t="s">
        <v>19</v>
      </c>
      <c r="D9269" s="20">
        <v>43830</v>
      </c>
      <c r="E9269" t="s">
        <v>1236</v>
      </c>
      <c r="F9269" t="s">
        <v>12</v>
      </c>
      <c r="G9269" s="18">
        <v>32402992</v>
      </c>
      <c r="H9269" s="18">
        <v>36743886</v>
      </c>
      <c r="I9269" s="18">
        <v>13624002</v>
      </c>
      <c r="J9269" s="18">
        <v>13625443</v>
      </c>
      <c r="K9269" s="18">
        <v>23118443</v>
      </c>
      <c r="M9269" s="18">
        <v>-17188</v>
      </c>
    </row>
    <row r="9270" spans="1:13" hidden="1" x14ac:dyDescent="0.25">
      <c r="A9270">
        <v>830072325</v>
      </c>
      <c r="B9270" t="s">
        <v>7057</v>
      </c>
      <c r="C9270" t="s">
        <v>23</v>
      </c>
      <c r="D9270" s="20">
        <v>43830</v>
      </c>
      <c r="E9270" t="s">
        <v>1236</v>
      </c>
      <c r="F9270" t="s">
        <v>12</v>
      </c>
      <c r="G9270" s="18">
        <v>35312346</v>
      </c>
      <c r="H9270" s="18">
        <v>42381056</v>
      </c>
      <c r="I9270" s="18">
        <v>3306006</v>
      </c>
      <c r="J9270" s="18">
        <v>19135422</v>
      </c>
      <c r="K9270" s="18">
        <v>23245634</v>
      </c>
      <c r="M9270" s="18">
        <v>3868491</v>
      </c>
    </row>
    <row r="9271" spans="1:13" hidden="1" x14ac:dyDescent="0.25">
      <c r="A9271">
        <v>860060248</v>
      </c>
      <c r="B9271" t="s">
        <v>7058</v>
      </c>
      <c r="C9271" t="s">
        <v>5300</v>
      </c>
      <c r="D9271" s="20">
        <v>43830</v>
      </c>
      <c r="E9271" t="s">
        <v>1236</v>
      </c>
      <c r="F9271" t="s">
        <v>12</v>
      </c>
      <c r="G9271" s="18">
        <v>483893</v>
      </c>
      <c r="H9271" s="18">
        <v>4737067</v>
      </c>
      <c r="I9271" s="18">
        <v>53267</v>
      </c>
      <c r="J9271" s="18">
        <v>53267</v>
      </c>
      <c r="K9271" s="18">
        <v>4683800</v>
      </c>
      <c r="L9271" s="18">
        <v>901</v>
      </c>
      <c r="M9271" s="18">
        <v>47233</v>
      </c>
    </row>
    <row r="9272" spans="1:13" hidden="1" x14ac:dyDescent="0.25">
      <c r="A9272">
        <v>900577406</v>
      </c>
      <c r="B9272" t="s">
        <v>7059</v>
      </c>
      <c r="C9272" t="s">
        <v>29</v>
      </c>
      <c r="D9272" s="20">
        <v>43830</v>
      </c>
      <c r="E9272" t="s">
        <v>1236</v>
      </c>
      <c r="F9272" t="s">
        <v>12</v>
      </c>
      <c r="G9272" s="18">
        <v>12621</v>
      </c>
      <c r="H9272" s="18">
        <v>23494261</v>
      </c>
      <c r="I9272" s="18">
        <v>23314910</v>
      </c>
      <c r="J9272" s="18">
        <v>23314910</v>
      </c>
      <c r="K9272" s="18">
        <v>179351</v>
      </c>
      <c r="L9272" s="18">
        <v>0</v>
      </c>
      <c r="M9272" s="18">
        <v>-4778</v>
      </c>
    </row>
    <row r="9273" spans="1:13" hidden="1" x14ac:dyDescent="0.25">
      <c r="A9273">
        <v>890932494</v>
      </c>
      <c r="B9273" t="s">
        <v>7060</v>
      </c>
      <c r="C9273" t="s">
        <v>29</v>
      </c>
      <c r="D9273" s="20">
        <v>43830</v>
      </c>
      <c r="E9273" t="s">
        <v>1236</v>
      </c>
      <c r="F9273" t="s">
        <v>12</v>
      </c>
      <c r="G9273" s="18">
        <v>289815</v>
      </c>
      <c r="H9273" s="18">
        <v>4307694</v>
      </c>
      <c r="I9273" s="18">
        <v>94811</v>
      </c>
      <c r="J9273" s="18">
        <v>1022898</v>
      </c>
      <c r="K9273" s="18">
        <v>3284796</v>
      </c>
      <c r="L9273" s="18">
        <v>45281</v>
      </c>
      <c r="M9273" s="18">
        <v>120574</v>
      </c>
    </row>
    <row r="9274" spans="1:13" hidden="1" x14ac:dyDescent="0.25">
      <c r="A9274">
        <v>900260302</v>
      </c>
      <c r="B9274" t="s">
        <v>7061</v>
      </c>
      <c r="C9274" t="s">
        <v>586</v>
      </c>
      <c r="D9274" s="20">
        <v>43830</v>
      </c>
      <c r="E9274" t="s">
        <v>1236</v>
      </c>
      <c r="F9274" t="s">
        <v>12</v>
      </c>
      <c r="G9274" s="18">
        <v>5365343</v>
      </c>
      <c r="H9274" s="18">
        <v>6344800</v>
      </c>
      <c r="I9274" s="18">
        <v>3214360</v>
      </c>
      <c r="J9274" s="18">
        <v>3214360</v>
      </c>
      <c r="K9274" s="18">
        <v>3130440</v>
      </c>
      <c r="M9274" s="18">
        <v>237833</v>
      </c>
    </row>
    <row r="9275" spans="1:13" hidden="1" x14ac:dyDescent="0.25">
      <c r="A9275">
        <v>830059593</v>
      </c>
      <c r="B9275" t="s">
        <v>7062</v>
      </c>
      <c r="C9275" t="s">
        <v>1185</v>
      </c>
      <c r="D9275" s="20">
        <v>43830</v>
      </c>
      <c r="E9275" t="s">
        <v>1236</v>
      </c>
      <c r="F9275" t="s">
        <v>12</v>
      </c>
      <c r="G9275" s="18">
        <v>2375761</v>
      </c>
      <c r="H9275" s="18">
        <v>2443838</v>
      </c>
      <c r="I9275" s="18">
        <v>2352939</v>
      </c>
      <c r="J9275" s="18">
        <v>2352939</v>
      </c>
      <c r="K9275" s="18">
        <v>90899</v>
      </c>
      <c r="L9275" s="18">
        <v>87820</v>
      </c>
      <c r="M9275" s="18">
        <v>-7173</v>
      </c>
    </row>
    <row r="9276" spans="1:13" hidden="1" x14ac:dyDescent="0.25">
      <c r="A9276">
        <v>900237508</v>
      </c>
      <c r="B9276" t="s">
        <v>7063</v>
      </c>
      <c r="C9276" t="s">
        <v>203</v>
      </c>
      <c r="D9276" s="20">
        <v>43830</v>
      </c>
      <c r="E9276" t="s">
        <v>1236</v>
      </c>
      <c r="F9276" t="s">
        <v>12</v>
      </c>
      <c r="G9276" s="18">
        <v>302126</v>
      </c>
      <c r="H9276" s="18">
        <v>3097122</v>
      </c>
      <c r="I9276" s="18">
        <v>150421</v>
      </c>
      <c r="J9276" s="18">
        <v>1973253</v>
      </c>
      <c r="K9276" s="18">
        <v>1123869</v>
      </c>
      <c r="L9276" s="18">
        <v>78497</v>
      </c>
      <c r="M9276" s="18">
        <v>103685</v>
      </c>
    </row>
    <row r="9277" spans="1:13" hidden="1" x14ac:dyDescent="0.25">
      <c r="A9277">
        <v>800089040</v>
      </c>
      <c r="B9277" t="s">
        <v>7064</v>
      </c>
      <c r="C9277" t="s">
        <v>1136</v>
      </c>
      <c r="D9277" s="20">
        <v>43830</v>
      </c>
      <c r="E9277" t="s">
        <v>1236</v>
      </c>
      <c r="F9277" t="s">
        <v>12</v>
      </c>
      <c r="G9277" s="18">
        <v>10603427</v>
      </c>
      <c r="H9277" s="18">
        <v>38963146</v>
      </c>
      <c r="I9277" s="18">
        <v>9992887</v>
      </c>
      <c r="J9277" s="18">
        <v>20700951</v>
      </c>
      <c r="K9277" s="18">
        <v>18262195</v>
      </c>
      <c r="L9277" s="18">
        <v>1705604</v>
      </c>
      <c r="M9277" s="18">
        <v>3179977</v>
      </c>
    </row>
    <row r="9278" spans="1:13" hidden="1" x14ac:dyDescent="0.25">
      <c r="A9278">
        <v>900155103</v>
      </c>
      <c r="B9278" t="s">
        <v>7065</v>
      </c>
      <c r="C9278" t="s">
        <v>210</v>
      </c>
      <c r="D9278" s="20">
        <v>43830</v>
      </c>
      <c r="E9278" t="s">
        <v>1236</v>
      </c>
      <c r="F9278" t="s">
        <v>12</v>
      </c>
      <c r="G9278" s="18">
        <v>1130690</v>
      </c>
      <c r="H9278" s="18">
        <v>8576581</v>
      </c>
      <c r="I9278" s="18">
        <v>269398</v>
      </c>
      <c r="J9278" s="18">
        <v>1581998</v>
      </c>
      <c r="K9278" s="18">
        <v>6994583</v>
      </c>
      <c r="M9278" s="18">
        <v>254593</v>
      </c>
    </row>
    <row r="9279" spans="1:13" hidden="1" x14ac:dyDescent="0.25">
      <c r="A9279">
        <v>830048991</v>
      </c>
      <c r="B9279" t="s">
        <v>7066</v>
      </c>
      <c r="C9279" t="s">
        <v>220</v>
      </c>
      <c r="D9279" s="20">
        <v>43830</v>
      </c>
      <c r="E9279" t="s">
        <v>1236</v>
      </c>
      <c r="F9279" t="s">
        <v>12</v>
      </c>
      <c r="G9279" s="18">
        <v>7979381</v>
      </c>
      <c r="H9279" s="18">
        <v>10368087</v>
      </c>
      <c r="I9279" s="18">
        <v>2791995</v>
      </c>
      <c r="J9279" s="18">
        <v>3022190</v>
      </c>
      <c r="K9279" s="18">
        <v>7345897</v>
      </c>
      <c r="L9279" s="18">
        <v>269093</v>
      </c>
      <c r="M9279" s="18">
        <v>1230477</v>
      </c>
    </row>
    <row r="9280" spans="1:13" hidden="1" x14ac:dyDescent="0.25">
      <c r="A9280">
        <v>900426371</v>
      </c>
      <c r="B9280" t="s">
        <v>7067</v>
      </c>
      <c r="C9280" t="s">
        <v>162</v>
      </c>
      <c r="D9280" s="20">
        <v>43830</v>
      </c>
      <c r="E9280" t="s">
        <v>1236</v>
      </c>
      <c r="F9280" t="s">
        <v>12</v>
      </c>
      <c r="G9280" s="18">
        <v>670016</v>
      </c>
      <c r="H9280" s="18">
        <v>670016</v>
      </c>
      <c r="I9280" s="18">
        <v>175913</v>
      </c>
      <c r="J9280" s="18">
        <v>175913</v>
      </c>
      <c r="K9280" s="18">
        <v>494103</v>
      </c>
      <c r="L9280" s="18">
        <v>186</v>
      </c>
      <c r="M9280" s="18">
        <v>-7544</v>
      </c>
    </row>
    <row r="9281" spans="1:13" hidden="1" x14ac:dyDescent="0.25">
      <c r="A9281">
        <v>900427417</v>
      </c>
      <c r="B9281" t="s">
        <v>7068</v>
      </c>
      <c r="C9281" t="s">
        <v>154</v>
      </c>
      <c r="D9281" s="20">
        <v>43830</v>
      </c>
      <c r="E9281" t="s">
        <v>1236</v>
      </c>
      <c r="F9281" t="s">
        <v>12</v>
      </c>
      <c r="G9281" s="18">
        <v>9687971</v>
      </c>
      <c r="H9281" s="18">
        <v>22906529</v>
      </c>
      <c r="I9281" s="18">
        <v>1998281</v>
      </c>
      <c r="J9281" s="18">
        <v>8175369</v>
      </c>
      <c r="K9281" s="18">
        <v>14731160</v>
      </c>
      <c r="L9281" s="18">
        <v>204674</v>
      </c>
      <c r="M9281" s="18">
        <v>4532886</v>
      </c>
    </row>
    <row r="9282" spans="1:13" hidden="1" x14ac:dyDescent="0.25">
      <c r="A9282">
        <v>900234286</v>
      </c>
      <c r="B9282" t="s">
        <v>7069</v>
      </c>
      <c r="C9282" t="s">
        <v>1329</v>
      </c>
      <c r="D9282" s="20">
        <v>43830</v>
      </c>
      <c r="E9282" t="s">
        <v>1236</v>
      </c>
      <c r="F9282" t="s">
        <v>12</v>
      </c>
      <c r="G9282" s="18">
        <v>10563313</v>
      </c>
      <c r="H9282" s="18">
        <v>13891338</v>
      </c>
      <c r="I9282" s="18">
        <v>5901496</v>
      </c>
      <c r="J9282" s="18">
        <v>5901496</v>
      </c>
      <c r="K9282" s="18">
        <v>7989842</v>
      </c>
      <c r="L9282" s="18">
        <v>616509</v>
      </c>
      <c r="M9282" s="18">
        <v>-2763818</v>
      </c>
    </row>
    <row r="9283" spans="1:13" hidden="1" x14ac:dyDescent="0.25">
      <c r="A9283">
        <v>900550116</v>
      </c>
      <c r="B9283" t="s">
        <v>7070</v>
      </c>
      <c r="C9283" t="s">
        <v>1312</v>
      </c>
      <c r="D9283" s="20">
        <v>43830</v>
      </c>
      <c r="E9283" t="s">
        <v>1236</v>
      </c>
      <c r="F9283" t="s">
        <v>12</v>
      </c>
      <c r="G9283" s="18">
        <v>1703788</v>
      </c>
      <c r="H9283" s="18">
        <v>1965329</v>
      </c>
      <c r="I9283" s="18">
        <v>1680440</v>
      </c>
      <c r="J9283" s="18">
        <v>1840749</v>
      </c>
      <c r="K9283" s="18">
        <v>124580</v>
      </c>
      <c r="M9283" s="18">
        <v>-210177</v>
      </c>
    </row>
    <row r="9284" spans="1:13" hidden="1" x14ac:dyDescent="0.25">
      <c r="A9284">
        <v>900050006</v>
      </c>
      <c r="B9284" t="s">
        <v>7071</v>
      </c>
      <c r="C9284" t="s">
        <v>19</v>
      </c>
      <c r="D9284" s="20">
        <v>43830</v>
      </c>
      <c r="E9284" t="s">
        <v>1236</v>
      </c>
      <c r="F9284" t="s">
        <v>12</v>
      </c>
      <c r="G9284" s="18">
        <v>4889180</v>
      </c>
      <c r="H9284" s="18">
        <v>8029259</v>
      </c>
      <c r="I9284" s="18">
        <v>197187</v>
      </c>
      <c r="J9284" s="18">
        <v>5853928</v>
      </c>
      <c r="K9284" s="18">
        <v>2175331</v>
      </c>
      <c r="L9284" s="18">
        <v>298817</v>
      </c>
      <c r="M9284" s="18">
        <v>437720</v>
      </c>
    </row>
    <row r="9285" spans="1:13" hidden="1" x14ac:dyDescent="0.25">
      <c r="A9285">
        <v>800104007</v>
      </c>
      <c r="B9285" t="s">
        <v>7072</v>
      </c>
      <c r="C9285" t="s">
        <v>253</v>
      </c>
      <c r="D9285" s="20">
        <v>43830</v>
      </c>
      <c r="E9285" t="s">
        <v>1236</v>
      </c>
      <c r="F9285" t="s">
        <v>12</v>
      </c>
      <c r="G9285" s="18">
        <v>15496403</v>
      </c>
      <c r="H9285" s="18">
        <v>19599102</v>
      </c>
      <c r="I9285" s="18">
        <v>8143996</v>
      </c>
      <c r="J9285" s="18">
        <v>9403465</v>
      </c>
      <c r="K9285" s="18">
        <v>10195637</v>
      </c>
      <c r="L9285" s="18">
        <v>3124599</v>
      </c>
      <c r="M9285" s="18">
        <v>1458751</v>
      </c>
    </row>
    <row r="9286" spans="1:13" hidden="1" x14ac:dyDescent="0.25">
      <c r="A9286">
        <v>900767606</v>
      </c>
      <c r="B9286" t="s">
        <v>7073</v>
      </c>
      <c r="C9286" t="s">
        <v>29</v>
      </c>
      <c r="D9286" s="20">
        <v>43830</v>
      </c>
      <c r="E9286" t="s">
        <v>1236</v>
      </c>
      <c r="F9286" t="s">
        <v>12</v>
      </c>
      <c r="G9286" s="18">
        <v>209472</v>
      </c>
      <c r="H9286" s="18">
        <v>448882</v>
      </c>
      <c r="I9286" s="18">
        <v>42403</v>
      </c>
      <c r="J9286" s="18">
        <v>42403</v>
      </c>
      <c r="K9286" s="18">
        <v>406479</v>
      </c>
      <c r="L9286" s="18">
        <v>3331</v>
      </c>
      <c r="M9286" s="18">
        <v>65356</v>
      </c>
    </row>
    <row r="9287" spans="1:13" hidden="1" x14ac:dyDescent="0.25">
      <c r="A9287">
        <v>830513117</v>
      </c>
      <c r="B9287" t="s">
        <v>7074</v>
      </c>
      <c r="C9287" t="s">
        <v>29</v>
      </c>
      <c r="D9287" s="20">
        <v>43830</v>
      </c>
      <c r="E9287" t="s">
        <v>1236</v>
      </c>
      <c r="F9287" t="s">
        <v>12</v>
      </c>
      <c r="G9287" s="18">
        <v>694070</v>
      </c>
      <c r="H9287" s="18">
        <v>13751779</v>
      </c>
      <c r="I9287" s="18">
        <v>3878046</v>
      </c>
      <c r="J9287" s="18">
        <v>3878046</v>
      </c>
      <c r="K9287" s="18">
        <v>9873733</v>
      </c>
      <c r="M9287" s="18">
        <v>350549</v>
      </c>
    </row>
    <row r="9288" spans="1:13" hidden="1" x14ac:dyDescent="0.25">
      <c r="A9288">
        <v>830506705</v>
      </c>
      <c r="B9288" t="s">
        <v>7075</v>
      </c>
      <c r="C9288" t="s">
        <v>162</v>
      </c>
      <c r="D9288" s="20">
        <v>43830</v>
      </c>
      <c r="E9288" t="s">
        <v>1236</v>
      </c>
      <c r="F9288" t="s">
        <v>12</v>
      </c>
      <c r="G9288" s="18">
        <v>296476</v>
      </c>
      <c r="H9288" s="18">
        <v>1220747</v>
      </c>
      <c r="I9288" s="18">
        <v>94806</v>
      </c>
      <c r="J9288" s="18">
        <v>94806</v>
      </c>
      <c r="K9288" s="18">
        <v>1125941</v>
      </c>
      <c r="L9288" s="18">
        <v>4924</v>
      </c>
      <c r="M9288" s="18">
        <v>126304</v>
      </c>
    </row>
    <row r="9289" spans="1:13" hidden="1" x14ac:dyDescent="0.25">
      <c r="A9289">
        <v>900910405</v>
      </c>
      <c r="B9289" t="s">
        <v>7076</v>
      </c>
      <c r="C9289" t="s">
        <v>23</v>
      </c>
      <c r="D9289" s="20">
        <v>43830</v>
      </c>
      <c r="E9289" t="s">
        <v>1236</v>
      </c>
      <c r="F9289" t="s">
        <v>12</v>
      </c>
      <c r="G9289" s="18">
        <v>5218528</v>
      </c>
      <c r="H9289" s="18">
        <v>5220050</v>
      </c>
      <c r="I9289" s="18">
        <v>1248806</v>
      </c>
      <c r="J9289" s="18">
        <v>2268374</v>
      </c>
      <c r="K9289" s="18">
        <v>2951676</v>
      </c>
      <c r="L9289" s="18">
        <v>4218</v>
      </c>
      <c r="M9289" s="18">
        <v>404468</v>
      </c>
    </row>
    <row r="9290" spans="1:13" hidden="1" x14ac:dyDescent="0.25">
      <c r="A9290">
        <v>860503015</v>
      </c>
      <c r="B9290" t="s">
        <v>7077</v>
      </c>
      <c r="C9290" t="s">
        <v>626</v>
      </c>
      <c r="D9290" s="20">
        <v>43830</v>
      </c>
      <c r="E9290" t="s">
        <v>1236</v>
      </c>
      <c r="F9290" t="s">
        <v>12</v>
      </c>
      <c r="G9290" s="18">
        <v>6403143</v>
      </c>
      <c r="H9290" s="18">
        <v>11728544</v>
      </c>
      <c r="I9290" s="18">
        <v>947461</v>
      </c>
      <c r="J9290" s="18">
        <v>11070078</v>
      </c>
      <c r="K9290" s="18">
        <v>658466</v>
      </c>
      <c r="L9290" s="18">
        <v>47567</v>
      </c>
      <c r="M9290" s="18">
        <v>35302</v>
      </c>
    </row>
    <row r="9291" spans="1:13" hidden="1" x14ac:dyDescent="0.25">
      <c r="A9291">
        <v>900690306</v>
      </c>
      <c r="B9291" t="s">
        <v>7078</v>
      </c>
      <c r="C9291" t="s">
        <v>109</v>
      </c>
      <c r="D9291" s="20">
        <v>43830</v>
      </c>
      <c r="E9291" t="s">
        <v>1236</v>
      </c>
      <c r="F9291" t="s">
        <v>12</v>
      </c>
      <c r="G9291" s="18">
        <v>4808684</v>
      </c>
      <c r="H9291" s="18">
        <v>4841156</v>
      </c>
      <c r="I9291" s="18">
        <v>3815197</v>
      </c>
      <c r="J9291" s="18">
        <v>3815197</v>
      </c>
      <c r="K9291" s="18">
        <v>1025959</v>
      </c>
      <c r="L9291" s="18">
        <v>5241</v>
      </c>
      <c r="M9291" s="18">
        <v>-1216781</v>
      </c>
    </row>
    <row r="9292" spans="1:13" hidden="1" x14ac:dyDescent="0.25">
      <c r="A9292">
        <v>830110905</v>
      </c>
      <c r="B9292" t="s">
        <v>7079</v>
      </c>
      <c r="C9292" t="s">
        <v>222</v>
      </c>
      <c r="D9292" s="20">
        <v>43830</v>
      </c>
      <c r="E9292" t="s">
        <v>1236</v>
      </c>
      <c r="F9292" t="s">
        <v>12</v>
      </c>
      <c r="G9292" s="18">
        <v>60899</v>
      </c>
      <c r="H9292" s="18">
        <v>4222489</v>
      </c>
      <c r="I9292" s="18">
        <v>206719</v>
      </c>
      <c r="J9292" s="18">
        <v>562200</v>
      </c>
      <c r="K9292" s="18">
        <v>3660289</v>
      </c>
      <c r="M9292" s="18">
        <v>84894</v>
      </c>
    </row>
    <row r="9293" spans="1:13" hidden="1" x14ac:dyDescent="0.25">
      <c r="A9293">
        <v>830011015</v>
      </c>
      <c r="B9293" t="s">
        <v>7080</v>
      </c>
      <c r="C9293" t="s">
        <v>335</v>
      </c>
      <c r="D9293" s="20">
        <v>43830</v>
      </c>
      <c r="E9293" t="s">
        <v>1236</v>
      </c>
      <c r="F9293" t="s">
        <v>12</v>
      </c>
      <c r="G9293" s="18">
        <v>19820332</v>
      </c>
      <c r="H9293" s="18">
        <v>21315213</v>
      </c>
      <c r="I9293" s="18">
        <v>16228677</v>
      </c>
      <c r="J9293" s="18">
        <v>16228677</v>
      </c>
      <c r="K9293" s="18">
        <v>5086536</v>
      </c>
      <c r="L9293" s="18">
        <v>1773816</v>
      </c>
      <c r="M9293" s="18">
        <v>1167850</v>
      </c>
    </row>
    <row r="9294" spans="1:13" hidden="1" x14ac:dyDescent="0.25">
      <c r="A9294">
        <v>900320511</v>
      </c>
      <c r="B9294" t="s">
        <v>7081</v>
      </c>
      <c r="C9294" t="s">
        <v>23</v>
      </c>
      <c r="D9294" s="20">
        <v>43830</v>
      </c>
      <c r="E9294" t="s">
        <v>1236</v>
      </c>
      <c r="F9294" t="s">
        <v>12</v>
      </c>
      <c r="G9294" s="18">
        <v>4348726</v>
      </c>
      <c r="H9294" s="18">
        <v>4895910</v>
      </c>
      <c r="I9294" s="18">
        <v>2017163</v>
      </c>
      <c r="J9294" s="18">
        <v>3715314</v>
      </c>
      <c r="K9294" s="18">
        <v>1180596</v>
      </c>
      <c r="L9294" s="18">
        <v>115649</v>
      </c>
      <c r="M9294" s="18">
        <v>169049</v>
      </c>
    </row>
    <row r="9295" spans="1:13" hidden="1" x14ac:dyDescent="0.25">
      <c r="A9295">
        <v>891300110</v>
      </c>
      <c r="B9295" t="s">
        <v>7082</v>
      </c>
      <c r="C9295" t="s">
        <v>29</v>
      </c>
      <c r="D9295" s="20">
        <v>43830</v>
      </c>
      <c r="E9295" t="s">
        <v>1236</v>
      </c>
      <c r="F9295" t="s">
        <v>12</v>
      </c>
      <c r="G9295" s="18">
        <v>1340687</v>
      </c>
      <c r="H9295" s="18">
        <v>21808038</v>
      </c>
      <c r="I9295" s="18">
        <v>58762</v>
      </c>
      <c r="J9295" s="18">
        <v>847347</v>
      </c>
      <c r="K9295" s="18">
        <v>20960691</v>
      </c>
      <c r="L9295" s="18">
        <v>25232</v>
      </c>
      <c r="M9295" s="18">
        <v>25492</v>
      </c>
    </row>
    <row r="9296" spans="1:13" hidden="1" x14ac:dyDescent="0.25">
      <c r="A9296">
        <v>811028108</v>
      </c>
      <c r="B9296" t="s">
        <v>7083</v>
      </c>
      <c r="C9296" t="s">
        <v>586</v>
      </c>
      <c r="D9296" s="20">
        <v>43830</v>
      </c>
      <c r="E9296" t="s">
        <v>1236</v>
      </c>
      <c r="F9296" t="s">
        <v>12</v>
      </c>
      <c r="G9296" s="18">
        <v>599117</v>
      </c>
      <c r="H9296" s="18">
        <v>1602598</v>
      </c>
      <c r="I9296" s="18">
        <v>99300</v>
      </c>
      <c r="J9296" s="18">
        <v>395693</v>
      </c>
      <c r="K9296" s="18">
        <v>1206905</v>
      </c>
      <c r="L9296" s="18">
        <v>26328</v>
      </c>
      <c r="M9296" s="18">
        <v>91393</v>
      </c>
    </row>
    <row r="9297" spans="1:13" hidden="1" x14ac:dyDescent="0.25">
      <c r="A9297">
        <v>900418024</v>
      </c>
      <c r="B9297" t="s">
        <v>7084</v>
      </c>
      <c r="C9297" t="s">
        <v>29</v>
      </c>
      <c r="D9297" s="20">
        <v>43830</v>
      </c>
      <c r="E9297" t="s">
        <v>1236</v>
      </c>
      <c r="F9297" t="s">
        <v>12</v>
      </c>
      <c r="G9297" s="18">
        <v>20237719</v>
      </c>
      <c r="H9297" s="18">
        <v>47673670</v>
      </c>
      <c r="I9297" s="18">
        <v>6936938</v>
      </c>
      <c r="J9297" s="18">
        <v>42044743</v>
      </c>
      <c r="K9297" s="18">
        <v>5628927</v>
      </c>
      <c r="L9297" s="18">
        <v>42039</v>
      </c>
      <c r="M9297" s="18">
        <v>-2255540</v>
      </c>
    </row>
    <row r="9298" spans="1:13" hidden="1" x14ac:dyDescent="0.25">
      <c r="A9298">
        <v>860069716</v>
      </c>
      <c r="B9298" t="s">
        <v>7085</v>
      </c>
      <c r="C9298" t="s">
        <v>23</v>
      </c>
      <c r="D9298" s="20">
        <v>43830</v>
      </c>
      <c r="E9298" t="s">
        <v>1236</v>
      </c>
      <c r="F9298" t="s">
        <v>12</v>
      </c>
      <c r="G9298" s="18">
        <v>2495042</v>
      </c>
      <c r="H9298" s="18">
        <v>3967015</v>
      </c>
      <c r="I9298" s="18">
        <v>873272</v>
      </c>
      <c r="J9298" s="18">
        <v>5165396</v>
      </c>
      <c r="K9298" s="18">
        <v>-1198381</v>
      </c>
      <c r="M9298" s="18">
        <v>318076</v>
      </c>
    </row>
    <row r="9299" spans="1:13" hidden="1" x14ac:dyDescent="0.25">
      <c r="A9299">
        <v>800193902</v>
      </c>
      <c r="B9299" t="s">
        <v>7086</v>
      </c>
      <c r="C9299" t="s">
        <v>220</v>
      </c>
      <c r="D9299" s="20">
        <v>43830</v>
      </c>
      <c r="E9299" t="s">
        <v>1236</v>
      </c>
      <c r="F9299" t="s">
        <v>12</v>
      </c>
      <c r="G9299" s="18">
        <v>2630383</v>
      </c>
      <c r="H9299" s="18">
        <v>6793050</v>
      </c>
      <c r="I9299" s="18">
        <v>2084142</v>
      </c>
      <c r="J9299" s="18">
        <v>3339207</v>
      </c>
      <c r="K9299" s="18">
        <v>3453843</v>
      </c>
      <c r="M9299" s="18">
        <v>-771026</v>
      </c>
    </row>
    <row r="9300" spans="1:13" hidden="1" x14ac:dyDescent="0.25">
      <c r="A9300">
        <v>900535903</v>
      </c>
      <c r="B9300" t="s">
        <v>7087</v>
      </c>
      <c r="C9300" t="s">
        <v>23</v>
      </c>
      <c r="D9300" s="20">
        <v>43830</v>
      </c>
      <c r="E9300" t="s">
        <v>1236</v>
      </c>
      <c r="F9300" t="s">
        <v>12</v>
      </c>
      <c r="G9300" s="18">
        <v>6913728</v>
      </c>
      <c r="H9300" s="18">
        <v>10309476</v>
      </c>
      <c r="I9300" s="18">
        <v>34217</v>
      </c>
      <c r="J9300" s="18">
        <v>4741256</v>
      </c>
      <c r="K9300" s="18">
        <v>5568220</v>
      </c>
      <c r="L9300" s="18">
        <v>18657</v>
      </c>
      <c r="M9300" s="18">
        <v>297521</v>
      </c>
    </row>
    <row r="9301" spans="1:13" hidden="1" x14ac:dyDescent="0.25">
      <c r="A9301">
        <v>900411105</v>
      </c>
      <c r="B9301" t="s">
        <v>7088</v>
      </c>
      <c r="C9301" t="s">
        <v>650</v>
      </c>
      <c r="D9301" s="20">
        <v>43830</v>
      </c>
      <c r="E9301" t="s">
        <v>1236</v>
      </c>
      <c r="F9301" t="s">
        <v>12</v>
      </c>
      <c r="G9301" s="18">
        <v>17549379</v>
      </c>
      <c r="H9301" s="18">
        <v>17709068</v>
      </c>
      <c r="I9301" s="18">
        <v>2660669</v>
      </c>
      <c r="J9301" s="18">
        <v>3801924</v>
      </c>
      <c r="K9301" s="18">
        <v>13907144</v>
      </c>
      <c r="L9301" s="18">
        <v>87711</v>
      </c>
      <c r="M9301" s="18">
        <v>822804</v>
      </c>
    </row>
    <row r="9302" spans="1:13" hidden="1" x14ac:dyDescent="0.25">
      <c r="A9302">
        <v>900943307</v>
      </c>
      <c r="B9302" t="s">
        <v>7089</v>
      </c>
      <c r="C9302" t="s">
        <v>1296</v>
      </c>
      <c r="D9302" s="20">
        <v>43830</v>
      </c>
      <c r="E9302" t="s">
        <v>1236</v>
      </c>
      <c r="F9302" t="s">
        <v>12</v>
      </c>
      <c r="G9302" s="18">
        <v>3665514</v>
      </c>
      <c r="H9302" s="18">
        <v>3973203</v>
      </c>
      <c r="I9302" s="18">
        <v>2379438</v>
      </c>
      <c r="J9302" s="18">
        <v>2385443</v>
      </c>
      <c r="K9302" s="18">
        <v>1587760</v>
      </c>
      <c r="M9302" s="18">
        <v>358658</v>
      </c>
    </row>
    <row r="9303" spans="1:13" hidden="1" x14ac:dyDescent="0.25">
      <c r="A9303">
        <v>900483105</v>
      </c>
      <c r="B9303" t="s">
        <v>7090</v>
      </c>
      <c r="C9303" t="s">
        <v>222</v>
      </c>
      <c r="D9303" s="20">
        <v>43830</v>
      </c>
      <c r="E9303" t="s">
        <v>1236</v>
      </c>
      <c r="F9303" t="s">
        <v>12</v>
      </c>
      <c r="G9303" s="18">
        <v>18652849</v>
      </c>
      <c r="H9303" s="18">
        <v>18961518</v>
      </c>
      <c r="I9303" s="18">
        <v>16047357</v>
      </c>
      <c r="J9303" s="18">
        <v>16047357</v>
      </c>
      <c r="K9303" s="18">
        <v>2914161</v>
      </c>
      <c r="L9303" s="18">
        <v>18439</v>
      </c>
      <c r="M9303" s="18">
        <v>1013705</v>
      </c>
    </row>
    <row r="9304" spans="1:13" hidden="1" x14ac:dyDescent="0.25">
      <c r="A9304">
        <v>860065545</v>
      </c>
      <c r="B9304" t="s">
        <v>7091</v>
      </c>
      <c r="C9304" t="s">
        <v>19</v>
      </c>
      <c r="D9304" s="20">
        <v>43830</v>
      </c>
      <c r="E9304" t="s">
        <v>1236</v>
      </c>
      <c r="F9304" t="s">
        <v>12</v>
      </c>
      <c r="G9304" s="18">
        <v>13744137</v>
      </c>
      <c r="H9304" s="18">
        <v>22373752</v>
      </c>
      <c r="I9304" s="18">
        <v>473235</v>
      </c>
      <c r="J9304" s="18">
        <v>484283</v>
      </c>
      <c r="K9304" s="18">
        <v>21889469</v>
      </c>
      <c r="M9304" s="18">
        <v>3423268</v>
      </c>
    </row>
    <row r="9305" spans="1:13" hidden="1" x14ac:dyDescent="0.25">
      <c r="A9305">
        <v>900193070</v>
      </c>
      <c r="B9305" t="s">
        <v>7092</v>
      </c>
      <c r="C9305" t="s">
        <v>29</v>
      </c>
      <c r="D9305" s="20">
        <v>43830</v>
      </c>
      <c r="E9305" t="s">
        <v>1236</v>
      </c>
      <c r="F9305" t="s">
        <v>12</v>
      </c>
      <c r="G9305" s="18">
        <v>1525155</v>
      </c>
      <c r="H9305" s="18">
        <v>57653117</v>
      </c>
      <c r="I9305" s="18">
        <v>218136</v>
      </c>
      <c r="J9305" s="18">
        <v>3055756</v>
      </c>
      <c r="K9305" s="18">
        <v>54597361</v>
      </c>
      <c r="M9305" s="18">
        <v>456190</v>
      </c>
    </row>
    <row r="9306" spans="1:13" hidden="1" x14ac:dyDescent="0.25">
      <c r="A9306">
        <v>890317118</v>
      </c>
      <c r="B9306" t="s">
        <v>7093</v>
      </c>
      <c r="C9306" t="s">
        <v>416</v>
      </c>
      <c r="D9306" s="20">
        <v>43830</v>
      </c>
      <c r="E9306" t="s">
        <v>1236</v>
      </c>
      <c r="F9306" t="s">
        <v>12</v>
      </c>
      <c r="G9306" s="18">
        <v>1492340</v>
      </c>
      <c r="H9306" s="18">
        <v>14720632</v>
      </c>
      <c r="I9306" s="18">
        <v>300407</v>
      </c>
      <c r="J9306" s="18">
        <v>1293916</v>
      </c>
      <c r="K9306" s="18">
        <v>13426716</v>
      </c>
      <c r="L9306" s="18">
        <v>21776</v>
      </c>
      <c r="M9306" s="18">
        <v>567412</v>
      </c>
    </row>
    <row r="9307" spans="1:13" hidden="1" x14ac:dyDescent="0.25">
      <c r="A9307">
        <v>830096806</v>
      </c>
      <c r="B9307" t="s">
        <v>7094</v>
      </c>
      <c r="C9307" t="s">
        <v>29</v>
      </c>
      <c r="D9307" s="20">
        <v>43830</v>
      </c>
      <c r="E9307" t="s">
        <v>1236</v>
      </c>
      <c r="F9307" t="s">
        <v>12</v>
      </c>
      <c r="G9307" s="18">
        <v>802531</v>
      </c>
      <c r="H9307" s="18">
        <v>10730744</v>
      </c>
      <c r="I9307" s="18">
        <v>840200</v>
      </c>
      <c r="J9307" s="18">
        <v>1233324</v>
      </c>
      <c r="K9307" s="18">
        <v>9497420</v>
      </c>
      <c r="L9307" s="18">
        <v>219006</v>
      </c>
      <c r="M9307" s="18">
        <v>699162</v>
      </c>
    </row>
    <row r="9308" spans="1:13" hidden="1" x14ac:dyDescent="0.25">
      <c r="A9308">
        <v>860053960</v>
      </c>
      <c r="B9308" t="s">
        <v>7095</v>
      </c>
      <c r="C9308" t="s">
        <v>416</v>
      </c>
      <c r="D9308" s="20">
        <v>43830</v>
      </c>
      <c r="E9308" t="s">
        <v>1236</v>
      </c>
      <c r="F9308" t="s">
        <v>12</v>
      </c>
      <c r="G9308" s="18">
        <v>694262</v>
      </c>
      <c r="H9308" s="18">
        <v>9702434</v>
      </c>
      <c r="I9308" s="18">
        <v>509229</v>
      </c>
      <c r="J9308" s="18">
        <v>509229</v>
      </c>
      <c r="K9308" s="18">
        <v>9193205</v>
      </c>
      <c r="L9308" s="18">
        <v>39571</v>
      </c>
      <c r="M9308" s="18">
        <v>-13943</v>
      </c>
    </row>
    <row r="9309" spans="1:13" hidden="1" x14ac:dyDescent="0.25">
      <c r="A9309">
        <v>900304305</v>
      </c>
      <c r="B9309" t="s">
        <v>7096</v>
      </c>
      <c r="C9309" t="s">
        <v>424</v>
      </c>
      <c r="D9309" s="20">
        <v>43830</v>
      </c>
      <c r="E9309" t="s">
        <v>1236</v>
      </c>
      <c r="F9309" t="s">
        <v>12</v>
      </c>
      <c r="G9309" s="18">
        <v>4536689</v>
      </c>
      <c r="H9309" s="18">
        <v>7203039</v>
      </c>
      <c r="I9309" s="18">
        <v>3352673</v>
      </c>
      <c r="J9309" s="18">
        <v>4536344</v>
      </c>
      <c r="K9309" s="18">
        <v>2666695</v>
      </c>
      <c r="L9309" s="18">
        <v>172636</v>
      </c>
      <c r="M9309" s="18">
        <v>691789</v>
      </c>
    </row>
    <row r="9310" spans="1:13" hidden="1" x14ac:dyDescent="0.25">
      <c r="A9310">
        <v>830062005</v>
      </c>
      <c r="B9310" t="s">
        <v>7097</v>
      </c>
      <c r="C9310" t="s">
        <v>330</v>
      </c>
      <c r="D9310" s="20">
        <v>43830</v>
      </c>
      <c r="E9310" t="s">
        <v>1236</v>
      </c>
      <c r="F9310" t="s">
        <v>12</v>
      </c>
      <c r="G9310" s="18">
        <v>8828812</v>
      </c>
      <c r="H9310" s="18">
        <v>20623862</v>
      </c>
      <c r="I9310" s="18">
        <v>3890714</v>
      </c>
      <c r="J9310" s="18">
        <v>6122162</v>
      </c>
      <c r="K9310" s="18">
        <v>14501700</v>
      </c>
      <c r="L9310" s="18">
        <v>708344</v>
      </c>
      <c r="M9310" s="18">
        <v>695956</v>
      </c>
    </row>
    <row r="9311" spans="1:13" hidden="1" x14ac:dyDescent="0.25">
      <c r="A9311">
        <v>830140008</v>
      </c>
      <c r="B9311" t="s">
        <v>7098</v>
      </c>
      <c r="C9311" t="s">
        <v>203</v>
      </c>
      <c r="D9311" s="20">
        <v>43830</v>
      </c>
      <c r="E9311" t="s">
        <v>1236</v>
      </c>
      <c r="F9311" t="s">
        <v>12</v>
      </c>
      <c r="G9311" s="18">
        <v>3015672</v>
      </c>
      <c r="H9311" s="18">
        <v>68918117</v>
      </c>
      <c r="I9311" s="18">
        <v>1593788</v>
      </c>
      <c r="J9311" s="18">
        <v>8138028</v>
      </c>
      <c r="K9311" s="18">
        <v>60780089</v>
      </c>
      <c r="L9311" s="18">
        <v>133441</v>
      </c>
      <c r="M9311" s="18">
        <v>164702</v>
      </c>
    </row>
    <row r="9312" spans="1:13" hidden="1" x14ac:dyDescent="0.25">
      <c r="A9312">
        <v>891222314</v>
      </c>
      <c r="B9312" t="s">
        <v>7099</v>
      </c>
      <c r="C9312" t="s">
        <v>1136</v>
      </c>
      <c r="D9312" s="20">
        <v>43830</v>
      </c>
      <c r="E9312" t="s">
        <v>1236</v>
      </c>
      <c r="F9312" t="s">
        <v>12</v>
      </c>
      <c r="G9312" s="18">
        <v>1916271</v>
      </c>
      <c r="H9312" s="18">
        <v>6159442</v>
      </c>
      <c r="I9312" s="18">
        <v>763099</v>
      </c>
      <c r="J9312" s="18">
        <v>1302767</v>
      </c>
      <c r="K9312" s="18">
        <v>4856675</v>
      </c>
      <c r="L9312" s="18">
        <v>11639</v>
      </c>
      <c r="M9312" s="18">
        <v>220620</v>
      </c>
    </row>
    <row r="9313" spans="1:13" hidden="1" x14ac:dyDescent="0.25">
      <c r="A9313">
        <v>860536003</v>
      </c>
      <c r="B9313" t="s">
        <v>7100</v>
      </c>
      <c r="C9313" t="s">
        <v>303</v>
      </c>
      <c r="D9313" s="20">
        <v>43830</v>
      </c>
      <c r="E9313" t="s">
        <v>1236</v>
      </c>
      <c r="F9313" t="s">
        <v>12</v>
      </c>
      <c r="G9313" s="18">
        <v>16668350</v>
      </c>
      <c r="H9313" s="18">
        <v>17894192</v>
      </c>
      <c r="I9313" s="18">
        <v>10820793</v>
      </c>
      <c r="J9313" s="18">
        <v>10820793</v>
      </c>
      <c r="K9313" s="18">
        <v>7073399</v>
      </c>
      <c r="M9313" s="18">
        <v>772687</v>
      </c>
    </row>
    <row r="9314" spans="1:13" hidden="1" x14ac:dyDescent="0.25">
      <c r="A9314">
        <v>830007379</v>
      </c>
      <c r="B9314" t="s">
        <v>7101</v>
      </c>
      <c r="C9314" t="s">
        <v>2154</v>
      </c>
      <c r="D9314" s="20">
        <v>43830</v>
      </c>
      <c r="E9314" t="s">
        <v>1236</v>
      </c>
      <c r="F9314" t="s">
        <v>12</v>
      </c>
      <c r="G9314" s="18">
        <v>9420915</v>
      </c>
      <c r="H9314" s="18">
        <v>10800085</v>
      </c>
      <c r="I9314" s="18">
        <v>3188336</v>
      </c>
      <c r="J9314" s="18">
        <v>4058578</v>
      </c>
      <c r="K9314" s="18">
        <v>6741507</v>
      </c>
      <c r="L9314" s="18">
        <v>279705</v>
      </c>
      <c r="M9314" s="18">
        <v>562397</v>
      </c>
    </row>
    <row r="9315" spans="1:13" hidden="1" x14ac:dyDescent="0.25">
      <c r="A9315">
        <v>900398709</v>
      </c>
      <c r="B9315" t="s">
        <v>7102</v>
      </c>
      <c r="C9315" t="s">
        <v>162</v>
      </c>
      <c r="D9315" s="20">
        <v>43830</v>
      </c>
      <c r="E9315" t="s">
        <v>1236</v>
      </c>
      <c r="F9315" t="s">
        <v>12</v>
      </c>
      <c r="G9315" s="18">
        <v>4102330</v>
      </c>
      <c r="H9315" s="18">
        <v>34798534</v>
      </c>
      <c r="I9315" s="18">
        <v>965804</v>
      </c>
      <c r="J9315" s="18">
        <v>32307881</v>
      </c>
      <c r="K9315" s="18">
        <v>2490653</v>
      </c>
      <c r="M9315" s="18">
        <v>1062637</v>
      </c>
    </row>
    <row r="9316" spans="1:13" hidden="1" x14ac:dyDescent="0.25">
      <c r="A9316">
        <v>800244223</v>
      </c>
      <c r="B9316" t="s">
        <v>7103</v>
      </c>
      <c r="C9316" t="s">
        <v>2254</v>
      </c>
      <c r="D9316" s="20">
        <v>43830</v>
      </c>
      <c r="E9316" t="s">
        <v>1236</v>
      </c>
      <c r="F9316" t="s">
        <v>12</v>
      </c>
      <c r="G9316" s="18">
        <v>8596933</v>
      </c>
      <c r="H9316" s="18">
        <v>10725299</v>
      </c>
      <c r="I9316" s="18">
        <v>3340090</v>
      </c>
      <c r="J9316" s="18">
        <v>4388647</v>
      </c>
      <c r="K9316" s="18">
        <v>6336652</v>
      </c>
      <c r="M9316" s="18">
        <v>334177</v>
      </c>
    </row>
    <row r="9317" spans="1:13" hidden="1" x14ac:dyDescent="0.25">
      <c r="A9317">
        <v>900397071</v>
      </c>
      <c r="B9317" t="s">
        <v>7104</v>
      </c>
      <c r="C9317" t="s">
        <v>213</v>
      </c>
      <c r="D9317" s="20">
        <v>43830</v>
      </c>
      <c r="E9317" t="s">
        <v>1236</v>
      </c>
      <c r="F9317" t="s">
        <v>12</v>
      </c>
      <c r="G9317" s="18">
        <v>14011474</v>
      </c>
      <c r="H9317" s="18">
        <v>39867787</v>
      </c>
      <c r="I9317" s="18">
        <v>8001</v>
      </c>
      <c r="J9317" s="18">
        <v>38633</v>
      </c>
      <c r="K9317" s="18">
        <v>39829154</v>
      </c>
      <c r="L9317" s="18">
        <v>713936</v>
      </c>
      <c r="M9317" s="18">
        <v>6564453</v>
      </c>
    </row>
    <row r="9318" spans="1:13" hidden="1" x14ac:dyDescent="0.25">
      <c r="A9318">
        <v>900528103</v>
      </c>
      <c r="B9318" t="s">
        <v>7105</v>
      </c>
      <c r="C9318" t="s">
        <v>154</v>
      </c>
      <c r="D9318" s="20">
        <v>43830</v>
      </c>
      <c r="E9318" t="s">
        <v>1236</v>
      </c>
      <c r="F9318" t="s">
        <v>12</v>
      </c>
      <c r="G9318" s="18">
        <v>21889104</v>
      </c>
      <c r="H9318" s="18">
        <v>25346935</v>
      </c>
      <c r="I9318" s="18">
        <v>13645316</v>
      </c>
      <c r="J9318" s="18">
        <v>15056893</v>
      </c>
      <c r="K9318" s="18">
        <v>10290042</v>
      </c>
      <c r="L9318" s="18">
        <v>303055</v>
      </c>
      <c r="M9318" s="18">
        <v>4099052</v>
      </c>
    </row>
    <row r="9319" spans="1:13" hidden="1" x14ac:dyDescent="0.25">
      <c r="A9319">
        <v>806006607</v>
      </c>
      <c r="B9319" t="s">
        <v>7106</v>
      </c>
      <c r="C9319" t="s">
        <v>1171</v>
      </c>
      <c r="D9319" s="20">
        <v>43830</v>
      </c>
      <c r="E9319" t="s">
        <v>1236</v>
      </c>
      <c r="F9319" t="s">
        <v>12</v>
      </c>
      <c r="G9319" s="18">
        <v>2276768</v>
      </c>
      <c r="H9319" s="18">
        <v>5984543</v>
      </c>
      <c r="I9319" s="18">
        <v>830285</v>
      </c>
      <c r="J9319" s="18">
        <v>4053483</v>
      </c>
      <c r="K9319" s="18">
        <v>1931060</v>
      </c>
      <c r="L9319" s="18">
        <v>0</v>
      </c>
      <c r="M9319" s="18">
        <v>-428237</v>
      </c>
    </row>
    <row r="9320" spans="1:13" hidden="1" x14ac:dyDescent="0.25">
      <c r="A9320">
        <v>900929857</v>
      </c>
      <c r="B9320" t="s">
        <v>7107</v>
      </c>
      <c r="C9320" t="s">
        <v>213</v>
      </c>
      <c r="D9320" s="20">
        <v>43830</v>
      </c>
      <c r="E9320" t="s">
        <v>1236</v>
      </c>
      <c r="F9320" t="s">
        <v>12</v>
      </c>
      <c r="G9320" s="18">
        <v>63186</v>
      </c>
      <c r="H9320" s="18">
        <v>49798436</v>
      </c>
      <c r="I9320" s="18">
        <v>368446</v>
      </c>
      <c r="J9320" s="18">
        <v>532510</v>
      </c>
      <c r="K9320" s="18">
        <v>49265926</v>
      </c>
      <c r="M9320" s="18">
        <v>3422010</v>
      </c>
    </row>
    <row r="9321" spans="1:13" hidden="1" x14ac:dyDescent="0.25">
      <c r="A9321">
        <v>890923402</v>
      </c>
      <c r="B9321" t="s">
        <v>7108</v>
      </c>
      <c r="C9321" t="s">
        <v>307</v>
      </c>
      <c r="D9321" s="20">
        <v>43830</v>
      </c>
      <c r="E9321" t="s">
        <v>1236</v>
      </c>
      <c r="F9321" t="s">
        <v>12</v>
      </c>
      <c r="G9321" s="18">
        <v>6502112</v>
      </c>
      <c r="H9321" s="18">
        <v>6512911</v>
      </c>
      <c r="I9321" s="18">
        <v>3943948</v>
      </c>
      <c r="J9321" s="18">
        <v>3943948</v>
      </c>
      <c r="K9321" s="18">
        <v>2568963</v>
      </c>
      <c r="M9321" s="18">
        <v>380446</v>
      </c>
    </row>
    <row r="9322" spans="1:13" hidden="1" x14ac:dyDescent="0.25">
      <c r="A9322">
        <v>900390003</v>
      </c>
      <c r="B9322" t="s">
        <v>7109</v>
      </c>
      <c r="C9322" t="s">
        <v>162</v>
      </c>
      <c r="D9322" s="20">
        <v>43830</v>
      </c>
      <c r="E9322" t="s">
        <v>1236</v>
      </c>
      <c r="F9322" t="s">
        <v>12</v>
      </c>
      <c r="G9322" s="18">
        <v>1569826</v>
      </c>
      <c r="H9322" s="18">
        <v>12683780</v>
      </c>
      <c r="I9322" s="18">
        <v>7273598</v>
      </c>
      <c r="J9322" s="18">
        <v>7304850</v>
      </c>
      <c r="K9322" s="18">
        <v>5378930</v>
      </c>
      <c r="L9322" s="18">
        <v>452798</v>
      </c>
      <c r="M9322" s="18">
        <v>454765</v>
      </c>
    </row>
    <row r="9323" spans="1:13" hidden="1" x14ac:dyDescent="0.25">
      <c r="A9323">
        <v>860351712</v>
      </c>
      <c r="B9323" t="s">
        <v>7110</v>
      </c>
      <c r="C9323" t="s">
        <v>124</v>
      </c>
      <c r="D9323" s="20">
        <v>43830</v>
      </c>
      <c r="E9323" t="s">
        <v>1236</v>
      </c>
      <c r="F9323" t="s">
        <v>12</v>
      </c>
      <c r="G9323" s="18">
        <v>8378753</v>
      </c>
      <c r="H9323" s="18">
        <v>16935050</v>
      </c>
      <c r="I9323" s="18">
        <v>317797</v>
      </c>
      <c r="J9323" s="18">
        <v>1387353</v>
      </c>
      <c r="K9323" s="18">
        <v>15547697</v>
      </c>
      <c r="M9323" s="18">
        <v>286411</v>
      </c>
    </row>
    <row r="9324" spans="1:13" hidden="1" x14ac:dyDescent="0.25">
      <c r="A9324">
        <v>805024003</v>
      </c>
      <c r="B9324" t="s">
        <v>7111</v>
      </c>
      <c r="C9324" t="s">
        <v>1296</v>
      </c>
      <c r="D9324" s="20">
        <v>43830</v>
      </c>
      <c r="E9324" t="s">
        <v>1236</v>
      </c>
      <c r="F9324" t="s">
        <v>12</v>
      </c>
      <c r="G9324" s="18">
        <v>1013986</v>
      </c>
      <c r="H9324" s="18">
        <v>1915421</v>
      </c>
      <c r="I9324" s="18">
        <v>925638</v>
      </c>
      <c r="J9324" s="18">
        <v>1583236</v>
      </c>
      <c r="K9324" s="18">
        <v>332185</v>
      </c>
      <c r="L9324" s="18">
        <v>104952</v>
      </c>
      <c r="M9324" s="18">
        <v>52160</v>
      </c>
    </row>
    <row r="9325" spans="1:13" hidden="1" x14ac:dyDescent="0.25">
      <c r="A9325">
        <v>800243902</v>
      </c>
      <c r="B9325" t="s">
        <v>7112</v>
      </c>
      <c r="C9325" t="s">
        <v>162</v>
      </c>
      <c r="D9325" s="20">
        <v>43830</v>
      </c>
      <c r="E9325" t="s">
        <v>1236</v>
      </c>
      <c r="F9325" t="s">
        <v>12</v>
      </c>
      <c r="G9325" s="18">
        <v>18126473</v>
      </c>
      <c r="H9325" s="18">
        <v>21505423</v>
      </c>
      <c r="I9325" s="18">
        <v>8968682</v>
      </c>
      <c r="J9325" s="18">
        <v>23956007</v>
      </c>
      <c r="K9325" s="18">
        <v>-2450584</v>
      </c>
      <c r="M9325" s="18">
        <v>-7665967</v>
      </c>
    </row>
    <row r="9326" spans="1:13" hidden="1" x14ac:dyDescent="0.25">
      <c r="A9326">
        <v>900923508</v>
      </c>
      <c r="B9326" t="s">
        <v>7113</v>
      </c>
      <c r="C9326" t="s">
        <v>335</v>
      </c>
      <c r="D9326" s="20">
        <v>43830</v>
      </c>
      <c r="E9326" t="s">
        <v>1236</v>
      </c>
      <c r="F9326" t="s">
        <v>12</v>
      </c>
      <c r="G9326" s="18">
        <v>10330597</v>
      </c>
      <c r="H9326" s="18">
        <v>11288388</v>
      </c>
      <c r="I9326" s="18">
        <v>7096554</v>
      </c>
      <c r="J9326" s="18">
        <v>9556807</v>
      </c>
      <c r="K9326" s="18">
        <v>1731581</v>
      </c>
      <c r="L9326" s="18">
        <v>363673</v>
      </c>
      <c r="M9326" s="18">
        <v>-57050</v>
      </c>
    </row>
    <row r="9327" spans="1:13" hidden="1" x14ac:dyDescent="0.25">
      <c r="A9327">
        <v>900708701</v>
      </c>
      <c r="B9327" t="s">
        <v>7114</v>
      </c>
      <c r="C9327" t="s">
        <v>691</v>
      </c>
      <c r="D9327" s="20">
        <v>43830</v>
      </c>
      <c r="E9327" t="s">
        <v>1236</v>
      </c>
      <c r="F9327" t="s">
        <v>12</v>
      </c>
      <c r="G9327" s="18">
        <v>45503865</v>
      </c>
      <c r="H9327" s="18">
        <v>51546346</v>
      </c>
      <c r="I9327" s="18">
        <v>48706251</v>
      </c>
      <c r="J9327" s="18">
        <v>48706251</v>
      </c>
      <c r="K9327" s="18">
        <v>2840095</v>
      </c>
      <c r="L9327" s="18">
        <v>3931147</v>
      </c>
      <c r="M9327" s="18">
        <v>-2941163</v>
      </c>
    </row>
    <row r="9328" spans="1:13" hidden="1" x14ac:dyDescent="0.25">
      <c r="A9328">
        <v>900763696</v>
      </c>
      <c r="B9328" t="s">
        <v>7115</v>
      </c>
      <c r="C9328" t="s">
        <v>721</v>
      </c>
      <c r="D9328" s="20">
        <v>43830</v>
      </c>
      <c r="E9328" t="s">
        <v>1236</v>
      </c>
      <c r="F9328" t="s">
        <v>12</v>
      </c>
      <c r="G9328" s="18">
        <v>1388982</v>
      </c>
      <c r="H9328" s="18">
        <v>1412354</v>
      </c>
      <c r="I9328" s="18">
        <v>664232</v>
      </c>
      <c r="J9328" s="18">
        <v>1083164</v>
      </c>
      <c r="K9328" s="18">
        <v>329190</v>
      </c>
      <c r="L9328" s="18">
        <v>125697</v>
      </c>
      <c r="M9328" s="18">
        <v>111589</v>
      </c>
    </row>
    <row r="9329" spans="1:13" hidden="1" x14ac:dyDescent="0.25">
      <c r="A9329">
        <v>890111311</v>
      </c>
      <c r="B9329" t="s">
        <v>7116</v>
      </c>
      <c r="C9329" t="s">
        <v>1082</v>
      </c>
      <c r="D9329" s="20">
        <v>43830</v>
      </c>
      <c r="E9329" t="s">
        <v>1236</v>
      </c>
      <c r="F9329" t="s">
        <v>12</v>
      </c>
      <c r="G9329" s="18">
        <v>24644268</v>
      </c>
      <c r="H9329" s="18">
        <v>27217826</v>
      </c>
      <c r="I9329" s="18">
        <v>14144569</v>
      </c>
      <c r="J9329" s="18">
        <v>20047871</v>
      </c>
      <c r="K9329" s="18">
        <v>7169955</v>
      </c>
      <c r="L9329" s="18">
        <v>1237601</v>
      </c>
      <c r="M9329" s="18">
        <v>631982</v>
      </c>
    </row>
    <row r="9330" spans="1:13" hidden="1" x14ac:dyDescent="0.25">
      <c r="A9330">
        <v>900282001</v>
      </c>
      <c r="B9330" t="s">
        <v>7117</v>
      </c>
      <c r="C9330" t="s">
        <v>36</v>
      </c>
      <c r="D9330" s="20">
        <v>43830</v>
      </c>
      <c r="E9330" t="s">
        <v>1236</v>
      </c>
      <c r="F9330" t="s">
        <v>12</v>
      </c>
      <c r="G9330" s="18">
        <v>5197309</v>
      </c>
      <c r="H9330" s="18">
        <v>5555622</v>
      </c>
      <c r="I9330" s="18">
        <v>2769103</v>
      </c>
      <c r="J9330" s="18">
        <v>3765945</v>
      </c>
      <c r="K9330" s="18">
        <v>1789677</v>
      </c>
      <c r="L9330" s="18">
        <v>218895</v>
      </c>
      <c r="M9330" s="18">
        <v>1728596</v>
      </c>
    </row>
    <row r="9331" spans="1:13" hidden="1" x14ac:dyDescent="0.25">
      <c r="A9331">
        <v>891202003</v>
      </c>
      <c r="B9331" t="s">
        <v>7118</v>
      </c>
      <c r="C9331" t="s">
        <v>90</v>
      </c>
      <c r="D9331" s="20">
        <v>43830</v>
      </c>
      <c r="E9331" t="s">
        <v>1236</v>
      </c>
      <c r="F9331" t="s">
        <v>12</v>
      </c>
      <c r="G9331" s="18">
        <v>1100219</v>
      </c>
      <c r="H9331" s="18">
        <v>4760804</v>
      </c>
      <c r="I9331" s="18">
        <v>4406786</v>
      </c>
      <c r="J9331" s="18">
        <v>4603411</v>
      </c>
      <c r="K9331" s="18">
        <v>157393</v>
      </c>
      <c r="L9331" s="18">
        <v>628589</v>
      </c>
      <c r="M9331" s="18">
        <v>-698396</v>
      </c>
    </row>
    <row r="9332" spans="1:13" hidden="1" x14ac:dyDescent="0.25">
      <c r="A9332">
        <v>900680905</v>
      </c>
      <c r="B9332" t="s">
        <v>7119</v>
      </c>
      <c r="C9332" t="s">
        <v>45</v>
      </c>
      <c r="D9332" s="20">
        <v>43830</v>
      </c>
      <c r="E9332" t="s">
        <v>1236</v>
      </c>
      <c r="F9332" t="s">
        <v>12</v>
      </c>
      <c r="G9332" s="18">
        <v>5075091</v>
      </c>
      <c r="H9332" s="18">
        <v>5085113</v>
      </c>
      <c r="I9332" s="18">
        <v>1249117</v>
      </c>
      <c r="J9332" s="18">
        <v>1249117</v>
      </c>
      <c r="K9332" s="18">
        <v>3835996</v>
      </c>
      <c r="M9332" s="18">
        <v>1014948</v>
      </c>
    </row>
    <row r="9333" spans="1:13" hidden="1" x14ac:dyDescent="0.25">
      <c r="A9333">
        <v>900746605</v>
      </c>
      <c r="B9333" t="s">
        <v>7120</v>
      </c>
      <c r="C9333" t="s">
        <v>586</v>
      </c>
      <c r="D9333" s="20">
        <v>43830</v>
      </c>
      <c r="E9333" t="s">
        <v>1236</v>
      </c>
      <c r="F9333" t="s">
        <v>12</v>
      </c>
      <c r="G9333" s="18">
        <v>2154937</v>
      </c>
      <c r="H9333" s="18">
        <v>2259793</v>
      </c>
      <c r="I9333" s="18">
        <v>3135796</v>
      </c>
      <c r="J9333" s="18">
        <v>3135796</v>
      </c>
      <c r="K9333" s="18">
        <v>-876003</v>
      </c>
      <c r="M9333" s="18">
        <v>-673518</v>
      </c>
    </row>
    <row r="9334" spans="1:13" hidden="1" x14ac:dyDescent="0.25">
      <c r="A9334">
        <v>900330307</v>
      </c>
      <c r="B9334" t="s">
        <v>7121</v>
      </c>
      <c r="C9334" t="s">
        <v>203</v>
      </c>
      <c r="D9334" s="20">
        <v>43830</v>
      </c>
      <c r="E9334" t="s">
        <v>1236</v>
      </c>
      <c r="F9334" t="s">
        <v>12</v>
      </c>
      <c r="G9334" s="18">
        <v>116822</v>
      </c>
      <c r="H9334" s="18">
        <v>6747288</v>
      </c>
      <c r="I9334" s="18">
        <v>136313</v>
      </c>
      <c r="J9334" s="18">
        <v>3722182</v>
      </c>
      <c r="K9334" s="18">
        <v>3025106</v>
      </c>
      <c r="L9334" s="18">
        <v>1137119</v>
      </c>
      <c r="M9334" s="18">
        <v>772996</v>
      </c>
    </row>
    <row r="9335" spans="1:13" hidden="1" x14ac:dyDescent="0.25">
      <c r="A9335">
        <v>900648909</v>
      </c>
      <c r="B9335">
        <v>900648909</v>
      </c>
      <c r="C9335" t="s">
        <v>55</v>
      </c>
      <c r="D9335" s="20">
        <v>43830</v>
      </c>
      <c r="E9335" t="s">
        <v>1236</v>
      </c>
      <c r="F9335" t="s">
        <v>12</v>
      </c>
      <c r="G9335" s="18">
        <v>13516574</v>
      </c>
      <c r="H9335" s="18">
        <v>13703746</v>
      </c>
      <c r="I9335" s="18">
        <v>7781690</v>
      </c>
      <c r="J9335" s="18">
        <v>7900353</v>
      </c>
      <c r="K9335" s="18">
        <v>5803393</v>
      </c>
      <c r="L9335" s="18">
        <v>3332</v>
      </c>
      <c r="M9335" s="18">
        <v>289120</v>
      </c>
    </row>
    <row r="9336" spans="1:13" hidden="1" x14ac:dyDescent="0.25">
      <c r="A9336">
        <v>900358305</v>
      </c>
      <c r="B9336" t="s">
        <v>7122</v>
      </c>
      <c r="C9336" t="s">
        <v>5841</v>
      </c>
      <c r="D9336" s="20">
        <v>43830</v>
      </c>
      <c r="E9336" t="s">
        <v>1236</v>
      </c>
      <c r="F9336" t="s">
        <v>12</v>
      </c>
      <c r="G9336" s="18">
        <v>1053721</v>
      </c>
      <c r="H9336" s="18">
        <v>10556929</v>
      </c>
      <c r="I9336" s="18">
        <v>523873</v>
      </c>
      <c r="J9336" s="18">
        <v>3352255</v>
      </c>
      <c r="K9336" s="18">
        <v>7204674</v>
      </c>
      <c r="L9336" s="18">
        <v>277728</v>
      </c>
      <c r="M9336" s="18">
        <v>316367</v>
      </c>
    </row>
    <row r="9337" spans="1:13" hidden="1" x14ac:dyDescent="0.25">
      <c r="A9337">
        <v>900564804</v>
      </c>
      <c r="B9337" t="s">
        <v>7123</v>
      </c>
      <c r="C9337" t="s">
        <v>162</v>
      </c>
      <c r="D9337" s="20">
        <v>43830</v>
      </c>
      <c r="E9337" t="s">
        <v>1236</v>
      </c>
      <c r="F9337" t="s">
        <v>12</v>
      </c>
      <c r="G9337" s="18">
        <v>495744</v>
      </c>
      <c r="H9337" s="18">
        <v>1863580</v>
      </c>
      <c r="I9337" s="18">
        <v>312301</v>
      </c>
      <c r="J9337" s="18">
        <v>1664299</v>
      </c>
      <c r="K9337" s="18">
        <v>199281</v>
      </c>
      <c r="M9337" s="18">
        <v>-37896</v>
      </c>
    </row>
    <row r="9338" spans="1:13" hidden="1" x14ac:dyDescent="0.25">
      <c r="A9338">
        <v>800256513</v>
      </c>
      <c r="B9338" t="s">
        <v>7124</v>
      </c>
      <c r="C9338" t="s">
        <v>1475</v>
      </c>
      <c r="D9338" s="20">
        <v>43830</v>
      </c>
      <c r="E9338" t="s">
        <v>1236</v>
      </c>
      <c r="F9338" t="s">
        <v>12</v>
      </c>
      <c r="G9338" s="18">
        <v>3812384</v>
      </c>
      <c r="H9338" s="18">
        <v>4549663</v>
      </c>
      <c r="I9338" s="18">
        <v>769403</v>
      </c>
      <c r="J9338" s="18">
        <v>769403</v>
      </c>
      <c r="K9338" s="18">
        <v>3780260</v>
      </c>
      <c r="L9338" s="18">
        <v>54712</v>
      </c>
      <c r="M9338" s="18">
        <v>511484</v>
      </c>
    </row>
    <row r="9339" spans="1:13" hidden="1" x14ac:dyDescent="0.25">
      <c r="A9339">
        <v>809008281</v>
      </c>
      <c r="B9339" t="s">
        <v>7125</v>
      </c>
      <c r="C9339" t="s">
        <v>1136</v>
      </c>
      <c r="D9339" s="20">
        <v>43830</v>
      </c>
      <c r="E9339" t="s">
        <v>1236</v>
      </c>
      <c r="F9339" t="s">
        <v>12</v>
      </c>
      <c r="G9339" s="18">
        <v>318015</v>
      </c>
      <c r="H9339" s="18">
        <v>8045450</v>
      </c>
      <c r="I9339" s="18">
        <v>623341</v>
      </c>
      <c r="J9339" s="18">
        <v>1837946</v>
      </c>
      <c r="K9339" s="18">
        <v>6207504</v>
      </c>
      <c r="M9339" s="18">
        <v>148111</v>
      </c>
    </row>
    <row r="9340" spans="1:13" hidden="1" x14ac:dyDescent="0.25">
      <c r="A9340">
        <v>900077504</v>
      </c>
      <c r="B9340" t="s">
        <v>7126</v>
      </c>
      <c r="C9340" t="s">
        <v>127</v>
      </c>
      <c r="D9340" s="20">
        <v>43830</v>
      </c>
      <c r="E9340" t="s">
        <v>1236</v>
      </c>
      <c r="F9340" t="s">
        <v>12</v>
      </c>
      <c r="G9340" s="18">
        <v>16506789</v>
      </c>
      <c r="H9340" s="18">
        <v>24616630</v>
      </c>
      <c r="I9340" s="18">
        <v>3722004</v>
      </c>
      <c r="J9340" s="18">
        <v>19719064</v>
      </c>
      <c r="K9340" s="18">
        <v>4897566</v>
      </c>
      <c r="L9340" s="18">
        <v>1363849</v>
      </c>
      <c r="M9340" s="18">
        <v>158843</v>
      </c>
    </row>
    <row r="9341" spans="1:13" hidden="1" x14ac:dyDescent="0.25">
      <c r="A9341">
        <v>900597902</v>
      </c>
      <c r="B9341" t="s">
        <v>7127</v>
      </c>
      <c r="C9341" t="s">
        <v>48</v>
      </c>
      <c r="D9341" s="20">
        <v>43830</v>
      </c>
      <c r="E9341" t="s">
        <v>1236</v>
      </c>
      <c r="F9341" t="s">
        <v>12</v>
      </c>
      <c r="G9341" s="18">
        <v>1986252</v>
      </c>
      <c r="H9341" s="18">
        <v>2017943</v>
      </c>
      <c r="I9341" s="18">
        <v>347823</v>
      </c>
      <c r="J9341" s="18">
        <v>347823</v>
      </c>
      <c r="K9341" s="18">
        <v>1670120</v>
      </c>
      <c r="L9341" s="18">
        <v>5397</v>
      </c>
      <c r="M9341" s="18">
        <v>-310800</v>
      </c>
    </row>
    <row r="9342" spans="1:13" hidden="1" x14ac:dyDescent="0.25">
      <c r="A9342">
        <v>860502528</v>
      </c>
      <c r="B9342" t="s">
        <v>7128</v>
      </c>
      <c r="C9342" t="s">
        <v>593</v>
      </c>
      <c r="D9342" s="20">
        <v>43830</v>
      </c>
      <c r="E9342" t="s">
        <v>1236</v>
      </c>
      <c r="F9342" t="s">
        <v>12</v>
      </c>
      <c r="G9342" s="18">
        <v>3763286</v>
      </c>
      <c r="H9342" s="18">
        <v>4986947</v>
      </c>
      <c r="I9342" s="18">
        <v>2000592</v>
      </c>
      <c r="J9342" s="18">
        <v>2010192</v>
      </c>
      <c r="K9342" s="18">
        <v>2976755</v>
      </c>
      <c r="L9342" s="18">
        <v>50947</v>
      </c>
      <c r="M9342" s="18">
        <v>247610</v>
      </c>
    </row>
    <row r="9343" spans="1:13" hidden="1" x14ac:dyDescent="0.25">
      <c r="A9343">
        <v>900073391</v>
      </c>
      <c r="B9343" t="s">
        <v>7129</v>
      </c>
      <c r="C9343" t="s">
        <v>220</v>
      </c>
      <c r="D9343" s="20">
        <v>43830</v>
      </c>
      <c r="E9343" t="s">
        <v>1236</v>
      </c>
      <c r="F9343" t="s">
        <v>12</v>
      </c>
      <c r="G9343" s="18">
        <v>8825181</v>
      </c>
      <c r="H9343" s="18">
        <v>16274385</v>
      </c>
      <c r="I9343" s="18">
        <v>7338149</v>
      </c>
      <c r="J9343" s="18">
        <v>11991859</v>
      </c>
      <c r="K9343" s="18">
        <v>4282526</v>
      </c>
      <c r="L9343" s="18">
        <v>573851</v>
      </c>
      <c r="M9343" s="18">
        <v>228776</v>
      </c>
    </row>
    <row r="9344" spans="1:13" hidden="1" x14ac:dyDescent="0.25">
      <c r="A9344">
        <v>900579604</v>
      </c>
      <c r="B9344" t="s">
        <v>7130</v>
      </c>
      <c r="C9344" t="s">
        <v>29</v>
      </c>
      <c r="D9344" s="20">
        <v>43830</v>
      </c>
      <c r="E9344" t="s">
        <v>1236</v>
      </c>
      <c r="F9344" t="s">
        <v>12</v>
      </c>
      <c r="G9344" s="18">
        <v>997092</v>
      </c>
      <c r="H9344" s="18">
        <v>1954785</v>
      </c>
      <c r="I9344" s="18">
        <v>20031</v>
      </c>
      <c r="J9344" s="18">
        <v>1598287</v>
      </c>
      <c r="K9344" s="18">
        <v>356498</v>
      </c>
      <c r="M9344" s="18">
        <v>151301</v>
      </c>
    </row>
    <row r="9345" spans="1:13" hidden="1" x14ac:dyDescent="0.25">
      <c r="A9345">
        <v>900185908</v>
      </c>
      <c r="B9345" t="s">
        <v>7131</v>
      </c>
      <c r="C9345" t="s">
        <v>586</v>
      </c>
      <c r="D9345" s="20">
        <v>43830</v>
      </c>
      <c r="E9345" t="s">
        <v>1236</v>
      </c>
      <c r="F9345" t="s">
        <v>12</v>
      </c>
      <c r="G9345" s="18">
        <v>3348009</v>
      </c>
      <c r="H9345" s="18">
        <v>3397023</v>
      </c>
      <c r="I9345" s="18">
        <v>767833</v>
      </c>
      <c r="J9345" s="18">
        <v>767833</v>
      </c>
      <c r="K9345" s="18">
        <v>2629190</v>
      </c>
      <c r="L9345" s="18">
        <v>307152</v>
      </c>
      <c r="M9345" s="18">
        <v>480448</v>
      </c>
    </row>
    <row r="9346" spans="1:13" hidden="1" x14ac:dyDescent="0.25">
      <c r="A9346">
        <v>900417611</v>
      </c>
      <c r="B9346" t="s">
        <v>7132</v>
      </c>
      <c r="C9346" t="s">
        <v>29</v>
      </c>
      <c r="D9346" s="20">
        <v>43830</v>
      </c>
      <c r="E9346" t="s">
        <v>1236</v>
      </c>
      <c r="F9346" t="s">
        <v>12</v>
      </c>
      <c r="G9346" s="18">
        <v>1326783</v>
      </c>
      <c r="H9346" s="18">
        <v>6569319</v>
      </c>
      <c r="I9346" s="18">
        <v>1564243</v>
      </c>
      <c r="J9346" s="18">
        <v>3431523</v>
      </c>
      <c r="K9346" s="18">
        <v>3137796</v>
      </c>
      <c r="M9346" s="18">
        <v>-9868</v>
      </c>
    </row>
    <row r="9347" spans="1:13" hidden="1" x14ac:dyDescent="0.25">
      <c r="A9347">
        <v>900218511</v>
      </c>
      <c r="B9347" t="s">
        <v>7133</v>
      </c>
      <c r="C9347" t="s">
        <v>162</v>
      </c>
      <c r="D9347" s="20">
        <v>43830</v>
      </c>
      <c r="E9347" t="s">
        <v>1236</v>
      </c>
      <c r="F9347" t="s">
        <v>12</v>
      </c>
      <c r="G9347" s="18">
        <v>767381</v>
      </c>
      <c r="H9347" s="18">
        <v>3455992</v>
      </c>
      <c r="I9347" s="18">
        <v>82084</v>
      </c>
      <c r="J9347" s="18">
        <v>2156965</v>
      </c>
      <c r="K9347" s="18">
        <v>1299027</v>
      </c>
      <c r="L9347" s="18">
        <v>321421</v>
      </c>
      <c r="M9347" s="18">
        <v>85990</v>
      </c>
    </row>
    <row r="9348" spans="1:13" hidden="1" x14ac:dyDescent="0.25">
      <c r="A9348">
        <v>891408002</v>
      </c>
      <c r="B9348" t="s">
        <v>7134</v>
      </c>
      <c r="C9348" t="s">
        <v>717</v>
      </c>
      <c r="D9348" s="20">
        <v>43830</v>
      </c>
      <c r="E9348" t="s">
        <v>1236</v>
      </c>
      <c r="F9348" t="s">
        <v>12</v>
      </c>
      <c r="G9348" s="18">
        <v>15357018</v>
      </c>
      <c r="H9348" s="18">
        <v>23456998</v>
      </c>
      <c r="I9348" s="18">
        <v>5890803</v>
      </c>
      <c r="J9348" s="18">
        <v>5890803</v>
      </c>
      <c r="K9348" s="18">
        <v>17566195</v>
      </c>
      <c r="L9348" s="18">
        <v>0</v>
      </c>
      <c r="M9348" s="18">
        <v>549832</v>
      </c>
    </row>
    <row r="9349" spans="1:13" hidden="1" x14ac:dyDescent="0.25">
      <c r="A9349">
        <v>900265137</v>
      </c>
      <c r="B9349" t="s">
        <v>7135</v>
      </c>
      <c r="C9349" t="s">
        <v>48</v>
      </c>
      <c r="D9349" s="20">
        <v>43830</v>
      </c>
      <c r="E9349" t="s">
        <v>1236</v>
      </c>
      <c r="F9349" t="s">
        <v>12</v>
      </c>
      <c r="G9349" s="18">
        <v>13527117</v>
      </c>
      <c r="H9349" s="18">
        <v>16406768</v>
      </c>
      <c r="I9349" s="18">
        <v>9327869</v>
      </c>
      <c r="J9349" s="18">
        <v>9327869</v>
      </c>
      <c r="K9349" s="18">
        <v>7078899</v>
      </c>
      <c r="M9349" s="18">
        <v>862919</v>
      </c>
    </row>
    <row r="9350" spans="1:13" hidden="1" x14ac:dyDescent="0.25">
      <c r="A9350">
        <v>890113374</v>
      </c>
      <c r="B9350" t="s">
        <v>7136</v>
      </c>
      <c r="C9350" t="s">
        <v>107</v>
      </c>
      <c r="D9350" s="20">
        <v>43830</v>
      </c>
      <c r="E9350" t="s">
        <v>1236</v>
      </c>
      <c r="F9350" t="s">
        <v>12</v>
      </c>
      <c r="G9350" s="18">
        <v>14369898</v>
      </c>
      <c r="H9350" s="18">
        <v>31771174</v>
      </c>
      <c r="I9350" s="18">
        <v>7436782</v>
      </c>
      <c r="J9350" s="18">
        <v>12854782</v>
      </c>
      <c r="K9350" s="18">
        <v>18916392</v>
      </c>
      <c r="L9350" s="18">
        <v>290274</v>
      </c>
      <c r="M9350" s="18">
        <v>710440</v>
      </c>
    </row>
    <row r="9351" spans="1:13" hidden="1" x14ac:dyDescent="0.25">
      <c r="A9351">
        <v>900113115</v>
      </c>
      <c r="B9351" t="s">
        <v>7137</v>
      </c>
      <c r="C9351" t="s">
        <v>29</v>
      </c>
      <c r="D9351" s="20">
        <v>43830</v>
      </c>
      <c r="E9351" t="s">
        <v>1236</v>
      </c>
      <c r="F9351" t="s">
        <v>12</v>
      </c>
      <c r="G9351" s="18">
        <v>504470</v>
      </c>
      <c r="H9351" s="18">
        <v>946510</v>
      </c>
      <c r="I9351" s="18">
        <v>84941</v>
      </c>
      <c r="J9351" s="18">
        <v>709515</v>
      </c>
      <c r="K9351" s="18">
        <v>236995</v>
      </c>
      <c r="M9351" s="18">
        <v>12391</v>
      </c>
    </row>
    <row r="9352" spans="1:13" hidden="1" x14ac:dyDescent="0.25">
      <c r="A9352">
        <v>900600417</v>
      </c>
      <c r="B9352" t="s">
        <v>7138</v>
      </c>
      <c r="C9352" t="s">
        <v>29</v>
      </c>
      <c r="D9352" s="20">
        <v>43830</v>
      </c>
      <c r="E9352" t="s">
        <v>1236</v>
      </c>
      <c r="F9352" t="s">
        <v>12</v>
      </c>
      <c r="G9352" s="18">
        <v>2820448</v>
      </c>
      <c r="H9352" s="18">
        <v>22216645</v>
      </c>
      <c r="I9352" s="18">
        <v>1438695</v>
      </c>
      <c r="J9352" s="18">
        <v>2721741</v>
      </c>
      <c r="K9352" s="18">
        <v>19494904</v>
      </c>
      <c r="L9352" s="18">
        <v>0</v>
      </c>
      <c r="M9352" s="18">
        <v>-1210704</v>
      </c>
    </row>
    <row r="9353" spans="1:13" hidden="1" x14ac:dyDescent="0.25">
      <c r="A9353">
        <v>811009005</v>
      </c>
      <c r="B9353" t="s">
        <v>7139</v>
      </c>
      <c r="C9353" t="s">
        <v>23</v>
      </c>
      <c r="D9353" s="20">
        <v>43830</v>
      </c>
      <c r="E9353" t="s">
        <v>1236</v>
      </c>
      <c r="F9353" t="s">
        <v>12</v>
      </c>
      <c r="G9353" s="18">
        <v>5726670</v>
      </c>
      <c r="H9353" s="18">
        <v>10559460</v>
      </c>
      <c r="I9353" s="18">
        <v>7095335</v>
      </c>
      <c r="J9353" s="18">
        <v>7095335</v>
      </c>
      <c r="K9353" s="18">
        <v>3464125</v>
      </c>
      <c r="M9353" s="18">
        <v>-794252</v>
      </c>
    </row>
    <row r="9354" spans="1:13" hidden="1" x14ac:dyDescent="0.25">
      <c r="A9354">
        <v>900931002</v>
      </c>
      <c r="B9354" t="s">
        <v>7140</v>
      </c>
      <c r="C9354" t="s">
        <v>1384</v>
      </c>
      <c r="D9354" s="20">
        <v>43830</v>
      </c>
      <c r="E9354" t="s">
        <v>1236</v>
      </c>
      <c r="F9354" t="s">
        <v>12</v>
      </c>
      <c r="G9354" s="18">
        <v>402311</v>
      </c>
      <c r="H9354" s="18">
        <v>8580909</v>
      </c>
      <c r="I9354" s="18">
        <v>162414</v>
      </c>
      <c r="J9354" s="18">
        <v>6607655</v>
      </c>
      <c r="K9354" s="18">
        <v>1973254</v>
      </c>
      <c r="L9354" s="18">
        <v>345711</v>
      </c>
      <c r="M9354" s="18">
        <v>-27532</v>
      </c>
    </row>
    <row r="9355" spans="1:13" hidden="1" x14ac:dyDescent="0.25">
      <c r="A9355">
        <v>800233648</v>
      </c>
      <c r="B9355" t="s">
        <v>7141</v>
      </c>
      <c r="C9355" t="s">
        <v>2299</v>
      </c>
      <c r="D9355" s="20">
        <v>43830</v>
      </c>
      <c r="E9355" t="s">
        <v>1236</v>
      </c>
      <c r="F9355" t="s">
        <v>12</v>
      </c>
      <c r="G9355" s="18">
        <v>9179020</v>
      </c>
      <c r="H9355" s="18">
        <v>11586115</v>
      </c>
      <c r="I9355" s="18">
        <v>4822579</v>
      </c>
      <c r="J9355" s="18">
        <v>5066443</v>
      </c>
      <c r="K9355" s="18">
        <v>6519672</v>
      </c>
      <c r="L9355" s="18">
        <v>149236</v>
      </c>
      <c r="M9355" s="18">
        <v>313930</v>
      </c>
    </row>
    <row r="9356" spans="1:13" hidden="1" x14ac:dyDescent="0.25">
      <c r="A9356">
        <v>860522801</v>
      </c>
      <c r="B9356" t="s">
        <v>7142</v>
      </c>
      <c r="C9356" t="s">
        <v>154</v>
      </c>
      <c r="D9356" s="20">
        <v>43830</v>
      </c>
      <c r="E9356" t="s">
        <v>1236</v>
      </c>
      <c r="F9356" t="s">
        <v>12</v>
      </c>
      <c r="G9356" s="18">
        <v>1219886</v>
      </c>
      <c r="H9356" s="18">
        <v>10831795</v>
      </c>
      <c r="I9356" s="18">
        <v>231853</v>
      </c>
      <c r="J9356" s="18">
        <v>369489</v>
      </c>
      <c r="K9356" s="18">
        <v>10462306</v>
      </c>
      <c r="L9356" s="18">
        <v>23748</v>
      </c>
      <c r="M9356" s="18">
        <v>20895</v>
      </c>
    </row>
    <row r="9357" spans="1:13" hidden="1" x14ac:dyDescent="0.25">
      <c r="A9357">
        <v>900353744</v>
      </c>
      <c r="B9357" t="s">
        <v>7143</v>
      </c>
      <c r="C9357" t="s">
        <v>29</v>
      </c>
      <c r="D9357" s="20">
        <v>43830</v>
      </c>
      <c r="E9357" t="s">
        <v>1236</v>
      </c>
      <c r="F9357" t="s">
        <v>12</v>
      </c>
      <c r="G9357" s="18">
        <v>3724298</v>
      </c>
      <c r="H9357" s="18">
        <v>7217982</v>
      </c>
      <c r="I9357" s="18">
        <v>118965</v>
      </c>
      <c r="J9357" s="18">
        <v>3332710</v>
      </c>
      <c r="K9357" s="18">
        <v>3885272</v>
      </c>
      <c r="M9357" s="18">
        <v>18605</v>
      </c>
    </row>
    <row r="9358" spans="1:13" hidden="1" x14ac:dyDescent="0.25">
      <c r="A9358">
        <v>900576201</v>
      </c>
      <c r="B9358" t="s">
        <v>7144</v>
      </c>
      <c r="C9358" t="s">
        <v>29</v>
      </c>
      <c r="D9358" s="20">
        <v>43830</v>
      </c>
      <c r="E9358" t="s">
        <v>1236</v>
      </c>
      <c r="F9358" t="s">
        <v>12</v>
      </c>
      <c r="G9358" s="18">
        <v>90456</v>
      </c>
      <c r="H9358" s="18">
        <v>3441614</v>
      </c>
      <c r="I9358" s="18">
        <v>59487</v>
      </c>
      <c r="J9358" s="18">
        <v>10489889</v>
      </c>
      <c r="K9358" s="18">
        <v>-7048275</v>
      </c>
      <c r="L9358" s="18">
        <v>134</v>
      </c>
      <c r="M9358" s="18">
        <v>-158497</v>
      </c>
    </row>
    <row r="9359" spans="1:13" hidden="1" x14ac:dyDescent="0.25">
      <c r="A9359">
        <v>900481406</v>
      </c>
      <c r="B9359" t="s">
        <v>7145</v>
      </c>
      <c r="C9359" t="s">
        <v>29</v>
      </c>
      <c r="D9359" s="20">
        <v>43830</v>
      </c>
      <c r="E9359" t="s">
        <v>1236</v>
      </c>
      <c r="F9359" t="s">
        <v>12</v>
      </c>
      <c r="G9359" s="18">
        <v>12566943</v>
      </c>
      <c r="H9359" s="18">
        <v>12780974</v>
      </c>
      <c r="I9359" s="18">
        <v>2024286</v>
      </c>
      <c r="J9359" s="18">
        <v>12454488</v>
      </c>
      <c r="K9359" s="18">
        <v>326486</v>
      </c>
      <c r="L9359" s="18">
        <v>0</v>
      </c>
      <c r="M9359" s="18">
        <v>0</v>
      </c>
    </row>
    <row r="9360" spans="1:13" hidden="1" x14ac:dyDescent="0.25">
      <c r="A9360">
        <v>900849507</v>
      </c>
      <c r="B9360" t="s">
        <v>7146</v>
      </c>
      <c r="C9360" t="s">
        <v>23</v>
      </c>
      <c r="D9360" s="20">
        <v>43830</v>
      </c>
      <c r="E9360" t="s">
        <v>1236</v>
      </c>
      <c r="F9360" t="s">
        <v>12</v>
      </c>
      <c r="G9360" s="18">
        <v>12569427</v>
      </c>
      <c r="H9360" s="18">
        <v>21488899</v>
      </c>
      <c r="I9360" s="18">
        <v>3970593</v>
      </c>
      <c r="J9360" s="18">
        <v>7808360</v>
      </c>
      <c r="K9360" s="18">
        <v>13680539</v>
      </c>
      <c r="L9360" s="18">
        <v>16591</v>
      </c>
      <c r="M9360" s="18">
        <v>5557502</v>
      </c>
    </row>
    <row r="9361" spans="1:13" hidden="1" x14ac:dyDescent="0.25">
      <c r="A9361">
        <v>830122504</v>
      </c>
      <c r="B9361" t="s">
        <v>7147</v>
      </c>
      <c r="C9361" t="s">
        <v>65</v>
      </c>
      <c r="D9361" s="20">
        <v>43830</v>
      </c>
      <c r="E9361" t="s">
        <v>1236</v>
      </c>
      <c r="F9361" t="s">
        <v>12</v>
      </c>
      <c r="G9361" s="18">
        <v>2251896</v>
      </c>
      <c r="H9361" s="18">
        <v>8616908</v>
      </c>
      <c r="I9361" s="18">
        <v>166786</v>
      </c>
      <c r="J9361" s="18">
        <v>545637</v>
      </c>
      <c r="K9361" s="18">
        <v>8071271</v>
      </c>
      <c r="L9361" s="18">
        <v>7042</v>
      </c>
      <c r="M9361" s="18">
        <v>539113</v>
      </c>
    </row>
    <row r="9362" spans="1:13" hidden="1" x14ac:dyDescent="0.25">
      <c r="A9362">
        <v>900038614</v>
      </c>
      <c r="B9362" t="s">
        <v>7148</v>
      </c>
      <c r="C9362" t="s">
        <v>81</v>
      </c>
      <c r="D9362" s="20">
        <v>43830</v>
      </c>
      <c r="E9362" t="s">
        <v>1236</v>
      </c>
      <c r="F9362" t="s">
        <v>12</v>
      </c>
      <c r="G9362" s="18">
        <v>6775335</v>
      </c>
      <c r="H9362" s="18">
        <v>7209814</v>
      </c>
      <c r="I9362" s="18">
        <v>8722606</v>
      </c>
      <c r="J9362" s="18">
        <v>9848371</v>
      </c>
      <c r="K9362" s="18">
        <v>-2638557</v>
      </c>
      <c r="L9362" s="18">
        <v>170431</v>
      </c>
      <c r="M9362" s="18">
        <v>-2716561</v>
      </c>
    </row>
    <row r="9363" spans="1:13" hidden="1" x14ac:dyDescent="0.25">
      <c r="A9363">
        <v>890115406</v>
      </c>
      <c r="B9363" t="s">
        <v>7149</v>
      </c>
      <c r="C9363" t="s">
        <v>107</v>
      </c>
      <c r="D9363" s="20">
        <v>43830</v>
      </c>
      <c r="E9363" t="s">
        <v>1236</v>
      </c>
      <c r="F9363" t="s">
        <v>12</v>
      </c>
      <c r="G9363" s="18">
        <v>151261252</v>
      </c>
      <c r="H9363" s="18">
        <v>169823648</v>
      </c>
      <c r="I9363" s="18">
        <v>34012816</v>
      </c>
      <c r="J9363" s="18">
        <v>80089407</v>
      </c>
      <c r="K9363" s="18">
        <v>89734241</v>
      </c>
      <c r="L9363" s="18">
        <v>4517419</v>
      </c>
      <c r="M9363" s="18">
        <v>9597057</v>
      </c>
    </row>
    <row r="9364" spans="1:13" hidden="1" x14ac:dyDescent="0.25">
      <c r="A9364">
        <v>860036806</v>
      </c>
      <c r="B9364" t="s">
        <v>7150</v>
      </c>
      <c r="C9364" t="s">
        <v>29</v>
      </c>
      <c r="D9364" s="20">
        <v>43830</v>
      </c>
      <c r="E9364" t="s">
        <v>1236</v>
      </c>
      <c r="F9364" t="s">
        <v>12</v>
      </c>
      <c r="G9364" s="18">
        <v>1230414</v>
      </c>
      <c r="H9364" s="18">
        <v>4686920</v>
      </c>
      <c r="I9364" s="18">
        <v>700857</v>
      </c>
      <c r="J9364" s="18">
        <v>700857</v>
      </c>
      <c r="K9364" s="18">
        <v>3986063</v>
      </c>
      <c r="L9364" s="18">
        <v>55571</v>
      </c>
      <c r="M9364" s="18">
        <v>13522</v>
      </c>
    </row>
    <row r="9365" spans="1:13" hidden="1" x14ac:dyDescent="0.25">
      <c r="A9365">
        <v>830024429</v>
      </c>
      <c r="B9365" t="s">
        <v>7151</v>
      </c>
      <c r="C9365" t="s">
        <v>186</v>
      </c>
      <c r="D9365" s="20">
        <v>43830</v>
      </c>
      <c r="E9365" t="s">
        <v>1236</v>
      </c>
      <c r="F9365" t="s">
        <v>12</v>
      </c>
      <c r="G9365" s="18">
        <v>13122480</v>
      </c>
      <c r="H9365" s="18">
        <v>23105408</v>
      </c>
      <c r="I9365" s="18">
        <v>10870166</v>
      </c>
      <c r="J9365" s="18">
        <v>10872974</v>
      </c>
      <c r="K9365" s="18">
        <v>12232434</v>
      </c>
      <c r="M9365" s="18">
        <v>1165185</v>
      </c>
    </row>
    <row r="9366" spans="1:13" hidden="1" x14ac:dyDescent="0.25">
      <c r="A9366">
        <v>800146310</v>
      </c>
      <c r="B9366" t="s">
        <v>7152</v>
      </c>
      <c r="C9366" t="s">
        <v>23</v>
      </c>
      <c r="D9366" s="20">
        <v>43830</v>
      </c>
      <c r="E9366" t="s">
        <v>1236</v>
      </c>
      <c r="F9366" t="s">
        <v>12</v>
      </c>
      <c r="G9366" s="18">
        <v>4463412</v>
      </c>
      <c r="H9366" s="18">
        <v>5155726</v>
      </c>
      <c r="I9366" s="18">
        <v>957966</v>
      </c>
      <c r="J9366" s="18">
        <v>4054033</v>
      </c>
      <c r="K9366" s="18">
        <v>1101693</v>
      </c>
      <c r="L9366" s="18">
        <v>12066</v>
      </c>
      <c r="M9366" s="18">
        <v>114988</v>
      </c>
    </row>
    <row r="9367" spans="1:13" hidden="1" x14ac:dyDescent="0.25">
      <c r="A9367">
        <v>900639612</v>
      </c>
      <c r="B9367" t="s">
        <v>7153</v>
      </c>
      <c r="C9367" t="s">
        <v>3743</v>
      </c>
      <c r="D9367" s="20">
        <v>43830</v>
      </c>
      <c r="E9367" t="s">
        <v>1236</v>
      </c>
      <c r="F9367" t="s">
        <v>12</v>
      </c>
      <c r="G9367" s="18">
        <v>1868707</v>
      </c>
      <c r="H9367" s="18">
        <v>1893598</v>
      </c>
      <c r="I9367" s="18">
        <v>382574</v>
      </c>
      <c r="J9367" s="18">
        <v>2334251</v>
      </c>
      <c r="K9367" s="18">
        <v>-440653</v>
      </c>
      <c r="L9367" s="18">
        <v>15228</v>
      </c>
      <c r="M9367" s="18">
        <v>392803</v>
      </c>
    </row>
    <row r="9368" spans="1:13" hidden="1" x14ac:dyDescent="0.25">
      <c r="A9368">
        <v>800234637</v>
      </c>
      <c r="B9368" t="s">
        <v>7154</v>
      </c>
      <c r="C9368" t="s">
        <v>220</v>
      </c>
      <c r="D9368" s="20">
        <v>43830</v>
      </c>
      <c r="E9368" t="s">
        <v>1236</v>
      </c>
      <c r="F9368" t="s">
        <v>12</v>
      </c>
      <c r="G9368" s="18">
        <v>6790</v>
      </c>
      <c r="H9368" s="18">
        <v>4416454</v>
      </c>
      <c r="I9368" s="18">
        <v>2255351</v>
      </c>
      <c r="J9368" s="18">
        <v>2255351</v>
      </c>
      <c r="K9368" s="18">
        <v>2161103</v>
      </c>
      <c r="L9368" s="18">
        <v>0</v>
      </c>
      <c r="M9368" s="18">
        <v>-91138</v>
      </c>
    </row>
    <row r="9369" spans="1:13" hidden="1" x14ac:dyDescent="0.25">
      <c r="A9369">
        <v>900157301</v>
      </c>
      <c r="B9369" t="s">
        <v>7155</v>
      </c>
      <c r="C9369" t="s">
        <v>45</v>
      </c>
      <c r="D9369" s="20">
        <v>43830</v>
      </c>
      <c r="E9369" t="s">
        <v>1236</v>
      </c>
      <c r="F9369" t="s">
        <v>12</v>
      </c>
      <c r="G9369" s="18">
        <v>3994075</v>
      </c>
      <c r="H9369" s="18">
        <v>4867947</v>
      </c>
      <c r="I9369" s="18">
        <v>1054957</v>
      </c>
      <c r="J9369" s="18">
        <v>1371115</v>
      </c>
      <c r="K9369" s="18">
        <v>3496832</v>
      </c>
      <c r="M9369" s="18">
        <v>64171</v>
      </c>
    </row>
    <row r="9370" spans="1:13" hidden="1" x14ac:dyDescent="0.25">
      <c r="A9370">
        <v>900061005</v>
      </c>
      <c r="B9370" t="s">
        <v>7156</v>
      </c>
      <c r="C9370" t="s">
        <v>4758</v>
      </c>
      <c r="D9370" s="20">
        <v>43830</v>
      </c>
      <c r="E9370" t="s">
        <v>1236</v>
      </c>
      <c r="F9370" t="s">
        <v>12</v>
      </c>
      <c r="G9370" s="18">
        <v>41942</v>
      </c>
      <c r="H9370" s="18">
        <v>5622646</v>
      </c>
      <c r="I9370" s="18">
        <v>293864</v>
      </c>
      <c r="J9370" s="18">
        <v>1749926</v>
      </c>
      <c r="K9370" s="18">
        <v>3872720</v>
      </c>
      <c r="M9370" s="18">
        <v>104705</v>
      </c>
    </row>
    <row r="9371" spans="1:13" hidden="1" x14ac:dyDescent="0.25">
      <c r="A9371">
        <v>860012305</v>
      </c>
      <c r="B9371" t="s">
        <v>7157</v>
      </c>
      <c r="C9371" t="s">
        <v>29</v>
      </c>
      <c r="D9371" s="20">
        <v>43830</v>
      </c>
      <c r="E9371" t="s">
        <v>1236</v>
      </c>
      <c r="F9371" t="s">
        <v>12</v>
      </c>
      <c r="G9371" s="18">
        <v>23400916</v>
      </c>
      <c r="H9371" s="18">
        <v>364569252</v>
      </c>
      <c r="I9371" s="18">
        <v>49102127</v>
      </c>
      <c r="J9371" s="18">
        <v>77144248</v>
      </c>
      <c r="K9371" s="18">
        <v>287425004</v>
      </c>
      <c r="L9371" s="18">
        <v>3841000</v>
      </c>
      <c r="M9371" s="18">
        <v>-1300160</v>
      </c>
    </row>
    <row r="9372" spans="1:13" hidden="1" x14ac:dyDescent="0.25">
      <c r="A9372">
        <v>900817011</v>
      </c>
      <c r="B9372" t="s">
        <v>7158</v>
      </c>
      <c r="C9372" t="s">
        <v>162</v>
      </c>
      <c r="D9372" s="20">
        <v>43830</v>
      </c>
      <c r="E9372" t="s">
        <v>1236</v>
      </c>
      <c r="F9372" t="s">
        <v>12</v>
      </c>
      <c r="G9372" s="18">
        <v>23579827</v>
      </c>
      <c r="H9372" s="18">
        <v>23582656</v>
      </c>
      <c r="I9372" s="18">
        <v>8788373</v>
      </c>
      <c r="J9372" s="18">
        <v>22496763</v>
      </c>
      <c r="K9372" s="18">
        <v>1085893</v>
      </c>
      <c r="M9372" s="18">
        <v>121475</v>
      </c>
    </row>
    <row r="9373" spans="1:13" hidden="1" x14ac:dyDescent="0.25">
      <c r="A9373">
        <v>900345903</v>
      </c>
      <c r="B9373" t="s">
        <v>7159</v>
      </c>
      <c r="C9373" t="s">
        <v>270</v>
      </c>
      <c r="D9373" s="20">
        <v>43830</v>
      </c>
      <c r="E9373" t="s">
        <v>1236</v>
      </c>
      <c r="F9373" t="s">
        <v>12</v>
      </c>
      <c r="G9373" s="18">
        <v>5441072</v>
      </c>
      <c r="H9373" s="18">
        <v>5947638</v>
      </c>
      <c r="I9373" s="18">
        <v>2524292</v>
      </c>
      <c r="J9373" s="18">
        <v>4557034</v>
      </c>
      <c r="K9373" s="18">
        <v>1390604</v>
      </c>
      <c r="M9373" s="18">
        <v>194844</v>
      </c>
    </row>
    <row r="9374" spans="1:13" hidden="1" x14ac:dyDescent="0.25">
      <c r="A9374">
        <v>830081217</v>
      </c>
      <c r="B9374" t="s">
        <v>7160</v>
      </c>
      <c r="C9374" t="s">
        <v>330</v>
      </c>
      <c r="D9374" s="20">
        <v>43830</v>
      </c>
      <c r="E9374" t="s">
        <v>1236</v>
      </c>
      <c r="F9374" t="s">
        <v>12</v>
      </c>
      <c r="G9374" s="18">
        <v>7094922</v>
      </c>
      <c r="H9374" s="18">
        <v>12075020</v>
      </c>
      <c r="I9374" s="18">
        <v>4134627</v>
      </c>
      <c r="J9374" s="18">
        <v>6449486</v>
      </c>
      <c r="K9374" s="18">
        <v>5625534</v>
      </c>
      <c r="L9374" s="18">
        <v>307214</v>
      </c>
      <c r="M9374" s="18">
        <v>1832902</v>
      </c>
    </row>
    <row r="9375" spans="1:13" hidden="1" x14ac:dyDescent="0.25">
      <c r="A9375">
        <v>900536926</v>
      </c>
      <c r="B9375" t="s">
        <v>7161</v>
      </c>
      <c r="C9375" t="s">
        <v>593</v>
      </c>
      <c r="D9375" s="20">
        <v>43830</v>
      </c>
      <c r="E9375" t="s">
        <v>1236</v>
      </c>
      <c r="F9375" t="s">
        <v>12</v>
      </c>
      <c r="G9375" s="18">
        <v>4551554</v>
      </c>
      <c r="H9375" s="18">
        <v>5535364</v>
      </c>
      <c r="I9375" s="18">
        <v>2398212</v>
      </c>
      <c r="J9375" s="18">
        <v>2401009</v>
      </c>
      <c r="K9375" s="18">
        <v>3134355</v>
      </c>
      <c r="M9375" s="18">
        <v>1470111</v>
      </c>
    </row>
    <row r="9376" spans="1:13" hidden="1" x14ac:dyDescent="0.25">
      <c r="A9376">
        <v>900431011</v>
      </c>
      <c r="B9376" t="s">
        <v>7162</v>
      </c>
      <c r="C9376" t="s">
        <v>330</v>
      </c>
      <c r="D9376" s="20">
        <v>43830</v>
      </c>
      <c r="E9376" t="s">
        <v>1236</v>
      </c>
      <c r="F9376" t="s">
        <v>12</v>
      </c>
      <c r="G9376" s="18">
        <v>12340667</v>
      </c>
      <c r="H9376" s="18">
        <v>15219221</v>
      </c>
      <c r="I9376" s="18">
        <v>7646353</v>
      </c>
      <c r="J9376" s="18">
        <v>8781841</v>
      </c>
      <c r="K9376" s="18">
        <v>6437380</v>
      </c>
      <c r="L9376" s="18">
        <v>473962</v>
      </c>
      <c r="M9376" s="18">
        <v>207965</v>
      </c>
    </row>
    <row r="9377" spans="1:13" hidden="1" x14ac:dyDescent="0.25">
      <c r="A9377">
        <v>900404102</v>
      </c>
      <c r="B9377" t="s">
        <v>7163</v>
      </c>
      <c r="C9377" t="s">
        <v>29</v>
      </c>
      <c r="D9377" s="20">
        <v>43830</v>
      </c>
      <c r="E9377" t="s">
        <v>1236</v>
      </c>
      <c r="F9377" t="s">
        <v>12</v>
      </c>
      <c r="G9377" s="18">
        <v>8522637</v>
      </c>
      <c r="H9377" s="18">
        <v>12526467</v>
      </c>
      <c r="I9377" s="18">
        <v>747571</v>
      </c>
      <c r="J9377" s="18">
        <v>6961890</v>
      </c>
      <c r="K9377" s="18">
        <v>5564577</v>
      </c>
      <c r="L9377" s="18">
        <v>611114</v>
      </c>
      <c r="M9377" s="18">
        <v>139377</v>
      </c>
    </row>
    <row r="9378" spans="1:13" hidden="1" x14ac:dyDescent="0.25">
      <c r="A9378">
        <v>900072404</v>
      </c>
      <c r="B9378" t="s">
        <v>7164</v>
      </c>
      <c r="C9378" t="s">
        <v>330</v>
      </c>
      <c r="D9378" s="20">
        <v>43830</v>
      </c>
      <c r="E9378" t="s">
        <v>1236</v>
      </c>
      <c r="F9378" t="s">
        <v>12</v>
      </c>
      <c r="G9378" s="18">
        <v>2172409</v>
      </c>
      <c r="H9378" s="18">
        <v>2616845</v>
      </c>
      <c r="I9378" s="18">
        <v>674836</v>
      </c>
      <c r="J9378" s="18">
        <v>709836</v>
      </c>
      <c r="K9378" s="18">
        <v>1907009</v>
      </c>
      <c r="M9378" s="18">
        <v>230588</v>
      </c>
    </row>
    <row r="9379" spans="1:13" hidden="1" x14ac:dyDescent="0.25">
      <c r="A9379">
        <v>811013802</v>
      </c>
      <c r="B9379" t="s">
        <v>7165</v>
      </c>
      <c r="C9379" t="s">
        <v>330</v>
      </c>
      <c r="D9379" s="20">
        <v>43830</v>
      </c>
      <c r="E9379" t="s">
        <v>1236</v>
      </c>
      <c r="F9379" t="s">
        <v>12</v>
      </c>
      <c r="G9379" s="18">
        <v>2238809</v>
      </c>
      <c r="H9379" s="18">
        <v>9105055</v>
      </c>
      <c r="I9379" s="18">
        <v>3280648</v>
      </c>
      <c r="J9379" s="18">
        <v>7902040</v>
      </c>
      <c r="K9379" s="18">
        <v>1203015</v>
      </c>
      <c r="M9379" s="18">
        <v>-17204</v>
      </c>
    </row>
    <row r="9380" spans="1:13" hidden="1" x14ac:dyDescent="0.25">
      <c r="A9380">
        <v>900390715</v>
      </c>
      <c r="B9380" t="s">
        <v>7166</v>
      </c>
      <c r="C9380" t="s">
        <v>65</v>
      </c>
      <c r="D9380" s="20">
        <v>43830</v>
      </c>
      <c r="E9380" t="s">
        <v>1236</v>
      </c>
      <c r="F9380" t="s">
        <v>12</v>
      </c>
      <c r="G9380" s="18">
        <v>10755309</v>
      </c>
      <c r="H9380" s="18">
        <v>11196528</v>
      </c>
      <c r="I9380" s="18">
        <v>6387364</v>
      </c>
      <c r="J9380" s="18">
        <v>6387364</v>
      </c>
      <c r="K9380" s="18">
        <v>4809164</v>
      </c>
      <c r="L9380" s="18">
        <v>355221</v>
      </c>
      <c r="M9380" s="18">
        <v>1188490</v>
      </c>
    </row>
    <row r="9381" spans="1:13" hidden="1" x14ac:dyDescent="0.25">
      <c r="A9381">
        <v>900272501</v>
      </c>
      <c r="B9381" t="s">
        <v>7167</v>
      </c>
      <c r="C9381" t="s">
        <v>48</v>
      </c>
      <c r="D9381" s="20">
        <v>43830</v>
      </c>
      <c r="E9381" t="s">
        <v>1236</v>
      </c>
      <c r="F9381" t="s">
        <v>12</v>
      </c>
      <c r="G9381" s="18">
        <v>1296533</v>
      </c>
      <c r="H9381" s="18">
        <v>1358294</v>
      </c>
      <c r="I9381" s="18">
        <v>1471248</v>
      </c>
      <c r="J9381" s="18">
        <v>1471248</v>
      </c>
      <c r="K9381" s="18">
        <v>-112954</v>
      </c>
      <c r="M9381" s="18">
        <v>-71625</v>
      </c>
    </row>
    <row r="9382" spans="1:13" hidden="1" x14ac:dyDescent="0.25">
      <c r="A9382">
        <v>900329429</v>
      </c>
      <c r="B9382" t="s">
        <v>7168</v>
      </c>
      <c r="C9382" t="s">
        <v>215</v>
      </c>
      <c r="D9382" s="20">
        <v>43830</v>
      </c>
      <c r="E9382" t="s">
        <v>1236</v>
      </c>
      <c r="F9382" t="s">
        <v>12</v>
      </c>
      <c r="G9382" s="18">
        <v>9690344</v>
      </c>
      <c r="H9382" s="18">
        <v>9721502</v>
      </c>
      <c r="I9382" s="18">
        <v>3158579</v>
      </c>
      <c r="J9382" s="18">
        <v>3158579</v>
      </c>
      <c r="K9382" s="18">
        <v>6562923</v>
      </c>
      <c r="L9382" s="18">
        <v>0</v>
      </c>
      <c r="M9382" s="18">
        <v>754014</v>
      </c>
    </row>
    <row r="9383" spans="1:13" hidden="1" x14ac:dyDescent="0.25">
      <c r="A9383">
        <v>900376301</v>
      </c>
      <c r="B9383" t="s">
        <v>7169</v>
      </c>
      <c r="C9383" t="s">
        <v>617</v>
      </c>
      <c r="D9383" s="20">
        <v>43830</v>
      </c>
      <c r="E9383" t="s">
        <v>1236</v>
      </c>
      <c r="F9383" t="s">
        <v>12</v>
      </c>
      <c r="G9383" s="18">
        <v>386498</v>
      </c>
      <c r="H9383" s="18">
        <v>789619</v>
      </c>
      <c r="I9383" s="18">
        <v>230882</v>
      </c>
      <c r="J9383" s="18">
        <v>26312954</v>
      </c>
      <c r="K9383" s="18">
        <v>-25523335</v>
      </c>
      <c r="L9383" s="18">
        <v>139838</v>
      </c>
      <c r="M9383" s="18">
        <v>-520753</v>
      </c>
    </row>
    <row r="9384" spans="1:13" hidden="1" x14ac:dyDescent="0.25">
      <c r="A9384">
        <v>811031411</v>
      </c>
      <c r="B9384" t="s">
        <v>7170</v>
      </c>
      <c r="C9384" t="s">
        <v>253</v>
      </c>
      <c r="D9384" s="20">
        <v>43830</v>
      </c>
      <c r="E9384" t="s">
        <v>1236</v>
      </c>
      <c r="F9384" t="s">
        <v>12</v>
      </c>
      <c r="G9384" s="18">
        <v>901513</v>
      </c>
      <c r="H9384" s="18">
        <v>1389463</v>
      </c>
      <c r="I9384" s="18">
        <v>429070</v>
      </c>
      <c r="J9384" s="18">
        <v>3788805</v>
      </c>
      <c r="K9384" s="18">
        <v>-2399342</v>
      </c>
      <c r="L9384" s="18">
        <v>43246</v>
      </c>
      <c r="M9384" s="18">
        <v>-260266</v>
      </c>
    </row>
    <row r="9385" spans="1:13" hidden="1" x14ac:dyDescent="0.25">
      <c r="A9385">
        <v>900294901</v>
      </c>
      <c r="B9385" t="s">
        <v>7171</v>
      </c>
      <c r="C9385" t="s">
        <v>48</v>
      </c>
      <c r="D9385" s="20">
        <v>43830</v>
      </c>
      <c r="E9385" t="s">
        <v>1236</v>
      </c>
      <c r="F9385" t="s">
        <v>12</v>
      </c>
      <c r="G9385" s="18">
        <v>7184908</v>
      </c>
      <c r="H9385" s="18">
        <v>16965415</v>
      </c>
      <c r="I9385" s="18">
        <v>6021006</v>
      </c>
      <c r="J9385" s="18">
        <v>13056792</v>
      </c>
      <c r="K9385" s="18">
        <v>3908623</v>
      </c>
      <c r="L9385" s="18">
        <v>714881</v>
      </c>
      <c r="M9385" s="18">
        <v>872142</v>
      </c>
    </row>
    <row r="9386" spans="1:13" hidden="1" x14ac:dyDescent="0.25">
      <c r="A9386">
        <v>823002005</v>
      </c>
      <c r="B9386" t="s">
        <v>7172</v>
      </c>
      <c r="C9386" t="s">
        <v>650</v>
      </c>
      <c r="D9386" s="20">
        <v>43830</v>
      </c>
      <c r="E9386" t="s">
        <v>1236</v>
      </c>
      <c r="F9386" t="s">
        <v>12</v>
      </c>
      <c r="G9386" s="18">
        <v>4144640</v>
      </c>
      <c r="H9386" s="18">
        <v>4884326</v>
      </c>
      <c r="I9386" s="18">
        <v>855508</v>
      </c>
      <c r="J9386" s="18">
        <v>3472858</v>
      </c>
      <c r="K9386" s="18">
        <v>1411468</v>
      </c>
      <c r="L9386" s="18">
        <v>15341</v>
      </c>
      <c r="M9386" s="18">
        <v>-265050</v>
      </c>
    </row>
    <row r="9387" spans="1:13" hidden="1" x14ac:dyDescent="0.25">
      <c r="A9387">
        <v>900622602</v>
      </c>
      <c r="B9387" t="s">
        <v>7173</v>
      </c>
      <c r="C9387" t="s">
        <v>653</v>
      </c>
      <c r="D9387" s="20">
        <v>43830</v>
      </c>
      <c r="E9387" t="s">
        <v>1236</v>
      </c>
      <c r="F9387" t="s">
        <v>12</v>
      </c>
      <c r="G9387" s="18">
        <v>5993462</v>
      </c>
      <c r="H9387" s="18">
        <v>8295881</v>
      </c>
      <c r="I9387" s="18">
        <v>3619662</v>
      </c>
      <c r="J9387" s="18">
        <v>3801069</v>
      </c>
      <c r="K9387" s="18">
        <v>4494812</v>
      </c>
      <c r="L9387" s="18">
        <v>146841</v>
      </c>
      <c r="M9387" s="18">
        <v>303326</v>
      </c>
    </row>
    <row r="9388" spans="1:13" hidden="1" x14ac:dyDescent="0.25">
      <c r="A9388">
        <v>900241901</v>
      </c>
      <c r="B9388" t="s">
        <v>7174</v>
      </c>
      <c r="C9388" t="s">
        <v>65</v>
      </c>
      <c r="D9388" s="20">
        <v>43830</v>
      </c>
      <c r="E9388" t="s">
        <v>1236</v>
      </c>
      <c r="F9388" t="s">
        <v>12</v>
      </c>
      <c r="G9388" s="18">
        <v>1857726</v>
      </c>
      <c r="H9388" s="18">
        <v>17930495</v>
      </c>
      <c r="I9388" s="18">
        <v>218312</v>
      </c>
      <c r="J9388" s="18">
        <v>218312</v>
      </c>
      <c r="K9388" s="18">
        <v>17712183</v>
      </c>
      <c r="L9388" s="18">
        <v>46612</v>
      </c>
      <c r="M9388" s="18">
        <v>1197252</v>
      </c>
    </row>
    <row r="9389" spans="1:13" hidden="1" x14ac:dyDescent="0.25">
      <c r="A9389">
        <v>830138830</v>
      </c>
      <c r="B9389" t="s">
        <v>7175</v>
      </c>
      <c r="C9389" t="s">
        <v>29</v>
      </c>
      <c r="D9389" s="20">
        <v>43830</v>
      </c>
      <c r="E9389" t="s">
        <v>1236</v>
      </c>
      <c r="F9389" t="s">
        <v>12</v>
      </c>
      <c r="G9389" s="18">
        <v>13277</v>
      </c>
      <c r="H9389" s="18">
        <v>8636506</v>
      </c>
      <c r="I9389" s="18">
        <v>591284</v>
      </c>
      <c r="J9389" s="18">
        <v>816249</v>
      </c>
      <c r="K9389" s="18">
        <v>7820257</v>
      </c>
      <c r="L9389" s="18">
        <v>65411</v>
      </c>
      <c r="M9389" s="18">
        <v>124496</v>
      </c>
    </row>
    <row r="9390" spans="1:13" hidden="1" x14ac:dyDescent="0.25">
      <c r="A9390">
        <v>844000002</v>
      </c>
      <c r="B9390" t="s">
        <v>7176</v>
      </c>
      <c r="C9390" t="s">
        <v>1212</v>
      </c>
      <c r="D9390" s="20">
        <v>43830</v>
      </c>
      <c r="E9390" t="s">
        <v>1236</v>
      </c>
      <c r="F9390" t="s">
        <v>12</v>
      </c>
      <c r="G9390" s="18">
        <v>5410494</v>
      </c>
      <c r="H9390" s="18">
        <v>9557865</v>
      </c>
      <c r="I9390" s="18">
        <v>7505</v>
      </c>
      <c r="J9390" s="18">
        <v>3879238</v>
      </c>
      <c r="K9390" s="18">
        <v>5678627</v>
      </c>
      <c r="L9390" s="18">
        <v>15793</v>
      </c>
      <c r="M9390" s="18">
        <v>289461</v>
      </c>
    </row>
    <row r="9391" spans="1:13" hidden="1" x14ac:dyDescent="0.25">
      <c r="A9391">
        <v>890201902</v>
      </c>
      <c r="B9391" t="s">
        <v>7177</v>
      </c>
      <c r="C9391" t="s">
        <v>335</v>
      </c>
      <c r="D9391" s="20">
        <v>43830</v>
      </c>
      <c r="E9391" t="s">
        <v>1236</v>
      </c>
      <c r="F9391" t="s">
        <v>12</v>
      </c>
      <c r="G9391" s="18">
        <v>3476935</v>
      </c>
      <c r="H9391" s="18">
        <v>8102410</v>
      </c>
      <c r="I9391" s="18">
        <v>5007100</v>
      </c>
      <c r="J9391" s="18">
        <v>6750722</v>
      </c>
      <c r="K9391" s="18">
        <v>1351688</v>
      </c>
      <c r="M9391" s="18">
        <v>-892992</v>
      </c>
    </row>
    <row r="9392" spans="1:13" hidden="1" x14ac:dyDescent="0.25">
      <c r="A9392">
        <v>830008309</v>
      </c>
      <c r="B9392" t="s">
        <v>7178</v>
      </c>
      <c r="C9392" t="s">
        <v>220</v>
      </c>
      <c r="D9392" s="20">
        <v>43830</v>
      </c>
      <c r="E9392" t="s">
        <v>1236</v>
      </c>
      <c r="F9392" t="s">
        <v>12</v>
      </c>
      <c r="G9392" s="18">
        <v>2785829</v>
      </c>
      <c r="H9392" s="18">
        <v>7299505</v>
      </c>
      <c r="I9392" s="18">
        <v>2298096</v>
      </c>
      <c r="J9392" s="18">
        <v>4576117</v>
      </c>
      <c r="K9392" s="18">
        <v>2723388</v>
      </c>
      <c r="L9392" s="18">
        <v>276722</v>
      </c>
      <c r="M9392" s="18">
        <v>344741</v>
      </c>
    </row>
    <row r="9393" spans="1:13" hidden="1" x14ac:dyDescent="0.25">
      <c r="A9393">
        <v>830125317</v>
      </c>
      <c r="B9393" t="s">
        <v>7179</v>
      </c>
      <c r="C9393" t="s">
        <v>109</v>
      </c>
      <c r="D9393" s="20">
        <v>43830</v>
      </c>
      <c r="E9393" t="s">
        <v>1236</v>
      </c>
      <c r="F9393" t="s">
        <v>12</v>
      </c>
      <c r="G9393" s="18">
        <v>2590138</v>
      </c>
      <c r="H9393" s="18">
        <v>3372509</v>
      </c>
      <c r="I9393" s="18">
        <v>809053</v>
      </c>
      <c r="J9393" s="18">
        <v>961302</v>
      </c>
      <c r="K9393" s="18">
        <v>2411207</v>
      </c>
      <c r="L9393" s="18">
        <v>7195</v>
      </c>
      <c r="M9393" s="18">
        <v>536183</v>
      </c>
    </row>
    <row r="9394" spans="1:13" hidden="1" x14ac:dyDescent="0.25">
      <c r="A9394">
        <v>800026404</v>
      </c>
      <c r="B9394" t="s">
        <v>7180</v>
      </c>
      <c r="C9394" t="s">
        <v>335</v>
      </c>
      <c r="D9394" s="20">
        <v>43830</v>
      </c>
      <c r="E9394" t="s">
        <v>1236</v>
      </c>
      <c r="F9394" t="s">
        <v>12</v>
      </c>
      <c r="G9394" s="18">
        <v>64051421</v>
      </c>
      <c r="H9394" s="18">
        <v>103448784</v>
      </c>
      <c r="I9394" s="18">
        <v>58144554</v>
      </c>
      <c r="J9394" s="18">
        <v>77419913</v>
      </c>
      <c r="K9394" s="18">
        <v>26028871</v>
      </c>
      <c r="L9394" s="18">
        <v>3273837</v>
      </c>
      <c r="M9394" s="18">
        <v>1174972</v>
      </c>
    </row>
    <row r="9395" spans="1:13" hidden="1" x14ac:dyDescent="0.25">
      <c r="A9395">
        <v>900042302</v>
      </c>
      <c r="B9395" t="s">
        <v>7181</v>
      </c>
      <c r="C9395" t="s">
        <v>1082</v>
      </c>
      <c r="D9395" s="20">
        <v>43830</v>
      </c>
      <c r="E9395" t="s">
        <v>1236</v>
      </c>
      <c r="F9395" t="s">
        <v>12</v>
      </c>
      <c r="G9395" s="18">
        <v>6443131</v>
      </c>
      <c r="H9395" s="18">
        <v>6610957</v>
      </c>
      <c r="I9395" s="18">
        <v>3730265</v>
      </c>
      <c r="J9395" s="18">
        <v>3730265</v>
      </c>
      <c r="K9395" s="18">
        <v>2880692</v>
      </c>
      <c r="L9395" s="18">
        <v>269040</v>
      </c>
      <c r="M9395" s="18">
        <v>206677</v>
      </c>
    </row>
    <row r="9396" spans="1:13" hidden="1" x14ac:dyDescent="0.25">
      <c r="A9396">
        <v>800183644</v>
      </c>
      <c r="B9396" t="s">
        <v>7182</v>
      </c>
      <c r="C9396" t="s">
        <v>159</v>
      </c>
      <c r="D9396" s="20">
        <v>43830</v>
      </c>
      <c r="E9396" t="s">
        <v>1236</v>
      </c>
      <c r="F9396" t="s">
        <v>12</v>
      </c>
      <c r="G9396" s="18">
        <v>2496796</v>
      </c>
      <c r="H9396" s="18">
        <v>5253096</v>
      </c>
      <c r="I9396" s="18">
        <v>2531265</v>
      </c>
      <c r="J9396" s="18">
        <v>2531265</v>
      </c>
      <c r="K9396" s="18">
        <v>2721831</v>
      </c>
      <c r="M9396" s="18">
        <v>-1402025</v>
      </c>
    </row>
    <row r="9397" spans="1:13" hidden="1" x14ac:dyDescent="0.25">
      <c r="A9397">
        <v>800050903</v>
      </c>
      <c r="B9397" t="s">
        <v>7183</v>
      </c>
      <c r="C9397" t="s">
        <v>853</v>
      </c>
      <c r="D9397" s="20">
        <v>43830</v>
      </c>
      <c r="E9397" t="s">
        <v>1236</v>
      </c>
      <c r="F9397" t="s">
        <v>12</v>
      </c>
      <c r="G9397" s="18">
        <v>6089888</v>
      </c>
      <c r="H9397" s="18">
        <v>6965930</v>
      </c>
      <c r="I9397" s="18">
        <v>2882661</v>
      </c>
      <c r="J9397" s="18">
        <v>2993184</v>
      </c>
      <c r="K9397" s="18">
        <v>3972746</v>
      </c>
      <c r="L9397" s="18">
        <v>162322</v>
      </c>
      <c r="M9397" s="18">
        <v>348216</v>
      </c>
    </row>
    <row r="9398" spans="1:13" hidden="1" x14ac:dyDescent="0.25">
      <c r="A9398">
        <v>900153203</v>
      </c>
      <c r="B9398" t="s">
        <v>7184</v>
      </c>
      <c r="C9398" t="s">
        <v>154</v>
      </c>
      <c r="D9398" s="20">
        <v>43830</v>
      </c>
      <c r="E9398" t="s">
        <v>1236</v>
      </c>
      <c r="F9398" t="s">
        <v>12</v>
      </c>
      <c r="G9398" s="18">
        <v>1408604</v>
      </c>
      <c r="H9398" s="18">
        <v>1550976</v>
      </c>
      <c r="I9398" s="18">
        <v>997693</v>
      </c>
      <c r="J9398" s="18">
        <v>3705375</v>
      </c>
      <c r="K9398" s="18">
        <v>-2154399</v>
      </c>
      <c r="L9398" s="18">
        <v>138028</v>
      </c>
      <c r="M9398" s="18">
        <v>189349</v>
      </c>
    </row>
    <row r="9399" spans="1:13" hidden="1" x14ac:dyDescent="0.25">
      <c r="A9399">
        <v>900540501</v>
      </c>
      <c r="B9399" t="s">
        <v>7185</v>
      </c>
      <c r="C9399" t="s">
        <v>335</v>
      </c>
      <c r="D9399" s="20">
        <v>43830</v>
      </c>
      <c r="E9399" t="s">
        <v>1236</v>
      </c>
      <c r="F9399" t="s">
        <v>12</v>
      </c>
      <c r="G9399" s="18">
        <v>1672550</v>
      </c>
      <c r="H9399" s="18">
        <v>4092315</v>
      </c>
      <c r="I9399" s="18">
        <v>977766</v>
      </c>
      <c r="J9399" s="18">
        <v>981165</v>
      </c>
      <c r="K9399" s="18">
        <v>3111150</v>
      </c>
      <c r="L9399" s="18">
        <v>47945</v>
      </c>
      <c r="M9399" s="18">
        <v>-161393</v>
      </c>
    </row>
    <row r="9400" spans="1:13" hidden="1" x14ac:dyDescent="0.25">
      <c r="A9400">
        <v>890301903</v>
      </c>
      <c r="B9400" t="s">
        <v>7186</v>
      </c>
      <c r="C9400" t="s">
        <v>55</v>
      </c>
      <c r="D9400" s="20">
        <v>43830</v>
      </c>
      <c r="E9400" t="s">
        <v>1236</v>
      </c>
      <c r="F9400" t="s">
        <v>12</v>
      </c>
      <c r="G9400" s="18">
        <v>19367220</v>
      </c>
      <c r="H9400" s="18">
        <v>20636578</v>
      </c>
      <c r="I9400" s="18">
        <v>559414</v>
      </c>
      <c r="J9400" s="18">
        <v>1186510</v>
      </c>
      <c r="K9400" s="18">
        <v>19450068</v>
      </c>
      <c r="L9400" s="18">
        <v>40950</v>
      </c>
      <c r="M9400" s="18">
        <v>-2925081</v>
      </c>
    </row>
    <row r="9401" spans="1:13" hidden="1" x14ac:dyDescent="0.25">
      <c r="A9401">
        <v>900532304</v>
      </c>
      <c r="B9401" t="s">
        <v>7187</v>
      </c>
      <c r="C9401" t="s">
        <v>203</v>
      </c>
      <c r="D9401" s="20">
        <v>43830</v>
      </c>
      <c r="E9401" t="s">
        <v>1236</v>
      </c>
      <c r="F9401" t="s">
        <v>12</v>
      </c>
      <c r="G9401" s="18">
        <v>2410838</v>
      </c>
      <c r="H9401" s="18">
        <v>8777437</v>
      </c>
      <c r="I9401" s="18">
        <v>1249759</v>
      </c>
      <c r="J9401" s="18">
        <v>5534936</v>
      </c>
      <c r="K9401" s="18">
        <v>3242501</v>
      </c>
      <c r="M9401" s="18">
        <v>212546</v>
      </c>
    </row>
    <row r="9402" spans="1:13" hidden="1" x14ac:dyDescent="0.25">
      <c r="A9402">
        <v>900660602</v>
      </c>
      <c r="B9402" t="s">
        <v>7188</v>
      </c>
      <c r="C9402" t="s">
        <v>154</v>
      </c>
      <c r="D9402" s="20">
        <v>43830</v>
      </c>
      <c r="E9402" t="s">
        <v>1236</v>
      </c>
      <c r="F9402" t="s">
        <v>12</v>
      </c>
      <c r="G9402" s="18">
        <v>1860166</v>
      </c>
      <c r="H9402" s="18">
        <v>4247373</v>
      </c>
      <c r="I9402" s="18">
        <v>336066</v>
      </c>
      <c r="J9402" s="18">
        <v>397066</v>
      </c>
      <c r="K9402" s="18">
        <v>3850307</v>
      </c>
      <c r="M9402" s="18">
        <v>-54288</v>
      </c>
    </row>
    <row r="9403" spans="1:13" hidden="1" x14ac:dyDescent="0.25">
      <c r="A9403">
        <v>900420501</v>
      </c>
      <c r="B9403" t="s">
        <v>7189</v>
      </c>
      <c r="C9403" t="s">
        <v>386</v>
      </c>
      <c r="D9403" s="20">
        <v>43830</v>
      </c>
      <c r="E9403" t="s">
        <v>1236</v>
      </c>
      <c r="F9403" t="s">
        <v>12</v>
      </c>
      <c r="G9403" s="18">
        <v>950081</v>
      </c>
      <c r="H9403" s="18">
        <v>1805406</v>
      </c>
      <c r="I9403" s="18">
        <v>742465</v>
      </c>
      <c r="J9403" s="18">
        <v>1098604</v>
      </c>
      <c r="K9403" s="18">
        <v>706802</v>
      </c>
      <c r="L9403" s="18">
        <v>85643</v>
      </c>
      <c r="M9403" s="18">
        <v>280598</v>
      </c>
    </row>
    <row r="9404" spans="1:13" hidden="1" x14ac:dyDescent="0.25">
      <c r="A9404">
        <v>900266102</v>
      </c>
      <c r="B9404" t="s">
        <v>7190</v>
      </c>
      <c r="C9404" t="s">
        <v>186</v>
      </c>
      <c r="D9404" s="20">
        <v>43830</v>
      </c>
      <c r="E9404" t="s">
        <v>1236</v>
      </c>
      <c r="F9404" t="s">
        <v>12</v>
      </c>
      <c r="G9404" s="18">
        <v>11608053</v>
      </c>
      <c r="H9404" s="18">
        <v>14917652</v>
      </c>
      <c r="I9404" s="18">
        <v>9706045</v>
      </c>
      <c r="J9404" s="18">
        <v>12406913</v>
      </c>
      <c r="K9404" s="18">
        <v>2510739</v>
      </c>
      <c r="L9404" s="18">
        <v>531436</v>
      </c>
      <c r="M9404" s="18">
        <v>223410</v>
      </c>
    </row>
    <row r="9405" spans="1:13" hidden="1" x14ac:dyDescent="0.25">
      <c r="A9405">
        <v>811030610</v>
      </c>
      <c r="B9405" t="s">
        <v>7191</v>
      </c>
      <c r="C9405" t="s">
        <v>48</v>
      </c>
      <c r="D9405" s="20">
        <v>43830</v>
      </c>
      <c r="E9405" t="s">
        <v>1236</v>
      </c>
      <c r="F9405" t="s">
        <v>12</v>
      </c>
      <c r="G9405" s="18">
        <v>2702727</v>
      </c>
      <c r="H9405" s="18">
        <v>5252140</v>
      </c>
      <c r="I9405" s="18">
        <v>1334046</v>
      </c>
      <c r="J9405" s="18">
        <v>2464926</v>
      </c>
      <c r="K9405" s="18">
        <v>2787214</v>
      </c>
      <c r="L9405" s="18">
        <v>226332</v>
      </c>
      <c r="M9405" s="18">
        <v>3085</v>
      </c>
    </row>
    <row r="9406" spans="1:13" hidden="1" x14ac:dyDescent="0.25">
      <c r="A9406">
        <v>830052004</v>
      </c>
      <c r="B9406" t="s">
        <v>7192</v>
      </c>
      <c r="C9406" t="s">
        <v>210</v>
      </c>
      <c r="D9406" s="20">
        <v>43830</v>
      </c>
      <c r="E9406" t="s">
        <v>1236</v>
      </c>
      <c r="F9406" t="s">
        <v>12</v>
      </c>
      <c r="G9406" s="18">
        <v>1513525</v>
      </c>
      <c r="H9406" s="18">
        <v>1845498</v>
      </c>
      <c r="I9406" s="18">
        <v>1149750</v>
      </c>
      <c r="J9406" s="18">
        <v>1648520</v>
      </c>
      <c r="K9406" s="18">
        <v>196978</v>
      </c>
      <c r="L9406" s="18">
        <v>253379</v>
      </c>
      <c r="M9406" s="18">
        <v>4393</v>
      </c>
    </row>
    <row r="9407" spans="1:13" hidden="1" x14ac:dyDescent="0.25">
      <c r="A9407">
        <v>830065503</v>
      </c>
      <c r="B9407" t="s">
        <v>7193</v>
      </c>
      <c r="C9407" t="s">
        <v>253</v>
      </c>
      <c r="D9407" s="20">
        <v>43830</v>
      </c>
      <c r="E9407" t="s">
        <v>1236</v>
      </c>
      <c r="F9407" t="s">
        <v>12</v>
      </c>
      <c r="G9407" s="18">
        <v>3639766</v>
      </c>
      <c r="H9407" s="18">
        <v>11187645</v>
      </c>
      <c r="I9407" s="18">
        <v>1439569</v>
      </c>
      <c r="J9407" s="18">
        <v>1448108</v>
      </c>
      <c r="K9407" s="18">
        <v>9739537</v>
      </c>
      <c r="M9407" s="18">
        <v>59306</v>
      </c>
    </row>
    <row r="9408" spans="1:13" hidden="1" x14ac:dyDescent="0.25">
      <c r="A9408">
        <v>830139109</v>
      </c>
      <c r="B9408" t="s">
        <v>7194</v>
      </c>
      <c r="C9408" t="s">
        <v>23</v>
      </c>
      <c r="D9408" s="20">
        <v>43830</v>
      </c>
      <c r="E9408" t="s">
        <v>1236</v>
      </c>
      <c r="F9408" t="s">
        <v>12</v>
      </c>
      <c r="G9408" s="18">
        <v>5454813</v>
      </c>
      <c r="H9408" s="18">
        <v>6230845</v>
      </c>
      <c r="I9408" s="18">
        <v>5284216</v>
      </c>
      <c r="J9408" s="18">
        <v>5412997</v>
      </c>
      <c r="K9408" s="18">
        <v>817848</v>
      </c>
      <c r="L9408" s="18">
        <v>1578</v>
      </c>
      <c r="M9408" s="18">
        <v>130310</v>
      </c>
    </row>
    <row r="9409" spans="1:13" hidden="1" x14ac:dyDescent="0.25">
      <c r="A9409">
        <v>890301931</v>
      </c>
      <c r="B9409" t="s">
        <v>7195</v>
      </c>
      <c r="C9409" t="s">
        <v>104</v>
      </c>
      <c r="D9409" s="20">
        <v>43830</v>
      </c>
      <c r="E9409" t="s">
        <v>1236</v>
      </c>
      <c r="F9409" t="s">
        <v>12</v>
      </c>
      <c r="G9409" s="18">
        <v>2100472</v>
      </c>
      <c r="H9409" s="18">
        <v>4328608</v>
      </c>
      <c r="I9409" s="18">
        <v>695289</v>
      </c>
      <c r="J9409" s="18">
        <v>3473377</v>
      </c>
      <c r="K9409" s="18">
        <v>855231</v>
      </c>
      <c r="L9409" s="18">
        <v>71135</v>
      </c>
      <c r="M9409" s="18">
        <v>-36410</v>
      </c>
    </row>
    <row r="9410" spans="1:13" hidden="1" x14ac:dyDescent="0.25">
      <c r="A9410">
        <v>900046111</v>
      </c>
      <c r="B9410" t="s">
        <v>7196</v>
      </c>
      <c r="C9410" t="s">
        <v>727</v>
      </c>
      <c r="D9410" s="20">
        <v>43830</v>
      </c>
      <c r="E9410" t="s">
        <v>1236</v>
      </c>
      <c r="F9410" t="s">
        <v>12</v>
      </c>
      <c r="G9410" s="18">
        <v>2091459</v>
      </c>
      <c r="H9410" s="18">
        <v>2460866</v>
      </c>
      <c r="I9410" s="18">
        <v>756670</v>
      </c>
      <c r="J9410" s="18">
        <v>756670</v>
      </c>
      <c r="K9410" s="18">
        <v>1704196</v>
      </c>
      <c r="L9410" s="18">
        <v>75891</v>
      </c>
      <c r="M9410" s="18">
        <v>450448</v>
      </c>
    </row>
    <row r="9411" spans="1:13" x14ac:dyDescent="0.25">
      <c r="A9411">
        <v>890200402</v>
      </c>
      <c r="B9411" t="s">
        <v>7197</v>
      </c>
      <c r="C9411" t="s">
        <v>231</v>
      </c>
      <c r="D9411" s="20">
        <v>43830</v>
      </c>
      <c r="E9411" t="s">
        <v>1236</v>
      </c>
      <c r="F9411" t="s">
        <v>12</v>
      </c>
      <c r="G9411" s="18">
        <v>1972648</v>
      </c>
      <c r="H9411" s="18">
        <v>2867845</v>
      </c>
      <c r="I9411" s="18">
        <v>1597767</v>
      </c>
      <c r="J9411" s="18">
        <v>1685392</v>
      </c>
      <c r="K9411" s="18">
        <v>1182453</v>
      </c>
      <c r="L9411" s="18">
        <v>162950</v>
      </c>
      <c r="M9411" s="18">
        <v>445037</v>
      </c>
    </row>
    <row r="9412" spans="1:13" hidden="1" x14ac:dyDescent="0.25">
      <c r="A9412">
        <v>900228842</v>
      </c>
      <c r="B9412" t="s">
        <v>7198</v>
      </c>
      <c r="C9412" t="s">
        <v>1082</v>
      </c>
      <c r="D9412" s="20">
        <v>43830</v>
      </c>
      <c r="E9412" t="s">
        <v>1236</v>
      </c>
      <c r="F9412" t="s">
        <v>12</v>
      </c>
      <c r="G9412" s="18">
        <v>9052643</v>
      </c>
      <c r="H9412" s="18">
        <v>12649551</v>
      </c>
      <c r="I9412" s="18">
        <v>4474488</v>
      </c>
      <c r="J9412" s="18">
        <v>8425856</v>
      </c>
      <c r="K9412" s="18">
        <v>4223695</v>
      </c>
      <c r="L9412" s="18">
        <v>402828</v>
      </c>
      <c r="M9412" s="18">
        <v>329525</v>
      </c>
    </row>
    <row r="9413" spans="1:13" hidden="1" x14ac:dyDescent="0.25">
      <c r="A9413">
        <v>900335612</v>
      </c>
      <c r="B9413" t="s">
        <v>7199</v>
      </c>
      <c r="C9413" t="s">
        <v>154</v>
      </c>
      <c r="D9413" s="20">
        <v>43830</v>
      </c>
      <c r="E9413" t="s">
        <v>1236</v>
      </c>
      <c r="F9413" t="s">
        <v>12</v>
      </c>
      <c r="G9413" s="18">
        <v>6869919</v>
      </c>
      <c r="H9413" s="18">
        <v>14688986</v>
      </c>
      <c r="I9413" s="18">
        <v>2189513</v>
      </c>
      <c r="J9413" s="18">
        <v>7878109</v>
      </c>
      <c r="K9413" s="18">
        <v>6810877</v>
      </c>
      <c r="L9413" s="18">
        <v>279964</v>
      </c>
      <c r="M9413" s="18">
        <v>60137</v>
      </c>
    </row>
    <row r="9414" spans="1:13" hidden="1" x14ac:dyDescent="0.25">
      <c r="A9414">
        <v>800218904</v>
      </c>
      <c r="B9414" t="s">
        <v>7200</v>
      </c>
      <c r="C9414" t="s">
        <v>612</v>
      </c>
      <c r="D9414" s="20">
        <v>43830</v>
      </c>
      <c r="E9414" t="s">
        <v>1236</v>
      </c>
      <c r="F9414" t="s">
        <v>12</v>
      </c>
      <c r="G9414" s="18">
        <v>1232336</v>
      </c>
      <c r="H9414" s="18">
        <v>1793657</v>
      </c>
      <c r="I9414" s="18">
        <v>750954</v>
      </c>
      <c r="J9414" s="18">
        <v>750954</v>
      </c>
      <c r="K9414" s="18">
        <v>1042703</v>
      </c>
      <c r="L9414" s="18">
        <v>127349</v>
      </c>
      <c r="M9414" s="18">
        <v>174698</v>
      </c>
    </row>
    <row r="9415" spans="1:13" hidden="1" x14ac:dyDescent="0.25">
      <c r="A9415">
        <v>804005810</v>
      </c>
      <c r="B9415" t="s">
        <v>7201</v>
      </c>
      <c r="C9415" t="s">
        <v>154</v>
      </c>
      <c r="D9415" s="20">
        <v>43830</v>
      </c>
      <c r="E9415" t="s">
        <v>1236</v>
      </c>
      <c r="F9415" t="s">
        <v>12</v>
      </c>
      <c r="G9415" s="18">
        <v>42756595</v>
      </c>
      <c r="H9415" s="18">
        <v>50924461</v>
      </c>
      <c r="I9415" s="18">
        <v>23134057</v>
      </c>
      <c r="J9415" s="18">
        <v>24536851</v>
      </c>
      <c r="K9415" s="18">
        <v>26387610</v>
      </c>
      <c r="L9415" s="18">
        <v>1427811</v>
      </c>
      <c r="M9415" s="18">
        <v>2073423</v>
      </c>
    </row>
    <row r="9416" spans="1:13" hidden="1" x14ac:dyDescent="0.25">
      <c r="A9416">
        <v>830102903</v>
      </c>
      <c r="B9416" t="s">
        <v>7202</v>
      </c>
      <c r="C9416" t="s">
        <v>162</v>
      </c>
      <c r="D9416" s="20">
        <v>43830</v>
      </c>
      <c r="E9416" t="s">
        <v>1236</v>
      </c>
      <c r="F9416" t="s">
        <v>12</v>
      </c>
      <c r="G9416" s="18">
        <v>65633529</v>
      </c>
      <c r="H9416" s="18">
        <v>71262941</v>
      </c>
      <c r="I9416" s="18">
        <v>30325335</v>
      </c>
      <c r="J9416" s="18">
        <v>61749757</v>
      </c>
      <c r="K9416" s="18">
        <v>9513184</v>
      </c>
      <c r="L9416" s="18">
        <v>4596734</v>
      </c>
      <c r="M9416" s="18">
        <v>-1938197</v>
      </c>
    </row>
    <row r="9417" spans="1:13" hidden="1" x14ac:dyDescent="0.25">
      <c r="A9417">
        <v>900204506</v>
      </c>
      <c r="B9417" t="s">
        <v>7203</v>
      </c>
      <c r="C9417" t="s">
        <v>29</v>
      </c>
      <c r="D9417" s="20">
        <v>43830</v>
      </c>
      <c r="E9417" t="s">
        <v>1236</v>
      </c>
      <c r="F9417" t="s">
        <v>12</v>
      </c>
      <c r="G9417" s="18">
        <v>134687</v>
      </c>
      <c r="H9417" s="18">
        <v>42602937</v>
      </c>
      <c r="I9417" s="18">
        <v>5094965</v>
      </c>
      <c r="J9417" s="18">
        <v>12610268</v>
      </c>
      <c r="K9417" s="18">
        <v>29992669</v>
      </c>
      <c r="L9417" s="18">
        <v>813818</v>
      </c>
      <c r="M9417" s="18">
        <v>321642</v>
      </c>
    </row>
    <row r="9418" spans="1:13" hidden="1" x14ac:dyDescent="0.25">
      <c r="A9418">
        <v>891802123</v>
      </c>
      <c r="B9418" t="s">
        <v>7204</v>
      </c>
      <c r="C9418" t="s">
        <v>220</v>
      </c>
      <c r="D9418" s="20">
        <v>43830</v>
      </c>
      <c r="E9418" t="s">
        <v>1236</v>
      </c>
      <c r="F9418" t="s">
        <v>12</v>
      </c>
      <c r="G9418" s="18">
        <v>1832550</v>
      </c>
      <c r="H9418" s="18">
        <v>2342858</v>
      </c>
      <c r="I9418" s="18">
        <v>672127</v>
      </c>
      <c r="J9418" s="18">
        <v>672127</v>
      </c>
      <c r="K9418" s="18">
        <v>1670731</v>
      </c>
      <c r="L9418" s="18">
        <v>3441</v>
      </c>
      <c r="M9418" s="18">
        <v>69565</v>
      </c>
    </row>
    <row r="9419" spans="1:13" hidden="1" x14ac:dyDescent="0.25">
      <c r="A9419">
        <v>900696706</v>
      </c>
      <c r="B9419" t="s">
        <v>7205</v>
      </c>
      <c r="C9419" t="s">
        <v>162</v>
      </c>
      <c r="D9419" s="20">
        <v>43830</v>
      </c>
      <c r="E9419" t="s">
        <v>1236</v>
      </c>
      <c r="F9419" t="s">
        <v>12</v>
      </c>
      <c r="G9419" s="18">
        <v>7882330</v>
      </c>
      <c r="H9419" s="18">
        <v>7882330</v>
      </c>
      <c r="I9419" s="18">
        <v>26322</v>
      </c>
      <c r="J9419" s="18">
        <v>7898494</v>
      </c>
      <c r="K9419" s="18">
        <v>-16164</v>
      </c>
      <c r="M9419" s="18">
        <v>-1812</v>
      </c>
    </row>
    <row r="9420" spans="1:13" x14ac:dyDescent="0.25">
      <c r="A9420">
        <v>900271306</v>
      </c>
      <c r="B9420" t="s">
        <v>7206</v>
      </c>
      <c r="C9420" t="s">
        <v>25</v>
      </c>
      <c r="D9420" s="20">
        <v>43830</v>
      </c>
      <c r="E9420" t="s">
        <v>1236</v>
      </c>
      <c r="F9420" t="s">
        <v>12</v>
      </c>
      <c r="G9420" s="18">
        <v>4242146</v>
      </c>
      <c r="H9420" s="18">
        <v>6713547</v>
      </c>
      <c r="I9420" s="18">
        <v>5164646</v>
      </c>
      <c r="J9420" s="18">
        <v>5563476</v>
      </c>
      <c r="K9420" s="18">
        <v>1150071</v>
      </c>
      <c r="M9420" s="18">
        <v>120360</v>
      </c>
    </row>
    <row r="9421" spans="1:13" hidden="1" x14ac:dyDescent="0.25">
      <c r="A9421">
        <v>890327601</v>
      </c>
      <c r="B9421" t="s">
        <v>7207</v>
      </c>
      <c r="C9421" t="s">
        <v>1475</v>
      </c>
      <c r="D9421" s="20">
        <v>43830</v>
      </c>
      <c r="E9421" t="s">
        <v>1236</v>
      </c>
      <c r="F9421" t="s">
        <v>12</v>
      </c>
      <c r="G9421" s="18">
        <v>7735754</v>
      </c>
      <c r="H9421" s="18">
        <v>14531270</v>
      </c>
      <c r="I9421" s="18">
        <v>5887356</v>
      </c>
      <c r="J9421" s="18">
        <v>8050069</v>
      </c>
      <c r="K9421" s="18">
        <v>6481201</v>
      </c>
      <c r="M9421" s="18">
        <v>636517</v>
      </c>
    </row>
    <row r="9422" spans="1:13" hidden="1" x14ac:dyDescent="0.25">
      <c r="A9422">
        <v>900346668</v>
      </c>
      <c r="B9422" t="s">
        <v>7208</v>
      </c>
      <c r="C9422" t="s">
        <v>657</v>
      </c>
      <c r="D9422" s="20">
        <v>43830</v>
      </c>
      <c r="E9422" t="s">
        <v>1236</v>
      </c>
      <c r="F9422" t="s">
        <v>12</v>
      </c>
      <c r="G9422" s="18">
        <v>1043489</v>
      </c>
      <c r="H9422" s="18">
        <v>1460546</v>
      </c>
      <c r="I9422" s="18">
        <v>460198</v>
      </c>
      <c r="J9422" s="18">
        <v>615270</v>
      </c>
      <c r="K9422" s="18">
        <v>845276</v>
      </c>
      <c r="L9422" s="18">
        <v>50441</v>
      </c>
      <c r="M9422" s="18">
        <v>232884</v>
      </c>
    </row>
    <row r="9423" spans="1:13" hidden="1" x14ac:dyDescent="0.25">
      <c r="A9423">
        <v>860031702</v>
      </c>
      <c r="B9423" t="s">
        <v>7209</v>
      </c>
      <c r="C9423" t="s">
        <v>593</v>
      </c>
      <c r="D9423" s="20">
        <v>43830</v>
      </c>
      <c r="E9423" t="s">
        <v>1236</v>
      </c>
      <c r="F9423" t="s">
        <v>12</v>
      </c>
      <c r="G9423" s="18">
        <v>234652</v>
      </c>
      <c r="H9423" s="18">
        <v>398591</v>
      </c>
      <c r="I9423" s="18">
        <v>107494</v>
      </c>
      <c r="J9423" s="18">
        <v>118347</v>
      </c>
      <c r="K9423" s="18">
        <v>280244</v>
      </c>
      <c r="L9423" s="18">
        <v>17535</v>
      </c>
      <c r="M9423" s="18">
        <v>-4411</v>
      </c>
    </row>
    <row r="9424" spans="1:13" hidden="1" x14ac:dyDescent="0.25">
      <c r="A9424">
        <v>891303212</v>
      </c>
      <c r="B9424" t="s">
        <v>7210</v>
      </c>
      <c r="C9424" t="s">
        <v>853</v>
      </c>
      <c r="D9424" s="20">
        <v>43830</v>
      </c>
      <c r="E9424" t="s">
        <v>1236</v>
      </c>
      <c r="F9424" t="s">
        <v>12</v>
      </c>
      <c r="G9424" s="18">
        <v>14586157</v>
      </c>
      <c r="H9424" s="18">
        <v>16323431</v>
      </c>
      <c r="I9424" s="18">
        <v>7953981</v>
      </c>
      <c r="J9424" s="18">
        <v>7953981</v>
      </c>
      <c r="K9424" s="18">
        <v>8369450</v>
      </c>
      <c r="L9424" s="18">
        <v>759235</v>
      </c>
      <c r="M9424" s="18">
        <v>370790</v>
      </c>
    </row>
    <row r="9425" spans="1:13" hidden="1" x14ac:dyDescent="0.25">
      <c r="A9425">
        <v>901128705</v>
      </c>
      <c r="B9425" t="s">
        <v>7211</v>
      </c>
      <c r="C9425" t="s">
        <v>327</v>
      </c>
      <c r="D9425" s="20">
        <v>43830</v>
      </c>
      <c r="E9425" t="s">
        <v>1236</v>
      </c>
      <c r="F9425" t="s">
        <v>12</v>
      </c>
      <c r="G9425" s="18">
        <v>1914400</v>
      </c>
      <c r="H9425" s="18">
        <v>49842570</v>
      </c>
      <c r="I9425" s="18">
        <v>859554</v>
      </c>
      <c r="J9425" s="18">
        <v>2856117</v>
      </c>
      <c r="K9425" s="18">
        <v>46986453</v>
      </c>
      <c r="L9425" s="18">
        <v>75784</v>
      </c>
      <c r="M9425" s="18">
        <v>1890517</v>
      </c>
    </row>
    <row r="9426" spans="1:13" hidden="1" x14ac:dyDescent="0.25">
      <c r="A9426">
        <v>900533401</v>
      </c>
      <c r="B9426" t="s">
        <v>7212</v>
      </c>
      <c r="C9426" t="s">
        <v>162</v>
      </c>
      <c r="D9426" s="20">
        <v>43830</v>
      </c>
      <c r="E9426" t="s">
        <v>1236</v>
      </c>
      <c r="F9426" t="s">
        <v>12</v>
      </c>
      <c r="G9426" s="18">
        <v>1192696</v>
      </c>
      <c r="H9426" s="18">
        <v>1969940</v>
      </c>
      <c r="I9426" s="18">
        <v>2073608</v>
      </c>
      <c r="J9426" s="18">
        <v>2073608</v>
      </c>
      <c r="K9426" s="18">
        <v>-103668</v>
      </c>
      <c r="L9426" s="18">
        <v>41946</v>
      </c>
      <c r="M9426" s="18">
        <v>-58115</v>
      </c>
    </row>
    <row r="9427" spans="1:13" hidden="1" x14ac:dyDescent="0.25">
      <c r="A9427">
        <v>900774802</v>
      </c>
      <c r="B9427" t="s">
        <v>7213</v>
      </c>
      <c r="C9427" t="s">
        <v>1051</v>
      </c>
      <c r="D9427" s="20">
        <v>43830</v>
      </c>
      <c r="E9427" t="s">
        <v>1236</v>
      </c>
      <c r="F9427" t="s">
        <v>12</v>
      </c>
      <c r="G9427" s="18">
        <v>15591465</v>
      </c>
      <c r="H9427" s="18">
        <v>18164576</v>
      </c>
      <c r="I9427" s="18">
        <v>1387847</v>
      </c>
      <c r="J9427" s="18">
        <v>17992797</v>
      </c>
      <c r="K9427" s="18">
        <v>171779</v>
      </c>
      <c r="L9427" s="18">
        <v>125344</v>
      </c>
      <c r="M9427" s="18">
        <v>25681</v>
      </c>
    </row>
    <row r="9428" spans="1:13" hidden="1" x14ac:dyDescent="0.25">
      <c r="A9428">
        <v>900538805</v>
      </c>
      <c r="B9428" t="s">
        <v>7214</v>
      </c>
      <c r="C9428" t="s">
        <v>65</v>
      </c>
      <c r="D9428" s="20">
        <v>43830</v>
      </c>
      <c r="E9428" t="s">
        <v>1236</v>
      </c>
      <c r="F9428" t="s">
        <v>12</v>
      </c>
      <c r="G9428" s="18">
        <v>20072276</v>
      </c>
      <c r="H9428" s="18">
        <v>21197960</v>
      </c>
      <c r="I9428" s="18">
        <v>13207640</v>
      </c>
      <c r="J9428" s="18">
        <v>20346161</v>
      </c>
      <c r="K9428" s="18">
        <v>851799</v>
      </c>
      <c r="M9428" s="18">
        <v>90263</v>
      </c>
    </row>
    <row r="9429" spans="1:13" hidden="1" x14ac:dyDescent="0.25">
      <c r="A9429">
        <v>830051701</v>
      </c>
      <c r="B9429" t="s">
        <v>7215</v>
      </c>
      <c r="C9429" t="s">
        <v>154</v>
      </c>
      <c r="D9429" s="20">
        <v>43830</v>
      </c>
      <c r="E9429" t="s">
        <v>1236</v>
      </c>
      <c r="F9429" t="s">
        <v>12</v>
      </c>
      <c r="G9429" s="18">
        <v>4926762</v>
      </c>
      <c r="H9429" s="18">
        <v>8226120</v>
      </c>
      <c r="I9429" s="18">
        <v>565840</v>
      </c>
      <c r="J9429" s="18">
        <v>1376018</v>
      </c>
      <c r="K9429" s="18">
        <v>6850102</v>
      </c>
      <c r="M9429" s="18">
        <v>516956</v>
      </c>
    </row>
    <row r="9430" spans="1:13" hidden="1" x14ac:dyDescent="0.25">
      <c r="A9430">
        <v>900682026</v>
      </c>
      <c r="B9430" t="s">
        <v>7216</v>
      </c>
      <c r="C9430" t="s">
        <v>576</v>
      </c>
      <c r="D9430" s="20">
        <v>43830</v>
      </c>
      <c r="E9430" t="s">
        <v>1236</v>
      </c>
      <c r="F9430" t="s">
        <v>12</v>
      </c>
      <c r="G9430" s="18">
        <v>2347467</v>
      </c>
      <c r="H9430" s="18">
        <v>3069491</v>
      </c>
      <c r="I9430" s="18">
        <v>555883</v>
      </c>
      <c r="J9430" s="18">
        <v>3013901</v>
      </c>
      <c r="K9430" s="18">
        <v>55590</v>
      </c>
      <c r="M9430" s="18">
        <v>-29076</v>
      </c>
    </row>
    <row r="9431" spans="1:13" hidden="1" x14ac:dyDescent="0.25">
      <c r="A9431">
        <v>801002806</v>
      </c>
      <c r="B9431" t="s">
        <v>7217</v>
      </c>
      <c r="C9431" t="s">
        <v>162</v>
      </c>
      <c r="D9431" s="20">
        <v>43830</v>
      </c>
      <c r="E9431" t="s">
        <v>1236</v>
      </c>
      <c r="F9431" t="s">
        <v>12</v>
      </c>
      <c r="G9431" s="18">
        <v>1113039</v>
      </c>
      <c r="H9431" s="18">
        <v>6675987</v>
      </c>
      <c r="I9431" s="18">
        <v>911660</v>
      </c>
      <c r="J9431" s="18">
        <v>8232189</v>
      </c>
      <c r="K9431" s="18">
        <v>-1556202</v>
      </c>
      <c r="L9431" s="18">
        <v>111319</v>
      </c>
      <c r="M9431" s="18">
        <v>-654194</v>
      </c>
    </row>
    <row r="9432" spans="1:13" hidden="1" x14ac:dyDescent="0.25">
      <c r="A9432">
        <v>830065206</v>
      </c>
      <c r="B9432" t="s">
        <v>7218</v>
      </c>
      <c r="C9432" t="s">
        <v>55</v>
      </c>
      <c r="D9432" s="20">
        <v>43830</v>
      </c>
      <c r="E9432" t="s">
        <v>1236</v>
      </c>
      <c r="F9432" t="s">
        <v>12</v>
      </c>
      <c r="G9432" s="18">
        <v>3095935</v>
      </c>
      <c r="H9432" s="18">
        <v>7269191</v>
      </c>
      <c r="I9432" s="18">
        <v>2459894</v>
      </c>
      <c r="J9432" s="18">
        <v>2914911</v>
      </c>
      <c r="K9432" s="18">
        <v>4354280</v>
      </c>
      <c r="L9432" s="18">
        <v>1207876</v>
      </c>
      <c r="M9432" s="18">
        <v>1061419</v>
      </c>
    </row>
    <row r="9433" spans="1:13" hidden="1" x14ac:dyDescent="0.25">
      <c r="A9433">
        <v>816005306</v>
      </c>
      <c r="B9433" t="s">
        <v>7219</v>
      </c>
      <c r="C9433" t="s">
        <v>2711</v>
      </c>
      <c r="D9433" s="20">
        <v>43830</v>
      </c>
      <c r="E9433" t="s">
        <v>1236</v>
      </c>
      <c r="F9433" t="s">
        <v>12</v>
      </c>
      <c r="G9433" s="18">
        <v>816687</v>
      </c>
      <c r="H9433" s="18">
        <v>3450867</v>
      </c>
      <c r="I9433" s="18">
        <v>1239740</v>
      </c>
      <c r="J9433" s="18">
        <v>2670591</v>
      </c>
      <c r="K9433" s="18">
        <v>780276</v>
      </c>
      <c r="M9433" s="18">
        <v>57985</v>
      </c>
    </row>
    <row r="9434" spans="1:13" hidden="1" x14ac:dyDescent="0.25">
      <c r="A9434">
        <v>900518155</v>
      </c>
      <c r="B9434" t="s">
        <v>7220</v>
      </c>
      <c r="C9434" t="s">
        <v>29</v>
      </c>
      <c r="D9434" s="20">
        <v>43830</v>
      </c>
      <c r="E9434" t="s">
        <v>1236</v>
      </c>
      <c r="F9434" t="s">
        <v>12</v>
      </c>
      <c r="G9434" s="18">
        <v>1715290</v>
      </c>
      <c r="H9434" s="18">
        <v>6929004</v>
      </c>
      <c r="I9434" s="18">
        <v>1727954</v>
      </c>
      <c r="J9434" s="18">
        <v>1727954</v>
      </c>
      <c r="K9434" s="18">
        <v>5201050</v>
      </c>
      <c r="M9434" s="18">
        <v>101325</v>
      </c>
    </row>
    <row r="9435" spans="1:13" hidden="1" x14ac:dyDescent="0.25">
      <c r="A9435">
        <v>830127805</v>
      </c>
      <c r="B9435" t="s">
        <v>7221</v>
      </c>
      <c r="C9435" t="s">
        <v>127</v>
      </c>
      <c r="D9435" s="20">
        <v>43830</v>
      </c>
      <c r="E9435" t="s">
        <v>1236</v>
      </c>
      <c r="F9435" t="s">
        <v>12</v>
      </c>
      <c r="G9435" s="18">
        <v>1937994</v>
      </c>
      <c r="H9435" s="18">
        <v>1937994</v>
      </c>
      <c r="I9435" s="18">
        <v>498677</v>
      </c>
      <c r="J9435" s="18">
        <v>1276729</v>
      </c>
      <c r="K9435" s="18">
        <v>661265</v>
      </c>
      <c r="M9435" s="18">
        <v>74134</v>
      </c>
    </row>
    <row r="9436" spans="1:13" hidden="1" x14ac:dyDescent="0.25">
      <c r="A9436">
        <v>830515291</v>
      </c>
      <c r="B9436" t="s">
        <v>7222</v>
      </c>
      <c r="C9436" t="s">
        <v>386</v>
      </c>
      <c r="D9436" s="20">
        <v>43830</v>
      </c>
      <c r="E9436" t="s">
        <v>1236</v>
      </c>
      <c r="F9436" t="s">
        <v>12</v>
      </c>
      <c r="G9436" s="18">
        <v>1647058</v>
      </c>
      <c r="H9436" s="18">
        <v>1724070</v>
      </c>
      <c r="I9436" s="18">
        <v>934947</v>
      </c>
      <c r="J9436" s="18">
        <v>936412</v>
      </c>
      <c r="K9436" s="18">
        <v>787658</v>
      </c>
      <c r="M9436" s="18">
        <v>629163</v>
      </c>
    </row>
    <row r="9437" spans="1:13" hidden="1" x14ac:dyDescent="0.25">
      <c r="A9437">
        <v>901252303</v>
      </c>
      <c r="B9437" t="s">
        <v>7223</v>
      </c>
      <c r="C9437" t="s">
        <v>222</v>
      </c>
      <c r="D9437" s="20">
        <v>43830</v>
      </c>
      <c r="E9437" t="s">
        <v>1236</v>
      </c>
      <c r="F9437" t="s">
        <v>12</v>
      </c>
      <c r="G9437" s="18">
        <v>21563</v>
      </c>
      <c r="H9437" s="18">
        <v>26263</v>
      </c>
      <c r="I9437" s="18">
        <v>21100</v>
      </c>
      <c r="J9437" s="18">
        <v>21100</v>
      </c>
      <c r="K9437" s="18">
        <v>5163</v>
      </c>
      <c r="L9437" s="18">
        <v>0</v>
      </c>
      <c r="M9437" s="18">
        <v>163</v>
      </c>
    </row>
    <row r="9438" spans="1:13" hidden="1" x14ac:dyDescent="0.25">
      <c r="A9438">
        <v>900025612</v>
      </c>
      <c r="B9438" t="s">
        <v>7224</v>
      </c>
      <c r="C9438" t="s">
        <v>17</v>
      </c>
      <c r="D9438" s="20">
        <v>43830</v>
      </c>
      <c r="E9438" t="s">
        <v>1236</v>
      </c>
      <c r="F9438" t="s">
        <v>12</v>
      </c>
      <c r="G9438" s="18">
        <v>1288420</v>
      </c>
      <c r="H9438" s="18">
        <v>27999769</v>
      </c>
      <c r="I9438" s="18">
        <v>3241510</v>
      </c>
      <c r="J9438" s="18">
        <v>12045626</v>
      </c>
      <c r="K9438" s="18">
        <v>15954143</v>
      </c>
      <c r="L9438" s="18">
        <v>345038</v>
      </c>
      <c r="M9438" s="18">
        <v>-87907</v>
      </c>
    </row>
    <row r="9439" spans="1:13" hidden="1" x14ac:dyDescent="0.25">
      <c r="A9439">
        <v>900721009</v>
      </c>
      <c r="B9439" t="s">
        <v>7225</v>
      </c>
      <c r="C9439" t="s">
        <v>560</v>
      </c>
      <c r="D9439" s="20">
        <v>43830</v>
      </c>
      <c r="E9439" t="s">
        <v>1236</v>
      </c>
      <c r="F9439" t="s">
        <v>12</v>
      </c>
      <c r="G9439" s="18">
        <v>221182</v>
      </c>
      <c r="H9439" s="18">
        <v>399277</v>
      </c>
      <c r="I9439" s="18">
        <v>974693</v>
      </c>
      <c r="J9439" s="18">
        <v>974693</v>
      </c>
      <c r="K9439" s="18">
        <v>-575416</v>
      </c>
      <c r="M9439" s="18">
        <v>-137919</v>
      </c>
    </row>
    <row r="9440" spans="1:13" hidden="1" x14ac:dyDescent="0.25">
      <c r="A9440">
        <v>811018412</v>
      </c>
      <c r="B9440" t="s">
        <v>7226</v>
      </c>
      <c r="C9440" t="s">
        <v>29</v>
      </c>
      <c r="D9440" s="20">
        <v>43830</v>
      </c>
      <c r="E9440" t="s">
        <v>1236</v>
      </c>
      <c r="F9440" t="s">
        <v>12</v>
      </c>
      <c r="G9440" s="18">
        <v>2550577</v>
      </c>
      <c r="H9440" s="18">
        <v>5312239</v>
      </c>
      <c r="I9440" s="18">
        <v>137439</v>
      </c>
      <c r="J9440" s="18">
        <v>201139</v>
      </c>
      <c r="K9440" s="18">
        <v>5111100</v>
      </c>
      <c r="L9440" s="18">
        <v>21715</v>
      </c>
      <c r="M9440" s="18">
        <v>1149595</v>
      </c>
    </row>
    <row r="9441" spans="1:13" hidden="1" x14ac:dyDescent="0.25">
      <c r="A9441">
        <v>900424808</v>
      </c>
      <c r="B9441" t="s">
        <v>7227</v>
      </c>
      <c r="C9441" t="s">
        <v>48</v>
      </c>
      <c r="D9441" s="20">
        <v>43830</v>
      </c>
      <c r="E9441" t="s">
        <v>1236</v>
      </c>
      <c r="F9441" t="s">
        <v>12</v>
      </c>
      <c r="G9441" s="18">
        <v>538175</v>
      </c>
      <c r="H9441" s="18">
        <v>50719637</v>
      </c>
      <c r="I9441" s="18">
        <v>10682564</v>
      </c>
      <c r="J9441" s="18">
        <v>21052612</v>
      </c>
      <c r="K9441" s="18">
        <v>29667025</v>
      </c>
      <c r="L9441" s="18">
        <v>100562</v>
      </c>
      <c r="M9441" s="18">
        <v>16041</v>
      </c>
    </row>
    <row r="9442" spans="1:13" hidden="1" x14ac:dyDescent="0.25">
      <c r="A9442">
        <v>811010401</v>
      </c>
      <c r="B9442" t="s">
        <v>7228</v>
      </c>
      <c r="C9442" t="s">
        <v>2775</v>
      </c>
      <c r="D9442" s="20">
        <v>43830</v>
      </c>
      <c r="E9442" t="s">
        <v>1236</v>
      </c>
      <c r="F9442" t="s">
        <v>12</v>
      </c>
      <c r="G9442" s="18">
        <v>4536602</v>
      </c>
      <c r="H9442" s="18">
        <v>7509260</v>
      </c>
      <c r="I9442" s="18">
        <v>5013148</v>
      </c>
      <c r="J9442" s="18">
        <v>5192935</v>
      </c>
      <c r="K9442" s="18">
        <v>2316325</v>
      </c>
      <c r="M9442" s="18">
        <v>200174</v>
      </c>
    </row>
    <row r="9443" spans="1:13" hidden="1" x14ac:dyDescent="0.25">
      <c r="A9443">
        <v>900049408</v>
      </c>
      <c r="B9443" t="s">
        <v>7229</v>
      </c>
      <c r="C9443" t="s">
        <v>19</v>
      </c>
      <c r="D9443" s="20">
        <v>43830</v>
      </c>
      <c r="E9443" t="s">
        <v>1236</v>
      </c>
      <c r="F9443" t="s">
        <v>12</v>
      </c>
      <c r="G9443" s="18">
        <v>6064516</v>
      </c>
      <c r="H9443" s="18">
        <v>13661869</v>
      </c>
      <c r="I9443" s="18">
        <v>910960</v>
      </c>
      <c r="J9443" s="18">
        <v>910960</v>
      </c>
      <c r="K9443" s="18">
        <v>12750909</v>
      </c>
      <c r="L9443" s="18">
        <v>54879</v>
      </c>
      <c r="M9443" s="18">
        <v>859638</v>
      </c>
    </row>
    <row r="9444" spans="1:13" hidden="1" x14ac:dyDescent="0.25">
      <c r="A9444">
        <v>805026706</v>
      </c>
      <c r="B9444" t="s">
        <v>7230</v>
      </c>
      <c r="C9444" t="s">
        <v>335</v>
      </c>
      <c r="D9444" s="20">
        <v>43830</v>
      </c>
      <c r="E9444" t="s">
        <v>1236</v>
      </c>
      <c r="F9444" t="s">
        <v>12</v>
      </c>
      <c r="G9444" s="18">
        <v>3507626</v>
      </c>
      <c r="H9444" s="18">
        <v>3854949</v>
      </c>
      <c r="I9444" s="18">
        <v>3927456</v>
      </c>
      <c r="J9444" s="18">
        <v>7007648</v>
      </c>
      <c r="K9444" s="18">
        <v>-3152699</v>
      </c>
      <c r="L9444" s="18">
        <v>890562</v>
      </c>
      <c r="M9444" s="18">
        <v>-2047198</v>
      </c>
    </row>
    <row r="9445" spans="1:13" hidden="1" x14ac:dyDescent="0.25">
      <c r="A9445">
        <v>830112998</v>
      </c>
      <c r="B9445" t="s">
        <v>7231</v>
      </c>
      <c r="C9445" t="s">
        <v>327</v>
      </c>
      <c r="D9445" s="20">
        <v>43830</v>
      </c>
      <c r="E9445" t="s">
        <v>1236</v>
      </c>
      <c r="F9445" t="s">
        <v>12</v>
      </c>
      <c r="G9445" s="18">
        <v>85832165</v>
      </c>
      <c r="H9445" s="18">
        <v>91091807</v>
      </c>
      <c r="I9445" s="18">
        <v>4610262</v>
      </c>
      <c r="J9445" s="18">
        <v>7511775</v>
      </c>
      <c r="K9445" s="18">
        <v>83580032</v>
      </c>
      <c r="M9445" s="18">
        <v>12180452</v>
      </c>
    </row>
    <row r="9446" spans="1:13" hidden="1" x14ac:dyDescent="0.25">
      <c r="A9446">
        <v>800254908</v>
      </c>
      <c r="B9446" t="s">
        <v>7232</v>
      </c>
      <c r="C9446" t="s">
        <v>1628</v>
      </c>
      <c r="D9446" s="20">
        <v>43830</v>
      </c>
      <c r="E9446" t="s">
        <v>1236</v>
      </c>
      <c r="F9446" t="s">
        <v>12</v>
      </c>
      <c r="G9446" s="18">
        <v>4875687</v>
      </c>
      <c r="H9446" s="18">
        <v>4875687</v>
      </c>
      <c r="I9446" s="18">
        <v>2810747</v>
      </c>
      <c r="J9446" s="18">
        <v>2810747</v>
      </c>
      <c r="K9446" s="18">
        <v>2064940</v>
      </c>
      <c r="L9446" s="18">
        <v>10438</v>
      </c>
      <c r="M9446" s="18">
        <v>222072</v>
      </c>
    </row>
    <row r="9447" spans="1:13" hidden="1" x14ac:dyDescent="0.25">
      <c r="A9447">
        <v>900105009</v>
      </c>
      <c r="B9447" t="s">
        <v>7233</v>
      </c>
      <c r="C9447" t="s">
        <v>29</v>
      </c>
      <c r="D9447" s="20">
        <v>43830</v>
      </c>
      <c r="E9447" t="s">
        <v>1236</v>
      </c>
      <c r="F9447" t="s">
        <v>12</v>
      </c>
      <c r="G9447" s="18">
        <v>247597</v>
      </c>
      <c r="H9447" s="18">
        <v>6720096</v>
      </c>
      <c r="I9447" s="18">
        <v>140880</v>
      </c>
      <c r="J9447" s="18">
        <v>3291725</v>
      </c>
      <c r="K9447" s="18">
        <v>3428371</v>
      </c>
      <c r="L9447" s="18">
        <v>3508</v>
      </c>
      <c r="M9447" s="18">
        <v>-69476</v>
      </c>
    </row>
    <row r="9448" spans="1:13" hidden="1" x14ac:dyDescent="0.25">
      <c r="A9448">
        <v>830120148</v>
      </c>
      <c r="B9448" t="s">
        <v>7234</v>
      </c>
      <c r="C9448" t="s">
        <v>220</v>
      </c>
      <c r="D9448" s="20">
        <v>43830</v>
      </c>
      <c r="E9448" t="s">
        <v>1236</v>
      </c>
      <c r="F9448" t="s">
        <v>12</v>
      </c>
      <c r="G9448" s="18">
        <v>3131533</v>
      </c>
      <c r="H9448" s="18">
        <v>3150178</v>
      </c>
      <c r="I9448" s="18">
        <v>1379297</v>
      </c>
      <c r="J9448" s="18">
        <v>1379297</v>
      </c>
      <c r="K9448" s="18">
        <v>1770881</v>
      </c>
      <c r="M9448" s="18">
        <v>63991</v>
      </c>
    </row>
    <row r="9449" spans="1:13" hidden="1" x14ac:dyDescent="0.25">
      <c r="A9449">
        <v>900725212</v>
      </c>
      <c r="B9449" t="s">
        <v>7235</v>
      </c>
      <c r="C9449" t="s">
        <v>154</v>
      </c>
      <c r="D9449" s="20">
        <v>43830</v>
      </c>
      <c r="E9449" t="s">
        <v>1236</v>
      </c>
      <c r="F9449" t="s">
        <v>12</v>
      </c>
      <c r="G9449" s="18">
        <v>1913784</v>
      </c>
      <c r="H9449" s="18">
        <v>2576540</v>
      </c>
      <c r="I9449" s="18">
        <v>414641</v>
      </c>
      <c r="J9449" s="18">
        <v>1061673</v>
      </c>
      <c r="K9449" s="18">
        <v>1514867</v>
      </c>
      <c r="L9449" s="18">
        <v>12545</v>
      </c>
      <c r="M9449" s="18">
        <v>114124</v>
      </c>
    </row>
    <row r="9450" spans="1:13" hidden="1" x14ac:dyDescent="0.25">
      <c r="A9450">
        <v>900411005</v>
      </c>
      <c r="B9450" t="s">
        <v>7236</v>
      </c>
      <c r="C9450" t="s">
        <v>109</v>
      </c>
      <c r="D9450" s="20">
        <v>43830</v>
      </c>
      <c r="E9450" t="s">
        <v>1236</v>
      </c>
      <c r="F9450" t="s">
        <v>12</v>
      </c>
      <c r="G9450" s="18">
        <v>1955887</v>
      </c>
      <c r="H9450" s="18">
        <v>2013363</v>
      </c>
      <c r="I9450" s="18">
        <v>833648</v>
      </c>
      <c r="J9450" s="18">
        <v>833648</v>
      </c>
      <c r="K9450" s="18">
        <v>1179715</v>
      </c>
      <c r="L9450" s="18">
        <v>0</v>
      </c>
      <c r="M9450" s="18">
        <v>-258383</v>
      </c>
    </row>
    <row r="9451" spans="1:13" hidden="1" x14ac:dyDescent="0.25">
      <c r="A9451">
        <v>900200529</v>
      </c>
      <c r="B9451" t="s">
        <v>7237</v>
      </c>
      <c r="C9451" t="s">
        <v>68</v>
      </c>
      <c r="D9451" s="20">
        <v>43830</v>
      </c>
      <c r="E9451" t="s">
        <v>1236</v>
      </c>
      <c r="F9451" t="s">
        <v>12</v>
      </c>
      <c r="G9451" s="18">
        <v>411885</v>
      </c>
      <c r="H9451" s="18">
        <v>456807</v>
      </c>
      <c r="I9451" s="18">
        <v>324641</v>
      </c>
      <c r="J9451" s="18">
        <v>3009825</v>
      </c>
      <c r="K9451" s="18">
        <v>-2553018</v>
      </c>
      <c r="L9451" s="18">
        <v>170906</v>
      </c>
      <c r="M9451" s="18">
        <v>-200994</v>
      </c>
    </row>
    <row r="9452" spans="1:13" hidden="1" x14ac:dyDescent="0.25">
      <c r="A9452">
        <v>860533211</v>
      </c>
      <c r="B9452" t="s">
        <v>7238</v>
      </c>
      <c r="C9452" t="s">
        <v>307</v>
      </c>
      <c r="D9452" s="20">
        <v>43830</v>
      </c>
      <c r="E9452" t="s">
        <v>1236</v>
      </c>
      <c r="F9452" t="s">
        <v>12</v>
      </c>
      <c r="G9452" s="18">
        <v>11982660</v>
      </c>
      <c r="H9452" s="18">
        <v>12271684</v>
      </c>
      <c r="I9452" s="18">
        <v>5954724</v>
      </c>
      <c r="J9452" s="18">
        <v>9043461</v>
      </c>
      <c r="K9452" s="18">
        <v>3228223</v>
      </c>
      <c r="L9452" s="18">
        <v>0</v>
      </c>
      <c r="M9452" s="18">
        <v>-3174</v>
      </c>
    </row>
    <row r="9453" spans="1:13" hidden="1" x14ac:dyDescent="0.25">
      <c r="A9453">
        <v>802020308</v>
      </c>
      <c r="B9453" t="s">
        <v>7239</v>
      </c>
      <c r="C9453" t="s">
        <v>203</v>
      </c>
      <c r="D9453" s="20">
        <v>43830</v>
      </c>
      <c r="E9453" t="s">
        <v>1236</v>
      </c>
      <c r="F9453" t="s">
        <v>12</v>
      </c>
      <c r="G9453" s="18">
        <v>2327582</v>
      </c>
      <c r="H9453" s="18">
        <v>29391255</v>
      </c>
      <c r="I9453" s="18">
        <v>1536136</v>
      </c>
      <c r="J9453" s="18">
        <v>11448605</v>
      </c>
      <c r="K9453" s="18">
        <v>17942650</v>
      </c>
      <c r="L9453" s="18">
        <v>252009</v>
      </c>
      <c r="M9453" s="18">
        <v>1323281</v>
      </c>
    </row>
    <row r="9454" spans="1:13" hidden="1" x14ac:dyDescent="0.25">
      <c r="A9454">
        <v>800050088</v>
      </c>
      <c r="B9454" t="s">
        <v>7240</v>
      </c>
      <c r="C9454" t="s">
        <v>133</v>
      </c>
      <c r="D9454" s="20">
        <v>43830</v>
      </c>
      <c r="E9454" t="s">
        <v>1236</v>
      </c>
      <c r="F9454" t="s">
        <v>12</v>
      </c>
      <c r="G9454" s="18">
        <v>11450165</v>
      </c>
      <c r="H9454" s="18">
        <v>23177472</v>
      </c>
      <c r="I9454" s="18">
        <v>5506731</v>
      </c>
      <c r="J9454" s="18">
        <v>23831385</v>
      </c>
      <c r="K9454" s="18">
        <v>-653913</v>
      </c>
      <c r="M9454" s="18">
        <v>-669617</v>
      </c>
    </row>
    <row r="9455" spans="1:13" hidden="1" x14ac:dyDescent="0.25">
      <c r="A9455">
        <v>901050933</v>
      </c>
      <c r="B9455" t="s">
        <v>7241</v>
      </c>
      <c r="C9455" t="s">
        <v>930</v>
      </c>
      <c r="D9455" s="20">
        <v>43830</v>
      </c>
      <c r="E9455" t="s">
        <v>1236</v>
      </c>
      <c r="F9455" t="s">
        <v>12</v>
      </c>
      <c r="G9455" s="18">
        <v>1588902</v>
      </c>
      <c r="H9455" s="18">
        <v>4204818</v>
      </c>
      <c r="I9455" s="18">
        <v>3976441</v>
      </c>
      <c r="J9455" s="18">
        <v>3976441</v>
      </c>
      <c r="K9455" s="18">
        <v>228377</v>
      </c>
      <c r="L9455" s="18">
        <v>26774</v>
      </c>
      <c r="M9455" s="18">
        <v>48253</v>
      </c>
    </row>
    <row r="9456" spans="1:13" hidden="1" x14ac:dyDescent="0.25">
      <c r="A9456">
        <v>811011627</v>
      </c>
      <c r="B9456" t="s">
        <v>7242</v>
      </c>
      <c r="C9456" t="s">
        <v>65</v>
      </c>
      <c r="D9456" s="20">
        <v>43830</v>
      </c>
      <c r="E9456" t="s">
        <v>1236</v>
      </c>
      <c r="F9456" t="s">
        <v>12</v>
      </c>
      <c r="G9456" s="18">
        <v>46358</v>
      </c>
      <c r="H9456" s="18">
        <v>4140579</v>
      </c>
      <c r="I9456" s="18">
        <v>3060</v>
      </c>
      <c r="J9456" s="18">
        <v>3060</v>
      </c>
      <c r="K9456" s="18">
        <v>4137519</v>
      </c>
      <c r="M9456" s="18">
        <v>125545</v>
      </c>
    </row>
    <row r="9457" spans="1:13" hidden="1" x14ac:dyDescent="0.25">
      <c r="A9457">
        <v>900293116</v>
      </c>
      <c r="B9457" t="s">
        <v>7243</v>
      </c>
      <c r="C9457" t="s">
        <v>814</v>
      </c>
      <c r="D9457" s="20">
        <v>43830</v>
      </c>
      <c r="E9457" t="s">
        <v>1236</v>
      </c>
      <c r="F9457" t="s">
        <v>12</v>
      </c>
      <c r="G9457" s="18">
        <v>6587426</v>
      </c>
      <c r="H9457" s="18">
        <v>7875057</v>
      </c>
      <c r="I9457" s="18">
        <v>48522387</v>
      </c>
      <c r="J9457" s="18">
        <v>48522387</v>
      </c>
      <c r="K9457" s="18">
        <v>-40647330</v>
      </c>
      <c r="M9457" s="18">
        <v>-7726918</v>
      </c>
    </row>
    <row r="9458" spans="1:13" hidden="1" x14ac:dyDescent="0.25">
      <c r="A9458">
        <v>811026709</v>
      </c>
      <c r="B9458" t="s">
        <v>7244</v>
      </c>
      <c r="C9458" t="s">
        <v>129</v>
      </c>
      <c r="D9458" s="20">
        <v>43830</v>
      </c>
      <c r="E9458" t="s">
        <v>1236</v>
      </c>
      <c r="F9458" t="s">
        <v>12</v>
      </c>
      <c r="G9458" s="18">
        <v>6104982</v>
      </c>
      <c r="H9458" s="18">
        <v>10626522</v>
      </c>
      <c r="I9458" s="18">
        <v>777239</v>
      </c>
      <c r="J9458" s="18">
        <v>5905342</v>
      </c>
      <c r="K9458" s="18">
        <v>4721180</v>
      </c>
      <c r="L9458" s="18">
        <v>116927</v>
      </c>
      <c r="M9458" s="18">
        <v>-1244418</v>
      </c>
    </row>
    <row r="9459" spans="1:13" hidden="1" x14ac:dyDescent="0.25">
      <c r="A9459">
        <v>900459826</v>
      </c>
      <c r="B9459" t="s">
        <v>7245</v>
      </c>
      <c r="C9459" t="s">
        <v>2176</v>
      </c>
      <c r="D9459" s="20">
        <v>43830</v>
      </c>
      <c r="E9459" t="s">
        <v>1236</v>
      </c>
      <c r="F9459" t="s">
        <v>12</v>
      </c>
      <c r="G9459" s="18">
        <v>4340592</v>
      </c>
      <c r="H9459" s="18">
        <v>6089008</v>
      </c>
      <c r="I9459" s="18">
        <v>3374877</v>
      </c>
      <c r="J9459" s="18">
        <v>3375554</v>
      </c>
      <c r="K9459" s="18">
        <v>2713454</v>
      </c>
      <c r="L9459" s="18">
        <v>114445</v>
      </c>
      <c r="M9459" s="18">
        <v>334948</v>
      </c>
    </row>
    <row r="9460" spans="1:13" hidden="1" x14ac:dyDescent="0.25">
      <c r="A9460">
        <v>890920212</v>
      </c>
      <c r="B9460" t="s">
        <v>7246</v>
      </c>
      <c r="C9460" t="s">
        <v>213</v>
      </c>
      <c r="D9460" s="20">
        <v>43830</v>
      </c>
      <c r="E9460" t="s">
        <v>1236</v>
      </c>
      <c r="F9460" t="s">
        <v>12</v>
      </c>
      <c r="G9460" s="18">
        <v>85695</v>
      </c>
      <c r="H9460" s="18">
        <v>20026493</v>
      </c>
      <c r="I9460" s="18">
        <v>2112067</v>
      </c>
      <c r="J9460" s="18">
        <v>2566742</v>
      </c>
      <c r="K9460" s="18">
        <v>17459751</v>
      </c>
      <c r="M9460" s="18">
        <v>446787</v>
      </c>
    </row>
    <row r="9461" spans="1:13" hidden="1" x14ac:dyDescent="0.25">
      <c r="A9461">
        <v>900559547</v>
      </c>
      <c r="B9461" t="s">
        <v>7247</v>
      </c>
      <c r="C9461" t="s">
        <v>162</v>
      </c>
      <c r="D9461" s="20">
        <v>43830</v>
      </c>
      <c r="E9461" t="s">
        <v>1236</v>
      </c>
      <c r="F9461" t="s">
        <v>12</v>
      </c>
      <c r="G9461" s="18">
        <v>10962426</v>
      </c>
      <c r="H9461" s="18">
        <v>14532226</v>
      </c>
      <c r="I9461" s="18">
        <v>7851844</v>
      </c>
      <c r="J9461" s="18">
        <v>11584543</v>
      </c>
      <c r="K9461" s="18">
        <v>2947683</v>
      </c>
      <c r="L9461" s="18">
        <v>62040</v>
      </c>
      <c r="M9461" s="18">
        <v>613889</v>
      </c>
    </row>
    <row r="9462" spans="1:13" hidden="1" x14ac:dyDescent="0.25">
      <c r="A9462">
        <v>860062466</v>
      </c>
      <c r="B9462" t="s">
        <v>7248</v>
      </c>
      <c r="C9462" t="s">
        <v>1507</v>
      </c>
      <c r="D9462" s="20">
        <v>43830</v>
      </c>
      <c r="E9462" t="s">
        <v>1236</v>
      </c>
      <c r="F9462" t="s">
        <v>12</v>
      </c>
      <c r="G9462" s="18">
        <v>4036714</v>
      </c>
      <c r="H9462" s="18">
        <v>9834104</v>
      </c>
      <c r="I9462" s="18">
        <v>3805243</v>
      </c>
      <c r="J9462" s="18">
        <v>9319788</v>
      </c>
      <c r="K9462" s="18">
        <v>514316</v>
      </c>
      <c r="L9462" s="18">
        <v>77524</v>
      </c>
      <c r="M9462" s="18">
        <v>-786412</v>
      </c>
    </row>
    <row r="9463" spans="1:13" hidden="1" x14ac:dyDescent="0.25">
      <c r="A9463">
        <v>891304904</v>
      </c>
      <c r="B9463" t="s">
        <v>7249</v>
      </c>
      <c r="C9463" t="s">
        <v>2711</v>
      </c>
      <c r="D9463" s="20">
        <v>43830</v>
      </c>
      <c r="E9463" t="s">
        <v>1236</v>
      </c>
      <c r="F9463" t="s">
        <v>12</v>
      </c>
      <c r="G9463" s="18">
        <v>3200074</v>
      </c>
      <c r="H9463" s="18">
        <v>6940736</v>
      </c>
      <c r="I9463" s="18">
        <v>1815075</v>
      </c>
      <c r="J9463" s="18">
        <v>4199950</v>
      </c>
      <c r="K9463" s="18">
        <v>2740786</v>
      </c>
      <c r="L9463" s="18">
        <v>378646</v>
      </c>
      <c r="M9463" s="18">
        <v>328140</v>
      </c>
    </row>
    <row r="9464" spans="1:13" hidden="1" x14ac:dyDescent="0.25">
      <c r="A9464">
        <v>890111508</v>
      </c>
      <c r="B9464" t="s">
        <v>7250</v>
      </c>
      <c r="C9464" t="s">
        <v>19</v>
      </c>
      <c r="D9464" s="20">
        <v>43830</v>
      </c>
      <c r="E9464" t="s">
        <v>1236</v>
      </c>
      <c r="F9464" t="s">
        <v>12</v>
      </c>
      <c r="G9464" s="18">
        <v>1645047</v>
      </c>
      <c r="H9464" s="18">
        <v>10999757</v>
      </c>
      <c r="I9464" s="18">
        <v>2004337</v>
      </c>
      <c r="J9464" s="18">
        <v>7318345</v>
      </c>
      <c r="K9464" s="18">
        <v>3681412</v>
      </c>
      <c r="L9464" s="18">
        <v>6798</v>
      </c>
      <c r="M9464" s="18">
        <v>-257567</v>
      </c>
    </row>
    <row r="9465" spans="1:13" hidden="1" x14ac:dyDescent="0.25">
      <c r="A9465">
        <v>900967217</v>
      </c>
      <c r="B9465" t="s">
        <v>7251</v>
      </c>
      <c r="C9465" t="s">
        <v>29</v>
      </c>
      <c r="D9465" s="20">
        <v>43830</v>
      </c>
      <c r="E9465" t="s">
        <v>1236</v>
      </c>
      <c r="F9465" t="s">
        <v>12</v>
      </c>
      <c r="G9465" s="18">
        <v>146155</v>
      </c>
      <c r="H9465" s="18">
        <v>4862671</v>
      </c>
      <c r="I9465" s="18">
        <v>637096</v>
      </c>
      <c r="J9465" s="18">
        <v>768020</v>
      </c>
      <c r="K9465" s="18">
        <v>4094651</v>
      </c>
      <c r="L9465" s="18">
        <v>146</v>
      </c>
      <c r="M9465" s="18">
        <v>169162</v>
      </c>
    </row>
    <row r="9466" spans="1:13" hidden="1" x14ac:dyDescent="0.25">
      <c r="A9466">
        <v>800098112</v>
      </c>
      <c r="B9466" t="s">
        <v>7252</v>
      </c>
      <c r="C9466" t="s">
        <v>169</v>
      </c>
      <c r="D9466" s="20">
        <v>43830</v>
      </c>
      <c r="E9466" t="s">
        <v>1236</v>
      </c>
      <c r="F9466" t="s">
        <v>12</v>
      </c>
      <c r="G9466" s="18">
        <v>5991439</v>
      </c>
      <c r="H9466" s="18">
        <v>18306663</v>
      </c>
      <c r="I9466" s="18">
        <v>2810084</v>
      </c>
      <c r="J9466" s="18">
        <v>3712077</v>
      </c>
      <c r="K9466" s="18">
        <v>14594586</v>
      </c>
      <c r="L9466" s="18">
        <v>115807</v>
      </c>
      <c r="M9466" s="18">
        <v>288632</v>
      </c>
    </row>
    <row r="9467" spans="1:13" hidden="1" x14ac:dyDescent="0.25">
      <c r="A9467">
        <v>890942047</v>
      </c>
      <c r="B9467" t="s">
        <v>7253</v>
      </c>
      <c r="C9467" t="s">
        <v>220</v>
      </c>
      <c r="D9467" s="20">
        <v>43830</v>
      </c>
      <c r="E9467" t="s">
        <v>1236</v>
      </c>
      <c r="F9467" t="s">
        <v>12</v>
      </c>
      <c r="G9467" s="18">
        <v>17910537</v>
      </c>
      <c r="H9467" s="18">
        <v>26325171</v>
      </c>
      <c r="I9467" s="18">
        <v>11226371</v>
      </c>
      <c r="J9467" s="18">
        <v>17357526</v>
      </c>
      <c r="K9467" s="18">
        <v>8967645</v>
      </c>
      <c r="L9467" s="18">
        <v>762163</v>
      </c>
      <c r="M9467" s="18">
        <v>1602855</v>
      </c>
    </row>
    <row r="9468" spans="1:13" hidden="1" x14ac:dyDescent="0.25">
      <c r="A9468">
        <v>890919661</v>
      </c>
      <c r="B9468" t="s">
        <v>7254</v>
      </c>
      <c r="C9468" t="s">
        <v>154</v>
      </c>
      <c r="D9468" s="20">
        <v>43830</v>
      </c>
      <c r="E9468" t="s">
        <v>1236</v>
      </c>
      <c r="F9468" t="s">
        <v>12</v>
      </c>
      <c r="G9468" s="18">
        <v>9531374</v>
      </c>
      <c r="H9468" s="18">
        <v>9598160</v>
      </c>
      <c r="I9468" s="18">
        <v>4867448</v>
      </c>
      <c r="J9468" s="18">
        <v>7632735</v>
      </c>
      <c r="K9468" s="18">
        <v>1965425</v>
      </c>
      <c r="L9468" s="18">
        <v>144966</v>
      </c>
      <c r="M9468" s="18">
        <v>337374</v>
      </c>
    </row>
    <row r="9469" spans="1:13" hidden="1" x14ac:dyDescent="0.25">
      <c r="A9469">
        <v>900423507</v>
      </c>
      <c r="B9469" t="s">
        <v>7255</v>
      </c>
      <c r="C9469" t="s">
        <v>853</v>
      </c>
      <c r="D9469" s="20">
        <v>43830</v>
      </c>
      <c r="E9469" t="s">
        <v>1236</v>
      </c>
      <c r="F9469" t="s">
        <v>12</v>
      </c>
      <c r="G9469" s="18">
        <v>2349802</v>
      </c>
      <c r="H9469" s="18">
        <v>2594360</v>
      </c>
      <c r="I9469" s="18">
        <v>650161</v>
      </c>
      <c r="J9469" s="18">
        <v>944052</v>
      </c>
      <c r="K9469" s="18">
        <v>1650308</v>
      </c>
      <c r="L9469" s="18">
        <v>40531</v>
      </c>
      <c r="M9469" s="18">
        <v>159016</v>
      </c>
    </row>
    <row r="9470" spans="1:13" hidden="1" x14ac:dyDescent="0.25">
      <c r="A9470">
        <v>900257509</v>
      </c>
      <c r="B9470" t="s">
        <v>7256</v>
      </c>
      <c r="C9470" t="s">
        <v>29</v>
      </c>
      <c r="D9470" s="20">
        <v>43830</v>
      </c>
      <c r="E9470" t="s">
        <v>1236</v>
      </c>
      <c r="F9470" t="s">
        <v>12</v>
      </c>
      <c r="G9470" s="18">
        <v>758287</v>
      </c>
      <c r="H9470" s="18">
        <v>6420956</v>
      </c>
      <c r="I9470" s="18">
        <v>36361</v>
      </c>
      <c r="J9470" s="18">
        <v>36361</v>
      </c>
      <c r="K9470" s="18">
        <v>6384595</v>
      </c>
      <c r="L9470" s="18">
        <v>69530</v>
      </c>
      <c r="M9470" s="18">
        <v>-190675</v>
      </c>
    </row>
    <row r="9471" spans="1:13" hidden="1" x14ac:dyDescent="0.25">
      <c r="A9471">
        <v>900533104</v>
      </c>
      <c r="B9471" t="s">
        <v>7257</v>
      </c>
      <c r="C9471" t="s">
        <v>23</v>
      </c>
      <c r="D9471" s="20">
        <v>43830</v>
      </c>
      <c r="E9471" t="s">
        <v>1236</v>
      </c>
      <c r="F9471" t="s">
        <v>12</v>
      </c>
      <c r="G9471" s="18">
        <v>919274</v>
      </c>
      <c r="H9471" s="18">
        <v>919274</v>
      </c>
      <c r="I9471" s="18">
        <v>9867</v>
      </c>
      <c r="J9471" s="18">
        <v>9867</v>
      </c>
      <c r="K9471" s="18">
        <v>909407</v>
      </c>
      <c r="L9471" s="18">
        <v>0</v>
      </c>
      <c r="M9471" s="18">
        <v>149265</v>
      </c>
    </row>
    <row r="9472" spans="1:13" hidden="1" x14ac:dyDescent="0.25">
      <c r="A9472">
        <v>900166474</v>
      </c>
      <c r="B9472" t="s">
        <v>7258</v>
      </c>
      <c r="C9472" t="s">
        <v>38</v>
      </c>
      <c r="D9472" s="20">
        <v>43830</v>
      </c>
      <c r="E9472" t="s">
        <v>1236</v>
      </c>
      <c r="F9472" t="s">
        <v>12</v>
      </c>
      <c r="G9472" s="18">
        <v>5245852</v>
      </c>
      <c r="H9472" s="18">
        <v>6851941</v>
      </c>
      <c r="I9472" s="18">
        <v>3910587</v>
      </c>
      <c r="J9472" s="18">
        <v>3917440</v>
      </c>
      <c r="K9472" s="18">
        <v>2934501</v>
      </c>
      <c r="L9472" s="18">
        <v>292169</v>
      </c>
      <c r="M9472" s="18">
        <v>607625</v>
      </c>
    </row>
    <row r="9473" spans="1:13" hidden="1" x14ac:dyDescent="0.25">
      <c r="A9473">
        <v>900019611</v>
      </c>
      <c r="B9473" t="s">
        <v>7259</v>
      </c>
      <c r="C9473" t="s">
        <v>717</v>
      </c>
      <c r="D9473" s="20">
        <v>43830</v>
      </c>
      <c r="E9473" t="s">
        <v>1236</v>
      </c>
      <c r="F9473" t="s">
        <v>12</v>
      </c>
      <c r="G9473" s="18">
        <v>5318752</v>
      </c>
      <c r="H9473" s="18">
        <v>8462475</v>
      </c>
      <c r="I9473" s="18">
        <v>844751</v>
      </c>
      <c r="J9473" s="18">
        <v>2407332</v>
      </c>
      <c r="K9473" s="18">
        <v>6055143</v>
      </c>
      <c r="L9473" s="18">
        <v>0</v>
      </c>
      <c r="M9473" s="18">
        <v>17211</v>
      </c>
    </row>
    <row r="9474" spans="1:13" hidden="1" x14ac:dyDescent="0.25">
      <c r="A9474">
        <v>900659306</v>
      </c>
      <c r="B9474" t="s">
        <v>7260</v>
      </c>
      <c r="C9474" t="s">
        <v>65</v>
      </c>
      <c r="D9474" s="20">
        <v>43830</v>
      </c>
      <c r="E9474" t="s">
        <v>1236</v>
      </c>
      <c r="F9474" t="s">
        <v>12</v>
      </c>
      <c r="G9474" s="18">
        <v>7595064</v>
      </c>
      <c r="H9474" s="18">
        <v>7637322</v>
      </c>
      <c r="I9474" s="18">
        <v>4173946</v>
      </c>
      <c r="J9474" s="18">
        <v>6093102</v>
      </c>
      <c r="K9474" s="18">
        <v>1544220</v>
      </c>
      <c r="L9474" s="18">
        <v>55662</v>
      </c>
      <c r="M9474" s="18">
        <v>62574</v>
      </c>
    </row>
    <row r="9475" spans="1:13" hidden="1" x14ac:dyDescent="0.25">
      <c r="A9475">
        <v>860091403</v>
      </c>
      <c r="B9475" t="s">
        <v>7261</v>
      </c>
      <c r="C9475" t="s">
        <v>836</v>
      </c>
      <c r="D9475" s="20">
        <v>43830</v>
      </c>
      <c r="E9475" t="s">
        <v>1236</v>
      </c>
      <c r="F9475" t="s">
        <v>12</v>
      </c>
      <c r="G9475" s="18">
        <v>2974290</v>
      </c>
      <c r="H9475" s="18">
        <v>3012020</v>
      </c>
      <c r="I9475" s="18">
        <v>903966</v>
      </c>
      <c r="J9475" s="18">
        <v>913453</v>
      </c>
      <c r="K9475" s="18">
        <v>2098567</v>
      </c>
      <c r="L9475" s="18">
        <v>76911</v>
      </c>
      <c r="M9475" s="18">
        <v>-172394</v>
      </c>
    </row>
    <row r="9476" spans="1:13" hidden="1" x14ac:dyDescent="0.25">
      <c r="A9476">
        <v>890915261</v>
      </c>
      <c r="B9476" t="s">
        <v>7262</v>
      </c>
      <c r="C9476" t="s">
        <v>2973</v>
      </c>
      <c r="D9476" s="20">
        <v>43830</v>
      </c>
      <c r="E9476" t="s">
        <v>1236</v>
      </c>
      <c r="F9476" t="s">
        <v>12</v>
      </c>
      <c r="G9476" s="18">
        <v>2928660</v>
      </c>
      <c r="H9476" s="18">
        <v>5779549</v>
      </c>
      <c r="I9476" s="18">
        <v>1157292</v>
      </c>
      <c r="J9476" s="18">
        <v>2801901</v>
      </c>
      <c r="K9476" s="18">
        <v>2977648</v>
      </c>
      <c r="L9476" s="18">
        <v>295703</v>
      </c>
      <c r="M9476" s="18">
        <v>298493</v>
      </c>
    </row>
    <row r="9477" spans="1:13" hidden="1" x14ac:dyDescent="0.25">
      <c r="A9477">
        <v>900665625</v>
      </c>
      <c r="B9477" t="s">
        <v>7263</v>
      </c>
      <c r="C9477" t="s">
        <v>1788</v>
      </c>
      <c r="D9477" s="20">
        <v>43830</v>
      </c>
      <c r="E9477" t="s">
        <v>1236</v>
      </c>
      <c r="F9477" t="s">
        <v>12</v>
      </c>
      <c r="G9477" s="18">
        <v>6653535</v>
      </c>
      <c r="H9477" s="18">
        <v>7851567</v>
      </c>
      <c r="I9477" s="18">
        <v>1491276</v>
      </c>
      <c r="J9477" s="18">
        <v>1491276</v>
      </c>
      <c r="K9477" s="18">
        <v>6360291</v>
      </c>
      <c r="L9477" s="18">
        <v>307259</v>
      </c>
      <c r="M9477" s="18">
        <v>131436</v>
      </c>
    </row>
    <row r="9478" spans="1:13" hidden="1" x14ac:dyDescent="0.25">
      <c r="A9478">
        <v>900209807</v>
      </c>
      <c r="B9478" t="s">
        <v>7264</v>
      </c>
      <c r="C9478" t="s">
        <v>154</v>
      </c>
      <c r="D9478" s="20">
        <v>43830</v>
      </c>
      <c r="E9478" t="s">
        <v>1236</v>
      </c>
      <c r="F9478" t="s">
        <v>12</v>
      </c>
      <c r="G9478" s="18">
        <v>33527142</v>
      </c>
      <c r="H9478" s="18">
        <v>40960464</v>
      </c>
      <c r="I9478" s="18">
        <v>22705798</v>
      </c>
      <c r="J9478" s="18">
        <v>22881153</v>
      </c>
      <c r="K9478" s="18">
        <v>18079311</v>
      </c>
      <c r="L9478" s="18">
        <v>1003092</v>
      </c>
      <c r="M9478" s="18">
        <v>1138011</v>
      </c>
    </row>
    <row r="9479" spans="1:13" hidden="1" x14ac:dyDescent="0.25">
      <c r="A9479">
        <v>830140992</v>
      </c>
      <c r="B9479" t="s">
        <v>7265</v>
      </c>
      <c r="C9479" t="s">
        <v>889</v>
      </c>
      <c r="D9479" s="20">
        <v>43830</v>
      </c>
      <c r="E9479" t="s">
        <v>1236</v>
      </c>
      <c r="F9479" t="s">
        <v>12</v>
      </c>
      <c r="G9479" s="18">
        <v>4159198</v>
      </c>
      <c r="H9479" s="18">
        <v>4478402</v>
      </c>
      <c r="I9479" s="18">
        <v>3703180</v>
      </c>
      <c r="J9479" s="18">
        <v>3704858</v>
      </c>
      <c r="K9479" s="18">
        <v>773544</v>
      </c>
      <c r="M9479" s="18">
        <v>160314</v>
      </c>
    </row>
    <row r="9480" spans="1:13" hidden="1" x14ac:dyDescent="0.25">
      <c r="A9480">
        <v>800029611</v>
      </c>
      <c r="B9480" t="s">
        <v>7266</v>
      </c>
      <c r="C9480" t="s">
        <v>238</v>
      </c>
      <c r="D9480" s="20">
        <v>43830</v>
      </c>
      <c r="E9480" t="s">
        <v>1236</v>
      </c>
      <c r="F9480" t="s">
        <v>12</v>
      </c>
      <c r="G9480" s="18">
        <v>3416141</v>
      </c>
      <c r="H9480" s="18">
        <v>3416141</v>
      </c>
      <c r="I9480" s="18">
        <v>217086</v>
      </c>
      <c r="J9480" s="18">
        <v>217086</v>
      </c>
      <c r="K9480" s="18">
        <v>3199055</v>
      </c>
      <c r="M9480" s="18">
        <v>-95346</v>
      </c>
    </row>
    <row r="9481" spans="1:13" hidden="1" x14ac:dyDescent="0.25">
      <c r="A9481">
        <v>901128535</v>
      </c>
      <c r="B9481" t="s">
        <v>7267</v>
      </c>
      <c r="C9481" t="s">
        <v>65</v>
      </c>
      <c r="D9481" s="20">
        <v>43830</v>
      </c>
      <c r="E9481" t="s">
        <v>1236</v>
      </c>
      <c r="F9481" t="s">
        <v>12</v>
      </c>
      <c r="G9481" s="18">
        <v>412786275</v>
      </c>
      <c r="H9481" s="18">
        <v>709620695</v>
      </c>
      <c r="I9481" s="18">
        <v>105752130</v>
      </c>
      <c r="J9481" s="18">
        <v>183462807</v>
      </c>
      <c r="K9481" s="18">
        <v>526157888</v>
      </c>
      <c r="M9481" s="18">
        <v>49261080</v>
      </c>
    </row>
    <row r="9482" spans="1:13" hidden="1" x14ac:dyDescent="0.25">
      <c r="A9482">
        <v>900172035</v>
      </c>
      <c r="B9482" t="s">
        <v>7268</v>
      </c>
      <c r="C9482" t="s">
        <v>29</v>
      </c>
      <c r="D9482" s="20">
        <v>43830</v>
      </c>
      <c r="E9482" t="s">
        <v>1236</v>
      </c>
      <c r="F9482" t="s">
        <v>12</v>
      </c>
      <c r="G9482" s="18">
        <v>631787</v>
      </c>
      <c r="H9482" s="18">
        <v>11783380</v>
      </c>
      <c r="I9482" s="18">
        <v>53953</v>
      </c>
      <c r="J9482" s="18">
        <v>369051</v>
      </c>
      <c r="K9482" s="18">
        <v>11414329</v>
      </c>
      <c r="M9482" s="18">
        <v>388880</v>
      </c>
    </row>
    <row r="9483" spans="1:13" hidden="1" x14ac:dyDescent="0.25">
      <c r="A9483">
        <v>901073302</v>
      </c>
      <c r="B9483" t="s">
        <v>7269</v>
      </c>
      <c r="C9483" t="s">
        <v>220</v>
      </c>
      <c r="D9483" s="20">
        <v>43830</v>
      </c>
      <c r="E9483" t="s">
        <v>1236</v>
      </c>
      <c r="F9483" t="s">
        <v>12</v>
      </c>
      <c r="G9483" s="18">
        <v>4446965</v>
      </c>
      <c r="H9483" s="18">
        <v>6074648</v>
      </c>
      <c r="I9483" s="18">
        <v>4197184</v>
      </c>
      <c r="J9483" s="18">
        <v>5202953</v>
      </c>
      <c r="K9483" s="18">
        <v>871695</v>
      </c>
      <c r="L9483" s="18">
        <v>181516</v>
      </c>
      <c r="M9483" s="18">
        <v>-191416</v>
      </c>
    </row>
    <row r="9484" spans="1:13" hidden="1" x14ac:dyDescent="0.25">
      <c r="A9484">
        <v>900547507</v>
      </c>
      <c r="B9484" t="s">
        <v>7270</v>
      </c>
      <c r="C9484" t="s">
        <v>3831</v>
      </c>
      <c r="D9484" s="20">
        <v>43830</v>
      </c>
      <c r="E9484" t="s">
        <v>1236</v>
      </c>
      <c r="F9484" t="s">
        <v>12</v>
      </c>
      <c r="G9484" s="18">
        <v>533785</v>
      </c>
      <c r="H9484" s="18">
        <v>1462503</v>
      </c>
      <c r="I9484" s="18">
        <v>414147</v>
      </c>
      <c r="J9484" s="18">
        <v>455012</v>
      </c>
      <c r="K9484" s="18">
        <v>1007491</v>
      </c>
      <c r="L9484" s="18">
        <v>58201</v>
      </c>
      <c r="M9484" s="18">
        <v>87698</v>
      </c>
    </row>
    <row r="9485" spans="1:13" hidden="1" x14ac:dyDescent="0.25">
      <c r="A9485">
        <v>900872440</v>
      </c>
      <c r="B9485" t="s">
        <v>7271</v>
      </c>
      <c r="C9485" t="s">
        <v>1136</v>
      </c>
      <c r="D9485" s="20">
        <v>43830</v>
      </c>
      <c r="E9485" t="s">
        <v>1236</v>
      </c>
      <c r="F9485" t="s">
        <v>12</v>
      </c>
      <c r="G9485" s="18">
        <v>768951</v>
      </c>
      <c r="H9485" s="18">
        <v>4738951</v>
      </c>
      <c r="I9485" s="18">
        <v>257064</v>
      </c>
      <c r="J9485" s="18">
        <v>257064</v>
      </c>
      <c r="K9485" s="18">
        <v>4481887</v>
      </c>
      <c r="L9485" s="18">
        <v>0</v>
      </c>
      <c r="M9485" s="18">
        <v>-7663</v>
      </c>
    </row>
    <row r="9486" spans="1:13" hidden="1" x14ac:dyDescent="0.25">
      <c r="A9486">
        <v>900564101</v>
      </c>
      <c r="B9486" t="s">
        <v>7272</v>
      </c>
      <c r="C9486" t="s">
        <v>215</v>
      </c>
      <c r="D9486" s="20">
        <v>43830</v>
      </c>
      <c r="E9486" t="s">
        <v>1236</v>
      </c>
      <c r="F9486" t="s">
        <v>12</v>
      </c>
      <c r="G9486" s="18">
        <v>1281911</v>
      </c>
      <c r="H9486" s="18">
        <v>1311987</v>
      </c>
      <c r="I9486" s="18">
        <v>693256</v>
      </c>
      <c r="J9486" s="18">
        <v>693256</v>
      </c>
      <c r="K9486" s="18">
        <v>618731</v>
      </c>
      <c r="M9486" s="18">
        <v>37942</v>
      </c>
    </row>
    <row r="9487" spans="1:13" hidden="1" x14ac:dyDescent="0.25">
      <c r="A9487">
        <v>860037704</v>
      </c>
      <c r="B9487" t="s">
        <v>7273</v>
      </c>
      <c r="C9487" t="s">
        <v>717</v>
      </c>
      <c r="D9487" s="20">
        <v>43830</v>
      </c>
      <c r="E9487" t="s">
        <v>1236</v>
      </c>
      <c r="F9487" t="s">
        <v>12</v>
      </c>
      <c r="G9487" s="18">
        <v>138666</v>
      </c>
      <c r="H9487" s="18">
        <v>1240169</v>
      </c>
      <c r="I9487" s="18">
        <v>192433</v>
      </c>
      <c r="J9487" s="18">
        <v>962531</v>
      </c>
      <c r="K9487" s="18">
        <v>277638</v>
      </c>
      <c r="L9487" s="18">
        <v>22506</v>
      </c>
      <c r="M9487" s="18">
        <v>-326016</v>
      </c>
    </row>
    <row r="9488" spans="1:13" hidden="1" x14ac:dyDescent="0.25">
      <c r="A9488">
        <v>830013054</v>
      </c>
      <c r="B9488" t="s">
        <v>7274</v>
      </c>
      <c r="C9488" t="s">
        <v>23</v>
      </c>
      <c r="D9488" s="20">
        <v>43830</v>
      </c>
      <c r="E9488" t="s">
        <v>1236</v>
      </c>
      <c r="F9488" t="s">
        <v>12</v>
      </c>
      <c r="G9488" s="18">
        <v>7609771</v>
      </c>
      <c r="H9488" s="18">
        <v>7648220</v>
      </c>
      <c r="I9488" s="18">
        <v>1463805</v>
      </c>
      <c r="J9488" s="18">
        <v>1463805</v>
      </c>
      <c r="K9488" s="18">
        <v>6184415</v>
      </c>
      <c r="L9488" s="18">
        <v>3955</v>
      </c>
      <c r="M9488" s="18">
        <v>866862</v>
      </c>
    </row>
    <row r="9489" spans="1:13" hidden="1" x14ac:dyDescent="0.25">
      <c r="A9489">
        <v>800188108</v>
      </c>
      <c r="B9489" t="s">
        <v>7275</v>
      </c>
      <c r="C9489" t="s">
        <v>186</v>
      </c>
      <c r="D9489" s="20">
        <v>43830</v>
      </c>
      <c r="E9489" t="s">
        <v>1236</v>
      </c>
      <c r="F9489" t="s">
        <v>12</v>
      </c>
      <c r="G9489" s="18">
        <v>4824275</v>
      </c>
      <c r="H9489" s="18">
        <v>17624140</v>
      </c>
      <c r="I9489" s="18">
        <v>1959109</v>
      </c>
      <c r="J9489" s="18">
        <v>5252228</v>
      </c>
      <c r="K9489" s="18">
        <v>12371912</v>
      </c>
      <c r="M9489" s="18">
        <v>189144</v>
      </c>
    </row>
    <row r="9490" spans="1:13" hidden="1" x14ac:dyDescent="0.25">
      <c r="A9490">
        <v>891001144</v>
      </c>
      <c r="B9490" t="s">
        <v>7276</v>
      </c>
      <c r="C9490" t="s">
        <v>220</v>
      </c>
      <c r="D9490" s="20">
        <v>43830</v>
      </c>
      <c r="E9490" t="s">
        <v>1236</v>
      </c>
      <c r="F9490" t="s">
        <v>12</v>
      </c>
      <c r="G9490" s="18">
        <v>1270156</v>
      </c>
      <c r="H9490" s="18">
        <v>2248219</v>
      </c>
      <c r="I9490" s="18">
        <v>802457</v>
      </c>
      <c r="J9490" s="18">
        <v>802457</v>
      </c>
      <c r="K9490" s="18">
        <v>1445762</v>
      </c>
      <c r="M9490" s="18">
        <v>15407</v>
      </c>
    </row>
    <row r="9491" spans="1:13" x14ac:dyDescent="0.25">
      <c r="A9491">
        <v>860031945</v>
      </c>
      <c r="B9491" t="s">
        <v>7277</v>
      </c>
      <c r="C9491" t="s">
        <v>231</v>
      </c>
      <c r="D9491" s="20">
        <v>43830</v>
      </c>
      <c r="E9491" t="s">
        <v>1236</v>
      </c>
      <c r="F9491" t="s">
        <v>12</v>
      </c>
      <c r="G9491" s="18">
        <v>2874126</v>
      </c>
      <c r="H9491" s="18">
        <v>7010010</v>
      </c>
      <c r="I9491" s="18">
        <v>336781</v>
      </c>
      <c r="J9491" s="18">
        <v>3082424</v>
      </c>
      <c r="K9491" s="18">
        <v>3927586</v>
      </c>
      <c r="M9491" s="18">
        <v>-186508</v>
      </c>
    </row>
    <row r="9492" spans="1:13" hidden="1" x14ac:dyDescent="0.25">
      <c r="A9492">
        <v>900078532</v>
      </c>
      <c r="B9492" t="s">
        <v>7278</v>
      </c>
      <c r="C9492" t="s">
        <v>172</v>
      </c>
      <c r="D9492" s="20">
        <v>43830</v>
      </c>
      <c r="E9492" t="s">
        <v>1236</v>
      </c>
      <c r="F9492" t="s">
        <v>12</v>
      </c>
      <c r="G9492" s="18">
        <v>5015953</v>
      </c>
      <c r="H9492" s="18">
        <v>5887776</v>
      </c>
      <c r="I9492" s="18">
        <v>2290462</v>
      </c>
      <c r="J9492" s="18">
        <v>2293107</v>
      </c>
      <c r="K9492" s="18">
        <v>3594669</v>
      </c>
      <c r="M9492" s="18">
        <v>418196</v>
      </c>
    </row>
    <row r="9493" spans="1:13" hidden="1" x14ac:dyDescent="0.25">
      <c r="A9493">
        <v>830026811</v>
      </c>
      <c r="B9493" t="s">
        <v>7279</v>
      </c>
      <c r="C9493" t="s">
        <v>248</v>
      </c>
      <c r="D9493" s="20">
        <v>43830</v>
      </c>
      <c r="E9493" t="s">
        <v>1236</v>
      </c>
      <c r="F9493" t="s">
        <v>12</v>
      </c>
      <c r="G9493" s="18">
        <v>8612903</v>
      </c>
      <c r="H9493" s="18">
        <v>21334061</v>
      </c>
      <c r="I9493" s="18">
        <v>4159293</v>
      </c>
      <c r="J9493" s="18">
        <v>10632459</v>
      </c>
      <c r="K9493" s="18">
        <v>10701602</v>
      </c>
      <c r="L9493" s="18">
        <v>627749</v>
      </c>
      <c r="M9493" s="18">
        <v>4493530</v>
      </c>
    </row>
    <row r="9494" spans="1:13" hidden="1" x14ac:dyDescent="0.25">
      <c r="A9494">
        <v>900265277</v>
      </c>
      <c r="B9494" t="s">
        <v>7280</v>
      </c>
      <c r="C9494" t="s">
        <v>327</v>
      </c>
      <c r="D9494" s="20">
        <v>43830</v>
      </c>
      <c r="E9494" t="s">
        <v>1236</v>
      </c>
      <c r="F9494" t="s">
        <v>12</v>
      </c>
      <c r="G9494" s="18">
        <v>21853789</v>
      </c>
      <c r="H9494" s="18">
        <v>81258228</v>
      </c>
      <c r="I9494" s="18">
        <v>2159192</v>
      </c>
      <c r="J9494" s="18">
        <v>2325982</v>
      </c>
      <c r="K9494" s="18">
        <v>78932246</v>
      </c>
      <c r="L9494" s="18">
        <v>60857</v>
      </c>
      <c r="M9494" s="18">
        <v>10974860</v>
      </c>
    </row>
    <row r="9495" spans="1:13" hidden="1" x14ac:dyDescent="0.25">
      <c r="A9495">
        <v>900465709</v>
      </c>
      <c r="B9495" t="s">
        <v>7281</v>
      </c>
      <c r="C9495" t="s">
        <v>143</v>
      </c>
      <c r="D9495" s="20">
        <v>43830</v>
      </c>
      <c r="E9495" t="s">
        <v>1236</v>
      </c>
      <c r="F9495" t="s">
        <v>12</v>
      </c>
      <c r="G9495" s="18">
        <v>15353362</v>
      </c>
      <c r="H9495" s="18">
        <v>19530636</v>
      </c>
      <c r="I9495" s="18">
        <v>183431</v>
      </c>
      <c r="J9495" s="18">
        <v>183431</v>
      </c>
      <c r="K9495" s="18">
        <v>19347205</v>
      </c>
      <c r="L9495" s="18">
        <v>166</v>
      </c>
      <c r="M9495" s="18">
        <v>2050213</v>
      </c>
    </row>
    <row r="9496" spans="1:13" hidden="1" x14ac:dyDescent="0.25">
      <c r="A9496">
        <v>800165142</v>
      </c>
      <c r="B9496" t="s">
        <v>7282</v>
      </c>
      <c r="C9496" t="s">
        <v>270</v>
      </c>
      <c r="D9496" s="20">
        <v>43830</v>
      </c>
      <c r="E9496" t="s">
        <v>1236</v>
      </c>
      <c r="F9496" t="s">
        <v>12</v>
      </c>
      <c r="G9496" s="18">
        <v>4174224</v>
      </c>
      <c r="H9496" s="18">
        <v>16926266</v>
      </c>
      <c r="I9496" s="18">
        <v>2769972</v>
      </c>
      <c r="J9496" s="18">
        <v>2769972</v>
      </c>
      <c r="K9496" s="18">
        <v>14156294</v>
      </c>
      <c r="M9496" s="18">
        <v>722946</v>
      </c>
    </row>
    <row r="9497" spans="1:13" hidden="1" x14ac:dyDescent="0.25">
      <c r="A9497">
        <v>830084920</v>
      </c>
      <c r="B9497" t="s">
        <v>7283</v>
      </c>
      <c r="C9497" t="s">
        <v>55</v>
      </c>
      <c r="D9497" s="20">
        <v>43830</v>
      </c>
      <c r="E9497" t="s">
        <v>1236</v>
      </c>
      <c r="F9497" t="s">
        <v>12</v>
      </c>
      <c r="G9497" s="18">
        <v>112317</v>
      </c>
      <c r="H9497" s="18">
        <v>2160176</v>
      </c>
      <c r="I9497" s="18">
        <v>2195</v>
      </c>
      <c r="J9497" s="18">
        <v>2300288</v>
      </c>
      <c r="K9497" s="18">
        <v>-140112</v>
      </c>
      <c r="L9497" s="18">
        <v>0</v>
      </c>
      <c r="M9497" s="18">
        <v>-33850</v>
      </c>
    </row>
    <row r="9498" spans="1:13" hidden="1" x14ac:dyDescent="0.25">
      <c r="A9498">
        <v>890102508</v>
      </c>
      <c r="B9498" t="s">
        <v>7284</v>
      </c>
      <c r="C9498" t="s">
        <v>29</v>
      </c>
      <c r="D9498" s="20">
        <v>43830</v>
      </c>
      <c r="E9498" t="s">
        <v>1236</v>
      </c>
      <c r="F9498" t="s">
        <v>12</v>
      </c>
      <c r="G9498" s="18">
        <v>12953642</v>
      </c>
      <c r="H9498" s="18">
        <v>15039253</v>
      </c>
      <c r="I9498" s="18">
        <v>8602034</v>
      </c>
      <c r="J9498" s="18">
        <v>11553021</v>
      </c>
      <c r="K9498" s="18">
        <v>3486232</v>
      </c>
      <c r="L9498" s="18">
        <v>423025</v>
      </c>
      <c r="M9498" s="18">
        <v>572432</v>
      </c>
    </row>
    <row r="9499" spans="1:13" hidden="1" x14ac:dyDescent="0.25">
      <c r="A9499">
        <v>900652211</v>
      </c>
      <c r="B9499" t="s">
        <v>7285</v>
      </c>
      <c r="C9499" t="s">
        <v>307</v>
      </c>
      <c r="D9499" s="20">
        <v>43830</v>
      </c>
      <c r="E9499" t="s">
        <v>1236</v>
      </c>
      <c r="F9499" t="s">
        <v>12</v>
      </c>
      <c r="G9499" s="18">
        <v>4784269</v>
      </c>
      <c r="H9499" s="18">
        <v>16901316</v>
      </c>
      <c r="I9499" s="18">
        <v>9916065</v>
      </c>
      <c r="J9499" s="18">
        <v>16793169</v>
      </c>
      <c r="K9499" s="18">
        <v>108147</v>
      </c>
      <c r="L9499" s="18">
        <v>123917</v>
      </c>
      <c r="M9499" s="18">
        <v>21064</v>
      </c>
    </row>
    <row r="9500" spans="1:13" hidden="1" x14ac:dyDescent="0.25">
      <c r="A9500">
        <v>860090026</v>
      </c>
      <c r="B9500" t="s">
        <v>7286</v>
      </c>
      <c r="C9500" t="s">
        <v>162</v>
      </c>
      <c r="D9500" s="20">
        <v>43830</v>
      </c>
      <c r="E9500" t="s">
        <v>1236</v>
      </c>
      <c r="F9500" t="s">
        <v>12</v>
      </c>
      <c r="G9500" s="18">
        <v>10059979</v>
      </c>
      <c r="H9500" s="18">
        <v>10063981</v>
      </c>
      <c r="I9500" s="18">
        <v>4933460</v>
      </c>
      <c r="J9500" s="18">
        <v>4946095</v>
      </c>
      <c r="K9500" s="18">
        <v>5117886</v>
      </c>
      <c r="L9500" s="18">
        <v>0</v>
      </c>
      <c r="M9500" s="18">
        <v>13373</v>
      </c>
    </row>
    <row r="9501" spans="1:13" hidden="1" x14ac:dyDescent="0.25">
      <c r="A9501">
        <v>800149938</v>
      </c>
      <c r="B9501" t="s">
        <v>7287</v>
      </c>
      <c r="C9501" t="s">
        <v>215</v>
      </c>
      <c r="D9501" s="20">
        <v>43830</v>
      </c>
      <c r="E9501" t="s">
        <v>1236</v>
      </c>
      <c r="F9501" t="s">
        <v>12</v>
      </c>
      <c r="G9501" s="18">
        <v>3095960</v>
      </c>
      <c r="H9501" s="18">
        <v>11907342</v>
      </c>
      <c r="I9501" s="18">
        <v>410922</v>
      </c>
      <c r="J9501" s="18">
        <v>3417548</v>
      </c>
      <c r="K9501" s="18">
        <v>8489794</v>
      </c>
      <c r="L9501" s="18">
        <v>26052</v>
      </c>
      <c r="M9501" s="18">
        <v>97980</v>
      </c>
    </row>
    <row r="9502" spans="1:13" hidden="1" x14ac:dyDescent="0.25">
      <c r="A9502">
        <v>830013211</v>
      </c>
      <c r="B9502" t="s">
        <v>7288</v>
      </c>
      <c r="C9502" t="s">
        <v>29</v>
      </c>
      <c r="D9502" s="20">
        <v>43830</v>
      </c>
      <c r="E9502" t="s">
        <v>1236</v>
      </c>
      <c r="F9502" t="s">
        <v>12</v>
      </c>
      <c r="G9502" s="18">
        <v>3321822</v>
      </c>
      <c r="H9502" s="18">
        <v>11254356</v>
      </c>
      <c r="I9502" s="18">
        <v>97331</v>
      </c>
      <c r="J9502" s="18">
        <v>97331</v>
      </c>
      <c r="K9502" s="18">
        <v>11157025</v>
      </c>
      <c r="M9502" s="18">
        <v>70996</v>
      </c>
    </row>
    <row r="9503" spans="1:13" hidden="1" x14ac:dyDescent="0.25">
      <c r="A9503">
        <v>900576816</v>
      </c>
      <c r="B9503" t="s">
        <v>7289</v>
      </c>
      <c r="C9503" t="s">
        <v>143</v>
      </c>
      <c r="D9503" s="20">
        <v>43830</v>
      </c>
      <c r="E9503" t="s">
        <v>1236</v>
      </c>
      <c r="F9503" t="s">
        <v>12</v>
      </c>
      <c r="G9503" s="18">
        <v>890718</v>
      </c>
      <c r="H9503" s="18">
        <v>16770580</v>
      </c>
      <c r="I9503" s="18">
        <v>1947438</v>
      </c>
      <c r="J9503" s="18">
        <v>1947438</v>
      </c>
      <c r="K9503" s="18">
        <v>14823142</v>
      </c>
      <c r="L9503" s="18">
        <v>373</v>
      </c>
      <c r="M9503" s="18">
        <v>525577</v>
      </c>
    </row>
    <row r="9504" spans="1:13" hidden="1" x14ac:dyDescent="0.25">
      <c r="A9504">
        <v>830502137</v>
      </c>
      <c r="B9504" t="s">
        <v>7290</v>
      </c>
      <c r="C9504" t="s">
        <v>203</v>
      </c>
      <c r="D9504" s="20">
        <v>43830</v>
      </c>
      <c r="E9504" t="s">
        <v>1236</v>
      </c>
      <c r="F9504" t="s">
        <v>12</v>
      </c>
      <c r="G9504" s="18">
        <v>3141969</v>
      </c>
      <c r="H9504" s="18">
        <v>25500801</v>
      </c>
      <c r="I9504" s="18">
        <v>4834816</v>
      </c>
      <c r="J9504" s="18">
        <v>12985088</v>
      </c>
      <c r="K9504" s="18">
        <v>12515713</v>
      </c>
      <c r="L9504" s="18">
        <v>782675</v>
      </c>
      <c r="M9504" s="18">
        <v>-897079</v>
      </c>
    </row>
    <row r="9505" spans="1:13" hidden="1" x14ac:dyDescent="0.25">
      <c r="A9505">
        <v>900318410</v>
      </c>
      <c r="B9505" t="s">
        <v>7291</v>
      </c>
      <c r="C9505" t="s">
        <v>327</v>
      </c>
      <c r="D9505" s="20">
        <v>43830</v>
      </c>
      <c r="E9505" t="s">
        <v>1236</v>
      </c>
      <c r="F9505" t="s">
        <v>12</v>
      </c>
      <c r="G9505" s="18">
        <v>1255916</v>
      </c>
      <c r="H9505" s="18">
        <v>4296890</v>
      </c>
      <c r="I9505" s="18">
        <v>4302828</v>
      </c>
      <c r="J9505" s="18">
        <v>4302828</v>
      </c>
      <c r="K9505" s="18">
        <v>-5938</v>
      </c>
      <c r="M9505" s="18">
        <v>-638143</v>
      </c>
    </row>
    <row r="9506" spans="1:13" hidden="1" x14ac:dyDescent="0.25">
      <c r="A9506">
        <v>805001509</v>
      </c>
      <c r="B9506" t="s">
        <v>7292</v>
      </c>
      <c r="C9506" t="s">
        <v>104</v>
      </c>
      <c r="D9506" s="20">
        <v>43830</v>
      </c>
      <c r="E9506" t="s">
        <v>1236</v>
      </c>
      <c r="F9506" t="s">
        <v>12</v>
      </c>
      <c r="G9506" s="18">
        <v>3751012</v>
      </c>
      <c r="H9506" s="18">
        <v>10176134</v>
      </c>
      <c r="I9506" s="18">
        <v>3312310</v>
      </c>
      <c r="J9506" s="18">
        <v>6228756</v>
      </c>
      <c r="K9506" s="18">
        <v>3947378</v>
      </c>
      <c r="M9506" s="18">
        <v>-353588</v>
      </c>
    </row>
    <row r="9507" spans="1:13" hidden="1" x14ac:dyDescent="0.25">
      <c r="A9507">
        <v>860046812</v>
      </c>
      <c r="B9507" t="s">
        <v>7293</v>
      </c>
      <c r="C9507" t="s">
        <v>57</v>
      </c>
      <c r="D9507" s="20">
        <v>43830</v>
      </c>
      <c r="E9507" t="s">
        <v>1236</v>
      </c>
      <c r="F9507" t="s">
        <v>12</v>
      </c>
      <c r="G9507" s="18">
        <v>2927367</v>
      </c>
      <c r="H9507" s="18">
        <v>11512569</v>
      </c>
      <c r="I9507" s="18">
        <v>2218436</v>
      </c>
      <c r="J9507" s="18">
        <v>3831249</v>
      </c>
      <c r="K9507" s="18">
        <v>7681320</v>
      </c>
      <c r="M9507" s="18">
        <v>867135</v>
      </c>
    </row>
    <row r="9508" spans="1:13" hidden="1" x14ac:dyDescent="0.25">
      <c r="A9508">
        <v>805023030</v>
      </c>
      <c r="B9508" t="s">
        <v>7294</v>
      </c>
      <c r="C9508" t="s">
        <v>853</v>
      </c>
      <c r="D9508" s="20">
        <v>43830</v>
      </c>
      <c r="E9508" t="s">
        <v>1236</v>
      </c>
      <c r="F9508" t="s">
        <v>12</v>
      </c>
      <c r="G9508" s="18">
        <v>3947318</v>
      </c>
      <c r="H9508" s="18">
        <v>8517287</v>
      </c>
      <c r="I9508" s="18">
        <v>2448983</v>
      </c>
      <c r="J9508" s="18">
        <v>4707511</v>
      </c>
      <c r="K9508" s="18">
        <v>3809776</v>
      </c>
      <c r="L9508" s="18">
        <v>308792</v>
      </c>
      <c r="M9508" s="18">
        <v>368119</v>
      </c>
    </row>
    <row r="9509" spans="1:13" hidden="1" x14ac:dyDescent="0.25">
      <c r="A9509">
        <v>800131917</v>
      </c>
      <c r="B9509" t="s">
        <v>7295</v>
      </c>
      <c r="C9509" t="s">
        <v>29</v>
      </c>
      <c r="D9509" s="20">
        <v>43830</v>
      </c>
      <c r="E9509" t="s">
        <v>1236</v>
      </c>
      <c r="F9509" t="s">
        <v>12</v>
      </c>
      <c r="G9509" s="18">
        <v>1520614</v>
      </c>
      <c r="H9509" s="18">
        <v>4640951</v>
      </c>
      <c r="I9509" s="18">
        <v>223882</v>
      </c>
      <c r="J9509" s="18">
        <v>223882</v>
      </c>
      <c r="K9509" s="18">
        <v>4417069</v>
      </c>
      <c r="L9509" s="18">
        <v>29452</v>
      </c>
      <c r="M9509" s="18">
        <v>64673</v>
      </c>
    </row>
    <row r="9510" spans="1:13" hidden="1" x14ac:dyDescent="0.25">
      <c r="A9510">
        <v>811025390</v>
      </c>
      <c r="B9510" t="s">
        <v>7296</v>
      </c>
      <c r="C9510" t="s">
        <v>853</v>
      </c>
      <c r="D9510" s="20">
        <v>43830</v>
      </c>
      <c r="E9510" t="s">
        <v>1236</v>
      </c>
      <c r="F9510" t="s">
        <v>12</v>
      </c>
      <c r="G9510" s="18">
        <v>5404900</v>
      </c>
      <c r="H9510" s="18">
        <v>6997396</v>
      </c>
      <c r="I9510" s="18">
        <v>1043993</v>
      </c>
      <c r="J9510" s="18">
        <v>1404356</v>
      </c>
      <c r="K9510" s="18">
        <v>5593040</v>
      </c>
      <c r="L9510" s="18">
        <v>6069</v>
      </c>
      <c r="M9510" s="18">
        <v>712091</v>
      </c>
    </row>
    <row r="9511" spans="1:13" hidden="1" x14ac:dyDescent="0.25">
      <c r="A9511">
        <v>900255014</v>
      </c>
      <c r="B9511" t="s">
        <v>7297</v>
      </c>
      <c r="C9511" t="s">
        <v>162</v>
      </c>
      <c r="D9511" s="20">
        <v>43830</v>
      </c>
      <c r="E9511" t="s">
        <v>1236</v>
      </c>
      <c r="F9511" t="s">
        <v>12</v>
      </c>
      <c r="G9511" s="18">
        <v>6757992</v>
      </c>
      <c r="H9511" s="18">
        <v>7017046</v>
      </c>
      <c r="I9511" s="18">
        <v>5306236</v>
      </c>
      <c r="J9511" s="18">
        <v>5306236</v>
      </c>
      <c r="K9511" s="18">
        <v>1710810</v>
      </c>
      <c r="L9511" s="18">
        <v>1285</v>
      </c>
      <c r="M9511" s="18">
        <v>90713</v>
      </c>
    </row>
    <row r="9512" spans="1:13" hidden="1" x14ac:dyDescent="0.25">
      <c r="A9512">
        <v>830041411</v>
      </c>
      <c r="B9512" t="s">
        <v>7298</v>
      </c>
      <c r="C9512" t="s">
        <v>23</v>
      </c>
      <c r="D9512" s="20">
        <v>43830</v>
      </c>
      <c r="E9512" t="s">
        <v>1236</v>
      </c>
      <c r="F9512" t="s">
        <v>12</v>
      </c>
      <c r="G9512" s="18">
        <v>27334059</v>
      </c>
      <c r="H9512" s="18">
        <v>28247306</v>
      </c>
      <c r="I9512" s="18">
        <v>13294886</v>
      </c>
      <c r="J9512" s="18">
        <v>17973085</v>
      </c>
      <c r="K9512" s="18">
        <v>10274221</v>
      </c>
      <c r="L9512" s="18">
        <v>635571</v>
      </c>
      <c r="M9512" s="18">
        <v>2106409</v>
      </c>
    </row>
    <row r="9513" spans="1:13" hidden="1" x14ac:dyDescent="0.25">
      <c r="A9513">
        <v>846002522</v>
      </c>
      <c r="B9513" t="s">
        <v>7299</v>
      </c>
      <c r="C9513" t="s">
        <v>650</v>
      </c>
      <c r="D9513" s="20">
        <v>43830</v>
      </c>
      <c r="E9513" t="s">
        <v>1236</v>
      </c>
      <c r="F9513" t="s">
        <v>12</v>
      </c>
      <c r="G9513" s="18">
        <v>8192065</v>
      </c>
      <c r="H9513" s="18">
        <v>12348720</v>
      </c>
      <c r="I9513" s="18">
        <v>4284955</v>
      </c>
      <c r="J9513" s="18">
        <v>5912371</v>
      </c>
      <c r="K9513" s="18">
        <v>6436349</v>
      </c>
      <c r="L9513" s="18">
        <v>931470</v>
      </c>
      <c r="M9513" s="18">
        <v>1078505</v>
      </c>
    </row>
    <row r="9514" spans="1:13" hidden="1" x14ac:dyDescent="0.25">
      <c r="A9514">
        <v>900575317</v>
      </c>
      <c r="B9514" t="s">
        <v>7300</v>
      </c>
      <c r="C9514" t="s">
        <v>143</v>
      </c>
      <c r="D9514" s="20">
        <v>43830</v>
      </c>
      <c r="E9514" t="s">
        <v>1236</v>
      </c>
      <c r="F9514" t="s">
        <v>12</v>
      </c>
      <c r="G9514" s="18">
        <v>3369416</v>
      </c>
      <c r="H9514" s="18">
        <v>13631078</v>
      </c>
      <c r="I9514" s="18">
        <v>29287</v>
      </c>
      <c r="J9514" s="18">
        <v>29287</v>
      </c>
      <c r="K9514" s="18">
        <v>13601791</v>
      </c>
      <c r="L9514" s="18">
        <v>146614</v>
      </c>
      <c r="M9514" s="18">
        <v>1482858</v>
      </c>
    </row>
    <row r="9515" spans="1:13" hidden="1" x14ac:dyDescent="0.25">
      <c r="A9515">
        <v>805029905</v>
      </c>
      <c r="B9515" t="s">
        <v>7301</v>
      </c>
      <c r="C9515" t="s">
        <v>162</v>
      </c>
      <c r="D9515" s="20">
        <v>43830</v>
      </c>
      <c r="E9515" t="s">
        <v>1236</v>
      </c>
      <c r="F9515" t="s">
        <v>12</v>
      </c>
      <c r="G9515" s="18">
        <v>31132712</v>
      </c>
      <c r="H9515" s="18">
        <v>31412775</v>
      </c>
      <c r="I9515" s="18">
        <v>13580679</v>
      </c>
      <c r="J9515" s="18">
        <v>26871584</v>
      </c>
      <c r="K9515" s="18">
        <v>4541191</v>
      </c>
      <c r="M9515" s="18">
        <v>12306</v>
      </c>
    </row>
    <row r="9516" spans="1:13" hidden="1" x14ac:dyDescent="0.25">
      <c r="A9516">
        <v>811042435</v>
      </c>
      <c r="B9516" t="s">
        <v>7302</v>
      </c>
      <c r="C9516" t="s">
        <v>222</v>
      </c>
      <c r="D9516" s="20">
        <v>43830</v>
      </c>
      <c r="E9516" t="s">
        <v>1236</v>
      </c>
      <c r="F9516" t="s">
        <v>12</v>
      </c>
      <c r="G9516" s="18">
        <v>6265006</v>
      </c>
      <c r="H9516" s="18">
        <v>52544578</v>
      </c>
      <c r="I9516" s="18">
        <v>173350</v>
      </c>
      <c r="J9516" s="18">
        <v>1457764</v>
      </c>
      <c r="K9516" s="18">
        <v>51086814</v>
      </c>
      <c r="L9516" s="18">
        <v>2727769</v>
      </c>
      <c r="M9516" s="18">
        <v>946276</v>
      </c>
    </row>
    <row r="9517" spans="1:13" hidden="1" x14ac:dyDescent="0.25">
      <c r="A9517">
        <v>817000717</v>
      </c>
      <c r="B9517" t="s">
        <v>7303</v>
      </c>
      <c r="C9517" t="s">
        <v>1725</v>
      </c>
      <c r="D9517" s="20">
        <v>43830</v>
      </c>
      <c r="E9517" t="s">
        <v>1236</v>
      </c>
      <c r="F9517" t="s">
        <v>12</v>
      </c>
      <c r="G9517" s="18">
        <v>8121880</v>
      </c>
      <c r="H9517" s="18">
        <v>13759424</v>
      </c>
      <c r="I9517" s="18">
        <v>4882059</v>
      </c>
      <c r="J9517" s="18">
        <v>5886495</v>
      </c>
      <c r="K9517" s="18">
        <v>7872929</v>
      </c>
      <c r="L9517" s="18">
        <v>759822</v>
      </c>
      <c r="M9517" s="18">
        <v>966175</v>
      </c>
    </row>
    <row r="9518" spans="1:13" hidden="1" x14ac:dyDescent="0.25">
      <c r="A9518">
        <v>900430502</v>
      </c>
      <c r="B9518" t="s">
        <v>7304</v>
      </c>
      <c r="C9518" t="s">
        <v>40</v>
      </c>
      <c r="D9518" s="20">
        <v>43830</v>
      </c>
      <c r="E9518" t="s">
        <v>1236</v>
      </c>
      <c r="F9518" t="s">
        <v>12</v>
      </c>
      <c r="G9518" s="18">
        <v>9619803</v>
      </c>
      <c r="H9518" s="18">
        <v>12707625</v>
      </c>
      <c r="I9518" s="18">
        <v>4136680</v>
      </c>
      <c r="J9518" s="18">
        <v>4226180</v>
      </c>
      <c r="K9518" s="18">
        <v>8481445</v>
      </c>
      <c r="L9518" s="18">
        <v>78280</v>
      </c>
      <c r="M9518" s="18">
        <v>-407371</v>
      </c>
    </row>
    <row r="9519" spans="1:13" hidden="1" x14ac:dyDescent="0.25">
      <c r="A9519">
        <v>802003408</v>
      </c>
      <c r="B9519" t="s">
        <v>7305</v>
      </c>
      <c r="C9519" t="s">
        <v>2866</v>
      </c>
      <c r="D9519" s="20">
        <v>43830</v>
      </c>
      <c r="E9519" t="s">
        <v>1236</v>
      </c>
      <c r="F9519" t="s">
        <v>12</v>
      </c>
      <c r="G9519" s="18">
        <v>15245799</v>
      </c>
      <c r="H9519" s="18">
        <v>16714159</v>
      </c>
      <c r="I9519" s="18">
        <v>9769096</v>
      </c>
      <c r="J9519" s="18">
        <v>11744194</v>
      </c>
      <c r="K9519" s="18">
        <v>4969965</v>
      </c>
      <c r="L9519" s="18">
        <v>0</v>
      </c>
      <c r="M9519" s="18">
        <v>743047</v>
      </c>
    </row>
    <row r="9520" spans="1:13" hidden="1" x14ac:dyDescent="0.25">
      <c r="A9520">
        <v>891703002</v>
      </c>
      <c r="B9520" t="s">
        <v>7306</v>
      </c>
      <c r="C9520" t="s">
        <v>1190</v>
      </c>
      <c r="D9520" s="20">
        <v>43830</v>
      </c>
      <c r="E9520" t="s">
        <v>1236</v>
      </c>
      <c r="F9520" t="s">
        <v>12</v>
      </c>
      <c r="G9520" s="18">
        <v>1290531</v>
      </c>
      <c r="H9520" s="18">
        <v>1335716</v>
      </c>
      <c r="I9520" s="18">
        <v>519496</v>
      </c>
      <c r="J9520" s="18">
        <v>569913</v>
      </c>
      <c r="K9520" s="18">
        <v>765803</v>
      </c>
      <c r="L9520" s="18">
        <v>39168</v>
      </c>
      <c r="M9520" s="18">
        <v>117515</v>
      </c>
    </row>
    <row r="9521" spans="1:13" hidden="1" x14ac:dyDescent="0.25">
      <c r="A9521">
        <v>860042414</v>
      </c>
      <c r="B9521" t="s">
        <v>7307</v>
      </c>
      <c r="C9521" t="s">
        <v>5183</v>
      </c>
      <c r="D9521" s="20">
        <v>43830</v>
      </c>
      <c r="E9521" t="s">
        <v>1236</v>
      </c>
      <c r="F9521" t="s">
        <v>12</v>
      </c>
      <c r="G9521" s="18">
        <v>8560596</v>
      </c>
      <c r="H9521" s="18">
        <v>9170440</v>
      </c>
      <c r="I9521" s="18">
        <v>1793320</v>
      </c>
      <c r="J9521" s="18">
        <v>1793320</v>
      </c>
      <c r="K9521" s="18">
        <v>7377120</v>
      </c>
      <c r="L9521" s="18">
        <v>1292013</v>
      </c>
      <c r="M9521" s="18">
        <v>145171</v>
      </c>
    </row>
    <row r="9522" spans="1:13" hidden="1" x14ac:dyDescent="0.25">
      <c r="A9522">
        <v>900366411</v>
      </c>
      <c r="B9522" t="s">
        <v>7308</v>
      </c>
      <c r="C9522" t="s">
        <v>48</v>
      </c>
      <c r="D9522" s="20">
        <v>43830</v>
      </c>
      <c r="E9522" t="s">
        <v>1236</v>
      </c>
      <c r="F9522" t="s">
        <v>12</v>
      </c>
      <c r="G9522" s="18">
        <v>2175428</v>
      </c>
      <c r="H9522" s="18">
        <v>2234919</v>
      </c>
      <c r="I9522" s="18">
        <v>1571699</v>
      </c>
      <c r="J9522" s="18">
        <v>1571762</v>
      </c>
      <c r="K9522" s="18">
        <v>663157</v>
      </c>
      <c r="M9522" s="18">
        <v>278484</v>
      </c>
    </row>
    <row r="9523" spans="1:13" hidden="1" x14ac:dyDescent="0.25">
      <c r="A9523">
        <v>900197305</v>
      </c>
      <c r="B9523" t="s">
        <v>7309</v>
      </c>
      <c r="C9523" t="s">
        <v>3518</v>
      </c>
      <c r="D9523" s="20">
        <v>43830</v>
      </c>
      <c r="E9523" t="s">
        <v>1236</v>
      </c>
      <c r="F9523" t="s">
        <v>12</v>
      </c>
      <c r="G9523" s="18">
        <v>320099</v>
      </c>
      <c r="H9523" s="18">
        <v>2027750</v>
      </c>
      <c r="I9523" s="18">
        <v>379829</v>
      </c>
      <c r="J9523" s="18">
        <v>613706</v>
      </c>
      <c r="K9523" s="18">
        <v>1414044</v>
      </c>
      <c r="L9523" s="18">
        <v>18274</v>
      </c>
      <c r="M9523" s="18">
        <v>-46183</v>
      </c>
    </row>
    <row r="9524" spans="1:13" hidden="1" x14ac:dyDescent="0.25">
      <c r="A9524">
        <v>900682543</v>
      </c>
      <c r="B9524" t="s">
        <v>7310</v>
      </c>
      <c r="C9524" t="s">
        <v>17</v>
      </c>
      <c r="D9524" s="20">
        <v>43830</v>
      </c>
      <c r="E9524" t="s">
        <v>1236</v>
      </c>
      <c r="F9524" t="s">
        <v>12</v>
      </c>
      <c r="G9524" s="18">
        <v>35379484</v>
      </c>
      <c r="H9524" s="18">
        <v>35832572</v>
      </c>
      <c r="I9524" s="18">
        <v>34417126</v>
      </c>
      <c r="J9524" s="18">
        <v>34417126</v>
      </c>
      <c r="K9524" s="18">
        <v>1415446</v>
      </c>
      <c r="M9524" s="18">
        <v>819129</v>
      </c>
    </row>
    <row r="9525" spans="1:13" hidden="1" x14ac:dyDescent="0.25">
      <c r="A9525">
        <v>800140170</v>
      </c>
      <c r="B9525" t="s">
        <v>7311</v>
      </c>
      <c r="C9525" t="s">
        <v>65</v>
      </c>
      <c r="D9525" s="20">
        <v>43830</v>
      </c>
      <c r="E9525" t="s">
        <v>1236</v>
      </c>
      <c r="F9525" t="s">
        <v>12</v>
      </c>
      <c r="G9525" s="18">
        <v>11725738</v>
      </c>
      <c r="H9525" s="18">
        <v>74593320</v>
      </c>
      <c r="I9525" s="18">
        <v>2176220</v>
      </c>
      <c r="J9525" s="18">
        <v>25902207</v>
      </c>
      <c r="K9525" s="18">
        <v>48691113</v>
      </c>
      <c r="L9525" s="18">
        <v>290544</v>
      </c>
      <c r="M9525" s="18">
        <v>515336</v>
      </c>
    </row>
    <row r="9526" spans="1:13" hidden="1" x14ac:dyDescent="0.25">
      <c r="A9526">
        <v>860001767</v>
      </c>
      <c r="B9526" t="s">
        <v>7312</v>
      </c>
      <c r="C9526" t="s">
        <v>397</v>
      </c>
      <c r="D9526" s="20">
        <v>43830</v>
      </c>
      <c r="E9526" t="s">
        <v>1236</v>
      </c>
      <c r="F9526" t="s">
        <v>12</v>
      </c>
      <c r="G9526" s="18">
        <v>16071581</v>
      </c>
      <c r="H9526" s="18">
        <v>25808968</v>
      </c>
      <c r="I9526" s="18">
        <v>14144640</v>
      </c>
      <c r="J9526" s="18">
        <v>20053411</v>
      </c>
      <c r="K9526" s="18">
        <v>5755557</v>
      </c>
      <c r="L9526" s="18">
        <v>1527942</v>
      </c>
      <c r="M9526" s="18">
        <v>114500</v>
      </c>
    </row>
    <row r="9527" spans="1:13" hidden="1" x14ac:dyDescent="0.25">
      <c r="A9527">
        <v>900334710</v>
      </c>
      <c r="B9527" t="s">
        <v>7313</v>
      </c>
      <c r="C9527" t="s">
        <v>29</v>
      </c>
      <c r="D9527" s="20">
        <v>43830</v>
      </c>
      <c r="E9527" t="s">
        <v>1236</v>
      </c>
      <c r="F9527" t="s">
        <v>12</v>
      </c>
      <c r="G9527" s="18">
        <v>362424</v>
      </c>
      <c r="H9527" s="18">
        <v>94977736</v>
      </c>
      <c r="I9527" s="18">
        <v>588025</v>
      </c>
      <c r="J9527" s="18">
        <v>70244254</v>
      </c>
      <c r="K9527" s="18">
        <v>24733482</v>
      </c>
      <c r="L9527" s="18">
        <v>282760</v>
      </c>
      <c r="M9527" s="18">
        <v>510185</v>
      </c>
    </row>
    <row r="9528" spans="1:13" hidden="1" x14ac:dyDescent="0.25">
      <c r="A9528">
        <v>890916324</v>
      </c>
      <c r="B9528" t="s">
        <v>7314</v>
      </c>
      <c r="C9528" t="s">
        <v>1782</v>
      </c>
      <c r="D9528" s="20">
        <v>43830</v>
      </c>
      <c r="E9528" t="s">
        <v>1236</v>
      </c>
      <c r="F9528" t="s">
        <v>12</v>
      </c>
      <c r="G9528" s="18">
        <v>19230751</v>
      </c>
      <c r="H9528" s="18">
        <v>23285362</v>
      </c>
      <c r="I9528" s="18">
        <v>9840910</v>
      </c>
      <c r="J9528" s="18">
        <v>17700959</v>
      </c>
      <c r="K9528" s="18">
        <v>5584403</v>
      </c>
      <c r="L9528" s="18">
        <v>2557099</v>
      </c>
      <c r="M9528" s="18">
        <v>911623</v>
      </c>
    </row>
    <row r="9529" spans="1:13" hidden="1" x14ac:dyDescent="0.25">
      <c r="A9529">
        <v>900171816</v>
      </c>
      <c r="B9529" t="s">
        <v>7315</v>
      </c>
      <c r="C9529" t="s">
        <v>1564</v>
      </c>
      <c r="D9529" s="20">
        <v>43830</v>
      </c>
      <c r="E9529" t="s">
        <v>1236</v>
      </c>
      <c r="F9529" t="s">
        <v>12</v>
      </c>
      <c r="G9529" s="18">
        <v>3377552</v>
      </c>
      <c r="H9529" s="18">
        <v>4301062</v>
      </c>
      <c r="I9529" s="18">
        <v>2808661</v>
      </c>
      <c r="J9529" s="18">
        <v>2831312</v>
      </c>
      <c r="K9529" s="18">
        <v>1469750</v>
      </c>
      <c r="L9529" s="18">
        <v>97459</v>
      </c>
      <c r="M9529" s="18">
        <v>585492</v>
      </c>
    </row>
    <row r="9530" spans="1:13" hidden="1" x14ac:dyDescent="0.25">
      <c r="A9530">
        <v>900630378</v>
      </c>
      <c r="B9530" t="s">
        <v>7316</v>
      </c>
      <c r="C9530" t="s">
        <v>29</v>
      </c>
      <c r="D9530" s="20">
        <v>43830</v>
      </c>
      <c r="E9530" t="s">
        <v>1236</v>
      </c>
      <c r="F9530" t="s">
        <v>12</v>
      </c>
      <c r="G9530" s="18">
        <v>6943834</v>
      </c>
      <c r="H9530" s="18">
        <v>8568709</v>
      </c>
      <c r="I9530" s="18">
        <v>16157</v>
      </c>
      <c r="J9530" s="18">
        <v>16157</v>
      </c>
      <c r="K9530" s="18">
        <v>8552552</v>
      </c>
      <c r="M9530" s="18">
        <v>1367037</v>
      </c>
    </row>
    <row r="9531" spans="1:13" hidden="1" x14ac:dyDescent="0.25">
      <c r="A9531">
        <v>900438830</v>
      </c>
      <c r="B9531" t="s">
        <v>7317</v>
      </c>
      <c r="C9531" t="s">
        <v>31</v>
      </c>
      <c r="D9531" s="20">
        <v>43830</v>
      </c>
      <c r="E9531" t="s">
        <v>1236</v>
      </c>
      <c r="F9531" t="s">
        <v>12</v>
      </c>
      <c r="G9531" s="18">
        <v>18780115</v>
      </c>
      <c r="H9531" s="18">
        <v>18880482</v>
      </c>
      <c r="I9531" s="18">
        <v>1177810</v>
      </c>
      <c r="J9531" s="18">
        <v>1178077</v>
      </c>
      <c r="K9531" s="18">
        <v>17702405</v>
      </c>
      <c r="L9531" s="18">
        <v>4068</v>
      </c>
      <c r="M9531" s="18">
        <v>2675958</v>
      </c>
    </row>
    <row r="9532" spans="1:13" hidden="1" x14ac:dyDescent="0.25">
      <c r="A9532">
        <v>800188412</v>
      </c>
      <c r="B9532" t="s">
        <v>7318</v>
      </c>
      <c r="C9532" t="s">
        <v>96</v>
      </c>
      <c r="D9532" s="20">
        <v>43830</v>
      </c>
      <c r="E9532" t="s">
        <v>1236</v>
      </c>
      <c r="F9532" t="s">
        <v>12</v>
      </c>
      <c r="G9532" s="18">
        <v>6668332</v>
      </c>
      <c r="H9532" s="18">
        <v>19459956</v>
      </c>
      <c r="I9532" s="18">
        <v>4782065</v>
      </c>
      <c r="J9532" s="18">
        <v>16021429</v>
      </c>
      <c r="K9532" s="18">
        <v>3438527</v>
      </c>
      <c r="L9532" s="18">
        <v>105595</v>
      </c>
      <c r="M9532" s="18">
        <v>22646</v>
      </c>
    </row>
    <row r="9533" spans="1:13" hidden="1" x14ac:dyDescent="0.25">
      <c r="A9533">
        <v>805024170</v>
      </c>
      <c r="B9533" t="s">
        <v>7319</v>
      </c>
      <c r="C9533" t="s">
        <v>782</v>
      </c>
      <c r="D9533" s="20">
        <v>43830</v>
      </c>
      <c r="E9533" t="s">
        <v>1236</v>
      </c>
      <c r="F9533" t="s">
        <v>12</v>
      </c>
      <c r="G9533" s="18">
        <v>8300052</v>
      </c>
      <c r="H9533" s="18">
        <v>26759722</v>
      </c>
      <c r="I9533" s="18">
        <v>1260593</v>
      </c>
      <c r="J9533" s="18">
        <v>15363734</v>
      </c>
      <c r="K9533" s="18">
        <v>11395988</v>
      </c>
      <c r="L9533" s="18">
        <v>1920590</v>
      </c>
      <c r="M9533" s="18">
        <v>113938</v>
      </c>
    </row>
    <row r="9534" spans="1:13" hidden="1" x14ac:dyDescent="0.25">
      <c r="A9534">
        <v>809012157</v>
      </c>
      <c r="B9534" t="s">
        <v>7320</v>
      </c>
      <c r="C9534" t="s">
        <v>1233</v>
      </c>
      <c r="D9534" s="20">
        <v>43830</v>
      </c>
      <c r="E9534" t="s">
        <v>1236</v>
      </c>
      <c r="F9534" t="s">
        <v>12</v>
      </c>
      <c r="G9534" s="18">
        <v>11130399</v>
      </c>
      <c r="H9534" s="18">
        <v>11475263</v>
      </c>
      <c r="I9534" s="18">
        <v>11368315</v>
      </c>
      <c r="J9534" s="18">
        <v>11371208</v>
      </c>
      <c r="K9534" s="18">
        <v>104055</v>
      </c>
      <c r="L9534" s="18">
        <v>1338699</v>
      </c>
      <c r="M9534" s="18">
        <v>973601</v>
      </c>
    </row>
    <row r="9535" spans="1:13" hidden="1" x14ac:dyDescent="0.25">
      <c r="A9535">
        <v>900530436</v>
      </c>
      <c r="B9535" t="s">
        <v>7321</v>
      </c>
      <c r="C9535" t="s">
        <v>270</v>
      </c>
      <c r="D9535" s="20">
        <v>43830</v>
      </c>
      <c r="E9535" t="s">
        <v>1236</v>
      </c>
      <c r="F9535" t="s">
        <v>12</v>
      </c>
      <c r="G9535" s="18">
        <v>1685553</v>
      </c>
      <c r="H9535" s="18">
        <v>2749229</v>
      </c>
      <c r="I9535" s="18">
        <v>364238</v>
      </c>
      <c r="J9535" s="18">
        <v>364238</v>
      </c>
      <c r="K9535" s="18">
        <v>2384991</v>
      </c>
      <c r="L9535" s="18">
        <v>78150</v>
      </c>
      <c r="M9535" s="18">
        <v>307863</v>
      </c>
    </row>
    <row r="9536" spans="1:13" hidden="1" x14ac:dyDescent="0.25">
      <c r="A9536">
        <v>900543517</v>
      </c>
      <c r="B9536" t="s">
        <v>7322</v>
      </c>
      <c r="C9536" t="s">
        <v>154</v>
      </c>
      <c r="D9536" s="20">
        <v>43830</v>
      </c>
      <c r="E9536" t="s">
        <v>1236</v>
      </c>
      <c r="F9536" t="s">
        <v>12</v>
      </c>
      <c r="G9536" s="18">
        <v>2077863</v>
      </c>
      <c r="H9536" s="18">
        <v>2077863</v>
      </c>
      <c r="I9536" s="18">
        <v>697520</v>
      </c>
      <c r="J9536" s="18">
        <v>697520</v>
      </c>
      <c r="K9536" s="18">
        <v>1380343</v>
      </c>
      <c r="M9536" s="18">
        <v>203550</v>
      </c>
    </row>
    <row r="9537" spans="1:13" hidden="1" x14ac:dyDescent="0.25">
      <c r="A9537">
        <v>830071113</v>
      </c>
      <c r="B9537" t="s">
        <v>7323</v>
      </c>
      <c r="C9537" t="s">
        <v>612</v>
      </c>
      <c r="D9537" s="20">
        <v>43830</v>
      </c>
      <c r="E9537" t="s">
        <v>1236</v>
      </c>
      <c r="F9537" t="s">
        <v>12</v>
      </c>
      <c r="G9537" s="18">
        <v>19332869</v>
      </c>
      <c r="H9537" s="18">
        <v>35999041</v>
      </c>
      <c r="I9537" s="18">
        <v>9377550</v>
      </c>
      <c r="J9537" s="18">
        <v>20831325</v>
      </c>
      <c r="K9537" s="18">
        <v>15167716</v>
      </c>
      <c r="L9537" s="18">
        <v>658104</v>
      </c>
      <c r="M9537" s="18">
        <v>2727932</v>
      </c>
    </row>
    <row r="9538" spans="1:13" hidden="1" x14ac:dyDescent="0.25">
      <c r="A9538">
        <v>900023347</v>
      </c>
      <c r="B9538" t="s">
        <v>7324</v>
      </c>
      <c r="C9538" t="s">
        <v>175</v>
      </c>
      <c r="D9538" s="20">
        <v>43830</v>
      </c>
      <c r="E9538" t="s">
        <v>1236</v>
      </c>
      <c r="F9538" t="s">
        <v>12</v>
      </c>
      <c r="G9538" s="18">
        <v>879629</v>
      </c>
      <c r="H9538" s="18">
        <v>1474835</v>
      </c>
      <c r="I9538" s="18">
        <v>750104</v>
      </c>
      <c r="J9538" s="18">
        <v>772676</v>
      </c>
      <c r="K9538" s="18">
        <v>702159</v>
      </c>
      <c r="L9538" s="18">
        <v>85416</v>
      </c>
      <c r="M9538" s="18">
        <v>964</v>
      </c>
    </row>
    <row r="9539" spans="1:13" hidden="1" x14ac:dyDescent="0.25">
      <c r="A9539">
        <v>830109536</v>
      </c>
      <c r="B9539" t="s">
        <v>7325</v>
      </c>
      <c r="C9539" t="s">
        <v>109</v>
      </c>
      <c r="D9539" s="20">
        <v>43830</v>
      </c>
      <c r="E9539" t="s">
        <v>1236</v>
      </c>
      <c r="F9539" t="s">
        <v>12</v>
      </c>
      <c r="G9539" s="18">
        <v>7907172</v>
      </c>
      <c r="H9539" s="18">
        <v>19120349</v>
      </c>
      <c r="I9539" s="18">
        <v>8987433</v>
      </c>
      <c r="J9539" s="18">
        <v>8987433</v>
      </c>
      <c r="K9539" s="18">
        <v>10132916</v>
      </c>
      <c r="L9539" s="18">
        <v>644868</v>
      </c>
      <c r="M9539" s="18">
        <v>1440570</v>
      </c>
    </row>
    <row r="9540" spans="1:13" hidden="1" x14ac:dyDescent="0.25">
      <c r="A9540">
        <v>901178909</v>
      </c>
      <c r="B9540" t="s">
        <v>7326</v>
      </c>
      <c r="C9540" t="s">
        <v>162</v>
      </c>
      <c r="D9540" s="20">
        <v>43830</v>
      </c>
      <c r="E9540" t="s">
        <v>1236</v>
      </c>
      <c r="F9540" t="s">
        <v>12</v>
      </c>
      <c r="G9540" s="18">
        <v>10128362</v>
      </c>
      <c r="H9540" s="18">
        <v>20627459</v>
      </c>
      <c r="I9540" s="18">
        <v>697600</v>
      </c>
      <c r="J9540" s="18">
        <v>20596703</v>
      </c>
      <c r="K9540" s="18">
        <v>30756</v>
      </c>
      <c r="L9540" s="18">
        <v>7927</v>
      </c>
      <c r="M9540" s="18">
        <v>3032</v>
      </c>
    </row>
    <row r="9541" spans="1:13" hidden="1" x14ac:dyDescent="0.25">
      <c r="A9541">
        <v>800176428</v>
      </c>
      <c r="B9541" t="s">
        <v>7327</v>
      </c>
      <c r="C9541" t="s">
        <v>186</v>
      </c>
      <c r="D9541" s="20">
        <v>43830</v>
      </c>
      <c r="E9541" t="s">
        <v>1236</v>
      </c>
      <c r="F9541" t="s">
        <v>12</v>
      </c>
      <c r="G9541" s="18">
        <v>7408030</v>
      </c>
      <c r="H9541" s="18">
        <v>13995973</v>
      </c>
      <c r="I9541" s="18">
        <v>6146376</v>
      </c>
      <c r="J9541" s="18">
        <v>7083983</v>
      </c>
      <c r="K9541" s="18">
        <v>6911990</v>
      </c>
      <c r="L9541" s="18">
        <v>1577994</v>
      </c>
      <c r="M9541" s="18">
        <v>317394</v>
      </c>
    </row>
    <row r="9542" spans="1:13" hidden="1" x14ac:dyDescent="0.25">
      <c r="A9542">
        <v>900272513</v>
      </c>
      <c r="B9542" t="s">
        <v>7328</v>
      </c>
      <c r="C9542" t="s">
        <v>234</v>
      </c>
      <c r="D9542" s="20">
        <v>43830</v>
      </c>
      <c r="E9542" t="s">
        <v>1236</v>
      </c>
      <c r="F9542" t="s">
        <v>12</v>
      </c>
      <c r="G9542" s="18">
        <v>922727</v>
      </c>
      <c r="H9542" s="18">
        <v>1388472</v>
      </c>
      <c r="I9542" s="18">
        <v>1138027</v>
      </c>
      <c r="J9542" s="18">
        <v>1138027</v>
      </c>
      <c r="K9542" s="18">
        <v>250445</v>
      </c>
      <c r="L9542" s="18">
        <v>153314</v>
      </c>
      <c r="M9542" s="18">
        <v>66239</v>
      </c>
    </row>
    <row r="9543" spans="1:13" hidden="1" x14ac:dyDescent="0.25">
      <c r="A9543">
        <v>900360342</v>
      </c>
      <c r="B9543" t="s">
        <v>7329</v>
      </c>
      <c r="C9543" t="s">
        <v>162</v>
      </c>
      <c r="D9543" s="20">
        <v>43830</v>
      </c>
      <c r="E9543" t="s">
        <v>1236</v>
      </c>
      <c r="F9543" t="s">
        <v>12</v>
      </c>
      <c r="G9543" s="18">
        <v>2076356</v>
      </c>
      <c r="H9543" s="18">
        <v>5812134</v>
      </c>
      <c r="I9543" s="18">
        <v>285246</v>
      </c>
      <c r="J9543" s="18">
        <v>329444</v>
      </c>
      <c r="K9543" s="18">
        <v>5482690</v>
      </c>
      <c r="L9543" s="18">
        <v>2312</v>
      </c>
      <c r="M9543" s="18">
        <v>88574</v>
      </c>
    </row>
    <row r="9544" spans="1:13" hidden="1" x14ac:dyDescent="0.25">
      <c r="A9544">
        <v>900520515</v>
      </c>
      <c r="B9544" t="s">
        <v>7330</v>
      </c>
      <c r="C9544" t="s">
        <v>1136</v>
      </c>
      <c r="D9544" s="20">
        <v>43830</v>
      </c>
      <c r="E9544" t="s">
        <v>1236</v>
      </c>
      <c r="F9544" t="s">
        <v>12</v>
      </c>
      <c r="G9544" s="18">
        <v>545885</v>
      </c>
      <c r="H9544" s="18">
        <v>8026504</v>
      </c>
      <c r="I9544" s="18">
        <v>1626278</v>
      </c>
      <c r="J9544" s="18">
        <v>6254338</v>
      </c>
      <c r="K9544" s="18">
        <v>1772166</v>
      </c>
      <c r="M9544" s="18">
        <v>368679</v>
      </c>
    </row>
    <row r="9545" spans="1:13" hidden="1" x14ac:dyDescent="0.25">
      <c r="A9545">
        <v>900776385</v>
      </c>
      <c r="B9545" t="s">
        <v>7331</v>
      </c>
      <c r="C9545" t="s">
        <v>31</v>
      </c>
      <c r="D9545" s="20">
        <v>43830</v>
      </c>
      <c r="E9545" t="s">
        <v>1236</v>
      </c>
      <c r="F9545" t="s">
        <v>12</v>
      </c>
      <c r="G9545" s="18">
        <v>6080927</v>
      </c>
      <c r="H9545" s="18">
        <v>6080927</v>
      </c>
      <c r="I9545" s="18">
        <v>589495</v>
      </c>
      <c r="J9545" s="18">
        <v>589495</v>
      </c>
      <c r="K9545" s="18">
        <v>5491432</v>
      </c>
      <c r="M9545" s="18">
        <v>901140</v>
      </c>
    </row>
    <row r="9546" spans="1:13" hidden="1" x14ac:dyDescent="0.25">
      <c r="A9546">
        <v>900339866</v>
      </c>
      <c r="B9546" t="s">
        <v>7332</v>
      </c>
      <c r="C9546" t="s">
        <v>162</v>
      </c>
      <c r="D9546" s="20">
        <v>43830</v>
      </c>
      <c r="E9546" t="s">
        <v>1236</v>
      </c>
      <c r="F9546" t="s">
        <v>12</v>
      </c>
      <c r="G9546" s="18">
        <v>2194269</v>
      </c>
      <c r="H9546" s="18">
        <v>4487729</v>
      </c>
      <c r="I9546" s="18">
        <v>2015119</v>
      </c>
      <c r="J9546" s="18">
        <v>2613404</v>
      </c>
      <c r="K9546" s="18">
        <v>1874325</v>
      </c>
      <c r="L9546" s="18">
        <v>178175</v>
      </c>
      <c r="M9546" s="18">
        <v>442812</v>
      </c>
    </row>
    <row r="9547" spans="1:13" hidden="1" x14ac:dyDescent="0.25">
      <c r="A9547">
        <v>800158532</v>
      </c>
      <c r="B9547" t="s">
        <v>7333</v>
      </c>
      <c r="C9547" t="s">
        <v>1136</v>
      </c>
      <c r="D9547" s="20">
        <v>43830</v>
      </c>
      <c r="E9547" t="s">
        <v>1236</v>
      </c>
      <c r="F9547" t="s">
        <v>12</v>
      </c>
      <c r="G9547" s="18">
        <v>2508395</v>
      </c>
      <c r="H9547" s="18">
        <v>4604231</v>
      </c>
      <c r="I9547" s="18">
        <v>1983486</v>
      </c>
      <c r="J9547" s="18">
        <v>1983486</v>
      </c>
      <c r="K9547" s="18">
        <v>2620745</v>
      </c>
      <c r="L9547" s="18">
        <v>60094</v>
      </c>
      <c r="M9547" s="18">
        <v>103780</v>
      </c>
    </row>
    <row r="9548" spans="1:13" hidden="1" x14ac:dyDescent="0.25">
      <c r="A9548">
        <v>860030808</v>
      </c>
      <c r="B9548" t="s">
        <v>7334</v>
      </c>
      <c r="C9548" t="s">
        <v>141</v>
      </c>
      <c r="D9548" s="20">
        <v>43830</v>
      </c>
      <c r="E9548" t="s">
        <v>1236</v>
      </c>
      <c r="F9548" t="s">
        <v>12</v>
      </c>
      <c r="G9548" s="18">
        <v>101138686</v>
      </c>
      <c r="H9548" s="18">
        <v>131225954</v>
      </c>
      <c r="I9548" s="18">
        <v>40884366</v>
      </c>
      <c r="J9548" s="18">
        <v>41473817</v>
      </c>
      <c r="K9548" s="18">
        <v>89752137</v>
      </c>
      <c r="L9548" s="18">
        <v>7432266</v>
      </c>
      <c r="M9548" s="18">
        <v>23217375</v>
      </c>
    </row>
    <row r="9549" spans="1:13" hidden="1" x14ac:dyDescent="0.25">
      <c r="A9549">
        <v>900404441</v>
      </c>
      <c r="B9549" t="s">
        <v>7335</v>
      </c>
      <c r="C9549" t="s">
        <v>29</v>
      </c>
      <c r="D9549" s="20">
        <v>43830</v>
      </c>
      <c r="E9549" t="s">
        <v>1236</v>
      </c>
      <c r="F9549" t="s">
        <v>12</v>
      </c>
      <c r="G9549" s="18">
        <v>778579</v>
      </c>
      <c r="H9549" s="18">
        <v>4841834</v>
      </c>
      <c r="I9549" s="18">
        <v>226870</v>
      </c>
      <c r="J9549" s="18">
        <v>277864</v>
      </c>
      <c r="K9549" s="18">
        <v>4563970</v>
      </c>
      <c r="M9549" s="18">
        <v>336309</v>
      </c>
    </row>
    <row r="9550" spans="1:13" hidden="1" x14ac:dyDescent="0.25">
      <c r="A9550">
        <v>811047008</v>
      </c>
      <c r="B9550" t="s">
        <v>7336</v>
      </c>
      <c r="C9550" t="s">
        <v>617</v>
      </c>
      <c r="D9550" s="20">
        <v>43830</v>
      </c>
      <c r="E9550" t="s">
        <v>1236</v>
      </c>
      <c r="F9550" t="s">
        <v>12</v>
      </c>
      <c r="G9550" s="18">
        <v>7747230</v>
      </c>
      <c r="H9550" s="18">
        <v>21536666</v>
      </c>
      <c r="I9550" s="18">
        <v>1801183</v>
      </c>
      <c r="J9550" s="18">
        <v>3200768</v>
      </c>
      <c r="K9550" s="18">
        <v>18335898</v>
      </c>
      <c r="L9550" s="18">
        <v>997169</v>
      </c>
      <c r="M9550" s="18">
        <v>-1273832</v>
      </c>
    </row>
    <row r="9551" spans="1:13" hidden="1" x14ac:dyDescent="0.25">
      <c r="A9551">
        <v>891201317</v>
      </c>
      <c r="B9551" t="s">
        <v>7337</v>
      </c>
      <c r="C9551" t="s">
        <v>220</v>
      </c>
      <c r="D9551" s="20">
        <v>43830</v>
      </c>
      <c r="E9551" t="s">
        <v>1236</v>
      </c>
      <c r="F9551" t="s">
        <v>12</v>
      </c>
      <c r="G9551" s="18">
        <v>8672143</v>
      </c>
      <c r="H9551" s="18">
        <v>13470271</v>
      </c>
      <c r="I9551" s="18">
        <v>4794173</v>
      </c>
      <c r="J9551" s="18">
        <v>10702463</v>
      </c>
      <c r="K9551" s="18">
        <v>2767808</v>
      </c>
      <c r="M9551" s="18">
        <v>273829</v>
      </c>
    </row>
    <row r="9552" spans="1:13" hidden="1" x14ac:dyDescent="0.25">
      <c r="A9552">
        <v>900403331</v>
      </c>
      <c r="B9552" t="s">
        <v>7338</v>
      </c>
      <c r="C9552" t="s">
        <v>19</v>
      </c>
      <c r="D9552" s="20">
        <v>43830</v>
      </c>
      <c r="E9552" t="s">
        <v>1236</v>
      </c>
      <c r="F9552" t="s">
        <v>12</v>
      </c>
      <c r="G9552" s="18">
        <v>477126</v>
      </c>
      <c r="H9552" s="18">
        <v>9780726</v>
      </c>
      <c r="I9552" s="18">
        <v>28051</v>
      </c>
      <c r="J9552" s="18">
        <v>1085576</v>
      </c>
      <c r="K9552" s="18">
        <v>8695150</v>
      </c>
      <c r="L9552" s="18">
        <v>16</v>
      </c>
      <c r="M9552" s="18">
        <v>389534</v>
      </c>
    </row>
    <row r="9553" spans="1:13" hidden="1" x14ac:dyDescent="0.25">
      <c r="A9553">
        <v>900136115</v>
      </c>
      <c r="B9553" t="s">
        <v>7339</v>
      </c>
      <c r="C9553" t="s">
        <v>29</v>
      </c>
      <c r="D9553" s="20">
        <v>43830</v>
      </c>
      <c r="E9553" t="s">
        <v>1236</v>
      </c>
      <c r="F9553" t="s">
        <v>12</v>
      </c>
      <c r="G9553" s="18">
        <v>455383</v>
      </c>
      <c r="H9553" s="18">
        <v>43800833</v>
      </c>
      <c r="I9553" s="18">
        <v>811241</v>
      </c>
      <c r="J9553" s="18">
        <v>5727861</v>
      </c>
      <c r="K9553" s="18">
        <v>38072972</v>
      </c>
      <c r="L9553" s="18">
        <v>2397</v>
      </c>
      <c r="M9553" s="18">
        <v>1385101</v>
      </c>
    </row>
    <row r="9554" spans="1:13" hidden="1" x14ac:dyDescent="0.25">
      <c r="A9554">
        <v>900431210</v>
      </c>
      <c r="B9554" t="s">
        <v>7340</v>
      </c>
      <c r="C9554" t="s">
        <v>350</v>
      </c>
      <c r="D9554" s="20">
        <v>43830</v>
      </c>
      <c r="E9554" t="s">
        <v>1236</v>
      </c>
      <c r="F9554" t="s">
        <v>12</v>
      </c>
      <c r="G9554" s="18">
        <v>1759341</v>
      </c>
      <c r="H9554" s="18">
        <v>4942530</v>
      </c>
      <c r="I9554" s="18">
        <v>1170276</v>
      </c>
      <c r="J9554" s="18">
        <v>1693490</v>
      </c>
      <c r="K9554" s="18">
        <v>3249040</v>
      </c>
      <c r="L9554" s="18">
        <v>194222</v>
      </c>
      <c r="M9554" s="18">
        <v>1073683</v>
      </c>
    </row>
    <row r="9555" spans="1:13" hidden="1" x14ac:dyDescent="0.25">
      <c r="A9555">
        <v>900472101</v>
      </c>
      <c r="B9555" t="s">
        <v>7341</v>
      </c>
      <c r="C9555" t="s">
        <v>586</v>
      </c>
      <c r="D9555" s="20">
        <v>43830</v>
      </c>
      <c r="E9555" t="s">
        <v>1236</v>
      </c>
      <c r="F9555" t="s">
        <v>12</v>
      </c>
      <c r="G9555" s="18">
        <v>1202845</v>
      </c>
      <c r="H9555" s="18">
        <v>1210216</v>
      </c>
      <c r="I9555" s="18">
        <v>1211089</v>
      </c>
      <c r="J9555" s="18">
        <v>1211089</v>
      </c>
      <c r="K9555" s="18">
        <v>-873</v>
      </c>
      <c r="L9555" s="18">
        <v>21065</v>
      </c>
      <c r="M9555" s="18">
        <v>-36956</v>
      </c>
    </row>
    <row r="9556" spans="1:13" hidden="1" x14ac:dyDescent="0.25">
      <c r="A9556">
        <v>860503324</v>
      </c>
      <c r="B9556" t="s">
        <v>7342</v>
      </c>
      <c r="C9556" t="s">
        <v>154</v>
      </c>
      <c r="D9556" s="20">
        <v>43830</v>
      </c>
      <c r="E9556" t="s">
        <v>1236</v>
      </c>
      <c r="F9556" t="s">
        <v>12</v>
      </c>
      <c r="G9556" s="18">
        <v>121694</v>
      </c>
      <c r="H9556" s="18">
        <v>943518</v>
      </c>
      <c r="I9556" s="18">
        <v>29591</v>
      </c>
      <c r="J9556" s="18">
        <v>162295</v>
      </c>
      <c r="K9556" s="18">
        <v>781223</v>
      </c>
      <c r="M9556" s="18">
        <v>25079</v>
      </c>
    </row>
    <row r="9557" spans="1:13" hidden="1" x14ac:dyDescent="0.25">
      <c r="A9557">
        <v>900417042</v>
      </c>
      <c r="B9557" t="s">
        <v>7343</v>
      </c>
      <c r="C9557" t="s">
        <v>270</v>
      </c>
      <c r="D9557" s="20">
        <v>43830</v>
      </c>
      <c r="E9557" t="s">
        <v>1236</v>
      </c>
      <c r="F9557" t="s">
        <v>12</v>
      </c>
      <c r="G9557" s="18">
        <v>2809013</v>
      </c>
      <c r="H9557" s="18">
        <v>3159040</v>
      </c>
      <c r="I9557" s="18">
        <v>1785834</v>
      </c>
      <c r="J9557" s="18">
        <v>1785834</v>
      </c>
      <c r="K9557" s="18">
        <v>1373206</v>
      </c>
      <c r="L9557" s="18">
        <v>113638</v>
      </c>
      <c r="M9557" s="18">
        <v>326129</v>
      </c>
    </row>
    <row r="9558" spans="1:13" hidden="1" x14ac:dyDescent="0.25">
      <c r="A9558">
        <v>890110964</v>
      </c>
      <c r="B9558" t="s">
        <v>7344</v>
      </c>
      <c r="C9558" t="s">
        <v>90</v>
      </c>
      <c r="D9558" s="20">
        <v>43830</v>
      </c>
      <c r="E9558" t="s">
        <v>1236</v>
      </c>
      <c r="F9558" t="s">
        <v>12</v>
      </c>
      <c r="G9558" s="18">
        <v>38450477</v>
      </c>
      <c r="H9558" s="18">
        <v>101417369</v>
      </c>
      <c r="I9558" s="18">
        <v>29937839</v>
      </c>
      <c r="J9558" s="18">
        <v>51132365</v>
      </c>
      <c r="K9558" s="18">
        <v>50285004</v>
      </c>
      <c r="L9558" s="18">
        <v>1573344</v>
      </c>
      <c r="M9558" s="18">
        <v>1235404</v>
      </c>
    </row>
    <row r="9559" spans="1:13" hidden="1" x14ac:dyDescent="0.25">
      <c r="A9559">
        <v>900483455</v>
      </c>
      <c r="B9559" t="s">
        <v>7345</v>
      </c>
      <c r="C9559" t="s">
        <v>23</v>
      </c>
      <c r="D9559" s="20">
        <v>43830</v>
      </c>
      <c r="E9559" t="s">
        <v>1236</v>
      </c>
      <c r="F9559" t="s">
        <v>12</v>
      </c>
      <c r="G9559" s="18">
        <v>1832191</v>
      </c>
      <c r="H9559" s="18">
        <v>1930651</v>
      </c>
      <c r="I9559" s="18">
        <v>405021</v>
      </c>
      <c r="J9559" s="18">
        <v>405021</v>
      </c>
      <c r="K9559" s="18">
        <v>1525630</v>
      </c>
      <c r="M9559" s="18">
        <v>150441</v>
      </c>
    </row>
    <row r="9560" spans="1:13" hidden="1" x14ac:dyDescent="0.25">
      <c r="A9560">
        <v>832008716</v>
      </c>
      <c r="B9560" t="s">
        <v>7346</v>
      </c>
      <c r="C9560" t="s">
        <v>215</v>
      </c>
      <c r="D9560" s="20">
        <v>43830</v>
      </c>
      <c r="E9560" t="s">
        <v>1236</v>
      </c>
      <c r="F9560" t="s">
        <v>12</v>
      </c>
      <c r="G9560" s="18">
        <v>1916433</v>
      </c>
      <c r="H9560" s="18">
        <v>2266148</v>
      </c>
      <c r="I9560" s="18">
        <v>1287207</v>
      </c>
      <c r="J9560" s="18">
        <v>1529994</v>
      </c>
      <c r="K9560" s="18">
        <v>736154</v>
      </c>
      <c r="L9560" s="18">
        <v>114738</v>
      </c>
      <c r="M9560" s="18">
        <v>166950</v>
      </c>
    </row>
    <row r="9561" spans="1:13" hidden="1" x14ac:dyDescent="0.25">
      <c r="A9561">
        <v>900573044</v>
      </c>
      <c r="B9561" t="s">
        <v>7347</v>
      </c>
      <c r="C9561" t="s">
        <v>162</v>
      </c>
      <c r="D9561" s="20">
        <v>43830</v>
      </c>
      <c r="E9561" t="s">
        <v>1236</v>
      </c>
      <c r="F9561" t="s">
        <v>12</v>
      </c>
      <c r="G9561" s="18">
        <v>101436</v>
      </c>
      <c r="H9561" s="18">
        <v>4139327</v>
      </c>
      <c r="I9561" s="18">
        <v>131012</v>
      </c>
      <c r="J9561" s="18">
        <v>3524486</v>
      </c>
      <c r="K9561" s="18">
        <v>614841</v>
      </c>
      <c r="L9561" s="18">
        <v>0</v>
      </c>
      <c r="M9561" s="18">
        <v>-6935</v>
      </c>
    </row>
    <row r="9562" spans="1:13" hidden="1" x14ac:dyDescent="0.25">
      <c r="A9562">
        <v>900621719</v>
      </c>
      <c r="B9562" t="s">
        <v>7348</v>
      </c>
      <c r="C9562" t="s">
        <v>268</v>
      </c>
      <c r="D9562" s="20">
        <v>43830</v>
      </c>
      <c r="E9562" t="s">
        <v>1236</v>
      </c>
      <c r="F9562" t="s">
        <v>12</v>
      </c>
      <c r="G9562" s="18">
        <v>21882451</v>
      </c>
      <c r="H9562" s="18">
        <v>24458622</v>
      </c>
      <c r="I9562" s="18">
        <v>14872431</v>
      </c>
      <c r="J9562" s="18">
        <v>14942549</v>
      </c>
      <c r="K9562" s="18">
        <v>9516073</v>
      </c>
      <c r="L9562" s="18">
        <v>31935</v>
      </c>
      <c r="M9562" s="18">
        <v>4980364</v>
      </c>
    </row>
    <row r="9563" spans="1:13" hidden="1" x14ac:dyDescent="0.25">
      <c r="A9563">
        <v>860066316</v>
      </c>
      <c r="B9563" t="s">
        <v>7349</v>
      </c>
      <c r="C9563" t="s">
        <v>29</v>
      </c>
      <c r="D9563" s="20">
        <v>43830</v>
      </c>
      <c r="E9563" t="s">
        <v>1236</v>
      </c>
      <c r="F9563" t="s">
        <v>12</v>
      </c>
      <c r="G9563" s="18">
        <v>284385</v>
      </c>
      <c r="H9563" s="18">
        <v>9783497</v>
      </c>
      <c r="I9563" s="18">
        <v>464430</v>
      </c>
      <c r="J9563" s="18">
        <v>3148191</v>
      </c>
      <c r="K9563" s="18">
        <v>6635306</v>
      </c>
      <c r="L9563" s="18">
        <v>28531</v>
      </c>
      <c r="M9563" s="18">
        <v>82466</v>
      </c>
    </row>
    <row r="9564" spans="1:13" hidden="1" x14ac:dyDescent="0.25">
      <c r="A9564">
        <v>830016412</v>
      </c>
      <c r="B9564" t="s">
        <v>7350</v>
      </c>
      <c r="C9564" t="s">
        <v>29</v>
      </c>
      <c r="D9564" s="20">
        <v>43830</v>
      </c>
      <c r="E9564" t="s">
        <v>1236</v>
      </c>
      <c r="F9564" t="s">
        <v>12</v>
      </c>
      <c r="G9564" s="18">
        <v>4879913</v>
      </c>
      <c r="H9564" s="18">
        <v>22773936</v>
      </c>
      <c r="I9564" s="18">
        <v>3450829</v>
      </c>
      <c r="J9564" s="18">
        <v>3450829</v>
      </c>
      <c r="K9564" s="18">
        <v>19323107</v>
      </c>
      <c r="L9564" s="18">
        <v>378736</v>
      </c>
      <c r="M9564" s="18">
        <v>165200</v>
      </c>
    </row>
    <row r="9565" spans="1:13" hidden="1" x14ac:dyDescent="0.25">
      <c r="A9565">
        <v>900094813</v>
      </c>
      <c r="B9565" t="s">
        <v>7351</v>
      </c>
      <c r="C9565" t="s">
        <v>143</v>
      </c>
      <c r="D9565" s="20">
        <v>43830</v>
      </c>
      <c r="E9565" t="s">
        <v>1236</v>
      </c>
      <c r="F9565" t="s">
        <v>12</v>
      </c>
      <c r="G9565" s="18">
        <v>3280459</v>
      </c>
      <c r="H9565" s="18">
        <v>7063181</v>
      </c>
      <c r="I9565" s="18">
        <v>84243</v>
      </c>
      <c r="J9565" s="18">
        <v>339458</v>
      </c>
      <c r="K9565" s="18">
        <v>6723723</v>
      </c>
      <c r="M9565" s="18">
        <v>65834</v>
      </c>
    </row>
    <row r="9566" spans="1:13" hidden="1" x14ac:dyDescent="0.25">
      <c r="A9566">
        <v>900258307</v>
      </c>
      <c r="B9566" t="s">
        <v>7352</v>
      </c>
      <c r="C9566" t="s">
        <v>294</v>
      </c>
      <c r="D9566" s="20">
        <v>43830</v>
      </c>
      <c r="E9566" t="s">
        <v>1236</v>
      </c>
      <c r="F9566" t="s">
        <v>12</v>
      </c>
      <c r="G9566" s="18">
        <v>4802755</v>
      </c>
      <c r="H9566" s="18">
        <v>5372767</v>
      </c>
      <c r="I9566" s="18">
        <v>662319</v>
      </c>
      <c r="J9566" s="18">
        <v>3367644</v>
      </c>
      <c r="K9566" s="18">
        <v>2005123</v>
      </c>
      <c r="L9566" s="18">
        <v>55802</v>
      </c>
      <c r="M9566" s="18">
        <v>358825</v>
      </c>
    </row>
    <row r="9567" spans="1:13" hidden="1" x14ac:dyDescent="0.25">
      <c r="A9567">
        <v>900284709</v>
      </c>
      <c r="B9567" t="s">
        <v>7353</v>
      </c>
      <c r="C9567" t="s">
        <v>162</v>
      </c>
      <c r="D9567" s="20">
        <v>43830</v>
      </c>
      <c r="E9567" t="s">
        <v>1236</v>
      </c>
      <c r="F9567" t="s">
        <v>12</v>
      </c>
      <c r="G9567" s="18">
        <v>53144</v>
      </c>
      <c r="H9567" s="18">
        <v>5461198</v>
      </c>
      <c r="I9567" s="18">
        <v>5347</v>
      </c>
      <c r="J9567" s="18">
        <v>5347</v>
      </c>
      <c r="K9567" s="18">
        <v>5455851</v>
      </c>
      <c r="L9567" s="18">
        <v>3813</v>
      </c>
      <c r="M9567" s="18">
        <v>898544</v>
      </c>
    </row>
    <row r="9568" spans="1:13" hidden="1" x14ac:dyDescent="0.25">
      <c r="A9568">
        <v>900144255</v>
      </c>
      <c r="B9568" t="s">
        <v>7354</v>
      </c>
      <c r="C9568" t="s">
        <v>215</v>
      </c>
      <c r="D9568" s="20">
        <v>43830</v>
      </c>
      <c r="E9568" t="s">
        <v>1236</v>
      </c>
      <c r="F9568" t="s">
        <v>12</v>
      </c>
      <c r="G9568" s="18">
        <v>5444852</v>
      </c>
      <c r="H9568" s="18">
        <v>9155224</v>
      </c>
      <c r="I9568" s="18">
        <v>3726907</v>
      </c>
      <c r="J9568" s="18">
        <v>5771159</v>
      </c>
      <c r="K9568" s="18">
        <v>3384065</v>
      </c>
      <c r="L9568" s="18">
        <v>677571</v>
      </c>
      <c r="M9568" s="18">
        <v>359223</v>
      </c>
    </row>
    <row r="9569" spans="1:13" hidden="1" x14ac:dyDescent="0.25">
      <c r="A9569">
        <v>900141512</v>
      </c>
      <c r="B9569" t="s">
        <v>7355</v>
      </c>
      <c r="C9569" t="s">
        <v>203</v>
      </c>
      <c r="D9569" s="20">
        <v>43830</v>
      </c>
      <c r="E9569" t="s">
        <v>1236</v>
      </c>
      <c r="F9569" t="s">
        <v>12</v>
      </c>
      <c r="G9569" s="18">
        <v>185698</v>
      </c>
      <c r="H9569" s="18">
        <v>2888210</v>
      </c>
      <c r="I9569" s="18">
        <v>420781</v>
      </c>
      <c r="J9569" s="18">
        <v>2166907</v>
      </c>
      <c r="K9569" s="18">
        <v>721303</v>
      </c>
      <c r="L9569" s="18">
        <v>255946</v>
      </c>
      <c r="M9569" s="18">
        <v>38729</v>
      </c>
    </row>
    <row r="9570" spans="1:13" hidden="1" x14ac:dyDescent="0.25">
      <c r="A9570">
        <v>900239911</v>
      </c>
      <c r="B9570" t="s">
        <v>7356</v>
      </c>
      <c r="C9570" t="s">
        <v>143</v>
      </c>
      <c r="D9570" s="20">
        <v>43830</v>
      </c>
      <c r="E9570" t="s">
        <v>1236</v>
      </c>
      <c r="F9570" t="s">
        <v>12</v>
      </c>
      <c r="G9570" s="18">
        <v>2866603</v>
      </c>
      <c r="H9570" s="18">
        <v>23954157</v>
      </c>
      <c r="I9570" s="18">
        <v>936670</v>
      </c>
      <c r="J9570" s="18">
        <v>936670</v>
      </c>
      <c r="K9570" s="18">
        <v>23017487</v>
      </c>
      <c r="M9570" s="18">
        <v>-543831</v>
      </c>
    </row>
    <row r="9571" spans="1:13" hidden="1" x14ac:dyDescent="0.25">
      <c r="A9571">
        <v>900194508</v>
      </c>
      <c r="B9571" t="s">
        <v>7357</v>
      </c>
      <c r="C9571" t="s">
        <v>238</v>
      </c>
      <c r="D9571" s="20">
        <v>43830</v>
      </c>
      <c r="E9571" t="s">
        <v>1236</v>
      </c>
      <c r="F9571" t="s">
        <v>12</v>
      </c>
      <c r="G9571" s="18">
        <v>1508898</v>
      </c>
      <c r="H9571" s="18">
        <v>2293139</v>
      </c>
      <c r="I9571" s="18">
        <v>999162</v>
      </c>
      <c r="J9571" s="18">
        <v>999162</v>
      </c>
      <c r="K9571" s="18">
        <v>1293977</v>
      </c>
      <c r="L9571" s="18">
        <v>21720</v>
      </c>
      <c r="M9571" s="18">
        <v>484605</v>
      </c>
    </row>
    <row r="9572" spans="1:13" hidden="1" x14ac:dyDescent="0.25">
      <c r="A9572">
        <v>830066209</v>
      </c>
      <c r="B9572" t="s">
        <v>7358</v>
      </c>
      <c r="C9572" t="s">
        <v>294</v>
      </c>
      <c r="D9572" s="20">
        <v>43830</v>
      </c>
      <c r="E9572" t="s">
        <v>1236</v>
      </c>
      <c r="F9572" t="s">
        <v>12</v>
      </c>
      <c r="G9572" s="18">
        <v>4349520</v>
      </c>
      <c r="H9572" s="18">
        <v>4844341</v>
      </c>
      <c r="I9572" s="18">
        <v>2145586</v>
      </c>
      <c r="J9572" s="18">
        <v>3152963</v>
      </c>
      <c r="K9572" s="18">
        <v>1691378</v>
      </c>
      <c r="L9572" s="18">
        <v>224766</v>
      </c>
      <c r="M9572" s="18">
        <v>340608</v>
      </c>
    </row>
    <row r="9573" spans="1:13" hidden="1" x14ac:dyDescent="0.25">
      <c r="A9573">
        <v>900016411</v>
      </c>
      <c r="B9573" t="s">
        <v>7359</v>
      </c>
      <c r="C9573" t="s">
        <v>657</v>
      </c>
      <c r="D9573" s="20">
        <v>43830</v>
      </c>
      <c r="E9573" t="s">
        <v>1236</v>
      </c>
      <c r="F9573" t="s">
        <v>12</v>
      </c>
      <c r="G9573" s="18">
        <v>5248830</v>
      </c>
      <c r="H9573" s="18">
        <v>5929334</v>
      </c>
      <c r="I9573" s="18">
        <v>3193836</v>
      </c>
      <c r="J9573" s="18">
        <v>3756072</v>
      </c>
      <c r="K9573" s="18">
        <v>2173262</v>
      </c>
      <c r="L9573" s="18">
        <v>98397</v>
      </c>
      <c r="M9573" s="18">
        <v>243312</v>
      </c>
    </row>
    <row r="9574" spans="1:13" hidden="1" x14ac:dyDescent="0.25">
      <c r="A9574">
        <v>900261509</v>
      </c>
      <c r="B9574" t="s">
        <v>7360</v>
      </c>
      <c r="C9574" t="s">
        <v>184</v>
      </c>
      <c r="D9574" s="20">
        <v>43830</v>
      </c>
      <c r="E9574" t="s">
        <v>1236</v>
      </c>
      <c r="F9574" t="s">
        <v>12</v>
      </c>
      <c r="G9574" s="18">
        <v>3792272</v>
      </c>
      <c r="H9574" s="18">
        <v>18097300</v>
      </c>
      <c r="I9574" s="18">
        <v>3238658</v>
      </c>
      <c r="J9574" s="18">
        <v>4161061</v>
      </c>
      <c r="K9574" s="18">
        <v>13936239</v>
      </c>
      <c r="L9574" s="18">
        <v>115741</v>
      </c>
      <c r="M9574" s="18">
        <v>-7684868</v>
      </c>
    </row>
    <row r="9575" spans="1:13" hidden="1" x14ac:dyDescent="0.25">
      <c r="A9575">
        <v>900558508</v>
      </c>
      <c r="B9575" t="s">
        <v>7361</v>
      </c>
      <c r="C9575" t="s">
        <v>193</v>
      </c>
      <c r="D9575" s="20">
        <v>43830</v>
      </c>
      <c r="E9575" t="s">
        <v>1236</v>
      </c>
      <c r="F9575" t="s">
        <v>12</v>
      </c>
      <c r="G9575" s="18">
        <v>8059673</v>
      </c>
      <c r="H9575" s="18">
        <v>8631387</v>
      </c>
      <c r="I9575" s="18">
        <v>3237517</v>
      </c>
      <c r="J9575" s="18">
        <v>5825206</v>
      </c>
      <c r="K9575" s="18">
        <v>2806181</v>
      </c>
      <c r="L9575" s="18">
        <v>202281</v>
      </c>
      <c r="M9575" s="18">
        <v>1633441</v>
      </c>
    </row>
    <row r="9576" spans="1:13" hidden="1" x14ac:dyDescent="0.25">
      <c r="A9576">
        <v>800089522</v>
      </c>
      <c r="B9576" t="s">
        <v>7362</v>
      </c>
      <c r="C9576" t="s">
        <v>107</v>
      </c>
      <c r="D9576" s="20">
        <v>43830</v>
      </c>
      <c r="E9576" t="s">
        <v>1236</v>
      </c>
      <c r="F9576" t="s">
        <v>12</v>
      </c>
      <c r="G9576" s="18">
        <v>10606430</v>
      </c>
      <c r="H9576" s="18">
        <v>28139147</v>
      </c>
      <c r="I9576" s="18">
        <v>5297603</v>
      </c>
      <c r="J9576" s="18">
        <v>15546587</v>
      </c>
      <c r="K9576" s="18">
        <v>12592560</v>
      </c>
      <c r="L9576" s="18">
        <v>818428</v>
      </c>
      <c r="M9576" s="18">
        <v>2077498</v>
      </c>
    </row>
    <row r="9577" spans="1:13" hidden="1" x14ac:dyDescent="0.25">
      <c r="A9577">
        <v>860023411</v>
      </c>
      <c r="B9577" t="s">
        <v>7363</v>
      </c>
      <c r="C9577" t="s">
        <v>885</v>
      </c>
      <c r="D9577" s="20">
        <v>43830</v>
      </c>
      <c r="E9577" t="s">
        <v>1236</v>
      </c>
      <c r="F9577" t="s">
        <v>12</v>
      </c>
      <c r="G9577" s="18">
        <v>9731143</v>
      </c>
      <c r="H9577" s="18">
        <v>11335788</v>
      </c>
      <c r="I9577" s="18">
        <v>3492390</v>
      </c>
      <c r="J9577" s="18">
        <v>6055735</v>
      </c>
      <c r="K9577" s="18">
        <v>5280053</v>
      </c>
      <c r="L9577" s="18">
        <v>840701</v>
      </c>
      <c r="M9577" s="18">
        <v>294604</v>
      </c>
    </row>
    <row r="9578" spans="1:13" hidden="1" x14ac:dyDescent="0.25">
      <c r="A9578">
        <v>830032812</v>
      </c>
      <c r="B9578" t="s">
        <v>7364</v>
      </c>
      <c r="C9578" t="s">
        <v>1233</v>
      </c>
      <c r="D9578" s="20">
        <v>43830</v>
      </c>
      <c r="E9578" t="s">
        <v>1236</v>
      </c>
      <c r="F9578" t="s">
        <v>12</v>
      </c>
      <c r="G9578" s="18">
        <v>194782</v>
      </c>
      <c r="H9578" s="18">
        <v>1434281</v>
      </c>
      <c r="I9578" s="18">
        <v>3367893</v>
      </c>
      <c r="J9578" s="18">
        <v>4547488</v>
      </c>
      <c r="K9578" s="18">
        <v>-3113207</v>
      </c>
      <c r="L9578" s="18">
        <v>41865</v>
      </c>
      <c r="M9578" s="18">
        <v>48048</v>
      </c>
    </row>
    <row r="9579" spans="1:13" hidden="1" x14ac:dyDescent="0.25">
      <c r="A9579">
        <v>900390928</v>
      </c>
      <c r="B9579" t="s">
        <v>7365</v>
      </c>
      <c r="C9579" t="s">
        <v>112</v>
      </c>
      <c r="D9579" s="20">
        <v>43830</v>
      </c>
      <c r="E9579" t="s">
        <v>1236</v>
      </c>
      <c r="F9579" t="s">
        <v>12</v>
      </c>
      <c r="G9579" s="18">
        <v>1518037</v>
      </c>
      <c r="H9579" s="18">
        <v>5516533</v>
      </c>
      <c r="I9579" s="18">
        <v>2972985</v>
      </c>
      <c r="J9579" s="18">
        <v>3227898</v>
      </c>
      <c r="K9579" s="18">
        <v>2288635</v>
      </c>
      <c r="M9579" s="18">
        <v>71351</v>
      </c>
    </row>
    <row r="9580" spans="1:13" hidden="1" x14ac:dyDescent="0.25">
      <c r="A9580">
        <v>900419311</v>
      </c>
      <c r="B9580" t="s">
        <v>7366</v>
      </c>
      <c r="C9580" t="s">
        <v>1136</v>
      </c>
      <c r="D9580" s="20">
        <v>43830</v>
      </c>
      <c r="E9580" t="s">
        <v>1236</v>
      </c>
      <c r="F9580" t="s">
        <v>12</v>
      </c>
      <c r="G9580" s="18">
        <v>1027034</v>
      </c>
      <c r="H9580" s="18">
        <v>4045970</v>
      </c>
      <c r="I9580" s="18">
        <v>287516</v>
      </c>
      <c r="J9580" s="18">
        <v>614954</v>
      </c>
      <c r="K9580" s="18">
        <v>3431016</v>
      </c>
      <c r="L9580" s="18">
        <v>29280</v>
      </c>
      <c r="M9580" s="18">
        <v>50343</v>
      </c>
    </row>
    <row r="9581" spans="1:13" hidden="1" x14ac:dyDescent="0.25">
      <c r="A9581">
        <v>800056884</v>
      </c>
      <c r="B9581" t="s">
        <v>7367</v>
      </c>
      <c r="C9581" t="s">
        <v>96</v>
      </c>
      <c r="D9581" s="20">
        <v>43830</v>
      </c>
      <c r="E9581" t="s">
        <v>1236</v>
      </c>
      <c r="F9581" t="s">
        <v>12</v>
      </c>
      <c r="G9581" s="18">
        <v>9995</v>
      </c>
      <c r="H9581" s="18">
        <v>9995</v>
      </c>
      <c r="I9581" s="18">
        <v>19828</v>
      </c>
      <c r="J9581" s="18">
        <v>19828</v>
      </c>
      <c r="K9581" s="18">
        <v>-9833</v>
      </c>
      <c r="M9581" s="18">
        <v>-255377</v>
      </c>
    </row>
    <row r="9582" spans="1:13" hidden="1" x14ac:dyDescent="0.25">
      <c r="A9582">
        <v>830128516</v>
      </c>
      <c r="B9582" t="s">
        <v>7368</v>
      </c>
      <c r="C9582" t="s">
        <v>1136</v>
      </c>
      <c r="D9582" s="20">
        <v>43830</v>
      </c>
      <c r="E9582" t="s">
        <v>1236</v>
      </c>
      <c r="F9582" t="s">
        <v>12</v>
      </c>
      <c r="G9582" s="18">
        <v>733234</v>
      </c>
      <c r="H9582" s="18">
        <v>3865451</v>
      </c>
      <c r="I9582" s="18">
        <v>797932</v>
      </c>
      <c r="J9582" s="18">
        <v>1422772</v>
      </c>
      <c r="K9582" s="18">
        <v>2442679</v>
      </c>
      <c r="L9582" s="18">
        <v>130971</v>
      </c>
      <c r="M9582" s="18">
        <v>-108239</v>
      </c>
    </row>
    <row r="9583" spans="1:13" hidden="1" x14ac:dyDescent="0.25">
      <c r="A9583">
        <v>900265708</v>
      </c>
      <c r="B9583" t="s">
        <v>7369</v>
      </c>
      <c r="C9583" t="s">
        <v>29</v>
      </c>
      <c r="D9583" s="20">
        <v>43830</v>
      </c>
      <c r="E9583" t="s">
        <v>1236</v>
      </c>
      <c r="F9583" t="s">
        <v>12</v>
      </c>
      <c r="G9583" s="18">
        <v>16</v>
      </c>
      <c r="H9583" s="18">
        <v>17868788</v>
      </c>
      <c r="I9583" s="18">
        <v>1676204</v>
      </c>
      <c r="J9583" s="18">
        <v>11707664</v>
      </c>
      <c r="K9583" s="18">
        <v>6161124</v>
      </c>
      <c r="L9583" s="18">
        <v>25380</v>
      </c>
      <c r="M9583" s="18">
        <v>-344820</v>
      </c>
    </row>
    <row r="9584" spans="1:13" hidden="1" x14ac:dyDescent="0.25">
      <c r="A9584">
        <v>890304611</v>
      </c>
      <c r="B9584" t="s">
        <v>7370</v>
      </c>
      <c r="C9584" t="s">
        <v>330</v>
      </c>
      <c r="D9584" s="20">
        <v>43830</v>
      </c>
      <c r="E9584" t="s">
        <v>1236</v>
      </c>
      <c r="F9584" t="s">
        <v>12</v>
      </c>
      <c r="G9584" s="18">
        <v>15833194</v>
      </c>
      <c r="H9584" s="18">
        <v>25948253</v>
      </c>
      <c r="I9584" s="18">
        <v>14884367</v>
      </c>
      <c r="J9584" s="18">
        <v>15095109</v>
      </c>
      <c r="K9584" s="18">
        <v>10853144</v>
      </c>
      <c r="M9584" s="18">
        <v>655417</v>
      </c>
    </row>
    <row r="9585" spans="1:13" hidden="1" x14ac:dyDescent="0.25">
      <c r="A9585">
        <v>900431715</v>
      </c>
      <c r="B9585" t="s">
        <v>7371</v>
      </c>
      <c r="C9585" t="s">
        <v>186</v>
      </c>
      <c r="D9585" s="20">
        <v>43830</v>
      </c>
      <c r="E9585" t="s">
        <v>1236</v>
      </c>
      <c r="F9585" t="s">
        <v>12</v>
      </c>
      <c r="G9585" s="18">
        <v>550706</v>
      </c>
      <c r="H9585" s="18">
        <v>861386</v>
      </c>
      <c r="I9585" s="18">
        <v>199009</v>
      </c>
      <c r="J9585" s="18">
        <v>199009</v>
      </c>
      <c r="K9585" s="18">
        <v>662377</v>
      </c>
      <c r="M9585" s="18">
        <v>55470</v>
      </c>
    </row>
    <row r="9586" spans="1:13" hidden="1" x14ac:dyDescent="0.25">
      <c r="A9586">
        <v>805004516</v>
      </c>
      <c r="B9586" t="s">
        <v>7372</v>
      </c>
      <c r="C9586" t="s">
        <v>836</v>
      </c>
      <c r="D9586" s="20">
        <v>43830</v>
      </c>
      <c r="E9586" t="s">
        <v>1236</v>
      </c>
      <c r="F9586" t="s">
        <v>12</v>
      </c>
      <c r="G9586" s="18">
        <v>8403098</v>
      </c>
      <c r="H9586" s="18">
        <v>10558667</v>
      </c>
      <c r="I9586" s="18">
        <v>5164839</v>
      </c>
      <c r="J9586" s="18">
        <v>6227887</v>
      </c>
      <c r="K9586" s="18">
        <v>4330780</v>
      </c>
      <c r="L9586" s="18">
        <v>417103</v>
      </c>
      <c r="M9586" s="18">
        <v>263930</v>
      </c>
    </row>
    <row r="9587" spans="1:13" hidden="1" x14ac:dyDescent="0.25">
      <c r="A9587">
        <v>900116008</v>
      </c>
      <c r="B9587" t="s">
        <v>7373</v>
      </c>
      <c r="C9587" t="s">
        <v>92</v>
      </c>
      <c r="D9587" s="20">
        <v>43830</v>
      </c>
      <c r="E9587" t="s">
        <v>1236</v>
      </c>
      <c r="F9587" t="s">
        <v>12</v>
      </c>
      <c r="G9587" s="18">
        <v>9840028</v>
      </c>
      <c r="H9587" s="18">
        <v>11539772</v>
      </c>
      <c r="I9587" s="18">
        <v>1383422</v>
      </c>
      <c r="J9587" s="18">
        <v>1383422</v>
      </c>
      <c r="K9587" s="18">
        <v>10156350</v>
      </c>
      <c r="M9587" s="18">
        <v>255120</v>
      </c>
    </row>
    <row r="9588" spans="1:13" hidden="1" x14ac:dyDescent="0.25">
      <c r="A9588">
        <v>900109722</v>
      </c>
      <c r="B9588" t="s">
        <v>7374</v>
      </c>
      <c r="C9588" t="s">
        <v>253</v>
      </c>
      <c r="D9588" s="20">
        <v>43830</v>
      </c>
      <c r="E9588" t="s">
        <v>1236</v>
      </c>
      <c r="F9588" t="s">
        <v>12</v>
      </c>
      <c r="G9588" s="18">
        <v>1253671</v>
      </c>
      <c r="H9588" s="18">
        <v>1254714</v>
      </c>
      <c r="I9588" s="18">
        <v>1140485</v>
      </c>
      <c r="J9588" s="18">
        <v>1140485</v>
      </c>
      <c r="K9588" s="18">
        <v>114229</v>
      </c>
      <c r="L9588" s="18">
        <v>127239</v>
      </c>
      <c r="M9588" s="18">
        <v>54198</v>
      </c>
    </row>
    <row r="9589" spans="1:13" hidden="1" x14ac:dyDescent="0.25">
      <c r="A9589">
        <v>900463029</v>
      </c>
      <c r="B9589" t="s">
        <v>7375</v>
      </c>
      <c r="C9589" t="s">
        <v>193</v>
      </c>
      <c r="D9589" s="20">
        <v>43830</v>
      </c>
      <c r="E9589" t="s">
        <v>1236</v>
      </c>
      <c r="F9589" t="s">
        <v>12</v>
      </c>
      <c r="G9589" s="18">
        <v>30756333</v>
      </c>
      <c r="H9589" s="18">
        <v>48892803</v>
      </c>
      <c r="I9589" s="18">
        <v>21766654</v>
      </c>
      <c r="J9589" s="18">
        <v>29111065</v>
      </c>
      <c r="K9589" s="18">
        <v>19781738</v>
      </c>
      <c r="L9589" s="18">
        <v>1080548</v>
      </c>
      <c r="M9589" s="18">
        <v>9962297</v>
      </c>
    </row>
    <row r="9590" spans="1:13" hidden="1" x14ac:dyDescent="0.25">
      <c r="A9590">
        <v>830028712</v>
      </c>
      <c r="B9590" t="s">
        <v>7376</v>
      </c>
      <c r="C9590" t="s">
        <v>220</v>
      </c>
      <c r="D9590" s="20">
        <v>43830</v>
      </c>
      <c r="E9590" t="s">
        <v>1236</v>
      </c>
      <c r="F9590" t="s">
        <v>12</v>
      </c>
      <c r="G9590" s="18">
        <v>1607481</v>
      </c>
      <c r="H9590" s="18">
        <v>1612857</v>
      </c>
      <c r="I9590" s="18">
        <v>1366717</v>
      </c>
      <c r="J9590" s="18">
        <v>1647742</v>
      </c>
      <c r="K9590" s="18">
        <v>-34885</v>
      </c>
      <c r="L9590" s="18">
        <v>61982</v>
      </c>
      <c r="M9590" s="18">
        <v>-113120</v>
      </c>
    </row>
    <row r="9591" spans="1:13" hidden="1" x14ac:dyDescent="0.25">
      <c r="A9591">
        <v>900462359</v>
      </c>
      <c r="B9591" t="s">
        <v>7377</v>
      </c>
      <c r="C9591" t="s">
        <v>68</v>
      </c>
      <c r="D9591" s="20">
        <v>43830</v>
      </c>
      <c r="E9591" t="s">
        <v>1236</v>
      </c>
      <c r="F9591" t="s">
        <v>12</v>
      </c>
      <c r="G9591" s="18">
        <v>2132523</v>
      </c>
      <c r="H9591" s="18">
        <v>4255460</v>
      </c>
      <c r="I9591" s="18">
        <v>487915</v>
      </c>
      <c r="J9591" s="18">
        <v>583040</v>
      </c>
      <c r="K9591" s="18">
        <v>3672420</v>
      </c>
      <c r="L9591" s="18">
        <v>21119</v>
      </c>
      <c r="M9591" s="18">
        <v>494964</v>
      </c>
    </row>
    <row r="9592" spans="1:13" hidden="1" x14ac:dyDescent="0.25">
      <c r="A9592">
        <v>805024208</v>
      </c>
      <c r="B9592" t="s">
        <v>7378</v>
      </c>
      <c r="C9592" t="s">
        <v>7379</v>
      </c>
      <c r="D9592" s="20">
        <v>43830</v>
      </c>
      <c r="E9592" t="s">
        <v>1236</v>
      </c>
      <c r="F9592" t="s">
        <v>12</v>
      </c>
      <c r="G9592" s="18">
        <v>1032165</v>
      </c>
      <c r="H9592" s="18">
        <v>11342683</v>
      </c>
      <c r="I9592" s="18">
        <v>4066625</v>
      </c>
      <c r="J9592" s="18">
        <v>7621868</v>
      </c>
      <c r="K9592" s="18">
        <v>3720815</v>
      </c>
      <c r="L9592" s="18">
        <v>12373</v>
      </c>
      <c r="M9592" s="18">
        <v>-2119199</v>
      </c>
    </row>
    <row r="9593" spans="1:13" hidden="1" x14ac:dyDescent="0.25">
      <c r="A9593">
        <v>800078011</v>
      </c>
      <c r="B9593" t="s">
        <v>7380</v>
      </c>
      <c r="C9593" t="s">
        <v>23</v>
      </c>
      <c r="D9593" s="20">
        <v>43830</v>
      </c>
      <c r="E9593" t="s">
        <v>1236</v>
      </c>
      <c r="F9593" t="s">
        <v>12</v>
      </c>
      <c r="G9593" s="18">
        <v>20302232</v>
      </c>
      <c r="H9593" s="18">
        <v>26138269</v>
      </c>
      <c r="I9593" s="18">
        <v>5810338</v>
      </c>
      <c r="J9593" s="18">
        <v>16410864</v>
      </c>
      <c r="K9593" s="18">
        <v>9727405</v>
      </c>
      <c r="M9593" s="18">
        <v>680191</v>
      </c>
    </row>
    <row r="9594" spans="1:13" hidden="1" x14ac:dyDescent="0.25">
      <c r="A9594">
        <v>900040916</v>
      </c>
      <c r="B9594" t="s">
        <v>7381</v>
      </c>
      <c r="C9594" t="s">
        <v>248</v>
      </c>
      <c r="D9594" s="20">
        <v>43830</v>
      </c>
      <c r="E9594" t="s">
        <v>1236</v>
      </c>
      <c r="F9594" t="s">
        <v>12</v>
      </c>
      <c r="G9594" s="18">
        <v>18256734</v>
      </c>
      <c r="H9594" s="18">
        <v>26035704</v>
      </c>
      <c r="I9594" s="18">
        <v>9586325</v>
      </c>
      <c r="J9594" s="18">
        <v>17487703</v>
      </c>
      <c r="K9594" s="18">
        <v>8548001</v>
      </c>
      <c r="L9594" s="18">
        <v>2549023</v>
      </c>
      <c r="M9594" s="18">
        <v>1510407</v>
      </c>
    </row>
    <row r="9595" spans="1:13" hidden="1" x14ac:dyDescent="0.25">
      <c r="A9595">
        <v>830016330</v>
      </c>
      <c r="B9595" t="s">
        <v>7382</v>
      </c>
      <c r="C9595" t="s">
        <v>7383</v>
      </c>
      <c r="D9595" s="20">
        <v>43830</v>
      </c>
      <c r="E9595" t="s">
        <v>1236</v>
      </c>
      <c r="F9595" t="s">
        <v>12</v>
      </c>
      <c r="G9595" s="18">
        <v>6454650</v>
      </c>
      <c r="H9595" s="18">
        <v>8503163</v>
      </c>
      <c r="I9595" s="18">
        <v>4200151</v>
      </c>
      <c r="J9595" s="18">
        <v>4954626</v>
      </c>
      <c r="K9595" s="18">
        <v>3548537</v>
      </c>
      <c r="L9595" s="18">
        <v>241846</v>
      </c>
      <c r="M9595" s="18">
        <v>158116</v>
      </c>
    </row>
    <row r="9596" spans="1:13" hidden="1" x14ac:dyDescent="0.25">
      <c r="A9596">
        <v>890930490</v>
      </c>
      <c r="B9596" t="s">
        <v>7384</v>
      </c>
      <c r="C9596" t="s">
        <v>934</v>
      </c>
      <c r="D9596" s="20">
        <v>43830</v>
      </c>
      <c r="E9596" t="s">
        <v>1236</v>
      </c>
      <c r="F9596" t="s">
        <v>12</v>
      </c>
      <c r="G9596" s="18">
        <v>6876864</v>
      </c>
      <c r="H9596" s="18">
        <v>9244498</v>
      </c>
      <c r="I9596" s="18">
        <v>3330146</v>
      </c>
      <c r="J9596" s="18">
        <v>3362038</v>
      </c>
      <c r="K9596" s="18">
        <v>5882460</v>
      </c>
      <c r="L9596" s="18">
        <v>93811</v>
      </c>
      <c r="M9596" s="18">
        <v>1489808</v>
      </c>
    </row>
    <row r="9597" spans="1:13" hidden="1" x14ac:dyDescent="0.25">
      <c r="A9597">
        <v>900460312</v>
      </c>
      <c r="B9597" t="s">
        <v>7385</v>
      </c>
      <c r="C9597" t="s">
        <v>657</v>
      </c>
      <c r="D9597" s="20">
        <v>43830</v>
      </c>
      <c r="E9597" t="s">
        <v>1236</v>
      </c>
      <c r="F9597" t="s">
        <v>12</v>
      </c>
      <c r="G9597" s="18">
        <v>9711057</v>
      </c>
      <c r="H9597" s="18">
        <v>10399165</v>
      </c>
      <c r="I9597" s="18">
        <v>8825929</v>
      </c>
      <c r="J9597" s="18">
        <v>8892241</v>
      </c>
      <c r="K9597" s="18">
        <v>1506924</v>
      </c>
      <c r="L9597" s="18">
        <v>1779919</v>
      </c>
      <c r="M9597" s="18">
        <v>1225636</v>
      </c>
    </row>
    <row r="9598" spans="1:13" hidden="1" x14ac:dyDescent="0.25">
      <c r="A9598">
        <v>900195501</v>
      </c>
      <c r="B9598" t="s">
        <v>7386</v>
      </c>
      <c r="C9598" t="s">
        <v>350</v>
      </c>
      <c r="D9598" s="20">
        <v>43830</v>
      </c>
      <c r="E9598" t="s">
        <v>1236</v>
      </c>
      <c r="F9598" t="s">
        <v>12</v>
      </c>
      <c r="G9598" s="18">
        <v>12268835</v>
      </c>
      <c r="H9598" s="18">
        <v>20431765</v>
      </c>
      <c r="I9598" s="18">
        <v>8301415</v>
      </c>
      <c r="J9598" s="18">
        <v>15243637</v>
      </c>
      <c r="K9598" s="18">
        <v>5188128</v>
      </c>
      <c r="L9598" s="18">
        <v>953096</v>
      </c>
      <c r="M9598" s="18">
        <v>604344</v>
      </c>
    </row>
    <row r="9599" spans="1:13" hidden="1" x14ac:dyDescent="0.25">
      <c r="A9599">
        <v>860034727</v>
      </c>
      <c r="B9599" t="s">
        <v>7387</v>
      </c>
      <c r="C9599" t="s">
        <v>29</v>
      </c>
      <c r="D9599" s="20">
        <v>43830</v>
      </c>
      <c r="E9599" t="s">
        <v>1236</v>
      </c>
      <c r="F9599" t="s">
        <v>12</v>
      </c>
      <c r="G9599" s="18">
        <v>570851</v>
      </c>
      <c r="H9599" s="18">
        <v>9972027</v>
      </c>
      <c r="I9599" s="18">
        <v>160330</v>
      </c>
      <c r="J9599" s="18">
        <v>2078901</v>
      </c>
      <c r="K9599" s="18">
        <v>7893126</v>
      </c>
      <c r="M9599" s="18">
        <v>-38689</v>
      </c>
    </row>
    <row r="9600" spans="1:13" hidden="1" x14ac:dyDescent="0.25">
      <c r="A9600">
        <v>802013412</v>
      </c>
      <c r="B9600" t="s">
        <v>7388</v>
      </c>
      <c r="C9600" t="s">
        <v>65</v>
      </c>
      <c r="D9600" s="20">
        <v>43830</v>
      </c>
      <c r="E9600" t="s">
        <v>1236</v>
      </c>
      <c r="F9600" t="s">
        <v>12</v>
      </c>
      <c r="G9600" s="18">
        <v>0</v>
      </c>
      <c r="H9600" s="18">
        <v>22916734</v>
      </c>
      <c r="I9600" s="18">
        <v>3746913</v>
      </c>
      <c r="J9600" s="18">
        <v>3746913</v>
      </c>
      <c r="K9600" s="18">
        <v>19169821</v>
      </c>
      <c r="L9600" s="18">
        <v>0</v>
      </c>
      <c r="M9600" s="18">
        <v>-2166</v>
      </c>
    </row>
    <row r="9601" spans="1:13" hidden="1" x14ac:dyDescent="0.25">
      <c r="A9601">
        <v>800241012</v>
      </c>
      <c r="B9601" t="s">
        <v>7389</v>
      </c>
      <c r="C9601" t="s">
        <v>87</v>
      </c>
      <c r="D9601" s="20">
        <v>43830</v>
      </c>
      <c r="E9601" t="s">
        <v>1236</v>
      </c>
      <c r="F9601" t="s">
        <v>12</v>
      </c>
      <c r="G9601" s="18">
        <v>2696671</v>
      </c>
      <c r="H9601" s="18">
        <v>3534494</v>
      </c>
      <c r="I9601" s="18">
        <v>1148734</v>
      </c>
      <c r="J9601" s="18">
        <v>1148734</v>
      </c>
      <c r="K9601" s="18">
        <v>2385760</v>
      </c>
      <c r="L9601" s="18">
        <v>475177</v>
      </c>
      <c r="M9601" s="18">
        <v>1410185</v>
      </c>
    </row>
    <row r="9602" spans="1:13" hidden="1" x14ac:dyDescent="0.25">
      <c r="A9602">
        <v>800072637</v>
      </c>
      <c r="B9602" t="s">
        <v>7390</v>
      </c>
      <c r="C9602" t="s">
        <v>853</v>
      </c>
      <c r="D9602" s="20">
        <v>43830</v>
      </c>
      <c r="E9602" t="s">
        <v>1236</v>
      </c>
      <c r="F9602" t="s">
        <v>12</v>
      </c>
      <c r="G9602" s="18">
        <v>2890529</v>
      </c>
      <c r="H9602" s="18">
        <v>3934767</v>
      </c>
      <c r="I9602" s="18">
        <v>2020752</v>
      </c>
      <c r="J9602" s="18">
        <v>2372426</v>
      </c>
      <c r="K9602" s="18">
        <v>1562341</v>
      </c>
      <c r="L9602" s="18">
        <v>143466</v>
      </c>
      <c r="M9602" s="18">
        <v>290700</v>
      </c>
    </row>
    <row r="9603" spans="1:13" hidden="1" x14ac:dyDescent="0.25">
      <c r="A9603">
        <v>860076607</v>
      </c>
      <c r="B9603" t="s">
        <v>7391</v>
      </c>
      <c r="C9603" t="s">
        <v>1233</v>
      </c>
      <c r="D9603" s="20">
        <v>43830</v>
      </c>
      <c r="E9603" t="s">
        <v>1236</v>
      </c>
      <c r="F9603" t="s">
        <v>12</v>
      </c>
      <c r="G9603" s="18">
        <v>3997799</v>
      </c>
      <c r="H9603" s="18">
        <v>4027899</v>
      </c>
      <c r="I9603" s="18">
        <v>2924356</v>
      </c>
      <c r="J9603" s="18">
        <v>3093024</v>
      </c>
      <c r="K9603" s="18">
        <v>934875</v>
      </c>
      <c r="L9603" s="18">
        <v>203417</v>
      </c>
      <c r="M9603" s="18">
        <v>263229</v>
      </c>
    </row>
    <row r="9604" spans="1:13" hidden="1" x14ac:dyDescent="0.25">
      <c r="A9604">
        <v>860003025</v>
      </c>
      <c r="B9604" t="s">
        <v>7392</v>
      </c>
      <c r="C9604" t="s">
        <v>220</v>
      </c>
      <c r="D9604" s="20">
        <v>43830</v>
      </c>
      <c r="E9604" t="s">
        <v>1236</v>
      </c>
      <c r="F9604" t="s">
        <v>12</v>
      </c>
      <c r="G9604" s="18">
        <v>1102123</v>
      </c>
      <c r="H9604" s="18">
        <v>1171270</v>
      </c>
      <c r="I9604" s="18">
        <v>283719</v>
      </c>
      <c r="J9604" s="18">
        <v>294316</v>
      </c>
      <c r="K9604" s="18">
        <v>876954</v>
      </c>
      <c r="M9604" s="18">
        <v>28521</v>
      </c>
    </row>
    <row r="9605" spans="1:13" hidden="1" x14ac:dyDescent="0.25">
      <c r="A9605">
        <v>860065309</v>
      </c>
      <c r="B9605" t="s">
        <v>7393</v>
      </c>
      <c r="C9605" t="s">
        <v>29</v>
      </c>
      <c r="D9605" s="20">
        <v>43830</v>
      </c>
      <c r="E9605" t="s">
        <v>1236</v>
      </c>
      <c r="F9605" t="s">
        <v>12</v>
      </c>
      <c r="G9605" s="18">
        <v>2458397</v>
      </c>
      <c r="H9605" s="18">
        <v>22178897</v>
      </c>
      <c r="I9605" s="18">
        <v>517283</v>
      </c>
      <c r="J9605" s="18">
        <v>7864999</v>
      </c>
      <c r="K9605" s="18">
        <v>14313898</v>
      </c>
      <c r="M9605" s="18">
        <v>548776</v>
      </c>
    </row>
    <row r="9606" spans="1:13" hidden="1" x14ac:dyDescent="0.25">
      <c r="A9606">
        <v>830130926</v>
      </c>
      <c r="B9606" t="s">
        <v>7394</v>
      </c>
      <c r="C9606" t="s">
        <v>248</v>
      </c>
      <c r="D9606" s="20">
        <v>43830</v>
      </c>
      <c r="E9606" t="s">
        <v>1236</v>
      </c>
      <c r="F9606" t="s">
        <v>12</v>
      </c>
      <c r="G9606" s="18">
        <v>4180100</v>
      </c>
      <c r="H9606" s="18">
        <v>5382074</v>
      </c>
      <c r="I9606" s="18">
        <v>3424625</v>
      </c>
      <c r="J9606" s="18">
        <v>3812269</v>
      </c>
      <c r="K9606" s="18">
        <v>1569805</v>
      </c>
      <c r="M9606" s="18">
        <v>-512481</v>
      </c>
    </row>
    <row r="9607" spans="1:13" hidden="1" x14ac:dyDescent="0.25">
      <c r="A9607">
        <v>830134326</v>
      </c>
      <c r="B9607" t="s">
        <v>7395</v>
      </c>
      <c r="C9607" t="s">
        <v>29</v>
      </c>
      <c r="D9607" s="20">
        <v>43830</v>
      </c>
      <c r="E9607" t="s">
        <v>1236</v>
      </c>
      <c r="F9607" t="s">
        <v>12</v>
      </c>
      <c r="G9607" s="18">
        <v>270507</v>
      </c>
      <c r="H9607" s="18">
        <v>2363225</v>
      </c>
      <c r="I9607" s="18">
        <v>701702</v>
      </c>
      <c r="J9607" s="18">
        <v>845472</v>
      </c>
      <c r="K9607" s="18">
        <v>1517753</v>
      </c>
      <c r="L9607" s="18">
        <v>12764</v>
      </c>
      <c r="M9607" s="18">
        <v>-133372</v>
      </c>
    </row>
    <row r="9608" spans="1:13" hidden="1" x14ac:dyDescent="0.25">
      <c r="A9608">
        <v>830122005</v>
      </c>
      <c r="B9608" t="s">
        <v>7396</v>
      </c>
      <c r="C9608" t="s">
        <v>294</v>
      </c>
      <c r="D9608" s="20">
        <v>43830</v>
      </c>
      <c r="E9608" t="s">
        <v>1236</v>
      </c>
      <c r="F9608" t="s">
        <v>12</v>
      </c>
      <c r="G9608" s="18">
        <v>1049340</v>
      </c>
      <c r="H9608" s="18">
        <v>1396359</v>
      </c>
      <c r="I9608" s="18">
        <v>313377</v>
      </c>
      <c r="J9608" s="18">
        <v>313377</v>
      </c>
      <c r="K9608" s="18">
        <v>1082982</v>
      </c>
      <c r="L9608" s="18">
        <v>34083</v>
      </c>
      <c r="M9608" s="18">
        <v>191968</v>
      </c>
    </row>
    <row r="9609" spans="1:13" hidden="1" x14ac:dyDescent="0.25">
      <c r="A9609">
        <v>900223905</v>
      </c>
      <c r="B9609" t="s">
        <v>7397</v>
      </c>
      <c r="C9609" t="s">
        <v>335</v>
      </c>
      <c r="D9609" s="20">
        <v>43830</v>
      </c>
      <c r="E9609" t="s">
        <v>1236</v>
      </c>
      <c r="F9609" t="s">
        <v>12</v>
      </c>
      <c r="G9609" s="18">
        <v>6329038</v>
      </c>
      <c r="H9609" s="18">
        <v>10773053</v>
      </c>
      <c r="I9609" s="18">
        <v>648042</v>
      </c>
      <c r="J9609" s="18">
        <v>5508459</v>
      </c>
      <c r="K9609" s="18">
        <v>5264594</v>
      </c>
      <c r="L9609" s="18">
        <v>361636</v>
      </c>
      <c r="M9609" s="18">
        <v>287784</v>
      </c>
    </row>
    <row r="9610" spans="1:13" hidden="1" x14ac:dyDescent="0.25">
      <c r="A9610">
        <v>900920417</v>
      </c>
      <c r="B9610" t="s">
        <v>7398</v>
      </c>
      <c r="C9610" t="s">
        <v>1051</v>
      </c>
      <c r="D9610" s="20">
        <v>43830</v>
      </c>
      <c r="E9610" t="s">
        <v>1236</v>
      </c>
      <c r="F9610" t="s">
        <v>12</v>
      </c>
      <c r="G9610" s="18">
        <v>748542</v>
      </c>
      <c r="H9610" s="18">
        <v>55012651</v>
      </c>
      <c r="I9610" s="18">
        <v>3242908</v>
      </c>
      <c r="J9610" s="18">
        <v>3242908</v>
      </c>
      <c r="K9610" s="18">
        <v>51769743</v>
      </c>
      <c r="M9610" s="18">
        <v>1014308</v>
      </c>
    </row>
    <row r="9611" spans="1:13" hidden="1" x14ac:dyDescent="0.25">
      <c r="A9611">
        <v>900678010</v>
      </c>
      <c r="B9611" t="s">
        <v>7399</v>
      </c>
      <c r="C9611" t="s">
        <v>307</v>
      </c>
      <c r="D9611" s="20">
        <v>43830</v>
      </c>
      <c r="E9611" t="s">
        <v>1236</v>
      </c>
      <c r="F9611" t="s">
        <v>12</v>
      </c>
      <c r="G9611" s="18">
        <v>1189606</v>
      </c>
      <c r="H9611" s="18">
        <v>4033264</v>
      </c>
      <c r="I9611" s="18">
        <v>1137127</v>
      </c>
      <c r="J9611" s="18">
        <v>3123227</v>
      </c>
      <c r="K9611" s="18">
        <v>910037</v>
      </c>
      <c r="L9611" s="18">
        <v>235151</v>
      </c>
      <c r="M9611" s="18">
        <v>106825</v>
      </c>
    </row>
    <row r="9612" spans="1:13" hidden="1" x14ac:dyDescent="0.25">
      <c r="A9612">
        <v>900103450</v>
      </c>
      <c r="B9612" t="s">
        <v>7400</v>
      </c>
      <c r="C9612" t="s">
        <v>29</v>
      </c>
      <c r="D9612" s="20">
        <v>43830</v>
      </c>
      <c r="E9612" t="s">
        <v>1236</v>
      </c>
      <c r="F9612" t="s">
        <v>12</v>
      </c>
      <c r="G9612" s="18">
        <v>737427</v>
      </c>
      <c r="H9612" s="18">
        <v>2490042</v>
      </c>
      <c r="I9612" s="18">
        <v>111766</v>
      </c>
      <c r="J9612" s="18">
        <v>1077793</v>
      </c>
      <c r="K9612" s="18">
        <v>1412249</v>
      </c>
      <c r="L9612" s="18">
        <v>18514</v>
      </c>
      <c r="M9612" s="18">
        <v>-4135</v>
      </c>
    </row>
    <row r="9613" spans="1:13" hidden="1" x14ac:dyDescent="0.25">
      <c r="A9613">
        <v>901034733</v>
      </c>
      <c r="B9613">
        <v>901034733</v>
      </c>
      <c r="C9613" t="s">
        <v>617</v>
      </c>
      <c r="D9613" s="20">
        <v>43830</v>
      </c>
      <c r="E9613" t="s">
        <v>1236</v>
      </c>
      <c r="F9613" t="s">
        <v>12</v>
      </c>
      <c r="G9613" s="18">
        <v>2929374</v>
      </c>
      <c r="H9613" s="18">
        <v>3747556</v>
      </c>
      <c r="I9613" s="18">
        <v>65702</v>
      </c>
      <c r="J9613" s="18">
        <v>148450</v>
      </c>
      <c r="K9613" s="18">
        <v>3599106</v>
      </c>
      <c r="L9613" s="18">
        <v>121400</v>
      </c>
      <c r="M9613" s="18">
        <v>592674</v>
      </c>
    </row>
    <row r="9614" spans="1:13" hidden="1" x14ac:dyDescent="0.25">
      <c r="A9614">
        <v>890212821</v>
      </c>
      <c r="B9614" t="s">
        <v>7401</v>
      </c>
      <c r="C9614" t="s">
        <v>5054</v>
      </c>
      <c r="D9614" s="20">
        <v>43830</v>
      </c>
      <c r="E9614" t="s">
        <v>1236</v>
      </c>
      <c r="F9614" t="s">
        <v>12</v>
      </c>
      <c r="G9614" s="18">
        <v>2986182</v>
      </c>
      <c r="H9614" s="18">
        <v>3163761</v>
      </c>
      <c r="I9614" s="18">
        <v>1988136</v>
      </c>
      <c r="J9614" s="18">
        <v>1988136</v>
      </c>
      <c r="K9614" s="18">
        <v>1175625</v>
      </c>
      <c r="L9614" s="18">
        <v>204846</v>
      </c>
      <c r="M9614" s="18">
        <v>197660</v>
      </c>
    </row>
    <row r="9615" spans="1:13" hidden="1" x14ac:dyDescent="0.25">
      <c r="A9615">
        <v>830092512</v>
      </c>
      <c r="B9615" t="s">
        <v>7402</v>
      </c>
      <c r="C9615" t="s">
        <v>294</v>
      </c>
      <c r="D9615" s="20">
        <v>43830</v>
      </c>
      <c r="E9615" t="s">
        <v>1236</v>
      </c>
      <c r="F9615" t="s">
        <v>12</v>
      </c>
      <c r="G9615" s="18">
        <v>3735284</v>
      </c>
      <c r="H9615" s="18">
        <v>11156299</v>
      </c>
      <c r="I9615" s="18">
        <v>1868552</v>
      </c>
      <c r="J9615" s="18">
        <v>3265621</v>
      </c>
      <c r="K9615" s="18">
        <v>7890678</v>
      </c>
      <c r="L9615" s="18">
        <v>610611</v>
      </c>
      <c r="M9615" s="18">
        <v>-467963</v>
      </c>
    </row>
    <row r="9616" spans="1:13" hidden="1" x14ac:dyDescent="0.25">
      <c r="A9616">
        <v>890400719</v>
      </c>
      <c r="B9616" t="s">
        <v>7403</v>
      </c>
      <c r="C9616" t="s">
        <v>836</v>
      </c>
      <c r="D9616" s="20">
        <v>43830</v>
      </c>
      <c r="E9616" t="s">
        <v>1236</v>
      </c>
      <c r="F9616" t="s">
        <v>12</v>
      </c>
      <c r="G9616" s="18">
        <v>4674560</v>
      </c>
      <c r="H9616" s="18">
        <v>4971684</v>
      </c>
      <c r="I9616" s="18">
        <v>3021036</v>
      </c>
      <c r="J9616" s="18">
        <v>3021036</v>
      </c>
      <c r="K9616" s="18">
        <v>1950648</v>
      </c>
      <c r="L9616" s="18">
        <v>59001</v>
      </c>
      <c r="M9616" s="18">
        <v>186317</v>
      </c>
    </row>
    <row r="9617" spans="1:13" hidden="1" x14ac:dyDescent="0.25">
      <c r="A9617">
        <v>800091140</v>
      </c>
      <c r="B9617" t="s">
        <v>7404</v>
      </c>
      <c r="C9617" t="s">
        <v>154</v>
      </c>
      <c r="D9617" s="20">
        <v>43830</v>
      </c>
      <c r="E9617" t="s">
        <v>1236</v>
      </c>
      <c r="F9617" t="s">
        <v>12</v>
      </c>
      <c r="G9617" s="18">
        <v>437904482</v>
      </c>
      <c r="H9617" s="18">
        <v>444163250</v>
      </c>
      <c r="I9617" s="18">
        <v>293275175</v>
      </c>
      <c r="J9617" s="18">
        <v>442197324</v>
      </c>
      <c r="K9617" s="18">
        <v>1965926</v>
      </c>
      <c r="L9617" s="18">
        <v>1816</v>
      </c>
      <c r="M9617" s="18">
        <v>-509392</v>
      </c>
    </row>
    <row r="9618" spans="1:13" hidden="1" x14ac:dyDescent="0.25">
      <c r="A9618">
        <v>891902447</v>
      </c>
      <c r="B9618" t="s">
        <v>7405</v>
      </c>
      <c r="C9618" t="s">
        <v>330</v>
      </c>
      <c r="D9618" s="20">
        <v>43830</v>
      </c>
      <c r="E9618" t="s">
        <v>1236</v>
      </c>
      <c r="F9618" t="s">
        <v>12</v>
      </c>
      <c r="G9618" s="18">
        <v>5213983</v>
      </c>
      <c r="H9618" s="18">
        <v>7593109</v>
      </c>
      <c r="I9618" s="18">
        <v>2630624</v>
      </c>
      <c r="J9618" s="18">
        <v>2630624</v>
      </c>
      <c r="K9618" s="18">
        <v>4962485</v>
      </c>
      <c r="L9618" s="18">
        <v>95527</v>
      </c>
      <c r="M9618" s="18">
        <v>834777</v>
      </c>
    </row>
    <row r="9619" spans="1:13" hidden="1" x14ac:dyDescent="0.25">
      <c r="A9619">
        <v>830124952</v>
      </c>
      <c r="B9619" t="s">
        <v>7406</v>
      </c>
      <c r="C9619" t="s">
        <v>57</v>
      </c>
      <c r="D9619" s="20">
        <v>43830</v>
      </c>
      <c r="E9619" t="s">
        <v>1236</v>
      </c>
      <c r="F9619" t="s">
        <v>12</v>
      </c>
      <c r="G9619" s="18">
        <v>1817895</v>
      </c>
      <c r="H9619" s="18">
        <v>6503773</v>
      </c>
      <c r="I9619" s="18">
        <v>600998</v>
      </c>
      <c r="J9619" s="18">
        <v>758205</v>
      </c>
      <c r="K9619" s="18">
        <v>5745568</v>
      </c>
      <c r="L9619" s="18">
        <v>26594</v>
      </c>
      <c r="M9619" s="18">
        <v>121103</v>
      </c>
    </row>
    <row r="9620" spans="1:13" hidden="1" x14ac:dyDescent="0.25">
      <c r="A9620">
        <v>830047108</v>
      </c>
      <c r="B9620" t="s">
        <v>7407</v>
      </c>
      <c r="C9620" t="s">
        <v>36</v>
      </c>
      <c r="D9620" s="20">
        <v>43830</v>
      </c>
      <c r="E9620" t="s">
        <v>1236</v>
      </c>
      <c r="F9620" t="s">
        <v>12</v>
      </c>
      <c r="G9620" s="18">
        <v>11527702</v>
      </c>
      <c r="H9620" s="18">
        <v>11637296</v>
      </c>
      <c r="I9620" s="18">
        <v>9476793</v>
      </c>
      <c r="J9620" s="18">
        <v>9476793</v>
      </c>
      <c r="K9620" s="18">
        <v>2160503</v>
      </c>
      <c r="L9620" s="18">
        <v>13050</v>
      </c>
      <c r="M9620" s="18">
        <v>918365</v>
      </c>
    </row>
    <row r="9621" spans="1:13" hidden="1" x14ac:dyDescent="0.25">
      <c r="A9621">
        <v>800132312</v>
      </c>
      <c r="B9621" t="s">
        <v>7408</v>
      </c>
      <c r="C9621" t="s">
        <v>29</v>
      </c>
      <c r="D9621" s="20">
        <v>43830</v>
      </c>
      <c r="E9621" t="s">
        <v>1236</v>
      </c>
      <c r="F9621" t="s">
        <v>12</v>
      </c>
      <c r="G9621" s="18">
        <v>1055962</v>
      </c>
      <c r="H9621" s="18">
        <v>21494326</v>
      </c>
      <c r="I9621" s="18">
        <v>1082161</v>
      </c>
      <c r="J9621" s="18">
        <v>3912902</v>
      </c>
      <c r="K9621" s="18">
        <v>17581424</v>
      </c>
      <c r="L9621" s="18">
        <v>124239</v>
      </c>
      <c r="M9621" s="18">
        <v>67793</v>
      </c>
    </row>
    <row r="9622" spans="1:13" hidden="1" x14ac:dyDescent="0.25">
      <c r="A9622">
        <v>830106416</v>
      </c>
      <c r="B9622" t="s">
        <v>7409</v>
      </c>
      <c r="C9622" t="s">
        <v>350</v>
      </c>
      <c r="D9622" s="20">
        <v>43830</v>
      </c>
      <c r="E9622" t="s">
        <v>1236</v>
      </c>
      <c r="F9622" t="s">
        <v>12</v>
      </c>
      <c r="G9622" s="18">
        <v>26674405</v>
      </c>
      <c r="H9622" s="18">
        <v>35336355</v>
      </c>
      <c r="I9622" s="18">
        <v>16808562</v>
      </c>
      <c r="J9622" s="18">
        <v>27366303</v>
      </c>
      <c r="K9622" s="18">
        <v>7970052</v>
      </c>
      <c r="L9622" s="18">
        <v>2048339</v>
      </c>
      <c r="M9622" s="18">
        <v>1937542</v>
      </c>
    </row>
    <row r="9623" spans="1:13" hidden="1" x14ac:dyDescent="0.25">
      <c r="A9623">
        <v>830107435</v>
      </c>
      <c r="B9623" t="s">
        <v>7410</v>
      </c>
      <c r="C9623" t="s">
        <v>7411</v>
      </c>
      <c r="D9623" s="20">
        <v>43830</v>
      </c>
      <c r="E9623" t="s">
        <v>1236</v>
      </c>
      <c r="F9623" t="s">
        <v>12</v>
      </c>
      <c r="G9623" s="18">
        <v>16361568</v>
      </c>
      <c r="H9623" s="18">
        <v>29449078</v>
      </c>
      <c r="I9623" s="18">
        <v>15108257</v>
      </c>
      <c r="J9623" s="18">
        <v>24848867</v>
      </c>
      <c r="K9623" s="18">
        <v>4600211</v>
      </c>
      <c r="L9623" s="18">
        <v>0</v>
      </c>
      <c r="M9623" s="18">
        <v>-910115</v>
      </c>
    </row>
    <row r="9624" spans="1:13" hidden="1" x14ac:dyDescent="0.25">
      <c r="A9624">
        <v>860450913</v>
      </c>
      <c r="B9624" t="s">
        <v>7412</v>
      </c>
      <c r="C9624" t="s">
        <v>55</v>
      </c>
      <c r="D9624" s="20">
        <v>43830</v>
      </c>
      <c r="E9624" t="s">
        <v>1236</v>
      </c>
      <c r="F9624" t="s">
        <v>12</v>
      </c>
      <c r="G9624" s="18">
        <v>20543223</v>
      </c>
      <c r="H9624" s="18">
        <v>43728112</v>
      </c>
      <c r="I9624" s="18">
        <v>11330831</v>
      </c>
      <c r="J9624" s="18">
        <v>30663834</v>
      </c>
      <c r="K9624" s="18">
        <v>13064278</v>
      </c>
      <c r="M9624" s="18">
        <v>-2583133</v>
      </c>
    </row>
    <row r="9625" spans="1:13" hidden="1" x14ac:dyDescent="0.25">
      <c r="A9625">
        <v>901019728</v>
      </c>
      <c r="B9625" t="s">
        <v>7413</v>
      </c>
      <c r="C9625" t="s">
        <v>29</v>
      </c>
      <c r="D9625" s="20">
        <v>43830</v>
      </c>
      <c r="E9625" t="s">
        <v>1236</v>
      </c>
      <c r="F9625" t="s">
        <v>12</v>
      </c>
      <c r="G9625" s="18">
        <v>5000</v>
      </c>
      <c r="H9625" s="18">
        <v>6563596</v>
      </c>
      <c r="I9625" s="18">
        <v>514129</v>
      </c>
      <c r="J9625" s="18">
        <v>514129</v>
      </c>
      <c r="K9625" s="18">
        <v>6049467</v>
      </c>
      <c r="L9625" s="18">
        <v>0</v>
      </c>
      <c r="M9625" s="18">
        <v>0</v>
      </c>
    </row>
    <row r="9626" spans="1:13" hidden="1" x14ac:dyDescent="0.25">
      <c r="A9626">
        <v>890907635</v>
      </c>
      <c r="B9626" t="s">
        <v>7414</v>
      </c>
      <c r="C9626" t="s">
        <v>29</v>
      </c>
      <c r="D9626" s="20">
        <v>43830</v>
      </c>
      <c r="E9626" t="s">
        <v>1236</v>
      </c>
      <c r="F9626" t="s">
        <v>12</v>
      </c>
      <c r="G9626" s="18">
        <v>848418</v>
      </c>
      <c r="H9626" s="18">
        <v>30116977</v>
      </c>
      <c r="I9626" s="18">
        <v>169047</v>
      </c>
      <c r="J9626" s="18">
        <v>2803220</v>
      </c>
      <c r="K9626" s="18">
        <v>27313757</v>
      </c>
      <c r="L9626" s="18">
        <v>1875</v>
      </c>
      <c r="M9626" s="18">
        <v>20601</v>
      </c>
    </row>
    <row r="9627" spans="1:13" hidden="1" x14ac:dyDescent="0.25">
      <c r="A9627">
        <v>900679211</v>
      </c>
      <c r="B9627" t="s">
        <v>7415</v>
      </c>
      <c r="C9627" t="s">
        <v>29</v>
      </c>
      <c r="D9627" s="20">
        <v>43830</v>
      </c>
      <c r="E9627" t="s">
        <v>1236</v>
      </c>
      <c r="F9627" t="s">
        <v>12</v>
      </c>
      <c r="G9627" s="18">
        <v>14747964</v>
      </c>
      <c r="H9627" s="18">
        <v>14747964</v>
      </c>
      <c r="I9627" s="18">
        <v>1181671</v>
      </c>
      <c r="J9627" s="18">
        <v>14718483</v>
      </c>
      <c r="K9627" s="18">
        <v>29481</v>
      </c>
      <c r="L9627" s="18">
        <v>0</v>
      </c>
      <c r="M9627" s="18">
        <v>640</v>
      </c>
    </row>
    <row r="9628" spans="1:13" hidden="1" x14ac:dyDescent="0.25">
      <c r="A9628">
        <v>860517435</v>
      </c>
      <c r="B9628" t="s">
        <v>7416</v>
      </c>
      <c r="C9628" t="s">
        <v>5183</v>
      </c>
      <c r="D9628" s="20">
        <v>43830</v>
      </c>
      <c r="E9628" t="s">
        <v>1236</v>
      </c>
      <c r="F9628" t="s">
        <v>12</v>
      </c>
      <c r="G9628" s="18">
        <v>15131153</v>
      </c>
      <c r="H9628" s="18">
        <v>23757991</v>
      </c>
      <c r="I9628" s="18">
        <v>5445169</v>
      </c>
      <c r="J9628" s="18">
        <v>12947550</v>
      </c>
      <c r="K9628" s="18">
        <v>10810441</v>
      </c>
      <c r="L9628" s="18">
        <v>175212</v>
      </c>
      <c r="M9628" s="18">
        <v>515793</v>
      </c>
    </row>
    <row r="9629" spans="1:13" hidden="1" x14ac:dyDescent="0.25">
      <c r="A9629">
        <v>800008324</v>
      </c>
      <c r="B9629" t="s">
        <v>7417</v>
      </c>
      <c r="C9629" t="s">
        <v>203</v>
      </c>
      <c r="D9629" s="20">
        <v>43830</v>
      </c>
      <c r="E9629" t="s">
        <v>1236</v>
      </c>
      <c r="F9629" t="s">
        <v>12</v>
      </c>
      <c r="G9629" s="18">
        <v>2291061</v>
      </c>
      <c r="H9629" s="18">
        <v>5805870</v>
      </c>
      <c r="I9629" s="18">
        <v>2092880</v>
      </c>
      <c r="J9629" s="18">
        <v>5000606</v>
      </c>
      <c r="K9629" s="18">
        <v>805264</v>
      </c>
      <c r="M9629" s="18">
        <v>143030</v>
      </c>
    </row>
    <row r="9630" spans="1:13" hidden="1" x14ac:dyDescent="0.25">
      <c r="A9630">
        <v>802022114</v>
      </c>
      <c r="B9630" t="s">
        <v>7418</v>
      </c>
      <c r="C9630" t="s">
        <v>104</v>
      </c>
      <c r="D9630" s="20">
        <v>43830</v>
      </c>
      <c r="E9630" t="s">
        <v>1236</v>
      </c>
      <c r="F9630" t="s">
        <v>12</v>
      </c>
      <c r="G9630" s="18">
        <v>2567298</v>
      </c>
      <c r="H9630" s="18">
        <v>4494182</v>
      </c>
      <c r="I9630" s="18">
        <v>2219218</v>
      </c>
      <c r="J9630" s="18">
        <v>2417943</v>
      </c>
      <c r="K9630" s="18">
        <v>2076239</v>
      </c>
      <c r="L9630" s="18">
        <v>348847</v>
      </c>
      <c r="M9630" s="18">
        <v>429679</v>
      </c>
    </row>
    <row r="9631" spans="1:13" hidden="1" x14ac:dyDescent="0.25">
      <c r="A9631">
        <v>900537328</v>
      </c>
      <c r="B9631" t="s">
        <v>7419</v>
      </c>
      <c r="C9631" t="s">
        <v>29</v>
      </c>
      <c r="D9631" s="20">
        <v>43830</v>
      </c>
      <c r="E9631" t="s">
        <v>1236</v>
      </c>
      <c r="F9631" t="s">
        <v>12</v>
      </c>
      <c r="G9631" s="18">
        <v>599856</v>
      </c>
      <c r="H9631" s="18">
        <v>7045106</v>
      </c>
      <c r="I9631" s="18">
        <v>415219</v>
      </c>
      <c r="J9631" s="18">
        <v>3488922</v>
      </c>
      <c r="K9631" s="18">
        <v>3556184</v>
      </c>
      <c r="L9631" s="18">
        <v>376932</v>
      </c>
      <c r="M9631" s="18">
        <v>57217</v>
      </c>
    </row>
    <row r="9632" spans="1:13" hidden="1" x14ac:dyDescent="0.25">
      <c r="A9632">
        <v>900753807</v>
      </c>
      <c r="B9632" t="s">
        <v>7420</v>
      </c>
      <c r="C9632" t="s">
        <v>1312</v>
      </c>
      <c r="D9632" s="20">
        <v>43830</v>
      </c>
      <c r="E9632" t="s">
        <v>1236</v>
      </c>
      <c r="F9632" t="s">
        <v>12</v>
      </c>
      <c r="G9632" s="18">
        <v>1207208</v>
      </c>
      <c r="H9632" s="18">
        <v>1510282</v>
      </c>
      <c r="I9632" s="18">
        <v>933544</v>
      </c>
      <c r="J9632" s="18">
        <v>2949096</v>
      </c>
      <c r="K9632" s="18">
        <v>-1438814</v>
      </c>
      <c r="L9632" s="18">
        <v>4774</v>
      </c>
      <c r="M9632" s="18">
        <v>8101</v>
      </c>
    </row>
    <row r="9633" spans="1:13" hidden="1" x14ac:dyDescent="0.25">
      <c r="A9633">
        <v>800109279</v>
      </c>
      <c r="B9633" t="s">
        <v>7421</v>
      </c>
      <c r="C9633" t="s">
        <v>243</v>
      </c>
      <c r="D9633" s="20">
        <v>43830</v>
      </c>
      <c r="E9633" t="s">
        <v>1236</v>
      </c>
      <c r="F9633" t="s">
        <v>12</v>
      </c>
      <c r="G9633" s="18">
        <v>17596874</v>
      </c>
      <c r="H9633" s="18">
        <v>21622248</v>
      </c>
      <c r="I9633" s="18">
        <v>12453620</v>
      </c>
      <c r="J9633" s="18">
        <v>16764460</v>
      </c>
      <c r="K9633" s="18">
        <v>4857788</v>
      </c>
      <c r="L9633" s="18">
        <v>1227118</v>
      </c>
      <c r="M9633" s="18">
        <v>1942411</v>
      </c>
    </row>
    <row r="9634" spans="1:13" hidden="1" x14ac:dyDescent="0.25">
      <c r="A9634">
        <v>900268860</v>
      </c>
      <c r="B9634" t="s">
        <v>7422</v>
      </c>
      <c r="C9634" t="s">
        <v>1503</v>
      </c>
      <c r="D9634" s="20">
        <v>43830</v>
      </c>
      <c r="E9634" t="s">
        <v>1236</v>
      </c>
      <c r="F9634" t="s">
        <v>12</v>
      </c>
      <c r="G9634" s="18">
        <v>3729409</v>
      </c>
      <c r="H9634" s="18">
        <v>10333354</v>
      </c>
      <c r="I9634" s="18">
        <v>3173360</v>
      </c>
      <c r="J9634" s="18">
        <v>10248278</v>
      </c>
      <c r="K9634" s="18">
        <v>85076</v>
      </c>
      <c r="L9634" s="18">
        <v>0</v>
      </c>
      <c r="M9634" s="18">
        <v>-434247</v>
      </c>
    </row>
    <row r="9635" spans="1:13" hidden="1" x14ac:dyDescent="0.25">
      <c r="A9635">
        <v>900383711</v>
      </c>
      <c r="B9635" t="s">
        <v>7423</v>
      </c>
      <c r="C9635" t="s">
        <v>2176</v>
      </c>
      <c r="D9635" s="20">
        <v>43830</v>
      </c>
      <c r="E9635" t="s">
        <v>1236</v>
      </c>
      <c r="F9635" t="s">
        <v>12</v>
      </c>
      <c r="G9635" s="18">
        <v>6058969</v>
      </c>
      <c r="H9635" s="18">
        <v>7495216</v>
      </c>
      <c r="I9635" s="18">
        <v>1995095</v>
      </c>
      <c r="J9635" s="18">
        <v>3992510</v>
      </c>
      <c r="K9635" s="18">
        <v>3502706</v>
      </c>
      <c r="L9635" s="18">
        <v>22268</v>
      </c>
      <c r="M9635" s="18">
        <v>926520</v>
      </c>
    </row>
    <row r="9636" spans="1:13" hidden="1" x14ac:dyDescent="0.25">
      <c r="A9636">
        <v>901279219</v>
      </c>
      <c r="B9636" t="s">
        <v>7424</v>
      </c>
      <c r="C9636" t="s">
        <v>1082</v>
      </c>
      <c r="D9636" s="20">
        <v>43830</v>
      </c>
      <c r="E9636" t="s">
        <v>1236</v>
      </c>
      <c r="F9636" t="s">
        <v>12</v>
      </c>
      <c r="G9636" s="18">
        <v>5487798</v>
      </c>
      <c r="H9636" s="18">
        <v>5778822</v>
      </c>
      <c r="I9636" s="18">
        <v>4425178</v>
      </c>
      <c r="J9636" s="18">
        <v>4425178</v>
      </c>
      <c r="K9636" s="18">
        <v>1353644</v>
      </c>
      <c r="M9636" s="18">
        <v>-629154</v>
      </c>
    </row>
    <row r="9637" spans="1:13" hidden="1" x14ac:dyDescent="0.25">
      <c r="A9637">
        <v>900862209</v>
      </c>
      <c r="B9637" t="s">
        <v>7425</v>
      </c>
      <c r="C9637" t="s">
        <v>143</v>
      </c>
      <c r="D9637" s="20">
        <v>43830</v>
      </c>
      <c r="E9637" t="s">
        <v>1236</v>
      </c>
      <c r="F9637" t="s">
        <v>12</v>
      </c>
      <c r="G9637" s="18">
        <v>24979</v>
      </c>
      <c r="H9637" s="18">
        <v>39389535</v>
      </c>
      <c r="I9637" s="18">
        <v>67888</v>
      </c>
      <c r="J9637" s="18">
        <v>15253828</v>
      </c>
      <c r="K9637" s="18">
        <v>24135707</v>
      </c>
      <c r="L9637" s="18">
        <v>515</v>
      </c>
      <c r="M9637" s="18">
        <v>-9958</v>
      </c>
    </row>
    <row r="9638" spans="1:13" hidden="1" x14ac:dyDescent="0.25">
      <c r="A9638">
        <v>800028326</v>
      </c>
      <c r="B9638" t="s">
        <v>7426</v>
      </c>
      <c r="C9638" t="s">
        <v>386</v>
      </c>
      <c r="D9638" s="20">
        <v>43830</v>
      </c>
      <c r="E9638" t="s">
        <v>1236</v>
      </c>
      <c r="F9638" t="s">
        <v>12</v>
      </c>
      <c r="G9638" s="18">
        <v>3964573</v>
      </c>
      <c r="H9638" s="18">
        <v>4462096</v>
      </c>
      <c r="I9638" s="18">
        <v>2313471</v>
      </c>
      <c r="J9638" s="18">
        <v>2406799</v>
      </c>
      <c r="K9638" s="18">
        <v>2055297</v>
      </c>
      <c r="L9638" s="18">
        <v>18942</v>
      </c>
      <c r="M9638" s="18">
        <v>595778</v>
      </c>
    </row>
    <row r="9639" spans="1:13" hidden="1" x14ac:dyDescent="0.25">
      <c r="A9639">
        <v>900736009</v>
      </c>
      <c r="B9639" t="s">
        <v>7427</v>
      </c>
      <c r="C9639" t="s">
        <v>29</v>
      </c>
      <c r="D9639" s="20">
        <v>43830</v>
      </c>
      <c r="E9639" t="s">
        <v>1236</v>
      </c>
      <c r="F9639" t="s">
        <v>12</v>
      </c>
      <c r="G9639" s="18">
        <v>1899344</v>
      </c>
      <c r="H9639" s="18">
        <v>13275084</v>
      </c>
      <c r="I9639" s="18">
        <v>671014</v>
      </c>
      <c r="J9639" s="18">
        <v>849917</v>
      </c>
      <c r="K9639" s="18">
        <v>12425167</v>
      </c>
      <c r="L9639" s="18">
        <v>17676</v>
      </c>
      <c r="M9639" s="18">
        <v>-405335</v>
      </c>
    </row>
    <row r="9640" spans="1:13" hidden="1" x14ac:dyDescent="0.25">
      <c r="A9640">
        <v>816007922</v>
      </c>
      <c r="B9640" t="s">
        <v>7428</v>
      </c>
      <c r="C9640" t="s">
        <v>29</v>
      </c>
      <c r="D9640" s="20">
        <v>43830</v>
      </c>
      <c r="E9640" t="s">
        <v>1236</v>
      </c>
      <c r="F9640" t="s">
        <v>12</v>
      </c>
      <c r="G9640" s="18">
        <v>10878</v>
      </c>
      <c r="H9640" s="18">
        <v>17308636</v>
      </c>
      <c r="I9640" s="18">
        <v>66830</v>
      </c>
      <c r="J9640" s="18">
        <v>3360606</v>
      </c>
      <c r="K9640" s="18">
        <v>13948030</v>
      </c>
      <c r="M9640" s="18">
        <v>4016583</v>
      </c>
    </row>
    <row r="9641" spans="1:13" hidden="1" x14ac:dyDescent="0.25">
      <c r="A9641">
        <v>900229513</v>
      </c>
      <c r="B9641" t="s">
        <v>7429</v>
      </c>
      <c r="C9641" t="s">
        <v>162</v>
      </c>
      <c r="D9641" s="20">
        <v>43830</v>
      </c>
      <c r="E9641" t="s">
        <v>1236</v>
      </c>
      <c r="F9641" t="s">
        <v>12</v>
      </c>
      <c r="G9641" s="18">
        <v>3846595</v>
      </c>
      <c r="H9641" s="18">
        <v>5861684</v>
      </c>
      <c r="I9641" s="18">
        <v>78797</v>
      </c>
      <c r="J9641" s="18">
        <v>4767730</v>
      </c>
      <c r="K9641" s="18">
        <v>1093954</v>
      </c>
      <c r="M9641" s="18">
        <v>73305</v>
      </c>
    </row>
    <row r="9642" spans="1:13" hidden="1" x14ac:dyDescent="0.25">
      <c r="A9642">
        <v>900443968</v>
      </c>
      <c r="B9642" t="s">
        <v>7430</v>
      </c>
      <c r="C9642" t="s">
        <v>23</v>
      </c>
      <c r="D9642" s="20">
        <v>43830</v>
      </c>
      <c r="E9642" t="s">
        <v>1236</v>
      </c>
      <c r="F9642" t="s">
        <v>12</v>
      </c>
      <c r="G9642" s="18">
        <v>2393871</v>
      </c>
      <c r="H9642" s="18">
        <v>2952598</v>
      </c>
      <c r="I9642" s="18">
        <v>295358</v>
      </c>
      <c r="J9642" s="18">
        <v>475315</v>
      </c>
      <c r="K9642" s="18">
        <v>2477283</v>
      </c>
      <c r="L9642" s="18">
        <v>9120</v>
      </c>
      <c r="M9642" s="18">
        <v>297985</v>
      </c>
    </row>
    <row r="9643" spans="1:13" hidden="1" x14ac:dyDescent="0.25">
      <c r="A9643">
        <v>900473711</v>
      </c>
      <c r="B9643" t="s">
        <v>7431</v>
      </c>
      <c r="C9643" t="s">
        <v>162</v>
      </c>
      <c r="D9643" s="20">
        <v>43830</v>
      </c>
      <c r="E9643" t="s">
        <v>1236</v>
      </c>
      <c r="F9643" t="s">
        <v>12</v>
      </c>
      <c r="G9643" s="18">
        <v>4212037</v>
      </c>
      <c r="H9643" s="18">
        <v>18785116</v>
      </c>
      <c r="I9643" s="18">
        <v>819883</v>
      </c>
      <c r="J9643" s="18">
        <v>8296269</v>
      </c>
      <c r="K9643" s="18">
        <v>10488847</v>
      </c>
      <c r="L9643" s="18">
        <v>34052</v>
      </c>
      <c r="M9643" s="18">
        <v>39325</v>
      </c>
    </row>
    <row r="9644" spans="1:13" hidden="1" x14ac:dyDescent="0.25">
      <c r="A9644">
        <v>860354208</v>
      </c>
      <c r="B9644" t="s">
        <v>7432</v>
      </c>
      <c r="C9644" t="s">
        <v>7433</v>
      </c>
      <c r="D9644" s="20">
        <v>43830</v>
      </c>
      <c r="E9644" t="s">
        <v>1236</v>
      </c>
      <c r="F9644" t="s">
        <v>12</v>
      </c>
      <c r="G9644" s="18">
        <v>11693211</v>
      </c>
      <c r="H9644" s="18">
        <v>16704030</v>
      </c>
      <c r="I9644" s="18">
        <v>1746721</v>
      </c>
      <c r="J9644" s="18">
        <v>2119950</v>
      </c>
      <c r="K9644" s="18">
        <v>14584080</v>
      </c>
      <c r="L9644" s="18">
        <v>10425</v>
      </c>
      <c r="M9644" s="18">
        <v>1705013</v>
      </c>
    </row>
    <row r="9645" spans="1:13" hidden="1" x14ac:dyDescent="0.25">
      <c r="A9645">
        <v>900643833</v>
      </c>
      <c r="B9645" t="s">
        <v>7434</v>
      </c>
      <c r="C9645" t="s">
        <v>248</v>
      </c>
      <c r="D9645" s="20">
        <v>43830</v>
      </c>
      <c r="E9645" t="s">
        <v>1236</v>
      </c>
      <c r="F9645" t="s">
        <v>12</v>
      </c>
      <c r="G9645" s="18">
        <v>4403698</v>
      </c>
      <c r="H9645" s="18">
        <v>7001115</v>
      </c>
      <c r="I9645" s="18">
        <v>3548005</v>
      </c>
      <c r="J9645" s="18">
        <v>3575887</v>
      </c>
      <c r="K9645" s="18">
        <v>3425228</v>
      </c>
      <c r="L9645" s="18">
        <v>368851</v>
      </c>
      <c r="M9645" s="18">
        <v>164222</v>
      </c>
    </row>
    <row r="9646" spans="1:13" hidden="1" x14ac:dyDescent="0.25">
      <c r="A9646">
        <v>900582841</v>
      </c>
      <c r="B9646" t="s">
        <v>7435</v>
      </c>
      <c r="C9646" t="s">
        <v>203</v>
      </c>
      <c r="D9646" s="20">
        <v>43830</v>
      </c>
      <c r="E9646" t="s">
        <v>1236</v>
      </c>
      <c r="F9646" t="s">
        <v>12</v>
      </c>
      <c r="G9646" s="18">
        <v>19401</v>
      </c>
      <c r="H9646" s="18">
        <v>3440620</v>
      </c>
      <c r="I9646" s="18">
        <v>129676</v>
      </c>
      <c r="J9646" s="18">
        <v>3131101</v>
      </c>
      <c r="K9646" s="18">
        <v>309519</v>
      </c>
      <c r="L9646" s="18">
        <v>0</v>
      </c>
      <c r="M9646" s="18">
        <v>0</v>
      </c>
    </row>
    <row r="9647" spans="1:13" hidden="1" x14ac:dyDescent="0.25">
      <c r="A9647">
        <v>900315703</v>
      </c>
      <c r="B9647" t="s">
        <v>7436</v>
      </c>
      <c r="C9647" t="s">
        <v>29</v>
      </c>
      <c r="D9647" s="20">
        <v>43830</v>
      </c>
      <c r="E9647" t="s">
        <v>1236</v>
      </c>
      <c r="F9647" t="s">
        <v>12</v>
      </c>
      <c r="G9647" s="18">
        <v>297891</v>
      </c>
      <c r="H9647" s="18">
        <v>4803038</v>
      </c>
      <c r="I9647" s="18">
        <v>300914</v>
      </c>
      <c r="J9647" s="18">
        <v>1374536</v>
      </c>
      <c r="K9647" s="18">
        <v>3428502</v>
      </c>
      <c r="L9647" s="18">
        <v>4144</v>
      </c>
      <c r="M9647" s="18">
        <v>138665</v>
      </c>
    </row>
    <row r="9648" spans="1:13" hidden="1" x14ac:dyDescent="0.25">
      <c r="A9648">
        <v>805016226</v>
      </c>
      <c r="B9648" t="s">
        <v>7437</v>
      </c>
      <c r="C9648" t="s">
        <v>196</v>
      </c>
      <c r="D9648" s="20">
        <v>43830</v>
      </c>
      <c r="E9648" t="s">
        <v>1236</v>
      </c>
      <c r="F9648" t="s">
        <v>12</v>
      </c>
      <c r="G9648" s="18">
        <v>3770242</v>
      </c>
      <c r="H9648" s="18">
        <v>16993985</v>
      </c>
      <c r="I9648" s="18">
        <v>1328172</v>
      </c>
      <c r="J9648" s="18">
        <v>1328172</v>
      </c>
      <c r="K9648" s="18">
        <v>15665813</v>
      </c>
      <c r="L9648" s="18">
        <v>3300</v>
      </c>
      <c r="M9648" s="18">
        <v>-319951</v>
      </c>
    </row>
    <row r="9649" spans="1:13" hidden="1" x14ac:dyDescent="0.25">
      <c r="A9649">
        <v>900548862</v>
      </c>
      <c r="B9649" t="s">
        <v>7438</v>
      </c>
      <c r="C9649" t="s">
        <v>29</v>
      </c>
      <c r="D9649" s="20">
        <v>43830</v>
      </c>
      <c r="E9649" t="s">
        <v>1236</v>
      </c>
      <c r="F9649" t="s">
        <v>12</v>
      </c>
      <c r="G9649" s="18">
        <v>1748131</v>
      </c>
      <c r="H9649" s="18">
        <v>88267109</v>
      </c>
      <c r="I9649" s="18">
        <v>3922788</v>
      </c>
      <c r="J9649" s="18">
        <v>11248218</v>
      </c>
      <c r="K9649" s="18">
        <v>77018891</v>
      </c>
      <c r="L9649" s="18">
        <v>113609</v>
      </c>
      <c r="M9649" s="18">
        <v>16810673</v>
      </c>
    </row>
    <row r="9650" spans="1:13" hidden="1" x14ac:dyDescent="0.25">
      <c r="A9650">
        <v>830506514</v>
      </c>
      <c r="B9650" t="s">
        <v>7439</v>
      </c>
      <c r="C9650" t="s">
        <v>1838</v>
      </c>
      <c r="D9650" s="20">
        <v>43830</v>
      </c>
      <c r="E9650" t="s">
        <v>1236</v>
      </c>
      <c r="F9650" t="s">
        <v>12</v>
      </c>
      <c r="G9650" s="18">
        <v>1241054</v>
      </c>
      <c r="H9650" s="18">
        <v>275990920</v>
      </c>
      <c r="I9650" s="18">
        <v>667230</v>
      </c>
      <c r="J9650" s="18">
        <v>29547559</v>
      </c>
      <c r="K9650" s="18">
        <v>246443361</v>
      </c>
      <c r="L9650" s="18">
        <v>70017</v>
      </c>
      <c r="M9650" s="18">
        <v>151901</v>
      </c>
    </row>
    <row r="9651" spans="1:13" hidden="1" x14ac:dyDescent="0.25">
      <c r="A9651">
        <v>806001219</v>
      </c>
      <c r="B9651" t="s">
        <v>7440</v>
      </c>
      <c r="C9651" t="s">
        <v>213</v>
      </c>
      <c r="D9651" s="20">
        <v>43830</v>
      </c>
      <c r="E9651" t="s">
        <v>1236</v>
      </c>
      <c r="F9651" t="s">
        <v>12</v>
      </c>
      <c r="G9651" s="18">
        <v>16564200</v>
      </c>
      <c r="H9651" s="18">
        <v>24423490</v>
      </c>
      <c r="I9651" s="18">
        <v>5848745</v>
      </c>
      <c r="J9651" s="18">
        <v>14283833</v>
      </c>
      <c r="K9651" s="18">
        <v>10139657</v>
      </c>
      <c r="L9651" s="18">
        <v>889489</v>
      </c>
      <c r="M9651" s="18">
        <v>603540</v>
      </c>
    </row>
    <row r="9652" spans="1:13" hidden="1" x14ac:dyDescent="0.25">
      <c r="A9652">
        <v>800238326</v>
      </c>
      <c r="B9652" t="s">
        <v>7441</v>
      </c>
      <c r="C9652" t="s">
        <v>193</v>
      </c>
      <c r="D9652" s="20">
        <v>43830</v>
      </c>
      <c r="E9652" t="s">
        <v>1236</v>
      </c>
      <c r="F9652" t="s">
        <v>12</v>
      </c>
      <c r="G9652" s="18">
        <v>13652806</v>
      </c>
      <c r="H9652" s="18">
        <v>21064700</v>
      </c>
      <c r="I9652" s="18">
        <v>6118297</v>
      </c>
      <c r="J9652" s="18">
        <v>7418340</v>
      </c>
      <c r="K9652" s="18">
        <v>13646360</v>
      </c>
      <c r="L9652" s="18">
        <v>602791</v>
      </c>
      <c r="M9652" s="18">
        <v>2837269</v>
      </c>
    </row>
    <row r="9653" spans="1:13" hidden="1" x14ac:dyDescent="0.25">
      <c r="A9653">
        <v>900337732</v>
      </c>
      <c r="B9653" t="s">
        <v>7442</v>
      </c>
      <c r="C9653" t="s">
        <v>215</v>
      </c>
      <c r="D9653" s="20">
        <v>43830</v>
      </c>
      <c r="E9653" t="s">
        <v>1236</v>
      </c>
      <c r="F9653" t="s">
        <v>12</v>
      </c>
      <c r="G9653" s="18">
        <v>6626398</v>
      </c>
      <c r="H9653" s="18">
        <v>7458798</v>
      </c>
      <c r="I9653" s="18">
        <v>2054751</v>
      </c>
      <c r="J9653" s="18">
        <v>2071944</v>
      </c>
      <c r="K9653" s="18">
        <v>5386854</v>
      </c>
      <c r="L9653" s="18">
        <v>374481</v>
      </c>
      <c r="M9653" s="18">
        <v>1090233</v>
      </c>
    </row>
    <row r="9654" spans="1:13" hidden="1" x14ac:dyDescent="0.25">
      <c r="A9654">
        <v>900203566</v>
      </c>
      <c r="B9654" t="s">
        <v>7443</v>
      </c>
      <c r="C9654" t="s">
        <v>270</v>
      </c>
      <c r="D9654" s="20">
        <v>43830</v>
      </c>
      <c r="E9654" t="s">
        <v>1236</v>
      </c>
      <c r="F9654" t="s">
        <v>12</v>
      </c>
      <c r="G9654" s="18">
        <v>22550087</v>
      </c>
      <c r="H9654" s="18">
        <v>50163201</v>
      </c>
      <c r="I9654" s="18">
        <v>18434324</v>
      </c>
      <c r="J9654" s="18">
        <v>27507198</v>
      </c>
      <c r="K9654" s="18">
        <v>22656003</v>
      </c>
      <c r="L9654" s="18">
        <v>1039160</v>
      </c>
      <c r="M9654" s="18">
        <v>2538572</v>
      </c>
    </row>
    <row r="9655" spans="1:13" hidden="1" x14ac:dyDescent="0.25">
      <c r="A9655">
        <v>830107609</v>
      </c>
      <c r="B9655" t="s">
        <v>7444</v>
      </c>
      <c r="C9655" t="s">
        <v>29</v>
      </c>
      <c r="D9655" s="20">
        <v>43830</v>
      </c>
      <c r="E9655" t="s">
        <v>1236</v>
      </c>
      <c r="F9655" t="s">
        <v>12</v>
      </c>
      <c r="G9655" s="18">
        <v>1587388</v>
      </c>
      <c r="H9655" s="18">
        <v>11520073</v>
      </c>
      <c r="I9655" s="18">
        <v>222553</v>
      </c>
      <c r="J9655" s="18">
        <v>5989894</v>
      </c>
      <c r="K9655" s="18">
        <v>5530179</v>
      </c>
      <c r="M9655" s="18">
        <v>254957</v>
      </c>
    </row>
    <row r="9656" spans="1:13" hidden="1" x14ac:dyDescent="0.25">
      <c r="A9656">
        <v>891501427</v>
      </c>
      <c r="B9656" t="s">
        <v>7445</v>
      </c>
      <c r="C9656" t="s">
        <v>307</v>
      </c>
      <c r="D9656" s="20">
        <v>43830</v>
      </c>
      <c r="E9656" t="s">
        <v>1236</v>
      </c>
      <c r="F9656" t="s">
        <v>12</v>
      </c>
      <c r="G9656" s="18">
        <v>9129870</v>
      </c>
      <c r="H9656" s="18">
        <v>10960490</v>
      </c>
      <c r="I9656" s="18">
        <v>7609184</v>
      </c>
      <c r="J9656" s="18">
        <v>7609607</v>
      </c>
      <c r="K9656" s="18">
        <v>3350883</v>
      </c>
      <c r="L9656" s="18">
        <v>57728</v>
      </c>
      <c r="M9656" s="18">
        <v>332056</v>
      </c>
    </row>
    <row r="9657" spans="1:13" hidden="1" x14ac:dyDescent="0.25">
      <c r="A9657">
        <v>800172508</v>
      </c>
      <c r="B9657" t="s">
        <v>7446</v>
      </c>
      <c r="C9657" t="s">
        <v>104</v>
      </c>
      <c r="D9657" s="20">
        <v>43830</v>
      </c>
      <c r="E9657" t="s">
        <v>1236</v>
      </c>
      <c r="F9657" t="s">
        <v>12</v>
      </c>
      <c r="G9657" s="18">
        <v>4935081</v>
      </c>
      <c r="H9657" s="18">
        <v>12501906</v>
      </c>
      <c r="I9657" s="18">
        <v>2269569</v>
      </c>
      <c r="J9657" s="18">
        <v>3501874</v>
      </c>
      <c r="K9657" s="18">
        <v>9000032</v>
      </c>
      <c r="M9657" s="18">
        <v>680745</v>
      </c>
    </row>
    <row r="9658" spans="1:13" hidden="1" x14ac:dyDescent="0.25">
      <c r="A9658">
        <v>900429938</v>
      </c>
      <c r="B9658" t="s">
        <v>7447</v>
      </c>
      <c r="C9658" t="s">
        <v>572</v>
      </c>
      <c r="D9658" s="20">
        <v>43830</v>
      </c>
      <c r="E9658" t="s">
        <v>1236</v>
      </c>
      <c r="F9658" t="s">
        <v>12</v>
      </c>
      <c r="G9658" s="18">
        <v>2527280</v>
      </c>
      <c r="H9658" s="18">
        <v>6512252</v>
      </c>
      <c r="I9658" s="18">
        <v>4794875</v>
      </c>
      <c r="J9658" s="18">
        <v>4794875</v>
      </c>
      <c r="K9658" s="18">
        <v>1717377</v>
      </c>
      <c r="M9658" s="18">
        <v>-94493</v>
      </c>
    </row>
    <row r="9659" spans="1:13" hidden="1" x14ac:dyDescent="0.25">
      <c r="A9659">
        <v>900321110</v>
      </c>
      <c r="B9659" t="s">
        <v>7448</v>
      </c>
      <c r="C9659" t="s">
        <v>162</v>
      </c>
      <c r="D9659" s="20">
        <v>43830</v>
      </c>
      <c r="E9659" t="s">
        <v>1236</v>
      </c>
      <c r="F9659" t="s">
        <v>12</v>
      </c>
      <c r="G9659" s="18">
        <v>6793984</v>
      </c>
      <c r="H9659" s="18">
        <v>16675062</v>
      </c>
      <c r="I9659" s="18">
        <v>2537035</v>
      </c>
      <c r="J9659" s="18">
        <v>13884529</v>
      </c>
      <c r="K9659" s="18">
        <v>2790533</v>
      </c>
      <c r="M9659" s="18">
        <v>162746</v>
      </c>
    </row>
    <row r="9660" spans="1:13" hidden="1" x14ac:dyDescent="0.25">
      <c r="A9660">
        <v>811000620</v>
      </c>
      <c r="B9660" t="s">
        <v>7449</v>
      </c>
      <c r="C9660" t="s">
        <v>45</v>
      </c>
      <c r="D9660" s="20">
        <v>43830</v>
      </c>
      <c r="E9660" t="s">
        <v>1236</v>
      </c>
      <c r="F9660" t="s">
        <v>12</v>
      </c>
      <c r="G9660" s="18">
        <v>25079727</v>
      </c>
      <c r="H9660" s="18">
        <v>29166696</v>
      </c>
      <c r="I9660" s="18">
        <v>24492695</v>
      </c>
      <c r="J9660" s="18">
        <v>24492695</v>
      </c>
      <c r="K9660" s="18">
        <v>4674001</v>
      </c>
      <c r="L9660" s="18">
        <v>1118765</v>
      </c>
      <c r="M9660" s="18">
        <v>145898</v>
      </c>
    </row>
    <row r="9661" spans="1:13" hidden="1" x14ac:dyDescent="0.25">
      <c r="A9661">
        <v>805007342</v>
      </c>
      <c r="B9661" t="s">
        <v>7450</v>
      </c>
      <c r="C9661" t="s">
        <v>65</v>
      </c>
      <c r="D9661" s="20">
        <v>43830</v>
      </c>
      <c r="E9661" t="s">
        <v>1236</v>
      </c>
      <c r="F9661" t="s">
        <v>12</v>
      </c>
      <c r="G9661" s="18">
        <v>13044785</v>
      </c>
      <c r="H9661" s="18">
        <v>16928742</v>
      </c>
      <c r="I9661" s="18">
        <v>5183430</v>
      </c>
      <c r="J9661" s="18">
        <v>5862609</v>
      </c>
      <c r="K9661" s="18">
        <v>11066133</v>
      </c>
      <c r="L9661" s="18">
        <v>381052</v>
      </c>
      <c r="M9661" s="18">
        <v>1984045</v>
      </c>
    </row>
    <row r="9662" spans="1:13" hidden="1" x14ac:dyDescent="0.25">
      <c r="A9662">
        <v>860038810</v>
      </c>
      <c r="B9662" t="s">
        <v>7451</v>
      </c>
      <c r="C9662" t="s">
        <v>29</v>
      </c>
      <c r="D9662" s="20">
        <v>43830</v>
      </c>
      <c r="E9662" t="s">
        <v>1236</v>
      </c>
      <c r="F9662" t="s">
        <v>12</v>
      </c>
      <c r="G9662" s="18">
        <v>8491888</v>
      </c>
      <c r="H9662" s="18">
        <v>19397307</v>
      </c>
      <c r="I9662" s="18">
        <v>12049680</v>
      </c>
      <c r="J9662" s="18">
        <v>12049680</v>
      </c>
      <c r="K9662" s="18">
        <v>7347627</v>
      </c>
      <c r="L9662" s="18">
        <v>55791</v>
      </c>
      <c r="M9662" s="18">
        <v>258509</v>
      </c>
    </row>
    <row r="9663" spans="1:13" hidden="1" x14ac:dyDescent="0.25">
      <c r="A9663">
        <v>900614109</v>
      </c>
      <c r="B9663" t="s">
        <v>7452</v>
      </c>
      <c r="C9663" t="s">
        <v>23</v>
      </c>
      <c r="D9663" s="20">
        <v>43830</v>
      </c>
      <c r="E9663" t="s">
        <v>1236</v>
      </c>
      <c r="F9663" t="s">
        <v>12</v>
      </c>
      <c r="G9663" s="18">
        <v>5960133</v>
      </c>
      <c r="H9663" s="18">
        <v>5991438</v>
      </c>
      <c r="I9663" s="18">
        <v>4381132</v>
      </c>
      <c r="J9663" s="18">
        <v>4381132</v>
      </c>
      <c r="K9663" s="18">
        <v>1610306</v>
      </c>
      <c r="M9663" s="18">
        <v>-8010</v>
      </c>
    </row>
    <row r="9664" spans="1:13" hidden="1" x14ac:dyDescent="0.25">
      <c r="A9664">
        <v>811007412</v>
      </c>
      <c r="B9664" t="s">
        <v>7453</v>
      </c>
      <c r="C9664" t="s">
        <v>1782</v>
      </c>
      <c r="D9664" s="20">
        <v>43830</v>
      </c>
      <c r="E9664" t="s">
        <v>1236</v>
      </c>
      <c r="F9664" t="s">
        <v>12</v>
      </c>
      <c r="G9664" s="18">
        <v>6871899</v>
      </c>
      <c r="H9664" s="18">
        <v>13343029</v>
      </c>
      <c r="I9664" s="18">
        <v>3803951</v>
      </c>
      <c r="J9664" s="18">
        <v>3803951</v>
      </c>
      <c r="K9664" s="18">
        <v>9539078</v>
      </c>
      <c r="M9664" s="18">
        <v>1108323</v>
      </c>
    </row>
    <row r="9665" spans="1:13" hidden="1" x14ac:dyDescent="0.25">
      <c r="A9665">
        <v>805019006</v>
      </c>
      <c r="B9665" t="s">
        <v>7454</v>
      </c>
      <c r="C9665" t="s">
        <v>540</v>
      </c>
      <c r="D9665" s="20">
        <v>43830</v>
      </c>
      <c r="E9665" t="s">
        <v>1236</v>
      </c>
      <c r="F9665" t="s">
        <v>12</v>
      </c>
      <c r="G9665" s="18">
        <v>3218710</v>
      </c>
      <c r="H9665" s="18">
        <v>3649480</v>
      </c>
      <c r="I9665" s="18">
        <v>380073</v>
      </c>
      <c r="J9665" s="18">
        <v>1663929</v>
      </c>
      <c r="K9665" s="18">
        <v>1985551</v>
      </c>
      <c r="L9665" s="18">
        <v>0</v>
      </c>
      <c r="M9665" s="18">
        <v>-279</v>
      </c>
    </row>
    <row r="9666" spans="1:13" hidden="1" x14ac:dyDescent="0.25">
      <c r="A9666">
        <v>900446733</v>
      </c>
      <c r="B9666" t="s">
        <v>7455</v>
      </c>
      <c r="C9666" t="s">
        <v>29</v>
      </c>
      <c r="D9666" s="20">
        <v>43830</v>
      </c>
      <c r="E9666" t="s">
        <v>1236</v>
      </c>
      <c r="F9666" t="s">
        <v>12</v>
      </c>
      <c r="G9666" s="18">
        <v>373888</v>
      </c>
      <c r="H9666" s="18">
        <v>4495179</v>
      </c>
      <c r="I9666" s="18">
        <v>228824</v>
      </c>
      <c r="J9666" s="18">
        <v>2007829</v>
      </c>
      <c r="K9666" s="18">
        <v>2487350</v>
      </c>
      <c r="L9666" s="18">
        <v>75710</v>
      </c>
      <c r="M9666" s="18">
        <v>119119</v>
      </c>
    </row>
    <row r="9667" spans="1:13" hidden="1" x14ac:dyDescent="0.25">
      <c r="A9667">
        <v>900539922</v>
      </c>
      <c r="B9667" t="s">
        <v>7456</v>
      </c>
      <c r="C9667" t="s">
        <v>2775</v>
      </c>
      <c r="D9667" s="20">
        <v>43830</v>
      </c>
      <c r="E9667" t="s">
        <v>1236</v>
      </c>
      <c r="F9667" t="s">
        <v>12</v>
      </c>
      <c r="G9667" s="18">
        <v>1255178</v>
      </c>
      <c r="H9667" s="18">
        <v>1721113</v>
      </c>
      <c r="I9667" s="18">
        <v>952431</v>
      </c>
      <c r="J9667" s="18">
        <v>965826</v>
      </c>
      <c r="K9667" s="18">
        <v>755287</v>
      </c>
      <c r="L9667" s="18">
        <v>131804</v>
      </c>
      <c r="M9667" s="18">
        <v>29634</v>
      </c>
    </row>
    <row r="9668" spans="1:13" hidden="1" x14ac:dyDescent="0.25">
      <c r="A9668">
        <v>900235110</v>
      </c>
      <c r="B9668" t="s">
        <v>7457</v>
      </c>
      <c r="C9668" t="s">
        <v>222</v>
      </c>
      <c r="D9668" s="20">
        <v>43830</v>
      </c>
      <c r="E9668" t="s">
        <v>1236</v>
      </c>
      <c r="F9668" t="s">
        <v>12</v>
      </c>
      <c r="G9668" s="18">
        <v>4357424</v>
      </c>
      <c r="H9668" s="18">
        <v>11066066</v>
      </c>
      <c r="I9668" s="18">
        <v>3101470</v>
      </c>
      <c r="J9668" s="18">
        <v>6406825</v>
      </c>
      <c r="K9668" s="18">
        <v>4659241</v>
      </c>
      <c r="L9668" s="18">
        <v>218430</v>
      </c>
      <c r="M9668" s="18">
        <v>327921</v>
      </c>
    </row>
    <row r="9669" spans="1:13" hidden="1" x14ac:dyDescent="0.25">
      <c r="A9669">
        <v>890919078</v>
      </c>
      <c r="B9669" t="s">
        <v>7458</v>
      </c>
      <c r="C9669" t="s">
        <v>145</v>
      </c>
      <c r="D9669" s="20">
        <v>43830</v>
      </c>
      <c r="E9669" t="s">
        <v>1236</v>
      </c>
      <c r="F9669" t="s">
        <v>12</v>
      </c>
      <c r="G9669" s="18">
        <v>69898</v>
      </c>
      <c r="H9669" s="18">
        <v>14574602</v>
      </c>
      <c r="I9669" s="18">
        <v>337565</v>
      </c>
      <c r="J9669" s="18">
        <v>23088723</v>
      </c>
      <c r="K9669" s="18">
        <v>-8514121</v>
      </c>
      <c r="M9669" s="18">
        <v>-605761</v>
      </c>
    </row>
    <row r="9670" spans="1:13" hidden="1" x14ac:dyDescent="0.25">
      <c r="A9670">
        <v>804015113</v>
      </c>
      <c r="B9670" t="s">
        <v>7459</v>
      </c>
      <c r="C9670" t="s">
        <v>1212</v>
      </c>
      <c r="D9670" s="20">
        <v>43830</v>
      </c>
      <c r="E9670" t="s">
        <v>1236</v>
      </c>
      <c r="F9670" t="s">
        <v>12</v>
      </c>
      <c r="G9670" s="18">
        <v>18372883</v>
      </c>
      <c r="H9670" s="18">
        <v>18708885</v>
      </c>
      <c r="I9670" s="18">
        <v>368265</v>
      </c>
      <c r="J9670" s="18">
        <v>438431</v>
      </c>
      <c r="K9670" s="18">
        <v>18270454</v>
      </c>
      <c r="L9670" s="18">
        <v>43313</v>
      </c>
      <c r="M9670" s="18">
        <v>390018</v>
      </c>
    </row>
    <row r="9671" spans="1:13" hidden="1" x14ac:dyDescent="0.25">
      <c r="A9671">
        <v>900282142</v>
      </c>
      <c r="B9671" t="s">
        <v>7460</v>
      </c>
      <c r="C9671" t="s">
        <v>29</v>
      </c>
      <c r="D9671" s="20">
        <v>43830</v>
      </c>
      <c r="E9671" t="s">
        <v>1236</v>
      </c>
      <c r="F9671" t="s">
        <v>12</v>
      </c>
      <c r="G9671" s="18">
        <v>6224106</v>
      </c>
      <c r="H9671" s="18">
        <v>17591941</v>
      </c>
      <c r="I9671" s="18">
        <v>6157476</v>
      </c>
      <c r="J9671" s="18">
        <v>8765020</v>
      </c>
      <c r="K9671" s="18">
        <v>8826921</v>
      </c>
      <c r="L9671" s="18">
        <v>328813</v>
      </c>
      <c r="M9671" s="18">
        <v>1564098</v>
      </c>
    </row>
    <row r="9672" spans="1:13" hidden="1" x14ac:dyDescent="0.25">
      <c r="A9672">
        <v>802013535</v>
      </c>
      <c r="B9672" t="s">
        <v>7461</v>
      </c>
      <c r="C9672" t="s">
        <v>330</v>
      </c>
      <c r="D9672" s="20">
        <v>43830</v>
      </c>
      <c r="E9672" t="s">
        <v>1236</v>
      </c>
      <c r="F9672" t="s">
        <v>12</v>
      </c>
      <c r="G9672" s="18">
        <v>2232512</v>
      </c>
      <c r="H9672" s="18">
        <v>12876855</v>
      </c>
      <c r="I9672" s="18">
        <v>2063392</v>
      </c>
      <c r="J9672" s="18">
        <v>12448404</v>
      </c>
      <c r="K9672" s="18">
        <v>428451</v>
      </c>
      <c r="L9672" s="18">
        <v>1240744</v>
      </c>
      <c r="M9672" s="18">
        <v>-877274</v>
      </c>
    </row>
    <row r="9673" spans="1:13" hidden="1" x14ac:dyDescent="0.25">
      <c r="A9673">
        <v>830049477</v>
      </c>
      <c r="B9673" t="s">
        <v>7462</v>
      </c>
      <c r="C9673" t="s">
        <v>145</v>
      </c>
      <c r="D9673" s="20">
        <v>43830</v>
      </c>
      <c r="E9673" t="s">
        <v>1236</v>
      </c>
      <c r="F9673" t="s">
        <v>12</v>
      </c>
      <c r="G9673" s="18">
        <v>194687</v>
      </c>
      <c r="H9673" s="18">
        <v>30584703</v>
      </c>
      <c r="I9673" s="18">
        <v>352805</v>
      </c>
      <c r="J9673" s="18">
        <v>44174433</v>
      </c>
      <c r="K9673" s="18">
        <v>-13589730</v>
      </c>
      <c r="L9673" s="18">
        <v>0</v>
      </c>
      <c r="M9673" s="18">
        <v>1138063</v>
      </c>
    </row>
    <row r="9674" spans="1:13" hidden="1" x14ac:dyDescent="0.25">
      <c r="A9674">
        <v>900231438</v>
      </c>
      <c r="B9674" t="s">
        <v>7463</v>
      </c>
      <c r="C9674" t="s">
        <v>1384</v>
      </c>
      <c r="D9674" s="20">
        <v>43830</v>
      </c>
      <c r="E9674" t="s">
        <v>1236</v>
      </c>
      <c r="F9674" t="s">
        <v>12</v>
      </c>
      <c r="G9674" s="18">
        <v>1055376</v>
      </c>
      <c r="H9674" s="18">
        <v>9097032</v>
      </c>
      <c r="I9674" s="18">
        <v>350971</v>
      </c>
      <c r="J9674" s="18">
        <v>4560925</v>
      </c>
      <c r="K9674" s="18">
        <v>4536107</v>
      </c>
      <c r="L9674" s="18">
        <v>0</v>
      </c>
      <c r="M9674" s="18">
        <v>19605</v>
      </c>
    </row>
    <row r="9675" spans="1:13" hidden="1" x14ac:dyDescent="0.25">
      <c r="A9675">
        <v>900712544</v>
      </c>
      <c r="B9675">
        <v>900712544</v>
      </c>
      <c r="C9675" t="s">
        <v>930</v>
      </c>
      <c r="D9675" s="20">
        <v>43830</v>
      </c>
      <c r="E9675" t="s">
        <v>1236</v>
      </c>
      <c r="F9675" t="s">
        <v>12</v>
      </c>
      <c r="G9675" s="18">
        <v>4220099</v>
      </c>
      <c r="H9675" s="18">
        <v>7092828</v>
      </c>
      <c r="I9675" s="18">
        <v>2802804</v>
      </c>
      <c r="J9675" s="18">
        <v>2926703</v>
      </c>
      <c r="K9675" s="18">
        <v>4166125</v>
      </c>
      <c r="L9675" s="18">
        <v>237905</v>
      </c>
      <c r="M9675" s="18">
        <v>122805</v>
      </c>
    </row>
    <row r="9676" spans="1:13" hidden="1" x14ac:dyDescent="0.25">
      <c r="A9676">
        <v>860507111</v>
      </c>
      <c r="B9676" t="s">
        <v>7464</v>
      </c>
      <c r="C9676" t="s">
        <v>238</v>
      </c>
      <c r="D9676" s="20">
        <v>43830</v>
      </c>
      <c r="E9676" t="s">
        <v>1236</v>
      </c>
      <c r="F9676" t="s">
        <v>12</v>
      </c>
      <c r="G9676" s="18">
        <v>2851412</v>
      </c>
      <c r="H9676" s="18">
        <v>4429591</v>
      </c>
      <c r="I9676" s="18">
        <v>3281768</v>
      </c>
      <c r="J9676" s="18">
        <v>3281768</v>
      </c>
      <c r="K9676" s="18">
        <v>1147823</v>
      </c>
      <c r="L9676" s="18">
        <v>0</v>
      </c>
      <c r="M9676" s="18">
        <v>207808</v>
      </c>
    </row>
    <row r="9677" spans="1:13" hidden="1" x14ac:dyDescent="0.25">
      <c r="A9677">
        <v>811044263</v>
      </c>
      <c r="B9677" t="s">
        <v>7465</v>
      </c>
      <c r="C9677" t="s">
        <v>1296</v>
      </c>
      <c r="D9677" s="20">
        <v>43830</v>
      </c>
      <c r="E9677" t="s">
        <v>1236</v>
      </c>
      <c r="F9677" t="s">
        <v>12</v>
      </c>
      <c r="G9677" s="18">
        <v>4025611</v>
      </c>
      <c r="H9677" s="18">
        <v>4172917</v>
      </c>
      <c r="I9677" s="18">
        <v>1857788</v>
      </c>
      <c r="J9677" s="18">
        <v>3203124</v>
      </c>
      <c r="K9677" s="18">
        <v>969793</v>
      </c>
      <c r="L9677" s="18">
        <v>33125</v>
      </c>
      <c r="M9677" s="18">
        <v>124072</v>
      </c>
    </row>
    <row r="9678" spans="1:13" hidden="1" x14ac:dyDescent="0.25">
      <c r="A9678">
        <v>900163046</v>
      </c>
      <c r="B9678" t="s">
        <v>7466</v>
      </c>
      <c r="C9678" t="s">
        <v>1910</v>
      </c>
      <c r="D9678" s="20">
        <v>43830</v>
      </c>
      <c r="E9678" t="s">
        <v>1236</v>
      </c>
      <c r="F9678" t="s">
        <v>12</v>
      </c>
      <c r="G9678" s="18">
        <v>11031573</v>
      </c>
      <c r="H9678" s="18">
        <v>11652812</v>
      </c>
      <c r="I9678" s="18">
        <v>4435368</v>
      </c>
      <c r="J9678" s="18">
        <v>4435368</v>
      </c>
      <c r="K9678" s="18">
        <v>7217444</v>
      </c>
      <c r="L9678" s="18">
        <v>370298</v>
      </c>
      <c r="M9678" s="18">
        <v>79913</v>
      </c>
    </row>
    <row r="9679" spans="1:13" hidden="1" x14ac:dyDescent="0.25">
      <c r="A9679">
        <v>900704810</v>
      </c>
      <c r="B9679" t="s">
        <v>7467</v>
      </c>
      <c r="C9679" t="s">
        <v>162</v>
      </c>
      <c r="D9679" s="20">
        <v>43830</v>
      </c>
      <c r="E9679" t="s">
        <v>1236</v>
      </c>
      <c r="F9679" t="s">
        <v>12</v>
      </c>
      <c r="G9679" s="18">
        <v>6462337</v>
      </c>
      <c r="H9679" s="18">
        <v>8579157</v>
      </c>
      <c r="I9679" s="18">
        <v>1012584</v>
      </c>
      <c r="J9679" s="18">
        <v>5550905</v>
      </c>
      <c r="K9679" s="18">
        <v>3028252</v>
      </c>
      <c r="L9679" s="18">
        <v>0</v>
      </c>
      <c r="M9679" s="18">
        <v>0</v>
      </c>
    </row>
    <row r="9680" spans="1:13" hidden="1" x14ac:dyDescent="0.25">
      <c r="A9680">
        <v>900936137</v>
      </c>
      <c r="B9680" t="s">
        <v>7468</v>
      </c>
      <c r="C9680" t="s">
        <v>65</v>
      </c>
      <c r="D9680" s="20">
        <v>43830</v>
      </c>
      <c r="E9680" t="s">
        <v>1236</v>
      </c>
      <c r="F9680" t="s">
        <v>12</v>
      </c>
      <c r="G9680" s="18">
        <v>9231259</v>
      </c>
      <c r="H9680" s="18">
        <v>9762315</v>
      </c>
      <c r="I9680" s="18">
        <v>1026939</v>
      </c>
      <c r="J9680" s="18">
        <v>9412722</v>
      </c>
      <c r="K9680" s="18">
        <v>349593</v>
      </c>
      <c r="L9680" s="18">
        <v>64794</v>
      </c>
      <c r="M9680" s="18">
        <v>160323</v>
      </c>
    </row>
    <row r="9681" spans="1:13" hidden="1" x14ac:dyDescent="0.25">
      <c r="A9681">
        <v>890315159</v>
      </c>
      <c r="B9681" t="s">
        <v>7469</v>
      </c>
      <c r="C9681" t="s">
        <v>29</v>
      </c>
      <c r="D9681" s="20">
        <v>43830</v>
      </c>
      <c r="E9681" t="s">
        <v>1236</v>
      </c>
      <c r="F9681" t="s">
        <v>12</v>
      </c>
      <c r="G9681" s="18">
        <v>3133009</v>
      </c>
      <c r="H9681" s="18">
        <v>17946591</v>
      </c>
      <c r="I9681" s="18">
        <v>83578</v>
      </c>
      <c r="J9681" s="18">
        <v>5436840</v>
      </c>
      <c r="K9681" s="18">
        <v>12509751</v>
      </c>
      <c r="L9681" s="18">
        <v>10892</v>
      </c>
      <c r="M9681" s="18">
        <v>1116283</v>
      </c>
    </row>
    <row r="9682" spans="1:13" hidden="1" x14ac:dyDescent="0.25">
      <c r="A9682">
        <v>900482620</v>
      </c>
      <c r="B9682" t="s">
        <v>7470</v>
      </c>
      <c r="C9682" t="s">
        <v>1243</v>
      </c>
      <c r="D9682" s="20">
        <v>43830</v>
      </c>
      <c r="E9682" t="s">
        <v>1236</v>
      </c>
      <c r="F9682" t="s">
        <v>12</v>
      </c>
      <c r="G9682" s="18">
        <v>1822470</v>
      </c>
      <c r="H9682" s="18">
        <v>3715481</v>
      </c>
      <c r="I9682" s="18">
        <v>1142663</v>
      </c>
      <c r="J9682" s="18">
        <v>1436561</v>
      </c>
      <c r="K9682" s="18">
        <v>2278920</v>
      </c>
      <c r="L9682" s="18">
        <v>52369</v>
      </c>
      <c r="M9682" s="18">
        <v>1365469</v>
      </c>
    </row>
    <row r="9683" spans="1:13" hidden="1" x14ac:dyDescent="0.25">
      <c r="A9683">
        <v>802021112</v>
      </c>
      <c r="B9683" t="s">
        <v>7471</v>
      </c>
      <c r="C9683" t="s">
        <v>68</v>
      </c>
      <c r="D9683" s="20">
        <v>43830</v>
      </c>
      <c r="E9683" t="s">
        <v>1236</v>
      </c>
      <c r="F9683" t="s">
        <v>12</v>
      </c>
      <c r="G9683" s="18">
        <v>118111</v>
      </c>
      <c r="H9683" s="18">
        <v>605132</v>
      </c>
      <c r="I9683" s="18">
        <v>73636</v>
      </c>
      <c r="J9683" s="18">
        <v>348105</v>
      </c>
      <c r="K9683" s="18">
        <v>257027</v>
      </c>
      <c r="M9683" s="18">
        <v>24774</v>
      </c>
    </row>
    <row r="9684" spans="1:13" hidden="1" x14ac:dyDescent="0.25">
      <c r="A9684">
        <v>900444434</v>
      </c>
      <c r="B9684" t="s">
        <v>7472</v>
      </c>
      <c r="C9684" t="s">
        <v>162</v>
      </c>
      <c r="D9684" s="20">
        <v>43830</v>
      </c>
      <c r="E9684" t="s">
        <v>1236</v>
      </c>
      <c r="F9684" t="s">
        <v>12</v>
      </c>
      <c r="G9684" s="18">
        <v>10748514</v>
      </c>
      <c r="H9684" s="18">
        <v>10978514</v>
      </c>
      <c r="I9684" s="18">
        <v>10112521</v>
      </c>
      <c r="J9684" s="18">
        <v>10112521</v>
      </c>
      <c r="K9684" s="18">
        <v>865993</v>
      </c>
      <c r="M9684" s="18">
        <v>81424</v>
      </c>
    </row>
    <row r="9685" spans="1:13" hidden="1" x14ac:dyDescent="0.25">
      <c r="A9685">
        <v>901083424</v>
      </c>
      <c r="B9685" t="s">
        <v>7473</v>
      </c>
      <c r="C9685" t="s">
        <v>899</v>
      </c>
      <c r="D9685" s="20">
        <v>43830</v>
      </c>
      <c r="E9685" t="s">
        <v>1236</v>
      </c>
      <c r="F9685" t="s">
        <v>12</v>
      </c>
      <c r="G9685" s="18">
        <v>2201566</v>
      </c>
      <c r="H9685" s="18">
        <v>2346919</v>
      </c>
      <c r="I9685" s="18">
        <v>1435785</v>
      </c>
      <c r="J9685" s="18">
        <v>1435785</v>
      </c>
      <c r="K9685" s="18">
        <v>911134</v>
      </c>
      <c r="L9685" s="18">
        <v>0</v>
      </c>
      <c r="M9685" s="18">
        <v>414620</v>
      </c>
    </row>
    <row r="9686" spans="1:13" hidden="1" x14ac:dyDescent="0.25">
      <c r="A9686">
        <v>900213423</v>
      </c>
      <c r="B9686" t="s">
        <v>7474</v>
      </c>
      <c r="C9686" t="s">
        <v>303</v>
      </c>
      <c r="D9686" s="20">
        <v>43830</v>
      </c>
      <c r="E9686" t="s">
        <v>1236</v>
      </c>
      <c r="F9686" t="s">
        <v>12</v>
      </c>
      <c r="G9686" s="18">
        <v>1890602</v>
      </c>
      <c r="H9686" s="18">
        <v>4985958</v>
      </c>
      <c r="I9686" s="18">
        <v>1667671</v>
      </c>
      <c r="J9686" s="18">
        <v>1667671</v>
      </c>
      <c r="K9686" s="18">
        <v>3318287</v>
      </c>
      <c r="L9686" s="18">
        <v>41740</v>
      </c>
      <c r="M9686" s="18">
        <v>473465</v>
      </c>
    </row>
    <row r="9687" spans="1:13" hidden="1" x14ac:dyDescent="0.25">
      <c r="A9687">
        <v>815000890</v>
      </c>
      <c r="B9687" t="s">
        <v>7475</v>
      </c>
      <c r="C9687" t="s">
        <v>354</v>
      </c>
      <c r="D9687" s="20">
        <v>43830</v>
      </c>
      <c r="E9687" t="s">
        <v>1236</v>
      </c>
      <c r="F9687" t="s">
        <v>12</v>
      </c>
      <c r="G9687" s="18">
        <v>810017</v>
      </c>
      <c r="H9687" s="18">
        <v>1975753</v>
      </c>
      <c r="I9687" s="18">
        <v>866107</v>
      </c>
      <c r="J9687" s="18">
        <v>933924</v>
      </c>
      <c r="K9687" s="18">
        <v>1041829</v>
      </c>
      <c r="L9687" s="18">
        <v>60575</v>
      </c>
      <c r="M9687" s="18">
        <v>71279</v>
      </c>
    </row>
    <row r="9688" spans="1:13" hidden="1" x14ac:dyDescent="0.25">
      <c r="A9688">
        <v>900095611</v>
      </c>
      <c r="B9688" t="s">
        <v>7476</v>
      </c>
      <c r="C9688" t="s">
        <v>29</v>
      </c>
      <c r="D9688" s="20">
        <v>43830</v>
      </c>
      <c r="E9688" t="s">
        <v>1236</v>
      </c>
      <c r="F9688" t="s">
        <v>12</v>
      </c>
      <c r="G9688" s="18">
        <v>1725688</v>
      </c>
      <c r="H9688" s="18">
        <v>3038717</v>
      </c>
      <c r="I9688" s="18">
        <v>1891463</v>
      </c>
      <c r="J9688" s="18">
        <v>1891463</v>
      </c>
      <c r="K9688" s="18">
        <v>1147254</v>
      </c>
      <c r="L9688" s="18">
        <v>150690</v>
      </c>
      <c r="M9688" s="18">
        <v>-28134</v>
      </c>
    </row>
    <row r="9689" spans="1:13" hidden="1" x14ac:dyDescent="0.25">
      <c r="A9689">
        <v>900473910</v>
      </c>
      <c r="B9689" t="s">
        <v>7477</v>
      </c>
      <c r="C9689" t="s">
        <v>57</v>
      </c>
      <c r="D9689" s="20">
        <v>43830</v>
      </c>
      <c r="E9689" t="s">
        <v>1236</v>
      </c>
      <c r="F9689" t="s">
        <v>12</v>
      </c>
      <c r="G9689" s="18">
        <v>2126058</v>
      </c>
      <c r="H9689" s="18">
        <v>20065040</v>
      </c>
      <c r="I9689" s="18">
        <v>1603</v>
      </c>
      <c r="J9689" s="18">
        <v>17131728</v>
      </c>
      <c r="K9689" s="18">
        <v>2933312</v>
      </c>
      <c r="L9689" s="18">
        <v>1051050</v>
      </c>
      <c r="M9689" s="18">
        <v>557504</v>
      </c>
    </row>
    <row r="9690" spans="1:13" hidden="1" x14ac:dyDescent="0.25">
      <c r="A9690">
        <v>800006608</v>
      </c>
      <c r="B9690" t="s">
        <v>7478</v>
      </c>
      <c r="C9690" t="s">
        <v>162</v>
      </c>
      <c r="D9690" s="20">
        <v>43830</v>
      </c>
      <c r="E9690" t="s">
        <v>1236</v>
      </c>
      <c r="F9690" t="s">
        <v>12</v>
      </c>
      <c r="G9690" s="18">
        <v>74009650</v>
      </c>
      <c r="H9690" s="18">
        <v>90630587</v>
      </c>
      <c r="I9690" s="18">
        <v>67756484</v>
      </c>
      <c r="J9690" s="18">
        <v>75448155</v>
      </c>
      <c r="K9690" s="18">
        <v>15182432</v>
      </c>
      <c r="L9690" s="18">
        <v>1065497</v>
      </c>
      <c r="M9690" s="18">
        <v>2347884</v>
      </c>
    </row>
    <row r="9691" spans="1:13" hidden="1" x14ac:dyDescent="0.25">
      <c r="A9691">
        <v>830055208</v>
      </c>
      <c r="B9691" t="s">
        <v>7479</v>
      </c>
      <c r="C9691" t="s">
        <v>29</v>
      </c>
      <c r="D9691" s="20">
        <v>43830</v>
      </c>
      <c r="E9691" t="s">
        <v>1236</v>
      </c>
      <c r="F9691" t="s">
        <v>12</v>
      </c>
      <c r="G9691" s="18">
        <v>17003</v>
      </c>
      <c r="H9691" s="18">
        <v>4827616</v>
      </c>
      <c r="J9691" s="18">
        <v>2868574</v>
      </c>
      <c r="K9691" s="18">
        <v>1959042</v>
      </c>
      <c r="M9691" s="18">
        <v>-22585</v>
      </c>
    </row>
    <row r="9692" spans="1:13" hidden="1" x14ac:dyDescent="0.25">
      <c r="A9692">
        <v>800095201</v>
      </c>
      <c r="B9692" t="s">
        <v>7480</v>
      </c>
      <c r="C9692" t="s">
        <v>2764</v>
      </c>
      <c r="D9692" s="20">
        <v>43830</v>
      </c>
      <c r="E9692" t="s">
        <v>1236</v>
      </c>
      <c r="F9692" t="s">
        <v>12</v>
      </c>
      <c r="G9692" s="18">
        <v>3066485</v>
      </c>
      <c r="H9692" s="18">
        <v>4032794</v>
      </c>
      <c r="I9692" s="18">
        <v>512657</v>
      </c>
      <c r="J9692" s="18">
        <v>518825</v>
      </c>
      <c r="K9692" s="18">
        <v>3513969</v>
      </c>
      <c r="L9692" s="18">
        <v>0</v>
      </c>
      <c r="M9692" s="18">
        <v>84259</v>
      </c>
    </row>
    <row r="9693" spans="1:13" hidden="1" x14ac:dyDescent="0.25">
      <c r="A9693">
        <v>900403825</v>
      </c>
      <c r="B9693" t="s">
        <v>7481</v>
      </c>
      <c r="C9693" t="s">
        <v>29</v>
      </c>
      <c r="D9693" s="20">
        <v>43830</v>
      </c>
      <c r="E9693" t="s">
        <v>1236</v>
      </c>
      <c r="F9693" t="s">
        <v>12</v>
      </c>
      <c r="G9693" s="18">
        <v>472160</v>
      </c>
      <c r="H9693" s="18">
        <v>24599816</v>
      </c>
      <c r="I9693" s="18">
        <v>482681</v>
      </c>
      <c r="J9693" s="18">
        <v>2576914</v>
      </c>
      <c r="K9693" s="18">
        <v>22022902</v>
      </c>
      <c r="M9693" s="18">
        <v>305991</v>
      </c>
    </row>
    <row r="9694" spans="1:13" hidden="1" x14ac:dyDescent="0.25">
      <c r="A9694">
        <v>800134917</v>
      </c>
      <c r="B9694" t="s">
        <v>7482</v>
      </c>
      <c r="C9694" t="s">
        <v>1843</v>
      </c>
      <c r="D9694" s="20">
        <v>43830</v>
      </c>
      <c r="E9694" t="s">
        <v>1236</v>
      </c>
      <c r="F9694" t="s">
        <v>12</v>
      </c>
      <c r="G9694" s="18">
        <v>463363</v>
      </c>
      <c r="H9694" s="18">
        <v>7295015</v>
      </c>
      <c r="I9694" s="18">
        <v>18647</v>
      </c>
      <c r="J9694" s="18">
        <v>7357929</v>
      </c>
      <c r="K9694" s="18">
        <v>-62914</v>
      </c>
      <c r="M9694" s="18">
        <v>123844</v>
      </c>
    </row>
    <row r="9695" spans="1:13" hidden="1" x14ac:dyDescent="0.25">
      <c r="A9695">
        <v>900894823</v>
      </c>
      <c r="B9695" t="s">
        <v>7483</v>
      </c>
      <c r="C9695" t="s">
        <v>330</v>
      </c>
      <c r="D9695" s="20">
        <v>43830</v>
      </c>
      <c r="E9695" t="s">
        <v>1236</v>
      </c>
      <c r="F9695" t="s">
        <v>12</v>
      </c>
      <c r="G9695" s="18">
        <v>6317672</v>
      </c>
      <c r="H9695" s="18">
        <v>12547196</v>
      </c>
      <c r="I9695" s="18">
        <v>1531017</v>
      </c>
      <c r="J9695" s="18">
        <v>6274961</v>
      </c>
      <c r="K9695" s="18">
        <v>6272235</v>
      </c>
      <c r="L9695" s="18">
        <v>244005</v>
      </c>
      <c r="M9695" s="18">
        <v>-1008387</v>
      </c>
    </row>
    <row r="9696" spans="1:13" hidden="1" x14ac:dyDescent="0.25">
      <c r="A9696">
        <v>900569226</v>
      </c>
      <c r="B9696" t="s">
        <v>7484</v>
      </c>
      <c r="C9696" t="s">
        <v>1212</v>
      </c>
      <c r="D9696" s="20">
        <v>43830</v>
      </c>
      <c r="E9696" t="s">
        <v>1236</v>
      </c>
      <c r="F9696" t="s">
        <v>12</v>
      </c>
      <c r="G9696" s="18">
        <v>2147197</v>
      </c>
      <c r="H9696" s="18">
        <v>9011531</v>
      </c>
      <c r="I9696" s="18">
        <v>872455</v>
      </c>
      <c r="J9696" s="18">
        <v>6093188</v>
      </c>
      <c r="K9696" s="18">
        <v>2918343</v>
      </c>
      <c r="L9696" s="18">
        <v>502668</v>
      </c>
      <c r="M9696" s="18">
        <v>410178</v>
      </c>
    </row>
    <row r="9697" spans="1:13" hidden="1" x14ac:dyDescent="0.25">
      <c r="A9697">
        <v>900312051</v>
      </c>
      <c r="B9697" t="s">
        <v>7485</v>
      </c>
      <c r="C9697" t="s">
        <v>203</v>
      </c>
      <c r="D9697" s="20">
        <v>43830</v>
      </c>
      <c r="E9697" t="s">
        <v>1236</v>
      </c>
      <c r="F9697" t="s">
        <v>12</v>
      </c>
      <c r="G9697" s="18">
        <v>11434071</v>
      </c>
      <c r="H9697" s="18">
        <v>62265321</v>
      </c>
      <c r="I9697" s="18">
        <v>4365</v>
      </c>
      <c r="J9697" s="18">
        <v>44654404</v>
      </c>
      <c r="K9697" s="18">
        <v>17610917</v>
      </c>
      <c r="L9697" s="18">
        <v>871697</v>
      </c>
      <c r="M9697" s="18">
        <v>1056910</v>
      </c>
    </row>
    <row r="9698" spans="1:13" hidden="1" x14ac:dyDescent="0.25">
      <c r="A9698">
        <v>900705011</v>
      </c>
      <c r="B9698" t="s">
        <v>7486</v>
      </c>
      <c r="C9698" t="s">
        <v>162</v>
      </c>
      <c r="D9698" s="20">
        <v>43830</v>
      </c>
      <c r="E9698" t="s">
        <v>1236</v>
      </c>
      <c r="F9698" t="s">
        <v>12</v>
      </c>
      <c r="G9698" s="18">
        <v>30399872</v>
      </c>
      <c r="H9698" s="18">
        <v>31300612</v>
      </c>
      <c r="I9698" s="18">
        <v>23058517</v>
      </c>
      <c r="J9698" s="18">
        <v>23058517</v>
      </c>
      <c r="K9698" s="18">
        <v>8242095</v>
      </c>
      <c r="M9698" s="18">
        <v>885930</v>
      </c>
    </row>
    <row r="9699" spans="1:13" hidden="1" x14ac:dyDescent="0.25">
      <c r="A9699">
        <v>811039709</v>
      </c>
      <c r="B9699" t="s">
        <v>7487</v>
      </c>
      <c r="C9699" t="s">
        <v>200</v>
      </c>
      <c r="D9699" s="20">
        <v>43830</v>
      </c>
      <c r="E9699" t="s">
        <v>1236</v>
      </c>
      <c r="F9699" t="s">
        <v>12</v>
      </c>
      <c r="G9699" s="18">
        <v>947976</v>
      </c>
      <c r="H9699" s="18">
        <v>13649093</v>
      </c>
      <c r="I9699" s="18">
        <v>781485</v>
      </c>
      <c r="J9699" s="18">
        <v>3582696</v>
      </c>
      <c r="K9699" s="18">
        <v>10066397</v>
      </c>
      <c r="L9699" s="18">
        <v>14248</v>
      </c>
      <c r="M9699" s="18">
        <v>474638</v>
      </c>
    </row>
    <row r="9700" spans="1:13" hidden="1" x14ac:dyDescent="0.25">
      <c r="A9700">
        <v>900445515</v>
      </c>
      <c r="B9700" t="s">
        <v>7488</v>
      </c>
      <c r="C9700" t="s">
        <v>1082</v>
      </c>
      <c r="D9700" s="20">
        <v>43830</v>
      </c>
      <c r="E9700" t="s">
        <v>1236</v>
      </c>
      <c r="F9700" t="s">
        <v>12</v>
      </c>
      <c r="G9700" s="18">
        <v>141914</v>
      </c>
      <c r="H9700" s="18">
        <v>263920</v>
      </c>
      <c r="I9700" s="18">
        <v>43628</v>
      </c>
      <c r="J9700" s="18">
        <v>43628</v>
      </c>
      <c r="K9700" s="18">
        <v>220292</v>
      </c>
      <c r="L9700" s="18">
        <v>120889</v>
      </c>
      <c r="M9700" s="18">
        <v>-81435</v>
      </c>
    </row>
    <row r="9701" spans="1:13" hidden="1" x14ac:dyDescent="0.25">
      <c r="A9701">
        <v>860025707</v>
      </c>
      <c r="B9701" t="s">
        <v>7489</v>
      </c>
      <c r="C9701" t="s">
        <v>145</v>
      </c>
      <c r="D9701" s="20">
        <v>43830</v>
      </c>
      <c r="E9701" t="s">
        <v>1236</v>
      </c>
      <c r="F9701" t="s">
        <v>12</v>
      </c>
      <c r="G9701" s="18">
        <v>3430424</v>
      </c>
      <c r="H9701" s="18">
        <v>31754992</v>
      </c>
      <c r="I9701" s="18">
        <v>4305933</v>
      </c>
      <c r="J9701" s="18">
        <v>64947887</v>
      </c>
      <c r="K9701" s="18">
        <v>-33192895</v>
      </c>
      <c r="M9701" s="18">
        <v>-4822651</v>
      </c>
    </row>
    <row r="9702" spans="1:13" hidden="1" x14ac:dyDescent="0.25">
      <c r="A9702">
        <v>830002344</v>
      </c>
      <c r="B9702" t="s">
        <v>7490</v>
      </c>
      <c r="C9702" t="s">
        <v>186</v>
      </c>
      <c r="D9702" s="20">
        <v>43830</v>
      </c>
      <c r="E9702" t="s">
        <v>1236</v>
      </c>
      <c r="F9702" t="s">
        <v>12</v>
      </c>
      <c r="G9702" s="18">
        <v>758512</v>
      </c>
      <c r="H9702" s="18">
        <v>51572273</v>
      </c>
      <c r="I9702" s="18">
        <v>25291564</v>
      </c>
      <c r="J9702" s="18">
        <v>197007525</v>
      </c>
      <c r="K9702" s="18">
        <v>-145435252</v>
      </c>
      <c r="L9702" s="18">
        <v>194507</v>
      </c>
      <c r="M9702" s="18">
        <v>-12505225</v>
      </c>
    </row>
    <row r="9703" spans="1:13" hidden="1" x14ac:dyDescent="0.25">
      <c r="A9703">
        <v>811017920</v>
      </c>
      <c r="B9703" t="s">
        <v>7491</v>
      </c>
      <c r="C9703" t="s">
        <v>85</v>
      </c>
      <c r="D9703" s="20">
        <v>43830</v>
      </c>
      <c r="E9703" t="s">
        <v>1236</v>
      </c>
      <c r="F9703" t="s">
        <v>12</v>
      </c>
      <c r="G9703" s="18">
        <v>15197438</v>
      </c>
      <c r="H9703" s="18">
        <v>24384563</v>
      </c>
      <c r="I9703" s="18">
        <v>6619098</v>
      </c>
      <c r="J9703" s="18">
        <v>15867147</v>
      </c>
      <c r="K9703" s="18">
        <v>8517416</v>
      </c>
      <c r="L9703" s="18">
        <v>1125492</v>
      </c>
      <c r="M9703" s="18">
        <v>815706</v>
      </c>
    </row>
    <row r="9704" spans="1:13" hidden="1" x14ac:dyDescent="0.25">
      <c r="A9704">
        <v>900682411</v>
      </c>
      <c r="B9704" t="s">
        <v>7492</v>
      </c>
      <c r="C9704" t="s">
        <v>68</v>
      </c>
      <c r="D9704" s="20">
        <v>43830</v>
      </c>
      <c r="E9704" t="s">
        <v>1236</v>
      </c>
      <c r="F9704" t="s">
        <v>12</v>
      </c>
      <c r="G9704" s="18">
        <v>367263</v>
      </c>
      <c r="H9704" s="18">
        <v>7257714</v>
      </c>
      <c r="I9704" s="18">
        <v>1672546</v>
      </c>
      <c r="J9704" s="18">
        <v>5238455</v>
      </c>
      <c r="K9704" s="18">
        <v>2019259</v>
      </c>
      <c r="M9704" s="18">
        <v>1056105</v>
      </c>
    </row>
    <row r="9705" spans="1:13" hidden="1" x14ac:dyDescent="0.25">
      <c r="A9705">
        <v>805008838</v>
      </c>
      <c r="B9705" t="s">
        <v>7493</v>
      </c>
      <c r="C9705" t="s">
        <v>31</v>
      </c>
      <c r="D9705" s="20">
        <v>43830</v>
      </c>
      <c r="E9705" t="s">
        <v>1236</v>
      </c>
      <c r="F9705" t="s">
        <v>12</v>
      </c>
      <c r="G9705" s="18">
        <v>3937419</v>
      </c>
      <c r="H9705" s="18">
        <v>35984334</v>
      </c>
      <c r="I9705" s="18">
        <v>534836</v>
      </c>
      <c r="J9705" s="18">
        <v>3330907</v>
      </c>
      <c r="K9705" s="18">
        <v>32653427</v>
      </c>
      <c r="L9705" s="18">
        <v>0</v>
      </c>
      <c r="M9705" s="18">
        <v>625079</v>
      </c>
    </row>
    <row r="9706" spans="1:13" hidden="1" x14ac:dyDescent="0.25">
      <c r="A9706">
        <v>900564493</v>
      </c>
      <c r="B9706" t="s">
        <v>7494</v>
      </c>
      <c r="C9706" t="s">
        <v>162</v>
      </c>
      <c r="D9706" s="20">
        <v>43830</v>
      </c>
      <c r="E9706" t="s">
        <v>1236</v>
      </c>
      <c r="F9706" t="s">
        <v>12</v>
      </c>
      <c r="G9706" s="18">
        <v>87468365</v>
      </c>
      <c r="H9706" s="18">
        <v>88191754</v>
      </c>
      <c r="I9706" s="18">
        <v>247664</v>
      </c>
      <c r="J9706" s="18">
        <v>88097850</v>
      </c>
      <c r="K9706" s="18">
        <v>93904</v>
      </c>
      <c r="M9706" s="18">
        <v>6827</v>
      </c>
    </row>
    <row r="9707" spans="1:13" hidden="1" x14ac:dyDescent="0.25">
      <c r="A9707">
        <v>890807213</v>
      </c>
      <c r="B9707" t="s">
        <v>7495</v>
      </c>
      <c r="C9707" t="s">
        <v>215</v>
      </c>
      <c r="D9707" s="20">
        <v>43830</v>
      </c>
      <c r="E9707" t="s">
        <v>1236</v>
      </c>
      <c r="F9707" t="s">
        <v>12</v>
      </c>
      <c r="G9707" s="18">
        <v>14055013</v>
      </c>
      <c r="H9707" s="18">
        <v>21653528</v>
      </c>
      <c r="I9707" s="18">
        <v>12453086</v>
      </c>
      <c r="J9707" s="18">
        <v>15743631</v>
      </c>
      <c r="K9707" s="18">
        <v>5909897</v>
      </c>
      <c r="L9707" s="18">
        <v>895840</v>
      </c>
      <c r="M9707" s="18">
        <v>17971</v>
      </c>
    </row>
    <row r="9708" spans="1:13" hidden="1" x14ac:dyDescent="0.25">
      <c r="A9708">
        <v>900386131</v>
      </c>
      <c r="B9708" t="s">
        <v>7496</v>
      </c>
      <c r="C9708" t="s">
        <v>23</v>
      </c>
      <c r="D9708" s="20">
        <v>43830</v>
      </c>
      <c r="E9708" t="s">
        <v>1236</v>
      </c>
      <c r="F9708" t="s">
        <v>12</v>
      </c>
      <c r="G9708" s="18">
        <v>1445035</v>
      </c>
      <c r="H9708" s="18">
        <v>3435849</v>
      </c>
      <c r="I9708" s="18">
        <v>1177607</v>
      </c>
      <c r="J9708" s="18">
        <v>1177607</v>
      </c>
      <c r="K9708" s="18">
        <v>2258242</v>
      </c>
      <c r="L9708" s="18">
        <v>76966</v>
      </c>
      <c r="M9708" s="18">
        <v>204043</v>
      </c>
    </row>
    <row r="9709" spans="1:13" hidden="1" x14ac:dyDescent="0.25">
      <c r="A9709">
        <v>811030734</v>
      </c>
      <c r="B9709" t="s">
        <v>7497</v>
      </c>
      <c r="C9709" t="s">
        <v>48</v>
      </c>
      <c r="D9709" s="20">
        <v>43830</v>
      </c>
      <c r="E9709" t="s">
        <v>1236</v>
      </c>
      <c r="F9709" t="s">
        <v>12</v>
      </c>
      <c r="G9709" s="18">
        <v>16586854</v>
      </c>
      <c r="H9709" s="18">
        <v>27070979</v>
      </c>
      <c r="I9709" s="18">
        <v>9825148</v>
      </c>
      <c r="J9709" s="18">
        <v>19914717</v>
      </c>
      <c r="K9709" s="18">
        <v>7156262</v>
      </c>
      <c r="L9709" s="18">
        <v>244578</v>
      </c>
      <c r="M9709" s="18">
        <v>1397265</v>
      </c>
    </row>
    <row r="9710" spans="1:13" hidden="1" x14ac:dyDescent="0.25">
      <c r="A9710">
        <v>900422207</v>
      </c>
      <c r="B9710" t="s">
        <v>7498</v>
      </c>
      <c r="C9710" t="s">
        <v>253</v>
      </c>
      <c r="D9710" s="20">
        <v>43830</v>
      </c>
      <c r="E9710" t="s">
        <v>1236</v>
      </c>
      <c r="F9710" t="s">
        <v>12</v>
      </c>
      <c r="G9710" s="18">
        <v>7241835</v>
      </c>
      <c r="H9710" s="18">
        <v>7460716</v>
      </c>
      <c r="I9710" s="18">
        <v>394991</v>
      </c>
      <c r="J9710" s="18">
        <v>444197</v>
      </c>
      <c r="K9710" s="18">
        <v>7016519</v>
      </c>
      <c r="L9710" s="18">
        <v>335</v>
      </c>
      <c r="M9710" s="18">
        <v>795852</v>
      </c>
    </row>
    <row r="9711" spans="1:13" hidden="1" x14ac:dyDescent="0.25">
      <c r="A9711">
        <v>800111618</v>
      </c>
      <c r="B9711" t="s">
        <v>7499</v>
      </c>
      <c r="C9711" t="s">
        <v>55</v>
      </c>
      <c r="D9711" s="20">
        <v>43830</v>
      </c>
      <c r="E9711" t="s">
        <v>1236</v>
      </c>
      <c r="F9711" t="s">
        <v>12</v>
      </c>
      <c r="G9711" s="18">
        <v>2506221</v>
      </c>
      <c r="H9711" s="18">
        <v>3575505</v>
      </c>
      <c r="I9711" s="18">
        <v>1515285</v>
      </c>
      <c r="J9711" s="18">
        <v>1748342</v>
      </c>
      <c r="K9711" s="18">
        <v>1827163</v>
      </c>
      <c r="M9711" s="18">
        <v>168524</v>
      </c>
    </row>
    <row r="9712" spans="1:13" hidden="1" x14ac:dyDescent="0.25">
      <c r="A9712">
        <v>900358407</v>
      </c>
      <c r="B9712" t="s">
        <v>7500</v>
      </c>
      <c r="C9712" t="s">
        <v>29</v>
      </c>
      <c r="D9712" s="20">
        <v>43830</v>
      </c>
      <c r="E9712" t="s">
        <v>1236</v>
      </c>
      <c r="F9712" t="s">
        <v>12</v>
      </c>
      <c r="G9712" s="18">
        <v>1243901</v>
      </c>
      <c r="H9712" s="18">
        <v>5287795</v>
      </c>
      <c r="I9712" s="18">
        <v>295690</v>
      </c>
      <c r="J9712" s="18">
        <v>1205133</v>
      </c>
      <c r="K9712" s="18">
        <v>4082662</v>
      </c>
      <c r="L9712" s="18">
        <v>124953</v>
      </c>
      <c r="M9712" s="18">
        <v>62420</v>
      </c>
    </row>
    <row r="9713" spans="1:13" hidden="1" x14ac:dyDescent="0.25">
      <c r="A9713">
        <v>800034614</v>
      </c>
      <c r="B9713" t="s">
        <v>7501</v>
      </c>
      <c r="C9713" t="s">
        <v>593</v>
      </c>
      <c r="D9713" s="20">
        <v>43830</v>
      </c>
      <c r="E9713" t="s">
        <v>1236</v>
      </c>
      <c r="F9713" t="s">
        <v>12</v>
      </c>
      <c r="G9713" s="18">
        <v>3255291</v>
      </c>
      <c r="H9713" s="18">
        <v>13396720</v>
      </c>
      <c r="I9713" s="18">
        <v>2682221</v>
      </c>
      <c r="J9713" s="18">
        <v>5143817</v>
      </c>
      <c r="K9713" s="18">
        <v>8252903</v>
      </c>
      <c r="L9713" s="18">
        <v>449957</v>
      </c>
      <c r="M9713" s="18">
        <v>624779</v>
      </c>
    </row>
    <row r="9714" spans="1:13" hidden="1" x14ac:dyDescent="0.25">
      <c r="A9714">
        <v>900456428</v>
      </c>
      <c r="B9714" t="s">
        <v>7502</v>
      </c>
      <c r="C9714" t="s">
        <v>57</v>
      </c>
      <c r="D9714" s="20">
        <v>43830</v>
      </c>
      <c r="E9714" t="s">
        <v>1236</v>
      </c>
      <c r="F9714" t="s">
        <v>12</v>
      </c>
      <c r="G9714" s="18">
        <v>652785</v>
      </c>
      <c r="H9714" s="18">
        <v>27270036</v>
      </c>
      <c r="I9714" s="18">
        <v>2857734</v>
      </c>
      <c r="J9714" s="18">
        <v>5040916</v>
      </c>
      <c r="K9714" s="18">
        <v>22229120</v>
      </c>
      <c r="L9714" s="18">
        <v>243191</v>
      </c>
      <c r="M9714" s="18">
        <v>6447</v>
      </c>
    </row>
    <row r="9715" spans="1:13" hidden="1" x14ac:dyDescent="0.25">
      <c r="A9715">
        <v>901009210</v>
      </c>
      <c r="B9715" t="s">
        <v>7503</v>
      </c>
      <c r="C9715" t="s">
        <v>327</v>
      </c>
      <c r="D9715" s="20">
        <v>43830</v>
      </c>
      <c r="E9715" t="s">
        <v>1236</v>
      </c>
      <c r="F9715" t="s">
        <v>12</v>
      </c>
      <c r="G9715" s="18">
        <v>1174487</v>
      </c>
      <c r="H9715" s="18">
        <v>7575422</v>
      </c>
      <c r="I9715" s="18">
        <v>1797035</v>
      </c>
      <c r="J9715" s="18">
        <v>2417077</v>
      </c>
      <c r="K9715" s="18">
        <v>5158345</v>
      </c>
      <c r="L9715" s="18">
        <v>0</v>
      </c>
      <c r="M9715" s="18">
        <v>3468</v>
      </c>
    </row>
    <row r="9716" spans="1:13" hidden="1" x14ac:dyDescent="0.25">
      <c r="A9716">
        <v>900233560</v>
      </c>
      <c r="B9716" t="s">
        <v>7504</v>
      </c>
      <c r="C9716" t="s">
        <v>203</v>
      </c>
      <c r="D9716" s="20">
        <v>43830</v>
      </c>
      <c r="E9716" t="s">
        <v>1236</v>
      </c>
      <c r="F9716" t="s">
        <v>12</v>
      </c>
      <c r="G9716" s="18">
        <v>572853</v>
      </c>
      <c r="H9716" s="18">
        <v>5747779</v>
      </c>
      <c r="I9716" s="18">
        <v>350682</v>
      </c>
      <c r="J9716" s="18">
        <v>3085258</v>
      </c>
      <c r="K9716" s="18">
        <v>2662521</v>
      </c>
      <c r="L9716" s="18">
        <v>0</v>
      </c>
      <c r="M9716" s="18">
        <v>-68650</v>
      </c>
    </row>
    <row r="9717" spans="1:13" hidden="1" x14ac:dyDescent="0.25">
      <c r="A9717">
        <v>805003010</v>
      </c>
      <c r="B9717" t="s">
        <v>7505</v>
      </c>
      <c r="C9717" t="s">
        <v>1063</v>
      </c>
      <c r="D9717" s="20">
        <v>43830</v>
      </c>
      <c r="E9717" t="s">
        <v>1236</v>
      </c>
      <c r="F9717" t="s">
        <v>12</v>
      </c>
      <c r="G9717" s="18">
        <v>875299</v>
      </c>
      <c r="H9717" s="18">
        <v>4006249</v>
      </c>
      <c r="I9717" s="18">
        <v>1035178</v>
      </c>
      <c r="J9717" s="18">
        <v>1560437</v>
      </c>
      <c r="K9717" s="18">
        <v>2445812</v>
      </c>
      <c r="L9717" s="18">
        <v>140340</v>
      </c>
      <c r="M9717" s="18">
        <v>457450</v>
      </c>
    </row>
    <row r="9718" spans="1:13" hidden="1" x14ac:dyDescent="0.25">
      <c r="A9718">
        <v>900297337</v>
      </c>
      <c r="B9718" t="s">
        <v>7506</v>
      </c>
      <c r="C9718" t="s">
        <v>57</v>
      </c>
      <c r="D9718" s="20">
        <v>43830</v>
      </c>
      <c r="E9718" t="s">
        <v>1236</v>
      </c>
      <c r="F9718" t="s">
        <v>12</v>
      </c>
      <c r="G9718" s="18">
        <v>1471049</v>
      </c>
      <c r="H9718" s="18">
        <v>15045158</v>
      </c>
      <c r="I9718" s="18">
        <v>8738491</v>
      </c>
      <c r="J9718" s="18">
        <v>8738491</v>
      </c>
      <c r="K9718" s="18">
        <v>6306667</v>
      </c>
      <c r="M9718" s="18">
        <v>241351</v>
      </c>
    </row>
    <row r="9719" spans="1:13" hidden="1" x14ac:dyDescent="0.25">
      <c r="A9719">
        <v>828002423</v>
      </c>
      <c r="B9719" t="s">
        <v>7507</v>
      </c>
      <c r="C9719" t="s">
        <v>45</v>
      </c>
      <c r="D9719" s="20">
        <v>43830</v>
      </c>
      <c r="E9719" t="s">
        <v>1236</v>
      </c>
      <c r="F9719" t="s">
        <v>12</v>
      </c>
      <c r="G9719" s="18">
        <v>66316709</v>
      </c>
      <c r="H9719" s="18">
        <v>78208211</v>
      </c>
      <c r="I9719" s="18">
        <v>26451911</v>
      </c>
      <c r="J9719" s="18">
        <v>38486121</v>
      </c>
      <c r="K9719" s="18">
        <v>39722090</v>
      </c>
      <c r="L9719" s="18">
        <v>1660901</v>
      </c>
      <c r="M9719" s="18">
        <v>10280023</v>
      </c>
    </row>
    <row r="9720" spans="1:13" hidden="1" x14ac:dyDescent="0.25">
      <c r="A9720">
        <v>900619810</v>
      </c>
      <c r="B9720" t="s">
        <v>7508</v>
      </c>
      <c r="C9720" t="s">
        <v>162</v>
      </c>
      <c r="D9720" s="20">
        <v>43830</v>
      </c>
      <c r="E9720" t="s">
        <v>1236</v>
      </c>
      <c r="F9720" t="s">
        <v>12</v>
      </c>
      <c r="G9720" s="18">
        <v>15772252</v>
      </c>
      <c r="H9720" s="18">
        <v>16395612</v>
      </c>
      <c r="I9720" s="18">
        <v>15773597</v>
      </c>
      <c r="J9720" s="18">
        <v>16195378</v>
      </c>
      <c r="K9720" s="18">
        <v>200234</v>
      </c>
      <c r="L9720" s="18">
        <v>203024</v>
      </c>
      <c r="M9720" s="18">
        <v>43963</v>
      </c>
    </row>
    <row r="9721" spans="1:13" hidden="1" x14ac:dyDescent="0.25">
      <c r="A9721">
        <v>807005018</v>
      </c>
      <c r="B9721" t="s">
        <v>7509</v>
      </c>
      <c r="C9721" t="s">
        <v>1254</v>
      </c>
      <c r="D9721" s="20">
        <v>43830</v>
      </c>
      <c r="E9721" t="s">
        <v>1236</v>
      </c>
      <c r="F9721" t="s">
        <v>12</v>
      </c>
      <c r="G9721" s="18">
        <v>376486</v>
      </c>
      <c r="H9721" s="18">
        <v>766726</v>
      </c>
      <c r="I9721" s="18">
        <v>299798</v>
      </c>
      <c r="J9721" s="18">
        <v>299798</v>
      </c>
      <c r="K9721" s="18">
        <v>466928</v>
      </c>
      <c r="L9721" s="18">
        <v>34705</v>
      </c>
      <c r="M9721" s="18">
        <v>72416</v>
      </c>
    </row>
    <row r="9722" spans="1:13" hidden="1" x14ac:dyDescent="0.25">
      <c r="A9722">
        <v>800051817</v>
      </c>
      <c r="B9722" t="s">
        <v>7510</v>
      </c>
      <c r="C9722" t="s">
        <v>335</v>
      </c>
      <c r="D9722" s="20">
        <v>43830</v>
      </c>
      <c r="E9722" t="s">
        <v>1236</v>
      </c>
      <c r="F9722" t="s">
        <v>12</v>
      </c>
      <c r="G9722" s="18">
        <v>4541948</v>
      </c>
      <c r="H9722" s="18">
        <v>5935620</v>
      </c>
      <c r="I9722" s="18">
        <v>1859408</v>
      </c>
      <c r="J9722" s="18">
        <v>3207557</v>
      </c>
      <c r="K9722" s="18">
        <v>2728063</v>
      </c>
      <c r="L9722" s="18">
        <v>336632</v>
      </c>
      <c r="M9722" s="18">
        <v>139312</v>
      </c>
    </row>
    <row r="9723" spans="1:13" hidden="1" x14ac:dyDescent="0.25">
      <c r="A9723">
        <v>811043685</v>
      </c>
      <c r="B9723" t="s">
        <v>7511</v>
      </c>
      <c r="C9723" t="s">
        <v>258</v>
      </c>
      <c r="D9723" s="20">
        <v>43830</v>
      </c>
      <c r="E9723" t="s">
        <v>1236</v>
      </c>
      <c r="F9723" t="s">
        <v>12</v>
      </c>
      <c r="G9723" s="18">
        <v>19054767</v>
      </c>
      <c r="H9723" s="18">
        <v>207264243</v>
      </c>
      <c r="I9723" s="18">
        <v>20422657</v>
      </c>
      <c r="J9723" s="18">
        <v>52289118</v>
      </c>
      <c r="K9723" s="18">
        <v>154975125</v>
      </c>
      <c r="L9723" s="18">
        <v>763613</v>
      </c>
      <c r="M9723" s="18">
        <v>8893900</v>
      </c>
    </row>
    <row r="9724" spans="1:13" hidden="1" x14ac:dyDescent="0.25">
      <c r="A9724">
        <v>900405230</v>
      </c>
      <c r="B9724" t="s">
        <v>7512</v>
      </c>
      <c r="C9724" t="s">
        <v>68</v>
      </c>
      <c r="D9724" s="20">
        <v>43830</v>
      </c>
      <c r="E9724" t="s">
        <v>1236</v>
      </c>
      <c r="F9724" t="s">
        <v>12</v>
      </c>
      <c r="G9724" s="18">
        <v>1039174</v>
      </c>
      <c r="H9724" s="18">
        <v>29558799</v>
      </c>
      <c r="I9724" s="18">
        <v>48762</v>
      </c>
      <c r="J9724" s="18">
        <v>48762</v>
      </c>
      <c r="K9724" s="18">
        <v>29510037</v>
      </c>
      <c r="L9724" s="18">
        <v>0</v>
      </c>
      <c r="M9724" s="18">
        <v>8266863</v>
      </c>
    </row>
    <row r="9725" spans="1:13" hidden="1" x14ac:dyDescent="0.25">
      <c r="A9725">
        <v>900029467</v>
      </c>
      <c r="B9725" t="s">
        <v>7513</v>
      </c>
      <c r="C9725" t="s">
        <v>217</v>
      </c>
      <c r="D9725" s="20">
        <v>43830</v>
      </c>
      <c r="E9725" t="s">
        <v>1236</v>
      </c>
      <c r="F9725" t="s">
        <v>12</v>
      </c>
      <c r="G9725" s="18">
        <v>1540601</v>
      </c>
      <c r="H9725" s="18">
        <v>2620992</v>
      </c>
      <c r="I9725" s="18">
        <v>1728532</v>
      </c>
      <c r="J9725" s="18">
        <v>1743186</v>
      </c>
      <c r="K9725" s="18">
        <v>877806</v>
      </c>
      <c r="L9725" s="18">
        <v>146117</v>
      </c>
      <c r="M9725" s="18">
        <v>237706</v>
      </c>
    </row>
    <row r="9726" spans="1:13" hidden="1" x14ac:dyDescent="0.25">
      <c r="A9726">
        <v>900455488</v>
      </c>
      <c r="B9726" t="s">
        <v>7514</v>
      </c>
      <c r="C9726" t="s">
        <v>19</v>
      </c>
      <c r="D9726" s="20">
        <v>43830</v>
      </c>
      <c r="E9726" t="s">
        <v>1236</v>
      </c>
      <c r="F9726" t="s">
        <v>12</v>
      </c>
      <c r="G9726" s="18">
        <v>4421558</v>
      </c>
      <c r="H9726" s="18">
        <v>7335290</v>
      </c>
      <c r="I9726" s="18">
        <v>76813</v>
      </c>
      <c r="J9726" s="18">
        <v>76813</v>
      </c>
      <c r="K9726" s="18">
        <v>7258477</v>
      </c>
      <c r="M9726" s="18">
        <v>-27613</v>
      </c>
    </row>
    <row r="9727" spans="1:13" hidden="1" x14ac:dyDescent="0.25">
      <c r="A9727">
        <v>860010451</v>
      </c>
      <c r="B9727" t="s">
        <v>7515</v>
      </c>
      <c r="C9727" t="s">
        <v>2775</v>
      </c>
      <c r="D9727" s="20">
        <v>43830</v>
      </c>
      <c r="E9727" t="s">
        <v>1236</v>
      </c>
      <c r="F9727" t="s">
        <v>12</v>
      </c>
      <c r="G9727" s="18">
        <v>58726551</v>
      </c>
      <c r="H9727" s="18">
        <v>72536109</v>
      </c>
      <c r="I9727" s="18">
        <v>29141522</v>
      </c>
      <c r="J9727" s="18">
        <v>40934415</v>
      </c>
      <c r="K9727" s="18">
        <v>31601694</v>
      </c>
      <c r="L9727" s="18">
        <v>1200148</v>
      </c>
      <c r="M9727" s="18">
        <v>4891329</v>
      </c>
    </row>
    <row r="9728" spans="1:13" hidden="1" x14ac:dyDescent="0.25">
      <c r="A9728">
        <v>900032511</v>
      </c>
      <c r="B9728" t="s">
        <v>7516</v>
      </c>
      <c r="C9728" t="s">
        <v>586</v>
      </c>
      <c r="D9728" s="20">
        <v>43830</v>
      </c>
      <c r="E9728" t="s">
        <v>1236</v>
      </c>
      <c r="F9728" t="s">
        <v>12</v>
      </c>
      <c r="G9728" s="18">
        <v>1662383</v>
      </c>
      <c r="H9728" s="18">
        <v>2920439</v>
      </c>
      <c r="I9728" s="18">
        <v>1503727</v>
      </c>
      <c r="J9728" s="18">
        <v>2014893</v>
      </c>
      <c r="K9728" s="18">
        <v>905546</v>
      </c>
      <c r="M9728" s="18">
        <v>33725</v>
      </c>
    </row>
    <row r="9729" spans="1:13" hidden="1" x14ac:dyDescent="0.25">
      <c r="A9729">
        <v>900855108</v>
      </c>
      <c r="B9729" t="e">
        <v>#N/A</v>
      </c>
      <c r="C9729" t="e">
        <v>#N/A</v>
      </c>
      <c r="D9729" s="20">
        <v>43830</v>
      </c>
      <c r="E9729" t="s">
        <v>1236</v>
      </c>
      <c r="F9729" t="s">
        <v>12</v>
      </c>
      <c r="G9729" s="18">
        <v>4897696</v>
      </c>
      <c r="H9729" s="18">
        <v>4999492</v>
      </c>
      <c r="I9729" s="18">
        <v>1849492</v>
      </c>
      <c r="J9729" s="18">
        <v>3796215</v>
      </c>
      <c r="K9729" s="18">
        <v>1203277</v>
      </c>
      <c r="L9729" s="18">
        <v>0</v>
      </c>
      <c r="M9729" s="18">
        <v>488235</v>
      </c>
    </row>
    <row r="9730" spans="1:13" hidden="1" x14ac:dyDescent="0.25">
      <c r="A9730">
        <v>800061512</v>
      </c>
      <c r="B9730">
        <v>800061512</v>
      </c>
      <c r="C9730" t="s">
        <v>691</v>
      </c>
      <c r="D9730" s="20">
        <v>43830</v>
      </c>
      <c r="E9730" t="s">
        <v>1236</v>
      </c>
      <c r="F9730" t="s">
        <v>12</v>
      </c>
      <c r="G9730" s="18">
        <v>8137304</v>
      </c>
      <c r="H9730" s="18">
        <v>10007585</v>
      </c>
      <c r="I9730" s="18">
        <v>3192868</v>
      </c>
      <c r="J9730" s="18">
        <v>4696331</v>
      </c>
      <c r="K9730" s="18">
        <v>5311254</v>
      </c>
      <c r="M9730" s="18">
        <v>1421684</v>
      </c>
    </row>
    <row r="9731" spans="1:13" x14ac:dyDescent="0.25">
      <c r="A9731">
        <v>900359923</v>
      </c>
      <c r="B9731" t="s">
        <v>7517</v>
      </c>
      <c r="C9731" t="s">
        <v>231</v>
      </c>
      <c r="D9731" s="20">
        <v>43830</v>
      </c>
      <c r="E9731" t="s">
        <v>1236</v>
      </c>
      <c r="F9731" t="s">
        <v>12</v>
      </c>
      <c r="G9731" s="18">
        <v>4233582</v>
      </c>
      <c r="H9731" s="18">
        <v>10266606</v>
      </c>
      <c r="I9731" s="18">
        <v>1585726</v>
      </c>
      <c r="J9731" s="18">
        <v>9876403</v>
      </c>
      <c r="K9731" s="18">
        <v>390203</v>
      </c>
      <c r="L9731" s="18">
        <v>299989</v>
      </c>
      <c r="M9731" s="18">
        <v>62989</v>
      </c>
    </row>
    <row r="9732" spans="1:13" hidden="1" x14ac:dyDescent="0.25">
      <c r="A9732">
        <v>900619907</v>
      </c>
      <c r="B9732" t="s">
        <v>7518</v>
      </c>
      <c r="C9732" t="s">
        <v>29</v>
      </c>
      <c r="D9732" s="20">
        <v>43830</v>
      </c>
      <c r="E9732" t="s">
        <v>1236</v>
      </c>
      <c r="F9732" t="s">
        <v>12</v>
      </c>
      <c r="G9732" s="18">
        <v>26557434</v>
      </c>
      <c r="H9732" s="18">
        <v>26557434</v>
      </c>
      <c r="I9732" s="18">
        <v>9183312</v>
      </c>
      <c r="J9732" s="18">
        <v>9183312</v>
      </c>
      <c r="K9732" s="18">
        <v>17374122</v>
      </c>
      <c r="L9732" s="18">
        <v>1712</v>
      </c>
      <c r="M9732" s="18">
        <v>-243189</v>
      </c>
    </row>
    <row r="9733" spans="1:13" hidden="1" x14ac:dyDescent="0.25">
      <c r="A9733">
        <v>900634711</v>
      </c>
      <c r="B9733" t="s">
        <v>7519</v>
      </c>
      <c r="C9733" t="s">
        <v>109</v>
      </c>
      <c r="D9733" s="20">
        <v>43830</v>
      </c>
      <c r="E9733" t="s">
        <v>1236</v>
      </c>
      <c r="F9733" t="s">
        <v>12</v>
      </c>
      <c r="G9733" s="18">
        <v>3903734</v>
      </c>
      <c r="H9733" s="18">
        <v>3972066</v>
      </c>
      <c r="I9733" s="18">
        <v>3041537</v>
      </c>
      <c r="J9733" s="18">
        <v>3098827</v>
      </c>
      <c r="K9733" s="18">
        <v>873239</v>
      </c>
      <c r="M9733" s="18">
        <v>-143937</v>
      </c>
    </row>
    <row r="9734" spans="1:13" hidden="1" x14ac:dyDescent="0.25">
      <c r="A9734">
        <v>900678809</v>
      </c>
      <c r="B9734" t="s">
        <v>7520</v>
      </c>
      <c r="C9734" t="s">
        <v>143</v>
      </c>
      <c r="D9734" s="20">
        <v>43830</v>
      </c>
      <c r="E9734" t="s">
        <v>1236</v>
      </c>
      <c r="F9734" t="s">
        <v>12</v>
      </c>
      <c r="G9734" s="18">
        <v>2334601</v>
      </c>
      <c r="H9734" s="18">
        <v>16693750</v>
      </c>
      <c r="I9734" s="18">
        <v>385149</v>
      </c>
      <c r="J9734" s="18">
        <v>385149</v>
      </c>
      <c r="K9734" s="18">
        <v>16308601</v>
      </c>
      <c r="M9734" s="18">
        <v>4285325</v>
      </c>
    </row>
    <row r="9735" spans="1:13" hidden="1" x14ac:dyDescent="0.25">
      <c r="A9735">
        <v>891103095</v>
      </c>
      <c r="B9735" t="s">
        <v>7521</v>
      </c>
      <c r="C9735" t="s">
        <v>253</v>
      </c>
      <c r="D9735" s="20">
        <v>43830</v>
      </c>
      <c r="E9735" t="s">
        <v>1236</v>
      </c>
      <c r="F9735" t="s">
        <v>12</v>
      </c>
      <c r="G9735" s="18">
        <v>16191347</v>
      </c>
      <c r="H9735" s="18">
        <v>30885855</v>
      </c>
      <c r="I9735" s="18">
        <v>3789641</v>
      </c>
      <c r="J9735" s="18">
        <v>10669622</v>
      </c>
      <c r="K9735" s="18">
        <v>20216233</v>
      </c>
      <c r="L9735" s="18">
        <v>1796885</v>
      </c>
      <c r="M9735" s="18">
        <v>841794</v>
      </c>
    </row>
    <row r="9736" spans="1:13" hidden="1" x14ac:dyDescent="0.25">
      <c r="A9736">
        <v>900994118</v>
      </c>
      <c r="B9736" t="s">
        <v>7522</v>
      </c>
      <c r="C9736" t="s">
        <v>922</v>
      </c>
      <c r="D9736" s="20">
        <v>43830</v>
      </c>
      <c r="E9736" t="s">
        <v>1236</v>
      </c>
      <c r="F9736" t="s">
        <v>12</v>
      </c>
      <c r="G9736" s="18">
        <v>1775774</v>
      </c>
      <c r="H9736" s="18">
        <v>2606230</v>
      </c>
      <c r="I9736" s="18">
        <v>1461461</v>
      </c>
      <c r="J9736" s="18">
        <v>1787268</v>
      </c>
      <c r="K9736" s="18">
        <v>818962</v>
      </c>
      <c r="L9736" s="18">
        <v>105329</v>
      </c>
      <c r="M9736" s="18">
        <v>422202</v>
      </c>
    </row>
    <row r="9737" spans="1:13" hidden="1" x14ac:dyDescent="0.25">
      <c r="A9737">
        <v>900426164</v>
      </c>
      <c r="B9737" t="s">
        <v>7523</v>
      </c>
      <c r="C9737" t="s">
        <v>1233</v>
      </c>
      <c r="D9737" s="20">
        <v>43830</v>
      </c>
      <c r="E9737" t="s">
        <v>1236</v>
      </c>
      <c r="F9737" t="s">
        <v>12</v>
      </c>
      <c r="G9737" s="18">
        <v>6074376</v>
      </c>
      <c r="H9737" s="18">
        <v>6111213</v>
      </c>
      <c r="I9737" s="18">
        <v>5528921</v>
      </c>
      <c r="J9737" s="18">
        <v>5528921</v>
      </c>
      <c r="K9737" s="18">
        <v>582292</v>
      </c>
      <c r="M9737" s="18">
        <v>306443</v>
      </c>
    </row>
    <row r="9738" spans="1:13" hidden="1" x14ac:dyDescent="0.25">
      <c r="A9738">
        <v>830045614</v>
      </c>
      <c r="B9738" t="s">
        <v>7524</v>
      </c>
      <c r="C9738" t="s">
        <v>612</v>
      </c>
      <c r="D9738" s="20">
        <v>43830</v>
      </c>
      <c r="E9738" t="s">
        <v>1236</v>
      </c>
      <c r="F9738" t="s">
        <v>12</v>
      </c>
      <c r="G9738" s="18">
        <v>4978275</v>
      </c>
      <c r="H9738" s="18">
        <v>8915941</v>
      </c>
      <c r="I9738" s="18">
        <v>3252697</v>
      </c>
      <c r="J9738" s="18">
        <v>4691302</v>
      </c>
      <c r="K9738" s="18">
        <v>4224639</v>
      </c>
      <c r="L9738" s="18">
        <v>135201</v>
      </c>
      <c r="M9738" s="18">
        <v>1690262</v>
      </c>
    </row>
    <row r="9739" spans="1:13" hidden="1" x14ac:dyDescent="0.25">
      <c r="A9739">
        <v>830099910</v>
      </c>
      <c r="B9739" t="s">
        <v>7525</v>
      </c>
      <c r="C9739" t="s">
        <v>307</v>
      </c>
      <c r="D9739" s="20">
        <v>43830</v>
      </c>
      <c r="E9739" t="s">
        <v>1236</v>
      </c>
      <c r="F9739" t="s">
        <v>12</v>
      </c>
      <c r="G9739" s="18">
        <v>179806</v>
      </c>
      <c r="H9739" s="18">
        <v>25213219</v>
      </c>
      <c r="I9739" s="18">
        <v>2703259</v>
      </c>
      <c r="J9739" s="18">
        <v>10336961</v>
      </c>
      <c r="K9739" s="18">
        <v>14876258</v>
      </c>
      <c r="L9739" s="18">
        <v>382524</v>
      </c>
      <c r="M9739" s="18">
        <v>-18930</v>
      </c>
    </row>
    <row r="9740" spans="1:13" hidden="1" x14ac:dyDescent="0.25">
      <c r="A9740">
        <v>900389810</v>
      </c>
      <c r="B9740" t="s">
        <v>7526</v>
      </c>
      <c r="C9740" t="s">
        <v>767</v>
      </c>
      <c r="D9740" s="20">
        <v>43830</v>
      </c>
      <c r="E9740" t="s">
        <v>1236</v>
      </c>
      <c r="F9740" t="s">
        <v>12</v>
      </c>
      <c r="G9740" s="18">
        <v>3616261</v>
      </c>
      <c r="H9740" s="18">
        <v>12975359</v>
      </c>
      <c r="I9740" s="18">
        <v>2170772</v>
      </c>
      <c r="J9740" s="18">
        <v>4660760</v>
      </c>
      <c r="K9740" s="18">
        <v>8314599</v>
      </c>
      <c r="L9740" s="18">
        <v>257250</v>
      </c>
      <c r="M9740" s="18">
        <v>579317</v>
      </c>
    </row>
    <row r="9741" spans="1:13" hidden="1" x14ac:dyDescent="0.25">
      <c r="A9741">
        <v>800237412</v>
      </c>
      <c r="B9741" t="s">
        <v>7527</v>
      </c>
      <c r="C9741" t="s">
        <v>853</v>
      </c>
      <c r="D9741" s="20">
        <v>43830</v>
      </c>
      <c r="E9741" t="s">
        <v>1236</v>
      </c>
      <c r="F9741" t="s">
        <v>12</v>
      </c>
      <c r="G9741" s="18">
        <v>20430038</v>
      </c>
      <c r="H9741" s="18">
        <v>20587806</v>
      </c>
      <c r="I9741" s="18">
        <v>7873570</v>
      </c>
      <c r="J9741" s="18">
        <v>7873570</v>
      </c>
      <c r="K9741" s="18">
        <v>12714236</v>
      </c>
      <c r="L9741" s="18">
        <v>152404</v>
      </c>
      <c r="M9741" s="18">
        <v>639273</v>
      </c>
    </row>
    <row r="9742" spans="1:13" hidden="1" x14ac:dyDescent="0.25">
      <c r="A9742">
        <v>890936529</v>
      </c>
      <c r="B9742" t="s">
        <v>7528</v>
      </c>
      <c r="C9742" t="s">
        <v>175</v>
      </c>
      <c r="D9742" s="20">
        <v>43830</v>
      </c>
      <c r="E9742" t="s">
        <v>1236</v>
      </c>
      <c r="F9742" t="s">
        <v>12</v>
      </c>
      <c r="G9742" s="18">
        <v>14995194</v>
      </c>
      <c r="H9742" s="18">
        <v>15670988</v>
      </c>
      <c r="I9742" s="18">
        <v>9435243</v>
      </c>
      <c r="J9742" s="18">
        <v>13197053</v>
      </c>
      <c r="K9742" s="18">
        <v>2473935</v>
      </c>
      <c r="L9742" s="18">
        <v>340831</v>
      </c>
      <c r="M9742" s="18">
        <v>222298</v>
      </c>
    </row>
    <row r="9743" spans="1:13" hidden="1" x14ac:dyDescent="0.25">
      <c r="A9743">
        <v>890912606</v>
      </c>
      <c r="B9743" t="s">
        <v>7529</v>
      </c>
      <c r="C9743" t="s">
        <v>193</v>
      </c>
      <c r="D9743" s="20">
        <v>43830</v>
      </c>
      <c r="E9743" t="s">
        <v>1236</v>
      </c>
      <c r="F9743" t="s">
        <v>12</v>
      </c>
      <c r="G9743" s="18">
        <v>3937710</v>
      </c>
      <c r="H9743" s="18">
        <v>10652618</v>
      </c>
      <c r="I9743" s="18">
        <v>3439662</v>
      </c>
      <c r="J9743" s="18">
        <v>4608780</v>
      </c>
      <c r="K9743" s="18">
        <v>6043838</v>
      </c>
      <c r="L9743" s="18">
        <v>0</v>
      </c>
      <c r="M9743" s="18">
        <v>208955</v>
      </c>
    </row>
    <row r="9744" spans="1:13" hidden="1" x14ac:dyDescent="0.25">
      <c r="A9744">
        <v>800173817</v>
      </c>
      <c r="B9744" t="s">
        <v>7530</v>
      </c>
      <c r="C9744" t="s">
        <v>109</v>
      </c>
      <c r="D9744" s="20">
        <v>43830</v>
      </c>
      <c r="E9744" t="s">
        <v>1236</v>
      </c>
      <c r="F9744" t="s">
        <v>12</v>
      </c>
      <c r="G9744" s="18">
        <v>1543671</v>
      </c>
      <c r="H9744" s="18">
        <v>1755824</v>
      </c>
      <c r="I9744" s="18">
        <v>1237114</v>
      </c>
      <c r="J9744" s="18">
        <v>1237114</v>
      </c>
      <c r="K9744" s="18">
        <v>518710</v>
      </c>
      <c r="L9744" s="18">
        <v>38701</v>
      </c>
      <c r="M9744" s="18">
        <v>11440</v>
      </c>
    </row>
    <row r="9745" spans="1:13" hidden="1" x14ac:dyDescent="0.25">
      <c r="A9745">
        <v>900589509</v>
      </c>
      <c r="B9745" t="s">
        <v>7531</v>
      </c>
      <c r="C9745" t="s">
        <v>162</v>
      </c>
      <c r="D9745" s="20">
        <v>43830</v>
      </c>
      <c r="E9745" t="s">
        <v>1236</v>
      </c>
      <c r="F9745" t="s">
        <v>12</v>
      </c>
      <c r="G9745" s="18">
        <v>5530584</v>
      </c>
      <c r="H9745" s="18">
        <v>6141583</v>
      </c>
      <c r="I9745" s="18">
        <v>744558</v>
      </c>
      <c r="J9745" s="18">
        <v>5176138</v>
      </c>
      <c r="K9745" s="18">
        <v>965445</v>
      </c>
      <c r="L9745" s="18">
        <v>75052</v>
      </c>
      <c r="M9745" s="18">
        <v>88207</v>
      </c>
    </row>
    <row r="9746" spans="1:13" hidden="1" x14ac:dyDescent="0.25">
      <c r="A9746">
        <v>830066116</v>
      </c>
      <c r="B9746" t="s">
        <v>7532</v>
      </c>
      <c r="C9746" t="s">
        <v>467</v>
      </c>
      <c r="D9746" s="20">
        <v>43830</v>
      </c>
      <c r="E9746" t="s">
        <v>1236</v>
      </c>
      <c r="F9746" t="s">
        <v>12</v>
      </c>
      <c r="G9746" s="18">
        <v>2215084</v>
      </c>
      <c r="H9746" s="18">
        <v>4344050</v>
      </c>
      <c r="I9746" s="18">
        <v>898449</v>
      </c>
      <c r="J9746" s="18">
        <v>2222328</v>
      </c>
      <c r="K9746" s="18">
        <v>2121722</v>
      </c>
      <c r="L9746" s="18">
        <v>85407</v>
      </c>
      <c r="M9746" s="18">
        <v>-77792</v>
      </c>
    </row>
    <row r="9747" spans="1:13" hidden="1" x14ac:dyDescent="0.25">
      <c r="A9747">
        <v>901014446</v>
      </c>
      <c r="B9747" t="s">
        <v>7533</v>
      </c>
      <c r="C9747" t="s">
        <v>885</v>
      </c>
      <c r="D9747" s="20">
        <v>43830</v>
      </c>
      <c r="E9747" t="s">
        <v>1236</v>
      </c>
      <c r="F9747" t="s">
        <v>12</v>
      </c>
      <c r="G9747" s="18">
        <v>27004606</v>
      </c>
      <c r="H9747" s="18">
        <v>30420897</v>
      </c>
      <c r="I9747" s="18">
        <v>25849160</v>
      </c>
      <c r="J9747" s="18">
        <v>25849160</v>
      </c>
      <c r="K9747" s="18">
        <v>4571737</v>
      </c>
      <c r="L9747" s="18">
        <v>1050867</v>
      </c>
      <c r="M9747" s="18">
        <v>575308</v>
      </c>
    </row>
    <row r="9748" spans="1:13" hidden="1" x14ac:dyDescent="0.25">
      <c r="A9748">
        <v>900159307</v>
      </c>
      <c r="B9748" t="s">
        <v>7534</v>
      </c>
      <c r="C9748" t="s">
        <v>162</v>
      </c>
      <c r="D9748" s="20">
        <v>43830</v>
      </c>
      <c r="E9748" t="s">
        <v>1236</v>
      </c>
      <c r="F9748" t="s">
        <v>12</v>
      </c>
      <c r="G9748" s="18">
        <v>10183565</v>
      </c>
      <c r="H9748" s="18">
        <v>10935346</v>
      </c>
      <c r="I9748" s="18">
        <v>5078392</v>
      </c>
      <c r="J9748" s="18">
        <v>5078392</v>
      </c>
      <c r="K9748" s="18">
        <v>5856954</v>
      </c>
      <c r="L9748" s="18">
        <v>298483</v>
      </c>
      <c r="M9748" s="18">
        <v>639720</v>
      </c>
    </row>
    <row r="9749" spans="1:13" hidden="1" x14ac:dyDescent="0.25">
      <c r="A9749">
        <v>900117408</v>
      </c>
      <c r="B9749" t="s">
        <v>7535</v>
      </c>
      <c r="C9749" t="s">
        <v>29</v>
      </c>
      <c r="D9749" s="20">
        <v>43830</v>
      </c>
      <c r="E9749" t="s">
        <v>1236</v>
      </c>
      <c r="F9749" t="s">
        <v>12</v>
      </c>
      <c r="G9749" s="18">
        <v>377291</v>
      </c>
      <c r="H9749" s="18">
        <v>4834326</v>
      </c>
      <c r="I9749" s="18">
        <v>157350</v>
      </c>
      <c r="J9749" s="18">
        <v>2407438</v>
      </c>
      <c r="K9749" s="18">
        <v>2426888</v>
      </c>
      <c r="L9749" s="18">
        <v>34454</v>
      </c>
      <c r="M9749" s="18">
        <v>5527</v>
      </c>
    </row>
    <row r="9750" spans="1:13" hidden="1" x14ac:dyDescent="0.25">
      <c r="A9750">
        <v>890114613</v>
      </c>
      <c r="B9750" t="s">
        <v>7536</v>
      </c>
      <c r="C9750" t="s">
        <v>29</v>
      </c>
      <c r="D9750" s="20">
        <v>43830</v>
      </c>
      <c r="E9750" t="s">
        <v>1236</v>
      </c>
      <c r="F9750" t="s">
        <v>12</v>
      </c>
      <c r="G9750" s="18">
        <v>1561421</v>
      </c>
      <c r="H9750" s="18">
        <v>4746928</v>
      </c>
      <c r="I9750" s="18">
        <v>62049</v>
      </c>
      <c r="J9750" s="18">
        <v>62049</v>
      </c>
      <c r="K9750" s="18">
        <v>4684879</v>
      </c>
      <c r="M9750" s="18">
        <v>80663</v>
      </c>
    </row>
    <row r="9751" spans="1:13" hidden="1" x14ac:dyDescent="0.25">
      <c r="A9751">
        <v>900485345</v>
      </c>
      <c r="B9751" t="s">
        <v>7537</v>
      </c>
      <c r="C9751" t="s">
        <v>145</v>
      </c>
      <c r="D9751" s="20">
        <v>43830</v>
      </c>
      <c r="E9751" t="s">
        <v>1236</v>
      </c>
      <c r="F9751" t="s">
        <v>12</v>
      </c>
      <c r="G9751" s="18">
        <v>10342024</v>
      </c>
      <c r="H9751" s="18">
        <v>10342024</v>
      </c>
      <c r="I9751" s="18">
        <v>3923418</v>
      </c>
      <c r="J9751" s="18">
        <v>8423418</v>
      </c>
      <c r="K9751" s="18">
        <v>1918606</v>
      </c>
      <c r="L9751" s="18">
        <v>26762</v>
      </c>
      <c r="M9751" s="18">
        <v>696984</v>
      </c>
    </row>
    <row r="9752" spans="1:13" hidden="1" x14ac:dyDescent="0.25">
      <c r="A9752">
        <v>900578810</v>
      </c>
      <c r="B9752" t="s">
        <v>7538</v>
      </c>
      <c r="C9752" t="s">
        <v>65</v>
      </c>
      <c r="D9752" s="20">
        <v>43830</v>
      </c>
      <c r="E9752" t="s">
        <v>1236</v>
      </c>
      <c r="F9752" t="s">
        <v>12</v>
      </c>
      <c r="G9752" s="18">
        <v>1814157</v>
      </c>
      <c r="H9752" s="18">
        <v>108089231</v>
      </c>
      <c r="I9752" s="18">
        <v>1354334</v>
      </c>
      <c r="J9752" s="18">
        <v>1354334</v>
      </c>
      <c r="K9752" s="18">
        <v>106734897</v>
      </c>
      <c r="L9752" s="18">
        <v>3440</v>
      </c>
      <c r="M9752" s="18">
        <v>1419979</v>
      </c>
    </row>
    <row r="9753" spans="1:13" hidden="1" x14ac:dyDescent="0.25">
      <c r="A9753">
        <v>900265016</v>
      </c>
      <c r="B9753" t="s">
        <v>7539</v>
      </c>
      <c r="C9753" t="s">
        <v>650</v>
      </c>
      <c r="D9753" s="20">
        <v>43830</v>
      </c>
      <c r="E9753" t="s">
        <v>1236</v>
      </c>
      <c r="F9753" t="s">
        <v>12</v>
      </c>
      <c r="G9753" s="18">
        <v>4058557</v>
      </c>
      <c r="H9753" s="18">
        <v>4809534</v>
      </c>
      <c r="I9753" s="18">
        <v>611363</v>
      </c>
      <c r="J9753" s="18">
        <v>2352151</v>
      </c>
      <c r="K9753" s="18">
        <v>2457383</v>
      </c>
      <c r="L9753" s="18">
        <v>174193</v>
      </c>
      <c r="M9753" s="18">
        <v>373252</v>
      </c>
    </row>
    <row r="9754" spans="1:13" hidden="1" x14ac:dyDescent="0.25">
      <c r="A9754">
        <v>830084108</v>
      </c>
      <c r="B9754" t="s">
        <v>7540</v>
      </c>
      <c r="C9754" t="s">
        <v>1212</v>
      </c>
      <c r="D9754" s="20">
        <v>43830</v>
      </c>
      <c r="E9754" t="s">
        <v>1236</v>
      </c>
      <c r="F9754" t="s">
        <v>12</v>
      </c>
      <c r="G9754" s="18">
        <v>3693047</v>
      </c>
      <c r="H9754" s="18">
        <v>6642902</v>
      </c>
      <c r="I9754" s="18">
        <v>2265130</v>
      </c>
      <c r="J9754" s="18">
        <v>2659022</v>
      </c>
      <c r="K9754" s="18">
        <v>3983880</v>
      </c>
      <c r="L9754" s="18">
        <v>15039</v>
      </c>
      <c r="M9754" s="18">
        <v>22832</v>
      </c>
    </row>
    <row r="9755" spans="1:13" hidden="1" x14ac:dyDescent="0.25">
      <c r="A9755">
        <v>900061113</v>
      </c>
      <c r="B9755" t="s">
        <v>7541</v>
      </c>
      <c r="C9755" t="s">
        <v>48</v>
      </c>
      <c r="D9755" s="20">
        <v>43830</v>
      </c>
      <c r="E9755" t="s">
        <v>1236</v>
      </c>
      <c r="F9755" t="s">
        <v>12</v>
      </c>
      <c r="G9755" s="18">
        <v>3700894</v>
      </c>
      <c r="H9755" s="18">
        <v>6640382</v>
      </c>
      <c r="I9755" s="18">
        <v>1241457</v>
      </c>
      <c r="J9755" s="18">
        <v>3718717</v>
      </c>
      <c r="K9755" s="18">
        <v>2921665</v>
      </c>
      <c r="M9755" s="18">
        <v>103776</v>
      </c>
    </row>
    <row r="9756" spans="1:13" hidden="1" x14ac:dyDescent="0.25">
      <c r="A9756">
        <v>900407948</v>
      </c>
      <c r="B9756" t="s">
        <v>7542</v>
      </c>
      <c r="C9756" t="s">
        <v>1246</v>
      </c>
      <c r="D9756" s="20">
        <v>43830</v>
      </c>
      <c r="E9756" t="s">
        <v>1236</v>
      </c>
      <c r="F9756" t="s">
        <v>12</v>
      </c>
      <c r="G9756" s="18">
        <v>4183221</v>
      </c>
      <c r="H9756" s="18">
        <v>4245608</v>
      </c>
      <c r="I9756" s="18">
        <v>4377177</v>
      </c>
      <c r="J9756" s="18">
        <v>4377177</v>
      </c>
      <c r="K9756" s="18">
        <v>-131569</v>
      </c>
      <c r="M9756" s="18">
        <v>781987</v>
      </c>
    </row>
    <row r="9757" spans="1:13" hidden="1" x14ac:dyDescent="0.25">
      <c r="A9757">
        <v>900674471</v>
      </c>
      <c r="B9757" t="s">
        <v>7543</v>
      </c>
      <c r="C9757" t="s">
        <v>162</v>
      </c>
      <c r="D9757" s="20">
        <v>43830</v>
      </c>
      <c r="E9757" t="s">
        <v>1236</v>
      </c>
      <c r="F9757" t="s">
        <v>12</v>
      </c>
      <c r="G9757" s="18">
        <v>154159</v>
      </c>
      <c r="H9757" s="18">
        <v>4349737</v>
      </c>
      <c r="I9757" s="18">
        <v>472258</v>
      </c>
      <c r="J9757" s="18">
        <v>1769249</v>
      </c>
      <c r="K9757" s="18">
        <v>2580488</v>
      </c>
      <c r="L9757" s="18">
        <v>245</v>
      </c>
      <c r="M9757" s="18">
        <v>28596</v>
      </c>
    </row>
    <row r="9758" spans="1:13" hidden="1" x14ac:dyDescent="0.25">
      <c r="A9758">
        <v>900749536</v>
      </c>
      <c r="B9758" t="s">
        <v>7544</v>
      </c>
      <c r="C9758" t="s">
        <v>1171</v>
      </c>
      <c r="D9758" s="20">
        <v>43830</v>
      </c>
      <c r="E9758" t="s">
        <v>1236</v>
      </c>
      <c r="F9758" t="s">
        <v>12</v>
      </c>
      <c r="G9758" s="18">
        <v>5039955</v>
      </c>
      <c r="H9758" s="18">
        <v>8093764</v>
      </c>
      <c r="I9758" s="18">
        <v>2971738</v>
      </c>
      <c r="J9758" s="18">
        <v>5966762</v>
      </c>
      <c r="K9758" s="18">
        <v>2127002</v>
      </c>
      <c r="M9758" s="18">
        <v>567828</v>
      </c>
    </row>
    <row r="9759" spans="1:13" hidden="1" x14ac:dyDescent="0.25">
      <c r="A9759">
        <v>811029132</v>
      </c>
      <c r="B9759" t="s">
        <v>7545</v>
      </c>
      <c r="C9759" t="s">
        <v>109</v>
      </c>
      <c r="D9759" s="20">
        <v>43830</v>
      </c>
      <c r="E9759" t="s">
        <v>1236</v>
      </c>
      <c r="F9759" t="s">
        <v>12</v>
      </c>
      <c r="G9759" s="18">
        <v>12413591</v>
      </c>
      <c r="H9759" s="18">
        <v>13498586</v>
      </c>
      <c r="I9759" s="18">
        <v>8014122</v>
      </c>
      <c r="J9759" s="18">
        <v>9992567</v>
      </c>
      <c r="K9759" s="18">
        <v>3506019</v>
      </c>
      <c r="L9759" s="18">
        <v>392991</v>
      </c>
      <c r="M9759" s="18">
        <v>608730</v>
      </c>
    </row>
    <row r="9760" spans="1:13" hidden="1" x14ac:dyDescent="0.25">
      <c r="A9760">
        <v>900551416</v>
      </c>
      <c r="B9760" t="s">
        <v>7546</v>
      </c>
      <c r="C9760" t="s">
        <v>1329</v>
      </c>
      <c r="D9760" s="20">
        <v>43830</v>
      </c>
      <c r="E9760" t="s">
        <v>1236</v>
      </c>
      <c r="F9760" t="s">
        <v>12</v>
      </c>
      <c r="G9760" s="18">
        <v>9314241</v>
      </c>
      <c r="H9760" s="18">
        <v>9387731</v>
      </c>
      <c r="I9760" s="18">
        <v>5472937</v>
      </c>
      <c r="J9760" s="18">
        <v>5472937</v>
      </c>
      <c r="K9760" s="18">
        <v>3914794</v>
      </c>
      <c r="L9760" s="18">
        <v>402149</v>
      </c>
      <c r="M9760" s="18">
        <v>683737</v>
      </c>
    </row>
    <row r="9761" spans="1:13" hidden="1" x14ac:dyDescent="0.25">
      <c r="A9761">
        <v>800123029</v>
      </c>
      <c r="B9761" t="s">
        <v>7547</v>
      </c>
      <c r="C9761" t="s">
        <v>162</v>
      </c>
      <c r="D9761" s="20">
        <v>43830</v>
      </c>
      <c r="E9761" t="s">
        <v>1236</v>
      </c>
      <c r="F9761" t="s">
        <v>12</v>
      </c>
      <c r="G9761" s="18">
        <v>1088305</v>
      </c>
      <c r="H9761" s="18">
        <v>36257797</v>
      </c>
      <c r="I9761" s="18">
        <v>1652392</v>
      </c>
      <c r="J9761" s="18">
        <v>2835118</v>
      </c>
      <c r="K9761" s="18">
        <v>33422679</v>
      </c>
      <c r="L9761" s="18">
        <v>29464</v>
      </c>
      <c r="M9761" s="18">
        <v>-88715</v>
      </c>
    </row>
    <row r="9762" spans="1:13" hidden="1" x14ac:dyDescent="0.25">
      <c r="A9762">
        <v>900238615</v>
      </c>
      <c r="B9762" t="s">
        <v>7548</v>
      </c>
      <c r="C9762" t="s">
        <v>258</v>
      </c>
      <c r="D9762" s="20">
        <v>43830</v>
      </c>
      <c r="E9762" t="s">
        <v>1236</v>
      </c>
      <c r="F9762" t="s">
        <v>12</v>
      </c>
      <c r="G9762" s="18">
        <v>7336491</v>
      </c>
      <c r="H9762" s="18">
        <v>10256883</v>
      </c>
      <c r="I9762" s="18">
        <v>4639731</v>
      </c>
      <c r="J9762" s="18">
        <v>5541800</v>
      </c>
      <c r="K9762" s="18">
        <v>4715083</v>
      </c>
      <c r="L9762" s="18">
        <v>178082</v>
      </c>
      <c r="M9762" s="18">
        <v>304288</v>
      </c>
    </row>
    <row r="9763" spans="1:13" hidden="1" x14ac:dyDescent="0.25">
      <c r="A9763">
        <v>830097231</v>
      </c>
      <c r="B9763" t="s">
        <v>7549</v>
      </c>
      <c r="C9763" t="s">
        <v>29</v>
      </c>
      <c r="D9763" s="20">
        <v>43830</v>
      </c>
      <c r="E9763" t="s">
        <v>1236</v>
      </c>
      <c r="F9763" t="s">
        <v>12</v>
      </c>
      <c r="G9763" s="18">
        <v>1618103</v>
      </c>
      <c r="H9763" s="18">
        <v>7879015</v>
      </c>
      <c r="I9763" s="18">
        <v>1412871</v>
      </c>
      <c r="J9763" s="18">
        <v>6477362</v>
      </c>
      <c r="K9763" s="18">
        <v>1401653</v>
      </c>
      <c r="M9763" s="18">
        <v>-410742</v>
      </c>
    </row>
    <row r="9764" spans="1:13" hidden="1" x14ac:dyDescent="0.25">
      <c r="A9764">
        <v>860047214</v>
      </c>
      <c r="B9764" t="s">
        <v>7550</v>
      </c>
      <c r="C9764" t="s">
        <v>23</v>
      </c>
      <c r="D9764" s="20">
        <v>43830</v>
      </c>
      <c r="E9764" t="s">
        <v>1236</v>
      </c>
      <c r="F9764" t="s">
        <v>12</v>
      </c>
      <c r="G9764" s="18">
        <v>5031206</v>
      </c>
      <c r="H9764" s="18">
        <v>6326532</v>
      </c>
      <c r="I9764" s="18">
        <v>1643006</v>
      </c>
      <c r="J9764" s="18">
        <v>2252891</v>
      </c>
      <c r="K9764" s="18">
        <v>4073641</v>
      </c>
      <c r="M9764" s="18">
        <v>439738</v>
      </c>
    </row>
    <row r="9765" spans="1:13" hidden="1" x14ac:dyDescent="0.25">
      <c r="A9765">
        <v>800089017</v>
      </c>
      <c r="B9765" t="s">
        <v>7551</v>
      </c>
      <c r="C9765" t="s">
        <v>162</v>
      </c>
      <c r="D9765" s="20">
        <v>43830</v>
      </c>
      <c r="E9765" t="s">
        <v>1236</v>
      </c>
      <c r="F9765" t="s">
        <v>12</v>
      </c>
      <c r="G9765" s="18">
        <v>1370569</v>
      </c>
      <c r="H9765" s="18">
        <v>1370569</v>
      </c>
      <c r="I9765" s="18">
        <v>97325</v>
      </c>
      <c r="J9765" s="18">
        <v>97325</v>
      </c>
      <c r="K9765" s="18">
        <v>1273244</v>
      </c>
      <c r="L9765" s="18">
        <v>176</v>
      </c>
      <c r="M9765" s="18">
        <v>-9716</v>
      </c>
    </row>
    <row r="9766" spans="1:13" hidden="1" x14ac:dyDescent="0.25">
      <c r="A9766">
        <v>800003215</v>
      </c>
      <c r="B9766" t="s">
        <v>7552</v>
      </c>
      <c r="C9766" t="s">
        <v>45</v>
      </c>
      <c r="D9766" s="20">
        <v>43830</v>
      </c>
      <c r="E9766" t="s">
        <v>1236</v>
      </c>
      <c r="F9766" t="s">
        <v>12</v>
      </c>
      <c r="G9766" s="18">
        <v>13258152</v>
      </c>
      <c r="H9766" s="18">
        <v>15280612</v>
      </c>
      <c r="I9766" s="18">
        <v>5652702</v>
      </c>
      <c r="J9766" s="18">
        <v>7535689</v>
      </c>
      <c r="K9766" s="18">
        <v>7744923</v>
      </c>
      <c r="M9766" s="18">
        <v>995571</v>
      </c>
    </row>
    <row r="9767" spans="1:13" hidden="1" x14ac:dyDescent="0.25">
      <c r="A9767">
        <v>830097607</v>
      </c>
      <c r="B9767" t="s">
        <v>7553</v>
      </c>
      <c r="C9767" t="s">
        <v>109</v>
      </c>
      <c r="D9767" s="20">
        <v>43830</v>
      </c>
      <c r="E9767" t="s">
        <v>1236</v>
      </c>
      <c r="F9767" t="s">
        <v>12</v>
      </c>
      <c r="G9767" s="18">
        <v>1267647</v>
      </c>
      <c r="H9767" s="18">
        <v>2293241</v>
      </c>
      <c r="I9767" s="18">
        <v>702516</v>
      </c>
      <c r="J9767" s="18">
        <v>941439</v>
      </c>
      <c r="K9767" s="18">
        <v>1351802</v>
      </c>
      <c r="M9767" s="18">
        <v>174782</v>
      </c>
    </row>
    <row r="9768" spans="1:13" hidden="1" x14ac:dyDescent="0.25">
      <c r="A9768">
        <v>800118909</v>
      </c>
      <c r="B9768" t="s">
        <v>7554</v>
      </c>
      <c r="C9768" t="s">
        <v>38</v>
      </c>
      <c r="D9768" s="20">
        <v>43830</v>
      </c>
      <c r="E9768" t="s">
        <v>1236</v>
      </c>
      <c r="F9768" t="s">
        <v>12</v>
      </c>
      <c r="G9768" s="18">
        <v>4728734</v>
      </c>
      <c r="H9768" s="18">
        <v>8802843</v>
      </c>
      <c r="I9768" s="18">
        <v>1567381</v>
      </c>
      <c r="J9768" s="18">
        <v>6291538</v>
      </c>
      <c r="K9768" s="18">
        <v>2511305</v>
      </c>
      <c r="L9768" s="18">
        <v>305878</v>
      </c>
      <c r="M9768" s="18">
        <v>12971</v>
      </c>
    </row>
    <row r="9769" spans="1:13" hidden="1" x14ac:dyDescent="0.25">
      <c r="A9769">
        <v>901013308</v>
      </c>
      <c r="B9769" t="s">
        <v>7555</v>
      </c>
      <c r="C9769" t="s">
        <v>29</v>
      </c>
      <c r="D9769" s="20">
        <v>43830</v>
      </c>
      <c r="E9769" t="s">
        <v>1236</v>
      </c>
      <c r="F9769" t="s">
        <v>12</v>
      </c>
      <c r="G9769" s="18">
        <v>314752</v>
      </c>
      <c r="H9769" s="18">
        <v>18926354</v>
      </c>
      <c r="I9769" s="18">
        <v>665696</v>
      </c>
      <c r="J9769" s="18">
        <v>14321061</v>
      </c>
      <c r="K9769" s="18">
        <v>4605293</v>
      </c>
      <c r="L9769" s="18">
        <v>609298</v>
      </c>
      <c r="M9769" s="18">
        <v>-41389</v>
      </c>
    </row>
    <row r="9770" spans="1:13" hidden="1" x14ac:dyDescent="0.25">
      <c r="A9770">
        <v>900513709</v>
      </c>
      <c r="B9770" t="s">
        <v>7556</v>
      </c>
      <c r="C9770" t="s">
        <v>217</v>
      </c>
      <c r="D9770" s="20">
        <v>43830</v>
      </c>
      <c r="E9770" t="s">
        <v>1236</v>
      </c>
      <c r="F9770" t="s">
        <v>12</v>
      </c>
      <c r="G9770" s="18">
        <v>1507727</v>
      </c>
      <c r="H9770" s="18">
        <v>1576249</v>
      </c>
      <c r="I9770" s="18">
        <v>667070</v>
      </c>
      <c r="J9770" s="18">
        <v>915699</v>
      </c>
      <c r="K9770" s="18">
        <v>660550</v>
      </c>
      <c r="L9770" s="18">
        <v>38454</v>
      </c>
      <c r="M9770" s="18">
        <v>350082</v>
      </c>
    </row>
    <row r="9771" spans="1:13" hidden="1" x14ac:dyDescent="0.25">
      <c r="A9771">
        <v>900329527</v>
      </c>
      <c r="B9771" t="s">
        <v>7557</v>
      </c>
      <c r="C9771" t="s">
        <v>162</v>
      </c>
      <c r="D9771" s="20">
        <v>43830</v>
      </c>
      <c r="E9771" t="s">
        <v>1236</v>
      </c>
      <c r="F9771" t="s">
        <v>12</v>
      </c>
      <c r="G9771" s="18">
        <v>23403047</v>
      </c>
      <c r="H9771" s="18">
        <v>23526747</v>
      </c>
      <c r="I9771" s="18">
        <v>21723807</v>
      </c>
      <c r="J9771" s="18">
        <v>21723807</v>
      </c>
      <c r="K9771" s="18">
        <v>1802940</v>
      </c>
      <c r="M9771" s="18">
        <v>233670</v>
      </c>
    </row>
    <row r="9772" spans="1:13" hidden="1" x14ac:dyDescent="0.25">
      <c r="A9772">
        <v>900390689</v>
      </c>
      <c r="B9772" t="s">
        <v>7558</v>
      </c>
      <c r="C9772" t="s">
        <v>29</v>
      </c>
      <c r="D9772" s="20">
        <v>43830</v>
      </c>
      <c r="E9772" t="s">
        <v>1236</v>
      </c>
      <c r="F9772" t="s">
        <v>12</v>
      </c>
      <c r="G9772" s="18">
        <v>96962</v>
      </c>
      <c r="H9772" s="18">
        <v>4859140</v>
      </c>
      <c r="I9772" s="18">
        <v>1986062</v>
      </c>
      <c r="J9772" s="18">
        <v>1986062</v>
      </c>
      <c r="K9772" s="18">
        <v>2873078</v>
      </c>
      <c r="M9772" s="18">
        <v>124467</v>
      </c>
    </row>
    <row r="9773" spans="1:13" hidden="1" x14ac:dyDescent="0.25">
      <c r="A9773">
        <v>800218654</v>
      </c>
      <c r="B9773" t="s">
        <v>7559</v>
      </c>
      <c r="C9773" t="s">
        <v>253</v>
      </c>
      <c r="D9773" s="20">
        <v>43830</v>
      </c>
      <c r="E9773" t="s">
        <v>1236</v>
      </c>
      <c r="F9773" t="s">
        <v>12</v>
      </c>
      <c r="G9773" s="18">
        <v>8622956</v>
      </c>
      <c r="H9773" s="18">
        <v>19628209</v>
      </c>
      <c r="I9773" s="18">
        <v>145300</v>
      </c>
      <c r="J9773" s="18">
        <v>15875466</v>
      </c>
      <c r="K9773" s="18">
        <v>3752743</v>
      </c>
      <c r="L9773" s="18">
        <v>31114</v>
      </c>
      <c r="M9773" s="18">
        <v>-573264</v>
      </c>
    </row>
    <row r="9774" spans="1:13" hidden="1" x14ac:dyDescent="0.25">
      <c r="A9774">
        <v>860055710</v>
      </c>
      <c r="B9774" t="s">
        <v>7560</v>
      </c>
      <c r="C9774" t="s">
        <v>205</v>
      </c>
      <c r="D9774" s="20">
        <v>43830</v>
      </c>
      <c r="E9774" t="s">
        <v>1236</v>
      </c>
      <c r="F9774" t="s">
        <v>12</v>
      </c>
      <c r="G9774" s="18">
        <v>1262519</v>
      </c>
      <c r="H9774" s="18">
        <v>1823462</v>
      </c>
      <c r="I9774" s="18">
        <v>562166</v>
      </c>
      <c r="J9774" s="18">
        <v>1265331</v>
      </c>
      <c r="K9774" s="18">
        <v>558131</v>
      </c>
      <c r="M9774" s="18">
        <v>8615</v>
      </c>
    </row>
    <row r="9775" spans="1:13" hidden="1" x14ac:dyDescent="0.25">
      <c r="A9775">
        <v>832003626</v>
      </c>
      <c r="B9775" t="s">
        <v>7561</v>
      </c>
      <c r="C9775" t="s">
        <v>1136</v>
      </c>
      <c r="D9775" s="20">
        <v>43830</v>
      </c>
      <c r="E9775" t="s">
        <v>1236</v>
      </c>
      <c r="F9775" t="s">
        <v>12</v>
      </c>
      <c r="G9775" s="18">
        <v>886472</v>
      </c>
      <c r="H9775" s="18">
        <v>2164495</v>
      </c>
      <c r="I9775" s="18">
        <v>180896</v>
      </c>
      <c r="J9775" s="18">
        <v>425741</v>
      </c>
      <c r="K9775" s="18">
        <v>1738754</v>
      </c>
      <c r="L9775" s="18">
        <v>10488</v>
      </c>
      <c r="M9775" s="18">
        <v>71816</v>
      </c>
    </row>
    <row r="9776" spans="1:13" hidden="1" x14ac:dyDescent="0.25">
      <c r="A9776">
        <v>900385512</v>
      </c>
      <c r="B9776" t="s">
        <v>7562</v>
      </c>
      <c r="C9776" t="s">
        <v>626</v>
      </c>
      <c r="D9776" s="20">
        <v>43830</v>
      </c>
      <c r="E9776" t="s">
        <v>1236</v>
      </c>
      <c r="F9776" t="s">
        <v>12</v>
      </c>
      <c r="G9776" s="18">
        <v>31551942</v>
      </c>
      <c r="H9776" s="18">
        <v>32259281</v>
      </c>
      <c r="I9776" s="18">
        <v>25020628</v>
      </c>
      <c r="J9776" s="18">
        <v>25020628</v>
      </c>
      <c r="K9776" s="18">
        <v>7238653</v>
      </c>
      <c r="M9776" s="18">
        <v>5299200</v>
      </c>
    </row>
    <row r="9777" spans="1:13" hidden="1" x14ac:dyDescent="0.25">
      <c r="A9777">
        <v>900880111</v>
      </c>
      <c r="B9777" t="s">
        <v>7563</v>
      </c>
      <c r="C9777" t="s">
        <v>57</v>
      </c>
      <c r="D9777" s="20">
        <v>43830</v>
      </c>
      <c r="E9777" t="s">
        <v>1236</v>
      </c>
      <c r="F9777" t="s">
        <v>12</v>
      </c>
      <c r="G9777" s="18">
        <v>408888</v>
      </c>
      <c r="H9777" s="18">
        <v>1827601</v>
      </c>
      <c r="I9777" s="18">
        <v>291415</v>
      </c>
      <c r="J9777" s="18">
        <v>291415</v>
      </c>
      <c r="K9777" s="18">
        <v>1536186</v>
      </c>
      <c r="L9777" s="18">
        <v>2350</v>
      </c>
      <c r="M9777" s="18">
        <v>33128</v>
      </c>
    </row>
    <row r="9778" spans="1:13" hidden="1" x14ac:dyDescent="0.25">
      <c r="A9778">
        <v>830103910</v>
      </c>
      <c r="B9778" t="s">
        <v>7564</v>
      </c>
      <c r="C9778" t="s">
        <v>593</v>
      </c>
      <c r="D9778" s="20">
        <v>43830</v>
      </c>
      <c r="E9778" t="s">
        <v>1236</v>
      </c>
      <c r="F9778" t="s">
        <v>12</v>
      </c>
      <c r="G9778" s="18">
        <v>5270942</v>
      </c>
      <c r="H9778" s="18">
        <v>5381893</v>
      </c>
      <c r="I9778" s="18">
        <v>2484151</v>
      </c>
      <c r="J9778" s="18">
        <v>2484151</v>
      </c>
      <c r="K9778" s="18">
        <v>2897742</v>
      </c>
      <c r="L9778" s="18">
        <v>280305</v>
      </c>
      <c r="M9778" s="18">
        <v>69747</v>
      </c>
    </row>
    <row r="9779" spans="1:13" hidden="1" x14ac:dyDescent="0.25">
      <c r="A9779">
        <v>804011015</v>
      </c>
      <c r="B9779" t="s">
        <v>7565</v>
      </c>
      <c r="C9779" t="s">
        <v>2076</v>
      </c>
      <c r="D9779" s="20">
        <v>43830</v>
      </c>
      <c r="E9779" t="s">
        <v>1236</v>
      </c>
      <c r="F9779" t="s">
        <v>12</v>
      </c>
      <c r="G9779" s="18">
        <v>5638360</v>
      </c>
      <c r="H9779" s="18">
        <v>8250337</v>
      </c>
      <c r="I9779" s="18">
        <v>4029825</v>
      </c>
      <c r="J9779" s="18">
        <v>5112464</v>
      </c>
      <c r="K9779" s="18">
        <v>3137873</v>
      </c>
      <c r="L9779" s="18">
        <v>248915</v>
      </c>
      <c r="M9779" s="18">
        <v>519483</v>
      </c>
    </row>
    <row r="9780" spans="1:13" hidden="1" x14ac:dyDescent="0.25">
      <c r="A9780">
        <v>800054008</v>
      </c>
      <c r="B9780" t="s">
        <v>7566</v>
      </c>
      <c r="C9780" t="s">
        <v>350</v>
      </c>
      <c r="D9780" s="20">
        <v>43830</v>
      </c>
      <c r="E9780" t="s">
        <v>1236</v>
      </c>
      <c r="F9780" t="s">
        <v>12</v>
      </c>
      <c r="G9780" s="18">
        <v>3571674</v>
      </c>
      <c r="H9780" s="18">
        <v>3773916</v>
      </c>
      <c r="I9780" s="18">
        <v>925092</v>
      </c>
      <c r="J9780" s="18">
        <v>925092</v>
      </c>
      <c r="K9780" s="18">
        <v>2848824</v>
      </c>
      <c r="L9780" s="18">
        <v>44941</v>
      </c>
      <c r="M9780" s="18">
        <v>367702</v>
      </c>
    </row>
    <row r="9781" spans="1:13" hidden="1" x14ac:dyDescent="0.25">
      <c r="A9781">
        <v>900455307</v>
      </c>
      <c r="B9781" t="s">
        <v>7567</v>
      </c>
      <c r="C9781" t="s">
        <v>55</v>
      </c>
      <c r="D9781" s="20">
        <v>43830</v>
      </c>
      <c r="E9781" t="s">
        <v>1236</v>
      </c>
      <c r="F9781" t="s">
        <v>12</v>
      </c>
      <c r="G9781" s="18">
        <v>7798724</v>
      </c>
      <c r="H9781" s="18">
        <v>7958899</v>
      </c>
      <c r="I9781" s="18">
        <v>1043447</v>
      </c>
      <c r="J9781" s="18">
        <v>1043447</v>
      </c>
      <c r="K9781" s="18">
        <v>6915452</v>
      </c>
      <c r="L9781" s="18">
        <v>1729682</v>
      </c>
      <c r="M9781" s="18">
        <v>2136784</v>
      </c>
    </row>
    <row r="9782" spans="1:13" hidden="1" x14ac:dyDescent="0.25">
      <c r="A9782">
        <v>860522576</v>
      </c>
      <c r="B9782" t="s">
        <v>7568</v>
      </c>
      <c r="C9782" t="s">
        <v>29</v>
      </c>
      <c r="D9782" s="20">
        <v>43830</v>
      </c>
      <c r="E9782" t="s">
        <v>1236</v>
      </c>
      <c r="F9782" t="s">
        <v>12</v>
      </c>
      <c r="G9782" s="18">
        <v>3534537</v>
      </c>
      <c r="H9782" s="18">
        <v>8865077</v>
      </c>
      <c r="I9782" s="18">
        <v>257200</v>
      </c>
      <c r="J9782" s="18">
        <v>284575</v>
      </c>
      <c r="K9782" s="18">
        <v>8580502</v>
      </c>
      <c r="L9782" s="18">
        <v>1530</v>
      </c>
      <c r="M9782" s="18">
        <v>108222</v>
      </c>
    </row>
    <row r="9783" spans="1:13" hidden="1" x14ac:dyDescent="0.25">
      <c r="A9783">
        <v>830011686</v>
      </c>
      <c r="B9783" t="s">
        <v>7569</v>
      </c>
      <c r="C9783" t="s">
        <v>215</v>
      </c>
      <c r="D9783" s="20">
        <v>43830</v>
      </c>
      <c r="E9783" t="s">
        <v>1236</v>
      </c>
      <c r="F9783" t="s">
        <v>12</v>
      </c>
      <c r="G9783" s="18">
        <v>5519004</v>
      </c>
      <c r="H9783" s="18">
        <v>6147147</v>
      </c>
      <c r="I9783" s="18">
        <v>3434153</v>
      </c>
      <c r="J9783" s="18">
        <v>5726078</v>
      </c>
      <c r="K9783" s="18">
        <v>421069</v>
      </c>
      <c r="L9783" s="18">
        <v>330478</v>
      </c>
      <c r="M9783" s="18">
        <v>-868184</v>
      </c>
    </row>
    <row r="9784" spans="1:13" hidden="1" x14ac:dyDescent="0.25">
      <c r="A9784">
        <v>800007208</v>
      </c>
      <c r="B9784" t="s">
        <v>7570</v>
      </c>
      <c r="C9784" t="s">
        <v>154</v>
      </c>
      <c r="D9784" s="20">
        <v>43830</v>
      </c>
      <c r="E9784" t="s">
        <v>1236</v>
      </c>
      <c r="F9784" t="s">
        <v>12</v>
      </c>
      <c r="G9784" s="18">
        <v>8284502</v>
      </c>
      <c r="H9784" s="18">
        <v>10923407</v>
      </c>
      <c r="I9784" s="18">
        <v>2868756</v>
      </c>
      <c r="J9784" s="18">
        <v>3658329</v>
      </c>
      <c r="K9784" s="18">
        <v>7265078</v>
      </c>
      <c r="L9784" s="18">
        <v>155672</v>
      </c>
      <c r="M9784" s="18">
        <v>650210</v>
      </c>
    </row>
    <row r="9785" spans="1:13" hidden="1" x14ac:dyDescent="0.25">
      <c r="A9785">
        <v>800227915</v>
      </c>
      <c r="B9785" t="s">
        <v>7571</v>
      </c>
      <c r="C9785" t="s">
        <v>55</v>
      </c>
      <c r="D9785" s="20">
        <v>43830</v>
      </c>
      <c r="E9785" t="s">
        <v>1236</v>
      </c>
      <c r="F9785" t="s">
        <v>12</v>
      </c>
      <c r="G9785" s="18">
        <v>9340264</v>
      </c>
      <c r="H9785" s="18">
        <v>12243902</v>
      </c>
      <c r="I9785" s="18">
        <v>3752469</v>
      </c>
      <c r="J9785" s="18">
        <v>9538456</v>
      </c>
      <c r="K9785" s="18">
        <v>2705446</v>
      </c>
      <c r="M9785" s="18">
        <v>40791</v>
      </c>
    </row>
    <row r="9786" spans="1:13" hidden="1" x14ac:dyDescent="0.25">
      <c r="A9786">
        <v>800196811</v>
      </c>
      <c r="B9786" t="s">
        <v>7572</v>
      </c>
      <c r="C9786" t="s">
        <v>162</v>
      </c>
      <c r="D9786" s="20">
        <v>43830</v>
      </c>
      <c r="E9786" t="s">
        <v>1236</v>
      </c>
      <c r="F9786" t="s">
        <v>12</v>
      </c>
      <c r="G9786" s="18">
        <v>29660176</v>
      </c>
      <c r="H9786" s="18">
        <v>33186781</v>
      </c>
      <c r="I9786" s="18">
        <v>15478324</v>
      </c>
      <c r="J9786" s="18">
        <v>22525917</v>
      </c>
      <c r="K9786" s="18">
        <v>10660864</v>
      </c>
      <c r="L9786" s="18">
        <v>36720</v>
      </c>
      <c r="M9786" s="18">
        <v>22600</v>
      </c>
    </row>
    <row r="9787" spans="1:13" hidden="1" x14ac:dyDescent="0.25">
      <c r="A9787">
        <v>804007409</v>
      </c>
      <c r="B9787" t="s">
        <v>7573</v>
      </c>
      <c r="C9787" t="s">
        <v>162</v>
      </c>
      <c r="D9787" s="20">
        <v>43830</v>
      </c>
      <c r="E9787" t="s">
        <v>1236</v>
      </c>
      <c r="F9787" t="s">
        <v>12</v>
      </c>
      <c r="G9787" s="18">
        <v>8379633</v>
      </c>
      <c r="H9787" s="18">
        <v>13738721</v>
      </c>
      <c r="I9787" s="18">
        <v>11770945</v>
      </c>
      <c r="J9787" s="18">
        <v>11770945</v>
      </c>
      <c r="K9787" s="18">
        <v>1967776</v>
      </c>
      <c r="M9787" s="18">
        <v>22229</v>
      </c>
    </row>
    <row r="9788" spans="1:13" hidden="1" x14ac:dyDescent="0.25">
      <c r="A9788">
        <v>900597132</v>
      </c>
      <c r="B9788" t="s">
        <v>7574</v>
      </c>
      <c r="C9788" t="s">
        <v>162</v>
      </c>
      <c r="D9788" s="20">
        <v>43830</v>
      </c>
      <c r="E9788" t="s">
        <v>1236</v>
      </c>
      <c r="F9788" t="s">
        <v>12</v>
      </c>
      <c r="G9788" s="18">
        <v>37505363</v>
      </c>
      <c r="H9788" s="18">
        <v>37505363</v>
      </c>
      <c r="I9788" s="18">
        <v>36342342</v>
      </c>
      <c r="J9788" s="18">
        <v>36342342</v>
      </c>
      <c r="K9788" s="18">
        <v>1163021</v>
      </c>
      <c r="M9788" s="18">
        <v>553746</v>
      </c>
    </row>
    <row r="9789" spans="1:13" hidden="1" x14ac:dyDescent="0.25">
      <c r="A9789">
        <v>900022412</v>
      </c>
      <c r="B9789" t="s">
        <v>7575</v>
      </c>
      <c r="C9789" t="s">
        <v>853</v>
      </c>
      <c r="D9789" s="20">
        <v>43830</v>
      </c>
      <c r="E9789" t="s">
        <v>1236</v>
      </c>
      <c r="F9789" t="s">
        <v>12</v>
      </c>
      <c r="G9789" s="18">
        <v>6228199</v>
      </c>
      <c r="H9789" s="18">
        <v>7817977</v>
      </c>
      <c r="I9789" s="18">
        <v>2321313</v>
      </c>
      <c r="J9789" s="18">
        <v>2674908</v>
      </c>
      <c r="K9789" s="18">
        <v>5143069</v>
      </c>
      <c r="L9789" s="18">
        <v>102155</v>
      </c>
      <c r="M9789" s="18">
        <v>92893</v>
      </c>
    </row>
    <row r="9790" spans="1:13" hidden="1" x14ac:dyDescent="0.25">
      <c r="A9790">
        <v>860503645</v>
      </c>
      <c r="B9790" t="s">
        <v>7576</v>
      </c>
      <c r="C9790" t="s">
        <v>147</v>
      </c>
      <c r="D9790" s="20">
        <v>43830</v>
      </c>
      <c r="E9790" t="s">
        <v>1236</v>
      </c>
      <c r="F9790" t="s">
        <v>12</v>
      </c>
      <c r="G9790" s="18">
        <v>3438207</v>
      </c>
      <c r="H9790" s="18">
        <v>9129860</v>
      </c>
      <c r="I9790" s="18">
        <v>2390238</v>
      </c>
      <c r="J9790" s="18">
        <v>7561647</v>
      </c>
      <c r="K9790" s="18">
        <v>1568213</v>
      </c>
      <c r="M9790" s="18">
        <v>26063</v>
      </c>
    </row>
    <row r="9791" spans="1:13" hidden="1" x14ac:dyDescent="0.25">
      <c r="A9791">
        <v>900127114</v>
      </c>
      <c r="B9791" t="s">
        <v>7577</v>
      </c>
      <c r="C9791" t="s">
        <v>617</v>
      </c>
      <c r="D9791" s="20">
        <v>43830</v>
      </c>
      <c r="E9791" t="s">
        <v>1236</v>
      </c>
      <c r="F9791" t="s">
        <v>12</v>
      </c>
      <c r="G9791" s="18">
        <v>4769931</v>
      </c>
      <c r="H9791" s="18">
        <v>13659867</v>
      </c>
      <c r="I9791" s="18">
        <v>8311630</v>
      </c>
      <c r="J9791" s="18">
        <v>11276935</v>
      </c>
      <c r="K9791" s="18">
        <v>2382932</v>
      </c>
      <c r="L9791" s="18">
        <v>708297</v>
      </c>
      <c r="M9791" s="18">
        <v>-331314</v>
      </c>
    </row>
    <row r="9792" spans="1:13" hidden="1" x14ac:dyDescent="0.25">
      <c r="A9792">
        <v>900253112</v>
      </c>
      <c r="B9792" t="s">
        <v>7578</v>
      </c>
      <c r="C9792" t="s">
        <v>210</v>
      </c>
      <c r="D9792" s="20">
        <v>43830</v>
      </c>
      <c r="E9792" t="s">
        <v>1236</v>
      </c>
      <c r="F9792" t="s">
        <v>12</v>
      </c>
      <c r="G9792" s="18">
        <v>1617958</v>
      </c>
      <c r="H9792" s="18">
        <v>5332162</v>
      </c>
      <c r="I9792" s="18">
        <v>862740</v>
      </c>
      <c r="J9792" s="18">
        <v>1713461</v>
      </c>
      <c r="K9792" s="18">
        <v>3618701</v>
      </c>
      <c r="L9792" s="18">
        <v>250073</v>
      </c>
      <c r="M9792" s="18">
        <v>708695</v>
      </c>
    </row>
    <row r="9793" spans="1:13" hidden="1" x14ac:dyDescent="0.25">
      <c r="A9793">
        <v>811045711</v>
      </c>
      <c r="B9793" t="s">
        <v>7579</v>
      </c>
      <c r="C9793" t="s">
        <v>234</v>
      </c>
      <c r="D9793" s="20">
        <v>43830</v>
      </c>
      <c r="E9793" t="s">
        <v>1236</v>
      </c>
      <c r="F9793" t="s">
        <v>12</v>
      </c>
      <c r="G9793" s="18">
        <v>24841044</v>
      </c>
      <c r="H9793" s="18">
        <v>26250974</v>
      </c>
      <c r="I9793" s="18">
        <v>1244223</v>
      </c>
      <c r="J9793" s="18">
        <v>1244223</v>
      </c>
      <c r="K9793" s="18">
        <v>25006751</v>
      </c>
      <c r="M9793" s="18">
        <v>562855</v>
      </c>
    </row>
    <row r="9794" spans="1:13" hidden="1" x14ac:dyDescent="0.25">
      <c r="A9794">
        <v>900291801</v>
      </c>
      <c r="B9794" t="s">
        <v>7580</v>
      </c>
      <c r="C9794" t="s">
        <v>7581</v>
      </c>
      <c r="D9794" s="20">
        <v>43830</v>
      </c>
      <c r="E9794" t="s">
        <v>1236</v>
      </c>
      <c r="F9794" t="s">
        <v>12</v>
      </c>
      <c r="G9794" s="18">
        <v>1401261</v>
      </c>
      <c r="H9794" s="18">
        <v>8378666</v>
      </c>
      <c r="I9794" s="18">
        <v>628545</v>
      </c>
      <c r="J9794" s="18">
        <v>628545</v>
      </c>
      <c r="K9794" s="18">
        <v>7750121</v>
      </c>
      <c r="L9794" s="18">
        <v>5667</v>
      </c>
      <c r="M9794" s="18">
        <v>155590</v>
      </c>
    </row>
    <row r="9795" spans="1:13" hidden="1" x14ac:dyDescent="0.25">
      <c r="A9795">
        <v>890001208</v>
      </c>
      <c r="B9795" t="s">
        <v>7582</v>
      </c>
      <c r="C9795" t="s">
        <v>335</v>
      </c>
      <c r="D9795" s="20">
        <v>43830</v>
      </c>
      <c r="E9795" t="s">
        <v>1236</v>
      </c>
      <c r="F9795" t="s">
        <v>12</v>
      </c>
      <c r="G9795" s="18">
        <v>7473176</v>
      </c>
      <c r="H9795" s="18">
        <v>9693699</v>
      </c>
      <c r="I9795" s="18">
        <v>2090003</v>
      </c>
      <c r="J9795" s="18">
        <v>3043993</v>
      </c>
      <c r="K9795" s="18">
        <v>6649706</v>
      </c>
      <c r="L9795" s="18">
        <v>441058</v>
      </c>
      <c r="M9795" s="18">
        <v>1145656</v>
      </c>
    </row>
    <row r="9796" spans="1:13" hidden="1" x14ac:dyDescent="0.25">
      <c r="A9796">
        <v>900323317</v>
      </c>
      <c r="B9796" t="s">
        <v>7583</v>
      </c>
      <c r="C9796" t="s">
        <v>416</v>
      </c>
      <c r="D9796" s="20">
        <v>43830</v>
      </c>
      <c r="E9796" t="s">
        <v>1236</v>
      </c>
      <c r="F9796" t="s">
        <v>12</v>
      </c>
      <c r="G9796" s="18">
        <v>572053</v>
      </c>
      <c r="H9796" s="18">
        <v>4163025</v>
      </c>
      <c r="I9796" s="18">
        <v>17090</v>
      </c>
      <c r="J9796" s="18">
        <v>17090</v>
      </c>
      <c r="K9796" s="18">
        <v>4145935</v>
      </c>
      <c r="L9796" s="18">
        <v>915</v>
      </c>
      <c r="M9796" s="18">
        <v>-93210</v>
      </c>
    </row>
    <row r="9797" spans="1:13" hidden="1" x14ac:dyDescent="0.25">
      <c r="A9797">
        <v>811046314</v>
      </c>
      <c r="B9797" t="s">
        <v>7584</v>
      </c>
      <c r="C9797" t="s">
        <v>29</v>
      </c>
      <c r="D9797" s="20">
        <v>43830</v>
      </c>
      <c r="E9797" t="s">
        <v>1236</v>
      </c>
      <c r="F9797" t="s">
        <v>12</v>
      </c>
      <c r="G9797" s="18">
        <v>196883</v>
      </c>
      <c r="H9797" s="18">
        <v>1940493</v>
      </c>
      <c r="I9797" s="18">
        <v>157541</v>
      </c>
      <c r="J9797" s="18">
        <v>170263</v>
      </c>
      <c r="K9797" s="18">
        <v>1770230</v>
      </c>
      <c r="L9797" s="18">
        <v>864</v>
      </c>
      <c r="M9797" s="18">
        <v>16057</v>
      </c>
    </row>
    <row r="9798" spans="1:13" hidden="1" x14ac:dyDescent="0.25">
      <c r="A9798">
        <v>900093807</v>
      </c>
      <c r="B9798" t="s">
        <v>7585</v>
      </c>
      <c r="C9798" t="s">
        <v>7586</v>
      </c>
      <c r="D9798" s="20">
        <v>43830</v>
      </c>
      <c r="E9798" t="s">
        <v>1236</v>
      </c>
      <c r="F9798" t="s">
        <v>12</v>
      </c>
      <c r="G9798" s="18">
        <v>184855</v>
      </c>
      <c r="H9798" s="18">
        <v>7511563</v>
      </c>
      <c r="I9798" s="18">
        <v>1437629</v>
      </c>
      <c r="J9798" s="18">
        <v>1437629</v>
      </c>
      <c r="K9798" s="18">
        <v>6073934</v>
      </c>
      <c r="L9798" s="18">
        <v>246</v>
      </c>
      <c r="M9798" s="18">
        <v>-55281</v>
      </c>
    </row>
    <row r="9799" spans="1:13" hidden="1" x14ac:dyDescent="0.25">
      <c r="A9799">
        <v>900470314</v>
      </c>
      <c r="B9799" t="s">
        <v>7587</v>
      </c>
      <c r="C9799" t="s">
        <v>29</v>
      </c>
      <c r="D9799" s="20">
        <v>43830</v>
      </c>
      <c r="E9799" t="s">
        <v>1236</v>
      </c>
      <c r="F9799" t="s">
        <v>12</v>
      </c>
      <c r="G9799" s="18">
        <v>37292982</v>
      </c>
      <c r="H9799" s="18">
        <v>95391546</v>
      </c>
      <c r="I9799" s="18">
        <v>969206</v>
      </c>
      <c r="J9799" s="18">
        <v>10850573</v>
      </c>
      <c r="K9799" s="18">
        <v>84540973</v>
      </c>
      <c r="L9799" s="18">
        <v>273472</v>
      </c>
      <c r="M9799" s="18">
        <v>1384397</v>
      </c>
    </row>
    <row r="9800" spans="1:13" hidden="1" x14ac:dyDescent="0.25">
      <c r="A9800">
        <v>901237310</v>
      </c>
      <c r="B9800" t="s">
        <v>7588</v>
      </c>
      <c r="C9800" t="s">
        <v>248</v>
      </c>
      <c r="D9800" s="20">
        <v>43830</v>
      </c>
      <c r="E9800" t="s">
        <v>1236</v>
      </c>
      <c r="F9800" t="s">
        <v>12</v>
      </c>
      <c r="G9800" s="18">
        <v>80599</v>
      </c>
      <c r="H9800" s="18">
        <v>80599</v>
      </c>
      <c r="J9800" s="18">
        <v>53584</v>
      </c>
      <c r="K9800" s="18">
        <v>27015</v>
      </c>
      <c r="M9800" s="18">
        <v>18055</v>
      </c>
    </row>
    <row r="9801" spans="1:13" hidden="1" x14ac:dyDescent="0.25">
      <c r="A9801">
        <v>900462814</v>
      </c>
      <c r="B9801" t="s">
        <v>7589</v>
      </c>
      <c r="C9801" t="s">
        <v>162</v>
      </c>
      <c r="D9801" s="20">
        <v>43830</v>
      </c>
      <c r="E9801" t="s">
        <v>1236</v>
      </c>
      <c r="F9801" t="s">
        <v>12</v>
      </c>
      <c r="G9801" s="18">
        <v>6061871</v>
      </c>
      <c r="H9801" s="18">
        <v>10836511</v>
      </c>
      <c r="I9801" s="18">
        <v>794733</v>
      </c>
      <c r="J9801" s="18">
        <v>10361437</v>
      </c>
      <c r="K9801" s="18">
        <v>475074</v>
      </c>
      <c r="M9801" s="18">
        <v>50804</v>
      </c>
    </row>
    <row r="9802" spans="1:13" hidden="1" x14ac:dyDescent="0.25">
      <c r="A9802">
        <v>800022199</v>
      </c>
      <c r="B9802" t="s">
        <v>7590</v>
      </c>
      <c r="C9802" t="s">
        <v>162</v>
      </c>
      <c r="D9802" s="20">
        <v>43830</v>
      </c>
      <c r="E9802" t="s">
        <v>1236</v>
      </c>
      <c r="F9802" t="s">
        <v>12</v>
      </c>
      <c r="G9802" s="18">
        <v>2478481</v>
      </c>
      <c r="H9802" s="18">
        <v>5090448</v>
      </c>
      <c r="I9802" s="18">
        <v>3335050</v>
      </c>
      <c r="J9802" s="18">
        <v>3335050</v>
      </c>
      <c r="K9802" s="18">
        <v>1755398</v>
      </c>
      <c r="M9802" s="18">
        <v>11623</v>
      </c>
    </row>
    <row r="9803" spans="1:13" hidden="1" x14ac:dyDescent="0.25">
      <c r="A9803">
        <v>811039710</v>
      </c>
      <c r="B9803" t="s">
        <v>7591</v>
      </c>
      <c r="C9803" t="s">
        <v>200</v>
      </c>
      <c r="D9803" s="20">
        <v>43830</v>
      </c>
      <c r="E9803" t="s">
        <v>1236</v>
      </c>
      <c r="F9803" t="s">
        <v>12</v>
      </c>
      <c r="G9803" s="18">
        <v>739990</v>
      </c>
      <c r="H9803" s="18">
        <v>20253347</v>
      </c>
      <c r="I9803" s="18">
        <v>892530</v>
      </c>
      <c r="J9803" s="18">
        <v>4158727</v>
      </c>
      <c r="K9803" s="18">
        <v>16094620</v>
      </c>
      <c r="L9803" s="18">
        <v>11533</v>
      </c>
      <c r="M9803" s="18">
        <v>2556690</v>
      </c>
    </row>
    <row r="9804" spans="1:13" hidden="1" x14ac:dyDescent="0.25">
      <c r="A9804">
        <v>900236805</v>
      </c>
      <c r="B9804" t="s">
        <v>7592</v>
      </c>
      <c r="C9804" t="s">
        <v>222</v>
      </c>
      <c r="D9804" s="20">
        <v>43830</v>
      </c>
      <c r="E9804" t="s">
        <v>1236</v>
      </c>
      <c r="F9804" t="s">
        <v>12</v>
      </c>
      <c r="G9804" s="18">
        <v>3071197</v>
      </c>
      <c r="H9804" s="18">
        <v>5564727</v>
      </c>
      <c r="I9804" s="18">
        <v>283187</v>
      </c>
      <c r="J9804" s="18">
        <v>5287290</v>
      </c>
      <c r="K9804" s="18">
        <v>277437</v>
      </c>
      <c r="M9804" s="18">
        <v>-111263</v>
      </c>
    </row>
    <row r="9805" spans="1:13" hidden="1" x14ac:dyDescent="0.25">
      <c r="A9805">
        <v>811034122</v>
      </c>
      <c r="B9805" t="s">
        <v>7593</v>
      </c>
      <c r="C9805" t="s">
        <v>3828</v>
      </c>
      <c r="D9805" s="20">
        <v>43830</v>
      </c>
      <c r="E9805" t="s">
        <v>1236</v>
      </c>
      <c r="F9805" t="s">
        <v>12</v>
      </c>
      <c r="G9805" s="18">
        <v>3354733</v>
      </c>
      <c r="H9805" s="18">
        <v>26161153</v>
      </c>
      <c r="I9805" s="18">
        <v>401440</v>
      </c>
      <c r="J9805" s="18">
        <v>22688964</v>
      </c>
      <c r="K9805" s="18">
        <v>3472189</v>
      </c>
      <c r="L9805" s="18">
        <v>10291</v>
      </c>
      <c r="M9805" s="18">
        <v>-3716598</v>
      </c>
    </row>
    <row r="9806" spans="1:13" hidden="1" x14ac:dyDescent="0.25">
      <c r="A9806">
        <v>860401312</v>
      </c>
      <c r="B9806" t="s">
        <v>7594</v>
      </c>
      <c r="C9806" t="s">
        <v>335</v>
      </c>
      <c r="D9806" s="20">
        <v>43830</v>
      </c>
      <c r="E9806" t="s">
        <v>1236</v>
      </c>
      <c r="F9806" t="s">
        <v>12</v>
      </c>
      <c r="G9806" s="18">
        <v>3710746</v>
      </c>
      <c r="H9806" s="18">
        <v>75089623</v>
      </c>
      <c r="I9806" s="18">
        <v>2378033</v>
      </c>
      <c r="J9806" s="18">
        <v>12051991</v>
      </c>
      <c r="K9806" s="18">
        <v>63037632</v>
      </c>
      <c r="L9806" s="18">
        <v>619320</v>
      </c>
      <c r="M9806" s="18">
        <v>173972</v>
      </c>
    </row>
    <row r="9807" spans="1:13" hidden="1" x14ac:dyDescent="0.25">
      <c r="A9807">
        <v>900425009</v>
      </c>
      <c r="B9807" t="s">
        <v>7595</v>
      </c>
      <c r="C9807" t="s">
        <v>213</v>
      </c>
      <c r="D9807" s="20">
        <v>43830</v>
      </c>
      <c r="E9807" t="s">
        <v>1236</v>
      </c>
      <c r="F9807" t="s">
        <v>12</v>
      </c>
      <c r="G9807" s="18">
        <v>218968</v>
      </c>
      <c r="H9807" s="18">
        <v>26684369</v>
      </c>
      <c r="I9807" s="18">
        <v>357925</v>
      </c>
      <c r="J9807" s="18">
        <v>357925</v>
      </c>
      <c r="K9807" s="18">
        <v>26326444</v>
      </c>
      <c r="M9807" s="18">
        <v>1810839</v>
      </c>
    </row>
    <row r="9808" spans="1:13" hidden="1" x14ac:dyDescent="0.25">
      <c r="A9808">
        <v>900052107</v>
      </c>
      <c r="B9808" t="s">
        <v>7596</v>
      </c>
      <c r="C9808" t="s">
        <v>2384</v>
      </c>
      <c r="D9808" s="20">
        <v>43830</v>
      </c>
      <c r="E9808" t="s">
        <v>1236</v>
      </c>
      <c r="F9808" t="s">
        <v>12</v>
      </c>
      <c r="G9808" s="18">
        <v>8078965</v>
      </c>
      <c r="H9808" s="18">
        <v>9465307</v>
      </c>
      <c r="I9808" s="18">
        <v>4314817</v>
      </c>
      <c r="J9808" s="18">
        <v>8696819</v>
      </c>
      <c r="K9808" s="18">
        <v>768488</v>
      </c>
      <c r="M9808" s="18">
        <v>19730</v>
      </c>
    </row>
    <row r="9809" spans="1:13" hidden="1" x14ac:dyDescent="0.25">
      <c r="A9809">
        <v>800027617</v>
      </c>
      <c r="B9809" t="s">
        <v>7597</v>
      </c>
      <c r="C9809" t="s">
        <v>162</v>
      </c>
      <c r="D9809" s="20">
        <v>43830</v>
      </c>
      <c r="E9809" t="s">
        <v>1236</v>
      </c>
      <c r="F9809" t="s">
        <v>12</v>
      </c>
      <c r="G9809" s="18">
        <v>120163939</v>
      </c>
      <c r="H9809" s="18">
        <v>126928620</v>
      </c>
      <c r="I9809" s="18">
        <v>75301992</v>
      </c>
      <c r="J9809" s="18">
        <v>123395599</v>
      </c>
      <c r="K9809" s="18">
        <v>3533021</v>
      </c>
      <c r="L9809" s="18">
        <v>1488871</v>
      </c>
      <c r="M9809" s="18">
        <v>1127627</v>
      </c>
    </row>
    <row r="9810" spans="1:13" hidden="1" x14ac:dyDescent="0.25">
      <c r="A9810">
        <v>860505074</v>
      </c>
      <c r="B9810" t="s">
        <v>7598</v>
      </c>
      <c r="C9810" t="s">
        <v>104</v>
      </c>
      <c r="D9810" s="20">
        <v>43830</v>
      </c>
      <c r="E9810" t="s">
        <v>1236</v>
      </c>
      <c r="F9810" t="s">
        <v>12</v>
      </c>
      <c r="G9810" s="18">
        <v>5447657</v>
      </c>
      <c r="H9810" s="18">
        <v>15329711</v>
      </c>
      <c r="I9810" s="18">
        <v>3452505</v>
      </c>
      <c r="J9810" s="18">
        <v>9108325</v>
      </c>
      <c r="K9810" s="18">
        <v>6221386</v>
      </c>
      <c r="L9810" s="18">
        <v>833619</v>
      </c>
      <c r="M9810" s="18">
        <v>411138</v>
      </c>
    </row>
    <row r="9811" spans="1:13" hidden="1" x14ac:dyDescent="0.25">
      <c r="A9811">
        <v>900374508</v>
      </c>
      <c r="B9811" t="s">
        <v>7599</v>
      </c>
      <c r="C9811" t="s">
        <v>29</v>
      </c>
      <c r="D9811" s="20">
        <v>43830</v>
      </c>
      <c r="E9811" t="s">
        <v>1236</v>
      </c>
      <c r="F9811" t="s">
        <v>12</v>
      </c>
      <c r="G9811" s="18">
        <v>4509297</v>
      </c>
      <c r="H9811" s="18">
        <v>5755279</v>
      </c>
      <c r="I9811" s="18">
        <v>4523057</v>
      </c>
      <c r="J9811" s="18">
        <v>4523057</v>
      </c>
      <c r="K9811" s="18">
        <v>1232222</v>
      </c>
      <c r="L9811" s="18">
        <v>346</v>
      </c>
      <c r="M9811" s="18">
        <v>-76483</v>
      </c>
    </row>
    <row r="9812" spans="1:13" hidden="1" x14ac:dyDescent="0.25">
      <c r="A9812">
        <v>830016608</v>
      </c>
      <c r="B9812" t="s">
        <v>7600</v>
      </c>
      <c r="C9812" t="s">
        <v>681</v>
      </c>
      <c r="D9812" s="20">
        <v>43830</v>
      </c>
      <c r="E9812" t="s">
        <v>1236</v>
      </c>
      <c r="F9812" t="s">
        <v>12</v>
      </c>
      <c r="G9812" s="18">
        <v>7896276</v>
      </c>
      <c r="H9812" s="18">
        <v>9090717</v>
      </c>
      <c r="I9812" s="18">
        <v>5252894</v>
      </c>
      <c r="J9812" s="18">
        <v>5252894</v>
      </c>
      <c r="K9812" s="18">
        <v>3837823</v>
      </c>
      <c r="L9812" s="18">
        <v>303308</v>
      </c>
      <c r="M9812" s="18">
        <v>841545</v>
      </c>
    </row>
    <row r="9813" spans="1:13" hidden="1" x14ac:dyDescent="0.25">
      <c r="A9813">
        <v>900507206</v>
      </c>
      <c r="B9813" t="s">
        <v>7601</v>
      </c>
      <c r="C9813" t="s">
        <v>65</v>
      </c>
      <c r="D9813" s="20">
        <v>43830</v>
      </c>
      <c r="E9813" t="s">
        <v>1236</v>
      </c>
      <c r="F9813" t="s">
        <v>12</v>
      </c>
      <c r="G9813" s="18">
        <v>218532</v>
      </c>
      <c r="H9813" s="18">
        <v>239369</v>
      </c>
      <c r="I9813" s="18">
        <v>115512</v>
      </c>
      <c r="J9813" s="18">
        <v>115851</v>
      </c>
      <c r="K9813" s="18">
        <v>123518</v>
      </c>
      <c r="M9813" s="18">
        <v>7388</v>
      </c>
    </row>
    <row r="9814" spans="1:13" hidden="1" x14ac:dyDescent="0.25">
      <c r="A9814">
        <v>805015012</v>
      </c>
      <c r="B9814" t="s">
        <v>7602</v>
      </c>
      <c r="C9814" t="s">
        <v>337</v>
      </c>
      <c r="D9814" s="20">
        <v>43830</v>
      </c>
      <c r="E9814" t="s">
        <v>1236</v>
      </c>
      <c r="F9814" t="s">
        <v>12</v>
      </c>
      <c r="G9814" s="18">
        <v>6179430</v>
      </c>
      <c r="H9814" s="18">
        <v>6179430</v>
      </c>
      <c r="I9814" s="18">
        <v>14489832</v>
      </c>
      <c r="J9814" s="18">
        <v>14489832</v>
      </c>
      <c r="K9814" s="18">
        <v>-8310402</v>
      </c>
      <c r="M9814" s="18">
        <v>-7974017</v>
      </c>
    </row>
    <row r="9815" spans="1:13" hidden="1" x14ac:dyDescent="0.25">
      <c r="A9815">
        <v>900629015</v>
      </c>
      <c r="B9815" t="s">
        <v>7603</v>
      </c>
      <c r="C9815" t="s">
        <v>29</v>
      </c>
      <c r="D9815" s="20">
        <v>43830</v>
      </c>
      <c r="E9815" t="s">
        <v>1236</v>
      </c>
      <c r="F9815" t="s">
        <v>12</v>
      </c>
      <c r="G9815" s="18">
        <v>468134</v>
      </c>
      <c r="H9815" s="18">
        <v>21046220</v>
      </c>
      <c r="I9815" s="18">
        <v>9937</v>
      </c>
      <c r="J9815" s="18">
        <v>1045411</v>
      </c>
      <c r="K9815" s="18">
        <v>20000809</v>
      </c>
      <c r="M9815" s="18">
        <v>50383</v>
      </c>
    </row>
    <row r="9816" spans="1:13" hidden="1" x14ac:dyDescent="0.25">
      <c r="A9816">
        <v>890304233</v>
      </c>
      <c r="B9816" t="s">
        <v>7604</v>
      </c>
      <c r="C9816" t="s">
        <v>1254</v>
      </c>
      <c r="D9816" s="20">
        <v>43830</v>
      </c>
      <c r="E9816" t="s">
        <v>1236</v>
      </c>
      <c r="F9816" t="s">
        <v>12</v>
      </c>
      <c r="G9816" s="18">
        <v>7709568</v>
      </c>
      <c r="H9816" s="18">
        <v>12801403</v>
      </c>
      <c r="I9816" s="18">
        <v>1720985</v>
      </c>
      <c r="J9816" s="18">
        <v>3259328</v>
      </c>
      <c r="K9816" s="18">
        <v>9542075</v>
      </c>
      <c r="M9816" s="18">
        <v>555630</v>
      </c>
    </row>
    <row r="9817" spans="1:13" hidden="1" x14ac:dyDescent="0.25">
      <c r="A9817">
        <v>900335974</v>
      </c>
      <c r="B9817" t="s">
        <v>7605</v>
      </c>
      <c r="C9817" t="s">
        <v>162</v>
      </c>
      <c r="D9817" s="20">
        <v>43830</v>
      </c>
      <c r="E9817" t="s">
        <v>1236</v>
      </c>
      <c r="F9817" t="s">
        <v>12</v>
      </c>
      <c r="G9817" s="18">
        <v>964516</v>
      </c>
      <c r="H9817" s="18">
        <v>1958043</v>
      </c>
      <c r="I9817" s="18">
        <v>18336</v>
      </c>
      <c r="J9817" s="18">
        <v>1681698</v>
      </c>
      <c r="K9817" s="18">
        <v>276345</v>
      </c>
      <c r="L9817" s="18">
        <v>7320</v>
      </c>
      <c r="M9817" s="18">
        <v>13774</v>
      </c>
    </row>
    <row r="9818" spans="1:13" hidden="1" x14ac:dyDescent="0.25">
      <c r="A9818">
        <v>830514610</v>
      </c>
      <c r="B9818" t="s">
        <v>7606</v>
      </c>
      <c r="C9818" t="s">
        <v>215</v>
      </c>
      <c r="D9818" s="20">
        <v>43830</v>
      </c>
      <c r="E9818" t="s">
        <v>1236</v>
      </c>
      <c r="F9818" t="s">
        <v>12</v>
      </c>
      <c r="G9818" s="18">
        <v>5032283</v>
      </c>
      <c r="H9818" s="18">
        <v>11622435</v>
      </c>
      <c r="I9818" s="18">
        <v>5875609</v>
      </c>
      <c r="J9818" s="18">
        <v>8257907</v>
      </c>
      <c r="K9818" s="18">
        <v>3364528</v>
      </c>
      <c r="L9818" s="18">
        <v>519678</v>
      </c>
      <c r="M9818" s="18">
        <v>744174</v>
      </c>
    </row>
    <row r="9819" spans="1:13" hidden="1" x14ac:dyDescent="0.25">
      <c r="A9819">
        <v>901244714</v>
      </c>
      <c r="B9819" t="s">
        <v>7607</v>
      </c>
      <c r="C9819" t="s">
        <v>222</v>
      </c>
      <c r="D9819" s="20">
        <v>43830</v>
      </c>
      <c r="E9819" t="s">
        <v>1236</v>
      </c>
      <c r="F9819" t="s">
        <v>12</v>
      </c>
      <c r="G9819" s="18">
        <v>20052</v>
      </c>
      <c r="H9819" s="18">
        <v>20052</v>
      </c>
      <c r="I9819" s="18">
        <v>19552</v>
      </c>
      <c r="J9819" s="18">
        <v>19552</v>
      </c>
      <c r="K9819" s="18">
        <v>500</v>
      </c>
      <c r="M9819" s="18">
        <v>-500</v>
      </c>
    </row>
    <row r="9820" spans="1:13" hidden="1" x14ac:dyDescent="0.25">
      <c r="A9820">
        <v>900300510</v>
      </c>
      <c r="B9820" t="s">
        <v>7608</v>
      </c>
      <c r="C9820" t="s">
        <v>1171</v>
      </c>
      <c r="D9820" s="20">
        <v>43830</v>
      </c>
      <c r="E9820" t="s">
        <v>1236</v>
      </c>
      <c r="F9820" t="s">
        <v>12</v>
      </c>
      <c r="G9820" s="18">
        <v>16831334</v>
      </c>
      <c r="H9820" s="18">
        <v>19132723</v>
      </c>
      <c r="I9820" s="18">
        <v>4547300</v>
      </c>
      <c r="J9820" s="18">
        <v>5003696</v>
      </c>
      <c r="K9820" s="18">
        <v>14129027</v>
      </c>
      <c r="L9820" s="18">
        <v>0</v>
      </c>
      <c r="M9820" s="18">
        <v>3731167</v>
      </c>
    </row>
    <row r="9821" spans="1:13" hidden="1" x14ac:dyDescent="0.25">
      <c r="A9821">
        <v>900689611</v>
      </c>
      <c r="B9821" t="s">
        <v>7609</v>
      </c>
      <c r="C9821" t="s">
        <v>647</v>
      </c>
      <c r="D9821" s="20">
        <v>43830</v>
      </c>
      <c r="E9821" t="s">
        <v>1236</v>
      </c>
      <c r="F9821" t="s">
        <v>12</v>
      </c>
      <c r="G9821" s="18">
        <v>637603</v>
      </c>
      <c r="H9821" s="18">
        <v>1323923</v>
      </c>
      <c r="I9821" s="18">
        <v>2429011</v>
      </c>
      <c r="J9821" s="18">
        <v>2979340</v>
      </c>
      <c r="K9821" s="18">
        <v>-1655417</v>
      </c>
      <c r="L9821" s="18">
        <v>123996</v>
      </c>
      <c r="M9821" s="18">
        <v>-697369</v>
      </c>
    </row>
    <row r="9822" spans="1:13" hidden="1" x14ac:dyDescent="0.25">
      <c r="A9822">
        <v>830096510</v>
      </c>
      <c r="B9822" t="s">
        <v>7610</v>
      </c>
      <c r="C9822" t="s">
        <v>3124</v>
      </c>
      <c r="D9822" s="20">
        <v>43830</v>
      </c>
      <c r="E9822" t="s">
        <v>1236</v>
      </c>
      <c r="F9822" t="s">
        <v>12</v>
      </c>
      <c r="G9822" s="18">
        <v>8394687</v>
      </c>
      <c r="H9822" s="18">
        <v>9255673</v>
      </c>
      <c r="I9822" s="18">
        <v>1644778</v>
      </c>
      <c r="J9822" s="18">
        <v>3524666</v>
      </c>
      <c r="K9822" s="18">
        <v>5731007</v>
      </c>
      <c r="L9822" s="18">
        <v>166862</v>
      </c>
      <c r="M9822" s="18">
        <v>562580</v>
      </c>
    </row>
    <row r="9823" spans="1:13" hidden="1" x14ac:dyDescent="0.25">
      <c r="A9823">
        <v>811008012</v>
      </c>
      <c r="B9823" t="s">
        <v>7611</v>
      </c>
      <c r="C9823" t="s">
        <v>657</v>
      </c>
      <c r="D9823" s="20">
        <v>43830</v>
      </c>
      <c r="E9823" t="s">
        <v>1236</v>
      </c>
      <c r="F9823" t="s">
        <v>12</v>
      </c>
      <c r="G9823" s="18">
        <v>39615010</v>
      </c>
      <c r="H9823" s="18">
        <v>46548486</v>
      </c>
      <c r="I9823" s="18">
        <v>17329874</v>
      </c>
      <c r="J9823" s="18">
        <v>26575721</v>
      </c>
      <c r="K9823" s="18">
        <v>19972765</v>
      </c>
      <c r="L9823" s="18">
        <v>1040304</v>
      </c>
      <c r="M9823" s="18">
        <v>2557921</v>
      </c>
    </row>
    <row r="9824" spans="1:13" hidden="1" x14ac:dyDescent="0.25">
      <c r="A9824">
        <v>890930111</v>
      </c>
      <c r="B9824" t="s">
        <v>7612</v>
      </c>
      <c r="C9824" t="s">
        <v>1782</v>
      </c>
      <c r="D9824" s="20">
        <v>43830</v>
      </c>
      <c r="E9824" t="s">
        <v>1236</v>
      </c>
      <c r="F9824" t="s">
        <v>12</v>
      </c>
      <c r="G9824" s="18">
        <v>7618911</v>
      </c>
      <c r="H9824" s="18">
        <v>12767526</v>
      </c>
      <c r="I9824" s="18">
        <v>469005</v>
      </c>
      <c r="J9824" s="18">
        <v>1159116</v>
      </c>
      <c r="K9824" s="18">
        <v>11608410</v>
      </c>
      <c r="M9824" s="18">
        <v>667834</v>
      </c>
    </row>
    <row r="9825" spans="1:13" hidden="1" x14ac:dyDescent="0.25">
      <c r="A9825">
        <v>900247409</v>
      </c>
      <c r="B9825" t="s">
        <v>7613</v>
      </c>
      <c r="C9825" t="s">
        <v>29</v>
      </c>
      <c r="D9825" s="20">
        <v>43830</v>
      </c>
      <c r="E9825" t="s">
        <v>1236</v>
      </c>
      <c r="F9825" t="s">
        <v>12</v>
      </c>
      <c r="G9825" s="18">
        <v>1041543</v>
      </c>
      <c r="H9825" s="18">
        <v>1043028</v>
      </c>
      <c r="I9825" s="18">
        <v>1590679</v>
      </c>
      <c r="J9825" s="18">
        <v>1590679</v>
      </c>
      <c r="K9825" s="18">
        <v>-547651</v>
      </c>
      <c r="L9825" s="18">
        <v>2679</v>
      </c>
      <c r="M9825" s="18">
        <v>-35097</v>
      </c>
    </row>
    <row r="9826" spans="1:13" hidden="1" x14ac:dyDescent="0.25">
      <c r="A9826">
        <v>901190507</v>
      </c>
      <c r="B9826" t="s">
        <v>7614</v>
      </c>
      <c r="C9826" t="s">
        <v>162</v>
      </c>
      <c r="D9826" s="20">
        <v>43830</v>
      </c>
      <c r="E9826" t="s">
        <v>1236</v>
      </c>
      <c r="F9826" t="s">
        <v>12</v>
      </c>
      <c r="G9826" s="18">
        <v>613719</v>
      </c>
      <c r="H9826" s="18">
        <v>9613719</v>
      </c>
      <c r="I9826" s="18">
        <v>9220763</v>
      </c>
      <c r="J9826" s="18">
        <v>9220763</v>
      </c>
      <c r="K9826" s="18">
        <v>392956</v>
      </c>
      <c r="L9826" s="18">
        <v>0</v>
      </c>
      <c r="M9826" s="18">
        <v>-2851</v>
      </c>
    </row>
    <row r="9827" spans="1:13" hidden="1" x14ac:dyDescent="0.25">
      <c r="A9827">
        <v>900625710</v>
      </c>
      <c r="B9827" t="s">
        <v>7615</v>
      </c>
      <c r="C9827" t="s">
        <v>220</v>
      </c>
      <c r="D9827" s="20">
        <v>43830</v>
      </c>
      <c r="E9827" t="s">
        <v>1236</v>
      </c>
      <c r="F9827" t="s">
        <v>12</v>
      </c>
      <c r="G9827" s="18">
        <v>17812012</v>
      </c>
      <c r="H9827" s="18">
        <v>18048624</v>
      </c>
      <c r="I9827" s="18">
        <v>11935271</v>
      </c>
      <c r="J9827" s="18">
        <v>11935271</v>
      </c>
      <c r="K9827" s="18">
        <v>6113353</v>
      </c>
      <c r="L9827" s="18">
        <v>150165</v>
      </c>
      <c r="M9827" s="18">
        <v>2948473</v>
      </c>
    </row>
    <row r="9828" spans="1:13" hidden="1" x14ac:dyDescent="0.25">
      <c r="A9828">
        <v>802023771</v>
      </c>
      <c r="B9828" t="s">
        <v>7616</v>
      </c>
      <c r="C9828" t="s">
        <v>23</v>
      </c>
      <c r="D9828" s="20">
        <v>43830</v>
      </c>
      <c r="E9828" t="s">
        <v>1236</v>
      </c>
      <c r="F9828" t="s">
        <v>12</v>
      </c>
      <c r="G9828" s="18">
        <v>27273</v>
      </c>
      <c r="H9828" s="18">
        <v>302375</v>
      </c>
      <c r="I9828" s="18">
        <v>128597</v>
      </c>
      <c r="J9828" s="18">
        <v>135211</v>
      </c>
      <c r="K9828" s="18">
        <v>167164</v>
      </c>
      <c r="L9828" s="18">
        <v>680</v>
      </c>
      <c r="M9828" s="18">
        <v>-34840</v>
      </c>
    </row>
    <row r="9829" spans="1:13" hidden="1" x14ac:dyDescent="0.25">
      <c r="A9829">
        <v>860049100</v>
      </c>
      <c r="B9829" t="s">
        <v>7617</v>
      </c>
      <c r="C9829" t="s">
        <v>145</v>
      </c>
      <c r="D9829" s="20">
        <v>43830</v>
      </c>
      <c r="E9829" t="s">
        <v>1236</v>
      </c>
      <c r="F9829" t="s">
        <v>12</v>
      </c>
      <c r="G9829" s="18">
        <v>3564139</v>
      </c>
      <c r="H9829" s="18">
        <v>20666287</v>
      </c>
      <c r="I9829" s="18">
        <v>2127716</v>
      </c>
      <c r="J9829" s="18">
        <v>3774673</v>
      </c>
      <c r="K9829" s="18">
        <v>16891614</v>
      </c>
      <c r="L9829" s="18">
        <v>219104</v>
      </c>
      <c r="M9829" s="18">
        <v>161800</v>
      </c>
    </row>
    <row r="9830" spans="1:13" hidden="1" x14ac:dyDescent="0.25">
      <c r="A9830">
        <v>900014013</v>
      </c>
      <c r="B9830" t="s">
        <v>7618</v>
      </c>
      <c r="C9830" t="s">
        <v>29</v>
      </c>
      <c r="D9830" s="20">
        <v>43830</v>
      </c>
      <c r="E9830" t="s">
        <v>1236</v>
      </c>
      <c r="F9830" t="s">
        <v>12</v>
      </c>
      <c r="G9830" s="18">
        <v>2472186</v>
      </c>
      <c r="H9830" s="18">
        <v>13369051</v>
      </c>
      <c r="I9830" s="18">
        <v>98125</v>
      </c>
      <c r="J9830" s="18">
        <v>2240436</v>
      </c>
      <c r="K9830" s="18">
        <v>11128615</v>
      </c>
      <c r="M9830" s="18">
        <v>212677</v>
      </c>
    </row>
    <row r="9831" spans="1:13" hidden="1" x14ac:dyDescent="0.25">
      <c r="A9831">
        <v>811045903</v>
      </c>
      <c r="B9831" t="s">
        <v>7619</v>
      </c>
      <c r="C9831" t="s">
        <v>48</v>
      </c>
      <c r="D9831" s="20">
        <v>43830</v>
      </c>
      <c r="E9831" t="s">
        <v>1236</v>
      </c>
      <c r="F9831" t="s">
        <v>12</v>
      </c>
      <c r="G9831" s="18">
        <v>3825196</v>
      </c>
      <c r="H9831" s="18">
        <v>5555488</v>
      </c>
      <c r="I9831" s="18">
        <v>2371289</v>
      </c>
      <c r="J9831" s="18">
        <v>2705457</v>
      </c>
      <c r="K9831" s="18">
        <v>2850031</v>
      </c>
      <c r="L9831" s="18">
        <v>115596</v>
      </c>
      <c r="M9831" s="18">
        <v>344108</v>
      </c>
    </row>
    <row r="9832" spans="1:13" hidden="1" x14ac:dyDescent="0.25">
      <c r="A9832">
        <v>823004405</v>
      </c>
      <c r="B9832" t="s">
        <v>7620</v>
      </c>
      <c r="C9832" t="s">
        <v>29</v>
      </c>
      <c r="D9832" s="20">
        <v>43830</v>
      </c>
      <c r="E9832" t="s">
        <v>1236</v>
      </c>
      <c r="F9832" t="s">
        <v>12</v>
      </c>
      <c r="G9832" s="18">
        <v>664444</v>
      </c>
      <c r="H9832" s="18">
        <v>5661162</v>
      </c>
      <c r="I9832" s="18">
        <v>318884</v>
      </c>
      <c r="J9832" s="18">
        <v>887648</v>
      </c>
      <c r="K9832" s="18">
        <v>4773514</v>
      </c>
      <c r="L9832" s="18">
        <v>10108</v>
      </c>
      <c r="M9832" s="18">
        <v>23146</v>
      </c>
    </row>
    <row r="9833" spans="1:13" hidden="1" x14ac:dyDescent="0.25">
      <c r="A9833">
        <v>835001216</v>
      </c>
      <c r="B9833" t="s">
        <v>7621</v>
      </c>
      <c r="C9833" t="s">
        <v>1396</v>
      </c>
      <c r="D9833" s="20">
        <v>43830</v>
      </c>
      <c r="E9833" t="s">
        <v>1236</v>
      </c>
      <c r="F9833" t="s">
        <v>12</v>
      </c>
      <c r="G9833" s="18">
        <v>70537661</v>
      </c>
      <c r="H9833" s="18">
        <v>84527789</v>
      </c>
      <c r="I9833" s="18">
        <v>53896015</v>
      </c>
      <c r="J9833" s="18">
        <v>53896015</v>
      </c>
      <c r="K9833" s="18">
        <v>30631774</v>
      </c>
      <c r="L9833" s="18">
        <v>4482662</v>
      </c>
      <c r="M9833" s="18">
        <v>8304309</v>
      </c>
    </row>
    <row r="9834" spans="1:13" hidden="1" x14ac:dyDescent="0.25">
      <c r="A9834">
        <v>830510212</v>
      </c>
      <c r="B9834" t="s">
        <v>7622</v>
      </c>
      <c r="C9834" t="s">
        <v>29</v>
      </c>
      <c r="D9834" s="20">
        <v>43830</v>
      </c>
      <c r="E9834" t="s">
        <v>1236</v>
      </c>
      <c r="F9834" t="s">
        <v>12</v>
      </c>
      <c r="G9834" s="18">
        <v>282122</v>
      </c>
      <c r="H9834" s="18">
        <v>1285128</v>
      </c>
      <c r="I9834" s="18">
        <v>487357</v>
      </c>
      <c r="J9834" s="18">
        <v>1345668</v>
      </c>
      <c r="K9834" s="18">
        <v>-60540</v>
      </c>
      <c r="L9834" s="18">
        <v>1526</v>
      </c>
      <c r="M9834" s="18">
        <v>-140605</v>
      </c>
    </row>
    <row r="9835" spans="1:13" hidden="1" x14ac:dyDescent="0.25">
      <c r="A9835">
        <v>890931731</v>
      </c>
      <c r="B9835" t="s">
        <v>7623</v>
      </c>
      <c r="C9835" t="s">
        <v>29</v>
      </c>
      <c r="D9835" s="20">
        <v>43830</v>
      </c>
      <c r="E9835" t="s">
        <v>1236</v>
      </c>
      <c r="F9835" t="s">
        <v>12</v>
      </c>
      <c r="G9835" s="18">
        <v>647686</v>
      </c>
      <c r="H9835" s="18">
        <v>2116671</v>
      </c>
      <c r="I9835" s="18">
        <v>42018</v>
      </c>
      <c r="J9835" s="18">
        <v>752305</v>
      </c>
      <c r="K9835" s="18">
        <v>1364366</v>
      </c>
      <c r="M9835" s="18">
        <v>41511</v>
      </c>
    </row>
    <row r="9836" spans="1:13" hidden="1" x14ac:dyDescent="0.25">
      <c r="A9836">
        <v>900600608</v>
      </c>
      <c r="B9836" t="s">
        <v>7624</v>
      </c>
      <c r="C9836" t="s">
        <v>40</v>
      </c>
      <c r="D9836" s="20">
        <v>43830</v>
      </c>
      <c r="E9836" t="s">
        <v>1236</v>
      </c>
      <c r="F9836" t="s">
        <v>12</v>
      </c>
      <c r="G9836" s="18">
        <v>11057866</v>
      </c>
      <c r="H9836" s="18">
        <v>13496447</v>
      </c>
      <c r="I9836" s="18">
        <v>94880</v>
      </c>
      <c r="J9836" s="18">
        <v>6203876</v>
      </c>
      <c r="K9836" s="18">
        <v>7292571</v>
      </c>
      <c r="L9836" s="18">
        <v>1682</v>
      </c>
      <c r="M9836" s="18">
        <v>204010</v>
      </c>
    </row>
    <row r="9837" spans="1:13" hidden="1" x14ac:dyDescent="0.25">
      <c r="A9837">
        <v>900684724</v>
      </c>
      <c r="B9837" t="s">
        <v>7625</v>
      </c>
      <c r="C9837" t="s">
        <v>467</v>
      </c>
      <c r="D9837" s="20">
        <v>43830</v>
      </c>
      <c r="E9837" t="s">
        <v>1236</v>
      </c>
      <c r="F9837" t="s">
        <v>12</v>
      </c>
      <c r="G9837" s="18">
        <v>1504320</v>
      </c>
      <c r="H9837" s="18">
        <v>3070083</v>
      </c>
      <c r="I9837" s="18">
        <v>1961077</v>
      </c>
      <c r="J9837" s="18">
        <v>1961077</v>
      </c>
      <c r="K9837" s="18">
        <v>1109006</v>
      </c>
      <c r="M9837" s="18">
        <v>304529</v>
      </c>
    </row>
    <row r="9838" spans="1:13" hidden="1" x14ac:dyDescent="0.25">
      <c r="A9838">
        <v>900198610</v>
      </c>
      <c r="B9838" t="s">
        <v>7626</v>
      </c>
      <c r="C9838" t="s">
        <v>154</v>
      </c>
      <c r="D9838" s="20">
        <v>43830</v>
      </c>
      <c r="E9838" t="s">
        <v>1236</v>
      </c>
      <c r="F9838" t="s">
        <v>12</v>
      </c>
      <c r="G9838" s="18">
        <v>1318600</v>
      </c>
      <c r="H9838" s="18">
        <v>1576122</v>
      </c>
      <c r="I9838" s="18">
        <v>880680</v>
      </c>
      <c r="J9838" s="18">
        <v>1317450</v>
      </c>
      <c r="K9838" s="18">
        <v>258672</v>
      </c>
      <c r="M9838" s="18">
        <v>17918</v>
      </c>
    </row>
    <row r="9839" spans="1:13" hidden="1" x14ac:dyDescent="0.25">
      <c r="A9839">
        <v>890307710</v>
      </c>
      <c r="B9839" t="s">
        <v>7627</v>
      </c>
      <c r="C9839" t="s">
        <v>29</v>
      </c>
      <c r="D9839" s="20">
        <v>43830</v>
      </c>
      <c r="E9839" t="s">
        <v>1236</v>
      </c>
      <c r="F9839" t="s">
        <v>12</v>
      </c>
      <c r="G9839" s="18">
        <v>3105275</v>
      </c>
      <c r="H9839" s="18">
        <v>12505275</v>
      </c>
      <c r="I9839" s="18">
        <v>2169</v>
      </c>
      <c r="J9839" s="18">
        <v>4810635</v>
      </c>
      <c r="K9839" s="18">
        <v>7694640</v>
      </c>
      <c r="M9839" s="18">
        <v>812827</v>
      </c>
    </row>
    <row r="9840" spans="1:13" hidden="1" x14ac:dyDescent="0.25">
      <c r="A9840">
        <v>900088206</v>
      </c>
      <c r="B9840" t="s">
        <v>7628</v>
      </c>
      <c r="C9840" t="s">
        <v>307</v>
      </c>
      <c r="D9840" s="20">
        <v>43830</v>
      </c>
      <c r="E9840" t="s">
        <v>1236</v>
      </c>
      <c r="F9840" t="s">
        <v>12</v>
      </c>
      <c r="G9840" s="18">
        <v>1337183</v>
      </c>
      <c r="H9840" s="18">
        <v>1800669</v>
      </c>
      <c r="I9840" s="18">
        <v>261795</v>
      </c>
      <c r="J9840" s="18">
        <v>479529</v>
      </c>
      <c r="K9840" s="18">
        <v>1321140</v>
      </c>
      <c r="L9840" s="18">
        <v>17182</v>
      </c>
      <c r="M9840" s="18">
        <v>399391</v>
      </c>
    </row>
    <row r="9841" spans="1:13" hidden="1" x14ac:dyDescent="0.25">
      <c r="A9841">
        <v>811044110</v>
      </c>
      <c r="B9841" t="s">
        <v>7629</v>
      </c>
      <c r="C9841" t="s">
        <v>210</v>
      </c>
      <c r="D9841" s="20">
        <v>43830</v>
      </c>
      <c r="E9841" t="s">
        <v>1236</v>
      </c>
      <c r="F9841" t="s">
        <v>12</v>
      </c>
      <c r="G9841" s="18">
        <v>2069840</v>
      </c>
      <c r="H9841" s="18">
        <v>25477083</v>
      </c>
      <c r="I9841" s="18">
        <v>4346413</v>
      </c>
      <c r="J9841" s="18">
        <v>6999574</v>
      </c>
      <c r="K9841" s="18">
        <v>18477509</v>
      </c>
      <c r="M9841" s="18">
        <v>2779629</v>
      </c>
    </row>
    <row r="9842" spans="1:13" hidden="1" x14ac:dyDescent="0.25">
      <c r="A9842">
        <v>890935807</v>
      </c>
      <c r="B9842" t="s">
        <v>7630</v>
      </c>
      <c r="C9842" t="s">
        <v>205</v>
      </c>
      <c r="D9842" s="20">
        <v>43830</v>
      </c>
      <c r="E9842" t="s">
        <v>1236</v>
      </c>
      <c r="F9842" t="s">
        <v>12</v>
      </c>
      <c r="G9842" s="18">
        <v>4875833</v>
      </c>
      <c r="H9842" s="18">
        <v>5484789</v>
      </c>
      <c r="I9842" s="18">
        <v>2109239</v>
      </c>
      <c r="J9842" s="18">
        <v>3328386</v>
      </c>
      <c r="K9842" s="18">
        <v>2156403</v>
      </c>
      <c r="L9842" s="18">
        <v>399567</v>
      </c>
      <c r="M9842" s="18">
        <v>-647175</v>
      </c>
    </row>
    <row r="9843" spans="1:13" hidden="1" x14ac:dyDescent="0.25">
      <c r="A9843">
        <v>900414587</v>
      </c>
      <c r="B9843" t="s">
        <v>7631</v>
      </c>
      <c r="C9843" t="s">
        <v>29</v>
      </c>
      <c r="D9843" s="20">
        <v>43830</v>
      </c>
      <c r="E9843" t="s">
        <v>1236</v>
      </c>
      <c r="F9843" t="s">
        <v>12</v>
      </c>
      <c r="G9843" s="18">
        <v>288297</v>
      </c>
      <c r="H9843" s="18">
        <v>4940510</v>
      </c>
      <c r="I9843" s="18">
        <v>19534</v>
      </c>
      <c r="J9843" s="18">
        <v>105628</v>
      </c>
      <c r="K9843" s="18">
        <v>4834882</v>
      </c>
      <c r="L9843" s="18">
        <v>20226</v>
      </c>
      <c r="M9843" s="18">
        <v>298662</v>
      </c>
    </row>
    <row r="9844" spans="1:13" hidden="1" x14ac:dyDescent="0.25">
      <c r="A9844">
        <v>800086042</v>
      </c>
      <c r="B9844" t="s">
        <v>7632</v>
      </c>
      <c r="C9844" t="s">
        <v>162</v>
      </c>
      <c r="D9844" s="20">
        <v>43830</v>
      </c>
      <c r="E9844" t="s">
        <v>1236</v>
      </c>
      <c r="F9844" t="s">
        <v>12</v>
      </c>
      <c r="G9844" s="18">
        <v>232165099</v>
      </c>
      <c r="H9844" s="18">
        <v>302611733</v>
      </c>
      <c r="I9844" s="18">
        <v>116921969</v>
      </c>
      <c r="J9844" s="18">
        <v>153993300</v>
      </c>
      <c r="K9844" s="18">
        <v>148618433</v>
      </c>
      <c r="L9844" s="18">
        <v>8094046</v>
      </c>
      <c r="M9844" s="18">
        <v>1947031</v>
      </c>
    </row>
    <row r="9845" spans="1:13" hidden="1" x14ac:dyDescent="0.25">
      <c r="A9845">
        <v>900735609</v>
      </c>
      <c r="B9845" t="s">
        <v>7633</v>
      </c>
      <c r="C9845" t="s">
        <v>2550</v>
      </c>
      <c r="D9845" s="20">
        <v>43830</v>
      </c>
      <c r="E9845" t="s">
        <v>1236</v>
      </c>
      <c r="F9845" t="s">
        <v>12</v>
      </c>
      <c r="G9845" s="18">
        <v>1967907</v>
      </c>
      <c r="H9845" s="18">
        <v>2942112</v>
      </c>
      <c r="I9845" s="18">
        <v>1203540</v>
      </c>
      <c r="J9845" s="18">
        <v>1573775</v>
      </c>
      <c r="K9845" s="18">
        <v>1368337</v>
      </c>
      <c r="L9845" s="18">
        <v>150334</v>
      </c>
      <c r="M9845" s="18">
        <v>328665</v>
      </c>
    </row>
    <row r="9846" spans="1:13" hidden="1" x14ac:dyDescent="0.25">
      <c r="A9846">
        <v>900360039</v>
      </c>
      <c r="B9846" t="s">
        <v>7634</v>
      </c>
      <c r="C9846" t="s">
        <v>210</v>
      </c>
      <c r="D9846" s="20">
        <v>43830</v>
      </c>
      <c r="E9846" t="s">
        <v>1236</v>
      </c>
      <c r="F9846" t="s">
        <v>12</v>
      </c>
      <c r="G9846" s="18">
        <v>12249146</v>
      </c>
      <c r="H9846" s="18">
        <v>20421945</v>
      </c>
      <c r="I9846" s="18">
        <v>9891763</v>
      </c>
      <c r="J9846" s="18">
        <v>12538893</v>
      </c>
      <c r="K9846" s="18">
        <v>7883052</v>
      </c>
      <c r="L9846" s="18">
        <v>191805</v>
      </c>
      <c r="M9846" s="18">
        <v>223905</v>
      </c>
    </row>
    <row r="9847" spans="1:13" hidden="1" x14ac:dyDescent="0.25">
      <c r="A9847">
        <v>900027907</v>
      </c>
      <c r="B9847" t="s">
        <v>7635</v>
      </c>
      <c r="C9847" t="s">
        <v>1136</v>
      </c>
      <c r="D9847" s="20">
        <v>43830</v>
      </c>
      <c r="E9847" t="s">
        <v>1236</v>
      </c>
      <c r="F9847" t="s">
        <v>12</v>
      </c>
      <c r="G9847" s="18">
        <v>4002073</v>
      </c>
      <c r="H9847" s="18">
        <v>4934656</v>
      </c>
      <c r="I9847" s="18">
        <v>83743</v>
      </c>
      <c r="J9847" s="18">
        <v>3418036</v>
      </c>
      <c r="K9847" s="18">
        <v>1516620</v>
      </c>
      <c r="M9847" s="18">
        <v>-123849</v>
      </c>
    </row>
    <row r="9848" spans="1:13" hidden="1" x14ac:dyDescent="0.25">
      <c r="A9848">
        <v>900534310</v>
      </c>
      <c r="B9848" t="s">
        <v>7636</v>
      </c>
      <c r="C9848" t="s">
        <v>303</v>
      </c>
      <c r="D9848" s="20">
        <v>43830</v>
      </c>
      <c r="E9848" t="s">
        <v>1236</v>
      </c>
      <c r="F9848" t="s">
        <v>12</v>
      </c>
      <c r="G9848" s="18">
        <v>2029422</v>
      </c>
      <c r="H9848" s="18">
        <v>9154752</v>
      </c>
      <c r="I9848" s="18">
        <v>1917519</v>
      </c>
      <c r="J9848" s="18">
        <v>5336290</v>
      </c>
      <c r="K9848" s="18">
        <v>3818462</v>
      </c>
      <c r="M9848" s="18">
        <v>186747</v>
      </c>
    </row>
    <row r="9849" spans="1:13" hidden="1" x14ac:dyDescent="0.25">
      <c r="A9849">
        <v>900486411</v>
      </c>
      <c r="B9849" t="s">
        <v>7637</v>
      </c>
      <c r="C9849" t="s">
        <v>307</v>
      </c>
      <c r="D9849" s="20">
        <v>43830</v>
      </c>
      <c r="E9849" t="s">
        <v>1236</v>
      </c>
      <c r="F9849" t="s">
        <v>12</v>
      </c>
      <c r="G9849" s="18">
        <v>203796</v>
      </c>
      <c r="H9849" s="18">
        <v>5825898</v>
      </c>
      <c r="I9849" s="18">
        <v>5812717</v>
      </c>
      <c r="J9849" s="18">
        <v>7255476</v>
      </c>
      <c r="K9849" s="18">
        <v>-1429578</v>
      </c>
      <c r="L9849" s="18">
        <v>490387</v>
      </c>
      <c r="M9849" s="18">
        <v>-743367</v>
      </c>
    </row>
    <row r="9850" spans="1:13" hidden="1" x14ac:dyDescent="0.25">
      <c r="A9850">
        <v>800053110</v>
      </c>
      <c r="B9850" t="s">
        <v>7638</v>
      </c>
      <c r="C9850" t="s">
        <v>1788</v>
      </c>
      <c r="D9850" s="20">
        <v>43830</v>
      </c>
      <c r="E9850" t="s">
        <v>1236</v>
      </c>
      <c r="F9850" t="s">
        <v>12</v>
      </c>
      <c r="G9850" s="18">
        <v>7766765</v>
      </c>
      <c r="H9850" s="18">
        <v>9493921</v>
      </c>
      <c r="I9850" s="18">
        <v>3793798</v>
      </c>
      <c r="J9850" s="18">
        <v>7042163</v>
      </c>
      <c r="K9850" s="18">
        <v>2451758</v>
      </c>
      <c r="L9850" s="18">
        <v>411283</v>
      </c>
      <c r="M9850" s="18">
        <v>-764946</v>
      </c>
    </row>
    <row r="9851" spans="1:13" hidden="1" x14ac:dyDescent="0.25">
      <c r="A9851">
        <v>900490964</v>
      </c>
      <c r="B9851" t="s">
        <v>7639</v>
      </c>
      <c r="C9851" t="s">
        <v>934</v>
      </c>
      <c r="D9851" s="20">
        <v>43830</v>
      </c>
      <c r="E9851" t="s">
        <v>1236</v>
      </c>
      <c r="F9851" t="s">
        <v>12</v>
      </c>
      <c r="G9851" s="18">
        <v>1350236</v>
      </c>
      <c r="H9851" s="18">
        <v>2569694</v>
      </c>
      <c r="I9851" s="18">
        <v>1960867</v>
      </c>
      <c r="J9851" s="18">
        <v>1960867</v>
      </c>
      <c r="K9851" s="18">
        <v>608827</v>
      </c>
      <c r="L9851" s="18">
        <v>125512</v>
      </c>
      <c r="M9851" s="18">
        <v>111648</v>
      </c>
    </row>
    <row r="9852" spans="1:13" hidden="1" x14ac:dyDescent="0.25">
      <c r="A9852">
        <v>901158124</v>
      </c>
      <c r="B9852" t="s">
        <v>7640</v>
      </c>
      <c r="C9852" t="s">
        <v>143</v>
      </c>
      <c r="D9852" s="20">
        <v>43830</v>
      </c>
      <c r="E9852" t="s">
        <v>1236</v>
      </c>
      <c r="F9852" t="s">
        <v>12</v>
      </c>
      <c r="G9852" s="18">
        <v>6157671</v>
      </c>
      <c r="H9852" s="18">
        <v>7938885</v>
      </c>
      <c r="I9852" s="18">
        <v>184465</v>
      </c>
      <c r="J9852" s="18">
        <v>184465</v>
      </c>
      <c r="K9852" s="18">
        <v>7754420</v>
      </c>
      <c r="M9852" s="18">
        <v>179467</v>
      </c>
    </row>
    <row r="9853" spans="1:13" hidden="1" x14ac:dyDescent="0.25">
      <c r="A9853">
        <v>900460502</v>
      </c>
      <c r="B9853" t="s">
        <v>7641</v>
      </c>
      <c r="C9853" t="s">
        <v>29</v>
      </c>
      <c r="D9853" s="20">
        <v>43830</v>
      </c>
      <c r="E9853" t="s">
        <v>1236</v>
      </c>
      <c r="F9853" t="s">
        <v>12</v>
      </c>
      <c r="G9853" s="18">
        <v>1304961</v>
      </c>
      <c r="H9853" s="18">
        <v>41169600</v>
      </c>
      <c r="I9853" s="18">
        <v>7195126</v>
      </c>
      <c r="J9853" s="18">
        <v>16195125</v>
      </c>
      <c r="K9853" s="18">
        <v>24974475</v>
      </c>
      <c r="L9853" s="18">
        <v>1309769</v>
      </c>
      <c r="M9853" s="18">
        <v>517112</v>
      </c>
    </row>
    <row r="9854" spans="1:13" hidden="1" x14ac:dyDescent="0.25">
      <c r="A9854">
        <v>805018810</v>
      </c>
      <c r="B9854" t="s">
        <v>7642</v>
      </c>
      <c r="C9854" t="s">
        <v>1212</v>
      </c>
      <c r="D9854" s="20">
        <v>43830</v>
      </c>
      <c r="E9854" t="s">
        <v>1236</v>
      </c>
      <c r="F9854" t="s">
        <v>12</v>
      </c>
      <c r="G9854" s="18">
        <v>3364305</v>
      </c>
      <c r="H9854" s="18">
        <v>64308780</v>
      </c>
      <c r="I9854" s="18">
        <v>627592</v>
      </c>
      <c r="J9854" s="18">
        <v>15977224</v>
      </c>
      <c r="K9854" s="18">
        <v>48331556</v>
      </c>
      <c r="L9854" s="18">
        <v>1696056</v>
      </c>
      <c r="M9854" s="18">
        <v>211724</v>
      </c>
    </row>
    <row r="9855" spans="1:13" hidden="1" x14ac:dyDescent="0.25">
      <c r="A9855">
        <v>900335507</v>
      </c>
      <c r="B9855" t="s">
        <v>7643</v>
      </c>
      <c r="C9855" t="s">
        <v>1243</v>
      </c>
      <c r="D9855" s="20">
        <v>43830</v>
      </c>
      <c r="E9855" t="s">
        <v>1236</v>
      </c>
      <c r="F9855" t="s">
        <v>12</v>
      </c>
      <c r="G9855" s="18">
        <v>6703788</v>
      </c>
      <c r="H9855" s="18">
        <v>7151016</v>
      </c>
      <c r="I9855" s="18">
        <v>1087748</v>
      </c>
      <c r="J9855" s="18">
        <v>1684570</v>
      </c>
      <c r="K9855" s="18">
        <v>5466446</v>
      </c>
      <c r="L9855" s="18">
        <v>9237</v>
      </c>
      <c r="M9855" s="18">
        <v>-121267</v>
      </c>
    </row>
    <row r="9856" spans="1:13" hidden="1" x14ac:dyDescent="0.25">
      <c r="A9856">
        <v>805028610</v>
      </c>
      <c r="B9856" t="s">
        <v>7644</v>
      </c>
      <c r="C9856" t="s">
        <v>303</v>
      </c>
      <c r="D9856" s="20">
        <v>43830</v>
      </c>
      <c r="E9856" t="s">
        <v>1236</v>
      </c>
      <c r="F9856" t="s">
        <v>12</v>
      </c>
      <c r="G9856" s="18">
        <v>10010042</v>
      </c>
      <c r="H9856" s="18">
        <v>12415373</v>
      </c>
      <c r="I9856" s="18">
        <v>3760083</v>
      </c>
      <c r="J9856" s="18">
        <v>8467298</v>
      </c>
      <c r="K9856" s="18">
        <v>3948075</v>
      </c>
      <c r="M9856" s="18">
        <v>564575</v>
      </c>
    </row>
    <row r="9857" spans="1:13" hidden="1" x14ac:dyDescent="0.25">
      <c r="A9857">
        <v>900008594</v>
      </c>
      <c r="B9857" t="s">
        <v>7645</v>
      </c>
      <c r="C9857" t="s">
        <v>215</v>
      </c>
      <c r="D9857" s="20">
        <v>43830</v>
      </c>
      <c r="E9857" t="s">
        <v>1236</v>
      </c>
      <c r="F9857" t="s">
        <v>12</v>
      </c>
      <c r="G9857" s="18">
        <v>4760699</v>
      </c>
      <c r="H9857" s="18">
        <v>6981717</v>
      </c>
      <c r="I9857" s="18">
        <v>1210331</v>
      </c>
      <c r="J9857" s="18">
        <v>4531797</v>
      </c>
      <c r="K9857" s="18">
        <v>2449920</v>
      </c>
      <c r="M9857" s="18">
        <v>-98388</v>
      </c>
    </row>
    <row r="9858" spans="1:13" hidden="1" x14ac:dyDescent="0.25">
      <c r="A9858">
        <v>830511110</v>
      </c>
      <c r="B9858" t="s">
        <v>7646</v>
      </c>
      <c r="C9858" t="s">
        <v>55</v>
      </c>
      <c r="D9858" s="20">
        <v>43830</v>
      </c>
      <c r="E9858" t="s">
        <v>1236</v>
      </c>
      <c r="F9858" t="s">
        <v>12</v>
      </c>
      <c r="G9858" s="18">
        <v>58781242</v>
      </c>
      <c r="H9858" s="18">
        <v>62026152</v>
      </c>
      <c r="I9858" s="18">
        <v>41028797</v>
      </c>
      <c r="J9858" s="18">
        <v>43069967</v>
      </c>
      <c r="K9858" s="18">
        <v>18956185</v>
      </c>
      <c r="M9858" s="18">
        <v>5173733</v>
      </c>
    </row>
    <row r="9859" spans="1:13" hidden="1" x14ac:dyDescent="0.25">
      <c r="A9859">
        <v>830113629</v>
      </c>
      <c r="B9859" t="s">
        <v>7647</v>
      </c>
      <c r="C9859" t="s">
        <v>215</v>
      </c>
      <c r="D9859" s="20">
        <v>43830</v>
      </c>
      <c r="E9859" t="s">
        <v>1236</v>
      </c>
      <c r="F9859" t="s">
        <v>12</v>
      </c>
      <c r="G9859" s="18">
        <v>10327088</v>
      </c>
      <c r="H9859" s="18">
        <v>11954744</v>
      </c>
      <c r="I9859" s="18">
        <v>8734388</v>
      </c>
      <c r="J9859" s="18">
        <v>8734388</v>
      </c>
      <c r="K9859" s="18">
        <v>3220356</v>
      </c>
      <c r="L9859" s="18">
        <v>268130</v>
      </c>
      <c r="M9859" s="18">
        <v>259144</v>
      </c>
    </row>
    <row r="9860" spans="1:13" hidden="1" x14ac:dyDescent="0.25">
      <c r="A9860">
        <v>900392211</v>
      </c>
      <c r="B9860" t="s">
        <v>7648</v>
      </c>
      <c r="C9860" t="s">
        <v>186</v>
      </c>
      <c r="D9860" s="20">
        <v>43830</v>
      </c>
      <c r="E9860" t="s">
        <v>1236</v>
      </c>
      <c r="F9860" t="s">
        <v>12</v>
      </c>
      <c r="G9860" s="18">
        <v>9490188</v>
      </c>
      <c r="H9860" s="18">
        <v>14432773</v>
      </c>
      <c r="I9860" s="18">
        <v>1787567</v>
      </c>
      <c r="J9860" s="18">
        <v>1787567</v>
      </c>
      <c r="K9860" s="18">
        <v>12645206</v>
      </c>
      <c r="L9860" s="18">
        <v>0</v>
      </c>
      <c r="M9860" s="18">
        <v>1930395</v>
      </c>
    </row>
    <row r="9861" spans="1:13" hidden="1" x14ac:dyDescent="0.25">
      <c r="A9861">
        <v>900730707</v>
      </c>
      <c r="B9861" t="s">
        <v>7649</v>
      </c>
      <c r="C9861" t="s">
        <v>220</v>
      </c>
      <c r="D9861" s="20">
        <v>43830</v>
      </c>
      <c r="E9861" t="s">
        <v>1236</v>
      </c>
      <c r="F9861" t="s">
        <v>12</v>
      </c>
      <c r="G9861" s="18">
        <v>463234</v>
      </c>
      <c r="H9861" s="18">
        <v>6087792</v>
      </c>
      <c r="I9861" s="18">
        <v>3402285</v>
      </c>
      <c r="J9861" s="18">
        <v>3402285</v>
      </c>
      <c r="K9861" s="18">
        <v>2685507</v>
      </c>
      <c r="L9861" s="18">
        <v>0</v>
      </c>
      <c r="M9861" s="18">
        <v>27291</v>
      </c>
    </row>
    <row r="9862" spans="1:13" hidden="1" x14ac:dyDescent="0.25">
      <c r="A9862">
        <v>900291116</v>
      </c>
      <c r="B9862" t="s">
        <v>7650</v>
      </c>
      <c r="C9862" t="s">
        <v>1082</v>
      </c>
      <c r="D9862" s="20">
        <v>43830</v>
      </c>
      <c r="E9862" t="s">
        <v>1236</v>
      </c>
      <c r="F9862" t="s">
        <v>12</v>
      </c>
      <c r="G9862" s="18">
        <v>1768671</v>
      </c>
      <c r="H9862" s="18">
        <v>2914857</v>
      </c>
      <c r="I9862" s="18">
        <v>1708864</v>
      </c>
      <c r="J9862" s="18">
        <v>1708864</v>
      </c>
      <c r="K9862" s="18">
        <v>1205993</v>
      </c>
      <c r="L9862" s="18">
        <v>94043</v>
      </c>
      <c r="M9862" s="18">
        <v>114840</v>
      </c>
    </row>
    <row r="9863" spans="1:13" hidden="1" x14ac:dyDescent="0.25">
      <c r="A9863">
        <v>901239715</v>
      </c>
      <c r="B9863" t="s">
        <v>7651</v>
      </c>
      <c r="C9863" t="s">
        <v>57</v>
      </c>
      <c r="D9863" s="20">
        <v>43830</v>
      </c>
      <c r="E9863" t="s">
        <v>1236</v>
      </c>
      <c r="F9863" t="s">
        <v>12</v>
      </c>
      <c r="G9863" s="18">
        <v>6403221</v>
      </c>
      <c r="H9863" s="18">
        <v>16102719</v>
      </c>
      <c r="I9863" s="18">
        <v>2698261</v>
      </c>
      <c r="J9863" s="18">
        <v>3534841</v>
      </c>
      <c r="K9863" s="18">
        <v>12567878</v>
      </c>
      <c r="M9863" s="18">
        <v>-843977</v>
      </c>
    </row>
    <row r="9864" spans="1:13" hidden="1" x14ac:dyDescent="0.25">
      <c r="A9864">
        <v>900569015</v>
      </c>
      <c r="B9864" t="s">
        <v>7652</v>
      </c>
      <c r="C9864" t="s">
        <v>19</v>
      </c>
      <c r="D9864" s="20">
        <v>43830</v>
      </c>
      <c r="E9864" t="s">
        <v>1236</v>
      </c>
      <c r="F9864" t="s">
        <v>12</v>
      </c>
      <c r="G9864" s="18">
        <v>9162058</v>
      </c>
      <c r="H9864" s="18">
        <v>43611456</v>
      </c>
      <c r="I9864" s="18">
        <v>4260383</v>
      </c>
      <c r="J9864" s="18">
        <v>43637809</v>
      </c>
      <c r="K9864" s="18">
        <v>-26353</v>
      </c>
      <c r="L9864" s="18">
        <v>2348897</v>
      </c>
      <c r="M9864" s="18">
        <v>249821</v>
      </c>
    </row>
    <row r="9865" spans="1:13" hidden="1" x14ac:dyDescent="0.25">
      <c r="A9865">
        <v>900138412</v>
      </c>
      <c r="B9865" t="s">
        <v>7653</v>
      </c>
      <c r="C9865" t="s">
        <v>29</v>
      </c>
      <c r="D9865" s="20">
        <v>43830</v>
      </c>
      <c r="E9865" t="s">
        <v>1236</v>
      </c>
      <c r="F9865" t="s">
        <v>12</v>
      </c>
      <c r="G9865" s="18">
        <v>1127202</v>
      </c>
      <c r="H9865" s="18">
        <v>3429920</v>
      </c>
      <c r="I9865" s="18">
        <v>100753</v>
      </c>
      <c r="J9865" s="18">
        <v>1692979</v>
      </c>
      <c r="K9865" s="18">
        <v>1736941</v>
      </c>
      <c r="M9865" s="18">
        <v>76145</v>
      </c>
    </row>
    <row r="9866" spans="1:13" hidden="1" x14ac:dyDescent="0.25">
      <c r="A9866">
        <v>812005811</v>
      </c>
      <c r="B9866" t="s">
        <v>7654</v>
      </c>
      <c r="C9866" t="s">
        <v>29</v>
      </c>
      <c r="D9866" s="20">
        <v>43830</v>
      </c>
      <c r="E9866" t="s">
        <v>1236</v>
      </c>
      <c r="F9866" t="s">
        <v>12</v>
      </c>
      <c r="G9866" s="18">
        <v>2719464</v>
      </c>
      <c r="H9866" s="18">
        <v>64095960</v>
      </c>
      <c r="I9866" s="18">
        <v>2524733</v>
      </c>
      <c r="J9866" s="18">
        <v>14205735</v>
      </c>
      <c r="K9866" s="18">
        <v>49890225</v>
      </c>
      <c r="L9866" s="18">
        <v>113376</v>
      </c>
      <c r="M9866" s="18">
        <v>1179341</v>
      </c>
    </row>
    <row r="9867" spans="1:13" hidden="1" x14ac:dyDescent="0.25">
      <c r="A9867">
        <v>830031937</v>
      </c>
      <c r="B9867" t="s">
        <v>7655</v>
      </c>
      <c r="C9867" t="s">
        <v>107</v>
      </c>
      <c r="D9867" s="20">
        <v>43830</v>
      </c>
      <c r="E9867" t="s">
        <v>1236</v>
      </c>
      <c r="F9867" t="s">
        <v>12</v>
      </c>
      <c r="G9867" s="18">
        <v>35860097</v>
      </c>
      <c r="H9867" s="18">
        <v>35955642</v>
      </c>
      <c r="I9867" s="18">
        <v>10341386</v>
      </c>
      <c r="J9867" s="18">
        <v>15677678</v>
      </c>
      <c r="K9867" s="18">
        <v>20277964</v>
      </c>
      <c r="M9867" s="18">
        <v>1371599</v>
      </c>
    </row>
    <row r="9868" spans="1:13" hidden="1" x14ac:dyDescent="0.25">
      <c r="A9868">
        <v>830119307</v>
      </c>
      <c r="B9868" t="s">
        <v>7656</v>
      </c>
      <c r="C9868" t="s">
        <v>222</v>
      </c>
      <c r="D9868" s="20">
        <v>43830</v>
      </c>
      <c r="E9868" t="s">
        <v>1236</v>
      </c>
      <c r="F9868" t="s">
        <v>12</v>
      </c>
      <c r="G9868" s="18">
        <v>4754107</v>
      </c>
      <c r="H9868" s="18">
        <v>39392480</v>
      </c>
      <c r="I9868" s="18">
        <v>5937839</v>
      </c>
      <c r="J9868" s="18">
        <v>32865536</v>
      </c>
      <c r="K9868" s="18">
        <v>6526944</v>
      </c>
      <c r="L9868" s="18">
        <v>487267</v>
      </c>
      <c r="M9868" s="18">
        <v>-21047</v>
      </c>
    </row>
    <row r="9869" spans="1:13" hidden="1" x14ac:dyDescent="0.25">
      <c r="A9869">
        <v>900438907</v>
      </c>
      <c r="B9869" t="s">
        <v>7657</v>
      </c>
      <c r="C9869" t="s">
        <v>29</v>
      </c>
      <c r="D9869" s="20">
        <v>43830</v>
      </c>
      <c r="E9869" t="s">
        <v>1236</v>
      </c>
      <c r="F9869" t="s">
        <v>12</v>
      </c>
      <c r="G9869" s="18">
        <v>156024</v>
      </c>
      <c r="H9869" s="18">
        <v>12103374</v>
      </c>
      <c r="I9869" s="18">
        <v>9227721</v>
      </c>
      <c r="J9869" s="18">
        <v>9329555</v>
      </c>
      <c r="K9869" s="18">
        <v>2773819</v>
      </c>
      <c r="L9869" s="18">
        <v>158908</v>
      </c>
      <c r="M9869" s="18">
        <v>-174323</v>
      </c>
    </row>
    <row r="9870" spans="1:13" hidden="1" x14ac:dyDescent="0.25">
      <c r="A9870">
        <v>800206316</v>
      </c>
      <c r="B9870" t="s">
        <v>7658</v>
      </c>
      <c r="C9870" t="s">
        <v>626</v>
      </c>
      <c r="D9870" s="20">
        <v>43830</v>
      </c>
      <c r="E9870" t="s">
        <v>1236</v>
      </c>
      <c r="F9870" t="s">
        <v>12</v>
      </c>
      <c r="G9870" s="18">
        <v>11313815</v>
      </c>
      <c r="H9870" s="18">
        <v>29294989</v>
      </c>
      <c r="I9870" s="18">
        <v>17190051</v>
      </c>
      <c r="J9870" s="18">
        <v>18494955</v>
      </c>
      <c r="K9870" s="18">
        <v>10800034</v>
      </c>
      <c r="L9870" s="18">
        <v>394450</v>
      </c>
      <c r="M9870" s="18">
        <v>1199923</v>
      </c>
    </row>
    <row r="9871" spans="1:13" hidden="1" x14ac:dyDescent="0.25">
      <c r="A9871">
        <v>822001604</v>
      </c>
      <c r="B9871" t="s">
        <v>7659</v>
      </c>
      <c r="C9871" t="s">
        <v>29</v>
      </c>
      <c r="D9871" s="20">
        <v>43830</v>
      </c>
      <c r="E9871" t="s">
        <v>1236</v>
      </c>
      <c r="F9871" t="s">
        <v>12</v>
      </c>
      <c r="G9871" s="18">
        <v>4176063</v>
      </c>
      <c r="H9871" s="18">
        <v>6033642</v>
      </c>
      <c r="I9871" s="18">
        <v>147994</v>
      </c>
      <c r="J9871" s="18">
        <v>1819096</v>
      </c>
      <c r="K9871" s="18">
        <v>4214546</v>
      </c>
      <c r="L9871" s="18">
        <v>133719</v>
      </c>
      <c r="M9871" s="18">
        <v>26011</v>
      </c>
    </row>
    <row r="9872" spans="1:13" hidden="1" x14ac:dyDescent="0.25">
      <c r="A9872">
        <v>800218036</v>
      </c>
      <c r="B9872" t="s">
        <v>7660</v>
      </c>
      <c r="C9872" t="s">
        <v>220</v>
      </c>
      <c r="D9872" s="20">
        <v>43830</v>
      </c>
      <c r="E9872" t="s">
        <v>1236</v>
      </c>
      <c r="F9872" t="s">
        <v>12</v>
      </c>
      <c r="G9872" s="18">
        <v>1165920</v>
      </c>
      <c r="H9872" s="18">
        <v>2188034</v>
      </c>
      <c r="I9872" s="18">
        <v>954052</v>
      </c>
      <c r="J9872" s="18">
        <v>1043298</v>
      </c>
      <c r="K9872" s="18">
        <v>1144736</v>
      </c>
      <c r="L9872" s="18">
        <v>46266</v>
      </c>
      <c r="M9872" s="18">
        <v>100821</v>
      </c>
    </row>
    <row r="9873" spans="1:13" hidden="1" x14ac:dyDescent="0.25">
      <c r="A9873">
        <v>813006746</v>
      </c>
      <c r="B9873" t="s">
        <v>7661</v>
      </c>
      <c r="C9873" t="s">
        <v>1243</v>
      </c>
      <c r="D9873" s="20">
        <v>43830</v>
      </c>
      <c r="E9873" t="s">
        <v>1236</v>
      </c>
      <c r="F9873" t="s">
        <v>12</v>
      </c>
      <c r="G9873" s="18">
        <v>1291949</v>
      </c>
      <c r="H9873" s="18">
        <v>1452458</v>
      </c>
      <c r="I9873" s="18">
        <v>63819</v>
      </c>
      <c r="J9873" s="18">
        <v>370900</v>
      </c>
      <c r="K9873" s="18">
        <v>1081558</v>
      </c>
      <c r="L9873" s="18">
        <v>104214</v>
      </c>
      <c r="M9873" s="18">
        <v>532739</v>
      </c>
    </row>
    <row r="9874" spans="1:13" hidden="1" x14ac:dyDescent="0.25">
      <c r="A9874">
        <v>830019436</v>
      </c>
      <c r="B9874" t="s">
        <v>7662</v>
      </c>
      <c r="C9874" t="s">
        <v>162</v>
      </c>
      <c r="D9874" s="20">
        <v>43830</v>
      </c>
      <c r="E9874" t="s">
        <v>1236</v>
      </c>
      <c r="F9874" t="s">
        <v>12</v>
      </c>
      <c r="G9874" s="18">
        <v>5742037</v>
      </c>
      <c r="H9874" s="18">
        <v>5947339</v>
      </c>
      <c r="I9874" s="18">
        <v>3109081</v>
      </c>
      <c r="J9874" s="18">
        <v>3109081</v>
      </c>
      <c r="K9874" s="18">
        <v>2838258</v>
      </c>
      <c r="M9874" s="18">
        <v>617487</v>
      </c>
    </row>
    <row r="9875" spans="1:13" hidden="1" x14ac:dyDescent="0.25">
      <c r="A9875">
        <v>900606907</v>
      </c>
      <c r="B9875" t="s">
        <v>7663</v>
      </c>
      <c r="C9875" t="s">
        <v>29</v>
      </c>
      <c r="D9875" s="20">
        <v>43830</v>
      </c>
      <c r="E9875" t="s">
        <v>1236</v>
      </c>
      <c r="F9875" t="s">
        <v>12</v>
      </c>
      <c r="G9875" s="18">
        <v>899364</v>
      </c>
      <c r="H9875" s="18">
        <v>5234009</v>
      </c>
      <c r="I9875" s="18">
        <v>19287</v>
      </c>
      <c r="J9875" s="18">
        <v>34397</v>
      </c>
      <c r="K9875" s="18">
        <v>5199612</v>
      </c>
      <c r="L9875" s="18">
        <v>1379</v>
      </c>
      <c r="M9875" s="18">
        <v>-224021</v>
      </c>
    </row>
    <row r="9876" spans="1:13" hidden="1" x14ac:dyDescent="0.25">
      <c r="A9876">
        <v>900999627</v>
      </c>
      <c r="B9876" t="s">
        <v>7664</v>
      </c>
      <c r="C9876" t="s">
        <v>1228</v>
      </c>
      <c r="D9876" s="20">
        <v>43830</v>
      </c>
      <c r="E9876" t="s">
        <v>1236</v>
      </c>
      <c r="F9876" t="s">
        <v>12</v>
      </c>
      <c r="G9876" s="18">
        <v>497824</v>
      </c>
      <c r="H9876" s="18">
        <v>497824</v>
      </c>
      <c r="I9876" s="18">
        <v>388206</v>
      </c>
      <c r="J9876" s="18">
        <v>388206</v>
      </c>
      <c r="K9876" s="18">
        <v>109618</v>
      </c>
      <c r="M9876" s="18">
        <v>0</v>
      </c>
    </row>
    <row r="9877" spans="1:13" hidden="1" x14ac:dyDescent="0.25">
      <c r="A9877">
        <v>860050917</v>
      </c>
      <c r="B9877" t="s">
        <v>7665</v>
      </c>
      <c r="C9877" t="s">
        <v>29</v>
      </c>
      <c r="D9877" s="20">
        <v>43830</v>
      </c>
      <c r="E9877" t="s">
        <v>1236</v>
      </c>
      <c r="F9877" t="s">
        <v>12</v>
      </c>
      <c r="G9877" s="18">
        <v>1452140</v>
      </c>
      <c r="H9877" s="18">
        <v>81429400</v>
      </c>
      <c r="I9877" s="18">
        <v>1412427</v>
      </c>
      <c r="J9877" s="18">
        <v>2595454</v>
      </c>
      <c r="K9877" s="18">
        <v>78833946</v>
      </c>
      <c r="L9877" s="18">
        <v>123709</v>
      </c>
      <c r="M9877" s="18">
        <v>649688</v>
      </c>
    </row>
    <row r="9878" spans="1:13" hidden="1" x14ac:dyDescent="0.25">
      <c r="A9878">
        <v>800157926</v>
      </c>
      <c r="B9878" t="s">
        <v>7666</v>
      </c>
      <c r="C9878" t="s">
        <v>177</v>
      </c>
      <c r="D9878" s="20">
        <v>43830</v>
      </c>
      <c r="E9878" t="s">
        <v>1236</v>
      </c>
      <c r="F9878" t="s">
        <v>12</v>
      </c>
      <c r="G9878" s="18">
        <v>8330474</v>
      </c>
      <c r="H9878" s="18">
        <v>15115453</v>
      </c>
      <c r="I9878" s="18">
        <v>6028969</v>
      </c>
      <c r="J9878" s="18">
        <v>11688229</v>
      </c>
      <c r="K9878" s="18">
        <v>3427224</v>
      </c>
      <c r="L9878" s="18">
        <v>843988</v>
      </c>
      <c r="M9878" s="18">
        <v>277222</v>
      </c>
    </row>
    <row r="9879" spans="1:13" hidden="1" x14ac:dyDescent="0.25">
      <c r="A9879">
        <v>860000648</v>
      </c>
      <c r="B9879" t="s">
        <v>7667</v>
      </c>
      <c r="C9879" t="s">
        <v>55</v>
      </c>
      <c r="D9879" s="20">
        <v>43830</v>
      </c>
      <c r="E9879" t="s">
        <v>1236</v>
      </c>
      <c r="F9879" t="s">
        <v>12</v>
      </c>
      <c r="G9879" s="18">
        <v>14854112</v>
      </c>
      <c r="H9879" s="18">
        <v>17305430</v>
      </c>
      <c r="I9879" s="18">
        <v>7052893</v>
      </c>
      <c r="J9879" s="18">
        <v>9733555</v>
      </c>
      <c r="K9879" s="18">
        <v>7571875</v>
      </c>
      <c r="L9879" s="18">
        <v>237162</v>
      </c>
      <c r="M9879" s="18">
        <v>2767093</v>
      </c>
    </row>
    <row r="9880" spans="1:13" hidden="1" x14ac:dyDescent="0.25">
      <c r="A9880">
        <v>830005315</v>
      </c>
      <c r="B9880" t="s">
        <v>7668</v>
      </c>
      <c r="C9880" t="s">
        <v>1246</v>
      </c>
      <c r="D9880" s="20">
        <v>43830</v>
      </c>
      <c r="E9880" t="s">
        <v>1236</v>
      </c>
      <c r="F9880" t="s">
        <v>12</v>
      </c>
      <c r="G9880" s="18">
        <v>14266516</v>
      </c>
      <c r="H9880" s="18">
        <v>17488053</v>
      </c>
      <c r="I9880" s="18">
        <v>9790931</v>
      </c>
      <c r="J9880" s="18">
        <v>13579355</v>
      </c>
      <c r="K9880" s="18">
        <v>3908698</v>
      </c>
      <c r="L9880" s="18">
        <v>787379</v>
      </c>
      <c r="M9880" s="18">
        <v>1210778</v>
      </c>
    </row>
    <row r="9881" spans="1:13" hidden="1" x14ac:dyDescent="0.25">
      <c r="A9881">
        <v>900676410</v>
      </c>
      <c r="B9881" t="s">
        <v>7669</v>
      </c>
      <c r="C9881" t="s">
        <v>617</v>
      </c>
      <c r="D9881" s="20">
        <v>43830</v>
      </c>
      <c r="E9881" t="s">
        <v>1236</v>
      </c>
      <c r="F9881" t="s">
        <v>12</v>
      </c>
      <c r="G9881" s="18">
        <v>1435510</v>
      </c>
      <c r="H9881" s="18">
        <v>7615609</v>
      </c>
      <c r="I9881" s="18">
        <v>1630037</v>
      </c>
      <c r="J9881" s="18">
        <v>4326387</v>
      </c>
      <c r="K9881" s="18">
        <v>3289222</v>
      </c>
      <c r="L9881" s="18">
        <v>313031</v>
      </c>
      <c r="M9881" s="18">
        <v>529849</v>
      </c>
    </row>
    <row r="9882" spans="1:13" hidden="1" x14ac:dyDescent="0.25">
      <c r="A9882">
        <v>860049609</v>
      </c>
      <c r="B9882" t="s">
        <v>7670</v>
      </c>
      <c r="C9882" t="s">
        <v>87</v>
      </c>
      <c r="D9882" s="20">
        <v>43830</v>
      </c>
      <c r="E9882" t="s">
        <v>1236</v>
      </c>
      <c r="F9882" t="s">
        <v>12</v>
      </c>
      <c r="G9882" s="18">
        <v>1337664</v>
      </c>
      <c r="H9882" s="18">
        <v>8601845</v>
      </c>
      <c r="I9882" s="18">
        <v>2563823</v>
      </c>
      <c r="J9882" s="18">
        <v>5769798</v>
      </c>
      <c r="K9882" s="18">
        <v>2832047</v>
      </c>
      <c r="L9882" s="18">
        <v>491220</v>
      </c>
      <c r="M9882" s="18">
        <v>663066</v>
      </c>
    </row>
    <row r="9883" spans="1:13" hidden="1" x14ac:dyDescent="0.25">
      <c r="A9883">
        <v>901042612</v>
      </c>
      <c r="B9883" t="s">
        <v>7671</v>
      </c>
      <c r="C9883" t="s">
        <v>19</v>
      </c>
      <c r="D9883" s="20">
        <v>43830</v>
      </c>
      <c r="E9883" t="s">
        <v>1236</v>
      </c>
      <c r="F9883" t="s">
        <v>12</v>
      </c>
      <c r="G9883" s="18">
        <v>14925793</v>
      </c>
      <c r="H9883" s="18">
        <v>15064505</v>
      </c>
      <c r="I9883" s="18">
        <v>247024</v>
      </c>
      <c r="J9883" s="18">
        <v>3186066</v>
      </c>
      <c r="K9883" s="18">
        <v>11878439</v>
      </c>
      <c r="L9883" s="18">
        <v>514227</v>
      </c>
      <c r="M9883" s="18">
        <v>1054992</v>
      </c>
    </row>
    <row r="9884" spans="1:13" hidden="1" x14ac:dyDescent="0.25">
      <c r="A9884">
        <v>800254610</v>
      </c>
      <c r="B9884" t="s">
        <v>7672</v>
      </c>
      <c r="C9884" t="s">
        <v>303</v>
      </c>
      <c r="D9884" s="20">
        <v>43830</v>
      </c>
      <c r="E9884" t="s">
        <v>1236</v>
      </c>
      <c r="F9884" t="s">
        <v>12</v>
      </c>
      <c r="G9884" s="18">
        <v>9169817</v>
      </c>
      <c r="H9884" s="18">
        <v>12276579</v>
      </c>
      <c r="I9884" s="18">
        <v>5905092</v>
      </c>
      <c r="J9884" s="18">
        <v>8658784</v>
      </c>
      <c r="K9884" s="18">
        <v>3617795</v>
      </c>
      <c r="L9884" s="18">
        <v>80472</v>
      </c>
      <c r="M9884" s="18">
        <v>1691994</v>
      </c>
    </row>
    <row r="9885" spans="1:13" hidden="1" x14ac:dyDescent="0.25">
      <c r="A9885">
        <v>900649703</v>
      </c>
      <c r="B9885" t="s">
        <v>7673</v>
      </c>
      <c r="C9885" t="s">
        <v>270</v>
      </c>
      <c r="D9885" s="20">
        <v>43830</v>
      </c>
      <c r="E9885" t="s">
        <v>1236</v>
      </c>
      <c r="F9885" t="s">
        <v>12</v>
      </c>
      <c r="G9885" s="18">
        <v>7009848</v>
      </c>
      <c r="H9885" s="18">
        <v>8057181</v>
      </c>
      <c r="I9885" s="18">
        <v>2981730</v>
      </c>
      <c r="J9885" s="18">
        <v>2981730</v>
      </c>
      <c r="K9885" s="18">
        <v>5075451</v>
      </c>
      <c r="M9885" s="18">
        <v>254227</v>
      </c>
    </row>
    <row r="9886" spans="1:13" hidden="1" x14ac:dyDescent="0.25">
      <c r="A9886">
        <v>900319308</v>
      </c>
      <c r="B9886" t="s">
        <v>7674</v>
      </c>
      <c r="C9886" t="s">
        <v>29</v>
      </c>
      <c r="D9886" s="20">
        <v>43830</v>
      </c>
      <c r="E9886" t="s">
        <v>1236</v>
      </c>
      <c r="F9886" t="s">
        <v>12</v>
      </c>
      <c r="G9886" s="18">
        <v>437655</v>
      </c>
      <c r="H9886" s="18">
        <v>4492178</v>
      </c>
      <c r="I9886" s="18">
        <v>898351</v>
      </c>
      <c r="J9886" s="18">
        <v>1017406</v>
      </c>
      <c r="K9886" s="18">
        <v>3474772</v>
      </c>
      <c r="L9886" s="18">
        <v>107251</v>
      </c>
      <c r="M9886" s="18">
        <v>-508911</v>
      </c>
    </row>
    <row r="9887" spans="1:13" hidden="1" x14ac:dyDescent="0.25">
      <c r="A9887">
        <v>900072609</v>
      </c>
      <c r="B9887" t="s">
        <v>7675</v>
      </c>
      <c r="C9887" t="s">
        <v>29</v>
      </c>
      <c r="D9887" s="20">
        <v>43830</v>
      </c>
      <c r="E9887" t="s">
        <v>1236</v>
      </c>
      <c r="F9887" t="s">
        <v>12</v>
      </c>
      <c r="G9887" s="18">
        <v>1487998</v>
      </c>
      <c r="H9887" s="18">
        <v>1855812</v>
      </c>
      <c r="I9887" s="18">
        <v>5038</v>
      </c>
      <c r="J9887" s="18">
        <v>885488</v>
      </c>
      <c r="K9887" s="18">
        <v>970324</v>
      </c>
      <c r="L9887" s="18">
        <v>342</v>
      </c>
      <c r="M9887" s="18">
        <v>-21774</v>
      </c>
    </row>
    <row r="9888" spans="1:13" hidden="1" x14ac:dyDescent="0.25">
      <c r="A9888">
        <v>900494629</v>
      </c>
      <c r="B9888" t="s">
        <v>7676</v>
      </c>
      <c r="C9888" t="s">
        <v>2013</v>
      </c>
      <c r="D9888" s="20">
        <v>43830</v>
      </c>
      <c r="E9888" t="s">
        <v>1236</v>
      </c>
      <c r="F9888" t="s">
        <v>12</v>
      </c>
      <c r="G9888" s="18">
        <v>1851820</v>
      </c>
      <c r="H9888" s="18">
        <v>2056354</v>
      </c>
      <c r="I9888" s="18">
        <v>744631</v>
      </c>
      <c r="J9888" s="18">
        <v>814157</v>
      </c>
      <c r="K9888" s="18">
        <v>1242197</v>
      </c>
      <c r="M9888" s="18">
        <v>3797</v>
      </c>
    </row>
    <row r="9889" spans="1:13" hidden="1" x14ac:dyDescent="0.25">
      <c r="A9889">
        <v>900306213</v>
      </c>
      <c r="B9889" t="s">
        <v>7677</v>
      </c>
      <c r="C9889" t="s">
        <v>1930</v>
      </c>
      <c r="D9889" s="20">
        <v>43830</v>
      </c>
      <c r="E9889" t="s">
        <v>1236</v>
      </c>
      <c r="F9889" t="s">
        <v>12</v>
      </c>
      <c r="G9889" s="18">
        <v>5613989</v>
      </c>
      <c r="H9889" s="18">
        <v>9316290</v>
      </c>
      <c r="I9889" s="18">
        <v>5641678</v>
      </c>
      <c r="J9889" s="18">
        <v>5669489</v>
      </c>
      <c r="K9889" s="18">
        <v>3646801</v>
      </c>
      <c r="L9889" s="18">
        <v>102151</v>
      </c>
      <c r="M9889" s="18">
        <v>460344</v>
      </c>
    </row>
    <row r="9890" spans="1:13" hidden="1" x14ac:dyDescent="0.25">
      <c r="A9890">
        <v>832000123</v>
      </c>
      <c r="B9890" t="s">
        <v>7678</v>
      </c>
      <c r="C9890" t="s">
        <v>335</v>
      </c>
      <c r="D9890" s="20">
        <v>43830</v>
      </c>
      <c r="E9890" t="s">
        <v>1236</v>
      </c>
      <c r="F9890" t="s">
        <v>12</v>
      </c>
      <c r="G9890" s="18">
        <v>3440355</v>
      </c>
      <c r="H9890" s="18">
        <v>6549604</v>
      </c>
      <c r="I9890" s="18">
        <v>3865829</v>
      </c>
      <c r="J9890" s="18">
        <v>3865829</v>
      </c>
      <c r="K9890" s="18">
        <v>2683775</v>
      </c>
      <c r="L9890" s="18">
        <v>0</v>
      </c>
      <c r="M9890" s="18">
        <v>21768</v>
      </c>
    </row>
    <row r="9891" spans="1:13" hidden="1" x14ac:dyDescent="0.25">
      <c r="A9891">
        <v>860530217</v>
      </c>
      <c r="B9891" t="s">
        <v>7679</v>
      </c>
      <c r="C9891" t="s">
        <v>29</v>
      </c>
      <c r="D9891" s="20">
        <v>43830</v>
      </c>
      <c r="E9891" t="s">
        <v>1236</v>
      </c>
      <c r="F9891" t="s">
        <v>12</v>
      </c>
      <c r="G9891" s="18">
        <v>2926700</v>
      </c>
      <c r="H9891" s="18">
        <v>14019619</v>
      </c>
      <c r="I9891" s="18">
        <v>1107279</v>
      </c>
      <c r="J9891" s="18">
        <v>1693219</v>
      </c>
      <c r="K9891" s="18">
        <v>12326400</v>
      </c>
      <c r="M9891" s="18">
        <v>292222</v>
      </c>
    </row>
    <row r="9892" spans="1:13" hidden="1" x14ac:dyDescent="0.25">
      <c r="A9892">
        <v>807009707</v>
      </c>
      <c r="B9892" t="s">
        <v>7680</v>
      </c>
      <c r="C9892" t="s">
        <v>162</v>
      </c>
      <c r="D9892" s="20">
        <v>43830</v>
      </c>
      <c r="E9892" t="s">
        <v>1236</v>
      </c>
      <c r="F9892" t="s">
        <v>12</v>
      </c>
      <c r="G9892" s="18">
        <v>10096520</v>
      </c>
      <c r="H9892" s="18">
        <v>17218229</v>
      </c>
      <c r="I9892" s="18">
        <v>408650</v>
      </c>
      <c r="J9892" s="18">
        <v>1829594</v>
      </c>
      <c r="K9892" s="18">
        <v>15388635</v>
      </c>
      <c r="L9892" s="18">
        <v>73530</v>
      </c>
      <c r="M9892" s="18">
        <v>31194</v>
      </c>
    </row>
    <row r="9893" spans="1:13" hidden="1" x14ac:dyDescent="0.25">
      <c r="A9893">
        <v>891412809</v>
      </c>
      <c r="B9893" t="s">
        <v>7681</v>
      </c>
      <c r="C9893" t="s">
        <v>122</v>
      </c>
      <c r="D9893" s="20">
        <v>43830</v>
      </c>
      <c r="E9893" t="s">
        <v>1236</v>
      </c>
      <c r="F9893" t="s">
        <v>12</v>
      </c>
      <c r="G9893" s="18">
        <v>10869264</v>
      </c>
      <c r="H9893" s="18">
        <v>11901362</v>
      </c>
      <c r="I9893" s="18">
        <v>4283077</v>
      </c>
      <c r="J9893" s="18">
        <v>4704956</v>
      </c>
      <c r="K9893" s="18">
        <v>7196406</v>
      </c>
      <c r="L9893" s="18">
        <v>274455</v>
      </c>
      <c r="M9893" s="18">
        <v>820798</v>
      </c>
    </row>
    <row r="9894" spans="1:13" hidden="1" x14ac:dyDescent="0.25">
      <c r="A9894">
        <v>800182711</v>
      </c>
      <c r="B9894" t="s">
        <v>7682</v>
      </c>
      <c r="C9894" t="s">
        <v>29</v>
      </c>
      <c r="D9894" s="20">
        <v>43830</v>
      </c>
      <c r="E9894" t="s">
        <v>1236</v>
      </c>
      <c r="F9894" t="s">
        <v>12</v>
      </c>
      <c r="G9894" s="18">
        <v>4149281</v>
      </c>
      <c r="H9894" s="18">
        <v>8287321</v>
      </c>
      <c r="I9894" s="18">
        <v>1172917</v>
      </c>
      <c r="J9894" s="18">
        <v>4191378</v>
      </c>
      <c r="K9894" s="18">
        <v>4095943</v>
      </c>
      <c r="M9894" s="18">
        <v>462554</v>
      </c>
    </row>
    <row r="9895" spans="1:13" hidden="1" x14ac:dyDescent="0.25">
      <c r="A9895">
        <v>830136709</v>
      </c>
      <c r="B9895" t="s">
        <v>7683</v>
      </c>
      <c r="C9895" t="s">
        <v>303</v>
      </c>
      <c r="D9895" s="20">
        <v>43830</v>
      </c>
      <c r="E9895" t="s">
        <v>1236</v>
      </c>
      <c r="F9895" t="s">
        <v>12</v>
      </c>
      <c r="G9895" s="18">
        <v>1683297</v>
      </c>
      <c r="H9895" s="18">
        <v>2821345</v>
      </c>
      <c r="I9895" s="18">
        <v>412927</v>
      </c>
      <c r="J9895" s="18">
        <v>558914</v>
      </c>
      <c r="K9895" s="18">
        <v>2262431</v>
      </c>
      <c r="L9895" s="18">
        <v>29375</v>
      </c>
      <c r="M9895" s="18">
        <v>229656</v>
      </c>
    </row>
    <row r="9896" spans="1:13" hidden="1" x14ac:dyDescent="0.25">
      <c r="A9896">
        <v>900431015</v>
      </c>
      <c r="B9896" t="s">
        <v>7684</v>
      </c>
      <c r="C9896" t="s">
        <v>270</v>
      </c>
      <c r="D9896" s="20">
        <v>43830</v>
      </c>
      <c r="E9896" t="s">
        <v>1236</v>
      </c>
      <c r="F9896" t="s">
        <v>12</v>
      </c>
      <c r="G9896" s="18">
        <v>3345608</v>
      </c>
      <c r="H9896" s="18">
        <v>3723905</v>
      </c>
      <c r="I9896" s="18">
        <v>2719333</v>
      </c>
      <c r="J9896" s="18">
        <v>2982684</v>
      </c>
      <c r="K9896" s="18">
        <v>741221</v>
      </c>
      <c r="M9896" s="18">
        <v>621090</v>
      </c>
    </row>
    <row r="9897" spans="1:13" hidden="1" x14ac:dyDescent="0.25">
      <c r="A9897">
        <v>800240710</v>
      </c>
      <c r="B9897" t="s">
        <v>7685</v>
      </c>
      <c r="C9897" t="s">
        <v>29</v>
      </c>
      <c r="D9897" s="20">
        <v>43830</v>
      </c>
      <c r="E9897" t="s">
        <v>1236</v>
      </c>
      <c r="F9897" t="s">
        <v>12</v>
      </c>
      <c r="G9897" s="18">
        <v>236860</v>
      </c>
      <c r="H9897" s="18">
        <v>5723595</v>
      </c>
      <c r="I9897" s="18">
        <v>44610</v>
      </c>
      <c r="J9897" s="18">
        <v>564429</v>
      </c>
      <c r="K9897" s="18">
        <v>5159166</v>
      </c>
      <c r="L9897" s="18">
        <v>27971</v>
      </c>
      <c r="M9897" s="18">
        <v>55814</v>
      </c>
    </row>
    <row r="9898" spans="1:13" hidden="1" x14ac:dyDescent="0.25">
      <c r="A9898">
        <v>900483707</v>
      </c>
      <c r="B9898" t="s">
        <v>7686</v>
      </c>
      <c r="C9898" t="s">
        <v>217</v>
      </c>
      <c r="D9898" s="20">
        <v>43830</v>
      </c>
      <c r="E9898" t="s">
        <v>1236</v>
      </c>
      <c r="F9898" t="s">
        <v>12</v>
      </c>
      <c r="G9898" s="18">
        <v>7617158</v>
      </c>
      <c r="H9898" s="18">
        <v>8413823</v>
      </c>
      <c r="I9898" s="18">
        <v>2455185</v>
      </c>
      <c r="J9898" s="18">
        <v>3603436</v>
      </c>
      <c r="K9898" s="18">
        <v>4810387</v>
      </c>
      <c r="M9898" s="18">
        <v>919884</v>
      </c>
    </row>
    <row r="9899" spans="1:13" hidden="1" x14ac:dyDescent="0.25">
      <c r="A9899">
        <v>805021534</v>
      </c>
      <c r="B9899" t="s">
        <v>7687</v>
      </c>
      <c r="C9899" t="s">
        <v>2158</v>
      </c>
      <c r="D9899" s="20">
        <v>43830</v>
      </c>
      <c r="E9899" t="s">
        <v>1236</v>
      </c>
      <c r="F9899" t="s">
        <v>12</v>
      </c>
      <c r="G9899" s="18">
        <v>2665009</v>
      </c>
      <c r="H9899" s="18">
        <v>2740545</v>
      </c>
      <c r="I9899" s="18">
        <v>381274</v>
      </c>
      <c r="J9899" s="18">
        <v>1189449</v>
      </c>
      <c r="K9899" s="18">
        <v>1551096</v>
      </c>
      <c r="L9899" s="18">
        <v>127662</v>
      </c>
      <c r="M9899" s="18">
        <v>137907</v>
      </c>
    </row>
    <row r="9900" spans="1:13" hidden="1" x14ac:dyDescent="0.25">
      <c r="A9900">
        <v>901113121</v>
      </c>
      <c r="B9900" t="s">
        <v>7688</v>
      </c>
      <c r="C9900" t="s">
        <v>1233</v>
      </c>
      <c r="D9900" s="20">
        <v>43830</v>
      </c>
      <c r="E9900" t="s">
        <v>1236</v>
      </c>
      <c r="F9900" t="s">
        <v>12</v>
      </c>
      <c r="G9900" s="18">
        <v>2682503</v>
      </c>
      <c r="H9900" s="18">
        <v>2723304</v>
      </c>
      <c r="I9900" s="18">
        <v>2389852</v>
      </c>
      <c r="J9900" s="18">
        <v>2389852</v>
      </c>
      <c r="K9900" s="18">
        <v>333452</v>
      </c>
      <c r="L9900" s="18">
        <v>103604</v>
      </c>
      <c r="M9900" s="18">
        <v>80308</v>
      </c>
    </row>
    <row r="9901" spans="1:13" hidden="1" x14ac:dyDescent="0.25">
      <c r="A9901">
        <v>900590212</v>
      </c>
      <c r="B9901" t="s">
        <v>7689</v>
      </c>
      <c r="C9901" t="s">
        <v>1384</v>
      </c>
      <c r="D9901" s="20">
        <v>43830</v>
      </c>
      <c r="E9901" t="s">
        <v>1236</v>
      </c>
      <c r="F9901" t="s">
        <v>12</v>
      </c>
      <c r="G9901" s="18">
        <v>82343</v>
      </c>
      <c r="H9901" s="18">
        <v>44961626</v>
      </c>
      <c r="I9901" s="18">
        <v>174295</v>
      </c>
      <c r="J9901" s="18">
        <v>26883433</v>
      </c>
      <c r="K9901" s="18">
        <v>18078193</v>
      </c>
      <c r="M9901" s="18">
        <v>-570897</v>
      </c>
    </row>
    <row r="9902" spans="1:13" hidden="1" x14ac:dyDescent="0.25">
      <c r="A9902">
        <v>901112911</v>
      </c>
      <c r="B9902" t="s">
        <v>7690</v>
      </c>
      <c r="C9902" t="s">
        <v>154</v>
      </c>
      <c r="D9902" s="20">
        <v>43830</v>
      </c>
      <c r="E9902" t="s">
        <v>1236</v>
      </c>
      <c r="F9902" t="s">
        <v>12</v>
      </c>
      <c r="G9902" s="18">
        <v>60100139</v>
      </c>
      <c r="H9902" s="18">
        <v>60100139</v>
      </c>
      <c r="I9902" s="18">
        <v>2876723</v>
      </c>
      <c r="J9902" s="18">
        <v>2876723</v>
      </c>
      <c r="K9902" s="18">
        <v>57223416</v>
      </c>
      <c r="L9902" s="18">
        <v>0</v>
      </c>
      <c r="M9902" s="18">
        <v>1269311</v>
      </c>
    </row>
    <row r="9903" spans="1:13" hidden="1" x14ac:dyDescent="0.25">
      <c r="A9903">
        <v>890212212</v>
      </c>
      <c r="B9903" t="s">
        <v>7691</v>
      </c>
      <c r="C9903" t="s">
        <v>1233</v>
      </c>
      <c r="D9903" s="20">
        <v>43830</v>
      </c>
      <c r="E9903" t="s">
        <v>1236</v>
      </c>
      <c r="F9903" t="s">
        <v>12</v>
      </c>
      <c r="G9903" s="18">
        <v>11994569</v>
      </c>
      <c r="H9903" s="18">
        <v>18247049</v>
      </c>
      <c r="I9903" s="18">
        <v>11570429</v>
      </c>
      <c r="J9903" s="18">
        <v>15600917</v>
      </c>
      <c r="K9903" s="18">
        <v>2646132</v>
      </c>
      <c r="L9903" s="18">
        <v>1592619</v>
      </c>
      <c r="M9903" s="18">
        <v>71088</v>
      </c>
    </row>
    <row r="9904" spans="1:13" hidden="1" x14ac:dyDescent="0.25">
      <c r="A9904">
        <v>860030811</v>
      </c>
      <c r="B9904" t="s">
        <v>7692</v>
      </c>
      <c r="C9904" t="s">
        <v>1233</v>
      </c>
      <c r="D9904" s="20">
        <v>43830</v>
      </c>
      <c r="E9904" t="s">
        <v>1236</v>
      </c>
      <c r="F9904" t="s">
        <v>12</v>
      </c>
      <c r="G9904" s="18">
        <v>12935704</v>
      </c>
      <c r="H9904" s="18">
        <v>21110516</v>
      </c>
      <c r="I9904" s="18">
        <v>11100105</v>
      </c>
      <c r="J9904" s="18">
        <v>18353174</v>
      </c>
      <c r="K9904" s="18">
        <v>2757342</v>
      </c>
      <c r="L9904" s="18">
        <v>1514157</v>
      </c>
      <c r="M9904" s="18">
        <v>547194</v>
      </c>
    </row>
    <row r="9905" spans="1:13" hidden="1" x14ac:dyDescent="0.25">
      <c r="A9905">
        <v>900545202</v>
      </c>
      <c r="B9905" t="s">
        <v>7693</v>
      </c>
      <c r="C9905" t="s">
        <v>107</v>
      </c>
      <c r="D9905" s="20">
        <v>43830</v>
      </c>
      <c r="E9905" t="s">
        <v>1236</v>
      </c>
      <c r="F9905" t="s">
        <v>12</v>
      </c>
      <c r="G9905" s="18">
        <v>1614789</v>
      </c>
      <c r="H9905" s="18">
        <v>1836461</v>
      </c>
      <c r="I9905" s="18">
        <v>114070</v>
      </c>
      <c r="J9905" s="18">
        <v>114070</v>
      </c>
      <c r="K9905" s="18">
        <v>1722391</v>
      </c>
      <c r="L9905" s="18">
        <v>5897</v>
      </c>
      <c r="M9905" s="18">
        <v>71581</v>
      </c>
    </row>
    <row r="9906" spans="1:13" hidden="1" x14ac:dyDescent="0.25">
      <c r="A9906">
        <v>830106007</v>
      </c>
      <c r="B9906" t="s">
        <v>7694</v>
      </c>
      <c r="C9906" t="s">
        <v>342</v>
      </c>
      <c r="D9906" s="20">
        <v>43830</v>
      </c>
      <c r="E9906" t="s">
        <v>1236</v>
      </c>
      <c r="F9906" t="s">
        <v>12</v>
      </c>
      <c r="G9906" s="18">
        <v>3871785</v>
      </c>
      <c r="H9906" s="18">
        <v>7372439</v>
      </c>
      <c r="I9906" s="18">
        <v>3324966</v>
      </c>
      <c r="J9906" s="18">
        <v>4847828</v>
      </c>
      <c r="K9906" s="18">
        <v>2524611</v>
      </c>
      <c r="L9906" s="18">
        <v>154781</v>
      </c>
      <c r="M9906" s="18">
        <v>627041</v>
      </c>
    </row>
    <row r="9907" spans="1:13" hidden="1" x14ac:dyDescent="0.25">
      <c r="A9907">
        <v>860524955</v>
      </c>
      <c r="B9907" t="s">
        <v>7695</v>
      </c>
      <c r="C9907" t="s">
        <v>133</v>
      </c>
      <c r="D9907" s="20">
        <v>43830</v>
      </c>
      <c r="E9907" t="s">
        <v>1236</v>
      </c>
      <c r="F9907" t="s">
        <v>12</v>
      </c>
      <c r="G9907" s="18">
        <v>11423888</v>
      </c>
      <c r="H9907" s="18">
        <v>40124300</v>
      </c>
      <c r="I9907" s="18">
        <v>9782111</v>
      </c>
      <c r="J9907" s="18">
        <v>16065570</v>
      </c>
      <c r="K9907" s="18">
        <v>24058730</v>
      </c>
      <c r="L9907" s="18">
        <v>0</v>
      </c>
      <c r="M9907" s="18">
        <v>29568</v>
      </c>
    </row>
    <row r="9908" spans="1:13" hidden="1" x14ac:dyDescent="0.25">
      <c r="A9908">
        <v>810002712</v>
      </c>
      <c r="B9908" t="s">
        <v>7696</v>
      </c>
      <c r="C9908" t="s">
        <v>23</v>
      </c>
      <c r="D9908" s="20">
        <v>43830</v>
      </c>
      <c r="E9908" t="s">
        <v>1236</v>
      </c>
      <c r="F9908" t="s">
        <v>12</v>
      </c>
      <c r="G9908" s="18">
        <v>7087932</v>
      </c>
      <c r="H9908" s="18">
        <v>7721802</v>
      </c>
      <c r="I9908" s="18">
        <v>3378309</v>
      </c>
      <c r="J9908" s="18">
        <v>4522845</v>
      </c>
      <c r="K9908" s="18">
        <v>3198957</v>
      </c>
      <c r="M9908" s="18">
        <v>115367</v>
      </c>
    </row>
    <row r="9909" spans="1:13" hidden="1" x14ac:dyDescent="0.25">
      <c r="A9909">
        <v>805019312</v>
      </c>
      <c r="B9909" t="s">
        <v>7697</v>
      </c>
      <c r="C9909" t="s">
        <v>215</v>
      </c>
      <c r="D9909" s="20">
        <v>43830</v>
      </c>
      <c r="E9909" t="s">
        <v>1236</v>
      </c>
      <c r="F9909" t="s">
        <v>12</v>
      </c>
      <c r="G9909" s="18">
        <v>7411672</v>
      </c>
      <c r="H9909" s="18">
        <v>11535339</v>
      </c>
      <c r="I9909" s="18">
        <v>3587315</v>
      </c>
      <c r="J9909" s="18">
        <v>5493295</v>
      </c>
      <c r="K9909" s="18">
        <v>6042044</v>
      </c>
      <c r="L9909" s="18">
        <v>171920</v>
      </c>
      <c r="M9909" s="18">
        <v>529128</v>
      </c>
    </row>
    <row r="9910" spans="1:13" hidden="1" x14ac:dyDescent="0.25">
      <c r="A9910">
        <v>900665007</v>
      </c>
      <c r="B9910" t="s">
        <v>7698</v>
      </c>
      <c r="C9910" t="s">
        <v>29</v>
      </c>
      <c r="D9910" s="20">
        <v>43830</v>
      </c>
      <c r="E9910" t="s">
        <v>1236</v>
      </c>
      <c r="F9910" t="s">
        <v>12</v>
      </c>
      <c r="G9910" s="18">
        <v>85433</v>
      </c>
      <c r="H9910" s="18">
        <v>4075944</v>
      </c>
      <c r="I9910" s="18">
        <v>857428</v>
      </c>
      <c r="J9910" s="18">
        <v>857428</v>
      </c>
      <c r="K9910" s="18">
        <v>3218516</v>
      </c>
      <c r="L9910" s="18">
        <v>1593</v>
      </c>
      <c r="M9910" s="18">
        <v>91080</v>
      </c>
    </row>
    <row r="9911" spans="1:13" hidden="1" x14ac:dyDescent="0.25">
      <c r="A9911">
        <v>805009936</v>
      </c>
      <c r="B9911" t="s">
        <v>7699</v>
      </c>
      <c r="C9911" t="s">
        <v>45</v>
      </c>
      <c r="D9911" s="20">
        <v>43830</v>
      </c>
      <c r="E9911" t="s">
        <v>1236</v>
      </c>
      <c r="F9911" t="s">
        <v>12</v>
      </c>
      <c r="G9911" s="18">
        <v>2577934</v>
      </c>
      <c r="H9911" s="18">
        <v>5789385</v>
      </c>
      <c r="I9911" s="18">
        <v>1062012</v>
      </c>
      <c r="J9911" s="18">
        <v>1897425</v>
      </c>
      <c r="K9911" s="18">
        <v>3891960</v>
      </c>
      <c r="L9911" s="18">
        <v>60959</v>
      </c>
      <c r="M9911" s="18">
        <v>-1599</v>
      </c>
    </row>
    <row r="9912" spans="1:13" hidden="1" x14ac:dyDescent="0.25">
      <c r="A9912">
        <v>830032610</v>
      </c>
      <c r="B9912" t="s">
        <v>7700</v>
      </c>
      <c r="C9912" t="s">
        <v>154</v>
      </c>
      <c r="D9912" s="20">
        <v>43830</v>
      </c>
      <c r="E9912" t="s">
        <v>1236</v>
      </c>
      <c r="F9912" t="s">
        <v>12</v>
      </c>
      <c r="G9912" s="18">
        <v>1150700</v>
      </c>
      <c r="H9912" s="18">
        <v>21909351</v>
      </c>
      <c r="I9912" s="18">
        <v>45669</v>
      </c>
      <c r="J9912" s="18">
        <v>2632994</v>
      </c>
      <c r="K9912" s="18">
        <v>19276357</v>
      </c>
      <c r="L9912" s="18">
        <v>336146</v>
      </c>
      <c r="M9912" s="18">
        <v>-361416</v>
      </c>
    </row>
    <row r="9913" spans="1:13" hidden="1" x14ac:dyDescent="0.25">
      <c r="A9913">
        <v>900599711</v>
      </c>
      <c r="B9913" t="s">
        <v>7701</v>
      </c>
      <c r="C9913" t="s">
        <v>23</v>
      </c>
      <c r="D9913" s="20">
        <v>43830</v>
      </c>
      <c r="E9913" t="s">
        <v>1236</v>
      </c>
      <c r="F9913" t="s">
        <v>12</v>
      </c>
      <c r="G9913" s="18">
        <v>425367</v>
      </c>
      <c r="H9913" s="18">
        <v>5769874</v>
      </c>
      <c r="I9913" s="18">
        <v>399948</v>
      </c>
      <c r="J9913" s="18">
        <v>10352622</v>
      </c>
      <c r="K9913" s="18">
        <v>-4582748</v>
      </c>
      <c r="L9913" s="18">
        <v>1849871</v>
      </c>
      <c r="M9913" s="18">
        <v>-729379</v>
      </c>
    </row>
    <row r="9914" spans="1:13" hidden="1" x14ac:dyDescent="0.25">
      <c r="A9914">
        <v>830107411</v>
      </c>
      <c r="B9914" t="s">
        <v>7702</v>
      </c>
      <c r="C9914" t="s">
        <v>29</v>
      </c>
      <c r="D9914" s="20">
        <v>43830</v>
      </c>
      <c r="E9914" t="s">
        <v>1236</v>
      </c>
      <c r="F9914" t="s">
        <v>12</v>
      </c>
      <c r="G9914" s="18">
        <v>4679416</v>
      </c>
      <c r="H9914" s="18">
        <v>21936398</v>
      </c>
      <c r="I9914" s="18">
        <v>290558</v>
      </c>
      <c r="J9914" s="18">
        <v>290558</v>
      </c>
      <c r="K9914" s="18">
        <v>21645840</v>
      </c>
      <c r="L9914" s="18">
        <v>4918</v>
      </c>
      <c r="M9914" s="18">
        <v>107247</v>
      </c>
    </row>
    <row r="9915" spans="1:13" hidden="1" x14ac:dyDescent="0.25">
      <c r="A9915">
        <v>800189712</v>
      </c>
      <c r="B9915" t="s">
        <v>7703</v>
      </c>
      <c r="C9915" t="s">
        <v>717</v>
      </c>
      <c r="D9915" s="20">
        <v>43830</v>
      </c>
      <c r="E9915" t="s">
        <v>1236</v>
      </c>
      <c r="F9915" t="s">
        <v>12</v>
      </c>
      <c r="G9915" s="18">
        <v>3301199</v>
      </c>
      <c r="H9915" s="18">
        <v>10022125</v>
      </c>
      <c r="I9915" s="18">
        <v>2284781</v>
      </c>
      <c r="J9915" s="18">
        <v>3326385</v>
      </c>
      <c r="K9915" s="18">
        <v>6695740</v>
      </c>
      <c r="L9915" s="18">
        <v>283846</v>
      </c>
      <c r="M9915" s="18">
        <v>118315</v>
      </c>
    </row>
    <row r="9916" spans="1:13" hidden="1" x14ac:dyDescent="0.25">
      <c r="A9916">
        <v>890304607</v>
      </c>
      <c r="B9916" t="s">
        <v>7704</v>
      </c>
      <c r="C9916" t="s">
        <v>51</v>
      </c>
      <c r="D9916" s="20">
        <v>43830</v>
      </c>
      <c r="E9916" t="s">
        <v>1236</v>
      </c>
      <c r="F9916" t="s">
        <v>12</v>
      </c>
      <c r="G9916" s="18">
        <v>15125060</v>
      </c>
      <c r="H9916" s="18">
        <v>42277855</v>
      </c>
      <c r="I9916" s="18">
        <v>12850325</v>
      </c>
      <c r="J9916" s="18">
        <v>18614774</v>
      </c>
      <c r="K9916" s="18">
        <v>23663081</v>
      </c>
      <c r="L9916" s="18">
        <v>1354532</v>
      </c>
      <c r="M9916" s="18">
        <v>2542288</v>
      </c>
    </row>
    <row r="9917" spans="1:13" hidden="1" x14ac:dyDescent="0.25">
      <c r="A9917">
        <v>900166217</v>
      </c>
      <c r="B9917" t="s">
        <v>7705</v>
      </c>
      <c r="C9917" t="s">
        <v>48</v>
      </c>
      <c r="D9917" s="20">
        <v>43830</v>
      </c>
      <c r="E9917" t="s">
        <v>1236</v>
      </c>
      <c r="F9917" t="s">
        <v>12</v>
      </c>
      <c r="G9917" s="18">
        <v>5969409</v>
      </c>
      <c r="H9917" s="18">
        <v>8992179</v>
      </c>
      <c r="I9917" s="18">
        <v>3845956</v>
      </c>
      <c r="J9917" s="18">
        <v>5974137</v>
      </c>
      <c r="K9917" s="18">
        <v>3018042</v>
      </c>
      <c r="L9917" s="18">
        <v>1308221</v>
      </c>
      <c r="M9917" s="18">
        <v>273063</v>
      </c>
    </row>
    <row r="9918" spans="1:13" hidden="1" x14ac:dyDescent="0.25">
      <c r="A9918">
        <v>900647408</v>
      </c>
      <c r="B9918" t="s">
        <v>7706</v>
      </c>
      <c r="C9918" t="s">
        <v>162</v>
      </c>
      <c r="D9918" s="20">
        <v>43830</v>
      </c>
      <c r="E9918" t="s">
        <v>1236</v>
      </c>
      <c r="F9918" t="s">
        <v>12</v>
      </c>
      <c r="G9918" s="18">
        <v>6223108</v>
      </c>
      <c r="H9918" s="18">
        <v>6282398</v>
      </c>
      <c r="I9918" s="18">
        <v>1209266</v>
      </c>
      <c r="J9918" s="18">
        <v>6148136</v>
      </c>
      <c r="K9918" s="18">
        <v>134262</v>
      </c>
      <c r="L9918" s="18">
        <v>73649</v>
      </c>
      <c r="M9918" s="18">
        <v>363376</v>
      </c>
    </row>
    <row r="9919" spans="1:13" hidden="1" x14ac:dyDescent="0.25">
      <c r="A9919">
        <v>800202522</v>
      </c>
      <c r="B9919" t="s">
        <v>7707</v>
      </c>
      <c r="C9919" t="s">
        <v>836</v>
      </c>
      <c r="D9919" s="20">
        <v>43830</v>
      </c>
      <c r="E9919" t="s">
        <v>1236</v>
      </c>
      <c r="F9919" t="s">
        <v>12</v>
      </c>
      <c r="G9919" s="18">
        <v>2807009</v>
      </c>
      <c r="H9919" s="18">
        <v>6491926</v>
      </c>
      <c r="I9919" s="18">
        <v>816300</v>
      </c>
      <c r="J9919" s="18">
        <v>2070322</v>
      </c>
      <c r="K9919" s="18">
        <v>4421604</v>
      </c>
      <c r="L9919" s="18">
        <v>74231</v>
      </c>
      <c r="M9919" s="18">
        <v>188270</v>
      </c>
    </row>
    <row r="9920" spans="1:13" hidden="1" x14ac:dyDescent="0.25">
      <c r="A9920">
        <v>900254110</v>
      </c>
      <c r="B9920" t="s">
        <v>7708</v>
      </c>
      <c r="C9920" t="s">
        <v>364</v>
      </c>
      <c r="D9920" s="20">
        <v>43830</v>
      </c>
      <c r="E9920" t="s">
        <v>1236</v>
      </c>
      <c r="F9920" t="s">
        <v>12</v>
      </c>
      <c r="G9920" s="18">
        <v>3659246</v>
      </c>
      <c r="H9920" s="18">
        <v>5373626</v>
      </c>
      <c r="I9920" s="18">
        <v>1856554</v>
      </c>
      <c r="J9920" s="18">
        <v>4236018</v>
      </c>
      <c r="K9920" s="18">
        <v>1137608</v>
      </c>
      <c r="L9920" s="18">
        <v>347752</v>
      </c>
      <c r="M9920" s="18">
        <v>390270</v>
      </c>
    </row>
    <row r="9921" spans="1:13" hidden="1" x14ac:dyDescent="0.25">
      <c r="A9921">
        <v>900982874</v>
      </c>
      <c r="B9921" t="s">
        <v>7709</v>
      </c>
      <c r="C9921" t="s">
        <v>87</v>
      </c>
      <c r="D9921" s="20">
        <v>43830</v>
      </c>
      <c r="E9921" t="s">
        <v>1236</v>
      </c>
      <c r="F9921" t="s">
        <v>12</v>
      </c>
      <c r="G9921" s="18">
        <v>1878822</v>
      </c>
      <c r="H9921" s="18">
        <v>1882312</v>
      </c>
      <c r="I9921" s="18">
        <v>1191244</v>
      </c>
      <c r="J9921" s="18">
        <v>1848078</v>
      </c>
      <c r="K9921" s="18">
        <v>34234</v>
      </c>
      <c r="L9921" s="18">
        <v>0</v>
      </c>
      <c r="M9921" s="18">
        <v>875</v>
      </c>
    </row>
    <row r="9922" spans="1:13" hidden="1" x14ac:dyDescent="0.25">
      <c r="A9922">
        <v>805003109</v>
      </c>
      <c r="B9922" t="s">
        <v>7710</v>
      </c>
      <c r="C9922" t="s">
        <v>29</v>
      </c>
      <c r="D9922" s="20">
        <v>43830</v>
      </c>
      <c r="E9922" t="s">
        <v>1236</v>
      </c>
      <c r="F9922" t="s">
        <v>12</v>
      </c>
      <c r="G9922" s="18">
        <v>1703590</v>
      </c>
      <c r="H9922" s="18">
        <v>5218889</v>
      </c>
      <c r="I9922" s="18">
        <v>170894</v>
      </c>
      <c r="J9922" s="18">
        <v>379713</v>
      </c>
      <c r="K9922" s="18">
        <v>4839176</v>
      </c>
      <c r="M9922" s="18">
        <v>275416</v>
      </c>
    </row>
    <row r="9923" spans="1:13" hidden="1" x14ac:dyDescent="0.25">
      <c r="A9923">
        <v>900772016</v>
      </c>
      <c r="B9923" t="s">
        <v>7711</v>
      </c>
      <c r="C9923" t="s">
        <v>350</v>
      </c>
      <c r="D9923" s="20">
        <v>43830</v>
      </c>
      <c r="E9923" t="s">
        <v>1236</v>
      </c>
      <c r="F9923" t="s">
        <v>12</v>
      </c>
      <c r="G9923" s="18">
        <v>3116319</v>
      </c>
      <c r="H9923" s="18">
        <v>3287530</v>
      </c>
      <c r="I9923" s="18">
        <v>2382556</v>
      </c>
      <c r="J9923" s="18">
        <v>2382556</v>
      </c>
      <c r="K9923" s="18">
        <v>904974</v>
      </c>
      <c r="L9923" s="18">
        <v>0</v>
      </c>
      <c r="M9923" s="18">
        <v>223171</v>
      </c>
    </row>
    <row r="9924" spans="1:13" hidden="1" x14ac:dyDescent="0.25">
      <c r="A9924">
        <v>900232714</v>
      </c>
      <c r="B9924" t="s">
        <v>7712</v>
      </c>
      <c r="C9924" t="s">
        <v>1329</v>
      </c>
      <c r="D9924" s="20">
        <v>43830</v>
      </c>
      <c r="E9924" t="s">
        <v>1236</v>
      </c>
      <c r="F9924" t="s">
        <v>12</v>
      </c>
      <c r="G9924" s="18">
        <v>1027056</v>
      </c>
      <c r="H9924" s="18">
        <v>1431251</v>
      </c>
      <c r="I9924" s="18">
        <v>809190</v>
      </c>
      <c r="J9924" s="18">
        <v>865204</v>
      </c>
      <c r="K9924" s="18">
        <v>566047</v>
      </c>
      <c r="L9924" s="18">
        <v>1152</v>
      </c>
      <c r="M9924" s="18">
        <v>195193</v>
      </c>
    </row>
    <row r="9925" spans="1:13" hidden="1" x14ac:dyDescent="0.25">
      <c r="A9925">
        <v>830087927</v>
      </c>
      <c r="B9925" t="s">
        <v>7713</v>
      </c>
      <c r="C9925" t="s">
        <v>1212</v>
      </c>
      <c r="D9925" s="20">
        <v>43830</v>
      </c>
      <c r="E9925" t="s">
        <v>1236</v>
      </c>
      <c r="F9925" t="s">
        <v>12</v>
      </c>
      <c r="G9925" s="18">
        <v>673615</v>
      </c>
      <c r="H9925" s="18">
        <v>3519028</v>
      </c>
      <c r="I9925" s="18">
        <v>1772391</v>
      </c>
      <c r="J9925" s="18">
        <v>2251367</v>
      </c>
      <c r="K9925" s="18">
        <v>1267661</v>
      </c>
      <c r="M9925" s="18">
        <v>43127</v>
      </c>
    </row>
    <row r="9926" spans="1:13" hidden="1" x14ac:dyDescent="0.25">
      <c r="A9926">
        <v>830020915</v>
      </c>
      <c r="B9926" t="s">
        <v>7714</v>
      </c>
      <c r="C9926" t="s">
        <v>1061</v>
      </c>
      <c r="D9926" s="20">
        <v>43830</v>
      </c>
      <c r="E9926" t="s">
        <v>1236</v>
      </c>
      <c r="F9926" t="s">
        <v>12</v>
      </c>
      <c r="G9926" s="18">
        <v>6010397</v>
      </c>
      <c r="H9926" s="18">
        <v>7840186</v>
      </c>
      <c r="I9926" s="18">
        <v>2810067</v>
      </c>
      <c r="J9926" s="18">
        <v>2810067</v>
      </c>
      <c r="K9926" s="18">
        <v>5030119</v>
      </c>
      <c r="L9926" s="18">
        <v>150809</v>
      </c>
      <c r="M9926" s="18">
        <v>1795874</v>
      </c>
    </row>
    <row r="9927" spans="1:13" hidden="1" x14ac:dyDescent="0.25">
      <c r="A9927">
        <v>900779116</v>
      </c>
      <c r="B9927" t="s">
        <v>7715</v>
      </c>
      <c r="C9927" t="s">
        <v>162</v>
      </c>
      <c r="D9927" s="20">
        <v>43830</v>
      </c>
      <c r="E9927" t="s">
        <v>1236</v>
      </c>
      <c r="F9927" t="s">
        <v>12</v>
      </c>
      <c r="G9927" s="18">
        <v>478142</v>
      </c>
      <c r="H9927" s="18">
        <v>498218</v>
      </c>
      <c r="I9927" s="18">
        <v>463094</v>
      </c>
      <c r="J9927" s="18">
        <v>463094</v>
      </c>
      <c r="K9927" s="18">
        <v>35124</v>
      </c>
      <c r="L9927" s="18">
        <v>11606</v>
      </c>
      <c r="M9927" s="18">
        <v>-300992</v>
      </c>
    </row>
    <row r="9928" spans="1:13" hidden="1" x14ac:dyDescent="0.25">
      <c r="A9928">
        <v>900168508</v>
      </c>
      <c r="B9928" t="s">
        <v>7716</v>
      </c>
      <c r="C9928" t="s">
        <v>586</v>
      </c>
      <c r="D9928" s="20">
        <v>43830</v>
      </c>
      <c r="E9928" t="s">
        <v>1236</v>
      </c>
      <c r="F9928" t="s">
        <v>12</v>
      </c>
      <c r="G9928" s="18">
        <v>1043914</v>
      </c>
      <c r="H9928" s="18">
        <v>1048764</v>
      </c>
      <c r="I9928" s="18">
        <v>802816</v>
      </c>
      <c r="J9928" s="18">
        <v>802816</v>
      </c>
      <c r="K9928" s="18">
        <v>245948</v>
      </c>
      <c r="L9928" s="18">
        <v>0</v>
      </c>
      <c r="M9928" s="18">
        <v>1255</v>
      </c>
    </row>
    <row r="9929" spans="1:13" hidden="1" x14ac:dyDescent="0.25">
      <c r="A9929">
        <v>900542667</v>
      </c>
      <c r="B9929" t="s">
        <v>7717</v>
      </c>
      <c r="C9929" t="s">
        <v>29</v>
      </c>
      <c r="D9929" s="20">
        <v>43830</v>
      </c>
      <c r="E9929" t="s">
        <v>1236</v>
      </c>
      <c r="F9929" t="s">
        <v>12</v>
      </c>
      <c r="G9929" s="18">
        <v>175267</v>
      </c>
      <c r="H9929" s="18">
        <v>6987067</v>
      </c>
      <c r="I9929" s="18">
        <v>425333</v>
      </c>
      <c r="J9929" s="18">
        <v>3276571</v>
      </c>
      <c r="K9929" s="18">
        <v>3710496</v>
      </c>
      <c r="L9929" s="18">
        <v>45579</v>
      </c>
      <c r="M9929" s="18">
        <v>216618</v>
      </c>
    </row>
    <row r="9930" spans="1:13" hidden="1" x14ac:dyDescent="0.25">
      <c r="A9930">
        <v>900767009</v>
      </c>
      <c r="B9930" t="s">
        <v>7718</v>
      </c>
      <c r="C9930" t="s">
        <v>23</v>
      </c>
      <c r="D9930" s="20">
        <v>43830</v>
      </c>
      <c r="E9930" t="s">
        <v>1236</v>
      </c>
      <c r="F9930" t="s">
        <v>12</v>
      </c>
      <c r="G9930" s="18">
        <v>2045604</v>
      </c>
      <c r="H9930" s="18">
        <v>7812143</v>
      </c>
      <c r="I9930" s="18">
        <v>1009614</v>
      </c>
      <c r="J9930" s="18">
        <v>4174222</v>
      </c>
      <c r="K9930" s="18">
        <v>3637921</v>
      </c>
      <c r="L9930" s="18">
        <v>20043</v>
      </c>
      <c r="M9930" s="18">
        <v>40545</v>
      </c>
    </row>
    <row r="9931" spans="1:13" hidden="1" x14ac:dyDescent="0.25">
      <c r="A9931">
        <v>830000213</v>
      </c>
      <c r="B9931" t="s">
        <v>7719</v>
      </c>
      <c r="C9931" t="s">
        <v>467</v>
      </c>
      <c r="D9931" s="20">
        <v>43830</v>
      </c>
      <c r="E9931" t="s">
        <v>1236</v>
      </c>
      <c r="F9931" t="s">
        <v>12</v>
      </c>
      <c r="G9931" s="18">
        <v>7801405</v>
      </c>
      <c r="H9931" s="18">
        <v>27973744</v>
      </c>
      <c r="I9931" s="18">
        <v>12435254</v>
      </c>
      <c r="J9931" s="18">
        <v>15008890</v>
      </c>
      <c r="K9931" s="18">
        <v>12964854</v>
      </c>
      <c r="L9931" s="18">
        <v>333344</v>
      </c>
      <c r="M9931" s="18">
        <v>-1606697</v>
      </c>
    </row>
    <row r="9932" spans="1:13" hidden="1" x14ac:dyDescent="0.25">
      <c r="A9932">
        <v>830099510</v>
      </c>
      <c r="B9932" t="s">
        <v>7720</v>
      </c>
      <c r="C9932" t="s">
        <v>109</v>
      </c>
      <c r="D9932" s="20">
        <v>43830</v>
      </c>
      <c r="E9932" t="s">
        <v>1236</v>
      </c>
      <c r="F9932" t="s">
        <v>12</v>
      </c>
      <c r="G9932" s="18">
        <v>5936078</v>
      </c>
      <c r="H9932" s="18">
        <v>6881519</v>
      </c>
      <c r="I9932" s="18">
        <v>2027777</v>
      </c>
      <c r="J9932" s="18">
        <v>2027777</v>
      </c>
      <c r="K9932" s="18">
        <v>4853742</v>
      </c>
      <c r="L9932" s="18">
        <v>168167</v>
      </c>
      <c r="M9932" s="18">
        <v>-23515</v>
      </c>
    </row>
    <row r="9933" spans="1:13" hidden="1" x14ac:dyDescent="0.25">
      <c r="A9933">
        <v>900437112</v>
      </c>
      <c r="B9933" t="s">
        <v>7721</v>
      </c>
      <c r="C9933" t="s">
        <v>501</v>
      </c>
      <c r="D9933" s="20">
        <v>43830</v>
      </c>
      <c r="E9933" t="s">
        <v>1236</v>
      </c>
      <c r="F9933" t="s">
        <v>12</v>
      </c>
      <c r="G9933" s="18">
        <v>3712241</v>
      </c>
      <c r="H9933" s="18">
        <v>5051027</v>
      </c>
      <c r="I9933" s="18">
        <v>823591</v>
      </c>
      <c r="J9933" s="18">
        <v>5639533</v>
      </c>
      <c r="K9933" s="18">
        <v>-588506</v>
      </c>
      <c r="L9933" s="18">
        <v>187144</v>
      </c>
      <c r="M9933" s="18">
        <v>-565368</v>
      </c>
    </row>
    <row r="9934" spans="1:13" hidden="1" x14ac:dyDescent="0.25">
      <c r="A9934">
        <v>800048812</v>
      </c>
      <c r="B9934" t="s">
        <v>7722</v>
      </c>
      <c r="C9934" t="s">
        <v>29</v>
      </c>
      <c r="D9934" s="20">
        <v>43830</v>
      </c>
      <c r="E9934" t="s">
        <v>1236</v>
      </c>
      <c r="F9934" t="s">
        <v>12</v>
      </c>
      <c r="G9934" s="18">
        <v>10667921</v>
      </c>
      <c r="H9934" s="18">
        <v>11578006</v>
      </c>
      <c r="I9934" s="18">
        <v>3397499</v>
      </c>
      <c r="J9934" s="18">
        <v>3397499</v>
      </c>
      <c r="K9934" s="18">
        <v>8180507</v>
      </c>
      <c r="L9934" s="18">
        <v>0</v>
      </c>
      <c r="M9934" s="18">
        <v>-109164</v>
      </c>
    </row>
    <row r="9935" spans="1:13" hidden="1" x14ac:dyDescent="0.25">
      <c r="A9935">
        <v>805017117</v>
      </c>
      <c r="B9935" t="s">
        <v>7723</v>
      </c>
      <c r="C9935" t="s">
        <v>3124</v>
      </c>
      <c r="D9935" s="20">
        <v>43830</v>
      </c>
      <c r="E9935" t="s">
        <v>1236</v>
      </c>
      <c r="F9935" t="s">
        <v>12</v>
      </c>
      <c r="G9935" s="18">
        <v>891697</v>
      </c>
      <c r="H9935" s="18">
        <v>1185483</v>
      </c>
      <c r="I9935" s="18">
        <v>522305</v>
      </c>
      <c r="J9935" s="18">
        <v>1028983</v>
      </c>
      <c r="K9935" s="18">
        <v>156500</v>
      </c>
      <c r="L9935" s="18">
        <v>102148</v>
      </c>
      <c r="M9935" s="18">
        <v>-26908</v>
      </c>
    </row>
    <row r="9936" spans="1:13" hidden="1" x14ac:dyDescent="0.25">
      <c r="A9936">
        <v>900376825</v>
      </c>
      <c r="B9936" t="s">
        <v>7724</v>
      </c>
      <c r="C9936" t="s">
        <v>586</v>
      </c>
      <c r="D9936" s="20">
        <v>43830</v>
      </c>
      <c r="E9936" t="s">
        <v>1236</v>
      </c>
      <c r="F9936" t="s">
        <v>12</v>
      </c>
      <c r="G9936" s="18">
        <v>2847832</v>
      </c>
      <c r="H9936" s="18">
        <v>4725720</v>
      </c>
      <c r="I9936" s="18">
        <v>1092965</v>
      </c>
      <c r="J9936" s="18">
        <v>3375892</v>
      </c>
      <c r="K9936" s="18">
        <v>1349828</v>
      </c>
      <c r="L9936" s="18">
        <v>402577</v>
      </c>
      <c r="M9936" s="18">
        <v>301442</v>
      </c>
    </row>
    <row r="9937" spans="1:13" hidden="1" x14ac:dyDescent="0.25">
      <c r="A9937">
        <v>900249314</v>
      </c>
      <c r="B9937" t="s">
        <v>7725</v>
      </c>
      <c r="C9937" t="s">
        <v>29</v>
      </c>
      <c r="D9937" s="20">
        <v>43830</v>
      </c>
      <c r="E9937" t="s">
        <v>1236</v>
      </c>
      <c r="F9937" t="s">
        <v>12</v>
      </c>
      <c r="G9937" s="18">
        <v>394400</v>
      </c>
      <c r="H9937" s="18">
        <v>5372249</v>
      </c>
      <c r="I9937" s="18">
        <v>2647168</v>
      </c>
      <c r="J9937" s="18">
        <v>2647168</v>
      </c>
      <c r="K9937" s="18">
        <v>2725081</v>
      </c>
      <c r="M9937" s="18">
        <v>232538</v>
      </c>
    </row>
    <row r="9938" spans="1:13" hidden="1" x14ac:dyDescent="0.25">
      <c r="A9938">
        <v>900077508</v>
      </c>
      <c r="B9938" t="s">
        <v>7726</v>
      </c>
      <c r="C9938" t="s">
        <v>29</v>
      </c>
      <c r="D9938" s="20">
        <v>43830</v>
      </c>
      <c r="E9938" t="s">
        <v>1236</v>
      </c>
      <c r="F9938" t="s">
        <v>12</v>
      </c>
      <c r="G9938" s="18">
        <v>3584625</v>
      </c>
      <c r="H9938" s="18">
        <v>39864299</v>
      </c>
      <c r="I9938" s="18">
        <v>903586</v>
      </c>
      <c r="J9938" s="18">
        <v>10990470</v>
      </c>
      <c r="K9938" s="18">
        <v>28873829</v>
      </c>
      <c r="L9938" s="18">
        <v>21361</v>
      </c>
      <c r="M9938" s="18">
        <v>1050154</v>
      </c>
    </row>
    <row r="9939" spans="1:13" hidden="1" x14ac:dyDescent="0.25">
      <c r="A9939">
        <v>802014111</v>
      </c>
      <c r="B9939" t="s">
        <v>7727</v>
      </c>
      <c r="C9939" t="s">
        <v>1136</v>
      </c>
      <c r="D9939" s="20">
        <v>43830</v>
      </c>
      <c r="E9939" t="s">
        <v>1236</v>
      </c>
      <c r="F9939" t="s">
        <v>12</v>
      </c>
      <c r="G9939" s="18">
        <v>14374527</v>
      </c>
      <c r="H9939" s="18">
        <v>47387334</v>
      </c>
      <c r="I9939" s="18">
        <v>26844269</v>
      </c>
      <c r="J9939" s="18">
        <v>29371926</v>
      </c>
      <c r="K9939" s="18">
        <v>18015408</v>
      </c>
      <c r="L9939" s="18">
        <v>362928</v>
      </c>
      <c r="M9939" s="18">
        <v>1316267</v>
      </c>
    </row>
    <row r="9940" spans="1:13" hidden="1" x14ac:dyDescent="0.25">
      <c r="A9940">
        <v>900405022</v>
      </c>
      <c r="B9940" t="s">
        <v>7728</v>
      </c>
      <c r="C9940" t="s">
        <v>307</v>
      </c>
      <c r="D9940" s="20">
        <v>43830</v>
      </c>
      <c r="E9940" t="s">
        <v>1236</v>
      </c>
      <c r="F9940" t="s">
        <v>12</v>
      </c>
      <c r="G9940" s="18">
        <v>727194</v>
      </c>
      <c r="H9940" s="18">
        <v>22657953</v>
      </c>
      <c r="I9940" s="18">
        <v>6030789</v>
      </c>
      <c r="J9940" s="18">
        <v>8293310</v>
      </c>
      <c r="K9940" s="18">
        <v>14364643</v>
      </c>
      <c r="L9940" s="18">
        <v>100632</v>
      </c>
      <c r="M9940" s="18">
        <v>629459</v>
      </c>
    </row>
    <row r="9941" spans="1:13" hidden="1" x14ac:dyDescent="0.25">
      <c r="A9941">
        <v>900060910</v>
      </c>
      <c r="B9941" t="s">
        <v>7729</v>
      </c>
      <c r="C9941" t="s">
        <v>29</v>
      </c>
      <c r="D9941" s="20">
        <v>43830</v>
      </c>
      <c r="E9941" t="s">
        <v>1236</v>
      </c>
      <c r="F9941" t="s">
        <v>12</v>
      </c>
      <c r="G9941" s="18">
        <v>266834</v>
      </c>
      <c r="H9941" s="18">
        <v>25071696</v>
      </c>
      <c r="I9941" s="18">
        <v>1160681</v>
      </c>
      <c r="J9941" s="18">
        <v>1441497</v>
      </c>
      <c r="K9941" s="18">
        <v>23630199</v>
      </c>
      <c r="M9941" s="18">
        <v>655640</v>
      </c>
    </row>
    <row r="9942" spans="1:13" hidden="1" x14ac:dyDescent="0.25">
      <c r="A9942">
        <v>900084311</v>
      </c>
      <c r="B9942" t="s">
        <v>7730</v>
      </c>
      <c r="C9942" t="s">
        <v>593</v>
      </c>
      <c r="D9942" s="20">
        <v>43830</v>
      </c>
      <c r="E9942" t="s">
        <v>1236</v>
      </c>
      <c r="F9942" t="s">
        <v>12</v>
      </c>
      <c r="G9942" s="18">
        <v>2000567</v>
      </c>
      <c r="H9942" s="18">
        <v>4307502</v>
      </c>
      <c r="I9942" s="18">
        <v>1085440</v>
      </c>
      <c r="J9942" s="18">
        <v>1236697</v>
      </c>
      <c r="K9942" s="18">
        <v>3070805</v>
      </c>
      <c r="L9942" s="18">
        <v>13242</v>
      </c>
      <c r="M9942" s="18">
        <v>251549</v>
      </c>
    </row>
    <row r="9943" spans="1:13" hidden="1" x14ac:dyDescent="0.25">
      <c r="A9943">
        <v>800143508</v>
      </c>
      <c r="B9943" t="s">
        <v>7731</v>
      </c>
      <c r="C9943" t="s">
        <v>1136</v>
      </c>
      <c r="D9943" s="20">
        <v>43830</v>
      </c>
      <c r="E9943" t="s">
        <v>1236</v>
      </c>
      <c r="F9943" t="s">
        <v>12</v>
      </c>
      <c r="G9943" s="18">
        <v>2258170</v>
      </c>
      <c r="H9943" s="18">
        <v>2767421</v>
      </c>
      <c r="I9943" s="18">
        <v>2696685</v>
      </c>
      <c r="J9943" s="18">
        <v>2745498</v>
      </c>
      <c r="K9943" s="18">
        <v>21923</v>
      </c>
      <c r="L9943" s="18">
        <v>117647</v>
      </c>
      <c r="M9943" s="18">
        <v>-721120</v>
      </c>
    </row>
    <row r="9944" spans="1:13" hidden="1" x14ac:dyDescent="0.25">
      <c r="A9944">
        <v>800009017</v>
      </c>
      <c r="B9944" t="s">
        <v>7732</v>
      </c>
      <c r="C9944" t="s">
        <v>29</v>
      </c>
      <c r="D9944" s="20">
        <v>43830</v>
      </c>
      <c r="E9944" t="s">
        <v>1236</v>
      </c>
      <c r="F9944" t="s">
        <v>12</v>
      </c>
      <c r="G9944" s="18">
        <v>7549930</v>
      </c>
      <c r="H9944" s="18">
        <v>17922536</v>
      </c>
      <c r="I9944" s="18">
        <v>2268935</v>
      </c>
      <c r="J9944" s="18">
        <v>2268935</v>
      </c>
      <c r="K9944" s="18">
        <v>15653601</v>
      </c>
      <c r="L9944" s="18">
        <v>478</v>
      </c>
      <c r="M9944" s="18">
        <v>373657</v>
      </c>
    </row>
    <row r="9945" spans="1:13" hidden="1" x14ac:dyDescent="0.25">
      <c r="A9945">
        <v>800207312</v>
      </c>
      <c r="B9945" t="s">
        <v>7733</v>
      </c>
      <c r="C9945" t="s">
        <v>23</v>
      </c>
      <c r="D9945" s="20">
        <v>43830</v>
      </c>
      <c r="E9945" t="s">
        <v>1236</v>
      </c>
      <c r="F9945" t="s">
        <v>12</v>
      </c>
      <c r="G9945" s="18">
        <v>440416</v>
      </c>
      <c r="H9945" s="18">
        <v>20002578</v>
      </c>
      <c r="I9945" s="18">
        <v>3379390</v>
      </c>
      <c r="J9945" s="18">
        <v>3379390</v>
      </c>
      <c r="K9945" s="18">
        <v>16623188</v>
      </c>
      <c r="L9945" s="18">
        <v>450000</v>
      </c>
      <c r="M9945" s="18">
        <v>509406</v>
      </c>
    </row>
    <row r="9946" spans="1:13" hidden="1" x14ac:dyDescent="0.25">
      <c r="A9946">
        <v>900025010</v>
      </c>
      <c r="B9946" t="s">
        <v>7734</v>
      </c>
      <c r="C9946" t="s">
        <v>853</v>
      </c>
      <c r="D9946" s="20">
        <v>43830</v>
      </c>
      <c r="E9946" t="s">
        <v>1236</v>
      </c>
      <c r="F9946" t="s">
        <v>12</v>
      </c>
      <c r="G9946" s="18">
        <v>42969931</v>
      </c>
      <c r="H9946" s="18">
        <v>50312791</v>
      </c>
      <c r="I9946" s="18">
        <v>21586973</v>
      </c>
      <c r="J9946" s="18">
        <v>22788151</v>
      </c>
      <c r="K9946" s="18">
        <v>27524640</v>
      </c>
      <c r="L9946" s="18">
        <v>284273</v>
      </c>
      <c r="M9946" s="18">
        <v>4404102</v>
      </c>
    </row>
    <row r="9947" spans="1:13" hidden="1" x14ac:dyDescent="0.25">
      <c r="A9947">
        <v>900139910</v>
      </c>
      <c r="B9947" t="s">
        <v>7735</v>
      </c>
      <c r="C9947" t="s">
        <v>87</v>
      </c>
      <c r="D9947" s="20">
        <v>43830</v>
      </c>
      <c r="E9947" t="s">
        <v>1236</v>
      </c>
      <c r="F9947" t="s">
        <v>12</v>
      </c>
      <c r="G9947" s="18">
        <v>6938760</v>
      </c>
      <c r="H9947" s="18">
        <v>24129167</v>
      </c>
      <c r="I9947" s="18">
        <v>18786664</v>
      </c>
      <c r="J9947" s="18">
        <v>20480135</v>
      </c>
      <c r="K9947" s="18">
        <v>3649032</v>
      </c>
      <c r="L9947" s="18">
        <v>997681</v>
      </c>
      <c r="M9947" s="18">
        <v>-235539</v>
      </c>
    </row>
    <row r="9948" spans="1:13" hidden="1" x14ac:dyDescent="0.25">
      <c r="A9948">
        <v>860511917</v>
      </c>
      <c r="B9948" t="s">
        <v>7736</v>
      </c>
      <c r="C9948" t="s">
        <v>586</v>
      </c>
      <c r="D9948" s="20">
        <v>43830</v>
      </c>
      <c r="E9948" t="s">
        <v>1236</v>
      </c>
      <c r="F9948" t="s">
        <v>12</v>
      </c>
      <c r="G9948" s="18">
        <v>4172000</v>
      </c>
      <c r="H9948" s="18">
        <v>8492069</v>
      </c>
      <c r="I9948" s="18">
        <v>1935382</v>
      </c>
      <c r="J9948" s="18">
        <v>1935382</v>
      </c>
      <c r="K9948" s="18">
        <v>6556687</v>
      </c>
      <c r="M9948" s="18">
        <v>162758</v>
      </c>
    </row>
    <row r="9949" spans="1:13" hidden="1" x14ac:dyDescent="0.25">
      <c r="A9949">
        <v>900343209</v>
      </c>
      <c r="B9949" t="s">
        <v>7737</v>
      </c>
      <c r="C9949" t="s">
        <v>335</v>
      </c>
      <c r="D9949" s="20">
        <v>43830</v>
      </c>
      <c r="E9949" t="s">
        <v>1236</v>
      </c>
      <c r="F9949" t="s">
        <v>12</v>
      </c>
      <c r="G9949" s="18">
        <v>17400999</v>
      </c>
      <c r="H9949" s="18">
        <v>19298942</v>
      </c>
      <c r="I9949" s="18">
        <v>16196022</v>
      </c>
      <c r="J9949" s="18">
        <v>16196022</v>
      </c>
      <c r="K9949" s="18">
        <v>3102920</v>
      </c>
      <c r="M9949" s="18">
        <v>13698</v>
      </c>
    </row>
    <row r="9950" spans="1:13" hidden="1" x14ac:dyDescent="0.25">
      <c r="A9950">
        <v>830116510</v>
      </c>
      <c r="B9950" t="s">
        <v>7738</v>
      </c>
      <c r="C9950" t="s">
        <v>1082</v>
      </c>
      <c r="D9950" s="20">
        <v>43830</v>
      </c>
      <c r="E9950" t="s">
        <v>1236</v>
      </c>
      <c r="F9950" t="s">
        <v>12</v>
      </c>
      <c r="G9950" s="18">
        <v>7485799</v>
      </c>
      <c r="H9950" s="18">
        <v>14351809</v>
      </c>
      <c r="I9950" s="18">
        <v>7625350</v>
      </c>
      <c r="J9950" s="18">
        <v>11248065</v>
      </c>
      <c r="K9950" s="18">
        <v>3103744</v>
      </c>
      <c r="L9950" s="18">
        <v>1094726</v>
      </c>
      <c r="M9950" s="18">
        <v>312006</v>
      </c>
    </row>
    <row r="9951" spans="1:13" hidden="1" x14ac:dyDescent="0.25">
      <c r="A9951">
        <v>900131512</v>
      </c>
      <c r="B9951" t="s">
        <v>7739</v>
      </c>
      <c r="C9951" t="s">
        <v>253</v>
      </c>
      <c r="D9951" s="20">
        <v>43830</v>
      </c>
      <c r="E9951" t="s">
        <v>1236</v>
      </c>
      <c r="F9951" t="s">
        <v>12</v>
      </c>
      <c r="G9951" s="18">
        <v>11761609</v>
      </c>
      <c r="H9951" s="18">
        <v>14691119</v>
      </c>
      <c r="I9951" s="18">
        <v>9197591</v>
      </c>
      <c r="J9951" s="18">
        <v>10445357</v>
      </c>
      <c r="K9951" s="18">
        <v>4245762</v>
      </c>
      <c r="L9951" s="18">
        <v>433471</v>
      </c>
      <c r="M9951" s="18">
        <v>1385278</v>
      </c>
    </row>
    <row r="9952" spans="1:13" hidden="1" x14ac:dyDescent="0.25">
      <c r="A9952">
        <v>900331409</v>
      </c>
      <c r="B9952" t="s">
        <v>7740</v>
      </c>
      <c r="C9952" t="s">
        <v>576</v>
      </c>
      <c r="D9952" s="20">
        <v>43830</v>
      </c>
      <c r="E9952" t="s">
        <v>1236</v>
      </c>
      <c r="F9952" t="s">
        <v>12</v>
      </c>
      <c r="G9952" s="18">
        <v>35002350</v>
      </c>
      <c r="H9952" s="18">
        <v>45490820</v>
      </c>
      <c r="I9952" s="18">
        <v>15638538</v>
      </c>
      <c r="J9952" s="18">
        <v>99593103</v>
      </c>
      <c r="K9952" s="18">
        <v>-54102283</v>
      </c>
      <c r="L9952" s="18">
        <v>1743067</v>
      </c>
      <c r="M9952" s="18">
        <v>-1619270</v>
      </c>
    </row>
    <row r="9953" spans="1:13" hidden="1" x14ac:dyDescent="0.25">
      <c r="A9953">
        <v>900177712</v>
      </c>
      <c r="B9953" t="s">
        <v>7741</v>
      </c>
      <c r="C9953" t="s">
        <v>954</v>
      </c>
      <c r="D9953" s="20">
        <v>43830</v>
      </c>
      <c r="E9953" t="s">
        <v>1236</v>
      </c>
      <c r="F9953" t="s">
        <v>12</v>
      </c>
      <c r="G9953" s="18">
        <v>6249063</v>
      </c>
      <c r="H9953" s="18">
        <v>9325520</v>
      </c>
      <c r="I9953" s="18">
        <v>6031046</v>
      </c>
      <c r="J9953" s="18">
        <v>6127406</v>
      </c>
      <c r="K9953" s="18">
        <v>3198114</v>
      </c>
      <c r="L9953" s="18">
        <v>136999</v>
      </c>
      <c r="M9953" s="18">
        <v>-1271964</v>
      </c>
    </row>
    <row r="9954" spans="1:13" hidden="1" x14ac:dyDescent="0.25">
      <c r="A9954">
        <v>800104214</v>
      </c>
      <c r="B9954" t="s">
        <v>7742</v>
      </c>
      <c r="C9954" t="s">
        <v>2200</v>
      </c>
      <c r="D9954" s="20">
        <v>43830</v>
      </c>
      <c r="E9954" t="s">
        <v>1236</v>
      </c>
      <c r="F9954" t="s">
        <v>12</v>
      </c>
      <c r="G9954" s="18">
        <v>22555101</v>
      </c>
      <c r="H9954" s="18">
        <v>24932625</v>
      </c>
      <c r="I9954" s="18">
        <v>2586258</v>
      </c>
      <c r="J9954" s="18">
        <v>4234841</v>
      </c>
      <c r="K9954" s="18">
        <v>20697784</v>
      </c>
      <c r="M9954" s="18">
        <v>6335291</v>
      </c>
    </row>
    <row r="9955" spans="1:13" hidden="1" x14ac:dyDescent="0.25">
      <c r="A9955">
        <v>900726335</v>
      </c>
      <c r="B9955" t="s">
        <v>7743</v>
      </c>
      <c r="C9955" t="s">
        <v>162</v>
      </c>
      <c r="D9955" s="20">
        <v>43830</v>
      </c>
      <c r="E9955" t="s">
        <v>1236</v>
      </c>
      <c r="F9955" t="s">
        <v>12</v>
      </c>
      <c r="G9955" s="18">
        <v>12686848</v>
      </c>
      <c r="H9955" s="18">
        <v>12686848</v>
      </c>
      <c r="I9955" s="18">
        <v>270929</v>
      </c>
      <c r="J9955" s="18">
        <v>7101903</v>
      </c>
      <c r="K9955" s="18">
        <v>5584945</v>
      </c>
      <c r="L9955" s="18">
        <v>0</v>
      </c>
      <c r="M9955" s="18">
        <v>690</v>
      </c>
    </row>
    <row r="9956" spans="1:13" hidden="1" x14ac:dyDescent="0.25">
      <c r="A9956">
        <v>890210718</v>
      </c>
      <c r="B9956" t="s">
        <v>7744</v>
      </c>
      <c r="C9956" t="s">
        <v>162</v>
      </c>
      <c r="D9956" s="20">
        <v>43830</v>
      </c>
      <c r="E9956" t="s">
        <v>1236</v>
      </c>
      <c r="F9956" t="s">
        <v>12</v>
      </c>
      <c r="G9956" s="18">
        <v>12033753</v>
      </c>
      <c r="H9956" s="18">
        <v>14058304</v>
      </c>
      <c r="I9956" s="18">
        <v>9720257</v>
      </c>
      <c r="J9956" s="18">
        <v>9720257</v>
      </c>
      <c r="K9956" s="18">
        <v>4338047</v>
      </c>
      <c r="L9956" s="18">
        <v>787518</v>
      </c>
      <c r="M9956" s="18">
        <v>599273</v>
      </c>
    </row>
    <row r="9957" spans="1:13" hidden="1" x14ac:dyDescent="0.25">
      <c r="A9957">
        <v>860516314</v>
      </c>
      <c r="B9957" t="s">
        <v>7745</v>
      </c>
      <c r="C9957" t="s">
        <v>122</v>
      </c>
      <c r="D9957" s="20">
        <v>43830</v>
      </c>
      <c r="E9957" t="s">
        <v>1236</v>
      </c>
      <c r="F9957" t="s">
        <v>12</v>
      </c>
      <c r="G9957" s="18">
        <v>2155852</v>
      </c>
      <c r="H9957" s="18">
        <v>14955285</v>
      </c>
      <c r="I9957" s="18">
        <v>2310854</v>
      </c>
      <c r="J9957" s="18">
        <v>17455840</v>
      </c>
      <c r="K9957" s="18">
        <v>-2500555</v>
      </c>
      <c r="L9957" s="18">
        <v>0</v>
      </c>
      <c r="M9957" s="18">
        <v>-397517</v>
      </c>
    </row>
    <row r="9958" spans="1:13" hidden="1" x14ac:dyDescent="0.25">
      <c r="A9958">
        <v>900656707</v>
      </c>
      <c r="B9958" t="s">
        <v>7746</v>
      </c>
      <c r="C9958" t="s">
        <v>836</v>
      </c>
      <c r="D9958" s="20">
        <v>43830</v>
      </c>
      <c r="E9958" t="s">
        <v>1236</v>
      </c>
      <c r="F9958" t="s">
        <v>12</v>
      </c>
      <c r="G9958" s="18">
        <v>3190934</v>
      </c>
      <c r="H9958" s="18">
        <v>3472090</v>
      </c>
      <c r="I9958" s="18">
        <v>2345729</v>
      </c>
      <c r="J9958" s="18">
        <v>2713067</v>
      </c>
      <c r="K9958" s="18">
        <v>759023</v>
      </c>
      <c r="M9958" s="18">
        <v>93217</v>
      </c>
    </row>
    <row r="9959" spans="1:13" x14ac:dyDescent="0.25">
      <c r="A9959">
        <v>811021363</v>
      </c>
      <c r="B9959" t="s">
        <v>7747</v>
      </c>
      <c r="C9959" t="s">
        <v>25</v>
      </c>
      <c r="D9959" s="20">
        <v>43830</v>
      </c>
      <c r="E9959" t="s">
        <v>1236</v>
      </c>
      <c r="F9959" t="s">
        <v>12</v>
      </c>
      <c r="G9959" s="18">
        <v>47787010</v>
      </c>
      <c r="H9959" s="18">
        <v>56395342</v>
      </c>
      <c r="I9959" s="18">
        <v>19699681</v>
      </c>
      <c r="J9959" s="18">
        <v>33444707</v>
      </c>
      <c r="K9959" s="18">
        <v>22950635</v>
      </c>
      <c r="L9959" s="18">
        <v>4567941</v>
      </c>
      <c r="M9959" s="18">
        <v>2530779</v>
      </c>
    </row>
    <row r="9960" spans="1:13" hidden="1" x14ac:dyDescent="0.25">
      <c r="A9960">
        <v>900057329</v>
      </c>
      <c r="B9960" t="s">
        <v>7748</v>
      </c>
      <c r="C9960" t="s">
        <v>133</v>
      </c>
      <c r="D9960" s="20">
        <v>43830</v>
      </c>
      <c r="E9960" t="s">
        <v>1236</v>
      </c>
      <c r="F9960" t="s">
        <v>12</v>
      </c>
      <c r="G9960" s="18">
        <v>12605418</v>
      </c>
      <c r="H9960" s="18">
        <v>16631765</v>
      </c>
      <c r="I9960" s="18">
        <v>7410352</v>
      </c>
      <c r="J9960" s="18">
        <v>9557613</v>
      </c>
      <c r="K9960" s="18">
        <v>7074152</v>
      </c>
      <c r="L9960" s="18">
        <v>5155</v>
      </c>
      <c r="M9960" s="18">
        <v>1304918</v>
      </c>
    </row>
    <row r="9961" spans="1:13" hidden="1" x14ac:dyDescent="0.25">
      <c r="A9961">
        <v>830054028</v>
      </c>
      <c r="B9961" t="s">
        <v>7749</v>
      </c>
      <c r="C9961" t="s">
        <v>48</v>
      </c>
      <c r="D9961" s="20">
        <v>43830</v>
      </c>
      <c r="E9961" t="s">
        <v>1236</v>
      </c>
      <c r="F9961" t="s">
        <v>12</v>
      </c>
      <c r="G9961" s="18">
        <v>3592496</v>
      </c>
      <c r="H9961" s="18">
        <v>5970412</v>
      </c>
      <c r="I9961" s="18">
        <v>2954456</v>
      </c>
      <c r="J9961" s="18">
        <v>3261518</v>
      </c>
      <c r="K9961" s="18">
        <v>2708894</v>
      </c>
      <c r="L9961" s="18">
        <v>1212278</v>
      </c>
      <c r="M9961" s="18">
        <v>111953</v>
      </c>
    </row>
    <row r="9962" spans="1:13" hidden="1" x14ac:dyDescent="0.25">
      <c r="A9962">
        <v>900460414</v>
      </c>
      <c r="B9962" t="s">
        <v>7750</v>
      </c>
      <c r="C9962" t="s">
        <v>350</v>
      </c>
      <c r="D9962" s="20">
        <v>43830</v>
      </c>
      <c r="E9962" t="s">
        <v>1236</v>
      </c>
      <c r="F9962" t="s">
        <v>12</v>
      </c>
      <c r="G9962" s="18">
        <v>5114470</v>
      </c>
      <c r="H9962" s="18">
        <v>14935876</v>
      </c>
      <c r="I9962" s="18">
        <v>11300577</v>
      </c>
      <c r="J9962" s="18">
        <v>13085510</v>
      </c>
      <c r="K9962" s="18">
        <v>1850366</v>
      </c>
      <c r="M9962" s="18">
        <v>-2181190</v>
      </c>
    </row>
    <row r="9963" spans="1:13" hidden="1" x14ac:dyDescent="0.25">
      <c r="A9963">
        <v>830500313</v>
      </c>
      <c r="B9963" t="s">
        <v>7751</v>
      </c>
      <c r="C9963" t="s">
        <v>45</v>
      </c>
      <c r="D9963" s="20">
        <v>43830</v>
      </c>
      <c r="E9963" t="s">
        <v>1236</v>
      </c>
      <c r="F9963" t="s">
        <v>12</v>
      </c>
      <c r="G9963" s="18">
        <v>4091564</v>
      </c>
      <c r="H9963" s="18">
        <v>10359588</v>
      </c>
      <c r="I9963" s="18">
        <v>247862</v>
      </c>
      <c r="J9963" s="18">
        <v>303382</v>
      </c>
      <c r="K9963" s="18">
        <v>10056206</v>
      </c>
      <c r="L9963" s="18">
        <v>22262</v>
      </c>
      <c r="M9963" s="18">
        <v>130006</v>
      </c>
    </row>
    <row r="9964" spans="1:13" hidden="1" x14ac:dyDescent="0.25">
      <c r="A9964">
        <v>830073115</v>
      </c>
      <c r="B9964" t="s">
        <v>7752</v>
      </c>
      <c r="C9964" t="s">
        <v>7753</v>
      </c>
      <c r="D9964" s="20">
        <v>43830</v>
      </c>
      <c r="E9964" t="s">
        <v>1236</v>
      </c>
      <c r="F9964" t="s">
        <v>12</v>
      </c>
      <c r="G9964" s="18">
        <v>4290244</v>
      </c>
      <c r="H9964" s="18">
        <v>5481245</v>
      </c>
      <c r="I9964" s="18">
        <v>1588951</v>
      </c>
      <c r="J9964" s="18">
        <v>1598299</v>
      </c>
      <c r="K9964" s="18">
        <v>3882946</v>
      </c>
      <c r="L9964" s="18">
        <v>225626</v>
      </c>
      <c r="M9964" s="18">
        <v>1274246</v>
      </c>
    </row>
    <row r="9965" spans="1:13" hidden="1" x14ac:dyDescent="0.25">
      <c r="A9965">
        <v>890936126</v>
      </c>
      <c r="B9965" t="s">
        <v>7754</v>
      </c>
      <c r="C9965" t="s">
        <v>727</v>
      </c>
      <c r="D9965" s="20">
        <v>43830</v>
      </c>
      <c r="E9965" t="s">
        <v>1236</v>
      </c>
      <c r="F9965" t="s">
        <v>12</v>
      </c>
      <c r="G9965" s="18">
        <v>8322694</v>
      </c>
      <c r="H9965" s="18">
        <v>14506263</v>
      </c>
      <c r="I9965" s="18">
        <v>6158156</v>
      </c>
      <c r="J9965" s="18">
        <v>6578694</v>
      </c>
      <c r="K9965" s="18">
        <v>7927569</v>
      </c>
      <c r="L9965" s="18">
        <v>1131677</v>
      </c>
      <c r="M9965" s="18">
        <v>881240</v>
      </c>
    </row>
    <row r="9966" spans="1:13" hidden="1" x14ac:dyDescent="0.25">
      <c r="A9966">
        <v>804012721</v>
      </c>
      <c r="B9966" t="s">
        <v>7755</v>
      </c>
      <c r="C9966" t="s">
        <v>29</v>
      </c>
      <c r="D9966" s="20">
        <v>43830</v>
      </c>
      <c r="E9966" t="s">
        <v>1236</v>
      </c>
      <c r="F9966" t="s">
        <v>12</v>
      </c>
      <c r="G9966" s="18">
        <v>16028432</v>
      </c>
      <c r="H9966" s="18">
        <v>34105458</v>
      </c>
      <c r="I9966" s="18">
        <v>6553224</v>
      </c>
      <c r="J9966" s="18">
        <v>27800058</v>
      </c>
      <c r="K9966" s="18">
        <v>6305400</v>
      </c>
      <c r="M9966" s="18">
        <v>-770448</v>
      </c>
    </row>
    <row r="9967" spans="1:13" hidden="1" x14ac:dyDescent="0.25">
      <c r="A9967">
        <v>800234620</v>
      </c>
      <c r="B9967" t="s">
        <v>7756</v>
      </c>
      <c r="C9967" t="s">
        <v>19</v>
      </c>
      <c r="D9967" s="20">
        <v>43830</v>
      </c>
      <c r="E9967" t="s">
        <v>1236</v>
      </c>
      <c r="F9967" t="s">
        <v>12</v>
      </c>
      <c r="G9967" s="18">
        <v>3988914</v>
      </c>
      <c r="H9967" s="18">
        <v>7756477</v>
      </c>
      <c r="I9967" s="18">
        <v>695076</v>
      </c>
      <c r="J9967" s="18">
        <v>695284</v>
      </c>
      <c r="K9967" s="18">
        <v>7061193</v>
      </c>
      <c r="L9967" s="18">
        <v>307</v>
      </c>
      <c r="M9967" s="18">
        <v>1787872</v>
      </c>
    </row>
    <row r="9968" spans="1:13" hidden="1" x14ac:dyDescent="0.25">
      <c r="A9968">
        <v>830014011</v>
      </c>
      <c r="B9968" t="s">
        <v>7757</v>
      </c>
      <c r="C9968" t="s">
        <v>55</v>
      </c>
      <c r="D9968" s="20">
        <v>43830</v>
      </c>
      <c r="E9968" t="s">
        <v>1236</v>
      </c>
      <c r="F9968" t="s">
        <v>12</v>
      </c>
      <c r="G9968" s="18">
        <v>9935698</v>
      </c>
      <c r="H9968" s="18">
        <v>10390006</v>
      </c>
      <c r="I9968" s="18">
        <v>1249837</v>
      </c>
      <c r="J9968" s="18">
        <v>2258147</v>
      </c>
      <c r="K9968" s="18">
        <v>8131859</v>
      </c>
      <c r="L9968" s="18">
        <v>41163</v>
      </c>
      <c r="M9968" s="18">
        <v>1498139</v>
      </c>
    </row>
    <row r="9969" spans="1:13" hidden="1" x14ac:dyDescent="0.25">
      <c r="A9969">
        <v>900390933</v>
      </c>
      <c r="B9969" t="s">
        <v>7758</v>
      </c>
      <c r="C9969" t="s">
        <v>162</v>
      </c>
      <c r="D9969" s="20">
        <v>43830</v>
      </c>
      <c r="E9969" t="s">
        <v>1236</v>
      </c>
      <c r="F9969" t="s">
        <v>12</v>
      </c>
      <c r="G9969" s="18">
        <v>34781197</v>
      </c>
      <c r="H9969" s="18">
        <v>34781197</v>
      </c>
      <c r="I9969" s="18">
        <v>33684823</v>
      </c>
      <c r="J9969" s="18">
        <v>33684823</v>
      </c>
      <c r="K9969" s="18">
        <v>1096374</v>
      </c>
      <c r="M9969" s="18">
        <v>81201</v>
      </c>
    </row>
    <row r="9970" spans="1:13" hidden="1" x14ac:dyDescent="0.25">
      <c r="A9970">
        <v>900332611</v>
      </c>
      <c r="B9970" t="s">
        <v>7759</v>
      </c>
      <c r="C9970" t="s">
        <v>96</v>
      </c>
      <c r="D9970" s="20">
        <v>43830</v>
      </c>
      <c r="E9970" t="s">
        <v>1236</v>
      </c>
      <c r="F9970" t="s">
        <v>12</v>
      </c>
      <c r="G9970" s="18">
        <v>2832612</v>
      </c>
      <c r="H9970" s="18">
        <v>9549456</v>
      </c>
      <c r="I9970" s="18">
        <v>1369389</v>
      </c>
      <c r="J9970" s="18">
        <v>1907812</v>
      </c>
      <c r="K9970" s="18">
        <v>7641644</v>
      </c>
      <c r="L9970" s="18">
        <v>146349</v>
      </c>
      <c r="M9970" s="18">
        <v>529446</v>
      </c>
    </row>
    <row r="9971" spans="1:13" hidden="1" x14ac:dyDescent="0.25">
      <c r="A9971">
        <v>900658416</v>
      </c>
      <c r="B9971" t="s">
        <v>7760</v>
      </c>
      <c r="C9971" t="s">
        <v>162</v>
      </c>
      <c r="D9971" s="20">
        <v>43830</v>
      </c>
      <c r="E9971" t="s">
        <v>1236</v>
      </c>
      <c r="F9971" t="s">
        <v>12</v>
      </c>
      <c r="G9971" s="18">
        <v>50787737</v>
      </c>
      <c r="H9971" s="18">
        <v>50787737</v>
      </c>
      <c r="I9971" s="18">
        <v>50382344</v>
      </c>
      <c r="J9971" s="18">
        <v>50382344</v>
      </c>
      <c r="K9971" s="18">
        <v>405393</v>
      </c>
      <c r="L9971" s="18">
        <v>103188</v>
      </c>
      <c r="M9971" s="18">
        <v>199652</v>
      </c>
    </row>
    <row r="9972" spans="1:13" hidden="1" x14ac:dyDescent="0.25">
      <c r="A9972">
        <v>800104376</v>
      </c>
      <c r="B9972" t="s">
        <v>7761</v>
      </c>
      <c r="C9972" t="s">
        <v>213</v>
      </c>
      <c r="D9972" s="20">
        <v>43830</v>
      </c>
      <c r="E9972" t="s">
        <v>1236</v>
      </c>
      <c r="F9972" t="s">
        <v>12</v>
      </c>
      <c r="G9972" s="18">
        <v>2737867</v>
      </c>
      <c r="H9972" s="18">
        <v>152744411</v>
      </c>
      <c r="I9972" s="18">
        <v>930226</v>
      </c>
      <c r="J9972" s="18">
        <v>18169338</v>
      </c>
      <c r="K9972" s="18">
        <v>134575073</v>
      </c>
      <c r="L9972" s="18">
        <v>939954</v>
      </c>
      <c r="M9972" s="18">
        <v>1291332</v>
      </c>
    </row>
    <row r="9973" spans="1:13" hidden="1" x14ac:dyDescent="0.25">
      <c r="A9973">
        <v>890936626</v>
      </c>
      <c r="B9973" t="s">
        <v>7762</v>
      </c>
      <c r="C9973" t="s">
        <v>220</v>
      </c>
      <c r="D9973" s="20">
        <v>43830</v>
      </c>
      <c r="E9973" t="s">
        <v>1236</v>
      </c>
      <c r="F9973" t="s">
        <v>12</v>
      </c>
      <c r="G9973" s="18">
        <v>1725664</v>
      </c>
      <c r="H9973" s="18">
        <v>2139171</v>
      </c>
      <c r="I9973" s="18">
        <v>1079883</v>
      </c>
      <c r="J9973" s="18">
        <v>1659396</v>
      </c>
      <c r="K9973" s="18">
        <v>479775</v>
      </c>
      <c r="L9973" s="18">
        <v>133570</v>
      </c>
      <c r="M9973" s="18">
        <v>26377</v>
      </c>
    </row>
    <row r="9974" spans="1:13" hidden="1" x14ac:dyDescent="0.25">
      <c r="A9974">
        <v>900354939</v>
      </c>
      <c r="B9974" t="s">
        <v>7763</v>
      </c>
      <c r="C9974" t="s">
        <v>143</v>
      </c>
      <c r="D9974" s="20">
        <v>43830</v>
      </c>
      <c r="E9974" t="s">
        <v>1236</v>
      </c>
      <c r="F9974" t="s">
        <v>12</v>
      </c>
      <c r="G9974" s="18">
        <v>5591146</v>
      </c>
      <c r="H9974" s="18">
        <v>5591146</v>
      </c>
      <c r="I9974" s="18">
        <v>27484</v>
      </c>
      <c r="J9974" s="18">
        <v>27484</v>
      </c>
      <c r="K9974" s="18">
        <v>5563662</v>
      </c>
      <c r="L9974" s="18">
        <v>33</v>
      </c>
      <c r="M9974" s="18">
        <v>11392</v>
      </c>
    </row>
    <row r="9975" spans="1:13" hidden="1" x14ac:dyDescent="0.25">
      <c r="A9975">
        <v>890100164</v>
      </c>
      <c r="B9975" t="s">
        <v>7764</v>
      </c>
      <c r="C9975" t="s">
        <v>335</v>
      </c>
      <c r="D9975" s="20">
        <v>43830</v>
      </c>
      <c r="E9975" t="s">
        <v>1236</v>
      </c>
      <c r="F9975" t="s">
        <v>12</v>
      </c>
      <c r="G9975" s="18">
        <v>10921332</v>
      </c>
      <c r="H9975" s="18">
        <v>12564384</v>
      </c>
      <c r="I9975" s="18">
        <v>6371404</v>
      </c>
      <c r="J9975" s="18">
        <v>6371404</v>
      </c>
      <c r="K9975" s="18">
        <v>6192980</v>
      </c>
      <c r="L9975" s="18">
        <v>459148</v>
      </c>
      <c r="M9975" s="18">
        <v>1664275</v>
      </c>
    </row>
    <row r="9976" spans="1:13" hidden="1" x14ac:dyDescent="0.25">
      <c r="A9976">
        <v>860352977</v>
      </c>
      <c r="B9976" t="s">
        <v>7765</v>
      </c>
      <c r="C9976" t="s">
        <v>29</v>
      </c>
      <c r="D9976" s="20">
        <v>43830</v>
      </c>
      <c r="E9976" t="s">
        <v>1236</v>
      </c>
      <c r="F9976" t="s">
        <v>12</v>
      </c>
      <c r="G9976" s="18">
        <v>55704</v>
      </c>
      <c r="H9976" s="18">
        <v>4795241</v>
      </c>
      <c r="I9976" s="18">
        <v>152605</v>
      </c>
      <c r="J9976" s="18">
        <v>846402</v>
      </c>
      <c r="K9976" s="18">
        <v>3948839</v>
      </c>
      <c r="L9976" s="18">
        <v>22253</v>
      </c>
      <c r="M9976" s="18">
        <v>-95122</v>
      </c>
    </row>
    <row r="9977" spans="1:13" hidden="1" x14ac:dyDescent="0.25">
      <c r="A9977">
        <v>900240138</v>
      </c>
      <c r="B9977" t="s">
        <v>7766</v>
      </c>
      <c r="C9977" t="s">
        <v>29</v>
      </c>
      <c r="D9977" s="20">
        <v>43830</v>
      </c>
      <c r="E9977" t="s">
        <v>1236</v>
      </c>
      <c r="F9977" t="s">
        <v>12</v>
      </c>
      <c r="G9977" s="18">
        <v>629398</v>
      </c>
      <c r="H9977" s="18">
        <v>2088200</v>
      </c>
      <c r="I9977" s="18">
        <v>10653</v>
      </c>
      <c r="J9977" s="18">
        <v>128078</v>
      </c>
      <c r="K9977" s="18">
        <v>1960122</v>
      </c>
      <c r="L9977" s="18">
        <v>1298</v>
      </c>
      <c r="M9977" s="18">
        <v>16750</v>
      </c>
    </row>
    <row r="9978" spans="1:13" hidden="1" x14ac:dyDescent="0.25">
      <c r="A9978">
        <v>830022612</v>
      </c>
      <c r="B9978" t="s">
        <v>7767</v>
      </c>
      <c r="C9978" t="s">
        <v>220</v>
      </c>
      <c r="D9978" s="20">
        <v>43830</v>
      </c>
      <c r="E9978" t="s">
        <v>1236</v>
      </c>
      <c r="F9978" t="s">
        <v>12</v>
      </c>
      <c r="G9978" s="18">
        <v>2098424</v>
      </c>
      <c r="H9978" s="18">
        <v>2931732</v>
      </c>
      <c r="I9978" s="18">
        <v>1559890</v>
      </c>
      <c r="J9978" s="18">
        <v>1559890</v>
      </c>
      <c r="K9978" s="18">
        <v>1371842</v>
      </c>
      <c r="L9978" s="18">
        <v>31648</v>
      </c>
      <c r="M9978" s="18">
        <v>236794</v>
      </c>
    </row>
    <row r="9979" spans="1:13" hidden="1" x14ac:dyDescent="0.25">
      <c r="A9979">
        <v>800184385</v>
      </c>
      <c r="B9979" t="s">
        <v>7768</v>
      </c>
      <c r="C9979" t="s">
        <v>282</v>
      </c>
      <c r="D9979" s="20">
        <v>43830</v>
      </c>
      <c r="E9979" t="s">
        <v>1236</v>
      </c>
      <c r="F9979" t="s">
        <v>12</v>
      </c>
      <c r="G9979" s="18">
        <v>2289240</v>
      </c>
      <c r="H9979" s="18">
        <v>13368427</v>
      </c>
      <c r="I9979" s="18">
        <v>1339536</v>
      </c>
      <c r="J9979" s="18">
        <v>2429130</v>
      </c>
      <c r="K9979" s="18">
        <v>10939297</v>
      </c>
      <c r="L9979" s="18">
        <v>536642</v>
      </c>
      <c r="M9979" s="18">
        <v>147043</v>
      </c>
    </row>
    <row r="9980" spans="1:13" hidden="1" x14ac:dyDescent="0.25">
      <c r="A9980">
        <v>900095714</v>
      </c>
      <c r="B9980" t="s">
        <v>7769</v>
      </c>
      <c r="C9980" t="s">
        <v>215</v>
      </c>
      <c r="D9980" s="20">
        <v>43830</v>
      </c>
      <c r="E9980" t="s">
        <v>1236</v>
      </c>
      <c r="F9980" t="s">
        <v>12</v>
      </c>
      <c r="G9980" s="18">
        <v>2447014</v>
      </c>
      <c r="H9980" s="18">
        <v>2473944</v>
      </c>
      <c r="I9980" s="18">
        <v>779840</v>
      </c>
      <c r="J9980" s="18">
        <v>1574385</v>
      </c>
      <c r="K9980" s="18">
        <v>899559</v>
      </c>
      <c r="L9980" s="18">
        <v>79071</v>
      </c>
      <c r="M9980" s="18">
        <v>82345</v>
      </c>
    </row>
    <row r="9981" spans="1:13" hidden="1" x14ac:dyDescent="0.25">
      <c r="A9981">
        <v>890504525</v>
      </c>
      <c r="B9981" t="s">
        <v>7770</v>
      </c>
      <c r="C9981" t="s">
        <v>96</v>
      </c>
      <c r="D9981" s="20">
        <v>43830</v>
      </c>
      <c r="E9981" t="s">
        <v>1236</v>
      </c>
      <c r="F9981" t="s">
        <v>12</v>
      </c>
      <c r="G9981" s="18">
        <v>4169391</v>
      </c>
      <c r="H9981" s="18">
        <v>6121910</v>
      </c>
      <c r="I9981" s="18">
        <v>1999113</v>
      </c>
      <c r="J9981" s="18">
        <v>2333574</v>
      </c>
      <c r="K9981" s="18">
        <v>3788336</v>
      </c>
      <c r="L9981" s="18">
        <v>32049</v>
      </c>
      <c r="M9981" s="18">
        <v>884296</v>
      </c>
    </row>
    <row r="9982" spans="1:13" hidden="1" x14ac:dyDescent="0.25">
      <c r="A9982">
        <v>900487022</v>
      </c>
      <c r="B9982" t="s">
        <v>7771</v>
      </c>
      <c r="C9982" t="s">
        <v>215</v>
      </c>
      <c r="D9982" s="20">
        <v>43830</v>
      </c>
      <c r="E9982" t="s">
        <v>1236</v>
      </c>
      <c r="F9982" t="s">
        <v>12</v>
      </c>
      <c r="G9982" s="18">
        <v>1643145</v>
      </c>
      <c r="H9982" s="18">
        <v>2557675</v>
      </c>
      <c r="I9982" s="18">
        <v>747481</v>
      </c>
      <c r="J9982" s="18">
        <v>1810369</v>
      </c>
      <c r="K9982" s="18">
        <v>747306</v>
      </c>
      <c r="M9982" s="18">
        <v>208875</v>
      </c>
    </row>
    <row r="9983" spans="1:13" hidden="1" x14ac:dyDescent="0.25">
      <c r="A9983">
        <v>800189115</v>
      </c>
      <c r="B9983" t="s">
        <v>7772</v>
      </c>
      <c r="C9983" t="s">
        <v>215</v>
      </c>
      <c r="D9983" s="20">
        <v>43830</v>
      </c>
      <c r="E9983" t="s">
        <v>1236</v>
      </c>
      <c r="F9983" t="s">
        <v>12</v>
      </c>
      <c r="G9983" s="18">
        <v>11931146</v>
      </c>
      <c r="H9983" s="18">
        <v>15640130</v>
      </c>
      <c r="I9983" s="18">
        <v>5638425</v>
      </c>
      <c r="J9983" s="18">
        <v>6281985</v>
      </c>
      <c r="K9983" s="18">
        <v>9358145</v>
      </c>
      <c r="L9983" s="18">
        <v>138030</v>
      </c>
      <c r="M9983" s="18">
        <v>1100594</v>
      </c>
    </row>
    <row r="9984" spans="1:13" hidden="1" x14ac:dyDescent="0.25">
      <c r="A9984">
        <v>890911179</v>
      </c>
      <c r="B9984" t="s">
        <v>7773</v>
      </c>
      <c r="C9984" t="s">
        <v>220</v>
      </c>
      <c r="D9984" s="20">
        <v>43830</v>
      </c>
      <c r="E9984" t="s">
        <v>1236</v>
      </c>
      <c r="F9984" t="s">
        <v>12</v>
      </c>
      <c r="G9984" s="18">
        <v>6402761</v>
      </c>
      <c r="H9984" s="18">
        <v>8358900</v>
      </c>
      <c r="I9984" s="18">
        <v>753212</v>
      </c>
      <c r="J9984" s="18">
        <v>948933</v>
      </c>
      <c r="K9984" s="18">
        <v>7409967</v>
      </c>
      <c r="L9984" s="18">
        <v>32360</v>
      </c>
      <c r="M9984" s="18">
        <v>3088829</v>
      </c>
    </row>
    <row r="9985" spans="1:13" hidden="1" x14ac:dyDescent="0.25">
      <c r="A9985">
        <v>811022115</v>
      </c>
      <c r="B9985" t="s">
        <v>7774</v>
      </c>
      <c r="C9985" t="s">
        <v>29</v>
      </c>
      <c r="D9985" s="20">
        <v>43830</v>
      </c>
      <c r="E9985" t="s">
        <v>1236</v>
      </c>
      <c r="F9985" t="s">
        <v>12</v>
      </c>
      <c r="G9985" s="18">
        <v>3260680</v>
      </c>
      <c r="H9985" s="18">
        <v>11519152</v>
      </c>
      <c r="I9985" s="18">
        <v>29714</v>
      </c>
      <c r="J9985" s="18">
        <v>9348068</v>
      </c>
      <c r="K9985" s="18">
        <v>2171084</v>
      </c>
      <c r="M9985" s="18">
        <v>169364</v>
      </c>
    </row>
    <row r="9986" spans="1:13" hidden="1" x14ac:dyDescent="0.25">
      <c r="A9986">
        <v>900348317</v>
      </c>
      <c r="B9986" t="s">
        <v>7775</v>
      </c>
      <c r="C9986" t="s">
        <v>1144</v>
      </c>
      <c r="D9986" s="20">
        <v>43830</v>
      </c>
      <c r="E9986" t="s">
        <v>1236</v>
      </c>
      <c r="F9986" t="s">
        <v>12</v>
      </c>
      <c r="G9986" s="18">
        <v>5740728</v>
      </c>
      <c r="H9986" s="18">
        <v>8706825</v>
      </c>
      <c r="I9986" s="18">
        <v>4368261</v>
      </c>
      <c r="J9986" s="18">
        <v>4479363</v>
      </c>
      <c r="K9986" s="18">
        <v>4227462</v>
      </c>
      <c r="L9986" s="18">
        <v>555714</v>
      </c>
      <c r="M9986" s="18">
        <v>1530000</v>
      </c>
    </row>
    <row r="9987" spans="1:13" hidden="1" x14ac:dyDescent="0.25">
      <c r="A9987">
        <v>830125529</v>
      </c>
      <c r="B9987" t="s">
        <v>7776</v>
      </c>
      <c r="C9987" t="s">
        <v>660</v>
      </c>
      <c r="D9987" s="20">
        <v>43830</v>
      </c>
      <c r="E9987" t="s">
        <v>1236</v>
      </c>
      <c r="F9987" t="s">
        <v>12</v>
      </c>
      <c r="G9987" s="18">
        <v>13863614</v>
      </c>
      <c r="H9987" s="18">
        <v>22642714</v>
      </c>
      <c r="I9987" s="18">
        <v>9641314</v>
      </c>
      <c r="J9987" s="18">
        <v>11932018</v>
      </c>
      <c r="K9987" s="18">
        <v>10710696</v>
      </c>
      <c r="L9987" s="18">
        <v>726476</v>
      </c>
      <c r="M9987" s="18">
        <v>168278</v>
      </c>
    </row>
    <row r="9988" spans="1:13" hidden="1" x14ac:dyDescent="0.25">
      <c r="A9988">
        <v>826001016</v>
      </c>
      <c r="B9988" t="s">
        <v>7777</v>
      </c>
      <c r="C9988" t="s">
        <v>122</v>
      </c>
      <c r="D9988" s="20">
        <v>43830</v>
      </c>
      <c r="E9988" t="s">
        <v>1236</v>
      </c>
      <c r="F9988" t="s">
        <v>12</v>
      </c>
      <c r="G9988" s="18">
        <v>8637292</v>
      </c>
      <c r="H9988" s="18">
        <v>9800398</v>
      </c>
      <c r="I9988" s="18">
        <v>1270233</v>
      </c>
      <c r="J9988" s="18">
        <v>7541248</v>
      </c>
      <c r="K9988" s="18">
        <v>2259150</v>
      </c>
      <c r="L9988" s="18">
        <v>178382</v>
      </c>
      <c r="M9988" s="18">
        <v>68903</v>
      </c>
    </row>
    <row r="9989" spans="1:13" hidden="1" x14ac:dyDescent="0.25">
      <c r="A9989">
        <v>830147413</v>
      </c>
      <c r="B9989" t="s">
        <v>7778</v>
      </c>
      <c r="C9989" t="s">
        <v>109</v>
      </c>
      <c r="D9989" s="20">
        <v>43830</v>
      </c>
      <c r="E9989" t="s">
        <v>1236</v>
      </c>
      <c r="F9989" t="s">
        <v>12</v>
      </c>
      <c r="G9989" s="18">
        <v>1750805</v>
      </c>
      <c r="H9989" s="18">
        <v>1983825</v>
      </c>
      <c r="I9989" s="18">
        <v>678350</v>
      </c>
      <c r="J9989" s="18">
        <v>850649</v>
      </c>
      <c r="K9989" s="18">
        <v>1133176</v>
      </c>
      <c r="M9989" s="18">
        <v>17584</v>
      </c>
    </row>
    <row r="9990" spans="1:13" hidden="1" x14ac:dyDescent="0.25">
      <c r="A9990">
        <v>830067038</v>
      </c>
      <c r="B9990" t="s">
        <v>7779</v>
      </c>
      <c r="C9990" t="s">
        <v>29</v>
      </c>
      <c r="D9990" s="20">
        <v>43830</v>
      </c>
      <c r="E9990" t="s">
        <v>1236</v>
      </c>
      <c r="F9990" t="s">
        <v>12</v>
      </c>
      <c r="G9990" s="18">
        <v>356076</v>
      </c>
      <c r="H9990" s="18">
        <v>72174639</v>
      </c>
      <c r="I9990" s="18">
        <v>16645</v>
      </c>
      <c r="J9990" s="18">
        <v>1436360</v>
      </c>
      <c r="K9990" s="18">
        <v>70738279</v>
      </c>
      <c r="L9990" s="18">
        <v>45378</v>
      </c>
      <c r="M9990" s="18">
        <v>-493890</v>
      </c>
    </row>
    <row r="9991" spans="1:13" hidden="1" x14ac:dyDescent="0.25">
      <c r="A9991">
        <v>860079740</v>
      </c>
      <c r="B9991" t="s">
        <v>7780</v>
      </c>
      <c r="C9991" t="s">
        <v>29</v>
      </c>
      <c r="D9991" s="20">
        <v>43830</v>
      </c>
      <c r="E9991" t="s">
        <v>1236</v>
      </c>
      <c r="F9991" t="s">
        <v>12</v>
      </c>
      <c r="G9991" s="18">
        <v>307962</v>
      </c>
      <c r="H9991" s="18">
        <v>3649135</v>
      </c>
      <c r="I9991" s="18">
        <v>15629</v>
      </c>
      <c r="J9991" s="18">
        <v>89285</v>
      </c>
      <c r="K9991" s="18">
        <v>3559850</v>
      </c>
      <c r="M9991" s="18">
        <v>131348</v>
      </c>
    </row>
    <row r="9992" spans="1:13" hidden="1" x14ac:dyDescent="0.25">
      <c r="A9992">
        <v>890201172</v>
      </c>
      <c r="B9992" t="s">
        <v>7781</v>
      </c>
      <c r="C9992" t="s">
        <v>593</v>
      </c>
      <c r="D9992" s="20">
        <v>43830</v>
      </c>
      <c r="E9992" t="s">
        <v>1236</v>
      </c>
      <c r="F9992" t="s">
        <v>12</v>
      </c>
      <c r="G9992" s="18">
        <v>7164653</v>
      </c>
      <c r="H9992" s="18">
        <v>15598134</v>
      </c>
      <c r="I9992" s="18">
        <v>3058599</v>
      </c>
      <c r="J9992" s="18">
        <v>3724867</v>
      </c>
      <c r="K9992" s="18">
        <v>11873267</v>
      </c>
      <c r="L9992" s="18">
        <v>23724</v>
      </c>
      <c r="M9992" s="18">
        <v>474499</v>
      </c>
    </row>
    <row r="9993" spans="1:13" hidden="1" x14ac:dyDescent="0.25">
      <c r="A9993">
        <v>900136121</v>
      </c>
      <c r="B9993" t="s">
        <v>7782</v>
      </c>
      <c r="C9993" t="s">
        <v>612</v>
      </c>
      <c r="D9993" s="20">
        <v>43830</v>
      </c>
      <c r="E9993" t="s">
        <v>1236</v>
      </c>
      <c r="F9993" t="s">
        <v>12</v>
      </c>
      <c r="G9993" s="18">
        <v>2408265</v>
      </c>
      <c r="H9993" s="18">
        <v>2714634</v>
      </c>
      <c r="I9993" s="18">
        <v>638189</v>
      </c>
      <c r="J9993" s="18">
        <v>1066226</v>
      </c>
      <c r="K9993" s="18">
        <v>1648408</v>
      </c>
      <c r="M9993" s="18">
        <v>39346</v>
      </c>
    </row>
    <row r="9994" spans="1:13" hidden="1" x14ac:dyDescent="0.25">
      <c r="A9994">
        <v>860403816</v>
      </c>
      <c r="B9994" t="s">
        <v>7783</v>
      </c>
      <c r="C9994" t="s">
        <v>90</v>
      </c>
      <c r="D9994" s="20">
        <v>43830</v>
      </c>
      <c r="E9994" t="s">
        <v>1236</v>
      </c>
      <c r="F9994" t="s">
        <v>12</v>
      </c>
      <c r="G9994" s="18">
        <v>2118199</v>
      </c>
      <c r="H9994" s="18">
        <v>3570102</v>
      </c>
      <c r="I9994" s="18">
        <v>2015331</v>
      </c>
      <c r="J9994" s="18">
        <v>2038456</v>
      </c>
      <c r="K9994" s="18">
        <v>1531646</v>
      </c>
      <c r="L9994" s="18">
        <v>0</v>
      </c>
      <c r="M9994" s="18">
        <v>338201</v>
      </c>
    </row>
    <row r="9995" spans="1:13" hidden="1" x14ac:dyDescent="0.25">
      <c r="A9995">
        <v>830127117</v>
      </c>
      <c r="B9995" t="s">
        <v>7784</v>
      </c>
      <c r="C9995" t="s">
        <v>702</v>
      </c>
      <c r="D9995" s="20">
        <v>43830</v>
      </c>
      <c r="E9995" t="s">
        <v>1236</v>
      </c>
      <c r="F9995" t="s">
        <v>12</v>
      </c>
      <c r="G9995" s="18">
        <v>278760</v>
      </c>
      <c r="H9995" s="18">
        <v>828085</v>
      </c>
      <c r="I9995" s="18">
        <v>5348</v>
      </c>
      <c r="J9995" s="18">
        <v>158066</v>
      </c>
      <c r="K9995" s="18">
        <v>670019</v>
      </c>
      <c r="L9995" s="18">
        <v>0</v>
      </c>
      <c r="M9995" s="18">
        <v>-91703</v>
      </c>
    </row>
    <row r="9996" spans="1:13" hidden="1" x14ac:dyDescent="0.25">
      <c r="A9996">
        <v>800055393</v>
      </c>
      <c r="B9996" t="s">
        <v>7785</v>
      </c>
      <c r="C9996" t="s">
        <v>23</v>
      </c>
      <c r="D9996" s="20">
        <v>43830</v>
      </c>
      <c r="E9996" t="s">
        <v>1236</v>
      </c>
      <c r="F9996" t="s">
        <v>12</v>
      </c>
      <c r="G9996" s="18">
        <v>14221707</v>
      </c>
      <c r="H9996" s="18">
        <v>19703738</v>
      </c>
      <c r="I9996" s="18">
        <v>4109873</v>
      </c>
      <c r="J9996" s="18">
        <v>10694539</v>
      </c>
      <c r="K9996" s="18">
        <v>9009199</v>
      </c>
      <c r="L9996" s="18">
        <v>367805</v>
      </c>
      <c r="M9996" s="18">
        <v>221301</v>
      </c>
    </row>
    <row r="9997" spans="1:13" hidden="1" x14ac:dyDescent="0.25">
      <c r="A9997">
        <v>800083422</v>
      </c>
      <c r="B9997" t="s">
        <v>7786</v>
      </c>
      <c r="C9997" t="s">
        <v>617</v>
      </c>
      <c r="D9997" s="20">
        <v>43830</v>
      </c>
      <c r="E9997" t="s">
        <v>1236</v>
      </c>
      <c r="F9997" t="s">
        <v>12</v>
      </c>
      <c r="G9997" s="18">
        <v>739490</v>
      </c>
      <c r="H9997" s="18">
        <v>2399761</v>
      </c>
      <c r="I9997" s="18">
        <v>820586</v>
      </c>
      <c r="J9997" s="18">
        <v>1058715</v>
      </c>
      <c r="K9997" s="18">
        <v>1341046</v>
      </c>
      <c r="L9997" s="18">
        <v>130830</v>
      </c>
      <c r="M9997" s="18">
        <v>62911</v>
      </c>
    </row>
    <row r="9998" spans="1:13" hidden="1" x14ac:dyDescent="0.25">
      <c r="A9998">
        <v>830135333</v>
      </c>
      <c r="B9998" t="s">
        <v>7787</v>
      </c>
      <c r="C9998" t="s">
        <v>307</v>
      </c>
      <c r="D9998" s="20">
        <v>43830</v>
      </c>
      <c r="E9998" t="s">
        <v>1236</v>
      </c>
      <c r="F9998" t="s">
        <v>12</v>
      </c>
      <c r="G9998" s="18">
        <v>2064214</v>
      </c>
      <c r="H9998" s="18">
        <v>2119509</v>
      </c>
      <c r="I9998" s="18">
        <v>137074</v>
      </c>
      <c r="J9998" s="18">
        <v>1353472</v>
      </c>
      <c r="K9998" s="18">
        <v>766037</v>
      </c>
      <c r="L9998" s="18">
        <v>14014</v>
      </c>
      <c r="M9998" s="18">
        <v>77222</v>
      </c>
    </row>
    <row r="9999" spans="1:13" hidden="1" x14ac:dyDescent="0.25">
      <c r="A9999">
        <v>830112215</v>
      </c>
      <c r="B9999" t="s">
        <v>7788</v>
      </c>
      <c r="C9999" t="s">
        <v>1136</v>
      </c>
      <c r="D9999" s="20">
        <v>43830</v>
      </c>
      <c r="E9999" t="s">
        <v>1236</v>
      </c>
      <c r="F9999" t="s">
        <v>12</v>
      </c>
      <c r="G9999" s="18">
        <v>34979127</v>
      </c>
      <c r="H9999" s="18">
        <v>36048439</v>
      </c>
      <c r="I9999" s="18">
        <v>11720667</v>
      </c>
      <c r="J9999" s="18">
        <v>22412232</v>
      </c>
      <c r="K9999" s="18">
        <v>13636207</v>
      </c>
      <c r="M9999" s="18">
        <v>691386</v>
      </c>
    </row>
    <row r="10000" spans="1:13" hidden="1" x14ac:dyDescent="0.25">
      <c r="A10000">
        <v>890926257</v>
      </c>
      <c r="B10000" t="s">
        <v>7789</v>
      </c>
      <c r="C10000" t="s">
        <v>1246</v>
      </c>
      <c r="D10000" s="20">
        <v>43830</v>
      </c>
      <c r="E10000" t="s">
        <v>1236</v>
      </c>
      <c r="F10000" t="s">
        <v>12</v>
      </c>
      <c r="G10000" s="18">
        <v>78457637</v>
      </c>
      <c r="H10000" s="18">
        <v>104205175</v>
      </c>
      <c r="I10000" s="18">
        <v>39878976</v>
      </c>
      <c r="J10000" s="18">
        <v>72800732</v>
      </c>
      <c r="K10000" s="18">
        <v>31404443</v>
      </c>
      <c r="L10000" s="18">
        <v>5148076</v>
      </c>
      <c r="M10000" s="18">
        <v>3073799</v>
      </c>
    </row>
    <row r="10001" spans="1:13" hidden="1" x14ac:dyDescent="0.25">
      <c r="A10001">
        <v>900229417</v>
      </c>
      <c r="B10001" t="s">
        <v>7790</v>
      </c>
      <c r="C10001" t="s">
        <v>1930</v>
      </c>
      <c r="D10001" s="20">
        <v>43830</v>
      </c>
      <c r="E10001" t="s">
        <v>1236</v>
      </c>
      <c r="F10001" t="s">
        <v>12</v>
      </c>
      <c r="G10001" s="18">
        <v>1616905</v>
      </c>
      <c r="H10001" s="18">
        <v>2838184</v>
      </c>
      <c r="I10001" s="18">
        <v>620707</v>
      </c>
      <c r="J10001" s="18">
        <v>2536735</v>
      </c>
      <c r="K10001" s="18">
        <v>301449</v>
      </c>
      <c r="L10001" s="18">
        <v>65570</v>
      </c>
      <c r="M10001" s="18">
        <v>28855</v>
      </c>
    </row>
    <row r="10002" spans="1:13" hidden="1" x14ac:dyDescent="0.25">
      <c r="A10002">
        <v>800041138</v>
      </c>
      <c r="B10002" t="s">
        <v>7791</v>
      </c>
      <c r="C10002" t="s">
        <v>354</v>
      </c>
      <c r="D10002" s="20">
        <v>43830</v>
      </c>
      <c r="E10002" t="s">
        <v>1236</v>
      </c>
      <c r="F10002" t="s">
        <v>12</v>
      </c>
      <c r="G10002" s="18">
        <v>1063270</v>
      </c>
      <c r="H10002" s="18">
        <v>1217699</v>
      </c>
      <c r="I10002" s="18">
        <v>659365</v>
      </c>
      <c r="J10002" s="18">
        <v>659365</v>
      </c>
      <c r="K10002" s="18">
        <v>558334</v>
      </c>
      <c r="L10002" s="18">
        <v>0</v>
      </c>
      <c r="M10002" s="18">
        <v>17067</v>
      </c>
    </row>
    <row r="10003" spans="1:13" hidden="1" x14ac:dyDescent="0.25">
      <c r="A10003">
        <v>900243322</v>
      </c>
      <c r="B10003" t="s">
        <v>7792</v>
      </c>
      <c r="C10003" t="s">
        <v>23</v>
      </c>
      <c r="D10003" s="20">
        <v>43830</v>
      </c>
      <c r="E10003" t="s">
        <v>1236</v>
      </c>
      <c r="F10003" t="s">
        <v>12</v>
      </c>
      <c r="G10003" s="18">
        <v>12683358</v>
      </c>
      <c r="H10003" s="18">
        <v>26249974</v>
      </c>
      <c r="I10003" s="18">
        <v>4539040</v>
      </c>
      <c r="J10003" s="18">
        <v>7147101</v>
      </c>
      <c r="K10003" s="18">
        <v>19102873</v>
      </c>
      <c r="L10003" s="18">
        <v>422831</v>
      </c>
      <c r="M10003" s="18">
        <v>2811201</v>
      </c>
    </row>
    <row r="10004" spans="1:13" hidden="1" x14ac:dyDescent="0.25">
      <c r="A10004">
        <v>891901217</v>
      </c>
      <c r="B10004" t="s">
        <v>7793</v>
      </c>
      <c r="C10004" t="s">
        <v>29</v>
      </c>
      <c r="D10004" s="20">
        <v>43830</v>
      </c>
      <c r="E10004" t="s">
        <v>1236</v>
      </c>
      <c r="F10004" t="s">
        <v>12</v>
      </c>
      <c r="G10004" s="18">
        <v>257252</v>
      </c>
      <c r="H10004" s="18">
        <v>5431176</v>
      </c>
      <c r="I10004" s="18">
        <v>306355</v>
      </c>
      <c r="J10004" s="18">
        <v>542882</v>
      </c>
      <c r="K10004" s="18">
        <v>4888294</v>
      </c>
      <c r="L10004" s="18">
        <v>35092</v>
      </c>
      <c r="M10004" s="18">
        <v>39321</v>
      </c>
    </row>
    <row r="10005" spans="1:13" hidden="1" x14ac:dyDescent="0.25">
      <c r="A10005">
        <v>900258438</v>
      </c>
      <c r="B10005" t="s">
        <v>7794</v>
      </c>
      <c r="C10005" t="s">
        <v>162</v>
      </c>
      <c r="D10005" s="20">
        <v>43830</v>
      </c>
      <c r="E10005" t="s">
        <v>1236</v>
      </c>
      <c r="F10005" t="s">
        <v>12</v>
      </c>
      <c r="G10005" s="18">
        <v>29828</v>
      </c>
      <c r="H10005" s="18">
        <v>34251964</v>
      </c>
      <c r="I10005" s="18">
        <v>20470</v>
      </c>
      <c r="J10005" s="18">
        <v>34147619</v>
      </c>
      <c r="K10005" s="18">
        <v>104345</v>
      </c>
      <c r="L10005" s="18">
        <v>1769</v>
      </c>
      <c r="M10005" s="18">
        <v>3802</v>
      </c>
    </row>
    <row r="10006" spans="1:13" hidden="1" x14ac:dyDescent="0.25">
      <c r="A10006">
        <v>890400048</v>
      </c>
      <c r="B10006" t="s">
        <v>7795</v>
      </c>
      <c r="C10006" t="s">
        <v>57</v>
      </c>
      <c r="D10006" s="20">
        <v>43830</v>
      </c>
      <c r="E10006" t="s">
        <v>1236</v>
      </c>
      <c r="F10006" t="s">
        <v>12</v>
      </c>
      <c r="G10006" s="18">
        <v>15213778</v>
      </c>
      <c r="H10006" s="18">
        <v>27314003</v>
      </c>
      <c r="I10006" s="18">
        <v>16856305</v>
      </c>
      <c r="J10006" s="18">
        <v>19626829</v>
      </c>
      <c r="K10006" s="18">
        <v>7687174</v>
      </c>
      <c r="L10006" s="18">
        <v>817371</v>
      </c>
      <c r="M10006" s="18">
        <v>162483</v>
      </c>
    </row>
    <row r="10007" spans="1:13" hidden="1" x14ac:dyDescent="0.25">
      <c r="A10007">
        <v>900375413</v>
      </c>
      <c r="B10007" t="s">
        <v>7796</v>
      </c>
      <c r="C10007" t="s">
        <v>122</v>
      </c>
      <c r="D10007" s="20">
        <v>43830</v>
      </c>
      <c r="E10007" t="s">
        <v>1236</v>
      </c>
      <c r="F10007" t="s">
        <v>12</v>
      </c>
      <c r="G10007" s="18">
        <v>3753931</v>
      </c>
      <c r="H10007" s="18">
        <v>3766496</v>
      </c>
      <c r="I10007" s="18">
        <v>2668675</v>
      </c>
      <c r="J10007" s="18">
        <v>2668675</v>
      </c>
      <c r="K10007" s="18">
        <v>1097821</v>
      </c>
      <c r="L10007" s="18">
        <v>159509</v>
      </c>
      <c r="M10007" s="18">
        <v>230714</v>
      </c>
    </row>
    <row r="10008" spans="1:13" hidden="1" x14ac:dyDescent="0.25">
      <c r="A10008">
        <v>860354386</v>
      </c>
      <c r="B10008" t="s">
        <v>7797</v>
      </c>
      <c r="C10008" t="s">
        <v>162</v>
      </c>
      <c r="D10008" s="20">
        <v>43830</v>
      </c>
      <c r="E10008" t="s">
        <v>1236</v>
      </c>
      <c r="F10008" t="s">
        <v>12</v>
      </c>
      <c r="G10008" s="18">
        <v>14724675</v>
      </c>
      <c r="H10008" s="18">
        <v>19324675</v>
      </c>
      <c r="I10008" s="18">
        <v>87975</v>
      </c>
      <c r="J10008" s="18">
        <v>87975</v>
      </c>
      <c r="K10008" s="18">
        <v>19236700</v>
      </c>
      <c r="M10008" s="18">
        <v>734935</v>
      </c>
    </row>
    <row r="10009" spans="1:13" hidden="1" x14ac:dyDescent="0.25">
      <c r="A10009">
        <v>900019737</v>
      </c>
      <c r="B10009" t="s">
        <v>7798</v>
      </c>
      <c r="C10009" t="s">
        <v>836</v>
      </c>
      <c r="D10009" s="20">
        <v>43830</v>
      </c>
      <c r="E10009" t="s">
        <v>1236</v>
      </c>
      <c r="F10009" t="s">
        <v>12</v>
      </c>
      <c r="G10009" s="18">
        <v>29692976</v>
      </c>
      <c r="H10009" s="18">
        <v>39929346</v>
      </c>
      <c r="I10009" s="18">
        <v>7150389</v>
      </c>
      <c r="J10009" s="18">
        <v>17157738</v>
      </c>
      <c r="K10009" s="18">
        <v>22771608</v>
      </c>
      <c r="L10009" s="18">
        <v>471866</v>
      </c>
      <c r="M10009" s="18">
        <v>3796615</v>
      </c>
    </row>
    <row r="10010" spans="1:13" hidden="1" x14ac:dyDescent="0.25">
      <c r="A10010">
        <v>800119086</v>
      </c>
      <c r="B10010" t="s">
        <v>7799</v>
      </c>
      <c r="C10010" t="s">
        <v>2176</v>
      </c>
      <c r="D10010" s="20">
        <v>43830</v>
      </c>
      <c r="E10010" t="s">
        <v>1236</v>
      </c>
      <c r="F10010" t="s">
        <v>12</v>
      </c>
      <c r="G10010" s="18">
        <v>17614637</v>
      </c>
      <c r="H10010" s="18">
        <v>27198586</v>
      </c>
      <c r="I10010" s="18">
        <v>3204538</v>
      </c>
      <c r="J10010" s="18">
        <v>8796656</v>
      </c>
      <c r="K10010" s="18">
        <v>18401930</v>
      </c>
      <c r="L10010" s="18">
        <v>804239</v>
      </c>
      <c r="M10010" s="18">
        <v>2633218</v>
      </c>
    </row>
    <row r="10011" spans="1:13" hidden="1" x14ac:dyDescent="0.25">
      <c r="A10011">
        <v>900939276</v>
      </c>
      <c r="B10011" t="s">
        <v>7800</v>
      </c>
      <c r="C10011" t="s">
        <v>162</v>
      </c>
      <c r="D10011" s="20">
        <v>43830</v>
      </c>
      <c r="E10011" t="s">
        <v>1236</v>
      </c>
      <c r="F10011" t="s">
        <v>12</v>
      </c>
      <c r="G10011" s="18">
        <v>4640095</v>
      </c>
      <c r="H10011" s="18">
        <v>6037832</v>
      </c>
      <c r="I10011" s="18">
        <v>2418986</v>
      </c>
      <c r="J10011" s="18">
        <v>5159234</v>
      </c>
      <c r="K10011" s="18">
        <v>878598</v>
      </c>
      <c r="L10011" s="18">
        <v>66613</v>
      </c>
      <c r="M10011" s="18">
        <v>269345</v>
      </c>
    </row>
    <row r="10012" spans="1:13" hidden="1" x14ac:dyDescent="0.25">
      <c r="A10012">
        <v>901048865</v>
      </c>
      <c r="B10012" t="s">
        <v>7801</v>
      </c>
      <c r="C10012" t="s">
        <v>29</v>
      </c>
      <c r="D10012" s="20">
        <v>43830</v>
      </c>
      <c r="E10012" t="s">
        <v>1236</v>
      </c>
      <c r="F10012" t="s">
        <v>12</v>
      </c>
      <c r="G10012" s="18">
        <v>4142790</v>
      </c>
      <c r="H10012" s="18">
        <v>4866513</v>
      </c>
      <c r="I10012" s="18">
        <v>2572486</v>
      </c>
      <c r="J10012" s="18">
        <v>2572486</v>
      </c>
      <c r="K10012" s="18">
        <v>2294027</v>
      </c>
      <c r="L10012" s="18">
        <v>0</v>
      </c>
      <c r="M10012" s="18">
        <v>68042</v>
      </c>
    </row>
    <row r="10013" spans="1:13" hidden="1" x14ac:dyDescent="0.25">
      <c r="A10013">
        <v>860032671</v>
      </c>
      <c r="B10013" t="s">
        <v>7802</v>
      </c>
      <c r="C10013" t="s">
        <v>29</v>
      </c>
      <c r="D10013" s="20">
        <v>43830</v>
      </c>
      <c r="E10013" t="s">
        <v>1236</v>
      </c>
      <c r="F10013" t="s">
        <v>12</v>
      </c>
      <c r="G10013" s="18">
        <v>13126778</v>
      </c>
      <c r="H10013" s="18">
        <v>82755418</v>
      </c>
      <c r="I10013" s="18">
        <v>1099482</v>
      </c>
      <c r="J10013" s="18">
        <v>10198561</v>
      </c>
      <c r="K10013" s="18">
        <v>72556857</v>
      </c>
      <c r="M10013" s="18">
        <v>4980402</v>
      </c>
    </row>
    <row r="10014" spans="1:13" hidden="1" x14ac:dyDescent="0.25">
      <c r="A10014">
        <v>860040929</v>
      </c>
      <c r="B10014" t="s">
        <v>7803</v>
      </c>
      <c r="C10014" t="s">
        <v>253</v>
      </c>
      <c r="D10014" s="20">
        <v>43830</v>
      </c>
      <c r="E10014" t="s">
        <v>1236</v>
      </c>
      <c r="F10014" t="s">
        <v>12</v>
      </c>
      <c r="G10014" s="18">
        <v>11520530</v>
      </c>
      <c r="H10014" s="18">
        <v>17011017</v>
      </c>
      <c r="I10014" s="18">
        <v>9764470</v>
      </c>
      <c r="J10014" s="18">
        <v>9948307</v>
      </c>
      <c r="K10014" s="18">
        <v>7062710</v>
      </c>
      <c r="L10014" s="18">
        <v>475203</v>
      </c>
      <c r="M10014" s="18">
        <v>500564</v>
      </c>
    </row>
    <row r="10015" spans="1:13" hidden="1" x14ac:dyDescent="0.25">
      <c r="A10015">
        <v>900060922</v>
      </c>
      <c r="B10015" t="s">
        <v>7804</v>
      </c>
      <c r="C10015" t="s">
        <v>29</v>
      </c>
      <c r="D10015" s="20">
        <v>43830</v>
      </c>
      <c r="E10015" t="s">
        <v>1236</v>
      </c>
      <c r="F10015" t="s">
        <v>12</v>
      </c>
      <c r="G10015" s="18">
        <v>668731</v>
      </c>
      <c r="H10015" s="18">
        <v>11861148</v>
      </c>
      <c r="I10015" s="18">
        <v>49209</v>
      </c>
      <c r="J10015" s="18">
        <v>230259</v>
      </c>
      <c r="K10015" s="18">
        <v>11630889</v>
      </c>
      <c r="L10015" s="18">
        <v>955</v>
      </c>
      <c r="M10015" s="18">
        <v>-49184</v>
      </c>
    </row>
    <row r="10016" spans="1:13" hidden="1" x14ac:dyDescent="0.25">
      <c r="A10016">
        <v>811006779</v>
      </c>
      <c r="B10016" t="s">
        <v>7805</v>
      </c>
      <c r="C10016" t="s">
        <v>23</v>
      </c>
      <c r="D10016" s="20">
        <v>43830</v>
      </c>
      <c r="E10016" t="s">
        <v>1236</v>
      </c>
      <c r="F10016" t="s">
        <v>12</v>
      </c>
      <c r="G10016" s="18">
        <v>26298916</v>
      </c>
      <c r="H10016" s="18">
        <v>44739836</v>
      </c>
      <c r="I10016" s="18">
        <v>12016635</v>
      </c>
      <c r="J10016" s="18">
        <v>14988240</v>
      </c>
      <c r="K10016" s="18">
        <v>29751596</v>
      </c>
      <c r="L10016" s="18">
        <v>498033</v>
      </c>
      <c r="M10016" s="18">
        <v>603652</v>
      </c>
    </row>
    <row r="10017" spans="1:13" hidden="1" x14ac:dyDescent="0.25">
      <c r="A10017">
        <v>900126534</v>
      </c>
      <c r="B10017" t="s">
        <v>7806</v>
      </c>
      <c r="C10017" t="s">
        <v>154</v>
      </c>
      <c r="D10017" s="20">
        <v>43830</v>
      </c>
      <c r="E10017" t="s">
        <v>1236</v>
      </c>
      <c r="F10017" t="s">
        <v>12</v>
      </c>
      <c r="G10017" s="18">
        <v>1368132</v>
      </c>
      <c r="H10017" s="18">
        <v>1374867</v>
      </c>
      <c r="I10017" s="18">
        <v>743386</v>
      </c>
      <c r="J10017" s="18">
        <v>743386</v>
      </c>
      <c r="K10017" s="18">
        <v>631481</v>
      </c>
      <c r="L10017" s="18">
        <v>4140</v>
      </c>
      <c r="M10017" s="18">
        <v>170780</v>
      </c>
    </row>
    <row r="10018" spans="1:13" hidden="1" x14ac:dyDescent="0.25">
      <c r="A10018">
        <v>830090315</v>
      </c>
      <c r="B10018" t="s">
        <v>7807</v>
      </c>
      <c r="C10018" t="s">
        <v>222</v>
      </c>
      <c r="D10018" s="20">
        <v>43830</v>
      </c>
      <c r="E10018" t="s">
        <v>1236</v>
      </c>
      <c r="F10018" t="s">
        <v>12</v>
      </c>
      <c r="G10018" s="18">
        <v>5845811</v>
      </c>
      <c r="H10018" s="18">
        <v>38956331</v>
      </c>
      <c r="I10018" s="18">
        <v>3441235</v>
      </c>
      <c r="J10018" s="18">
        <v>13332087</v>
      </c>
      <c r="K10018" s="18">
        <v>25624244</v>
      </c>
      <c r="L10018" s="18">
        <v>741701</v>
      </c>
      <c r="M10018" s="18">
        <v>1120551</v>
      </c>
    </row>
    <row r="10019" spans="1:13" hidden="1" x14ac:dyDescent="0.25">
      <c r="A10019">
        <v>804011750</v>
      </c>
      <c r="B10019" t="s">
        <v>7808</v>
      </c>
      <c r="C10019" t="s">
        <v>203</v>
      </c>
      <c r="D10019" s="20">
        <v>43830</v>
      </c>
      <c r="E10019" t="s">
        <v>1236</v>
      </c>
      <c r="F10019" t="s">
        <v>12</v>
      </c>
      <c r="G10019" s="18">
        <v>205880</v>
      </c>
      <c r="H10019" s="18">
        <v>12047248</v>
      </c>
      <c r="I10019" s="18">
        <v>492081</v>
      </c>
      <c r="J10019" s="18">
        <v>3058209</v>
      </c>
      <c r="K10019" s="18">
        <v>8989039</v>
      </c>
      <c r="L10019" s="18">
        <v>231581</v>
      </c>
      <c r="M10019" s="18">
        <v>79640</v>
      </c>
    </row>
    <row r="10020" spans="1:13" hidden="1" x14ac:dyDescent="0.25">
      <c r="A10020">
        <v>800168577</v>
      </c>
      <c r="B10020" t="s">
        <v>7809</v>
      </c>
      <c r="C10020" t="s">
        <v>68</v>
      </c>
      <c r="D10020" s="20">
        <v>43830</v>
      </c>
      <c r="E10020" t="s">
        <v>1236</v>
      </c>
      <c r="F10020" t="s">
        <v>12</v>
      </c>
      <c r="G10020" s="18">
        <v>4750057</v>
      </c>
      <c r="H10020" s="18">
        <v>38094640</v>
      </c>
      <c r="I10020" s="18">
        <v>2828321</v>
      </c>
      <c r="J10020" s="18">
        <v>5643814</v>
      </c>
      <c r="K10020" s="18">
        <v>32450826</v>
      </c>
      <c r="L10020" s="18">
        <v>148388</v>
      </c>
      <c r="M10020" s="18">
        <v>-4142287</v>
      </c>
    </row>
    <row r="10021" spans="1:13" hidden="1" x14ac:dyDescent="0.25">
      <c r="A10021">
        <v>860533334</v>
      </c>
      <c r="B10021" t="s">
        <v>7810</v>
      </c>
      <c r="C10021" t="s">
        <v>29</v>
      </c>
      <c r="D10021" s="20">
        <v>43830</v>
      </c>
      <c r="E10021" t="s">
        <v>1236</v>
      </c>
      <c r="F10021" t="s">
        <v>12</v>
      </c>
      <c r="G10021" s="18">
        <v>2069840</v>
      </c>
      <c r="H10021" s="18">
        <v>11649879</v>
      </c>
      <c r="I10021" s="18">
        <v>45176</v>
      </c>
      <c r="J10021" s="18">
        <v>45176</v>
      </c>
      <c r="K10021" s="18">
        <v>11604703</v>
      </c>
      <c r="M10021" s="18">
        <v>84946</v>
      </c>
    </row>
    <row r="10022" spans="1:13" x14ac:dyDescent="0.25">
      <c r="A10022">
        <v>800036116</v>
      </c>
      <c r="B10022" t="s">
        <v>7811</v>
      </c>
      <c r="C10022" t="s">
        <v>231</v>
      </c>
      <c r="D10022" s="20">
        <v>43830</v>
      </c>
      <c r="E10022" t="s">
        <v>1236</v>
      </c>
      <c r="F10022" t="s">
        <v>12</v>
      </c>
      <c r="G10022" s="18">
        <v>1503481</v>
      </c>
      <c r="H10022" s="18">
        <v>2130580</v>
      </c>
      <c r="I10022" s="18">
        <v>258451</v>
      </c>
      <c r="J10022" s="18">
        <v>1669630</v>
      </c>
      <c r="K10022" s="18">
        <v>460950</v>
      </c>
      <c r="L10022" s="18">
        <v>70111</v>
      </c>
      <c r="M10022" s="18">
        <v>36816</v>
      </c>
    </row>
    <row r="10023" spans="1:13" hidden="1" x14ac:dyDescent="0.25">
      <c r="A10023">
        <v>900622373</v>
      </c>
      <c r="B10023" t="s">
        <v>7812</v>
      </c>
      <c r="C10023" t="s">
        <v>29</v>
      </c>
      <c r="D10023" s="20">
        <v>43830</v>
      </c>
      <c r="E10023" t="s">
        <v>1236</v>
      </c>
      <c r="F10023" t="s">
        <v>12</v>
      </c>
      <c r="G10023" s="18">
        <v>2740232</v>
      </c>
      <c r="H10023" s="18">
        <v>8294581</v>
      </c>
      <c r="I10023" s="18">
        <v>992462</v>
      </c>
      <c r="J10023" s="18">
        <v>3781230</v>
      </c>
      <c r="K10023" s="18">
        <v>4513351</v>
      </c>
      <c r="M10023" s="18">
        <v>147131</v>
      </c>
    </row>
    <row r="10024" spans="1:13" hidden="1" x14ac:dyDescent="0.25">
      <c r="A10024">
        <v>860518917</v>
      </c>
      <c r="B10024" t="s">
        <v>7813</v>
      </c>
      <c r="C10024" t="s">
        <v>109</v>
      </c>
      <c r="D10024" s="20">
        <v>43830</v>
      </c>
      <c r="E10024" t="s">
        <v>1236</v>
      </c>
      <c r="F10024" t="s">
        <v>12</v>
      </c>
      <c r="G10024" s="18">
        <v>4706923</v>
      </c>
      <c r="H10024" s="18">
        <v>6438057</v>
      </c>
      <c r="I10024" s="18">
        <v>687407</v>
      </c>
      <c r="J10024" s="18">
        <v>1280099</v>
      </c>
      <c r="K10024" s="18">
        <v>5157958</v>
      </c>
      <c r="L10024" s="18">
        <v>39706</v>
      </c>
      <c r="M10024" s="18">
        <v>6482</v>
      </c>
    </row>
    <row r="10025" spans="1:13" hidden="1" x14ac:dyDescent="0.25">
      <c r="A10025">
        <v>800112217</v>
      </c>
      <c r="B10025" t="s">
        <v>7814</v>
      </c>
      <c r="C10025" t="s">
        <v>29</v>
      </c>
      <c r="D10025" s="20">
        <v>43830</v>
      </c>
      <c r="E10025" t="s">
        <v>1236</v>
      </c>
      <c r="F10025" t="s">
        <v>12</v>
      </c>
      <c r="G10025" s="18">
        <v>660269</v>
      </c>
      <c r="H10025" s="18">
        <v>53186788</v>
      </c>
      <c r="I10025" s="18">
        <v>664093</v>
      </c>
      <c r="J10025" s="18">
        <v>1856114</v>
      </c>
      <c r="K10025" s="18">
        <v>51330674</v>
      </c>
      <c r="L10025" s="18">
        <v>0</v>
      </c>
      <c r="M10025" s="18">
        <v>-16938</v>
      </c>
    </row>
    <row r="10026" spans="1:13" hidden="1" x14ac:dyDescent="0.25">
      <c r="A10026">
        <v>900815808</v>
      </c>
      <c r="B10026" t="s">
        <v>7815</v>
      </c>
      <c r="C10026" t="s">
        <v>253</v>
      </c>
      <c r="D10026" s="20">
        <v>43830</v>
      </c>
      <c r="E10026" t="s">
        <v>1236</v>
      </c>
      <c r="F10026" t="s">
        <v>12</v>
      </c>
      <c r="G10026" s="18">
        <v>1757276</v>
      </c>
      <c r="H10026" s="18">
        <v>2145896</v>
      </c>
      <c r="I10026" s="18">
        <v>1583860</v>
      </c>
      <c r="J10026" s="18">
        <v>1662805</v>
      </c>
      <c r="K10026" s="18">
        <v>483091</v>
      </c>
      <c r="M10026" s="18">
        <v>131541</v>
      </c>
    </row>
    <row r="10027" spans="1:13" hidden="1" x14ac:dyDescent="0.25">
      <c r="A10027">
        <v>900031275</v>
      </c>
      <c r="B10027" t="s">
        <v>7816</v>
      </c>
      <c r="C10027" t="s">
        <v>1612</v>
      </c>
      <c r="D10027" s="20">
        <v>43830</v>
      </c>
      <c r="E10027" t="s">
        <v>1236</v>
      </c>
      <c r="F10027" t="s">
        <v>12</v>
      </c>
      <c r="G10027" s="18">
        <v>19179027</v>
      </c>
      <c r="H10027" s="18">
        <v>22329054</v>
      </c>
      <c r="I10027" s="18">
        <v>8565635</v>
      </c>
      <c r="J10027" s="18">
        <v>8690211</v>
      </c>
      <c r="K10027" s="18">
        <v>13638843</v>
      </c>
      <c r="L10027" s="18">
        <v>695902</v>
      </c>
      <c r="M10027" s="18">
        <v>1345936</v>
      </c>
    </row>
    <row r="10028" spans="1:13" hidden="1" x14ac:dyDescent="0.25">
      <c r="A10028">
        <v>900335341</v>
      </c>
      <c r="B10028" t="s">
        <v>7817</v>
      </c>
      <c r="C10028" t="s">
        <v>48</v>
      </c>
      <c r="D10028" s="20">
        <v>43830</v>
      </c>
      <c r="E10028" t="s">
        <v>1236</v>
      </c>
      <c r="F10028" t="s">
        <v>12</v>
      </c>
      <c r="G10028" s="18">
        <v>9842087</v>
      </c>
      <c r="H10028" s="18">
        <v>10322332</v>
      </c>
      <c r="I10028" s="18">
        <v>5538070</v>
      </c>
      <c r="J10028" s="18">
        <v>5538070</v>
      </c>
      <c r="K10028" s="18">
        <v>4784262</v>
      </c>
      <c r="M10028" s="18">
        <v>1707204</v>
      </c>
    </row>
    <row r="10029" spans="1:13" hidden="1" x14ac:dyDescent="0.25">
      <c r="A10029">
        <v>900699215</v>
      </c>
      <c r="B10029" t="s">
        <v>7818</v>
      </c>
      <c r="C10029" t="s">
        <v>222</v>
      </c>
      <c r="D10029" s="20">
        <v>43830</v>
      </c>
      <c r="E10029" t="s">
        <v>1236</v>
      </c>
      <c r="F10029" t="s">
        <v>12</v>
      </c>
      <c r="G10029" s="18">
        <v>3910747</v>
      </c>
      <c r="H10029" s="18">
        <v>3910747</v>
      </c>
      <c r="I10029" s="18">
        <v>907517</v>
      </c>
      <c r="J10029" s="18">
        <v>907517</v>
      </c>
      <c r="K10029" s="18">
        <v>3003230</v>
      </c>
      <c r="L10029" s="18">
        <v>3551</v>
      </c>
      <c r="M10029" s="18">
        <v>2459832</v>
      </c>
    </row>
    <row r="10030" spans="1:13" hidden="1" x14ac:dyDescent="0.25">
      <c r="A10030">
        <v>860509245</v>
      </c>
      <c r="B10030" t="s">
        <v>7819</v>
      </c>
      <c r="C10030" t="s">
        <v>29</v>
      </c>
      <c r="D10030" s="20">
        <v>43830</v>
      </c>
      <c r="E10030" t="s">
        <v>1236</v>
      </c>
      <c r="F10030" t="s">
        <v>12</v>
      </c>
      <c r="G10030" s="18">
        <v>543443</v>
      </c>
      <c r="H10030" s="18">
        <v>10364748</v>
      </c>
      <c r="I10030" s="18">
        <v>1910186</v>
      </c>
      <c r="J10030" s="18">
        <v>1910186</v>
      </c>
      <c r="K10030" s="18">
        <v>8454562</v>
      </c>
      <c r="M10030" s="18">
        <v>3427123</v>
      </c>
    </row>
    <row r="10031" spans="1:13" hidden="1" x14ac:dyDescent="0.25">
      <c r="A10031">
        <v>802002648</v>
      </c>
      <c r="B10031" t="s">
        <v>7820</v>
      </c>
      <c r="C10031" t="s">
        <v>21</v>
      </c>
      <c r="D10031" s="20">
        <v>43830</v>
      </c>
      <c r="E10031" t="s">
        <v>1236</v>
      </c>
      <c r="F10031" t="s">
        <v>12</v>
      </c>
      <c r="G10031" s="18">
        <v>1710182</v>
      </c>
      <c r="H10031" s="18">
        <v>3740388</v>
      </c>
      <c r="I10031" s="18">
        <v>1157603</v>
      </c>
      <c r="J10031" s="18">
        <v>1816864</v>
      </c>
      <c r="K10031" s="18">
        <v>1923524</v>
      </c>
      <c r="L10031" s="18">
        <v>201997</v>
      </c>
      <c r="M10031" s="18">
        <v>289965</v>
      </c>
    </row>
    <row r="10032" spans="1:13" hidden="1" x14ac:dyDescent="0.25">
      <c r="A10032">
        <v>900374045</v>
      </c>
      <c r="B10032" t="s">
        <v>7821</v>
      </c>
      <c r="C10032" t="s">
        <v>29</v>
      </c>
      <c r="D10032" s="20">
        <v>43830</v>
      </c>
      <c r="E10032" t="s">
        <v>1236</v>
      </c>
      <c r="F10032" t="s">
        <v>12</v>
      </c>
      <c r="G10032" s="18">
        <v>565259</v>
      </c>
      <c r="H10032" s="18">
        <v>6489121</v>
      </c>
      <c r="I10032" s="18">
        <v>136731</v>
      </c>
      <c r="J10032" s="18">
        <v>201851</v>
      </c>
      <c r="K10032" s="18">
        <v>6287270</v>
      </c>
      <c r="M10032" s="18">
        <v>186109</v>
      </c>
    </row>
    <row r="10033" spans="1:13" hidden="1" x14ac:dyDescent="0.25">
      <c r="A10033">
        <v>900368308</v>
      </c>
      <c r="B10033" t="s">
        <v>7822</v>
      </c>
      <c r="C10033" t="s">
        <v>220</v>
      </c>
      <c r="D10033" s="20">
        <v>43830</v>
      </c>
      <c r="E10033" t="s">
        <v>1236</v>
      </c>
      <c r="F10033" t="s">
        <v>12</v>
      </c>
      <c r="G10033" s="18">
        <v>1633744</v>
      </c>
      <c r="H10033" s="18">
        <v>2516767</v>
      </c>
      <c r="I10033" s="18">
        <v>1988652</v>
      </c>
      <c r="J10033" s="18">
        <v>1988652</v>
      </c>
      <c r="K10033" s="18">
        <v>528115</v>
      </c>
      <c r="L10033" s="18">
        <v>75787</v>
      </c>
      <c r="M10033" s="18">
        <v>112433</v>
      </c>
    </row>
    <row r="10034" spans="1:13" hidden="1" x14ac:dyDescent="0.25">
      <c r="A10034">
        <v>822005222</v>
      </c>
      <c r="B10034" t="s">
        <v>7823</v>
      </c>
      <c r="C10034" t="s">
        <v>23</v>
      </c>
      <c r="D10034" s="20">
        <v>43830</v>
      </c>
      <c r="E10034" t="s">
        <v>1236</v>
      </c>
      <c r="F10034" t="s">
        <v>12</v>
      </c>
      <c r="G10034" s="18">
        <v>4373581</v>
      </c>
      <c r="H10034" s="18">
        <v>28165617</v>
      </c>
      <c r="I10034" s="18">
        <v>3937479</v>
      </c>
      <c r="J10034" s="18">
        <v>18133398</v>
      </c>
      <c r="K10034" s="18">
        <v>10032219</v>
      </c>
      <c r="L10034" s="18">
        <v>423895</v>
      </c>
      <c r="M10034" s="18">
        <v>-6038949</v>
      </c>
    </row>
    <row r="10035" spans="1:13" hidden="1" x14ac:dyDescent="0.25">
      <c r="A10035">
        <v>860048909</v>
      </c>
      <c r="B10035" t="s">
        <v>7824</v>
      </c>
      <c r="C10035" t="s">
        <v>1852</v>
      </c>
      <c r="D10035" s="20">
        <v>43830</v>
      </c>
      <c r="E10035" t="s">
        <v>1236</v>
      </c>
      <c r="F10035" t="s">
        <v>12</v>
      </c>
      <c r="G10035" s="18">
        <v>3283376</v>
      </c>
      <c r="H10035" s="18">
        <v>3562639</v>
      </c>
      <c r="I10035" s="18">
        <v>110446</v>
      </c>
      <c r="J10035" s="18">
        <v>2294457</v>
      </c>
      <c r="K10035" s="18">
        <v>1268182</v>
      </c>
      <c r="L10035" s="18">
        <v>65078</v>
      </c>
      <c r="M10035" s="18">
        <v>49504</v>
      </c>
    </row>
    <row r="10036" spans="1:13" hidden="1" x14ac:dyDescent="0.25">
      <c r="A10036">
        <v>800035713</v>
      </c>
      <c r="B10036" t="s">
        <v>7825</v>
      </c>
      <c r="C10036" t="s">
        <v>691</v>
      </c>
      <c r="D10036" s="20">
        <v>43830</v>
      </c>
      <c r="E10036" t="s">
        <v>1236</v>
      </c>
      <c r="F10036" t="s">
        <v>12</v>
      </c>
      <c r="G10036" s="18">
        <v>17339470</v>
      </c>
      <c r="H10036" s="18">
        <v>42111642</v>
      </c>
      <c r="I10036" s="18">
        <v>12761616</v>
      </c>
      <c r="J10036" s="18">
        <v>33338185</v>
      </c>
      <c r="K10036" s="18">
        <v>8773457</v>
      </c>
      <c r="L10036" s="18">
        <v>1583421</v>
      </c>
      <c r="M10036" s="18">
        <v>304524</v>
      </c>
    </row>
    <row r="10037" spans="1:13" hidden="1" x14ac:dyDescent="0.25">
      <c r="A10037">
        <v>900351844</v>
      </c>
      <c r="B10037" t="s">
        <v>7826</v>
      </c>
      <c r="C10037" t="s">
        <v>23</v>
      </c>
      <c r="D10037" s="20">
        <v>43830</v>
      </c>
      <c r="E10037" t="s">
        <v>1236</v>
      </c>
      <c r="F10037" t="s">
        <v>12</v>
      </c>
      <c r="G10037" s="18">
        <v>9563253</v>
      </c>
      <c r="H10037" s="18">
        <v>11190198</v>
      </c>
      <c r="I10037" s="18">
        <v>7217379</v>
      </c>
      <c r="J10037" s="18">
        <v>7217379</v>
      </c>
      <c r="K10037" s="18">
        <v>3972819</v>
      </c>
      <c r="L10037" s="18">
        <v>137498</v>
      </c>
      <c r="M10037" s="18">
        <v>-640463</v>
      </c>
    </row>
    <row r="10038" spans="1:13" hidden="1" x14ac:dyDescent="0.25">
      <c r="A10038">
        <v>811042314</v>
      </c>
      <c r="B10038" t="s">
        <v>7827</v>
      </c>
      <c r="C10038" t="s">
        <v>1063</v>
      </c>
      <c r="D10038" s="20">
        <v>43830</v>
      </c>
      <c r="E10038" t="s">
        <v>1236</v>
      </c>
      <c r="F10038" t="s">
        <v>12</v>
      </c>
      <c r="G10038" s="18">
        <v>1930740</v>
      </c>
      <c r="H10038" s="18">
        <v>4786766</v>
      </c>
      <c r="I10038" s="18">
        <v>587063</v>
      </c>
      <c r="J10038" s="18">
        <v>1019140</v>
      </c>
      <c r="K10038" s="18">
        <v>3767626</v>
      </c>
      <c r="M10038" s="18">
        <v>292694</v>
      </c>
    </row>
    <row r="10039" spans="1:13" hidden="1" x14ac:dyDescent="0.25">
      <c r="A10039">
        <v>900659017</v>
      </c>
      <c r="B10039" t="s">
        <v>7828</v>
      </c>
      <c r="C10039" t="s">
        <v>68</v>
      </c>
      <c r="D10039" s="20">
        <v>43830</v>
      </c>
      <c r="E10039" t="s">
        <v>1236</v>
      </c>
      <c r="F10039" t="s">
        <v>12</v>
      </c>
      <c r="G10039" s="18">
        <v>2401380</v>
      </c>
      <c r="H10039" s="18">
        <v>9755076</v>
      </c>
      <c r="I10039" s="18">
        <v>1783315</v>
      </c>
      <c r="J10039" s="18">
        <v>2466742</v>
      </c>
      <c r="K10039" s="18">
        <v>7288334</v>
      </c>
      <c r="L10039" s="18">
        <v>224219</v>
      </c>
      <c r="M10039" s="18">
        <v>917013</v>
      </c>
    </row>
    <row r="10040" spans="1:13" hidden="1" x14ac:dyDescent="0.25">
      <c r="A10040">
        <v>900365115</v>
      </c>
      <c r="B10040" t="s">
        <v>7829</v>
      </c>
      <c r="C10040" t="s">
        <v>593</v>
      </c>
      <c r="D10040" s="20">
        <v>43830</v>
      </c>
      <c r="E10040" t="s">
        <v>1236</v>
      </c>
      <c r="F10040" t="s">
        <v>12</v>
      </c>
      <c r="G10040" s="18">
        <v>1575283</v>
      </c>
      <c r="H10040" s="18">
        <v>2320317</v>
      </c>
      <c r="I10040" s="18">
        <v>1369974</v>
      </c>
      <c r="J10040" s="18">
        <v>1641598</v>
      </c>
      <c r="K10040" s="18">
        <v>678719</v>
      </c>
      <c r="M10040" s="18">
        <v>71321</v>
      </c>
    </row>
    <row r="10041" spans="1:13" hidden="1" x14ac:dyDescent="0.25">
      <c r="A10041">
        <v>900308051</v>
      </c>
      <c r="B10041" t="s">
        <v>7830</v>
      </c>
      <c r="C10041" t="s">
        <v>162</v>
      </c>
      <c r="D10041" s="20">
        <v>43830</v>
      </c>
      <c r="E10041" t="s">
        <v>1236</v>
      </c>
      <c r="F10041" t="s">
        <v>12</v>
      </c>
      <c r="G10041" s="18">
        <v>5756839</v>
      </c>
      <c r="H10041" s="18">
        <v>6921389</v>
      </c>
      <c r="I10041" s="18">
        <v>655243</v>
      </c>
      <c r="J10041" s="18">
        <v>5892521</v>
      </c>
      <c r="K10041" s="18">
        <v>1028868</v>
      </c>
      <c r="L10041" s="18">
        <v>535097</v>
      </c>
      <c r="M10041" s="18">
        <v>13540</v>
      </c>
    </row>
    <row r="10042" spans="1:13" hidden="1" x14ac:dyDescent="0.25">
      <c r="A10042">
        <v>900030316</v>
      </c>
      <c r="B10042" t="s">
        <v>7831</v>
      </c>
      <c r="C10042" t="s">
        <v>7832</v>
      </c>
      <c r="D10042" s="20">
        <v>43830</v>
      </c>
      <c r="E10042" t="s">
        <v>1236</v>
      </c>
      <c r="F10042" t="s">
        <v>12</v>
      </c>
      <c r="G10042" s="18">
        <v>1406807</v>
      </c>
      <c r="H10042" s="18">
        <v>1729507</v>
      </c>
      <c r="I10042" s="18">
        <v>567593</v>
      </c>
      <c r="J10042" s="18">
        <v>567593</v>
      </c>
      <c r="K10042" s="18">
        <v>1161914</v>
      </c>
      <c r="L10042" s="18">
        <v>25315</v>
      </c>
      <c r="M10042" s="18">
        <v>12566</v>
      </c>
    </row>
    <row r="10043" spans="1:13" hidden="1" x14ac:dyDescent="0.25">
      <c r="A10043">
        <v>811028635</v>
      </c>
      <c r="B10043" t="s">
        <v>7833</v>
      </c>
      <c r="C10043" t="s">
        <v>141</v>
      </c>
      <c r="D10043" s="20">
        <v>43830</v>
      </c>
      <c r="E10043" t="s">
        <v>1236</v>
      </c>
      <c r="F10043" t="s">
        <v>12</v>
      </c>
      <c r="G10043" s="18">
        <v>2026362</v>
      </c>
      <c r="H10043" s="18">
        <v>2822292</v>
      </c>
      <c r="I10043" s="18">
        <v>1360857</v>
      </c>
      <c r="J10043" s="18">
        <v>1403734</v>
      </c>
      <c r="K10043" s="18">
        <v>1418558</v>
      </c>
      <c r="L10043" s="18">
        <v>172873</v>
      </c>
      <c r="M10043" s="18">
        <v>410292</v>
      </c>
    </row>
    <row r="10044" spans="1:13" hidden="1" x14ac:dyDescent="0.25">
      <c r="A10044">
        <v>800243424</v>
      </c>
      <c r="B10044" t="s">
        <v>7834</v>
      </c>
      <c r="C10044" t="s">
        <v>954</v>
      </c>
      <c r="D10044" s="20">
        <v>43830</v>
      </c>
      <c r="E10044" t="s">
        <v>1236</v>
      </c>
      <c r="F10044" t="s">
        <v>12</v>
      </c>
      <c r="G10044" s="18">
        <v>5035548</v>
      </c>
      <c r="H10044" s="18">
        <v>16450229</v>
      </c>
      <c r="I10044" s="18">
        <v>4119000</v>
      </c>
      <c r="J10044" s="18">
        <v>8382108</v>
      </c>
      <c r="K10044" s="18">
        <v>8068121</v>
      </c>
      <c r="L10044" s="18">
        <v>576377</v>
      </c>
      <c r="M10044" s="18">
        <v>222050</v>
      </c>
    </row>
    <row r="10045" spans="1:13" hidden="1" x14ac:dyDescent="0.25">
      <c r="A10045">
        <v>900800051</v>
      </c>
      <c r="B10045" t="s">
        <v>7835</v>
      </c>
      <c r="C10045" t="s">
        <v>253</v>
      </c>
      <c r="D10045" s="20">
        <v>43830</v>
      </c>
      <c r="E10045" t="s">
        <v>1236</v>
      </c>
      <c r="F10045" t="s">
        <v>12</v>
      </c>
      <c r="G10045" s="18">
        <v>41245095</v>
      </c>
      <c r="H10045" s="18">
        <v>41519886</v>
      </c>
      <c r="I10045" s="18">
        <v>28017184</v>
      </c>
      <c r="J10045" s="18">
        <v>28149835</v>
      </c>
      <c r="K10045" s="18">
        <v>13370051</v>
      </c>
      <c r="L10045" s="18">
        <v>0</v>
      </c>
      <c r="M10045" s="18">
        <v>146581</v>
      </c>
    </row>
    <row r="10046" spans="1:13" hidden="1" x14ac:dyDescent="0.25">
      <c r="A10046">
        <v>890930022</v>
      </c>
      <c r="B10046" t="s">
        <v>7836</v>
      </c>
      <c r="C10046" t="s">
        <v>2485</v>
      </c>
      <c r="D10046" s="20">
        <v>43830</v>
      </c>
      <c r="E10046" t="s">
        <v>1236</v>
      </c>
      <c r="F10046" t="s">
        <v>12</v>
      </c>
      <c r="G10046" s="18">
        <v>17094423</v>
      </c>
      <c r="H10046" s="18">
        <v>18364971</v>
      </c>
      <c r="I10046" s="18">
        <v>12747003</v>
      </c>
      <c r="J10046" s="18">
        <v>13748353</v>
      </c>
      <c r="K10046" s="18">
        <v>4616618</v>
      </c>
      <c r="L10046" s="18">
        <v>1408201</v>
      </c>
      <c r="M10046" s="18">
        <v>827693</v>
      </c>
    </row>
    <row r="10047" spans="1:13" hidden="1" x14ac:dyDescent="0.25">
      <c r="A10047">
        <v>830120501</v>
      </c>
      <c r="B10047" t="s">
        <v>7837</v>
      </c>
      <c r="C10047" t="s">
        <v>930</v>
      </c>
      <c r="D10047" s="20">
        <v>43830</v>
      </c>
      <c r="E10047" t="s">
        <v>1236</v>
      </c>
      <c r="F10047" t="s">
        <v>12</v>
      </c>
      <c r="G10047" s="18">
        <v>3055855</v>
      </c>
      <c r="H10047" s="18">
        <v>3582040</v>
      </c>
      <c r="I10047" s="18">
        <v>1494101</v>
      </c>
      <c r="J10047" s="18">
        <v>1964885</v>
      </c>
      <c r="K10047" s="18">
        <v>1617155</v>
      </c>
      <c r="M10047" s="18">
        <v>273920</v>
      </c>
    </row>
    <row r="10048" spans="1:13" hidden="1" x14ac:dyDescent="0.25">
      <c r="A10048">
        <v>900479543</v>
      </c>
      <c r="B10048" t="s">
        <v>7838</v>
      </c>
      <c r="C10048" t="s">
        <v>29</v>
      </c>
      <c r="D10048" s="20">
        <v>43830</v>
      </c>
      <c r="E10048" t="s">
        <v>1236</v>
      </c>
      <c r="F10048" t="s">
        <v>12</v>
      </c>
      <c r="G10048" s="18">
        <v>1123542</v>
      </c>
      <c r="H10048" s="18">
        <v>11630388</v>
      </c>
      <c r="I10048" s="18">
        <v>749217</v>
      </c>
      <c r="J10048" s="18">
        <v>7241973</v>
      </c>
      <c r="K10048" s="18">
        <v>4388415</v>
      </c>
      <c r="L10048" s="18">
        <v>515756</v>
      </c>
      <c r="M10048" s="18">
        <v>1132605</v>
      </c>
    </row>
    <row r="10049" spans="1:13" hidden="1" x14ac:dyDescent="0.25">
      <c r="A10049">
        <v>900174333</v>
      </c>
      <c r="B10049" t="s">
        <v>7839</v>
      </c>
      <c r="C10049" t="s">
        <v>203</v>
      </c>
      <c r="D10049" s="20">
        <v>43830</v>
      </c>
      <c r="E10049" t="s">
        <v>1236</v>
      </c>
      <c r="F10049" t="s">
        <v>12</v>
      </c>
      <c r="G10049" s="18">
        <v>332493</v>
      </c>
      <c r="H10049" s="18">
        <v>34230094</v>
      </c>
      <c r="I10049" s="18">
        <v>4432238</v>
      </c>
      <c r="J10049" s="18">
        <v>11703147</v>
      </c>
      <c r="K10049" s="18">
        <v>22526947</v>
      </c>
      <c r="L10049" s="18">
        <v>1396460</v>
      </c>
      <c r="M10049" s="18">
        <v>83758</v>
      </c>
    </row>
    <row r="10050" spans="1:13" hidden="1" x14ac:dyDescent="0.25">
      <c r="A10050">
        <v>860000355</v>
      </c>
      <c r="B10050" t="s">
        <v>7840</v>
      </c>
      <c r="C10050" t="s">
        <v>131</v>
      </c>
      <c r="D10050" s="20">
        <v>43830</v>
      </c>
      <c r="E10050" t="s">
        <v>1236</v>
      </c>
      <c r="F10050" t="s">
        <v>12</v>
      </c>
      <c r="G10050" s="18">
        <v>1745286</v>
      </c>
      <c r="H10050" s="18">
        <v>3500444</v>
      </c>
      <c r="I10050" s="18">
        <v>681220</v>
      </c>
      <c r="J10050" s="18">
        <v>2115727</v>
      </c>
      <c r="K10050" s="18">
        <v>1384717</v>
      </c>
      <c r="L10050" s="18">
        <v>19396</v>
      </c>
      <c r="M10050" s="18">
        <v>58741</v>
      </c>
    </row>
    <row r="10051" spans="1:13" hidden="1" x14ac:dyDescent="0.25">
      <c r="A10051">
        <v>811024214</v>
      </c>
      <c r="B10051" t="s">
        <v>7841</v>
      </c>
      <c r="C10051" t="s">
        <v>253</v>
      </c>
      <c r="D10051" s="20">
        <v>43830</v>
      </c>
      <c r="E10051" t="s">
        <v>1236</v>
      </c>
      <c r="F10051" t="s">
        <v>12</v>
      </c>
      <c r="G10051" s="18">
        <v>5072565</v>
      </c>
      <c r="H10051" s="18">
        <v>7595038</v>
      </c>
      <c r="I10051" s="18">
        <v>3445191</v>
      </c>
      <c r="J10051" s="18">
        <v>4912015</v>
      </c>
      <c r="K10051" s="18">
        <v>2683023</v>
      </c>
      <c r="L10051" s="18">
        <v>527344</v>
      </c>
      <c r="M10051" s="18">
        <v>275102</v>
      </c>
    </row>
    <row r="10052" spans="1:13" hidden="1" x14ac:dyDescent="0.25">
      <c r="A10052">
        <v>900578420</v>
      </c>
      <c r="B10052" t="s">
        <v>7842</v>
      </c>
      <c r="C10052" t="s">
        <v>29</v>
      </c>
      <c r="D10052" s="20">
        <v>43830</v>
      </c>
      <c r="E10052" t="s">
        <v>1236</v>
      </c>
      <c r="F10052" t="s">
        <v>12</v>
      </c>
      <c r="G10052" s="18">
        <v>2696244</v>
      </c>
      <c r="H10052" s="18">
        <v>127811792</v>
      </c>
      <c r="I10052" s="18">
        <v>125670757</v>
      </c>
      <c r="J10052" s="18">
        <v>127197752</v>
      </c>
      <c r="K10052" s="18">
        <v>614040</v>
      </c>
      <c r="M10052" s="18">
        <v>595624</v>
      </c>
    </row>
    <row r="10053" spans="1:13" hidden="1" x14ac:dyDescent="0.25">
      <c r="A10053">
        <v>900504201</v>
      </c>
      <c r="B10053" t="s">
        <v>7843</v>
      </c>
      <c r="C10053" t="s">
        <v>36</v>
      </c>
      <c r="D10053" s="20">
        <v>43830</v>
      </c>
      <c r="E10053" t="s">
        <v>1236</v>
      </c>
      <c r="F10053" t="s">
        <v>12</v>
      </c>
      <c r="G10053" s="18">
        <v>145510</v>
      </c>
      <c r="H10053" s="18">
        <v>200695</v>
      </c>
      <c r="I10053" s="18">
        <v>140118</v>
      </c>
      <c r="J10053" s="18">
        <v>140118</v>
      </c>
      <c r="K10053" s="18">
        <v>60577</v>
      </c>
      <c r="L10053" s="18">
        <v>6371</v>
      </c>
      <c r="M10053" s="18">
        <v>-23272</v>
      </c>
    </row>
    <row r="10054" spans="1:13" hidden="1" x14ac:dyDescent="0.25">
      <c r="A10054">
        <v>890900160</v>
      </c>
      <c r="B10054" t="s">
        <v>7844</v>
      </c>
      <c r="C10054" t="s">
        <v>243</v>
      </c>
      <c r="D10054" s="20">
        <v>43830</v>
      </c>
      <c r="E10054" t="s">
        <v>1236</v>
      </c>
      <c r="F10054" t="s">
        <v>12</v>
      </c>
      <c r="G10054" s="18">
        <v>16070803</v>
      </c>
      <c r="H10054" s="18">
        <v>31959730</v>
      </c>
      <c r="I10054" s="18">
        <v>14621989</v>
      </c>
      <c r="J10054" s="18">
        <v>14621989</v>
      </c>
      <c r="K10054" s="18">
        <v>17337741</v>
      </c>
      <c r="L10054" s="18">
        <v>1008375</v>
      </c>
      <c r="M10054" s="18">
        <v>30310</v>
      </c>
    </row>
    <row r="10055" spans="1:13" hidden="1" x14ac:dyDescent="0.25">
      <c r="A10055">
        <v>860506714</v>
      </c>
      <c r="B10055" t="s">
        <v>7845</v>
      </c>
      <c r="C10055" t="s">
        <v>143</v>
      </c>
      <c r="D10055" s="20">
        <v>43830</v>
      </c>
      <c r="E10055" t="s">
        <v>1236</v>
      </c>
      <c r="F10055" t="s">
        <v>12</v>
      </c>
      <c r="G10055" s="18">
        <v>5669205</v>
      </c>
      <c r="H10055" s="18">
        <v>14588610</v>
      </c>
      <c r="I10055" s="18">
        <v>849669</v>
      </c>
      <c r="J10055" s="18">
        <v>849669</v>
      </c>
      <c r="K10055" s="18">
        <v>13738941</v>
      </c>
      <c r="M10055" s="18">
        <v>132415</v>
      </c>
    </row>
    <row r="10056" spans="1:13" hidden="1" x14ac:dyDescent="0.25">
      <c r="A10056">
        <v>892000217</v>
      </c>
      <c r="B10056" t="s">
        <v>7846</v>
      </c>
      <c r="C10056" t="s">
        <v>215</v>
      </c>
      <c r="D10056" s="20">
        <v>43830</v>
      </c>
      <c r="E10056" t="s">
        <v>1236</v>
      </c>
      <c r="F10056" t="s">
        <v>12</v>
      </c>
      <c r="G10056" s="18">
        <v>6570028</v>
      </c>
      <c r="H10056" s="18">
        <v>28707631</v>
      </c>
      <c r="I10056" s="18">
        <v>5277757</v>
      </c>
      <c r="J10056" s="18">
        <v>8950585</v>
      </c>
      <c r="K10056" s="18">
        <v>19757046</v>
      </c>
      <c r="L10056" s="18">
        <v>566186</v>
      </c>
      <c r="M10056" s="18">
        <v>1175332</v>
      </c>
    </row>
    <row r="10057" spans="1:13" hidden="1" x14ac:dyDescent="0.25">
      <c r="A10057">
        <v>860511431</v>
      </c>
      <c r="B10057" t="s">
        <v>7847</v>
      </c>
      <c r="C10057" t="s">
        <v>717</v>
      </c>
      <c r="D10057" s="20">
        <v>43830</v>
      </c>
      <c r="E10057" t="s">
        <v>1236</v>
      </c>
      <c r="F10057" t="s">
        <v>12</v>
      </c>
      <c r="G10057" s="18">
        <v>5833284</v>
      </c>
      <c r="H10057" s="18">
        <v>20233687</v>
      </c>
      <c r="I10057" s="18">
        <v>616579</v>
      </c>
      <c r="J10057" s="18">
        <v>616579</v>
      </c>
      <c r="K10057" s="18">
        <v>19617108</v>
      </c>
      <c r="L10057" s="18">
        <v>8714</v>
      </c>
      <c r="M10057" s="18">
        <v>212409</v>
      </c>
    </row>
    <row r="10058" spans="1:13" hidden="1" x14ac:dyDescent="0.25">
      <c r="A10058">
        <v>900552317</v>
      </c>
      <c r="B10058" t="s">
        <v>7848</v>
      </c>
      <c r="C10058" t="s">
        <v>586</v>
      </c>
      <c r="D10058" s="20">
        <v>43830</v>
      </c>
      <c r="E10058" t="s">
        <v>1236</v>
      </c>
      <c r="F10058" t="s">
        <v>12</v>
      </c>
      <c r="G10058" s="18">
        <v>1352624</v>
      </c>
      <c r="H10058" s="18">
        <v>1528512</v>
      </c>
      <c r="I10058" s="18">
        <v>806227</v>
      </c>
      <c r="J10058" s="18">
        <v>806227</v>
      </c>
      <c r="K10058" s="18">
        <v>722285</v>
      </c>
      <c r="M10058" s="18">
        <v>199423</v>
      </c>
    </row>
    <row r="10059" spans="1:13" hidden="1" x14ac:dyDescent="0.25">
      <c r="A10059">
        <v>800178816</v>
      </c>
      <c r="B10059" t="s">
        <v>7849</v>
      </c>
      <c r="C10059" t="s">
        <v>73</v>
      </c>
      <c r="D10059" s="20">
        <v>43830</v>
      </c>
      <c r="E10059" t="s">
        <v>1236</v>
      </c>
      <c r="F10059" t="s">
        <v>12</v>
      </c>
      <c r="G10059" s="18">
        <v>6223025</v>
      </c>
      <c r="H10059" s="18">
        <v>23854536</v>
      </c>
      <c r="I10059" s="18">
        <v>4296579</v>
      </c>
      <c r="J10059" s="18">
        <v>7944114</v>
      </c>
      <c r="K10059" s="18">
        <v>15910422</v>
      </c>
      <c r="L10059" s="18">
        <v>1173140</v>
      </c>
      <c r="M10059" s="18">
        <v>647391</v>
      </c>
    </row>
    <row r="10060" spans="1:13" hidden="1" x14ac:dyDescent="0.25">
      <c r="A10060">
        <v>900750114</v>
      </c>
      <c r="B10060" t="s">
        <v>7850</v>
      </c>
      <c r="C10060" t="s">
        <v>154</v>
      </c>
      <c r="D10060" s="20">
        <v>43830</v>
      </c>
      <c r="E10060" t="s">
        <v>1236</v>
      </c>
      <c r="F10060" t="s">
        <v>12</v>
      </c>
      <c r="G10060" s="18">
        <v>119501</v>
      </c>
      <c r="H10060" s="18">
        <v>265367</v>
      </c>
      <c r="I10060" s="18">
        <v>130034</v>
      </c>
      <c r="J10060" s="18">
        <v>130034</v>
      </c>
      <c r="K10060" s="18">
        <v>135333</v>
      </c>
      <c r="L10060" s="18">
        <v>3245</v>
      </c>
      <c r="M10060" s="18">
        <v>43190</v>
      </c>
    </row>
    <row r="10061" spans="1:13" hidden="1" x14ac:dyDescent="0.25">
      <c r="A10061">
        <v>900504259</v>
      </c>
      <c r="B10061" t="s">
        <v>7851</v>
      </c>
      <c r="C10061" t="s">
        <v>7852</v>
      </c>
      <c r="D10061" s="20">
        <v>43830</v>
      </c>
      <c r="E10061" t="s">
        <v>1236</v>
      </c>
      <c r="F10061" t="s">
        <v>12</v>
      </c>
      <c r="G10061" s="18">
        <v>28274166</v>
      </c>
      <c r="H10061" s="18">
        <v>165887153</v>
      </c>
      <c r="I10061" s="18">
        <v>2094598</v>
      </c>
      <c r="J10061" s="18">
        <v>11884202</v>
      </c>
      <c r="K10061" s="18">
        <v>154002951</v>
      </c>
      <c r="L10061" s="18">
        <v>133891</v>
      </c>
      <c r="M10061" s="18">
        <v>741987</v>
      </c>
    </row>
    <row r="10062" spans="1:13" hidden="1" x14ac:dyDescent="0.25">
      <c r="A10062">
        <v>900576156</v>
      </c>
      <c r="B10062" t="s">
        <v>7853</v>
      </c>
      <c r="C10062" t="s">
        <v>143</v>
      </c>
      <c r="D10062" s="20">
        <v>43830</v>
      </c>
      <c r="E10062" t="s">
        <v>1236</v>
      </c>
      <c r="F10062" t="s">
        <v>12</v>
      </c>
      <c r="G10062" s="18">
        <v>3956298</v>
      </c>
      <c r="H10062" s="18">
        <v>40555106</v>
      </c>
      <c r="I10062" s="18">
        <v>70324</v>
      </c>
      <c r="J10062" s="18">
        <v>1084059</v>
      </c>
      <c r="K10062" s="18">
        <v>39471047</v>
      </c>
      <c r="L10062" s="18">
        <v>43631</v>
      </c>
      <c r="M10062" s="18">
        <v>2860555</v>
      </c>
    </row>
    <row r="10063" spans="1:13" hidden="1" x14ac:dyDescent="0.25">
      <c r="A10063">
        <v>900063349</v>
      </c>
      <c r="B10063" t="s">
        <v>7854</v>
      </c>
      <c r="C10063" t="s">
        <v>327</v>
      </c>
      <c r="D10063" s="20">
        <v>43830</v>
      </c>
      <c r="E10063" t="s">
        <v>1236</v>
      </c>
      <c r="F10063" t="s">
        <v>12</v>
      </c>
      <c r="G10063" s="18">
        <v>14179723</v>
      </c>
      <c r="H10063" s="18">
        <v>14573890</v>
      </c>
      <c r="I10063" s="18">
        <v>7514990</v>
      </c>
      <c r="J10063" s="18">
        <v>15411913</v>
      </c>
      <c r="K10063" s="18">
        <v>-838023</v>
      </c>
      <c r="L10063" s="18">
        <v>1466969</v>
      </c>
      <c r="M10063" s="18">
        <v>-824305</v>
      </c>
    </row>
    <row r="10064" spans="1:13" hidden="1" x14ac:dyDescent="0.25">
      <c r="A10064">
        <v>900108620</v>
      </c>
      <c r="B10064" t="s">
        <v>7855</v>
      </c>
      <c r="C10064" t="s">
        <v>29</v>
      </c>
      <c r="D10064" s="20">
        <v>43830</v>
      </c>
      <c r="E10064" t="s">
        <v>1236</v>
      </c>
      <c r="F10064" t="s">
        <v>12</v>
      </c>
      <c r="G10064" s="18">
        <v>755609</v>
      </c>
      <c r="H10064" s="18">
        <v>4636549</v>
      </c>
      <c r="I10064" s="18">
        <v>1017448</v>
      </c>
      <c r="J10064" s="18">
        <v>1017448</v>
      </c>
      <c r="K10064" s="18">
        <v>3619101</v>
      </c>
      <c r="L10064" s="18">
        <v>5824</v>
      </c>
      <c r="M10064" s="18">
        <v>13230</v>
      </c>
    </row>
    <row r="10065" spans="1:13" hidden="1" x14ac:dyDescent="0.25">
      <c r="A10065">
        <v>891902416</v>
      </c>
      <c r="B10065" t="s">
        <v>7856</v>
      </c>
      <c r="C10065" t="s">
        <v>29</v>
      </c>
      <c r="D10065" s="20">
        <v>43830</v>
      </c>
      <c r="E10065" t="s">
        <v>1236</v>
      </c>
      <c r="F10065" t="s">
        <v>12</v>
      </c>
      <c r="G10065" s="18">
        <v>31605</v>
      </c>
      <c r="H10065" s="18">
        <v>2501518</v>
      </c>
      <c r="I10065" s="18">
        <v>106980</v>
      </c>
      <c r="J10065" s="18">
        <v>136093</v>
      </c>
      <c r="K10065" s="18">
        <v>2365425</v>
      </c>
      <c r="M10065" s="18">
        <v>43985</v>
      </c>
    </row>
    <row r="10066" spans="1:13" hidden="1" x14ac:dyDescent="0.25">
      <c r="A10066">
        <v>890301338</v>
      </c>
      <c r="B10066" t="s">
        <v>7857</v>
      </c>
      <c r="C10066" t="s">
        <v>63</v>
      </c>
      <c r="D10066" s="20">
        <v>43830</v>
      </c>
      <c r="E10066" t="s">
        <v>1236</v>
      </c>
      <c r="F10066" t="s">
        <v>12</v>
      </c>
      <c r="G10066" s="18">
        <v>707922</v>
      </c>
      <c r="H10066" s="18">
        <v>14081142</v>
      </c>
      <c r="I10066" s="18">
        <v>1339108</v>
      </c>
      <c r="J10066" s="18">
        <v>1339108</v>
      </c>
      <c r="K10066" s="18">
        <v>12742034</v>
      </c>
      <c r="L10066" s="18">
        <v>0</v>
      </c>
      <c r="M10066" s="18">
        <v>205123</v>
      </c>
    </row>
    <row r="10067" spans="1:13" hidden="1" x14ac:dyDescent="0.25">
      <c r="A10067">
        <v>800016017</v>
      </c>
      <c r="B10067" t="s">
        <v>7858</v>
      </c>
      <c r="C10067" t="s">
        <v>29</v>
      </c>
      <c r="D10067" s="20">
        <v>43830</v>
      </c>
      <c r="E10067" t="s">
        <v>1236</v>
      </c>
      <c r="F10067" t="s">
        <v>12</v>
      </c>
      <c r="G10067" s="18">
        <v>121425</v>
      </c>
      <c r="H10067" s="18">
        <v>2197130</v>
      </c>
      <c r="I10067" s="18">
        <v>83014</v>
      </c>
      <c r="J10067" s="18">
        <v>83014</v>
      </c>
      <c r="K10067" s="18">
        <v>2114116</v>
      </c>
      <c r="L10067" s="18">
        <v>2363</v>
      </c>
      <c r="M10067" s="18">
        <v>39644</v>
      </c>
    </row>
    <row r="10068" spans="1:13" hidden="1" x14ac:dyDescent="0.25">
      <c r="A10068">
        <v>900648424</v>
      </c>
      <c r="B10068" t="s">
        <v>7859</v>
      </c>
      <c r="C10068" t="s">
        <v>424</v>
      </c>
      <c r="D10068" s="20">
        <v>43830</v>
      </c>
      <c r="E10068" t="s">
        <v>1236</v>
      </c>
      <c r="F10068" t="s">
        <v>12</v>
      </c>
      <c r="G10068" s="18">
        <v>2096404</v>
      </c>
      <c r="H10068" s="18">
        <v>2385864</v>
      </c>
      <c r="I10068" s="18">
        <v>1902949</v>
      </c>
      <c r="J10068" s="18">
        <v>1902949</v>
      </c>
      <c r="K10068" s="18">
        <v>482915</v>
      </c>
      <c r="L10068" s="18">
        <v>74625</v>
      </c>
      <c r="M10068" s="18">
        <v>62400</v>
      </c>
    </row>
    <row r="10069" spans="1:13" hidden="1" x14ac:dyDescent="0.25">
      <c r="A10069">
        <v>900188916</v>
      </c>
      <c r="B10069" t="s">
        <v>7860</v>
      </c>
      <c r="C10069" t="s">
        <v>335</v>
      </c>
      <c r="D10069" s="20">
        <v>43830</v>
      </c>
      <c r="E10069" t="s">
        <v>1236</v>
      </c>
      <c r="F10069" t="s">
        <v>12</v>
      </c>
      <c r="G10069" s="18">
        <v>2058793</v>
      </c>
      <c r="H10069" s="18">
        <v>2859002</v>
      </c>
      <c r="I10069" s="18">
        <v>1705715</v>
      </c>
      <c r="J10069" s="18">
        <v>1758836</v>
      </c>
      <c r="K10069" s="18">
        <v>1100166</v>
      </c>
      <c r="L10069" s="18">
        <v>31590</v>
      </c>
      <c r="M10069" s="18">
        <v>73333</v>
      </c>
    </row>
    <row r="10070" spans="1:13" hidden="1" x14ac:dyDescent="0.25">
      <c r="A10070">
        <v>800198008</v>
      </c>
      <c r="B10070" t="s">
        <v>7861</v>
      </c>
      <c r="C10070" t="s">
        <v>205</v>
      </c>
      <c r="D10070" s="20">
        <v>43830</v>
      </c>
      <c r="E10070" t="s">
        <v>1236</v>
      </c>
      <c r="F10070" t="s">
        <v>12</v>
      </c>
      <c r="G10070" s="18">
        <v>4778893</v>
      </c>
      <c r="H10070" s="18">
        <v>9502942</v>
      </c>
      <c r="I10070" s="18">
        <v>418034</v>
      </c>
      <c r="J10070" s="18">
        <v>2299989</v>
      </c>
      <c r="K10070" s="18">
        <v>7202953</v>
      </c>
      <c r="L10070" s="18">
        <v>0</v>
      </c>
      <c r="M10070" s="18">
        <v>109912</v>
      </c>
    </row>
    <row r="10071" spans="1:13" hidden="1" x14ac:dyDescent="0.25">
      <c r="A10071">
        <v>900443417</v>
      </c>
      <c r="B10071" t="s">
        <v>7862</v>
      </c>
      <c r="C10071" t="s">
        <v>691</v>
      </c>
      <c r="D10071" s="20">
        <v>43830</v>
      </c>
      <c r="E10071" t="s">
        <v>1236</v>
      </c>
      <c r="F10071" t="s">
        <v>12</v>
      </c>
      <c r="G10071" s="18">
        <v>6498252</v>
      </c>
      <c r="H10071" s="18">
        <v>6975654</v>
      </c>
      <c r="I10071" s="18">
        <v>6052269</v>
      </c>
      <c r="J10071" s="18">
        <v>6052269</v>
      </c>
      <c r="K10071" s="18">
        <v>923385</v>
      </c>
      <c r="L10071" s="18">
        <v>7168</v>
      </c>
      <c r="M10071" s="18">
        <v>46218</v>
      </c>
    </row>
    <row r="10072" spans="1:13" hidden="1" x14ac:dyDescent="0.25">
      <c r="A10072">
        <v>901115724</v>
      </c>
      <c r="B10072" t="s">
        <v>7863</v>
      </c>
      <c r="C10072" t="s">
        <v>270</v>
      </c>
      <c r="D10072" s="20">
        <v>43830</v>
      </c>
      <c r="E10072" t="s">
        <v>1236</v>
      </c>
      <c r="F10072" t="s">
        <v>12</v>
      </c>
      <c r="G10072" s="18">
        <v>2368217</v>
      </c>
      <c r="H10072" s="18">
        <v>2582034</v>
      </c>
      <c r="I10072" s="18">
        <v>1222240</v>
      </c>
      <c r="J10072" s="18">
        <v>1222240</v>
      </c>
      <c r="K10072" s="18">
        <v>1359794</v>
      </c>
      <c r="L10072" s="18">
        <v>35189</v>
      </c>
      <c r="M10072" s="18">
        <v>593318</v>
      </c>
    </row>
    <row r="10073" spans="1:13" hidden="1" x14ac:dyDescent="0.25">
      <c r="A10073">
        <v>900535717</v>
      </c>
      <c r="B10073" t="s">
        <v>7864</v>
      </c>
      <c r="C10073" t="s">
        <v>40</v>
      </c>
      <c r="D10073" s="20">
        <v>43830</v>
      </c>
      <c r="E10073" t="s">
        <v>1236</v>
      </c>
      <c r="F10073" t="s">
        <v>12</v>
      </c>
      <c r="G10073" s="18">
        <v>2018134</v>
      </c>
      <c r="H10073" s="18">
        <v>6372904</v>
      </c>
      <c r="I10073" s="18">
        <v>3784454</v>
      </c>
      <c r="J10073" s="18">
        <v>6443135</v>
      </c>
      <c r="K10073" s="18">
        <v>-70231</v>
      </c>
      <c r="L10073" s="18">
        <v>142571</v>
      </c>
      <c r="M10073" s="18">
        <v>31148</v>
      </c>
    </row>
    <row r="10074" spans="1:13" hidden="1" x14ac:dyDescent="0.25">
      <c r="A10074">
        <v>900477038</v>
      </c>
      <c r="B10074" t="s">
        <v>7865</v>
      </c>
      <c r="C10074" t="s">
        <v>2436</v>
      </c>
      <c r="D10074" s="20">
        <v>43830</v>
      </c>
      <c r="E10074" t="s">
        <v>1236</v>
      </c>
      <c r="F10074" t="s">
        <v>12</v>
      </c>
      <c r="G10074" s="18">
        <v>819408</v>
      </c>
      <c r="H10074" s="18">
        <v>7501353</v>
      </c>
      <c r="I10074" s="18">
        <v>1148014</v>
      </c>
      <c r="J10074" s="18">
        <v>4726347</v>
      </c>
      <c r="K10074" s="18">
        <v>2775006</v>
      </c>
      <c r="L10074" s="18">
        <v>0</v>
      </c>
      <c r="M10074" s="18">
        <v>110774</v>
      </c>
    </row>
    <row r="10075" spans="1:13" hidden="1" x14ac:dyDescent="0.25">
      <c r="A10075">
        <v>802022016</v>
      </c>
      <c r="B10075" t="s">
        <v>7866</v>
      </c>
      <c r="C10075" t="s">
        <v>1051</v>
      </c>
      <c r="D10075" s="20">
        <v>43830</v>
      </c>
      <c r="E10075" t="s">
        <v>1236</v>
      </c>
      <c r="F10075" t="s">
        <v>12</v>
      </c>
      <c r="G10075" s="18">
        <v>64207488</v>
      </c>
      <c r="H10075" s="18">
        <v>71662600</v>
      </c>
      <c r="I10075" s="18">
        <v>4850068</v>
      </c>
      <c r="J10075" s="18">
        <v>47228295</v>
      </c>
      <c r="K10075" s="18">
        <v>24434305</v>
      </c>
      <c r="L10075" s="18">
        <v>1378097</v>
      </c>
      <c r="M10075" s="18">
        <v>1198647</v>
      </c>
    </row>
    <row r="10076" spans="1:13" hidden="1" x14ac:dyDescent="0.25">
      <c r="A10076">
        <v>900722362</v>
      </c>
      <c r="B10076" t="s">
        <v>7867</v>
      </c>
      <c r="C10076" t="s">
        <v>109</v>
      </c>
      <c r="D10076" s="20">
        <v>43830</v>
      </c>
      <c r="E10076" t="s">
        <v>1236</v>
      </c>
      <c r="F10076" t="s">
        <v>12</v>
      </c>
      <c r="G10076" s="18">
        <v>5977687</v>
      </c>
      <c r="H10076" s="18">
        <v>6809991</v>
      </c>
      <c r="I10076" s="18">
        <v>6138340</v>
      </c>
      <c r="J10076" s="18">
        <v>6138340</v>
      </c>
      <c r="K10076" s="18">
        <v>671651</v>
      </c>
      <c r="L10076" s="18">
        <v>463936</v>
      </c>
      <c r="M10076" s="18">
        <v>-430059</v>
      </c>
    </row>
    <row r="10077" spans="1:13" hidden="1" x14ac:dyDescent="0.25">
      <c r="A10077">
        <v>830509182</v>
      </c>
      <c r="B10077" t="s">
        <v>7868</v>
      </c>
      <c r="C10077" t="s">
        <v>68</v>
      </c>
      <c r="D10077" s="20">
        <v>43830</v>
      </c>
      <c r="E10077" t="s">
        <v>1236</v>
      </c>
      <c r="F10077" t="s">
        <v>12</v>
      </c>
      <c r="G10077" s="18">
        <v>162646</v>
      </c>
      <c r="H10077" s="18">
        <v>166059</v>
      </c>
      <c r="I10077" s="18">
        <v>129667</v>
      </c>
      <c r="J10077" s="18">
        <v>129667</v>
      </c>
      <c r="K10077" s="18">
        <v>36392</v>
      </c>
      <c r="L10077" s="18">
        <v>2370</v>
      </c>
      <c r="M10077" s="18">
        <v>-82000</v>
      </c>
    </row>
    <row r="10078" spans="1:13" hidden="1" x14ac:dyDescent="0.25">
      <c r="A10078">
        <v>900607437</v>
      </c>
      <c r="B10078" t="s">
        <v>7869</v>
      </c>
      <c r="C10078" t="s">
        <v>215</v>
      </c>
      <c r="D10078" s="20">
        <v>43830</v>
      </c>
      <c r="E10078" t="s">
        <v>1236</v>
      </c>
      <c r="F10078" t="s">
        <v>12</v>
      </c>
      <c r="G10078" s="18">
        <v>1398125</v>
      </c>
      <c r="H10078" s="18">
        <v>9250094</v>
      </c>
      <c r="I10078" s="18">
        <v>271431</v>
      </c>
      <c r="J10078" s="18">
        <v>5883869</v>
      </c>
      <c r="K10078" s="18">
        <v>3366225</v>
      </c>
      <c r="L10078" s="18">
        <v>257165</v>
      </c>
      <c r="M10078" s="18">
        <v>-330672</v>
      </c>
    </row>
    <row r="10079" spans="1:13" hidden="1" x14ac:dyDescent="0.25">
      <c r="A10079">
        <v>900365560</v>
      </c>
      <c r="B10079" t="s">
        <v>7870</v>
      </c>
      <c r="C10079" t="s">
        <v>253</v>
      </c>
      <c r="D10079" s="20">
        <v>43830</v>
      </c>
      <c r="E10079" t="s">
        <v>1236</v>
      </c>
      <c r="F10079" t="s">
        <v>12</v>
      </c>
      <c r="G10079" s="18">
        <v>10149519</v>
      </c>
      <c r="H10079" s="18">
        <v>10303270</v>
      </c>
      <c r="I10079" s="18">
        <v>8832556</v>
      </c>
      <c r="J10079" s="18">
        <v>11559794</v>
      </c>
      <c r="K10079" s="18">
        <v>-1256524</v>
      </c>
      <c r="L10079" s="18">
        <v>451935</v>
      </c>
      <c r="M10079" s="18">
        <v>-1532338</v>
      </c>
    </row>
    <row r="10080" spans="1:13" hidden="1" x14ac:dyDescent="0.25">
      <c r="A10080">
        <v>900301820</v>
      </c>
      <c r="B10080" t="s">
        <v>7871</v>
      </c>
      <c r="C10080" t="s">
        <v>45</v>
      </c>
      <c r="D10080" s="20">
        <v>43830</v>
      </c>
      <c r="E10080" t="s">
        <v>1236</v>
      </c>
      <c r="F10080" t="s">
        <v>12</v>
      </c>
      <c r="G10080" s="18">
        <v>3458950</v>
      </c>
      <c r="H10080" s="18">
        <v>3684249</v>
      </c>
      <c r="I10080" s="18">
        <v>591843</v>
      </c>
      <c r="J10080" s="18">
        <v>807169</v>
      </c>
      <c r="K10080" s="18">
        <v>2877080</v>
      </c>
      <c r="L10080" s="18">
        <v>0</v>
      </c>
      <c r="M10080" s="18">
        <v>151576</v>
      </c>
    </row>
    <row r="10081" spans="1:13" hidden="1" x14ac:dyDescent="0.25">
      <c r="A10081">
        <v>900490716</v>
      </c>
      <c r="B10081" t="s">
        <v>7872</v>
      </c>
      <c r="C10081" t="s">
        <v>253</v>
      </c>
      <c r="D10081" s="20">
        <v>43830</v>
      </c>
      <c r="E10081" t="s">
        <v>1236</v>
      </c>
      <c r="F10081" t="s">
        <v>12</v>
      </c>
      <c r="G10081" s="18">
        <v>6975320</v>
      </c>
      <c r="H10081" s="18">
        <v>7377016</v>
      </c>
      <c r="I10081" s="18">
        <v>3479025</v>
      </c>
      <c r="J10081" s="18">
        <v>3577221</v>
      </c>
      <c r="K10081" s="18">
        <v>3799795</v>
      </c>
      <c r="L10081" s="18">
        <v>216993</v>
      </c>
      <c r="M10081" s="18">
        <v>-507907</v>
      </c>
    </row>
    <row r="10082" spans="1:13" hidden="1" x14ac:dyDescent="0.25">
      <c r="A10082">
        <v>860402617</v>
      </c>
      <c r="B10082" t="s">
        <v>7873</v>
      </c>
      <c r="C10082" t="s">
        <v>416</v>
      </c>
      <c r="D10082" s="20">
        <v>43830</v>
      </c>
      <c r="E10082" t="s">
        <v>1236</v>
      </c>
      <c r="F10082" t="s">
        <v>12</v>
      </c>
      <c r="G10082" s="18">
        <v>2056831</v>
      </c>
      <c r="H10082" s="18">
        <v>26621201</v>
      </c>
      <c r="I10082" s="18">
        <v>704656</v>
      </c>
      <c r="J10082" s="18">
        <v>3787668</v>
      </c>
      <c r="K10082" s="18">
        <v>22833533</v>
      </c>
      <c r="L10082" s="18">
        <v>9392</v>
      </c>
      <c r="M10082" s="18">
        <v>366023</v>
      </c>
    </row>
    <row r="10083" spans="1:13" hidden="1" x14ac:dyDescent="0.25">
      <c r="A10083">
        <v>800148119</v>
      </c>
      <c r="B10083" t="s">
        <v>7874</v>
      </c>
      <c r="C10083" t="s">
        <v>53</v>
      </c>
      <c r="D10083" s="20">
        <v>43830</v>
      </c>
      <c r="E10083" t="s">
        <v>1236</v>
      </c>
      <c r="F10083" t="s">
        <v>12</v>
      </c>
      <c r="G10083" s="18">
        <v>41108599</v>
      </c>
      <c r="H10083" s="18">
        <v>88545761</v>
      </c>
      <c r="I10083" s="18">
        <v>39211055</v>
      </c>
      <c r="J10083" s="18">
        <v>42638682</v>
      </c>
      <c r="K10083" s="18">
        <v>45907079</v>
      </c>
      <c r="L10083" s="18">
        <v>2930348</v>
      </c>
      <c r="M10083" s="18">
        <v>1351303</v>
      </c>
    </row>
    <row r="10084" spans="1:13" hidden="1" x14ac:dyDescent="0.25">
      <c r="A10084">
        <v>900472813</v>
      </c>
      <c r="B10084" t="s">
        <v>7875</v>
      </c>
      <c r="C10084" t="s">
        <v>162</v>
      </c>
      <c r="D10084" s="20">
        <v>43830</v>
      </c>
      <c r="E10084" t="s">
        <v>1236</v>
      </c>
      <c r="F10084" t="s">
        <v>12</v>
      </c>
      <c r="G10084" s="18">
        <v>64914963</v>
      </c>
      <c r="H10084" s="18">
        <v>65109368</v>
      </c>
      <c r="I10084" s="18">
        <v>27119576</v>
      </c>
      <c r="J10084" s="18">
        <v>53145955</v>
      </c>
      <c r="K10084" s="18">
        <v>11963413</v>
      </c>
      <c r="L10084" s="18">
        <v>627900</v>
      </c>
      <c r="M10084" s="18">
        <v>3562413</v>
      </c>
    </row>
    <row r="10085" spans="1:13" hidden="1" x14ac:dyDescent="0.25">
      <c r="A10085">
        <v>900956416</v>
      </c>
      <c r="B10085" t="s">
        <v>7876</v>
      </c>
      <c r="C10085" t="s">
        <v>181</v>
      </c>
      <c r="D10085" s="20">
        <v>43830</v>
      </c>
      <c r="E10085" t="s">
        <v>1236</v>
      </c>
      <c r="F10085" t="s">
        <v>12</v>
      </c>
      <c r="G10085" s="18">
        <v>190177</v>
      </c>
      <c r="H10085" s="18">
        <v>1949744</v>
      </c>
      <c r="I10085" s="18">
        <v>276592</v>
      </c>
      <c r="J10085" s="18">
        <v>931202</v>
      </c>
      <c r="K10085" s="18">
        <v>1018542</v>
      </c>
      <c r="L10085" s="18">
        <v>72696</v>
      </c>
      <c r="M10085" s="18">
        <v>57082</v>
      </c>
    </row>
    <row r="10086" spans="1:13" hidden="1" x14ac:dyDescent="0.25">
      <c r="A10086">
        <v>900779114</v>
      </c>
      <c r="B10086" t="s">
        <v>7877</v>
      </c>
      <c r="C10086" t="s">
        <v>29</v>
      </c>
      <c r="D10086" s="20">
        <v>43830</v>
      </c>
      <c r="E10086" t="s">
        <v>1236</v>
      </c>
      <c r="F10086" t="s">
        <v>12</v>
      </c>
      <c r="G10086" s="18">
        <v>3162681</v>
      </c>
      <c r="H10086" s="18">
        <v>6260907</v>
      </c>
      <c r="I10086" s="18">
        <v>1762508</v>
      </c>
      <c r="J10086" s="18">
        <v>1821545</v>
      </c>
      <c r="K10086" s="18">
        <v>4439362</v>
      </c>
      <c r="L10086" s="18">
        <v>14470</v>
      </c>
      <c r="M10086" s="18">
        <v>184742</v>
      </c>
    </row>
    <row r="10087" spans="1:13" hidden="1" x14ac:dyDescent="0.25">
      <c r="A10087">
        <v>860041416</v>
      </c>
      <c r="B10087" t="s">
        <v>7878</v>
      </c>
      <c r="C10087" t="s">
        <v>29</v>
      </c>
      <c r="D10087" s="20">
        <v>43830</v>
      </c>
      <c r="E10087" t="s">
        <v>1236</v>
      </c>
      <c r="F10087" t="s">
        <v>12</v>
      </c>
      <c r="G10087" s="18">
        <v>316766</v>
      </c>
      <c r="H10087" s="18">
        <v>9858806</v>
      </c>
      <c r="I10087" s="18">
        <v>262473</v>
      </c>
      <c r="J10087" s="18">
        <v>3040995</v>
      </c>
      <c r="K10087" s="18">
        <v>6817811</v>
      </c>
      <c r="M10087" s="18">
        <v>363243</v>
      </c>
    </row>
    <row r="10088" spans="1:13" hidden="1" x14ac:dyDescent="0.25">
      <c r="A10088">
        <v>900447906</v>
      </c>
      <c r="B10088" t="s">
        <v>7879</v>
      </c>
      <c r="C10088" t="s">
        <v>626</v>
      </c>
      <c r="D10088" s="20">
        <v>43830</v>
      </c>
      <c r="E10088" t="s">
        <v>1236</v>
      </c>
      <c r="F10088" t="s">
        <v>12</v>
      </c>
      <c r="G10088" s="18">
        <v>14820565</v>
      </c>
      <c r="H10088" s="18">
        <v>36291818</v>
      </c>
      <c r="I10088" s="18">
        <v>12441837</v>
      </c>
      <c r="J10088" s="18">
        <v>18300146</v>
      </c>
      <c r="K10088" s="18">
        <v>17991672</v>
      </c>
      <c r="L10088" s="18">
        <v>2067920</v>
      </c>
      <c r="M10088" s="18">
        <v>976266</v>
      </c>
    </row>
    <row r="10089" spans="1:13" hidden="1" x14ac:dyDescent="0.25">
      <c r="A10089">
        <v>890902991</v>
      </c>
      <c r="B10089" t="s">
        <v>7880</v>
      </c>
      <c r="C10089" t="s">
        <v>853</v>
      </c>
      <c r="D10089" s="20">
        <v>43830</v>
      </c>
      <c r="E10089" t="s">
        <v>1236</v>
      </c>
      <c r="F10089" t="s">
        <v>12</v>
      </c>
      <c r="G10089" s="18">
        <v>4991301</v>
      </c>
      <c r="H10089" s="18">
        <v>5856074</v>
      </c>
      <c r="I10089" s="18">
        <v>1777632</v>
      </c>
      <c r="J10089" s="18">
        <v>4235776</v>
      </c>
      <c r="K10089" s="18">
        <v>1620298</v>
      </c>
      <c r="L10089" s="18">
        <v>425927</v>
      </c>
      <c r="M10089" s="18">
        <v>72738</v>
      </c>
    </row>
    <row r="10090" spans="1:13" hidden="1" x14ac:dyDescent="0.25">
      <c r="A10090">
        <v>900125339</v>
      </c>
      <c r="B10090" t="s">
        <v>7881</v>
      </c>
      <c r="C10090" t="s">
        <v>31</v>
      </c>
      <c r="D10090" s="20">
        <v>43830</v>
      </c>
      <c r="E10090" t="s">
        <v>1236</v>
      </c>
      <c r="F10090" t="s">
        <v>12</v>
      </c>
      <c r="G10090" s="18">
        <v>32136762</v>
      </c>
      <c r="H10090" s="18">
        <v>33739484</v>
      </c>
      <c r="I10090" s="18">
        <v>80467</v>
      </c>
      <c r="J10090" s="18">
        <v>4613961</v>
      </c>
      <c r="K10090" s="18">
        <v>29125523</v>
      </c>
      <c r="L10090" s="18">
        <v>17127</v>
      </c>
      <c r="M10090" s="18">
        <v>5163513</v>
      </c>
    </row>
    <row r="10091" spans="1:13" hidden="1" x14ac:dyDescent="0.25">
      <c r="A10091">
        <v>900494213</v>
      </c>
      <c r="B10091" t="s">
        <v>7882</v>
      </c>
      <c r="C10091" t="s">
        <v>29</v>
      </c>
      <c r="D10091" s="20">
        <v>43830</v>
      </c>
      <c r="E10091" t="s">
        <v>1236</v>
      </c>
      <c r="F10091" t="s">
        <v>12</v>
      </c>
      <c r="G10091" s="18">
        <v>678244</v>
      </c>
      <c r="H10091" s="18">
        <v>12068344</v>
      </c>
      <c r="I10091" s="18">
        <v>5888678</v>
      </c>
      <c r="J10091" s="18">
        <v>10649928</v>
      </c>
      <c r="K10091" s="18">
        <v>1418416</v>
      </c>
      <c r="L10091" s="18">
        <v>26953</v>
      </c>
      <c r="M10091" s="18">
        <v>772361</v>
      </c>
    </row>
    <row r="10092" spans="1:13" hidden="1" x14ac:dyDescent="0.25">
      <c r="A10092">
        <v>900545993</v>
      </c>
      <c r="B10092" t="s">
        <v>7883</v>
      </c>
      <c r="C10092" t="s">
        <v>23</v>
      </c>
      <c r="D10092" s="20">
        <v>43830</v>
      </c>
      <c r="E10092" t="s">
        <v>1236</v>
      </c>
      <c r="F10092" t="s">
        <v>12</v>
      </c>
      <c r="G10092" s="18">
        <v>3328007</v>
      </c>
      <c r="H10092" s="18">
        <v>3328528</v>
      </c>
      <c r="I10092" s="18">
        <v>1979961</v>
      </c>
      <c r="J10092" s="18">
        <v>2892361</v>
      </c>
      <c r="K10092" s="18">
        <v>436167</v>
      </c>
      <c r="M10092" s="18">
        <v>2594</v>
      </c>
    </row>
    <row r="10093" spans="1:13" hidden="1" x14ac:dyDescent="0.25">
      <c r="A10093">
        <v>830081115</v>
      </c>
      <c r="B10093" t="s">
        <v>7884</v>
      </c>
      <c r="C10093" t="s">
        <v>29</v>
      </c>
      <c r="D10093" s="20">
        <v>43830</v>
      </c>
      <c r="E10093" t="s">
        <v>1236</v>
      </c>
      <c r="F10093" t="s">
        <v>12</v>
      </c>
      <c r="G10093" s="18">
        <v>4110626</v>
      </c>
      <c r="H10093" s="18">
        <v>6216680</v>
      </c>
      <c r="I10093" s="18">
        <v>194729</v>
      </c>
      <c r="J10093" s="18">
        <v>3893062</v>
      </c>
      <c r="K10093" s="18">
        <v>2323618</v>
      </c>
      <c r="L10093" s="18">
        <v>10302</v>
      </c>
      <c r="M10093" s="18">
        <v>-175539</v>
      </c>
    </row>
    <row r="10094" spans="1:13" hidden="1" x14ac:dyDescent="0.25">
      <c r="A10094">
        <v>900193129</v>
      </c>
      <c r="B10094" t="s">
        <v>7885</v>
      </c>
      <c r="C10094" t="s">
        <v>55</v>
      </c>
      <c r="D10094" s="20">
        <v>43830</v>
      </c>
      <c r="E10094" t="s">
        <v>1236</v>
      </c>
      <c r="F10094" t="s">
        <v>12</v>
      </c>
      <c r="G10094" s="18">
        <v>13719133</v>
      </c>
      <c r="H10094" s="18">
        <v>15002188</v>
      </c>
      <c r="I10094" s="18">
        <v>6091140</v>
      </c>
      <c r="J10094" s="18">
        <v>6091140</v>
      </c>
      <c r="K10094" s="18">
        <v>8911048</v>
      </c>
      <c r="L10094" s="18">
        <v>584399</v>
      </c>
      <c r="M10094" s="18">
        <v>1332389</v>
      </c>
    </row>
    <row r="10095" spans="1:13" hidden="1" x14ac:dyDescent="0.25">
      <c r="A10095">
        <v>830033860</v>
      </c>
      <c r="B10095" t="s">
        <v>7886</v>
      </c>
      <c r="C10095" t="s">
        <v>29</v>
      </c>
      <c r="D10095" s="20">
        <v>43830</v>
      </c>
      <c r="E10095" t="s">
        <v>1236</v>
      </c>
      <c r="F10095" t="s">
        <v>12</v>
      </c>
      <c r="G10095" s="18">
        <v>1140811</v>
      </c>
      <c r="H10095" s="18">
        <v>10943329</v>
      </c>
      <c r="I10095" s="18">
        <v>1024760</v>
      </c>
      <c r="J10095" s="18">
        <v>2541475</v>
      </c>
      <c r="K10095" s="18">
        <v>8401854</v>
      </c>
      <c r="L10095" s="18">
        <v>0</v>
      </c>
      <c r="M10095" s="18">
        <v>-278324</v>
      </c>
    </row>
    <row r="10096" spans="1:13" hidden="1" x14ac:dyDescent="0.25">
      <c r="A10096">
        <v>811045673</v>
      </c>
      <c r="B10096" t="s">
        <v>7887</v>
      </c>
      <c r="C10096" t="s">
        <v>154</v>
      </c>
      <c r="D10096" s="20">
        <v>43830</v>
      </c>
      <c r="E10096" t="s">
        <v>1236</v>
      </c>
      <c r="F10096" t="s">
        <v>12</v>
      </c>
      <c r="G10096" s="18">
        <v>3982681</v>
      </c>
      <c r="H10096" s="18">
        <v>4530370</v>
      </c>
      <c r="I10096" s="18">
        <v>1889028</v>
      </c>
      <c r="J10096" s="18">
        <v>2686892</v>
      </c>
      <c r="K10096" s="18">
        <v>1843478</v>
      </c>
      <c r="M10096" s="18">
        <v>483707</v>
      </c>
    </row>
    <row r="10097" spans="1:13" hidden="1" x14ac:dyDescent="0.25">
      <c r="A10097">
        <v>900037116</v>
      </c>
      <c r="B10097" t="s">
        <v>7888</v>
      </c>
      <c r="C10097" t="s">
        <v>29</v>
      </c>
      <c r="D10097" s="20">
        <v>43830</v>
      </c>
      <c r="E10097" t="s">
        <v>1236</v>
      </c>
      <c r="F10097" t="s">
        <v>12</v>
      </c>
      <c r="G10097" s="18">
        <v>7356</v>
      </c>
      <c r="H10097" s="18">
        <v>5075578</v>
      </c>
      <c r="I10097" s="18">
        <v>98241</v>
      </c>
      <c r="J10097" s="18">
        <v>1384134</v>
      </c>
      <c r="K10097" s="18">
        <v>3691444</v>
      </c>
      <c r="L10097" s="18">
        <v>6399</v>
      </c>
      <c r="M10097" s="18">
        <v>-92667</v>
      </c>
    </row>
    <row r="10098" spans="1:13" hidden="1" x14ac:dyDescent="0.25">
      <c r="A10098">
        <v>844000518</v>
      </c>
      <c r="B10098" t="s">
        <v>7889</v>
      </c>
      <c r="C10098" t="s">
        <v>848</v>
      </c>
      <c r="D10098" s="20">
        <v>43830</v>
      </c>
      <c r="E10098" t="s">
        <v>1236</v>
      </c>
      <c r="F10098" t="s">
        <v>12</v>
      </c>
      <c r="G10098" s="18">
        <v>10020473</v>
      </c>
      <c r="H10098" s="18">
        <v>17529115</v>
      </c>
      <c r="I10098" s="18">
        <v>6279937</v>
      </c>
      <c r="J10098" s="18">
        <v>13521230</v>
      </c>
      <c r="K10098" s="18">
        <v>4007885</v>
      </c>
      <c r="L10098" s="18">
        <v>804732</v>
      </c>
      <c r="M10098" s="18">
        <v>948747</v>
      </c>
    </row>
    <row r="10099" spans="1:13" hidden="1" x14ac:dyDescent="0.25">
      <c r="A10099">
        <v>900393033</v>
      </c>
      <c r="B10099" t="s">
        <v>7890</v>
      </c>
      <c r="C10099" t="s">
        <v>213</v>
      </c>
      <c r="D10099" s="20">
        <v>43830</v>
      </c>
      <c r="E10099" t="s">
        <v>1236</v>
      </c>
      <c r="F10099" t="s">
        <v>12</v>
      </c>
      <c r="G10099" s="18">
        <v>307303</v>
      </c>
      <c r="H10099" s="18">
        <v>3067594</v>
      </c>
      <c r="I10099" s="18">
        <v>88436</v>
      </c>
      <c r="J10099" s="18">
        <v>96522</v>
      </c>
      <c r="K10099" s="18">
        <v>2971072</v>
      </c>
      <c r="M10099" s="18">
        <v>-8924</v>
      </c>
    </row>
    <row r="10100" spans="1:13" hidden="1" x14ac:dyDescent="0.25">
      <c r="A10100">
        <v>900421715</v>
      </c>
      <c r="B10100" t="s">
        <v>7891</v>
      </c>
      <c r="C10100" t="s">
        <v>782</v>
      </c>
      <c r="D10100" s="20">
        <v>43830</v>
      </c>
      <c r="E10100" t="s">
        <v>1236</v>
      </c>
      <c r="F10100" t="s">
        <v>12</v>
      </c>
      <c r="G10100" s="18">
        <v>1270209</v>
      </c>
      <c r="H10100" s="18">
        <v>7621096</v>
      </c>
      <c r="I10100" s="18">
        <v>912556</v>
      </c>
      <c r="J10100" s="18">
        <v>2507832</v>
      </c>
      <c r="K10100" s="18">
        <v>5113264</v>
      </c>
      <c r="M10100" s="18">
        <v>934384</v>
      </c>
    </row>
    <row r="10101" spans="1:13" hidden="1" x14ac:dyDescent="0.25">
      <c r="A10101">
        <v>860033529</v>
      </c>
      <c r="B10101" t="s">
        <v>7892</v>
      </c>
      <c r="C10101" t="s">
        <v>717</v>
      </c>
      <c r="D10101" s="20">
        <v>43830</v>
      </c>
      <c r="E10101" t="s">
        <v>1236</v>
      </c>
      <c r="F10101" t="s">
        <v>12</v>
      </c>
      <c r="G10101" s="18">
        <v>57219</v>
      </c>
      <c r="H10101" s="18">
        <v>8624576</v>
      </c>
      <c r="J10101" s="18">
        <v>2074114</v>
      </c>
      <c r="K10101" s="18">
        <v>6550462</v>
      </c>
      <c r="M10101" s="18">
        <v>-20062</v>
      </c>
    </row>
    <row r="10102" spans="1:13" hidden="1" x14ac:dyDescent="0.25">
      <c r="A10102">
        <v>900552740</v>
      </c>
      <c r="B10102" t="s">
        <v>7893</v>
      </c>
      <c r="C10102" t="s">
        <v>129</v>
      </c>
      <c r="D10102" s="20">
        <v>43830</v>
      </c>
      <c r="E10102" t="s">
        <v>1236</v>
      </c>
      <c r="F10102" t="s">
        <v>12</v>
      </c>
      <c r="G10102" s="18">
        <v>275814</v>
      </c>
      <c r="H10102" s="18">
        <v>287340</v>
      </c>
      <c r="I10102" s="18">
        <v>75561</v>
      </c>
      <c r="J10102" s="18">
        <v>81465</v>
      </c>
      <c r="K10102" s="18">
        <v>205875</v>
      </c>
      <c r="M10102" s="18">
        <v>16607</v>
      </c>
    </row>
    <row r="10103" spans="1:13" hidden="1" x14ac:dyDescent="0.25">
      <c r="A10103">
        <v>900318685</v>
      </c>
      <c r="B10103" t="s">
        <v>7894</v>
      </c>
      <c r="C10103" t="s">
        <v>270</v>
      </c>
      <c r="D10103" s="20">
        <v>43830</v>
      </c>
      <c r="E10103" t="s">
        <v>1236</v>
      </c>
      <c r="F10103" t="s">
        <v>12</v>
      </c>
      <c r="G10103" s="18">
        <v>4725036</v>
      </c>
      <c r="H10103" s="18">
        <v>9426522</v>
      </c>
      <c r="I10103" s="18">
        <v>7436605</v>
      </c>
      <c r="J10103" s="18">
        <v>8413454</v>
      </c>
      <c r="K10103" s="18">
        <v>1013068</v>
      </c>
      <c r="M10103" s="18">
        <v>-1080201</v>
      </c>
    </row>
    <row r="10104" spans="1:13" hidden="1" x14ac:dyDescent="0.25">
      <c r="A10104">
        <v>860023726</v>
      </c>
      <c r="B10104" t="s">
        <v>7895</v>
      </c>
      <c r="C10104" t="s">
        <v>234</v>
      </c>
      <c r="D10104" s="20">
        <v>43830</v>
      </c>
      <c r="E10104" t="s">
        <v>1236</v>
      </c>
      <c r="F10104" t="s">
        <v>12</v>
      </c>
      <c r="G10104" s="18">
        <v>1816702</v>
      </c>
      <c r="H10104" s="18">
        <v>3250197</v>
      </c>
      <c r="I10104" s="18">
        <v>1649008</v>
      </c>
      <c r="J10104" s="18">
        <v>1752039</v>
      </c>
      <c r="K10104" s="18">
        <v>1498158</v>
      </c>
      <c r="L10104" s="18">
        <v>50289</v>
      </c>
      <c r="M10104" s="18">
        <v>5648</v>
      </c>
    </row>
    <row r="10105" spans="1:13" hidden="1" x14ac:dyDescent="0.25">
      <c r="A10105">
        <v>900388313</v>
      </c>
      <c r="B10105" t="s">
        <v>7896</v>
      </c>
      <c r="C10105" t="s">
        <v>657</v>
      </c>
      <c r="D10105" s="20">
        <v>43830</v>
      </c>
      <c r="E10105" t="s">
        <v>1236</v>
      </c>
      <c r="F10105" t="s">
        <v>12</v>
      </c>
      <c r="G10105" s="18">
        <v>883214</v>
      </c>
      <c r="H10105" s="18">
        <v>1062780</v>
      </c>
      <c r="I10105" s="18">
        <v>738456</v>
      </c>
      <c r="J10105" s="18">
        <v>741502</v>
      </c>
      <c r="K10105" s="18">
        <v>321278</v>
      </c>
      <c r="L10105" s="18">
        <v>42518</v>
      </c>
      <c r="M10105" s="18">
        <v>-233620</v>
      </c>
    </row>
    <row r="10106" spans="1:13" hidden="1" x14ac:dyDescent="0.25">
      <c r="A10106">
        <v>800023421</v>
      </c>
      <c r="B10106" t="s">
        <v>7897</v>
      </c>
      <c r="C10106" t="s">
        <v>177</v>
      </c>
      <c r="D10106" s="20">
        <v>43830</v>
      </c>
      <c r="E10106" t="s">
        <v>1236</v>
      </c>
      <c r="F10106" t="s">
        <v>12</v>
      </c>
      <c r="G10106" s="18">
        <v>3848875</v>
      </c>
      <c r="H10106" s="18">
        <v>9684020</v>
      </c>
      <c r="I10106" s="18">
        <v>1551535</v>
      </c>
      <c r="J10106" s="18">
        <v>4880014</v>
      </c>
      <c r="K10106" s="18">
        <v>4804006</v>
      </c>
      <c r="L10106" s="18">
        <v>570179</v>
      </c>
      <c r="M10106" s="18">
        <v>423072</v>
      </c>
    </row>
    <row r="10107" spans="1:13" hidden="1" x14ac:dyDescent="0.25">
      <c r="A10107">
        <v>901015833</v>
      </c>
      <c r="B10107" t="s">
        <v>7898</v>
      </c>
      <c r="C10107" t="s">
        <v>162</v>
      </c>
      <c r="D10107" s="20">
        <v>43830</v>
      </c>
      <c r="E10107" t="s">
        <v>1236</v>
      </c>
      <c r="F10107" t="s">
        <v>12</v>
      </c>
      <c r="G10107" s="18">
        <v>13507973</v>
      </c>
      <c r="H10107" s="18">
        <v>20099021</v>
      </c>
      <c r="I10107" s="18">
        <v>7699816</v>
      </c>
      <c r="J10107" s="18">
        <v>12220010</v>
      </c>
      <c r="K10107" s="18">
        <v>7879011</v>
      </c>
      <c r="L10107" s="18">
        <v>87284</v>
      </c>
      <c r="M10107" s="18">
        <v>1284376</v>
      </c>
    </row>
    <row r="10108" spans="1:13" hidden="1" x14ac:dyDescent="0.25">
      <c r="A10108">
        <v>900494818</v>
      </c>
      <c r="B10108" t="s">
        <v>7899</v>
      </c>
      <c r="C10108" t="s">
        <v>129</v>
      </c>
      <c r="D10108" s="20">
        <v>43830</v>
      </c>
      <c r="E10108" t="s">
        <v>1236</v>
      </c>
      <c r="F10108" t="s">
        <v>12</v>
      </c>
      <c r="G10108" s="18">
        <v>8435</v>
      </c>
      <c r="H10108" s="18">
        <v>42227484</v>
      </c>
      <c r="I10108" s="18">
        <v>2013</v>
      </c>
      <c r="J10108" s="18">
        <v>42576962</v>
      </c>
      <c r="K10108" s="18">
        <v>-349478</v>
      </c>
      <c r="L10108" s="18">
        <v>5059</v>
      </c>
      <c r="M10108" s="18">
        <v>-111098</v>
      </c>
    </row>
    <row r="10109" spans="1:13" hidden="1" x14ac:dyDescent="0.25">
      <c r="A10109">
        <v>900554734</v>
      </c>
      <c r="B10109" t="s">
        <v>7900</v>
      </c>
      <c r="C10109" t="s">
        <v>143</v>
      </c>
      <c r="D10109" s="20">
        <v>43830</v>
      </c>
      <c r="E10109" t="s">
        <v>1236</v>
      </c>
      <c r="F10109" t="s">
        <v>12</v>
      </c>
      <c r="G10109" s="18">
        <v>1985351</v>
      </c>
      <c r="H10109" s="18">
        <v>3367758</v>
      </c>
      <c r="I10109" s="18">
        <v>1530385</v>
      </c>
      <c r="J10109" s="18">
        <v>1763274</v>
      </c>
      <c r="K10109" s="18">
        <v>1604484</v>
      </c>
      <c r="L10109" s="18">
        <v>80460</v>
      </c>
      <c r="M10109" s="18">
        <v>342235</v>
      </c>
    </row>
    <row r="10110" spans="1:13" hidden="1" x14ac:dyDescent="0.25">
      <c r="A10110">
        <v>860508679</v>
      </c>
      <c r="B10110" t="s">
        <v>7901</v>
      </c>
      <c r="C10110" t="s">
        <v>2200</v>
      </c>
      <c r="D10110" s="20">
        <v>43830</v>
      </c>
      <c r="E10110" t="s">
        <v>1236</v>
      </c>
      <c r="F10110" t="s">
        <v>12</v>
      </c>
      <c r="G10110" s="18">
        <v>7646577</v>
      </c>
      <c r="H10110" s="18">
        <v>52221973</v>
      </c>
      <c r="I10110" s="18">
        <v>4261706</v>
      </c>
      <c r="J10110" s="18">
        <v>10629439</v>
      </c>
      <c r="K10110" s="18">
        <v>41592534</v>
      </c>
      <c r="L10110" s="18">
        <v>550139</v>
      </c>
      <c r="M10110" s="18">
        <v>66793</v>
      </c>
    </row>
    <row r="10111" spans="1:13" hidden="1" x14ac:dyDescent="0.25">
      <c r="A10111">
        <v>900535314</v>
      </c>
      <c r="B10111" t="s">
        <v>7902</v>
      </c>
      <c r="C10111" t="s">
        <v>29</v>
      </c>
      <c r="D10111" s="20">
        <v>43830</v>
      </c>
      <c r="E10111" t="s">
        <v>1236</v>
      </c>
      <c r="F10111" t="s">
        <v>12</v>
      </c>
      <c r="G10111" s="18">
        <v>739675</v>
      </c>
      <c r="H10111" s="18">
        <v>43951041</v>
      </c>
      <c r="I10111" s="18">
        <v>4768126</v>
      </c>
      <c r="J10111" s="18">
        <v>17535981</v>
      </c>
      <c r="K10111" s="18">
        <v>26415060</v>
      </c>
      <c r="L10111" s="18">
        <v>729360</v>
      </c>
      <c r="M10111" s="18">
        <v>524233</v>
      </c>
    </row>
    <row r="10112" spans="1:13" hidden="1" x14ac:dyDescent="0.25">
      <c r="A10112">
        <v>800059765</v>
      </c>
      <c r="B10112" t="s">
        <v>7903</v>
      </c>
      <c r="C10112" t="s">
        <v>4490</v>
      </c>
      <c r="D10112" s="20">
        <v>43830</v>
      </c>
      <c r="E10112" t="s">
        <v>1236</v>
      </c>
      <c r="F10112" t="s">
        <v>12</v>
      </c>
      <c r="G10112" s="18">
        <v>2102777</v>
      </c>
      <c r="H10112" s="18">
        <v>4395160</v>
      </c>
      <c r="I10112" s="18">
        <v>492696</v>
      </c>
      <c r="J10112" s="18">
        <v>537742</v>
      </c>
      <c r="K10112" s="18">
        <v>3857418</v>
      </c>
      <c r="M10112" s="18">
        <v>404997</v>
      </c>
    </row>
    <row r="10113" spans="1:13" hidden="1" x14ac:dyDescent="0.25">
      <c r="A10113">
        <v>900302613</v>
      </c>
      <c r="B10113" t="s">
        <v>7904</v>
      </c>
      <c r="C10113" t="s">
        <v>586</v>
      </c>
      <c r="D10113" s="20">
        <v>43830</v>
      </c>
      <c r="E10113" t="s">
        <v>1236</v>
      </c>
      <c r="F10113" t="s">
        <v>12</v>
      </c>
      <c r="G10113" s="18">
        <v>5538535</v>
      </c>
      <c r="H10113" s="18">
        <v>6918195</v>
      </c>
      <c r="I10113" s="18">
        <v>2934142</v>
      </c>
      <c r="J10113" s="18">
        <v>3774615</v>
      </c>
      <c r="K10113" s="18">
        <v>3143580</v>
      </c>
      <c r="L10113" s="18">
        <v>0</v>
      </c>
      <c r="M10113" s="18">
        <v>57181</v>
      </c>
    </row>
    <row r="10114" spans="1:13" hidden="1" x14ac:dyDescent="0.25">
      <c r="A10114">
        <v>804013213</v>
      </c>
      <c r="B10114" t="s">
        <v>7905</v>
      </c>
      <c r="C10114" t="s">
        <v>68</v>
      </c>
      <c r="D10114" s="20">
        <v>43830</v>
      </c>
      <c r="E10114" t="s">
        <v>1236</v>
      </c>
      <c r="F10114" t="s">
        <v>12</v>
      </c>
      <c r="G10114" s="18">
        <v>8988044</v>
      </c>
      <c r="H10114" s="18">
        <v>10782253</v>
      </c>
      <c r="I10114" s="18">
        <v>3747872</v>
      </c>
      <c r="J10114" s="18">
        <v>5299210</v>
      </c>
      <c r="K10114" s="18">
        <v>5483043</v>
      </c>
      <c r="L10114" s="18">
        <v>156833</v>
      </c>
      <c r="M10114" s="18">
        <v>2388681</v>
      </c>
    </row>
    <row r="10115" spans="1:13" hidden="1" x14ac:dyDescent="0.25">
      <c r="A10115">
        <v>830135113</v>
      </c>
      <c r="B10115" t="s">
        <v>7906</v>
      </c>
      <c r="C10115" t="s">
        <v>29</v>
      </c>
      <c r="D10115" s="20">
        <v>43830</v>
      </c>
      <c r="E10115" t="s">
        <v>1236</v>
      </c>
      <c r="F10115" t="s">
        <v>12</v>
      </c>
      <c r="G10115" s="18">
        <v>57691</v>
      </c>
      <c r="H10115" s="18">
        <v>7995066</v>
      </c>
      <c r="I10115" s="18">
        <v>263973</v>
      </c>
      <c r="J10115" s="18">
        <v>4064700</v>
      </c>
      <c r="K10115" s="18">
        <v>3930366</v>
      </c>
      <c r="L10115" s="18">
        <v>0</v>
      </c>
      <c r="M10115" s="18">
        <v>703693</v>
      </c>
    </row>
    <row r="10116" spans="1:13" hidden="1" x14ac:dyDescent="0.25">
      <c r="A10116">
        <v>900436114</v>
      </c>
      <c r="B10116" t="s">
        <v>7907</v>
      </c>
      <c r="C10116" t="s">
        <v>154</v>
      </c>
      <c r="D10116" s="20">
        <v>43830</v>
      </c>
      <c r="E10116" t="s">
        <v>1236</v>
      </c>
      <c r="F10116" t="s">
        <v>12</v>
      </c>
      <c r="G10116" s="18">
        <v>11518609</v>
      </c>
      <c r="H10116" s="18">
        <v>11562807</v>
      </c>
      <c r="I10116" s="18">
        <v>8727862</v>
      </c>
      <c r="J10116" s="18">
        <v>8727862</v>
      </c>
      <c r="K10116" s="18">
        <v>2834945</v>
      </c>
      <c r="L10116" s="18">
        <v>80654</v>
      </c>
      <c r="M10116" s="18">
        <v>180928</v>
      </c>
    </row>
    <row r="10117" spans="1:13" hidden="1" x14ac:dyDescent="0.25">
      <c r="A10117">
        <v>837000713</v>
      </c>
      <c r="B10117" t="s">
        <v>7908</v>
      </c>
      <c r="C10117" t="s">
        <v>186</v>
      </c>
      <c r="D10117" s="20">
        <v>43830</v>
      </c>
      <c r="E10117" t="s">
        <v>1236</v>
      </c>
      <c r="F10117" t="s">
        <v>12</v>
      </c>
      <c r="G10117" s="18">
        <v>819059</v>
      </c>
      <c r="H10117" s="18">
        <v>1170096</v>
      </c>
      <c r="I10117" s="18">
        <v>810949</v>
      </c>
      <c r="J10117" s="18">
        <v>810949</v>
      </c>
      <c r="K10117" s="18">
        <v>359147</v>
      </c>
      <c r="L10117" s="18">
        <v>59253</v>
      </c>
      <c r="M10117" s="18">
        <v>19312</v>
      </c>
    </row>
    <row r="10118" spans="1:13" hidden="1" x14ac:dyDescent="0.25">
      <c r="A10118">
        <v>900610608</v>
      </c>
      <c r="B10118" t="s">
        <v>7909</v>
      </c>
      <c r="C10118" t="s">
        <v>205</v>
      </c>
      <c r="D10118" s="20">
        <v>43830</v>
      </c>
      <c r="E10118" t="s">
        <v>1236</v>
      </c>
      <c r="F10118" t="s">
        <v>12</v>
      </c>
      <c r="G10118" s="18">
        <v>2586974</v>
      </c>
      <c r="H10118" s="18">
        <v>5348235</v>
      </c>
      <c r="I10118" s="18">
        <v>1610720</v>
      </c>
      <c r="J10118" s="18">
        <v>1610720</v>
      </c>
      <c r="K10118" s="18">
        <v>3737515</v>
      </c>
      <c r="L10118" s="18">
        <v>41154</v>
      </c>
      <c r="M10118" s="18">
        <v>245384</v>
      </c>
    </row>
    <row r="10119" spans="1:13" hidden="1" x14ac:dyDescent="0.25">
      <c r="A10119">
        <v>860041216</v>
      </c>
      <c r="B10119" t="s">
        <v>7910</v>
      </c>
      <c r="C10119" t="s">
        <v>145</v>
      </c>
      <c r="D10119" s="20">
        <v>43830</v>
      </c>
      <c r="E10119" t="s">
        <v>1236</v>
      </c>
      <c r="F10119" t="s">
        <v>12</v>
      </c>
      <c r="G10119" s="18">
        <v>4397986</v>
      </c>
      <c r="H10119" s="18">
        <v>20755637</v>
      </c>
      <c r="I10119" s="18">
        <v>6495459</v>
      </c>
      <c r="J10119" s="18">
        <v>10261575</v>
      </c>
      <c r="K10119" s="18">
        <v>10494062</v>
      </c>
      <c r="L10119" s="18">
        <v>2419563</v>
      </c>
      <c r="M10119" s="18">
        <v>-802296</v>
      </c>
    </row>
    <row r="10120" spans="1:13" hidden="1" x14ac:dyDescent="0.25">
      <c r="A10120">
        <v>802012119</v>
      </c>
      <c r="B10120" t="s">
        <v>7911</v>
      </c>
      <c r="C10120" t="s">
        <v>29</v>
      </c>
      <c r="D10120" s="20">
        <v>43830</v>
      </c>
      <c r="E10120" t="s">
        <v>1236</v>
      </c>
      <c r="F10120" t="s">
        <v>12</v>
      </c>
      <c r="G10120" s="18">
        <v>36348</v>
      </c>
      <c r="H10120" s="18">
        <v>6069272</v>
      </c>
      <c r="I10120" s="18">
        <v>2939</v>
      </c>
      <c r="J10120" s="18">
        <v>1957021</v>
      </c>
      <c r="K10120" s="18">
        <v>4112251</v>
      </c>
      <c r="L10120" s="18">
        <v>803</v>
      </c>
      <c r="M10120" s="18">
        <v>2348</v>
      </c>
    </row>
    <row r="10121" spans="1:13" hidden="1" x14ac:dyDescent="0.25">
      <c r="A10121">
        <v>805026819</v>
      </c>
      <c r="B10121" t="s">
        <v>7912</v>
      </c>
      <c r="C10121" t="s">
        <v>29</v>
      </c>
      <c r="D10121" s="20">
        <v>43830</v>
      </c>
      <c r="E10121" t="s">
        <v>1236</v>
      </c>
      <c r="F10121" t="s">
        <v>12</v>
      </c>
      <c r="G10121" s="18">
        <v>365415</v>
      </c>
      <c r="H10121" s="18">
        <v>11428888</v>
      </c>
      <c r="I10121" s="18">
        <v>188160</v>
      </c>
      <c r="J10121" s="18">
        <v>3490618</v>
      </c>
      <c r="K10121" s="18">
        <v>7938270</v>
      </c>
      <c r="L10121" s="18">
        <v>199056</v>
      </c>
      <c r="M10121" s="18">
        <v>-157445</v>
      </c>
    </row>
    <row r="10122" spans="1:13" hidden="1" x14ac:dyDescent="0.25">
      <c r="A10122">
        <v>800198020</v>
      </c>
      <c r="B10122" t="s">
        <v>7913</v>
      </c>
      <c r="C10122" t="s">
        <v>147</v>
      </c>
      <c r="D10122" s="20">
        <v>43830</v>
      </c>
      <c r="E10122" t="s">
        <v>1236</v>
      </c>
      <c r="F10122" t="s">
        <v>12</v>
      </c>
      <c r="G10122" s="18">
        <v>46055495</v>
      </c>
      <c r="H10122" s="18">
        <v>89135611</v>
      </c>
      <c r="I10122" s="18">
        <v>42497102</v>
      </c>
      <c r="J10122" s="18">
        <v>71741685</v>
      </c>
      <c r="K10122" s="18">
        <v>17393926</v>
      </c>
      <c r="L10122" s="18">
        <v>7557782</v>
      </c>
      <c r="M10122" s="18">
        <v>4629837</v>
      </c>
    </row>
    <row r="10123" spans="1:13" hidden="1" x14ac:dyDescent="0.25">
      <c r="A10123">
        <v>802012120</v>
      </c>
      <c r="B10123" t="s">
        <v>7914</v>
      </c>
      <c r="C10123" t="s">
        <v>29</v>
      </c>
      <c r="D10123" s="20">
        <v>43830</v>
      </c>
      <c r="E10123" t="s">
        <v>1236</v>
      </c>
      <c r="F10123" t="s">
        <v>12</v>
      </c>
      <c r="G10123" s="18">
        <v>25770</v>
      </c>
      <c r="H10123" s="18">
        <v>5901288</v>
      </c>
      <c r="I10123" s="18">
        <v>1915</v>
      </c>
      <c r="J10123" s="18">
        <v>1942788</v>
      </c>
      <c r="K10123" s="18">
        <v>3958500</v>
      </c>
      <c r="L10123" s="18">
        <v>756</v>
      </c>
      <c r="M10123" s="18">
        <v>33978</v>
      </c>
    </row>
    <row r="10124" spans="1:13" hidden="1" x14ac:dyDescent="0.25">
      <c r="A10124">
        <v>800003719</v>
      </c>
      <c r="B10124" t="s">
        <v>7915</v>
      </c>
      <c r="C10124" t="s">
        <v>162</v>
      </c>
      <c r="D10124" s="20">
        <v>43830</v>
      </c>
      <c r="E10124" t="s">
        <v>1236</v>
      </c>
      <c r="F10124" t="s">
        <v>12</v>
      </c>
      <c r="G10124" s="18">
        <v>20670660</v>
      </c>
      <c r="H10124" s="18">
        <v>82983182</v>
      </c>
      <c r="I10124" s="18">
        <v>2636902</v>
      </c>
      <c r="J10124" s="18">
        <v>22172627</v>
      </c>
      <c r="K10124" s="18">
        <v>60810555</v>
      </c>
      <c r="L10124" s="18">
        <v>270439</v>
      </c>
      <c r="M10124" s="18">
        <v>157344</v>
      </c>
    </row>
    <row r="10125" spans="1:13" hidden="1" x14ac:dyDescent="0.25">
      <c r="A10125">
        <v>805007913</v>
      </c>
      <c r="B10125" t="s">
        <v>7916</v>
      </c>
      <c r="C10125" t="s">
        <v>63</v>
      </c>
      <c r="D10125" s="20">
        <v>43830</v>
      </c>
      <c r="E10125" t="s">
        <v>1236</v>
      </c>
      <c r="F10125" t="s">
        <v>12</v>
      </c>
      <c r="G10125" s="18">
        <v>7245237</v>
      </c>
      <c r="H10125" s="18">
        <v>12387675</v>
      </c>
      <c r="I10125" s="18">
        <v>4049237</v>
      </c>
      <c r="J10125" s="18">
        <v>7061145</v>
      </c>
      <c r="K10125" s="18">
        <v>5326530</v>
      </c>
      <c r="L10125" s="18">
        <v>636558</v>
      </c>
      <c r="M10125" s="18">
        <v>514495</v>
      </c>
    </row>
    <row r="10126" spans="1:13" hidden="1" x14ac:dyDescent="0.25">
      <c r="A10126">
        <v>811023736</v>
      </c>
      <c r="B10126" t="s">
        <v>7917</v>
      </c>
      <c r="C10126" t="s">
        <v>145</v>
      </c>
      <c r="D10126" s="20">
        <v>43830</v>
      </c>
      <c r="E10126" t="s">
        <v>1236</v>
      </c>
      <c r="F10126" t="s">
        <v>12</v>
      </c>
      <c r="G10126" s="18">
        <v>7626831</v>
      </c>
      <c r="H10126" s="18">
        <v>7640263</v>
      </c>
      <c r="I10126" s="18">
        <v>5986091</v>
      </c>
      <c r="J10126" s="18">
        <v>5986091</v>
      </c>
      <c r="K10126" s="18">
        <v>1654172</v>
      </c>
      <c r="M10126" s="18">
        <v>3030</v>
      </c>
    </row>
    <row r="10127" spans="1:13" hidden="1" x14ac:dyDescent="0.25">
      <c r="A10127">
        <v>900148915</v>
      </c>
      <c r="B10127" t="s">
        <v>7918</v>
      </c>
      <c r="C10127" t="s">
        <v>203</v>
      </c>
      <c r="D10127" s="20">
        <v>43830</v>
      </c>
      <c r="E10127" t="s">
        <v>1236</v>
      </c>
      <c r="F10127" t="s">
        <v>12</v>
      </c>
      <c r="G10127" s="18">
        <v>2437643</v>
      </c>
      <c r="H10127" s="18">
        <v>6937228</v>
      </c>
      <c r="I10127" s="18">
        <v>2174210</v>
      </c>
      <c r="J10127" s="18">
        <v>3914052</v>
      </c>
      <c r="K10127" s="18">
        <v>3023176</v>
      </c>
      <c r="L10127" s="18">
        <v>352135</v>
      </c>
      <c r="M10127" s="18">
        <v>208943</v>
      </c>
    </row>
    <row r="10128" spans="1:13" hidden="1" x14ac:dyDescent="0.25">
      <c r="A10128">
        <v>900315816</v>
      </c>
      <c r="B10128" t="s">
        <v>7919</v>
      </c>
      <c r="C10128" t="s">
        <v>222</v>
      </c>
      <c r="D10128" s="20">
        <v>43830</v>
      </c>
      <c r="E10128" t="s">
        <v>1236</v>
      </c>
      <c r="F10128" t="s">
        <v>12</v>
      </c>
      <c r="G10128" s="18">
        <v>2276044</v>
      </c>
      <c r="H10128" s="18">
        <v>5629805</v>
      </c>
      <c r="I10128" s="18">
        <v>3492221</v>
      </c>
      <c r="J10128" s="18">
        <v>3766569</v>
      </c>
      <c r="K10128" s="18">
        <v>1863236</v>
      </c>
      <c r="M10128" s="18">
        <v>1234904</v>
      </c>
    </row>
    <row r="10129" spans="1:13" hidden="1" x14ac:dyDescent="0.25">
      <c r="A10129">
        <v>900235615</v>
      </c>
      <c r="B10129" t="s">
        <v>7920</v>
      </c>
      <c r="C10129" t="s">
        <v>87</v>
      </c>
      <c r="D10129" s="20">
        <v>43830</v>
      </c>
      <c r="E10129" t="s">
        <v>1236</v>
      </c>
      <c r="F10129" t="s">
        <v>12</v>
      </c>
      <c r="G10129" s="18">
        <v>2340899</v>
      </c>
      <c r="H10129" s="18">
        <v>3523021</v>
      </c>
      <c r="I10129" s="18">
        <v>1844127</v>
      </c>
      <c r="J10129" s="18">
        <v>2297479</v>
      </c>
      <c r="K10129" s="18">
        <v>1225542</v>
      </c>
      <c r="L10129" s="18">
        <v>191187</v>
      </c>
      <c r="M10129" s="18">
        <v>477615</v>
      </c>
    </row>
    <row r="10130" spans="1:13" hidden="1" x14ac:dyDescent="0.25">
      <c r="A10130">
        <v>800073513</v>
      </c>
      <c r="B10130" t="s">
        <v>7921</v>
      </c>
      <c r="C10130" t="s">
        <v>416</v>
      </c>
      <c r="D10130" s="20">
        <v>43830</v>
      </c>
      <c r="E10130" t="s">
        <v>1236</v>
      </c>
      <c r="F10130" t="s">
        <v>12</v>
      </c>
      <c r="G10130" s="18">
        <v>127587</v>
      </c>
      <c r="H10130" s="18">
        <v>40443829</v>
      </c>
      <c r="I10130" s="18">
        <v>39129</v>
      </c>
      <c r="J10130" s="18">
        <v>4054192</v>
      </c>
      <c r="K10130" s="18">
        <v>36389637</v>
      </c>
      <c r="L10130" s="18">
        <v>3462</v>
      </c>
      <c r="M10130" s="18">
        <v>-981241</v>
      </c>
    </row>
    <row r="10131" spans="1:13" hidden="1" x14ac:dyDescent="0.25">
      <c r="A10131">
        <v>830060326</v>
      </c>
      <c r="B10131" t="s">
        <v>7922</v>
      </c>
      <c r="C10131" t="s">
        <v>29</v>
      </c>
      <c r="D10131" s="20">
        <v>43830</v>
      </c>
      <c r="E10131" t="s">
        <v>1236</v>
      </c>
      <c r="F10131" t="s">
        <v>12</v>
      </c>
      <c r="G10131" s="18">
        <v>224091</v>
      </c>
      <c r="H10131" s="18">
        <v>7040961</v>
      </c>
      <c r="I10131" s="18">
        <v>51337</v>
      </c>
      <c r="J10131" s="18">
        <v>2241275</v>
      </c>
      <c r="K10131" s="18">
        <v>4799686</v>
      </c>
      <c r="L10131" s="18">
        <v>19663</v>
      </c>
      <c r="M10131" s="18">
        <v>-79838</v>
      </c>
    </row>
    <row r="10132" spans="1:13" hidden="1" x14ac:dyDescent="0.25">
      <c r="A10132">
        <v>901033316</v>
      </c>
      <c r="B10132" t="s">
        <v>7923</v>
      </c>
      <c r="C10132" t="s">
        <v>29</v>
      </c>
      <c r="D10132" s="20">
        <v>43830</v>
      </c>
      <c r="E10132" t="s">
        <v>1236</v>
      </c>
      <c r="F10132" t="s">
        <v>12</v>
      </c>
      <c r="G10132" s="18">
        <v>19146531</v>
      </c>
      <c r="H10132" s="18">
        <v>36454105</v>
      </c>
      <c r="I10132" s="18">
        <v>852014</v>
      </c>
      <c r="J10132" s="18">
        <v>3949939</v>
      </c>
      <c r="K10132" s="18">
        <v>32504166</v>
      </c>
      <c r="L10132" s="18">
        <v>62754</v>
      </c>
      <c r="M10132" s="18">
        <v>2891829</v>
      </c>
    </row>
    <row r="10133" spans="1:13" hidden="1" x14ac:dyDescent="0.25">
      <c r="A10133">
        <v>900683607</v>
      </c>
      <c r="B10133" t="s">
        <v>7924</v>
      </c>
      <c r="C10133" t="s">
        <v>297</v>
      </c>
      <c r="D10133" s="20">
        <v>43830</v>
      </c>
      <c r="E10133" t="s">
        <v>1236</v>
      </c>
      <c r="F10133" t="s">
        <v>12</v>
      </c>
      <c r="G10133" s="18">
        <v>5197520</v>
      </c>
      <c r="H10133" s="18">
        <v>10507423</v>
      </c>
      <c r="I10133" s="18">
        <v>6305403</v>
      </c>
      <c r="J10133" s="18">
        <v>6305403</v>
      </c>
      <c r="K10133" s="18">
        <v>4202020</v>
      </c>
      <c r="M10133" s="18">
        <v>333559</v>
      </c>
    </row>
    <row r="10134" spans="1:13" hidden="1" x14ac:dyDescent="0.25">
      <c r="A10134">
        <v>901341297</v>
      </c>
      <c r="B10134" t="s">
        <v>7925</v>
      </c>
      <c r="C10134" t="s">
        <v>109</v>
      </c>
      <c r="D10134" s="20">
        <v>43830</v>
      </c>
      <c r="E10134" t="s">
        <v>1236</v>
      </c>
      <c r="F10134" t="s">
        <v>12</v>
      </c>
      <c r="G10134" s="18">
        <v>198502</v>
      </c>
      <c r="H10134" s="18">
        <v>198502</v>
      </c>
      <c r="I10134" s="18">
        <v>0</v>
      </c>
      <c r="J10134" s="18">
        <v>0</v>
      </c>
      <c r="K10134" s="18">
        <v>198502</v>
      </c>
      <c r="L10134" s="18">
        <v>0</v>
      </c>
      <c r="M10134" s="18">
        <v>-1498</v>
      </c>
    </row>
    <row r="10135" spans="1:13" hidden="1" x14ac:dyDescent="0.25">
      <c r="A10135">
        <v>830038112</v>
      </c>
      <c r="B10135" t="s">
        <v>7926</v>
      </c>
      <c r="C10135" t="s">
        <v>282</v>
      </c>
      <c r="D10135" s="20">
        <v>43830</v>
      </c>
      <c r="E10135" t="s">
        <v>1236</v>
      </c>
      <c r="F10135" t="s">
        <v>12</v>
      </c>
      <c r="G10135" s="18">
        <v>3225026</v>
      </c>
      <c r="H10135" s="18">
        <v>5392528</v>
      </c>
      <c r="I10135" s="18">
        <v>1189533</v>
      </c>
      <c r="J10135" s="18">
        <v>1687742</v>
      </c>
      <c r="K10135" s="18">
        <v>3704786</v>
      </c>
      <c r="L10135" s="18">
        <v>57837</v>
      </c>
      <c r="M10135" s="18">
        <v>282992</v>
      </c>
    </row>
    <row r="10136" spans="1:13" hidden="1" x14ac:dyDescent="0.25">
      <c r="A10136">
        <v>806004333</v>
      </c>
      <c r="B10136" t="s">
        <v>7927</v>
      </c>
      <c r="C10136" t="s">
        <v>154</v>
      </c>
      <c r="D10136" s="20">
        <v>43830</v>
      </c>
      <c r="E10136" t="s">
        <v>1236</v>
      </c>
      <c r="F10136" t="s">
        <v>12</v>
      </c>
      <c r="G10136" s="18">
        <v>10079318</v>
      </c>
      <c r="H10136" s="18">
        <v>10167566</v>
      </c>
      <c r="I10136" s="18">
        <v>3777007</v>
      </c>
      <c r="J10136" s="18">
        <v>9933884</v>
      </c>
      <c r="K10136" s="18">
        <v>233682</v>
      </c>
      <c r="L10136" s="18">
        <v>0</v>
      </c>
      <c r="M10136" s="18">
        <v>-14866</v>
      </c>
    </row>
    <row r="10137" spans="1:13" hidden="1" x14ac:dyDescent="0.25">
      <c r="A10137">
        <v>900258916</v>
      </c>
      <c r="B10137" t="s">
        <v>7928</v>
      </c>
      <c r="C10137" t="s">
        <v>29</v>
      </c>
      <c r="D10137" s="20">
        <v>43830</v>
      </c>
      <c r="E10137" t="s">
        <v>1236</v>
      </c>
      <c r="F10137" t="s">
        <v>12</v>
      </c>
      <c r="G10137" s="18">
        <v>21668821</v>
      </c>
      <c r="H10137" s="18">
        <v>34566346</v>
      </c>
      <c r="I10137" s="18">
        <v>5096049</v>
      </c>
      <c r="J10137" s="18">
        <v>6469102</v>
      </c>
      <c r="K10137" s="18">
        <v>28097244</v>
      </c>
      <c r="M10137" s="18">
        <v>3671488</v>
      </c>
    </row>
    <row r="10138" spans="1:13" hidden="1" x14ac:dyDescent="0.25">
      <c r="A10138">
        <v>805022413</v>
      </c>
      <c r="B10138" t="s">
        <v>7929</v>
      </c>
      <c r="C10138" t="s">
        <v>234</v>
      </c>
      <c r="D10138" s="20">
        <v>43830</v>
      </c>
      <c r="E10138" t="s">
        <v>1236</v>
      </c>
      <c r="F10138" t="s">
        <v>12</v>
      </c>
      <c r="G10138" s="18">
        <v>2873121</v>
      </c>
      <c r="H10138" s="18">
        <v>6618963</v>
      </c>
      <c r="I10138" s="18">
        <v>1831862</v>
      </c>
      <c r="J10138" s="18">
        <v>5086094</v>
      </c>
      <c r="K10138" s="18">
        <v>1532869</v>
      </c>
      <c r="L10138" s="18">
        <v>418796</v>
      </c>
      <c r="M10138" s="18">
        <v>199280</v>
      </c>
    </row>
    <row r="10139" spans="1:13" hidden="1" x14ac:dyDescent="0.25">
      <c r="A10139">
        <v>860075215</v>
      </c>
      <c r="B10139" t="s">
        <v>7930</v>
      </c>
      <c r="C10139" t="s">
        <v>203</v>
      </c>
      <c r="D10139" s="20">
        <v>43830</v>
      </c>
      <c r="E10139" t="s">
        <v>1236</v>
      </c>
      <c r="F10139" t="s">
        <v>12</v>
      </c>
      <c r="G10139" s="18">
        <v>40771</v>
      </c>
      <c r="H10139" s="18">
        <v>6489229</v>
      </c>
      <c r="I10139" s="18">
        <v>179589</v>
      </c>
      <c r="J10139" s="18">
        <v>772678</v>
      </c>
      <c r="K10139" s="18">
        <v>5716551</v>
      </c>
      <c r="M10139" s="18">
        <v>-31070</v>
      </c>
    </row>
    <row r="10140" spans="1:13" hidden="1" x14ac:dyDescent="0.25">
      <c r="A10140">
        <v>900209614</v>
      </c>
      <c r="B10140" t="s">
        <v>7931</v>
      </c>
      <c r="C10140" t="s">
        <v>848</v>
      </c>
      <c r="D10140" s="20">
        <v>43830</v>
      </c>
      <c r="E10140" t="s">
        <v>1236</v>
      </c>
      <c r="F10140" t="s">
        <v>12</v>
      </c>
      <c r="G10140" s="18">
        <v>10007094</v>
      </c>
      <c r="H10140" s="18">
        <v>10355261</v>
      </c>
      <c r="I10140" s="18">
        <v>1050971</v>
      </c>
      <c r="J10140" s="18">
        <v>1117050</v>
      </c>
      <c r="K10140" s="18">
        <v>9238211</v>
      </c>
      <c r="L10140" s="18">
        <v>57856</v>
      </c>
      <c r="M10140" s="18">
        <v>199984</v>
      </c>
    </row>
    <row r="10141" spans="1:13" hidden="1" x14ac:dyDescent="0.25">
      <c r="A10141">
        <v>900361916</v>
      </c>
      <c r="B10141" t="s">
        <v>7932</v>
      </c>
      <c r="C10141" t="s">
        <v>2711</v>
      </c>
      <c r="D10141" s="20">
        <v>43830</v>
      </c>
      <c r="E10141" t="s">
        <v>1236</v>
      </c>
      <c r="F10141" t="s">
        <v>12</v>
      </c>
      <c r="G10141" s="18">
        <v>2937288</v>
      </c>
      <c r="H10141" s="18">
        <v>9886963</v>
      </c>
      <c r="I10141" s="18">
        <v>7817007</v>
      </c>
      <c r="J10141" s="18">
        <v>8113338</v>
      </c>
      <c r="K10141" s="18">
        <v>1773625</v>
      </c>
      <c r="L10141" s="18">
        <v>568804</v>
      </c>
      <c r="M10141" s="18">
        <v>-195365</v>
      </c>
    </row>
    <row r="10142" spans="1:13" hidden="1" x14ac:dyDescent="0.25">
      <c r="A10142">
        <v>900810414</v>
      </c>
      <c r="B10142" t="s">
        <v>7933</v>
      </c>
      <c r="C10142" t="s">
        <v>370</v>
      </c>
      <c r="D10142" s="20">
        <v>43830</v>
      </c>
      <c r="E10142" t="s">
        <v>1236</v>
      </c>
      <c r="F10142" t="s">
        <v>12</v>
      </c>
      <c r="G10142" s="18">
        <v>15751895</v>
      </c>
      <c r="H10142" s="18">
        <v>76050385</v>
      </c>
      <c r="I10142" s="18">
        <v>28268422</v>
      </c>
      <c r="J10142" s="18">
        <v>61996445</v>
      </c>
      <c r="K10142" s="18">
        <v>14053940</v>
      </c>
      <c r="L10142" s="18">
        <v>3568267</v>
      </c>
      <c r="M10142" s="18">
        <v>3556238</v>
      </c>
    </row>
    <row r="10143" spans="1:13" hidden="1" x14ac:dyDescent="0.25">
      <c r="A10143">
        <v>830087225</v>
      </c>
      <c r="B10143" t="s">
        <v>7934</v>
      </c>
      <c r="C10143" t="s">
        <v>154</v>
      </c>
      <c r="D10143" s="20">
        <v>43830</v>
      </c>
      <c r="E10143" t="s">
        <v>1236</v>
      </c>
      <c r="F10143" t="s">
        <v>12</v>
      </c>
      <c r="G10143" s="18">
        <v>3072376</v>
      </c>
      <c r="H10143" s="18">
        <v>4465994</v>
      </c>
      <c r="I10143" s="18">
        <v>977170</v>
      </c>
      <c r="J10143" s="18">
        <v>1864667</v>
      </c>
      <c r="K10143" s="18">
        <v>2601327</v>
      </c>
      <c r="L10143" s="18">
        <v>53550</v>
      </c>
      <c r="M10143" s="18">
        <v>169280</v>
      </c>
    </row>
    <row r="10144" spans="1:13" hidden="1" x14ac:dyDescent="0.25">
      <c r="A10144">
        <v>900203817</v>
      </c>
      <c r="B10144" t="s">
        <v>7935</v>
      </c>
      <c r="C10144" t="s">
        <v>1312</v>
      </c>
      <c r="D10144" s="20">
        <v>43830</v>
      </c>
      <c r="E10144" t="s">
        <v>1236</v>
      </c>
      <c r="F10144" t="s">
        <v>12</v>
      </c>
      <c r="G10144" s="18">
        <v>1688608</v>
      </c>
      <c r="H10144" s="18">
        <v>7252226</v>
      </c>
      <c r="I10144" s="18">
        <v>732221</v>
      </c>
      <c r="J10144" s="18">
        <v>1622883</v>
      </c>
      <c r="K10144" s="18">
        <v>5629343</v>
      </c>
      <c r="L10144" s="18">
        <v>2163</v>
      </c>
      <c r="M10144" s="18">
        <v>207433</v>
      </c>
    </row>
    <row r="10145" spans="1:13" hidden="1" x14ac:dyDescent="0.25">
      <c r="A10145">
        <v>890110416</v>
      </c>
      <c r="B10145" t="s">
        <v>7936</v>
      </c>
      <c r="C10145" t="s">
        <v>885</v>
      </c>
      <c r="D10145" s="20">
        <v>43830</v>
      </c>
      <c r="E10145" t="s">
        <v>1236</v>
      </c>
      <c r="F10145" t="s">
        <v>12</v>
      </c>
      <c r="G10145" s="18">
        <v>15864782</v>
      </c>
      <c r="H10145" s="18">
        <v>23147247</v>
      </c>
      <c r="I10145" s="18">
        <v>6009588</v>
      </c>
      <c r="J10145" s="18">
        <v>14764724</v>
      </c>
      <c r="K10145" s="18">
        <v>8382523</v>
      </c>
      <c r="L10145" s="18">
        <v>1025322</v>
      </c>
      <c r="M10145" s="18">
        <v>1257879</v>
      </c>
    </row>
    <row r="10146" spans="1:13" x14ac:dyDescent="0.25">
      <c r="A10146">
        <v>900475806</v>
      </c>
      <c r="B10146" t="s">
        <v>7937</v>
      </c>
      <c r="C10146" t="s">
        <v>25</v>
      </c>
      <c r="D10146" s="20">
        <v>43830</v>
      </c>
      <c r="E10146" t="s">
        <v>1236</v>
      </c>
      <c r="F10146" t="s">
        <v>12</v>
      </c>
      <c r="G10146" s="18">
        <v>1505201</v>
      </c>
      <c r="H10146" s="18">
        <v>2392257</v>
      </c>
      <c r="I10146" s="18">
        <v>1125707</v>
      </c>
      <c r="J10146" s="18">
        <v>1568688</v>
      </c>
      <c r="K10146" s="18">
        <v>823569</v>
      </c>
      <c r="L10146" s="18">
        <v>281705</v>
      </c>
      <c r="M10146" s="18">
        <v>-280263</v>
      </c>
    </row>
    <row r="10147" spans="1:13" hidden="1" x14ac:dyDescent="0.25">
      <c r="A10147">
        <v>860534214</v>
      </c>
      <c r="B10147" t="s">
        <v>7938</v>
      </c>
      <c r="C10147" t="s">
        <v>29</v>
      </c>
      <c r="D10147" s="20">
        <v>43830</v>
      </c>
      <c r="E10147" t="s">
        <v>1236</v>
      </c>
      <c r="F10147" t="s">
        <v>12</v>
      </c>
      <c r="G10147" s="18">
        <v>2653983</v>
      </c>
      <c r="H10147" s="18">
        <v>8119973</v>
      </c>
      <c r="I10147" s="18">
        <v>54287</v>
      </c>
      <c r="J10147" s="18">
        <v>1062692</v>
      </c>
      <c r="K10147" s="18">
        <v>7057281</v>
      </c>
      <c r="L10147" s="18">
        <v>63922</v>
      </c>
      <c r="M10147" s="18">
        <v>-589536</v>
      </c>
    </row>
    <row r="10148" spans="1:13" hidden="1" x14ac:dyDescent="0.25">
      <c r="A10148">
        <v>805021435</v>
      </c>
      <c r="B10148" t="s">
        <v>7939</v>
      </c>
      <c r="C10148" t="s">
        <v>1296</v>
      </c>
      <c r="D10148" s="20">
        <v>43830</v>
      </c>
      <c r="E10148" t="s">
        <v>1236</v>
      </c>
      <c r="F10148" t="s">
        <v>12</v>
      </c>
      <c r="G10148" s="18">
        <v>22453084</v>
      </c>
      <c r="H10148" s="18">
        <v>36750637</v>
      </c>
      <c r="I10148" s="18">
        <v>19545281</v>
      </c>
      <c r="J10148" s="18">
        <v>24525819</v>
      </c>
      <c r="K10148" s="18">
        <v>12224818</v>
      </c>
      <c r="M10148" s="18">
        <v>1964846</v>
      </c>
    </row>
    <row r="10149" spans="1:13" hidden="1" x14ac:dyDescent="0.25">
      <c r="A10149">
        <v>860076914</v>
      </c>
      <c r="B10149" t="s">
        <v>7940</v>
      </c>
      <c r="C10149" t="s">
        <v>5351</v>
      </c>
      <c r="D10149" s="20">
        <v>43830</v>
      </c>
      <c r="E10149" t="s">
        <v>1236</v>
      </c>
      <c r="F10149" t="s">
        <v>12</v>
      </c>
      <c r="G10149" s="18">
        <v>6529546</v>
      </c>
      <c r="H10149" s="18">
        <v>6529546</v>
      </c>
      <c r="I10149" s="18">
        <v>143284</v>
      </c>
      <c r="J10149" s="18">
        <v>143284</v>
      </c>
      <c r="K10149" s="18">
        <v>6386262</v>
      </c>
      <c r="L10149" s="18">
        <v>150225</v>
      </c>
      <c r="M10149" s="18">
        <v>-76510</v>
      </c>
    </row>
    <row r="10150" spans="1:13" hidden="1" x14ac:dyDescent="0.25">
      <c r="A10150">
        <v>900723115</v>
      </c>
      <c r="B10150" t="s">
        <v>7941</v>
      </c>
      <c r="C10150" t="s">
        <v>109</v>
      </c>
      <c r="D10150" s="20">
        <v>43830</v>
      </c>
      <c r="E10150" t="s">
        <v>1236</v>
      </c>
      <c r="F10150" t="s">
        <v>12</v>
      </c>
      <c r="G10150" s="18">
        <v>2318921</v>
      </c>
      <c r="H10150" s="18">
        <v>2322329</v>
      </c>
      <c r="I10150" s="18">
        <v>606580</v>
      </c>
      <c r="J10150" s="18">
        <v>606580</v>
      </c>
      <c r="K10150" s="18">
        <v>1715749</v>
      </c>
      <c r="M10150" s="18">
        <v>82134</v>
      </c>
    </row>
    <row r="10151" spans="1:13" hidden="1" x14ac:dyDescent="0.25">
      <c r="A10151">
        <v>860506917</v>
      </c>
      <c r="B10151" t="s">
        <v>7942</v>
      </c>
      <c r="C10151" t="s">
        <v>99</v>
      </c>
      <c r="D10151" s="20">
        <v>43830</v>
      </c>
      <c r="E10151" t="s">
        <v>1236</v>
      </c>
      <c r="F10151" t="s">
        <v>12</v>
      </c>
      <c r="G10151" s="18">
        <v>4087510</v>
      </c>
      <c r="H10151" s="18">
        <v>12545340</v>
      </c>
      <c r="I10151" s="18">
        <v>4082800</v>
      </c>
      <c r="J10151" s="18">
        <v>7367921</v>
      </c>
      <c r="K10151" s="18">
        <v>5177419</v>
      </c>
      <c r="L10151" s="18">
        <v>689853</v>
      </c>
      <c r="M10151" s="18">
        <v>191734</v>
      </c>
    </row>
    <row r="10152" spans="1:13" hidden="1" x14ac:dyDescent="0.25">
      <c r="A10152">
        <v>900475017</v>
      </c>
      <c r="B10152" t="s">
        <v>7943</v>
      </c>
      <c r="C10152" t="s">
        <v>23</v>
      </c>
      <c r="D10152" s="20">
        <v>43830</v>
      </c>
      <c r="E10152" t="s">
        <v>1236</v>
      </c>
      <c r="F10152" t="s">
        <v>12</v>
      </c>
      <c r="G10152" s="18">
        <v>7445265</v>
      </c>
      <c r="H10152" s="18">
        <v>7606284</v>
      </c>
      <c r="I10152" s="18">
        <v>6825250</v>
      </c>
      <c r="J10152" s="18">
        <v>6825250</v>
      </c>
      <c r="K10152" s="18">
        <v>781034</v>
      </c>
      <c r="M10152" s="18">
        <v>511924</v>
      </c>
    </row>
    <row r="10153" spans="1:13" hidden="1" x14ac:dyDescent="0.25">
      <c r="A10153">
        <v>890330035</v>
      </c>
      <c r="B10153" t="s">
        <v>7944</v>
      </c>
      <c r="C10153" t="s">
        <v>147</v>
      </c>
      <c r="D10153" s="20">
        <v>43830</v>
      </c>
      <c r="E10153" t="s">
        <v>1236</v>
      </c>
      <c r="F10153" t="s">
        <v>12</v>
      </c>
      <c r="G10153" s="18">
        <v>17136267</v>
      </c>
      <c r="H10153" s="18">
        <v>58071617</v>
      </c>
      <c r="I10153" s="18">
        <v>18395053</v>
      </c>
      <c r="J10153" s="18">
        <v>42187505</v>
      </c>
      <c r="K10153" s="18">
        <v>15884112</v>
      </c>
      <c r="L10153" s="18">
        <v>2422834</v>
      </c>
      <c r="M10153" s="18">
        <v>-753381</v>
      </c>
    </row>
    <row r="10154" spans="1:13" hidden="1" x14ac:dyDescent="0.25">
      <c r="A10154">
        <v>825000970</v>
      </c>
      <c r="B10154" t="s">
        <v>7945</v>
      </c>
      <c r="C10154" t="s">
        <v>310</v>
      </c>
      <c r="D10154" s="20">
        <v>43830</v>
      </c>
      <c r="E10154" t="s">
        <v>1236</v>
      </c>
      <c r="F10154" t="s">
        <v>12</v>
      </c>
      <c r="G10154" s="18">
        <v>4870036</v>
      </c>
      <c r="H10154" s="18">
        <v>6526075</v>
      </c>
      <c r="I10154" s="18">
        <v>2644426</v>
      </c>
      <c r="J10154" s="18">
        <v>5276234</v>
      </c>
      <c r="K10154" s="18">
        <v>1249841</v>
      </c>
      <c r="L10154" s="18">
        <v>146758</v>
      </c>
      <c r="M10154" s="18">
        <v>287963</v>
      </c>
    </row>
    <row r="10155" spans="1:13" hidden="1" x14ac:dyDescent="0.25">
      <c r="A10155">
        <v>900923813</v>
      </c>
      <c r="B10155" t="s">
        <v>7946</v>
      </c>
      <c r="C10155" t="s">
        <v>215</v>
      </c>
      <c r="D10155" s="20">
        <v>43830</v>
      </c>
      <c r="E10155" t="s">
        <v>1236</v>
      </c>
      <c r="F10155" t="s">
        <v>12</v>
      </c>
      <c r="G10155" s="18">
        <v>1482776</v>
      </c>
      <c r="H10155" s="18">
        <v>1482776</v>
      </c>
      <c r="I10155" s="18">
        <v>1913405</v>
      </c>
      <c r="J10155" s="18">
        <v>1913405</v>
      </c>
      <c r="K10155" s="18">
        <v>-430629</v>
      </c>
      <c r="M10155" s="18">
        <v>-884826</v>
      </c>
    </row>
    <row r="10156" spans="1:13" hidden="1" x14ac:dyDescent="0.25">
      <c r="A10156">
        <v>900008215</v>
      </c>
      <c r="B10156" t="s">
        <v>7947</v>
      </c>
      <c r="C10156" t="s">
        <v>1190</v>
      </c>
      <c r="D10156" s="20">
        <v>43830</v>
      </c>
      <c r="E10156" t="s">
        <v>1236</v>
      </c>
      <c r="F10156" t="s">
        <v>12</v>
      </c>
      <c r="G10156" s="18">
        <v>8117351</v>
      </c>
      <c r="H10156" s="18">
        <v>8173921</v>
      </c>
      <c r="I10156" s="18">
        <v>4537582</v>
      </c>
      <c r="J10156" s="18">
        <v>4537582</v>
      </c>
      <c r="K10156" s="18">
        <v>3636339</v>
      </c>
      <c r="L10156" s="18">
        <v>298655</v>
      </c>
      <c r="M10156" s="18">
        <v>571409</v>
      </c>
    </row>
    <row r="10157" spans="1:13" hidden="1" x14ac:dyDescent="0.25">
      <c r="A10157">
        <v>900061224</v>
      </c>
      <c r="B10157" t="s">
        <v>7948</v>
      </c>
      <c r="C10157" t="s">
        <v>270</v>
      </c>
      <c r="D10157" s="20">
        <v>43830</v>
      </c>
      <c r="E10157" t="s">
        <v>1236</v>
      </c>
      <c r="F10157" t="s">
        <v>12</v>
      </c>
      <c r="G10157" s="18">
        <v>38073967</v>
      </c>
      <c r="H10157" s="18">
        <v>71953257</v>
      </c>
      <c r="I10157" s="18">
        <v>22875691</v>
      </c>
      <c r="J10157" s="18">
        <v>26619520</v>
      </c>
      <c r="K10157" s="18">
        <v>45333737</v>
      </c>
      <c r="L10157" s="18">
        <v>1903583</v>
      </c>
      <c r="M10157" s="18">
        <v>5429152</v>
      </c>
    </row>
    <row r="10158" spans="1:13" hidden="1" x14ac:dyDescent="0.25">
      <c r="A10158">
        <v>900608041</v>
      </c>
      <c r="B10158" t="s">
        <v>7949</v>
      </c>
      <c r="C10158" t="s">
        <v>203</v>
      </c>
      <c r="D10158" s="20">
        <v>43830</v>
      </c>
      <c r="E10158" t="s">
        <v>1236</v>
      </c>
      <c r="F10158" t="s">
        <v>12</v>
      </c>
      <c r="G10158" s="18">
        <v>896081</v>
      </c>
      <c r="H10158" s="18">
        <v>3333471</v>
      </c>
      <c r="I10158" s="18">
        <v>44356</v>
      </c>
      <c r="J10158" s="18">
        <v>637797</v>
      </c>
      <c r="K10158" s="18">
        <v>2695674</v>
      </c>
      <c r="L10158" s="18">
        <v>3563</v>
      </c>
      <c r="M10158" s="18">
        <v>61905</v>
      </c>
    </row>
    <row r="10159" spans="1:13" hidden="1" x14ac:dyDescent="0.25">
      <c r="A10159">
        <v>860076565</v>
      </c>
      <c r="B10159" t="s">
        <v>7950</v>
      </c>
      <c r="C10159" t="s">
        <v>29</v>
      </c>
      <c r="D10159" s="20">
        <v>43830</v>
      </c>
      <c r="E10159" t="s">
        <v>1236</v>
      </c>
      <c r="F10159" t="s">
        <v>12</v>
      </c>
      <c r="G10159" s="18">
        <v>1330094</v>
      </c>
      <c r="H10159" s="18">
        <v>7689225</v>
      </c>
      <c r="I10159" s="18">
        <v>192280</v>
      </c>
      <c r="J10159" s="18">
        <v>291958</v>
      </c>
      <c r="K10159" s="18">
        <v>7397267</v>
      </c>
      <c r="M10159" s="18">
        <v>1377101</v>
      </c>
    </row>
    <row r="10160" spans="1:13" hidden="1" x14ac:dyDescent="0.25">
      <c r="A10160">
        <v>900460915</v>
      </c>
      <c r="B10160" t="s">
        <v>7951</v>
      </c>
      <c r="C10160" t="s">
        <v>243</v>
      </c>
      <c r="D10160" s="20">
        <v>43830</v>
      </c>
      <c r="E10160" t="s">
        <v>1236</v>
      </c>
      <c r="F10160" t="s">
        <v>12</v>
      </c>
      <c r="G10160" s="18">
        <v>3592442</v>
      </c>
      <c r="H10160" s="18">
        <v>5583944</v>
      </c>
      <c r="I10160" s="18">
        <v>2516582</v>
      </c>
      <c r="J10160" s="18">
        <v>2722339</v>
      </c>
      <c r="K10160" s="18">
        <v>2861605</v>
      </c>
      <c r="L10160" s="18">
        <v>84855</v>
      </c>
      <c r="M10160" s="18">
        <v>582086</v>
      </c>
    </row>
    <row r="10161" spans="1:13" hidden="1" x14ac:dyDescent="0.25">
      <c r="A10161">
        <v>890905430</v>
      </c>
      <c r="B10161" t="s">
        <v>7952</v>
      </c>
      <c r="C10161" t="s">
        <v>19</v>
      </c>
      <c r="D10161" s="20">
        <v>43830</v>
      </c>
      <c r="E10161" t="s">
        <v>1236</v>
      </c>
      <c r="F10161" t="s">
        <v>12</v>
      </c>
      <c r="G10161" s="18">
        <v>9430314</v>
      </c>
      <c r="H10161" s="18">
        <v>24783800</v>
      </c>
      <c r="I10161" s="18">
        <v>5363700</v>
      </c>
      <c r="J10161" s="18">
        <v>5650856</v>
      </c>
      <c r="K10161" s="18">
        <v>19132944</v>
      </c>
      <c r="L10161" s="18">
        <v>109447</v>
      </c>
      <c r="M10161" s="18">
        <v>-189773</v>
      </c>
    </row>
    <row r="10162" spans="1:13" hidden="1" x14ac:dyDescent="0.25">
      <c r="A10162">
        <v>900965033</v>
      </c>
      <c r="B10162" t="s">
        <v>7953</v>
      </c>
      <c r="C10162" t="s">
        <v>29</v>
      </c>
      <c r="D10162" s="20">
        <v>43830</v>
      </c>
      <c r="E10162" t="s">
        <v>1236</v>
      </c>
      <c r="F10162" t="s">
        <v>12</v>
      </c>
      <c r="G10162" s="18">
        <v>14027160</v>
      </c>
      <c r="H10162" s="18">
        <v>14027160</v>
      </c>
      <c r="I10162" s="18">
        <v>5038424</v>
      </c>
      <c r="J10162" s="18">
        <v>13207287</v>
      </c>
      <c r="K10162" s="18">
        <v>819873</v>
      </c>
      <c r="L10162" s="18">
        <v>194624</v>
      </c>
      <c r="M10162" s="18">
        <v>361449</v>
      </c>
    </row>
    <row r="10163" spans="1:13" hidden="1" x14ac:dyDescent="0.25">
      <c r="A10163">
        <v>900263313</v>
      </c>
      <c r="B10163" t="s">
        <v>7954</v>
      </c>
      <c r="C10163" t="s">
        <v>755</v>
      </c>
      <c r="D10163" s="20">
        <v>43830</v>
      </c>
      <c r="E10163" t="s">
        <v>1236</v>
      </c>
      <c r="F10163" t="s">
        <v>12</v>
      </c>
      <c r="G10163" s="18">
        <v>5290657</v>
      </c>
      <c r="H10163" s="18">
        <v>10378569</v>
      </c>
      <c r="I10163" s="18">
        <v>3156221</v>
      </c>
      <c r="J10163" s="18">
        <v>7196058</v>
      </c>
      <c r="K10163" s="18">
        <v>3182511</v>
      </c>
      <c r="M10163" s="18">
        <v>84110</v>
      </c>
    </row>
    <row r="10164" spans="1:13" hidden="1" x14ac:dyDescent="0.25">
      <c r="A10164">
        <v>805024419</v>
      </c>
      <c r="B10164" t="s">
        <v>7955</v>
      </c>
      <c r="C10164" t="s">
        <v>19</v>
      </c>
      <c r="D10164" s="20">
        <v>43830</v>
      </c>
      <c r="E10164" t="s">
        <v>1236</v>
      </c>
      <c r="F10164" t="s">
        <v>12</v>
      </c>
      <c r="G10164" s="18">
        <v>213528</v>
      </c>
      <c r="H10164" s="18">
        <v>14661810</v>
      </c>
      <c r="I10164" s="18">
        <v>1275483</v>
      </c>
      <c r="J10164" s="18">
        <v>1963191</v>
      </c>
      <c r="K10164" s="18">
        <v>12698619</v>
      </c>
      <c r="L10164" s="18">
        <v>2258</v>
      </c>
      <c r="M10164" s="18">
        <v>-318236</v>
      </c>
    </row>
    <row r="10165" spans="1:13" hidden="1" x14ac:dyDescent="0.25">
      <c r="A10165">
        <v>892400371</v>
      </c>
      <c r="B10165" t="s">
        <v>7956</v>
      </c>
      <c r="C10165" t="s">
        <v>210</v>
      </c>
      <c r="D10165" s="20">
        <v>43830</v>
      </c>
      <c r="E10165" t="s">
        <v>1236</v>
      </c>
      <c r="F10165" t="s">
        <v>12</v>
      </c>
      <c r="G10165" s="18">
        <v>2083119</v>
      </c>
      <c r="H10165" s="18">
        <v>96933160</v>
      </c>
      <c r="I10165" s="18">
        <v>4934471</v>
      </c>
      <c r="J10165" s="18">
        <v>5560138</v>
      </c>
      <c r="K10165" s="18">
        <v>91373022</v>
      </c>
      <c r="L10165" s="18">
        <v>1062</v>
      </c>
      <c r="M10165" s="18">
        <v>799691</v>
      </c>
    </row>
    <row r="10166" spans="1:13" hidden="1" x14ac:dyDescent="0.25">
      <c r="A10166">
        <v>900135513</v>
      </c>
      <c r="B10166" t="s">
        <v>7957</v>
      </c>
      <c r="C10166" t="s">
        <v>29</v>
      </c>
      <c r="D10166" s="20">
        <v>43830</v>
      </c>
      <c r="E10166" t="s">
        <v>1236</v>
      </c>
      <c r="F10166" t="s">
        <v>12</v>
      </c>
      <c r="G10166" s="18">
        <v>322503</v>
      </c>
      <c r="H10166" s="18">
        <v>5210503</v>
      </c>
      <c r="I10166" s="18">
        <v>81183</v>
      </c>
      <c r="J10166" s="18">
        <v>549742</v>
      </c>
      <c r="K10166" s="18">
        <v>4660761</v>
      </c>
      <c r="M10166" s="18">
        <v>-54722</v>
      </c>
    </row>
    <row r="10167" spans="1:13" hidden="1" x14ac:dyDescent="0.25">
      <c r="A10167">
        <v>900405730</v>
      </c>
      <c r="B10167" t="s">
        <v>7958</v>
      </c>
      <c r="C10167" t="s">
        <v>3010</v>
      </c>
      <c r="D10167" s="20">
        <v>43830</v>
      </c>
      <c r="E10167" t="s">
        <v>1236</v>
      </c>
      <c r="F10167" t="s">
        <v>12</v>
      </c>
      <c r="G10167" s="18">
        <v>1347826</v>
      </c>
      <c r="H10167" s="18">
        <v>2608849</v>
      </c>
      <c r="I10167" s="18">
        <v>870988</v>
      </c>
      <c r="J10167" s="18">
        <v>1103798</v>
      </c>
      <c r="K10167" s="18">
        <v>1505051</v>
      </c>
      <c r="L10167" s="18">
        <v>127296</v>
      </c>
      <c r="M10167" s="18">
        <v>106231</v>
      </c>
    </row>
    <row r="10168" spans="1:13" hidden="1" x14ac:dyDescent="0.25">
      <c r="A10168">
        <v>900418415</v>
      </c>
      <c r="B10168" t="s">
        <v>7959</v>
      </c>
      <c r="C10168" t="s">
        <v>55</v>
      </c>
      <c r="D10168" s="20">
        <v>43830</v>
      </c>
      <c r="E10168" t="s">
        <v>1236</v>
      </c>
      <c r="F10168" t="s">
        <v>12</v>
      </c>
      <c r="G10168" s="18">
        <v>7296820</v>
      </c>
      <c r="H10168" s="18">
        <v>7655350</v>
      </c>
      <c r="I10168" s="18">
        <v>1094808</v>
      </c>
      <c r="J10168" s="18">
        <v>1544808</v>
      </c>
      <c r="K10168" s="18">
        <v>6110542</v>
      </c>
      <c r="L10168" s="18">
        <v>209681</v>
      </c>
      <c r="M10168" s="18">
        <v>537941</v>
      </c>
    </row>
    <row r="10169" spans="1:13" hidden="1" x14ac:dyDescent="0.25">
      <c r="A10169">
        <v>900119514</v>
      </c>
      <c r="B10169" t="s">
        <v>7960</v>
      </c>
      <c r="C10169" t="s">
        <v>653</v>
      </c>
      <c r="D10169" s="20">
        <v>43830</v>
      </c>
      <c r="E10169" t="s">
        <v>1236</v>
      </c>
      <c r="F10169" t="s">
        <v>12</v>
      </c>
      <c r="G10169" s="18">
        <v>1705049</v>
      </c>
      <c r="H10169" s="18">
        <v>2349267</v>
      </c>
      <c r="I10169" s="18">
        <v>832284</v>
      </c>
      <c r="J10169" s="18">
        <v>1051713</v>
      </c>
      <c r="K10169" s="18">
        <v>1297554</v>
      </c>
      <c r="M10169" s="18">
        <v>18264</v>
      </c>
    </row>
    <row r="10170" spans="1:13" hidden="1" x14ac:dyDescent="0.25">
      <c r="A10170">
        <v>900417441</v>
      </c>
      <c r="B10170" t="s">
        <v>7961</v>
      </c>
      <c r="C10170" t="s">
        <v>127</v>
      </c>
      <c r="D10170" s="20">
        <v>43830</v>
      </c>
      <c r="E10170" t="s">
        <v>1236</v>
      </c>
      <c r="F10170" t="s">
        <v>12</v>
      </c>
      <c r="G10170" s="18">
        <v>4749885</v>
      </c>
      <c r="H10170" s="18">
        <v>7302351</v>
      </c>
      <c r="I10170" s="18">
        <v>5068290</v>
      </c>
      <c r="J10170" s="18">
        <v>5068290</v>
      </c>
      <c r="K10170" s="18">
        <v>2234061</v>
      </c>
      <c r="L10170" s="18">
        <v>0</v>
      </c>
      <c r="M10170" s="18">
        <v>53898</v>
      </c>
    </row>
    <row r="10171" spans="1:13" hidden="1" x14ac:dyDescent="0.25">
      <c r="A10171">
        <v>900063815</v>
      </c>
      <c r="B10171" t="s">
        <v>7962</v>
      </c>
      <c r="C10171" t="s">
        <v>3966</v>
      </c>
      <c r="D10171" s="20">
        <v>43830</v>
      </c>
      <c r="E10171" t="s">
        <v>1236</v>
      </c>
      <c r="F10171" t="s">
        <v>12</v>
      </c>
      <c r="G10171" s="18">
        <v>4663706</v>
      </c>
      <c r="H10171" s="18">
        <v>5715277</v>
      </c>
      <c r="I10171" s="18">
        <v>2439705</v>
      </c>
      <c r="J10171" s="18">
        <v>2892205</v>
      </c>
      <c r="K10171" s="18">
        <v>2823072</v>
      </c>
      <c r="M10171" s="18">
        <v>393732</v>
      </c>
    </row>
    <row r="10172" spans="1:13" hidden="1" x14ac:dyDescent="0.25">
      <c r="A10172">
        <v>890302132</v>
      </c>
      <c r="B10172" t="s">
        <v>7963</v>
      </c>
      <c r="C10172" t="s">
        <v>19</v>
      </c>
      <c r="D10172" s="20">
        <v>43830</v>
      </c>
      <c r="E10172" t="s">
        <v>1236</v>
      </c>
      <c r="F10172" t="s">
        <v>12</v>
      </c>
      <c r="G10172" s="18">
        <v>4082603</v>
      </c>
      <c r="H10172" s="18">
        <v>22769829</v>
      </c>
      <c r="I10172" s="18">
        <v>1956081</v>
      </c>
      <c r="J10172" s="18">
        <v>2707643</v>
      </c>
      <c r="K10172" s="18">
        <v>20062186</v>
      </c>
      <c r="L10172" s="18">
        <v>9623</v>
      </c>
      <c r="M10172" s="18">
        <v>703968</v>
      </c>
    </row>
    <row r="10173" spans="1:13" hidden="1" x14ac:dyDescent="0.25">
      <c r="A10173">
        <v>860515518</v>
      </c>
      <c r="B10173" t="s">
        <v>7964</v>
      </c>
      <c r="C10173" t="s">
        <v>243</v>
      </c>
      <c r="D10173" s="20">
        <v>43830</v>
      </c>
      <c r="E10173" t="s">
        <v>1236</v>
      </c>
      <c r="F10173" t="s">
        <v>12</v>
      </c>
      <c r="G10173" s="18">
        <v>4306613</v>
      </c>
      <c r="H10173" s="18">
        <v>6819477</v>
      </c>
      <c r="I10173" s="18">
        <v>3150363</v>
      </c>
      <c r="J10173" s="18">
        <v>3314792</v>
      </c>
      <c r="K10173" s="18">
        <v>3504685</v>
      </c>
      <c r="L10173" s="18">
        <v>211427</v>
      </c>
      <c r="M10173" s="18">
        <v>513125</v>
      </c>
    </row>
    <row r="10174" spans="1:13" hidden="1" x14ac:dyDescent="0.25">
      <c r="A10174">
        <v>800139802</v>
      </c>
      <c r="B10174" t="s">
        <v>7965</v>
      </c>
      <c r="C10174" t="s">
        <v>458</v>
      </c>
      <c r="D10174" s="20">
        <v>43830</v>
      </c>
      <c r="E10174" t="s">
        <v>1236</v>
      </c>
      <c r="F10174" t="s">
        <v>12</v>
      </c>
      <c r="G10174" s="18">
        <v>2528045</v>
      </c>
      <c r="H10174" s="18">
        <v>5824713</v>
      </c>
      <c r="I10174" s="18">
        <v>961382</v>
      </c>
      <c r="J10174" s="18">
        <v>2747542</v>
      </c>
      <c r="K10174" s="18">
        <v>3077171</v>
      </c>
      <c r="L10174" s="18">
        <v>239544</v>
      </c>
      <c r="M10174" s="18">
        <v>190363</v>
      </c>
    </row>
    <row r="10175" spans="1:13" hidden="1" x14ac:dyDescent="0.25">
      <c r="A10175">
        <v>900023909</v>
      </c>
      <c r="B10175" t="s">
        <v>7966</v>
      </c>
      <c r="C10175" t="s">
        <v>205</v>
      </c>
      <c r="D10175" s="20">
        <v>43830</v>
      </c>
      <c r="E10175" t="s">
        <v>1236</v>
      </c>
      <c r="F10175" t="s">
        <v>12</v>
      </c>
      <c r="G10175" s="18">
        <v>2389933</v>
      </c>
      <c r="H10175" s="18">
        <v>4858633</v>
      </c>
      <c r="I10175" s="18">
        <v>335311</v>
      </c>
      <c r="J10175" s="18">
        <v>3214167</v>
      </c>
      <c r="K10175" s="18">
        <v>1644466</v>
      </c>
      <c r="M10175" s="18">
        <v>19182</v>
      </c>
    </row>
    <row r="10176" spans="1:13" hidden="1" x14ac:dyDescent="0.25">
      <c r="A10176">
        <v>800071617</v>
      </c>
      <c r="B10176" t="s">
        <v>7967</v>
      </c>
      <c r="C10176" t="s">
        <v>220</v>
      </c>
      <c r="D10176" s="20">
        <v>43830</v>
      </c>
      <c r="E10176" t="s">
        <v>1236</v>
      </c>
      <c r="F10176" t="s">
        <v>12</v>
      </c>
      <c r="G10176" s="18">
        <v>100366805</v>
      </c>
      <c r="H10176" s="18">
        <v>153804780</v>
      </c>
      <c r="I10176" s="18">
        <v>113242829</v>
      </c>
      <c r="J10176" s="18">
        <v>130730072</v>
      </c>
      <c r="K10176" s="18">
        <v>23074708</v>
      </c>
      <c r="L10176" s="18">
        <v>6772154</v>
      </c>
      <c r="M10176" s="18">
        <v>3485727</v>
      </c>
    </row>
    <row r="10177" spans="1:13" x14ac:dyDescent="0.25">
      <c r="A10177">
        <v>900421416</v>
      </c>
      <c r="B10177" t="s">
        <v>7968</v>
      </c>
      <c r="C10177" t="s">
        <v>25</v>
      </c>
      <c r="D10177" s="20">
        <v>43830</v>
      </c>
      <c r="E10177" t="s">
        <v>1236</v>
      </c>
      <c r="F10177" t="s">
        <v>12</v>
      </c>
      <c r="G10177" s="18">
        <v>6391129</v>
      </c>
      <c r="H10177" s="18">
        <v>6644788</v>
      </c>
      <c r="I10177" s="18">
        <v>635732</v>
      </c>
      <c r="J10177" s="18">
        <v>4154977</v>
      </c>
      <c r="K10177" s="18">
        <v>2489811</v>
      </c>
      <c r="L10177" s="18">
        <v>73384</v>
      </c>
      <c r="M10177" s="18">
        <v>18075</v>
      </c>
    </row>
    <row r="10178" spans="1:13" hidden="1" x14ac:dyDescent="0.25">
      <c r="A10178">
        <v>830093663</v>
      </c>
      <c r="B10178" t="s">
        <v>7969</v>
      </c>
      <c r="C10178" t="s">
        <v>1296</v>
      </c>
      <c r="D10178" s="20">
        <v>43830</v>
      </c>
      <c r="E10178" t="s">
        <v>1236</v>
      </c>
      <c r="F10178" t="s">
        <v>12</v>
      </c>
      <c r="G10178" s="18">
        <v>4768035</v>
      </c>
      <c r="H10178" s="18">
        <v>7674057</v>
      </c>
      <c r="I10178" s="18">
        <v>2652312</v>
      </c>
      <c r="J10178" s="18">
        <v>2658362</v>
      </c>
      <c r="K10178" s="18">
        <v>5015695</v>
      </c>
      <c r="L10178" s="18">
        <v>47393</v>
      </c>
      <c r="M10178" s="18">
        <v>1254172</v>
      </c>
    </row>
    <row r="10179" spans="1:13" x14ac:dyDescent="0.25">
      <c r="A10179">
        <v>830060737</v>
      </c>
      <c r="B10179" t="s">
        <v>7970</v>
      </c>
      <c r="C10179" t="s">
        <v>25</v>
      </c>
      <c r="D10179" s="20">
        <v>43830</v>
      </c>
      <c r="E10179" t="s">
        <v>1236</v>
      </c>
      <c r="F10179" t="s">
        <v>12</v>
      </c>
      <c r="G10179" s="18">
        <v>9909068</v>
      </c>
      <c r="H10179" s="18">
        <v>10756429</v>
      </c>
      <c r="I10179" s="18">
        <v>4218382</v>
      </c>
      <c r="J10179" s="18">
        <v>5160806</v>
      </c>
      <c r="K10179" s="18">
        <v>5595623</v>
      </c>
      <c r="L10179" s="18">
        <v>68853</v>
      </c>
      <c r="M10179" s="18">
        <v>1857071</v>
      </c>
    </row>
    <row r="10180" spans="1:13" hidden="1" x14ac:dyDescent="0.25">
      <c r="A10180">
        <v>830038757</v>
      </c>
      <c r="B10180" t="s">
        <v>7971</v>
      </c>
      <c r="C10180" t="s">
        <v>253</v>
      </c>
      <c r="D10180" s="20">
        <v>43830</v>
      </c>
      <c r="E10180" t="s">
        <v>1236</v>
      </c>
      <c r="F10180" t="s">
        <v>12</v>
      </c>
      <c r="G10180" s="18">
        <v>9167387</v>
      </c>
      <c r="H10180" s="18">
        <v>10838603</v>
      </c>
      <c r="I10180" s="18">
        <v>4419050</v>
      </c>
      <c r="J10180" s="18">
        <v>6451406</v>
      </c>
      <c r="K10180" s="18">
        <v>4387197</v>
      </c>
      <c r="M10180" s="18">
        <v>1317689</v>
      </c>
    </row>
    <row r="10181" spans="1:13" hidden="1" x14ac:dyDescent="0.25">
      <c r="A10181">
        <v>811004413</v>
      </c>
      <c r="B10181" t="s">
        <v>7972</v>
      </c>
      <c r="C10181" t="s">
        <v>186</v>
      </c>
      <c r="D10181" s="20">
        <v>43830</v>
      </c>
      <c r="E10181" t="s">
        <v>1236</v>
      </c>
      <c r="F10181" t="s">
        <v>12</v>
      </c>
      <c r="G10181" s="18">
        <v>4785671</v>
      </c>
      <c r="H10181" s="18">
        <v>5286164</v>
      </c>
      <c r="I10181" s="18">
        <v>689371</v>
      </c>
      <c r="J10181" s="18">
        <v>689371</v>
      </c>
      <c r="K10181" s="18">
        <v>4596793</v>
      </c>
      <c r="L10181" s="18">
        <v>48097</v>
      </c>
      <c r="M10181" s="18">
        <v>935032</v>
      </c>
    </row>
    <row r="10182" spans="1:13" hidden="1" x14ac:dyDescent="0.25">
      <c r="A10182">
        <v>900736214</v>
      </c>
      <c r="B10182" t="s">
        <v>7973</v>
      </c>
      <c r="C10182" t="s">
        <v>107</v>
      </c>
      <c r="D10182" s="20">
        <v>43830</v>
      </c>
      <c r="E10182" t="s">
        <v>1236</v>
      </c>
      <c r="F10182" t="s">
        <v>12</v>
      </c>
      <c r="G10182" s="18">
        <v>2119423</v>
      </c>
      <c r="H10182" s="18">
        <v>2554924</v>
      </c>
      <c r="I10182" s="18">
        <v>376560</v>
      </c>
      <c r="J10182" s="18">
        <v>651549</v>
      </c>
      <c r="K10182" s="18">
        <v>1903375</v>
      </c>
      <c r="M10182" s="18">
        <v>454799</v>
      </c>
    </row>
    <row r="10183" spans="1:13" hidden="1" x14ac:dyDescent="0.25">
      <c r="A10183">
        <v>806010177</v>
      </c>
      <c r="B10183" t="s">
        <v>7974</v>
      </c>
      <c r="C10183" t="s">
        <v>29</v>
      </c>
      <c r="D10183" s="20">
        <v>43830</v>
      </c>
      <c r="E10183" t="s">
        <v>1236</v>
      </c>
      <c r="F10183" t="s">
        <v>12</v>
      </c>
      <c r="G10183" s="18">
        <v>3986</v>
      </c>
      <c r="H10183" s="18">
        <v>1609332</v>
      </c>
      <c r="I10183" s="18">
        <v>89396</v>
      </c>
      <c r="J10183" s="18">
        <v>89396</v>
      </c>
      <c r="K10183" s="18">
        <v>1519936</v>
      </c>
      <c r="M10183" s="18">
        <v>-7561</v>
      </c>
    </row>
    <row r="10184" spans="1:13" hidden="1" x14ac:dyDescent="0.25">
      <c r="A10184">
        <v>900982781</v>
      </c>
      <c r="B10184" t="s">
        <v>7975</v>
      </c>
      <c r="C10184" t="s">
        <v>19</v>
      </c>
      <c r="D10184" s="20">
        <v>43830</v>
      </c>
      <c r="E10184" t="s">
        <v>1236</v>
      </c>
      <c r="F10184" t="s">
        <v>12</v>
      </c>
      <c r="G10184" s="18">
        <v>1378881</v>
      </c>
      <c r="H10184" s="18">
        <v>27358554</v>
      </c>
      <c r="I10184" s="18">
        <v>745043</v>
      </c>
      <c r="J10184" s="18">
        <v>1574535</v>
      </c>
      <c r="K10184" s="18">
        <v>25784019</v>
      </c>
      <c r="L10184" s="18">
        <v>119792</v>
      </c>
      <c r="M10184" s="18">
        <v>433130</v>
      </c>
    </row>
    <row r="10185" spans="1:13" hidden="1" x14ac:dyDescent="0.25">
      <c r="A10185">
        <v>900162916</v>
      </c>
      <c r="B10185" t="s">
        <v>7976</v>
      </c>
      <c r="C10185" t="s">
        <v>215</v>
      </c>
      <c r="D10185" s="20">
        <v>43830</v>
      </c>
      <c r="E10185" t="s">
        <v>1236</v>
      </c>
      <c r="F10185" t="s">
        <v>12</v>
      </c>
      <c r="G10185" s="18">
        <v>5053486</v>
      </c>
      <c r="H10185" s="18">
        <v>7495647</v>
      </c>
      <c r="I10185" s="18">
        <v>3781783</v>
      </c>
      <c r="J10185" s="18">
        <v>3781783</v>
      </c>
      <c r="K10185" s="18">
        <v>3713864</v>
      </c>
      <c r="L10185" s="18">
        <v>175633</v>
      </c>
      <c r="M10185" s="18">
        <v>616502</v>
      </c>
    </row>
    <row r="10186" spans="1:13" hidden="1" x14ac:dyDescent="0.25">
      <c r="A10186">
        <v>890910715</v>
      </c>
      <c r="B10186" t="s">
        <v>7977</v>
      </c>
      <c r="C10186" t="s">
        <v>215</v>
      </c>
      <c r="D10186" s="20">
        <v>43830</v>
      </c>
      <c r="E10186" t="s">
        <v>1236</v>
      </c>
      <c r="F10186" t="s">
        <v>12</v>
      </c>
      <c r="G10186" s="18">
        <v>30094747</v>
      </c>
      <c r="H10186" s="18">
        <v>42401406</v>
      </c>
      <c r="I10186" s="18">
        <v>28862528</v>
      </c>
      <c r="J10186" s="18">
        <v>36829569</v>
      </c>
      <c r="K10186" s="18">
        <v>5571837</v>
      </c>
      <c r="L10186" s="18">
        <v>1121993</v>
      </c>
      <c r="M10186" s="18">
        <v>763069</v>
      </c>
    </row>
    <row r="10187" spans="1:13" hidden="1" x14ac:dyDescent="0.25">
      <c r="A10187">
        <v>890323114</v>
      </c>
      <c r="B10187" t="s">
        <v>7978</v>
      </c>
      <c r="C10187" t="s">
        <v>1725</v>
      </c>
      <c r="D10187" s="20">
        <v>43830</v>
      </c>
      <c r="E10187" t="s">
        <v>1236</v>
      </c>
      <c r="F10187" t="s">
        <v>12</v>
      </c>
      <c r="G10187" s="18">
        <v>5444813</v>
      </c>
      <c r="H10187" s="18">
        <v>13294981</v>
      </c>
      <c r="I10187" s="18">
        <v>4317676</v>
      </c>
      <c r="J10187" s="18">
        <v>10520004</v>
      </c>
      <c r="K10187" s="18">
        <v>2774977</v>
      </c>
      <c r="L10187" s="18">
        <v>2272924</v>
      </c>
      <c r="M10187" s="18">
        <v>-1716704</v>
      </c>
    </row>
    <row r="10188" spans="1:13" hidden="1" x14ac:dyDescent="0.25">
      <c r="A10188">
        <v>900573515</v>
      </c>
      <c r="B10188" t="s">
        <v>7979</v>
      </c>
      <c r="C10188" t="s">
        <v>29</v>
      </c>
      <c r="D10188" s="20">
        <v>43830</v>
      </c>
      <c r="E10188" t="s">
        <v>1236</v>
      </c>
      <c r="F10188" t="s">
        <v>12</v>
      </c>
      <c r="G10188" s="18">
        <v>5196177</v>
      </c>
      <c r="H10188" s="18">
        <v>5196177</v>
      </c>
      <c r="I10188" s="18">
        <v>4955842</v>
      </c>
      <c r="J10188" s="18">
        <v>4955842</v>
      </c>
      <c r="K10188" s="18">
        <v>240335</v>
      </c>
      <c r="L10188" s="18">
        <v>604</v>
      </c>
      <c r="M10188" s="18">
        <v>39094</v>
      </c>
    </row>
    <row r="10189" spans="1:13" hidden="1" x14ac:dyDescent="0.25">
      <c r="A10189">
        <v>890211423</v>
      </c>
      <c r="B10189" t="s">
        <v>7980</v>
      </c>
      <c r="C10189" t="s">
        <v>29</v>
      </c>
      <c r="D10189" s="20">
        <v>43830</v>
      </c>
      <c r="E10189" t="s">
        <v>1236</v>
      </c>
      <c r="F10189" t="s">
        <v>12</v>
      </c>
      <c r="G10189" s="18">
        <v>457740</v>
      </c>
      <c r="H10189" s="18">
        <v>1784547</v>
      </c>
      <c r="J10189" s="18">
        <v>382349</v>
      </c>
      <c r="K10189" s="18">
        <v>1402198</v>
      </c>
      <c r="M10189" s="18">
        <v>0</v>
      </c>
    </row>
    <row r="10190" spans="1:13" hidden="1" x14ac:dyDescent="0.25">
      <c r="A10190">
        <v>830091715</v>
      </c>
      <c r="B10190" t="s">
        <v>7981</v>
      </c>
      <c r="C10190" t="s">
        <v>29</v>
      </c>
      <c r="D10190" s="20">
        <v>43830</v>
      </c>
      <c r="E10190" t="s">
        <v>1236</v>
      </c>
      <c r="F10190" t="s">
        <v>12</v>
      </c>
      <c r="G10190" s="18">
        <v>789590</v>
      </c>
      <c r="H10190" s="18">
        <v>4542615</v>
      </c>
      <c r="I10190" s="18">
        <v>1674187</v>
      </c>
      <c r="J10190" s="18">
        <v>1678206</v>
      </c>
      <c r="K10190" s="18">
        <v>2864409</v>
      </c>
      <c r="M10190" s="18">
        <v>6982</v>
      </c>
    </row>
    <row r="10191" spans="1:13" hidden="1" x14ac:dyDescent="0.25">
      <c r="A10191">
        <v>900258915</v>
      </c>
      <c r="B10191" t="s">
        <v>7982</v>
      </c>
      <c r="C10191" t="s">
        <v>29</v>
      </c>
      <c r="D10191" s="20">
        <v>43830</v>
      </c>
      <c r="E10191" t="s">
        <v>1236</v>
      </c>
      <c r="F10191" t="s">
        <v>12</v>
      </c>
      <c r="G10191" s="18">
        <v>6448459</v>
      </c>
      <c r="H10191" s="18">
        <v>22321924</v>
      </c>
      <c r="I10191" s="18">
        <v>2949765</v>
      </c>
      <c r="J10191" s="18">
        <v>3557369</v>
      </c>
      <c r="K10191" s="18">
        <v>18764555</v>
      </c>
      <c r="M10191" s="18">
        <v>2642634</v>
      </c>
    </row>
    <row r="10192" spans="1:13" hidden="1" x14ac:dyDescent="0.25">
      <c r="A10192">
        <v>900756015</v>
      </c>
      <c r="B10192" t="s">
        <v>7983</v>
      </c>
      <c r="C10192" t="s">
        <v>1748</v>
      </c>
      <c r="D10192" s="20">
        <v>43830</v>
      </c>
      <c r="E10192" t="s">
        <v>1236</v>
      </c>
      <c r="F10192" t="s">
        <v>12</v>
      </c>
      <c r="G10192" s="18">
        <v>1821248</v>
      </c>
      <c r="H10192" s="18">
        <v>2060015</v>
      </c>
      <c r="I10192" s="18">
        <v>1721395</v>
      </c>
      <c r="J10192" s="18">
        <v>1752966</v>
      </c>
      <c r="K10192" s="18">
        <v>307049</v>
      </c>
      <c r="L10192" s="18">
        <v>1514902</v>
      </c>
      <c r="M10192" s="18">
        <v>51938</v>
      </c>
    </row>
    <row r="10193" spans="1:13" hidden="1" x14ac:dyDescent="0.25">
      <c r="A10193">
        <v>805006523</v>
      </c>
      <c r="B10193" t="s">
        <v>7984</v>
      </c>
      <c r="C10193" t="s">
        <v>29</v>
      </c>
      <c r="D10193" s="20">
        <v>43830</v>
      </c>
      <c r="E10193" t="s">
        <v>1236</v>
      </c>
      <c r="F10193" t="s">
        <v>12</v>
      </c>
      <c r="G10193" s="18">
        <v>147403</v>
      </c>
      <c r="H10193" s="18">
        <v>9382039</v>
      </c>
      <c r="I10193" s="18">
        <v>81414</v>
      </c>
      <c r="J10193" s="18">
        <v>6378331</v>
      </c>
      <c r="K10193" s="18">
        <v>3003708</v>
      </c>
      <c r="L10193" s="18">
        <v>4063</v>
      </c>
      <c r="M10193" s="18">
        <v>128996</v>
      </c>
    </row>
    <row r="10194" spans="1:13" hidden="1" x14ac:dyDescent="0.25">
      <c r="A10194">
        <v>900261227</v>
      </c>
      <c r="B10194" t="s">
        <v>7985</v>
      </c>
      <c r="C10194" t="s">
        <v>19</v>
      </c>
      <c r="D10194" s="20">
        <v>43830</v>
      </c>
      <c r="E10194" t="s">
        <v>1236</v>
      </c>
      <c r="F10194" t="s">
        <v>12</v>
      </c>
      <c r="G10194" s="18">
        <v>4729420</v>
      </c>
      <c r="H10194" s="18">
        <v>34542162</v>
      </c>
      <c r="I10194" s="18">
        <v>3955410</v>
      </c>
      <c r="J10194" s="18">
        <v>4025552</v>
      </c>
      <c r="K10194" s="18">
        <v>30516610</v>
      </c>
      <c r="L10194" s="18">
        <v>12759</v>
      </c>
      <c r="M10194" s="18">
        <v>22349152</v>
      </c>
    </row>
    <row r="10195" spans="1:13" hidden="1" x14ac:dyDescent="0.25">
      <c r="A10195">
        <v>900329519</v>
      </c>
      <c r="B10195" t="s">
        <v>7986</v>
      </c>
      <c r="C10195" t="s">
        <v>57</v>
      </c>
      <c r="D10195" s="20">
        <v>43830</v>
      </c>
      <c r="E10195" t="s">
        <v>1236</v>
      </c>
      <c r="F10195" t="s">
        <v>12</v>
      </c>
      <c r="G10195" s="18">
        <v>1375441</v>
      </c>
      <c r="H10195" s="18">
        <v>22108684</v>
      </c>
      <c r="I10195" s="18">
        <v>1093445</v>
      </c>
      <c r="J10195" s="18">
        <v>19021048</v>
      </c>
      <c r="K10195" s="18">
        <v>3087636</v>
      </c>
      <c r="L10195" s="18">
        <v>1599941</v>
      </c>
      <c r="M10195" s="18">
        <v>436939</v>
      </c>
    </row>
    <row r="10196" spans="1:13" hidden="1" x14ac:dyDescent="0.25">
      <c r="A10196">
        <v>830001432</v>
      </c>
      <c r="B10196" t="s">
        <v>7987</v>
      </c>
      <c r="C10196" t="s">
        <v>702</v>
      </c>
      <c r="D10196" s="20">
        <v>43830</v>
      </c>
      <c r="E10196" t="s">
        <v>1236</v>
      </c>
      <c r="F10196" t="s">
        <v>12</v>
      </c>
      <c r="G10196" s="18">
        <v>2235507</v>
      </c>
      <c r="H10196" s="18">
        <v>4373242</v>
      </c>
      <c r="I10196" s="18">
        <v>1360878</v>
      </c>
      <c r="J10196" s="18">
        <v>3063187</v>
      </c>
      <c r="K10196" s="18">
        <v>1310055</v>
      </c>
      <c r="M10196" s="18">
        <v>243837</v>
      </c>
    </row>
    <row r="10197" spans="1:13" hidden="1" x14ac:dyDescent="0.25">
      <c r="A10197">
        <v>900409703</v>
      </c>
      <c r="B10197" t="s">
        <v>7988</v>
      </c>
      <c r="C10197" t="s">
        <v>3831</v>
      </c>
      <c r="D10197" s="20">
        <v>43830</v>
      </c>
      <c r="E10197" t="s">
        <v>1236</v>
      </c>
      <c r="F10197" t="s">
        <v>12</v>
      </c>
      <c r="G10197" s="18">
        <v>5948084</v>
      </c>
      <c r="H10197" s="18">
        <v>9776897</v>
      </c>
      <c r="I10197" s="18">
        <v>1358430</v>
      </c>
      <c r="J10197" s="18">
        <v>2752702</v>
      </c>
      <c r="K10197" s="18">
        <v>7024195</v>
      </c>
      <c r="L10197" s="18">
        <v>260585</v>
      </c>
      <c r="M10197" s="18">
        <v>928398</v>
      </c>
    </row>
    <row r="10198" spans="1:13" hidden="1" x14ac:dyDescent="0.25">
      <c r="A10198">
        <v>900574377</v>
      </c>
      <c r="B10198" t="s">
        <v>7989</v>
      </c>
      <c r="C10198" t="s">
        <v>1372</v>
      </c>
      <c r="D10198" s="20">
        <v>43830</v>
      </c>
      <c r="E10198" t="s">
        <v>1236</v>
      </c>
      <c r="F10198" t="s">
        <v>12</v>
      </c>
      <c r="G10198" s="18">
        <v>140247</v>
      </c>
      <c r="H10198" s="18">
        <v>140247</v>
      </c>
      <c r="I10198" s="18">
        <v>33256</v>
      </c>
      <c r="J10198" s="18">
        <v>33256</v>
      </c>
      <c r="K10198" s="18">
        <v>106991</v>
      </c>
      <c r="M10198" s="18">
        <v>-890705</v>
      </c>
    </row>
    <row r="10199" spans="1:13" hidden="1" x14ac:dyDescent="0.25">
      <c r="A10199">
        <v>800196832</v>
      </c>
      <c r="B10199" t="s">
        <v>7990</v>
      </c>
      <c r="C10199" t="s">
        <v>73</v>
      </c>
      <c r="D10199" s="20">
        <v>43830</v>
      </c>
      <c r="E10199" t="s">
        <v>1236</v>
      </c>
      <c r="F10199" t="s">
        <v>12</v>
      </c>
      <c r="G10199" s="18">
        <v>144640</v>
      </c>
      <c r="H10199" s="18">
        <v>7531631</v>
      </c>
      <c r="I10199" s="18">
        <v>132328</v>
      </c>
      <c r="J10199" s="18">
        <v>1314739</v>
      </c>
      <c r="K10199" s="18">
        <v>6216892</v>
      </c>
      <c r="L10199" s="18">
        <v>804</v>
      </c>
      <c r="M10199" s="18">
        <v>35928</v>
      </c>
    </row>
    <row r="10200" spans="1:13" hidden="1" x14ac:dyDescent="0.25">
      <c r="A10200">
        <v>900206517</v>
      </c>
      <c r="B10200" t="s">
        <v>7991</v>
      </c>
      <c r="C10200" t="s">
        <v>40</v>
      </c>
      <c r="D10200" s="20">
        <v>43830</v>
      </c>
      <c r="E10200" t="s">
        <v>1236</v>
      </c>
      <c r="F10200" t="s">
        <v>12</v>
      </c>
      <c r="G10200" s="18">
        <v>2278616</v>
      </c>
      <c r="H10200" s="18">
        <v>32067846</v>
      </c>
      <c r="I10200" s="18">
        <v>1524252</v>
      </c>
      <c r="J10200" s="18">
        <v>21394532</v>
      </c>
      <c r="K10200" s="18">
        <v>10673314</v>
      </c>
      <c r="M10200" s="18">
        <v>-1252122</v>
      </c>
    </row>
    <row r="10201" spans="1:13" hidden="1" x14ac:dyDescent="0.25">
      <c r="A10201">
        <v>900064216</v>
      </c>
      <c r="B10201" t="s">
        <v>7992</v>
      </c>
      <c r="C10201" t="s">
        <v>203</v>
      </c>
      <c r="D10201" s="20">
        <v>43830</v>
      </c>
      <c r="E10201" t="s">
        <v>1236</v>
      </c>
      <c r="F10201" t="s">
        <v>12</v>
      </c>
      <c r="G10201" s="18">
        <v>13489582</v>
      </c>
      <c r="H10201" s="18">
        <v>14956489</v>
      </c>
      <c r="I10201" s="18">
        <v>857345</v>
      </c>
      <c r="J10201" s="18">
        <v>12681612</v>
      </c>
      <c r="K10201" s="18">
        <v>2274877</v>
      </c>
      <c r="L10201" s="18">
        <v>76698</v>
      </c>
      <c r="M10201" s="18">
        <v>522606</v>
      </c>
    </row>
    <row r="10202" spans="1:13" hidden="1" x14ac:dyDescent="0.25">
      <c r="A10202">
        <v>900996216</v>
      </c>
      <c r="B10202" t="s">
        <v>7993</v>
      </c>
      <c r="C10202" t="s">
        <v>147</v>
      </c>
      <c r="D10202" s="20">
        <v>43830</v>
      </c>
      <c r="E10202" t="s">
        <v>1236</v>
      </c>
      <c r="F10202" t="s">
        <v>12</v>
      </c>
      <c r="G10202" s="18">
        <v>1265893</v>
      </c>
      <c r="H10202" s="18">
        <v>1860384</v>
      </c>
      <c r="I10202" s="18">
        <v>952442</v>
      </c>
      <c r="J10202" s="18">
        <v>952442</v>
      </c>
      <c r="K10202" s="18">
        <v>907942</v>
      </c>
      <c r="L10202" s="18">
        <v>79548</v>
      </c>
      <c r="M10202" s="18">
        <v>-56037</v>
      </c>
    </row>
    <row r="10203" spans="1:13" hidden="1" x14ac:dyDescent="0.25">
      <c r="A10203">
        <v>830025916</v>
      </c>
      <c r="B10203" t="s">
        <v>7994</v>
      </c>
      <c r="C10203" t="s">
        <v>55</v>
      </c>
      <c r="D10203" s="20">
        <v>43830</v>
      </c>
      <c r="E10203" t="s">
        <v>1236</v>
      </c>
      <c r="F10203" t="s">
        <v>12</v>
      </c>
      <c r="G10203" s="18">
        <v>12432049</v>
      </c>
      <c r="H10203" s="18">
        <v>20831869</v>
      </c>
      <c r="I10203" s="18">
        <v>6989377</v>
      </c>
      <c r="J10203" s="18">
        <v>9003721</v>
      </c>
      <c r="K10203" s="18">
        <v>11828148</v>
      </c>
      <c r="L10203" s="18">
        <v>987866</v>
      </c>
      <c r="M10203" s="18">
        <v>513921</v>
      </c>
    </row>
    <row r="10204" spans="1:13" hidden="1" x14ac:dyDescent="0.25">
      <c r="A10204">
        <v>900303157</v>
      </c>
      <c r="B10204" t="s">
        <v>7995</v>
      </c>
      <c r="C10204" t="s">
        <v>1051</v>
      </c>
      <c r="D10204" s="20">
        <v>43830</v>
      </c>
      <c r="E10204" t="s">
        <v>1236</v>
      </c>
      <c r="F10204" t="s">
        <v>12</v>
      </c>
      <c r="G10204" s="18">
        <v>1041209</v>
      </c>
      <c r="H10204" s="18">
        <v>6517237</v>
      </c>
      <c r="I10204" s="18">
        <v>3604627</v>
      </c>
      <c r="J10204" s="18">
        <v>4953696</v>
      </c>
      <c r="K10204" s="18">
        <v>1563541</v>
      </c>
      <c r="L10204" s="18">
        <v>45504</v>
      </c>
      <c r="M10204" s="18">
        <v>-1758</v>
      </c>
    </row>
    <row r="10205" spans="1:13" hidden="1" x14ac:dyDescent="0.25">
      <c r="A10205">
        <v>804012545</v>
      </c>
      <c r="B10205" t="s">
        <v>7996</v>
      </c>
      <c r="C10205" t="s">
        <v>1212</v>
      </c>
      <c r="D10205" s="20">
        <v>43830</v>
      </c>
      <c r="E10205" t="s">
        <v>1236</v>
      </c>
      <c r="F10205" t="s">
        <v>12</v>
      </c>
      <c r="G10205" s="18">
        <v>7853479</v>
      </c>
      <c r="H10205" s="18">
        <v>9659876</v>
      </c>
      <c r="I10205" s="18">
        <v>5476718</v>
      </c>
      <c r="J10205" s="18">
        <v>5627250</v>
      </c>
      <c r="K10205" s="18">
        <v>4032626</v>
      </c>
      <c r="L10205" s="18">
        <v>623300</v>
      </c>
      <c r="M10205" s="18">
        <v>1170836</v>
      </c>
    </row>
    <row r="10206" spans="1:13" hidden="1" x14ac:dyDescent="0.25">
      <c r="A10206">
        <v>800012015</v>
      </c>
      <c r="B10206" t="s">
        <v>7997</v>
      </c>
      <c r="C10206" t="s">
        <v>243</v>
      </c>
      <c r="D10206" s="20">
        <v>43830</v>
      </c>
      <c r="E10206" t="s">
        <v>1236</v>
      </c>
      <c r="F10206" t="s">
        <v>12</v>
      </c>
      <c r="G10206" s="18">
        <v>1077317</v>
      </c>
      <c r="H10206" s="18">
        <v>1334125</v>
      </c>
      <c r="I10206" s="18">
        <v>251830</v>
      </c>
      <c r="J10206" s="18">
        <v>676403</v>
      </c>
      <c r="K10206" s="18">
        <v>657722</v>
      </c>
      <c r="L10206" s="18">
        <v>120950</v>
      </c>
      <c r="M10206" s="18">
        <v>-178764</v>
      </c>
    </row>
    <row r="10207" spans="1:13" hidden="1" x14ac:dyDescent="0.25">
      <c r="A10207">
        <v>802016715</v>
      </c>
      <c r="B10207" t="s">
        <v>7998</v>
      </c>
      <c r="C10207" t="s">
        <v>29</v>
      </c>
      <c r="D10207" s="20">
        <v>43830</v>
      </c>
      <c r="E10207" t="s">
        <v>1236</v>
      </c>
      <c r="F10207" t="s">
        <v>12</v>
      </c>
      <c r="G10207" s="18">
        <v>3923540</v>
      </c>
      <c r="H10207" s="18">
        <v>6834529</v>
      </c>
      <c r="I10207" s="18">
        <v>5226805</v>
      </c>
      <c r="J10207" s="18">
        <v>5226805</v>
      </c>
      <c r="K10207" s="18">
        <v>1607724</v>
      </c>
      <c r="M10207" s="18">
        <v>37807</v>
      </c>
    </row>
    <row r="10208" spans="1:13" hidden="1" x14ac:dyDescent="0.25">
      <c r="A10208">
        <v>900606816</v>
      </c>
      <c r="B10208" t="s">
        <v>7999</v>
      </c>
      <c r="C10208" t="s">
        <v>29</v>
      </c>
      <c r="D10208" s="20">
        <v>43830</v>
      </c>
      <c r="E10208" t="s">
        <v>1236</v>
      </c>
      <c r="F10208" t="s">
        <v>12</v>
      </c>
      <c r="G10208" s="18">
        <v>2086927</v>
      </c>
      <c r="H10208" s="18">
        <v>2098740</v>
      </c>
      <c r="I10208" s="18">
        <v>1112990</v>
      </c>
      <c r="J10208" s="18">
        <v>1439524</v>
      </c>
      <c r="K10208" s="18">
        <v>659216</v>
      </c>
      <c r="L10208" s="18">
        <v>461086</v>
      </c>
      <c r="M10208" s="18">
        <v>-238633</v>
      </c>
    </row>
    <row r="10209" spans="1:13" hidden="1" x14ac:dyDescent="0.25">
      <c r="A10209">
        <v>805014720</v>
      </c>
      <c r="B10209" t="s">
        <v>8000</v>
      </c>
      <c r="C10209" t="s">
        <v>63</v>
      </c>
      <c r="D10209" s="20">
        <v>43830</v>
      </c>
      <c r="E10209" t="s">
        <v>1236</v>
      </c>
      <c r="F10209" t="s">
        <v>12</v>
      </c>
      <c r="G10209" s="18">
        <v>24464</v>
      </c>
      <c r="H10209" s="18">
        <v>34217170</v>
      </c>
      <c r="I10209" s="18">
        <v>33718492</v>
      </c>
      <c r="J10209" s="18">
        <v>33718492</v>
      </c>
      <c r="K10209" s="18">
        <v>498678</v>
      </c>
      <c r="L10209" s="18">
        <v>0</v>
      </c>
      <c r="M10209" s="18">
        <v>-27216</v>
      </c>
    </row>
    <row r="10210" spans="1:13" hidden="1" x14ac:dyDescent="0.25">
      <c r="A10210">
        <v>900021317</v>
      </c>
      <c r="B10210" t="s">
        <v>8001</v>
      </c>
      <c r="C10210" t="s">
        <v>29</v>
      </c>
      <c r="D10210" s="20">
        <v>43830</v>
      </c>
      <c r="E10210" t="s">
        <v>1236</v>
      </c>
      <c r="F10210" t="s">
        <v>12</v>
      </c>
      <c r="G10210" s="18">
        <v>1882200</v>
      </c>
      <c r="H10210" s="18">
        <v>5352508</v>
      </c>
      <c r="I10210" s="18">
        <v>3220266</v>
      </c>
      <c r="J10210" s="18">
        <v>3220266</v>
      </c>
      <c r="K10210" s="18">
        <v>2132242</v>
      </c>
      <c r="M10210" s="18">
        <v>1703506</v>
      </c>
    </row>
    <row r="10211" spans="1:13" hidden="1" x14ac:dyDescent="0.25">
      <c r="A10211">
        <v>900886334</v>
      </c>
      <c r="B10211" t="s">
        <v>8002</v>
      </c>
      <c r="C10211" t="s">
        <v>40</v>
      </c>
      <c r="D10211" s="20">
        <v>43830</v>
      </c>
      <c r="E10211" t="s">
        <v>1236</v>
      </c>
      <c r="F10211" t="s">
        <v>12</v>
      </c>
      <c r="G10211" s="18">
        <v>24921217</v>
      </c>
      <c r="H10211" s="18">
        <v>31587956</v>
      </c>
      <c r="I10211" s="18">
        <v>38829</v>
      </c>
      <c r="J10211" s="18">
        <v>31532381</v>
      </c>
      <c r="K10211" s="18">
        <v>55575</v>
      </c>
      <c r="L10211" s="18">
        <v>0</v>
      </c>
      <c r="M10211" s="18">
        <v>17159</v>
      </c>
    </row>
    <row r="10212" spans="1:13" hidden="1" x14ac:dyDescent="0.25">
      <c r="A10212">
        <v>900694108</v>
      </c>
      <c r="B10212" t="s">
        <v>8003</v>
      </c>
      <c r="C10212" t="s">
        <v>1212</v>
      </c>
      <c r="D10212" s="20">
        <v>43830</v>
      </c>
      <c r="E10212" t="s">
        <v>1236</v>
      </c>
      <c r="F10212" t="s">
        <v>12</v>
      </c>
      <c r="G10212" s="18">
        <v>7901166</v>
      </c>
      <c r="H10212" s="18">
        <v>68399798</v>
      </c>
      <c r="I10212" s="18">
        <v>1987646</v>
      </c>
      <c r="J10212" s="18">
        <v>62625032</v>
      </c>
      <c r="K10212" s="18">
        <v>5774766</v>
      </c>
      <c r="L10212" s="18">
        <v>4943713</v>
      </c>
      <c r="M10212" s="18">
        <v>-3072028</v>
      </c>
    </row>
    <row r="10213" spans="1:13" hidden="1" x14ac:dyDescent="0.25">
      <c r="A10213">
        <v>900388120</v>
      </c>
      <c r="B10213" t="s">
        <v>8004</v>
      </c>
      <c r="C10213" t="s">
        <v>29</v>
      </c>
      <c r="D10213" s="20">
        <v>43830</v>
      </c>
      <c r="E10213" t="s">
        <v>1236</v>
      </c>
      <c r="F10213" t="s">
        <v>12</v>
      </c>
      <c r="G10213" s="18">
        <v>1604205</v>
      </c>
      <c r="H10213" s="18">
        <v>35320303</v>
      </c>
      <c r="I10213" s="18">
        <v>424041</v>
      </c>
      <c r="J10213" s="18">
        <v>8340202</v>
      </c>
      <c r="K10213" s="18">
        <v>26980101</v>
      </c>
      <c r="L10213" s="18">
        <v>666</v>
      </c>
      <c r="M10213" s="18">
        <v>754728</v>
      </c>
    </row>
    <row r="10214" spans="1:13" hidden="1" x14ac:dyDescent="0.25">
      <c r="A10214">
        <v>800033743</v>
      </c>
      <c r="B10214" t="s">
        <v>8005</v>
      </c>
      <c r="C10214" t="s">
        <v>29</v>
      </c>
      <c r="D10214" s="20">
        <v>43830</v>
      </c>
      <c r="E10214" t="s">
        <v>1236</v>
      </c>
      <c r="F10214" t="s">
        <v>12</v>
      </c>
      <c r="G10214" s="18">
        <v>2093045</v>
      </c>
      <c r="H10214" s="18">
        <v>7816507</v>
      </c>
      <c r="I10214" s="18">
        <v>276034</v>
      </c>
      <c r="J10214" s="18">
        <v>3247670</v>
      </c>
      <c r="K10214" s="18">
        <v>4568837</v>
      </c>
      <c r="L10214" s="18">
        <v>4397</v>
      </c>
      <c r="M10214" s="18">
        <v>1279243</v>
      </c>
    </row>
    <row r="10215" spans="1:13" hidden="1" x14ac:dyDescent="0.25">
      <c r="A10215">
        <v>900691006</v>
      </c>
      <c r="B10215" t="s">
        <v>8006</v>
      </c>
      <c r="C10215" t="s">
        <v>930</v>
      </c>
      <c r="D10215" s="20">
        <v>43830</v>
      </c>
      <c r="E10215" t="s">
        <v>1236</v>
      </c>
      <c r="F10215" t="s">
        <v>12</v>
      </c>
      <c r="G10215" s="18">
        <v>125098</v>
      </c>
      <c r="H10215" s="18">
        <v>125098</v>
      </c>
      <c r="I10215" s="18">
        <v>1259147</v>
      </c>
      <c r="J10215" s="18">
        <v>1284970</v>
      </c>
      <c r="K10215" s="18">
        <v>-1159872</v>
      </c>
      <c r="L10215" s="18">
        <v>12252</v>
      </c>
      <c r="M10215" s="18">
        <v>-21823</v>
      </c>
    </row>
    <row r="10216" spans="1:13" hidden="1" x14ac:dyDescent="0.25">
      <c r="A10216">
        <v>890104625</v>
      </c>
      <c r="B10216" t="s">
        <v>8007</v>
      </c>
      <c r="C10216" t="s">
        <v>154</v>
      </c>
      <c r="D10216" s="20">
        <v>43830</v>
      </c>
      <c r="E10216" t="s">
        <v>1236</v>
      </c>
      <c r="F10216" t="s">
        <v>12</v>
      </c>
      <c r="G10216" s="18">
        <v>13531903</v>
      </c>
      <c r="H10216" s="18">
        <v>15250909</v>
      </c>
      <c r="I10216" s="18">
        <v>1317101</v>
      </c>
      <c r="J10216" s="18">
        <v>5196212</v>
      </c>
      <c r="K10216" s="18">
        <v>10054697</v>
      </c>
      <c r="L10216" s="18">
        <v>228853</v>
      </c>
      <c r="M10216" s="18">
        <v>3930557</v>
      </c>
    </row>
    <row r="10217" spans="1:13" hidden="1" x14ac:dyDescent="0.25">
      <c r="A10217">
        <v>830042921</v>
      </c>
      <c r="B10217" t="s">
        <v>8008</v>
      </c>
      <c r="C10217" t="s">
        <v>154</v>
      </c>
      <c r="D10217" s="20">
        <v>43830</v>
      </c>
      <c r="E10217" t="s">
        <v>1236</v>
      </c>
      <c r="F10217" t="s">
        <v>12</v>
      </c>
      <c r="G10217" s="18">
        <v>7683065</v>
      </c>
      <c r="H10217" s="18">
        <v>11226219</v>
      </c>
      <c r="I10217" s="18">
        <v>846384</v>
      </c>
      <c r="J10217" s="18">
        <v>1828235</v>
      </c>
      <c r="K10217" s="18">
        <v>9397984</v>
      </c>
      <c r="L10217" s="18">
        <v>167213</v>
      </c>
      <c r="M10217" s="18">
        <v>172984</v>
      </c>
    </row>
    <row r="10218" spans="1:13" hidden="1" x14ac:dyDescent="0.25">
      <c r="A10218">
        <v>800026914</v>
      </c>
      <c r="B10218" t="s">
        <v>8009</v>
      </c>
      <c r="C10218" t="s">
        <v>1788</v>
      </c>
      <c r="D10218" s="20">
        <v>43830</v>
      </c>
      <c r="E10218" t="s">
        <v>1236</v>
      </c>
      <c r="F10218" t="s">
        <v>12</v>
      </c>
      <c r="G10218" s="18">
        <v>6002588</v>
      </c>
      <c r="H10218" s="18">
        <v>8092818</v>
      </c>
      <c r="I10218" s="18">
        <v>3095950</v>
      </c>
      <c r="J10218" s="18">
        <v>4647327</v>
      </c>
      <c r="K10218" s="18">
        <v>3445491</v>
      </c>
      <c r="L10218" s="18">
        <v>75901</v>
      </c>
      <c r="M10218" s="18">
        <v>506311</v>
      </c>
    </row>
    <row r="10219" spans="1:13" hidden="1" x14ac:dyDescent="0.25">
      <c r="A10219">
        <v>806003158</v>
      </c>
      <c r="B10219" t="s">
        <v>8010</v>
      </c>
      <c r="C10219" t="s">
        <v>1136</v>
      </c>
      <c r="D10219" s="20">
        <v>43830</v>
      </c>
      <c r="E10219" t="s">
        <v>1236</v>
      </c>
      <c r="F10219" t="s">
        <v>12</v>
      </c>
      <c r="G10219" s="18">
        <v>1928364</v>
      </c>
      <c r="H10219" s="18">
        <v>18174451</v>
      </c>
      <c r="I10219" s="18">
        <v>1134739</v>
      </c>
      <c r="J10219" s="18">
        <v>4111565</v>
      </c>
      <c r="K10219" s="18">
        <v>14062886</v>
      </c>
      <c r="L10219" s="18">
        <v>14062</v>
      </c>
      <c r="M10219" s="18">
        <v>-70816</v>
      </c>
    </row>
    <row r="10220" spans="1:13" hidden="1" x14ac:dyDescent="0.25">
      <c r="A10220">
        <v>901030919</v>
      </c>
      <c r="B10220" t="s">
        <v>8011</v>
      </c>
      <c r="C10220" t="s">
        <v>31</v>
      </c>
      <c r="D10220" s="20">
        <v>43830</v>
      </c>
      <c r="E10220" t="s">
        <v>1236</v>
      </c>
      <c r="F10220" t="s">
        <v>12</v>
      </c>
      <c r="G10220" s="18">
        <v>5776853</v>
      </c>
      <c r="H10220" s="18">
        <v>5776853</v>
      </c>
      <c r="I10220" s="18">
        <v>312167</v>
      </c>
      <c r="J10220" s="18">
        <v>312167</v>
      </c>
      <c r="K10220" s="18">
        <v>5464686</v>
      </c>
      <c r="L10220" s="18">
        <v>1026</v>
      </c>
      <c r="M10220" s="18">
        <v>250588</v>
      </c>
    </row>
    <row r="10221" spans="1:13" hidden="1" x14ac:dyDescent="0.25">
      <c r="A10221">
        <v>900880632</v>
      </c>
      <c r="B10221" t="s">
        <v>8012</v>
      </c>
      <c r="C10221" t="s">
        <v>586</v>
      </c>
      <c r="D10221" s="20">
        <v>43830</v>
      </c>
      <c r="E10221" t="s">
        <v>1236</v>
      </c>
      <c r="F10221" t="s">
        <v>12</v>
      </c>
      <c r="G10221" s="18">
        <v>1483618</v>
      </c>
      <c r="H10221" s="18">
        <v>1968102</v>
      </c>
      <c r="I10221" s="18">
        <v>768027</v>
      </c>
      <c r="J10221" s="18">
        <v>988027</v>
      </c>
      <c r="K10221" s="18">
        <v>980075</v>
      </c>
      <c r="M10221" s="18">
        <v>89167</v>
      </c>
    </row>
    <row r="10222" spans="1:13" hidden="1" x14ac:dyDescent="0.25">
      <c r="A10222">
        <v>900618815</v>
      </c>
      <c r="B10222" t="s">
        <v>8013</v>
      </c>
      <c r="C10222" t="s">
        <v>147</v>
      </c>
      <c r="D10222" s="20">
        <v>43830</v>
      </c>
      <c r="E10222" t="s">
        <v>1236</v>
      </c>
      <c r="F10222" t="s">
        <v>12</v>
      </c>
      <c r="G10222" s="18">
        <v>3801498</v>
      </c>
      <c r="H10222" s="18">
        <v>7061825</v>
      </c>
      <c r="I10222" s="18">
        <v>5245264</v>
      </c>
      <c r="J10222" s="18">
        <v>12766572</v>
      </c>
      <c r="K10222" s="18">
        <v>-5704747</v>
      </c>
      <c r="L10222" s="18">
        <v>729923</v>
      </c>
      <c r="M10222" s="18">
        <v>-8127383</v>
      </c>
    </row>
    <row r="10223" spans="1:13" hidden="1" x14ac:dyDescent="0.25">
      <c r="A10223">
        <v>901264016</v>
      </c>
      <c r="B10223" t="s">
        <v>8014</v>
      </c>
      <c r="C10223" t="s">
        <v>109</v>
      </c>
      <c r="D10223" s="20">
        <v>43830</v>
      </c>
      <c r="E10223" t="s">
        <v>1236</v>
      </c>
      <c r="F10223" t="s">
        <v>12</v>
      </c>
      <c r="G10223" s="18">
        <v>68639</v>
      </c>
      <c r="H10223" s="18">
        <v>80675</v>
      </c>
      <c r="I10223" s="18">
        <v>123168</v>
      </c>
      <c r="J10223" s="18">
        <v>123168</v>
      </c>
      <c r="K10223" s="18">
        <v>-42493</v>
      </c>
      <c r="M10223" s="18">
        <v>-45493</v>
      </c>
    </row>
    <row r="10224" spans="1:13" hidden="1" x14ac:dyDescent="0.25">
      <c r="A10224">
        <v>800011815</v>
      </c>
      <c r="B10224" t="s">
        <v>8015</v>
      </c>
      <c r="C10224" t="s">
        <v>29</v>
      </c>
      <c r="D10224" s="20">
        <v>43830</v>
      </c>
      <c r="E10224" t="s">
        <v>1236</v>
      </c>
      <c r="F10224" t="s">
        <v>12</v>
      </c>
      <c r="G10224" s="18">
        <v>5683104</v>
      </c>
      <c r="H10224" s="18">
        <v>29485780</v>
      </c>
      <c r="I10224" s="18">
        <v>982522</v>
      </c>
      <c r="J10224" s="18">
        <v>5752824</v>
      </c>
      <c r="K10224" s="18">
        <v>23732956</v>
      </c>
      <c r="L10224" s="18">
        <v>193</v>
      </c>
      <c r="M10224" s="18">
        <v>801907</v>
      </c>
    </row>
    <row r="10225" spans="1:13" hidden="1" x14ac:dyDescent="0.25">
      <c r="A10225">
        <v>900419513</v>
      </c>
      <c r="B10225" t="s">
        <v>8016</v>
      </c>
      <c r="C10225" t="s">
        <v>57</v>
      </c>
      <c r="D10225" s="20">
        <v>43830</v>
      </c>
      <c r="E10225" t="s">
        <v>1236</v>
      </c>
      <c r="F10225" t="s">
        <v>12</v>
      </c>
      <c r="G10225" s="18">
        <v>4255443</v>
      </c>
      <c r="H10225" s="18">
        <v>27052314</v>
      </c>
      <c r="I10225" s="18">
        <v>447589</v>
      </c>
      <c r="J10225" s="18">
        <v>25759768</v>
      </c>
      <c r="K10225" s="18">
        <v>1292546</v>
      </c>
      <c r="L10225" s="18">
        <v>542386</v>
      </c>
      <c r="M10225" s="18">
        <v>42790</v>
      </c>
    </row>
    <row r="10226" spans="1:13" hidden="1" x14ac:dyDescent="0.25">
      <c r="A10226">
        <v>830014413</v>
      </c>
      <c r="B10226" t="s">
        <v>8017</v>
      </c>
      <c r="C10226" t="s">
        <v>29</v>
      </c>
      <c r="D10226" s="20">
        <v>43830</v>
      </c>
      <c r="E10226" t="s">
        <v>1236</v>
      </c>
      <c r="F10226" t="s">
        <v>12</v>
      </c>
      <c r="G10226" s="18">
        <v>7086097</v>
      </c>
      <c r="H10226" s="18">
        <v>10496665</v>
      </c>
      <c r="I10226" s="18">
        <v>10231104</v>
      </c>
      <c r="J10226" s="18">
        <v>10254232</v>
      </c>
      <c r="K10226" s="18">
        <v>242433</v>
      </c>
      <c r="M10226" s="18">
        <v>-5608</v>
      </c>
    </row>
    <row r="10227" spans="1:13" hidden="1" x14ac:dyDescent="0.25">
      <c r="A10227">
        <v>900216619</v>
      </c>
      <c r="B10227" t="s">
        <v>8018</v>
      </c>
      <c r="C10227" t="s">
        <v>1246</v>
      </c>
      <c r="D10227" s="20">
        <v>43830</v>
      </c>
      <c r="E10227" t="s">
        <v>1236</v>
      </c>
      <c r="F10227" t="s">
        <v>12</v>
      </c>
      <c r="G10227" s="18">
        <v>1392466</v>
      </c>
      <c r="H10227" s="18">
        <v>1805944</v>
      </c>
      <c r="I10227" s="18">
        <v>489912</v>
      </c>
      <c r="J10227" s="18">
        <v>785427</v>
      </c>
      <c r="K10227" s="18">
        <v>1020517</v>
      </c>
      <c r="L10227" s="18">
        <v>104228</v>
      </c>
      <c r="M10227" s="18">
        <v>78167</v>
      </c>
    </row>
    <row r="10228" spans="1:13" hidden="1" x14ac:dyDescent="0.25">
      <c r="A10228">
        <v>900229009</v>
      </c>
      <c r="B10228" t="s">
        <v>8019</v>
      </c>
      <c r="C10228" t="s">
        <v>310</v>
      </c>
      <c r="D10228" s="20">
        <v>43830</v>
      </c>
      <c r="E10228" t="s">
        <v>1236</v>
      </c>
      <c r="F10228" t="s">
        <v>12</v>
      </c>
      <c r="G10228" s="18">
        <v>1058435</v>
      </c>
      <c r="H10228" s="18">
        <v>8061853</v>
      </c>
      <c r="I10228" s="18">
        <v>1257499</v>
      </c>
      <c r="J10228" s="18">
        <v>4841778</v>
      </c>
      <c r="K10228" s="18">
        <v>3220075</v>
      </c>
      <c r="L10228" s="18">
        <v>369524</v>
      </c>
      <c r="M10228" s="18">
        <v>1403695</v>
      </c>
    </row>
    <row r="10229" spans="1:13" hidden="1" x14ac:dyDescent="0.25">
      <c r="A10229">
        <v>800000513</v>
      </c>
      <c r="B10229" t="s">
        <v>8020</v>
      </c>
      <c r="C10229" t="s">
        <v>29</v>
      </c>
      <c r="D10229" s="20">
        <v>43830</v>
      </c>
      <c r="E10229" t="s">
        <v>1236</v>
      </c>
      <c r="F10229" t="s">
        <v>12</v>
      </c>
      <c r="G10229" s="18">
        <v>648173</v>
      </c>
      <c r="H10229" s="18">
        <v>7152502</v>
      </c>
      <c r="I10229" s="18">
        <v>739664</v>
      </c>
      <c r="J10229" s="18">
        <v>739664</v>
      </c>
      <c r="K10229" s="18">
        <v>6412838</v>
      </c>
      <c r="M10229" s="18">
        <v>41666</v>
      </c>
    </row>
    <row r="10230" spans="1:13" hidden="1" x14ac:dyDescent="0.25">
      <c r="A10230">
        <v>900493216</v>
      </c>
      <c r="B10230" t="s">
        <v>8021</v>
      </c>
      <c r="C10230" t="s">
        <v>157</v>
      </c>
      <c r="D10230" s="20">
        <v>43830</v>
      </c>
      <c r="E10230" t="s">
        <v>1236</v>
      </c>
      <c r="F10230" t="s">
        <v>12</v>
      </c>
      <c r="G10230" s="18">
        <v>6999978</v>
      </c>
      <c r="H10230" s="18">
        <v>10804962</v>
      </c>
      <c r="I10230" s="18">
        <v>1010809</v>
      </c>
      <c r="J10230" s="18">
        <v>7578696</v>
      </c>
      <c r="K10230" s="18">
        <v>3226266</v>
      </c>
      <c r="L10230" s="18">
        <v>45651</v>
      </c>
      <c r="M10230" s="18">
        <v>562128</v>
      </c>
    </row>
    <row r="10231" spans="1:13" hidden="1" x14ac:dyDescent="0.25">
      <c r="A10231">
        <v>901039911</v>
      </c>
      <c r="B10231" t="s">
        <v>8022</v>
      </c>
      <c r="C10231" t="s">
        <v>1396</v>
      </c>
      <c r="D10231" s="20">
        <v>43830</v>
      </c>
      <c r="E10231" t="s">
        <v>1236</v>
      </c>
      <c r="F10231" t="s">
        <v>12</v>
      </c>
      <c r="G10231" s="18">
        <v>4204513</v>
      </c>
      <c r="H10231" s="18">
        <v>4264031</v>
      </c>
      <c r="I10231" s="18">
        <v>3587741</v>
      </c>
      <c r="J10231" s="18">
        <v>3587741</v>
      </c>
      <c r="K10231" s="18">
        <v>676290</v>
      </c>
      <c r="L10231" s="18">
        <v>21826</v>
      </c>
      <c r="M10231" s="18">
        <v>260839</v>
      </c>
    </row>
    <row r="10232" spans="1:13" hidden="1" x14ac:dyDescent="0.25">
      <c r="A10232">
        <v>890316233</v>
      </c>
      <c r="B10232" t="s">
        <v>8023</v>
      </c>
      <c r="C10232" t="s">
        <v>55</v>
      </c>
      <c r="D10232" s="20">
        <v>43830</v>
      </c>
      <c r="E10232" t="s">
        <v>1236</v>
      </c>
      <c r="F10232" t="s">
        <v>12</v>
      </c>
      <c r="G10232" s="18">
        <v>12311786</v>
      </c>
      <c r="H10232" s="18">
        <v>16977814</v>
      </c>
      <c r="I10232" s="18">
        <v>5582378</v>
      </c>
      <c r="J10232" s="18">
        <v>7847402</v>
      </c>
      <c r="K10232" s="18">
        <v>9130412</v>
      </c>
      <c r="L10232" s="18">
        <v>415035</v>
      </c>
      <c r="M10232" s="18">
        <v>-105897</v>
      </c>
    </row>
    <row r="10233" spans="1:13" hidden="1" x14ac:dyDescent="0.25">
      <c r="A10233">
        <v>900448332</v>
      </c>
      <c r="B10233" t="s">
        <v>8024</v>
      </c>
      <c r="C10233" t="s">
        <v>717</v>
      </c>
      <c r="D10233" s="20">
        <v>43830</v>
      </c>
      <c r="E10233" t="s">
        <v>1236</v>
      </c>
      <c r="F10233" t="s">
        <v>12</v>
      </c>
      <c r="G10233" s="18">
        <v>3509839</v>
      </c>
      <c r="H10233" s="18">
        <v>12094268</v>
      </c>
      <c r="I10233" s="18">
        <v>2170646</v>
      </c>
      <c r="J10233" s="18">
        <v>6017683</v>
      </c>
      <c r="K10233" s="18">
        <v>6076585</v>
      </c>
      <c r="L10233" s="18">
        <v>401296</v>
      </c>
      <c r="M10233" s="18">
        <v>3305</v>
      </c>
    </row>
    <row r="10234" spans="1:13" hidden="1" x14ac:dyDescent="0.25">
      <c r="A10234">
        <v>900079317</v>
      </c>
      <c r="B10234" t="s">
        <v>8025</v>
      </c>
      <c r="C10234" t="s">
        <v>213</v>
      </c>
      <c r="D10234" s="20">
        <v>43830</v>
      </c>
      <c r="E10234" t="s">
        <v>1236</v>
      </c>
      <c r="F10234" t="s">
        <v>12</v>
      </c>
      <c r="G10234" s="18">
        <v>37370645</v>
      </c>
      <c r="H10234" s="18">
        <v>59187750</v>
      </c>
      <c r="I10234" s="18">
        <v>30933893</v>
      </c>
      <c r="J10234" s="18">
        <v>34191145</v>
      </c>
      <c r="K10234" s="18">
        <v>24996605</v>
      </c>
      <c r="L10234" s="18">
        <v>3535299</v>
      </c>
      <c r="M10234" s="18">
        <v>85377</v>
      </c>
    </row>
    <row r="10235" spans="1:13" hidden="1" x14ac:dyDescent="0.25">
      <c r="A10235">
        <v>860530859</v>
      </c>
      <c r="B10235" t="s">
        <v>8026</v>
      </c>
      <c r="C10235" t="s">
        <v>65</v>
      </c>
      <c r="D10235" s="20">
        <v>43830</v>
      </c>
      <c r="E10235" t="s">
        <v>1236</v>
      </c>
      <c r="F10235" t="s">
        <v>12</v>
      </c>
      <c r="G10235" s="18">
        <v>10007635</v>
      </c>
      <c r="H10235" s="18">
        <v>13065816</v>
      </c>
      <c r="I10235" s="18">
        <v>5342621</v>
      </c>
      <c r="J10235" s="18">
        <v>5342621</v>
      </c>
      <c r="K10235" s="18">
        <v>7723195</v>
      </c>
      <c r="M10235" s="18">
        <v>296891</v>
      </c>
    </row>
    <row r="10236" spans="1:13" hidden="1" x14ac:dyDescent="0.25">
      <c r="A10236">
        <v>900048914</v>
      </c>
      <c r="B10236" t="s">
        <v>8027</v>
      </c>
      <c r="C10236" t="s">
        <v>203</v>
      </c>
      <c r="D10236" s="20">
        <v>43830</v>
      </c>
      <c r="E10236" t="s">
        <v>1236</v>
      </c>
      <c r="F10236" t="s">
        <v>12</v>
      </c>
      <c r="G10236" s="18">
        <v>93064</v>
      </c>
      <c r="H10236" s="18">
        <v>13237546</v>
      </c>
      <c r="I10236" s="18">
        <v>372125</v>
      </c>
      <c r="J10236" s="18">
        <v>5351510</v>
      </c>
      <c r="K10236" s="18">
        <v>7886036</v>
      </c>
      <c r="L10236" s="18">
        <v>20371</v>
      </c>
      <c r="M10236" s="18">
        <v>8414</v>
      </c>
    </row>
    <row r="10237" spans="1:13" hidden="1" x14ac:dyDescent="0.25">
      <c r="A10237">
        <v>900129327</v>
      </c>
      <c r="B10237" t="s">
        <v>8028</v>
      </c>
      <c r="C10237" t="s">
        <v>1212</v>
      </c>
      <c r="D10237" s="20">
        <v>43830</v>
      </c>
      <c r="E10237" t="s">
        <v>1236</v>
      </c>
      <c r="F10237" t="s">
        <v>12</v>
      </c>
      <c r="G10237" s="18">
        <v>7866479</v>
      </c>
      <c r="H10237" s="18">
        <v>13553217</v>
      </c>
      <c r="I10237" s="18">
        <v>1979142</v>
      </c>
      <c r="J10237" s="18">
        <v>14899509</v>
      </c>
      <c r="K10237" s="18">
        <v>-1346292</v>
      </c>
      <c r="L10237" s="18">
        <v>308412</v>
      </c>
      <c r="M10237" s="18">
        <v>38837</v>
      </c>
    </row>
    <row r="10238" spans="1:13" hidden="1" x14ac:dyDescent="0.25">
      <c r="A10238">
        <v>900508344</v>
      </c>
      <c r="B10238" t="s">
        <v>8029</v>
      </c>
      <c r="C10238" t="s">
        <v>222</v>
      </c>
      <c r="D10238" s="20">
        <v>43830</v>
      </c>
      <c r="E10238" t="s">
        <v>1236</v>
      </c>
      <c r="F10238" t="s">
        <v>12</v>
      </c>
      <c r="G10238" s="18">
        <v>6152356</v>
      </c>
      <c r="H10238" s="18">
        <v>6156178</v>
      </c>
      <c r="I10238" s="18">
        <v>20823</v>
      </c>
      <c r="J10238" s="18">
        <v>8149859</v>
      </c>
      <c r="K10238" s="18">
        <v>-1993681</v>
      </c>
      <c r="L10238" s="18">
        <v>222572</v>
      </c>
      <c r="M10238" s="18">
        <v>3391</v>
      </c>
    </row>
    <row r="10239" spans="1:13" hidden="1" x14ac:dyDescent="0.25">
      <c r="A10239">
        <v>900277615</v>
      </c>
      <c r="B10239" t="s">
        <v>8030</v>
      </c>
      <c r="C10239" t="s">
        <v>23</v>
      </c>
      <c r="D10239" s="20">
        <v>43830</v>
      </c>
      <c r="E10239" t="s">
        <v>1236</v>
      </c>
      <c r="F10239" t="s">
        <v>12</v>
      </c>
      <c r="G10239" s="18">
        <v>25298123</v>
      </c>
      <c r="H10239" s="18">
        <v>40329642</v>
      </c>
      <c r="I10239" s="18">
        <v>4274687</v>
      </c>
      <c r="J10239" s="18">
        <v>27743356</v>
      </c>
      <c r="K10239" s="18">
        <v>12586286</v>
      </c>
      <c r="L10239" s="18">
        <v>731024</v>
      </c>
      <c r="M10239" s="18">
        <v>842141</v>
      </c>
    </row>
    <row r="10240" spans="1:13" hidden="1" x14ac:dyDescent="0.25">
      <c r="A10240">
        <v>900474414</v>
      </c>
      <c r="B10240" t="s">
        <v>8031</v>
      </c>
      <c r="C10240" t="s">
        <v>782</v>
      </c>
      <c r="D10240" s="20">
        <v>43830</v>
      </c>
      <c r="E10240" t="s">
        <v>1236</v>
      </c>
      <c r="F10240" t="s">
        <v>12</v>
      </c>
      <c r="G10240" s="18">
        <v>3259707</v>
      </c>
      <c r="H10240" s="18">
        <v>14122751</v>
      </c>
      <c r="I10240" s="18">
        <v>815130</v>
      </c>
      <c r="J10240" s="18">
        <v>5585801</v>
      </c>
      <c r="K10240" s="18">
        <v>8536950</v>
      </c>
      <c r="L10240" s="18">
        <v>21264</v>
      </c>
      <c r="M10240" s="18">
        <v>400664</v>
      </c>
    </row>
    <row r="10241" spans="1:13" hidden="1" x14ac:dyDescent="0.25">
      <c r="A10241">
        <v>900512560</v>
      </c>
      <c r="B10241" t="s">
        <v>8032</v>
      </c>
      <c r="C10241" t="s">
        <v>1852</v>
      </c>
      <c r="D10241" s="20">
        <v>43830</v>
      </c>
      <c r="E10241" t="s">
        <v>1236</v>
      </c>
      <c r="F10241" t="s">
        <v>12</v>
      </c>
      <c r="G10241" s="18">
        <v>1188098</v>
      </c>
      <c r="H10241" s="18">
        <v>2025453</v>
      </c>
      <c r="I10241" s="18">
        <v>101422</v>
      </c>
      <c r="J10241" s="18">
        <v>795321</v>
      </c>
      <c r="K10241" s="18">
        <v>1230132</v>
      </c>
      <c r="L10241" s="18">
        <v>31003</v>
      </c>
      <c r="M10241" s="18">
        <v>60423</v>
      </c>
    </row>
    <row r="10242" spans="1:13" hidden="1" x14ac:dyDescent="0.25">
      <c r="A10242">
        <v>802003027</v>
      </c>
      <c r="B10242" t="s">
        <v>8033</v>
      </c>
      <c r="C10242" t="s">
        <v>68</v>
      </c>
      <c r="D10242" s="20">
        <v>43830</v>
      </c>
      <c r="E10242" t="s">
        <v>1236</v>
      </c>
      <c r="F10242" t="s">
        <v>12</v>
      </c>
      <c r="G10242" s="18">
        <v>6513</v>
      </c>
      <c r="H10242" s="18">
        <v>4235292</v>
      </c>
      <c r="I10242" s="18">
        <v>1908</v>
      </c>
      <c r="J10242" s="18">
        <v>223371</v>
      </c>
      <c r="K10242" s="18">
        <v>4011921</v>
      </c>
      <c r="L10242" s="18">
        <v>6274</v>
      </c>
      <c r="M10242" s="18">
        <v>-165099</v>
      </c>
    </row>
    <row r="10243" spans="1:13" hidden="1" x14ac:dyDescent="0.25">
      <c r="A10243">
        <v>900197621</v>
      </c>
      <c r="B10243" t="s">
        <v>8034</v>
      </c>
      <c r="C10243" t="s">
        <v>29</v>
      </c>
      <c r="D10243" s="20">
        <v>43830</v>
      </c>
      <c r="E10243" t="s">
        <v>1236</v>
      </c>
      <c r="F10243" t="s">
        <v>12</v>
      </c>
      <c r="G10243" s="18">
        <v>102418</v>
      </c>
      <c r="H10243" s="18">
        <v>1756491</v>
      </c>
      <c r="I10243" s="18">
        <v>3421</v>
      </c>
      <c r="J10243" s="18">
        <v>555455</v>
      </c>
      <c r="K10243" s="18">
        <v>1201036</v>
      </c>
      <c r="L10243" s="18">
        <v>847</v>
      </c>
      <c r="M10243" s="18">
        <v>-749</v>
      </c>
    </row>
    <row r="10244" spans="1:13" hidden="1" x14ac:dyDescent="0.25">
      <c r="A10244">
        <v>830034002</v>
      </c>
      <c r="B10244" t="s">
        <v>8035</v>
      </c>
      <c r="C10244" t="s">
        <v>53</v>
      </c>
      <c r="D10244" s="20">
        <v>43830</v>
      </c>
      <c r="E10244" t="s">
        <v>1236</v>
      </c>
      <c r="F10244" t="s">
        <v>12</v>
      </c>
      <c r="G10244" s="18">
        <v>5975194</v>
      </c>
      <c r="H10244" s="18">
        <v>13463286</v>
      </c>
      <c r="I10244" s="18">
        <v>967701</v>
      </c>
      <c r="J10244" s="18">
        <v>1309428</v>
      </c>
      <c r="K10244" s="18">
        <v>12153858</v>
      </c>
      <c r="L10244" s="18">
        <v>12488</v>
      </c>
      <c r="M10244" s="18">
        <v>259320</v>
      </c>
    </row>
    <row r="10245" spans="1:13" hidden="1" x14ac:dyDescent="0.25">
      <c r="A10245">
        <v>900481464</v>
      </c>
      <c r="B10245" t="s">
        <v>8036</v>
      </c>
      <c r="C10245" t="s">
        <v>1843</v>
      </c>
      <c r="D10245" s="20">
        <v>43830</v>
      </c>
      <c r="E10245" t="s">
        <v>1236</v>
      </c>
      <c r="F10245" t="s">
        <v>12</v>
      </c>
      <c r="G10245" s="18">
        <v>749847</v>
      </c>
      <c r="H10245" s="18">
        <v>17385430</v>
      </c>
      <c r="I10245" s="18">
        <v>1125536</v>
      </c>
      <c r="J10245" s="18">
        <v>8065462</v>
      </c>
      <c r="K10245" s="18">
        <v>9319968</v>
      </c>
      <c r="L10245" s="18">
        <v>86258</v>
      </c>
      <c r="M10245" s="18">
        <v>-1210454</v>
      </c>
    </row>
    <row r="10246" spans="1:13" hidden="1" x14ac:dyDescent="0.25">
      <c r="A10246">
        <v>900263232</v>
      </c>
      <c r="B10246" t="s">
        <v>8037</v>
      </c>
      <c r="C10246" t="s">
        <v>29</v>
      </c>
      <c r="D10246" s="20">
        <v>43830</v>
      </c>
      <c r="E10246" t="s">
        <v>1236</v>
      </c>
      <c r="F10246" t="s">
        <v>12</v>
      </c>
      <c r="G10246" s="18">
        <v>349650</v>
      </c>
      <c r="H10246" s="18">
        <v>2178766</v>
      </c>
      <c r="I10246" s="18">
        <v>157</v>
      </c>
      <c r="J10246" s="18">
        <v>157</v>
      </c>
      <c r="K10246" s="18">
        <v>2178609</v>
      </c>
      <c r="L10246" s="18">
        <v>812</v>
      </c>
      <c r="M10246" s="18">
        <v>-35021</v>
      </c>
    </row>
    <row r="10247" spans="1:13" hidden="1" x14ac:dyDescent="0.25">
      <c r="A10247">
        <v>860052616</v>
      </c>
      <c r="B10247" t="s">
        <v>8038</v>
      </c>
      <c r="C10247" t="s">
        <v>1519</v>
      </c>
      <c r="D10247" s="20">
        <v>43830</v>
      </c>
      <c r="E10247" t="s">
        <v>1236</v>
      </c>
      <c r="F10247" t="s">
        <v>12</v>
      </c>
      <c r="G10247" s="18">
        <v>7493314</v>
      </c>
      <c r="H10247" s="18">
        <v>8531285</v>
      </c>
      <c r="I10247" s="18">
        <v>4344057</v>
      </c>
      <c r="J10247" s="18">
        <v>4352032</v>
      </c>
      <c r="K10247" s="18">
        <v>4179253</v>
      </c>
      <c r="L10247" s="18">
        <v>106145</v>
      </c>
      <c r="M10247" s="18">
        <v>1865708</v>
      </c>
    </row>
    <row r="10248" spans="1:13" hidden="1" x14ac:dyDescent="0.25">
      <c r="A10248">
        <v>800142612</v>
      </c>
      <c r="B10248" t="s">
        <v>8039</v>
      </c>
      <c r="C10248" t="s">
        <v>1233</v>
      </c>
      <c r="D10248" s="20">
        <v>43830</v>
      </c>
      <c r="E10248" t="s">
        <v>1236</v>
      </c>
      <c r="F10248" t="s">
        <v>12</v>
      </c>
      <c r="G10248" s="18">
        <v>20181072</v>
      </c>
      <c r="H10248" s="18">
        <v>25917832</v>
      </c>
      <c r="I10248" s="18">
        <v>13902398</v>
      </c>
      <c r="J10248" s="18">
        <v>18100739</v>
      </c>
      <c r="K10248" s="18">
        <v>7817093</v>
      </c>
      <c r="L10248" s="18">
        <v>453533</v>
      </c>
      <c r="M10248" s="18">
        <v>1493362</v>
      </c>
    </row>
    <row r="10249" spans="1:13" hidden="1" x14ac:dyDescent="0.25">
      <c r="A10249">
        <v>900350733</v>
      </c>
      <c r="B10249" t="s">
        <v>8040</v>
      </c>
      <c r="C10249" t="s">
        <v>8041</v>
      </c>
      <c r="D10249" s="20">
        <v>43830</v>
      </c>
      <c r="E10249" t="s">
        <v>1236</v>
      </c>
      <c r="F10249" t="s">
        <v>12</v>
      </c>
      <c r="G10249" s="18">
        <v>2267259</v>
      </c>
      <c r="H10249" s="18">
        <v>5814607</v>
      </c>
      <c r="I10249" s="18">
        <v>1468569</v>
      </c>
      <c r="J10249" s="18">
        <v>1560503</v>
      </c>
      <c r="K10249" s="18">
        <v>4254104</v>
      </c>
      <c r="L10249" s="18">
        <v>32345</v>
      </c>
      <c r="M10249" s="18">
        <v>42692</v>
      </c>
    </row>
    <row r="10250" spans="1:13" hidden="1" x14ac:dyDescent="0.25">
      <c r="A10250">
        <v>900222766</v>
      </c>
      <c r="B10250" t="s">
        <v>8042</v>
      </c>
      <c r="C10250" t="s">
        <v>1254</v>
      </c>
      <c r="D10250" s="20">
        <v>43830</v>
      </c>
      <c r="E10250" t="s">
        <v>1236</v>
      </c>
      <c r="F10250" t="s">
        <v>12</v>
      </c>
      <c r="G10250" s="18">
        <v>5140784</v>
      </c>
      <c r="H10250" s="18">
        <v>6849551</v>
      </c>
      <c r="I10250" s="18">
        <v>354741</v>
      </c>
      <c r="J10250" s="18">
        <v>6076283</v>
      </c>
      <c r="K10250" s="18">
        <v>773268</v>
      </c>
      <c r="M10250" s="18">
        <v>61924</v>
      </c>
    </row>
    <row r="10251" spans="1:13" hidden="1" x14ac:dyDescent="0.25">
      <c r="A10251">
        <v>900686314</v>
      </c>
      <c r="B10251" t="s">
        <v>8043</v>
      </c>
      <c r="C10251" t="s">
        <v>162</v>
      </c>
      <c r="D10251" s="20">
        <v>43830</v>
      </c>
      <c r="E10251" t="s">
        <v>1236</v>
      </c>
      <c r="F10251" t="s">
        <v>12</v>
      </c>
      <c r="G10251" s="18">
        <v>4999584</v>
      </c>
      <c r="H10251" s="18">
        <v>4999873</v>
      </c>
      <c r="I10251" s="18">
        <v>3897122</v>
      </c>
      <c r="J10251" s="18">
        <v>4487891</v>
      </c>
      <c r="K10251" s="18">
        <v>511982</v>
      </c>
      <c r="M10251" s="18">
        <v>45863</v>
      </c>
    </row>
    <row r="10252" spans="1:13" hidden="1" x14ac:dyDescent="0.25">
      <c r="A10252">
        <v>900218516</v>
      </c>
      <c r="B10252" t="s">
        <v>8044</v>
      </c>
      <c r="C10252" t="s">
        <v>162</v>
      </c>
      <c r="D10252" s="20">
        <v>43830</v>
      </c>
      <c r="E10252" t="s">
        <v>1236</v>
      </c>
      <c r="F10252" t="s">
        <v>12</v>
      </c>
      <c r="G10252" s="18">
        <v>816953</v>
      </c>
      <c r="H10252" s="18">
        <v>5761452</v>
      </c>
      <c r="I10252" s="18">
        <v>158108</v>
      </c>
      <c r="J10252" s="18">
        <v>6520304</v>
      </c>
      <c r="K10252" s="18">
        <v>-758852</v>
      </c>
      <c r="L10252" s="18">
        <v>23064</v>
      </c>
      <c r="M10252" s="18">
        <v>-441445</v>
      </c>
    </row>
    <row r="10253" spans="1:13" hidden="1" x14ac:dyDescent="0.25">
      <c r="A10253">
        <v>900295836</v>
      </c>
      <c r="B10253" t="s">
        <v>8045</v>
      </c>
      <c r="C10253" t="s">
        <v>29</v>
      </c>
      <c r="D10253" s="20">
        <v>43830</v>
      </c>
      <c r="E10253" t="s">
        <v>1236</v>
      </c>
      <c r="F10253" t="s">
        <v>12</v>
      </c>
      <c r="G10253" s="18">
        <v>10739166</v>
      </c>
      <c r="H10253" s="18">
        <v>13776695</v>
      </c>
      <c r="I10253" s="18">
        <v>10202172</v>
      </c>
      <c r="J10253" s="18">
        <v>10202172</v>
      </c>
      <c r="K10253" s="18">
        <v>3574523</v>
      </c>
      <c r="L10253" s="18">
        <v>901884</v>
      </c>
      <c r="M10253" s="18">
        <v>192970</v>
      </c>
    </row>
    <row r="10254" spans="1:13" hidden="1" x14ac:dyDescent="0.25">
      <c r="A10254">
        <v>890917786</v>
      </c>
      <c r="B10254" t="s">
        <v>8046</v>
      </c>
      <c r="C10254" t="s">
        <v>29</v>
      </c>
      <c r="D10254" s="20">
        <v>43830</v>
      </c>
      <c r="E10254" t="s">
        <v>1236</v>
      </c>
      <c r="F10254" t="s">
        <v>12</v>
      </c>
      <c r="G10254" s="18">
        <v>36702</v>
      </c>
      <c r="H10254" s="18">
        <v>29094135</v>
      </c>
      <c r="I10254" s="18">
        <v>1272356</v>
      </c>
      <c r="J10254" s="18">
        <v>9686932</v>
      </c>
      <c r="K10254" s="18">
        <v>19407203</v>
      </c>
      <c r="L10254" s="18">
        <v>429747</v>
      </c>
      <c r="M10254" s="18">
        <v>611535</v>
      </c>
    </row>
    <row r="10255" spans="1:13" x14ac:dyDescent="0.25">
      <c r="A10255">
        <v>822007117</v>
      </c>
      <c r="B10255" t="s">
        <v>8047</v>
      </c>
      <c r="C10255" t="s">
        <v>25</v>
      </c>
      <c r="D10255" s="20">
        <v>43830</v>
      </c>
      <c r="E10255" t="s">
        <v>1236</v>
      </c>
      <c r="F10255" t="s">
        <v>12</v>
      </c>
      <c r="G10255" s="18">
        <v>48534042</v>
      </c>
      <c r="H10255" s="18">
        <v>78043134</v>
      </c>
      <c r="I10255" s="18">
        <v>50124090</v>
      </c>
      <c r="J10255" s="18">
        <v>57586150</v>
      </c>
      <c r="K10255" s="18">
        <v>20456984</v>
      </c>
      <c r="M10255" s="18">
        <v>2016761</v>
      </c>
    </row>
    <row r="10256" spans="1:13" hidden="1" x14ac:dyDescent="0.25">
      <c r="A10256">
        <v>900324218</v>
      </c>
      <c r="B10256" t="s">
        <v>8048</v>
      </c>
      <c r="C10256" t="s">
        <v>29</v>
      </c>
      <c r="D10256" s="20">
        <v>43830</v>
      </c>
      <c r="E10256" t="s">
        <v>1236</v>
      </c>
      <c r="F10256" t="s">
        <v>12</v>
      </c>
      <c r="G10256" s="18">
        <v>795892</v>
      </c>
      <c r="H10256" s="18">
        <v>6179880</v>
      </c>
      <c r="I10256" s="18">
        <v>6749955</v>
      </c>
      <c r="J10256" s="18">
        <v>6749955</v>
      </c>
      <c r="K10256" s="18">
        <v>-570075</v>
      </c>
      <c r="M10256" s="18">
        <v>132779</v>
      </c>
    </row>
    <row r="10257" spans="1:13" hidden="1" x14ac:dyDescent="0.25">
      <c r="A10257">
        <v>802021317</v>
      </c>
      <c r="B10257" t="s">
        <v>8049</v>
      </c>
      <c r="C10257" t="s">
        <v>65</v>
      </c>
      <c r="D10257" s="20">
        <v>43830</v>
      </c>
      <c r="E10257" t="s">
        <v>1236</v>
      </c>
      <c r="F10257" t="s">
        <v>12</v>
      </c>
      <c r="G10257" s="18">
        <v>19129274</v>
      </c>
      <c r="H10257" s="18">
        <v>20948759</v>
      </c>
      <c r="I10257" s="18">
        <v>787357</v>
      </c>
      <c r="J10257" s="18">
        <v>9829891</v>
      </c>
      <c r="K10257" s="18">
        <v>11118868</v>
      </c>
      <c r="L10257" s="18">
        <v>0</v>
      </c>
      <c r="M10257" s="18">
        <v>390465</v>
      </c>
    </row>
    <row r="10258" spans="1:13" hidden="1" x14ac:dyDescent="0.25">
      <c r="A10258">
        <v>900482525</v>
      </c>
      <c r="B10258" t="s">
        <v>8050</v>
      </c>
      <c r="C10258" t="s">
        <v>29</v>
      </c>
      <c r="D10258" s="20">
        <v>43830</v>
      </c>
      <c r="E10258" t="s">
        <v>1236</v>
      </c>
      <c r="F10258" t="s">
        <v>12</v>
      </c>
      <c r="G10258" s="18">
        <v>7311872</v>
      </c>
      <c r="H10258" s="18">
        <v>14054565</v>
      </c>
      <c r="I10258" s="18">
        <v>1286218</v>
      </c>
      <c r="J10258" s="18">
        <v>1533537</v>
      </c>
      <c r="K10258" s="18">
        <v>12521028</v>
      </c>
      <c r="L10258" s="18">
        <v>89853</v>
      </c>
      <c r="M10258" s="18">
        <v>195347</v>
      </c>
    </row>
    <row r="10259" spans="1:13" hidden="1" x14ac:dyDescent="0.25">
      <c r="A10259">
        <v>900278509</v>
      </c>
      <c r="B10259" t="s">
        <v>8051</v>
      </c>
      <c r="C10259" t="s">
        <v>29</v>
      </c>
      <c r="D10259" s="20">
        <v>43830</v>
      </c>
      <c r="E10259" t="s">
        <v>1236</v>
      </c>
      <c r="F10259" t="s">
        <v>12</v>
      </c>
      <c r="G10259" s="18">
        <v>30182</v>
      </c>
      <c r="H10259" s="18">
        <v>7894956</v>
      </c>
      <c r="I10259" s="18">
        <v>2607053</v>
      </c>
      <c r="J10259" s="18">
        <v>2881915</v>
      </c>
      <c r="K10259" s="18">
        <v>5013041</v>
      </c>
      <c r="M10259" s="18">
        <v>6986</v>
      </c>
    </row>
    <row r="10260" spans="1:13" hidden="1" x14ac:dyDescent="0.25">
      <c r="A10260">
        <v>900494820</v>
      </c>
      <c r="B10260" t="s">
        <v>8052</v>
      </c>
      <c r="C10260" t="s">
        <v>157</v>
      </c>
      <c r="D10260" s="20">
        <v>43830</v>
      </c>
      <c r="E10260" t="s">
        <v>1236</v>
      </c>
      <c r="F10260" t="s">
        <v>12</v>
      </c>
      <c r="G10260" s="18">
        <v>30445181</v>
      </c>
      <c r="H10260" s="18">
        <v>65025730</v>
      </c>
      <c r="I10260" s="18">
        <v>843367</v>
      </c>
      <c r="J10260" s="18">
        <v>8888695</v>
      </c>
      <c r="K10260" s="18">
        <v>56137035</v>
      </c>
      <c r="L10260" s="18">
        <v>22</v>
      </c>
      <c r="M10260" s="18">
        <v>1533302</v>
      </c>
    </row>
    <row r="10261" spans="1:13" hidden="1" x14ac:dyDescent="0.25">
      <c r="A10261">
        <v>900862216</v>
      </c>
      <c r="B10261" t="s">
        <v>8053</v>
      </c>
      <c r="C10261" t="s">
        <v>203</v>
      </c>
      <c r="D10261" s="20">
        <v>43830</v>
      </c>
      <c r="E10261" t="s">
        <v>1236</v>
      </c>
      <c r="F10261" t="s">
        <v>12</v>
      </c>
      <c r="G10261" s="18">
        <v>3351922</v>
      </c>
      <c r="H10261" s="18">
        <v>48462521</v>
      </c>
      <c r="I10261" s="18">
        <v>706843</v>
      </c>
      <c r="J10261" s="18">
        <v>22590555</v>
      </c>
      <c r="K10261" s="18">
        <v>25871966</v>
      </c>
      <c r="M10261" s="18">
        <v>175436</v>
      </c>
    </row>
    <row r="10262" spans="1:13" hidden="1" x14ac:dyDescent="0.25">
      <c r="A10262">
        <v>900343214</v>
      </c>
      <c r="B10262" t="s">
        <v>8054</v>
      </c>
      <c r="C10262" t="s">
        <v>92</v>
      </c>
      <c r="D10262" s="20">
        <v>43830</v>
      </c>
      <c r="E10262" t="s">
        <v>1236</v>
      </c>
      <c r="F10262" t="s">
        <v>12</v>
      </c>
      <c r="G10262" s="18">
        <v>366722</v>
      </c>
      <c r="H10262" s="18">
        <v>559433</v>
      </c>
      <c r="I10262" s="18">
        <v>476096</v>
      </c>
      <c r="J10262" s="18">
        <v>482840</v>
      </c>
      <c r="K10262" s="18">
        <v>76593</v>
      </c>
      <c r="M10262" s="18">
        <v>-6123</v>
      </c>
    </row>
    <row r="10263" spans="1:13" hidden="1" x14ac:dyDescent="0.25">
      <c r="A10263">
        <v>900424616</v>
      </c>
      <c r="B10263" t="s">
        <v>8055</v>
      </c>
      <c r="C10263" t="s">
        <v>127</v>
      </c>
      <c r="D10263" s="20">
        <v>43830</v>
      </c>
      <c r="E10263" t="s">
        <v>1236</v>
      </c>
      <c r="F10263" t="s">
        <v>12</v>
      </c>
      <c r="G10263" s="18">
        <v>619874</v>
      </c>
      <c r="H10263" s="18">
        <v>2669655</v>
      </c>
      <c r="I10263" s="18">
        <v>93127</v>
      </c>
      <c r="J10263" s="18">
        <v>810512</v>
      </c>
      <c r="K10263" s="18">
        <v>1859143</v>
      </c>
      <c r="M10263" s="18">
        <v>891902</v>
      </c>
    </row>
    <row r="10264" spans="1:13" hidden="1" x14ac:dyDescent="0.25">
      <c r="A10264">
        <v>900253260</v>
      </c>
      <c r="B10264" t="s">
        <v>8056</v>
      </c>
      <c r="C10264" t="s">
        <v>717</v>
      </c>
      <c r="D10264" s="20">
        <v>43830</v>
      </c>
      <c r="E10264" t="s">
        <v>1236</v>
      </c>
      <c r="F10264" t="s">
        <v>12</v>
      </c>
      <c r="G10264" s="18">
        <v>7928380</v>
      </c>
      <c r="H10264" s="18">
        <v>25442241</v>
      </c>
      <c r="I10264" s="18">
        <v>1282137</v>
      </c>
      <c r="J10264" s="18">
        <v>5605961</v>
      </c>
      <c r="K10264" s="18">
        <v>19836280</v>
      </c>
      <c r="L10264" s="18">
        <v>584262</v>
      </c>
      <c r="M10264" s="18">
        <v>491231</v>
      </c>
    </row>
    <row r="10265" spans="1:13" hidden="1" x14ac:dyDescent="0.25">
      <c r="A10265">
        <v>900114758</v>
      </c>
      <c r="B10265" t="s">
        <v>8057</v>
      </c>
      <c r="C10265" t="s">
        <v>8058</v>
      </c>
      <c r="D10265" s="20">
        <v>43830</v>
      </c>
      <c r="E10265" t="s">
        <v>1236</v>
      </c>
      <c r="F10265" t="s">
        <v>12</v>
      </c>
      <c r="G10265" s="18">
        <v>3023968</v>
      </c>
      <c r="H10265" s="18">
        <v>5726371</v>
      </c>
      <c r="I10265" s="18">
        <v>372725</v>
      </c>
      <c r="J10265" s="18">
        <v>377770</v>
      </c>
      <c r="K10265" s="18">
        <v>5348601</v>
      </c>
      <c r="L10265" s="18">
        <v>329325</v>
      </c>
      <c r="M10265" s="18">
        <v>228433</v>
      </c>
    </row>
    <row r="10266" spans="1:13" hidden="1" x14ac:dyDescent="0.25">
      <c r="A10266">
        <v>811041214</v>
      </c>
      <c r="B10266" t="s">
        <v>8059</v>
      </c>
      <c r="C10266" t="s">
        <v>45</v>
      </c>
      <c r="D10266" s="20">
        <v>43830</v>
      </c>
      <c r="E10266" t="s">
        <v>1236</v>
      </c>
      <c r="F10266" t="s">
        <v>12</v>
      </c>
      <c r="G10266" s="18">
        <v>20864435</v>
      </c>
      <c r="H10266" s="18">
        <v>25254844</v>
      </c>
      <c r="I10266" s="18">
        <v>15708905</v>
      </c>
      <c r="J10266" s="18">
        <v>16174908</v>
      </c>
      <c r="K10266" s="18">
        <v>9079936</v>
      </c>
      <c r="L10266" s="18">
        <v>998335</v>
      </c>
      <c r="M10266" s="18">
        <v>4718837</v>
      </c>
    </row>
    <row r="10267" spans="1:13" hidden="1" x14ac:dyDescent="0.25">
      <c r="A10267">
        <v>901237018</v>
      </c>
      <c r="B10267" t="s">
        <v>8060</v>
      </c>
      <c r="C10267" t="s">
        <v>143</v>
      </c>
      <c r="D10267" s="20">
        <v>43830</v>
      </c>
      <c r="E10267" t="s">
        <v>1236</v>
      </c>
      <c r="F10267" t="s">
        <v>12</v>
      </c>
      <c r="G10267" s="18">
        <v>583979</v>
      </c>
      <c r="H10267" s="18">
        <v>10730784</v>
      </c>
      <c r="I10267" s="18">
        <v>321641</v>
      </c>
      <c r="J10267" s="18">
        <v>321641</v>
      </c>
      <c r="K10267" s="18">
        <v>10409143</v>
      </c>
      <c r="M10267" s="18">
        <v>512718</v>
      </c>
    </row>
    <row r="10268" spans="1:13" hidden="1" x14ac:dyDescent="0.25">
      <c r="A10268">
        <v>900774916</v>
      </c>
      <c r="B10268" t="s">
        <v>8061</v>
      </c>
      <c r="C10268" t="s">
        <v>691</v>
      </c>
      <c r="D10268" s="20">
        <v>43830</v>
      </c>
      <c r="E10268" t="s">
        <v>1236</v>
      </c>
      <c r="F10268" t="s">
        <v>12</v>
      </c>
      <c r="G10268" s="18">
        <v>3022820</v>
      </c>
      <c r="H10268" s="18">
        <v>16384489</v>
      </c>
      <c r="I10268" s="18">
        <v>5470259</v>
      </c>
      <c r="J10268" s="18">
        <v>6650797</v>
      </c>
      <c r="K10268" s="18">
        <v>9733692</v>
      </c>
      <c r="L10268" s="18">
        <v>836002</v>
      </c>
      <c r="M10268" s="18">
        <v>3623651</v>
      </c>
    </row>
    <row r="10269" spans="1:13" hidden="1" x14ac:dyDescent="0.25">
      <c r="A10269">
        <v>890911539</v>
      </c>
      <c r="B10269" t="s">
        <v>8062</v>
      </c>
      <c r="C10269" t="s">
        <v>8063</v>
      </c>
      <c r="D10269" s="20">
        <v>43830</v>
      </c>
      <c r="E10269" t="s">
        <v>1236</v>
      </c>
      <c r="F10269" t="s">
        <v>12</v>
      </c>
      <c r="G10269" s="18">
        <v>4902380</v>
      </c>
      <c r="H10269" s="18">
        <v>12393219</v>
      </c>
      <c r="I10269" s="18">
        <v>3037120</v>
      </c>
      <c r="J10269" s="18">
        <v>3647327</v>
      </c>
      <c r="K10269" s="18">
        <v>8745892</v>
      </c>
      <c r="L10269" s="18">
        <v>197533</v>
      </c>
      <c r="M10269" s="18">
        <v>1170604</v>
      </c>
    </row>
    <row r="10270" spans="1:13" hidden="1" x14ac:dyDescent="0.25">
      <c r="A10270">
        <v>900448032</v>
      </c>
      <c r="B10270" t="s">
        <v>8064</v>
      </c>
      <c r="C10270" t="s">
        <v>31</v>
      </c>
      <c r="D10270" s="20">
        <v>43830</v>
      </c>
      <c r="E10270" t="s">
        <v>1236</v>
      </c>
      <c r="F10270" t="s">
        <v>12</v>
      </c>
      <c r="G10270" s="18">
        <v>20752132</v>
      </c>
      <c r="H10270" s="18">
        <v>20752132</v>
      </c>
      <c r="I10270" s="18">
        <v>365372</v>
      </c>
      <c r="J10270" s="18">
        <v>365372</v>
      </c>
      <c r="K10270" s="18">
        <v>20386760</v>
      </c>
      <c r="L10270" s="18">
        <v>1961</v>
      </c>
      <c r="M10270" s="18">
        <v>3359930</v>
      </c>
    </row>
    <row r="10271" spans="1:13" hidden="1" x14ac:dyDescent="0.25">
      <c r="A10271">
        <v>900268616</v>
      </c>
      <c r="B10271" t="s">
        <v>8065</v>
      </c>
      <c r="C10271" t="s">
        <v>154</v>
      </c>
      <c r="D10271" s="20">
        <v>43830</v>
      </c>
      <c r="E10271" t="s">
        <v>1236</v>
      </c>
      <c r="F10271" t="s">
        <v>12</v>
      </c>
      <c r="G10271" s="18">
        <v>3893444</v>
      </c>
      <c r="H10271" s="18">
        <v>9528166</v>
      </c>
      <c r="I10271" s="18">
        <v>735644</v>
      </c>
      <c r="J10271" s="18">
        <v>2763412</v>
      </c>
      <c r="K10271" s="18">
        <v>6764754</v>
      </c>
      <c r="L10271" s="18">
        <v>94354</v>
      </c>
      <c r="M10271" s="18">
        <v>-212284</v>
      </c>
    </row>
    <row r="10272" spans="1:13" hidden="1" x14ac:dyDescent="0.25">
      <c r="A10272">
        <v>830068345</v>
      </c>
      <c r="B10272" t="s">
        <v>8066</v>
      </c>
      <c r="C10272" t="s">
        <v>154</v>
      </c>
      <c r="D10272" s="20">
        <v>43830</v>
      </c>
      <c r="E10272" t="s">
        <v>1236</v>
      </c>
      <c r="F10272" t="s">
        <v>12</v>
      </c>
      <c r="G10272" s="18">
        <v>5346200</v>
      </c>
      <c r="H10272" s="18">
        <v>9501276</v>
      </c>
      <c r="I10272" s="18">
        <v>2725002</v>
      </c>
      <c r="J10272" s="18">
        <v>3157496</v>
      </c>
      <c r="K10272" s="18">
        <v>6343780</v>
      </c>
      <c r="M10272" s="18">
        <v>2303838</v>
      </c>
    </row>
    <row r="10273" spans="1:13" hidden="1" x14ac:dyDescent="0.25">
      <c r="A10273">
        <v>800033694</v>
      </c>
      <c r="B10273" t="s">
        <v>8067</v>
      </c>
      <c r="C10273" t="s">
        <v>29</v>
      </c>
      <c r="D10273" s="20">
        <v>43830</v>
      </c>
      <c r="E10273" t="s">
        <v>1236</v>
      </c>
      <c r="F10273" t="s">
        <v>12</v>
      </c>
      <c r="G10273" s="18">
        <v>10514243</v>
      </c>
      <c r="H10273" s="18">
        <v>16503800</v>
      </c>
      <c r="I10273" s="18">
        <v>1257435</v>
      </c>
      <c r="J10273" s="18">
        <v>2387158</v>
      </c>
      <c r="K10273" s="18">
        <v>14116642</v>
      </c>
      <c r="L10273" s="18">
        <v>360</v>
      </c>
      <c r="M10273" s="18">
        <v>38203</v>
      </c>
    </row>
    <row r="10274" spans="1:13" hidden="1" x14ac:dyDescent="0.25">
      <c r="A10274">
        <v>900563720</v>
      </c>
      <c r="B10274" t="s">
        <v>8068</v>
      </c>
      <c r="C10274" t="s">
        <v>45</v>
      </c>
      <c r="D10274" s="20">
        <v>43830</v>
      </c>
      <c r="E10274" t="s">
        <v>1236</v>
      </c>
      <c r="F10274" t="s">
        <v>12</v>
      </c>
      <c r="G10274" s="18">
        <v>6742495</v>
      </c>
      <c r="H10274" s="18">
        <v>8155376</v>
      </c>
      <c r="I10274" s="18">
        <v>2637192</v>
      </c>
      <c r="J10274" s="18">
        <v>3199449</v>
      </c>
      <c r="K10274" s="18">
        <v>4955927</v>
      </c>
      <c r="L10274" s="18">
        <v>178231</v>
      </c>
      <c r="M10274" s="18">
        <v>473901</v>
      </c>
    </row>
    <row r="10275" spans="1:13" hidden="1" x14ac:dyDescent="0.25">
      <c r="A10275">
        <v>802016965</v>
      </c>
      <c r="B10275" t="s">
        <v>8069</v>
      </c>
      <c r="C10275" t="s">
        <v>303</v>
      </c>
      <c r="D10275" s="20">
        <v>43830</v>
      </c>
      <c r="E10275" t="s">
        <v>1236</v>
      </c>
      <c r="F10275" t="s">
        <v>12</v>
      </c>
      <c r="G10275" s="18">
        <v>392970</v>
      </c>
      <c r="H10275" s="18">
        <v>1698283</v>
      </c>
      <c r="I10275" s="18">
        <v>286703</v>
      </c>
      <c r="J10275" s="18">
        <v>1337281</v>
      </c>
      <c r="K10275" s="18">
        <v>361002</v>
      </c>
      <c r="M10275" s="18">
        <v>118650</v>
      </c>
    </row>
    <row r="10276" spans="1:13" hidden="1" x14ac:dyDescent="0.25">
      <c r="A10276">
        <v>800000750</v>
      </c>
      <c r="B10276" t="s">
        <v>8070</v>
      </c>
      <c r="C10276" t="s">
        <v>157</v>
      </c>
      <c r="D10276" s="20">
        <v>43830</v>
      </c>
      <c r="E10276" t="s">
        <v>1236</v>
      </c>
      <c r="F10276" t="s">
        <v>12</v>
      </c>
      <c r="G10276" s="18">
        <v>40288726</v>
      </c>
      <c r="H10276" s="18">
        <v>384497391</v>
      </c>
      <c r="I10276" s="18">
        <v>72912354</v>
      </c>
      <c r="J10276" s="18">
        <v>155330901</v>
      </c>
      <c r="K10276" s="18">
        <v>229166490</v>
      </c>
      <c r="L10276" s="18">
        <v>1338940</v>
      </c>
      <c r="M10276" s="18">
        <v>24255603</v>
      </c>
    </row>
    <row r="10277" spans="1:13" hidden="1" x14ac:dyDescent="0.25">
      <c r="A10277">
        <v>860065624</v>
      </c>
      <c r="B10277" t="s">
        <v>8071</v>
      </c>
      <c r="C10277" t="s">
        <v>234</v>
      </c>
      <c r="D10277" s="20">
        <v>43830</v>
      </c>
      <c r="E10277" t="s">
        <v>1236</v>
      </c>
      <c r="F10277" t="s">
        <v>12</v>
      </c>
      <c r="G10277" s="18">
        <v>2999365</v>
      </c>
      <c r="H10277" s="18">
        <v>24015222</v>
      </c>
      <c r="I10277" s="18">
        <v>5751871</v>
      </c>
      <c r="J10277" s="18">
        <v>21211471</v>
      </c>
      <c r="K10277" s="18">
        <v>2803751</v>
      </c>
      <c r="M10277" s="18">
        <v>-2604785</v>
      </c>
    </row>
    <row r="10278" spans="1:13" hidden="1" x14ac:dyDescent="0.25">
      <c r="A10278">
        <v>830095014</v>
      </c>
      <c r="B10278" t="s">
        <v>8072</v>
      </c>
      <c r="C10278" t="s">
        <v>848</v>
      </c>
      <c r="D10278" s="20">
        <v>43830</v>
      </c>
      <c r="E10278" t="s">
        <v>1236</v>
      </c>
      <c r="F10278" t="s">
        <v>12</v>
      </c>
      <c r="G10278" s="18">
        <v>4960212</v>
      </c>
      <c r="H10278" s="18">
        <v>6067381</v>
      </c>
      <c r="I10278" s="18">
        <v>3276828</v>
      </c>
      <c r="J10278" s="18">
        <v>4632346</v>
      </c>
      <c r="K10278" s="18">
        <v>1435035</v>
      </c>
      <c r="L10278" s="18">
        <v>753367</v>
      </c>
      <c r="M10278" s="18">
        <v>137929</v>
      </c>
    </row>
    <row r="10279" spans="1:13" hidden="1" x14ac:dyDescent="0.25">
      <c r="A10279">
        <v>800212914</v>
      </c>
      <c r="B10279" t="s">
        <v>8073</v>
      </c>
      <c r="C10279" t="s">
        <v>215</v>
      </c>
      <c r="D10279" s="20">
        <v>43830</v>
      </c>
      <c r="E10279" t="s">
        <v>1236</v>
      </c>
      <c r="F10279" t="s">
        <v>12</v>
      </c>
      <c r="G10279" s="18">
        <v>4694169</v>
      </c>
      <c r="H10279" s="18">
        <v>4895958</v>
      </c>
      <c r="I10279" s="18">
        <v>460656</v>
      </c>
      <c r="J10279" s="18">
        <v>4360547</v>
      </c>
      <c r="K10279" s="18">
        <v>535411</v>
      </c>
      <c r="L10279" s="18">
        <v>30438</v>
      </c>
      <c r="M10279" s="18">
        <v>79915</v>
      </c>
    </row>
    <row r="10280" spans="1:13" hidden="1" x14ac:dyDescent="0.25">
      <c r="A10280">
        <v>900864922</v>
      </c>
      <c r="B10280" t="s">
        <v>8074</v>
      </c>
      <c r="C10280" t="s">
        <v>162</v>
      </c>
      <c r="D10280" s="20">
        <v>43830</v>
      </c>
      <c r="E10280" t="s">
        <v>1236</v>
      </c>
      <c r="F10280" t="s">
        <v>12</v>
      </c>
      <c r="G10280" s="18">
        <v>2023360</v>
      </c>
      <c r="H10280" s="18">
        <v>2023360</v>
      </c>
      <c r="I10280" s="18">
        <v>1210194</v>
      </c>
      <c r="J10280" s="18">
        <v>1210194</v>
      </c>
      <c r="K10280" s="18">
        <v>813166</v>
      </c>
      <c r="M10280" s="18">
        <v>-97307</v>
      </c>
    </row>
    <row r="10281" spans="1:13" hidden="1" x14ac:dyDescent="0.25">
      <c r="A10281">
        <v>900433421</v>
      </c>
      <c r="B10281" t="s">
        <v>8075</v>
      </c>
      <c r="C10281" t="s">
        <v>253</v>
      </c>
      <c r="D10281" s="20">
        <v>43830</v>
      </c>
      <c r="E10281" t="s">
        <v>1236</v>
      </c>
      <c r="F10281" t="s">
        <v>12</v>
      </c>
      <c r="G10281" s="18">
        <v>49277491</v>
      </c>
      <c r="H10281" s="18">
        <v>57117930</v>
      </c>
      <c r="I10281" s="18">
        <v>56586435</v>
      </c>
      <c r="J10281" s="18">
        <v>56586435</v>
      </c>
      <c r="K10281" s="18">
        <v>531495</v>
      </c>
      <c r="L10281" s="18">
        <v>13491926</v>
      </c>
      <c r="M10281" s="18">
        <v>-2991990</v>
      </c>
    </row>
    <row r="10282" spans="1:13" hidden="1" x14ac:dyDescent="0.25">
      <c r="A10282">
        <v>802005716</v>
      </c>
      <c r="B10282" t="s">
        <v>8076</v>
      </c>
      <c r="C10282" t="s">
        <v>650</v>
      </c>
      <c r="D10282" s="20">
        <v>43830</v>
      </c>
      <c r="E10282" t="s">
        <v>1236</v>
      </c>
      <c r="F10282" t="s">
        <v>12</v>
      </c>
      <c r="G10282" s="18">
        <v>6251405</v>
      </c>
      <c r="H10282" s="18">
        <v>42703108</v>
      </c>
      <c r="I10282" s="18">
        <v>2701478</v>
      </c>
      <c r="J10282" s="18">
        <v>6646521</v>
      </c>
      <c r="K10282" s="18">
        <v>36056587</v>
      </c>
      <c r="L10282" s="18">
        <v>0</v>
      </c>
      <c r="M10282" s="18">
        <v>631411</v>
      </c>
    </row>
    <row r="10283" spans="1:13" hidden="1" x14ac:dyDescent="0.25">
      <c r="A10283">
        <v>830015820</v>
      </c>
      <c r="B10283" t="s">
        <v>8077</v>
      </c>
      <c r="C10283" t="s">
        <v>45</v>
      </c>
      <c r="D10283" s="20">
        <v>43830</v>
      </c>
      <c r="E10283" t="s">
        <v>1236</v>
      </c>
      <c r="F10283" t="s">
        <v>12</v>
      </c>
      <c r="G10283" s="18">
        <v>7997187</v>
      </c>
      <c r="H10283" s="18">
        <v>9427664</v>
      </c>
      <c r="I10283" s="18">
        <v>5642438</v>
      </c>
      <c r="J10283" s="18">
        <v>6648351</v>
      </c>
      <c r="K10283" s="18">
        <v>2779313</v>
      </c>
      <c r="L10283" s="18">
        <v>727862</v>
      </c>
      <c r="M10283" s="18">
        <v>699085</v>
      </c>
    </row>
    <row r="10284" spans="1:13" hidden="1" x14ac:dyDescent="0.25">
      <c r="A10284">
        <v>800163101</v>
      </c>
      <c r="B10284" t="s">
        <v>8078</v>
      </c>
      <c r="C10284" t="s">
        <v>154</v>
      </c>
      <c r="D10284" s="20">
        <v>43830</v>
      </c>
      <c r="E10284" t="s">
        <v>1236</v>
      </c>
      <c r="F10284" t="s">
        <v>12</v>
      </c>
      <c r="G10284" s="18">
        <v>6158993</v>
      </c>
      <c r="H10284" s="18">
        <v>6649931</v>
      </c>
      <c r="I10284" s="18">
        <v>454598</v>
      </c>
      <c r="J10284" s="18">
        <v>4327703</v>
      </c>
      <c r="K10284" s="18">
        <v>2322228</v>
      </c>
      <c r="L10284" s="18">
        <v>13974</v>
      </c>
      <c r="M10284" s="18">
        <v>4595</v>
      </c>
    </row>
    <row r="10285" spans="1:13" hidden="1" x14ac:dyDescent="0.25">
      <c r="A10285">
        <v>830124485</v>
      </c>
      <c r="B10285" t="s">
        <v>8079</v>
      </c>
      <c r="C10285" t="s">
        <v>29</v>
      </c>
      <c r="D10285" s="20">
        <v>43830</v>
      </c>
      <c r="E10285" t="s">
        <v>1236</v>
      </c>
      <c r="F10285" t="s">
        <v>12</v>
      </c>
      <c r="G10285" s="18">
        <v>10363</v>
      </c>
      <c r="H10285" s="18">
        <v>9245747</v>
      </c>
      <c r="I10285" s="18">
        <v>952154</v>
      </c>
      <c r="J10285" s="18">
        <v>3261015</v>
      </c>
      <c r="K10285" s="18">
        <v>5984732</v>
      </c>
      <c r="M10285" s="18">
        <v>166108</v>
      </c>
    </row>
    <row r="10286" spans="1:13" hidden="1" x14ac:dyDescent="0.25">
      <c r="A10286">
        <v>900575324</v>
      </c>
      <c r="B10286" t="s">
        <v>8080</v>
      </c>
      <c r="C10286" t="s">
        <v>143</v>
      </c>
      <c r="D10286" s="20">
        <v>43830</v>
      </c>
      <c r="E10286" t="s">
        <v>1236</v>
      </c>
      <c r="F10286" t="s">
        <v>12</v>
      </c>
      <c r="G10286" s="18">
        <v>3568815</v>
      </c>
      <c r="H10286" s="18">
        <v>13828366</v>
      </c>
      <c r="I10286" s="18">
        <v>23562</v>
      </c>
      <c r="J10286" s="18">
        <v>23562</v>
      </c>
      <c r="K10286" s="18">
        <v>13804804</v>
      </c>
      <c r="L10286" s="18">
        <v>146612</v>
      </c>
      <c r="M10286" s="18">
        <v>1474375</v>
      </c>
    </row>
    <row r="10287" spans="1:13" hidden="1" x14ac:dyDescent="0.25">
      <c r="A10287">
        <v>830132614</v>
      </c>
      <c r="B10287" t="s">
        <v>8081</v>
      </c>
      <c r="C10287" t="s">
        <v>1329</v>
      </c>
      <c r="D10287" s="20">
        <v>43830</v>
      </c>
      <c r="E10287" t="s">
        <v>1236</v>
      </c>
      <c r="F10287" t="s">
        <v>12</v>
      </c>
      <c r="G10287" s="18">
        <v>2676037</v>
      </c>
      <c r="H10287" s="18">
        <v>9028479</v>
      </c>
      <c r="I10287" s="18">
        <v>222206</v>
      </c>
      <c r="J10287" s="18">
        <v>242362</v>
      </c>
      <c r="K10287" s="18">
        <v>8786117</v>
      </c>
      <c r="M10287" s="18">
        <v>-182709</v>
      </c>
    </row>
    <row r="10288" spans="1:13" hidden="1" x14ac:dyDescent="0.25">
      <c r="A10288">
        <v>900352713</v>
      </c>
      <c r="B10288" t="s">
        <v>8082</v>
      </c>
      <c r="C10288" t="s">
        <v>889</v>
      </c>
      <c r="D10288" s="20">
        <v>43830</v>
      </c>
      <c r="E10288" t="s">
        <v>1236</v>
      </c>
      <c r="F10288" t="s">
        <v>12</v>
      </c>
      <c r="G10288" s="18">
        <v>1159630</v>
      </c>
      <c r="H10288" s="18">
        <v>1300180</v>
      </c>
      <c r="I10288" s="18">
        <v>733015</v>
      </c>
      <c r="J10288" s="18">
        <v>1130914</v>
      </c>
      <c r="K10288" s="18">
        <v>169266</v>
      </c>
      <c r="L10288" s="18">
        <v>92914</v>
      </c>
      <c r="M10288" s="18">
        <v>-148306</v>
      </c>
    </row>
    <row r="10289" spans="1:13" hidden="1" x14ac:dyDescent="0.25">
      <c r="A10289">
        <v>901035576</v>
      </c>
      <c r="B10289" t="s">
        <v>8083</v>
      </c>
      <c r="C10289" t="s">
        <v>157</v>
      </c>
      <c r="D10289" s="20">
        <v>43830</v>
      </c>
      <c r="E10289" t="s">
        <v>1236</v>
      </c>
      <c r="F10289" t="s">
        <v>12</v>
      </c>
      <c r="G10289" s="18">
        <v>21879587</v>
      </c>
      <c r="H10289" s="18">
        <v>134042603</v>
      </c>
      <c r="I10289" s="18">
        <v>913680</v>
      </c>
      <c r="J10289" s="18">
        <v>913680</v>
      </c>
      <c r="K10289" s="18">
        <v>133128923</v>
      </c>
      <c r="M10289" s="18">
        <v>4097168</v>
      </c>
    </row>
    <row r="10290" spans="1:13" hidden="1" x14ac:dyDescent="0.25">
      <c r="A10290">
        <v>900575341</v>
      </c>
      <c r="B10290" t="s">
        <v>8084</v>
      </c>
      <c r="C10290" t="s">
        <v>143</v>
      </c>
      <c r="D10290" s="20">
        <v>43830</v>
      </c>
      <c r="E10290" t="s">
        <v>1236</v>
      </c>
      <c r="F10290" t="s">
        <v>12</v>
      </c>
      <c r="G10290" s="18">
        <v>3525271</v>
      </c>
      <c r="H10290" s="18">
        <v>14717258</v>
      </c>
      <c r="I10290" s="18">
        <v>24378</v>
      </c>
      <c r="J10290" s="18">
        <v>24378</v>
      </c>
      <c r="K10290" s="18">
        <v>14692880</v>
      </c>
      <c r="L10290" s="18">
        <v>146614</v>
      </c>
      <c r="M10290" s="18">
        <v>1468072</v>
      </c>
    </row>
    <row r="10291" spans="1:13" hidden="1" x14ac:dyDescent="0.25">
      <c r="A10291">
        <v>900274644</v>
      </c>
      <c r="B10291" t="s">
        <v>8085</v>
      </c>
      <c r="C10291" t="s">
        <v>29</v>
      </c>
      <c r="D10291" s="20">
        <v>43830</v>
      </c>
      <c r="E10291" t="s">
        <v>1236</v>
      </c>
      <c r="F10291" t="s">
        <v>12</v>
      </c>
      <c r="G10291" s="18">
        <v>1487357</v>
      </c>
      <c r="H10291" s="18">
        <v>16707847</v>
      </c>
      <c r="I10291" s="18">
        <v>568381</v>
      </c>
      <c r="J10291" s="18">
        <v>9573829</v>
      </c>
      <c r="K10291" s="18">
        <v>7134018</v>
      </c>
      <c r="L10291" s="18">
        <v>19848</v>
      </c>
      <c r="M10291" s="18">
        <v>81823</v>
      </c>
    </row>
    <row r="10292" spans="1:13" hidden="1" x14ac:dyDescent="0.25">
      <c r="A10292">
        <v>900192822</v>
      </c>
      <c r="B10292" t="s">
        <v>8086</v>
      </c>
      <c r="C10292" t="s">
        <v>29</v>
      </c>
      <c r="D10292" s="20">
        <v>43830</v>
      </c>
      <c r="E10292" t="s">
        <v>1236</v>
      </c>
      <c r="F10292" t="s">
        <v>12</v>
      </c>
      <c r="G10292" s="18">
        <v>3024242</v>
      </c>
      <c r="H10292" s="18">
        <v>18239413</v>
      </c>
      <c r="I10292" s="18">
        <v>1418484</v>
      </c>
      <c r="J10292" s="18">
        <v>2894743</v>
      </c>
      <c r="K10292" s="18">
        <v>15344670</v>
      </c>
      <c r="L10292" s="18">
        <v>3758</v>
      </c>
      <c r="M10292" s="18">
        <v>274203</v>
      </c>
    </row>
    <row r="10293" spans="1:13" hidden="1" x14ac:dyDescent="0.25">
      <c r="A10293">
        <v>890111918</v>
      </c>
      <c r="B10293" t="s">
        <v>8087</v>
      </c>
      <c r="C10293" t="s">
        <v>45</v>
      </c>
      <c r="D10293" s="20">
        <v>43830</v>
      </c>
      <c r="E10293" t="s">
        <v>1236</v>
      </c>
      <c r="F10293" t="s">
        <v>12</v>
      </c>
      <c r="G10293" s="18">
        <v>16026166</v>
      </c>
      <c r="H10293" s="18">
        <v>19896831</v>
      </c>
      <c r="I10293" s="18">
        <v>8761676</v>
      </c>
      <c r="J10293" s="18">
        <v>16243434</v>
      </c>
      <c r="K10293" s="18">
        <v>3653397</v>
      </c>
      <c r="L10293" s="18">
        <v>11515</v>
      </c>
      <c r="M10293" s="18">
        <v>7041</v>
      </c>
    </row>
    <row r="10294" spans="1:13" hidden="1" x14ac:dyDescent="0.25">
      <c r="A10294">
        <v>900328518</v>
      </c>
      <c r="B10294" t="s">
        <v>8088</v>
      </c>
      <c r="C10294" t="s">
        <v>29</v>
      </c>
      <c r="D10294" s="20">
        <v>43830</v>
      </c>
      <c r="E10294" t="s">
        <v>1236</v>
      </c>
      <c r="F10294" t="s">
        <v>12</v>
      </c>
      <c r="G10294" s="18">
        <v>384239</v>
      </c>
      <c r="H10294" s="18">
        <v>4838803</v>
      </c>
      <c r="I10294" s="18">
        <v>21718</v>
      </c>
      <c r="J10294" s="18">
        <v>958780</v>
      </c>
      <c r="K10294" s="18">
        <v>3880023</v>
      </c>
      <c r="L10294" s="18">
        <v>4254</v>
      </c>
      <c r="M10294" s="18">
        <v>-42840</v>
      </c>
    </row>
    <row r="10295" spans="1:13" hidden="1" x14ac:dyDescent="0.25">
      <c r="A10295">
        <v>830014614</v>
      </c>
      <c r="B10295" t="s">
        <v>8089</v>
      </c>
      <c r="C10295" t="s">
        <v>253</v>
      </c>
      <c r="D10295" s="20">
        <v>43830</v>
      </c>
      <c r="E10295" t="s">
        <v>1236</v>
      </c>
      <c r="F10295" t="s">
        <v>12</v>
      </c>
      <c r="G10295" s="18">
        <v>15915967</v>
      </c>
      <c r="H10295" s="18">
        <v>16192931</v>
      </c>
      <c r="I10295" s="18">
        <v>4318494</v>
      </c>
      <c r="J10295" s="18">
        <v>4347714</v>
      </c>
      <c r="K10295" s="18">
        <v>11845217</v>
      </c>
      <c r="M10295" s="18">
        <v>2238683</v>
      </c>
    </row>
    <row r="10296" spans="1:13" hidden="1" x14ac:dyDescent="0.25">
      <c r="A10296">
        <v>804007814</v>
      </c>
      <c r="B10296" t="s">
        <v>8090</v>
      </c>
      <c r="C10296" t="s">
        <v>872</v>
      </c>
      <c r="D10296" s="20">
        <v>43830</v>
      </c>
      <c r="E10296" t="s">
        <v>1236</v>
      </c>
      <c r="F10296" t="s">
        <v>12</v>
      </c>
      <c r="G10296" s="18">
        <v>2192699</v>
      </c>
      <c r="H10296" s="18">
        <v>5464451</v>
      </c>
      <c r="I10296" s="18">
        <v>1548411</v>
      </c>
      <c r="J10296" s="18">
        <v>2246232</v>
      </c>
      <c r="K10296" s="18">
        <v>3218219</v>
      </c>
      <c r="M10296" s="18">
        <v>493206</v>
      </c>
    </row>
    <row r="10297" spans="1:13" hidden="1" x14ac:dyDescent="0.25">
      <c r="A10297">
        <v>830508713</v>
      </c>
      <c r="B10297" t="s">
        <v>8091</v>
      </c>
      <c r="C10297" t="s">
        <v>55</v>
      </c>
      <c r="D10297" s="20">
        <v>43830</v>
      </c>
      <c r="E10297" t="s">
        <v>1236</v>
      </c>
      <c r="F10297" t="s">
        <v>12</v>
      </c>
      <c r="G10297" s="18">
        <v>3771972</v>
      </c>
      <c r="H10297" s="18">
        <v>4403431</v>
      </c>
      <c r="I10297" s="18">
        <v>786219</v>
      </c>
      <c r="J10297" s="18">
        <v>3068306</v>
      </c>
      <c r="K10297" s="18">
        <v>1335125</v>
      </c>
      <c r="L10297" s="18">
        <v>104330</v>
      </c>
      <c r="M10297" s="18">
        <v>176311</v>
      </c>
    </row>
    <row r="10298" spans="1:13" hidden="1" x14ac:dyDescent="0.25">
      <c r="A10298">
        <v>860056714</v>
      </c>
      <c r="B10298" t="s">
        <v>8092</v>
      </c>
      <c r="C10298" t="s">
        <v>727</v>
      </c>
      <c r="D10298" s="20">
        <v>43830</v>
      </c>
      <c r="E10298" t="s">
        <v>1236</v>
      </c>
      <c r="F10298" t="s">
        <v>12</v>
      </c>
      <c r="G10298" s="18">
        <v>13181</v>
      </c>
      <c r="H10298" s="18">
        <v>255798</v>
      </c>
      <c r="I10298" s="18">
        <v>0</v>
      </c>
      <c r="J10298" s="18">
        <v>0</v>
      </c>
      <c r="K10298" s="18">
        <v>255798</v>
      </c>
      <c r="L10298" s="18">
        <v>47</v>
      </c>
      <c r="M10298" s="18">
        <v>21957</v>
      </c>
    </row>
    <row r="10299" spans="1:13" hidden="1" x14ac:dyDescent="0.25">
      <c r="A10299">
        <v>900330819</v>
      </c>
      <c r="B10299" t="s">
        <v>8093</v>
      </c>
      <c r="C10299" t="s">
        <v>270</v>
      </c>
      <c r="D10299" s="20">
        <v>43830</v>
      </c>
      <c r="E10299" t="s">
        <v>1236</v>
      </c>
      <c r="F10299" t="s">
        <v>12</v>
      </c>
      <c r="G10299" s="18">
        <v>6512663</v>
      </c>
      <c r="H10299" s="18">
        <v>8797764</v>
      </c>
      <c r="I10299" s="18">
        <v>5173705</v>
      </c>
      <c r="J10299" s="18">
        <v>8089143</v>
      </c>
      <c r="K10299" s="18">
        <v>708621</v>
      </c>
      <c r="M10299" s="18">
        <v>33475</v>
      </c>
    </row>
    <row r="10300" spans="1:13" hidden="1" x14ac:dyDescent="0.25">
      <c r="A10300">
        <v>800111991</v>
      </c>
      <c r="B10300" t="s">
        <v>8094</v>
      </c>
      <c r="C10300" t="s">
        <v>647</v>
      </c>
      <c r="D10300" s="20">
        <v>43830</v>
      </c>
      <c r="E10300" t="s">
        <v>1236</v>
      </c>
      <c r="F10300" t="s">
        <v>12</v>
      </c>
      <c r="G10300" s="18">
        <v>6387870</v>
      </c>
      <c r="H10300" s="18">
        <v>6602360</v>
      </c>
      <c r="I10300" s="18">
        <v>3556308</v>
      </c>
      <c r="J10300" s="18">
        <v>3947873</v>
      </c>
      <c r="K10300" s="18">
        <v>2654487</v>
      </c>
      <c r="L10300" s="18">
        <v>223369</v>
      </c>
      <c r="M10300" s="18">
        <v>490553</v>
      </c>
    </row>
    <row r="10301" spans="1:13" hidden="1" x14ac:dyDescent="0.25">
      <c r="A10301">
        <v>900165319</v>
      </c>
      <c r="B10301" t="s">
        <v>8095</v>
      </c>
      <c r="C10301" t="s">
        <v>1136</v>
      </c>
      <c r="D10301" s="20">
        <v>43830</v>
      </c>
      <c r="E10301" t="s">
        <v>1236</v>
      </c>
      <c r="F10301" t="s">
        <v>12</v>
      </c>
      <c r="G10301" s="18">
        <v>181790</v>
      </c>
      <c r="H10301" s="18">
        <v>22398802</v>
      </c>
      <c r="I10301" s="18">
        <v>11698897</v>
      </c>
      <c r="J10301" s="18">
        <v>11698897</v>
      </c>
      <c r="K10301" s="18">
        <v>10699905</v>
      </c>
      <c r="L10301" s="18">
        <v>342139</v>
      </c>
      <c r="M10301" s="18">
        <v>125025</v>
      </c>
    </row>
    <row r="10302" spans="1:13" hidden="1" x14ac:dyDescent="0.25">
      <c r="A10302">
        <v>830000541</v>
      </c>
      <c r="B10302" t="s">
        <v>8096</v>
      </c>
      <c r="C10302" t="s">
        <v>38</v>
      </c>
      <c r="D10302" s="20">
        <v>43830</v>
      </c>
      <c r="E10302" t="s">
        <v>1236</v>
      </c>
      <c r="F10302" t="s">
        <v>12</v>
      </c>
      <c r="G10302" s="18">
        <v>2062926</v>
      </c>
      <c r="H10302" s="18">
        <v>2116159</v>
      </c>
      <c r="I10302" s="18">
        <v>295969</v>
      </c>
      <c r="J10302" s="18">
        <v>295969</v>
      </c>
      <c r="K10302" s="18">
        <v>1820190</v>
      </c>
      <c r="L10302" s="18">
        <v>39321</v>
      </c>
      <c r="M10302" s="18">
        <v>187080</v>
      </c>
    </row>
    <row r="10303" spans="1:13" hidden="1" x14ac:dyDescent="0.25">
      <c r="A10303">
        <v>890315845</v>
      </c>
      <c r="B10303" t="s">
        <v>8097</v>
      </c>
      <c r="C10303" t="s">
        <v>85</v>
      </c>
      <c r="D10303" s="20">
        <v>43830</v>
      </c>
      <c r="E10303" t="s">
        <v>1236</v>
      </c>
      <c r="F10303" t="s">
        <v>12</v>
      </c>
      <c r="G10303" s="18">
        <v>909330</v>
      </c>
      <c r="H10303" s="18">
        <v>3178438</v>
      </c>
      <c r="I10303" s="18">
        <v>1568061</v>
      </c>
      <c r="J10303" s="18">
        <v>2568310</v>
      </c>
      <c r="K10303" s="18">
        <v>610128</v>
      </c>
      <c r="L10303" s="18">
        <v>323959</v>
      </c>
      <c r="M10303" s="18">
        <v>-1068461</v>
      </c>
    </row>
    <row r="10304" spans="1:13" hidden="1" x14ac:dyDescent="0.25">
      <c r="A10304">
        <v>900403228</v>
      </c>
      <c r="B10304" t="s">
        <v>8098</v>
      </c>
      <c r="C10304" t="s">
        <v>143</v>
      </c>
      <c r="D10304" s="20">
        <v>43830</v>
      </c>
      <c r="E10304" t="s">
        <v>1236</v>
      </c>
      <c r="F10304" t="s">
        <v>12</v>
      </c>
      <c r="G10304" s="18">
        <v>6282534</v>
      </c>
      <c r="H10304" s="18">
        <v>26153267</v>
      </c>
      <c r="I10304" s="18">
        <v>3933420</v>
      </c>
      <c r="J10304" s="18">
        <v>3933420</v>
      </c>
      <c r="K10304" s="18">
        <v>22219847</v>
      </c>
      <c r="L10304" s="18">
        <v>2008</v>
      </c>
      <c r="M10304" s="18">
        <v>2018902</v>
      </c>
    </row>
    <row r="10305" spans="1:13" hidden="1" x14ac:dyDescent="0.25">
      <c r="A10305">
        <v>900490133</v>
      </c>
      <c r="B10305" t="s">
        <v>8099</v>
      </c>
      <c r="C10305" t="s">
        <v>2438</v>
      </c>
      <c r="D10305" s="20">
        <v>43830</v>
      </c>
      <c r="E10305" t="s">
        <v>1236</v>
      </c>
      <c r="F10305" t="s">
        <v>12</v>
      </c>
      <c r="G10305" s="18">
        <v>8443484</v>
      </c>
      <c r="H10305" s="18">
        <v>10170080</v>
      </c>
      <c r="I10305" s="18">
        <v>6463531</v>
      </c>
      <c r="J10305" s="18">
        <v>8580683</v>
      </c>
      <c r="K10305" s="18">
        <v>1589397</v>
      </c>
      <c r="L10305" s="18">
        <v>1018864</v>
      </c>
      <c r="M10305" s="18">
        <v>189601</v>
      </c>
    </row>
    <row r="10306" spans="1:13" hidden="1" x14ac:dyDescent="0.25">
      <c r="A10306">
        <v>890907480</v>
      </c>
      <c r="B10306" t="s">
        <v>8100</v>
      </c>
      <c r="C10306" t="s">
        <v>5282</v>
      </c>
      <c r="D10306" s="20">
        <v>43830</v>
      </c>
      <c r="E10306" t="s">
        <v>1236</v>
      </c>
      <c r="F10306" t="s">
        <v>12</v>
      </c>
      <c r="G10306" s="18">
        <v>3688082</v>
      </c>
      <c r="H10306" s="18">
        <v>4432371</v>
      </c>
      <c r="I10306" s="18">
        <v>2820672</v>
      </c>
      <c r="J10306" s="18">
        <v>3498089</v>
      </c>
      <c r="K10306" s="18">
        <v>934282</v>
      </c>
      <c r="L10306" s="18">
        <v>366775</v>
      </c>
      <c r="M10306" s="18">
        <v>-81953</v>
      </c>
    </row>
    <row r="10307" spans="1:13" hidden="1" x14ac:dyDescent="0.25">
      <c r="A10307">
        <v>800119448</v>
      </c>
      <c r="B10307" t="s">
        <v>8101</v>
      </c>
      <c r="C10307" t="s">
        <v>29</v>
      </c>
      <c r="D10307" s="20">
        <v>43830</v>
      </c>
      <c r="E10307" t="s">
        <v>1236</v>
      </c>
      <c r="F10307" t="s">
        <v>12</v>
      </c>
      <c r="G10307" s="18">
        <v>4382730</v>
      </c>
      <c r="H10307" s="18">
        <v>19066952</v>
      </c>
      <c r="I10307" s="18">
        <v>51856</v>
      </c>
      <c r="J10307" s="18">
        <v>582315</v>
      </c>
      <c r="K10307" s="18">
        <v>18484637</v>
      </c>
      <c r="L10307" s="18">
        <v>46275</v>
      </c>
      <c r="M10307" s="18">
        <v>27671</v>
      </c>
    </row>
    <row r="10308" spans="1:13" hidden="1" x14ac:dyDescent="0.25">
      <c r="A10308">
        <v>830040805</v>
      </c>
      <c r="B10308" t="s">
        <v>8102</v>
      </c>
      <c r="C10308" t="s">
        <v>162</v>
      </c>
      <c r="D10308" s="20">
        <v>43830</v>
      </c>
      <c r="E10308" t="s">
        <v>1236</v>
      </c>
      <c r="F10308" t="s">
        <v>12</v>
      </c>
      <c r="G10308" s="18">
        <v>578143</v>
      </c>
      <c r="H10308" s="18">
        <v>630663</v>
      </c>
      <c r="I10308" s="18">
        <v>17144</v>
      </c>
      <c r="J10308" s="18">
        <v>17144</v>
      </c>
      <c r="K10308" s="18">
        <v>613519</v>
      </c>
      <c r="L10308" s="18">
        <v>0</v>
      </c>
      <c r="M10308" s="18">
        <v>-26260</v>
      </c>
    </row>
    <row r="10309" spans="1:13" hidden="1" x14ac:dyDescent="0.25">
      <c r="A10309">
        <v>800054205</v>
      </c>
      <c r="B10309" t="s">
        <v>8103</v>
      </c>
      <c r="C10309" t="s">
        <v>118</v>
      </c>
      <c r="D10309" s="20">
        <v>43830</v>
      </c>
      <c r="E10309" t="s">
        <v>1236</v>
      </c>
      <c r="F10309" t="s">
        <v>12</v>
      </c>
      <c r="G10309" s="18">
        <v>2503065</v>
      </c>
      <c r="H10309" s="18">
        <v>4280793</v>
      </c>
      <c r="I10309" s="18">
        <v>986604</v>
      </c>
      <c r="J10309" s="18">
        <v>3895609</v>
      </c>
      <c r="K10309" s="18">
        <v>385184</v>
      </c>
      <c r="L10309" s="18">
        <v>0</v>
      </c>
      <c r="M10309" s="18">
        <v>-54071</v>
      </c>
    </row>
    <row r="10310" spans="1:13" hidden="1" x14ac:dyDescent="0.25">
      <c r="A10310">
        <v>830074841</v>
      </c>
      <c r="B10310" t="s">
        <v>8104</v>
      </c>
      <c r="C10310" t="s">
        <v>1329</v>
      </c>
      <c r="D10310" s="20">
        <v>43830</v>
      </c>
      <c r="E10310" t="s">
        <v>1236</v>
      </c>
      <c r="F10310" t="s">
        <v>12</v>
      </c>
      <c r="G10310" s="18">
        <v>1462430</v>
      </c>
      <c r="H10310" s="18">
        <v>2095061</v>
      </c>
      <c r="I10310" s="18">
        <v>1680272</v>
      </c>
      <c r="J10310" s="18">
        <v>1680272</v>
      </c>
      <c r="K10310" s="18">
        <v>414789</v>
      </c>
      <c r="L10310" s="18">
        <v>156078</v>
      </c>
      <c r="M10310" s="18">
        <v>53133</v>
      </c>
    </row>
    <row r="10311" spans="1:13" hidden="1" x14ac:dyDescent="0.25">
      <c r="A10311">
        <v>830023819</v>
      </c>
      <c r="B10311" t="s">
        <v>8105</v>
      </c>
      <c r="C10311" t="s">
        <v>55</v>
      </c>
      <c r="D10311" s="20">
        <v>43830</v>
      </c>
      <c r="E10311" t="s">
        <v>1236</v>
      </c>
      <c r="F10311" t="s">
        <v>12</v>
      </c>
      <c r="G10311" s="18">
        <v>14599381</v>
      </c>
      <c r="H10311" s="18">
        <v>16167711</v>
      </c>
      <c r="I10311" s="18">
        <v>5266043</v>
      </c>
      <c r="J10311" s="18">
        <v>5897994</v>
      </c>
      <c r="K10311" s="18">
        <v>10269717</v>
      </c>
      <c r="M10311" s="18">
        <v>105722</v>
      </c>
    </row>
    <row r="10312" spans="1:13" hidden="1" x14ac:dyDescent="0.25">
      <c r="A10312">
        <v>900394791</v>
      </c>
      <c r="B10312" t="s">
        <v>8106</v>
      </c>
      <c r="C10312" t="s">
        <v>872</v>
      </c>
      <c r="D10312" s="20">
        <v>43830</v>
      </c>
      <c r="E10312" t="s">
        <v>1236</v>
      </c>
      <c r="F10312" t="s">
        <v>12</v>
      </c>
      <c r="G10312" s="18">
        <v>55373227</v>
      </c>
      <c r="H10312" s="18">
        <v>577043775</v>
      </c>
      <c r="I10312" s="18">
        <v>54543498</v>
      </c>
      <c r="J10312" s="18">
        <v>528307279</v>
      </c>
      <c r="K10312" s="18">
        <v>48736496</v>
      </c>
      <c r="L10312" s="18">
        <v>10800916</v>
      </c>
      <c r="M10312" s="18">
        <v>-4498485</v>
      </c>
    </row>
    <row r="10313" spans="1:13" hidden="1" x14ac:dyDescent="0.25">
      <c r="A10313">
        <v>807001732</v>
      </c>
      <c r="B10313" t="s">
        <v>8107</v>
      </c>
      <c r="C10313" t="s">
        <v>453</v>
      </c>
      <c r="D10313" s="20">
        <v>43830</v>
      </c>
      <c r="E10313" t="s">
        <v>1236</v>
      </c>
      <c r="F10313" t="s">
        <v>12</v>
      </c>
      <c r="G10313" s="18">
        <v>7741261</v>
      </c>
      <c r="H10313" s="18">
        <v>8361759</v>
      </c>
      <c r="I10313" s="18">
        <v>2466147</v>
      </c>
      <c r="J10313" s="18">
        <v>2466147</v>
      </c>
      <c r="K10313" s="18">
        <v>5895612</v>
      </c>
      <c r="M10313" s="18">
        <v>801031</v>
      </c>
    </row>
    <row r="10314" spans="1:13" hidden="1" x14ac:dyDescent="0.25">
      <c r="A10314">
        <v>800219371</v>
      </c>
      <c r="B10314" t="s">
        <v>8108</v>
      </c>
      <c r="C10314" t="s">
        <v>129</v>
      </c>
      <c r="D10314" s="20">
        <v>43830</v>
      </c>
      <c r="E10314" t="s">
        <v>1236</v>
      </c>
      <c r="F10314" t="s">
        <v>12</v>
      </c>
      <c r="G10314" s="18">
        <v>5175772</v>
      </c>
      <c r="H10314" s="18">
        <v>6278569</v>
      </c>
      <c r="I10314" s="18">
        <v>2316852</v>
      </c>
      <c r="J10314" s="18">
        <v>3937627</v>
      </c>
      <c r="K10314" s="18">
        <v>2340942</v>
      </c>
      <c r="L10314" s="18">
        <v>38897</v>
      </c>
      <c r="M10314" s="18">
        <v>246067</v>
      </c>
    </row>
    <row r="10315" spans="1:13" hidden="1" x14ac:dyDescent="0.25">
      <c r="A10315">
        <v>891301530</v>
      </c>
      <c r="B10315" t="s">
        <v>8109</v>
      </c>
      <c r="C10315" t="s">
        <v>63</v>
      </c>
      <c r="D10315" s="20">
        <v>43830</v>
      </c>
      <c r="E10315" t="s">
        <v>1236</v>
      </c>
      <c r="F10315" t="s">
        <v>12</v>
      </c>
      <c r="G10315" s="18">
        <v>1730405</v>
      </c>
      <c r="H10315" s="18">
        <v>10990294</v>
      </c>
      <c r="I10315" s="18">
        <v>2302580</v>
      </c>
      <c r="J10315" s="18">
        <v>3001412</v>
      </c>
      <c r="K10315" s="18">
        <v>7988882</v>
      </c>
      <c r="L10315" s="18">
        <v>163070</v>
      </c>
      <c r="M10315" s="18">
        <v>87227</v>
      </c>
    </row>
    <row r="10316" spans="1:13" hidden="1" x14ac:dyDescent="0.25">
      <c r="A10316">
        <v>800057113</v>
      </c>
      <c r="B10316" t="s">
        <v>8110</v>
      </c>
      <c r="C10316" t="s">
        <v>220</v>
      </c>
      <c r="D10316" s="20">
        <v>43830</v>
      </c>
      <c r="E10316" t="s">
        <v>1236</v>
      </c>
      <c r="F10316" t="s">
        <v>12</v>
      </c>
      <c r="G10316" s="18">
        <v>5173575</v>
      </c>
      <c r="H10316" s="18">
        <v>5370123</v>
      </c>
      <c r="I10316" s="18">
        <v>1035491</v>
      </c>
      <c r="J10316" s="18">
        <v>1449747</v>
      </c>
      <c r="K10316" s="18">
        <v>3920376</v>
      </c>
      <c r="M10316" s="18">
        <v>830730</v>
      </c>
    </row>
    <row r="10317" spans="1:13" hidden="1" x14ac:dyDescent="0.25">
      <c r="A10317">
        <v>900424713</v>
      </c>
      <c r="B10317" t="s">
        <v>8111</v>
      </c>
      <c r="C10317" t="s">
        <v>210</v>
      </c>
      <c r="D10317" s="20">
        <v>43830</v>
      </c>
      <c r="E10317" t="s">
        <v>1236</v>
      </c>
      <c r="F10317" t="s">
        <v>12</v>
      </c>
      <c r="G10317" s="18">
        <v>4349712</v>
      </c>
      <c r="H10317" s="18">
        <v>11487741</v>
      </c>
      <c r="I10317" s="18">
        <v>3210610</v>
      </c>
      <c r="J10317" s="18">
        <v>5633526</v>
      </c>
      <c r="K10317" s="18">
        <v>5854215</v>
      </c>
      <c r="L10317" s="18">
        <v>349285</v>
      </c>
      <c r="M10317" s="18">
        <v>-872785</v>
      </c>
    </row>
    <row r="10318" spans="1:13" hidden="1" x14ac:dyDescent="0.25">
      <c r="A10318">
        <v>900320526</v>
      </c>
      <c r="B10318" t="s">
        <v>8112</v>
      </c>
      <c r="C10318" t="s">
        <v>143</v>
      </c>
      <c r="D10318" s="20">
        <v>43830</v>
      </c>
      <c r="E10318" t="s">
        <v>1236</v>
      </c>
      <c r="F10318" t="s">
        <v>12</v>
      </c>
      <c r="G10318" s="18">
        <v>40634</v>
      </c>
      <c r="H10318" s="18">
        <v>7884931</v>
      </c>
      <c r="J10318" s="18">
        <v>255157</v>
      </c>
      <c r="K10318" s="18">
        <v>7629774</v>
      </c>
      <c r="L10318" s="18">
        <v>122</v>
      </c>
      <c r="M10318" s="18">
        <v>-5457</v>
      </c>
    </row>
    <row r="10319" spans="1:13" hidden="1" x14ac:dyDescent="0.25">
      <c r="A10319">
        <v>900776917</v>
      </c>
      <c r="B10319" t="s">
        <v>8113</v>
      </c>
      <c r="C10319" t="s">
        <v>162</v>
      </c>
      <c r="D10319" s="20">
        <v>43830</v>
      </c>
      <c r="E10319" t="s">
        <v>1236</v>
      </c>
      <c r="F10319" t="s">
        <v>12</v>
      </c>
      <c r="G10319" s="18">
        <v>9340894</v>
      </c>
      <c r="H10319" s="18">
        <v>11273602</v>
      </c>
      <c r="I10319" s="18">
        <v>13154863</v>
      </c>
      <c r="J10319" s="18">
        <v>13154863</v>
      </c>
      <c r="K10319" s="18">
        <v>-1881261</v>
      </c>
      <c r="L10319" s="18">
        <v>2849145</v>
      </c>
      <c r="M10319" s="18">
        <v>-581549</v>
      </c>
    </row>
    <row r="10320" spans="1:13" x14ac:dyDescent="0.25">
      <c r="A10320">
        <v>830055316</v>
      </c>
      <c r="B10320" t="s">
        <v>8114</v>
      </c>
      <c r="C10320" t="s">
        <v>25</v>
      </c>
      <c r="D10320" s="20">
        <v>43830</v>
      </c>
      <c r="E10320" t="s">
        <v>1236</v>
      </c>
      <c r="F10320" t="s">
        <v>12</v>
      </c>
      <c r="G10320" s="18">
        <v>5976420</v>
      </c>
      <c r="H10320" s="18">
        <v>6027242</v>
      </c>
      <c r="I10320" s="18">
        <v>4315369</v>
      </c>
      <c r="J10320" s="18">
        <v>4315369</v>
      </c>
      <c r="K10320" s="18">
        <v>1711873</v>
      </c>
      <c r="L10320" s="18">
        <v>293712</v>
      </c>
      <c r="M10320" s="18">
        <v>118498</v>
      </c>
    </row>
    <row r="10321" spans="1:13" hidden="1" x14ac:dyDescent="0.25">
      <c r="A10321">
        <v>900447557</v>
      </c>
      <c r="B10321" t="s">
        <v>8115</v>
      </c>
      <c r="C10321" t="s">
        <v>162</v>
      </c>
      <c r="D10321" s="20">
        <v>43830</v>
      </c>
      <c r="E10321" t="s">
        <v>1236</v>
      </c>
      <c r="F10321" t="s">
        <v>12</v>
      </c>
      <c r="G10321" s="18">
        <v>4179257</v>
      </c>
      <c r="H10321" s="18">
        <v>4179257</v>
      </c>
      <c r="I10321" s="18">
        <v>3448707</v>
      </c>
      <c r="J10321" s="18">
        <v>3448707</v>
      </c>
      <c r="K10321" s="18">
        <v>730550</v>
      </c>
      <c r="L10321" s="18">
        <v>0</v>
      </c>
      <c r="M10321" s="18">
        <v>-3634</v>
      </c>
    </row>
    <row r="10322" spans="1:13" hidden="1" x14ac:dyDescent="0.25">
      <c r="A10322">
        <v>900314721</v>
      </c>
      <c r="B10322" t="s">
        <v>8116</v>
      </c>
      <c r="C10322" t="s">
        <v>109</v>
      </c>
      <c r="D10322" s="20">
        <v>43830</v>
      </c>
      <c r="E10322" t="s">
        <v>1236</v>
      </c>
      <c r="F10322" t="s">
        <v>12</v>
      </c>
      <c r="G10322" s="18">
        <v>708318</v>
      </c>
      <c r="H10322" s="18">
        <v>805117</v>
      </c>
      <c r="I10322" s="18">
        <v>246661</v>
      </c>
      <c r="J10322" s="18">
        <v>246661</v>
      </c>
      <c r="K10322" s="18">
        <v>558456</v>
      </c>
      <c r="M10322" s="18">
        <v>31579</v>
      </c>
    </row>
    <row r="10323" spans="1:13" hidden="1" x14ac:dyDescent="0.25">
      <c r="A10323">
        <v>830083728</v>
      </c>
      <c r="B10323" t="s">
        <v>8117</v>
      </c>
      <c r="C10323" t="s">
        <v>297</v>
      </c>
      <c r="D10323" s="20">
        <v>43830</v>
      </c>
      <c r="E10323" t="s">
        <v>1236</v>
      </c>
      <c r="F10323" t="s">
        <v>12</v>
      </c>
      <c r="G10323" s="18">
        <v>2260432</v>
      </c>
      <c r="H10323" s="18">
        <v>6314841</v>
      </c>
      <c r="I10323" s="18">
        <v>382664</v>
      </c>
      <c r="J10323" s="18">
        <v>4436711</v>
      </c>
      <c r="K10323" s="18">
        <v>1878130</v>
      </c>
      <c r="L10323" s="18">
        <v>255555</v>
      </c>
      <c r="M10323" s="18">
        <v>-1946821</v>
      </c>
    </row>
    <row r="10324" spans="1:13" hidden="1" x14ac:dyDescent="0.25">
      <c r="A10324">
        <v>830096535</v>
      </c>
      <c r="B10324" t="s">
        <v>8118</v>
      </c>
      <c r="C10324" t="s">
        <v>29</v>
      </c>
      <c r="D10324" s="20">
        <v>43830</v>
      </c>
      <c r="E10324" t="s">
        <v>1236</v>
      </c>
      <c r="F10324" t="s">
        <v>12</v>
      </c>
      <c r="G10324" s="18">
        <v>1944184</v>
      </c>
      <c r="H10324" s="18">
        <v>4029043</v>
      </c>
      <c r="I10324" s="18">
        <v>551866</v>
      </c>
      <c r="J10324" s="18">
        <v>551866</v>
      </c>
      <c r="K10324" s="18">
        <v>3477177</v>
      </c>
      <c r="M10324" s="18">
        <v>822381</v>
      </c>
    </row>
    <row r="10325" spans="1:13" hidden="1" x14ac:dyDescent="0.25">
      <c r="A10325">
        <v>900086361</v>
      </c>
      <c r="B10325" t="s">
        <v>8119</v>
      </c>
      <c r="C10325" t="s">
        <v>29</v>
      </c>
      <c r="D10325" s="20">
        <v>43830</v>
      </c>
      <c r="E10325" t="s">
        <v>1236</v>
      </c>
      <c r="F10325" t="s">
        <v>12</v>
      </c>
      <c r="G10325" s="18">
        <v>1698432</v>
      </c>
      <c r="H10325" s="18">
        <v>1698432</v>
      </c>
      <c r="I10325" s="18">
        <v>493331</v>
      </c>
      <c r="J10325" s="18">
        <v>1265309</v>
      </c>
      <c r="K10325" s="18">
        <v>433123</v>
      </c>
      <c r="L10325" s="18">
        <v>0</v>
      </c>
      <c r="M10325" s="18">
        <v>23847</v>
      </c>
    </row>
    <row r="10326" spans="1:13" hidden="1" x14ac:dyDescent="0.25">
      <c r="A10326">
        <v>900745213</v>
      </c>
      <c r="B10326" t="s">
        <v>8120</v>
      </c>
      <c r="C10326" t="s">
        <v>717</v>
      </c>
      <c r="D10326" s="20">
        <v>43830</v>
      </c>
      <c r="E10326" t="s">
        <v>1236</v>
      </c>
      <c r="F10326" t="s">
        <v>12</v>
      </c>
      <c r="G10326" s="18">
        <v>4052273</v>
      </c>
      <c r="H10326" s="18">
        <v>13509530</v>
      </c>
      <c r="I10326" s="18">
        <v>1176296</v>
      </c>
      <c r="J10326" s="18">
        <v>12799928</v>
      </c>
      <c r="K10326" s="18">
        <v>709602</v>
      </c>
      <c r="L10326" s="18">
        <v>745</v>
      </c>
      <c r="M10326" s="18">
        <v>10987</v>
      </c>
    </row>
    <row r="10327" spans="1:13" hidden="1" x14ac:dyDescent="0.25">
      <c r="A10327">
        <v>830084116</v>
      </c>
      <c r="B10327" t="s">
        <v>8121</v>
      </c>
      <c r="C10327" t="s">
        <v>48</v>
      </c>
      <c r="D10327" s="20">
        <v>43830</v>
      </c>
      <c r="E10327" t="s">
        <v>1236</v>
      </c>
      <c r="F10327" t="s">
        <v>12</v>
      </c>
      <c r="G10327" s="18">
        <v>1416425</v>
      </c>
      <c r="H10327" s="18">
        <v>1725590</v>
      </c>
      <c r="I10327" s="18">
        <v>708731</v>
      </c>
      <c r="J10327" s="18">
        <v>858727</v>
      </c>
      <c r="K10327" s="18">
        <v>866863</v>
      </c>
      <c r="M10327" s="18">
        <v>91279</v>
      </c>
    </row>
    <row r="10328" spans="1:13" hidden="1" x14ac:dyDescent="0.25">
      <c r="A10328">
        <v>800216414</v>
      </c>
      <c r="B10328" t="s">
        <v>8122</v>
      </c>
      <c r="C10328" t="s">
        <v>370</v>
      </c>
      <c r="D10328" s="20">
        <v>43830</v>
      </c>
      <c r="E10328" t="s">
        <v>1236</v>
      </c>
      <c r="F10328" t="s">
        <v>12</v>
      </c>
      <c r="G10328" s="18">
        <v>491180</v>
      </c>
      <c r="H10328" s="18">
        <v>588641</v>
      </c>
      <c r="I10328" s="18">
        <v>249015</v>
      </c>
      <c r="J10328" s="18">
        <v>249015</v>
      </c>
      <c r="K10328" s="18">
        <v>339626</v>
      </c>
      <c r="L10328" s="18">
        <v>0</v>
      </c>
      <c r="M10328" s="18">
        <v>8089</v>
      </c>
    </row>
    <row r="10329" spans="1:13" hidden="1" x14ac:dyDescent="0.25">
      <c r="A10329">
        <v>900211123</v>
      </c>
      <c r="B10329" t="s">
        <v>8123</v>
      </c>
      <c r="C10329" t="s">
        <v>57</v>
      </c>
      <c r="D10329" s="20">
        <v>43830</v>
      </c>
      <c r="E10329" t="s">
        <v>1236</v>
      </c>
      <c r="F10329" t="s">
        <v>12</v>
      </c>
      <c r="G10329" s="18">
        <v>947027</v>
      </c>
      <c r="H10329" s="18">
        <v>4833706</v>
      </c>
      <c r="I10329" s="18">
        <v>449450</v>
      </c>
      <c r="J10329" s="18">
        <v>2050179</v>
      </c>
      <c r="K10329" s="18">
        <v>2783527</v>
      </c>
      <c r="M10329" s="18">
        <v>18050</v>
      </c>
    </row>
    <row r="10330" spans="1:13" hidden="1" x14ac:dyDescent="0.25">
      <c r="A10330">
        <v>900491816</v>
      </c>
      <c r="B10330" t="s">
        <v>8124</v>
      </c>
      <c r="C10330" t="s">
        <v>1246</v>
      </c>
      <c r="D10330" s="20">
        <v>43830</v>
      </c>
      <c r="E10330" t="s">
        <v>1236</v>
      </c>
      <c r="F10330" t="s">
        <v>12</v>
      </c>
      <c r="G10330" s="18">
        <v>2875987</v>
      </c>
      <c r="H10330" s="18">
        <v>2966403</v>
      </c>
      <c r="I10330" s="18">
        <v>1043151</v>
      </c>
      <c r="J10330" s="18">
        <v>1585820</v>
      </c>
      <c r="K10330" s="18">
        <v>1380583</v>
      </c>
      <c r="L10330" s="18">
        <v>61126</v>
      </c>
      <c r="M10330" s="18">
        <v>286513</v>
      </c>
    </row>
    <row r="10331" spans="1:13" hidden="1" x14ac:dyDescent="0.25">
      <c r="A10331">
        <v>830052626</v>
      </c>
      <c r="B10331" t="s">
        <v>8125</v>
      </c>
      <c r="C10331" t="s">
        <v>1136</v>
      </c>
      <c r="D10331" s="20">
        <v>43830</v>
      </c>
      <c r="E10331" t="s">
        <v>1236</v>
      </c>
      <c r="F10331" t="s">
        <v>12</v>
      </c>
      <c r="G10331" s="18">
        <v>2274019</v>
      </c>
      <c r="H10331" s="18">
        <v>14484407</v>
      </c>
      <c r="I10331" s="18">
        <v>1977127</v>
      </c>
      <c r="J10331" s="18">
        <v>3270584</v>
      </c>
      <c r="K10331" s="18">
        <v>11213823</v>
      </c>
      <c r="L10331" s="18">
        <v>244954</v>
      </c>
      <c r="M10331" s="18">
        <v>676982</v>
      </c>
    </row>
    <row r="10332" spans="1:13" hidden="1" x14ac:dyDescent="0.25">
      <c r="A10332">
        <v>811008821</v>
      </c>
      <c r="B10332" t="s">
        <v>8126</v>
      </c>
      <c r="C10332" t="s">
        <v>1246</v>
      </c>
      <c r="D10332" s="20">
        <v>43830</v>
      </c>
      <c r="E10332" t="s">
        <v>1236</v>
      </c>
      <c r="F10332" t="s">
        <v>12</v>
      </c>
      <c r="G10332" s="18">
        <v>970531</v>
      </c>
      <c r="H10332" s="18">
        <v>1795694</v>
      </c>
      <c r="I10332" s="18">
        <v>367789</v>
      </c>
      <c r="J10332" s="18">
        <v>367789</v>
      </c>
      <c r="K10332" s="18">
        <v>1427905</v>
      </c>
      <c r="L10332" s="18">
        <v>10669</v>
      </c>
      <c r="M10332" s="18">
        <v>92303</v>
      </c>
    </row>
    <row r="10333" spans="1:13" hidden="1" x14ac:dyDescent="0.25">
      <c r="A10333">
        <v>900962417</v>
      </c>
      <c r="B10333" t="s">
        <v>8127</v>
      </c>
      <c r="C10333" t="s">
        <v>560</v>
      </c>
      <c r="D10333" s="20">
        <v>43830</v>
      </c>
      <c r="E10333" t="s">
        <v>1236</v>
      </c>
      <c r="F10333" t="s">
        <v>12</v>
      </c>
      <c r="G10333" s="18">
        <v>67646</v>
      </c>
      <c r="H10333" s="18">
        <v>70846</v>
      </c>
      <c r="J10333" s="18">
        <v>0</v>
      </c>
      <c r="K10333" s="18">
        <v>70846</v>
      </c>
      <c r="L10333" s="18">
        <v>0</v>
      </c>
      <c r="M10333" s="18">
        <v>1796</v>
      </c>
    </row>
    <row r="10334" spans="1:13" hidden="1" x14ac:dyDescent="0.25">
      <c r="A10334">
        <v>822003012</v>
      </c>
      <c r="B10334" t="s">
        <v>8128</v>
      </c>
      <c r="C10334" t="s">
        <v>2076</v>
      </c>
      <c r="D10334" s="20">
        <v>43830</v>
      </c>
      <c r="E10334" t="s">
        <v>1236</v>
      </c>
      <c r="F10334" t="s">
        <v>12</v>
      </c>
      <c r="G10334" s="18">
        <v>3828733</v>
      </c>
      <c r="H10334" s="18">
        <v>4554974</v>
      </c>
      <c r="I10334" s="18">
        <v>2135925</v>
      </c>
      <c r="J10334" s="18">
        <v>2461372</v>
      </c>
      <c r="K10334" s="18">
        <v>2093602</v>
      </c>
      <c r="M10334" s="18">
        <v>423425</v>
      </c>
    </row>
    <row r="10335" spans="1:13" hidden="1" x14ac:dyDescent="0.25">
      <c r="A10335">
        <v>900081215</v>
      </c>
      <c r="B10335" t="s">
        <v>8129</v>
      </c>
      <c r="C10335" t="s">
        <v>55</v>
      </c>
      <c r="D10335" s="20">
        <v>43830</v>
      </c>
      <c r="E10335" t="s">
        <v>1236</v>
      </c>
      <c r="F10335" t="s">
        <v>12</v>
      </c>
      <c r="G10335" s="18">
        <v>2264608</v>
      </c>
      <c r="H10335" s="18">
        <v>2271491</v>
      </c>
      <c r="I10335" s="18">
        <v>1187753</v>
      </c>
      <c r="J10335" s="18">
        <v>1433775</v>
      </c>
      <c r="K10335" s="18">
        <v>837716</v>
      </c>
      <c r="M10335" s="18">
        <v>132175</v>
      </c>
    </row>
    <row r="10336" spans="1:13" hidden="1" x14ac:dyDescent="0.25">
      <c r="A10336">
        <v>830015579</v>
      </c>
      <c r="B10336" t="s">
        <v>8130</v>
      </c>
      <c r="C10336" t="s">
        <v>145</v>
      </c>
      <c r="D10336" s="20">
        <v>43830</v>
      </c>
      <c r="E10336" t="s">
        <v>1236</v>
      </c>
      <c r="F10336" t="s">
        <v>12</v>
      </c>
      <c r="G10336" s="18">
        <v>1017777</v>
      </c>
      <c r="H10336" s="18">
        <v>2889112</v>
      </c>
      <c r="I10336" s="18">
        <v>1069757</v>
      </c>
      <c r="J10336" s="18">
        <v>3867117</v>
      </c>
      <c r="K10336" s="18">
        <v>-978005</v>
      </c>
      <c r="L10336" s="18">
        <v>702426</v>
      </c>
      <c r="M10336" s="18">
        <v>135763</v>
      </c>
    </row>
    <row r="10337" spans="1:13" hidden="1" x14ac:dyDescent="0.25">
      <c r="A10337">
        <v>900496819</v>
      </c>
      <c r="B10337" t="s">
        <v>8131</v>
      </c>
      <c r="C10337" t="s">
        <v>57</v>
      </c>
      <c r="D10337" s="20">
        <v>43830</v>
      </c>
      <c r="E10337" t="s">
        <v>1236</v>
      </c>
      <c r="F10337" t="s">
        <v>12</v>
      </c>
      <c r="G10337" s="18">
        <v>172974</v>
      </c>
      <c r="H10337" s="18">
        <v>4212387</v>
      </c>
      <c r="I10337" s="18">
        <v>256561</v>
      </c>
      <c r="J10337" s="18">
        <v>3224244</v>
      </c>
      <c r="K10337" s="18">
        <v>988143</v>
      </c>
      <c r="L10337" s="18">
        <v>117656</v>
      </c>
      <c r="M10337" s="18">
        <v>215045</v>
      </c>
    </row>
    <row r="10338" spans="1:13" hidden="1" x14ac:dyDescent="0.25">
      <c r="A10338">
        <v>900104550</v>
      </c>
      <c r="B10338" t="s">
        <v>8132</v>
      </c>
      <c r="C10338" t="s">
        <v>48</v>
      </c>
      <c r="D10338" s="20">
        <v>43830</v>
      </c>
      <c r="E10338" t="s">
        <v>1236</v>
      </c>
      <c r="F10338" t="s">
        <v>12</v>
      </c>
      <c r="G10338" s="18">
        <v>6187498</v>
      </c>
      <c r="H10338" s="18">
        <v>6940774</v>
      </c>
      <c r="I10338" s="18">
        <v>4185283</v>
      </c>
      <c r="J10338" s="18">
        <v>4323359</v>
      </c>
      <c r="K10338" s="18">
        <v>2617415</v>
      </c>
      <c r="L10338" s="18">
        <v>196858</v>
      </c>
      <c r="M10338" s="18">
        <v>292812</v>
      </c>
    </row>
    <row r="10339" spans="1:13" hidden="1" x14ac:dyDescent="0.25">
      <c r="A10339">
        <v>832005617</v>
      </c>
      <c r="B10339" t="s">
        <v>8133</v>
      </c>
      <c r="C10339" t="s">
        <v>1266</v>
      </c>
      <c r="D10339" s="20">
        <v>43830</v>
      </c>
      <c r="E10339" t="s">
        <v>1236</v>
      </c>
      <c r="F10339" t="s">
        <v>12</v>
      </c>
      <c r="G10339" s="18">
        <v>13438975</v>
      </c>
      <c r="H10339" s="18">
        <v>139700882</v>
      </c>
      <c r="I10339" s="18">
        <v>10349046</v>
      </c>
      <c r="J10339" s="18">
        <v>42442062</v>
      </c>
      <c r="K10339" s="18">
        <v>97258820</v>
      </c>
      <c r="L10339" s="18">
        <v>2719934</v>
      </c>
      <c r="M10339" s="18">
        <v>9063959</v>
      </c>
    </row>
    <row r="10340" spans="1:13" hidden="1" x14ac:dyDescent="0.25">
      <c r="A10340">
        <v>900783420</v>
      </c>
      <c r="B10340" t="s">
        <v>8134</v>
      </c>
      <c r="C10340" t="s">
        <v>29</v>
      </c>
      <c r="D10340" s="20">
        <v>43830</v>
      </c>
      <c r="E10340" t="s">
        <v>1236</v>
      </c>
      <c r="F10340" t="s">
        <v>12</v>
      </c>
      <c r="G10340" s="18">
        <v>672432</v>
      </c>
      <c r="H10340" s="18">
        <v>11790032</v>
      </c>
      <c r="I10340" s="18">
        <v>8254</v>
      </c>
      <c r="J10340" s="18">
        <v>11456910</v>
      </c>
      <c r="K10340" s="18">
        <v>333122</v>
      </c>
      <c r="L10340" s="18">
        <v>71706</v>
      </c>
      <c r="M10340" s="18">
        <v>6701</v>
      </c>
    </row>
    <row r="10341" spans="1:13" hidden="1" x14ac:dyDescent="0.25">
      <c r="A10341">
        <v>800086547</v>
      </c>
      <c r="B10341" t="s">
        <v>8135</v>
      </c>
      <c r="C10341" t="s">
        <v>8136</v>
      </c>
      <c r="D10341" s="20">
        <v>43830</v>
      </c>
      <c r="E10341" t="s">
        <v>1236</v>
      </c>
      <c r="F10341" t="s">
        <v>12</v>
      </c>
      <c r="G10341" s="18">
        <v>244658</v>
      </c>
      <c r="H10341" s="18">
        <v>898497</v>
      </c>
      <c r="I10341" s="18">
        <v>69647</v>
      </c>
      <c r="J10341" s="18">
        <v>526599</v>
      </c>
      <c r="K10341" s="18">
        <v>371898</v>
      </c>
      <c r="M10341" s="18">
        <v>-7574</v>
      </c>
    </row>
    <row r="10342" spans="1:13" hidden="1" x14ac:dyDescent="0.25">
      <c r="A10342">
        <v>900359518</v>
      </c>
      <c r="B10342" t="s">
        <v>8137</v>
      </c>
      <c r="C10342" t="s">
        <v>867</v>
      </c>
      <c r="D10342" s="20">
        <v>43830</v>
      </c>
      <c r="E10342" t="s">
        <v>1236</v>
      </c>
      <c r="F10342" t="s">
        <v>12</v>
      </c>
      <c r="G10342" s="18">
        <v>27299535</v>
      </c>
      <c r="H10342" s="18">
        <v>34133933</v>
      </c>
      <c r="I10342" s="18">
        <v>26457908</v>
      </c>
      <c r="J10342" s="18">
        <v>31690017</v>
      </c>
      <c r="K10342" s="18">
        <v>2443916</v>
      </c>
      <c r="L10342" s="18">
        <v>2186915</v>
      </c>
      <c r="M10342" s="18">
        <v>-130906</v>
      </c>
    </row>
    <row r="10343" spans="1:13" hidden="1" x14ac:dyDescent="0.25">
      <c r="A10343">
        <v>900277834</v>
      </c>
      <c r="B10343" t="s">
        <v>8138</v>
      </c>
      <c r="C10343" t="s">
        <v>104</v>
      </c>
      <c r="D10343" s="20">
        <v>43830</v>
      </c>
      <c r="E10343" t="s">
        <v>1236</v>
      </c>
      <c r="F10343" t="s">
        <v>12</v>
      </c>
      <c r="G10343" s="18">
        <v>1205833</v>
      </c>
      <c r="H10343" s="18">
        <v>2920219</v>
      </c>
      <c r="I10343" s="18">
        <v>1150440</v>
      </c>
      <c r="J10343" s="18">
        <v>1985457</v>
      </c>
      <c r="K10343" s="18">
        <v>934762</v>
      </c>
      <c r="M10343" s="18">
        <v>53261</v>
      </c>
    </row>
    <row r="10344" spans="1:13" hidden="1" x14ac:dyDescent="0.25">
      <c r="A10344">
        <v>891701917</v>
      </c>
      <c r="B10344" t="s">
        <v>8139</v>
      </c>
      <c r="C10344" t="s">
        <v>1254</v>
      </c>
      <c r="D10344" s="20">
        <v>43830</v>
      </c>
      <c r="E10344" t="s">
        <v>1236</v>
      </c>
      <c r="F10344" t="s">
        <v>12</v>
      </c>
      <c r="G10344" s="18">
        <v>9291839</v>
      </c>
      <c r="H10344" s="18">
        <v>11498178</v>
      </c>
      <c r="I10344" s="18">
        <v>664455</v>
      </c>
      <c r="J10344" s="18">
        <v>668548</v>
      </c>
      <c r="K10344" s="18">
        <v>10829630</v>
      </c>
      <c r="L10344" s="18">
        <v>0</v>
      </c>
      <c r="M10344" s="18">
        <v>-513</v>
      </c>
    </row>
    <row r="10345" spans="1:13" hidden="1" x14ac:dyDescent="0.25">
      <c r="A10345">
        <v>800050749</v>
      </c>
      <c r="B10345" t="s">
        <v>8140</v>
      </c>
      <c r="C10345" t="s">
        <v>297</v>
      </c>
      <c r="D10345" s="20">
        <v>43830</v>
      </c>
      <c r="E10345" t="s">
        <v>1236</v>
      </c>
      <c r="F10345" t="s">
        <v>12</v>
      </c>
      <c r="G10345" s="18">
        <v>31463873</v>
      </c>
      <c r="H10345" s="18">
        <v>54877606</v>
      </c>
      <c r="I10345" s="18">
        <v>24372793</v>
      </c>
      <c r="J10345" s="18">
        <v>31379952</v>
      </c>
      <c r="K10345" s="18">
        <v>23497654</v>
      </c>
      <c r="M10345" s="18">
        <v>2826181</v>
      </c>
    </row>
    <row r="10346" spans="1:13" hidden="1" x14ac:dyDescent="0.25">
      <c r="A10346">
        <v>900595817</v>
      </c>
      <c r="B10346" t="s">
        <v>8141</v>
      </c>
      <c r="C10346" t="s">
        <v>162</v>
      </c>
      <c r="D10346" s="20">
        <v>43830</v>
      </c>
      <c r="E10346" t="s">
        <v>1236</v>
      </c>
      <c r="F10346" t="s">
        <v>12</v>
      </c>
      <c r="G10346" s="18">
        <v>8008864</v>
      </c>
      <c r="H10346" s="18">
        <v>8014393</v>
      </c>
      <c r="I10346" s="18">
        <v>5581610</v>
      </c>
      <c r="J10346" s="18">
        <v>7290089</v>
      </c>
      <c r="K10346" s="18">
        <v>724304</v>
      </c>
      <c r="L10346" s="18">
        <v>7412</v>
      </c>
      <c r="M10346" s="18">
        <v>-46343</v>
      </c>
    </row>
    <row r="10347" spans="1:13" hidden="1" x14ac:dyDescent="0.25">
      <c r="A10347">
        <v>800081723</v>
      </c>
      <c r="B10347" t="s">
        <v>8142</v>
      </c>
      <c r="C10347" t="s">
        <v>6056</v>
      </c>
      <c r="D10347" s="20">
        <v>43830</v>
      </c>
      <c r="E10347" t="s">
        <v>1236</v>
      </c>
      <c r="F10347" t="s">
        <v>12</v>
      </c>
      <c r="G10347" s="18">
        <v>298748</v>
      </c>
      <c r="H10347" s="18">
        <v>2998837</v>
      </c>
      <c r="I10347" s="18">
        <v>2049934</v>
      </c>
      <c r="J10347" s="18">
        <v>2049934</v>
      </c>
      <c r="K10347" s="18">
        <v>948903</v>
      </c>
      <c r="L10347" s="18">
        <v>2569</v>
      </c>
      <c r="M10347" s="18">
        <v>59188</v>
      </c>
    </row>
    <row r="10348" spans="1:13" hidden="1" x14ac:dyDescent="0.25">
      <c r="A10348">
        <v>900322513</v>
      </c>
      <c r="B10348" t="s">
        <v>8143</v>
      </c>
      <c r="C10348" t="s">
        <v>118</v>
      </c>
      <c r="D10348" s="20">
        <v>43830</v>
      </c>
      <c r="E10348" t="s">
        <v>1236</v>
      </c>
      <c r="F10348" t="s">
        <v>12</v>
      </c>
      <c r="G10348" s="18">
        <v>5121734</v>
      </c>
      <c r="H10348" s="18">
        <v>5121734</v>
      </c>
      <c r="I10348" s="18">
        <v>74315</v>
      </c>
      <c r="J10348" s="18">
        <v>77710</v>
      </c>
      <c r="K10348" s="18">
        <v>5044024</v>
      </c>
      <c r="L10348" s="18">
        <v>24881</v>
      </c>
      <c r="M10348" s="18">
        <v>1364991</v>
      </c>
    </row>
    <row r="10349" spans="1:13" hidden="1" x14ac:dyDescent="0.25">
      <c r="A10349">
        <v>811027239</v>
      </c>
      <c r="B10349" t="s">
        <v>8144</v>
      </c>
      <c r="C10349" t="s">
        <v>350</v>
      </c>
      <c r="D10349" s="20">
        <v>43830</v>
      </c>
      <c r="E10349" t="s">
        <v>1236</v>
      </c>
      <c r="F10349" t="s">
        <v>12</v>
      </c>
      <c r="G10349" s="18">
        <v>9452714</v>
      </c>
      <c r="H10349" s="18">
        <v>11334111</v>
      </c>
      <c r="I10349" s="18">
        <v>4591696</v>
      </c>
      <c r="J10349" s="18">
        <v>8377032</v>
      </c>
      <c r="K10349" s="18">
        <v>2957079</v>
      </c>
      <c r="L10349" s="18">
        <v>790691</v>
      </c>
      <c r="M10349" s="18">
        <v>140321</v>
      </c>
    </row>
    <row r="10350" spans="1:13" hidden="1" x14ac:dyDescent="0.25">
      <c r="A10350">
        <v>830048452</v>
      </c>
      <c r="B10350" t="s">
        <v>8145</v>
      </c>
      <c r="C10350" t="s">
        <v>40</v>
      </c>
      <c r="D10350" s="20">
        <v>43830</v>
      </c>
      <c r="E10350" t="s">
        <v>1236</v>
      </c>
      <c r="F10350" t="s">
        <v>12</v>
      </c>
      <c r="G10350" s="18">
        <v>621444</v>
      </c>
      <c r="H10350" s="18">
        <v>17885557</v>
      </c>
      <c r="I10350" s="18">
        <v>1050122</v>
      </c>
      <c r="J10350" s="18">
        <v>1050122</v>
      </c>
      <c r="K10350" s="18">
        <v>16835435</v>
      </c>
      <c r="L10350" s="18">
        <v>6690</v>
      </c>
      <c r="M10350" s="18">
        <v>850862</v>
      </c>
    </row>
    <row r="10351" spans="1:13" hidden="1" x14ac:dyDescent="0.25">
      <c r="A10351">
        <v>900071237</v>
      </c>
      <c r="B10351" t="s">
        <v>8146</v>
      </c>
      <c r="C10351" t="s">
        <v>3518</v>
      </c>
      <c r="D10351" s="20">
        <v>43830</v>
      </c>
      <c r="E10351" t="s">
        <v>1236</v>
      </c>
      <c r="F10351" t="s">
        <v>12</v>
      </c>
      <c r="G10351" s="18">
        <v>2457632</v>
      </c>
      <c r="H10351" s="18">
        <v>15985399</v>
      </c>
      <c r="I10351" s="18">
        <v>2935648</v>
      </c>
      <c r="J10351" s="18">
        <v>3276074</v>
      </c>
      <c r="K10351" s="18">
        <v>12709325</v>
      </c>
      <c r="L10351" s="18">
        <v>123967</v>
      </c>
      <c r="M10351" s="18">
        <v>630750</v>
      </c>
    </row>
    <row r="10352" spans="1:13" hidden="1" x14ac:dyDescent="0.25">
      <c r="A10352">
        <v>900248015</v>
      </c>
      <c r="B10352" t="s">
        <v>8147</v>
      </c>
      <c r="C10352" t="s">
        <v>29</v>
      </c>
      <c r="D10352" s="20">
        <v>43830</v>
      </c>
      <c r="E10352" t="s">
        <v>1236</v>
      </c>
      <c r="F10352" t="s">
        <v>12</v>
      </c>
      <c r="G10352" s="18">
        <v>806820</v>
      </c>
      <c r="H10352" s="18">
        <v>11688283</v>
      </c>
      <c r="I10352" s="18">
        <v>99886</v>
      </c>
      <c r="J10352" s="18">
        <v>1129088</v>
      </c>
      <c r="K10352" s="18">
        <v>10559195</v>
      </c>
      <c r="M10352" s="18">
        <v>152990</v>
      </c>
    </row>
    <row r="10353" spans="1:13" hidden="1" x14ac:dyDescent="0.25">
      <c r="A10353">
        <v>805017818</v>
      </c>
      <c r="B10353" t="s">
        <v>8148</v>
      </c>
      <c r="C10353" t="s">
        <v>154</v>
      </c>
      <c r="D10353" s="20">
        <v>43830</v>
      </c>
      <c r="E10353" t="s">
        <v>1236</v>
      </c>
      <c r="F10353" t="s">
        <v>12</v>
      </c>
      <c r="G10353" s="18">
        <v>11734262</v>
      </c>
      <c r="H10353" s="18">
        <v>14666088</v>
      </c>
      <c r="I10353" s="18">
        <v>8605622</v>
      </c>
      <c r="J10353" s="18">
        <v>8605622</v>
      </c>
      <c r="K10353" s="18">
        <v>6060466</v>
      </c>
      <c r="L10353" s="18">
        <v>549238</v>
      </c>
      <c r="M10353" s="18">
        <v>1267623</v>
      </c>
    </row>
    <row r="10354" spans="1:13" hidden="1" x14ac:dyDescent="0.25">
      <c r="A10354">
        <v>891300958</v>
      </c>
      <c r="B10354" t="s">
        <v>8149</v>
      </c>
      <c r="C10354" t="s">
        <v>63</v>
      </c>
      <c r="D10354" s="20">
        <v>43830</v>
      </c>
      <c r="E10354" t="s">
        <v>1236</v>
      </c>
      <c r="F10354" t="s">
        <v>12</v>
      </c>
      <c r="G10354" s="18">
        <v>1736694</v>
      </c>
      <c r="H10354" s="18">
        <v>8492965</v>
      </c>
      <c r="I10354" s="18">
        <v>105341</v>
      </c>
      <c r="J10354" s="18">
        <v>878029</v>
      </c>
      <c r="K10354" s="18">
        <v>7614936</v>
      </c>
      <c r="M10354" s="18">
        <v>102655</v>
      </c>
    </row>
    <row r="10355" spans="1:13" hidden="1" x14ac:dyDescent="0.25">
      <c r="A10355">
        <v>900668113</v>
      </c>
      <c r="B10355" t="s">
        <v>8150</v>
      </c>
      <c r="C10355" t="s">
        <v>619</v>
      </c>
      <c r="D10355" s="20">
        <v>43830</v>
      </c>
      <c r="E10355" t="s">
        <v>1236</v>
      </c>
      <c r="F10355" t="s">
        <v>12</v>
      </c>
      <c r="G10355" s="18">
        <v>1605025</v>
      </c>
      <c r="H10355" s="18">
        <v>5551060</v>
      </c>
      <c r="I10355" s="18">
        <v>1618911</v>
      </c>
      <c r="J10355" s="18">
        <v>3105305</v>
      </c>
      <c r="K10355" s="18">
        <v>2445755</v>
      </c>
      <c r="L10355" s="18">
        <v>386674</v>
      </c>
      <c r="M10355" s="18">
        <v>695880</v>
      </c>
    </row>
    <row r="10356" spans="1:13" hidden="1" x14ac:dyDescent="0.25">
      <c r="A10356">
        <v>800181845</v>
      </c>
      <c r="B10356" t="s">
        <v>8151</v>
      </c>
      <c r="C10356" t="s">
        <v>8152</v>
      </c>
      <c r="D10356" s="20">
        <v>43830</v>
      </c>
      <c r="E10356" t="s">
        <v>1236</v>
      </c>
      <c r="F10356" t="s">
        <v>12</v>
      </c>
      <c r="G10356" s="18">
        <v>7350676</v>
      </c>
      <c r="H10356" s="18">
        <v>20588382</v>
      </c>
      <c r="I10356" s="18">
        <v>7192383</v>
      </c>
      <c r="J10356" s="18">
        <v>14688551</v>
      </c>
      <c r="K10356" s="18">
        <v>5899831</v>
      </c>
      <c r="L10356" s="18">
        <v>953025</v>
      </c>
      <c r="M10356" s="18">
        <v>520453</v>
      </c>
    </row>
    <row r="10357" spans="1:13" hidden="1" x14ac:dyDescent="0.25">
      <c r="A10357">
        <v>830075625</v>
      </c>
      <c r="B10357" t="s">
        <v>8153</v>
      </c>
      <c r="C10357" t="s">
        <v>702</v>
      </c>
      <c r="D10357" s="20">
        <v>43830</v>
      </c>
      <c r="E10357" t="s">
        <v>1236</v>
      </c>
      <c r="F10357" t="s">
        <v>12</v>
      </c>
      <c r="G10357" s="18">
        <v>292807</v>
      </c>
      <c r="H10357" s="18">
        <v>8447340</v>
      </c>
      <c r="I10357" s="18">
        <v>202662</v>
      </c>
      <c r="J10357" s="18">
        <v>498798</v>
      </c>
      <c r="K10357" s="18">
        <v>7948542</v>
      </c>
      <c r="L10357" s="18">
        <v>100289</v>
      </c>
      <c r="M10357" s="18">
        <v>423398</v>
      </c>
    </row>
    <row r="10358" spans="1:13" hidden="1" x14ac:dyDescent="0.25">
      <c r="A10358">
        <v>800162600</v>
      </c>
      <c r="B10358" t="s">
        <v>8154</v>
      </c>
      <c r="C10358" t="s">
        <v>220</v>
      </c>
      <c r="D10358" s="20">
        <v>43830</v>
      </c>
      <c r="E10358" t="s">
        <v>1236</v>
      </c>
      <c r="F10358" t="s">
        <v>12</v>
      </c>
      <c r="G10358" s="18">
        <v>3523978</v>
      </c>
      <c r="H10358" s="18">
        <v>4203618</v>
      </c>
      <c r="I10358" s="18">
        <v>663473</v>
      </c>
      <c r="J10358" s="18">
        <v>4581790</v>
      </c>
      <c r="K10358" s="18">
        <v>-378172</v>
      </c>
      <c r="M10358" s="18">
        <v>-1873525</v>
      </c>
    </row>
    <row r="10359" spans="1:13" hidden="1" x14ac:dyDescent="0.25">
      <c r="A10359">
        <v>900280342</v>
      </c>
      <c r="B10359" t="s">
        <v>8155</v>
      </c>
      <c r="C10359" t="s">
        <v>961</v>
      </c>
      <c r="D10359" s="20">
        <v>43830</v>
      </c>
      <c r="E10359" t="s">
        <v>1236</v>
      </c>
      <c r="F10359" t="s">
        <v>12</v>
      </c>
      <c r="G10359" s="18">
        <v>3337805</v>
      </c>
      <c r="H10359" s="18">
        <v>9587511</v>
      </c>
      <c r="I10359" s="18">
        <v>4621012</v>
      </c>
      <c r="J10359" s="18">
        <v>7171982</v>
      </c>
      <c r="K10359" s="18">
        <v>2415529</v>
      </c>
      <c r="L10359" s="18">
        <v>0</v>
      </c>
      <c r="M10359" s="18">
        <v>293558</v>
      </c>
    </row>
    <row r="10360" spans="1:13" hidden="1" x14ac:dyDescent="0.25">
      <c r="A10360">
        <v>900148223</v>
      </c>
      <c r="B10360" t="s">
        <v>8156</v>
      </c>
      <c r="C10360" t="s">
        <v>162</v>
      </c>
      <c r="D10360" s="20">
        <v>43830</v>
      </c>
      <c r="E10360" t="s">
        <v>1236</v>
      </c>
      <c r="F10360" t="s">
        <v>12</v>
      </c>
      <c r="G10360" s="18">
        <v>68082958</v>
      </c>
      <c r="H10360" s="18">
        <v>257927402</v>
      </c>
      <c r="I10360" s="18">
        <v>38599796</v>
      </c>
      <c r="J10360" s="18">
        <v>240216476</v>
      </c>
      <c r="K10360" s="18">
        <v>17710926</v>
      </c>
      <c r="L10360" s="18">
        <v>1215238</v>
      </c>
      <c r="M10360" s="18">
        <v>482801</v>
      </c>
    </row>
    <row r="10361" spans="1:13" hidden="1" x14ac:dyDescent="0.25">
      <c r="A10361">
        <v>860403114</v>
      </c>
      <c r="B10361" t="s">
        <v>8157</v>
      </c>
      <c r="C10361" t="s">
        <v>220</v>
      </c>
      <c r="D10361" s="20">
        <v>43830</v>
      </c>
      <c r="E10361" t="s">
        <v>1236</v>
      </c>
      <c r="F10361" t="s">
        <v>12</v>
      </c>
      <c r="G10361" s="18">
        <v>4104121</v>
      </c>
      <c r="H10361" s="18">
        <v>6260846</v>
      </c>
      <c r="I10361" s="18">
        <v>1256242</v>
      </c>
      <c r="J10361" s="18">
        <v>1330074</v>
      </c>
      <c r="K10361" s="18">
        <v>4930772</v>
      </c>
      <c r="L10361" s="18">
        <v>97581</v>
      </c>
      <c r="M10361" s="18">
        <v>142847</v>
      </c>
    </row>
    <row r="10362" spans="1:13" hidden="1" x14ac:dyDescent="0.25">
      <c r="A10362">
        <v>802011128</v>
      </c>
      <c r="B10362" t="s">
        <v>8158</v>
      </c>
      <c r="C10362" t="s">
        <v>109</v>
      </c>
      <c r="D10362" s="20">
        <v>43830</v>
      </c>
      <c r="E10362" t="s">
        <v>1236</v>
      </c>
      <c r="F10362" t="s">
        <v>12</v>
      </c>
      <c r="G10362" s="18">
        <v>82870516</v>
      </c>
      <c r="H10362" s="18">
        <v>86956215</v>
      </c>
      <c r="I10362" s="18">
        <v>64833232</v>
      </c>
      <c r="J10362" s="18">
        <v>66622310</v>
      </c>
      <c r="K10362" s="18">
        <v>20333905</v>
      </c>
      <c r="L10362" s="18">
        <v>5297060</v>
      </c>
      <c r="M10362" s="18">
        <v>1503167</v>
      </c>
    </row>
    <row r="10363" spans="1:13" hidden="1" x14ac:dyDescent="0.25">
      <c r="A10363">
        <v>900260021</v>
      </c>
      <c r="B10363" t="s">
        <v>8159</v>
      </c>
      <c r="C10363" t="s">
        <v>350</v>
      </c>
      <c r="D10363" s="20">
        <v>43830</v>
      </c>
      <c r="E10363" t="s">
        <v>1236</v>
      </c>
      <c r="F10363" t="s">
        <v>12</v>
      </c>
      <c r="G10363" s="18">
        <v>4238446</v>
      </c>
      <c r="H10363" s="18">
        <v>5594438</v>
      </c>
      <c r="I10363" s="18">
        <v>932445</v>
      </c>
      <c r="J10363" s="18">
        <v>1847851</v>
      </c>
      <c r="K10363" s="18">
        <v>3746587</v>
      </c>
      <c r="L10363" s="18">
        <v>110050</v>
      </c>
      <c r="M10363" s="18">
        <v>196495</v>
      </c>
    </row>
    <row r="10364" spans="1:13" hidden="1" x14ac:dyDescent="0.25">
      <c r="A10364">
        <v>900096815</v>
      </c>
      <c r="B10364" t="s">
        <v>8160</v>
      </c>
      <c r="C10364" t="s">
        <v>29</v>
      </c>
      <c r="D10364" s="20">
        <v>43830</v>
      </c>
      <c r="E10364" t="s">
        <v>1236</v>
      </c>
      <c r="F10364" t="s">
        <v>12</v>
      </c>
      <c r="G10364" s="18">
        <v>828354</v>
      </c>
      <c r="H10364" s="18">
        <v>17298594</v>
      </c>
      <c r="I10364" s="18">
        <v>537483</v>
      </c>
      <c r="J10364" s="18">
        <v>19302685</v>
      </c>
      <c r="K10364" s="18">
        <v>-2004091</v>
      </c>
      <c r="L10364" s="18">
        <v>4714</v>
      </c>
      <c r="M10364" s="18">
        <v>-102302</v>
      </c>
    </row>
    <row r="10365" spans="1:13" hidden="1" x14ac:dyDescent="0.25">
      <c r="A10365">
        <v>800112214</v>
      </c>
      <c r="B10365" t="s">
        <v>8161</v>
      </c>
      <c r="C10365" t="s">
        <v>68</v>
      </c>
      <c r="D10365" s="20">
        <v>43830</v>
      </c>
      <c r="E10365" t="s">
        <v>1236</v>
      </c>
      <c r="F10365" t="s">
        <v>12</v>
      </c>
      <c r="G10365" s="18">
        <v>77679597</v>
      </c>
      <c r="H10365" s="18">
        <v>79576735</v>
      </c>
      <c r="I10365" s="18">
        <v>74722663</v>
      </c>
      <c r="J10365" s="18">
        <v>74722663</v>
      </c>
      <c r="K10365" s="18">
        <v>4854072</v>
      </c>
      <c r="L10365" s="18">
        <v>1232260</v>
      </c>
      <c r="M10365" s="18">
        <v>1545320</v>
      </c>
    </row>
    <row r="10366" spans="1:13" hidden="1" x14ac:dyDescent="0.25">
      <c r="A10366">
        <v>815003606</v>
      </c>
      <c r="B10366" t="s">
        <v>8162</v>
      </c>
      <c r="C10366" t="s">
        <v>29</v>
      </c>
      <c r="D10366" s="20">
        <v>43830</v>
      </c>
      <c r="E10366" t="s">
        <v>1236</v>
      </c>
      <c r="F10366" t="s">
        <v>12</v>
      </c>
      <c r="G10366" s="18">
        <v>467363</v>
      </c>
      <c r="H10366" s="18">
        <v>24339438</v>
      </c>
      <c r="I10366" s="18">
        <v>2956204</v>
      </c>
      <c r="J10366" s="18">
        <v>2956204</v>
      </c>
      <c r="K10366" s="18">
        <v>21383234</v>
      </c>
      <c r="L10366" s="18">
        <v>217471</v>
      </c>
      <c r="M10366" s="18">
        <v>180131</v>
      </c>
    </row>
    <row r="10367" spans="1:13" hidden="1" x14ac:dyDescent="0.25">
      <c r="A10367">
        <v>900197015</v>
      </c>
      <c r="B10367" t="s">
        <v>8163</v>
      </c>
      <c r="C10367" t="s">
        <v>186</v>
      </c>
      <c r="D10367" s="20">
        <v>43830</v>
      </c>
      <c r="E10367" t="s">
        <v>1236</v>
      </c>
      <c r="F10367" t="s">
        <v>12</v>
      </c>
      <c r="G10367" s="18">
        <v>5027270</v>
      </c>
      <c r="H10367" s="18">
        <v>5253552</v>
      </c>
      <c r="I10367" s="18">
        <v>3894701</v>
      </c>
      <c r="J10367" s="18">
        <v>4319869</v>
      </c>
      <c r="K10367" s="18">
        <v>933683</v>
      </c>
      <c r="M10367" s="18">
        <v>291818</v>
      </c>
    </row>
    <row r="10368" spans="1:13" hidden="1" x14ac:dyDescent="0.25">
      <c r="A10368">
        <v>900526315</v>
      </c>
      <c r="B10368" t="s">
        <v>8164</v>
      </c>
      <c r="C10368" t="s">
        <v>143</v>
      </c>
      <c r="D10368" s="20">
        <v>43830</v>
      </c>
      <c r="E10368" t="s">
        <v>1236</v>
      </c>
      <c r="F10368" t="s">
        <v>12</v>
      </c>
      <c r="G10368" s="18">
        <v>201002</v>
      </c>
      <c r="H10368" s="18">
        <v>5301681</v>
      </c>
      <c r="I10368" s="18">
        <v>1563075</v>
      </c>
      <c r="J10368" s="18">
        <v>2423806</v>
      </c>
      <c r="K10368" s="18">
        <v>2877875</v>
      </c>
      <c r="L10368" s="18">
        <v>9122</v>
      </c>
      <c r="M10368" s="18">
        <v>63054</v>
      </c>
    </row>
    <row r="10369" spans="1:13" hidden="1" x14ac:dyDescent="0.25">
      <c r="A10369">
        <v>830514314</v>
      </c>
      <c r="B10369" t="s">
        <v>8165</v>
      </c>
      <c r="C10369" t="s">
        <v>29</v>
      </c>
      <c r="D10369" s="20">
        <v>43830</v>
      </c>
      <c r="E10369" t="s">
        <v>1236</v>
      </c>
      <c r="F10369" t="s">
        <v>12</v>
      </c>
      <c r="G10369" s="18">
        <v>229</v>
      </c>
      <c r="H10369" s="18">
        <v>1094950</v>
      </c>
      <c r="J10369" s="18">
        <v>1120613</v>
      </c>
      <c r="K10369" s="18">
        <v>-25663</v>
      </c>
      <c r="L10369" s="18">
        <v>15148</v>
      </c>
      <c r="M10369" s="18">
        <v>-16789</v>
      </c>
    </row>
    <row r="10370" spans="1:13" hidden="1" x14ac:dyDescent="0.25">
      <c r="A10370">
        <v>900328714</v>
      </c>
      <c r="B10370" t="s">
        <v>8166</v>
      </c>
      <c r="C10370" t="s">
        <v>147</v>
      </c>
      <c r="D10370" s="20">
        <v>43830</v>
      </c>
      <c r="E10370" t="s">
        <v>1236</v>
      </c>
      <c r="F10370" t="s">
        <v>12</v>
      </c>
      <c r="G10370" s="18">
        <v>5530409</v>
      </c>
      <c r="H10370" s="18">
        <v>12076864</v>
      </c>
      <c r="I10370" s="18">
        <v>3452167</v>
      </c>
      <c r="J10370" s="18">
        <v>9496752</v>
      </c>
      <c r="K10370" s="18">
        <v>2580112</v>
      </c>
      <c r="M10370" s="18">
        <v>-954577</v>
      </c>
    </row>
    <row r="10371" spans="1:13" hidden="1" x14ac:dyDescent="0.25">
      <c r="A10371">
        <v>800178813</v>
      </c>
      <c r="B10371" t="s">
        <v>8167</v>
      </c>
      <c r="C10371" t="s">
        <v>3966</v>
      </c>
      <c r="D10371" s="20">
        <v>43830</v>
      </c>
      <c r="E10371" t="s">
        <v>1236</v>
      </c>
      <c r="F10371" t="s">
        <v>12</v>
      </c>
      <c r="G10371" s="18">
        <v>5531536</v>
      </c>
      <c r="H10371" s="18">
        <v>10716585</v>
      </c>
      <c r="I10371" s="18">
        <v>5003560</v>
      </c>
      <c r="J10371" s="18">
        <v>7046878</v>
      </c>
      <c r="K10371" s="18">
        <v>3669707</v>
      </c>
      <c r="M10371" s="18">
        <v>407120</v>
      </c>
    </row>
    <row r="10372" spans="1:13" hidden="1" x14ac:dyDescent="0.25">
      <c r="A10372">
        <v>900367716</v>
      </c>
      <c r="B10372" t="s">
        <v>8168</v>
      </c>
      <c r="C10372" t="s">
        <v>23</v>
      </c>
      <c r="D10372" s="20">
        <v>43830</v>
      </c>
      <c r="E10372" t="s">
        <v>1236</v>
      </c>
      <c r="F10372" t="s">
        <v>12</v>
      </c>
      <c r="G10372" s="18">
        <v>94373529</v>
      </c>
      <c r="H10372" s="18">
        <v>162631199</v>
      </c>
      <c r="I10372" s="18">
        <v>6799199</v>
      </c>
      <c r="J10372" s="18">
        <v>84188094</v>
      </c>
      <c r="K10372" s="18">
        <v>78443105</v>
      </c>
      <c r="M10372" s="18">
        <v>2940829</v>
      </c>
    </row>
    <row r="10373" spans="1:13" hidden="1" x14ac:dyDescent="0.25">
      <c r="A10373">
        <v>900620213</v>
      </c>
      <c r="B10373" t="s">
        <v>8169</v>
      </c>
      <c r="C10373" t="s">
        <v>162</v>
      </c>
      <c r="D10373" s="20">
        <v>43830</v>
      </c>
      <c r="E10373" t="s">
        <v>1236</v>
      </c>
      <c r="F10373" t="s">
        <v>12</v>
      </c>
      <c r="G10373" s="18">
        <v>7335065</v>
      </c>
      <c r="H10373" s="18">
        <v>15833408</v>
      </c>
      <c r="I10373" s="18">
        <v>16786066</v>
      </c>
      <c r="J10373" s="18">
        <v>16786066</v>
      </c>
      <c r="K10373" s="18">
        <v>-952658</v>
      </c>
      <c r="L10373" s="18">
        <v>24</v>
      </c>
      <c r="M10373" s="18">
        <v>192685</v>
      </c>
    </row>
    <row r="10374" spans="1:13" hidden="1" x14ac:dyDescent="0.25">
      <c r="A10374">
        <v>900663519</v>
      </c>
      <c r="B10374" t="s">
        <v>8170</v>
      </c>
      <c r="C10374" t="s">
        <v>1296</v>
      </c>
      <c r="D10374" s="20">
        <v>43830</v>
      </c>
      <c r="E10374" t="s">
        <v>1236</v>
      </c>
      <c r="F10374" t="s">
        <v>12</v>
      </c>
      <c r="G10374" s="18">
        <v>4322456</v>
      </c>
      <c r="H10374" s="18">
        <v>42213684</v>
      </c>
      <c r="I10374" s="18">
        <v>2756704</v>
      </c>
      <c r="J10374" s="18">
        <v>39718611</v>
      </c>
      <c r="K10374" s="18">
        <v>2495073</v>
      </c>
      <c r="L10374" s="18">
        <v>86851</v>
      </c>
      <c r="M10374" s="18">
        <v>-2283784</v>
      </c>
    </row>
    <row r="10375" spans="1:13" hidden="1" x14ac:dyDescent="0.25">
      <c r="A10375">
        <v>830507315</v>
      </c>
      <c r="B10375" t="s">
        <v>8171</v>
      </c>
      <c r="C10375" t="s">
        <v>1246</v>
      </c>
      <c r="D10375" s="20">
        <v>43830</v>
      </c>
      <c r="E10375" t="s">
        <v>1236</v>
      </c>
      <c r="F10375" t="s">
        <v>12</v>
      </c>
      <c r="G10375" s="18">
        <v>699740</v>
      </c>
      <c r="H10375" s="18">
        <v>1588581</v>
      </c>
      <c r="I10375" s="18">
        <v>452293</v>
      </c>
      <c r="J10375" s="18">
        <v>502405</v>
      </c>
      <c r="K10375" s="18">
        <v>1086176</v>
      </c>
      <c r="L10375" s="18">
        <v>15054</v>
      </c>
      <c r="M10375" s="18">
        <v>19938</v>
      </c>
    </row>
    <row r="10376" spans="1:13" hidden="1" x14ac:dyDescent="0.25">
      <c r="A10376">
        <v>890908021</v>
      </c>
      <c r="B10376" t="s">
        <v>8172</v>
      </c>
      <c r="C10376" t="s">
        <v>68</v>
      </c>
      <c r="D10376" s="20">
        <v>43830</v>
      </c>
      <c r="E10376" t="s">
        <v>1236</v>
      </c>
      <c r="F10376" t="s">
        <v>12</v>
      </c>
      <c r="G10376" s="18">
        <v>3842039</v>
      </c>
      <c r="H10376" s="18">
        <v>10092516</v>
      </c>
      <c r="I10376" s="18">
        <v>83026</v>
      </c>
      <c r="J10376" s="18">
        <v>129183</v>
      </c>
      <c r="K10376" s="18">
        <v>9963333</v>
      </c>
      <c r="L10376" s="18">
        <v>10279</v>
      </c>
      <c r="M10376" s="18">
        <v>553973</v>
      </c>
    </row>
    <row r="10377" spans="1:13" hidden="1" x14ac:dyDescent="0.25">
      <c r="A10377">
        <v>900344217</v>
      </c>
      <c r="B10377" t="s">
        <v>8173</v>
      </c>
      <c r="C10377" t="s">
        <v>702</v>
      </c>
      <c r="D10377" s="20">
        <v>43830</v>
      </c>
      <c r="E10377" t="s">
        <v>1236</v>
      </c>
      <c r="F10377" t="s">
        <v>12</v>
      </c>
      <c r="G10377" s="18">
        <v>1308659</v>
      </c>
      <c r="H10377" s="18">
        <v>1334519</v>
      </c>
      <c r="I10377" s="18">
        <v>1295601</v>
      </c>
      <c r="J10377" s="18">
        <v>1295601</v>
      </c>
      <c r="K10377" s="18">
        <v>38918</v>
      </c>
      <c r="L10377" s="18">
        <v>50464</v>
      </c>
      <c r="M10377" s="18">
        <v>-23656</v>
      </c>
    </row>
    <row r="10378" spans="1:13" hidden="1" x14ac:dyDescent="0.25">
      <c r="A10378">
        <v>890403515</v>
      </c>
      <c r="B10378" t="s">
        <v>8174</v>
      </c>
      <c r="C10378" t="s">
        <v>1136</v>
      </c>
      <c r="D10378" s="20">
        <v>43830</v>
      </c>
      <c r="E10378" t="s">
        <v>1236</v>
      </c>
      <c r="F10378" t="s">
        <v>12</v>
      </c>
      <c r="G10378" s="18">
        <v>6476671</v>
      </c>
      <c r="H10378" s="18">
        <v>18841652</v>
      </c>
      <c r="I10378" s="18">
        <v>3985556</v>
      </c>
      <c r="J10378" s="18">
        <v>9145361</v>
      </c>
      <c r="K10378" s="18">
        <v>9696291</v>
      </c>
      <c r="L10378" s="18">
        <v>504700</v>
      </c>
      <c r="M10378" s="18">
        <v>568041</v>
      </c>
    </row>
    <row r="10379" spans="1:13" hidden="1" x14ac:dyDescent="0.25">
      <c r="A10379">
        <v>900423321</v>
      </c>
      <c r="B10379" t="s">
        <v>8175</v>
      </c>
      <c r="C10379" t="s">
        <v>87</v>
      </c>
      <c r="D10379" s="20">
        <v>43830</v>
      </c>
      <c r="E10379" t="s">
        <v>1236</v>
      </c>
      <c r="F10379" t="s">
        <v>12</v>
      </c>
      <c r="G10379" s="18">
        <v>1363574</v>
      </c>
      <c r="H10379" s="18">
        <v>10886640</v>
      </c>
      <c r="I10379" s="18">
        <v>1792520</v>
      </c>
      <c r="J10379" s="18">
        <v>1792520</v>
      </c>
      <c r="K10379" s="18">
        <v>9094120</v>
      </c>
      <c r="M10379" s="18">
        <v>243593</v>
      </c>
    </row>
    <row r="10380" spans="1:13" hidden="1" x14ac:dyDescent="0.25">
      <c r="A10380">
        <v>900348917</v>
      </c>
      <c r="B10380" t="s">
        <v>8176</v>
      </c>
      <c r="C10380" t="s">
        <v>154</v>
      </c>
      <c r="D10380" s="20">
        <v>43830</v>
      </c>
      <c r="E10380" t="s">
        <v>1236</v>
      </c>
      <c r="F10380" t="s">
        <v>12</v>
      </c>
      <c r="G10380" s="18">
        <v>827713</v>
      </c>
      <c r="H10380" s="18">
        <v>65566193</v>
      </c>
      <c r="I10380" s="18">
        <v>315363</v>
      </c>
      <c r="J10380" s="18">
        <v>11332129</v>
      </c>
      <c r="K10380" s="18">
        <v>54234064</v>
      </c>
      <c r="L10380" s="18">
        <v>153713</v>
      </c>
      <c r="M10380" s="18">
        <v>659093</v>
      </c>
    </row>
    <row r="10381" spans="1:13" hidden="1" x14ac:dyDescent="0.25">
      <c r="A10381">
        <v>900811318</v>
      </c>
      <c r="B10381" t="s">
        <v>8177</v>
      </c>
      <c r="C10381" t="s">
        <v>593</v>
      </c>
      <c r="D10381" s="20">
        <v>43830</v>
      </c>
      <c r="E10381" t="s">
        <v>1236</v>
      </c>
      <c r="F10381" t="s">
        <v>12</v>
      </c>
      <c r="G10381" s="18">
        <v>4191436</v>
      </c>
      <c r="H10381" s="18">
        <v>7529745</v>
      </c>
      <c r="I10381" s="18">
        <v>3717681</v>
      </c>
      <c r="J10381" s="18">
        <v>6976382</v>
      </c>
      <c r="K10381" s="18">
        <v>553363</v>
      </c>
      <c r="L10381" s="18">
        <v>350866</v>
      </c>
      <c r="M10381" s="18">
        <v>-491736</v>
      </c>
    </row>
    <row r="10382" spans="1:13" hidden="1" x14ac:dyDescent="0.25">
      <c r="A10382">
        <v>900265817</v>
      </c>
      <c r="B10382" t="s">
        <v>8178</v>
      </c>
      <c r="C10382" t="s">
        <v>186</v>
      </c>
      <c r="D10382" s="20">
        <v>43830</v>
      </c>
      <c r="E10382" t="s">
        <v>1236</v>
      </c>
      <c r="F10382" t="s">
        <v>12</v>
      </c>
      <c r="G10382" s="18">
        <v>664393</v>
      </c>
      <c r="H10382" s="18">
        <v>9973463</v>
      </c>
      <c r="I10382" s="18">
        <v>3309618</v>
      </c>
      <c r="J10382" s="18">
        <v>3309618</v>
      </c>
      <c r="K10382" s="18">
        <v>6663845</v>
      </c>
      <c r="M10382" s="18">
        <v>-796781</v>
      </c>
    </row>
    <row r="10383" spans="1:13" hidden="1" x14ac:dyDescent="0.25">
      <c r="A10383">
        <v>900206408</v>
      </c>
      <c r="B10383" t="s">
        <v>8179</v>
      </c>
      <c r="C10383" t="s">
        <v>122</v>
      </c>
      <c r="D10383" s="20">
        <v>43830</v>
      </c>
      <c r="E10383" t="s">
        <v>1236</v>
      </c>
      <c r="F10383" t="s">
        <v>12</v>
      </c>
      <c r="G10383" s="18">
        <v>6246661</v>
      </c>
      <c r="H10383" s="18">
        <v>8843890</v>
      </c>
      <c r="I10383" s="18">
        <v>3682871</v>
      </c>
      <c r="J10383" s="18">
        <v>5806765</v>
      </c>
      <c r="K10383" s="18">
        <v>3037125</v>
      </c>
      <c r="L10383" s="18">
        <v>528703</v>
      </c>
      <c r="M10383" s="18">
        <v>595295</v>
      </c>
    </row>
    <row r="10384" spans="1:13" hidden="1" x14ac:dyDescent="0.25">
      <c r="A10384">
        <v>804015014</v>
      </c>
      <c r="B10384" t="s">
        <v>8180</v>
      </c>
      <c r="C10384" t="s">
        <v>162</v>
      </c>
      <c r="D10384" s="20">
        <v>43830</v>
      </c>
      <c r="E10384" t="s">
        <v>1236</v>
      </c>
      <c r="F10384" t="s">
        <v>12</v>
      </c>
      <c r="G10384" s="18">
        <v>15162956</v>
      </c>
      <c r="H10384" s="18">
        <v>29930756</v>
      </c>
      <c r="I10384" s="18">
        <v>20501781</v>
      </c>
      <c r="J10384" s="18">
        <v>20959237</v>
      </c>
      <c r="K10384" s="18">
        <v>8971519</v>
      </c>
      <c r="L10384" s="18">
        <v>186233</v>
      </c>
      <c r="M10384" s="18">
        <v>1164399</v>
      </c>
    </row>
    <row r="10385" spans="1:13" hidden="1" x14ac:dyDescent="0.25">
      <c r="A10385">
        <v>860023029</v>
      </c>
      <c r="B10385" t="s">
        <v>8181</v>
      </c>
      <c r="C10385" t="s">
        <v>222</v>
      </c>
      <c r="D10385" s="20">
        <v>43830</v>
      </c>
      <c r="E10385" t="s">
        <v>1236</v>
      </c>
      <c r="F10385" t="s">
        <v>12</v>
      </c>
      <c r="G10385" s="18">
        <v>4534482</v>
      </c>
      <c r="H10385" s="18">
        <v>32794926</v>
      </c>
      <c r="I10385" s="18">
        <v>1018712</v>
      </c>
      <c r="J10385" s="18">
        <v>1517872</v>
      </c>
      <c r="K10385" s="18">
        <v>31277054</v>
      </c>
      <c r="M10385" s="18">
        <v>-167885</v>
      </c>
    </row>
    <row r="10386" spans="1:13" hidden="1" x14ac:dyDescent="0.25">
      <c r="A10386">
        <v>800105213</v>
      </c>
      <c r="B10386" t="s">
        <v>8182</v>
      </c>
      <c r="C10386" t="s">
        <v>1212</v>
      </c>
      <c r="D10386" s="20">
        <v>43830</v>
      </c>
      <c r="E10386" t="s">
        <v>1236</v>
      </c>
      <c r="F10386" t="s">
        <v>12</v>
      </c>
      <c r="G10386" s="18">
        <v>32149740</v>
      </c>
      <c r="H10386" s="18">
        <v>88614386</v>
      </c>
      <c r="I10386" s="18">
        <v>5939307</v>
      </c>
      <c r="J10386" s="18">
        <v>42636979</v>
      </c>
      <c r="K10386" s="18">
        <v>45977407</v>
      </c>
      <c r="L10386" s="18">
        <v>293469</v>
      </c>
      <c r="M10386" s="18">
        <v>1574677</v>
      </c>
    </row>
    <row r="10387" spans="1:13" hidden="1" x14ac:dyDescent="0.25">
      <c r="A10387">
        <v>800106085</v>
      </c>
      <c r="B10387" t="s">
        <v>8183</v>
      </c>
      <c r="C10387" t="s">
        <v>203</v>
      </c>
      <c r="D10387" s="20">
        <v>43830</v>
      </c>
      <c r="E10387" t="s">
        <v>1236</v>
      </c>
      <c r="F10387" t="s">
        <v>12</v>
      </c>
      <c r="G10387" s="18">
        <v>817453</v>
      </c>
      <c r="H10387" s="18">
        <v>10864654</v>
      </c>
      <c r="I10387" s="18">
        <v>170066</v>
      </c>
      <c r="J10387" s="18">
        <v>693422</v>
      </c>
      <c r="K10387" s="18">
        <v>10171232</v>
      </c>
      <c r="L10387" s="18">
        <v>64407</v>
      </c>
      <c r="M10387" s="18">
        <v>158303</v>
      </c>
    </row>
    <row r="10388" spans="1:13" hidden="1" x14ac:dyDescent="0.25">
      <c r="A10388">
        <v>900408234</v>
      </c>
      <c r="B10388" t="s">
        <v>8184</v>
      </c>
      <c r="C10388" t="s">
        <v>162</v>
      </c>
      <c r="D10388" s="20">
        <v>43830</v>
      </c>
      <c r="E10388" t="s">
        <v>1236</v>
      </c>
      <c r="F10388" t="s">
        <v>12</v>
      </c>
      <c r="G10388" s="18">
        <v>8409</v>
      </c>
      <c r="H10388" s="18">
        <v>23546</v>
      </c>
      <c r="J10388" s="18">
        <v>121</v>
      </c>
      <c r="K10388" s="18">
        <v>23425</v>
      </c>
      <c r="L10388" s="18">
        <v>0</v>
      </c>
      <c r="M10388" s="18">
        <v>-121</v>
      </c>
    </row>
    <row r="10389" spans="1:13" hidden="1" x14ac:dyDescent="0.25">
      <c r="A10389">
        <v>900712820</v>
      </c>
      <c r="B10389" t="s">
        <v>8185</v>
      </c>
      <c r="C10389" t="s">
        <v>364</v>
      </c>
      <c r="D10389" s="20">
        <v>43830</v>
      </c>
      <c r="E10389" t="s">
        <v>1236</v>
      </c>
      <c r="F10389" t="s">
        <v>12</v>
      </c>
      <c r="G10389" s="18">
        <v>29401543</v>
      </c>
      <c r="H10389" s="18">
        <v>31545225</v>
      </c>
      <c r="I10389" s="18">
        <v>20824732</v>
      </c>
      <c r="J10389" s="18">
        <v>23328551</v>
      </c>
      <c r="K10389" s="18">
        <v>8216674</v>
      </c>
      <c r="L10389" s="18">
        <v>2538771</v>
      </c>
      <c r="M10389" s="18">
        <v>1314522</v>
      </c>
    </row>
    <row r="10390" spans="1:13" hidden="1" x14ac:dyDescent="0.25">
      <c r="A10390">
        <v>890311416</v>
      </c>
      <c r="B10390" t="s">
        <v>8186</v>
      </c>
      <c r="C10390" t="s">
        <v>593</v>
      </c>
      <c r="D10390" s="20">
        <v>43830</v>
      </c>
      <c r="E10390" t="s">
        <v>1236</v>
      </c>
      <c r="F10390" t="s">
        <v>12</v>
      </c>
      <c r="G10390" s="18">
        <v>721150</v>
      </c>
      <c r="H10390" s="18">
        <v>2208421</v>
      </c>
      <c r="I10390" s="18">
        <v>258858</v>
      </c>
      <c r="J10390" s="18">
        <v>259909</v>
      </c>
      <c r="K10390" s="18">
        <v>1948512</v>
      </c>
      <c r="L10390" s="18">
        <v>43582</v>
      </c>
      <c r="M10390" s="18">
        <v>77448</v>
      </c>
    </row>
    <row r="10391" spans="1:13" hidden="1" x14ac:dyDescent="0.25">
      <c r="A10391">
        <v>811010817</v>
      </c>
      <c r="B10391" t="s">
        <v>8187</v>
      </c>
      <c r="C10391" t="s">
        <v>727</v>
      </c>
      <c r="D10391" s="20">
        <v>43830</v>
      </c>
      <c r="E10391" t="s">
        <v>1236</v>
      </c>
      <c r="F10391" t="s">
        <v>12</v>
      </c>
      <c r="G10391" s="18">
        <v>5481753</v>
      </c>
      <c r="H10391" s="18">
        <v>9718106</v>
      </c>
      <c r="I10391" s="18">
        <v>619088</v>
      </c>
      <c r="J10391" s="18">
        <v>645216</v>
      </c>
      <c r="K10391" s="18">
        <v>9072890</v>
      </c>
      <c r="L10391" s="18">
        <v>51801</v>
      </c>
      <c r="M10391" s="18">
        <v>565090</v>
      </c>
    </row>
    <row r="10392" spans="1:13" hidden="1" x14ac:dyDescent="0.25">
      <c r="A10392">
        <v>900231910</v>
      </c>
      <c r="B10392" t="s">
        <v>8188</v>
      </c>
      <c r="C10392" t="s">
        <v>29</v>
      </c>
      <c r="D10392" s="20">
        <v>43830</v>
      </c>
      <c r="E10392" t="s">
        <v>1236</v>
      </c>
      <c r="F10392" t="s">
        <v>12</v>
      </c>
      <c r="G10392" s="18">
        <v>3362746</v>
      </c>
      <c r="H10392" s="18">
        <v>16905885</v>
      </c>
      <c r="I10392" s="18">
        <v>406661</v>
      </c>
      <c r="J10392" s="18">
        <v>1323667</v>
      </c>
      <c r="K10392" s="18">
        <v>15582218</v>
      </c>
      <c r="L10392" s="18">
        <v>37568</v>
      </c>
      <c r="M10392" s="18">
        <v>197563</v>
      </c>
    </row>
    <row r="10393" spans="1:13" hidden="1" x14ac:dyDescent="0.25">
      <c r="A10393">
        <v>900976917</v>
      </c>
      <c r="B10393" t="s">
        <v>8189</v>
      </c>
      <c r="C10393" t="s">
        <v>143</v>
      </c>
      <c r="D10393" s="20">
        <v>43830</v>
      </c>
      <c r="E10393" t="s">
        <v>1236</v>
      </c>
      <c r="F10393" t="s">
        <v>12</v>
      </c>
      <c r="G10393" s="18">
        <v>96773562</v>
      </c>
      <c r="H10393" s="18">
        <v>96843150</v>
      </c>
      <c r="I10393" s="18">
        <v>2265754</v>
      </c>
      <c r="J10393" s="18">
        <v>2265754</v>
      </c>
      <c r="K10393" s="18">
        <v>94577396</v>
      </c>
      <c r="M10393" s="18">
        <v>378338</v>
      </c>
    </row>
    <row r="10394" spans="1:13" hidden="1" x14ac:dyDescent="0.25">
      <c r="A10394">
        <v>900331283</v>
      </c>
      <c r="B10394" t="s">
        <v>8190</v>
      </c>
      <c r="C10394" t="s">
        <v>29</v>
      </c>
      <c r="D10394" s="20">
        <v>43830</v>
      </c>
      <c r="E10394" t="s">
        <v>1236</v>
      </c>
      <c r="F10394" t="s">
        <v>12</v>
      </c>
      <c r="G10394" s="18">
        <v>585282</v>
      </c>
      <c r="H10394" s="18">
        <v>9368956</v>
      </c>
      <c r="I10394" s="18">
        <v>505283</v>
      </c>
      <c r="J10394" s="18">
        <v>2176215</v>
      </c>
      <c r="K10394" s="18">
        <v>7192741</v>
      </c>
      <c r="L10394" s="18">
        <v>112381</v>
      </c>
      <c r="M10394" s="18">
        <v>333441</v>
      </c>
    </row>
    <row r="10395" spans="1:13" hidden="1" x14ac:dyDescent="0.25">
      <c r="A10395">
        <v>900426617</v>
      </c>
      <c r="B10395" t="s">
        <v>8191</v>
      </c>
      <c r="C10395" t="s">
        <v>29</v>
      </c>
      <c r="D10395" s="20">
        <v>43830</v>
      </c>
      <c r="E10395" t="s">
        <v>1236</v>
      </c>
      <c r="F10395" t="s">
        <v>12</v>
      </c>
      <c r="G10395" s="18">
        <v>106409</v>
      </c>
      <c r="H10395" s="18">
        <v>11548909</v>
      </c>
      <c r="I10395" s="18">
        <v>1465886</v>
      </c>
      <c r="J10395" s="18">
        <v>2250731</v>
      </c>
      <c r="K10395" s="18">
        <v>9298178</v>
      </c>
      <c r="L10395" s="18">
        <v>0</v>
      </c>
      <c r="M10395" s="18">
        <v>-1934</v>
      </c>
    </row>
    <row r="10396" spans="1:13" hidden="1" x14ac:dyDescent="0.25">
      <c r="A10396">
        <v>900486116</v>
      </c>
      <c r="B10396" t="s">
        <v>8192</v>
      </c>
      <c r="C10396" t="s">
        <v>540</v>
      </c>
      <c r="D10396" s="20">
        <v>43830</v>
      </c>
      <c r="E10396" t="s">
        <v>1236</v>
      </c>
      <c r="F10396" t="s">
        <v>12</v>
      </c>
      <c r="G10396" s="18">
        <v>2296070</v>
      </c>
      <c r="H10396" s="18">
        <v>2304486</v>
      </c>
      <c r="I10396" s="18">
        <v>900407</v>
      </c>
      <c r="J10396" s="18">
        <v>900407</v>
      </c>
      <c r="K10396" s="18">
        <v>1404079</v>
      </c>
      <c r="L10396" s="18">
        <v>10537</v>
      </c>
      <c r="M10396" s="18">
        <v>-83508</v>
      </c>
    </row>
    <row r="10397" spans="1:13" hidden="1" x14ac:dyDescent="0.25">
      <c r="A10397">
        <v>860006212</v>
      </c>
      <c r="B10397" t="s">
        <v>8193</v>
      </c>
      <c r="C10397" t="s">
        <v>364</v>
      </c>
      <c r="D10397" s="20">
        <v>43830</v>
      </c>
      <c r="E10397" t="s">
        <v>1236</v>
      </c>
      <c r="F10397" t="s">
        <v>12</v>
      </c>
      <c r="G10397" s="18">
        <v>1095097</v>
      </c>
      <c r="H10397" s="18">
        <v>1932462</v>
      </c>
      <c r="I10397" s="18">
        <v>334124</v>
      </c>
      <c r="J10397" s="18">
        <v>450920</v>
      </c>
      <c r="K10397" s="18">
        <v>1481542</v>
      </c>
      <c r="L10397" s="18">
        <v>5975</v>
      </c>
      <c r="M10397" s="18">
        <v>48023</v>
      </c>
    </row>
    <row r="10398" spans="1:13" hidden="1" x14ac:dyDescent="0.25">
      <c r="A10398">
        <v>900338016</v>
      </c>
      <c r="B10398" t="s">
        <v>8194</v>
      </c>
      <c r="C10398" t="s">
        <v>220</v>
      </c>
      <c r="D10398" s="20">
        <v>43830</v>
      </c>
      <c r="E10398" t="s">
        <v>1236</v>
      </c>
      <c r="F10398" t="s">
        <v>12</v>
      </c>
      <c r="G10398" s="18">
        <v>26693864</v>
      </c>
      <c r="H10398" s="18">
        <v>27407754</v>
      </c>
      <c r="I10398" s="18">
        <v>17377228</v>
      </c>
      <c r="J10398" s="18">
        <v>20081820</v>
      </c>
      <c r="K10398" s="18">
        <v>7325934</v>
      </c>
      <c r="L10398" s="18">
        <v>1518753</v>
      </c>
      <c r="M10398" s="18">
        <v>669849</v>
      </c>
    </row>
    <row r="10399" spans="1:13" hidden="1" x14ac:dyDescent="0.25">
      <c r="A10399">
        <v>900283421</v>
      </c>
      <c r="B10399" t="s">
        <v>8195</v>
      </c>
      <c r="C10399" t="s">
        <v>1136</v>
      </c>
      <c r="D10399" s="20">
        <v>43830</v>
      </c>
      <c r="E10399" t="s">
        <v>1236</v>
      </c>
      <c r="F10399" t="s">
        <v>12</v>
      </c>
      <c r="G10399" s="18">
        <v>744870</v>
      </c>
      <c r="H10399" s="18">
        <v>2439734</v>
      </c>
      <c r="I10399" s="18">
        <v>1177528</v>
      </c>
      <c r="J10399" s="18">
        <v>1177528</v>
      </c>
      <c r="K10399" s="18">
        <v>1262206</v>
      </c>
      <c r="L10399" s="18">
        <v>27566</v>
      </c>
      <c r="M10399" s="18">
        <v>213604</v>
      </c>
    </row>
    <row r="10400" spans="1:13" hidden="1" x14ac:dyDescent="0.25">
      <c r="A10400">
        <v>900615016</v>
      </c>
      <c r="B10400" t="s">
        <v>8196</v>
      </c>
      <c r="C10400" t="s">
        <v>162</v>
      </c>
      <c r="D10400" s="20">
        <v>43830</v>
      </c>
      <c r="E10400" t="s">
        <v>1236</v>
      </c>
      <c r="F10400" t="s">
        <v>12</v>
      </c>
      <c r="G10400" s="18">
        <v>1425149</v>
      </c>
      <c r="H10400" s="18">
        <v>21016347</v>
      </c>
      <c r="I10400" s="18">
        <v>12657567</v>
      </c>
      <c r="J10400" s="18">
        <v>19260069</v>
      </c>
      <c r="K10400" s="18">
        <v>1756278</v>
      </c>
      <c r="M10400" s="18">
        <v>-31466</v>
      </c>
    </row>
    <row r="10401" spans="1:13" hidden="1" x14ac:dyDescent="0.25">
      <c r="A10401">
        <v>800157706</v>
      </c>
      <c r="B10401" t="s">
        <v>8197</v>
      </c>
      <c r="C10401" t="s">
        <v>3272</v>
      </c>
      <c r="D10401" s="20">
        <v>43830</v>
      </c>
      <c r="E10401" t="s">
        <v>1236</v>
      </c>
      <c r="F10401" t="s">
        <v>12</v>
      </c>
      <c r="G10401" s="18">
        <v>3608518</v>
      </c>
      <c r="H10401" s="18">
        <v>12898736</v>
      </c>
      <c r="I10401" s="18">
        <v>1013129</v>
      </c>
      <c r="J10401" s="18">
        <v>14241967</v>
      </c>
      <c r="K10401" s="18">
        <v>-1343231</v>
      </c>
      <c r="M10401" s="18">
        <v>110328</v>
      </c>
    </row>
    <row r="10402" spans="1:13" hidden="1" x14ac:dyDescent="0.25">
      <c r="A10402">
        <v>900706244</v>
      </c>
      <c r="B10402" t="s">
        <v>8198</v>
      </c>
      <c r="C10402" t="s">
        <v>55</v>
      </c>
      <c r="D10402" s="20">
        <v>43830</v>
      </c>
      <c r="E10402" t="s">
        <v>1236</v>
      </c>
      <c r="F10402" t="s">
        <v>12</v>
      </c>
      <c r="G10402" s="18">
        <v>6713154</v>
      </c>
      <c r="H10402" s="18">
        <v>7316287</v>
      </c>
      <c r="I10402" s="18">
        <v>2385896</v>
      </c>
      <c r="J10402" s="18">
        <v>2385896</v>
      </c>
      <c r="K10402" s="18">
        <v>4930391</v>
      </c>
      <c r="L10402" s="18">
        <v>10735</v>
      </c>
      <c r="M10402" s="18">
        <v>173404</v>
      </c>
    </row>
    <row r="10403" spans="1:13" hidden="1" x14ac:dyDescent="0.25">
      <c r="A10403">
        <v>800255713</v>
      </c>
      <c r="B10403" t="s">
        <v>8199</v>
      </c>
      <c r="C10403" t="s">
        <v>90</v>
      </c>
      <c r="D10403" s="20">
        <v>43830</v>
      </c>
      <c r="E10403" t="s">
        <v>1236</v>
      </c>
      <c r="F10403" t="s">
        <v>12</v>
      </c>
      <c r="G10403" s="18">
        <v>51731140</v>
      </c>
      <c r="H10403" s="18">
        <v>80814594</v>
      </c>
      <c r="I10403" s="18">
        <v>35823604</v>
      </c>
      <c r="J10403" s="18">
        <v>62875860</v>
      </c>
      <c r="K10403" s="18">
        <v>17938734</v>
      </c>
      <c r="L10403" s="18">
        <v>0</v>
      </c>
      <c r="M10403" s="18">
        <v>6162008</v>
      </c>
    </row>
    <row r="10404" spans="1:13" hidden="1" x14ac:dyDescent="0.25">
      <c r="A10404">
        <v>890318231</v>
      </c>
      <c r="B10404" t="s">
        <v>8200</v>
      </c>
      <c r="C10404" t="s">
        <v>177</v>
      </c>
      <c r="D10404" s="20">
        <v>43830</v>
      </c>
      <c r="E10404" t="s">
        <v>1236</v>
      </c>
      <c r="F10404" t="s">
        <v>12</v>
      </c>
      <c r="G10404" s="18">
        <v>7420087</v>
      </c>
      <c r="H10404" s="18">
        <v>12986083</v>
      </c>
      <c r="I10404" s="18">
        <v>3077202</v>
      </c>
      <c r="J10404" s="18">
        <v>5929148</v>
      </c>
      <c r="K10404" s="18">
        <v>7056935</v>
      </c>
      <c r="L10404" s="18">
        <v>582580</v>
      </c>
      <c r="M10404" s="18">
        <v>93522</v>
      </c>
    </row>
    <row r="10405" spans="1:13" hidden="1" x14ac:dyDescent="0.25">
      <c r="A10405">
        <v>830040516</v>
      </c>
      <c r="B10405" t="s">
        <v>8201</v>
      </c>
      <c r="C10405" t="s">
        <v>29</v>
      </c>
      <c r="D10405" s="20">
        <v>43830</v>
      </c>
      <c r="E10405" t="s">
        <v>1236</v>
      </c>
      <c r="F10405" t="s">
        <v>12</v>
      </c>
      <c r="G10405" s="18">
        <v>10118958</v>
      </c>
      <c r="H10405" s="18">
        <v>60959363</v>
      </c>
      <c r="I10405" s="18">
        <v>8757475</v>
      </c>
      <c r="J10405" s="18">
        <v>35974154</v>
      </c>
      <c r="K10405" s="18">
        <v>24985209</v>
      </c>
      <c r="L10405" s="18">
        <v>6035503</v>
      </c>
      <c r="M10405" s="18">
        <v>113283</v>
      </c>
    </row>
    <row r="10406" spans="1:13" hidden="1" x14ac:dyDescent="0.25">
      <c r="A10406">
        <v>900301417</v>
      </c>
      <c r="B10406" t="s">
        <v>8202</v>
      </c>
      <c r="C10406" t="s">
        <v>1572</v>
      </c>
      <c r="D10406" s="20">
        <v>43830</v>
      </c>
      <c r="E10406" t="s">
        <v>1236</v>
      </c>
      <c r="F10406" t="s">
        <v>12</v>
      </c>
      <c r="G10406" s="18">
        <v>1733470</v>
      </c>
      <c r="H10406" s="18">
        <v>1753588</v>
      </c>
      <c r="I10406" s="18">
        <v>1291310</v>
      </c>
      <c r="J10406" s="18">
        <v>1291310</v>
      </c>
      <c r="K10406" s="18">
        <v>462278</v>
      </c>
      <c r="M10406" s="18">
        <v>33696</v>
      </c>
    </row>
    <row r="10407" spans="1:13" x14ac:dyDescent="0.25">
      <c r="A10407">
        <v>900131414</v>
      </c>
      <c r="B10407" t="s">
        <v>8203</v>
      </c>
      <c r="C10407" t="s">
        <v>231</v>
      </c>
      <c r="D10407" s="20">
        <v>43830</v>
      </c>
      <c r="E10407" t="s">
        <v>1236</v>
      </c>
      <c r="F10407" t="s">
        <v>12</v>
      </c>
      <c r="G10407" s="18">
        <v>4682813</v>
      </c>
      <c r="H10407" s="18">
        <v>10567545</v>
      </c>
      <c r="I10407" s="18">
        <v>1667154</v>
      </c>
      <c r="J10407" s="18">
        <v>2337518</v>
      </c>
      <c r="K10407" s="18">
        <v>8230027</v>
      </c>
      <c r="L10407" s="18">
        <v>1240126</v>
      </c>
      <c r="M10407" s="18">
        <v>464154</v>
      </c>
    </row>
    <row r="10408" spans="1:13" hidden="1" x14ac:dyDescent="0.25">
      <c r="A10408">
        <v>800088519</v>
      </c>
      <c r="B10408" t="s">
        <v>8204</v>
      </c>
      <c r="C10408" t="s">
        <v>92</v>
      </c>
      <c r="D10408" s="20">
        <v>43830</v>
      </c>
      <c r="E10408" t="s">
        <v>1236</v>
      </c>
      <c r="F10408" t="s">
        <v>12</v>
      </c>
      <c r="G10408" s="18">
        <v>23658110</v>
      </c>
      <c r="H10408" s="18">
        <v>25185324</v>
      </c>
      <c r="I10408" s="18">
        <v>1559996</v>
      </c>
      <c r="J10408" s="18">
        <v>10050520</v>
      </c>
      <c r="K10408" s="18">
        <v>15134804</v>
      </c>
      <c r="M10408" s="18">
        <v>674638</v>
      </c>
    </row>
    <row r="10409" spans="1:13" hidden="1" x14ac:dyDescent="0.25">
      <c r="A10409">
        <v>900543813</v>
      </c>
      <c r="B10409" t="s">
        <v>8205</v>
      </c>
      <c r="C10409" t="s">
        <v>162</v>
      </c>
      <c r="D10409" s="20">
        <v>43830</v>
      </c>
      <c r="E10409" t="s">
        <v>1236</v>
      </c>
      <c r="F10409" t="s">
        <v>12</v>
      </c>
      <c r="G10409" s="18">
        <v>9445372</v>
      </c>
      <c r="H10409" s="18">
        <v>29954878</v>
      </c>
      <c r="I10409" s="18">
        <v>1734768</v>
      </c>
      <c r="J10409" s="18">
        <v>27950967</v>
      </c>
      <c r="K10409" s="18">
        <v>2003911</v>
      </c>
      <c r="M10409" s="18">
        <v>-2367178</v>
      </c>
    </row>
    <row r="10410" spans="1:13" hidden="1" x14ac:dyDescent="0.25">
      <c r="A10410">
        <v>900410611</v>
      </c>
      <c r="B10410" t="s">
        <v>8206</v>
      </c>
      <c r="C10410" t="s">
        <v>55</v>
      </c>
      <c r="D10410" s="20">
        <v>43830</v>
      </c>
      <c r="E10410" t="s">
        <v>1236</v>
      </c>
      <c r="F10410" t="s">
        <v>12</v>
      </c>
      <c r="G10410" s="18">
        <v>1931085</v>
      </c>
      <c r="H10410" s="18">
        <v>5485203</v>
      </c>
      <c r="I10410" s="18">
        <v>3044832</v>
      </c>
      <c r="J10410" s="18">
        <v>3341891</v>
      </c>
      <c r="K10410" s="18">
        <v>2143312</v>
      </c>
      <c r="M10410" s="18">
        <v>-182031</v>
      </c>
    </row>
    <row r="10411" spans="1:13" hidden="1" x14ac:dyDescent="0.25">
      <c r="A10411">
        <v>900576714</v>
      </c>
      <c r="B10411" t="s">
        <v>8207</v>
      </c>
      <c r="C10411" t="s">
        <v>586</v>
      </c>
      <c r="D10411" s="20">
        <v>43830</v>
      </c>
      <c r="E10411" t="s">
        <v>1236</v>
      </c>
      <c r="F10411" t="s">
        <v>12</v>
      </c>
      <c r="G10411" s="18">
        <v>4651866</v>
      </c>
      <c r="H10411" s="18">
        <v>4816668</v>
      </c>
      <c r="I10411" s="18">
        <v>3597634</v>
      </c>
      <c r="J10411" s="18">
        <v>3947465</v>
      </c>
      <c r="K10411" s="18">
        <v>869203</v>
      </c>
      <c r="L10411" s="18">
        <v>360128</v>
      </c>
      <c r="M10411" s="18">
        <v>110149</v>
      </c>
    </row>
    <row r="10412" spans="1:13" hidden="1" x14ac:dyDescent="0.25">
      <c r="A10412">
        <v>900585118</v>
      </c>
      <c r="B10412" t="s">
        <v>8208</v>
      </c>
      <c r="C10412" t="s">
        <v>90</v>
      </c>
      <c r="D10412" s="20">
        <v>43830</v>
      </c>
      <c r="E10412" t="s">
        <v>1236</v>
      </c>
      <c r="F10412" t="s">
        <v>12</v>
      </c>
      <c r="G10412" s="18">
        <v>1698824</v>
      </c>
      <c r="H10412" s="18">
        <v>6218549</v>
      </c>
      <c r="I10412" s="18">
        <v>1452595</v>
      </c>
      <c r="J10412" s="18">
        <v>2395448</v>
      </c>
      <c r="K10412" s="18">
        <v>3823101</v>
      </c>
      <c r="M10412" s="18">
        <v>-824497</v>
      </c>
    </row>
    <row r="10413" spans="1:13" hidden="1" x14ac:dyDescent="0.25">
      <c r="A10413">
        <v>900406613</v>
      </c>
      <c r="B10413" t="s">
        <v>8209</v>
      </c>
      <c r="C10413" t="s">
        <v>1136</v>
      </c>
      <c r="D10413" s="20">
        <v>43830</v>
      </c>
      <c r="E10413" t="s">
        <v>1236</v>
      </c>
      <c r="F10413" t="s">
        <v>12</v>
      </c>
      <c r="G10413" s="18">
        <v>1503960</v>
      </c>
      <c r="H10413" s="18">
        <v>2412695</v>
      </c>
      <c r="I10413" s="18">
        <v>797105</v>
      </c>
      <c r="J10413" s="18">
        <v>1582236</v>
      </c>
      <c r="K10413" s="18">
        <v>830459</v>
      </c>
      <c r="L10413" s="18">
        <v>77006</v>
      </c>
      <c r="M10413" s="18">
        <v>6166</v>
      </c>
    </row>
    <row r="10414" spans="1:13" hidden="1" x14ac:dyDescent="0.25">
      <c r="A10414">
        <v>900991131</v>
      </c>
      <c r="B10414" t="s">
        <v>8210</v>
      </c>
      <c r="C10414" t="s">
        <v>48</v>
      </c>
      <c r="D10414" s="20">
        <v>43830</v>
      </c>
      <c r="E10414" t="s">
        <v>1236</v>
      </c>
      <c r="F10414" t="s">
        <v>12</v>
      </c>
      <c r="G10414" s="18">
        <v>2831422</v>
      </c>
      <c r="H10414" s="18">
        <v>3064446</v>
      </c>
      <c r="I10414" s="18">
        <v>1759967</v>
      </c>
      <c r="J10414" s="18">
        <v>1759967</v>
      </c>
      <c r="K10414" s="18">
        <v>1304479</v>
      </c>
      <c r="L10414" s="18">
        <v>175520</v>
      </c>
      <c r="M10414" s="18">
        <v>1289652</v>
      </c>
    </row>
    <row r="10415" spans="1:13" hidden="1" x14ac:dyDescent="0.25">
      <c r="A10415">
        <v>830015914</v>
      </c>
      <c r="B10415" t="s">
        <v>8211</v>
      </c>
      <c r="C10415" t="s">
        <v>626</v>
      </c>
      <c r="D10415" s="20">
        <v>43830</v>
      </c>
      <c r="E10415" t="s">
        <v>1236</v>
      </c>
      <c r="F10415" t="s">
        <v>12</v>
      </c>
      <c r="G10415" s="18">
        <v>19876354</v>
      </c>
      <c r="H10415" s="18">
        <v>60302545</v>
      </c>
      <c r="I10415" s="18">
        <v>16294427</v>
      </c>
      <c r="J10415" s="18">
        <v>27663447</v>
      </c>
      <c r="K10415" s="18">
        <v>32639098</v>
      </c>
      <c r="L10415" s="18">
        <v>2054125</v>
      </c>
      <c r="M10415" s="18">
        <v>899992</v>
      </c>
    </row>
    <row r="10416" spans="1:13" hidden="1" x14ac:dyDescent="0.25">
      <c r="A10416">
        <v>900636826</v>
      </c>
      <c r="B10416" t="s">
        <v>8212</v>
      </c>
      <c r="C10416" t="s">
        <v>129</v>
      </c>
      <c r="D10416" s="20">
        <v>43830</v>
      </c>
      <c r="E10416" t="s">
        <v>1236</v>
      </c>
      <c r="F10416" t="s">
        <v>12</v>
      </c>
      <c r="G10416" s="18">
        <v>6935</v>
      </c>
      <c r="H10416" s="18">
        <v>9726879</v>
      </c>
      <c r="I10416" s="18">
        <v>43037</v>
      </c>
      <c r="J10416" s="18">
        <v>43037</v>
      </c>
      <c r="K10416" s="18">
        <v>9683842</v>
      </c>
      <c r="L10416" s="18">
        <v>936</v>
      </c>
      <c r="M10416" s="18">
        <v>-117395</v>
      </c>
    </row>
    <row r="10417" spans="1:13" hidden="1" x14ac:dyDescent="0.25">
      <c r="A10417">
        <v>830089513</v>
      </c>
      <c r="B10417" t="s">
        <v>8213</v>
      </c>
      <c r="C10417" t="s">
        <v>848</v>
      </c>
      <c r="D10417" s="20">
        <v>43830</v>
      </c>
      <c r="E10417" t="s">
        <v>1236</v>
      </c>
      <c r="F10417" t="s">
        <v>12</v>
      </c>
      <c r="G10417" s="18">
        <v>301469</v>
      </c>
      <c r="H10417" s="18">
        <v>301469</v>
      </c>
      <c r="I10417" s="18">
        <v>2391367</v>
      </c>
      <c r="J10417" s="18">
        <v>2391367</v>
      </c>
      <c r="K10417" s="18">
        <v>-2089898</v>
      </c>
      <c r="M10417" s="18">
        <v>-62072</v>
      </c>
    </row>
    <row r="10418" spans="1:13" hidden="1" x14ac:dyDescent="0.25">
      <c r="A10418">
        <v>900148917</v>
      </c>
      <c r="B10418" t="s">
        <v>8214</v>
      </c>
      <c r="C10418" t="s">
        <v>29</v>
      </c>
      <c r="D10418" s="20">
        <v>43830</v>
      </c>
      <c r="E10418" t="s">
        <v>1236</v>
      </c>
      <c r="F10418" t="s">
        <v>12</v>
      </c>
      <c r="G10418" s="18">
        <v>788706</v>
      </c>
      <c r="H10418" s="18">
        <v>4868550</v>
      </c>
      <c r="I10418" s="18">
        <v>74851</v>
      </c>
      <c r="J10418" s="18">
        <v>3433305</v>
      </c>
      <c r="K10418" s="18">
        <v>1435245</v>
      </c>
      <c r="M10418" s="18">
        <v>12559</v>
      </c>
    </row>
    <row r="10419" spans="1:13" x14ac:dyDescent="0.25">
      <c r="A10419">
        <v>900299874</v>
      </c>
      <c r="B10419" t="s">
        <v>8215</v>
      </c>
      <c r="C10419" t="s">
        <v>25</v>
      </c>
      <c r="D10419" s="20">
        <v>43830</v>
      </c>
      <c r="E10419" t="s">
        <v>1236</v>
      </c>
      <c r="F10419" t="s">
        <v>12</v>
      </c>
      <c r="G10419" s="18">
        <v>109907</v>
      </c>
      <c r="H10419" s="18">
        <v>132028</v>
      </c>
      <c r="I10419" s="18">
        <v>135002</v>
      </c>
      <c r="J10419" s="18">
        <v>135002</v>
      </c>
      <c r="K10419" s="18">
        <v>-2974</v>
      </c>
      <c r="M10419" s="18">
        <v>-183073</v>
      </c>
    </row>
    <row r="10420" spans="1:13" hidden="1" x14ac:dyDescent="0.25">
      <c r="A10420">
        <v>830137209</v>
      </c>
      <c r="B10420" t="s">
        <v>8216</v>
      </c>
      <c r="C10420" t="s">
        <v>350</v>
      </c>
      <c r="D10420" s="20">
        <v>43830</v>
      </c>
      <c r="E10420" t="s">
        <v>1236</v>
      </c>
      <c r="F10420" t="s">
        <v>12</v>
      </c>
      <c r="G10420" s="18">
        <v>1487155</v>
      </c>
      <c r="H10420" s="18">
        <v>1632248</v>
      </c>
      <c r="I10420" s="18">
        <v>497663</v>
      </c>
      <c r="J10420" s="18">
        <v>643496</v>
      </c>
      <c r="K10420" s="18">
        <v>988752</v>
      </c>
      <c r="L10420" s="18">
        <v>33089</v>
      </c>
      <c r="M10420" s="18">
        <v>79462</v>
      </c>
    </row>
    <row r="10421" spans="1:13" hidden="1" x14ac:dyDescent="0.25">
      <c r="A10421">
        <v>900735515</v>
      </c>
      <c r="B10421" t="s">
        <v>8217</v>
      </c>
      <c r="C10421" t="s">
        <v>1243</v>
      </c>
      <c r="D10421" s="20">
        <v>43830</v>
      </c>
      <c r="E10421" t="s">
        <v>1236</v>
      </c>
      <c r="F10421" t="s">
        <v>12</v>
      </c>
      <c r="G10421" s="18">
        <v>273240</v>
      </c>
      <c r="H10421" s="18">
        <v>387140</v>
      </c>
      <c r="I10421" s="18">
        <v>31232</v>
      </c>
      <c r="J10421" s="18">
        <v>31232</v>
      </c>
      <c r="K10421" s="18">
        <v>355908</v>
      </c>
      <c r="M10421" s="18">
        <v>72887</v>
      </c>
    </row>
    <row r="10422" spans="1:13" hidden="1" x14ac:dyDescent="0.25">
      <c r="A10422">
        <v>900265215</v>
      </c>
      <c r="B10422" t="s">
        <v>8218</v>
      </c>
      <c r="C10422" t="s">
        <v>23</v>
      </c>
      <c r="D10422" s="20">
        <v>43830</v>
      </c>
      <c r="E10422" t="s">
        <v>1236</v>
      </c>
      <c r="F10422" t="s">
        <v>12</v>
      </c>
      <c r="G10422" s="18">
        <v>3146310</v>
      </c>
      <c r="H10422" s="18">
        <v>3166323</v>
      </c>
      <c r="I10422" s="18">
        <v>2059201</v>
      </c>
      <c r="J10422" s="18">
        <v>2059201</v>
      </c>
      <c r="K10422" s="18">
        <v>1107122</v>
      </c>
      <c r="M10422" s="18">
        <v>0</v>
      </c>
    </row>
    <row r="10423" spans="1:13" hidden="1" x14ac:dyDescent="0.25">
      <c r="A10423">
        <v>900067747</v>
      </c>
      <c r="B10423" t="s">
        <v>8219</v>
      </c>
      <c r="C10423" t="s">
        <v>330</v>
      </c>
      <c r="D10423" s="20">
        <v>43830</v>
      </c>
      <c r="E10423" t="s">
        <v>1236</v>
      </c>
      <c r="F10423" t="s">
        <v>12</v>
      </c>
      <c r="G10423" s="18">
        <v>3367675</v>
      </c>
      <c r="H10423" s="18">
        <v>14637922</v>
      </c>
      <c r="I10423" s="18">
        <v>3100186</v>
      </c>
      <c r="J10423" s="18">
        <v>6064201</v>
      </c>
      <c r="K10423" s="18">
        <v>8573721</v>
      </c>
      <c r="L10423" s="18">
        <v>0</v>
      </c>
      <c r="M10423" s="18">
        <v>129102</v>
      </c>
    </row>
    <row r="10424" spans="1:13" hidden="1" x14ac:dyDescent="0.25">
      <c r="A10424">
        <v>811022715</v>
      </c>
      <c r="B10424" t="s">
        <v>8220</v>
      </c>
      <c r="C10424" t="s">
        <v>21</v>
      </c>
      <c r="D10424" s="20">
        <v>43830</v>
      </c>
      <c r="E10424" t="s">
        <v>1236</v>
      </c>
      <c r="F10424" t="s">
        <v>12</v>
      </c>
      <c r="G10424" s="18">
        <v>11896777</v>
      </c>
      <c r="H10424" s="18">
        <v>20683074</v>
      </c>
      <c r="I10424" s="18">
        <v>10316486</v>
      </c>
      <c r="J10424" s="18">
        <v>13808362</v>
      </c>
      <c r="K10424" s="18">
        <v>6874712</v>
      </c>
      <c r="L10424" s="18">
        <v>667153</v>
      </c>
      <c r="M10424" s="18">
        <v>-73059</v>
      </c>
    </row>
    <row r="10425" spans="1:13" hidden="1" x14ac:dyDescent="0.25">
      <c r="A10425">
        <v>830034319</v>
      </c>
      <c r="B10425" t="s">
        <v>8221</v>
      </c>
      <c r="C10425" t="s">
        <v>885</v>
      </c>
      <c r="D10425" s="20">
        <v>43830</v>
      </c>
      <c r="E10425" t="s">
        <v>1236</v>
      </c>
      <c r="F10425" t="s">
        <v>12</v>
      </c>
      <c r="G10425" s="18">
        <v>4634590</v>
      </c>
      <c r="H10425" s="18">
        <v>11993063</v>
      </c>
      <c r="I10425" s="18">
        <v>1939578</v>
      </c>
      <c r="J10425" s="18">
        <v>1939578</v>
      </c>
      <c r="K10425" s="18">
        <v>10053485</v>
      </c>
      <c r="L10425" s="18">
        <v>0</v>
      </c>
      <c r="M10425" s="18">
        <v>302082</v>
      </c>
    </row>
    <row r="10426" spans="1:13" hidden="1" x14ac:dyDescent="0.25">
      <c r="A10426">
        <v>900262614</v>
      </c>
      <c r="B10426" t="s">
        <v>8222</v>
      </c>
      <c r="C10426" t="s">
        <v>327</v>
      </c>
      <c r="D10426" s="20">
        <v>43830</v>
      </c>
      <c r="E10426" t="s">
        <v>1236</v>
      </c>
      <c r="F10426" t="s">
        <v>12</v>
      </c>
      <c r="G10426" s="18">
        <v>26490</v>
      </c>
      <c r="H10426" s="18">
        <v>8937710</v>
      </c>
      <c r="J10426" s="18">
        <v>2047964</v>
      </c>
      <c r="K10426" s="18">
        <v>6889746</v>
      </c>
      <c r="M10426" s="18">
        <v>-36959</v>
      </c>
    </row>
    <row r="10427" spans="1:13" x14ac:dyDescent="0.25">
      <c r="A10427">
        <v>800013617</v>
      </c>
      <c r="B10427" t="s">
        <v>8223</v>
      </c>
      <c r="C10427" t="s">
        <v>25</v>
      </c>
      <c r="D10427" s="20">
        <v>43830</v>
      </c>
      <c r="E10427" t="s">
        <v>1236</v>
      </c>
      <c r="F10427" t="s">
        <v>12</v>
      </c>
      <c r="G10427" s="18">
        <v>5087175</v>
      </c>
      <c r="H10427" s="18">
        <v>6617082</v>
      </c>
      <c r="I10427" s="18">
        <v>1820287</v>
      </c>
      <c r="J10427" s="18">
        <v>2365804</v>
      </c>
      <c r="K10427" s="18">
        <v>4251278</v>
      </c>
      <c r="L10427" s="18">
        <v>35077</v>
      </c>
      <c r="M10427" s="18">
        <v>521361</v>
      </c>
    </row>
    <row r="10428" spans="1:13" hidden="1" x14ac:dyDescent="0.25">
      <c r="A10428">
        <v>830102216</v>
      </c>
      <c r="B10428" t="s">
        <v>8224</v>
      </c>
      <c r="C10428" t="s">
        <v>386</v>
      </c>
      <c r="D10428" s="20">
        <v>43830</v>
      </c>
      <c r="E10428" t="s">
        <v>1236</v>
      </c>
      <c r="F10428" t="s">
        <v>12</v>
      </c>
      <c r="G10428" s="18">
        <v>11980920</v>
      </c>
      <c r="H10428" s="18">
        <v>15925312</v>
      </c>
      <c r="I10428" s="18">
        <v>4424451</v>
      </c>
      <c r="J10428" s="18">
        <v>4778001</v>
      </c>
      <c r="K10428" s="18">
        <v>11147311</v>
      </c>
      <c r="M10428" s="18">
        <v>3193145</v>
      </c>
    </row>
    <row r="10429" spans="1:13" hidden="1" x14ac:dyDescent="0.25">
      <c r="A10429">
        <v>900200826</v>
      </c>
      <c r="B10429" t="s">
        <v>8225</v>
      </c>
      <c r="C10429" t="s">
        <v>92</v>
      </c>
      <c r="D10429" s="20">
        <v>43830</v>
      </c>
      <c r="E10429" t="s">
        <v>1236</v>
      </c>
      <c r="F10429" t="s">
        <v>12</v>
      </c>
      <c r="G10429" s="18">
        <v>6817779</v>
      </c>
      <c r="H10429" s="18">
        <v>7150153</v>
      </c>
      <c r="I10429" s="18">
        <v>866337</v>
      </c>
      <c r="J10429" s="18">
        <v>4432701</v>
      </c>
      <c r="K10429" s="18">
        <v>2717452</v>
      </c>
      <c r="L10429" s="18">
        <v>491041</v>
      </c>
      <c r="M10429" s="18">
        <v>297278</v>
      </c>
    </row>
    <row r="10430" spans="1:13" hidden="1" x14ac:dyDescent="0.25">
      <c r="A10430">
        <v>860029216</v>
      </c>
      <c r="B10430" t="s">
        <v>8226</v>
      </c>
      <c r="C10430" t="s">
        <v>45</v>
      </c>
      <c r="D10430" s="20">
        <v>43830</v>
      </c>
      <c r="E10430" t="s">
        <v>1236</v>
      </c>
      <c r="F10430" t="s">
        <v>12</v>
      </c>
      <c r="G10430" s="18">
        <v>3152101</v>
      </c>
      <c r="H10430" s="18">
        <v>3714534</v>
      </c>
      <c r="I10430" s="18">
        <v>1335389</v>
      </c>
      <c r="J10430" s="18">
        <v>1394028</v>
      </c>
      <c r="K10430" s="18">
        <v>2320506</v>
      </c>
      <c r="L10430" s="18">
        <v>129074</v>
      </c>
      <c r="M10430" s="18">
        <v>329022</v>
      </c>
    </row>
    <row r="10431" spans="1:13" x14ac:dyDescent="0.25">
      <c r="A10431">
        <v>890503844</v>
      </c>
      <c r="B10431" t="s">
        <v>8227</v>
      </c>
      <c r="C10431" t="s">
        <v>231</v>
      </c>
      <c r="D10431" s="20">
        <v>43830</v>
      </c>
      <c r="E10431" t="s">
        <v>1236</v>
      </c>
      <c r="F10431" t="s">
        <v>12</v>
      </c>
      <c r="G10431" s="18">
        <v>1313657</v>
      </c>
      <c r="H10431" s="18">
        <v>2142374</v>
      </c>
      <c r="I10431" s="18">
        <v>283263</v>
      </c>
      <c r="J10431" s="18">
        <v>283263</v>
      </c>
      <c r="K10431" s="18">
        <v>1859111</v>
      </c>
      <c r="M10431" s="18">
        <v>142173</v>
      </c>
    </row>
    <row r="10432" spans="1:13" hidden="1" x14ac:dyDescent="0.25">
      <c r="A10432">
        <v>860001982</v>
      </c>
      <c r="B10432" t="s">
        <v>8228</v>
      </c>
      <c r="C10432" t="s">
        <v>889</v>
      </c>
      <c r="D10432" s="20">
        <v>43830</v>
      </c>
      <c r="E10432" t="s">
        <v>1236</v>
      </c>
      <c r="F10432" t="s">
        <v>12</v>
      </c>
      <c r="G10432" s="18">
        <v>3709495</v>
      </c>
      <c r="H10432" s="18">
        <v>3736571</v>
      </c>
      <c r="I10432" s="18">
        <v>295748</v>
      </c>
      <c r="J10432" s="18">
        <v>6340425</v>
      </c>
      <c r="K10432" s="18">
        <v>-2603854</v>
      </c>
      <c r="L10432" s="18">
        <v>458390</v>
      </c>
      <c r="M10432" s="18">
        <v>-6190433</v>
      </c>
    </row>
    <row r="10433" spans="1:13" hidden="1" x14ac:dyDescent="0.25">
      <c r="A10433">
        <v>830006716</v>
      </c>
      <c r="B10433" t="s">
        <v>8229</v>
      </c>
      <c r="C10433" t="s">
        <v>186</v>
      </c>
      <c r="D10433" s="20">
        <v>43830</v>
      </c>
      <c r="E10433" t="s">
        <v>1236</v>
      </c>
      <c r="F10433" t="s">
        <v>12</v>
      </c>
      <c r="G10433" s="18">
        <v>8086856</v>
      </c>
      <c r="H10433" s="18">
        <v>12548785</v>
      </c>
      <c r="I10433" s="18">
        <v>7215623</v>
      </c>
      <c r="J10433" s="18">
        <v>8668439</v>
      </c>
      <c r="K10433" s="18">
        <v>3880346</v>
      </c>
      <c r="L10433" s="18">
        <v>611085</v>
      </c>
      <c r="M10433" s="18">
        <v>191359</v>
      </c>
    </row>
    <row r="10434" spans="1:13" hidden="1" x14ac:dyDescent="0.25">
      <c r="A10434">
        <v>900592803</v>
      </c>
      <c r="B10434" t="s">
        <v>8230</v>
      </c>
      <c r="C10434" t="s">
        <v>162</v>
      </c>
      <c r="D10434" s="20">
        <v>43830</v>
      </c>
      <c r="E10434" t="s">
        <v>1236</v>
      </c>
      <c r="F10434" t="s">
        <v>12</v>
      </c>
      <c r="G10434" s="18">
        <v>15333658</v>
      </c>
      <c r="H10434" s="18">
        <v>15333658</v>
      </c>
      <c r="I10434" s="18">
        <v>3961107</v>
      </c>
      <c r="J10434" s="18">
        <v>9776040</v>
      </c>
      <c r="K10434" s="18">
        <v>5557618</v>
      </c>
      <c r="L10434" s="18">
        <v>624501</v>
      </c>
      <c r="M10434" s="18">
        <v>-23860</v>
      </c>
    </row>
    <row r="10435" spans="1:13" hidden="1" x14ac:dyDescent="0.25">
      <c r="A10435">
        <v>900028917</v>
      </c>
      <c r="B10435" t="s">
        <v>8231</v>
      </c>
      <c r="C10435" t="s">
        <v>1572</v>
      </c>
      <c r="D10435" s="20">
        <v>43830</v>
      </c>
      <c r="E10435" t="s">
        <v>1236</v>
      </c>
      <c r="F10435" t="s">
        <v>12</v>
      </c>
      <c r="G10435" s="18">
        <v>5269210</v>
      </c>
      <c r="H10435" s="18">
        <v>7265457</v>
      </c>
      <c r="I10435" s="18">
        <v>5895013</v>
      </c>
      <c r="J10435" s="18">
        <v>5895013</v>
      </c>
      <c r="K10435" s="18">
        <v>1370444</v>
      </c>
      <c r="M10435" s="18">
        <v>-31783</v>
      </c>
    </row>
    <row r="10436" spans="1:13" hidden="1" x14ac:dyDescent="0.25">
      <c r="A10436">
        <v>900316415</v>
      </c>
      <c r="B10436" t="s">
        <v>8232</v>
      </c>
      <c r="C10436" t="s">
        <v>162</v>
      </c>
      <c r="D10436" s="20">
        <v>43830</v>
      </c>
      <c r="E10436" t="s">
        <v>1236</v>
      </c>
      <c r="F10436" t="s">
        <v>12</v>
      </c>
      <c r="G10436" s="18">
        <v>1619484</v>
      </c>
      <c r="H10436" s="18">
        <v>15285799</v>
      </c>
      <c r="I10436" s="18">
        <v>168122</v>
      </c>
      <c r="J10436" s="18">
        <v>14379412</v>
      </c>
      <c r="K10436" s="18">
        <v>906387</v>
      </c>
      <c r="L10436" s="18">
        <v>10093</v>
      </c>
      <c r="M10436" s="18">
        <v>-25569</v>
      </c>
    </row>
    <row r="10437" spans="1:13" hidden="1" x14ac:dyDescent="0.25">
      <c r="A10437">
        <v>900383727</v>
      </c>
      <c r="B10437" t="s">
        <v>8233</v>
      </c>
      <c r="C10437" t="s">
        <v>29</v>
      </c>
      <c r="D10437" s="20">
        <v>43830</v>
      </c>
      <c r="E10437" t="s">
        <v>1236</v>
      </c>
      <c r="F10437" t="s">
        <v>12</v>
      </c>
      <c r="G10437" s="18">
        <v>4897164</v>
      </c>
      <c r="H10437" s="18">
        <v>5030164</v>
      </c>
      <c r="I10437" s="18">
        <v>865006</v>
      </c>
      <c r="J10437" s="18">
        <v>865006</v>
      </c>
      <c r="K10437" s="18">
        <v>4165158</v>
      </c>
      <c r="L10437" s="18">
        <v>16789</v>
      </c>
      <c r="M10437" s="18">
        <v>72771</v>
      </c>
    </row>
    <row r="10438" spans="1:13" hidden="1" x14ac:dyDescent="0.25">
      <c r="A10438">
        <v>830504015</v>
      </c>
      <c r="B10438" t="s">
        <v>8234</v>
      </c>
      <c r="C10438" t="s">
        <v>92</v>
      </c>
      <c r="D10438" s="20">
        <v>43830</v>
      </c>
      <c r="E10438" t="s">
        <v>1236</v>
      </c>
      <c r="F10438" t="s">
        <v>12</v>
      </c>
      <c r="G10438" s="18">
        <v>181610</v>
      </c>
      <c r="H10438" s="18">
        <v>1744834</v>
      </c>
      <c r="I10438" s="18">
        <v>61954</v>
      </c>
      <c r="J10438" s="18">
        <v>1141406</v>
      </c>
      <c r="K10438" s="18">
        <v>603428</v>
      </c>
      <c r="L10438" s="18">
        <v>183151</v>
      </c>
      <c r="M10438" s="18">
        <v>-23150</v>
      </c>
    </row>
    <row r="10439" spans="1:13" hidden="1" x14ac:dyDescent="0.25">
      <c r="A10439">
        <v>800160116</v>
      </c>
      <c r="B10439" t="s">
        <v>8235</v>
      </c>
      <c r="C10439" t="s">
        <v>335</v>
      </c>
      <c r="D10439" s="20">
        <v>43830</v>
      </c>
      <c r="E10439" t="s">
        <v>1236</v>
      </c>
      <c r="F10439" t="s">
        <v>12</v>
      </c>
      <c r="G10439" s="18">
        <v>5353698</v>
      </c>
      <c r="H10439" s="18">
        <v>11373035</v>
      </c>
      <c r="I10439" s="18">
        <v>3355819</v>
      </c>
      <c r="J10439" s="18">
        <v>5199457</v>
      </c>
      <c r="K10439" s="18">
        <v>6173578</v>
      </c>
      <c r="L10439" s="18">
        <v>261560</v>
      </c>
      <c r="M10439" s="18">
        <v>340344</v>
      </c>
    </row>
    <row r="10440" spans="1:13" hidden="1" x14ac:dyDescent="0.25">
      <c r="A10440">
        <v>900809516</v>
      </c>
      <c r="B10440" t="s">
        <v>8236</v>
      </c>
      <c r="C10440" t="s">
        <v>364</v>
      </c>
      <c r="D10440" s="20">
        <v>43830</v>
      </c>
      <c r="E10440" t="s">
        <v>1236</v>
      </c>
      <c r="F10440" t="s">
        <v>12</v>
      </c>
      <c r="G10440" s="18">
        <v>1965297</v>
      </c>
      <c r="H10440" s="18">
        <v>2387631</v>
      </c>
      <c r="I10440" s="18">
        <v>1502168</v>
      </c>
      <c r="J10440" s="18">
        <v>1502168</v>
      </c>
      <c r="K10440" s="18">
        <v>885463</v>
      </c>
      <c r="L10440" s="18">
        <v>84426</v>
      </c>
      <c r="M10440" s="18">
        <v>164957</v>
      </c>
    </row>
    <row r="10441" spans="1:13" hidden="1" x14ac:dyDescent="0.25">
      <c r="A10441">
        <v>900224516</v>
      </c>
      <c r="B10441" t="s">
        <v>8237</v>
      </c>
      <c r="C10441" t="s">
        <v>29</v>
      </c>
      <c r="D10441" s="20">
        <v>43830</v>
      </c>
      <c r="E10441" t="s">
        <v>1236</v>
      </c>
      <c r="F10441" t="s">
        <v>12</v>
      </c>
      <c r="G10441" s="18">
        <v>630674</v>
      </c>
      <c r="H10441" s="18">
        <v>7772431</v>
      </c>
      <c r="I10441" s="18">
        <v>106227</v>
      </c>
      <c r="J10441" s="18">
        <v>1849600</v>
      </c>
      <c r="K10441" s="18">
        <v>5922831</v>
      </c>
      <c r="L10441" s="18">
        <v>39291</v>
      </c>
      <c r="M10441" s="18">
        <v>6917</v>
      </c>
    </row>
    <row r="10442" spans="1:13" hidden="1" x14ac:dyDescent="0.25">
      <c r="A10442">
        <v>900145123</v>
      </c>
      <c r="B10442" t="s">
        <v>8238</v>
      </c>
      <c r="C10442" t="s">
        <v>29</v>
      </c>
      <c r="D10442" s="20">
        <v>43830</v>
      </c>
      <c r="E10442" t="s">
        <v>1236</v>
      </c>
      <c r="F10442" t="s">
        <v>12</v>
      </c>
      <c r="G10442" s="18">
        <v>520039</v>
      </c>
      <c r="H10442" s="18">
        <v>15371792</v>
      </c>
      <c r="I10442" s="18">
        <v>51160</v>
      </c>
      <c r="J10442" s="18">
        <v>227053</v>
      </c>
      <c r="K10442" s="18">
        <v>15144739</v>
      </c>
      <c r="M10442" s="18">
        <v>1756980</v>
      </c>
    </row>
    <row r="10443" spans="1:13" hidden="1" x14ac:dyDescent="0.25">
      <c r="A10443">
        <v>900555513</v>
      </c>
      <c r="B10443" t="s">
        <v>8239</v>
      </c>
      <c r="C10443" t="s">
        <v>222</v>
      </c>
      <c r="D10443" s="20">
        <v>43830</v>
      </c>
      <c r="E10443" t="s">
        <v>1236</v>
      </c>
      <c r="F10443" t="s">
        <v>12</v>
      </c>
      <c r="G10443" s="18">
        <v>8061574</v>
      </c>
      <c r="H10443" s="18">
        <v>9220214</v>
      </c>
      <c r="I10443" s="18">
        <v>1240768</v>
      </c>
      <c r="J10443" s="18">
        <v>2793413</v>
      </c>
      <c r="K10443" s="18">
        <v>6426801</v>
      </c>
      <c r="L10443" s="18">
        <v>32813</v>
      </c>
      <c r="M10443" s="18">
        <v>1130401</v>
      </c>
    </row>
    <row r="10444" spans="1:13" hidden="1" x14ac:dyDescent="0.25">
      <c r="A10444">
        <v>900171716</v>
      </c>
      <c r="B10444" t="s">
        <v>8240</v>
      </c>
      <c r="C10444" t="s">
        <v>626</v>
      </c>
      <c r="D10444" s="20">
        <v>43830</v>
      </c>
      <c r="E10444" t="s">
        <v>1236</v>
      </c>
      <c r="F10444" t="s">
        <v>12</v>
      </c>
      <c r="G10444" s="18">
        <v>2142184</v>
      </c>
      <c r="H10444" s="18">
        <v>2694444</v>
      </c>
      <c r="I10444" s="18">
        <v>1066210</v>
      </c>
      <c r="J10444" s="18">
        <v>1066210</v>
      </c>
      <c r="K10444" s="18">
        <v>1628234</v>
      </c>
      <c r="L10444" s="18">
        <v>4871</v>
      </c>
      <c r="M10444" s="18">
        <v>80216</v>
      </c>
    </row>
    <row r="10445" spans="1:13" hidden="1" x14ac:dyDescent="0.25">
      <c r="A10445">
        <v>830118415</v>
      </c>
      <c r="B10445" t="s">
        <v>8241</v>
      </c>
      <c r="C10445" t="s">
        <v>186</v>
      </c>
      <c r="D10445" s="20">
        <v>43830</v>
      </c>
      <c r="E10445" t="s">
        <v>1236</v>
      </c>
      <c r="F10445" t="s">
        <v>12</v>
      </c>
      <c r="G10445" s="18">
        <v>2716150</v>
      </c>
      <c r="H10445" s="18">
        <v>2966609</v>
      </c>
      <c r="I10445" s="18">
        <v>1875426</v>
      </c>
      <c r="J10445" s="18">
        <v>1912101</v>
      </c>
      <c r="K10445" s="18">
        <v>1054508</v>
      </c>
      <c r="L10445" s="18">
        <v>354527</v>
      </c>
      <c r="M10445" s="18">
        <v>233186</v>
      </c>
    </row>
    <row r="10446" spans="1:13" hidden="1" x14ac:dyDescent="0.25">
      <c r="A10446">
        <v>800137716</v>
      </c>
      <c r="B10446" t="s">
        <v>8242</v>
      </c>
      <c r="C10446" t="s">
        <v>222</v>
      </c>
      <c r="D10446" s="20">
        <v>43830</v>
      </c>
      <c r="E10446" t="s">
        <v>1236</v>
      </c>
      <c r="F10446" t="s">
        <v>12</v>
      </c>
      <c r="G10446" s="18">
        <v>774922</v>
      </c>
      <c r="H10446" s="18">
        <v>959726</v>
      </c>
      <c r="I10446" s="18">
        <v>875518</v>
      </c>
      <c r="J10446" s="18">
        <v>875518</v>
      </c>
      <c r="K10446" s="18">
        <v>84208</v>
      </c>
      <c r="L10446" s="18">
        <v>63183</v>
      </c>
      <c r="M10446" s="18">
        <v>9381</v>
      </c>
    </row>
    <row r="10447" spans="1:13" hidden="1" x14ac:dyDescent="0.25">
      <c r="A10447">
        <v>830053115</v>
      </c>
      <c r="B10447" t="s">
        <v>8243</v>
      </c>
      <c r="C10447" t="s">
        <v>109</v>
      </c>
      <c r="D10447" s="20">
        <v>43830</v>
      </c>
      <c r="E10447" t="s">
        <v>1236</v>
      </c>
      <c r="F10447" t="s">
        <v>12</v>
      </c>
      <c r="G10447" s="18">
        <v>1264236</v>
      </c>
      <c r="H10447" s="18">
        <v>1367932</v>
      </c>
      <c r="I10447" s="18">
        <v>704168</v>
      </c>
      <c r="J10447" s="18">
        <v>704168</v>
      </c>
      <c r="K10447" s="18">
        <v>663764</v>
      </c>
      <c r="L10447" s="18">
        <v>1220</v>
      </c>
      <c r="M10447" s="18">
        <v>75299</v>
      </c>
    </row>
    <row r="10448" spans="1:13" hidden="1" x14ac:dyDescent="0.25">
      <c r="A10448">
        <v>900756617</v>
      </c>
      <c r="B10448" t="s">
        <v>8244</v>
      </c>
      <c r="C10448" t="s">
        <v>4445</v>
      </c>
      <c r="D10448" s="20">
        <v>43830</v>
      </c>
      <c r="E10448" t="s">
        <v>1236</v>
      </c>
      <c r="F10448" t="s">
        <v>12</v>
      </c>
      <c r="G10448" s="18">
        <v>2459932</v>
      </c>
      <c r="H10448" s="18">
        <v>11258582</v>
      </c>
      <c r="I10448" s="18">
        <v>1141563</v>
      </c>
      <c r="J10448" s="18">
        <v>2359176</v>
      </c>
      <c r="K10448" s="18">
        <v>8899406</v>
      </c>
      <c r="L10448" s="18">
        <v>1004332</v>
      </c>
      <c r="M10448" s="18">
        <v>-809396</v>
      </c>
    </row>
    <row r="10449" spans="1:13" hidden="1" x14ac:dyDescent="0.25">
      <c r="A10449">
        <v>891400490</v>
      </c>
      <c r="B10449" t="s">
        <v>8245</v>
      </c>
      <c r="C10449" t="s">
        <v>5183</v>
      </c>
      <c r="D10449" s="20">
        <v>43830</v>
      </c>
      <c r="E10449" t="s">
        <v>1236</v>
      </c>
      <c r="F10449" t="s">
        <v>12</v>
      </c>
      <c r="G10449" s="18">
        <v>4187767</v>
      </c>
      <c r="H10449" s="18">
        <v>9417070</v>
      </c>
      <c r="I10449" s="18">
        <v>1407905</v>
      </c>
      <c r="J10449" s="18">
        <v>4768887</v>
      </c>
      <c r="K10449" s="18">
        <v>4648183</v>
      </c>
      <c r="M10449" s="18">
        <v>-107188</v>
      </c>
    </row>
    <row r="10450" spans="1:13" hidden="1" x14ac:dyDescent="0.25">
      <c r="A10450">
        <v>900143340</v>
      </c>
      <c r="B10450" t="s">
        <v>8246</v>
      </c>
      <c r="C10450" t="s">
        <v>29</v>
      </c>
      <c r="D10450" s="20">
        <v>43830</v>
      </c>
      <c r="E10450" t="s">
        <v>1236</v>
      </c>
      <c r="F10450" t="s">
        <v>12</v>
      </c>
      <c r="G10450" s="18">
        <v>244943</v>
      </c>
      <c r="H10450" s="18">
        <v>13525632</v>
      </c>
      <c r="I10450" s="18">
        <v>70385</v>
      </c>
      <c r="J10450" s="18">
        <v>441453</v>
      </c>
      <c r="K10450" s="18">
        <v>13084179</v>
      </c>
      <c r="M10450" s="18">
        <v>455038</v>
      </c>
    </row>
    <row r="10451" spans="1:13" hidden="1" x14ac:dyDescent="0.25">
      <c r="A10451">
        <v>900466614</v>
      </c>
      <c r="B10451" t="s">
        <v>8247</v>
      </c>
      <c r="C10451" t="s">
        <v>162</v>
      </c>
      <c r="D10451" s="20">
        <v>43830</v>
      </c>
      <c r="E10451" t="s">
        <v>1236</v>
      </c>
      <c r="F10451" t="s">
        <v>12</v>
      </c>
      <c r="G10451" s="18">
        <v>4153263</v>
      </c>
      <c r="H10451" s="18">
        <v>6834360</v>
      </c>
      <c r="I10451" s="18">
        <v>5575730</v>
      </c>
      <c r="J10451" s="18">
        <v>5575730</v>
      </c>
      <c r="K10451" s="18">
        <v>1258630</v>
      </c>
      <c r="L10451" s="18">
        <v>57235</v>
      </c>
      <c r="M10451" s="18">
        <v>-276698</v>
      </c>
    </row>
    <row r="10452" spans="1:13" hidden="1" x14ac:dyDescent="0.25">
      <c r="A10452">
        <v>900237216</v>
      </c>
      <c r="B10452" t="s">
        <v>8248</v>
      </c>
      <c r="C10452" t="s">
        <v>29</v>
      </c>
      <c r="D10452" s="20">
        <v>43830</v>
      </c>
      <c r="E10452" t="s">
        <v>1236</v>
      </c>
      <c r="F10452" t="s">
        <v>12</v>
      </c>
      <c r="G10452" s="18">
        <v>7962886</v>
      </c>
      <c r="H10452" s="18">
        <v>11578665</v>
      </c>
      <c r="I10452" s="18">
        <v>6994124</v>
      </c>
      <c r="J10452" s="18">
        <v>6994124</v>
      </c>
      <c r="K10452" s="18">
        <v>4584541</v>
      </c>
      <c r="L10452" s="18">
        <v>107383</v>
      </c>
      <c r="M10452" s="18">
        <v>551132</v>
      </c>
    </row>
    <row r="10453" spans="1:13" hidden="1" x14ac:dyDescent="0.25">
      <c r="A10453">
        <v>900025613</v>
      </c>
      <c r="B10453" t="s">
        <v>8249</v>
      </c>
      <c r="C10453" t="s">
        <v>17</v>
      </c>
      <c r="D10453" s="20">
        <v>43830</v>
      </c>
      <c r="E10453" t="s">
        <v>1236</v>
      </c>
      <c r="F10453" t="s">
        <v>12</v>
      </c>
      <c r="G10453" s="18">
        <v>958257</v>
      </c>
      <c r="H10453" s="18">
        <v>8394198</v>
      </c>
      <c r="I10453" s="18">
        <v>344535</v>
      </c>
      <c r="J10453" s="18">
        <v>669119</v>
      </c>
      <c r="K10453" s="18">
        <v>7725079</v>
      </c>
      <c r="L10453" s="18">
        <v>151</v>
      </c>
      <c r="M10453" s="18">
        <v>5348</v>
      </c>
    </row>
    <row r="10454" spans="1:13" hidden="1" x14ac:dyDescent="0.25">
      <c r="A10454">
        <v>830073117</v>
      </c>
      <c r="B10454" t="s">
        <v>8250</v>
      </c>
      <c r="C10454" t="s">
        <v>29</v>
      </c>
      <c r="D10454" s="20">
        <v>43830</v>
      </c>
      <c r="E10454" t="s">
        <v>1236</v>
      </c>
      <c r="F10454" t="s">
        <v>12</v>
      </c>
      <c r="G10454" s="18">
        <v>104150</v>
      </c>
      <c r="H10454" s="18">
        <v>14311493</v>
      </c>
      <c r="I10454" s="18">
        <v>467221</v>
      </c>
      <c r="J10454" s="18">
        <v>9312014</v>
      </c>
      <c r="K10454" s="18">
        <v>4999479</v>
      </c>
      <c r="M10454" s="18">
        <v>-4878835</v>
      </c>
    </row>
    <row r="10455" spans="1:13" hidden="1" x14ac:dyDescent="0.25">
      <c r="A10455">
        <v>830131312</v>
      </c>
      <c r="B10455" t="s">
        <v>8251</v>
      </c>
      <c r="C10455" t="s">
        <v>253</v>
      </c>
      <c r="D10455" s="20">
        <v>43830</v>
      </c>
      <c r="E10455" t="s">
        <v>1236</v>
      </c>
      <c r="F10455" t="s">
        <v>12</v>
      </c>
      <c r="G10455" s="18">
        <v>39746007</v>
      </c>
      <c r="H10455" s="18">
        <v>39967644</v>
      </c>
      <c r="I10455" s="18">
        <v>23723860</v>
      </c>
      <c r="J10455" s="18">
        <v>23723860</v>
      </c>
      <c r="K10455" s="18">
        <v>16243784</v>
      </c>
      <c r="L10455" s="18">
        <v>0</v>
      </c>
      <c r="M10455" s="18">
        <v>3006327</v>
      </c>
    </row>
    <row r="10456" spans="1:13" hidden="1" x14ac:dyDescent="0.25">
      <c r="A10456">
        <v>900441209</v>
      </c>
      <c r="B10456" t="s">
        <v>8252</v>
      </c>
      <c r="C10456" t="s">
        <v>350</v>
      </c>
      <c r="D10456" s="20">
        <v>43830</v>
      </c>
      <c r="E10456" t="s">
        <v>1236</v>
      </c>
      <c r="F10456" t="s">
        <v>12</v>
      </c>
      <c r="G10456" s="18">
        <v>454399</v>
      </c>
      <c r="H10456" s="18">
        <v>1037570</v>
      </c>
      <c r="I10456" s="18">
        <v>821944</v>
      </c>
      <c r="J10456" s="18">
        <v>828059</v>
      </c>
      <c r="K10456" s="18">
        <v>209511</v>
      </c>
      <c r="L10456" s="18">
        <v>4842</v>
      </c>
      <c r="M10456" s="18">
        <v>102606</v>
      </c>
    </row>
    <row r="10457" spans="1:13" hidden="1" x14ac:dyDescent="0.25">
      <c r="A10457">
        <v>900574414</v>
      </c>
      <c r="B10457" t="s">
        <v>8253</v>
      </c>
      <c r="C10457" t="s">
        <v>29</v>
      </c>
      <c r="D10457" s="20">
        <v>43830</v>
      </c>
      <c r="E10457" t="s">
        <v>1236</v>
      </c>
      <c r="F10457" t="s">
        <v>12</v>
      </c>
      <c r="G10457" s="18">
        <v>9941992</v>
      </c>
      <c r="H10457" s="18">
        <v>10119632</v>
      </c>
      <c r="I10457" s="18">
        <v>28092</v>
      </c>
      <c r="J10457" s="18">
        <v>28092</v>
      </c>
      <c r="K10457" s="18">
        <v>10091540</v>
      </c>
      <c r="M10457" s="18">
        <v>4530</v>
      </c>
    </row>
    <row r="10458" spans="1:13" hidden="1" x14ac:dyDescent="0.25">
      <c r="A10458">
        <v>800223215</v>
      </c>
      <c r="B10458" t="s">
        <v>8254</v>
      </c>
      <c r="C10458" t="s">
        <v>1212</v>
      </c>
      <c r="D10458" s="20">
        <v>43830</v>
      </c>
      <c r="E10458" t="s">
        <v>1236</v>
      </c>
      <c r="F10458" t="s">
        <v>12</v>
      </c>
      <c r="G10458" s="18">
        <v>7390243</v>
      </c>
      <c r="H10458" s="18">
        <v>70013422</v>
      </c>
      <c r="I10458" s="18">
        <v>51212</v>
      </c>
      <c r="J10458" s="18">
        <v>67042976</v>
      </c>
      <c r="K10458" s="18">
        <v>2970446</v>
      </c>
      <c r="M10458" s="18">
        <v>-62559</v>
      </c>
    </row>
    <row r="10459" spans="1:13" hidden="1" x14ac:dyDescent="0.25">
      <c r="A10459">
        <v>806012416</v>
      </c>
      <c r="B10459" t="s">
        <v>8255</v>
      </c>
      <c r="C10459" t="s">
        <v>220</v>
      </c>
      <c r="D10459" s="20">
        <v>43830</v>
      </c>
      <c r="E10459" t="s">
        <v>1236</v>
      </c>
      <c r="F10459" t="s">
        <v>12</v>
      </c>
      <c r="G10459" s="18">
        <v>843144</v>
      </c>
      <c r="H10459" s="18">
        <v>6387069</v>
      </c>
      <c r="I10459" s="18">
        <v>701674</v>
      </c>
      <c r="J10459" s="18">
        <v>4468601</v>
      </c>
      <c r="K10459" s="18">
        <v>1918468</v>
      </c>
      <c r="L10459" s="18">
        <v>558101</v>
      </c>
      <c r="M10459" s="18">
        <v>101958</v>
      </c>
    </row>
    <row r="10460" spans="1:13" hidden="1" x14ac:dyDescent="0.25">
      <c r="A10460">
        <v>900813416</v>
      </c>
      <c r="B10460" t="s">
        <v>8256</v>
      </c>
      <c r="C10460" t="s">
        <v>350</v>
      </c>
      <c r="D10460" s="20">
        <v>43830</v>
      </c>
      <c r="E10460" t="s">
        <v>1236</v>
      </c>
      <c r="F10460" t="s">
        <v>12</v>
      </c>
      <c r="G10460" s="18">
        <v>2108326</v>
      </c>
      <c r="H10460" s="18">
        <v>2551859</v>
      </c>
      <c r="I10460" s="18">
        <v>1578704</v>
      </c>
      <c r="J10460" s="18">
        <v>1625382</v>
      </c>
      <c r="K10460" s="18">
        <v>926477</v>
      </c>
      <c r="M10460" s="18">
        <v>121228</v>
      </c>
    </row>
    <row r="10461" spans="1:13" hidden="1" x14ac:dyDescent="0.25">
      <c r="A10461">
        <v>900724016</v>
      </c>
      <c r="B10461" t="s">
        <v>8257</v>
      </c>
      <c r="C10461" t="s">
        <v>143</v>
      </c>
      <c r="D10461" s="20">
        <v>43830</v>
      </c>
      <c r="E10461" t="s">
        <v>1236</v>
      </c>
      <c r="F10461" t="s">
        <v>12</v>
      </c>
      <c r="G10461" s="18">
        <v>934366</v>
      </c>
      <c r="H10461" s="18">
        <v>971109</v>
      </c>
      <c r="I10461" s="18">
        <v>823059</v>
      </c>
      <c r="J10461" s="18">
        <v>825453</v>
      </c>
      <c r="K10461" s="18">
        <v>145656</v>
      </c>
      <c r="L10461" s="18">
        <v>74919</v>
      </c>
      <c r="M10461" s="18">
        <v>249379</v>
      </c>
    </row>
    <row r="10462" spans="1:13" hidden="1" x14ac:dyDescent="0.25">
      <c r="A10462">
        <v>805030615</v>
      </c>
      <c r="B10462" t="s">
        <v>8258</v>
      </c>
      <c r="C10462" t="s">
        <v>337</v>
      </c>
      <c r="D10462" s="20">
        <v>43830</v>
      </c>
      <c r="E10462" t="s">
        <v>1236</v>
      </c>
      <c r="F10462" t="s">
        <v>12</v>
      </c>
      <c r="G10462" s="18">
        <v>2172275</v>
      </c>
      <c r="H10462" s="18">
        <v>9086679</v>
      </c>
      <c r="I10462" s="18">
        <v>6134107</v>
      </c>
      <c r="J10462" s="18">
        <v>6134107</v>
      </c>
      <c r="K10462" s="18">
        <v>2952572</v>
      </c>
      <c r="L10462" s="18">
        <v>0</v>
      </c>
      <c r="M10462" s="18">
        <v>242722</v>
      </c>
    </row>
    <row r="10463" spans="1:13" hidden="1" x14ac:dyDescent="0.25">
      <c r="A10463">
        <v>900401117</v>
      </c>
      <c r="B10463" t="s">
        <v>8259</v>
      </c>
      <c r="C10463" t="s">
        <v>210</v>
      </c>
      <c r="D10463" s="20">
        <v>43830</v>
      </c>
      <c r="E10463" t="s">
        <v>1236</v>
      </c>
      <c r="F10463" t="s">
        <v>12</v>
      </c>
      <c r="G10463" s="18">
        <v>9314906</v>
      </c>
      <c r="H10463" s="18">
        <v>15093165</v>
      </c>
      <c r="I10463" s="18">
        <v>32709</v>
      </c>
      <c r="J10463" s="18">
        <v>822625</v>
      </c>
      <c r="K10463" s="18">
        <v>14270540</v>
      </c>
      <c r="L10463" s="18">
        <v>5198</v>
      </c>
      <c r="M10463" s="18">
        <v>-820700</v>
      </c>
    </row>
    <row r="10464" spans="1:13" hidden="1" x14ac:dyDescent="0.25">
      <c r="A10464">
        <v>890929416</v>
      </c>
      <c r="B10464" t="s">
        <v>8260</v>
      </c>
      <c r="C10464" t="s">
        <v>1788</v>
      </c>
      <c r="D10464" s="20">
        <v>43830</v>
      </c>
      <c r="E10464" t="s">
        <v>1236</v>
      </c>
      <c r="F10464" t="s">
        <v>12</v>
      </c>
      <c r="G10464" s="18">
        <v>2467506</v>
      </c>
      <c r="H10464" s="18">
        <v>7029117</v>
      </c>
      <c r="I10464" s="18">
        <v>3429386</v>
      </c>
      <c r="J10464" s="18">
        <v>3935186</v>
      </c>
      <c r="K10464" s="18">
        <v>3093931</v>
      </c>
      <c r="L10464" s="18">
        <v>74987</v>
      </c>
      <c r="M10464" s="18">
        <v>121750</v>
      </c>
    </row>
    <row r="10465" spans="1:13" hidden="1" x14ac:dyDescent="0.25">
      <c r="A10465">
        <v>900461017</v>
      </c>
      <c r="B10465" t="s">
        <v>8261</v>
      </c>
      <c r="C10465" t="s">
        <v>85</v>
      </c>
      <c r="D10465" s="20">
        <v>43830</v>
      </c>
      <c r="E10465" t="s">
        <v>1236</v>
      </c>
      <c r="F10465" t="s">
        <v>12</v>
      </c>
      <c r="G10465" s="18">
        <v>1474221</v>
      </c>
      <c r="H10465" s="18">
        <v>4044696</v>
      </c>
      <c r="I10465" s="18">
        <v>3816836</v>
      </c>
      <c r="J10465" s="18">
        <v>4432041</v>
      </c>
      <c r="K10465" s="18">
        <v>-387345</v>
      </c>
      <c r="L10465" s="18">
        <v>0</v>
      </c>
      <c r="M10465" s="18">
        <v>-535146</v>
      </c>
    </row>
    <row r="10466" spans="1:13" hidden="1" x14ac:dyDescent="0.25">
      <c r="A10466">
        <v>900308780</v>
      </c>
      <c r="B10466" t="s">
        <v>8262</v>
      </c>
      <c r="C10466" t="s">
        <v>270</v>
      </c>
      <c r="D10466" s="20">
        <v>43830</v>
      </c>
      <c r="E10466" t="s">
        <v>1236</v>
      </c>
      <c r="F10466" t="s">
        <v>12</v>
      </c>
      <c r="G10466" s="18">
        <v>1282062</v>
      </c>
      <c r="H10466" s="18">
        <v>1486651</v>
      </c>
      <c r="I10466" s="18">
        <v>688987</v>
      </c>
      <c r="J10466" s="18">
        <v>1064250</v>
      </c>
      <c r="K10466" s="18">
        <v>422401</v>
      </c>
      <c r="L10466" s="18">
        <v>0</v>
      </c>
      <c r="M10466" s="18">
        <v>54073</v>
      </c>
    </row>
    <row r="10467" spans="1:13" hidden="1" x14ac:dyDescent="0.25">
      <c r="A10467">
        <v>900481965</v>
      </c>
      <c r="B10467" t="s">
        <v>8263</v>
      </c>
      <c r="C10467" t="s">
        <v>619</v>
      </c>
      <c r="D10467" s="20">
        <v>43830</v>
      </c>
      <c r="E10467" t="s">
        <v>1236</v>
      </c>
      <c r="F10467" t="s">
        <v>12</v>
      </c>
      <c r="G10467" s="18">
        <v>339395</v>
      </c>
      <c r="H10467" s="18">
        <v>10010827</v>
      </c>
      <c r="I10467" s="18">
        <v>309790</v>
      </c>
      <c r="J10467" s="18">
        <v>5358890</v>
      </c>
      <c r="K10467" s="18">
        <v>4651937</v>
      </c>
      <c r="L10467" s="18">
        <v>317758</v>
      </c>
      <c r="M10467" s="18">
        <v>174601</v>
      </c>
    </row>
    <row r="10468" spans="1:13" hidden="1" x14ac:dyDescent="0.25">
      <c r="A10468">
        <v>900145022</v>
      </c>
      <c r="B10468" t="s">
        <v>8264</v>
      </c>
      <c r="C10468" t="s">
        <v>262</v>
      </c>
      <c r="D10468" s="20">
        <v>43830</v>
      </c>
      <c r="E10468" t="s">
        <v>1236</v>
      </c>
      <c r="F10468" t="s">
        <v>12</v>
      </c>
      <c r="G10468" s="18">
        <v>4700330</v>
      </c>
      <c r="H10468" s="18">
        <v>14859955</v>
      </c>
      <c r="I10468" s="18">
        <v>2986671</v>
      </c>
      <c r="J10468" s="18">
        <v>7263911</v>
      </c>
      <c r="K10468" s="18">
        <v>7596044</v>
      </c>
      <c r="M10468" s="18">
        <v>-116417</v>
      </c>
    </row>
    <row r="10469" spans="1:13" hidden="1" x14ac:dyDescent="0.25">
      <c r="A10469">
        <v>891224230</v>
      </c>
      <c r="B10469" t="s">
        <v>8265</v>
      </c>
      <c r="C10469" t="s">
        <v>853</v>
      </c>
      <c r="D10469" s="20">
        <v>43830</v>
      </c>
      <c r="E10469" t="s">
        <v>1236</v>
      </c>
      <c r="F10469" t="s">
        <v>12</v>
      </c>
      <c r="G10469" s="18">
        <v>3175534</v>
      </c>
      <c r="H10469" s="18">
        <v>3999638</v>
      </c>
      <c r="I10469" s="18">
        <v>1324824</v>
      </c>
      <c r="J10469" s="18">
        <v>1334125</v>
      </c>
      <c r="K10469" s="18">
        <v>2665513</v>
      </c>
      <c r="M10469" s="18">
        <v>279459</v>
      </c>
    </row>
    <row r="10470" spans="1:13" hidden="1" x14ac:dyDescent="0.25">
      <c r="A10470">
        <v>900402417</v>
      </c>
      <c r="B10470" t="s">
        <v>8266</v>
      </c>
      <c r="C10470" t="s">
        <v>29</v>
      </c>
      <c r="D10470" s="20">
        <v>43830</v>
      </c>
      <c r="E10470" t="s">
        <v>1236</v>
      </c>
      <c r="F10470" t="s">
        <v>12</v>
      </c>
      <c r="G10470" s="18">
        <v>1180440</v>
      </c>
      <c r="H10470" s="18">
        <v>15506063</v>
      </c>
      <c r="I10470" s="18">
        <v>5293852</v>
      </c>
      <c r="J10470" s="18">
        <v>8856769</v>
      </c>
      <c r="K10470" s="18">
        <v>6649294</v>
      </c>
      <c r="L10470" s="18">
        <v>0</v>
      </c>
      <c r="M10470" s="18">
        <v>-57701</v>
      </c>
    </row>
    <row r="10471" spans="1:13" hidden="1" x14ac:dyDescent="0.25">
      <c r="A10471">
        <v>900047626</v>
      </c>
      <c r="B10471" t="s">
        <v>8267</v>
      </c>
      <c r="C10471" t="s">
        <v>310</v>
      </c>
      <c r="D10471" s="20">
        <v>43830</v>
      </c>
      <c r="E10471" t="s">
        <v>1236</v>
      </c>
      <c r="F10471" t="s">
        <v>12</v>
      </c>
      <c r="G10471" s="18">
        <v>1148665</v>
      </c>
      <c r="H10471" s="18">
        <v>1645538</v>
      </c>
      <c r="I10471" s="18">
        <v>274018</v>
      </c>
      <c r="J10471" s="18">
        <v>285223</v>
      </c>
      <c r="K10471" s="18">
        <v>1360315</v>
      </c>
      <c r="L10471" s="18">
        <v>75308</v>
      </c>
      <c r="M10471" s="18">
        <v>94375</v>
      </c>
    </row>
    <row r="10472" spans="1:13" hidden="1" x14ac:dyDescent="0.25">
      <c r="A10472">
        <v>900136789</v>
      </c>
      <c r="B10472" t="s">
        <v>8268</v>
      </c>
      <c r="C10472" t="s">
        <v>215</v>
      </c>
      <c r="D10472" s="20">
        <v>43830</v>
      </c>
      <c r="E10472" t="s">
        <v>1236</v>
      </c>
      <c r="F10472" t="s">
        <v>12</v>
      </c>
      <c r="G10472" s="18">
        <v>3659182</v>
      </c>
      <c r="H10472" s="18">
        <v>4727102</v>
      </c>
      <c r="I10472" s="18">
        <v>726111</v>
      </c>
      <c r="J10472" s="18">
        <v>2912140</v>
      </c>
      <c r="K10472" s="18">
        <v>1814962</v>
      </c>
      <c r="M10472" s="18">
        <v>-607410</v>
      </c>
    </row>
    <row r="10473" spans="1:13" hidden="1" x14ac:dyDescent="0.25">
      <c r="A10473">
        <v>900465021</v>
      </c>
      <c r="B10473" t="s">
        <v>8269</v>
      </c>
      <c r="C10473" t="s">
        <v>1212</v>
      </c>
      <c r="D10473" s="20">
        <v>43830</v>
      </c>
      <c r="E10473" t="s">
        <v>1236</v>
      </c>
      <c r="F10473" t="s">
        <v>12</v>
      </c>
      <c r="G10473" s="18">
        <v>1966671</v>
      </c>
      <c r="H10473" s="18">
        <v>2165510</v>
      </c>
      <c r="I10473" s="18">
        <v>391150</v>
      </c>
      <c r="J10473" s="18">
        <v>947229</v>
      </c>
      <c r="K10473" s="18">
        <v>1218281</v>
      </c>
      <c r="L10473" s="18">
        <v>76063</v>
      </c>
      <c r="M10473" s="18">
        <v>101709</v>
      </c>
    </row>
    <row r="10474" spans="1:13" hidden="1" x14ac:dyDescent="0.25">
      <c r="A10474">
        <v>900675169</v>
      </c>
      <c r="B10474" t="s">
        <v>8270</v>
      </c>
      <c r="C10474" t="s">
        <v>1136</v>
      </c>
      <c r="D10474" s="20">
        <v>43830</v>
      </c>
      <c r="E10474" t="s">
        <v>1236</v>
      </c>
      <c r="F10474" t="s">
        <v>12</v>
      </c>
      <c r="G10474" s="18">
        <v>10777765</v>
      </c>
      <c r="H10474" s="18">
        <v>31552825</v>
      </c>
      <c r="I10474" s="18">
        <v>4269194</v>
      </c>
      <c r="J10474" s="18">
        <v>16419091</v>
      </c>
      <c r="K10474" s="18">
        <v>15133734</v>
      </c>
      <c r="L10474" s="18">
        <v>1338290</v>
      </c>
      <c r="M10474" s="18">
        <v>2448998</v>
      </c>
    </row>
    <row r="10475" spans="1:13" hidden="1" x14ac:dyDescent="0.25">
      <c r="A10475">
        <v>800067639</v>
      </c>
      <c r="B10475" t="s">
        <v>8271</v>
      </c>
      <c r="C10475" t="s">
        <v>220</v>
      </c>
      <c r="D10475" s="20">
        <v>43830</v>
      </c>
      <c r="E10475" t="s">
        <v>1236</v>
      </c>
      <c r="F10475" t="s">
        <v>12</v>
      </c>
      <c r="G10475" s="18">
        <v>2381971</v>
      </c>
      <c r="H10475" s="18">
        <v>4704397</v>
      </c>
      <c r="I10475" s="18">
        <v>953380</v>
      </c>
      <c r="J10475" s="18">
        <v>1963873</v>
      </c>
      <c r="K10475" s="18">
        <v>2740524</v>
      </c>
      <c r="L10475" s="18">
        <v>112496</v>
      </c>
      <c r="M10475" s="18">
        <v>224469</v>
      </c>
    </row>
    <row r="10476" spans="1:13" hidden="1" x14ac:dyDescent="0.25">
      <c r="A10476">
        <v>830017317</v>
      </c>
      <c r="B10476" t="s">
        <v>8272</v>
      </c>
      <c r="C10476" t="s">
        <v>253</v>
      </c>
      <c r="D10476" s="20">
        <v>43830</v>
      </c>
      <c r="E10476" t="s">
        <v>1236</v>
      </c>
      <c r="F10476" t="s">
        <v>12</v>
      </c>
      <c r="G10476" s="18">
        <v>5898370</v>
      </c>
      <c r="H10476" s="18">
        <v>7004817</v>
      </c>
      <c r="I10476" s="18">
        <v>4081915</v>
      </c>
      <c r="J10476" s="18">
        <v>5820123</v>
      </c>
      <c r="K10476" s="18">
        <v>1184694</v>
      </c>
      <c r="L10476" s="18">
        <v>339184</v>
      </c>
      <c r="M10476" s="18">
        <v>-385121</v>
      </c>
    </row>
    <row r="10477" spans="1:13" hidden="1" x14ac:dyDescent="0.25">
      <c r="A10477">
        <v>860502417</v>
      </c>
      <c r="B10477" t="s">
        <v>8273</v>
      </c>
      <c r="C10477" t="s">
        <v>23</v>
      </c>
      <c r="D10477" s="20">
        <v>43830</v>
      </c>
      <c r="E10477" t="s">
        <v>1236</v>
      </c>
      <c r="F10477" t="s">
        <v>12</v>
      </c>
      <c r="G10477" s="18">
        <v>3745264</v>
      </c>
      <c r="H10477" s="18">
        <v>10839666</v>
      </c>
      <c r="I10477" s="18">
        <v>1400817</v>
      </c>
      <c r="J10477" s="18">
        <v>1589440</v>
      </c>
      <c r="K10477" s="18">
        <v>9250226</v>
      </c>
      <c r="L10477" s="18">
        <v>103663</v>
      </c>
      <c r="M10477" s="18">
        <v>151390</v>
      </c>
    </row>
    <row r="10478" spans="1:13" hidden="1" x14ac:dyDescent="0.25">
      <c r="A10478">
        <v>900318740</v>
      </c>
      <c r="B10478" t="s">
        <v>8274</v>
      </c>
      <c r="C10478" t="s">
        <v>29</v>
      </c>
      <c r="D10478" s="20">
        <v>43830</v>
      </c>
      <c r="E10478" t="s">
        <v>1236</v>
      </c>
      <c r="F10478" t="s">
        <v>12</v>
      </c>
      <c r="G10478" s="18">
        <v>1225510</v>
      </c>
      <c r="H10478" s="18">
        <v>5303977</v>
      </c>
      <c r="I10478" s="18">
        <v>4908144</v>
      </c>
      <c r="J10478" s="18">
        <v>4908144</v>
      </c>
      <c r="K10478" s="18">
        <v>395833</v>
      </c>
      <c r="M10478" s="18">
        <v>108574</v>
      </c>
    </row>
    <row r="10479" spans="1:13" hidden="1" x14ac:dyDescent="0.25">
      <c r="A10479">
        <v>830130855</v>
      </c>
      <c r="B10479" t="s">
        <v>8275</v>
      </c>
      <c r="C10479" t="s">
        <v>29</v>
      </c>
      <c r="D10479" s="20">
        <v>43830</v>
      </c>
      <c r="E10479" t="s">
        <v>1236</v>
      </c>
      <c r="F10479" t="s">
        <v>12</v>
      </c>
      <c r="G10479" s="18">
        <v>2015604</v>
      </c>
      <c r="H10479" s="18">
        <v>2660737</v>
      </c>
      <c r="I10479" s="18">
        <v>116839</v>
      </c>
      <c r="J10479" s="18">
        <v>116839</v>
      </c>
      <c r="K10479" s="18">
        <v>2543898</v>
      </c>
      <c r="L10479" s="18">
        <v>3324</v>
      </c>
      <c r="M10479" s="18">
        <v>219551</v>
      </c>
    </row>
    <row r="10480" spans="1:13" hidden="1" x14ac:dyDescent="0.25">
      <c r="A10480">
        <v>811006250</v>
      </c>
      <c r="B10480" t="s">
        <v>8276</v>
      </c>
      <c r="C10480" t="s">
        <v>162</v>
      </c>
      <c r="D10480" s="20">
        <v>43830</v>
      </c>
      <c r="E10480" t="s">
        <v>1236</v>
      </c>
      <c r="F10480" t="s">
        <v>12</v>
      </c>
      <c r="G10480" s="18">
        <v>3898136</v>
      </c>
      <c r="H10480" s="18">
        <v>4955325</v>
      </c>
      <c r="I10480" s="18">
        <v>2638642</v>
      </c>
      <c r="J10480" s="18">
        <v>3177951</v>
      </c>
      <c r="K10480" s="18">
        <v>1777374</v>
      </c>
      <c r="L10480" s="18">
        <v>154731</v>
      </c>
      <c r="M10480" s="18">
        <v>-1345281</v>
      </c>
    </row>
    <row r="10481" spans="1:13" hidden="1" x14ac:dyDescent="0.25">
      <c r="A10481">
        <v>800146323</v>
      </c>
      <c r="B10481" t="s">
        <v>8277</v>
      </c>
      <c r="C10481" t="s">
        <v>85</v>
      </c>
      <c r="D10481" s="20">
        <v>43830</v>
      </c>
      <c r="E10481" t="s">
        <v>1236</v>
      </c>
      <c r="F10481" t="s">
        <v>12</v>
      </c>
      <c r="G10481" s="18">
        <v>8627391</v>
      </c>
      <c r="H10481" s="18">
        <v>28667038</v>
      </c>
      <c r="I10481" s="18">
        <v>11221879</v>
      </c>
      <c r="J10481" s="18">
        <v>14834908</v>
      </c>
      <c r="K10481" s="18">
        <v>13832130</v>
      </c>
      <c r="L10481" s="18">
        <v>331574</v>
      </c>
      <c r="M10481" s="18">
        <v>-101755</v>
      </c>
    </row>
    <row r="10482" spans="1:13" hidden="1" x14ac:dyDescent="0.25">
      <c r="A10482">
        <v>900105118</v>
      </c>
      <c r="B10482" t="s">
        <v>8278</v>
      </c>
      <c r="C10482" t="s">
        <v>65</v>
      </c>
      <c r="D10482" s="20">
        <v>43830</v>
      </c>
      <c r="E10482" t="s">
        <v>1236</v>
      </c>
      <c r="F10482" t="s">
        <v>12</v>
      </c>
      <c r="G10482" s="18">
        <v>187656</v>
      </c>
      <c r="H10482" s="18">
        <v>7494041</v>
      </c>
      <c r="I10482" s="18">
        <v>536851</v>
      </c>
      <c r="J10482" s="18">
        <v>536851</v>
      </c>
      <c r="K10482" s="18">
        <v>6957190</v>
      </c>
      <c r="L10482" s="18">
        <v>2511</v>
      </c>
      <c r="M10482" s="18">
        <v>-4704377</v>
      </c>
    </row>
    <row r="10483" spans="1:13" hidden="1" x14ac:dyDescent="0.25">
      <c r="A10483">
        <v>900175710</v>
      </c>
      <c r="B10483" t="s">
        <v>8279</v>
      </c>
      <c r="C10483" t="s">
        <v>222</v>
      </c>
      <c r="D10483" s="20">
        <v>43830</v>
      </c>
      <c r="E10483" t="s">
        <v>1236</v>
      </c>
      <c r="F10483" t="s">
        <v>12</v>
      </c>
      <c r="G10483" s="18">
        <v>1686171</v>
      </c>
      <c r="H10483" s="18">
        <v>15086081</v>
      </c>
      <c r="I10483" s="18">
        <v>5798549</v>
      </c>
      <c r="J10483" s="18">
        <v>5798549</v>
      </c>
      <c r="K10483" s="18">
        <v>9287532</v>
      </c>
      <c r="M10483" s="18">
        <v>153759</v>
      </c>
    </row>
    <row r="10484" spans="1:13" hidden="1" x14ac:dyDescent="0.25">
      <c r="A10484">
        <v>900013340</v>
      </c>
      <c r="B10484" t="s">
        <v>8280</v>
      </c>
      <c r="C10484" t="s">
        <v>48</v>
      </c>
      <c r="D10484" s="20">
        <v>43830</v>
      </c>
      <c r="E10484" t="s">
        <v>1236</v>
      </c>
      <c r="F10484" t="s">
        <v>12</v>
      </c>
      <c r="G10484" s="18">
        <v>5488883</v>
      </c>
      <c r="H10484" s="18">
        <v>7272465</v>
      </c>
      <c r="I10484" s="18">
        <v>3182752</v>
      </c>
      <c r="J10484" s="18">
        <v>4243209</v>
      </c>
      <c r="K10484" s="18">
        <v>3029256</v>
      </c>
      <c r="L10484" s="18">
        <v>162283</v>
      </c>
      <c r="M10484" s="18">
        <v>515899</v>
      </c>
    </row>
    <row r="10485" spans="1:13" hidden="1" x14ac:dyDescent="0.25">
      <c r="A10485">
        <v>900828622</v>
      </c>
      <c r="B10485" t="s">
        <v>8281</v>
      </c>
      <c r="C10485" t="s">
        <v>327</v>
      </c>
      <c r="D10485" s="20">
        <v>43830</v>
      </c>
      <c r="E10485" t="s">
        <v>1236</v>
      </c>
      <c r="F10485" t="s">
        <v>12</v>
      </c>
      <c r="G10485" s="18">
        <v>396145</v>
      </c>
      <c r="H10485" s="18">
        <v>6442254</v>
      </c>
      <c r="I10485" s="18">
        <v>6513106</v>
      </c>
      <c r="J10485" s="18">
        <v>6513106</v>
      </c>
      <c r="K10485" s="18">
        <v>-70852</v>
      </c>
      <c r="L10485" s="18">
        <v>182525</v>
      </c>
      <c r="M10485" s="18">
        <v>87452</v>
      </c>
    </row>
    <row r="10486" spans="1:13" x14ac:dyDescent="0.25">
      <c r="A10486">
        <v>890323635</v>
      </c>
      <c r="B10486" t="s">
        <v>8282</v>
      </c>
      <c r="C10486" t="s">
        <v>25</v>
      </c>
      <c r="D10486" s="20">
        <v>43830</v>
      </c>
      <c r="E10486" t="s">
        <v>1236</v>
      </c>
      <c r="F10486" t="s">
        <v>12</v>
      </c>
      <c r="G10486" s="18">
        <v>14347559</v>
      </c>
      <c r="H10486" s="18">
        <v>24011765</v>
      </c>
      <c r="I10486" s="18">
        <v>10612161</v>
      </c>
      <c r="J10486" s="18">
        <v>14553771</v>
      </c>
      <c r="K10486" s="18">
        <v>9457994</v>
      </c>
      <c r="M10486" s="18">
        <v>1146380</v>
      </c>
    </row>
    <row r="10487" spans="1:13" hidden="1" x14ac:dyDescent="0.25">
      <c r="A10487">
        <v>900906634</v>
      </c>
      <c r="B10487" t="s">
        <v>8283</v>
      </c>
      <c r="C10487" t="s">
        <v>1212</v>
      </c>
      <c r="D10487" s="20">
        <v>43830</v>
      </c>
      <c r="E10487" t="s">
        <v>1236</v>
      </c>
      <c r="F10487" t="s">
        <v>12</v>
      </c>
      <c r="G10487" s="18">
        <v>14175821</v>
      </c>
      <c r="H10487" s="18">
        <v>21439823</v>
      </c>
      <c r="I10487" s="18">
        <v>11306704</v>
      </c>
      <c r="J10487" s="18">
        <v>11656704</v>
      </c>
      <c r="K10487" s="18">
        <v>9783119</v>
      </c>
      <c r="M10487" s="18">
        <v>1573160</v>
      </c>
    </row>
    <row r="10488" spans="1:13" hidden="1" x14ac:dyDescent="0.25">
      <c r="A10488">
        <v>802023600</v>
      </c>
      <c r="B10488" t="s">
        <v>8284</v>
      </c>
      <c r="C10488" t="s">
        <v>1243</v>
      </c>
      <c r="D10488" s="20">
        <v>43830</v>
      </c>
      <c r="E10488" t="s">
        <v>1236</v>
      </c>
      <c r="F10488" t="s">
        <v>12</v>
      </c>
      <c r="G10488" s="18">
        <v>4799636</v>
      </c>
      <c r="H10488" s="18">
        <v>7349636</v>
      </c>
      <c r="I10488" s="18">
        <v>1077161</v>
      </c>
      <c r="J10488" s="18">
        <v>1077161</v>
      </c>
      <c r="K10488" s="18">
        <v>6272475</v>
      </c>
      <c r="M10488" s="18">
        <v>1791629</v>
      </c>
    </row>
    <row r="10489" spans="1:13" hidden="1" x14ac:dyDescent="0.25">
      <c r="A10489">
        <v>900475096</v>
      </c>
      <c r="B10489" t="s">
        <v>8285</v>
      </c>
      <c r="C10489" t="s">
        <v>162</v>
      </c>
      <c r="D10489" s="20">
        <v>43830</v>
      </c>
      <c r="E10489" t="s">
        <v>1236</v>
      </c>
      <c r="F10489" t="s">
        <v>12</v>
      </c>
      <c r="G10489" s="18">
        <v>2042154</v>
      </c>
      <c r="H10489" s="18">
        <v>2042154</v>
      </c>
      <c r="I10489" s="18">
        <v>1075597</v>
      </c>
      <c r="J10489" s="18">
        <v>1075597</v>
      </c>
      <c r="K10489" s="18">
        <v>966557</v>
      </c>
      <c r="L10489" s="18">
        <v>56308</v>
      </c>
      <c r="M10489" s="18">
        <v>651574</v>
      </c>
    </row>
    <row r="10490" spans="1:13" hidden="1" x14ac:dyDescent="0.25">
      <c r="A10490">
        <v>830505224</v>
      </c>
      <c r="B10490" t="s">
        <v>8286</v>
      </c>
      <c r="C10490" t="s">
        <v>1136</v>
      </c>
      <c r="D10490" s="20">
        <v>43830</v>
      </c>
      <c r="E10490" t="s">
        <v>1236</v>
      </c>
      <c r="F10490" t="s">
        <v>12</v>
      </c>
      <c r="G10490" s="18">
        <v>971401</v>
      </c>
      <c r="H10490" s="18">
        <v>1086025</v>
      </c>
      <c r="I10490" s="18">
        <v>593732</v>
      </c>
      <c r="J10490" s="18">
        <v>593732</v>
      </c>
      <c r="K10490" s="18">
        <v>492293</v>
      </c>
      <c r="M10490" s="18">
        <v>208498</v>
      </c>
    </row>
    <row r="10491" spans="1:13" hidden="1" x14ac:dyDescent="0.25">
      <c r="A10491">
        <v>900698606</v>
      </c>
      <c r="B10491" t="s">
        <v>8287</v>
      </c>
      <c r="C10491" t="s">
        <v>885</v>
      </c>
      <c r="D10491" s="20">
        <v>43830</v>
      </c>
      <c r="E10491" t="s">
        <v>1236</v>
      </c>
      <c r="F10491" t="s">
        <v>12</v>
      </c>
      <c r="G10491" s="18">
        <v>1278620</v>
      </c>
      <c r="H10491" s="18">
        <v>1581582</v>
      </c>
      <c r="I10491" s="18">
        <v>974362</v>
      </c>
      <c r="J10491" s="18">
        <v>1172792</v>
      </c>
      <c r="K10491" s="18">
        <v>408790</v>
      </c>
      <c r="L10491" s="18">
        <v>70135</v>
      </c>
      <c r="M10491" s="18">
        <v>142289</v>
      </c>
    </row>
    <row r="10492" spans="1:13" hidden="1" x14ac:dyDescent="0.25">
      <c r="A10492">
        <v>900194955</v>
      </c>
      <c r="B10492" t="s">
        <v>8288</v>
      </c>
      <c r="C10492" t="s">
        <v>1212</v>
      </c>
      <c r="D10492" s="20">
        <v>43830</v>
      </c>
      <c r="E10492" t="s">
        <v>1236</v>
      </c>
      <c r="F10492" t="s">
        <v>12</v>
      </c>
      <c r="G10492" s="18">
        <v>2043233</v>
      </c>
      <c r="H10492" s="18">
        <v>3403207</v>
      </c>
      <c r="I10492" s="18">
        <v>678460</v>
      </c>
      <c r="J10492" s="18">
        <v>2462895</v>
      </c>
      <c r="K10492" s="18">
        <v>940312</v>
      </c>
      <c r="L10492" s="18">
        <v>138900</v>
      </c>
      <c r="M10492" s="18">
        <v>75304</v>
      </c>
    </row>
    <row r="10493" spans="1:13" hidden="1" x14ac:dyDescent="0.25">
      <c r="A10493">
        <v>900477020</v>
      </c>
      <c r="B10493" t="s">
        <v>8289</v>
      </c>
      <c r="C10493" t="s">
        <v>222</v>
      </c>
      <c r="D10493" s="20">
        <v>43830</v>
      </c>
      <c r="E10493" t="s">
        <v>1236</v>
      </c>
      <c r="F10493" t="s">
        <v>12</v>
      </c>
      <c r="G10493" s="18">
        <v>641646</v>
      </c>
      <c r="H10493" s="18">
        <v>675666</v>
      </c>
      <c r="I10493" s="18">
        <v>242695</v>
      </c>
      <c r="J10493" s="18">
        <v>242695</v>
      </c>
      <c r="K10493" s="18">
        <v>432971</v>
      </c>
      <c r="L10493" s="18">
        <v>3423</v>
      </c>
      <c r="M10493" s="18">
        <v>725</v>
      </c>
    </row>
    <row r="10494" spans="1:13" hidden="1" x14ac:dyDescent="0.25">
      <c r="A10494">
        <v>900221523</v>
      </c>
      <c r="B10494" t="s">
        <v>8290</v>
      </c>
      <c r="C10494" t="s">
        <v>19</v>
      </c>
      <c r="D10494" s="20">
        <v>43830</v>
      </c>
      <c r="E10494" t="s">
        <v>1236</v>
      </c>
      <c r="F10494" t="s">
        <v>12</v>
      </c>
      <c r="G10494" s="18">
        <v>99388</v>
      </c>
      <c r="H10494" s="18">
        <v>9356035</v>
      </c>
      <c r="I10494" s="18">
        <v>15264</v>
      </c>
      <c r="J10494" s="18">
        <v>2731390</v>
      </c>
      <c r="K10494" s="18">
        <v>6624645</v>
      </c>
      <c r="M10494" s="18">
        <v>-906658</v>
      </c>
    </row>
    <row r="10495" spans="1:13" hidden="1" x14ac:dyDescent="0.25">
      <c r="A10495">
        <v>802006730</v>
      </c>
      <c r="B10495" t="s">
        <v>8291</v>
      </c>
      <c r="C10495" t="s">
        <v>2773</v>
      </c>
      <c r="D10495" s="20">
        <v>43830</v>
      </c>
      <c r="E10495" t="s">
        <v>1236</v>
      </c>
      <c r="F10495" t="s">
        <v>12</v>
      </c>
      <c r="G10495" s="18">
        <v>39690086</v>
      </c>
      <c r="H10495" s="18">
        <v>47883492</v>
      </c>
      <c r="I10495" s="18">
        <v>6787401</v>
      </c>
      <c r="J10495" s="18">
        <v>27581466</v>
      </c>
      <c r="K10495" s="18">
        <v>20302026</v>
      </c>
      <c r="L10495" s="18">
        <v>523573</v>
      </c>
      <c r="M10495" s="18">
        <v>1861129</v>
      </c>
    </row>
    <row r="10496" spans="1:13" hidden="1" x14ac:dyDescent="0.25">
      <c r="A10496">
        <v>890301318</v>
      </c>
      <c r="B10496" t="s">
        <v>8292</v>
      </c>
      <c r="C10496" t="s">
        <v>143</v>
      </c>
      <c r="D10496" s="20">
        <v>43830</v>
      </c>
      <c r="E10496" t="s">
        <v>1236</v>
      </c>
      <c r="F10496" t="s">
        <v>12</v>
      </c>
      <c r="G10496" s="18">
        <v>66352</v>
      </c>
      <c r="H10496" s="18">
        <v>2227698</v>
      </c>
      <c r="I10496" s="18">
        <v>195872</v>
      </c>
      <c r="J10496" s="18">
        <v>407265</v>
      </c>
      <c r="K10496" s="18">
        <v>1820433</v>
      </c>
      <c r="L10496" s="18">
        <v>3578</v>
      </c>
      <c r="M10496" s="18">
        <v>5535</v>
      </c>
    </row>
    <row r="10497" spans="1:13" hidden="1" x14ac:dyDescent="0.25">
      <c r="A10497">
        <v>900194153</v>
      </c>
      <c r="B10497" t="s">
        <v>8293</v>
      </c>
      <c r="C10497" t="s">
        <v>19</v>
      </c>
      <c r="D10497" s="20">
        <v>43830</v>
      </c>
      <c r="E10497" t="s">
        <v>1236</v>
      </c>
      <c r="F10497" t="s">
        <v>12</v>
      </c>
      <c r="G10497" s="18">
        <v>19086543</v>
      </c>
      <c r="H10497" s="18">
        <v>21414398</v>
      </c>
      <c r="I10497" s="18">
        <v>13294598</v>
      </c>
      <c r="J10497" s="18">
        <v>13334174</v>
      </c>
      <c r="K10497" s="18">
        <v>8080224</v>
      </c>
      <c r="M10497" s="18">
        <v>150140</v>
      </c>
    </row>
    <row r="10498" spans="1:13" hidden="1" x14ac:dyDescent="0.25">
      <c r="A10498">
        <v>890206358</v>
      </c>
      <c r="B10498" t="s">
        <v>8294</v>
      </c>
      <c r="C10498" t="s">
        <v>193</v>
      </c>
      <c r="D10498" s="20">
        <v>43830</v>
      </c>
      <c r="E10498" t="s">
        <v>1236</v>
      </c>
      <c r="F10498" t="s">
        <v>12</v>
      </c>
      <c r="G10498" s="18">
        <v>1479076</v>
      </c>
      <c r="H10498" s="18">
        <v>3594167</v>
      </c>
      <c r="I10498" s="18">
        <v>609536</v>
      </c>
      <c r="J10498" s="18">
        <v>944492</v>
      </c>
      <c r="K10498" s="18">
        <v>2649675</v>
      </c>
      <c r="M10498" s="18">
        <v>99646</v>
      </c>
    </row>
    <row r="10499" spans="1:13" hidden="1" x14ac:dyDescent="0.25">
      <c r="A10499">
        <v>800213715</v>
      </c>
      <c r="B10499" t="s">
        <v>8295</v>
      </c>
      <c r="C10499" t="s">
        <v>162</v>
      </c>
      <c r="D10499" s="20">
        <v>43830</v>
      </c>
      <c r="E10499" t="s">
        <v>1236</v>
      </c>
      <c r="F10499" t="s">
        <v>12</v>
      </c>
      <c r="G10499" s="18">
        <v>2709608</v>
      </c>
      <c r="H10499" s="18">
        <v>8500526</v>
      </c>
      <c r="I10499" s="18">
        <v>299540</v>
      </c>
      <c r="J10499" s="18">
        <v>299540</v>
      </c>
      <c r="K10499" s="18">
        <v>8200986</v>
      </c>
      <c r="L10499" s="18">
        <v>16125</v>
      </c>
      <c r="M10499" s="18">
        <v>204734</v>
      </c>
    </row>
    <row r="10500" spans="1:13" hidden="1" x14ac:dyDescent="0.25">
      <c r="A10500">
        <v>890404280</v>
      </c>
      <c r="B10500" t="s">
        <v>8296</v>
      </c>
      <c r="C10500" t="s">
        <v>186</v>
      </c>
      <c r="D10500" s="20">
        <v>43830</v>
      </c>
      <c r="E10500" t="s">
        <v>1236</v>
      </c>
      <c r="F10500" t="s">
        <v>12</v>
      </c>
      <c r="G10500" s="18">
        <v>2927142</v>
      </c>
      <c r="H10500" s="18">
        <v>3811368</v>
      </c>
      <c r="I10500" s="18">
        <v>2016036</v>
      </c>
      <c r="J10500" s="18">
        <v>2016036</v>
      </c>
      <c r="K10500" s="18">
        <v>1795332</v>
      </c>
      <c r="M10500" s="18">
        <v>96244</v>
      </c>
    </row>
    <row r="10501" spans="1:13" hidden="1" x14ac:dyDescent="0.25">
      <c r="A10501">
        <v>860055913</v>
      </c>
      <c r="B10501" t="s">
        <v>8297</v>
      </c>
      <c r="C10501" t="s">
        <v>2764</v>
      </c>
      <c r="D10501" s="20">
        <v>43830</v>
      </c>
      <c r="E10501" t="s">
        <v>1236</v>
      </c>
      <c r="F10501" t="s">
        <v>12</v>
      </c>
      <c r="G10501" s="18">
        <v>7536885</v>
      </c>
      <c r="H10501" s="18">
        <v>10598492</v>
      </c>
      <c r="I10501" s="18">
        <v>2874909</v>
      </c>
      <c r="J10501" s="18">
        <v>4457644</v>
      </c>
      <c r="K10501" s="18">
        <v>6140848</v>
      </c>
      <c r="M10501" s="18">
        <v>606862</v>
      </c>
    </row>
    <row r="10502" spans="1:13" hidden="1" x14ac:dyDescent="0.25">
      <c r="A10502">
        <v>900114051</v>
      </c>
      <c r="B10502" t="s">
        <v>8298</v>
      </c>
      <c r="C10502" t="s">
        <v>162</v>
      </c>
      <c r="D10502" s="20">
        <v>43830</v>
      </c>
      <c r="E10502" t="s">
        <v>1236</v>
      </c>
      <c r="F10502" t="s">
        <v>12</v>
      </c>
      <c r="G10502" s="18">
        <v>788811</v>
      </c>
      <c r="H10502" s="18">
        <v>788811</v>
      </c>
      <c r="I10502" s="18">
        <v>4970</v>
      </c>
      <c r="J10502" s="18">
        <v>4970</v>
      </c>
      <c r="K10502" s="18">
        <v>783841</v>
      </c>
      <c r="M10502" s="18">
        <v>-16644</v>
      </c>
    </row>
    <row r="10503" spans="1:13" hidden="1" x14ac:dyDescent="0.25">
      <c r="A10503">
        <v>811043038</v>
      </c>
      <c r="B10503" t="s">
        <v>8299</v>
      </c>
      <c r="C10503" t="s">
        <v>186</v>
      </c>
      <c r="D10503" s="20">
        <v>43830</v>
      </c>
      <c r="E10503" t="s">
        <v>1236</v>
      </c>
      <c r="F10503" t="s">
        <v>12</v>
      </c>
      <c r="G10503" s="18">
        <v>1409032</v>
      </c>
      <c r="H10503" s="18">
        <v>1543287</v>
      </c>
      <c r="I10503" s="18">
        <v>1232573</v>
      </c>
      <c r="J10503" s="18">
        <v>1232573</v>
      </c>
      <c r="K10503" s="18">
        <v>310714</v>
      </c>
      <c r="L10503" s="18">
        <v>144354</v>
      </c>
      <c r="M10503" s="18">
        <v>17631</v>
      </c>
    </row>
    <row r="10504" spans="1:13" hidden="1" x14ac:dyDescent="0.25">
      <c r="A10504">
        <v>890200122</v>
      </c>
      <c r="B10504" t="s">
        <v>8300</v>
      </c>
      <c r="C10504" t="s">
        <v>29</v>
      </c>
      <c r="D10504" s="20">
        <v>43830</v>
      </c>
      <c r="E10504" t="s">
        <v>1236</v>
      </c>
      <c r="F10504" t="s">
        <v>12</v>
      </c>
      <c r="G10504" s="18">
        <v>1158198</v>
      </c>
      <c r="H10504" s="18">
        <v>8160751</v>
      </c>
      <c r="I10504" s="18">
        <v>1240969</v>
      </c>
      <c r="J10504" s="18">
        <v>2499306</v>
      </c>
      <c r="K10504" s="18">
        <v>5661445</v>
      </c>
      <c r="L10504" s="18">
        <v>193637</v>
      </c>
      <c r="M10504" s="18">
        <v>485832</v>
      </c>
    </row>
    <row r="10505" spans="1:13" hidden="1" x14ac:dyDescent="0.25">
      <c r="A10505">
        <v>900981336</v>
      </c>
      <c r="B10505" t="s">
        <v>8301</v>
      </c>
      <c r="C10505" t="s">
        <v>162</v>
      </c>
      <c r="D10505" s="20">
        <v>43830</v>
      </c>
      <c r="E10505" t="s">
        <v>1236</v>
      </c>
      <c r="F10505" t="s">
        <v>12</v>
      </c>
      <c r="G10505" s="18">
        <v>13909382</v>
      </c>
      <c r="H10505" s="18">
        <v>14133776</v>
      </c>
      <c r="I10505" s="18">
        <v>372268</v>
      </c>
      <c r="J10505" s="18">
        <v>14026676</v>
      </c>
      <c r="K10505" s="18">
        <v>107100</v>
      </c>
      <c r="L10505" s="18">
        <v>10712</v>
      </c>
      <c r="M10505" s="18">
        <v>1158</v>
      </c>
    </row>
    <row r="10506" spans="1:13" hidden="1" x14ac:dyDescent="0.25">
      <c r="A10506">
        <v>900541831</v>
      </c>
      <c r="B10506" t="s">
        <v>8302</v>
      </c>
      <c r="C10506" t="s">
        <v>29</v>
      </c>
      <c r="D10506" s="20">
        <v>43830</v>
      </c>
      <c r="E10506" t="s">
        <v>1236</v>
      </c>
      <c r="F10506" t="s">
        <v>12</v>
      </c>
      <c r="G10506" s="18">
        <v>6438404</v>
      </c>
      <c r="H10506" s="18">
        <v>8322151</v>
      </c>
      <c r="I10506" s="18">
        <v>1804875</v>
      </c>
      <c r="J10506" s="18">
        <v>1812620</v>
      </c>
      <c r="K10506" s="18">
        <v>6509531</v>
      </c>
      <c r="L10506" s="18">
        <v>8346</v>
      </c>
      <c r="M10506" s="18">
        <v>173160</v>
      </c>
    </row>
    <row r="10507" spans="1:13" hidden="1" x14ac:dyDescent="0.25">
      <c r="A10507">
        <v>900568020</v>
      </c>
      <c r="B10507" t="s">
        <v>8303</v>
      </c>
      <c r="C10507" t="s">
        <v>29</v>
      </c>
      <c r="D10507" s="20">
        <v>43830</v>
      </c>
      <c r="E10507" t="s">
        <v>1236</v>
      </c>
      <c r="F10507" t="s">
        <v>12</v>
      </c>
      <c r="G10507" s="18">
        <v>5654452</v>
      </c>
      <c r="H10507" s="18">
        <v>6421341</v>
      </c>
      <c r="I10507" s="18">
        <v>1407606</v>
      </c>
      <c r="J10507" s="18">
        <v>1407606</v>
      </c>
      <c r="K10507" s="18">
        <v>5013735</v>
      </c>
      <c r="L10507" s="18">
        <v>9452</v>
      </c>
      <c r="M10507" s="18">
        <v>91973</v>
      </c>
    </row>
    <row r="10508" spans="1:13" hidden="1" x14ac:dyDescent="0.25">
      <c r="A10508">
        <v>830122420</v>
      </c>
      <c r="B10508" t="s">
        <v>8304</v>
      </c>
      <c r="C10508" t="s">
        <v>488</v>
      </c>
      <c r="D10508" s="20">
        <v>43830</v>
      </c>
      <c r="E10508" t="s">
        <v>1236</v>
      </c>
      <c r="F10508" t="s">
        <v>12</v>
      </c>
      <c r="G10508" s="18">
        <v>1929387</v>
      </c>
      <c r="H10508" s="18">
        <v>9941170</v>
      </c>
      <c r="I10508" s="18">
        <v>2128791</v>
      </c>
      <c r="J10508" s="18">
        <v>3627916</v>
      </c>
      <c r="K10508" s="18">
        <v>6313254</v>
      </c>
      <c r="L10508" s="18">
        <v>238590</v>
      </c>
      <c r="M10508" s="18">
        <v>810714</v>
      </c>
    </row>
    <row r="10509" spans="1:13" hidden="1" x14ac:dyDescent="0.25">
      <c r="A10509">
        <v>900014141</v>
      </c>
      <c r="B10509" t="s">
        <v>8305</v>
      </c>
      <c r="C10509" t="s">
        <v>215</v>
      </c>
      <c r="D10509" s="20">
        <v>43830</v>
      </c>
      <c r="E10509" t="s">
        <v>1236</v>
      </c>
      <c r="F10509" t="s">
        <v>12</v>
      </c>
      <c r="G10509" s="18">
        <v>28380074</v>
      </c>
      <c r="H10509" s="18">
        <v>36820445</v>
      </c>
      <c r="I10509" s="18">
        <v>17879030</v>
      </c>
      <c r="J10509" s="18">
        <v>24280825</v>
      </c>
      <c r="K10509" s="18">
        <v>12539620</v>
      </c>
      <c r="L10509" s="18">
        <v>1045263</v>
      </c>
      <c r="M10509" s="18">
        <v>2350780</v>
      </c>
    </row>
    <row r="10510" spans="1:13" x14ac:dyDescent="0.25">
      <c r="A10510">
        <v>811047208</v>
      </c>
      <c r="B10510" t="s">
        <v>8306</v>
      </c>
      <c r="C10510" t="s">
        <v>25</v>
      </c>
      <c r="D10510" s="20">
        <v>43830</v>
      </c>
      <c r="E10510" t="s">
        <v>1236</v>
      </c>
      <c r="F10510" t="s">
        <v>12</v>
      </c>
      <c r="G10510" s="18">
        <v>54420131</v>
      </c>
      <c r="H10510" s="18">
        <v>56979333</v>
      </c>
      <c r="I10510" s="18">
        <v>6917803</v>
      </c>
      <c r="J10510" s="18">
        <v>10598628</v>
      </c>
      <c r="K10510" s="18">
        <v>46380705</v>
      </c>
      <c r="M10510" s="18">
        <v>12585107</v>
      </c>
    </row>
    <row r="10511" spans="1:13" hidden="1" x14ac:dyDescent="0.25">
      <c r="A10511">
        <v>800106774</v>
      </c>
      <c r="B10511" t="s">
        <v>8307</v>
      </c>
      <c r="C10511" t="s">
        <v>270</v>
      </c>
      <c r="D10511" s="20">
        <v>43830</v>
      </c>
      <c r="E10511" t="s">
        <v>1236</v>
      </c>
      <c r="F10511" t="s">
        <v>12</v>
      </c>
      <c r="G10511" s="18">
        <v>28802473</v>
      </c>
      <c r="H10511" s="18">
        <v>112020688</v>
      </c>
      <c r="I10511" s="18">
        <v>81011334</v>
      </c>
      <c r="J10511" s="18">
        <v>93430302</v>
      </c>
      <c r="K10511" s="18">
        <v>18590386</v>
      </c>
      <c r="L10511" s="18">
        <v>3788668</v>
      </c>
      <c r="M10511" s="18">
        <v>11618780</v>
      </c>
    </row>
    <row r="10512" spans="1:13" hidden="1" x14ac:dyDescent="0.25">
      <c r="A10512">
        <v>802020642</v>
      </c>
      <c r="B10512" t="s">
        <v>8308</v>
      </c>
      <c r="C10512" t="s">
        <v>5218</v>
      </c>
      <c r="D10512" s="20">
        <v>43830</v>
      </c>
      <c r="E10512" t="s">
        <v>1236</v>
      </c>
      <c r="F10512" t="s">
        <v>12</v>
      </c>
      <c r="G10512" s="18">
        <v>4245075</v>
      </c>
      <c r="H10512" s="18">
        <v>9234138</v>
      </c>
      <c r="I10512" s="18">
        <v>645288</v>
      </c>
      <c r="J10512" s="18">
        <v>1045470</v>
      </c>
      <c r="K10512" s="18">
        <v>8188668</v>
      </c>
      <c r="L10512" s="18">
        <v>74630</v>
      </c>
      <c r="M10512" s="18">
        <v>776461</v>
      </c>
    </row>
    <row r="10513" spans="1:13" hidden="1" x14ac:dyDescent="0.25">
      <c r="A10513">
        <v>800062423</v>
      </c>
      <c r="B10513" t="s">
        <v>8309</v>
      </c>
      <c r="C10513" t="s">
        <v>220</v>
      </c>
      <c r="D10513" s="20">
        <v>43830</v>
      </c>
      <c r="E10513" t="s">
        <v>1236</v>
      </c>
      <c r="F10513" t="s">
        <v>12</v>
      </c>
      <c r="G10513" s="18">
        <v>1451816</v>
      </c>
      <c r="H10513" s="18">
        <v>5357551</v>
      </c>
      <c r="I10513" s="18">
        <v>588392</v>
      </c>
      <c r="J10513" s="18">
        <v>2240605</v>
      </c>
      <c r="K10513" s="18">
        <v>3116946</v>
      </c>
      <c r="L10513" s="18">
        <v>30541</v>
      </c>
      <c r="M10513" s="18">
        <v>9655</v>
      </c>
    </row>
    <row r="10514" spans="1:13" hidden="1" x14ac:dyDescent="0.25">
      <c r="A10514">
        <v>811023645</v>
      </c>
      <c r="B10514" t="s">
        <v>8310</v>
      </c>
      <c r="C10514" t="s">
        <v>177</v>
      </c>
      <c r="D10514" s="20">
        <v>43830</v>
      </c>
      <c r="E10514" t="s">
        <v>1236</v>
      </c>
      <c r="F10514" t="s">
        <v>12</v>
      </c>
      <c r="G10514" s="18">
        <v>2808368</v>
      </c>
      <c r="H10514" s="18">
        <v>6708666</v>
      </c>
      <c r="I10514" s="18">
        <v>4814534</v>
      </c>
      <c r="J10514" s="18">
        <v>4849485</v>
      </c>
      <c r="K10514" s="18">
        <v>1859181</v>
      </c>
      <c r="L10514" s="18">
        <v>277264</v>
      </c>
      <c r="M10514" s="18">
        <v>505010</v>
      </c>
    </row>
    <row r="10515" spans="1:13" hidden="1" x14ac:dyDescent="0.25">
      <c r="A10515">
        <v>900340824</v>
      </c>
      <c r="B10515" t="s">
        <v>8311</v>
      </c>
      <c r="C10515" t="s">
        <v>853</v>
      </c>
      <c r="D10515" s="20">
        <v>43830</v>
      </c>
      <c r="E10515" t="s">
        <v>1236</v>
      </c>
      <c r="F10515" t="s">
        <v>12</v>
      </c>
      <c r="G10515" s="18">
        <v>11353829</v>
      </c>
      <c r="H10515" s="18">
        <v>12631409</v>
      </c>
      <c r="I10515" s="18">
        <v>4193587</v>
      </c>
      <c r="J10515" s="18">
        <v>4193587</v>
      </c>
      <c r="K10515" s="18">
        <v>8437822</v>
      </c>
      <c r="M10515" s="18">
        <v>359265</v>
      </c>
    </row>
    <row r="10516" spans="1:13" hidden="1" x14ac:dyDescent="0.25">
      <c r="A10516">
        <v>901124654</v>
      </c>
      <c r="B10516" t="s">
        <v>8312</v>
      </c>
      <c r="C10516" t="s">
        <v>899</v>
      </c>
      <c r="D10516" s="20">
        <v>43830</v>
      </c>
      <c r="E10516" t="s">
        <v>1236</v>
      </c>
      <c r="F10516" t="s">
        <v>12</v>
      </c>
      <c r="G10516" s="18">
        <v>6587111</v>
      </c>
      <c r="H10516" s="18">
        <v>6728579</v>
      </c>
      <c r="I10516" s="18">
        <v>4907186</v>
      </c>
      <c r="J10516" s="18">
        <v>4933702</v>
      </c>
      <c r="K10516" s="18">
        <v>1794877</v>
      </c>
      <c r="L10516" s="18">
        <v>1328302</v>
      </c>
      <c r="M10516" s="18">
        <v>1189717</v>
      </c>
    </row>
    <row r="10517" spans="1:13" hidden="1" x14ac:dyDescent="0.25">
      <c r="A10517">
        <v>804016629</v>
      </c>
      <c r="B10517" t="s">
        <v>8313</v>
      </c>
      <c r="C10517" t="s">
        <v>215</v>
      </c>
      <c r="D10517" s="20">
        <v>43830</v>
      </c>
      <c r="E10517" t="s">
        <v>1236</v>
      </c>
      <c r="F10517" t="s">
        <v>12</v>
      </c>
      <c r="G10517" s="18">
        <v>1554956</v>
      </c>
      <c r="H10517" s="18">
        <v>1894797</v>
      </c>
      <c r="I10517" s="18">
        <v>513098</v>
      </c>
      <c r="J10517" s="18">
        <v>1112030</v>
      </c>
      <c r="K10517" s="18">
        <v>782767</v>
      </c>
      <c r="L10517" s="18">
        <v>77148</v>
      </c>
      <c r="M10517" s="18">
        <v>16932</v>
      </c>
    </row>
    <row r="10518" spans="1:13" hidden="1" x14ac:dyDescent="0.25">
      <c r="A10518">
        <v>830062853</v>
      </c>
      <c r="B10518" t="s">
        <v>8314</v>
      </c>
      <c r="C10518" t="s">
        <v>612</v>
      </c>
      <c r="D10518" s="20">
        <v>43830</v>
      </c>
      <c r="E10518" t="s">
        <v>1236</v>
      </c>
      <c r="F10518" t="s">
        <v>12</v>
      </c>
      <c r="G10518" s="18">
        <v>2438449</v>
      </c>
      <c r="H10518" s="18">
        <v>5096618</v>
      </c>
      <c r="I10518" s="18">
        <v>1330615</v>
      </c>
      <c r="J10518" s="18">
        <v>1330615</v>
      </c>
      <c r="K10518" s="18">
        <v>3766003</v>
      </c>
      <c r="L10518" s="18">
        <v>53456</v>
      </c>
      <c r="M10518" s="18">
        <v>170823</v>
      </c>
    </row>
    <row r="10519" spans="1:13" hidden="1" x14ac:dyDescent="0.25">
      <c r="A10519">
        <v>890317093</v>
      </c>
      <c r="B10519" t="s">
        <v>8315</v>
      </c>
      <c r="C10519" t="s">
        <v>29</v>
      </c>
      <c r="D10519" s="20">
        <v>43830</v>
      </c>
      <c r="E10519" t="s">
        <v>1236</v>
      </c>
      <c r="F10519" t="s">
        <v>12</v>
      </c>
      <c r="G10519" s="18">
        <v>1580008</v>
      </c>
      <c r="H10519" s="18">
        <v>6382077</v>
      </c>
      <c r="I10519" s="18">
        <v>68058</v>
      </c>
      <c r="J10519" s="18">
        <v>343313</v>
      </c>
      <c r="K10519" s="18">
        <v>6038764</v>
      </c>
      <c r="L10519" s="18">
        <v>1788</v>
      </c>
      <c r="M10519" s="18">
        <v>179717</v>
      </c>
    </row>
    <row r="10520" spans="1:13" hidden="1" x14ac:dyDescent="0.25">
      <c r="A10520">
        <v>800090739</v>
      </c>
      <c r="B10520" t="s">
        <v>8316</v>
      </c>
      <c r="C10520" t="s">
        <v>205</v>
      </c>
      <c r="D10520" s="20">
        <v>43830</v>
      </c>
      <c r="E10520" t="s">
        <v>1236</v>
      </c>
      <c r="F10520" t="s">
        <v>12</v>
      </c>
      <c r="G10520" s="18">
        <v>977734</v>
      </c>
      <c r="H10520" s="18">
        <v>1812358</v>
      </c>
      <c r="I10520" s="18">
        <v>545324</v>
      </c>
      <c r="J10520" s="18">
        <v>935324</v>
      </c>
      <c r="K10520" s="18">
        <v>877034</v>
      </c>
      <c r="M10520" s="18">
        <v>29871</v>
      </c>
    </row>
    <row r="10521" spans="1:13" hidden="1" x14ac:dyDescent="0.25">
      <c r="A10521">
        <v>900373119</v>
      </c>
      <c r="B10521" t="s">
        <v>8317</v>
      </c>
      <c r="C10521" t="s">
        <v>57</v>
      </c>
      <c r="D10521" s="20">
        <v>43830</v>
      </c>
      <c r="E10521" t="s">
        <v>1236</v>
      </c>
      <c r="F10521" t="s">
        <v>12</v>
      </c>
      <c r="G10521" s="18">
        <v>3165635</v>
      </c>
      <c r="H10521" s="18">
        <v>12654833</v>
      </c>
      <c r="I10521" s="18">
        <v>63193</v>
      </c>
      <c r="J10521" s="18">
        <v>1571314</v>
      </c>
      <c r="K10521" s="18">
        <v>11083519</v>
      </c>
      <c r="L10521" s="18">
        <v>116720</v>
      </c>
      <c r="M10521" s="18">
        <v>-139616</v>
      </c>
    </row>
    <row r="10522" spans="1:13" hidden="1" x14ac:dyDescent="0.25">
      <c r="A10522">
        <v>900574921</v>
      </c>
      <c r="B10522" t="s">
        <v>8318</v>
      </c>
      <c r="C10522" t="s">
        <v>222</v>
      </c>
      <c r="D10522" s="20">
        <v>43830</v>
      </c>
      <c r="E10522" t="s">
        <v>1236</v>
      </c>
      <c r="F10522" t="s">
        <v>12</v>
      </c>
      <c r="G10522" s="18">
        <v>2592104</v>
      </c>
      <c r="H10522" s="18">
        <v>3822325</v>
      </c>
      <c r="I10522" s="18">
        <v>715855</v>
      </c>
      <c r="J10522" s="18">
        <v>715855</v>
      </c>
      <c r="K10522" s="18">
        <v>3106470</v>
      </c>
      <c r="L10522" s="18">
        <v>69104</v>
      </c>
      <c r="M10522" s="18">
        <v>364159</v>
      </c>
    </row>
    <row r="10523" spans="1:13" hidden="1" x14ac:dyDescent="0.25">
      <c r="A10523">
        <v>900708237</v>
      </c>
      <c r="B10523" t="s">
        <v>8319</v>
      </c>
      <c r="C10523" t="s">
        <v>162</v>
      </c>
      <c r="D10523" s="20">
        <v>43830</v>
      </c>
      <c r="E10523" t="s">
        <v>1236</v>
      </c>
      <c r="F10523" t="s">
        <v>12</v>
      </c>
      <c r="G10523" s="18">
        <v>681407</v>
      </c>
      <c r="H10523" s="18">
        <v>2523661</v>
      </c>
      <c r="I10523" s="18">
        <v>289708</v>
      </c>
      <c r="J10523" s="18">
        <v>1605377</v>
      </c>
      <c r="K10523" s="18">
        <v>918284</v>
      </c>
      <c r="L10523" s="18">
        <v>128593</v>
      </c>
      <c r="M10523" s="18">
        <v>-198003</v>
      </c>
    </row>
    <row r="10524" spans="1:13" hidden="1" x14ac:dyDescent="0.25">
      <c r="A10524">
        <v>836000425</v>
      </c>
      <c r="B10524" t="s">
        <v>8320</v>
      </c>
      <c r="C10524" t="s">
        <v>1312</v>
      </c>
      <c r="D10524" s="20">
        <v>43830</v>
      </c>
      <c r="E10524" t="s">
        <v>1236</v>
      </c>
      <c r="F10524" t="s">
        <v>12</v>
      </c>
      <c r="G10524" s="18">
        <v>6739</v>
      </c>
      <c r="H10524" s="18">
        <v>331669</v>
      </c>
      <c r="I10524" s="18">
        <v>150959</v>
      </c>
      <c r="J10524" s="18">
        <v>161953</v>
      </c>
      <c r="K10524" s="18">
        <v>169716</v>
      </c>
      <c r="M10524" s="18">
        <v>-3026</v>
      </c>
    </row>
    <row r="10525" spans="1:13" hidden="1" x14ac:dyDescent="0.25">
      <c r="A10525">
        <v>890209028</v>
      </c>
      <c r="B10525" t="s">
        <v>8321</v>
      </c>
      <c r="C10525" t="s">
        <v>234</v>
      </c>
      <c r="D10525" s="20">
        <v>43830</v>
      </c>
      <c r="E10525" t="s">
        <v>1236</v>
      </c>
      <c r="F10525" t="s">
        <v>12</v>
      </c>
      <c r="G10525" s="18">
        <v>5760486</v>
      </c>
      <c r="H10525" s="18">
        <v>20821179</v>
      </c>
      <c r="I10525" s="18">
        <v>5734245</v>
      </c>
      <c r="J10525" s="18">
        <v>5768871</v>
      </c>
      <c r="K10525" s="18">
        <v>15052308</v>
      </c>
      <c r="L10525" s="18">
        <v>551399</v>
      </c>
      <c r="M10525" s="18">
        <v>657423</v>
      </c>
    </row>
    <row r="10526" spans="1:13" hidden="1" x14ac:dyDescent="0.25">
      <c r="A10526">
        <v>830080446</v>
      </c>
      <c r="B10526" t="s">
        <v>8322</v>
      </c>
      <c r="C10526" t="s">
        <v>961</v>
      </c>
      <c r="D10526" s="20">
        <v>43830</v>
      </c>
      <c r="E10526" t="s">
        <v>1236</v>
      </c>
      <c r="F10526" t="s">
        <v>12</v>
      </c>
      <c r="G10526" s="18">
        <v>4290930</v>
      </c>
      <c r="H10526" s="18">
        <v>4541302</v>
      </c>
      <c r="I10526" s="18">
        <v>3726307</v>
      </c>
      <c r="J10526" s="18">
        <v>3726307</v>
      </c>
      <c r="K10526" s="18">
        <v>814995</v>
      </c>
      <c r="L10526" s="18">
        <v>184378</v>
      </c>
      <c r="M10526" s="18">
        <v>-547719</v>
      </c>
    </row>
    <row r="10527" spans="1:13" hidden="1" x14ac:dyDescent="0.25">
      <c r="A10527">
        <v>810006835</v>
      </c>
      <c r="B10527" t="s">
        <v>8323</v>
      </c>
      <c r="C10527" t="s">
        <v>416</v>
      </c>
      <c r="D10527" s="20">
        <v>43830</v>
      </c>
      <c r="E10527" t="s">
        <v>1236</v>
      </c>
      <c r="F10527" t="s">
        <v>12</v>
      </c>
      <c r="G10527" s="18">
        <v>461405</v>
      </c>
      <c r="H10527" s="18">
        <v>11770250</v>
      </c>
      <c r="I10527" s="18">
        <v>1012705</v>
      </c>
      <c r="J10527" s="18">
        <v>1432295</v>
      </c>
      <c r="K10527" s="18">
        <v>10337955</v>
      </c>
      <c r="M10527" s="18">
        <v>14472</v>
      </c>
    </row>
    <row r="10528" spans="1:13" hidden="1" x14ac:dyDescent="0.25">
      <c r="A10528">
        <v>900321741</v>
      </c>
      <c r="B10528" t="s">
        <v>8324</v>
      </c>
      <c r="C10528" t="s">
        <v>57</v>
      </c>
      <c r="D10528" s="20">
        <v>43830</v>
      </c>
      <c r="E10528" t="s">
        <v>1236</v>
      </c>
      <c r="F10528" t="s">
        <v>12</v>
      </c>
      <c r="G10528" s="18">
        <v>1748282</v>
      </c>
      <c r="H10528" s="18">
        <v>10450777</v>
      </c>
      <c r="I10528" s="18">
        <v>2762930</v>
      </c>
      <c r="J10528" s="18">
        <v>9877460</v>
      </c>
      <c r="K10528" s="18">
        <v>573317</v>
      </c>
      <c r="L10528" s="18">
        <v>199993</v>
      </c>
      <c r="M10528" s="18">
        <v>5987</v>
      </c>
    </row>
    <row r="10529" spans="1:13" hidden="1" x14ac:dyDescent="0.25">
      <c r="A10529">
        <v>809008620</v>
      </c>
      <c r="B10529" t="s">
        <v>8325</v>
      </c>
      <c r="C10529" t="s">
        <v>2773</v>
      </c>
      <c r="D10529" s="20">
        <v>43830</v>
      </c>
      <c r="E10529" t="s">
        <v>1236</v>
      </c>
      <c r="F10529" t="s">
        <v>12</v>
      </c>
      <c r="G10529" s="18">
        <v>4455442</v>
      </c>
      <c r="H10529" s="18">
        <v>6032421</v>
      </c>
      <c r="I10529" s="18">
        <v>1311155</v>
      </c>
      <c r="J10529" s="18">
        <v>2249204</v>
      </c>
      <c r="K10529" s="18">
        <v>3783217</v>
      </c>
      <c r="L10529" s="18">
        <v>179095</v>
      </c>
      <c r="M10529" s="18">
        <v>28478</v>
      </c>
    </row>
    <row r="10530" spans="1:13" hidden="1" x14ac:dyDescent="0.25">
      <c r="A10530">
        <v>900584429</v>
      </c>
      <c r="B10530" t="s">
        <v>8326</v>
      </c>
      <c r="C10530" t="s">
        <v>38</v>
      </c>
      <c r="D10530" s="20">
        <v>43830</v>
      </c>
      <c r="E10530" t="s">
        <v>1236</v>
      </c>
      <c r="F10530" t="s">
        <v>12</v>
      </c>
      <c r="G10530" s="18">
        <v>5525901</v>
      </c>
      <c r="H10530" s="18">
        <v>7069802</v>
      </c>
      <c r="I10530" s="18">
        <v>4345021</v>
      </c>
      <c r="J10530" s="18">
        <v>5545536</v>
      </c>
      <c r="K10530" s="18">
        <v>1524266</v>
      </c>
      <c r="L10530" s="18">
        <v>817116</v>
      </c>
      <c r="M10530" s="18">
        <v>430349</v>
      </c>
    </row>
    <row r="10531" spans="1:13" x14ac:dyDescent="0.25">
      <c r="A10531">
        <v>800157025</v>
      </c>
      <c r="B10531" t="s">
        <v>8327</v>
      </c>
      <c r="C10531" t="s">
        <v>25</v>
      </c>
      <c r="D10531" s="20">
        <v>43830</v>
      </c>
      <c r="E10531" t="s">
        <v>1236</v>
      </c>
      <c r="F10531" t="s">
        <v>12</v>
      </c>
      <c r="G10531" s="18">
        <v>22023701</v>
      </c>
      <c r="H10531" s="18">
        <v>22363883</v>
      </c>
      <c r="I10531" s="18">
        <v>16644993</v>
      </c>
      <c r="J10531" s="18">
        <v>16686096</v>
      </c>
      <c r="K10531" s="18">
        <v>5677787</v>
      </c>
      <c r="L10531" s="18">
        <v>2752266</v>
      </c>
      <c r="M10531" s="18">
        <v>331619</v>
      </c>
    </row>
    <row r="10532" spans="1:13" hidden="1" x14ac:dyDescent="0.25">
      <c r="A10532">
        <v>800121354</v>
      </c>
      <c r="B10532" t="s">
        <v>8328</v>
      </c>
      <c r="C10532" t="s">
        <v>4011</v>
      </c>
      <c r="D10532" s="20">
        <v>43830</v>
      </c>
      <c r="E10532" t="s">
        <v>1236</v>
      </c>
      <c r="F10532" t="s">
        <v>12</v>
      </c>
      <c r="G10532" s="18">
        <v>4176686</v>
      </c>
      <c r="H10532" s="18">
        <v>4431044</v>
      </c>
      <c r="I10532" s="18">
        <v>3829460</v>
      </c>
      <c r="J10532" s="18">
        <v>3829460</v>
      </c>
      <c r="K10532" s="18">
        <v>601584</v>
      </c>
      <c r="L10532" s="18">
        <v>424385</v>
      </c>
      <c r="M10532" s="18">
        <v>175650</v>
      </c>
    </row>
    <row r="10533" spans="1:13" hidden="1" x14ac:dyDescent="0.25">
      <c r="A10533">
        <v>802008919</v>
      </c>
      <c r="B10533" t="s">
        <v>8329</v>
      </c>
      <c r="C10533" t="s">
        <v>29</v>
      </c>
      <c r="D10533" s="20">
        <v>43830</v>
      </c>
      <c r="E10533" t="s">
        <v>1236</v>
      </c>
      <c r="F10533" t="s">
        <v>12</v>
      </c>
      <c r="G10533" s="18">
        <v>2703408</v>
      </c>
      <c r="H10533" s="18">
        <v>12267805</v>
      </c>
      <c r="I10533" s="18">
        <v>3803308</v>
      </c>
      <c r="J10533" s="18">
        <v>4389697</v>
      </c>
      <c r="K10533" s="18">
        <v>7878108</v>
      </c>
      <c r="M10533" s="18">
        <v>160165</v>
      </c>
    </row>
    <row r="10534" spans="1:13" hidden="1" x14ac:dyDescent="0.25">
      <c r="A10534">
        <v>815002514</v>
      </c>
      <c r="B10534" t="s">
        <v>8330</v>
      </c>
      <c r="C10534" t="s">
        <v>63</v>
      </c>
      <c r="D10534" s="20">
        <v>43830</v>
      </c>
      <c r="E10534" t="s">
        <v>1236</v>
      </c>
      <c r="F10534" t="s">
        <v>12</v>
      </c>
      <c r="G10534" s="18">
        <v>2557033</v>
      </c>
      <c r="H10534" s="18">
        <v>10087554</v>
      </c>
      <c r="I10534" s="18">
        <v>35962</v>
      </c>
      <c r="J10534" s="18">
        <v>47291</v>
      </c>
      <c r="K10534" s="18">
        <v>10040263</v>
      </c>
      <c r="L10534" s="18">
        <v>38878</v>
      </c>
      <c r="M10534" s="18">
        <v>-55830</v>
      </c>
    </row>
    <row r="10535" spans="1:13" hidden="1" x14ac:dyDescent="0.25">
      <c r="A10535">
        <v>900333836</v>
      </c>
      <c r="B10535" t="s">
        <v>8331</v>
      </c>
      <c r="C10535" t="s">
        <v>29</v>
      </c>
      <c r="D10535" s="20">
        <v>43830</v>
      </c>
      <c r="E10535" t="s">
        <v>1236</v>
      </c>
      <c r="F10535" t="s">
        <v>12</v>
      </c>
      <c r="G10535" s="18">
        <v>1567984</v>
      </c>
      <c r="H10535" s="18">
        <v>8105254</v>
      </c>
      <c r="I10535" s="18">
        <v>155748</v>
      </c>
      <c r="J10535" s="18">
        <v>155748</v>
      </c>
      <c r="K10535" s="18">
        <v>7949506</v>
      </c>
      <c r="L10535" s="18">
        <v>6095</v>
      </c>
      <c r="M10535" s="18">
        <v>113694</v>
      </c>
    </row>
    <row r="10536" spans="1:13" hidden="1" x14ac:dyDescent="0.25">
      <c r="A10536">
        <v>800022797</v>
      </c>
      <c r="B10536" t="s">
        <v>8332</v>
      </c>
      <c r="C10536" t="s">
        <v>154</v>
      </c>
      <c r="D10536" s="20">
        <v>43830</v>
      </c>
      <c r="E10536" t="s">
        <v>1236</v>
      </c>
      <c r="F10536" t="s">
        <v>12</v>
      </c>
      <c r="G10536" s="18">
        <v>1358957</v>
      </c>
      <c r="H10536" s="18">
        <v>1382596</v>
      </c>
      <c r="I10536" s="18">
        <v>271587</v>
      </c>
      <c r="J10536" s="18">
        <v>286423</v>
      </c>
      <c r="K10536" s="18">
        <v>1096173</v>
      </c>
      <c r="L10536" s="18">
        <v>67628</v>
      </c>
      <c r="M10536" s="18">
        <v>163252</v>
      </c>
    </row>
    <row r="10537" spans="1:13" hidden="1" x14ac:dyDescent="0.25">
      <c r="A10537">
        <v>900552027</v>
      </c>
      <c r="B10537" t="s">
        <v>8333</v>
      </c>
      <c r="C10537" t="s">
        <v>23</v>
      </c>
      <c r="D10537" s="20">
        <v>43830</v>
      </c>
      <c r="E10537" t="s">
        <v>1236</v>
      </c>
      <c r="F10537" t="s">
        <v>12</v>
      </c>
      <c r="G10537" s="18">
        <v>14969314</v>
      </c>
      <c r="H10537" s="18">
        <v>18330593</v>
      </c>
      <c r="I10537" s="18">
        <v>238336</v>
      </c>
      <c r="J10537" s="18">
        <v>4988336</v>
      </c>
      <c r="K10537" s="18">
        <v>13342257</v>
      </c>
      <c r="L10537" s="18">
        <v>0</v>
      </c>
      <c r="M10537" s="18">
        <v>1056888</v>
      </c>
    </row>
    <row r="10538" spans="1:13" hidden="1" x14ac:dyDescent="0.25">
      <c r="A10538">
        <v>805026024</v>
      </c>
      <c r="B10538" t="s">
        <v>8334</v>
      </c>
      <c r="C10538" t="s">
        <v>45</v>
      </c>
      <c r="D10538" s="20">
        <v>43830</v>
      </c>
      <c r="E10538" t="s">
        <v>1236</v>
      </c>
      <c r="F10538" t="s">
        <v>12</v>
      </c>
      <c r="G10538" s="18">
        <v>3173048</v>
      </c>
      <c r="H10538" s="18">
        <v>3971984</v>
      </c>
      <c r="I10538" s="18">
        <v>1080129</v>
      </c>
      <c r="J10538" s="18">
        <v>2915763</v>
      </c>
      <c r="K10538" s="18">
        <v>1056221</v>
      </c>
      <c r="L10538" s="18">
        <v>380083</v>
      </c>
      <c r="M10538" s="18">
        <v>52171</v>
      </c>
    </row>
    <row r="10539" spans="1:13" hidden="1" x14ac:dyDescent="0.25">
      <c r="A10539">
        <v>900074495</v>
      </c>
      <c r="B10539" t="s">
        <v>8335</v>
      </c>
      <c r="C10539" t="s">
        <v>930</v>
      </c>
      <c r="D10539" s="20">
        <v>43830</v>
      </c>
      <c r="E10539" t="s">
        <v>1236</v>
      </c>
      <c r="F10539" t="s">
        <v>12</v>
      </c>
      <c r="G10539" s="18">
        <v>255774</v>
      </c>
      <c r="H10539" s="18">
        <v>740062</v>
      </c>
      <c r="I10539" s="18">
        <v>71035</v>
      </c>
      <c r="J10539" s="18">
        <v>771169</v>
      </c>
      <c r="K10539" s="18">
        <v>-31107</v>
      </c>
      <c r="M10539" s="18">
        <v>19534</v>
      </c>
    </row>
    <row r="10540" spans="1:13" hidden="1" x14ac:dyDescent="0.25">
      <c r="A10540">
        <v>900112143</v>
      </c>
      <c r="B10540" t="s">
        <v>8336</v>
      </c>
      <c r="C10540" t="s">
        <v>961</v>
      </c>
      <c r="D10540" s="20">
        <v>43830</v>
      </c>
      <c r="E10540" t="s">
        <v>1236</v>
      </c>
      <c r="F10540" t="s">
        <v>12</v>
      </c>
      <c r="G10540" s="18">
        <v>1608390</v>
      </c>
      <c r="H10540" s="18">
        <v>1857316</v>
      </c>
      <c r="I10540" s="18">
        <v>1001303</v>
      </c>
      <c r="J10540" s="18">
        <v>1085303</v>
      </c>
      <c r="K10540" s="18">
        <v>772013</v>
      </c>
      <c r="L10540" s="18">
        <v>15832</v>
      </c>
      <c r="M10540" s="18">
        <v>62383</v>
      </c>
    </row>
    <row r="10541" spans="1:13" hidden="1" x14ac:dyDescent="0.25">
      <c r="A10541">
        <v>900195563</v>
      </c>
      <c r="B10541" t="s">
        <v>8337</v>
      </c>
      <c r="C10541" t="s">
        <v>48</v>
      </c>
      <c r="D10541" s="20">
        <v>43830</v>
      </c>
      <c r="E10541" t="s">
        <v>1236</v>
      </c>
      <c r="F10541" t="s">
        <v>12</v>
      </c>
      <c r="G10541" s="18">
        <v>20262665</v>
      </c>
      <c r="H10541" s="18">
        <v>22623977</v>
      </c>
      <c r="I10541" s="18">
        <v>9882072</v>
      </c>
      <c r="J10541" s="18">
        <v>12913008</v>
      </c>
      <c r="K10541" s="18">
        <v>9710969</v>
      </c>
      <c r="L10541" s="18">
        <v>772219</v>
      </c>
      <c r="M10541" s="18">
        <v>801646</v>
      </c>
    </row>
    <row r="10542" spans="1:13" hidden="1" x14ac:dyDescent="0.25">
      <c r="A10542">
        <v>900147192</v>
      </c>
      <c r="B10542" t="s">
        <v>8338</v>
      </c>
      <c r="C10542" t="s">
        <v>310</v>
      </c>
      <c r="D10542" s="20">
        <v>43830</v>
      </c>
      <c r="E10542" t="s">
        <v>1236</v>
      </c>
      <c r="F10542" t="s">
        <v>12</v>
      </c>
      <c r="G10542" s="18">
        <v>31038</v>
      </c>
      <c r="H10542" s="18">
        <v>1475712</v>
      </c>
      <c r="I10542" s="18">
        <v>167051</v>
      </c>
      <c r="J10542" s="18">
        <v>167051</v>
      </c>
      <c r="K10542" s="18">
        <v>1308661</v>
      </c>
      <c r="L10542" s="18">
        <v>827</v>
      </c>
      <c r="M10542" s="18">
        <v>4605</v>
      </c>
    </row>
    <row r="10543" spans="1:13" hidden="1" x14ac:dyDescent="0.25">
      <c r="A10543">
        <v>830053932</v>
      </c>
      <c r="B10543" t="s">
        <v>8339</v>
      </c>
      <c r="C10543" t="s">
        <v>1329</v>
      </c>
      <c r="D10543" s="20">
        <v>43830</v>
      </c>
      <c r="E10543" t="s">
        <v>1236</v>
      </c>
      <c r="F10543" t="s">
        <v>12</v>
      </c>
      <c r="G10543" s="18">
        <v>7619581</v>
      </c>
      <c r="H10543" s="18">
        <v>12060721</v>
      </c>
      <c r="I10543" s="18">
        <v>9328600</v>
      </c>
      <c r="J10543" s="18">
        <v>10328600</v>
      </c>
      <c r="K10543" s="18">
        <v>1732121</v>
      </c>
      <c r="L10543" s="18">
        <v>1706600</v>
      </c>
      <c r="M10543" s="18">
        <v>-133222</v>
      </c>
    </row>
    <row r="10544" spans="1:13" hidden="1" x14ac:dyDescent="0.25">
      <c r="A10544">
        <v>860048429</v>
      </c>
      <c r="B10544" t="s">
        <v>8340</v>
      </c>
      <c r="C10544" t="s">
        <v>186</v>
      </c>
      <c r="D10544" s="20">
        <v>43830</v>
      </c>
      <c r="E10544" t="s">
        <v>1236</v>
      </c>
      <c r="F10544" t="s">
        <v>12</v>
      </c>
      <c r="G10544" s="18">
        <v>33262495</v>
      </c>
      <c r="H10544" s="18">
        <v>45488440</v>
      </c>
      <c r="I10544" s="18">
        <v>17256260</v>
      </c>
      <c r="J10544" s="18">
        <v>19241095</v>
      </c>
      <c r="K10544" s="18">
        <v>26247345</v>
      </c>
      <c r="M10544" s="18">
        <v>1417482</v>
      </c>
    </row>
    <row r="10545" spans="1:13" hidden="1" x14ac:dyDescent="0.25">
      <c r="A10545">
        <v>900552843</v>
      </c>
      <c r="B10545" t="s">
        <v>8341</v>
      </c>
      <c r="C10545" t="s">
        <v>29</v>
      </c>
      <c r="D10545" s="20">
        <v>43830</v>
      </c>
      <c r="E10545" t="s">
        <v>1236</v>
      </c>
      <c r="F10545" t="s">
        <v>12</v>
      </c>
      <c r="G10545" s="18">
        <v>2367377</v>
      </c>
      <c r="H10545" s="18">
        <v>6505452</v>
      </c>
      <c r="I10545" s="18">
        <v>3349465</v>
      </c>
      <c r="J10545" s="18">
        <v>3468860</v>
      </c>
      <c r="K10545" s="18">
        <v>3036592</v>
      </c>
      <c r="L10545" s="18">
        <v>473056</v>
      </c>
      <c r="M10545" s="18">
        <v>661895</v>
      </c>
    </row>
    <row r="10546" spans="1:13" hidden="1" x14ac:dyDescent="0.25">
      <c r="A10546">
        <v>900353640</v>
      </c>
      <c r="B10546" t="s">
        <v>8342</v>
      </c>
      <c r="C10546" t="s">
        <v>357</v>
      </c>
      <c r="D10546" s="20">
        <v>43830</v>
      </c>
      <c r="E10546" t="s">
        <v>1236</v>
      </c>
      <c r="F10546" t="s">
        <v>12</v>
      </c>
      <c r="G10546" s="18">
        <v>2795414</v>
      </c>
      <c r="H10546" s="18">
        <v>2932678</v>
      </c>
      <c r="I10546" s="18">
        <v>842977</v>
      </c>
      <c r="J10546" s="18">
        <v>2068727</v>
      </c>
      <c r="K10546" s="18">
        <v>863951</v>
      </c>
      <c r="L10546" s="18">
        <v>413601</v>
      </c>
      <c r="M10546" s="18">
        <v>173403</v>
      </c>
    </row>
    <row r="10547" spans="1:13" hidden="1" x14ac:dyDescent="0.25">
      <c r="A10547">
        <v>890203023</v>
      </c>
      <c r="B10547" t="s">
        <v>8343</v>
      </c>
      <c r="C10547" t="s">
        <v>335</v>
      </c>
      <c r="D10547" s="20">
        <v>43830</v>
      </c>
      <c r="E10547" t="s">
        <v>1236</v>
      </c>
      <c r="F10547" t="s">
        <v>12</v>
      </c>
      <c r="G10547" s="18">
        <v>32315465</v>
      </c>
      <c r="H10547" s="18">
        <v>54160437</v>
      </c>
      <c r="I10547" s="18">
        <v>34745579</v>
      </c>
      <c r="J10547" s="18">
        <v>40384670</v>
      </c>
      <c r="K10547" s="18">
        <v>13775767</v>
      </c>
      <c r="L10547" s="18">
        <v>1825524</v>
      </c>
      <c r="M10547" s="18">
        <v>121403</v>
      </c>
    </row>
    <row r="10548" spans="1:13" hidden="1" x14ac:dyDescent="0.25">
      <c r="A10548">
        <v>805015121</v>
      </c>
      <c r="B10548" t="s">
        <v>8344</v>
      </c>
      <c r="C10548" t="s">
        <v>162</v>
      </c>
      <c r="D10548" s="20">
        <v>43830</v>
      </c>
      <c r="E10548" t="s">
        <v>1236</v>
      </c>
      <c r="F10548" t="s">
        <v>12</v>
      </c>
      <c r="G10548" s="18">
        <v>1836869</v>
      </c>
      <c r="H10548" s="18">
        <v>19122642</v>
      </c>
      <c r="I10548" s="18">
        <v>18563</v>
      </c>
      <c r="J10548" s="18">
        <v>17292092</v>
      </c>
      <c r="K10548" s="18">
        <v>1830550</v>
      </c>
      <c r="L10548" s="18">
        <v>0</v>
      </c>
      <c r="M10548" s="18">
        <v>-20109</v>
      </c>
    </row>
    <row r="10549" spans="1:13" hidden="1" x14ac:dyDescent="0.25">
      <c r="A10549">
        <v>802023119</v>
      </c>
      <c r="B10549" t="s">
        <v>8345</v>
      </c>
      <c r="C10549" t="s">
        <v>1788</v>
      </c>
      <c r="D10549" s="20">
        <v>43830</v>
      </c>
      <c r="E10549" t="s">
        <v>1236</v>
      </c>
      <c r="F10549" t="s">
        <v>12</v>
      </c>
      <c r="G10549" s="18">
        <v>9746914</v>
      </c>
      <c r="H10549" s="18">
        <v>13289449</v>
      </c>
      <c r="I10549" s="18">
        <v>3370188</v>
      </c>
      <c r="J10549" s="18">
        <v>7563063</v>
      </c>
      <c r="K10549" s="18">
        <v>5726386</v>
      </c>
      <c r="L10549" s="18">
        <v>752159</v>
      </c>
      <c r="M10549" s="18">
        <v>650552</v>
      </c>
    </row>
    <row r="10550" spans="1:13" hidden="1" x14ac:dyDescent="0.25">
      <c r="A10550">
        <v>830133722</v>
      </c>
      <c r="B10550">
        <v>830133722</v>
      </c>
      <c r="C10550" t="s">
        <v>48</v>
      </c>
      <c r="D10550" s="20">
        <v>43830</v>
      </c>
      <c r="E10550" t="s">
        <v>1236</v>
      </c>
      <c r="F10550" t="s">
        <v>12</v>
      </c>
      <c r="G10550" s="18">
        <v>27675773</v>
      </c>
      <c r="H10550" s="18">
        <v>32262848</v>
      </c>
      <c r="I10550" s="18">
        <v>11505025</v>
      </c>
      <c r="J10550" s="18">
        <v>19705358</v>
      </c>
      <c r="K10550" s="18">
        <v>12557490</v>
      </c>
      <c r="L10550" s="18">
        <v>1954118</v>
      </c>
      <c r="M10550" s="18">
        <v>-1674088</v>
      </c>
    </row>
    <row r="10551" spans="1:13" hidden="1" x14ac:dyDescent="0.25">
      <c r="A10551">
        <v>900518245</v>
      </c>
      <c r="B10551" t="s">
        <v>8346</v>
      </c>
      <c r="C10551" t="s">
        <v>36</v>
      </c>
      <c r="D10551" s="20">
        <v>43830</v>
      </c>
      <c r="E10551" t="s">
        <v>1236</v>
      </c>
      <c r="F10551" t="s">
        <v>12</v>
      </c>
      <c r="G10551" s="18">
        <v>34775837</v>
      </c>
      <c r="H10551" s="18">
        <v>37413262</v>
      </c>
      <c r="I10551" s="18">
        <v>36454579</v>
      </c>
      <c r="J10551" s="18">
        <v>36454579</v>
      </c>
      <c r="K10551" s="18">
        <v>958683</v>
      </c>
      <c r="L10551" s="18">
        <v>1016448</v>
      </c>
      <c r="M10551" s="18">
        <v>151943</v>
      </c>
    </row>
    <row r="10552" spans="1:13" hidden="1" x14ac:dyDescent="0.25">
      <c r="A10552">
        <v>900414589</v>
      </c>
      <c r="B10552" t="s">
        <v>8347</v>
      </c>
      <c r="C10552" t="s">
        <v>702</v>
      </c>
      <c r="D10552" s="20">
        <v>43830</v>
      </c>
      <c r="E10552" t="s">
        <v>1236</v>
      </c>
      <c r="F10552" t="s">
        <v>12</v>
      </c>
      <c r="G10552" s="18">
        <v>347650</v>
      </c>
      <c r="H10552" s="18">
        <v>2188097</v>
      </c>
      <c r="I10552" s="18">
        <v>19281</v>
      </c>
      <c r="J10552" s="18">
        <v>21622</v>
      </c>
      <c r="K10552" s="18">
        <v>2166475</v>
      </c>
      <c r="L10552" s="18">
        <v>16887</v>
      </c>
      <c r="M10552" s="18">
        <v>45878</v>
      </c>
    </row>
    <row r="10553" spans="1:13" hidden="1" x14ac:dyDescent="0.25">
      <c r="A10553">
        <v>890101826</v>
      </c>
      <c r="B10553" t="s">
        <v>8348</v>
      </c>
      <c r="C10553" t="s">
        <v>200</v>
      </c>
      <c r="D10553" s="20">
        <v>43830</v>
      </c>
      <c r="E10553" t="s">
        <v>1236</v>
      </c>
      <c r="F10553" t="s">
        <v>12</v>
      </c>
      <c r="G10553" s="18">
        <v>3508156</v>
      </c>
      <c r="H10553" s="18">
        <v>15208035</v>
      </c>
      <c r="I10553" s="18">
        <v>1187582</v>
      </c>
      <c r="J10553" s="18">
        <v>2852852</v>
      </c>
      <c r="K10553" s="18">
        <v>12355183</v>
      </c>
      <c r="L10553" s="18">
        <v>228176</v>
      </c>
      <c r="M10553" s="18">
        <v>149508</v>
      </c>
    </row>
    <row r="10554" spans="1:13" hidden="1" x14ac:dyDescent="0.25">
      <c r="A10554">
        <v>901138562</v>
      </c>
      <c r="B10554" t="s">
        <v>8349</v>
      </c>
      <c r="C10554" t="s">
        <v>327</v>
      </c>
      <c r="D10554" s="20">
        <v>43830</v>
      </c>
      <c r="E10554" t="s">
        <v>1236</v>
      </c>
      <c r="F10554" t="s">
        <v>12</v>
      </c>
      <c r="G10554" s="18">
        <v>4516873</v>
      </c>
      <c r="H10554" s="18">
        <v>4516873</v>
      </c>
      <c r="I10554" s="18">
        <v>22366</v>
      </c>
      <c r="J10554" s="18">
        <v>22366</v>
      </c>
      <c r="K10554" s="18">
        <v>4494507</v>
      </c>
      <c r="L10554" s="18">
        <v>0</v>
      </c>
      <c r="M10554" s="18">
        <v>-23979</v>
      </c>
    </row>
    <row r="10555" spans="1:13" hidden="1" x14ac:dyDescent="0.25">
      <c r="A10555">
        <v>830100315</v>
      </c>
      <c r="B10555" t="s">
        <v>8350</v>
      </c>
      <c r="C10555" t="s">
        <v>220</v>
      </c>
      <c r="D10555" s="20">
        <v>43830</v>
      </c>
      <c r="E10555" t="s">
        <v>1236</v>
      </c>
      <c r="F10555" t="s">
        <v>12</v>
      </c>
      <c r="G10555" s="18">
        <v>1237538</v>
      </c>
      <c r="H10555" s="18">
        <v>1466770</v>
      </c>
      <c r="I10555" s="18">
        <v>721867</v>
      </c>
      <c r="J10555" s="18">
        <v>721867</v>
      </c>
      <c r="K10555" s="18">
        <v>744903</v>
      </c>
      <c r="L10555" s="18">
        <v>11167</v>
      </c>
      <c r="M10555" s="18">
        <v>179945</v>
      </c>
    </row>
    <row r="10556" spans="1:13" hidden="1" x14ac:dyDescent="0.25">
      <c r="A10556">
        <v>900252425</v>
      </c>
      <c r="B10556" t="s">
        <v>8351</v>
      </c>
      <c r="C10556" t="s">
        <v>29</v>
      </c>
      <c r="D10556" s="20">
        <v>43830</v>
      </c>
      <c r="E10556" t="s">
        <v>1236</v>
      </c>
      <c r="F10556" t="s">
        <v>12</v>
      </c>
      <c r="G10556" s="18">
        <v>518848</v>
      </c>
      <c r="H10556" s="18">
        <v>9270051</v>
      </c>
      <c r="I10556" s="18">
        <v>889104</v>
      </c>
      <c r="J10556" s="18">
        <v>4241058</v>
      </c>
      <c r="K10556" s="18">
        <v>5028993</v>
      </c>
      <c r="L10556" s="18">
        <v>225286</v>
      </c>
      <c r="M10556" s="18">
        <v>77502</v>
      </c>
    </row>
    <row r="10557" spans="1:13" hidden="1" x14ac:dyDescent="0.25">
      <c r="A10557">
        <v>800107352</v>
      </c>
      <c r="B10557" t="s">
        <v>8352</v>
      </c>
      <c r="C10557" t="s">
        <v>1572</v>
      </c>
      <c r="D10557" s="20">
        <v>43830</v>
      </c>
      <c r="E10557" t="s">
        <v>1236</v>
      </c>
      <c r="F10557" t="s">
        <v>12</v>
      </c>
      <c r="G10557" s="18">
        <v>5956112</v>
      </c>
      <c r="H10557" s="18">
        <v>9638458</v>
      </c>
      <c r="I10557" s="18">
        <v>2702713</v>
      </c>
      <c r="J10557" s="18">
        <v>7385764</v>
      </c>
      <c r="K10557" s="18">
        <v>2252694</v>
      </c>
      <c r="L10557" s="18">
        <v>676411</v>
      </c>
      <c r="M10557" s="18">
        <v>229825</v>
      </c>
    </row>
    <row r="10558" spans="1:13" hidden="1" x14ac:dyDescent="0.25">
      <c r="A10558">
        <v>811032022</v>
      </c>
      <c r="B10558" t="s">
        <v>8353</v>
      </c>
      <c r="C10558" t="s">
        <v>23</v>
      </c>
      <c r="D10558" s="20">
        <v>43830</v>
      </c>
      <c r="E10558" t="s">
        <v>1236</v>
      </c>
      <c r="F10558" t="s">
        <v>12</v>
      </c>
      <c r="G10558" s="18">
        <v>6786382</v>
      </c>
      <c r="H10558" s="18">
        <v>10069514</v>
      </c>
      <c r="I10558" s="18">
        <v>2857920</v>
      </c>
      <c r="J10558" s="18">
        <v>2857920</v>
      </c>
      <c r="K10558" s="18">
        <v>7211594</v>
      </c>
      <c r="M10558" s="18">
        <v>129833</v>
      </c>
    </row>
    <row r="10559" spans="1:13" hidden="1" x14ac:dyDescent="0.25">
      <c r="A10559">
        <v>830054555</v>
      </c>
      <c r="B10559" t="s">
        <v>8354</v>
      </c>
      <c r="C10559" t="s">
        <v>1633</v>
      </c>
      <c r="D10559" s="20">
        <v>43830</v>
      </c>
      <c r="E10559" t="s">
        <v>1236</v>
      </c>
      <c r="F10559" t="s">
        <v>12</v>
      </c>
      <c r="G10559" s="18">
        <v>573023</v>
      </c>
      <c r="H10559" s="18">
        <v>793775</v>
      </c>
      <c r="I10559" s="18">
        <v>37465</v>
      </c>
      <c r="J10559" s="18">
        <v>37465</v>
      </c>
      <c r="K10559" s="18">
        <v>756310</v>
      </c>
      <c r="L10559" s="18">
        <v>13901</v>
      </c>
      <c r="M10559" s="18">
        <v>-472073</v>
      </c>
    </row>
    <row r="10560" spans="1:13" hidden="1" x14ac:dyDescent="0.25">
      <c r="A10560">
        <v>900084822</v>
      </c>
      <c r="B10560" t="s">
        <v>8355</v>
      </c>
      <c r="C10560" t="s">
        <v>55</v>
      </c>
      <c r="D10560" s="20">
        <v>43830</v>
      </c>
      <c r="E10560" t="s">
        <v>1236</v>
      </c>
      <c r="F10560" t="s">
        <v>12</v>
      </c>
      <c r="G10560" s="18">
        <v>17677710</v>
      </c>
      <c r="H10560" s="18">
        <v>19633305</v>
      </c>
      <c r="I10560" s="18">
        <v>7727579</v>
      </c>
      <c r="J10560" s="18">
        <v>7727579</v>
      </c>
      <c r="K10560" s="18">
        <v>11905726</v>
      </c>
      <c r="L10560" s="18">
        <v>2733421</v>
      </c>
      <c r="M10560" s="18">
        <v>493182</v>
      </c>
    </row>
    <row r="10561" spans="1:13" hidden="1" x14ac:dyDescent="0.25">
      <c r="A10561">
        <v>900482622</v>
      </c>
      <c r="B10561" t="s">
        <v>8356</v>
      </c>
      <c r="C10561" t="s">
        <v>203</v>
      </c>
      <c r="D10561" s="20">
        <v>43830</v>
      </c>
      <c r="E10561" t="s">
        <v>1236</v>
      </c>
      <c r="F10561" t="s">
        <v>12</v>
      </c>
      <c r="G10561" s="18">
        <v>628713</v>
      </c>
      <c r="H10561" s="18">
        <v>10946066</v>
      </c>
      <c r="I10561" s="18">
        <v>742364</v>
      </c>
      <c r="J10561" s="18">
        <v>1834534</v>
      </c>
      <c r="K10561" s="18">
        <v>9111532</v>
      </c>
      <c r="L10561" s="18">
        <v>39794</v>
      </c>
      <c r="M10561" s="18">
        <v>-52156</v>
      </c>
    </row>
    <row r="10562" spans="1:13" hidden="1" x14ac:dyDescent="0.25">
      <c r="A10562">
        <v>830034233</v>
      </c>
      <c r="B10562" t="s">
        <v>8357</v>
      </c>
      <c r="C10562" t="s">
        <v>55</v>
      </c>
      <c r="D10562" s="20">
        <v>43830</v>
      </c>
      <c r="E10562" t="s">
        <v>1236</v>
      </c>
      <c r="F10562" t="s">
        <v>12</v>
      </c>
      <c r="G10562" s="18">
        <v>4471612</v>
      </c>
      <c r="H10562" s="18">
        <v>5465012</v>
      </c>
      <c r="I10562" s="18">
        <v>3174101</v>
      </c>
      <c r="J10562" s="18">
        <v>3174101</v>
      </c>
      <c r="K10562" s="18">
        <v>2290911</v>
      </c>
      <c r="L10562" s="18">
        <v>91097</v>
      </c>
      <c r="M10562" s="18">
        <v>315067</v>
      </c>
    </row>
    <row r="10563" spans="1:13" hidden="1" x14ac:dyDescent="0.25">
      <c r="A10563">
        <v>800162425</v>
      </c>
      <c r="B10563" t="s">
        <v>8358</v>
      </c>
      <c r="C10563" t="s">
        <v>17</v>
      </c>
      <c r="D10563" s="20">
        <v>43830</v>
      </c>
      <c r="E10563" t="s">
        <v>1236</v>
      </c>
      <c r="F10563" t="s">
        <v>12</v>
      </c>
      <c r="G10563" s="18">
        <v>2256268</v>
      </c>
      <c r="H10563" s="18">
        <v>2472177</v>
      </c>
      <c r="I10563" s="18">
        <v>549806</v>
      </c>
      <c r="J10563" s="18">
        <v>1582524</v>
      </c>
      <c r="K10563" s="18">
        <v>889653</v>
      </c>
      <c r="L10563" s="18">
        <v>37813</v>
      </c>
      <c r="M10563" s="18">
        <v>158109</v>
      </c>
    </row>
    <row r="10564" spans="1:13" hidden="1" x14ac:dyDescent="0.25">
      <c r="A10564">
        <v>900172213</v>
      </c>
      <c r="B10564" t="s">
        <v>8359</v>
      </c>
      <c r="C10564" t="s">
        <v>162</v>
      </c>
      <c r="D10564" s="20">
        <v>43830</v>
      </c>
      <c r="E10564" t="s">
        <v>1236</v>
      </c>
      <c r="F10564" t="s">
        <v>12</v>
      </c>
      <c r="G10564" s="18">
        <v>32044997</v>
      </c>
      <c r="H10564" s="18">
        <v>45910188</v>
      </c>
      <c r="I10564" s="18">
        <v>6606508</v>
      </c>
      <c r="J10564" s="18">
        <v>30974108</v>
      </c>
      <c r="K10564" s="18">
        <v>14936080</v>
      </c>
      <c r="L10564" s="18">
        <v>505629</v>
      </c>
      <c r="M10564" s="18">
        <v>67160</v>
      </c>
    </row>
    <row r="10565" spans="1:13" hidden="1" x14ac:dyDescent="0.25">
      <c r="A10565">
        <v>900258118</v>
      </c>
      <c r="B10565" t="s">
        <v>8360</v>
      </c>
      <c r="C10565" t="s">
        <v>1843</v>
      </c>
      <c r="D10565" s="20">
        <v>43830</v>
      </c>
      <c r="E10565" t="s">
        <v>1236</v>
      </c>
      <c r="F10565" t="s">
        <v>12</v>
      </c>
      <c r="G10565" s="18">
        <v>2380505</v>
      </c>
      <c r="H10565" s="18">
        <v>34128308</v>
      </c>
      <c r="I10565" s="18">
        <v>61297</v>
      </c>
      <c r="J10565" s="18">
        <v>2939536</v>
      </c>
      <c r="K10565" s="18">
        <v>31188772</v>
      </c>
      <c r="L10565" s="18">
        <v>27335</v>
      </c>
      <c r="M10565" s="18">
        <v>326885</v>
      </c>
    </row>
    <row r="10566" spans="1:13" hidden="1" x14ac:dyDescent="0.25">
      <c r="A10566">
        <v>860078414</v>
      </c>
      <c r="B10566" t="s">
        <v>8361</v>
      </c>
      <c r="C10566" t="s">
        <v>364</v>
      </c>
      <c r="D10566" s="20">
        <v>43830</v>
      </c>
      <c r="E10566" t="s">
        <v>1236</v>
      </c>
      <c r="F10566" t="s">
        <v>12</v>
      </c>
      <c r="G10566" s="18">
        <v>5176046</v>
      </c>
      <c r="H10566" s="18">
        <v>23714701</v>
      </c>
      <c r="I10566" s="18">
        <v>2414955</v>
      </c>
      <c r="J10566" s="18">
        <v>6381345</v>
      </c>
      <c r="K10566" s="18">
        <v>17333356</v>
      </c>
      <c r="L10566" s="18">
        <v>0</v>
      </c>
      <c r="M10566" s="18">
        <v>481620</v>
      </c>
    </row>
    <row r="10567" spans="1:13" hidden="1" x14ac:dyDescent="0.25">
      <c r="A10567">
        <v>900559860</v>
      </c>
      <c r="B10567" t="s">
        <v>8362</v>
      </c>
      <c r="C10567" t="s">
        <v>3518</v>
      </c>
      <c r="D10567" s="20">
        <v>43830</v>
      </c>
      <c r="E10567" t="s">
        <v>1236</v>
      </c>
      <c r="F10567" t="s">
        <v>12</v>
      </c>
      <c r="G10567" s="18">
        <v>421274</v>
      </c>
      <c r="H10567" s="18">
        <v>6752876</v>
      </c>
      <c r="I10567" s="18">
        <v>443659</v>
      </c>
      <c r="J10567" s="18">
        <v>1973430</v>
      </c>
      <c r="K10567" s="18">
        <v>4779446</v>
      </c>
      <c r="M10567" s="18">
        <v>178731</v>
      </c>
    </row>
    <row r="10568" spans="1:13" hidden="1" x14ac:dyDescent="0.25">
      <c r="A10568">
        <v>900056425</v>
      </c>
      <c r="B10568" t="s">
        <v>8363</v>
      </c>
      <c r="C10568" t="s">
        <v>29</v>
      </c>
      <c r="D10568" s="20">
        <v>43830</v>
      </c>
      <c r="E10568" t="s">
        <v>1236</v>
      </c>
      <c r="F10568" t="s">
        <v>12</v>
      </c>
      <c r="G10568" s="18">
        <v>1808198</v>
      </c>
      <c r="H10568" s="18">
        <v>11745335</v>
      </c>
      <c r="I10568" s="18">
        <v>37043</v>
      </c>
      <c r="J10568" s="18">
        <v>37043</v>
      </c>
      <c r="K10568" s="18">
        <v>11708292</v>
      </c>
      <c r="M10568" s="18">
        <v>1238209</v>
      </c>
    </row>
    <row r="10569" spans="1:13" hidden="1" x14ac:dyDescent="0.25">
      <c r="A10569">
        <v>900206898</v>
      </c>
      <c r="B10569" t="s">
        <v>8364</v>
      </c>
      <c r="C10569" t="s">
        <v>127</v>
      </c>
      <c r="D10569" s="20">
        <v>43830</v>
      </c>
      <c r="E10569" t="s">
        <v>1236</v>
      </c>
      <c r="F10569" t="s">
        <v>12</v>
      </c>
      <c r="G10569" s="18">
        <v>3076403</v>
      </c>
      <c r="H10569" s="18">
        <v>3260397</v>
      </c>
      <c r="I10569" s="18">
        <v>757310</v>
      </c>
      <c r="J10569" s="18">
        <v>757310</v>
      </c>
      <c r="K10569" s="18">
        <v>2503087</v>
      </c>
      <c r="L10569" s="18">
        <v>67358</v>
      </c>
      <c r="M10569" s="18">
        <v>299332</v>
      </c>
    </row>
    <row r="10570" spans="1:13" hidden="1" x14ac:dyDescent="0.25">
      <c r="A10570">
        <v>860048011</v>
      </c>
      <c r="B10570" t="s">
        <v>8365</v>
      </c>
      <c r="C10570" t="s">
        <v>29</v>
      </c>
      <c r="D10570" s="20">
        <v>43830</v>
      </c>
      <c r="E10570" t="s">
        <v>1236</v>
      </c>
      <c r="F10570" t="s">
        <v>12</v>
      </c>
      <c r="G10570" s="18">
        <v>742014</v>
      </c>
      <c r="H10570" s="18">
        <v>10007244</v>
      </c>
      <c r="I10570" s="18">
        <v>3824546</v>
      </c>
      <c r="J10570" s="18">
        <v>9210784</v>
      </c>
      <c r="K10570" s="18">
        <v>796460</v>
      </c>
      <c r="L10570" s="18">
        <v>46059</v>
      </c>
      <c r="M10570" s="18">
        <v>137015</v>
      </c>
    </row>
    <row r="10571" spans="1:13" hidden="1" x14ac:dyDescent="0.25">
      <c r="A10571">
        <v>900656724</v>
      </c>
      <c r="B10571" t="s">
        <v>8366</v>
      </c>
      <c r="C10571" t="s">
        <v>55</v>
      </c>
      <c r="D10571" s="20">
        <v>43830</v>
      </c>
      <c r="E10571" t="s">
        <v>1236</v>
      </c>
      <c r="F10571" t="s">
        <v>12</v>
      </c>
      <c r="G10571" s="18">
        <v>5862894</v>
      </c>
      <c r="H10571" s="18">
        <v>6406287</v>
      </c>
      <c r="I10571" s="18">
        <v>1445368</v>
      </c>
      <c r="J10571" s="18">
        <v>2900061</v>
      </c>
      <c r="K10571" s="18">
        <v>3506226</v>
      </c>
      <c r="L10571" s="18">
        <v>125363</v>
      </c>
      <c r="M10571" s="18">
        <v>669165</v>
      </c>
    </row>
    <row r="10572" spans="1:13" hidden="1" x14ac:dyDescent="0.25">
      <c r="A10572">
        <v>800089623</v>
      </c>
      <c r="B10572" t="s">
        <v>8367</v>
      </c>
      <c r="C10572" t="s">
        <v>23</v>
      </c>
      <c r="D10572" s="20">
        <v>43830</v>
      </c>
      <c r="E10572" t="s">
        <v>1236</v>
      </c>
      <c r="F10572" t="s">
        <v>12</v>
      </c>
      <c r="G10572" s="18">
        <v>4339633</v>
      </c>
      <c r="H10572" s="18">
        <v>4912966</v>
      </c>
      <c r="I10572" s="18">
        <v>1339735</v>
      </c>
      <c r="J10572" s="18">
        <v>1339735</v>
      </c>
      <c r="K10572" s="18">
        <v>3573231</v>
      </c>
      <c r="M10572" s="18">
        <v>884619</v>
      </c>
    </row>
    <row r="10573" spans="1:13" hidden="1" x14ac:dyDescent="0.25">
      <c r="A10573">
        <v>900107705</v>
      </c>
      <c r="B10573" t="s">
        <v>8368</v>
      </c>
      <c r="C10573" t="s">
        <v>1843</v>
      </c>
      <c r="D10573" s="20">
        <v>43830</v>
      </c>
      <c r="E10573" t="s">
        <v>1236</v>
      </c>
      <c r="F10573" t="s">
        <v>12</v>
      </c>
      <c r="G10573" s="18">
        <v>1560306</v>
      </c>
      <c r="H10573" s="18">
        <v>23396423</v>
      </c>
      <c r="I10573" s="18">
        <v>11115483</v>
      </c>
      <c r="J10573" s="18">
        <v>11115483</v>
      </c>
      <c r="K10573" s="18">
        <v>12280940</v>
      </c>
      <c r="M10573" s="18">
        <v>156990</v>
      </c>
    </row>
    <row r="10574" spans="1:13" hidden="1" x14ac:dyDescent="0.25">
      <c r="A10574">
        <v>900685603</v>
      </c>
      <c r="B10574" t="s">
        <v>8369</v>
      </c>
      <c r="C10574" t="s">
        <v>31</v>
      </c>
      <c r="D10574" s="20">
        <v>43830</v>
      </c>
      <c r="E10574" t="s">
        <v>1236</v>
      </c>
      <c r="F10574" t="s">
        <v>12</v>
      </c>
      <c r="G10574" s="18">
        <v>18502078</v>
      </c>
      <c r="H10574" s="18">
        <v>18834388</v>
      </c>
      <c r="I10574" s="18">
        <v>678</v>
      </c>
      <c r="J10574" s="18">
        <v>678</v>
      </c>
      <c r="K10574" s="18">
        <v>18833710</v>
      </c>
      <c r="L10574" s="18">
        <v>56840</v>
      </c>
      <c r="M10574" s="18">
        <v>2041913</v>
      </c>
    </row>
    <row r="10575" spans="1:13" hidden="1" x14ac:dyDescent="0.25">
      <c r="A10575">
        <v>900249518</v>
      </c>
      <c r="B10575" t="s">
        <v>8370</v>
      </c>
      <c r="C10575" t="s">
        <v>29</v>
      </c>
      <c r="D10575" s="20">
        <v>43830</v>
      </c>
      <c r="E10575" t="s">
        <v>1236</v>
      </c>
      <c r="F10575" t="s">
        <v>12</v>
      </c>
      <c r="G10575" s="18">
        <v>1002271</v>
      </c>
      <c r="H10575" s="18">
        <v>5524734</v>
      </c>
      <c r="I10575" s="18">
        <v>1107945</v>
      </c>
      <c r="J10575" s="18">
        <v>1290058</v>
      </c>
      <c r="K10575" s="18">
        <v>4234676</v>
      </c>
      <c r="L10575" s="18">
        <v>600</v>
      </c>
      <c r="M10575" s="18">
        <v>135581</v>
      </c>
    </row>
    <row r="10576" spans="1:13" hidden="1" x14ac:dyDescent="0.25">
      <c r="A10576">
        <v>830108910</v>
      </c>
      <c r="B10576" t="s">
        <v>8371</v>
      </c>
      <c r="C10576" t="s">
        <v>107</v>
      </c>
      <c r="D10576" s="20">
        <v>43830</v>
      </c>
      <c r="E10576" t="s">
        <v>1236</v>
      </c>
      <c r="F10576" t="s">
        <v>12</v>
      </c>
      <c r="G10576" s="18">
        <v>6313029</v>
      </c>
      <c r="H10576" s="18">
        <v>10744119</v>
      </c>
      <c r="I10576" s="18">
        <v>265091</v>
      </c>
      <c r="J10576" s="18">
        <v>3565666</v>
      </c>
      <c r="K10576" s="18">
        <v>7178453</v>
      </c>
      <c r="M10576" s="18">
        <v>673374</v>
      </c>
    </row>
    <row r="10577" spans="1:13" hidden="1" x14ac:dyDescent="0.25">
      <c r="A10577">
        <v>830501223</v>
      </c>
      <c r="B10577" t="s">
        <v>8372</v>
      </c>
      <c r="C10577" t="s">
        <v>45</v>
      </c>
      <c r="D10577" s="20">
        <v>43830</v>
      </c>
      <c r="E10577" t="s">
        <v>1236</v>
      </c>
      <c r="F10577" t="s">
        <v>12</v>
      </c>
      <c r="G10577" s="18">
        <v>10668370</v>
      </c>
      <c r="H10577" s="18">
        <v>12172329</v>
      </c>
      <c r="I10577" s="18">
        <v>1774018</v>
      </c>
      <c r="J10577" s="18">
        <v>3933072</v>
      </c>
      <c r="K10577" s="18">
        <v>8239257</v>
      </c>
      <c r="L10577" s="18">
        <v>415179</v>
      </c>
      <c r="M10577" s="18">
        <v>1458003</v>
      </c>
    </row>
    <row r="10578" spans="1:13" hidden="1" x14ac:dyDescent="0.25">
      <c r="A10578">
        <v>860023124</v>
      </c>
      <c r="B10578" t="s">
        <v>8373</v>
      </c>
      <c r="C10578" t="s">
        <v>29</v>
      </c>
      <c r="D10578" s="20">
        <v>43830</v>
      </c>
      <c r="E10578" t="s">
        <v>1236</v>
      </c>
      <c r="F10578" t="s">
        <v>12</v>
      </c>
      <c r="G10578" s="18">
        <v>74926</v>
      </c>
      <c r="H10578" s="18">
        <v>1283361</v>
      </c>
      <c r="I10578" s="18">
        <v>150394</v>
      </c>
      <c r="J10578" s="18">
        <v>150394</v>
      </c>
      <c r="K10578" s="18">
        <v>1132967</v>
      </c>
      <c r="L10578" s="18">
        <v>16039</v>
      </c>
      <c r="M10578" s="18">
        <v>-42920</v>
      </c>
    </row>
    <row r="10579" spans="1:13" hidden="1" x14ac:dyDescent="0.25">
      <c r="A10579">
        <v>900480931</v>
      </c>
      <c r="B10579" t="s">
        <v>8374</v>
      </c>
      <c r="C10579" t="s">
        <v>488</v>
      </c>
      <c r="D10579" s="20">
        <v>43830</v>
      </c>
      <c r="E10579" t="s">
        <v>1236</v>
      </c>
      <c r="F10579" t="s">
        <v>12</v>
      </c>
      <c r="G10579" s="18">
        <v>309384</v>
      </c>
      <c r="H10579" s="18">
        <v>1137475</v>
      </c>
      <c r="I10579" s="18">
        <v>51028</v>
      </c>
      <c r="J10579" s="18">
        <v>204028</v>
      </c>
      <c r="K10579" s="18">
        <v>933447</v>
      </c>
      <c r="L10579" s="18">
        <v>41020</v>
      </c>
      <c r="M10579" s="18">
        <v>48008</v>
      </c>
    </row>
    <row r="10580" spans="1:13" hidden="1" x14ac:dyDescent="0.25">
      <c r="A10580">
        <v>900073080</v>
      </c>
      <c r="B10580" t="s">
        <v>8375</v>
      </c>
      <c r="C10580" t="s">
        <v>243</v>
      </c>
      <c r="D10580" s="20">
        <v>43830</v>
      </c>
      <c r="E10580" t="s">
        <v>1236</v>
      </c>
      <c r="F10580" t="s">
        <v>12</v>
      </c>
      <c r="G10580" s="18">
        <v>2079126</v>
      </c>
      <c r="H10580" s="18">
        <v>2332016</v>
      </c>
      <c r="I10580" s="18">
        <v>1678389</v>
      </c>
      <c r="J10580" s="18">
        <v>1831235</v>
      </c>
      <c r="K10580" s="18">
        <v>500781</v>
      </c>
      <c r="M10580" s="18">
        <v>217671</v>
      </c>
    </row>
    <row r="10581" spans="1:13" hidden="1" x14ac:dyDescent="0.25">
      <c r="A10581">
        <v>830023229</v>
      </c>
      <c r="B10581" t="s">
        <v>8376</v>
      </c>
      <c r="C10581" t="s">
        <v>1136</v>
      </c>
      <c r="D10581" s="20">
        <v>43830</v>
      </c>
      <c r="E10581" t="s">
        <v>1236</v>
      </c>
      <c r="F10581" t="s">
        <v>12</v>
      </c>
      <c r="G10581" s="18">
        <v>2516982</v>
      </c>
      <c r="H10581" s="18">
        <v>3041568</v>
      </c>
      <c r="I10581" s="18">
        <v>1783666</v>
      </c>
      <c r="J10581" s="18">
        <v>1927485</v>
      </c>
      <c r="K10581" s="18">
        <v>1114083</v>
      </c>
      <c r="L10581" s="18">
        <v>25002</v>
      </c>
      <c r="M10581" s="18">
        <v>72773</v>
      </c>
    </row>
    <row r="10582" spans="1:13" hidden="1" x14ac:dyDescent="0.25">
      <c r="A10582">
        <v>900374528</v>
      </c>
      <c r="B10582" t="s">
        <v>8377</v>
      </c>
      <c r="C10582" t="s">
        <v>617</v>
      </c>
      <c r="D10582" s="20">
        <v>43830</v>
      </c>
      <c r="E10582" t="s">
        <v>1236</v>
      </c>
      <c r="F10582" t="s">
        <v>12</v>
      </c>
      <c r="G10582" s="18">
        <v>582866</v>
      </c>
      <c r="H10582" s="18">
        <v>3724290</v>
      </c>
      <c r="I10582" s="18">
        <v>1506701</v>
      </c>
      <c r="J10582" s="18">
        <v>2337797</v>
      </c>
      <c r="K10582" s="18">
        <v>1386493</v>
      </c>
      <c r="L10582" s="18">
        <v>1416</v>
      </c>
      <c r="M10582" s="18">
        <v>-369920</v>
      </c>
    </row>
    <row r="10583" spans="1:13" hidden="1" x14ac:dyDescent="0.25">
      <c r="A10583">
        <v>860530519</v>
      </c>
      <c r="B10583" t="s">
        <v>8378</v>
      </c>
      <c r="C10583" t="s">
        <v>29</v>
      </c>
      <c r="D10583" s="20">
        <v>43830</v>
      </c>
      <c r="E10583" t="s">
        <v>1236</v>
      </c>
      <c r="F10583" t="s">
        <v>12</v>
      </c>
      <c r="G10583" s="18">
        <v>56819</v>
      </c>
      <c r="H10583" s="18">
        <v>1249106</v>
      </c>
      <c r="I10583" s="18">
        <v>86736</v>
      </c>
      <c r="J10583" s="18">
        <v>382172</v>
      </c>
      <c r="K10583" s="18">
        <v>866934</v>
      </c>
      <c r="L10583" s="18">
        <v>0</v>
      </c>
      <c r="M10583" s="18">
        <v>-13238</v>
      </c>
    </row>
    <row r="10584" spans="1:13" hidden="1" x14ac:dyDescent="0.25">
      <c r="A10584">
        <v>900095423</v>
      </c>
      <c r="B10584" t="s">
        <v>8379</v>
      </c>
      <c r="C10584" t="s">
        <v>55</v>
      </c>
      <c r="D10584" s="20">
        <v>43830</v>
      </c>
      <c r="E10584" t="s">
        <v>1236</v>
      </c>
      <c r="F10584" t="s">
        <v>12</v>
      </c>
      <c r="G10584" s="18">
        <v>6764849</v>
      </c>
      <c r="H10584" s="18">
        <v>11269556</v>
      </c>
      <c r="I10584" s="18">
        <v>5785014</v>
      </c>
      <c r="J10584" s="18">
        <v>8080187</v>
      </c>
      <c r="K10584" s="18">
        <v>3189369</v>
      </c>
      <c r="L10584" s="18">
        <v>680819</v>
      </c>
      <c r="M10584" s="18">
        <v>684972</v>
      </c>
    </row>
    <row r="10585" spans="1:13" hidden="1" x14ac:dyDescent="0.25">
      <c r="A10585">
        <v>900146305</v>
      </c>
      <c r="B10585" t="s">
        <v>8380</v>
      </c>
      <c r="C10585" t="s">
        <v>29</v>
      </c>
      <c r="D10585" s="20">
        <v>43830</v>
      </c>
      <c r="E10585" t="s">
        <v>1236</v>
      </c>
      <c r="F10585" t="s">
        <v>12</v>
      </c>
      <c r="G10585" s="18">
        <v>423758</v>
      </c>
      <c r="H10585" s="18">
        <v>6416122</v>
      </c>
      <c r="I10585" s="18">
        <v>265469</v>
      </c>
      <c r="J10585" s="18">
        <v>2069688</v>
      </c>
      <c r="K10585" s="18">
        <v>4346434</v>
      </c>
      <c r="L10585" s="18">
        <v>0</v>
      </c>
      <c r="M10585" s="18">
        <v>578166</v>
      </c>
    </row>
    <row r="10586" spans="1:13" hidden="1" x14ac:dyDescent="0.25">
      <c r="A10586">
        <v>900431248</v>
      </c>
      <c r="B10586" t="s">
        <v>8381</v>
      </c>
      <c r="C10586" t="s">
        <v>453</v>
      </c>
      <c r="D10586" s="20">
        <v>43830</v>
      </c>
      <c r="E10586" t="s">
        <v>1236</v>
      </c>
      <c r="F10586" t="s">
        <v>12</v>
      </c>
      <c r="G10586" s="18">
        <v>1315523</v>
      </c>
      <c r="H10586" s="18">
        <v>1315523</v>
      </c>
      <c r="I10586" s="18">
        <v>87365</v>
      </c>
      <c r="J10586" s="18">
        <v>87365</v>
      </c>
      <c r="K10586" s="18">
        <v>1228158</v>
      </c>
      <c r="L10586" s="18">
        <v>49054</v>
      </c>
      <c r="M10586" s="18">
        <v>-91316</v>
      </c>
    </row>
    <row r="10587" spans="1:13" hidden="1" x14ac:dyDescent="0.25">
      <c r="A10587">
        <v>800041356</v>
      </c>
      <c r="B10587" t="s">
        <v>8382</v>
      </c>
      <c r="C10587" t="s">
        <v>416</v>
      </c>
      <c r="D10587" s="20">
        <v>43830</v>
      </c>
      <c r="E10587" t="s">
        <v>1236</v>
      </c>
      <c r="F10587" t="s">
        <v>12</v>
      </c>
      <c r="G10587" s="18">
        <v>5079506</v>
      </c>
      <c r="H10587" s="18">
        <v>15515460</v>
      </c>
      <c r="I10587" s="18">
        <v>908390</v>
      </c>
      <c r="J10587" s="18">
        <v>908390</v>
      </c>
      <c r="K10587" s="18">
        <v>14607070</v>
      </c>
      <c r="L10587" s="18">
        <v>231</v>
      </c>
      <c r="M10587" s="18">
        <v>625450</v>
      </c>
    </row>
    <row r="10588" spans="1:13" hidden="1" x14ac:dyDescent="0.25">
      <c r="A10588">
        <v>860510431</v>
      </c>
      <c r="B10588" t="s">
        <v>8383</v>
      </c>
      <c r="C10588" t="s">
        <v>337</v>
      </c>
      <c r="D10588" s="20">
        <v>43830</v>
      </c>
      <c r="E10588" t="s">
        <v>1236</v>
      </c>
      <c r="F10588" t="s">
        <v>12</v>
      </c>
      <c r="G10588" s="18">
        <v>5478549</v>
      </c>
      <c r="H10588" s="18">
        <v>12500852</v>
      </c>
      <c r="I10588" s="18">
        <v>1102802</v>
      </c>
      <c r="J10588" s="18">
        <v>2404467</v>
      </c>
      <c r="K10588" s="18">
        <v>10096385</v>
      </c>
      <c r="M10588" s="18">
        <v>226786</v>
      </c>
    </row>
    <row r="10589" spans="1:13" hidden="1" x14ac:dyDescent="0.25">
      <c r="A10589">
        <v>900353523</v>
      </c>
      <c r="B10589" t="s">
        <v>8384</v>
      </c>
      <c r="C10589" t="s">
        <v>193</v>
      </c>
      <c r="D10589" s="20">
        <v>43830</v>
      </c>
      <c r="E10589" t="s">
        <v>1236</v>
      </c>
      <c r="F10589" t="s">
        <v>12</v>
      </c>
      <c r="G10589" s="18">
        <v>6139684</v>
      </c>
      <c r="H10589" s="18">
        <v>19553783</v>
      </c>
      <c r="I10589" s="18">
        <v>3379052</v>
      </c>
      <c r="J10589" s="18">
        <v>7862675</v>
      </c>
      <c r="K10589" s="18">
        <v>11691108</v>
      </c>
      <c r="L10589" s="18">
        <v>580651</v>
      </c>
      <c r="M10589" s="18">
        <v>4247846</v>
      </c>
    </row>
    <row r="10590" spans="1:13" hidden="1" x14ac:dyDescent="0.25">
      <c r="A10590">
        <v>801002800</v>
      </c>
      <c r="B10590" t="s">
        <v>8385</v>
      </c>
      <c r="C10590" t="s">
        <v>7411</v>
      </c>
      <c r="D10590" s="20">
        <v>43830</v>
      </c>
      <c r="E10590" t="s">
        <v>1236</v>
      </c>
      <c r="F10590" t="s">
        <v>12</v>
      </c>
      <c r="G10590" s="18">
        <v>53408</v>
      </c>
      <c r="H10590" s="18">
        <v>147884</v>
      </c>
      <c r="I10590" s="18">
        <v>54881</v>
      </c>
      <c r="J10590" s="18">
        <v>56686</v>
      </c>
      <c r="K10590" s="18">
        <v>91198</v>
      </c>
      <c r="L10590" s="18">
        <v>1042</v>
      </c>
      <c r="M10590" s="18">
        <v>-17355</v>
      </c>
    </row>
    <row r="10591" spans="1:13" hidden="1" x14ac:dyDescent="0.25">
      <c r="A10591">
        <v>805014518</v>
      </c>
      <c r="B10591" t="s">
        <v>8386</v>
      </c>
      <c r="C10591" t="s">
        <v>220</v>
      </c>
      <c r="D10591" s="20">
        <v>43830</v>
      </c>
      <c r="E10591" t="s">
        <v>1236</v>
      </c>
      <c r="F10591" t="s">
        <v>12</v>
      </c>
      <c r="G10591" s="18">
        <v>576840</v>
      </c>
      <c r="H10591" s="18">
        <v>3624290</v>
      </c>
      <c r="I10591" s="18">
        <v>516225</v>
      </c>
      <c r="J10591" s="18">
        <v>779730</v>
      </c>
      <c r="K10591" s="18">
        <v>2844560</v>
      </c>
      <c r="L10591" s="18">
        <v>23387</v>
      </c>
      <c r="M10591" s="18">
        <v>294133</v>
      </c>
    </row>
    <row r="10592" spans="1:13" hidden="1" x14ac:dyDescent="0.25">
      <c r="A10592">
        <v>830006392</v>
      </c>
      <c r="B10592" t="s">
        <v>8387</v>
      </c>
      <c r="C10592" t="s">
        <v>57</v>
      </c>
      <c r="D10592" s="20">
        <v>43830</v>
      </c>
      <c r="E10592" t="s">
        <v>1236</v>
      </c>
      <c r="F10592" t="s">
        <v>12</v>
      </c>
      <c r="G10592" s="18">
        <v>7131589</v>
      </c>
      <c r="H10592" s="18">
        <v>14735313</v>
      </c>
      <c r="I10592" s="18">
        <v>827194</v>
      </c>
      <c r="J10592" s="18">
        <v>1134922</v>
      </c>
      <c r="K10592" s="18">
        <v>13600391</v>
      </c>
      <c r="M10592" s="18">
        <v>1290125</v>
      </c>
    </row>
    <row r="10593" spans="1:13" hidden="1" x14ac:dyDescent="0.25">
      <c r="A10593">
        <v>830025428</v>
      </c>
      <c r="B10593" t="s">
        <v>8388</v>
      </c>
      <c r="C10593" t="s">
        <v>29</v>
      </c>
      <c r="D10593" s="20">
        <v>43830</v>
      </c>
      <c r="E10593" t="s">
        <v>1236</v>
      </c>
      <c r="F10593" t="s">
        <v>12</v>
      </c>
      <c r="G10593" s="18">
        <v>3375068</v>
      </c>
      <c r="H10593" s="18">
        <v>8746623</v>
      </c>
      <c r="I10593" s="18">
        <v>467022</v>
      </c>
      <c r="J10593" s="18">
        <v>467022</v>
      </c>
      <c r="K10593" s="18">
        <v>8279601</v>
      </c>
      <c r="L10593" s="18">
        <v>0</v>
      </c>
      <c r="M10593" s="18">
        <v>1603737</v>
      </c>
    </row>
    <row r="10594" spans="1:13" hidden="1" x14ac:dyDescent="0.25">
      <c r="A10594">
        <v>900194342</v>
      </c>
      <c r="B10594" t="s">
        <v>8389</v>
      </c>
      <c r="C10594" t="s">
        <v>1930</v>
      </c>
      <c r="D10594" s="20">
        <v>43830</v>
      </c>
      <c r="E10594" t="s">
        <v>1236</v>
      </c>
      <c r="F10594" t="s">
        <v>12</v>
      </c>
      <c r="G10594" s="18">
        <v>316555</v>
      </c>
      <c r="H10594" s="18">
        <v>26572348</v>
      </c>
      <c r="I10594" s="18">
        <v>3167682</v>
      </c>
      <c r="J10594" s="18">
        <v>3167682</v>
      </c>
      <c r="K10594" s="18">
        <v>23404666</v>
      </c>
      <c r="L10594" s="18">
        <v>76181</v>
      </c>
      <c r="M10594" s="18">
        <v>30110</v>
      </c>
    </row>
    <row r="10595" spans="1:13" hidden="1" x14ac:dyDescent="0.25">
      <c r="A10595">
        <v>890309421</v>
      </c>
      <c r="B10595" t="s">
        <v>8390</v>
      </c>
      <c r="C10595" t="s">
        <v>354</v>
      </c>
      <c r="D10595" s="20">
        <v>43830</v>
      </c>
      <c r="E10595" t="s">
        <v>1236</v>
      </c>
      <c r="F10595" t="s">
        <v>12</v>
      </c>
      <c r="G10595" s="18">
        <v>1010250</v>
      </c>
      <c r="H10595" s="18">
        <v>1088563</v>
      </c>
      <c r="I10595" s="18">
        <v>514075</v>
      </c>
      <c r="J10595" s="18">
        <v>543223</v>
      </c>
      <c r="K10595" s="18">
        <v>545340</v>
      </c>
      <c r="L10595" s="18">
        <v>22467</v>
      </c>
      <c r="M10595" s="18">
        <v>128276</v>
      </c>
    </row>
    <row r="10596" spans="1:13" hidden="1" x14ac:dyDescent="0.25">
      <c r="A10596">
        <v>890329223</v>
      </c>
      <c r="B10596" t="s">
        <v>8391</v>
      </c>
      <c r="C10596" t="s">
        <v>593</v>
      </c>
      <c r="D10596" s="20">
        <v>43830</v>
      </c>
      <c r="E10596" t="s">
        <v>1236</v>
      </c>
      <c r="F10596" t="s">
        <v>12</v>
      </c>
      <c r="G10596" s="18">
        <v>4577369</v>
      </c>
      <c r="H10596" s="18">
        <v>6154247</v>
      </c>
      <c r="I10596" s="18">
        <v>926617</v>
      </c>
      <c r="J10596" s="18">
        <v>6435584</v>
      </c>
      <c r="K10596" s="18">
        <v>-281337</v>
      </c>
      <c r="M10596" s="18">
        <v>-2208770</v>
      </c>
    </row>
    <row r="10597" spans="1:13" hidden="1" x14ac:dyDescent="0.25">
      <c r="A10597">
        <v>811026622</v>
      </c>
      <c r="B10597" t="s">
        <v>8392</v>
      </c>
      <c r="C10597" t="s">
        <v>501</v>
      </c>
      <c r="D10597" s="20">
        <v>43830</v>
      </c>
      <c r="E10597" t="s">
        <v>1236</v>
      </c>
      <c r="F10597" t="s">
        <v>12</v>
      </c>
      <c r="G10597" s="18">
        <v>1848174</v>
      </c>
      <c r="H10597" s="18">
        <v>4208075</v>
      </c>
      <c r="I10597" s="18">
        <v>203835</v>
      </c>
      <c r="J10597" s="18">
        <v>3177185</v>
      </c>
      <c r="K10597" s="18">
        <v>1030890</v>
      </c>
      <c r="M10597" s="18">
        <v>47549</v>
      </c>
    </row>
    <row r="10598" spans="1:13" hidden="1" x14ac:dyDescent="0.25">
      <c r="A10598">
        <v>901021146</v>
      </c>
      <c r="B10598" t="s">
        <v>8393</v>
      </c>
      <c r="C10598" t="s">
        <v>143</v>
      </c>
      <c r="D10598" s="20">
        <v>43830</v>
      </c>
      <c r="E10598" t="s">
        <v>1236</v>
      </c>
      <c r="F10598" t="s">
        <v>12</v>
      </c>
      <c r="G10598" s="18">
        <v>33415256</v>
      </c>
      <c r="H10598" s="18">
        <v>33415256</v>
      </c>
      <c r="I10598" s="18">
        <v>1144582</v>
      </c>
      <c r="J10598" s="18">
        <v>1144582</v>
      </c>
      <c r="K10598" s="18">
        <v>32270674</v>
      </c>
      <c r="M10598" s="18">
        <v>2692649</v>
      </c>
    </row>
    <row r="10599" spans="1:13" hidden="1" x14ac:dyDescent="0.25">
      <c r="A10599">
        <v>824006447</v>
      </c>
      <c r="B10599" t="s">
        <v>8394</v>
      </c>
      <c r="C10599" t="s">
        <v>3272</v>
      </c>
      <c r="D10599" s="20">
        <v>43830</v>
      </c>
      <c r="E10599" t="s">
        <v>1236</v>
      </c>
      <c r="F10599" t="s">
        <v>12</v>
      </c>
      <c r="G10599" s="18">
        <v>416443</v>
      </c>
      <c r="H10599" s="18">
        <v>1291576</v>
      </c>
      <c r="I10599" s="18">
        <v>674278</v>
      </c>
      <c r="J10599" s="18">
        <v>941987</v>
      </c>
      <c r="K10599" s="18">
        <v>349589</v>
      </c>
      <c r="L10599" s="18">
        <v>55953</v>
      </c>
      <c r="M10599" s="18">
        <v>-476698</v>
      </c>
    </row>
    <row r="10600" spans="1:13" hidden="1" x14ac:dyDescent="0.25">
      <c r="A10600">
        <v>900405126</v>
      </c>
      <c r="B10600" t="s">
        <v>8395</v>
      </c>
      <c r="C10600" t="s">
        <v>307</v>
      </c>
      <c r="D10600" s="20">
        <v>43830</v>
      </c>
      <c r="E10600" t="s">
        <v>1236</v>
      </c>
      <c r="F10600" t="s">
        <v>12</v>
      </c>
      <c r="G10600" s="18">
        <v>11642088</v>
      </c>
      <c r="H10600" s="18">
        <v>11642088</v>
      </c>
      <c r="I10600" s="18">
        <v>2477253</v>
      </c>
      <c r="J10600" s="18">
        <v>12969585</v>
      </c>
      <c r="K10600" s="18">
        <v>-1327497</v>
      </c>
      <c r="L10600" s="18">
        <v>0</v>
      </c>
      <c r="M10600" s="18">
        <v>0</v>
      </c>
    </row>
    <row r="10601" spans="1:13" hidden="1" x14ac:dyDescent="0.25">
      <c r="A10601">
        <v>900535424</v>
      </c>
      <c r="B10601" t="s">
        <v>8396</v>
      </c>
      <c r="C10601" t="s">
        <v>29</v>
      </c>
      <c r="D10601" s="20">
        <v>43830</v>
      </c>
      <c r="E10601" t="s">
        <v>1236</v>
      </c>
      <c r="F10601" t="s">
        <v>12</v>
      </c>
      <c r="G10601" s="18">
        <v>1413742</v>
      </c>
      <c r="H10601" s="18">
        <v>4290719</v>
      </c>
      <c r="I10601" s="18">
        <v>33192</v>
      </c>
      <c r="J10601" s="18">
        <v>33192</v>
      </c>
      <c r="K10601" s="18">
        <v>4257527</v>
      </c>
      <c r="M10601" s="18">
        <v>135950</v>
      </c>
    </row>
    <row r="10602" spans="1:13" hidden="1" x14ac:dyDescent="0.25">
      <c r="A10602">
        <v>900456618</v>
      </c>
      <c r="B10602" t="s">
        <v>8397</v>
      </c>
      <c r="C10602" t="s">
        <v>23</v>
      </c>
      <c r="D10602" s="20">
        <v>43830</v>
      </c>
      <c r="E10602" t="s">
        <v>1236</v>
      </c>
      <c r="F10602" t="s">
        <v>12</v>
      </c>
      <c r="G10602" s="18">
        <v>662507</v>
      </c>
      <c r="H10602" s="18">
        <v>3569260</v>
      </c>
      <c r="I10602" s="18">
        <v>443292</v>
      </c>
      <c r="J10602" s="18">
        <v>1894403</v>
      </c>
      <c r="K10602" s="18">
        <v>1674857</v>
      </c>
      <c r="L10602" s="18">
        <v>2990</v>
      </c>
      <c r="M10602" s="18">
        <v>41994</v>
      </c>
    </row>
    <row r="10603" spans="1:13" hidden="1" x14ac:dyDescent="0.25">
      <c r="A10603">
        <v>830016526</v>
      </c>
      <c r="B10603" t="s">
        <v>8398</v>
      </c>
      <c r="C10603" t="s">
        <v>154</v>
      </c>
      <c r="D10603" s="20">
        <v>43830</v>
      </c>
      <c r="E10603" t="s">
        <v>1236</v>
      </c>
      <c r="F10603" t="s">
        <v>12</v>
      </c>
      <c r="G10603" s="18">
        <v>8498873</v>
      </c>
      <c r="H10603" s="18">
        <v>9766730</v>
      </c>
      <c r="I10603" s="18">
        <v>5453931</v>
      </c>
      <c r="J10603" s="18">
        <v>7617103</v>
      </c>
      <c r="K10603" s="18">
        <v>2149627</v>
      </c>
      <c r="L10603" s="18">
        <v>628193</v>
      </c>
      <c r="M10603" s="18">
        <v>185519</v>
      </c>
    </row>
    <row r="10604" spans="1:13" hidden="1" x14ac:dyDescent="0.25">
      <c r="A10604">
        <v>805030139</v>
      </c>
      <c r="B10604" t="s">
        <v>8399</v>
      </c>
      <c r="C10604" t="s">
        <v>68</v>
      </c>
      <c r="D10604" s="20">
        <v>43830</v>
      </c>
      <c r="E10604" t="s">
        <v>1236</v>
      </c>
      <c r="F10604" t="s">
        <v>12</v>
      </c>
      <c r="G10604" s="18">
        <v>136194</v>
      </c>
      <c r="H10604" s="18">
        <v>1033929</v>
      </c>
      <c r="I10604" s="18">
        <v>26870</v>
      </c>
      <c r="J10604" s="18">
        <v>26870</v>
      </c>
      <c r="K10604" s="18">
        <v>1007059</v>
      </c>
      <c r="M10604" s="18">
        <v>518867</v>
      </c>
    </row>
    <row r="10605" spans="1:13" hidden="1" x14ac:dyDescent="0.25">
      <c r="A10605">
        <v>900610745</v>
      </c>
      <c r="B10605" t="s">
        <v>8400</v>
      </c>
      <c r="C10605" t="s">
        <v>29</v>
      </c>
      <c r="D10605" s="20">
        <v>43830</v>
      </c>
      <c r="E10605" t="s">
        <v>1236</v>
      </c>
      <c r="F10605" t="s">
        <v>12</v>
      </c>
      <c r="G10605" s="18">
        <v>1801197</v>
      </c>
      <c r="H10605" s="18">
        <v>4959900</v>
      </c>
      <c r="I10605" s="18">
        <v>111289</v>
      </c>
      <c r="J10605" s="18">
        <v>111289</v>
      </c>
      <c r="K10605" s="18">
        <v>4848611</v>
      </c>
      <c r="L10605" s="18">
        <v>996</v>
      </c>
      <c r="M10605" s="18">
        <v>69475</v>
      </c>
    </row>
    <row r="10606" spans="1:13" hidden="1" x14ac:dyDescent="0.25">
      <c r="A10606">
        <v>900340119</v>
      </c>
      <c r="B10606" t="s">
        <v>8401</v>
      </c>
      <c r="C10606" t="s">
        <v>248</v>
      </c>
      <c r="D10606" s="20">
        <v>43830</v>
      </c>
      <c r="E10606" t="s">
        <v>1236</v>
      </c>
      <c r="F10606" t="s">
        <v>12</v>
      </c>
      <c r="G10606" s="18">
        <v>1970212</v>
      </c>
      <c r="H10606" s="18">
        <v>2262416</v>
      </c>
      <c r="I10606" s="18">
        <v>1894193</v>
      </c>
      <c r="J10606" s="18">
        <v>2039796</v>
      </c>
      <c r="K10606" s="18">
        <v>222620</v>
      </c>
      <c r="L10606" s="18">
        <v>339294</v>
      </c>
      <c r="M10606" s="18">
        <v>147620</v>
      </c>
    </row>
    <row r="10607" spans="1:13" hidden="1" x14ac:dyDescent="0.25">
      <c r="A10607">
        <v>900462918</v>
      </c>
      <c r="B10607" t="s">
        <v>8402</v>
      </c>
      <c r="C10607" t="s">
        <v>57</v>
      </c>
      <c r="D10607" s="20">
        <v>43830</v>
      </c>
      <c r="E10607" t="s">
        <v>1236</v>
      </c>
      <c r="F10607" t="s">
        <v>12</v>
      </c>
      <c r="G10607" s="18">
        <v>19488741</v>
      </c>
      <c r="H10607" s="18">
        <v>30405237</v>
      </c>
      <c r="I10607" s="18">
        <v>8255926</v>
      </c>
      <c r="J10607" s="18">
        <v>27903557</v>
      </c>
      <c r="K10607" s="18">
        <v>2501680</v>
      </c>
      <c r="L10607" s="18">
        <v>0</v>
      </c>
      <c r="M10607" s="18">
        <v>424192</v>
      </c>
    </row>
    <row r="10608" spans="1:13" hidden="1" x14ac:dyDescent="0.25">
      <c r="A10608">
        <v>900711420</v>
      </c>
      <c r="B10608" t="s">
        <v>8403</v>
      </c>
      <c r="C10608" t="s">
        <v>29</v>
      </c>
      <c r="D10608" s="20">
        <v>43830</v>
      </c>
      <c r="E10608" t="s">
        <v>1236</v>
      </c>
      <c r="F10608" t="s">
        <v>12</v>
      </c>
      <c r="G10608" s="18">
        <v>293028</v>
      </c>
      <c r="H10608" s="18">
        <v>4251425</v>
      </c>
      <c r="I10608" s="18">
        <v>33365</v>
      </c>
      <c r="J10608" s="18">
        <v>1717495</v>
      </c>
      <c r="K10608" s="18">
        <v>2533930</v>
      </c>
      <c r="L10608" s="18">
        <v>2614</v>
      </c>
      <c r="M10608" s="18">
        <v>397721</v>
      </c>
    </row>
    <row r="10609" spans="1:13" hidden="1" x14ac:dyDescent="0.25">
      <c r="A10609">
        <v>800113238</v>
      </c>
      <c r="B10609" t="s">
        <v>8404</v>
      </c>
      <c r="C10609" t="s">
        <v>702</v>
      </c>
      <c r="D10609" s="20">
        <v>43830</v>
      </c>
      <c r="E10609" t="s">
        <v>1236</v>
      </c>
      <c r="F10609" t="s">
        <v>12</v>
      </c>
      <c r="G10609" s="18">
        <v>362767</v>
      </c>
      <c r="H10609" s="18">
        <v>375765</v>
      </c>
      <c r="I10609" s="18">
        <v>507677</v>
      </c>
      <c r="J10609" s="18">
        <v>507677</v>
      </c>
      <c r="K10609" s="18">
        <v>-131912</v>
      </c>
      <c r="L10609" s="18">
        <v>91108</v>
      </c>
      <c r="M10609" s="18">
        <v>-164189</v>
      </c>
    </row>
    <row r="10610" spans="1:13" hidden="1" x14ac:dyDescent="0.25">
      <c r="A10610">
        <v>804006097</v>
      </c>
      <c r="B10610" t="s">
        <v>8405</v>
      </c>
      <c r="C10610" t="s">
        <v>23</v>
      </c>
      <c r="D10610" s="20">
        <v>43830</v>
      </c>
      <c r="E10610" t="s">
        <v>1236</v>
      </c>
      <c r="F10610" t="s">
        <v>12</v>
      </c>
      <c r="G10610" s="18">
        <v>2550206</v>
      </c>
      <c r="H10610" s="18">
        <v>3680883</v>
      </c>
      <c r="I10610" s="18">
        <v>142780</v>
      </c>
      <c r="J10610" s="18">
        <v>3676298</v>
      </c>
      <c r="K10610" s="18">
        <v>4585</v>
      </c>
      <c r="L10610" s="18">
        <v>24122</v>
      </c>
      <c r="M10610" s="18">
        <v>62104</v>
      </c>
    </row>
    <row r="10611" spans="1:13" x14ac:dyDescent="0.25">
      <c r="A10611">
        <v>800177119</v>
      </c>
      <c r="B10611" t="s">
        <v>8406</v>
      </c>
      <c r="C10611" t="s">
        <v>231</v>
      </c>
      <c r="D10611" s="20">
        <v>43830</v>
      </c>
      <c r="E10611" t="s">
        <v>1236</v>
      </c>
      <c r="F10611" t="s">
        <v>12</v>
      </c>
      <c r="G10611" s="18">
        <v>52550622</v>
      </c>
      <c r="H10611" s="18">
        <v>93768985</v>
      </c>
      <c r="I10611" s="18">
        <v>30853483</v>
      </c>
      <c r="J10611" s="18">
        <v>41715155</v>
      </c>
      <c r="K10611" s="18">
        <v>52053830</v>
      </c>
      <c r="M10611" s="18">
        <v>1310555</v>
      </c>
    </row>
    <row r="10612" spans="1:13" hidden="1" x14ac:dyDescent="0.25">
      <c r="A10612">
        <v>830096628</v>
      </c>
      <c r="B10612" t="s">
        <v>8407</v>
      </c>
      <c r="C10612" t="s">
        <v>29</v>
      </c>
      <c r="D10612" s="20">
        <v>43830</v>
      </c>
      <c r="E10612" t="s">
        <v>1236</v>
      </c>
      <c r="F10612" t="s">
        <v>12</v>
      </c>
      <c r="G10612" s="18">
        <v>172382</v>
      </c>
      <c r="H10612" s="18">
        <v>3461430</v>
      </c>
      <c r="I10612" s="18">
        <v>2246</v>
      </c>
      <c r="J10612" s="18">
        <v>1104291</v>
      </c>
      <c r="K10612" s="18">
        <v>2357139</v>
      </c>
      <c r="M10612" s="18">
        <v>-15876</v>
      </c>
    </row>
    <row r="10613" spans="1:13" hidden="1" x14ac:dyDescent="0.25">
      <c r="A10613">
        <v>830031835</v>
      </c>
      <c r="B10613" t="s">
        <v>8408</v>
      </c>
      <c r="C10613" t="s">
        <v>702</v>
      </c>
      <c r="D10613" s="20">
        <v>43830</v>
      </c>
      <c r="E10613" t="s">
        <v>1236</v>
      </c>
      <c r="F10613" t="s">
        <v>12</v>
      </c>
      <c r="G10613" s="18">
        <v>1270962</v>
      </c>
      <c r="H10613" s="18">
        <v>7370245</v>
      </c>
      <c r="I10613" s="18">
        <v>658951</v>
      </c>
      <c r="J10613" s="18">
        <v>1337045</v>
      </c>
      <c r="K10613" s="18">
        <v>6033200</v>
      </c>
      <c r="M10613" s="18">
        <v>-204034</v>
      </c>
    </row>
    <row r="10614" spans="1:13" hidden="1" x14ac:dyDescent="0.25">
      <c r="A10614">
        <v>900483714</v>
      </c>
      <c r="B10614" t="s">
        <v>8409</v>
      </c>
      <c r="C10614" t="s">
        <v>55</v>
      </c>
      <c r="D10614" s="20">
        <v>43830</v>
      </c>
      <c r="E10614" t="s">
        <v>1236</v>
      </c>
      <c r="F10614" t="s">
        <v>12</v>
      </c>
      <c r="G10614" s="18">
        <v>1302899</v>
      </c>
      <c r="H10614" s="18">
        <v>1570145</v>
      </c>
      <c r="I10614" s="18">
        <v>883595</v>
      </c>
      <c r="J10614" s="18">
        <v>883595</v>
      </c>
      <c r="K10614" s="18">
        <v>686550</v>
      </c>
      <c r="L10614" s="18">
        <v>8457</v>
      </c>
      <c r="M10614" s="18">
        <v>210575</v>
      </c>
    </row>
    <row r="10615" spans="1:13" hidden="1" x14ac:dyDescent="0.25">
      <c r="A10615">
        <v>900856833</v>
      </c>
      <c r="B10615" t="s">
        <v>8410</v>
      </c>
      <c r="C10615" t="s">
        <v>619</v>
      </c>
      <c r="D10615" s="20">
        <v>43830</v>
      </c>
      <c r="E10615" t="s">
        <v>1236</v>
      </c>
      <c r="F10615" t="s">
        <v>12</v>
      </c>
      <c r="G10615" s="18">
        <v>1512115</v>
      </c>
      <c r="H10615" s="18">
        <v>1917446</v>
      </c>
      <c r="I10615" s="18">
        <v>511662</v>
      </c>
      <c r="J10615" s="18">
        <v>665697</v>
      </c>
      <c r="K10615" s="18">
        <v>1251749</v>
      </c>
      <c r="L10615" s="18">
        <v>40061</v>
      </c>
      <c r="M10615" s="18">
        <v>340542</v>
      </c>
    </row>
    <row r="10616" spans="1:13" hidden="1" x14ac:dyDescent="0.25">
      <c r="A10616">
        <v>811004518</v>
      </c>
      <c r="B10616" t="s">
        <v>8411</v>
      </c>
      <c r="C10616" t="s">
        <v>220</v>
      </c>
      <c r="D10616" s="20">
        <v>43830</v>
      </c>
      <c r="E10616" t="s">
        <v>1236</v>
      </c>
      <c r="F10616" t="s">
        <v>12</v>
      </c>
      <c r="G10616" s="18">
        <v>1389938</v>
      </c>
      <c r="H10616" s="18">
        <v>1555692</v>
      </c>
      <c r="I10616" s="18">
        <v>413190</v>
      </c>
      <c r="J10616" s="18">
        <v>741955</v>
      </c>
      <c r="K10616" s="18">
        <v>813737</v>
      </c>
      <c r="L10616" s="18">
        <v>53425</v>
      </c>
      <c r="M10616" s="18">
        <v>123204</v>
      </c>
    </row>
    <row r="10617" spans="1:13" hidden="1" x14ac:dyDescent="0.25">
      <c r="A10617">
        <v>900579723</v>
      </c>
      <c r="B10617" t="s">
        <v>8412</v>
      </c>
      <c r="C10617" t="s">
        <v>107</v>
      </c>
      <c r="D10617" s="20">
        <v>43830</v>
      </c>
      <c r="E10617" t="s">
        <v>1236</v>
      </c>
      <c r="F10617" t="s">
        <v>12</v>
      </c>
      <c r="G10617" s="18">
        <v>6141986</v>
      </c>
      <c r="H10617" s="18">
        <v>11152156</v>
      </c>
      <c r="I10617" s="18">
        <v>2144836</v>
      </c>
      <c r="J10617" s="18">
        <v>6929618</v>
      </c>
      <c r="K10617" s="18">
        <v>4222538</v>
      </c>
      <c r="M10617" s="18">
        <v>437989</v>
      </c>
    </row>
    <row r="10618" spans="1:13" hidden="1" x14ac:dyDescent="0.25">
      <c r="A10618">
        <v>900185618</v>
      </c>
      <c r="B10618" t="s">
        <v>8413</v>
      </c>
      <c r="C10618" t="s">
        <v>1061</v>
      </c>
      <c r="D10618" s="20">
        <v>43830</v>
      </c>
      <c r="E10618" t="s">
        <v>1236</v>
      </c>
      <c r="F10618" t="s">
        <v>12</v>
      </c>
      <c r="G10618" s="18">
        <v>608666</v>
      </c>
      <c r="H10618" s="18">
        <v>694382</v>
      </c>
      <c r="I10618" s="18">
        <v>675530</v>
      </c>
      <c r="J10618" s="18">
        <v>675540</v>
      </c>
      <c r="K10618" s="18">
        <v>18842</v>
      </c>
      <c r="M10618" s="18">
        <v>-2058</v>
      </c>
    </row>
    <row r="10619" spans="1:13" hidden="1" x14ac:dyDescent="0.25">
      <c r="A10619">
        <v>900165021</v>
      </c>
      <c r="B10619" t="s">
        <v>8414</v>
      </c>
      <c r="C10619" t="s">
        <v>162</v>
      </c>
      <c r="D10619" s="20">
        <v>43830</v>
      </c>
      <c r="E10619" t="s">
        <v>1236</v>
      </c>
      <c r="F10619" t="s">
        <v>12</v>
      </c>
      <c r="G10619" s="18">
        <v>7305919</v>
      </c>
      <c r="H10619" s="18">
        <v>7508847</v>
      </c>
      <c r="I10619" s="18">
        <v>7259867</v>
      </c>
      <c r="J10619" s="18">
        <v>7259867</v>
      </c>
      <c r="K10619" s="18">
        <v>248980</v>
      </c>
      <c r="L10619" s="18">
        <v>15697</v>
      </c>
      <c r="M10619" s="18">
        <v>38739</v>
      </c>
    </row>
    <row r="10620" spans="1:13" hidden="1" x14ac:dyDescent="0.25">
      <c r="A10620">
        <v>900055521</v>
      </c>
      <c r="B10620" t="s">
        <v>8415</v>
      </c>
      <c r="C10620" t="s">
        <v>23</v>
      </c>
      <c r="D10620" s="20">
        <v>43830</v>
      </c>
      <c r="E10620" t="s">
        <v>1236</v>
      </c>
      <c r="F10620" t="s">
        <v>12</v>
      </c>
      <c r="G10620" s="18">
        <v>18429587</v>
      </c>
      <c r="H10620" s="18">
        <v>19129175</v>
      </c>
      <c r="I10620" s="18">
        <v>5025459</v>
      </c>
      <c r="J10620" s="18">
        <v>10545759</v>
      </c>
      <c r="K10620" s="18">
        <v>8583416</v>
      </c>
      <c r="M10620" s="18">
        <v>63701</v>
      </c>
    </row>
    <row r="10621" spans="1:13" hidden="1" x14ac:dyDescent="0.25">
      <c r="A10621">
        <v>830044977</v>
      </c>
      <c r="B10621" t="s">
        <v>8416</v>
      </c>
      <c r="C10621" t="s">
        <v>1329</v>
      </c>
      <c r="D10621" s="20">
        <v>43830</v>
      </c>
      <c r="E10621" t="s">
        <v>1236</v>
      </c>
      <c r="F10621" t="s">
        <v>12</v>
      </c>
      <c r="G10621" s="18">
        <v>7709368</v>
      </c>
      <c r="H10621" s="18">
        <v>10313759</v>
      </c>
      <c r="I10621" s="18">
        <v>5885761</v>
      </c>
      <c r="J10621" s="18">
        <v>6429127</v>
      </c>
      <c r="K10621" s="18">
        <v>3884632</v>
      </c>
      <c r="L10621" s="18">
        <v>287264</v>
      </c>
      <c r="M10621" s="18">
        <v>484675</v>
      </c>
    </row>
    <row r="10622" spans="1:13" hidden="1" x14ac:dyDescent="0.25">
      <c r="A10622">
        <v>830007351</v>
      </c>
      <c r="B10622" t="s">
        <v>8417</v>
      </c>
      <c r="C10622" t="s">
        <v>122</v>
      </c>
      <c r="D10622" s="20">
        <v>43830</v>
      </c>
      <c r="E10622" t="s">
        <v>1236</v>
      </c>
      <c r="F10622" t="s">
        <v>12</v>
      </c>
      <c r="G10622" s="18">
        <v>847121</v>
      </c>
      <c r="H10622" s="18">
        <v>991700</v>
      </c>
      <c r="I10622" s="18">
        <v>1601463</v>
      </c>
      <c r="J10622" s="18">
        <v>1601463</v>
      </c>
      <c r="K10622" s="18">
        <v>-609763</v>
      </c>
      <c r="L10622" s="18">
        <v>27169</v>
      </c>
      <c r="M10622" s="18">
        <v>-11024</v>
      </c>
    </row>
    <row r="10623" spans="1:13" hidden="1" x14ac:dyDescent="0.25">
      <c r="A10623">
        <v>806014518</v>
      </c>
      <c r="B10623" t="s">
        <v>8418</v>
      </c>
      <c r="C10623" t="s">
        <v>5030</v>
      </c>
      <c r="D10623" s="20">
        <v>43830</v>
      </c>
      <c r="E10623" t="s">
        <v>1236</v>
      </c>
      <c r="F10623" t="s">
        <v>12</v>
      </c>
      <c r="G10623" s="18">
        <v>8836518</v>
      </c>
      <c r="H10623" s="18">
        <v>9811188</v>
      </c>
      <c r="I10623" s="18">
        <v>2462286</v>
      </c>
      <c r="J10623" s="18">
        <v>2786257</v>
      </c>
      <c r="K10623" s="18">
        <v>7024931</v>
      </c>
      <c r="L10623" s="18">
        <v>533861</v>
      </c>
      <c r="M10623" s="18">
        <v>2631931</v>
      </c>
    </row>
    <row r="10624" spans="1:13" hidden="1" x14ac:dyDescent="0.25">
      <c r="A10624">
        <v>800004228</v>
      </c>
      <c r="B10624" t="s">
        <v>8419</v>
      </c>
      <c r="C10624" t="s">
        <v>85</v>
      </c>
      <c r="D10624" s="20">
        <v>43830</v>
      </c>
      <c r="E10624" t="s">
        <v>1236</v>
      </c>
      <c r="F10624" t="s">
        <v>12</v>
      </c>
      <c r="G10624" s="18">
        <v>9046924</v>
      </c>
      <c r="H10624" s="18">
        <v>16043582</v>
      </c>
      <c r="I10624" s="18">
        <v>3068644</v>
      </c>
      <c r="J10624" s="18">
        <v>8078723</v>
      </c>
      <c r="K10624" s="18">
        <v>7964859</v>
      </c>
      <c r="L10624" s="18">
        <v>1023998</v>
      </c>
      <c r="M10624" s="18">
        <v>565955</v>
      </c>
    </row>
    <row r="10625" spans="1:13" hidden="1" x14ac:dyDescent="0.25">
      <c r="A10625">
        <v>800129242</v>
      </c>
      <c r="B10625" t="s">
        <v>8420</v>
      </c>
      <c r="C10625" t="s">
        <v>215</v>
      </c>
      <c r="D10625" s="20">
        <v>43830</v>
      </c>
      <c r="E10625" t="s">
        <v>1236</v>
      </c>
      <c r="F10625" t="s">
        <v>12</v>
      </c>
      <c r="G10625" s="18">
        <v>5254455</v>
      </c>
      <c r="H10625" s="18">
        <v>5971869</v>
      </c>
      <c r="I10625" s="18">
        <v>2671084</v>
      </c>
      <c r="J10625" s="18">
        <v>3387128</v>
      </c>
      <c r="K10625" s="18">
        <v>2584741</v>
      </c>
      <c r="M10625" s="18">
        <v>249482</v>
      </c>
    </row>
    <row r="10626" spans="1:13" hidden="1" x14ac:dyDescent="0.25">
      <c r="A10626">
        <v>900470523</v>
      </c>
      <c r="B10626" t="s">
        <v>8421</v>
      </c>
      <c r="C10626" t="s">
        <v>7433</v>
      </c>
      <c r="D10626" s="20">
        <v>43830</v>
      </c>
      <c r="E10626" t="s">
        <v>1236</v>
      </c>
      <c r="F10626" t="s">
        <v>12</v>
      </c>
      <c r="G10626" s="18">
        <v>448409</v>
      </c>
      <c r="H10626" s="18">
        <v>2485148</v>
      </c>
      <c r="I10626" s="18">
        <v>875011</v>
      </c>
      <c r="J10626" s="18">
        <v>1193878</v>
      </c>
      <c r="K10626" s="18">
        <v>1291270</v>
      </c>
      <c r="L10626" s="18">
        <v>19678</v>
      </c>
      <c r="M10626" s="18">
        <v>19895</v>
      </c>
    </row>
    <row r="10627" spans="1:13" hidden="1" x14ac:dyDescent="0.25">
      <c r="A10627">
        <v>900076720</v>
      </c>
      <c r="B10627" t="s">
        <v>8422</v>
      </c>
      <c r="C10627" t="s">
        <v>253</v>
      </c>
      <c r="D10627" s="20">
        <v>43830</v>
      </c>
      <c r="E10627" t="s">
        <v>1236</v>
      </c>
      <c r="F10627" t="s">
        <v>12</v>
      </c>
      <c r="G10627" s="18">
        <v>5335918</v>
      </c>
      <c r="H10627" s="18">
        <v>7491386</v>
      </c>
      <c r="I10627" s="18">
        <v>3820961</v>
      </c>
      <c r="J10627" s="18">
        <v>4783731</v>
      </c>
      <c r="K10627" s="18">
        <v>2707655</v>
      </c>
      <c r="L10627" s="18">
        <v>55925</v>
      </c>
      <c r="M10627" s="18">
        <v>88113</v>
      </c>
    </row>
    <row r="10628" spans="1:13" hidden="1" x14ac:dyDescent="0.25">
      <c r="A10628">
        <v>901132219</v>
      </c>
      <c r="B10628" t="s">
        <v>8423</v>
      </c>
      <c r="C10628" t="s">
        <v>23</v>
      </c>
      <c r="D10628" s="20">
        <v>43830</v>
      </c>
      <c r="E10628" t="s">
        <v>1236</v>
      </c>
      <c r="F10628" t="s">
        <v>12</v>
      </c>
      <c r="G10628" s="18">
        <v>20415532</v>
      </c>
      <c r="H10628" s="18">
        <v>20416887</v>
      </c>
      <c r="I10628" s="18">
        <v>18007074</v>
      </c>
      <c r="J10628" s="18">
        <v>18007074</v>
      </c>
      <c r="K10628" s="18">
        <v>2409813</v>
      </c>
      <c r="M10628" s="18">
        <v>9575</v>
      </c>
    </row>
    <row r="10629" spans="1:13" hidden="1" x14ac:dyDescent="0.25">
      <c r="A10629">
        <v>827000418</v>
      </c>
      <c r="B10629" t="s">
        <v>8424</v>
      </c>
      <c r="C10629" t="s">
        <v>210</v>
      </c>
      <c r="D10629" s="20">
        <v>43830</v>
      </c>
      <c r="E10629" t="s">
        <v>1236</v>
      </c>
      <c r="F10629" t="s">
        <v>12</v>
      </c>
      <c r="G10629" s="18">
        <v>1875795</v>
      </c>
      <c r="H10629" s="18">
        <v>4868366</v>
      </c>
      <c r="I10629" s="18">
        <v>1424786</v>
      </c>
      <c r="J10629" s="18">
        <v>2966979</v>
      </c>
      <c r="K10629" s="18">
        <v>1901387</v>
      </c>
      <c r="M10629" s="18">
        <v>410319</v>
      </c>
    </row>
    <row r="10630" spans="1:13" hidden="1" x14ac:dyDescent="0.25">
      <c r="A10630">
        <v>800140521</v>
      </c>
      <c r="B10630" t="s">
        <v>8425</v>
      </c>
      <c r="C10630" t="s">
        <v>29</v>
      </c>
      <c r="D10630" s="20">
        <v>43830</v>
      </c>
      <c r="E10630" t="s">
        <v>1236</v>
      </c>
      <c r="F10630" t="s">
        <v>12</v>
      </c>
      <c r="G10630" s="18">
        <v>16992820</v>
      </c>
      <c r="H10630" s="18">
        <v>133514843</v>
      </c>
      <c r="I10630" s="18">
        <v>31919980</v>
      </c>
      <c r="J10630" s="18">
        <v>44602194</v>
      </c>
      <c r="K10630" s="18">
        <v>88912649</v>
      </c>
      <c r="L10630" s="18">
        <v>3284047</v>
      </c>
      <c r="M10630" s="18">
        <v>749193</v>
      </c>
    </row>
    <row r="10631" spans="1:13" hidden="1" x14ac:dyDescent="0.25">
      <c r="A10631">
        <v>800001020</v>
      </c>
      <c r="B10631" t="s">
        <v>8426</v>
      </c>
      <c r="C10631" t="s">
        <v>1612</v>
      </c>
      <c r="D10631" s="20">
        <v>43830</v>
      </c>
      <c r="E10631" t="s">
        <v>1236</v>
      </c>
      <c r="F10631" t="s">
        <v>12</v>
      </c>
      <c r="G10631" s="18">
        <v>35428549</v>
      </c>
      <c r="H10631" s="18">
        <v>35461329</v>
      </c>
      <c r="I10631" s="18">
        <v>6618968</v>
      </c>
      <c r="J10631" s="18">
        <v>6618968</v>
      </c>
      <c r="K10631" s="18">
        <v>28842361</v>
      </c>
      <c r="L10631" s="18">
        <v>137803</v>
      </c>
      <c r="M10631" s="18">
        <v>3417815</v>
      </c>
    </row>
    <row r="10632" spans="1:13" hidden="1" x14ac:dyDescent="0.25">
      <c r="A10632">
        <v>804005219</v>
      </c>
      <c r="B10632" t="s">
        <v>8427</v>
      </c>
      <c r="C10632" t="s">
        <v>1136</v>
      </c>
      <c r="D10632" s="20">
        <v>43830</v>
      </c>
      <c r="E10632" t="s">
        <v>1236</v>
      </c>
      <c r="F10632" t="s">
        <v>12</v>
      </c>
      <c r="G10632" s="18">
        <v>1934278</v>
      </c>
      <c r="H10632" s="18">
        <v>14670832</v>
      </c>
      <c r="I10632" s="18">
        <v>2845835</v>
      </c>
      <c r="J10632" s="18">
        <v>2847028</v>
      </c>
      <c r="K10632" s="18">
        <v>11823804</v>
      </c>
      <c r="L10632" s="18">
        <v>253760</v>
      </c>
      <c r="M10632" s="18">
        <v>330457</v>
      </c>
    </row>
    <row r="10633" spans="1:13" hidden="1" x14ac:dyDescent="0.25">
      <c r="A10633">
        <v>900353521</v>
      </c>
      <c r="B10633" t="s">
        <v>8428</v>
      </c>
      <c r="C10633" t="s">
        <v>1185</v>
      </c>
      <c r="D10633" s="20">
        <v>43830</v>
      </c>
      <c r="E10633" t="s">
        <v>1236</v>
      </c>
      <c r="F10633" t="s">
        <v>12</v>
      </c>
      <c r="G10633" s="18">
        <v>3722272</v>
      </c>
      <c r="H10633" s="18">
        <v>4148785</v>
      </c>
      <c r="I10633" s="18">
        <v>2537896</v>
      </c>
      <c r="J10633" s="18">
        <v>2568074</v>
      </c>
      <c r="K10633" s="18">
        <v>1580711</v>
      </c>
      <c r="M10633" s="18">
        <v>284749</v>
      </c>
    </row>
    <row r="10634" spans="1:13" hidden="1" x14ac:dyDescent="0.25">
      <c r="A10634">
        <v>830146726</v>
      </c>
      <c r="B10634" t="s">
        <v>8429</v>
      </c>
      <c r="C10634" t="s">
        <v>150</v>
      </c>
      <c r="D10634" s="20">
        <v>43830</v>
      </c>
      <c r="E10634" t="s">
        <v>1236</v>
      </c>
      <c r="F10634" t="s">
        <v>12</v>
      </c>
      <c r="G10634" s="18">
        <v>1898978</v>
      </c>
      <c r="H10634" s="18">
        <v>10495561</v>
      </c>
      <c r="I10634" s="18">
        <v>7011667</v>
      </c>
      <c r="J10634" s="18">
        <v>7011667</v>
      </c>
      <c r="K10634" s="18">
        <v>3483894</v>
      </c>
      <c r="M10634" s="18">
        <v>-59417</v>
      </c>
    </row>
    <row r="10635" spans="1:13" hidden="1" x14ac:dyDescent="0.25">
      <c r="A10635">
        <v>900266045</v>
      </c>
      <c r="B10635" t="s">
        <v>8430</v>
      </c>
      <c r="C10635" t="s">
        <v>203</v>
      </c>
      <c r="D10635" s="20">
        <v>43830</v>
      </c>
      <c r="E10635" t="s">
        <v>1236</v>
      </c>
      <c r="F10635" t="s">
        <v>12</v>
      </c>
      <c r="G10635" s="18">
        <v>2294723</v>
      </c>
      <c r="H10635" s="18">
        <v>25609799</v>
      </c>
      <c r="I10635" s="18">
        <v>1882483</v>
      </c>
      <c r="J10635" s="18">
        <v>11077741</v>
      </c>
      <c r="K10635" s="18">
        <v>14532058</v>
      </c>
      <c r="L10635" s="18">
        <v>542688</v>
      </c>
      <c r="M10635" s="18">
        <v>1211292</v>
      </c>
    </row>
    <row r="10636" spans="1:13" hidden="1" x14ac:dyDescent="0.25">
      <c r="A10636">
        <v>830094770</v>
      </c>
      <c r="B10636" t="s">
        <v>8431</v>
      </c>
      <c r="C10636" t="s">
        <v>68</v>
      </c>
      <c r="D10636" s="20">
        <v>43830</v>
      </c>
      <c r="E10636" t="s">
        <v>1236</v>
      </c>
      <c r="F10636" t="s">
        <v>12</v>
      </c>
      <c r="G10636" s="18">
        <v>637262</v>
      </c>
      <c r="H10636" s="18">
        <v>823666</v>
      </c>
      <c r="I10636" s="18">
        <v>10737</v>
      </c>
      <c r="J10636" s="18">
        <v>44667</v>
      </c>
      <c r="K10636" s="18">
        <v>778999</v>
      </c>
      <c r="M10636" s="18">
        <v>-34570</v>
      </c>
    </row>
    <row r="10637" spans="1:13" hidden="1" x14ac:dyDescent="0.25">
      <c r="A10637">
        <v>860076863</v>
      </c>
      <c r="B10637" t="s">
        <v>8432</v>
      </c>
      <c r="C10637" t="s">
        <v>36</v>
      </c>
      <c r="D10637" s="20">
        <v>43830</v>
      </c>
      <c r="E10637" t="s">
        <v>1236</v>
      </c>
      <c r="F10637" t="s">
        <v>12</v>
      </c>
      <c r="G10637" s="18">
        <v>7436063</v>
      </c>
      <c r="H10637" s="18">
        <v>10831745</v>
      </c>
      <c r="I10637" s="18">
        <v>5931206</v>
      </c>
      <c r="J10637" s="18">
        <v>5931206</v>
      </c>
      <c r="K10637" s="18">
        <v>4900539</v>
      </c>
      <c r="L10637" s="18">
        <v>187595</v>
      </c>
      <c r="M10637" s="18">
        <v>927929</v>
      </c>
    </row>
    <row r="10638" spans="1:13" hidden="1" x14ac:dyDescent="0.25">
      <c r="A10638">
        <v>900579788</v>
      </c>
      <c r="B10638" t="s">
        <v>8433</v>
      </c>
      <c r="C10638" t="s">
        <v>213</v>
      </c>
      <c r="D10638" s="20">
        <v>43830</v>
      </c>
      <c r="E10638" t="s">
        <v>1236</v>
      </c>
      <c r="F10638" t="s">
        <v>12</v>
      </c>
      <c r="G10638" s="18">
        <v>2450579</v>
      </c>
      <c r="H10638" s="18">
        <v>23744040</v>
      </c>
      <c r="I10638" s="18">
        <v>252141</v>
      </c>
      <c r="J10638" s="18">
        <v>16199376</v>
      </c>
      <c r="K10638" s="18">
        <v>7544664</v>
      </c>
      <c r="L10638" s="18">
        <v>2394598</v>
      </c>
      <c r="M10638" s="18">
        <v>213848</v>
      </c>
    </row>
    <row r="10639" spans="1:13" hidden="1" x14ac:dyDescent="0.25">
      <c r="A10639">
        <v>890207324</v>
      </c>
      <c r="B10639" t="s">
        <v>8434</v>
      </c>
      <c r="C10639" t="s">
        <v>213</v>
      </c>
      <c r="D10639" s="20">
        <v>43830</v>
      </c>
      <c r="E10639" t="s">
        <v>1236</v>
      </c>
      <c r="F10639" t="s">
        <v>12</v>
      </c>
      <c r="G10639" s="18">
        <v>295566</v>
      </c>
      <c r="H10639" s="18">
        <v>47774983</v>
      </c>
      <c r="I10639" s="18">
        <v>2332478</v>
      </c>
      <c r="J10639" s="18">
        <v>8943299</v>
      </c>
      <c r="K10639" s="18">
        <v>38831684</v>
      </c>
      <c r="L10639" s="18">
        <v>61777</v>
      </c>
      <c r="M10639" s="18">
        <v>-221785</v>
      </c>
    </row>
    <row r="10640" spans="1:13" hidden="1" x14ac:dyDescent="0.25">
      <c r="A10640">
        <v>830117027</v>
      </c>
      <c r="B10640" t="s">
        <v>8435</v>
      </c>
      <c r="C10640" t="s">
        <v>253</v>
      </c>
      <c r="D10640" s="20">
        <v>43830</v>
      </c>
      <c r="E10640" t="s">
        <v>1236</v>
      </c>
      <c r="F10640" t="s">
        <v>12</v>
      </c>
      <c r="G10640" s="18">
        <v>2026435</v>
      </c>
      <c r="H10640" s="18">
        <v>2290902</v>
      </c>
      <c r="I10640" s="18">
        <v>1620012</v>
      </c>
      <c r="J10640" s="18">
        <v>1685728</v>
      </c>
      <c r="K10640" s="18">
        <v>605174</v>
      </c>
      <c r="M10640" s="18">
        <v>293639</v>
      </c>
    </row>
    <row r="10641" spans="1:13" hidden="1" x14ac:dyDescent="0.25">
      <c r="A10641">
        <v>900727519</v>
      </c>
      <c r="B10641" t="s">
        <v>8436</v>
      </c>
      <c r="C10641" t="s">
        <v>1572</v>
      </c>
      <c r="D10641" s="20">
        <v>43830</v>
      </c>
      <c r="E10641" t="s">
        <v>1236</v>
      </c>
      <c r="F10641" t="s">
        <v>12</v>
      </c>
      <c r="G10641" s="18">
        <v>4337198</v>
      </c>
      <c r="H10641" s="18">
        <v>6348994</v>
      </c>
      <c r="I10641" s="18">
        <v>1237079</v>
      </c>
      <c r="J10641" s="18">
        <v>4781580</v>
      </c>
      <c r="K10641" s="18">
        <v>1567414</v>
      </c>
      <c r="M10641" s="18">
        <v>245131</v>
      </c>
    </row>
    <row r="10642" spans="1:13" hidden="1" x14ac:dyDescent="0.25">
      <c r="A10642">
        <v>830512719</v>
      </c>
      <c r="B10642" t="s">
        <v>8437</v>
      </c>
      <c r="C10642" t="s">
        <v>220</v>
      </c>
      <c r="D10642" s="20">
        <v>43830</v>
      </c>
      <c r="E10642" t="s">
        <v>1236</v>
      </c>
      <c r="F10642" t="s">
        <v>12</v>
      </c>
      <c r="G10642" s="18">
        <v>1815793</v>
      </c>
      <c r="H10642" s="18">
        <v>1902540</v>
      </c>
      <c r="I10642" s="18">
        <v>507574</v>
      </c>
      <c r="J10642" s="18">
        <v>564349</v>
      </c>
      <c r="K10642" s="18">
        <v>1338191</v>
      </c>
      <c r="M10642" s="18">
        <v>252958</v>
      </c>
    </row>
    <row r="10643" spans="1:13" hidden="1" x14ac:dyDescent="0.25">
      <c r="A10643">
        <v>830116939</v>
      </c>
      <c r="B10643" t="s">
        <v>8438</v>
      </c>
      <c r="C10643" t="s">
        <v>29</v>
      </c>
      <c r="D10643" s="20">
        <v>43830</v>
      </c>
      <c r="E10643" t="s">
        <v>1236</v>
      </c>
      <c r="F10643" t="s">
        <v>12</v>
      </c>
      <c r="G10643" s="18">
        <v>16314601</v>
      </c>
      <c r="H10643" s="18">
        <v>155880587</v>
      </c>
      <c r="I10643" s="18">
        <v>21059005</v>
      </c>
      <c r="J10643" s="18">
        <v>25166407</v>
      </c>
      <c r="K10643" s="18">
        <v>130714180</v>
      </c>
      <c r="M10643" s="18">
        <v>1413821</v>
      </c>
    </row>
    <row r="10644" spans="1:13" hidden="1" x14ac:dyDescent="0.25">
      <c r="A10644">
        <v>802023717</v>
      </c>
      <c r="B10644" t="s">
        <v>8439</v>
      </c>
      <c r="C10644" t="s">
        <v>112</v>
      </c>
      <c r="D10644" s="20">
        <v>43830</v>
      </c>
      <c r="E10644" t="s">
        <v>1236</v>
      </c>
      <c r="F10644" t="s">
        <v>12</v>
      </c>
      <c r="G10644" s="18">
        <v>15425319</v>
      </c>
      <c r="H10644" s="18">
        <v>15477636</v>
      </c>
      <c r="I10644" s="18">
        <v>14534746</v>
      </c>
      <c r="J10644" s="18">
        <v>14534746</v>
      </c>
      <c r="K10644" s="18">
        <v>942890</v>
      </c>
      <c r="L10644" s="18">
        <v>47596</v>
      </c>
      <c r="M10644" s="18">
        <v>337717</v>
      </c>
    </row>
    <row r="10645" spans="1:13" hidden="1" x14ac:dyDescent="0.25">
      <c r="A10645">
        <v>800091916</v>
      </c>
      <c r="B10645" t="s">
        <v>8440</v>
      </c>
      <c r="C10645" t="s">
        <v>96</v>
      </c>
      <c r="D10645" s="20">
        <v>43830</v>
      </c>
      <c r="E10645" t="s">
        <v>1236</v>
      </c>
      <c r="F10645" t="s">
        <v>12</v>
      </c>
      <c r="G10645" s="18">
        <v>145596</v>
      </c>
      <c r="H10645" s="18">
        <v>378014</v>
      </c>
      <c r="I10645" s="18">
        <v>99313</v>
      </c>
      <c r="J10645" s="18">
        <v>99313</v>
      </c>
      <c r="K10645" s="18">
        <v>278701</v>
      </c>
      <c r="M10645" s="18">
        <v>607</v>
      </c>
    </row>
    <row r="10646" spans="1:13" hidden="1" x14ac:dyDescent="0.25">
      <c r="A10646">
        <v>890317923</v>
      </c>
      <c r="B10646" t="s">
        <v>8441</v>
      </c>
      <c r="C10646" t="s">
        <v>248</v>
      </c>
      <c r="D10646" s="20">
        <v>43830</v>
      </c>
      <c r="E10646" t="s">
        <v>1236</v>
      </c>
      <c r="F10646" t="s">
        <v>12</v>
      </c>
      <c r="G10646" s="18">
        <v>53266660</v>
      </c>
      <c r="H10646" s="18">
        <v>73907803</v>
      </c>
      <c r="I10646" s="18">
        <v>42598314</v>
      </c>
      <c r="J10646" s="18">
        <v>54426222</v>
      </c>
      <c r="K10646" s="18">
        <v>19481581</v>
      </c>
      <c r="L10646" s="18">
        <v>4158361</v>
      </c>
      <c r="M10646" s="18">
        <v>-3266110</v>
      </c>
    </row>
    <row r="10647" spans="1:13" hidden="1" x14ac:dyDescent="0.25">
      <c r="A10647">
        <v>830091322</v>
      </c>
      <c r="B10647" t="s">
        <v>8442</v>
      </c>
      <c r="C10647" t="s">
        <v>836</v>
      </c>
      <c r="D10647" s="20">
        <v>43830</v>
      </c>
      <c r="E10647" t="s">
        <v>1236</v>
      </c>
      <c r="F10647" t="s">
        <v>12</v>
      </c>
      <c r="G10647" s="18">
        <v>3283957</v>
      </c>
      <c r="H10647" s="18">
        <v>3511946</v>
      </c>
      <c r="I10647" s="18">
        <v>1548522</v>
      </c>
      <c r="J10647" s="18">
        <v>2275863</v>
      </c>
      <c r="K10647" s="18">
        <v>1236083</v>
      </c>
      <c r="L10647" s="18">
        <v>221371</v>
      </c>
      <c r="M10647" s="18">
        <v>117849</v>
      </c>
    </row>
    <row r="10648" spans="1:13" hidden="1" x14ac:dyDescent="0.25">
      <c r="A10648">
        <v>811006146</v>
      </c>
      <c r="B10648" t="s">
        <v>8443</v>
      </c>
      <c r="C10648" t="s">
        <v>90</v>
      </c>
      <c r="D10648" s="20">
        <v>43830</v>
      </c>
      <c r="E10648" t="s">
        <v>1236</v>
      </c>
      <c r="F10648" t="s">
        <v>12</v>
      </c>
      <c r="G10648" s="18">
        <v>6311652</v>
      </c>
      <c r="H10648" s="18">
        <v>8473222</v>
      </c>
      <c r="I10648" s="18">
        <v>4401346</v>
      </c>
      <c r="J10648" s="18">
        <v>4541012</v>
      </c>
      <c r="K10648" s="18">
        <v>3932210</v>
      </c>
      <c r="L10648" s="18">
        <v>446043</v>
      </c>
      <c r="M10648" s="18">
        <v>757097</v>
      </c>
    </row>
    <row r="10649" spans="1:13" hidden="1" x14ac:dyDescent="0.25">
      <c r="A10649">
        <v>900320921</v>
      </c>
      <c r="B10649" t="s">
        <v>8444</v>
      </c>
      <c r="C10649" t="s">
        <v>162</v>
      </c>
      <c r="D10649" s="20">
        <v>43830</v>
      </c>
      <c r="E10649" t="s">
        <v>1236</v>
      </c>
      <c r="F10649" t="s">
        <v>12</v>
      </c>
      <c r="G10649" s="18">
        <v>35864712</v>
      </c>
      <c r="H10649" s="18">
        <v>39090009</v>
      </c>
      <c r="I10649" s="18">
        <v>20303072</v>
      </c>
      <c r="J10649" s="18">
        <v>32673860</v>
      </c>
      <c r="K10649" s="18">
        <v>6416149</v>
      </c>
      <c r="L10649" s="18">
        <v>0</v>
      </c>
      <c r="M10649" s="18">
        <v>307306</v>
      </c>
    </row>
    <row r="10650" spans="1:13" hidden="1" x14ac:dyDescent="0.25">
      <c r="A10650">
        <v>900542922</v>
      </c>
      <c r="B10650" t="s">
        <v>8445</v>
      </c>
      <c r="C10650" t="s">
        <v>154</v>
      </c>
      <c r="D10650" s="20">
        <v>43830</v>
      </c>
      <c r="E10650" t="s">
        <v>1236</v>
      </c>
      <c r="F10650" t="s">
        <v>12</v>
      </c>
      <c r="G10650" s="18">
        <v>14253380</v>
      </c>
      <c r="H10650" s="18">
        <v>15074771</v>
      </c>
      <c r="I10650" s="18">
        <v>10133936</v>
      </c>
      <c r="J10650" s="18">
        <v>10133936</v>
      </c>
      <c r="K10650" s="18">
        <v>4940835</v>
      </c>
      <c r="L10650" s="18">
        <v>52915</v>
      </c>
      <c r="M10650" s="18">
        <v>606740</v>
      </c>
    </row>
    <row r="10651" spans="1:13" hidden="1" x14ac:dyDescent="0.25">
      <c r="A10651">
        <v>805020546</v>
      </c>
      <c r="B10651" t="s">
        <v>8446</v>
      </c>
      <c r="C10651" t="s">
        <v>386</v>
      </c>
      <c r="D10651" s="20">
        <v>43830</v>
      </c>
      <c r="E10651" t="s">
        <v>1236</v>
      </c>
      <c r="F10651" t="s">
        <v>12</v>
      </c>
      <c r="G10651" s="18">
        <v>5391400</v>
      </c>
      <c r="H10651" s="18">
        <v>8519052</v>
      </c>
      <c r="I10651" s="18">
        <v>1812051</v>
      </c>
      <c r="J10651" s="18">
        <v>2354345</v>
      </c>
      <c r="K10651" s="18">
        <v>6164707</v>
      </c>
      <c r="L10651" s="18">
        <v>127994</v>
      </c>
      <c r="M10651" s="18">
        <v>1494392</v>
      </c>
    </row>
    <row r="10652" spans="1:13" hidden="1" x14ac:dyDescent="0.25">
      <c r="A10652">
        <v>830069121</v>
      </c>
      <c r="B10652" t="s">
        <v>8447</v>
      </c>
      <c r="C10652" t="s">
        <v>29</v>
      </c>
      <c r="D10652" s="20">
        <v>43830</v>
      </c>
      <c r="E10652" t="s">
        <v>1236</v>
      </c>
      <c r="F10652" t="s">
        <v>12</v>
      </c>
      <c r="G10652" s="18">
        <v>1017474</v>
      </c>
      <c r="H10652" s="18">
        <v>7488283</v>
      </c>
      <c r="I10652" s="18">
        <v>408227</v>
      </c>
      <c r="J10652" s="18">
        <v>408227</v>
      </c>
      <c r="K10652" s="18">
        <v>7080056</v>
      </c>
      <c r="M10652" s="18">
        <v>-4255</v>
      </c>
    </row>
    <row r="10653" spans="1:13" hidden="1" x14ac:dyDescent="0.25">
      <c r="A10653">
        <v>830037322</v>
      </c>
      <c r="B10653" t="s">
        <v>8448</v>
      </c>
      <c r="C10653" t="s">
        <v>154</v>
      </c>
      <c r="D10653" s="20">
        <v>43830</v>
      </c>
      <c r="E10653" t="s">
        <v>1236</v>
      </c>
      <c r="F10653" t="s">
        <v>12</v>
      </c>
      <c r="G10653" s="18">
        <v>6410523</v>
      </c>
      <c r="H10653" s="18">
        <v>8015812</v>
      </c>
      <c r="I10653" s="18">
        <v>934483</v>
      </c>
      <c r="J10653" s="18">
        <v>3992724</v>
      </c>
      <c r="K10653" s="18">
        <v>4023088</v>
      </c>
      <c r="L10653" s="18">
        <v>106109</v>
      </c>
      <c r="M10653" s="18">
        <v>518235</v>
      </c>
    </row>
    <row r="10654" spans="1:13" hidden="1" x14ac:dyDescent="0.25">
      <c r="A10654">
        <v>860521236</v>
      </c>
      <c r="B10654" t="s">
        <v>8449</v>
      </c>
      <c r="C10654" t="s">
        <v>677</v>
      </c>
      <c r="D10654" s="20">
        <v>43830</v>
      </c>
      <c r="E10654" t="s">
        <v>1236</v>
      </c>
      <c r="F10654" t="s">
        <v>12</v>
      </c>
      <c r="G10654" s="18">
        <v>6102014</v>
      </c>
      <c r="H10654" s="18">
        <v>11837215</v>
      </c>
      <c r="I10654" s="18">
        <v>4795676</v>
      </c>
      <c r="J10654" s="18">
        <v>7173055</v>
      </c>
      <c r="K10654" s="18">
        <v>4664160</v>
      </c>
      <c r="L10654" s="18">
        <v>670446</v>
      </c>
      <c r="M10654" s="18">
        <v>176090</v>
      </c>
    </row>
    <row r="10655" spans="1:13" hidden="1" x14ac:dyDescent="0.25">
      <c r="A10655">
        <v>900316222</v>
      </c>
      <c r="B10655" t="s">
        <v>8450</v>
      </c>
      <c r="C10655" t="s">
        <v>350</v>
      </c>
      <c r="D10655" s="20">
        <v>43830</v>
      </c>
      <c r="E10655" t="s">
        <v>1236</v>
      </c>
      <c r="F10655" t="s">
        <v>12</v>
      </c>
      <c r="G10655" s="18">
        <v>3266386</v>
      </c>
      <c r="H10655" s="18">
        <v>3362633</v>
      </c>
      <c r="I10655" s="18">
        <v>2237463</v>
      </c>
      <c r="J10655" s="18">
        <v>2237463</v>
      </c>
      <c r="K10655" s="18">
        <v>1125170</v>
      </c>
      <c r="M10655" s="18">
        <v>196857</v>
      </c>
    </row>
    <row r="10656" spans="1:13" hidden="1" x14ac:dyDescent="0.25">
      <c r="A10656">
        <v>900515325</v>
      </c>
      <c r="B10656" t="s">
        <v>8451</v>
      </c>
      <c r="C10656" t="s">
        <v>335</v>
      </c>
      <c r="D10656" s="20">
        <v>43830</v>
      </c>
      <c r="E10656" t="s">
        <v>1236</v>
      </c>
      <c r="F10656" t="s">
        <v>12</v>
      </c>
      <c r="G10656" s="18">
        <v>1590046</v>
      </c>
      <c r="H10656" s="18">
        <v>1973298</v>
      </c>
      <c r="I10656" s="18">
        <v>1045564</v>
      </c>
      <c r="J10656" s="18">
        <v>1376573</v>
      </c>
      <c r="K10656" s="18">
        <v>596725</v>
      </c>
      <c r="M10656" s="18">
        <v>-484231</v>
      </c>
    </row>
    <row r="10657" spans="1:13" hidden="1" x14ac:dyDescent="0.25">
      <c r="A10657">
        <v>860045999</v>
      </c>
      <c r="B10657" t="s">
        <v>8452</v>
      </c>
      <c r="C10657" t="s">
        <v>354</v>
      </c>
      <c r="D10657" s="20">
        <v>43830</v>
      </c>
      <c r="E10657" t="s">
        <v>1236</v>
      </c>
      <c r="F10657" t="s">
        <v>12</v>
      </c>
      <c r="G10657" s="18">
        <v>682191</v>
      </c>
      <c r="H10657" s="18">
        <v>5716513</v>
      </c>
      <c r="I10657" s="18">
        <v>760668</v>
      </c>
      <c r="J10657" s="18">
        <v>760668</v>
      </c>
      <c r="K10657" s="18">
        <v>4955845</v>
      </c>
      <c r="M10657" s="18">
        <v>95105</v>
      </c>
    </row>
    <row r="10658" spans="1:13" hidden="1" x14ac:dyDescent="0.25">
      <c r="A10658">
        <v>830130827</v>
      </c>
      <c r="B10658" t="s">
        <v>8453</v>
      </c>
      <c r="C10658" t="s">
        <v>57</v>
      </c>
      <c r="D10658" s="20">
        <v>43830</v>
      </c>
      <c r="E10658" t="s">
        <v>1236</v>
      </c>
      <c r="F10658" t="s">
        <v>12</v>
      </c>
      <c r="G10658" s="18">
        <v>406259</v>
      </c>
      <c r="H10658" s="18">
        <v>9956396</v>
      </c>
      <c r="I10658" s="18">
        <v>288215</v>
      </c>
      <c r="J10658" s="18">
        <v>350039</v>
      </c>
      <c r="K10658" s="18">
        <v>9606357</v>
      </c>
      <c r="L10658" s="18">
        <v>38867</v>
      </c>
      <c r="M10658" s="18">
        <v>96252</v>
      </c>
    </row>
    <row r="10659" spans="1:13" hidden="1" x14ac:dyDescent="0.25">
      <c r="A10659">
        <v>900349815</v>
      </c>
      <c r="B10659" t="s">
        <v>8454</v>
      </c>
      <c r="C10659" t="s">
        <v>1136</v>
      </c>
      <c r="D10659" s="20">
        <v>43830</v>
      </c>
      <c r="E10659" t="s">
        <v>1236</v>
      </c>
      <c r="F10659" t="s">
        <v>12</v>
      </c>
      <c r="G10659" s="18">
        <v>504201</v>
      </c>
      <c r="H10659" s="18">
        <v>4879081</v>
      </c>
      <c r="I10659" s="18">
        <v>451148</v>
      </c>
      <c r="J10659" s="18">
        <v>2129522</v>
      </c>
      <c r="K10659" s="18">
        <v>2749559</v>
      </c>
      <c r="L10659" s="18">
        <v>98962</v>
      </c>
      <c r="M10659" s="18">
        <v>127282</v>
      </c>
    </row>
    <row r="10660" spans="1:13" hidden="1" x14ac:dyDescent="0.25">
      <c r="A10660">
        <v>830008413</v>
      </c>
      <c r="B10660" t="s">
        <v>8455</v>
      </c>
      <c r="C10660" t="s">
        <v>248</v>
      </c>
      <c r="D10660" s="20">
        <v>43830</v>
      </c>
      <c r="E10660" t="s">
        <v>1236</v>
      </c>
      <c r="F10660" t="s">
        <v>12</v>
      </c>
      <c r="G10660" s="18">
        <v>345911</v>
      </c>
      <c r="H10660" s="18">
        <v>1983406</v>
      </c>
      <c r="I10660" s="18">
        <v>403759</v>
      </c>
      <c r="J10660" s="18">
        <v>699265</v>
      </c>
      <c r="K10660" s="18">
        <v>1284141</v>
      </c>
      <c r="L10660" s="18">
        <v>29003</v>
      </c>
      <c r="M10660" s="18">
        <v>-14935</v>
      </c>
    </row>
    <row r="10661" spans="1:13" hidden="1" x14ac:dyDescent="0.25">
      <c r="A10661">
        <v>860351427</v>
      </c>
      <c r="B10661" t="s">
        <v>8456</v>
      </c>
      <c r="C10661" t="s">
        <v>2711</v>
      </c>
      <c r="D10661" s="20">
        <v>43830</v>
      </c>
      <c r="E10661" t="s">
        <v>1236</v>
      </c>
      <c r="F10661" t="s">
        <v>12</v>
      </c>
      <c r="G10661" s="18">
        <v>1320579</v>
      </c>
      <c r="H10661" s="18">
        <v>13448789</v>
      </c>
      <c r="I10661" s="18">
        <v>2035435</v>
      </c>
      <c r="J10661" s="18">
        <v>2977447</v>
      </c>
      <c r="K10661" s="18">
        <v>10471342</v>
      </c>
      <c r="M10661" s="18">
        <v>591995</v>
      </c>
    </row>
    <row r="10662" spans="1:13" hidden="1" x14ac:dyDescent="0.25">
      <c r="A10662">
        <v>900079139</v>
      </c>
      <c r="B10662" t="s">
        <v>8457</v>
      </c>
      <c r="C10662" t="s">
        <v>930</v>
      </c>
      <c r="D10662" s="20">
        <v>43830</v>
      </c>
      <c r="E10662" t="s">
        <v>1236</v>
      </c>
      <c r="F10662" t="s">
        <v>12</v>
      </c>
      <c r="G10662" s="18">
        <v>2002997</v>
      </c>
      <c r="H10662" s="18">
        <v>2220287</v>
      </c>
      <c r="I10662" s="18">
        <v>1076541</v>
      </c>
      <c r="J10662" s="18">
        <v>1547203</v>
      </c>
      <c r="K10662" s="18">
        <v>673084</v>
      </c>
      <c r="M10662" s="18">
        <v>44622</v>
      </c>
    </row>
    <row r="10663" spans="1:13" hidden="1" x14ac:dyDescent="0.25">
      <c r="A10663">
        <v>900436723</v>
      </c>
      <c r="B10663" t="s">
        <v>8458</v>
      </c>
      <c r="C10663" t="s">
        <v>1243</v>
      </c>
      <c r="D10663" s="20">
        <v>43830</v>
      </c>
      <c r="E10663" t="s">
        <v>1236</v>
      </c>
      <c r="F10663" t="s">
        <v>12</v>
      </c>
      <c r="G10663" s="18">
        <v>2757713</v>
      </c>
      <c r="H10663" s="18">
        <v>5046531</v>
      </c>
      <c r="I10663" s="18">
        <v>1334550</v>
      </c>
      <c r="J10663" s="18">
        <v>1334550</v>
      </c>
      <c r="K10663" s="18">
        <v>3711981</v>
      </c>
      <c r="L10663" s="18">
        <v>0</v>
      </c>
      <c r="M10663" s="18">
        <v>753502</v>
      </c>
    </row>
    <row r="10664" spans="1:13" hidden="1" x14ac:dyDescent="0.25">
      <c r="A10664">
        <v>830113914</v>
      </c>
      <c r="B10664" t="s">
        <v>8459</v>
      </c>
      <c r="C10664" t="s">
        <v>109</v>
      </c>
      <c r="D10664" s="20">
        <v>43830</v>
      </c>
      <c r="E10664" t="s">
        <v>1236</v>
      </c>
      <c r="F10664" t="s">
        <v>12</v>
      </c>
      <c r="G10664" s="18">
        <v>6558900</v>
      </c>
      <c r="H10664" s="18">
        <v>6667984</v>
      </c>
      <c r="I10664" s="18">
        <v>3268356</v>
      </c>
      <c r="J10664" s="18">
        <v>4205856</v>
      </c>
      <c r="K10664" s="18">
        <v>2462128</v>
      </c>
      <c r="L10664" s="18">
        <v>164848</v>
      </c>
      <c r="M10664" s="18">
        <v>411140</v>
      </c>
    </row>
    <row r="10665" spans="1:13" hidden="1" x14ac:dyDescent="0.25">
      <c r="A10665">
        <v>830009940</v>
      </c>
      <c r="B10665" t="s">
        <v>8460</v>
      </c>
      <c r="C10665" t="s">
        <v>154</v>
      </c>
      <c r="D10665" s="20">
        <v>43830</v>
      </c>
      <c r="E10665" t="s">
        <v>1236</v>
      </c>
      <c r="F10665" t="s">
        <v>12</v>
      </c>
      <c r="G10665" s="18">
        <v>2494309</v>
      </c>
      <c r="H10665" s="18">
        <v>4745060</v>
      </c>
      <c r="I10665" s="18">
        <v>1954362</v>
      </c>
      <c r="J10665" s="18">
        <v>2310797</v>
      </c>
      <c r="K10665" s="18">
        <v>2434263</v>
      </c>
      <c r="L10665" s="18">
        <v>324872</v>
      </c>
      <c r="M10665" s="18">
        <v>119091</v>
      </c>
    </row>
    <row r="10666" spans="1:13" hidden="1" x14ac:dyDescent="0.25">
      <c r="A10666">
        <v>819005248</v>
      </c>
      <c r="B10666" t="s">
        <v>8461</v>
      </c>
      <c r="C10666" t="s">
        <v>45</v>
      </c>
      <c r="D10666" s="20">
        <v>43830</v>
      </c>
      <c r="E10666" t="s">
        <v>1236</v>
      </c>
      <c r="F10666" t="s">
        <v>12</v>
      </c>
      <c r="G10666" s="18">
        <v>830974</v>
      </c>
      <c r="H10666" s="18">
        <v>1481761</v>
      </c>
      <c r="I10666" s="18">
        <v>362666</v>
      </c>
      <c r="J10666" s="18">
        <v>1257093</v>
      </c>
      <c r="K10666" s="18">
        <v>224668</v>
      </c>
      <c r="M10666" s="18">
        <v>-13035</v>
      </c>
    </row>
    <row r="10667" spans="1:13" hidden="1" x14ac:dyDescent="0.25">
      <c r="A10667">
        <v>890301326</v>
      </c>
      <c r="B10667" t="s">
        <v>8462</v>
      </c>
      <c r="C10667" t="s">
        <v>29</v>
      </c>
      <c r="D10667" s="20">
        <v>43830</v>
      </c>
      <c r="E10667" t="s">
        <v>1236</v>
      </c>
      <c r="F10667" t="s">
        <v>12</v>
      </c>
      <c r="G10667" s="18">
        <v>724367</v>
      </c>
      <c r="H10667" s="18">
        <v>17763089</v>
      </c>
      <c r="I10667" s="18">
        <v>110033</v>
      </c>
      <c r="J10667" s="18">
        <v>3607401</v>
      </c>
      <c r="K10667" s="18">
        <v>14155688</v>
      </c>
      <c r="L10667" s="18">
        <v>180265</v>
      </c>
      <c r="M10667" s="18">
        <v>1278757</v>
      </c>
    </row>
    <row r="10668" spans="1:13" hidden="1" x14ac:dyDescent="0.25">
      <c r="A10668">
        <v>830017558</v>
      </c>
      <c r="B10668" t="s">
        <v>8463</v>
      </c>
      <c r="C10668" t="s">
        <v>376</v>
      </c>
      <c r="D10668" s="20">
        <v>43830</v>
      </c>
      <c r="E10668" t="s">
        <v>1236</v>
      </c>
      <c r="F10668" t="s">
        <v>12</v>
      </c>
      <c r="G10668" s="18">
        <v>8883910</v>
      </c>
      <c r="H10668" s="18">
        <v>17154200</v>
      </c>
      <c r="I10668" s="18">
        <v>3489139</v>
      </c>
      <c r="J10668" s="18">
        <v>7776370</v>
      </c>
      <c r="K10668" s="18">
        <v>9377830</v>
      </c>
      <c r="L10668" s="18">
        <v>524564</v>
      </c>
      <c r="M10668" s="18">
        <v>-55395</v>
      </c>
    </row>
    <row r="10669" spans="1:13" hidden="1" x14ac:dyDescent="0.25">
      <c r="A10669">
        <v>860060138</v>
      </c>
      <c r="B10669" t="s">
        <v>8464</v>
      </c>
      <c r="C10669" t="s">
        <v>29</v>
      </c>
      <c r="D10669" s="20">
        <v>43830</v>
      </c>
      <c r="E10669" t="s">
        <v>1236</v>
      </c>
      <c r="F10669" t="s">
        <v>12</v>
      </c>
      <c r="G10669" s="18">
        <v>8778995</v>
      </c>
      <c r="H10669" s="18">
        <v>12755203</v>
      </c>
      <c r="I10669" s="18">
        <v>1964885</v>
      </c>
      <c r="J10669" s="18">
        <v>2198015</v>
      </c>
      <c r="K10669" s="18">
        <v>10557188</v>
      </c>
      <c r="L10669" s="18">
        <v>2133</v>
      </c>
      <c r="M10669" s="18">
        <v>4550978</v>
      </c>
    </row>
    <row r="10670" spans="1:13" hidden="1" x14ac:dyDescent="0.25">
      <c r="A10670">
        <v>900367592</v>
      </c>
      <c r="B10670" t="s">
        <v>8465</v>
      </c>
      <c r="C10670" t="s">
        <v>215</v>
      </c>
      <c r="D10670" s="20">
        <v>43830</v>
      </c>
      <c r="E10670" t="s">
        <v>1236</v>
      </c>
      <c r="F10670" t="s">
        <v>12</v>
      </c>
      <c r="G10670" s="18">
        <v>2248425</v>
      </c>
      <c r="H10670" s="18">
        <v>2383150</v>
      </c>
      <c r="I10670" s="18">
        <v>748880</v>
      </c>
      <c r="J10670" s="18">
        <v>1703287</v>
      </c>
      <c r="K10670" s="18">
        <v>679863</v>
      </c>
      <c r="M10670" s="18">
        <v>119103</v>
      </c>
    </row>
    <row r="10671" spans="1:13" hidden="1" x14ac:dyDescent="0.25">
      <c r="A10671">
        <v>830044949</v>
      </c>
      <c r="B10671" t="s">
        <v>8466</v>
      </c>
      <c r="C10671" t="s">
        <v>29</v>
      </c>
      <c r="D10671" s="20">
        <v>43830</v>
      </c>
      <c r="E10671" t="s">
        <v>1236</v>
      </c>
      <c r="F10671" t="s">
        <v>12</v>
      </c>
      <c r="G10671" s="18">
        <v>423926</v>
      </c>
      <c r="H10671" s="18">
        <v>3003560</v>
      </c>
      <c r="I10671" s="18">
        <v>423905</v>
      </c>
      <c r="J10671" s="18">
        <v>472182</v>
      </c>
      <c r="K10671" s="18">
        <v>2531378</v>
      </c>
      <c r="L10671" s="18">
        <v>2672</v>
      </c>
      <c r="M10671" s="18">
        <v>-19184</v>
      </c>
    </row>
    <row r="10672" spans="1:13" hidden="1" x14ac:dyDescent="0.25">
      <c r="A10672">
        <v>891000221</v>
      </c>
      <c r="B10672" t="s">
        <v>8467</v>
      </c>
      <c r="C10672" t="s">
        <v>836</v>
      </c>
      <c r="D10672" s="20">
        <v>43830</v>
      </c>
      <c r="E10672" t="s">
        <v>1236</v>
      </c>
      <c r="F10672" t="s">
        <v>12</v>
      </c>
      <c r="G10672" s="18">
        <v>6413613</v>
      </c>
      <c r="H10672" s="18">
        <v>14317168</v>
      </c>
      <c r="I10672" s="18">
        <v>936216</v>
      </c>
      <c r="J10672" s="18">
        <v>7156187</v>
      </c>
      <c r="K10672" s="18">
        <v>7160981</v>
      </c>
      <c r="M10672" s="18">
        <v>102202</v>
      </c>
    </row>
    <row r="10673" spans="1:13" hidden="1" x14ac:dyDescent="0.25">
      <c r="A10673">
        <v>860020135</v>
      </c>
      <c r="B10673" t="s">
        <v>8468</v>
      </c>
      <c r="C10673" t="s">
        <v>717</v>
      </c>
      <c r="D10673" s="20">
        <v>43830</v>
      </c>
      <c r="E10673" t="s">
        <v>1236</v>
      </c>
      <c r="F10673" t="s">
        <v>12</v>
      </c>
      <c r="G10673" s="18">
        <v>454424</v>
      </c>
      <c r="H10673" s="18">
        <v>23156816</v>
      </c>
      <c r="I10673" s="18">
        <v>2306670</v>
      </c>
      <c r="J10673" s="18">
        <v>2306670</v>
      </c>
      <c r="K10673" s="18">
        <v>20850146</v>
      </c>
      <c r="L10673" s="18">
        <v>17786</v>
      </c>
      <c r="M10673" s="18">
        <v>-358273</v>
      </c>
    </row>
    <row r="10674" spans="1:13" hidden="1" x14ac:dyDescent="0.25">
      <c r="A10674">
        <v>900192423</v>
      </c>
      <c r="B10674" t="s">
        <v>8469</v>
      </c>
      <c r="C10674" t="s">
        <v>162</v>
      </c>
      <c r="D10674" s="20">
        <v>43830</v>
      </c>
      <c r="E10674" t="s">
        <v>1236</v>
      </c>
      <c r="F10674" t="s">
        <v>12</v>
      </c>
      <c r="G10674" s="18">
        <v>2141135</v>
      </c>
      <c r="H10674" s="18">
        <v>2168113</v>
      </c>
      <c r="I10674" s="18">
        <v>1273461</v>
      </c>
      <c r="J10674" s="18">
        <v>1594862</v>
      </c>
      <c r="K10674" s="18">
        <v>573251</v>
      </c>
      <c r="L10674" s="18">
        <v>84271</v>
      </c>
      <c r="M10674" s="18">
        <v>72583</v>
      </c>
    </row>
    <row r="10675" spans="1:13" hidden="1" x14ac:dyDescent="0.25">
      <c r="A10675">
        <v>811046819</v>
      </c>
      <c r="B10675" t="s">
        <v>8470</v>
      </c>
      <c r="C10675" t="s">
        <v>702</v>
      </c>
      <c r="D10675" s="20">
        <v>43830</v>
      </c>
      <c r="E10675" t="s">
        <v>1236</v>
      </c>
      <c r="F10675" t="s">
        <v>12</v>
      </c>
      <c r="G10675" s="18">
        <v>2085897</v>
      </c>
      <c r="H10675" s="18">
        <v>2088536</v>
      </c>
      <c r="I10675" s="18">
        <v>745517</v>
      </c>
      <c r="J10675" s="18">
        <v>745517</v>
      </c>
      <c r="K10675" s="18">
        <v>1343019</v>
      </c>
      <c r="L10675" s="18">
        <v>119638</v>
      </c>
      <c r="M10675" s="18">
        <v>326769</v>
      </c>
    </row>
    <row r="10676" spans="1:13" hidden="1" x14ac:dyDescent="0.25">
      <c r="A10676">
        <v>900078918</v>
      </c>
      <c r="B10676" t="s">
        <v>8471</v>
      </c>
      <c r="C10676" t="s">
        <v>327</v>
      </c>
      <c r="D10676" s="20">
        <v>43830</v>
      </c>
      <c r="E10676" t="s">
        <v>1236</v>
      </c>
      <c r="F10676" t="s">
        <v>12</v>
      </c>
      <c r="G10676" s="18">
        <v>538422</v>
      </c>
      <c r="H10676" s="18">
        <v>5688422</v>
      </c>
      <c r="I10676" s="18">
        <v>1141097</v>
      </c>
      <c r="J10676" s="18">
        <v>2135850</v>
      </c>
      <c r="K10676" s="18">
        <v>3552572</v>
      </c>
      <c r="L10676" s="18">
        <v>52902</v>
      </c>
      <c r="M10676" s="18">
        <v>-43638</v>
      </c>
    </row>
    <row r="10677" spans="1:13" x14ac:dyDescent="0.25">
      <c r="A10677">
        <v>860048371</v>
      </c>
      <c r="B10677" t="s">
        <v>8472</v>
      </c>
      <c r="C10677" t="s">
        <v>231</v>
      </c>
      <c r="D10677" s="20">
        <v>43830</v>
      </c>
      <c r="E10677" t="s">
        <v>1236</v>
      </c>
      <c r="F10677" t="s">
        <v>12</v>
      </c>
      <c r="G10677" s="18">
        <v>23724155</v>
      </c>
      <c r="H10677" s="18">
        <v>99650685</v>
      </c>
      <c r="I10677" s="18">
        <v>24438146</v>
      </c>
      <c r="J10677" s="18">
        <v>38809928</v>
      </c>
      <c r="K10677" s="18">
        <v>60840757</v>
      </c>
      <c r="L10677" s="18">
        <v>1402746</v>
      </c>
      <c r="M10677" s="18">
        <v>8842030</v>
      </c>
    </row>
    <row r="10678" spans="1:13" hidden="1" x14ac:dyDescent="0.25">
      <c r="A10678">
        <v>830056339</v>
      </c>
      <c r="B10678" t="s">
        <v>8473</v>
      </c>
      <c r="C10678" t="s">
        <v>154</v>
      </c>
      <c r="D10678" s="20">
        <v>43830</v>
      </c>
      <c r="E10678" t="s">
        <v>1236</v>
      </c>
      <c r="F10678" t="s">
        <v>12</v>
      </c>
      <c r="G10678" s="18">
        <v>6604447</v>
      </c>
      <c r="H10678" s="18">
        <v>22699413</v>
      </c>
      <c r="I10678" s="18">
        <v>4580135</v>
      </c>
      <c r="J10678" s="18">
        <v>12623772</v>
      </c>
      <c r="K10678" s="18">
        <v>10075641</v>
      </c>
      <c r="M10678" s="18">
        <v>175553</v>
      </c>
    </row>
    <row r="10679" spans="1:13" hidden="1" x14ac:dyDescent="0.25">
      <c r="A10679">
        <v>901041528</v>
      </c>
      <c r="B10679" t="s">
        <v>8474</v>
      </c>
      <c r="C10679" t="s">
        <v>29</v>
      </c>
      <c r="D10679" s="20">
        <v>43830</v>
      </c>
      <c r="E10679" t="s">
        <v>1236</v>
      </c>
      <c r="F10679" t="s">
        <v>12</v>
      </c>
      <c r="G10679" s="18">
        <v>1086333</v>
      </c>
      <c r="H10679" s="18">
        <v>7299646</v>
      </c>
      <c r="I10679" s="18">
        <v>96521</v>
      </c>
      <c r="J10679" s="18">
        <v>6141595</v>
      </c>
      <c r="K10679" s="18">
        <v>1158051</v>
      </c>
      <c r="L10679" s="18">
        <v>19426</v>
      </c>
      <c r="M10679" s="18">
        <v>52763</v>
      </c>
    </row>
    <row r="10680" spans="1:13" hidden="1" x14ac:dyDescent="0.25">
      <c r="A10680">
        <v>900575919</v>
      </c>
      <c r="B10680" t="s">
        <v>8475</v>
      </c>
      <c r="C10680" t="s">
        <v>593</v>
      </c>
      <c r="D10680" s="20">
        <v>43830</v>
      </c>
      <c r="E10680" t="s">
        <v>1236</v>
      </c>
      <c r="F10680" t="s">
        <v>12</v>
      </c>
      <c r="G10680" s="18">
        <v>3769271</v>
      </c>
      <c r="H10680" s="18">
        <v>3896483</v>
      </c>
      <c r="I10680" s="18">
        <v>1107098</v>
      </c>
      <c r="J10680" s="18">
        <v>1107098</v>
      </c>
      <c r="K10680" s="18">
        <v>2789385</v>
      </c>
      <c r="M10680" s="18">
        <v>473418</v>
      </c>
    </row>
    <row r="10681" spans="1:13" hidden="1" x14ac:dyDescent="0.25">
      <c r="A10681">
        <v>900338326</v>
      </c>
      <c r="B10681" t="s">
        <v>8476</v>
      </c>
      <c r="C10681" t="s">
        <v>253</v>
      </c>
      <c r="D10681" s="20">
        <v>43830</v>
      </c>
      <c r="E10681" t="s">
        <v>1236</v>
      </c>
      <c r="F10681" t="s">
        <v>12</v>
      </c>
      <c r="G10681" s="18">
        <v>2465352</v>
      </c>
      <c r="H10681" s="18">
        <v>2466579</v>
      </c>
      <c r="I10681" s="18">
        <v>1634502</v>
      </c>
      <c r="J10681" s="18">
        <v>2072502</v>
      </c>
      <c r="K10681" s="18">
        <v>394077</v>
      </c>
      <c r="L10681" s="18">
        <v>223579</v>
      </c>
      <c r="M10681" s="18">
        <v>39547</v>
      </c>
    </row>
    <row r="10682" spans="1:13" hidden="1" x14ac:dyDescent="0.25">
      <c r="A10682">
        <v>900561533</v>
      </c>
      <c r="B10682" t="s">
        <v>8477</v>
      </c>
      <c r="C10682" t="s">
        <v>122</v>
      </c>
      <c r="D10682" s="20">
        <v>43830</v>
      </c>
      <c r="E10682" t="s">
        <v>1236</v>
      </c>
      <c r="F10682" t="s">
        <v>12</v>
      </c>
      <c r="G10682" s="18">
        <v>12872586</v>
      </c>
      <c r="H10682" s="18">
        <v>14010877</v>
      </c>
      <c r="I10682" s="18">
        <v>12374289</v>
      </c>
      <c r="J10682" s="18">
        <v>12374289</v>
      </c>
      <c r="K10682" s="18">
        <v>1636588</v>
      </c>
      <c r="L10682" s="18">
        <v>702455</v>
      </c>
      <c r="M10682" s="18">
        <v>242333</v>
      </c>
    </row>
    <row r="10683" spans="1:13" hidden="1" x14ac:dyDescent="0.25">
      <c r="A10683">
        <v>890300327</v>
      </c>
      <c r="B10683" t="s">
        <v>8478</v>
      </c>
      <c r="C10683" t="s">
        <v>1475</v>
      </c>
      <c r="D10683" s="20">
        <v>43830</v>
      </c>
      <c r="E10683" t="s">
        <v>1236</v>
      </c>
      <c r="F10683" t="s">
        <v>12</v>
      </c>
      <c r="G10683" s="18">
        <v>20791487</v>
      </c>
      <c r="H10683" s="18">
        <v>25632515</v>
      </c>
      <c r="I10683" s="18">
        <v>11280728</v>
      </c>
      <c r="J10683" s="18">
        <v>11737785</v>
      </c>
      <c r="K10683" s="18">
        <v>13894730</v>
      </c>
      <c r="L10683" s="18">
        <v>222929</v>
      </c>
      <c r="M10683" s="18">
        <v>3558901</v>
      </c>
    </row>
    <row r="10684" spans="1:13" hidden="1" x14ac:dyDescent="0.25">
      <c r="A10684">
        <v>800181339</v>
      </c>
      <c r="B10684" t="s">
        <v>8479</v>
      </c>
      <c r="C10684" t="s">
        <v>207</v>
      </c>
      <c r="D10684" s="20">
        <v>43830</v>
      </c>
      <c r="E10684" t="s">
        <v>1236</v>
      </c>
      <c r="F10684" t="s">
        <v>12</v>
      </c>
      <c r="G10684" s="18">
        <v>591597</v>
      </c>
      <c r="H10684" s="18">
        <v>9812941</v>
      </c>
      <c r="I10684" s="18">
        <v>253947</v>
      </c>
      <c r="J10684" s="18">
        <v>1800028</v>
      </c>
      <c r="K10684" s="18">
        <v>8012913</v>
      </c>
      <c r="M10684" s="18">
        <v>-39665</v>
      </c>
    </row>
    <row r="10685" spans="1:13" hidden="1" x14ac:dyDescent="0.25">
      <c r="A10685">
        <v>900744836</v>
      </c>
      <c r="B10685" t="s">
        <v>8480</v>
      </c>
      <c r="C10685" t="s">
        <v>29</v>
      </c>
      <c r="D10685" s="20">
        <v>43830</v>
      </c>
      <c r="E10685" t="s">
        <v>1236</v>
      </c>
      <c r="F10685" t="s">
        <v>12</v>
      </c>
      <c r="G10685" s="18">
        <v>11179962</v>
      </c>
      <c r="H10685" s="18">
        <v>11636450</v>
      </c>
      <c r="I10685" s="18">
        <v>909641</v>
      </c>
      <c r="J10685" s="18">
        <v>11659139</v>
      </c>
      <c r="K10685" s="18">
        <v>-22689</v>
      </c>
      <c r="L10685" s="18">
        <v>1069118</v>
      </c>
      <c r="M10685" s="18">
        <v>-51117</v>
      </c>
    </row>
    <row r="10686" spans="1:13" hidden="1" x14ac:dyDescent="0.25">
      <c r="A10686">
        <v>800240718</v>
      </c>
      <c r="B10686" t="s">
        <v>8481</v>
      </c>
      <c r="C10686" t="s">
        <v>1233</v>
      </c>
      <c r="D10686" s="20">
        <v>43830</v>
      </c>
      <c r="E10686" t="s">
        <v>1236</v>
      </c>
      <c r="F10686" t="s">
        <v>12</v>
      </c>
      <c r="G10686" s="18">
        <v>14889016</v>
      </c>
      <c r="H10686" s="18">
        <v>15107990</v>
      </c>
      <c r="I10686" s="18">
        <v>9400271</v>
      </c>
      <c r="J10686" s="18">
        <v>11146052</v>
      </c>
      <c r="K10686" s="18">
        <v>3961938</v>
      </c>
      <c r="L10686" s="18">
        <v>850774</v>
      </c>
      <c r="M10686" s="18">
        <v>3294656</v>
      </c>
    </row>
    <row r="10687" spans="1:13" hidden="1" x14ac:dyDescent="0.25">
      <c r="A10687">
        <v>900529719</v>
      </c>
      <c r="B10687" t="s">
        <v>8482</v>
      </c>
      <c r="C10687" t="s">
        <v>48</v>
      </c>
      <c r="D10687" s="20">
        <v>43830</v>
      </c>
      <c r="E10687" t="s">
        <v>1236</v>
      </c>
      <c r="F10687" t="s">
        <v>12</v>
      </c>
      <c r="G10687" s="18">
        <v>5491487</v>
      </c>
      <c r="H10687" s="18">
        <v>5529984</v>
      </c>
      <c r="I10687" s="18">
        <v>4632085</v>
      </c>
      <c r="J10687" s="18">
        <v>4667539</v>
      </c>
      <c r="K10687" s="18">
        <v>862445</v>
      </c>
      <c r="L10687" s="18">
        <v>256</v>
      </c>
      <c r="M10687" s="18">
        <v>5206</v>
      </c>
    </row>
    <row r="10688" spans="1:13" hidden="1" x14ac:dyDescent="0.25">
      <c r="A10688">
        <v>901138622</v>
      </c>
      <c r="B10688" t="s">
        <v>8483</v>
      </c>
      <c r="C10688" t="s">
        <v>853</v>
      </c>
      <c r="D10688" s="20">
        <v>43830</v>
      </c>
      <c r="E10688" t="s">
        <v>1236</v>
      </c>
      <c r="F10688" t="s">
        <v>12</v>
      </c>
      <c r="G10688" s="18">
        <v>1301464</v>
      </c>
      <c r="H10688" s="18">
        <v>1305404</v>
      </c>
      <c r="I10688" s="18">
        <v>927621</v>
      </c>
      <c r="J10688" s="18">
        <v>980209</v>
      </c>
      <c r="K10688" s="18">
        <v>325195</v>
      </c>
      <c r="M10688" s="18">
        <v>112665</v>
      </c>
    </row>
    <row r="10689" spans="1:13" hidden="1" x14ac:dyDescent="0.25">
      <c r="A10689">
        <v>900333123</v>
      </c>
      <c r="B10689" t="s">
        <v>8484</v>
      </c>
      <c r="C10689" t="s">
        <v>217</v>
      </c>
      <c r="D10689" s="20">
        <v>43830</v>
      </c>
      <c r="E10689" t="s">
        <v>1236</v>
      </c>
      <c r="F10689" t="s">
        <v>12</v>
      </c>
      <c r="G10689" s="18">
        <v>2433945</v>
      </c>
      <c r="H10689" s="18">
        <v>2573325</v>
      </c>
      <c r="I10689" s="18">
        <v>1191850</v>
      </c>
      <c r="J10689" s="18">
        <v>1513820</v>
      </c>
      <c r="K10689" s="18">
        <v>1059505</v>
      </c>
      <c r="L10689" s="18">
        <v>93089</v>
      </c>
      <c r="M10689" s="18">
        <v>-72393</v>
      </c>
    </row>
    <row r="10690" spans="1:13" hidden="1" x14ac:dyDescent="0.25">
      <c r="A10690">
        <v>900087126</v>
      </c>
      <c r="B10690" t="s">
        <v>8485</v>
      </c>
      <c r="C10690" t="s">
        <v>1136</v>
      </c>
      <c r="D10690" s="20">
        <v>43830</v>
      </c>
      <c r="E10690" t="s">
        <v>1236</v>
      </c>
      <c r="F10690" t="s">
        <v>12</v>
      </c>
      <c r="G10690" s="18">
        <v>613518</v>
      </c>
      <c r="H10690" s="18">
        <v>1232203</v>
      </c>
      <c r="I10690" s="18">
        <v>409862</v>
      </c>
      <c r="J10690" s="18">
        <v>501149</v>
      </c>
      <c r="K10690" s="18">
        <v>731054</v>
      </c>
      <c r="M10690" s="18">
        <v>132130</v>
      </c>
    </row>
    <row r="10691" spans="1:13" hidden="1" x14ac:dyDescent="0.25">
      <c r="A10691">
        <v>800007122</v>
      </c>
      <c r="B10691" t="s">
        <v>8486</v>
      </c>
      <c r="C10691" t="s">
        <v>335</v>
      </c>
      <c r="D10691" s="20">
        <v>43830</v>
      </c>
      <c r="E10691" t="s">
        <v>1236</v>
      </c>
      <c r="F10691" t="s">
        <v>12</v>
      </c>
      <c r="G10691" s="18">
        <v>11079330</v>
      </c>
      <c r="H10691" s="18">
        <v>16069493</v>
      </c>
      <c r="I10691" s="18">
        <v>9440896</v>
      </c>
      <c r="J10691" s="18">
        <v>11231138</v>
      </c>
      <c r="K10691" s="18">
        <v>4838355</v>
      </c>
      <c r="L10691" s="18">
        <v>364336</v>
      </c>
      <c r="M10691" s="18">
        <v>808826</v>
      </c>
    </row>
    <row r="10692" spans="1:13" hidden="1" x14ac:dyDescent="0.25">
      <c r="A10692">
        <v>900092620</v>
      </c>
      <c r="B10692" t="s">
        <v>8487</v>
      </c>
      <c r="C10692" t="s">
        <v>154</v>
      </c>
      <c r="D10692" s="20">
        <v>43830</v>
      </c>
      <c r="E10692" t="s">
        <v>1236</v>
      </c>
      <c r="F10692" t="s">
        <v>12</v>
      </c>
      <c r="G10692" s="18">
        <v>2126787</v>
      </c>
      <c r="H10692" s="18">
        <v>2418685</v>
      </c>
      <c r="I10692" s="18">
        <v>1156633</v>
      </c>
      <c r="J10692" s="18">
        <v>1156633</v>
      </c>
      <c r="K10692" s="18">
        <v>1262052</v>
      </c>
      <c r="L10692" s="18">
        <v>57212</v>
      </c>
      <c r="M10692" s="18">
        <v>517025</v>
      </c>
    </row>
    <row r="10693" spans="1:13" hidden="1" x14ac:dyDescent="0.25">
      <c r="A10693">
        <v>800174039</v>
      </c>
      <c r="B10693" t="s">
        <v>8488</v>
      </c>
      <c r="C10693" t="s">
        <v>177</v>
      </c>
      <c r="D10693" s="20">
        <v>43830</v>
      </c>
      <c r="E10693" t="s">
        <v>1236</v>
      </c>
      <c r="F10693" t="s">
        <v>12</v>
      </c>
      <c r="G10693" s="18">
        <v>18705362</v>
      </c>
      <c r="H10693" s="18">
        <v>23794842</v>
      </c>
      <c r="I10693" s="18">
        <v>13897507</v>
      </c>
      <c r="J10693" s="18">
        <v>15365545</v>
      </c>
      <c r="K10693" s="18">
        <v>8429297</v>
      </c>
      <c r="L10693" s="18">
        <v>1052943</v>
      </c>
      <c r="M10693" s="18">
        <v>1227890</v>
      </c>
    </row>
    <row r="10694" spans="1:13" hidden="1" x14ac:dyDescent="0.25">
      <c r="A10694">
        <v>900686322</v>
      </c>
      <c r="B10694" t="s">
        <v>8489</v>
      </c>
      <c r="C10694" t="s">
        <v>853</v>
      </c>
      <c r="D10694" s="20">
        <v>43830</v>
      </c>
      <c r="E10694" t="s">
        <v>1236</v>
      </c>
      <c r="F10694" t="s">
        <v>12</v>
      </c>
      <c r="G10694" s="18">
        <v>2016768</v>
      </c>
      <c r="H10694" s="18">
        <v>2566208</v>
      </c>
      <c r="I10694" s="18">
        <v>719345</v>
      </c>
      <c r="J10694" s="18">
        <v>875026</v>
      </c>
      <c r="K10694" s="18">
        <v>1691182</v>
      </c>
      <c r="L10694" s="18">
        <v>59532</v>
      </c>
      <c r="M10694" s="18">
        <v>273843</v>
      </c>
    </row>
    <row r="10695" spans="1:13" hidden="1" x14ac:dyDescent="0.25">
      <c r="A10695">
        <v>900576539</v>
      </c>
      <c r="B10695" t="s">
        <v>8490</v>
      </c>
      <c r="C10695" t="s">
        <v>19</v>
      </c>
      <c r="D10695" s="20">
        <v>43830</v>
      </c>
      <c r="E10695" t="s">
        <v>1236</v>
      </c>
      <c r="F10695" t="s">
        <v>12</v>
      </c>
      <c r="G10695" s="18">
        <v>4589826</v>
      </c>
      <c r="H10695" s="18">
        <v>12382211</v>
      </c>
      <c r="I10695" s="18">
        <v>428300</v>
      </c>
      <c r="J10695" s="18">
        <v>428300</v>
      </c>
      <c r="K10695" s="18">
        <v>11953911</v>
      </c>
      <c r="L10695" s="18">
        <v>571</v>
      </c>
      <c r="M10695" s="18">
        <v>-144708</v>
      </c>
    </row>
    <row r="10696" spans="1:13" hidden="1" x14ac:dyDescent="0.25">
      <c r="A10696">
        <v>900045320</v>
      </c>
      <c r="B10696" t="s">
        <v>8491</v>
      </c>
      <c r="C10696" t="s">
        <v>222</v>
      </c>
      <c r="D10696" s="20">
        <v>43830</v>
      </c>
      <c r="E10696" t="s">
        <v>1236</v>
      </c>
      <c r="F10696" t="s">
        <v>12</v>
      </c>
      <c r="G10696" s="18">
        <v>67290</v>
      </c>
      <c r="H10696" s="18">
        <v>10461980</v>
      </c>
      <c r="I10696" s="18">
        <v>1548</v>
      </c>
      <c r="J10696" s="18">
        <v>1548</v>
      </c>
      <c r="K10696" s="18">
        <v>10460432</v>
      </c>
      <c r="L10696" s="18">
        <v>2005</v>
      </c>
      <c r="M10696" s="18">
        <v>434985</v>
      </c>
    </row>
    <row r="10697" spans="1:13" hidden="1" x14ac:dyDescent="0.25">
      <c r="A10697">
        <v>900780840</v>
      </c>
      <c r="B10697" t="s">
        <v>8492</v>
      </c>
      <c r="C10697" t="s">
        <v>222</v>
      </c>
      <c r="D10697" s="20">
        <v>43830</v>
      </c>
      <c r="E10697" t="s">
        <v>1236</v>
      </c>
      <c r="F10697" t="s">
        <v>12</v>
      </c>
      <c r="G10697" s="18">
        <v>5394917</v>
      </c>
      <c r="H10697" s="18">
        <v>41470229</v>
      </c>
      <c r="I10697" s="18">
        <v>21229995</v>
      </c>
      <c r="J10697" s="18">
        <v>28501095</v>
      </c>
      <c r="K10697" s="18">
        <v>12969134</v>
      </c>
      <c r="L10697" s="18">
        <v>38499</v>
      </c>
      <c r="M10697" s="18">
        <v>4973487</v>
      </c>
    </row>
    <row r="10698" spans="1:13" hidden="1" x14ac:dyDescent="0.25">
      <c r="A10698">
        <v>860451569</v>
      </c>
      <c r="B10698" t="s">
        <v>8493</v>
      </c>
      <c r="C10698" t="s">
        <v>154</v>
      </c>
      <c r="D10698" s="20">
        <v>43830</v>
      </c>
      <c r="E10698" t="s">
        <v>1236</v>
      </c>
      <c r="F10698" t="s">
        <v>12</v>
      </c>
      <c r="G10698" s="18">
        <v>13159888</v>
      </c>
      <c r="H10698" s="18">
        <v>27197281</v>
      </c>
      <c r="I10698" s="18">
        <v>9685079</v>
      </c>
      <c r="J10698" s="18">
        <v>10150196</v>
      </c>
      <c r="K10698" s="18">
        <v>17047085</v>
      </c>
      <c r="L10698" s="18">
        <v>668358</v>
      </c>
      <c r="M10698" s="18">
        <v>248093</v>
      </c>
    </row>
    <row r="10699" spans="1:13" hidden="1" x14ac:dyDescent="0.25">
      <c r="A10699">
        <v>816002922</v>
      </c>
      <c r="B10699" t="s">
        <v>8494</v>
      </c>
      <c r="C10699" t="s">
        <v>350</v>
      </c>
      <c r="D10699" s="20">
        <v>43830</v>
      </c>
      <c r="E10699" t="s">
        <v>1236</v>
      </c>
      <c r="F10699" t="s">
        <v>12</v>
      </c>
      <c r="G10699" s="18">
        <v>3252651</v>
      </c>
      <c r="H10699" s="18">
        <v>5731185</v>
      </c>
      <c r="I10699" s="18">
        <v>889137</v>
      </c>
      <c r="J10699" s="18">
        <v>1429363</v>
      </c>
      <c r="K10699" s="18">
        <v>4301822</v>
      </c>
      <c r="L10699" s="18">
        <v>187977</v>
      </c>
      <c r="M10699" s="18">
        <v>-490099</v>
      </c>
    </row>
    <row r="10700" spans="1:13" hidden="1" x14ac:dyDescent="0.25">
      <c r="A10700">
        <v>901213772</v>
      </c>
      <c r="B10700" t="s">
        <v>8495</v>
      </c>
      <c r="C10700" t="s">
        <v>29</v>
      </c>
      <c r="D10700" s="20">
        <v>43830</v>
      </c>
      <c r="E10700" t="s">
        <v>1236</v>
      </c>
      <c r="F10700" t="s">
        <v>12</v>
      </c>
      <c r="G10700" s="18">
        <v>15415</v>
      </c>
      <c r="H10700" s="18">
        <v>7565814</v>
      </c>
      <c r="I10700" s="18">
        <v>4649</v>
      </c>
      <c r="J10700" s="18">
        <v>7557064</v>
      </c>
      <c r="K10700" s="18">
        <v>8750</v>
      </c>
      <c r="M10700" s="18">
        <v>3817</v>
      </c>
    </row>
    <row r="10701" spans="1:13" hidden="1" x14ac:dyDescent="0.25">
      <c r="A10701">
        <v>800193114</v>
      </c>
      <c r="B10701" t="s">
        <v>8496</v>
      </c>
      <c r="C10701" t="s">
        <v>3124</v>
      </c>
      <c r="D10701" s="20">
        <v>43830</v>
      </c>
      <c r="E10701" t="s">
        <v>1236</v>
      </c>
      <c r="F10701" t="s">
        <v>12</v>
      </c>
      <c r="G10701" s="18">
        <v>3926140</v>
      </c>
      <c r="H10701" s="18">
        <v>4008433</v>
      </c>
      <c r="I10701" s="18">
        <v>2368044</v>
      </c>
      <c r="J10701" s="18">
        <v>2368044</v>
      </c>
      <c r="K10701" s="18">
        <v>1640389</v>
      </c>
      <c r="M10701" s="18">
        <v>39424</v>
      </c>
    </row>
    <row r="10702" spans="1:13" hidden="1" x14ac:dyDescent="0.25">
      <c r="A10702">
        <v>830034327</v>
      </c>
      <c r="B10702" t="s">
        <v>8497</v>
      </c>
      <c r="C10702" t="s">
        <v>29</v>
      </c>
      <c r="D10702" s="20">
        <v>43830</v>
      </c>
      <c r="E10702" t="s">
        <v>1236</v>
      </c>
      <c r="F10702" t="s">
        <v>12</v>
      </c>
      <c r="G10702" s="18">
        <v>1894136</v>
      </c>
      <c r="H10702" s="18">
        <v>23543538</v>
      </c>
      <c r="I10702" s="18">
        <v>256137</v>
      </c>
      <c r="J10702" s="18">
        <v>2114340</v>
      </c>
      <c r="K10702" s="18">
        <v>21429198</v>
      </c>
      <c r="M10702" s="18">
        <v>1474873</v>
      </c>
    </row>
    <row r="10703" spans="1:13" hidden="1" x14ac:dyDescent="0.25">
      <c r="A10703">
        <v>900212828</v>
      </c>
      <c r="B10703" t="s">
        <v>8498</v>
      </c>
      <c r="C10703" t="s">
        <v>222</v>
      </c>
      <c r="D10703" s="20">
        <v>43830</v>
      </c>
      <c r="E10703" t="s">
        <v>1236</v>
      </c>
      <c r="F10703" t="s">
        <v>12</v>
      </c>
      <c r="G10703" s="18">
        <v>948657</v>
      </c>
      <c r="H10703" s="18">
        <v>8571549</v>
      </c>
      <c r="I10703" s="18">
        <v>476282</v>
      </c>
      <c r="J10703" s="18">
        <v>3803818</v>
      </c>
      <c r="K10703" s="18">
        <v>4767731</v>
      </c>
      <c r="M10703" s="18">
        <v>3412584</v>
      </c>
    </row>
    <row r="10704" spans="1:13" hidden="1" x14ac:dyDescent="0.25">
      <c r="A10704">
        <v>860025368</v>
      </c>
      <c r="B10704" t="s">
        <v>8499</v>
      </c>
      <c r="C10704" t="s">
        <v>29</v>
      </c>
      <c r="D10704" s="20">
        <v>43830</v>
      </c>
      <c r="E10704" t="s">
        <v>1236</v>
      </c>
      <c r="F10704" t="s">
        <v>12</v>
      </c>
      <c r="G10704" s="18">
        <v>24158</v>
      </c>
      <c r="H10704" s="18">
        <v>5452701</v>
      </c>
      <c r="I10704" s="18">
        <v>10295</v>
      </c>
      <c r="J10704" s="18">
        <v>1031964</v>
      </c>
      <c r="K10704" s="18">
        <v>4420737</v>
      </c>
      <c r="L10704" s="18">
        <v>60590</v>
      </c>
      <c r="M10704" s="18">
        <v>-72368</v>
      </c>
    </row>
    <row r="10705" spans="1:13" hidden="1" x14ac:dyDescent="0.25">
      <c r="A10705">
        <v>800230423</v>
      </c>
      <c r="B10705" t="s">
        <v>8500</v>
      </c>
      <c r="C10705" t="s">
        <v>29</v>
      </c>
      <c r="D10705" s="20">
        <v>43830</v>
      </c>
      <c r="E10705" t="s">
        <v>1236</v>
      </c>
      <c r="F10705" t="s">
        <v>12</v>
      </c>
      <c r="G10705" s="18">
        <v>7657718</v>
      </c>
      <c r="H10705" s="18">
        <v>68971129</v>
      </c>
      <c r="I10705" s="18">
        <v>5757325</v>
      </c>
      <c r="J10705" s="18">
        <v>7726674</v>
      </c>
      <c r="K10705" s="18">
        <v>61244455</v>
      </c>
      <c r="L10705" s="18">
        <v>38238</v>
      </c>
      <c r="M10705" s="18">
        <v>-58104</v>
      </c>
    </row>
    <row r="10706" spans="1:13" hidden="1" x14ac:dyDescent="0.25">
      <c r="A10706">
        <v>900328914</v>
      </c>
      <c r="B10706" t="s">
        <v>8501</v>
      </c>
      <c r="C10706" t="s">
        <v>129</v>
      </c>
      <c r="D10706" s="20">
        <v>43830</v>
      </c>
      <c r="E10706" t="s">
        <v>1236</v>
      </c>
      <c r="F10706" t="s">
        <v>12</v>
      </c>
      <c r="G10706" s="18">
        <v>9385500</v>
      </c>
      <c r="H10706" s="18">
        <v>11665151</v>
      </c>
      <c r="I10706" s="18">
        <v>8882848</v>
      </c>
      <c r="J10706" s="18">
        <v>8882848</v>
      </c>
      <c r="K10706" s="18">
        <v>2782303</v>
      </c>
      <c r="L10706" s="18">
        <v>504698</v>
      </c>
      <c r="M10706" s="18">
        <v>153707</v>
      </c>
    </row>
    <row r="10707" spans="1:13" hidden="1" x14ac:dyDescent="0.25">
      <c r="A10707">
        <v>830130119</v>
      </c>
      <c r="B10707" t="s">
        <v>8502</v>
      </c>
      <c r="C10707" t="s">
        <v>162</v>
      </c>
      <c r="D10707" s="20">
        <v>43830</v>
      </c>
      <c r="E10707" t="s">
        <v>1236</v>
      </c>
      <c r="F10707" t="s">
        <v>12</v>
      </c>
      <c r="G10707" s="18">
        <v>54654157</v>
      </c>
      <c r="H10707" s="18">
        <v>54771632</v>
      </c>
      <c r="I10707" s="18">
        <v>4051993</v>
      </c>
      <c r="J10707" s="18">
        <v>51804909</v>
      </c>
      <c r="K10707" s="18">
        <v>2966723</v>
      </c>
      <c r="L10707" s="18">
        <v>322446</v>
      </c>
      <c r="M10707" s="18">
        <v>218765</v>
      </c>
    </row>
    <row r="10708" spans="1:13" hidden="1" x14ac:dyDescent="0.25">
      <c r="A10708">
        <v>900042022</v>
      </c>
      <c r="B10708" t="s">
        <v>8503</v>
      </c>
      <c r="C10708" t="s">
        <v>29</v>
      </c>
      <c r="D10708" s="20">
        <v>43830</v>
      </c>
      <c r="E10708" t="s">
        <v>1236</v>
      </c>
      <c r="F10708" t="s">
        <v>12</v>
      </c>
      <c r="G10708" s="18">
        <v>893842</v>
      </c>
      <c r="H10708" s="18">
        <v>1583293</v>
      </c>
      <c r="I10708" s="18">
        <v>106364</v>
      </c>
      <c r="J10708" s="18">
        <v>119202</v>
      </c>
      <c r="K10708" s="18">
        <v>1464091</v>
      </c>
      <c r="L10708" s="18">
        <v>0</v>
      </c>
      <c r="M10708" s="18">
        <v>22791</v>
      </c>
    </row>
    <row r="10709" spans="1:13" hidden="1" x14ac:dyDescent="0.25">
      <c r="A10709">
        <v>900641421</v>
      </c>
      <c r="B10709" t="s">
        <v>8504</v>
      </c>
      <c r="C10709" t="s">
        <v>467</v>
      </c>
      <c r="D10709" s="20">
        <v>43830</v>
      </c>
      <c r="E10709" t="s">
        <v>1236</v>
      </c>
      <c r="F10709" t="s">
        <v>12</v>
      </c>
      <c r="G10709" s="18">
        <v>16328986</v>
      </c>
      <c r="H10709" s="18">
        <v>28061732</v>
      </c>
      <c r="I10709" s="18">
        <v>15662067</v>
      </c>
      <c r="J10709" s="18">
        <v>16448936</v>
      </c>
      <c r="K10709" s="18">
        <v>11612796</v>
      </c>
      <c r="L10709" s="18">
        <v>106473</v>
      </c>
      <c r="M10709" s="18">
        <v>1706896</v>
      </c>
    </row>
    <row r="10710" spans="1:13" hidden="1" x14ac:dyDescent="0.25">
      <c r="A10710">
        <v>800195822</v>
      </c>
      <c r="B10710" t="s">
        <v>8505</v>
      </c>
      <c r="C10710" t="s">
        <v>29</v>
      </c>
      <c r="D10710" s="20">
        <v>43830</v>
      </c>
      <c r="E10710" t="s">
        <v>1236</v>
      </c>
      <c r="F10710" t="s">
        <v>12</v>
      </c>
      <c r="G10710" s="18">
        <v>11235704</v>
      </c>
      <c r="H10710" s="18">
        <v>40250003</v>
      </c>
      <c r="I10710" s="18">
        <v>19743992</v>
      </c>
      <c r="J10710" s="18">
        <v>21082042</v>
      </c>
      <c r="K10710" s="18">
        <v>19167961</v>
      </c>
      <c r="M10710" s="18">
        <v>2485113</v>
      </c>
    </row>
    <row r="10711" spans="1:13" hidden="1" x14ac:dyDescent="0.25">
      <c r="A10711">
        <v>830010327</v>
      </c>
      <c r="B10711" t="s">
        <v>8506</v>
      </c>
      <c r="C10711" t="s">
        <v>702</v>
      </c>
      <c r="D10711" s="20">
        <v>43830</v>
      </c>
      <c r="E10711" t="s">
        <v>1236</v>
      </c>
      <c r="F10711" t="s">
        <v>12</v>
      </c>
      <c r="G10711" s="18">
        <v>18033965</v>
      </c>
      <c r="H10711" s="18">
        <v>22112191</v>
      </c>
      <c r="I10711" s="18">
        <v>9085954</v>
      </c>
      <c r="J10711" s="18">
        <v>9085954</v>
      </c>
      <c r="K10711" s="18">
        <v>13026237</v>
      </c>
      <c r="L10711" s="18">
        <v>132938</v>
      </c>
      <c r="M10711" s="18">
        <v>1950067</v>
      </c>
    </row>
    <row r="10712" spans="1:13" hidden="1" x14ac:dyDescent="0.25">
      <c r="A10712">
        <v>816003624</v>
      </c>
      <c r="B10712" t="s">
        <v>8507</v>
      </c>
      <c r="C10712" t="s">
        <v>853</v>
      </c>
      <c r="D10712" s="20">
        <v>43830</v>
      </c>
      <c r="E10712" t="s">
        <v>1236</v>
      </c>
      <c r="F10712" t="s">
        <v>12</v>
      </c>
      <c r="G10712" s="18">
        <v>1826892</v>
      </c>
      <c r="H10712" s="18">
        <v>1904272</v>
      </c>
      <c r="I10712" s="18">
        <v>1158936</v>
      </c>
      <c r="J10712" s="18">
        <v>1158936</v>
      </c>
      <c r="K10712" s="18">
        <v>745336</v>
      </c>
      <c r="M10712" s="18">
        <v>230120</v>
      </c>
    </row>
    <row r="10713" spans="1:13" hidden="1" x14ac:dyDescent="0.25">
      <c r="A10713">
        <v>900913426</v>
      </c>
      <c r="B10713" t="s">
        <v>8508</v>
      </c>
      <c r="C10713" t="s">
        <v>3272</v>
      </c>
      <c r="D10713" s="20">
        <v>43830</v>
      </c>
      <c r="E10713" t="s">
        <v>1236</v>
      </c>
      <c r="F10713" t="s">
        <v>12</v>
      </c>
      <c r="G10713" s="18">
        <v>1251563</v>
      </c>
      <c r="H10713" s="18">
        <v>2103271</v>
      </c>
      <c r="I10713" s="18">
        <v>965082</v>
      </c>
      <c r="J10713" s="18">
        <v>965082</v>
      </c>
      <c r="K10713" s="18">
        <v>1138189</v>
      </c>
      <c r="L10713" s="18">
        <v>41324</v>
      </c>
      <c r="M10713" s="18">
        <v>153167</v>
      </c>
    </row>
    <row r="10714" spans="1:13" hidden="1" x14ac:dyDescent="0.25">
      <c r="A10714">
        <v>811022841</v>
      </c>
      <c r="B10714" t="s">
        <v>8509</v>
      </c>
      <c r="C10714" t="s">
        <v>162</v>
      </c>
      <c r="D10714" s="20">
        <v>43830</v>
      </c>
      <c r="E10714" t="s">
        <v>1236</v>
      </c>
      <c r="F10714" t="s">
        <v>12</v>
      </c>
      <c r="G10714" s="18">
        <v>12100168</v>
      </c>
      <c r="H10714" s="18">
        <v>12120400</v>
      </c>
      <c r="I10714" s="18">
        <v>11135941</v>
      </c>
      <c r="J10714" s="18">
        <v>11135941</v>
      </c>
      <c r="K10714" s="18">
        <v>984459</v>
      </c>
      <c r="L10714" s="18">
        <v>51351</v>
      </c>
      <c r="M10714" s="18">
        <v>125699</v>
      </c>
    </row>
    <row r="10715" spans="1:13" hidden="1" x14ac:dyDescent="0.25">
      <c r="A10715">
        <v>890403995</v>
      </c>
      <c r="B10715" t="s">
        <v>8510</v>
      </c>
      <c r="C10715" t="s">
        <v>65</v>
      </c>
      <c r="D10715" s="20">
        <v>43830</v>
      </c>
      <c r="E10715" t="s">
        <v>1236</v>
      </c>
      <c r="F10715" t="s">
        <v>12</v>
      </c>
      <c r="G10715" s="18">
        <v>9247253</v>
      </c>
      <c r="H10715" s="18">
        <v>15792360</v>
      </c>
      <c r="I10715" s="18">
        <v>2711199</v>
      </c>
      <c r="J10715" s="18">
        <v>10707275</v>
      </c>
      <c r="K10715" s="18">
        <v>5085085</v>
      </c>
      <c r="L10715" s="18">
        <v>1108635</v>
      </c>
      <c r="M10715" s="18">
        <v>226336</v>
      </c>
    </row>
    <row r="10716" spans="1:13" hidden="1" x14ac:dyDescent="0.25">
      <c r="A10716">
        <v>830502328</v>
      </c>
      <c r="B10716" t="s">
        <v>8511</v>
      </c>
      <c r="C10716" t="s">
        <v>872</v>
      </c>
      <c r="D10716" s="20">
        <v>43830</v>
      </c>
      <c r="E10716" t="s">
        <v>1236</v>
      </c>
      <c r="F10716" t="s">
        <v>12</v>
      </c>
      <c r="G10716" s="18">
        <v>8554948</v>
      </c>
      <c r="H10716" s="18">
        <v>24982192</v>
      </c>
      <c r="I10716" s="18">
        <v>9917136</v>
      </c>
      <c r="J10716" s="18">
        <v>22633473</v>
      </c>
      <c r="K10716" s="18">
        <v>2348719</v>
      </c>
      <c r="M10716" s="18">
        <v>99149</v>
      </c>
    </row>
    <row r="10717" spans="1:13" hidden="1" x14ac:dyDescent="0.25">
      <c r="A10717">
        <v>830123119</v>
      </c>
      <c r="B10717" t="s">
        <v>8512</v>
      </c>
      <c r="C10717" t="s">
        <v>92</v>
      </c>
      <c r="D10717" s="20">
        <v>43830</v>
      </c>
      <c r="E10717" t="s">
        <v>1236</v>
      </c>
      <c r="F10717" t="s">
        <v>12</v>
      </c>
      <c r="G10717" s="18">
        <v>5226961</v>
      </c>
      <c r="H10717" s="18">
        <v>8103998</v>
      </c>
      <c r="I10717" s="18">
        <v>5139110</v>
      </c>
      <c r="J10717" s="18">
        <v>5275276</v>
      </c>
      <c r="K10717" s="18">
        <v>2828722</v>
      </c>
      <c r="L10717" s="18">
        <v>45226</v>
      </c>
      <c r="M10717" s="18">
        <v>48503</v>
      </c>
    </row>
    <row r="10718" spans="1:13" hidden="1" x14ac:dyDescent="0.25">
      <c r="A10718">
        <v>900715018</v>
      </c>
      <c r="B10718" t="s">
        <v>8513</v>
      </c>
      <c r="C10718" t="s">
        <v>186</v>
      </c>
      <c r="D10718" s="20">
        <v>43830</v>
      </c>
      <c r="E10718" t="s">
        <v>1236</v>
      </c>
      <c r="F10718" t="s">
        <v>12</v>
      </c>
      <c r="G10718" s="18">
        <v>747542</v>
      </c>
      <c r="H10718" s="18">
        <v>860904</v>
      </c>
      <c r="I10718" s="18">
        <v>2096591</v>
      </c>
      <c r="J10718" s="18">
        <v>2096591</v>
      </c>
      <c r="K10718" s="18">
        <v>-1235687</v>
      </c>
      <c r="M10718" s="18">
        <v>-1070656</v>
      </c>
    </row>
    <row r="10719" spans="1:13" hidden="1" x14ac:dyDescent="0.25">
      <c r="A10719">
        <v>900125519</v>
      </c>
      <c r="B10719" t="s">
        <v>8514</v>
      </c>
      <c r="C10719" t="s">
        <v>29</v>
      </c>
      <c r="D10719" s="20">
        <v>43830</v>
      </c>
      <c r="E10719" t="s">
        <v>1236</v>
      </c>
      <c r="F10719" t="s">
        <v>12</v>
      </c>
      <c r="G10719" s="18">
        <v>6675902</v>
      </c>
      <c r="H10719" s="18">
        <v>9296460</v>
      </c>
      <c r="I10719" s="18">
        <v>923415</v>
      </c>
      <c r="J10719" s="18">
        <v>2655755</v>
      </c>
      <c r="K10719" s="18">
        <v>6640705</v>
      </c>
      <c r="L10719" s="18">
        <v>165637</v>
      </c>
      <c r="M10719" s="18">
        <v>1255936</v>
      </c>
    </row>
    <row r="10720" spans="1:13" hidden="1" x14ac:dyDescent="0.25">
      <c r="A10720">
        <v>830116938</v>
      </c>
      <c r="B10720" t="s">
        <v>8515</v>
      </c>
      <c r="C10720" t="s">
        <v>45</v>
      </c>
      <c r="D10720" s="20">
        <v>43830</v>
      </c>
      <c r="E10720" t="s">
        <v>1236</v>
      </c>
      <c r="F10720" t="s">
        <v>12</v>
      </c>
      <c r="G10720" s="18">
        <v>4008977</v>
      </c>
      <c r="H10720" s="18">
        <v>4014266</v>
      </c>
      <c r="I10720" s="18">
        <v>2376278</v>
      </c>
      <c r="J10720" s="18">
        <v>2376278</v>
      </c>
      <c r="K10720" s="18">
        <v>1637988</v>
      </c>
      <c r="M10720" s="18">
        <v>67621</v>
      </c>
    </row>
    <row r="10721" spans="1:13" hidden="1" x14ac:dyDescent="0.25">
      <c r="A10721">
        <v>830013819</v>
      </c>
      <c r="B10721" t="s">
        <v>8516</v>
      </c>
      <c r="C10721" t="s">
        <v>3518</v>
      </c>
      <c r="D10721" s="20">
        <v>43830</v>
      </c>
      <c r="E10721" t="s">
        <v>1236</v>
      </c>
      <c r="F10721" t="s">
        <v>12</v>
      </c>
      <c r="G10721" s="18">
        <v>1859130</v>
      </c>
      <c r="H10721" s="18">
        <v>17373526</v>
      </c>
      <c r="I10721" s="18">
        <v>3516393</v>
      </c>
      <c r="J10721" s="18">
        <v>6250166</v>
      </c>
      <c r="K10721" s="18">
        <v>11123360</v>
      </c>
      <c r="L10721" s="18">
        <v>233498</v>
      </c>
      <c r="M10721" s="18">
        <v>826170</v>
      </c>
    </row>
    <row r="10722" spans="1:13" hidden="1" x14ac:dyDescent="0.25">
      <c r="A10722">
        <v>900008437</v>
      </c>
      <c r="B10722" t="s">
        <v>8517</v>
      </c>
      <c r="C10722" t="s">
        <v>836</v>
      </c>
      <c r="D10722" s="20">
        <v>43830</v>
      </c>
      <c r="E10722" t="s">
        <v>1236</v>
      </c>
      <c r="F10722" t="s">
        <v>12</v>
      </c>
      <c r="G10722" s="18">
        <v>3113225</v>
      </c>
      <c r="H10722" s="18">
        <v>9177800</v>
      </c>
      <c r="I10722" s="18">
        <v>1347519</v>
      </c>
      <c r="J10722" s="18">
        <v>5993053</v>
      </c>
      <c r="K10722" s="18">
        <v>3184747</v>
      </c>
      <c r="L10722" s="18">
        <v>401199</v>
      </c>
      <c r="M10722" s="18">
        <v>210883</v>
      </c>
    </row>
    <row r="10723" spans="1:13" hidden="1" x14ac:dyDescent="0.25">
      <c r="A10723">
        <v>800069933</v>
      </c>
      <c r="B10723" t="s">
        <v>8518</v>
      </c>
      <c r="C10723" t="s">
        <v>350</v>
      </c>
      <c r="D10723" s="20">
        <v>43830</v>
      </c>
      <c r="E10723" t="s">
        <v>1236</v>
      </c>
      <c r="F10723" t="s">
        <v>12</v>
      </c>
      <c r="G10723" s="18">
        <v>82717324</v>
      </c>
      <c r="H10723" s="18">
        <v>104139003</v>
      </c>
      <c r="I10723" s="18">
        <v>44357171</v>
      </c>
      <c r="J10723" s="18">
        <v>71657388</v>
      </c>
      <c r="K10723" s="18">
        <v>32481615</v>
      </c>
      <c r="L10723" s="18">
        <v>6081766</v>
      </c>
      <c r="M10723" s="18">
        <v>727032</v>
      </c>
    </row>
    <row r="10724" spans="1:13" hidden="1" x14ac:dyDescent="0.25">
      <c r="A10724">
        <v>900506842</v>
      </c>
      <c r="B10724" t="s">
        <v>8519</v>
      </c>
      <c r="C10724" t="s">
        <v>57</v>
      </c>
      <c r="D10724" s="20">
        <v>43830</v>
      </c>
      <c r="E10724" t="s">
        <v>1236</v>
      </c>
      <c r="F10724" t="s">
        <v>12</v>
      </c>
      <c r="G10724" s="18">
        <v>564712</v>
      </c>
      <c r="H10724" s="18">
        <v>5692403</v>
      </c>
      <c r="I10724" s="18">
        <v>4425966</v>
      </c>
      <c r="J10724" s="18">
        <v>4425966</v>
      </c>
      <c r="K10724" s="18">
        <v>1266437</v>
      </c>
      <c r="M10724" s="18">
        <v>337059</v>
      </c>
    </row>
    <row r="10725" spans="1:13" hidden="1" x14ac:dyDescent="0.25">
      <c r="A10725">
        <v>860031558</v>
      </c>
      <c r="B10725" t="s">
        <v>8520</v>
      </c>
      <c r="C10725" t="s">
        <v>416</v>
      </c>
      <c r="D10725" s="20">
        <v>43830</v>
      </c>
      <c r="E10725" t="s">
        <v>1236</v>
      </c>
      <c r="F10725" t="s">
        <v>12</v>
      </c>
      <c r="G10725" s="18">
        <v>339854</v>
      </c>
      <c r="H10725" s="18">
        <v>15056167</v>
      </c>
      <c r="I10725" s="18">
        <v>181064</v>
      </c>
      <c r="J10725" s="18">
        <v>181064</v>
      </c>
      <c r="K10725" s="18">
        <v>14875103</v>
      </c>
      <c r="L10725" s="18">
        <v>7103</v>
      </c>
      <c r="M10725" s="18">
        <v>-155133</v>
      </c>
    </row>
    <row r="10726" spans="1:13" hidden="1" x14ac:dyDescent="0.25">
      <c r="A10726">
        <v>890115118</v>
      </c>
      <c r="B10726" t="s">
        <v>8521</v>
      </c>
      <c r="C10726" t="s">
        <v>727</v>
      </c>
      <c r="D10726" s="20">
        <v>43830</v>
      </c>
      <c r="E10726" t="s">
        <v>1236</v>
      </c>
      <c r="F10726" t="s">
        <v>12</v>
      </c>
      <c r="G10726" s="18">
        <v>1280478</v>
      </c>
      <c r="H10726" s="18">
        <v>3850045</v>
      </c>
      <c r="I10726" s="18">
        <v>671571</v>
      </c>
      <c r="J10726" s="18">
        <v>1428373</v>
      </c>
      <c r="K10726" s="18">
        <v>2421672</v>
      </c>
      <c r="M10726" s="18">
        <v>85953</v>
      </c>
    </row>
    <row r="10727" spans="1:13" hidden="1" x14ac:dyDescent="0.25">
      <c r="A10727">
        <v>900126521</v>
      </c>
      <c r="B10727" t="s">
        <v>8522</v>
      </c>
      <c r="C10727" t="s">
        <v>270</v>
      </c>
      <c r="D10727" s="20">
        <v>43830</v>
      </c>
      <c r="E10727" t="s">
        <v>1236</v>
      </c>
      <c r="F10727" t="s">
        <v>12</v>
      </c>
      <c r="G10727" s="18">
        <v>1659060</v>
      </c>
      <c r="H10727" s="18">
        <v>1952172</v>
      </c>
      <c r="I10727" s="18">
        <v>820790</v>
      </c>
      <c r="J10727" s="18">
        <v>1291719</v>
      </c>
      <c r="K10727" s="18">
        <v>660453</v>
      </c>
      <c r="L10727" s="18">
        <v>70063</v>
      </c>
      <c r="M10727" s="18">
        <v>131300</v>
      </c>
    </row>
    <row r="10728" spans="1:13" hidden="1" x14ac:dyDescent="0.25">
      <c r="A10728">
        <v>830028630</v>
      </c>
      <c r="B10728" t="s">
        <v>8523</v>
      </c>
      <c r="C10728" t="s">
        <v>327</v>
      </c>
      <c r="D10728" s="20">
        <v>43830</v>
      </c>
      <c r="E10728" t="s">
        <v>1236</v>
      </c>
      <c r="F10728" t="s">
        <v>12</v>
      </c>
      <c r="G10728" s="18">
        <v>12924826</v>
      </c>
      <c r="H10728" s="18">
        <v>13037673</v>
      </c>
      <c r="I10728" s="18">
        <v>494280</v>
      </c>
      <c r="J10728" s="18">
        <v>3584964</v>
      </c>
      <c r="K10728" s="18">
        <v>9452709</v>
      </c>
      <c r="L10728" s="18">
        <v>178</v>
      </c>
      <c r="M10728" s="18">
        <v>14623</v>
      </c>
    </row>
    <row r="10729" spans="1:13" hidden="1" x14ac:dyDescent="0.25">
      <c r="A10729">
        <v>860042526</v>
      </c>
      <c r="B10729" t="s">
        <v>8524</v>
      </c>
      <c r="C10729" t="s">
        <v>29</v>
      </c>
      <c r="D10729" s="20">
        <v>43830</v>
      </c>
      <c r="E10729" t="s">
        <v>1236</v>
      </c>
      <c r="F10729" t="s">
        <v>12</v>
      </c>
      <c r="G10729" s="18">
        <v>258306</v>
      </c>
      <c r="H10729" s="18">
        <v>18867123</v>
      </c>
      <c r="I10729" s="18">
        <v>197589</v>
      </c>
      <c r="J10729" s="18">
        <v>1544105</v>
      </c>
      <c r="K10729" s="18">
        <v>17323018</v>
      </c>
      <c r="M10729" s="18">
        <v>156675</v>
      </c>
    </row>
    <row r="10730" spans="1:13" hidden="1" x14ac:dyDescent="0.25">
      <c r="A10730">
        <v>900055881</v>
      </c>
      <c r="B10730" t="s">
        <v>8525</v>
      </c>
      <c r="C10730" t="s">
        <v>45</v>
      </c>
      <c r="D10730" s="20">
        <v>43830</v>
      </c>
      <c r="E10730" t="s">
        <v>1236</v>
      </c>
      <c r="F10730" t="s">
        <v>12</v>
      </c>
      <c r="G10730" s="18">
        <v>3871089</v>
      </c>
      <c r="H10730" s="18">
        <v>5020024</v>
      </c>
      <c r="I10730" s="18">
        <v>1138907</v>
      </c>
      <c r="J10730" s="18">
        <v>1995648</v>
      </c>
      <c r="K10730" s="18">
        <v>3024376</v>
      </c>
      <c r="M10730" s="18">
        <v>5537</v>
      </c>
    </row>
    <row r="10731" spans="1:13" hidden="1" x14ac:dyDescent="0.25">
      <c r="A10731">
        <v>900979320</v>
      </c>
      <c r="B10731" t="s">
        <v>8526</v>
      </c>
      <c r="C10731" t="s">
        <v>1082</v>
      </c>
      <c r="D10731" s="20">
        <v>43830</v>
      </c>
      <c r="E10731" t="s">
        <v>1236</v>
      </c>
      <c r="F10731" t="s">
        <v>12</v>
      </c>
      <c r="G10731" s="18">
        <v>30080198</v>
      </c>
      <c r="H10731" s="18">
        <v>30169355</v>
      </c>
      <c r="I10731" s="18">
        <v>14198787</v>
      </c>
      <c r="J10731" s="18">
        <v>29538273</v>
      </c>
      <c r="K10731" s="18">
        <v>631082</v>
      </c>
      <c r="M10731" s="18">
        <v>437496</v>
      </c>
    </row>
    <row r="10732" spans="1:13" hidden="1" x14ac:dyDescent="0.25">
      <c r="A10732">
        <v>900601940</v>
      </c>
      <c r="B10732" t="s">
        <v>8527</v>
      </c>
      <c r="C10732" t="s">
        <v>23</v>
      </c>
      <c r="D10732" s="20">
        <v>43830</v>
      </c>
      <c r="E10732" t="s">
        <v>1236</v>
      </c>
      <c r="F10732" t="s">
        <v>12</v>
      </c>
      <c r="G10732" s="18">
        <v>7093257</v>
      </c>
      <c r="H10732" s="18">
        <v>7093257</v>
      </c>
      <c r="I10732" s="18">
        <v>7015979</v>
      </c>
      <c r="J10732" s="18">
        <v>7015979</v>
      </c>
      <c r="K10732" s="18">
        <v>77278</v>
      </c>
      <c r="M10732" s="18">
        <v>-4071</v>
      </c>
    </row>
    <row r="10733" spans="1:13" hidden="1" x14ac:dyDescent="0.25">
      <c r="A10733">
        <v>830068432</v>
      </c>
      <c r="B10733" t="s">
        <v>8528</v>
      </c>
      <c r="C10733" t="s">
        <v>307</v>
      </c>
      <c r="D10733" s="20">
        <v>43830</v>
      </c>
      <c r="E10733" t="s">
        <v>1236</v>
      </c>
      <c r="F10733" t="s">
        <v>12</v>
      </c>
      <c r="G10733" s="18">
        <v>2358676</v>
      </c>
      <c r="H10733" s="18">
        <v>4633420</v>
      </c>
      <c r="I10733" s="18">
        <v>131503</v>
      </c>
      <c r="J10733" s="18">
        <v>2809551</v>
      </c>
      <c r="K10733" s="18">
        <v>1823869</v>
      </c>
      <c r="M10733" s="18">
        <v>-289281</v>
      </c>
    </row>
    <row r="10734" spans="1:13" hidden="1" x14ac:dyDescent="0.25">
      <c r="A10734">
        <v>811029623</v>
      </c>
      <c r="B10734" t="s">
        <v>8529</v>
      </c>
      <c r="C10734" t="s">
        <v>29</v>
      </c>
      <c r="D10734" s="20">
        <v>43830</v>
      </c>
      <c r="E10734" t="s">
        <v>1236</v>
      </c>
      <c r="F10734" t="s">
        <v>12</v>
      </c>
      <c r="G10734" s="18">
        <v>1106626</v>
      </c>
      <c r="H10734" s="18">
        <v>16946521</v>
      </c>
      <c r="I10734" s="18">
        <v>1567284</v>
      </c>
      <c r="J10734" s="18">
        <v>3032455</v>
      </c>
      <c r="K10734" s="18">
        <v>13914066</v>
      </c>
      <c r="L10734" s="18">
        <v>94704</v>
      </c>
      <c r="M10734" s="18">
        <v>1135555</v>
      </c>
    </row>
    <row r="10735" spans="1:13" hidden="1" x14ac:dyDescent="0.25">
      <c r="A10735">
        <v>860044421</v>
      </c>
      <c r="B10735" t="s">
        <v>8530</v>
      </c>
      <c r="C10735" t="s">
        <v>1519</v>
      </c>
      <c r="D10735" s="20">
        <v>43830</v>
      </c>
      <c r="E10735" t="s">
        <v>1236</v>
      </c>
      <c r="F10735" t="s">
        <v>12</v>
      </c>
      <c r="G10735" s="18">
        <v>17928168</v>
      </c>
      <c r="H10735" s="18">
        <v>27403168</v>
      </c>
      <c r="I10735" s="18">
        <v>3607644</v>
      </c>
      <c r="J10735" s="18">
        <v>3607644</v>
      </c>
      <c r="K10735" s="18">
        <v>23795524</v>
      </c>
      <c r="L10735" s="18">
        <v>55432</v>
      </c>
      <c r="M10735" s="18">
        <v>3532522</v>
      </c>
    </row>
    <row r="10736" spans="1:13" hidden="1" x14ac:dyDescent="0.25">
      <c r="A10736">
        <v>901051130</v>
      </c>
      <c r="B10736" t="s">
        <v>8531</v>
      </c>
      <c r="C10736" t="s">
        <v>1185</v>
      </c>
      <c r="D10736" s="20">
        <v>43830</v>
      </c>
      <c r="E10736" t="s">
        <v>1236</v>
      </c>
      <c r="F10736" t="s">
        <v>12</v>
      </c>
      <c r="G10736" s="18">
        <v>3977653</v>
      </c>
      <c r="H10736" s="18">
        <v>6589232</v>
      </c>
      <c r="I10736" s="18">
        <v>5336392</v>
      </c>
      <c r="J10736" s="18">
        <v>5336392</v>
      </c>
      <c r="K10736" s="18">
        <v>1252840</v>
      </c>
      <c r="L10736" s="18">
        <v>786583</v>
      </c>
      <c r="M10736" s="18">
        <v>488403</v>
      </c>
    </row>
    <row r="10737" spans="1:13" hidden="1" x14ac:dyDescent="0.25">
      <c r="A10737">
        <v>806003662</v>
      </c>
      <c r="B10737" t="s">
        <v>8532</v>
      </c>
      <c r="C10737" t="s">
        <v>1475</v>
      </c>
      <c r="D10737" s="20">
        <v>43830</v>
      </c>
      <c r="E10737" t="s">
        <v>1236</v>
      </c>
      <c r="F10737" t="s">
        <v>12</v>
      </c>
      <c r="G10737" s="18">
        <v>1450318</v>
      </c>
      <c r="H10737" s="18">
        <v>2533611</v>
      </c>
      <c r="I10737" s="18">
        <v>1467990</v>
      </c>
      <c r="J10737" s="18">
        <v>1467990</v>
      </c>
      <c r="K10737" s="18">
        <v>1065621</v>
      </c>
      <c r="L10737" s="18">
        <v>76242</v>
      </c>
      <c r="M10737" s="18">
        <v>238210</v>
      </c>
    </row>
    <row r="10738" spans="1:13" hidden="1" x14ac:dyDescent="0.25">
      <c r="A10738">
        <v>900178418</v>
      </c>
      <c r="B10738" t="s">
        <v>8533</v>
      </c>
      <c r="C10738" t="s">
        <v>29</v>
      </c>
      <c r="D10738" s="20">
        <v>43830</v>
      </c>
      <c r="E10738" t="s">
        <v>1236</v>
      </c>
      <c r="F10738" t="s">
        <v>12</v>
      </c>
      <c r="G10738" s="18">
        <v>3340701</v>
      </c>
      <c r="H10738" s="18">
        <v>7826544</v>
      </c>
      <c r="I10738" s="18">
        <v>214053</v>
      </c>
      <c r="J10738" s="18">
        <v>214053</v>
      </c>
      <c r="K10738" s="18">
        <v>7612491</v>
      </c>
      <c r="M10738" s="18">
        <v>245685</v>
      </c>
    </row>
    <row r="10739" spans="1:13" hidden="1" x14ac:dyDescent="0.25">
      <c r="A10739">
        <v>900464619</v>
      </c>
      <c r="B10739" t="s">
        <v>8534</v>
      </c>
      <c r="C10739" t="s">
        <v>1572</v>
      </c>
      <c r="D10739" s="20">
        <v>43830</v>
      </c>
      <c r="E10739" t="s">
        <v>1236</v>
      </c>
      <c r="F10739" t="s">
        <v>12</v>
      </c>
      <c r="G10739" s="18">
        <v>10353927</v>
      </c>
      <c r="H10739" s="18">
        <v>17130492</v>
      </c>
      <c r="I10739" s="18">
        <v>7117235</v>
      </c>
      <c r="J10739" s="18">
        <v>11855446</v>
      </c>
      <c r="K10739" s="18">
        <v>5275046</v>
      </c>
      <c r="L10739" s="18">
        <v>422655</v>
      </c>
      <c r="M10739" s="18">
        <v>241217</v>
      </c>
    </row>
    <row r="10740" spans="1:13" hidden="1" x14ac:dyDescent="0.25">
      <c r="A10740">
        <v>900134923</v>
      </c>
      <c r="B10740" t="s">
        <v>8535</v>
      </c>
      <c r="C10740" t="s">
        <v>29</v>
      </c>
      <c r="D10740" s="20">
        <v>43830</v>
      </c>
      <c r="E10740" t="s">
        <v>1236</v>
      </c>
      <c r="F10740" t="s">
        <v>12</v>
      </c>
      <c r="G10740" s="18">
        <v>16303653</v>
      </c>
      <c r="H10740" s="18">
        <v>230553350</v>
      </c>
      <c r="I10740" s="18">
        <v>6728612</v>
      </c>
      <c r="J10740" s="18">
        <v>27164745</v>
      </c>
      <c r="K10740" s="18">
        <v>203388605</v>
      </c>
      <c r="M10740" s="18">
        <v>-5061162</v>
      </c>
    </row>
    <row r="10741" spans="1:13" hidden="1" x14ac:dyDescent="0.25">
      <c r="A10741">
        <v>900502040</v>
      </c>
      <c r="B10741" t="s">
        <v>8536</v>
      </c>
      <c r="C10741" t="s">
        <v>229</v>
      </c>
      <c r="D10741" s="20">
        <v>43830</v>
      </c>
      <c r="E10741" t="s">
        <v>1236</v>
      </c>
      <c r="F10741" t="s">
        <v>12</v>
      </c>
      <c r="G10741" s="18">
        <v>11770525</v>
      </c>
      <c r="H10741" s="18">
        <v>17352021</v>
      </c>
      <c r="I10741" s="18">
        <v>2714264</v>
      </c>
      <c r="J10741" s="18">
        <v>10099709</v>
      </c>
      <c r="K10741" s="18">
        <v>7252312</v>
      </c>
      <c r="L10741" s="18">
        <v>1037737</v>
      </c>
      <c r="M10741" s="18">
        <v>716428</v>
      </c>
    </row>
    <row r="10742" spans="1:13" hidden="1" x14ac:dyDescent="0.25">
      <c r="A10742">
        <v>900409720</v>
      </c>
      <c r="B10742" t="s">
        <v>8537</v>
      </c>
      <c r="C10742" t="s">
        <v>1572</v>
      </c>
      <c r="D10742" s="20">
        <v>43830</v>
      </c>
      <c r="E10742" t="s">
        <v>1236</v>
      </c>
      <c r="F10742" t="s">
        <v>12</v>
      </c>
      <c r="G10742" s="18">
        <v>4815205</v>
      </c>
      <c r="H10742" s="18">
        <v>5125934</v>
      </c>
      <c r="I10742" s="18">
        <v>1866220</v>
      </c>
      <c r="J10742" s="18">
        <v>1866220</v>
      </c>
      <c r="K10742" s="18">
        <v>3259714</v>
      </c>
      <c r="L10742" s="18">
        <v>77703</v>
      </c>
      <c r="M10742" s="18">
        <v>759044</v>
      </c>
    </row>
    <row r="10743" spans="1:13" hidden="1" x14ac:dyDescent="0.25">
      <c r="A10743">
        <v>900662318</v>
      </c>
      <c r="B10743" t="s">
        <v>8538</v>
      </c>
      <c r="C10743" t="s">
        <v>162</v>
      </c>
      <c r="D10743" s="20">
        <v>43830</v>
      </c>
      <c r="E10743" t="s">
        <v>1236</v>
      </c>
      <c r="F10743" t="s">
        <v>12</v>
      </c>
      <c r="G10743" s="18">
        <v>4297831</v>
      </c>
      <c r="H10743" s="18">
        <v>4340543</v>
      </c>
      <c r="I10743" s="18">
        <v>4168620</v>
      </c>
      <c r="J10743" s="18">
        <v>4168620</v>
      </c>
      <c r="K10743" s="18">
        <v>171923</v>
      </c>
      <c r="M10743" s="18">
        <v>6269</v>
      </c>
    </row>
    <row r="10744" spans="1:13" hidden="1" x14ac:dyDescent="0.25">
      <c r="A10744">
        <v>900156760</v>
      </c>
      <c r="B10744" t="s">
        <v>8539</v>
      </c>
      <c r="C10744" t="s">
        <v>162</v>
      </c>
      <c r="D10744" s="20">
        <v>43830</v>
      </c>
      <c r="E10744" t="s">
        <v>1236</v>
      </c>
      <c r="F10744" t="s">
        <v>12</v>
      </c>
      <c r="G10744" s="18">
        <v>9876782</v>
      </c>
      <c r="H10744" s="18">
        <v>10820682</v>
      </c>
      <c r="I10744" s="18">
        <v>3322045</v>
      </c>
      <c r="J10744" s="18">
        <v>5644222</v>
      </c>
      <c r="K10744" s="18">
        <v>5176460</v>
      </c>
      <c r="L10744" s="18">
        <v>86618</v>
      </c>
      <c r="M10744" s="18">
        <v>154584</v>
      </c>
    </row>
    <row r="10745" spans="1:13" hidden="1" x14ac:dyDescent="0.25">
      <c r="A10745">
        <v>900721022</v>
      </c>
      <c r="B10745" t="s">
        <v>8540</v>
      </c>
      <c r="C10745" t="s">
        <v>162</v>
      </c>
      <c r="D10745" s="20">
        <v>43830</v>
      </c>
      <c r="E10745" t="s">
        <v>1236</v>
      </c>
      <c r="F10745" t="s">
        <v>12</v>
      </c>
      <c r="G10745" s="18">
        <v>218678781</v>
      </c>
      <c r="H10745" s="18">
        <v>239219157</v>
      </c>
      <c r="I10745" s="18">
        <v>44731912</v>
      </c>
      <c r="J10745" s="18">
        <v>210247376</v>
      </c>
      <c r="K10745" s="18">
        <v>28971781</v>
      </c>
      <c r="L10745" s="18">
        <v>5823837</v>
      </c>
      <c r="M10745" s="18">
        <v>-2999094</v>
      </c>
    </row>
    <row r="10746" spans="1:13" hidden="1" x14ac:dyDescent="0.25">
      <c r="A10746">
        <v>800143025</v>
      </c>
      <c r="B10746" t="s">
        <v>8541</v>
      </c>
      <c r="C10746" t="s">
        <v>118</v>
      </c>
      <c r="D10746" s="20">
        <v>43830</v>
      </c>
      <c r="E10746" t="s">
        <v>1236</v>
      </c>
      <c r="F10746" t="s">
        <v>12</v>
      </c>
      <c r="G10746" s="18">
        <v>17686261</v>
      </c>
      <c r="H10746" s="18">
        <v>33489320</v>
      </c>
      <c r="I10746" s="18">
        <v>16065781</v>
      </c>
      <c r="J10746" s="18">
        <v>18110326</v>
      </c>
      <c r="K10746" s="18">
        <v>15378994</v>
      </c>
      <c r="L10746" s="18">
        <v>766752</v>
      </c>
      <c r="M10746" s="18">
        <v>414512</v>
      </c>
    </row>
    <row r="10747" spans="1:13" hidden="1" x14ac:dyDescent="0.25">
      <c r="A10747">
        <v>900202827</v>
      </c>
      <c r="B10747" t="s">
        <v>8542</v>
      </c>
      <c r="C10747" t="s">
        <v>29</v>
      </c>
      <c r="D10747" s="20">
        <v>43830</v>
      </c>
      <c r="E10747" t="s">
        <v>1236</v>
      </c>
      <c r="F10747" t="s">
        <v>12</v>
      </c>
      <c r="G10747" s="18">
        <v>209203</v>
      </c>
      <c r="H10747" s="18">
        <v>11758435</v>
      </c>
      <c r="I10747" s="18">
        <v>36037</v>
      </c>
      <c r="J10747" s="18">
        <v>512921</v>
      </c>
      <c r="K10747" s="18">
        <v>11245514</v>
      </c>
      <c r="L10747" s="18">
        <v>0</v>
      </c>
      <c r="M10747" s="18">
        <v>-221676</v>
      </c>
    </row>
    <row r="10748" spans="1:13" hidden="1" x14ac:dyDescent="0.25">
      <c r="A10748">
        <v>900575130</v>
      </c>
      <c r="B10748" t="s">
        <v>8543</v>
      </c>
      <c r="C10748" t="s">
        <v>162</v>
      </c>
      <c r="D10748" s="20">
        <v>43830</v>
      </c>
      <c r="E10748" t="s">
        <v>1236</v>
      </c>
      <c r="F10748" t="s">
        <v>12</v>
      </c>
      <c r="G10748" s="18">
        <v>15688106</v>
      </c>
      <c r="H10748" s="18">
        <v>19282834</v>
      </c>
      <c r="I10748" s="18">
        <v>15929224</v>
      </c>
      <c r="J10748" s="18">
        <v>16151431</v>
      </c>
      <c r="K10748" s="18">
        <v>3131403</v>
      </c>
      <c r="L10748" s="18">
        <v>70920</v>
      </c>
      <c r="M10748" s="18">
        <v>661078</v>
      </c>
    </row>
    <row r="10749" spans="1:13" hidden="1" x14ac:dyDescent="0.25">
      <c r="A10749">
        <v>811042088</v>
      </c>
      <c r="B10749" t="s">
        <v>8544</v>
      </c>
      <c r="C10749" t="s">
        <v>29</v>
      </c>
      <c r="D10749" s="20">
        <v>43830</v>
      </c>
      <c r="E10749" t="s">
        <v>1236</v>
      </c>
      <c r="F10749" t="s">
        <v>12</v>
      </c>
      <c r="G10749" s="18">
        <v>3769903</v>
      </c>
      <c r="H10749" s="18">
        <v>20474077</v>
      </c>
      <c r="I10749" s="18">
        <v>3873916</v>
      </c>
      <c r="J10749" s="18">
        <v>5518298</v>
      </c>
      <c r="K10749" s="18">
        <v>14955779</v>
      </c>
      <c r="M10749" s="18">
        <v>748637</v>
      </c>
    </row>
    <row r="10750" spans="1:13" hidden="1" x14ac:dyDescent="0.25">
      <c r="A10750">
        <v>800136961</v>
      </c>
      <c r="B10750" t="s">
        <v>8545</v>
      </c>
      <c r="C10750" t="s">
        <v>243</v>
      </c>
      <c r="D10750" s="20">
        <v>43830</v>
      </c>
      <c r="E10750" t="s">
        <v>1236</v>
      </c>
      <c r="F10750" t="s">
        <v>12</v>
      </c>
      <c r="G10750" s="18">
        <v>4059822</v>
      </c>
      <c r="H10750" s="18">
        <v>10557681</v>
      </c>
      <c r="I10750" s="18">
        <v>2653291</v>
      </c>
      <c r="J10750" s="18">
        <v>2654083</v>
      </c>
      <c r="K10750" s="18">
        <v>7903598</v>
      </c>
      <c r="L10750" s="18">
        <v>47445</v>
      </c>
      <c r="M10750" s="18">
        <v>341324</v>
      </c>
    </row>
    <row r="10751" spans="1:13" hidden="1" x14ac:dyDescent="0.25">
      <c r="A10751">
        <v>811028144</v>
      </c>
      <c r="B10751" t="s">
        <v>8546</v>
      </c>
      <c r="C10751" t="s">
        <v>270</v>
      </c>
      <c r="D10751" s="20">
        <v>43830</v>
      </c>
      <c r="E10751" t="s">
        <v>1236</v>
      </c>
      <c r="F10751" t="s">
        <v>12</v>
      </c>
      <c r="G10751" s="18">
        <v>446464</v>
      </c>
      <c r="H10751" s="18">
        <v>15545277</v>
      </c>
      <c r="I10751" s="18">
        <v>2202615</v>
      </c>
      <c r="J10751" s="18">
        <v>2839746</v>
      </c>
      <c r="K10751" s="18">
        <v>12705531</v>
      </c>
      <c r="L10751" s="18">
        <v>79937</v>
      </c>
      <c r="M10751" s="18">
        <v>324661</v>
      </c>
    </row>
    <row r="10752" spans="1:13" hidden="1" x14ac:dyDescent="0.25">
      <c r="A10752">
        <v>800241810</v>
      </c>
      <c r="B10752" t="s">
        <v>8547</v>
      </c>
      <c r="C10752" t="s">
        <v>2254</v>
      </c>
      <c r="D10752" s="20">
        <v>43830</v>
      </c>
      <c r="E10752" t="s">
        <v>1236</v>
      </c>
      <c r="F10752" t="s">
        <v>12</v>
      </c>
      <c r="G10752" s="18">
        <v>148964678</v>
      </c>
      <c r="H10752" s="18">
        <v>344870742</v>
      </c>
      <c r="I10752" s="18">
        <v>108551968</v>
      </c>
      <c r="J10752" s="18">
        <v>257126052</v>
      </c>
      <c r="K10752" s="18">
        <v>87744690</v>
      </c>
      <c r="L10752" s="18">
        <v>4640467</v>
      </c>
      <c r="M10752" s="18">
        <v>2843525</v>
      </c>
    </row>
    <row r="10753" spans="1:13" hidden="1" x14ac:dyDescent="0.25">
      <c r="A10753">
        <v>830032668</v>
      </c>
      <c r="B10753" t="s">
        <v>8548</v>
      </c>
      <c r="C10753" t="s">
        <v>8549</v>
      </c>
      <c r="D10753" s="20">
        <v>43830</v>
      </c>
      <c r="E10753" t="s">
        <v>1236</v>
      </c>
      <c r="F10753" t="s">
        <v>12</v>
      </c>
      <c r="G10753" s="18">
        <v>2990806</v>
      </c>
      <c r="H10753" s="18">
        <v>3834245</v>
      </c>
      <c r="I10753" s="18">
        <v>258893</v>
      </c>
      <c r="J10753" s="18">
        <v>2214813</v>
      </c>
      <c r="K10753" s="18">
        <v>1619432</v>
      </c>
      <c r="L10753" s="18">
        <v>18743</v>
      </c>
      <c r="M10753" s="18">
        <v>60566</v>
      </c>
    </row>
    <row r="10754" spans="1:13" hidden="1" x14ac:dyDescent="0.25">
      <c r="A10754">
        <v>810002618</v>
      </c>
      <c r="B10754" t="s">
        <v>8550</v>
      </c>
      <c r="C10754" t="s">
        <v>23</v>
      </c>
      <c r="D10754" s="20">
        <v>43830</v>
      </c>
      <c r="E10754" t="s">
        <v>1236</v>
      </c>
      <c r="F10754" t="s">
        <v>12</v>
      </c>
      <c r="G10754" s="18">
        <v>6849744</v>
      </c>
      <c r="H10754" s="18">
        <v>8055358</v>
      </c>
      <c r="I10754" s="18">
        <v>4343669</v>
      </c>
      <c r="J10754" s="18">
        <v>4343669</v>
      </c>
      <c r="K10754" s="18">
        <v>3711689</v>
      </c>
      <c r="L10754" s="18">
        <v>189333</v>
      </c>
      <c r="M10754" s="18">
        <v>2034813</v>
      </c>
    </row>
    <row r="10755" spans="1:13" hidden="1" x14ac:dyDescent="0.25">
      <c r="A10755">
        <v>900266521</v>
      </c>
      <c r="B10755" t="s">
        <v>8551</v>
      </c>
      <c r="C10755" t="s">
        <v>961</v>
      </c>
      <c r="D10755" s="20">
        <v>43830</v>
      </c>
      <c r="E10755" t="s">
        <v>1236</v>
      </c>
      <c r="F10755" t="s">
        <v>12</v>
      </c>
      <c r="G10755" s="18">
        <v>7397551</v>
      </c>
      <c r="H10755" s="18">
        <v>9124450</v>
      </c>
      <c r="I10755" s="18">
        <v>6969656</v>
      </c>
      <c r="J10755" s="18">
        <v>6969656</v>
      </c>
      <c r="K10755" s="18">
        <v>2154794</v>
      </c>
      <c r="L10755" s="18">
        <v>279941</v>
      </c>
      <c r="M10755" s="18">
        <v>349384</v>
      </c>
    </row>
    <row r="10756" spans="1:13" hidden="1" x14ac:dyDescent="0.25">
      <c r="A10756">
        <v>900915939</v>
      </c>
      <c r="B10756" t="s">
        <v>8552</v>
      </c>
      <c r="C10756" t="s">
        <v>23</v>
      </c>
      <c r="D10756" s="20">
        <v>43830</v>
      </c>
      <c r="E10756" t="s">
        <v>1236</v>
      </c>
      <c r="F10756" t="s">
        <v>12</v>
      </c>
      <c r="G10756" s="18">
        <v>975162</v>
      </c>
      <c r="H10756" s="18">
        <v>1618541</v>
      </c>
      <c r="I10756" s="18">
        <v>190956</v>
      </c>
      <c r="J10756" s="18">
        <v>1421410</v>
      </c>
      <c r="K10756" s="18">
        <v>197131</v>
      </c>
      <c r="L10756" s="18">
        <v>848</v>
      </c>
      <c r="M10756" s="18">
        <v>5553</v>
      </c>
    </row>
    <row r="10757" spans="1:13" x14ac:dyDescent="0.25">
      <c r="A10757">
        <v>860001235</v>
      </c>
      <c r="B10757" t="s">
        <v>8553</v>
      </c>
      <c r="C10757" t="s">
        <v>25</v>
      </c>
      <c r="D10757" s="20">
        <v>43830</v>
      </c>
      <c r="E10757" t="s">
        <v>1236</v>
      </c>
      <c r="F10757" t="s">
        <v>12</v>
      </c>
      <c r="G10757" s="18">
        <v>3150824</v>
      </c>
      <c r="H10757" s="18">
        <v>3366901</v>
      </c>
      <c r="I10757" s="18">
        <v>2521505</v>
      </c>
      <c r="J10757" s="18">
        <v>3105785</v>
      </c>
      <c r="K10757" s="18">
        <v>261116</v>
      </c>
      <c r="M10757" s="18">
        <v>-3997</v>
      </c>
    </row>
    <row r="10758" spans="1:13" hidden="1" x14ac:dyDescent="0.25">
      <c r="A10758">
        <v>900282462</v>
      </c>
      <c r="B10758" t="s">
        <v>8554</v>
      </c>
      <c r="C10758" t="s">
        <v>1329</v>
      </c>
      <c r="D10758" s="20">
        <v>43830</v>
      </c>
      <c r="E10758" t="s">
        <v>1236</v>
      </c>
      <c r="F10758" t="s">
        <v>12</v>
      </c>
      <c r="G10758" s="18">
        <v>2898551</v>
      </c>
      <c r="H10758" s="18">
        <v>3728503</v>
      </c>
      <c r="I10758" s="18">
        <v>362560</v>
      </c>
      <c r="J10758" s="18">
        <v>1378252</v>
      </c>
      <c r="K10758" s="18">
        <v>2350251</v>
      </c>
      <c r="M10758" s="18">
        <v>1998808</v>
      </c>
    </row>
    <row r="10759" spans="1:13" hidden="1" x14ac:dyDescent="0.25">
      <c r="A10759">
        <v>830113727</v>
      </c>
      <c r="B10759" t="s">
        <v>8555</v>
      </c>
      <c r="C10759" t="s">
        <v>488</v>
      </c>
      <c r="D10759" s="20">
        <v>43830</v>
      </c>
      <c r="E10759" t="s">
        <v>1236</v>
      </c>
      <c r="F10759" t="s">
        <v>12</v>
      </c>
      <c r="G10759" s="18">
        <v>4853811</v>
      </c>
      <c r="H10759" s="18">
        <v>4861777</v>
      </c>
      <c r="I10759" s="18">
        <v>2036348</v>
      </c>
      <c r="J10759" s="18">
        <v>2036348</v>
      </c>
      <c r="K10759" s="18">
        <v>2825429</v>
      </c>
      <c r="M10759" s="18">
        <v>145018</v>
      </c>
    </row>
    <row r="10760" spans="1:13" hidden="1" x14ac:dyDescent="0.25">
      <c r="A10760">
        <v>809002523</v>
      </c>
      <c r="B10760" t="s">
        <v>8556</v>
      </c>
      <c r="C10760" t="s">
        <v>162</v>
      </c>
      <c r="D10760" s="20">
        <v>43830</v>
      </c>
      <c r="E10760" t="s">
        <v>1236</v>
      </c>
      <c r="F10760" t="s">
        <v>12</v>
      </c>
      <c r="G10760" s="18">
        <v>7013102</v>
      </c>
      <c r="H10760" s="18">
        <v>25447969</v>
      </c>
      <c r="I10760" s="18">
        <v>4906748</v>
      </c>
      <c r="J10760" s="18">
        <v>6381163</v>
      </c>
      <c r="K10760" s="18">
        <v>19066806</v>
      </c>
      <c r="L10760" s="18">
        <v>135179</v>
      </c>
      <c r="M10760" s="18">
        <v>698253</v>
      </c>
    </row>
    <row r="10761" spans="1:13" hidden="1" x14ac:dyDescent="0.25">
      <c r="A10761">
        <v>800066619</v>
      </c>
      <c r="B10761" t="s">
        <v>8557</v>
      </c>
      <c r="C10761" t="s">
        <v>63</v>
      </c>
      <c r="D10761" s="20">
        <v>43830</v>
      </c>
      <c r="E10761" t="s">
        <v>1236</v>
      </c>
      <c r="F10761" t="s">
        <v>12</v>
      </c>
      <c r="G10761" s="18">
        <v>1014317</v>
      </c>
      <c r="H10761" s="18">
        <v>6089338</v>
      </c>
      <c r="I10761" s="18">
        <v>231108</v>
      </c>
      <c r="J10761" s="18">
        <v>705405</v>
      </c>
      <c r="K10761" s="18">
        <v>5383933</v>
      </c>
      <c r="M10761" s="18">
        <v>74987</v>
      </c>
    </row>
    <row r="10762" spans="1:13" hidden="1" x14ac:dyDescent="0.25">
      <c r="A10762">
        <v>830141725</v>
      </c>
      <c r="B10762" t="s">
        <v>8558</v>
      </c>
      <c r="C10762" t="s">
        <v>23</v>
      </c>
      <c r="D10762" s="20">
        <v>43830</v>
      </c>
      <c r="E10762" t="s">
        <v>1236</v>
      </c>
      <c r="F10762" t="s">
        <v>12</v>
      </c>
      <c r="G10762" s="18">
        <v>5709714</v>
      </c>
      <c r="H10762" s="18">
        <v>7509528</v>
      </c>
      <c r="I10762" s="18">
        <v>218553</v>
      </c>
      <c r="J10762" s="18">
        <v>2942918</v>
      </c>
      <c r="K10762" s="18">
        <v>4566610</v>
      </c>
      <c r="L10762" s="18">
        <v>173587</v>
      </c>
      <c r="M10762" s="18">
        <v>455454</v>
      </c>
    </row>
    <row r="10763" spans="1:13" hidden="1" x14ac:dyDescent="0.25">
      <c r="A10763">
        <v>830128618</v>
      </c>
      <c r="B10763" t="s">
        <v>8559</v>
      </c>
      <c r="C10763" t="s">
        <v>29</v>
      </c>
      <c r="D10763" s="20">
        <v>43830</v>
      </c>
      <c r="E10763" t="s">
        <v>1236</v>
      </c>
      <c r="F10763" t="s">
        <v>12</v>
      </c>
      <c r="G10763" s="18">
        <v>332863</v>
      </c>
      <c r="H10763" s="18">
        <v>5123549</v>
      </c>
      <c r="I10763" s="18">
        <v>410541</v>
      </c>
      <c r="J10763" s="18">
        <v>410541</v>
      </c>
      <c r="K10763" s="18">
        <v>4713008</v>
      </c>
      <c r="M10763" s="18">
        <v>-8566</v>
      </c>
    </row>
    <row r="10764" spans="1:13" hidden="1" x14ac:dyDescent="0.25">
      <c r="A10764">
        <v>900230826</v>
      </c>
      <c r="B10764" t="s">
        <v>8560</v>
      </c>
      <c r="C10764" t="s">
        <v>327</v>
      </c>
      <c r="D10764" s="20">
        <v>43830</v>
      </c>
      <c r="E10764" t="s">
        <v>1236</v>
      </c>
      <c r="F10764" t="s">
        <v>12</v>
      </c>
      <c r="G10764" s="18">
        <v>10714865</v>
      </c>
      <c r="H10764" s="18">
        <v>17558782</v>
      </c>
      <c r="I10764" s="18">
        <v>4987404</v>
      </c>
      <c r="J10764" s="18">
        <v>7027805</v>
      </c>
      <c r="K10764" s="18">
        <v>10530977</v>
      </c>
      <c r="L10764" s="18">
        <v>224288</v>
      </c>
      <c r="M10764" s="18">
        <v>2626566</v>
      </c>
    </row>
    <row r="10765" spans="1:13" hidden="1" x14ac:dyDescent="0.25">
      <c r="A10765">
        <v>901036522</v>
      </c>
      <c r="B10765" t="s">
        <v>8561</v>
      </c>
      <c r="C10765" t="s">
        <v>335</v>
      </c>
      <c r="D10765" s="20">
        <v>43830</v>
      </c>
      <c r="E10765" t="s">
        <v>1236</v>
      </c>
      <c r="F10765" t="s">
        <v>12</v>
      </c>
      <c r="G10765" s="18">
        <v>5730270</v>
      </c>
      <c r="H10765" s="18">
        <v>7042802</v>
      </c>
      <c r="I10765" s="18">
        <v>6427793</v>
      </c>
      <c r="J10765" s="18">
        <v>6595273</v>
      </c>
      <c r="K10765" s="18">
        <v>447529</v>
      </c>
      <c r="L10765" s="18">
        <v>119224</v>
      </c>
      <c r="M10765" s="18">
        <v>113153</v>
      </c>
    </row>
    <row r="10766" spans="1:13" hidden="1" x14ac:dyDescent="0.25">
      <c r="A10766">
        <v>832010184</v>
      </c>
      <c r="B10766" t="s">
        <v>8562</v>
      </c>
      <c r="C10766" t="s">
        <v>29</v>
      </c>
      <c r="D10766" s="20">
        <v>43830</v>
      </c>
      <c r="E10766" t="s">
        <v>1236</v>
      </c>
      <c r="F10766" t="s">
        <v>12</v>
      </c>
      <c r="G10766" s="18">
        <v>43956</v>
      </c>
      <c r="H10766" s="18">
        <v>47221930</v>
      </c>
      <c r="I10766" s="18">
        <v>6276</v>
      </c>
      <c r="J10766" s="18">
        <v>391274</v>
      </c>
      <c r="K10766" s="18">
        <v>46830656</v>
      </c>
      <c r="M10766" s="18">
        <v>-46608</v>
      </c>
    </row>
    <row r="10767" spans="1:13" hidden="1" x14ac:dyDescent="0.25">
      <c r="A10767">
        <v>830123328</v>
      </c>
      <c r="B10767" t="s">
        <v>8563</v>
      </c>
      <c r="C10767" t="s">
        <v>3325</v>
      </c>
      <c r="D10767" s="20">
        <v>43830</v>
      </c>
      <c r="E10767" t="s">
        <v>1236</v>
      </c>
      <c r="F10767" t="s">
        <v>12</v>
      </c>
      <c r="G10767" s="18">
        <v>811980</v>
      </c>
      <c r="H10767" s="18">
        <v>1161856</v>
      </c>
      <c r="I10767" s="18">
        <v>668911</v>
      </c>
      <c r="J10767" s="18">
        <v>675578</v>
      </c>
      <c r="K10767" s="18">
        <v>486278</v>
      </c>
      <c r="M10767" s="18">
        <v>60926</v>
      </c>
    </row>
    <row r="10768" spans="1:13" hidden="1" x14ac:dyDescent="0.25">
      <c r="A10768">
        <v>900457339</v>
      </c>
      <c r="B10768" t="s">
        <v>8564</v>
      </c>
      <c r="C10768" t="s">
        <v>2836</v>
      </c>
      <c r="D10768" s="20">
        <v>43830</v>
      </c>
      <c r="E10768" t="s">
        <v>1236</v>
      </c>
      <c r="F10768" t="s">
        <v>12</v>
      </c>
      <c r="G10768" s="18">
        <v>7433219</v>
      </c>
      <c r="H10768" s="18">
        <v>11425204</v>
      </c>
      <c r="I10768" s="18">
        <v>1753234</v>
      </c>
      <c r="J10768" s="18">
        <v>8768358</v>
      </c>
      <c r="K10768" s="18">
        <v>2656846</v>
      </c>
      <c r="L10768" s="18">
        <v>404021</v>
      </c>
      <c r="M10768" s="18">
        <v>392749</v>
      </c>
    </row>
    <row r="10769" spans="1:13" hidden="1" x14ac:dyDescent="0.25">
      <c r="A10769">
        <v>900724342</v>
      </c>
      <c r="B10769" t="s">
        <v>8565</v>
      </c>
      <c r="C10769" t="s">
        <v>717</v>
      </c>
      <c r="D10769" s="20">
        <v>43830</v>
      </c>
      <c r="E10769" t="s">
        <v>1236</v>
      </c>
      <c r="F10769" t="s">
        <v>12</v>
      </c>
      <c r="G10769" s="18">
        <v>8200284</v>
      </c>
      <c r="H10769" s="18">
        <v>51190752</v>
      </c>
      <c r="I10769" s="18">
        <v>7234887</v>
      </c>
      <c r="J10769" s="18">
        <v>49232740</v>
      </c>
      <c r="K10769" s="18">
        <v>1958012</v>
      </c>
      <c r="L10769" s="18">
        <v>875780</v>
      </c>
      <c r="M10769" s="18">
        <v>-979089</v>
      </c>
    </row>
    <row r="10770" spans="1:13" hidden="1" x14ac:dyDescent="0.25">
      <c r="A10770">
        <v>900097921</v>
      </c>
      <c r="B10770" t="s">
        <v>8566</v>
      </c>
      <c r="C10770" t="s">
        <v>872</v>
      </c>
      <c r="D10770" s="20">
        <v>43830</v>
      </c>
      <c r="E10770" t="s">
        <v>1236</v>
      </c>
      <c r="F10770" t="s">
        <v>12</v>
      </c>
      <c r="G10770" s="18">
        <v>34411</v>
      </c>
      <c r="H10770" s="18">
        <v>1072513</v>
      </c>
      <c r="I10770" s="18">
        <v>84313</v>
      </c>
      <c r="J10770" s="18">
        <v>906373</v>
      </c>
      <c r="K10770" s="18">
        <v>166140</v>
      </c>
      <c r="M10770" s="18">
        <v>-1927</v>
      </c>
    </row>
    <row r="10771" spans="1:13" hidden="1" x14ac:dyDescent="0.25">
      <c r="A10771">
        <v>830059548</v>
      </c>
      <c r="B10771" t="s">
        <v>8567</v>
      </c>
      <c r="C10771" t="s">
        <v>1763</v>
      </c>
      <c r="D10771" s="20">
        <v>43830</v>
      </c>
      <c r="E10771" t="s">
        <v>1236</v>
      </c>
      <c r="F10771" t="s">
        <v>12</v>
      </c>
      <c r="G10771" s="18">
        <v>3593057</v>
      </c>
      <c r="H10771" s="18">
        <v>6853847</v>
      </c>
      <c r="I10771" s="18">
        <v>2064809</v>
      </c>
      <c r="J10771" s="18">
        <v>2416915</v>
      </c>
      <c r="K10771" s="18">
        <v>4436932</v>
      </c>
      <c r="L10771" s="18">
        <v>131770</v>
      </c>
      <c r="M10771" s="18">
        <v>484600</v>
      </c>
    </row>
    <row r="10772" spans="1:13" hidden="1" x14ac:dyDescent="0.25">
      <c r="A10772">
        <v>800207646</v>
      </c>
      <c r="B10772" t="s">
        <v>8568</v>
      </c>
      <c r="C10772" t="s">
        <v>29</v>
      </c>
      <c r="D10772" s="20">
        <v>43830</v>
      </c>
      <c r="E10772" t="s">
        <v>1236</v>
      </c>
      <c r="F10772" t="s">
        <v>12</v>
      </c>
      <c r="G10772" s="18">
        <v>11822311</v>
      </c>
      <c r="H10772" s="18">
        <v>138418439</v>
      </c>
      <c r="I10772" s="18">
        <v>1686142</v>
      </c>
      <c r="J10772" s="18">
        <v>38612045</v>
      </c>
      <c r="K10772" s="18">
        <v>99806394</v>
      </c>
      <c r="M10772" s="18">
        <v>8225581</v>
      </c>
    </row>
    <row r="10773" spans="1:13" hidden="1" x14ac:dyDescent="0.25">
      <c r="A10773">
        <v>900719421</v>
      </c>
      <c r="B10773" t="s">
        <v>8569</v>
      </c>
      <c r="C10773" t="s">
        <v>29</v>
      </c>
      <c r="D10773" s="20">
        <v>43830</v>
      </c>
      <c r="E10773" t="s">
        <v>1236</v>
      </c>
      <c r="F10773" t="s">
        <v>12</v>
      </c>
      <c r="G10773" s="18">
        <v>12657707</v>
      </c>
      <c r="H10773" s="18">
        <v>18736627</v>
      </c>
      <c r="I10773" s="18">
        <v>57579</v>
      </c>
      <c r="J10773" s="18">
        <v>1277807</v>
      </c>
      <c r="K10773" s="18">
        <v>17458820</v>
      </c>
      <c r="M10773" s="18">
        <v>10715661</v>
      </c>
    </row>
    <row r="10774" spans="1:13" hidden="1" x14ac:dyDescent="0.25">
      <c r="A10774">
        <v>800153430</v>
      </c>
      <c r="B10774" t="s">
        <v>8570</v>
      </c>
      <c r="C10774" t="s">
        <v>2775</v>
      </c>
      <c r="D10774" s="20">
        <v>43830</v>
      </c>
      <c r="E10774" t="s">
        <v>1236</v>
      </c>
      <c r="F10774" t="s">
        <v>12</v>
      </c>
      <c r="G10774" s="18">
        <v>2105857</v>
      </c>
      <c r="H10774" s="18">
        <v>2477172</v>
      </c>
      <c r="I10774" s="18">
        <v>561988</v>
      </c>
      <c r="J10774" s="18">
        <v>979614</v>
      </c>
      <c r="K10774" s="18">
        <v>1497558</v>
      </c>
      <c r="L10774" s="18">
        <v>73885</v>
      </c>
      <c r="M10774" s="18">
        <v>341057</v>
      </c>
    </row>
    <row r="10775" spans="1:13" hidden="1" x14ac:dyDescent="0.25">
      <c r="A10775">
        <v>900779222</v>
      </c>
      <c r="B10775" t="s">
        <v>8571</v>
      </c>
      <c r="C10775" t="s">
        <v>162</v>
      </c>
      <c r="D10775" s="20">
        <v>43830</v>
      </c>
      <c r="E10775" t="s">
        <v>1236</v>
      </c>
      <c r="F10775" t="s">
        <v>12</v>
      </c>
      <c r="G10775" s="18">
        <v>1759977</v>
      </c>
      <c r="H10775" s="18">
        <v>7522503</v>
      </c>
      <c r="I10775" s="18">
        <v>22019</v>
      </c>
      <c r="J10775" s="18">
        <v>6140475</v>
      </c>
      <c r="K10775" s="18">
        <v>1382028</v>
      </c>
      <c r="L10775" s="18">
        <v>1578</v>
      </c>
      <c r="M10775" s="18">
        <v>-19844</v>
      </c>
    </row>
    <row r="10776" spans="1:13" hidden="1" x14ac:dyDescent="0.25">
      <c r="A10776">
        <v>890302286</v>
      </c>
      <c r="B10776" t="s">
        <v>8572</v>
      </c>
      <c r="C10776" t="s">
        <v>141</v>
      </c>
      <c r="D10776" s="20">
        <v>43830</v>
      </c>
      <c r="E10776" t="s">
        <v>1236</v>
      </c>
      <c r="F10776" t="s">
        <v>12</v>
      </c>
      <c r="G10776" s="18">
        <v>14843107</v>
      </c>
      <c r="H10776" s="18">
        <v>32557368</v>
      </c>
      <c r="I10776" s="18">
        <v>3057941</v>
      </c>
      <c r="J10776" s="18">
        <v>4194510</v>
      </c>
      <c r="K10776" s="18">
        <v>28362858</v>
      </c>
      <c r="L10776" s="18">
        <v>1218679</v>
      </c>
      <c r="M10776" s="18">
        <v>5772438</v>
      </c>
    </row>
    <row r="10777" spans="1:13" hidden="1" x14ac:dyDescent="0.25">
      <c r="A10777">
        <v>890930227</v>
      </c>
      <c r="B10777" t="s">
        <v>8573</v>
      </c>
      <c r="C10777" t="s">
        <v>1246</v>
      </c>
      <c r="D10777" s="20">
        <v>43830</v>
      </c>
      <c r="E10777" t="s">
        <v>1236</v>
      </c>
      <c r="F10777" t="s">
        <v>12</v>
      </c>
      <c r="G10777" s="18">
        <v>11246922</v>
      </c>
      <c r="H10777" s="18">
        <v>12526217</v>
      </c>
      <c r="I10777" s="18">
        <v>6377541</v>
      </c>
      <c r="J10777" s="18">
        <v>8399776</v>
      </c>
      <c r="K10777" s="18">
        <v>4126441</v>
      </c>
      <c r="L10777" s="18">
        <v>664155</v>
      </c>
      <c r="M10777" s="18">
        <v>16663</v>
      </c>
    </row>
    <row r="10778" spans="1:13" hidden="1" x14ac:dyDescent="0.25">
      <c r="A10778">
        <v>900110825</v>
      </c>
      <c r="B10778" t="s">
        <v>8574</v>
      </c>
      <c r="C10778" t="s">
        <v>203</v>
      </c>
      <c r="D10778" s="20">
        <v>43830</v>
      </c>
      <c r="E10778" t="s">
        <v>1236</v>
      </c>
      <c r="F10778" t="s">
        <v>12</v>
      </c>
      <c r="G10778" s="18">
        <v>935109</v>
      </c>
      <c r="H10778" s="18">
        <v>25242740</v>
      </c>
      <c r="I10778" s="18">
        <v>2896722</v>
      </c>
      <c r="J10778" s="18">
        <v>11261319</v>
      </c>
      <c r="K10778" s="18">
        <v>13981421</v>
      </c>
      <c r="L10778" s="18">
        <v>588297</v>
      </c>
      <c r="M10778" s="18">
        <v>-821461</v>
      </c>
    </row>
    <row r="10779" spans="1:13" hidden="1" x14ac:dyDescent="0.25">
      <c r="A10779">
        <v>900877730</v>
      </c>
      <c r="B10779" t="s">
        <v>8575</v>
      </c>
      <c r="C10779" t="s">
        <v>162</v>
      </c>
      <c r="D10779" s="20">
        <v>43830</v>
      </c>
      <c r="E10779" t="s">
        <v>1236</v>
      </c>
      <c r="F10779" t="s">
        <v>12</v>
      </c>
      <c r="G10779" s="18">
        <v>18416514</v>
      </c>
      <c r="H10779" s="18">
        <v>18419606</v>
      </c>
      <c r="I10779" s="18">
        <v>10616520</v>
      </c>
      <c r="J10779" s="18">
        <v>17057565</v>
      </c>
      <c r="K10779" s="18">
        <v>1362041</v>
      </c>
      <c r="L10779" s="18">
        <v>0</v>
      </c>
      <c r="M10779" s="18">
        <v>1525</v>
      </c>
    </row>
    <row r="10780" spans="1:13" hidden="1" x14ac:dyDescent="0.25">
      <c r="A10780">
        <v>814001419</v>
      </c>
      <c r="B10780" t="s">
        <v>8576</v>
      </c>
      <c r="C10780" t="s">
        <v>467</v>
      </c>
      <c r="D10780" s="20">
        <v>43830</v>
      </c>
      <c r="E10780" t="s">
        <v>1236</v>
      </c>
      <c r="F10780" t="s">
        <v>12</v>
      </c>
      <c r="G10780" s="18">
        <v>2403880</v>
      </c>
      <c r="H10780" s="18">
        <v>6232553</v>
      </c>
      <c r="I10780" s="18">
        <v>861972</v>
      </c>
      <c r="J10780" s="18">
        <v>2174173</v>
      </c>
      <c r="K10780" s="18">
        <v>4058380</v>
      </c>
      <c r="L10780" s="18">
        <v>174425</v>
      </c>
      <c r="M10780" s="18">
        <v>169080</v>
      </c>
    </row>
    <row r="10781" spans="1:13" hidden="1" x14ac:dyDescent="0.25">
      <c r="A10781">
        <v>900595456</v>
      </c>
      <c r="B10781" t="s">
        <v>8577</v>
      </c>
      <c r="C10781" t="s">
        <v>885</v>
      </c>
      <c r="D10781" s="20">
        <v>43830</v>
      </c>
      <c r="E10781" t="s">
        <v>1236</v>
      </c>
      <c r="F10781" t="s">
        <v>12</v>
      </c>
      <c r="G10781" s="18">
        <v>1746522</v>
      </c>
      <c r="H10781" s="18">
        <v>2117036</v>
      </c>
      <c r="I10781" s="18">
        <v>1191048</v>
      </c>
      <c r="J10781" s="18">
        <v>1191048</v>
      </c>
      <c r="K10781" s="18">
        <v>925988</v>
      </c>
      <c r="M10781" s="18">
        <v>25415</v>
      </c>
    </row>
    <row r="10782" spans="1:13" hidden="1" x14ac:dyDescent="0.25">
      <c r="A10782">
        <v>890937257</v>
      </c>
      <c r="B10782" t="s">
        <v>8578</v>
      </c>
      <c r="C10782" t="s">
        <v>297</v>
      </c>
      <c r="D10782" s="20">
        <v>43830</v>
      </c>
      <c r="E10782" t="s">
        <v>1236</v>
      </c>
      <c r="F10782" t="s">
        <v>12</v>
      </c>
      <c r="G10782" s="18">
        <v>2609019</v>
      </c>
      <c r="H10782" s="18">
        <v>6672243</v>
      </c>
      <c r="I10782" s="18">
        <v>4885537</v>
      </c>
      <c r="J10782" s="18">
        <v>4885537</v>
      </c>
      <c r="K10782" s="18">
        <v>1786706</v>
      </c>
      <c r="M10782" s="18">
        <v>445796</v>
      </c>
    </row>
    <row r="10783" spans="1:13" hidden="1" x14ac:dyDescent="0.25">
      <c r="A10783">
        <v>890323667</v>
      </c>
      <c r="B10783" t="s">
        <v>8579</v>
      </c>
      <c r="C10783" t="s">
        <v>205</v>
      </c>
      <c r="D10783" s="20">
        <v>43830</v>
      </c>
      <c r="E10783" t="s">
        <v>1236</v>
      </c>
      <c r="F10783" t="s">
        <v>12</v>
      </c>
      <c r="G10783" s="18">
        <v>13024788</v>
      </c>
      <c r="H10783" s="18">
        <v>26368387</v>
      </c>
      <c r="I10783" s="18">
        <v>7627731</v>
      </c>
      <c r="J10783" s="18">
        <v>12853622</v>
      </c>
      <c r="K10783" s="18">
        <v>13514765</v>
      </c>
      <c r="L10783" s="18">
        <v>571030</v>
      </c>
      <c r="M10783" s="18">
        <v>1286191</v>
      </c>
    </row>
    <row r="10784" spans="1:13" hidden="1" x14ac:dyDescent="0.25">
      <c r="A10784">
        <v>900265023</v>
      </c>
      <c r="B10784" t="s">
        <v>8580</v>
      </c>
      <c r="C10784" t="s">
        <v>154</v>
      </c>
      <c r="D10784" s="20">
        <v>43830</v>
      </c>
      <c r="E10784" t="s">
        <v>1236</v>
      </c>
      <c r="F10784" t="s">
        <v>12</v>
      </c>
      <c r="G10784" s="18">
        <v>924409</v>
      </c>
      <c r="H10784" s="18">
        <v>924409</v>
      </c>
      <c r="I10784" s="18">
        <v>34927</v>
      </c>
      <c r="J10784" s="18">
        <v>34927</v>
      </c>
      <c r="K10784" s="18">
        <v>889482</v>
      </c>
      <c r="L10784" s="18">
        <v>5693</v>
      </c>
      <c r="M10784" s="18">
        <v>-5089525</v>
      </c>
    </row>
    <row r="10785" spans="1:13" hidden="1" x14ac:dyDescent="0.25">
      <c r="A10785">
        <v>900363454</v>
      </c>
      <c r="B10785" t="s">
        <v>8581</v>
      </c>
      <c r="C10785" t="s">
        <v>702</v>
      </c>
      <c r="D10785" s="20">
        <v>43830</v>
      </c>
      <c r="E10785" t="s">
        <v>1236</v>
      </c>
      <c r="F10785" t="s">
        <v>12</v>
      </c>
      <c r="G10785" s="18">
        <v>1762331</v>
      </c>
      <c r="H10785" s="18">
        <v>1766882</v>
      </c>
      <c r="I10785" s="18">
        <v>93366</v>
      </c>
      <c r="J10785" s="18">
        <v>359590</v>
      </c>
      <c r="K10785" s="18">
        <v>1407292</v>
      </c>
      <c r="L10785" s="18">
        <v>40700</v>
      </c>
      <c r="M10785" s="18">
        <v>-1829679</v>
      </c>
    </row>
    <row r="10786" spans="1:13" hidden="1" x14ac:dyDescent="0.25">
      <c r="A10786">
        <v>800010923</v>
      </c>
      <c r="B10786" t="s">
        <v>8582</v>
      </c>
      <c r="C10786" t="s">
        <v>154</v>
      </c>
      <c r="D10786" s="20">
        <v>43830</v>
      </c>
      <c r="E10786" t="s">
        <v>1236</v>
      </c>
      <c r="F10786" t="s">
        <v>12</v>
      </c>
      <c r="G10786" s="18">
        <v>792471</v>
      </c>
      <c r="H10786" s="18">
        <v>5556442</v>
      </c>
      <c r="I10786" s="18">
        <v>358360</v>
      </c>
      <c r="J10786" s="18">
        <v>377879</v>
      </c>
      <c r="K10786" s="18">
        <v>5178563</v>
      </c>
      <c r="L10786" s="18">
        <v>27</v>
      </c>
      <c r="M10786" s="18">
        <v>-10196</v>
      </c>
    </row>
    <row r="10787" spans="1:13" hidden="1" x14ac:dyDescent="0.25">
      <c r="A10787">
        <v>900513620</v>
      </c>
      <c r="B10787" t="s">
        <v>8583</v>
      </c>
      <c r="C10787" t="s">
        <v>29</v>
      </c>
      <c r="D10787" s="20">
        <v>43830</v>
      </c>
      <c r="E10787" t="s">
        <v>1236</v>
      </c>
      <c r="F10787" t="s">
        <v>12</v>
      </c>
      <c r="G10787" s="18">
        <v>14791</v>
      </c>
      <c r="H10787" s="18">
        <v>4618734</v>
      </c>
      <c r="I10787" s="18">
        <v>18956</v>
      </c>
      <c r="J10787" s="18">
        <v>1159397</v>
      </c>
      <c r="K10787" s="18">
        <v>3459337</v>
      </c>
      <c r="L10787" s="18">
        <v>43998</v>
      </c>
      <c r="M10787" s="18">
        <v>69461</v>
      </c>
    </row>
    <row r="10788" spans="1:13" hidden="1" x14ac:dyDescent="0.25">
      <c r="A10788">
        <v>900706046</v>
      </c>
      <c r="B10788" t="s">
        <v>8584</v>
      </c>
      <c r="C10788" t="s">
        <v>154</v>
      </c>
      <c r="D10788" s="20">
        <v>43830</v>
      </c>
      <c r="E10788" t="s">
        <v>1236</v>
      </c>
      <c r="F10788" t="s">
        <v>12</v>
      </c>
      <c r="G10788" s="18">
        <v>7259257</v>
      </c>
      <c r="H10788" s="18">
        <v>7557668</v>
      </c>
      <c r="I10788" s="18">
        <v>894724</v>
      </c>
      <c r="J10788" s="18">
        <v>894724</v>
      </c>
      <c r="K10788" s="18">
        <v>6662944</v>
      </c>
      <c r="L10788" s="18">
        <v>66417</v>
      </c>
      <c r="M10788" s="18">
        <v>138067</v>
      </c>
    </row>
    <row r="10789" spans="1:13" hidden="1" x14ac:dyDescent="0.25">
      <c r="A10789">
        <v>830129393</v>
      </c>
      <c r="B10789" t="s">
        <v>8585</v>
      </c>
      <c r="C10789" t="s">
        <v>29</v>
      </c>
      <c r="D10789" s="20">
        <v>43830</v>
      </c>
      <c r="E10789" t="s">
        <v>1236</v>
      </c>
      <c r="F10789" t="s">
        <v>12</v>
      </c>
      <c r="G10789" s="18">
        <v>411949</v>
      </c>
      <c r="H10789" s="18">
        <v>11381858</v>
      </c>
      <c r="I10789" s="18">
        <v>2958358</v>
      </c>
      <c r="J10789" s="18">
        <v>5207385</v>
      </c>
      <c r="K10789" s="18">
        <v>6174473</v>
      </c>
      <c r="M10789" s="18">
        <v>668379</v>
      </c>
    </row>
    <row r="10790" spans="1:13" hidden="1" x14ac:dyDescent="0.25">
      <c r="A10790">
        <v>900599965</v>
      </c>
      <c r="B10790" t="s">
        <v>8586</v>
      </c>
      <c r="C10790" t="s">
        <v>23</v>
      </c>
      <c r="D10790" s="20">
        <v>43830</v>
      </c>
      <c r="E10790" t="s">
        <v>1236</v>
      </c>
      <c r="F10790" t="s">
        <v>12</v>
      </c>
      <c r="G10790" s="18">
        <v>2008548</v>
      </c>
      <c r="H10790" s="18">
        <v>4931328</v>
      </c>
      <c r="I10790" s="18">
        <v>3557346</v>
      </c>
      <c r="J10790" s="18">
        <v>3557346</v>
      </c>
      <c r="K10790" s="18">
        <v>1373982</v>
      </c>
      <c r="L10790" s="18">
        <v>207644</v>
      </c>
      <c r="M10790" s="18">
        <v>151542</v>
      </c>
    </row>
    <row r="10791" spans="1:13" hidden="1" x14ac:dyDescent="0.25">
      <c r="A10791">
        <v>800037224</v>
      </c>
      <c r="B10791" t="s">
        <v>8587</v>
      </c>
      <c r="C10791" t="s">
        <v>310</v>
      </c>
      <c r="D10791" s="20">
        <v>43830</v>
      </c>
      <c r="E10791" t="s">
        <v>1236</v>
      </c>
      <c r="F10791" t="s">
        <v>12</v>
      </c>
      <c r="G10791" s="18">
        <v>3357231</v>
      </c>
      <c r="H10791" s="18">
        <v>5731597</v>
      </c>
      <c r="I10791" s="18">
        <v>2388616</v>
      </c>
      <c r="J10791" s="18">
        <v>3925358</v>
      </c>
      <c r="K10791" s="18">
        <v>1806239</v>
      </c>
      <c r="L10791" s="18">
        <v>0</v>
      </c>
      <c r="M10791" s="18">
        <v>294553</v>
      </c>
    </row>
    <row r="10792" spans="1:13" hidden="1" x14ac:dyDescent="0.25">
      <c r="A10792">
        <v>900402221</v>
      </c>
      <c r="B10792" t="s">
        <v>8588</v>
      </c>
      <c r="C10792" t="s">
        <v>350</v>
      </c>
      <c r="D10792" s="20">
        <v>43830</v>
      </c>
      <c r="E10792" t="s">
        <v>1236</v>
      </c>
      <c r="F10792" t="s">
        <v>12</v>
      </c>
      <c r="G10792" s="18">
        <v>4095006</v>
      </c>
      <c r="H10792" s="18">
        <v>11105119</v>
      </c>
      <c r="I10792" s="18">
        <v>440954</v>
      </c>
      <c r="J10792" s="18">
        <v>1335399</v>
      </c>
      <c r="K10792" s="18">
        <v>9769720</v>
      </c>
      <c r="M10792" s="18">
        <v>73102</v>
      </c>
    </row>
    <row r="10793" spans="1:13" hidden="1" x14ac:dyDescent="0.25">
      <c r="A10793">
        <v>804009833</v>
      </c>
      <c r="B10793" t="s">
        <v>8589</v>
      </c>
      <c r="C10793" t="s">
        <v>90</v>
      </c>
      <c r="D10793" s="20">
        <v>43830</v>
      </c>
      <c r="E10793" t="s">
        <v>1236</v>
      </c>
      <c r="F10793" t="s">
        <v>12</v>
      </c>
      <c r="G10793" s="18">
        <v>19797046</v>
      </c>
      <c r="H10793" s="18">
        <v>37834936</v>
      </c>
      <c r="I10793" s="18">
        <v>18427620</v>
      </c>
      <c r="J10793" s="18">
        <v>21935129</v>
      </c>
      <c r="K10793" s="18">
        <v>15899807</v>
      </c>
      <c r="M10793" s="18">
        <v>5737580</v>
      </c>
    </row>
    <row r="10794" spans="1:13" hidden="1" x14ac:dyDescent="0.25">
      <c r="A10794">
        <v>900559938</v>
      </c>
      <c r="B10794" t="s">
        <v>8590</v>
      </c>
      <c r="C10794" t="s">
        <v>215</v>
      </c>
      <c r="D10794" s="20">
        <v>43830</v>
      </c>
      <c r="E10794" t="s">
        <v>1236</v>
      </c>
      <c r="F10794" t="s">
        <v>12</v>
      </c>
      <c r="G10794" s="18">
        <v>988381</v>
      </c>
      <c r="H10794" s="18">
        <v>4436342</v>
      </c>
      <c r="I10794" s="18">
        <v>996466</v>
      </c>
      <c r="J10794" s="18">
        <v>3261358</v>
      </c>
      <c r="K10794" s="18">
        <v>1174984</v>
      </c>
      <c r="L10794" s="18">
        <v>259436</v>
      </c>
      <c r="M10794" s="18">
        <v>-215873</v>
      </c>
    </row>
    <row r="10795" spans="1:13" hidden="1" x14ac:dyDescent="0.25">
      <c r="A10795">
        <v>800138761</v>
      </c>
      <c r="B10795" t="s">
        <v>8591</v>
      </c>
      <c r="C10795" t="s">
        <v>29</v>
      </c>
      <c r="D10795" s="20">
        <v>43830</v>
      </c>
      <c r="E10795" t="s">
        <v>1236</v>
      </c>
      <c r="F10795" t="s">
        <v>12</v>
      </c>
      <c r="G10795" s="18">
        <v>877118</v>
      </c>
      <c r="H10795" s="18">
        <v>6569543</v>
      </c>
      <c r="I10795" s="18">
        <v>229798</v>
      </c>
      <c r="J10795" s="18">
        <v>257550</v>
      </c>
      <c r="K10795" s="18">
        <v>6311993</v>
      </c>
      <c r="L10795" s="18">
        <v>32490</v>
      </c>
      <c r="M10795" s="18">
        <v>-2095</v>
      </c>
    </row>
    <row r="10796" spans="1:13" hidden="1" x14ac:dyDescent="0.25">
      <c r="A10796">
        <v>900900218</v>
      </c>
      <c r="B10796" t="s">
        <v>8592</v>
      </c>
      <c r="C10796" t="s">
        <v>23</v>
      </c>
      <c r="D10796" s="20">
        <v>43830</v>
      </c>
      <c r="E10796" t="s">
        <v>1236</v>
      </c>
      <c r="F10796" t="s">
        <v>12</v>
      </c>
      <c r="G10796" s="18">
        <v>24264893</v>
      </c>
      <c r="H10796" s="18">
        <v>30723729</v>
      </c>
      <c r="I10796" s="18">
        <v>11729717</v>
      </c>
      <c r="J10796" s="18">
        <v>22195536</v>
      </c>
      <c r="K10796" s="18">
        <v>8528193</v>
      </c>
      <c r="L10796" s="18">
        <v>0</v>
      </c>
      <c r="M10796" s="18">
        <v>-125343</v>
      </c>
    </row>
    <row r="10797" spans="1:13" hidden="1" x14ac:dyDescent="0.25">
      <c r="A10797">
        <v>890929264</v>
      </c>
      <c r="B10797" t="s">
        <v>8593</v>
      </c>
      <c r="C10797" t="s">
        <v>691</v>
      </c>
      <c r="D10797" s="20">
        <v>43830</v>
      </c>
      <c r="E10797" t="s">
        <v>1236</v>
      </c>
      <c r="F10797" t="s">
        <v>12</v>
      </c>
      <c r="G10797" s="18">
        <v>16137098</v>
      </c>
      <c r="H10797" s="18">
        <v>19844108</v>
      </c>
      <c r="I10797" s="18">
        <v>5489371</v>
      </c>
      <c r="J10797" s="18">
        <v>11484545</v>
      </c>
      <c r="K10797" s="18">
        <v>8359563</v>
      </c>
      <c r="M10797" s="18">
        <v>1814994</v>
      </c>
    </row>
    <row r="10798" spans="1:13" hidden="1" x14ac:dyDescent="0.25">
      <c r="A10798">
        <v>804012520</v>
      </c>
      <c r="B10798" t="s">
        <v>8594</v>
      </c>
      <c r="C10798" t="s">
        <v>354</v>
      </c>
      <c r="D10798" s="20">
        <v>43830</v>
      </c>
      <c r="E10798" t="s">
        <v>1236</v>
      </c>
      <c r="F10798" t="s">
        <v>12</v>
      </c>
      <c r="G10798" s="18">
        <v>1404053</v>
      </c>
      <c r="H10798" s="18">
        <v>9230388</v>
      </c>
      <c r="I10798" s="18">
        <v>827922</v>
      </c>
      <c r="J10798" s="18">
        <v>1843961</v>
      </c>
      <c r="K10798" s="18">
        <v>7386427</v>
      </c>
      <c r="L10798" s="18">
        <v>26864</v>
      </c>
      <c r="M10798" s="18">
        <v>9832</v>
      </c>
    </row>
    <row r="10799" spans="1:13" hidden="1" x14ac:dyDescent="0.25">
      <c r="A10799">
        <v>800215920</v>
      </c>
      <c r="B10799" t="s">
        <v>8595</v>
      </c>
      <c r="C10799" t="s">
        <v>1136</v>
      </c>
      <c r="D10799" s="20">
        <v>43830</v>
      </c>
      <c r="E10799" t="s">
        <v>1236</v>
      </c>
      <c r="F10799" t="s">
        <v>12</v>
      </c>
      <c r="G10799" s="18">
        <v>3954998</v>
      </c>
      <c r="H10799" s="18">
        <v>63399041</v>
      </c>
      <c r="I10799" s="18">
        <v>3798064</v>
      </c>
      <c r="J10799" s="18">
        <v>9295158</v>
      </c>
      <c r="K10799" s="18">
        <v>54103883</v>
      </c>
      <c r="L10799" s="18">
        <v>223289</v>
      </c>
      <c r="M10799" s="18">
        <v>172453</v>
      </c>
    </row>
    <row r="10800" spans="1:13" hidden="1" x14ac:dyDescent="0.25">
      <c r="A10800">
        <v>832011318</v>
      </c>
      <c r="B10800" t="s">
        <v>8596</v>
      </c>
      <c r="C10800" t="s">
        <v>1063</v>
      </c>
      <c r="D10800" s="20">
        <v>43830</v>
      </c>
      <c r="E10800" t="s">
        <v>1236</v>
      </c>
      <c r="F10800" t="s">
        <v>12</v>
      </c>
      <c r="G10800" s="18">
        <v>1651967</v>
      </c>
      <c r="H10800" s="18">
        <v>6790373</v>
      </c>
      <c r="I10800" s="18">
        <v>1431147</v>
      </c>
      <c r="J10800" s="18">
        <v>3597947</v>
      </c>
      <c r="K10800" s="18">
        <v>3192426</v>
      </c>
      <c r="L10800" s="18">
        <v>233640</v>
      </c>
      <c r="M10800" s="18">
        <v>697992</v>
      </c>
    </row>
    <row r="10801" spans="1:13" hidden="1" x14ac:dyDescent="0.25">
      <c r="A10801">
        <v>816005778</v>
      </c>
      <c r="B10801" t="s">
        <v>8597</v>
      </c>
      <c r="C10801" t="s">
        <v>335</v>
      </c>
      <c r="D10801" s="20">
        <v>43830</v>
      </c>
      <c r="E10801" t="s">
        <v>1236</v>
      </c>
      <c r="F10801" t="s">
        <v>12</v>
      </c>
      <c r="G10801" s="18">
        <v>4473454</v>
      </c>
      <c r="H10801" s="18">
        <v>5309831</v>
      </c>
      <c r="I10801" s="18">
        <v>1185293</v>
      </c>
      <c r="J10801" s="18">
        <v>1430457</v>
      </c>
      <c r="K10801" s="18">
        <v>3879374</v>
      </c>
      <c r="L10801" s="18">
        <v>188210</v>
      </c>
      <c r="M10801" s="18">
        <v>235523</v>
      </c>
    </row>
    <row r="10802" spans="1:13" hidden="1" x14ac:dyDescent="0.25">
      <c r="A10802">
        <v>802019927</v>
      </c>
      <c r="B10802" t="s">
        <v>8598</v>
      </c>
      <c r="C10802" t="s">
        <v>154</v>
      </c>
      <c r="D10802" s="20">
        <v>43830</v>
      </c>
      <c r="E10802" t="s">
        <v>1236</v>
      </c>
      <c r="F10802" t="s">
        <v>12</v>
      </c>
      <c r="G10802" s="18">
        <v>2092134</v>
      </c>
      <c r="H10802" s="18">
        <v>2189973</v>
      </c>
      <c r="I10802" s="18">
        <v>1192466</v>
      </c>
      <c r="J10802" s="18">
        <v>1332466</v>
      </c>
      <c r="K10802" s="18">
        <v>857507</v>
      </c>
      <c r="L10802" s="18">
        <v>46651</v>
      </c>
      <c r="M10802" s="18">
        <v>882</v>
      </c>
    </row>
    <row r="10803" spans="1:13" hidden="1" x14ac:dyDescent="0.25">
      <c r="A10803">
        <v>900683522</v>
      </c>
      <c r="B10803" t="s">
        <v>8599</v>
      </c>
      <c r="C10803" t="s">
        <v>330</v>
      </c>
      <c r="D10803" s="20">
        <v>43830</v>
      </c>
      <c r="E10803" t="s">
        <v>1236</v>
      </c>
      <c r="F10803" t="s">
        <v>12</v>
      </c>
      <c r="G10803" s="18">
        <v>4311412</v>
      </c>
      <c r="H10803" s="18">
        <v>5339734</v>
      </c>
      <c r="I10803" s="18">
        <v>1481790</v>
      </c>
      <c r="J10803" s="18">
        <v>3496257</v>
      </c>
      <c r="K10803" s="18">
        <v>1843477</v>
      </c>
      <c r="L10803" s="18">
        <v>0</v>
      </c>
      <c r="M10803" s="18">
        <v>364389</v>
      </c>
    </row>
    <row r="10804" spans="1:13" hidden="1" x14ac:dyDescent="0.25">
      <c r="A10804">
        <v>900417298</v>
      </c>
      <c r="B10804" t="s">
        <v>8600</v>
      </c>
      <c r="C10804" t="s">
        <v>162</v>
      </c>
      <c r="D10804" s="20">
        <v>43830</v>
      </c>
      <c r="E10804" t="s">
        <v>1236</v>
      </c>
      <c r="F10804" t="s">
        <v>12</v>
      </c>
      <c r="G10804" s="18">
        <v>8343062</v>
      </c>
      <c r="H10804" s="18">
        <v>8646678</v>
      </c>
      <c r="I10804" s="18">
        <v>372005</v>
      </c>
      <c r="J10804" s="18">
        <v>372005</v>
      </c>
      <c r="K10804" s="18">
        <v>8274673</v>
      </c>
      <c r="M10804" s="18">
        <v>519939</v>
      </c>
    </row>
    <row r="10805" spans="1:13" hidden="1" x14ac:dyDescent="0.25">
      <c r="A10805">
        <v>900640732</v>
      </c>
      <c r="B10805" t="s">
        <v>8601</v>
      </c>
      <c r="C10805" t="s">
        <v>619</v>
      </c>
      <c r="D10805" s="20">
        <v>43830</v>
      </c>
      <c r="E10805" t="s">
        <v>1236</v>
      </c>
      <c r="F10805" t="s">
        <v>12</v>
      </c>
      <c r="G10805" s="18">
        <v>1905909</v>
      </c>
      <c r="H10805" s="18">
        <v>2120876</v>
      </c>
      <c r="I10805" s="18">
        <v>1637221</v>
      </c>
      <c r="J10805" s="18">
        <v>1637221</v>
      </c>
      <c r="K10805" s="18">
        <v>483655</v>
      </c>
      <c r="L10805" s="18">
        <v>301517</v>
      </c>
      <c r="M10805" s="18">
        <v>112874</v>
      </c>
    </row>
    <row r="10806" spans="1:13" hidden="1" x14ac:dyDescent="0.25">
      <c r="A10806">
        <v>815000318</v>
      </c>
      <c r="B10806" t="s">
        <v>8602</v>
      </c>
      <c r="C10806" t="s">
        <v>626</v>
      </c>
      <c r="D10806" s="20">
        <v>43830</v>
      </c>
      <c r="E10806" t="s">
        <v>1236</v>
      </c>
      <c r="F10806" t="s">
        <v>12</v>
      </c>
      <c r="G10806" s="18">
        <v>1554040</v>
      </c>
      <c r="H10806" s="18">
        <v>2428378</v>
      </c>
      <c r="I10806" s="18">
        <v>1452197</v>
      </c>
      <c r="J10806" s="18">
        <v>2067745</v>
      </c>
      <c r="K10806" s="18">
        <v>360633</v>
      </c>
      <c r="L10806" s="18">
        <v>82282</v>
      </c>
      <c r="M10806" s="18">
        <v>-148309</v>
      </c>
    </row>
    <row r="10807" spans="1:13" hidden="1" x14ac:dyDescent="0.25">
      <c r="A10807">
        <v>900076922</v>
      </c>
      <c r="B10807" t="s">
        <v>8603</v>
      </c>
      <c r="C10807" t="s">
        <v>109</v>
      </c>
      <c r="D10807" s="20">
        <v>43830</v>
      </c>
      <c r="E10807" t="s">
        <v>1236</v>
      </c>
      <c r="F10807" t="s">
        <v>12</v>
      </c>
      <c r="G10807" s="18">
        <v>10211304</v>
      </c>
      <c r="H10807" s="18">
        <v>21846557</v>
      </c>
      <c r="I10807" s="18">
        <v>2192323</v>
      </c>
      <c r="J10807" s="18">
        <v>4487475</v>
      </c>
      <c r="K10807" s="18">
        <v>17359082</v>
      </c>
      <c r="L10807" s="18">
        <v>519564</v>
      </c>
      <c r="M10807" s="18">
        <v>508948</v>
      </c>
    </row>
    <row r="10808" spans="1:13" hidden="1" x14ac:dyDescent="0.25">
      <c r="A10808">
        <v>900502819</v>
      </c>
      <c r="B10808" t="s">
        <v>8604</v>
      </c>
      <c r="C10808" t="s">
        <v>143</v>
      </c>
      <c r="D10808" s="20">
        <v>43830</v>
      </c>
      <c r="E10808" t="s">
        <v>1236</v>
      </c>
      <c r="F10808" t="s">
        <v>12</v>
      </c>
      <c r="G10808" s="18">
        <v>252635</v>
      </c>
      <c r="H10808" s="18">
        <v>925175</v>
      </c>
      <c r="I10808" s="18">
        <v>7114</v>
      </c>
      <c r="J10808" s="18">
        <v>7114</v>
      </c>
      <c r="K10808" s="18">
        <v>918061</v>
      </c>
      <c r="L10808" s="18">
        <v>774</v>
      </c>
      <c r="M10808" s="18">
        <v>-32899</v>
      </c>
    </row>
    <row r="10809" spans="1:13" hidden="1" x14ac:dyDescent="0.25">
      <c r="A10809">
        <v>830044682</v>
      </c>
      <c r="B10809" t="s">
        <v>8605</v>
      </c>
      <c r="C10809" t="s">
        <v>55</v>
      </c>
      <c r="D10809" s="20">
        <v>43830</v>
      </c>
      <c r="E10809" t="s">
        <v>1236</v>
      </c>
      <c r="F10809" t="s">
        <v>12</v>
      </c>
      <c r="G10809" s="18">
        <v>5064852</v>
      </c>
      <c r="H10809" s="18">
        <v>8004318</v>
      </c>
      <c r="I10809" s="18">
        <v>1835293</v>
      </c>
      <c r="J10809" s="18">
        <v>3591177</v>
      </c>
      <c r="K10809" s="18">
        <v>4413141</v>
      </c>
      <c r="L10809" s="18">
        <v>555082</v>
      </c>
      <c r="M10809" s="18">
        <v>49506</v>
      </c>
    </row>
    <row r="10810" spans="1:13" hidden="1" x14ac:dyDescent="0.25">
      <c r="A10810">
        <v>900590517</v>
      </c>
      <c r="B10810" t="s">
        <v>8606</v>
      </c>
      <c r="C10810" t="s">
        <v>8607</v>
      </c>
      <c r="D10810" s="20">
        <v>43830</v>
      </c>
      <c r="E10810" t="s">
        <v>1236</v>
      </c>
      <c r="F10810" t="s">
        <v>12</v>
      </c>
      <c r="G10810" s="18">
        <v>355271</v>
      </c>
      <c r="H10810" s="18">
        <v>1131391</v>
      </c>
      <c r="I10810" s="18">
        <v>694582</v>
      </c>
      <c r="J10810" s="18">
        <v>1099204</v>
      </c>
      <c r="K10810" s="18">
        <v>32187</v>
      </c>
      <c r="L10810" s="18">
        <v>0</v>
      </c>
      <c r="M10810" s="18">
        <v>-121844</v>
      </c>
    </row>
    <row r="10811" spans="1:13" hidden="1" x14ac:dyDescent="0.25">
      <c r="A10811">
        <v>830065750</v>
      </c>
      <c r="B10811" t="s">
        <v>8608</v>
      </c>
      <c r="C10811" t="s">
        <v>691</v>
      </c>
      <c r="D10811" s="20">
        <v>43830</v>
      </c>
      <c r="E10811" t="s">
        <v>1236</v>
      </c>
      <c r="F10811" t="s">
        <v>12</v>
      </c>
      <c r="G10811" s="18">
        <v>12342677</v>
      </c>
      <c r="H10811" s="18">
        <v>14792573</v>
      </c>
      <c r="I10811" s="18">
        <v>3853686</v>
      </c>
      <c r="J10811" s="18">
        <v>3971720</v>
      </c>
      <c r="K10811" s="18">
        <v>10820853</v>
      </c>
      <c r="L10811" s="18">
        <v>699798</v>
      </c>
      <c r="M10811" s="18">
        <v>1214135</v>
      </c>
    </row>
    <row r="10812" spans="1:13" hidden="1" x14ac:dyDescent="0.25">
      <c r="A10812">
        <v>800107157</v>
      </c>
      <c r="B10812" t="s">
        <v>8609</v>
      </c>
      <c r="C10812" t="s">
        <v>350</v>
      </c>
      <c r="D10812" s="20">
        <v>43830</v>
      </c>
      <c r="E10812" t="s">
        <v>1236</v>
      </c>
      <c r="F10812" t="s">
        <v>12</v>
      </c>
      <c r="G10812" s="18">
        <v>4401803</v>
      </c>
      <c r="H10812" s="18">
        <v>6470904</v>
      </c>
      <c r="I10812" s="18">
        <v>557434</v>
      </c>
      <c r="J10812" s="18">
        <v>4685255</v>
      </c>
      <c r="K10812" s="18">
        <v>1785649</v>
      </c>
      <c r="L10812" s="18">
        <v>133987</v>
      </c>
      <c r="M10812" s="18">
        <v>53620</v>
      </c>
    </row>
    <row r="10813" spans="1:13" hidden="1" x14ac:dyDescent="0.25">
      <c r="A10813">
        <v>860500634</v>
      </c>
      <c r="B10813" t="s">
        <v>8610</v>
      </c>
      <c r="C10813" t="s">
        <v>8611</v>
      </c>
      <c r="D10813" s="20">
        <v>43830</v>
      </c>
      <c r="E10813" t="s">
        <v>1236</v>
      </c>
      <c r="F10813" t="s">
        <v>12</v>
      </c>
      <c r="G10813" s="18">
        <v>532499</v>
      </c>
      <c r="H10813" s="18">
        <v>33091747</v>
      </c>
      <c r="I10813" s="18">
        <v>543783</v>
      </c>
      <c r="J10813" s="18">
        <v>3185922</v>
      </c>
      <c r="K10813" s="18">
        <v>29905825</v>
      </c>
      <c r="L10813" s="18">
        <v>69780</v>
      </c>
      <c r="M10813" s="18">
        <v>226424</v>
      </c>
    </row>
    <row r="10814" spans="1:13" hidden="1" x14ac:dyDescent="0.25">
      <c r="A10814">
        <v>830060987</v>
      </c>
      <c r="B10814" t="s">
        <v>8612</v>
      </c>
      <c r="C10814" t="s">
        <v>29</v>
      </c>
      <c r="D10814" s="20">
        <v>43830</v>
      </c>
      <c r="E10814" t="s">
        <v>1236</v>
      </c>
      <c r="F10814" t="s">
        <v>12</v>
      </c>
      <c r="G10814" s="18">
        <v>1550404</v>
      </c>
      <c r="H10814" s="18">
        <v>13731537</v>
      </c>
      <c r="I10814" s="18">
        <v>294420</v>
      </c>
      <c r="J10814" s="18">
        <v>3530192</v>
      </c>
      <c r="K10814" s="18">
        <v>10201345</v>
      </c>
      <c r="L10814" s="18">
        <v>1217</v>
      </c>
      <c r="M10814" s="18">
        <v>-178820</v>
      </c>
    </row>
    <row r="10815" spans="1:13" hidden="1" x14ac:dyDescent="0.25">
      <c r="A10815">
        <v>900197736</v>
      </c>
      <c r="B10815" t="s">
        <v>8613</v>
      </c>
      <c r="C10815" t="s">
        <v>23</v>
      </c>
      <c r="D10815" s="20">
        <v>43830</v>
      </c>
      <c r="E10815" t="s">
        <v>1236</v>
      </c>
      <c r="F10815" t="s">
        <v>12</v>
      </c>
      <c r="G10815" s="18">
        <v>13087904</v>
      </c>
      <c r="H10815" s="18">
        <v>13316345</v>
      </c>
      <c r="I10815" s="18">
        <v>1970636</v>
      </c>
      <c r="J10815" s="18">
        <v>12052365</v>
      </c>
      <c r="K10815" s="18">
        <v>1263980</v>
      </c>
      <c r="L10815" s="18">
        <v>0</v>
      </c>
      <c r="M10815" s="18">
        <v>223761</v>
      </c>
    </row>
    <row r="10816" spans="1:13" hidden="1" x14ac:dyDescent="0.25">
      <c r="A10816">
        <v>816004842</v>
      </c>
      <c r="B10816" t="s">
        <v>8614</v>
      </c>
      <c r="C10816" t="s">
        <v>127</v>
      </c>
      <c r="D10816" s="20">
        <v>43830</v>
      </c>
      <c r="E10816" t="s">
        <v>1236</v>
      </c>
      <c r="F10816" t="s">
        <v>12</v>
      </c>
      <c r="G10816" s="18">
        <v>3694841</v>
      </c>
      <c r="H10816" s="18">
        <v>8112221</v>
      </c>
      <c r="I10816" s="18">
        <v>343870</v>
      </c>
      <c r="J10816" s="18">
        <v>2846272</v>
      </c>
      <c r="K10816" s="18">
        <v>5265949</v>
      </c>
      <c r="M10816" s="18">
        <v>314974</v>
      </c>
    </row>
    <row r="10817" spans="1:13" hidden="1" x14ac:dyDescent="0.25">
      <c r="A10817">
        <v>802021320</v>
      </c>
      <c r="B10817" t="s">
        <v>8615</v>
      </c>
      <c r="C10817" t="s">
        <v>424</v>
      </c>
      <c r="D10817" s="20">
        <v>43830</v>
      </c>
      <c r="E10817" t="s">
        <v>1236</v>
      </c>
      <c r="F10817" t="s">
        <v>12</v>
      </c>
      <c r="G10817" s="18">
        <v>4450174</v>
      </c>
      <c r="H10817" s="18">
        <v>5312318</v>
      </c>
      <c r="I10817" s="18">
        <v>3114626</v>
      </c>
      <c r="J10817" s="18">
        <v>3114626</v>
      </c>
      <c r="K10817" s="18">
        <v>2197692</v>
      </c>
      <c r="L10817" s="18">
        <v>0</v>
      </c>
      <c r="M10817" s="18">
        <v>166535</v>
      </c>
    </row>
    <row r="10818" spans="1:13" hidden="1" x14ac:dyDescent="0.25">
      <c r="A10818">
        <v>900185221</v>
      </c>
      <c r="B10818" t="s">
        <v>8616</v>
      </c>
      <c r="C10818" t="s">
        <v>8617</v>
      </c>
      <c r="D10818" s="20">
        <v>43830</v>
      </c>
      <c r="E10818" t="s">
        <v>1236</v>
      </c>
      <c r="F10818" t="s">
        <v>12</v>
      </c>
      <c r="G10818" s="18">
        <v>1411819</v>
      </c>
      <c r="H10818" s="18">
        <v>1956268</v>
      </c>
      <c r="I10818" s="18">
        <v>1588041</v>
      </c>
      <c r="J10818" s="18">
        <v>1588041</v>
      </c>
      <c r="K10818" s="18">
        <v>368227</v>
      </c>
      <c r="L10818" s="18">
        <v>28408</v>
      </c>
      <c r="M10818" s="18">
        <v>3301</v>
      </c>
    </row>
    <row r="10819" spans="1:13" hidden="1" x14ac:dyDescent="0.25">
      <c r="A10819">
        <v>800011161</v>
      </c>
      <c r="B10819" t="s">
        <v>8618</v>
      </c>
      <c r="C10819" t="s">
        <v>335</v>
      </c>
      <c r="D10819" s="20">
        <v>43830</v>
      </c>
      <c r="E10819" t="s">
        <v>1236</v>
      </c>
      <c r="F10819" t="s">
        <v>12</v>
      </c>
      <c r="G10819" s="18">
        <v>21326655</v>
      </c>
      <c r="H10819" s="18">
        <v>81028164</v>
      </c>
      <c r="I10819" s="18">
        <v>21762213</v>
      </c>
      <c r="J10819" s="18">
        <v>33703702</v>
      </c>
      <c r="K10819" s="18">
        <v>47324462</v>
      </c>
      <c r="L10819" s="18">
        <v>2233325</v>
      </c>
      <c r="M10819" s="18">
        <v>7706405</v>
      </c>
    </row>
    <row r="10820" spans="1:13" hidden="1" x14ac:dyDescent="0.25">
      <c r="A10820">
        <v>890316966</v>
      </c>
      <c r="B10820" t="s">
        <v>8619</v>
      </c>
      <c r="C10820" t="s">
        <v>154</v>
      </c>
      <c r="D10820" s="20">
        <v>43830</v>
      </c>
      <c r="E10820" t="s">
        <v>1236</v>
      </c>
      <c r="F10820" t="s">
        <v>12</v>
      </c>
      <c r="G10820" s="18">
        <v>63792625</v>
      </c>
      <c r="H10820" s="18">
        <v>77465873</v>
      </c>
      <c r="I10820" s="18">
        <v>27787418</v>
      </c>
      <c r="J10820" s="18">
        <v>44086413</v>
      </c>
      <c r="K10820" s="18">
        <v>33379460</v>
      </c>
      <c r="L10820" s="18">
        <v>682071</v>
      </c>
      <c r="M10820" s="18">
        <v>293023</v>
      </c>
    </row>
    <row r="10821" spans="1:13" hidden="1" x14ac:dyDescent="0.25">
      <c r="A10821">
        <v>900285720</v>
      </c>
      <c r="B10821" t="s">
        <v>8620</v>
      </c>
      <c r="C10821" t="s">
        <v>29</v>
      </c>
      <c r="D10821" s="20">
        <v>43830</v>
      </c>
      <c r="E10821" t="s">
        <v>1236</v>
      </c>
      <c r="F10821" t="s">
        <v>12</v>
      </c>
      <c r="G10821" s="18">
        <v>2865952</v>
      </c>
      <c r="H10821" s="18">
        <v>6364024</v>
      </c>
      <c r="I10821" s="18">
        <v>1844988</v>
      </c>
      <c r="J10821" s="18">
        <v>2029913</v>
      </c>
      <c r="K10821" s="18">
        <v>4334111</v>
      </c>
      <c r="L10821" s="18">
        <v>80113</v>
      </c>
      <c r="M10821" s="18">
        <v>562728</v>
      </c>
    </row>
    <row r="10822" spans="1:13" hidden="1" x14ac:dyDescent="0.25">
      <c r="A10822">
        <v>860014223</v>
      </c>
      <c r="B10822" t="s">
        <v>8621</v>
      </c>
      <c r="C10822" t="s">
        <v>29</v>
      </c>
      <c r="D10822" s="20">
        <v>43830</v>
      </c>
      <c r="E10822" t="s">
        <v>1236</v>
      </c>
      <c r="F10822" t="s">
        <v>12</v>
      </c>
      <c r="G10822" s="18">
        <v>431536</v>
      </c>
      <c r="H10822" s="18">
        <v>8245789</v>
      </c>
      <c r="I10822" s="18">
        <v>936330</v>
      </c>
      <c r="J10822" s="18">
        <v>2898914</v>
      </c>
      <c r="K10822" s="18">
        <v>5346875</v>
      </c>
      <c r="M10822" s="18">
        <v>528343</v>
      </c>
    </row>
    <row r="10823" spans="1:13" hidden="1" x14ac:dyDescent="0.25">
      <c r="A10823">
        <v>900393419</v>
      </c>
      <c r="B10823" t="s">
        <v>8622</v>
      </c>
      <c r="C10823" t="s">
        <v>29</v>
      </c>
      <c r="D10823" s="20">
        <v>43830</v>
      </c>
      <c r="E10823" t="s">
        <v>1236</v>
      </c>
      <c r="F10823" t="s">
        <v>12</v>
      </c>
      <c r="G10823" s="18">
        <v>11283913</v>
      </c>
      <c r="H10823" s="18">
        <v>11285806</v>
      </c>
      <c r="I10823" s="18">
        <v>7563083</v>
      </c>
      <c r="J10823" s="18">
        <v>7563083</v>
      </c>
      <c r="K10823" s="18">
        <v>3722723</v>
      </c>
      <c r="L10823" s="18">
        <v>223769</v>
      </c>
      <c r="M10823" s="18">
        <v>290421</v>
      </c>
    </row>
    <row r="10824" spans="1:13" hidden="1" x14ac:dyDescent="0.25">
      <c r="A10824">
        <v>830096620</v>
      </c>
      <c r="B10824" t="s">
        <v>8623</v>
      </c>
      <c r="C10824" t="s">
        <v>217</v>
      </c>
      <c r="D10824" s="20">
        <v>43830</v>
      </c>
      <c r="E10824" t="s">
        <v>1236</v>
      </c>
      <c r="F10824" t="s">
        <v>12</v>
      </c>
      <c r="G10824" s="18">
        <v>9993166</v>
      </c>
      <c r="H10824" s="18">
        <v>12667607</v>
      </c>
      <c r="I10824" s="18">
        <v>5748812</v>
      </c>
      <c r="J10824" s="18">
        <v>11471004</v>
      </c>
      <c r="K10824" s="18">
        <v>1196603</v>
      </c>
      <c r="L10824" s="18">
        <v>1710140</v>
      </c>
      <c r="M10824" s="18">
        <v>-937375</v>
      </c>
    </row>
    <row r="10825" spans="1:13" hidden="1" x14ac:dyDescent="0.25">
      <c r="A10825">
        <v>816003521</v>
      </c>
      <c r="B10825" t="s">
        <v>8624</v>
      </c>
      <c r="C10825" t="s">
        <v>1136</v>
      </c>
      <c r="D10825" s="20">
        <v>43830</v>
      </c>
      <c r="E10825" t="s">
        <v>1236</v>
      </c>
      <c r="F10825" t="s">
        <v>12</v>
      </c>
      <c r="G10825" s="18">
        <v>993468</v>
      </c>
      <c r="H10825" s="18">
        <v>2349771</v>
      </c>
      <c r="I10825" s="18">
        <v>461768</v>
      </c>
      <c r="J10825" s="18">
        <v>461768</v>
      </c>
      <c r="K10825" s="18">
        <v>1888003</v>
      </c>
      <c r="L10825" s="18">
        <v>76742</v>
      </c>
      <c r="M10825" s="18">
        <v>280126</v>
      </c>
    </row>
    <row r="10826" spans="1:13" hidden="1" x14ac:dyDescent="0.25">
      <c r="A10826">
        <v>805028087</v>
      </c>
      <c r="B10826" t="s">
        <v>8625</v>
      </c>
      <c r="C10826" t="s">
        <v>40</v>
      </c>
      <c r="D10826" s="20">
        <v>43830</v>
      </c>
      <c r="E10826" t="s">
        <v>1236</v>
      </c>
      <c r="F10826" t="s">
        <v>12</v>
      </c>
      <c r="G10826" s="18">
        <v>32014120</v>
      </c>
      <c r="H10826" s="18">
        <v>57592735</v>
      </c>
      <c r="I10826" s="18">
        <v>12708022</v>
      </c>
      <c r="J10826" s="18">
        <v>32086896</v>
      </c>
      <c r="K10826" s="18">
        <v>25505839</v>
      </c>
      <c r="L10826" s="18">
        <v>420878</v>
      </c>
      <c r="M10826" s="18">
        <v>819952</v>
      </c>
    </row>
    <row r="10827" spans="1:13" hidden="1" x14ac:dyDescent="0.25">
      <c r="A10827">
        <v>900329625</v>
      </c>
      <c r="B10827" t="s">
        <v>8626</v>
      </c>
      <c r="C10827" t="s">
        <v>92</v>
      </c>
      <c r="D10827" s="20">
        <v>43830</v>
      </c>
      <c r="E10827" t="s">
        <v>1236</v>
      </c>
      <c r="F10827" t="s">
        <v>12</v>
      </c>
      <c r="G10827" s="18">
        <v>13031203</v>
      </c>
      <c r="H10827" s="18">
        <v>19963704</v>
      </c>
      <c r="I10827" s="18">
        <v>1187010</v>
      </c>
      <c r="J10827" s="18">
        <v>14414765</v>
      </c>
      <c r="K10827" s="18">
        <v>5548939</v>
      </c>
      <c r="L10827" s="18">
        <v>1083000</v>
      </c>
      <c r="M10827" s="18">
        <v>-1770362</v>
      </c>
    </row>
    <row r="10828" spans="1:13" hidden="1" x14ac:dyDescent="0.25">
      <c r="A10828">
        <v>900530020</v>
      </c>
      <c r="B10828" t="s">
        <v>8627</v>
      </c>
      <c r="C10828" t="s">
        <v>617</v>
      </c>
      <c r="D10828" s="20">
        <v>43830</v>
      </c>
      <c r="E10828" t="s">
        <v>1236</v>
      </c>
      <c r="F10828" t="s">
        <v>12</v>
      </c>
      <c r="G10828" s="18">
        <v>1253948</v>
      </c>
      <c r="H10828" s="18">
        <v>25641096</v>
      </c>
      <c r="I10828" s="18">
        <v>1049219</v>
      </c>
      <c r="J10828" s="18">
        <v>17052366</v>
      </c>
      <c r="K10828" s="18">
        <v>8588730</v>
      </c>
      <c r="L10828" s="18">
        <v>556033</v>
      </c>
      <c r="M10828" s="18">
        <v>203509</v>
      </c>
    </row>
    <row r="10829" spans="1:13" hidden="1" x14ac:dyDescent="0.25">
      <c r="A10829">
        <v>800210569</v>
      </c>
      <c r="B10829" t="s">
        <v>8628</v>
      </c>
      <c r="C10829" t="s">
        <v>243</v>
      </c>
      <c r="D10829" s="20">
        <v>43830</v>
      </c>
      <c r="E10829" t="s">
        <v>1236</v>
      </c>
      <c r="F10829" t="s">
        <v>12</v>
      </c>
      <c r="G10829" s="18">
        <v>3567970</v>
      </c>
      <c r="H10829" s="18">
        <v>6257215</v>
      </c>
      <c r="I10829" s="18">
        <v>1832462</v>
      </c>
      <c r="J10829" s="18">
        <v>2849873</v>
      </c>
      <c r="K10829" s="18">
        <v>3407342</v>
      </c>
      <c r="L10829" s="18">
        <v>141468</v>
      </c>
      <c r="M10829" s="18">
        <v>639600</v>
      </c>
    </row>
    <row r="10830" spans="1:13" hidden="1" x14ac:dyDescent="0.25">
      <c r="A10830">
        <v>900535377</v>
      </c>
      <c r="B10830" t="s">
        <v>8629</v>
      </c>
      <c r="C10830" t="s">
        <v>29</v>
      </c>
      <c r="D10830" s="20">
        <v>43830</v>
      </c>
      <c r="E10830" t="s">
        <v>1236</v>
      </c>
      <c r="F10830" t="s">
        <v>12</v>
      </c>
      <c r="G10830" s="18">
        <v>2420888</v>
      </c>
      <c r="H10830" s="18">
        <v>10055494</v>
      </c>
      <c r="I10830" s="18">
        <v>31848</v>
      </c>
      <c r="J10830" s="18">
        <v>31848</v>
      </c>
      <c r="K10830" s="18">
        <v>10023646</v>
      </c>
      <c r="M10830" s="18">
        <v>771416</v>
      </c>
    </row>
    <row r="10831" spans="1:13" hidden="1" x14ac:dyDescent="0.25">
      <c r="A10831">
        <v>901066220</v>
      </c>
      <c r="B10831" t="s">
        <v>8630</v>
      </c>
      <c r="C10831" t="s">
        <v>626</v>
      </c>
      <c r="D10831" s="20">
        <v>43830</v>
      </c>
      <c r="E10831" t="s">
        <v>1236</v>
      </c>
      <c r="F10831" t="s">
        <v>12</v>
      </c>
      <c r="G10831" s="18">
        <v>1458429</v>
      </c>
      <c r="H10831" s="18">
        <v>1484677</v>
      </c>
      <c r="I10831" s="18">
        <v>1102631</v>
      </c>
      <c r="J10831" s="18">
        <v>3108336</v>
      </c>
      <c r="K10831" s="18">
        <v>-1623659</v>
      </c>
      <c r="L10831" s="18">
        <v>71322</v>
      </c>
      <c r="M10831" s="18">
        <v>-1749516</v>
      </c>
    </row>
    <row r="10832" spans="1:13" hidden="1" x14ac:dyDescent="0.25">
      <c r="A10832">
        <v>800077985</v>
      </c>
      <c r="B10832" t="s">
        <v>8631</v>
      </c>
      <c r="C10832" t="s">
        <v>253</v>
      </c>
      <c r="D10832" s="20">
        <v>43830</v>
      </c>
      <c r="E10832" t="s">
        <v>1236</v>
      </c>
      <c r="F10832" t="s">
        <v>12</v>
      </c>
      <c r="G10832" s="18">
        <v>1137634</v>
      </c>
      <c r="H10832" s="18">
        <v>3032463</v>
      </c>
      <c r="I10832" s="18">
        <v>302418</v>
      </c>
      <c r="J10832" s="18">
        <v>4708371</v>
      </c>
      <c r="K10832" s="18">
        <v>-1675908</v>
      </c>
      <c r="L10832" s="18">
        <v>71812</v>
      </c>
      <c r="M10832" s="18">
        <v>-92159</v>
      </c>
    </row>
    <row r="10833" spans="1:13" hidden="1" x14ac:dyDescent="0.25">
      <c r="A10833">
        <v>830069774</v>
      </c>
      <c r="B10833" t="s">
        <v>8632</v>
      </c>
      <c r="C10833" t="s">
        <v>836</v>
      </c>
      <c r="D10833" s="20">
        <v>43830</v>
      </c>
      <c r="E10833" t="s">
        <v>1236</v>
      </c>
      <c r="F10833" t="s">
        <v>12</v>
      </c>
      <c r="G10833" s="18">
        <v>1686230</v>
      </c>
      <c r="H10833" s="18">
        <v>1797580</v>
      </c>
      <c r="I10833" s="18">
        <v>1490424</v>
      </c>
      <c r="J10833" s="18">
        <v>1506126</v>
      </c>
      <c r="K10833" s="18">
        <v>291454</v>
      </c>
      <c r="L10833" s="18">
        <v>5503</v>
      </c>
      <c r="M10833" s="18">
        <v>37651</v>
      </c>
    </row>
    <row r="10834" spans="1:13" hidden="1" x14ac:dyDescent="0.25">
      <c r="A10834">
        <v>800133630</v>
      </c>
      <c r="B10834" t="s">
        <v>8633</v>
      </c>
      <c r="C10834" t="s">
        <v>215</v>
      </c>
      <c r="D10834" s="20">
        <v>43830</v>
      </c>
      <c r="E10834" t="s">
        <v>1236</v>
      </c>
      <c r="F10834" t="s">
        <v>12</v>
      </c>
      <c r="G10834" s="18">
        <v>5071925</v>
      </c>
      <c r="H10834" s="18">
        <v>5920231</v>
      </c>
      <c r="I10834" s="18">
        <v>267462</v>
      </c>
      <c r="J10834" s="18">
        <v>510997</v>
      </c>
      <c r="K10834" s="18">
        <v>5409234</v>
      </c>
      <c r="M10834" s="18">
        <v>615940</v>
      </c>
    </row>
    <row r="10835" spans="1:13" hidden="1" x14ac:dyDescent="0.25">
      <c r="A10835">
        <v>830113525</v>
      </c>
      <c r="B10835" t="s">
        <v>8634</v>
      </c>
      <c r="C10835" t="s">
        <v>23</v>
      </c>
      <c r="D10835" s="20">
        <v>43830</v>
      </c>
      <c r="E10835" t="s">
        <v>1236</v>
      </c>
      <c r="F10835" t="s">
        <v>12</v>
      </c>
      <c r="G10835" s="18">
        <v>20897327</v>
      </c>
      <c r="H10835" s="18">
        <v>27947328</v>
      </c>
      <c r="I10835" s="18">
        <v>4688011</v>
      </c>
      <c r="J10835" s="18">
        <v>18181169</v>
      </c>
      <c r="K10835" s="18">
        <v>9766159</v>
      </c>
      <c r="L10835" s="18">
        <v>683977</v>
      </c>
      <c r="M10835" s="18">
        <v>211473</v>
      </c>
    </row>
    <row r="10836" spans="1:13" hidden="1" x14ac:dyDescent="0.25">
      <c r="A10836">
        <v>901041019</v>
      </c>
      <c r="B10836" t="s">
        <v>8635</v>
      </c>
      <c r="C10836" t="s">
        <v>29</v>
      </c>
      <c r="D10836" s="20">
        <v>43830</v>
      </c>
      <c r="E10836" t="s">
        <v>1236</v>
      </c>
      <c r="F10836" t="s">
        <v>12</v>
      </c>
      <c r="G10836" s="18">
        <v>330024</v>
      </c>
      <c r="H10836" s="18">
        <v>2267433</v>
      </c>
      <c r="I10836" s="18">
        <v>40788</v>
      </c>
      <c r="J10836" s="18">
        <v>167655</v>
      </c>
      <c r="K10836" s="18">
        <v>2099778</v>
      </c>
      <c r="L10836" s="18">
        <v>0</v>
      </c>
      <c r="M10836" s="18">
        <v>141560</v>
      </c>
    </row>
    <row r="10837" spans="1:13" hidden="1" x14ac:dyDescent="0.25">
      <c r="A10837">
        <v>900387122</v>
      </c>
      <c r="B10837" t="s">
        <v>8636</v>
      </c>
      <c r="C10837" t="s">
        <v>23</v>
      </c>
      <c r="D10837" s="20">
        <v>43830</v>
      </c>
      <c r="E10837" t="s">
        <v>1236</v>
      </c>
      <c r="F10837" t="s">
        <v>12</v>
      </c>
      <c r="G10837" s="18">
        <v>22641651</v>
      </c>
      <c r="H10837" s="18">
        <v>25966265</v>
      </c>
      <c r="I10837" s="18">
        <v>7228340</v>
      </c>
      <c r="J10837" s="18">
        <v>19096931</v>
      </c>
      <c r="K10837" s="18">
        <v>6869334</v>
      </c>
      <c r="M10837" s="18">
        <v>1803068</v>
      </c>
    </row>
    <row r="10838" spans="1:13" hidden="1" x14ac:dyDescent="0.25">
      <c r="A10838">
        <v>890939520</v>
      </c>
      <c r="B10838" t="s">
        <v>8637</v>
      </c>
      <c r="C10838" t="s">
        <v>8638</v>
      </c>
      <c r="D10838" s="20">
        <v>43830</v>
      </c>
      <c r="E10838" t="s">
        <v>1236</v>
      </c>
      <c r="F10838" t="s">
        <v>12</v>
      </c>
      <c r="G10838" s="18">
        <v>4347025</v>
      </c>
      <c r="H10838" s="18">
        <v>30869296</v>
      </c>
      <c r="I10838" s="18">
        <v>4598056</v>
      </c>
      <c r="J10838" s="18">
        <v>17612131</v>
      </c>
      <c r="K10838" s="18">
        <v>13257165</v>
      </c>
      <c r="L10838" s="18">
        <v>1469368</v>
      </c>
      <c r="M10838" s="18">
        <v>2038639</v>
      </c>
    </row>
    <row r="10839" spans="1:13" hidden="1" x14ac:dyDescent="0.25">
      <c r="A10839">
        <v>900536846</v>
      </c>
      <c r="B10839" t="s">
        <v>8639</v>
      </c>
      <c r="C10839" t="s">
        <v>8640</v>
      </c>
      <c r="D10839" s="20">
        <v>43830</v>
      </c>
      <c r="E10839" t="s">
        <v>1236</v>
      </c>
      <c r="F10839" t="s">
        <v>12</v>
      </c>
      <c r="G10839" s="18">
        <v>4825724</v>
      </c>
      <c r="H10839" s="18">
        <v>6195354</v>
      </c>
      <c r="I10839" s="18">
        <v>2387727</v>
      </c>
      <c r="J10839" s="18">
        <v>2387727</v>
      </c>
      <c r="K10839" s="18">
        <v>3807627</v>
      </c>
      <c r="M10839" s="18">
        <v>-24024</v>
      </c>
    </row>
    <row r="10840" spans="1:13" hidden="1" x14ac:dyDescent="0.25">
      <c r="A10840">
        <v>900226424</v>
      </c>
      <c r="B10840" t="s">
        <v>8641</v>
      </c>
      <c r="C10840" t="s">
        <v>650</v>
      </c>
      <c r="D10840" s="20">
        <v>43830</v>
      </c>
      <c r="E10840" t="s">
        <v>1236</v>
      </c>
      <c r="F10840" t="s">
        <v>12</v>
      </c>
      <c r="G10840" s="18">
        <v>19730648</v>
      </c>
      <c r="H10840" s="18">
        <v>23013484</v>
      </c>
      <c r="I10840" s="18">
        <v>362443</v>
      </c>
      <c r="J10840" s="18">
        <v>20805440</v>
      </c>
      <c r="K10840" s="18">
        <v>2208044</v>
      </c>
      <c r="L10840" s="18">
        <v>0</v>
      </c>
      <c r="M10840" s="18">
        <v>105187</v>
      </c>
    </row>
    <row r="10841" spans="1:13" hidden="1" x14ac:dyDescent="0.25">
      <c r="A10841">
        <v>830089119</v>
      </c>
      <c r="B10841" t="s">
        <v>8642</v>
      </c>
      <c r="C10841" t="s">
        <v>330</v>
      </c>
      <c r="D10841" s="20">
        <v>43830</v>
      </c>
      <c r="E10841" t="s">
        <v>1236</v>
      </c>
      <c r="F10841" t="s">
        <v>12</v>
      </c>
      <c r="G10841" s="18">
        <v>5391030</v>
      </c>
      <c r="H10841" s="18">
        <v>9979644</v>
      </c>
      <c r="I10841" s="18">
        <v>5346984</v>
      </c>
      <c r="J10841" s="18">
        <v>7863300</v>
      </c>
      <c r="K10841" s="18">
        <v>2116344</v>
      </c>
      <c r="L10841" s="18">
        <v>513530</v>
      </c>
      <c r="M10841" s="18">
        <v>494743</v>
      </c>
    </row>
    <row r="10842" spans="1:13" hidden="1" x14ac:dyDescent="0.25">
      <c r="A10842">
        <v>800252944</v>
      </c>
      <c r="B10842" t="s">
        <v>8643</v>
      </c>
      <c r="C10842" t="s">
        <v>215</v>
      </c>
      <c r="D10842" s="20">
        <v>43830</v>
      </c>
      <c r="E10842" t="s">
        <v>1236</v>
      </c>
      <c r="F10842" t="s">
        <v>12</v>
      </c>
      <c r="G10842" s="18">
        <v>4919897</v>
      </c>
      <c r="H10842" s="18">
        <v>5523426</v>
      </c>
      <c r="I10842" s="18">
        <v>1687145</v>
      </c>
      <c r="J10842" s="18">
        <v>2875402</v>
      </c>
      <c r="K10842" s="18">
        <v>2648024</v>
      </c>
      <c r="L10842" s="18">
        <v>123031</v>
      </c>
      <c r="M10842" s="18">
        <v>514121</v>
      </c>
    </row>
    <row r="10843" spans="1:13" hidden="1" x14ac:dyDescent="0.25">
      <c r="A10843">
        <v>900276223</v>
      </c>
      <c r="B10843" t="s">
        <v>8644</v>
      </c>
      <c r="C10843" t="s">
        <v>29</v>
      </c>
      <c r="D10843" s="20">
        <v>43830</v>
      </c>
      <c r="E10843" t="s">
        <v>1236</v>
      </c>
      <c r="F10843" t="s">
        <v>12</v>
      </c>
      <c r="G10843" s="18">
        <v>2783967</v>
      </c>
      <c r="H10843" s="18">
        <v>13893795</v>
      </c>
      <c r="I10843" s="18">
        <v>2809648</v>
      </c>
      <c r="J10843" s="18">
        <v>2809648</v>
      </c>
      <c r="K10843" s="18">
        <v>11084147</v>
      </c>
      <c r="M10843" s="18">
        <v>7793413</v>
      </c>
    </row>
    <row r="10844" spans="1:13" hidden="1" x14ac:dyDescent="0.25">
      <c r="A10844">
        <v>900161824</v>
      </c>
      <c r="B10844" t="s">
        <v>8645</v>
      </c>
      <c r="C10844" t="s">
        <v>29</v>
      </c>
      <c r="D10844" s="20">
        <v>43830</v>
      </c>
      <c r="E10844" t="s">
        <v>1236</v>
      </c>
      <c r="F10844" t="s">
        <v>12</v>
      </c>
      <c r="G10844" s="18">
        <v>1728592</v>
      </c>
      <c r="H10844" s="18">
        <v>7791784</v>
      </c>
      <c r="I10844" s="18">
        <v>96315</v>
      </c>
      <c r="J10844" s="18">
        <v>160122</v>
      </c>
      <c r="K10844" s="18">
        <v>7631662</v>
      </c>
      <c r="L10844" s="18">
        <v>97296</v>
      </c>
      <c r="M10844" s="18">
        <v>66095</v>
      </c>
    </row>
    <row r="10845" spans="1:13" hidden="1" x14ac:dyDescent="0.25">
      <c r="A10845">
        <v>900315346</v>
      </c>
      <c r="B10845" t="s">
        <v>8646</v>
      </c>
      <c r="C10845" t="s">
        <v>3124</v>
      </c>
      <c r="D10845" s="20">
        <v>43830</v>
      </c>
      <c r="E10845" t="s">
        <v>1236</v>
      </c>
      <c r="F10845" t="s">
        <v>12</v>
      </c>
      <c r="G10845" s="18">
        <v>2258890</v>
      </c>
      <c r="H10845" s="18">
        <v>2632655</v>
      </c>
      <c r="I10845" s="18">
        <v>421207</v>
      </c>
      <c r="J10845" s="18">
        <v>1485167</v>
      </c>
      <c r="K10845" s="18">
        <v>1147488</v>
      </c>
      <c r="L10845" s="18">
        <v>0</v>
      </c>
      <c r="M10845" s="18">
        <v>114889</v>
      </c>
    </row>
    <row r="10846" spans="1:13" hidden="1" x14ac:dyDescent="0.25">
      <c r="A10846">
        <v>900128625</v>
      </c>
      <c r="B10846" t="s">
        <v>8647</v>
      </c>
      <c r="C10846" t="s">
        <v>1082</v>
      </c>
      <c r="D10846" s="20">
        <v>43830</v>
      </c>
      <c r="E10846" t="s">
        <v>1236</v>
      </c>
      <c r="F10846" t="s">
        <v>12</v>
      </c>
      <c r="G10846" s="18">
        <v>2310768</v>
      </c>
      <c r="H10846" s="18">
        <v>2457219</v>
      </c>
      <c r="I10846" s="18">
        <v>929634</v>
      </c>
      <c r="J10846" s="18">
        <v>1019922</v>
      </c>
      <c r="K10846" s="18">
        <v>1437297</v>
      </c>
      <c r="L10846" s="18">
        <v>131637</v>
      </c>
      <c r="M10846" s="18">
        <v>131723</v>
      </c>
    </row>
    <row r="10847" spans="1:13" hidden="1" x14ac:dyDescent="0.25">
      <c r="A10847">
        <v>900601736</v>
      </c>
      <c r="B10847" t="s">
        <v>8648</v>
      </c>
      <c r="C10847" t="s">
        <v>29</v>
      </c>
      <c r="D10847" s="20">
        <v>43830</v>
      </c>
      <c r="E10847" t="s">
        <v>1236</v>
      </c>
      <c r="F10847" t="s">
        <v>12</v>
      </c>
      <c r="G10847" s="18">
        <v>84392</v>
      </c>
      <c r="H10847" s="18">
        <v>2358560</v>
      </c>
      <c r="I10847" s="18">
        <v>82314</v>
      </c>
      <c r="J10847" s="18">
        <v>1589445</v>
      </c>
      <c r="K10847" s="18">
        <v>769115</v>
      </c>
      <c r="L10847" s="18">
        <v>1030</v>
      </c>
      <c r="M10847" s="18">
        <v>840459</v>
      </c>
    </row>
    <row r="10848" spans="1:13" hidden="1" x14ac:dyDescent="0.25">
      <c r="A10848">
        <v>900735220</v>
      </c>
      <c r="B10848" t="s">
        <v>8649</v>
      </c>
      <c r="C10848" t="s">
        <v>335</v>
      </c>
      <c r="D10848" s="20">
        <v>43830</v>
      </c>
      <c r="E10848" t="s">
        <v>1236</v>
      </c>
      <c r="F10848" t="s">
        <v>12</v>
      </c>
      <c r="G10848" s="18">
        <v>10810260</v>
      </c>
      <c r="H10848" s="18">
        <v>54000991</v>
      </c>
      <c r="I10848" s="18">
        <v>10455178</v>
      </c>
      <c r="J10848" s="18">
        <v>49758340</v>
      </c>
      <c r="K10848" s="18">
        <v>4242651</v>
      </c>
      <c r="L10848" s="18">
        <v>1596046</v>
      </c>
      <c r="M10848" s="18">
        <v>46146</v>
      </c>
    </row>
    <row r="10849" spans="1:13" hidden="1" x14ac:dyDescent="0.25">
      <c r="A10849">
        <v>901229000</v>
      </c>
      <c r="B10849" t="s">
        <v>8650</v>
      </c>
      <c r="C10849" t="s">
        <v>327</v>
      </c>
      <c r="D10849" s="20">
        <v>43830</v>
      </c>
      <c r="E10849" t="s">
        <v>1236</v>
      </c>
      <c r="F10849" t="s">
        <v>12</v>
      </c>
      <c r="G10849" s="18">
        <v>62693</v>
      </c>
      <c r="H10849" s="18">
        <v>4324225</v>
      </c>
      <c r="I10849" s="18">
        <v>269924</v>
      </c>
      <c r="J10849" s="18">
        <v>3225914</v>
      </c>
      <c r="K10849" s="18">
        <v>1098311</v>
      </c>
      <c r="M10849" s="18">
        <v>46146</v>
      </c>
    </row>
    <row r="10850" spans="1:13" hidden="1" x14ac:dyDescent="0.25">
      <c r="A10850">
        <v>900094418</v>
      </c>
      <c r="B10850" t="s">
        <v>8651</v>
      </c>
      <c r="C10850" t="s">
        <v>68</v>
      </c>
      <c r="D10850" s="20">
        <v>43830</v>
      </c>
      <c r="E10850" t="s">
        <v>1236</v>
      </c>
      <c r="F10850" t="s">
        <v>12</v>
      </c>
      <c r="G10850" s="18">
        <v>21983726</v>
      </c>
      <c r="H10850" s="18">
        <v>51540466</v>
      </c>
      <c r="I10850" s="18">
        <v>4341093</v>
      </c>
      <c r="J10850" s="18">
        <v>7334155</v>
      </c>
      <c r="K10850" s="18">
        <v>44206311</v>
      </c>
      <c r="L10850" s="18">
        <v>168997</v>
      </c>
      <c r="M10850" s="18">
        <v>13643738</v>
      </c>
    </row>
    <row r="10851" spans="1:13" hidden="1" x14ac:dyDescent="0.25">
      <c r="A10851">
        <v>900509328</v>
      </c>
      <c r="B10851" t="s">
        <v>8652</v>
      </c>
      <c r="C10851" t="s">
        <v>29</v>
      </c>
      <c r="D10851" s="20">
        <v>43830</v>
      </c>
      <c r="E10851" t="s">
        <v>1236</v>
      </c>
      <c r="F10851" t="s">
        <v>12</v>
      </c>
      <c r="G10851" s="18">
        <v>2</v>
      </c>
      <c r="H10851" s="18">
        <v>4285403</v>
      </c>
      <c r="J10851" s="18">
        <v>851613</v>
      </c>
      <c r="K10851" s="18">
        <v>3433790</v>
      </c>
      <c r="L10851" s="18">
        <v>26784</v>
      </c>
      <c r="M10851" s="18">
        <v>6507</v>
      </c>
    </row>
    <row r="10852" spans="1:13" hidden="1" x14ac:dyDescent="0.25">
      <c r="A10852">
        <v>800250415</v>
      </c>
      <c r="B10852" t="s">
        <v>8653</v>
      </c>
      <c r="C10852" t="s">
        <v>96</v>
      </c>
      <c r="D10852" s="20">
        <v>43830</v>
      </c>
      <c r="E10852" t="s">
        <v>1236</v>
      </c>
      <c r="F10852" t="s">
        <v>12</v>
      </c>
      <c r="G10852" s="18">
        <v>1095321</v>
      </c>
      <c r="H10852" s="18">
        <v>1877083</v>
      </c>
      <c r="I10852" s="18">
        <v>464271</v>
      </c>
      <c r="J10852" s="18">
        <v>536146</v>
      </c>
      <c r="K10852" s="18">
        <v>1340937</v>
      </c>
      <c r="L10852" s="18">
        <v>55</v>
      </c>
      <c r="M10852" s="18">
        <v>406825</v>
      </c>
    </row>
    <row r="10853" spans="1:13" hidden="1" x14ac:dyDescent="0.25">
      <c r="A10853">
        <v>900416224</v>
      </c>
      <c r="B10853" t="s">
        <v>8654</v>
      </c>
      <c r="C10853" t="s">
        <v>215</v>
      </c>
      <c r="D10853" s="20">
        <v>43830</v>
      </c>
      <c r="E10853" t="s">
        <v>1236</v>
      </c>
      <c r="F10853" t="s">
        <v>12</v>
      </c>
      <c r="G10853" s="18">
        <v>1773215</v>
      </c>
      <c r="H10853" s="18">
        <v>8103183</v>
      </c>
      <c r="I10853" s="18">
        <v>1173381</v>
      </c>
      <c r="J10853" s="18">
        <v>3216368</v>
      </c>
      <c r="K10853" s="18">
        <v>4886815</v>
      </c>
      <c r="L10853" s="18">
        <v>177987</v>
      </c>
      <c r="M10853" s="18">
        <v>680273</v>
      </c>
    </row>
    <row r="10854" spans="1:13" hidden="1" x14ac:dyDescent="0.25">
      <c r="A10854">
        <v>860506725</v>
      </c>
      <c r="B10854" t="s">
        <v>8655</v>
      </c>
      <c r="C10854" t="s">
        <v>1233</v>
      </c>
      <c r="D10854" s="20">
        <v>43830</v>
      </c>
      <c r="E10854" t="s">
        <v>1236</v>
      </c>
      <c r="F10854" t="s">
        <v>12</v>
      </c>
      <c r="G10854" s="18">
        <v>4655542</v>
      </c>
      <c r="H10854" s="18">
        <v>7703466</v>
      </c>
      <c r="I10854" s="18">
        <v>3212201</v>
      </c>
      <c r="J10854" s="18">
        <v>3370238</v>
      </c>
      <c r="K10854" s="18">
        <v>4333228</v>
      </c>
      <c r="L10854" s="18">
        <v>536719</v>
      </c>
      <c r="M10854" s="18">
        <v>117408</v>
      </c>
    </row>
    <row r="10855" spans="1:13" hidden="1" x14ac:dyDescent="0.25">
      <c r="A10855">
        <v>900392220</v>
      </c>
      <c r="B10855" t="s">
        <v>8656</v>
      </c>
      <c r="C10855" t="s">
        <v>203</v>
      </c>
      <c r="D10855" s="20">
        <v>43830</v>
      </c>
      <c r="E10855" t="s">
        <v>1236</v>
      </c>
      <c r="F10855" t="s">
        <v>12</v>
      </c>
      <c r="G10855" s="18">
        <v>1130891</v>
      </c>
      <c r="H10855" s="18">
        <v>12410101</v>
      </c>
      <c r="I10855" s="18">
        <v>797003</v>
      </c>
      <c r="J10855" s="18">
        <v>3423271</v>
      </c>
      <c r="K10855" s="18">
        <v>8986830</v>
      </c>
      <c r="M10855" s="18">
        <v>612730</v>
      </c>
    </row>
    <row r="10856" spans="1:13" hidden="1" x14ac:dyDescent="0.25">
      <c r="A10856">
        <v>860008823</v>
      </c>
      <c r="B10856" t="s">
        <v>8657</v>
      </c>
      <c r="C10856" t="s">
        <v>29</v>
      </c>
      <c r="D10856" s="20">
        <v>43830</v>
      </c>
      <c r="E10856" t="s">
        <v>1236</v>
      </c>
      <c r="F10856" t="s">
        <v>12</v>
      </c>
      <c r="G10856" s="18">
        <v>729598</v>
      </c>
      <c r="H10856" s="18">
        <v>10967472</v>
      </c>
      <c r="I10856" s="18">
        <v>124603</v>
      </c>
      <c r="J10856" s="18">
        <v>2836325</v>
      </c>
      <c r="K10856" s="18">
        <v>8131147</v>
      </c>
      <c r="M10856" s="18">
        <v>16799</v>
      </c>
    </row>
    <row r="10857" spans="1:13" hidden="1" x14ac:dyDescent="0.25">
      <c r="A10857">
        <v>900198637</v>
      </c>
      <c r="B10857" t="s">
        <v>8658</v>
      </c>
      <c r="C10857" t="s">
        <v>85</v>
      </c>
      <c r="D10857" s="20">
        <v>43830</v>
      </c>
      <c r="E10857" t="s">
        <v>1236</v>
      </c>
      <c r="F10857" t="s">
        <v>12</v>
      </c>
      <c r="G10857" s="18">
        <v>238038</v>
      </c>
      <c r="H10857" s="18">
        <v>2311951</v>
      </c>
      <c r="I10857" s="18">
        <v>844255</v>
      </c>
      <c r="J10857" s="18">
        <v>1056293</v>
      </c>
      <c r="K10857" s="18">
        <v>1255658</v>
      </c>
      <c r="M10857" s="18">
        <v>56151</v>
      </c>
    </row>
    <row r="10858" spans="1:13" hidden="1" x14ac:dyDescent="0.25">
      <c r="A10858">
        <v>900779529</v>
      </c>
      <c r="B10858" t="s">
        <v>8659</v>
      </c>
      <c r="C10858" t="s">
        <v>162</v>
      </c>
      <c r="D10858" s="20">
        <v>43830</v>
      </c>
      <c r="E10858" t="s">
        <v>1236</v>
      </c>
      <c r="F10858" t="s">
        <v>12</v>
      </c>
      <c r="G10858" s="18">
        <v>390234</v>
      </c>
      <c r="H10858" s="18">
        <v>640347</v>
      </c>
      <c r="I10858" s="18">
        <v>40302</v>
      </c>
      <c r="J10858" s="18">
        <v>122552</v>
      </c>
      <c r="K10858" s="18">
        <v>517795</v>
      </c>
      <c r="L10858" s="18">
        <v>643841</v>
      </c>
      <c r="M10858" s="18">
        <v>-695669</v>
      </c>
    </row>
    <row r="10859" spans="1:13" hidden="1" x14ac:dyDescent="0.25">
      <c r="A10859">
        <v>900036478</v>
      </c>
      <c r="B10859" t="s">
        <v>8660</v>
      </c>
      <c r="C10859" t="s">
        <v>162</v>
      </c>
      <c r="D10859" s="20">
        <v>43830</v>
      </c>
      <c r="E10859" t="s">
        <v>1236</v>
      </c>
      <c r="F10859" t="s">
        <v>12</v>
      </c>
      <c r="G10859" s="18">
        <v>2441620</v>
      </c>
      <c r="H10859" s="18">
        <v>2978535</v>
      </c>
      <c r="I10859" s="18">
        <v>1908629</v>
      </c>
      <c r="J10859" s="18">
        <v>2073545</v>
      </c>
      <c r="K10859" s="18">
        <v>904990</v>
      </c>
      <c r="L10859" s="18">
        <v>12855</v>
      </c>
      <c r="M10859" s="18">
        <v>72378</v>
      </c>
    </row>
    <row r="10860" spans="1:13" hidden="1" x14ac:dyDescent="0.25">
      <c r="A10860">
        <v>830075789</v>
      </c>
      <c r="B10860" t="s">
        <v>8661</v>
      </c>
      <c r="C10860" t="s">
        <v>253</v>
      </c>
      <c r="D10860" s="20">
        <v>43830</v>
      </c>
      <c r="E10860" t="s">
        <v>1236</v>
      </c>
      <c r="F10860" t="s">
        <v>12</v>
      </c>
      <c r="G10860" s="18">
        <v>23956923</v>
      </c>
      <c r="H10860" s="18">
        <v>26208580</v>
      </c>
      <c r="I10860" s="18">
        <v>10333190</v>
      </c>
      <c r="J10860" s="18">
        <v>10431547</v>
      </c>
      <c r="K10860" s="18">
        <v>15777033</v>
      </c>
      <c r="L10860" s="18">
        <v>0</v>
      </c>
      <c r="M10860" s="18">
        <v>4498490</v>
      </c>
    </row>
    <row r="10861" spans="1:13" hidden="1" x14ac:dyDescent="0.25">
      <c r="A10861">
        <v>900405147</v>
      </c>
      <c r="B10861" t="s">
        <v>8662</v>
      </c>
      <c r="C10861" t="s">
        <v>217</v>
      </c>
      <c r="D10861" s="20">
        <v>43830</v>
      </c>
      <c r="E10861" t="s">
        <v>1236</v>
      </c>
      <c r="F10861" t="s">
        <v>12</v>
      </c>
      <c r="G10861" s="18">
        <v>4854529</v>
      </c>
      <c r="H10861" s="18">
        <v>4855844</v>
      </c>
      <c r="I10861" s="18">
        <v>6717915</v>
      </c>
      <c r="J10861" s="18">
        <v>6717915</v>
      </c>
      <c r="K10861" s="18">
        <v>-1862071</v>
      </c>
      <c r="L10861" s="18">
        <v>2381707</v>
      </c>
      <c r="M10861" s="18">
        <v>-181726</v>
      </c>
    </row>
    <row r="10862" spans="1:13" hidden="1" x14ac:dyDescent="0.25">
      <c r="A10862">
        <v>860055528</v>
      </c>
      <c r="B10862" t="s">
        <v>8663</v>
      </c>
      <c r="C10862" t="s">
        <v>1082</v>
      </c>
      <c r="D10862" s="20">
        <v>43830</v>
      </c>
      <c r="E10862" t="s">
        <v>1236</v>
      </c>
      <c r="F10862" t="s">
        <v>12</v>
      </c>
      <c r="G10862" s="18">
        <v>3777199</v>
      </c>
      <c r="H10862" s="18">
        <v>20366163</v>
      </c>
      <c r="I10862" s="18">
        <v>716403</v>
      </c>
      <c r="J10862" s="18">
        <v>5788516</v>
      </c>
      <c r="K10862" s="18">
        <v>14577647</v>
      </c>
      <c r="L10862" s="18">
        <v>519068</v>
      </c>
      <c r="M10862" s="18">
        <v>738236</v>
      </c>
    </row>
    <row r="10863" spans="1:13" hidden="1" x14ac:dyDescent="0.25">
      <c r="A10863">
        <v>900073226</v>
      </c>
      <c r="B10863" t="s">
        <v>8664</v>
      </c>
      <c r="C10863" t="s">
        <v>310</v>
      </c>
      <c r="D10863" s="20">
        <v>43830</v>
      </c>
      <c r="E10863" t="s">
        <v>1236</v>
      </c>
      <c r="F10863" t="s">
        <v>12</v>
      </c>
      <c r="G10863" s="18">
        <v>6375480</v>
      </c>
      <c r="H10863" s="18">
        <v>9365069</v>
      </c>
      <c r="I10863" s="18">
        <v>6410077</v>
      </c>
      <c r="J10863" s="18">
        <v>6520233</v>
      </c>
      <c r="K10863" s="18">
        <v>2844836</v>
      </c>
      <c r="M10863" s="18">
        <v>67927</v>
      </c>
    </row>
    <row r="10864" spans="1:13" hidden="1" x14ac:dyDescent="0.25">
      <c r="A10864">
        <v>832006421</v>
      </c>
      <c r="B10864" t="s">
        <v>8665</v>
      </c>
      <c r="C10864" t="s">
        <v>416</v>
      </c>
      <c r="D10864" s="20">
        <v>43830</v>
      </c>
      <c r="E10864" t="s">
        <v>1236</v>
      </c>
      <c r="F10864" t="s">
        <v>12</v>
      </c>
      <c r="G10864" s="18">
        <v>401377</v>
      </c>
      <c r="H10864" s="18">
        <v>1353638</v>
      </c>
      <c r="I10864" s="18">
        <v>1141950</v>
      </c>
      <c r="J10864" s="18">
        <v>1165196</v>
      </c>
      <c r="K10864" s="18">
        <v>188442</v>
      </c>
      <c r="L10864" s="18">
        <v>901</v>
      </c>
      <c r="M10864" s="18">
        <v>-43463</v>
      </c>
    </row>
    <row r="10865" spans="1:13" hidden="1" x14ac:dyDescent="0.25">
      <c r="A10865">
        <v>830049539</v>
      </c>
      <c r="B10865" t="s">
        <v>8666</v>
      </c>
      <c r="C10865" t="s">
        <v>29</v>
      </c>
      <c r="D10865" s="20">
        <v>43830</v>
      </c>
      <c r="E10865" t="s">
        <v>1236</v>
      </c>
      <c r="F10865" t="s">
        <v>12</v>
      </c>
      <c r="G10865" s="18">
        <v>2109857</v>
      </c>
      <c r="H10865" s="18">
        <v>16164378</v>
      </c>
      <c r="I10865" s="18">
        <v>2512680</v>
      </c>
      <c r="J10865" s="18">
        <v>7086393</v>
      </c>
      <c r="K10865" s="18">
        <v>9077985</v>
      </c>
      <c r="L10865" s="18">
        <v>0</v>
      </c>
      <c r="M10865" s="18">
        <v>130576</v>
      </c>
    </row>
    <row r="10866" spans="1:13" hidden="1" x14ac:dyDescent="0.25">
      <c r="A10866">
        <v>860000824</v>
      </c>
      <c r="B10866" t="s">
        <v>8667</v>
      </c>
      <c r="C10866" t="s">
        <v>867</v>
      </c>
      <c r="D10866" s="20">
        <v>43830</v>
      </c>
      <c r="E10866" t="s">
        <v>1236</v>
      </c>
      <c r="F10866" t="s">
        <v>12</v>
      </c>
      <c r="G10866" s="18">
        <v>4763424</v>
      </c>
      <c r="H10866" s="18">
        <v>29780434</v>
      </c>
      <c r="I10866" s="18">
        <v>1645973</v>
      </c>
      <c r="J10866" s="18">
        <v>11142046</v>
      </c>
      <c r="K10866" s="18">
        <v>18638388</v>
      </c>
      <c r="L10866" s="18">
        <v>11224</v>
      </c>
      <c r="M10866" s="18">
        <v>-225260</v>
      </c>
    </row>
    <row r="10867" spans="1:13" hidden="1" x14ac:dyDescent="0.25">
      <c r="A10867">
        <v>830133622</v>
      </c>
      <c r="B10867" t="s">
        <v>8668</v>
      </c>
      <c r="C10867" t="s">
        <v>872</v>
      </c>
      <c r="D10867" s="20">
        <v>43830</v>
      </c>
      <c r="E10867" t="s">
        <v>1236</v>
      </c>
      <c r="F10867" t="s">
        <v>12</v>
      </c>
      <c r="G10867" s="18">
        <v>1652575</v>
      </c>
      <c r="H10867" s="18">
        <v>8020933</v>
      </c>
      <c r="I10867" s="18">
        <v>75712</v>
      </c>
      <c r="J10867" s="18">
        <v>6600302</v>
      </c>
      <c r="K10867" s="18">
        <v>1420631</v>
      </c>
      <c r="L10867" s="18">
        <v>25851</v>
      </c>
      <c r="M10867" s="18">
        <v>-264369</v>
      </c>
    </row>
    <row r="10868" spans="1:13" hidden="1" x14ac:dyDescent="0.25">
      <c r="A10868">
        <v>901023122</v>
      </c>
      <c r="B10868" t="s">
        <v>8669</v>
      </c>
      <c r="C10868" t="s">
        <v>29</v>
      </c>
      <c r="D10868" s="20">
        <v>43830</v>
      </c>
      <c r="E10868" t="s">
        <v>1236</v>
      </c>
      <c r="F10868" t="s">
        <v>12</v>
      </c>
      <c r="G10868" s="18">
        <v>139264</v>
      </c>
      <c r="H10868" s="18">
        <v>5135850</v>
      </c>
      <c r="I10868" s="18">
        <v>148823</v>
      </c>
      <c r="J10868" s="18">
        <v>648480</v>
      </c>
      <c r="K10868" s="18">
        <v>4487370</v>
      </c>
      <c r="L10868" s="18">
        <v>21274</v>
      </c>
      <c r="M10868" s="18">
        <v>-19745</v>
      </c>
    </row>
    <row r="10869" spans="1:13" hidden="1" x14ac:dyDescent="0.25">
      <c r="A10869">
        <v>900025621</v>
      </c>
      <c r="B10869" t="s">
        <v>8670</v>
      </c>
      <c r="C10869" t="s">
        <v>1243</v>
      </c>
      <c r="D10869" s="20">
        <v>43830</v>
      </c>
      <c r="E10869" t="s">
        <v>1236</v>
      </c>
      <c r="F10869" t="s">
        <v>12</v>
      </c>
      <c r="G10869" s="18">
        <v>4305031</v>
      </c>
      <c r="H10869" s="18">
        <v>11825657</v>
      </c>
      <c r="I10869" s="18">
        <v>4116551</v>
      </c>
      <c r="J10869" s="18">
        <v>5278904</v>
      </c>
      <c r="K10869" s="18">
        <v>6546753</v>
      </c>
      <c r="M10869" s="18">
        <v>418358</v>
      </c>
    </row>
    <row r="10870" spans="1:13" hidden="1" x14ac:dyDescent="0.25">
      <c r="A10870">
        <v>901138561</v>
      </c>
      <c r="B10870" t="s">
        <v>8671</v>
      </c>
      <c r="C10870" t="s">
        <v>327</v>
      </c>
      <c r="D10870" s="20">
        <v>43830</v>
      </c>
      <c r="E10870" t="s">
        <v>1236</v>
      </c>
      <c r="F10870" t="s">
        <v>12</v>
      </c>
      <c r="G10870" s="18">
        <v>4197346</v>
      </c>
      <c r="H10870" s="18">
        <v>4197346</v>
      </c>
      <c r="I10870" s="18">
        <v>20778</v>
      </c>
      <c r="J10870" s="18">
        <v>20778</v>
      </c>
      <c r="K10870" s="18">
        <v>4176568</v>
      </c>
      <c r="L10870" s="18">
        <v>0</v>
      </c>
      <c r="M10870" s="18">
        <v>-20954</v>
      </c>
    </row>
    <row r="10871" spans="1:13" hidden="1" x14ac:dyDescent="0.25">
      <c r="A10871">
        <v>811042281</v>
      </c>
      <c r="B10871" t="s">
        <v>8672</v>
      </c>
      <c r="C10871" t="s">
        <v>29</v>
      </c>
      <c r="D10871" s="20">
        <v>43830</v>
      </c>
      <c r="E10871" t="s">
        <v>1236</v>
      </c>
      <c r="F10871" t="s">
        <v>12</v>
      </c>
      <c r="G10871" s="18">
        <v>1252591</v>
      </c>
      <c r="H10871" s="18">
        <v>126818334</v>
      </c>
      <c r="I10871" s="18">
        <v>5048658</v>
      </c>
      <c r="J10871" s="18">
        <v>38147199</v>
      </c>
      <c r="K10871" s="18">
        <v>88671135</v>
      </c>
      <c r="L10871" s="18">
        <v>2975208</v>
      </c>
      <c r="M10871" s="18">
        <v>-4843595</v>
      </c>
    </row>
    <row r="10872" spans="1:13" hidden="1" x14ac:dyDescent="0.25">
      <c r="A10872">
        <v>830072323</v>
      </c>
      <c r="B10872" t="s">
        <v>8673</v>
      </c>
      <c r="C10872" t="s">
        <v>193</v>
      </c>
      <c r="D10872" s="20">
        <v>43830</v>
      </c>
      <c r="E10872" t="s">
        <v>1236</v>
      </c>
      <c r="F10872" t="s">
        <v>12</v>
      </c>
      <c r="G10872" s="18">
        <v>4961501</v>
      </c>
      <c r="H10872" s="18">
        <v>6905430</v>
      </c>
      <c r="I10872" s="18">
        <v>3340885</v>
      </c>
      <c r="J10872" s="18">
        <v>3483541</v>
      </c>
      <c r="K10872" s="18">
        <v>3421889</v>
      </c>
      <c r="M10872" s="18">
        <v>110386</v>
      </c>
    </row>
    <row r="10873" spans="1:13" hidden="1" x14ac:dyDescent="0.25">
      <c r="A10873">
        <v>890911627</v>
      </c>
      <c r="B10873" t="s">
        <v>8674</v>
      </c>
      <c r="C10873" t="s">
        <v>29</v>
      </c>
      <c r="D10873" s="20">
        <v>43830</v>
      </c>
      <c r="E10873" t="s">
        <v>1236</v>
      </c>
      <c r="F10873" t="s">
        <v>12</v>
      </c>
      <c r="G10873" s="18">
        <v>16855</v>
      </c>
      <c r="H10873" s="18">
        <v>13100396</v>
      </c>
      <c r="I10873" s="18">
        <v>3414</v>
      </c>
      <c r="J10873" s="18">
        <v>193094</v>
      </c>
      <c r="K10873" s="18">
        <v>12907302</v>
      </c>
      <c r="M10873" s="18">
        <v>28870</v>
      </c>
    </row>
    <row r="10874" spans="1:13" hidden="1" x14ac:dyDescent="0.25">
      <c r="A10874">
        <v>860519821</v>
      </c>
      <c r="B10874" t="s">
        <v>8675</v>
      </c>
      <c r="C10874" t="s">
        <v>4467</v>
      </c>
      <c r="D10874" s="20">
        <v>43830</v>
      </c>
      <c r="E10874" t="s">
        <v>1236</v>
      </c>
      <c r="F10874" t="s">
        <v>12</v>
      </c>
      <c r="G10874" s="18">
        <v>9070316</v>
      </c>
      <c r="H10874" s="18">
        <v>18187137</v>
      </c>
      <c r="I10874" s="18">
        <v>4488041</v>
      </c>
      <c r="J10874" s="18">
        <v>4489712</v>
      </c>
      <c r="K10874" s="18">
        <v>13697425</v>
      </c>
      <c r="L10874" s="18">
        <v>171655</v>
      </c>
      <c r="M10874" s="18">
        <v>75293</v>
      </c>
    </row>
    <row r="10875" spans="1:13" hidden="1" x14ac:dyDescent="0.25">
      <c r="A10875">
        <v>900303918</v>
      </c>
      <c r="B10875" t="s">
        <v>8676</v>
      </c>
      <c r="C10875" t="s">
        <v>8677</v>
      </c>
      <c r="D10875" s="20">
        <v>43830</v>
      </c>
      <c r="E10875" t="s">
        <v>1236</v>
      </c>
      <c r="F10875" t="s">
        <v>12</v>
      </c>
      <c r="G10875" s="18">
        <v>3411922</v>
      </c>
      <c r="H10875" s="18">
        <v>6565167</v>
      </c>
      <c r="I10875" s="18">
        <v>2789445</v>
      </c>
      <c r="J10875" s="18">
        <v>4483901</v>
      </c>
      <c r="K10875" s="18">
        <v>2081266</v>
      </c>
      <c r="L10875" s="18">
        <v>415963</v>
      </c>
      <c r="M10875" s="18">
        <v>486401</v>
      </c>
    </row>
    <row r="10876" spans="1:13" hidden="1" x14ac:dyDescent="0.25">
      <c r="A10876">
        <v>900474614</v>
      </c>
      <c r="B10876" t="s">
        <v>8678</v>
      </c>
      <c r="C10876" t="s">
        <v>617</v>
      </c>
      <c r="D10876" s="20">
        <v>43830</v>
      </c>
      <c r="E10876" t="s">
        <v>1236</v>
      </c>
      <c r="F10876" t="s">
        <v>12</v>
      </c>
      <c r="G10876" s="18">
        <v>2001146</v>
      </c>
      <c r="H10876" s="18">
        <v>7970239</v>
      </c>
      <c r="I10876" s="18">
        <v>534410</v>
      </c>
      <c r="J10876" s="18">
        <v>7831110</v>
      </c>
      <c r="K10876" s="18">
        <v>139129</v>
      </c>
      <c r="L10876" s="18">
        <v>70227</v>
      </c>
      <c r="M10876" s="18">
        <v>-710</v>
      </c>
    </row>
    <row r="10877" spans="1:13" hidden="1" x14ac:dyDescent="0.25">
      <c r="A10877">
        <v>900099218</v>
      </c>
      <c r="B10877" t="s">
        <v>8679</v>
      </c>
      <c r="C10877" t="s">
        <v>65</v>
      </c>
      <c r="D10877" s="20">
        <v>43830</v>
      </c>
      <c r="E10877" t="s">
        <v>1236</v>
      </c>
      <c r="F10877" t="s">
        <v>12</v>
      </c>
      <c r="G10877" s="18">
        <v>3602440</v>
      </c>
      <c r="H10877" s="18">
        <v>4701553</v>
      </c>
      <c r="I10877" s="18">
        <v>343704</v>
      </c>
      <c r="J10877" s="18">
        <v>343704</v>
      </c>
      <c r="K10877" s="18">
        <v>4357849</v>
      </c>
      <c r="M10877" s="18">
        <v>82575</v>
      </c>
    </row>
    <row r="10878" spans="1:13" hidden="1" x14ac:dyDescent="0.25">
      <c r="A10878">
        <v>890930222</v>
      </c>
      <c r="B10878" t="s">
        <v>8680</v>
      </c>
      <c r="C10878" t="s">
        <v>29</v>
      </c>
      <c r="D10878" s="20">
        <v>43830</v>
      </c>
      <c r="E10878" t="s">
        <v>1236</v>
      </c>
      <c r="F10878" t="s">
        <v>12</v>
      </c>
      <c r="G10878" s="18">
        <v>347707</v>
      </c>
      <c r="H10878" s="18">
        <v>7692341</v>
      </c>
      <c r="I10878" s="18">
        <v>254383</v>
      </c>
      <c r="J10878" s="18">
        <v>1529265</v>
      </c>
      <c r="K10878" s="18">
        <v>6163076</v>
      </c>
      <c r="L10878" s="18">
        <v>25122</v>
      </c>
      <c r="M10878" s="18">
        <v>174198</v>
      </c>
    </row>
    <row r="10879" spans="1:13" hidden="1" x14ac:dyDescent="0.25">
      <c r="A10879">
        <v>830122576</v>
      </c>
      <c r="B10879" t="s">
        <v>8681</v>
      </c>
      <c r="C10879" t="s">
        <v>55</v>
      </c>
      <c r="D10879" s="20">
        <v>43830</v>
      </c>
      <c r="E10879" t="s">
        <v>1236</v>
      </c>
      <c r="F10879" t="s">
        <v>12</v>
      </c>
      <c r="G10879" s="18">
        <v>2491899</v>
      </c>
      <c r="H10879" s="18">
        <v>2726648</v>
      </c>
      <c r="I10879" s="18">
        <v>618814</v>
      </c>
      <c r="J10879" s="18">
        <v>699369</v>
      </c>
      <c r="K10879" s="18">
        <v>2027279</v>
      </c>
      <c r="L10879" s="18">
        <v>304240</v>
      </c>
      <c r="M10879" s="18">
        <v>332432</v>
      </c>
    </row>
    <row r="10880" spans="1:13" hidden="1" x14ac:dyDescent="0.25">
      <c r="A10880">
        <v>890805053</v>
      </c>
      <c r="B10880" t="s">
        <v>8682</v>
      </c>
      <c r="C10880" t="s">
        <v>376</v>
      </c>
      <c r="D10880" s="20">
        <v>43830</v>
      </c>
      <c r="E10880" t="s">
        <v>1236</v>
      </c>
      <c r="F10880" t="s">
        <v>12</v>
      </c>
      <c r="G10880" s="18">
        <v>18745735</v>
      </c>
      <c r="H10880" s="18">
        <v>22413983</v>
      </c>
      <c r="I10880" s="18">
        <v>5589861</v>
      </c>
      <c r="J10880" s="18">
        <v>6151450</v>
      </c>
      <c r="K10880" s="18">
        <v>16262533</v>
      </c>
      <c r="L10880" s="18">
        <v>883887</v>
      </c>
      <c r="M10880" s="18">
        <v>1517762</v>
      </c>
    </row>
    <row r="10881" spans="1:13" hidden="1" x14ac:dyDescent="0.25">
      <c r="A10881">
        <v>810000819</v>
      </c>
      <c r="B10881" t="s">
        <v>8683</v>
      </c>
      <c r="C10881" t="s">
        <v>129</v>
      </c>
      <c r="D10881" s="20">
        <v>43830</v>
      </c>
      <c r="E10881" t="s">
        <v>1236</v>
      </c>
      <c r="F10881" t="s">
        <v>12</v>
      </c>
      <c r="G10881" s="18">
        <v>517454</v>
      </c>
      <c r="H10881" s="18">
        <v>2140146</v>
      </c>
      <c r="I10881" s="18">
        <v>477448</v>
      </c>
      <c r="J10881" s="18">
        <v>884790</v>
      </c>
      <c r="K10881" s="18">
        <v>1255356</v>
      </c>
      <c r="M10881" s="18">
        <v>62506</v>
      </c>
    </row>
    <row r="10882" spans="1:13" hidden="1" x14ac:dyDescent="0.25">
      <c r="A10882">
        <v>900422028</v>
      </c>
      <c r="B10882" t="s">
        <v>8684</v>
      </c>
      <c r="C10882" t="s">
        <v>68</v>
      </c>
      <c r="D10882" s="20">
        <v>43830</v>
      </c>
      <c r="E10882" t="s">
        <v>1236</v>
      </c>
      <c r="F10882" t="s">
        <v>12</v>
      </c>
      <c r="G10882" s="18">
        <v>17609830</v>
      </c>
      <c r="H10882" s="18">
        <v>181519378</v>
      </c>
      <c r="I10882" s="18">
        <v>12830381</v>
      </c>
      <c r="J10882" s="18">
        <v>126301706</v>
      </c>
      <c r="K10882" s="18">
        <v>55217672</v>
      </c>
      <c r="L10882" s="18">
        <v>9338491</v>
      </c>
      <c r="M10882" s="18">
        <v>2220776</v>
      </c>
    </row>
    <row r="10883" spans="1:13" hidden="1" x14ac:dyDescent="0.25">
      <c r="A10883">
        <v>900173318</v>
      </c>
      <c r="B10883" t="s">
        <v>8685</v>
      </c>
      <c r="C10883" t="s">
        <v>243</v>
      </c>
      <c r="D10883" s="20">
        <v>43830</v>
      </c>
      <c r="E10883" t="s">
        <v>1236</v>
      </c>
      <c r="F10883" t="s">
        <v>12</v>
      </c>
      <c r="G10883" s="18">
        <v>1211670</v>
      </c>
      <c r="H10883" s="18">
        <v>2188641</v>
      </c>
      <c r="I10883" s="18">
        <v>759984</v>
      </c>
      <c r="J10883" s="18">
        <v>1325645</v>
      </c>
      <c r="K10883" s="18">
        <v>862996</v>
      </c>
      <c r="L10883" s="18">
        <v>195506</v>
      </c>
      <c r="M10883" s="18">
        <v>93645</v>
      </c>
    </row>
    <row r="10884" spans="1:13" hidden="1" x14ac:dyDescent="0.25">
      <c r="A10884">
        <v>860023024</v>
      </c>
      <c r="B10884" t="s">
        <v>8686</v>
      </c>
      <c r="C10884" t="s">
        <v>335</v>
      </c>
      <c r="D10884" s="20">
        <v>43830</v>
      </c>
      <c r="E10884" t="s">
        <v>1236</v>
      </c>
      <c r="F10884" t="s">
        <v>12</v>
      </c>
      <c r="G10884" s="18">
        <v>14322011</v>
      </c>
      <c r="H10884" s="18">
        <v>20241187</v>
      </c>
      <c r="I10884" s="18">
        <v>6653457</v>
      </c>
      <c r="J10884" s="18">
        <v>7374541</v>
      </c>
      <c r="K10884" s="18">
        <v>12866646</v>
      </c>
      <c r="L10884" s="18">
        <v>479399</v>
      </c>
      <c r="M10884" s="18">
        <v>3637651</v>
      </c>
    </row>
    <row r="10885" spans="1:13" hidden="1" x14ac:dyDescent="0.25">
      <c r="A10885">
        <v>900237022</v>
      </c>
      <c r="B10885" t="s">
        <v>8687</v>
      </c>
      <c r="C10885" t="s">
        <v>118</v>
      </c>
      <c r="D10885" s="20">
        <v>43830</v>
      </c>
      <c r="E10885" t="s">
        <v>1236</v>
      </c>
      <c r="F10885" t="s">
        <v>12</v>
      </c>
      <c r="G10885" s="18">
        <v>10735052</v>
      </c>
      <c r="H10885" s="18">
        <v>15047493</v>
      </c>
      <c r="I10885" s="18">
        <v>5417731</v>
      </c>
      <c r="J10885" s="18">
        <v>6956481</v>
      </c>
      <c r="K10885" s="18">
        <v>8091012</v>
      </c>
      <c r="L10885" s="18">
        <v>166137</v>
      </c>
      <c r="M10885" s="18">
        <v>4938946</v>
      </c>
    </row>
    <row r="10886" spans="1:13" x14ac:dyDescent="0.25">
      <c r="A10886">
        <v>830049221</v>
      </c>
      <c r="B10886" t="s">
        <v>8688</v>
      </c>
      <c r="C10886" t="s">
        <v>25</v>
      </c>
      <c r="D10886" s="20">
        <v>43830</v>
      </c>
      <c r="E10886" t="s">
        <v>1236</v>
      </c>
      <c r="F10886" t="s">
        <v>12</v>
      </c>
      <c r="G10886" s="18">
        <v>8131875</v>
      </c>
      <c r="H10886" s="18">
        <v>8822967</v>
      </c>
      <c r="I10886" s="18">
        <v>4523634</v>
      </c>
      <c r="J10886" s="18">
        <v>4523634</v>
      </c>
      <c r="K10886" s="18">
        <v>4299333</v>
      </c>
      <c r="M10886" s="18">
        <v>986938</v>
      </c>
    </row>
    <row r="10887" spans="1:13" hidden="1" x14ac:dyDescent="0.25">
      <c r="A10887">
        <v>900334029</v>
      </c>
      <c r="B10887" t="s">
        <v>8689</v>
      </c>
      <c r="C10887" t="s">
        <v>3828</v>
      </c>
      <c r="D10887" s="20">
        <v>43830</v>
      </c>
      <c r="E10887" t="s">
        <v>1236</v>
      </c>
      <c r="F10887" t="s">
        <v>12</v>
      </c>
      <c r="G10887" s="18">
        <v>6950811</v>
      </c>
      <c r="H10887" s="18">
        <v>9561626</v>
      </c>
      <c r="I10887" s="18">
        <v>6486674</v>
      </c>
      <c r="J10887" s="18">
        <v>6490580</v>
      </c>
      <c r="K10887" s="18">
        <v>3071046</v>
      </c>
      <c r="L10887" s="18">
        <v>591499</v>
      </c>
      <c r="M10887" s="18">
        <v>459293</v>
      </c>
    </row>
    <row r="10888" spans="1:13" hidden="1" x14ac:dyDescent="0.25">
      <c r="A10888">
        <v>811009418</v>
      </c>
      <c r="B10888" t="s">
        <v>8690</v>
      </c>
      <c r="C10888" t="s">
        <v>1329</v>
      </c>
      <c r="D10888" s="20">
        <v>43830</v>
      </c>
      <c r="E10888" t="s">
        <v>1236</v>
      </c>
      <c r="F10888" t="s">
        <v>12</v>
      </c>
      <c r="G10888" s="18">
        <v>1039580</v>
      </c>
      <c r="H10888" s="18">
        <v>1185017</v>
      </c>
      <c r="I10888" s="18">
        <v>1329675</v>
      </c>
      <c r="J10888" s="18">
        <v>1329675</v>
      </c>
      <c r="K10888" s="18">
        <v>-144658</v>
      </c>
      <c r="L10888" s="18">
        <v>58398</v>
      </c>
      <c r="M10888" s="18">
        <v>-202226</v>
      </c>
    </row>
    <row r="10889" spans="1:13" hidden="1" x14ac:dyDescent="0.25">
      <c r="A10889">
        <v>890212492</v>
      </c>
      <c r="B10889" t="s">
        <v>8691</v>
      </c>
      <c r="C10889" t="s">
        <v>350</v>
      </c>
      <c r="D10889" s="20">
        <v>43830</v>
      </c>
      <c r="E10889" t="s">
        <v>1236</v>
      </c>
      <c r="F10889" t="s">
        <v>12</v>
      </c>
      <c r="G10889" s="18">
        <v>3926305</v>
      </c>
      <c r="H10889" s="18">
        <v>4828616</v>
      </c>
      <c r="I10889" s="18">
        <v>1627916</v>
      </c>
      <c r="J10889" s="18">
        <v>2351725</v>
      </c>
      <c r="K10889" s="18">
        <v>2476891</v>
      </c>
      <c r="M10889" s="18">
        <v>100788</v>
      </c>
    </row>
    <row r="10890" spans="1:13" hidden="1" x14ac:dyDescent="0.25">
      <c r="A10890">
        <v>800250926</v>
      </c>
      <c r="B10890" t="s">
        <v>8692</v>
      </c>
      <c r="C10890" t="s">
        <v>1788</v>
      </c>
      <c r="D10890" s="20">
        <v>43830</v>
      </c>
      <c r="E10890" t="s">
        <v>1236</v>
      </c>
      <c r="F10890" t="s">
        <v>12</v>
      </c>
      <c r="G10890" s="18">
        <v>34713596</v>
      </c>
      <c r="H10890" s="18">
        <v>57349121</v>
      </c>
      <c r="I10890" s="18">
        <v>26898030</v>
      </c>
      <c r="J10890" s="18">
        <v>36569547</v>
      </c>
      <c r="K10890" s="18">
        <v>20779574</v>
      </c>
      <c r="L10890" s="18">
        <v>1192687</v>
      </c>
      <c r="M10890" s="18">
        <v>3316822</v>
      </c>
    </row>
    <row r="10891" spans="1:13" hidden="1" x14ac:dyDescent="0.25">
      <c r="A10891">
        <v>800210516</v>
      </c>
      <c r="B10891" t="s">
        <v>8693</v>
      </c>
      <c r="C10891" t="s">
        <v>29</v>
      </c>
      <c r="D10891" s="20">
        <v>43830</v>
      </c>
      <c r="E10891" t="s">
        <v>1236</v>
      </c>
      <c r="F10891" t="s">
        <v>12</v>
      </c>
      <c r="G10891" s="18">
        <v>759289</v>
      </c>
      <c r="H10891" s="18">
        <v>14305941</v>
      </c>
      <c r="I10891" s="18">
        <v>115341</v>
      </c>
      <c r="J10891" s="18">
        <v>4574058</v>
      </c>
      <c r="K10891" s="18">
        <v>9731883</v>
      </c>
      <c r="L10891" s="18">
        <v>1214</v>
      </c>
      <c r="M10891" s="18">
        <v>-241794</v>
      </c>
    </row>
    <row r="10892" spans="1:13" hidden="1" x14ac:dyDescent="0.25">
      <c r="A10892">
        <v>900395921</v>
      </c>
      <c r="B10892" t="s">
        <v>8694</v>
      </c>
      <c r="C10892" t="s">
        <v>162</v>
      </c>
      <c r="D10892" s="20">
        <v>43830</v>
      </c>
      <c r="E10892" t="s">
        <v>1236</v>
      </c>
      <c r="F10892" t="s">
        <v>12</v>
      </c>
      <c r="G10892" s="18">
        <v>7338691</v>
      </c>
      <c r="H10892" s="18">
        <v>7427473</v>
      </c>
      <c r="I10892" s="18">
        <v>2008164</v>
      </c>
      <c r="J10892" s="18">
        <v>6548515</v>
      </c>
      <c r="K10892" s="18">
        <v>878958</v>
      </c>
      <c r="L10892" s="18">
        <v>10116</v>
      </c>
      <c r="M10892" s="18">
        <v>31613</v>
      </c>
    </row>
    <row r="10893" spans="1:13" hidden="1" x14ac:dyDescent="0.25">
      <c r="A10893">
        <v>806005423</v>
      </c>
      <c r="B10893" t="s">
        <v>8695</v>
      </c>
      <c r="C10893" t="s">
        <v>215</v>
      </c>
      <c r="D10893" s="20">
        <v>43830</v>
      </c>
      <c r="E10893" t="s">
        <v>1236</v>
      </c>
      <c r="F10893" t="s">
        <v>12</v>
      </c>
      <c r="G10893" s="18">
        <v>38587675</v>
      </c>
      <c r="H10893" s="18">
        <v>41269848</v>
      </c>
      <c r="I10893" s="18">
        <v>31012793</v>
      </c>
      <c r="J10893" s="18">
        <v>31019747</v>
      </c>
      <c r="K10893" s="18">
        <v>10250101</v>
      </c>
      <c r="L10893" s="18">
        <v>2553133</v>
      </c>
      <c r="M10893" s="18">
        <v>937954</v>
      </c>
    </row>
    <row r="10894" spans="1:13" hidden="1" x14ac:dyDescent="0.25">
      <c r="A10894">
        <v>900615820</v>
      </c>
      <c r="B10894" t="s">
        <v>8696</v>
      </c>
      <c r="C10894" t="s">
        <v>1612</v>
      </c>
      <c r="D10894" s="20">
        <v>43830</v>
      </c>
      <c r="E10894" t="s">
        <v>1236</v>
      </c>
      <c r="F10894" t="s">
        <v>12</v>
      </c>
      <c r="G10894" s="18">
        <v>31044000</v>
      </c>
      <c r="H10894" s="18">
        <v>65415709</v>
      </c>
      <c r="I10894" s="18">
        <v>20299168</v>
      </c>
      <c r="J10894" s="18">
        <v>24570003</v>
      </c>
      <c r="K10894" s="18">
        <v>40845706</v>
      </c>
      <c r="M10894" s="18">
        <v>19445358</v>
      </c>
    </row>
    <row r="10895" spans="1:13" hidden="1" x14ac:dyDescent="0.25">
      <c r="A10895">
        <v>900993023</v>
      </c>
      <c r="B10895" t="s">
        <v>8697</v>
      </c>
      <c r="C10895" t="s">
        <v>1093</v>
      </c>
      <c r="D10895" s="20">
        <v>43830</v>
      </c>
      <c r="E10895" t="s">
        <v>1236</v>
      </c>
      <c r="F10895" t="s">
        <v>12</v>
      </c>
      <c r="G10895" s="18">
        <v>5478770</v>
      </c>
      <c r="H10895" s="18">
        <v>5888392</v>
      </c>
      <c r="I10895" s="18">
        <v>756643</v>
      </c>
      <c r="J10895" s="18">
        <v>5517834</v>
      </c>
      <c r="K10895" s="18">
        <v>370558</v>
      </c>
      <c r="L10895" s="18">
        <v>389617</v>
      </c>
      <c r="M10895" s="18">
        <v>114294</v>
      </c>
    </row>
    <row r="10896" spans="1:13" hidden="1" x14ac:dyDescent="0.25">
      <c r="A10896">
        <v>900397931</v>
      </c>
      <c r="B10896" t="s">
        <v>8698</v>
      </c>
      <c r="C10896" t="s">
        <v>717</v>
      </c>
      <c r="D10896" s="20">
        <v>43830</v>
      </c>
      <c r="E10896" t="s">
        <v>1236</v>
      </c>
      <c r="F10896" t="s">
        <v>12</v>
      </c>
      <c r="G10896" s="18">
        <v>1951006</v>
      </c>
      <c r="H10896" s="18">
        <v>5048706</v>
      </c>
      <c r="I10896" s="18">
        <v>17579</v>
      </c>
      <c r="J10896" s="18">
        <v>4978980</v>
      </c>
      <c r="K10896" s="18">
        <v>69726</v>
      </c>
      <c r="L10896" s="18">
        <v>116541</v>
      </c>
      <c r="M10896" s="18">
        <v>-38559</v>
      </c>
    </row>
    <row r="10897" spans="1:13" hidden="1" x14ac:dyDescent="0.25">
      <c r="A10897">
        <v>900173418</v>
      </c>
      <c r="B10897" t="s">
        <v>8699</v>
      </c>
      <c r="C10897" t="s">
        <v>853</v>
      </c>
      <c r="D10897" s="20">
        <v>43830</v>
      </c>
      <c r="E10897" t="s">
        <v>1236</v>
      </c>
      <c r="F10897" t="s">
        <v>12</v>
      </c>
      <c r="G10897" s="18">
        <v>1781020</v>
      </c>
      <c r="H10897" s="18">
        <v>1854305</v>
      </c>
      <c r="I10897" s="18">
        <v>723776</v>
      </c>
      <c r="J10897" s="18">
        <v>880200</v>
      </c>
      <c r="K10897" s="18">
        <v>974105</v>
      </c>
      <c r="M10897" s="18">
        <v>138767</v>
      </c>
    </row>
    <row r="10898" spans="1:13" hidden="1" x14ac:dyDescent="0.25">
      <c r="A10898">
        <v>811025629</v>
      </c>
      <c r="B10898" t="s">
        <v>8700</v>
      </c>
      <c r="C10898" t="s">
        <v>205</v>
      </c>
      <c r="D10898" s="20">
        <v>43830</v>
      </c>
      <c r="E10898" t="s">
        <v>1236</v>
      </c>
      <c r="F10898" t="s">
        <v>12</v>
      </c>
      <c r="G10898" s="18">
        <v>11469358</v>
      </c>
      <c r="H10898" s="18">
        <v>24703837</v>
      </c>
      <c r="I10898" s="18">
        <v>10996913</v>
      </c>
      <c r="J10898" s="18">
        <v>12212611</v>
      </c>
      <c r="K10898" s="18">
        <v>12491226</v>
      </c>
      <c r="L10898" s="18">
        <v>805835</v>
      </c>
      <c r="M10898" s="18">
        <v>857108</v>
      </c>
    </row>
    <row r="10899" spans="1:13" hidden="1" x14ac:dyDescent="0.25">
      <c r="A10899">
        <v>800151720</v>
      </c>
      <c r="B10899" t="s">
        <v>8701</v>
      </c>
      <c r="C10899" t="s">
        <v>1910</v>
      </c>
      <c r="D10899" s="20">
        <v>43830</v>
      </c>
      <c r="E10899" t="s">
        <v>1236</v>
      </c>
      <c r="F10899" t="s">
        <v>12</v>
      </c>
      <c r="G10899" s="18">
        <v>3249736</v>
      </c>
      <c r="H10899" s="18">
        <v>25218820</v>
      </c>
      <c r="I10899" s="18">
        <v>4018745</v>
      </c>
      <c r="J10899" s="18">
        <v>5123877</v>
      </c>
      <c r="K10899" s="18">
        <v>20094943</v>
      </c>
      <c r="L10899" s="18">
        <v>311847</v>
      </c>
      <c r="M10899" s="18">
        <v>-536596</v>
      </c>
    </row>
    <row r="10900" spans="1:13" hidden="1" x14ac:dyDescent="0.25">
      <c r="A10900">
        <v>830504273</v>
      </c>
      <c r="B10900" t="s">
        <v>8702</v>
      </c>
      <c r="C10900" t="s">
        <v>297</v>
      </c>
      <c r="D10900" s="20">
        <v>43830</v>
      </c>
      <c r="E10900" t="s">
        <v>1236</v>
      </c>
      <c r="F10900" t="s">
        <v>12</v>
      </c>
      <c r="G10900" s="18">
        <v>3744053</v>
      </c>
      <c r="H10900" s="18">
        <v>4535464</v>
      </c>
      <c r="I10900" s="18">
        <v>2061149</v>
      </c>
      <c r="J10900" s="18">
        <v>3292166</v>
      </c>
      <c r="K10900" s="18">
        <v>1243298</v>
      </c>
      <c r="L10900" s="18">
        <v>246002</v>
      </c>
      <c r="M10900" s="18">
        <v>215644</v>
      </c>
    </row>
    <row r="10901" spans="1:13" hidden="1" x14ac:dyDescent="0.25">
      <c r="A10901">
        <v>802004619</v>
      </c>
      <c r="B10901" t="s">
        <v>8703</v>
      </c>
      <c r="C10901" t="s">
        <v>626</v>
      </c>
      <c r="D10901" s="20">
        <v>43830</v>
      </c>
      <c r="E10901" t="s">
        <v>1236</v>
      </c>
      <c r="F10901" t="s">
        <v>12</v>
      </c>
      <c r="G10901" s="18">
        <v>1684837</v>
      </c>
      <c r="H10901" s="18">
        <v>2713730</v>
      </c>
      <c r="I10901" s="18">
        <v>1492390</v>
      </c>
      <c r="J10901" s="18">
        <v>1957302</v>
      </c>
      <c r="K10901" s="18">
        <v>756428</v>
      </c>
      <c r="M10901" s="18">
        <v>42141</v>
      </c>
    </row>
    <row r="10902" spans="1:13" hidden="1" x14ac:dyDescent="0.25">
      <c r="A10902">
        <v>900469424</v>
      </c>
      <c r="B10902" t="s">
        <v>8704</v>
      </c>
      <c r="C10902" t="s">
        <v>2176</v>
      </c>
      <c r="D10902" s="20">
        <v>43830</v>
      </c>
      <c r="E10902" t="s">
        <v>1236</v>
      </c>
      <c r="F10902" t="s">
        <v>12</v>
      </c>
      <c r="G10902" s="18">
        <v>763139</v>
      </c>
      <c r="H10902" s="18">
        <v>766765</v>
      </c>
      <c r="I10902" s="18">
        <v>188034</v>
      </c>
      <c r="J10902" s="18">
        <v>188034</v>
      </c>
      <c r="K10902" s="18">
        <v>578731</v>
      </c>
      <c r="L10902" s="18">
        <v>17027</v>
      </c>
      <c r="M10902" s="18">
        <v>41134</v>
      </c>
    </row>
    <row r="10903" spans="1:13" hidden="1" x14ac:dyDescent="0.25">
      <c r="A10903">
        <v>890904840</v>
      </c>
      <c r="B10903" t="s">
        <v>8705</v>
      </c>
      <c r="C10903" t="s">
        <v>29</v>
      </c>
      <c r="D10903" s="20">
        <v>43830</v>
      </c>
      <c r="E10903" t="s">
        <v>1236</v>
      </c>
      <c r="F10903" t="s">
        <v>12</v>
      </c>
      <c r="G10903" s="18">
        <v>1135080</v>
      </c>
      <c r="H10903" s="18">
        <v>41617946</v>
      </c>
      <c r="I10903" s="18">
        <v>5744979</v>
      </c>
      <c r="J10903" s="18">
        <v>5744979</v>
      </c>
      <c r="K10903" s="18">
        <v>35872967</v>
      </c>
      <c r="L10903" s="18">
        <v>45683</v>
      </c>
      <c r="M10903" s="18">
        <v>448569</v>
      </c>
    </row>
    <row r="10904" spans="1:13" hidden="1" x14ac:dyDescent="0.25">
      <c r="A10904">
        <v>890104719</v>
      </c>
      <c r="B10904" t="s">
        <v>8706</v>
      </c>
      <c r="C10904" t="s">
        <v>234</v>
      </c>
      <c r="D10904" s="20">
        <v>43830</v>
      </c>
      <c r="E10904" t="s">
        <v>1236</v>
      </c>
      <c r="F10904" t="s">
        <v>12</v>
      </c>
      <c r="G10904" s="18">
        <v>18883495</v>
      </c>
      <c r="H10904" s="18">
        <v>106626195</v>
      </c>
      <c r="I10904" s="18">
        <v>46010794</v>
      </c>
      <c r="J10904" s="18">
        <v>94212895</v>
      </c>
      <c r="K10904" s="18">
        <v>12413300</v>
      </c>
      <c r="L10904" s="18">
        <v>5024449</v>
      </c>
      <c r="M10904" s="18">
        <v>-1907593</v>
      </c>
    </row>
    <row r="10905" spans="1:13" hidden="1" x14ac:dyDescent="0.25">
      <c r="A10905">
        <v>830021421</v>
      </c>
      <c r="B10905" t="s">
        <v>8707</v>
      </c>
      <c r="C10905" t="s">
        <v>109</v>
      </c>
      <c r="D10905" s="20">
        <v>43830</v>
      </c>
      <c r="E10905" t="s">
        <v>1236</v>
      </c>
      <c r="F10905" t="s">
        <v>12</v>
      </c>
      <c r="G10905" s="18">
        <v>3485823</v>
      </c>
      <c r="H10905" s="18">
        <v>8755394</v>
      </c>
      <c r="I10905" s="18">
        <v>1131537</v>
      </c>
      <c r="J10905" s="18">
        <v>2198956</v>
      </c>
      <c r="K10905" s="18">
        <v>6556438</v>
      </c>
      <c r="L10905" s="18">
        <v>15293</v>
      </c>
      <c r="M10905" s="18">
        <v>207964</v>
      </c>
    </row>
    <row r="10906" spans="1:13" hidden="1" x14ac:dyDescent="0.25">
      <c r="A10906">
        <v>805015031</v>
      </c>
      <c r="B10906" t="s">
        <v>8708</v>
      </c>
      <c r="C10906" t="s">
        <v>5218</v>
      </c>
      <c r="D10906" s="20">
        <v>43830</v>
      </c>
      <c r="E10906" t="s">
        <v>1236</v>
      </c>
      <c r="F10906" t="s">
        <v>12</v>
      </c>
      <c r="G10906" s="18">
        <v>3083856</v>
      </c>
      <c r="H10906" s="18">
        <v>6945930</v>
      </c>
      <c r="I10906" s="18">
        <v>3688935</v>
      </c>
      <c r="J10906" s="18">
        <v>3700649</v>
      </c>
      <c r="K10906" s="18">
        <v>3245281</v>
      </c>
      <c r="L10906" s="18">
        <v>487813</v>
      </c>
      <c r="M10906" s="18">
        <v>349288</v>
      </c>
    </row>
    <row r="10907" spans="1:13" hidden="1" x14ac:dyDescent="0.25">
      <c r="A10907">
        <v>811009427</v>
      </c>
      <c r="B10907" t="s">
        <v>8709</v>
      </c>
      <c r="C10907" t="s">
        <v>162</v>
      </c>
      <c r="D10907" s="20">
        <v>43830</v>
      </c>
      <c r="E10907" t="s">
        <v>1236</v>
      </c>
      <c r="F10907" t="s">
        <v>12</v>
      </c>
      <c r="G10907" s="18">
        <v>1007730</v>
      </c>
      <c r="H10907" s="18">
        <v>3501695</v>
      </c>
      <c r="I10907" s="18">
        <v>422744</v>
      </c>
      <c r="J10907" s="18">
        <v>3285350</v>
      </c>
      <c r="K10907" s="18">
        <v>216345</v>
      </c>
      <c r="L10907" s="18">
        <v>6216</v>
      </c>
      <c r="M10907" s="18">
        <v>-4583</v>
      </c>
    </row>
    <row r="10908" spans="1:13" hidden="1" x14ac:dyDescent="0.25">
      <c r="A10908">
        <v>900138418</v>
      </c>
      <c r="B10908" t="s">
        <v>8710</v>
      </c>
      <c r="C10908" t="s">
        <v>29</v>
      </c>
      <c r="D10908" s="20">
        <v>43830</v>
      </c>
      <c r="E10908" t="s">
        <v>1236</v>
      </c>
      <c r="F10908" t="s">
        <v>12</v>
      </c>
      <c r="G10908" s="18">
        <v>1027213</v>
      </c>
      <c r="H10908" s="18">
        <v>14410585</v>
      </c>
      <c r="I10908" s="18">
        <v>117260</v>
      </c>
      <c r="J10908" s="18">
        <v>1170438</v>
      </c>
      <c r="K10908" s="18">
        <v>13240147</v>
      </c>
      <c r="L10908" s="18">
        <v>5470</v>
      </c>
      <c r="M10908" s="18">
        <v>-29658</v>
      </c>
    </row>
    <row r="10909" spans="1:13" hidden="1" x14ac:dyDescent="0.25">
      <c r="A10909">
        <v>800072347</v>
      </c>
      <c r="B10909" t="s">
        <v>8711</v>
      </c>
      <c r="C10909" t="s">
        <v>2337</v>
      </c>
      <c r="D10909" s="20">
        <v>43830</v>
      </c>
      <c r="E10909" t="s">
        <v>1236</v>
      </c>
      <c r="F10909" t="s">
        <v>12</v>
      </c>
      <c r="G10909" s="18">
        <v>854583</v>
      </c>
      <c r="H10909" s="18">
        <v>15335772</v>
      </c>
      <c r="I10909" s="18">
        <v>219081</v>
      </c>
      <c r="J10909" s="18">
        <v>2595268</v>
      </c>
      <c r="K10909" s="18">
        <v>12740504</v>
      </c>
      <c r="M10909" s="18">
        <v>146280</v>
      </c>
    </row>
    <row r="10910" spans="1:13" hidden="1" x14ac:dyDescent="0.25">
      <c r="A10910">
        <v>811024530</v>
      </c>
      <c r="B10910" t="s">
        <v>8712</v>
      </c>
      <c r="C10910" t="s">
        <v>186</v>
      </c>
      <c r="D10910" s="20">
        <v>43830</v>
      </c>
      <c r="E10910" t="s">
        <v>1236</v>
      </c>
      <c r="F10910" t="s">
        <v>12</v>
      </c>
      <c r="G10910" s="18">
        <v>532415</v>
      </c>
      <c r="H10910" s="18">
        <v>21558549</v>
      </c>
      <c r="I10910" s="18">
        <v>167370</v>
      </c>
      <c r="J10910" s="18">
        <v>18208410</v>
      </c>
      <c r="K10910" s="18">
        <v>3350139</v>
      </c>
      <c r="L10910" s="18">
        <v>15395</v>
      </c>
      <c r="M10910" s="18">
        <v>646116</v>
      </c>
    </row>
    <row r="10911" spans="1:13" hidden="1" x14ac:dyDescent="0.25">
      <c r="A10911">
        <v>800121118</v>
      </c>
      <c r="B10911" t="s">
        <v>8713</v>
      </c>
      <c r="C10911" t="s">
        <v>853</v>
      </c>
      <c r="D10911" s="20">
        <v>43830</v>
      </c>
      <c r="E10911" t="s">
        <v>1236</v>
      </c>
      <c r="F10911" t="s">
        <v>12</v>
      </c>
      <c r="G10911" s="18">
        <v>9590662</v>
      </c>
      <c r="H10911" s="18">
        <v>11241174</v>
      </c>
      <c r="I10911" s="18">
        <v>1194564</v>
      </c>
      <c r="J10911" s="18">
        <v>1941164</v>
      </c>
      <c r="K10911" s="18">
        <v>9300010</v>
      </c>
      <c r="L10911" s="18">
        <v>0</v>
      </c>
      <c r="M10911" s="18">
        <v>1330853</v>
      </c>
    </row>
    <row r="10912" spans="1:13" hidden="1" x14ac:dyDescent="0.25">
      <c r="A10912">
        <v>900962962</v>
      </c>
      <c r="B10912" t="s">
        <v>8714</v>
      </c>
      <c r="C10912" t="s">
        <v>19</v>
      </c>
      <c r="D10912" s="20">
        <v>43830</v>
      </c>
      <c r="E10912" t="s">
        <v>1236</v>
      </c>
      <c r="F10912" t="s">
        <v>12</v>
      </c>
      <c r="G10912" s="18">
        <v>0</v>
      </c>
      <c r="H10912" s="18">
        <v>48188733</v>
      </c>
      <c r="I10912" s="18">
        <v>0</v>
      </c>
      <c r="J10912" s="18">
        <v>0</v>
      </c>
      <c r="K10912" s="18">
        <v>48188733</v>
      </c>
      <c r="L10912" s="18">
        <v>0</v>
      </c>
      <c r="M10912" s="18">
        <v>0</v>
      </c>
    </row>
    <row r="10913" spans="1:13" hidden="1" x14ac:dyDescent="0.25">
      <c r="A10913">
        <v>890705018</v>
      </c>
      <c r="B10913" t="s">
        <v>8715</v>
      </c>
      <c r="C10913" t="s">
        <v>48</v>
      </c>
      <c r="D10913" s="20">
        <v>43830</v>
      </c>
      <c r="E10913" t="s">
        <v>1236</v>
      </c>
      <c r="F10913" t="s">
        <v>12</v>
      </c>
      <c r="G10913" s="18">
        <v>22848157</v>
      </c>
      <c r="H10913" s="18">
        <v>70405468</v>
      </c>
      <c r="I10913" s="18">
        <v>18598142</v>
      </c>
      <c r="J10913" s="18">
        <v>41858519</v>
      </c>
      <c r="K10913" s="18">
        <v>28546949</v>
      </c>
      <c r="L10913" s="18">
        <v>2123092</v>
      </c>
      <c r="M10913" s="18">
        <v>366674</v>
      </c>
    </row>
    <row r="10914" spans="1:13" hidden="1" x14ac:dyDescent="0.25">
      <c r="A10914">
        <v>800053720</v>
      </c>
      <c r="B10914" t="s">
        <v>8716</v>
      </c>
      <c r="C10914" t="s">
        <v>162</v>
      </c>
      <c r="D10914" s="20">
        <v>43830</v>
      </c>
      <c r="E10914" t="s">
        <v>1236</v>
      </c>
      <c r="F10914" t="s">
        <v>12</v>
      </c>
      <c r="G10914" s="18">
        <v>63600277</v>
      </c>
      <c r="H10914" s="18">
        <v>83017174</v>
      </c>
      <c r="I10914" s="18">
        <v>14877623</v>
      </c>
      <c r="J10914" s="18">
        <v>42990525</v>
      </c>
      <c r="K10914" s="18">
        <v>40026649</v>
      </c>
      <c r="M10914" s="18">
        <v>3026573</v>
      </c>
    </row>
    <row r="10915" spans="1:13" hidden="1" x14ac:dyDescent="0.25">
      <c r="A10915">
        <v>800104325</v>
      </c>
      <c r="B10915" t="s">
        <v>8717</v>
      </c>
      <c r="C10915" t="s">
        <v>243</v>
      </c>
      <c r="D10915" s="20">
        <v>43830</v>
      </c>
      <c r="E10915" t="s">
        <v>1236</v>
      </c>
      <c r="F10915" t="s">
        <v>12</v>
      </c>
      <c r="G10915" s="18">
        <v>2233838</v>
      </c>
      <c r="H10915" s="18">
        <v>7120829</v>
      </c>
      <c r="I10915" s="18">
        <v>3901815</v>
      </c>
      <c r="J10915" s="18">
        <v>4562861</v>
      </c>
      <c r="K10915" s="18">
        <v>2557968</v>
      </c>
      <c r="L10915" s="18">
        <v>267900</v>
      </c>
      <c r="M10915" s="18">
        <v>458933</v>
      </c>
    </row>
    <row r="10916" spans="1:13" hidden="1" x14ac:dyDescent="0.25">
      <c r="A10916">
        <v>890207123</v>
      </c>
      <c r="B10916" t="s">
        <v>8718</v>
      </c>
      <c r="C10916" t="s">
        <v>29</v>
      </c>
      <c r="D10916" s="20">
        <v>43830</v>
      </c>
      <c r="E10916" t="s">
        <v>1236</v>
      </c>
      <c r="F10916" t="s">
        <v>12</v>
      </c>
      <c r="G10916" s="18">
        <v>13199</v>
      </c>
      <c r="H10916" s="18">
        <v>598335</v>
      </c>
      <c r="I10916" s="18">
        <v>3163</v>
      </c>
      <c r="J10916" s="18">
        <v>3163</v>
      </c>
      <c r="K10916" s="18">
        <v>595172</v>
      </c>
      <c r="M10916" s="18">
        <v>599</v>
      </c>
    </row>
    <row r="10917" spans="1:13" hidden="1" x14ac:dyDescent="0.25">
      <c r="A10917">
        <v>900099819</v>
      </c>
      <c r="B10917" t="s">
        <v>8719</v>
      </c>
      <c r="C10917" t="s">
        <v>1082</v>
      </c>
      <c r="D10917" s="20">
        <v>43830</v>
      </c>
      <c r="E10917" t="s">
        <v>1236</v>
      </c>
      <c r="F10917" t="s">
        <v>12</v>
      </c>
      <c r="G10917" s="18">
        <v>3527296</v>
      </c>
      <c r="H10917" s="18">
        <v>6530321</v>
      </c>
      <c r="I10917" s="18">
        <v>2451561</v>
      </c>
      <c r="J10917" s="18">
        <v>2645045</v>
      </c>
      <c r="K10917" s="18">
        <v>3885276</v>
      </c>
      <c r="L10917" s="18">
        <v>415845</v>
      </c>
      <c r="M10917" s="18">
        <v>230488</v>
      </c>
    </row>
    <row r="10918" spans="1:13" hidden="1" x14ac:dyDescent="0.25">
      <c r="A10918">
        <v>900376423</v>
      </c>
      <c r="B10918" t="s">
        <v>8720</v>
      </c>
      <c r="C10918" t="s">
        <v>87</v>
      </c>
      <c r="D10918" s="20">
        <v>43830</v>
      </c>
      <c r="E10918" t="s">
        <v>1236</v>
      </c>
      <c r="F10918" t="s">
        <v>12</v>
      </c>
      <c r="G10918" s="18">
        <v>501740</v>
      </c>
      <c r="H10918" s="18">
        <v>2598562</v>
      </c>
      <c r="I10918" s="18">
        <v>1190014</v>
      </c>
      <c r="J10918" s="18">
        <v>1382621</v>
      </c>
      <c r="K10918" s="18">
        <v>1215941</v>
      </c>
      <c r="L10918" s="18">
        <v>57035</v>
      </c>
      <c r="M10918" s="18">
        <v>279265</v>
      </c>
    </row>
    <row r="10919" spans="1:13" hidden="1" x14ac:dyDescent="0.25">
      <c r="A10919">
        <v>900151827</v>
      </c>
      <c r="B10919" t="s">
        <v>8721</v>
      </c>
      <c r="C10919" t="s">
        <v>467</v>
      </c>
      <c r="D10919" s="20">
        <v>43830</v>
      </c>
      <c r="E10919" t="s">
        <v>1236</v>
      </c>
      <c r="F10919" t="s">
        <v>12</v>
      </c>
      <c r="G10919" s="18">
        <v>14036881</v>
      </c>
      <c r="H10919" s="18">
        <v>18345860</v>
      </c>
      <c r="I10919" s="18">
        <v>4587004</v>
      </c>
      <c r="J10919" s="18">
        <v>4587004</v>
      </c>
      <c r="K10919" s="18">
        <v>13758856</v>
      </c>
      <c r="L10919" s="18">
        <v>111434</v>
      </c>
      <c r="M10919" s="18">
        <v>1699055</v>
      </c>
    </row>
    <row r="10920" spans="1:13" hidden="1" x14ac:dyDescent="0.25">
      <c r="A10920">
        <v>901143841</v>
      </c>
      <c r="B10920" t="s">
        <v>8722</v>
      </c>
      <c r="C10920" t="s">
        <v>200</v>
      </c>
      <c r="D10920" s="20">
        <v>43830</v>
      </c>
      <c r="E10920" t="s">
        <v>1236</v>
      </c>
      <c r="F10920" t="s">
        <v>12</v>
      </c>
      <c r="G10920" s="18">
        <v>4052066</v>
      </c>
      <c r="H10920" s="18">
        <v>37829637</v>
      </c>
      <c r="I10920" s="18">
        <v>2806920</v>
      </c>
      <c r="J10920" s="18">
        <v>3114740</v>
      </c>
      <c r="K10920" s="18">
        <v>34714897</v>
      </c>
      <c r="L10920" s="18">
        <v>2396</v>
      </c>
      <c r="M10920" s="18">
        <v>124550</v>
      </c>
    </row>
    <row r="10921" spans="1:13" hidden="1" x14ac:dyDescent="0.25">
      <c r="A10921">
        <v>900624919</v>
      </c>
      <c r="B10921" t="s">
        <v>8723</v>
      </c>
      <c r="C10921" t="s">
        <v>1082</v>
      </c>
      <c r="D10921" s="20">
        <v>43830</v>
      </c>
      <c r="E10921" t="s">
        <v>1236</v>
      </c>
      <c r="F10921" t="s">
        <v>12</v>
      </c>
      <c r="G10921" s="18">
        <v>1415039</v>
      </c>
      <c r="H10921" s="18">
        <v>2140877</v>
      </c>
      <c r="I10921" s="18">
        <v>677001</v>
      </c>
      <c r="J10921" s="18">
        <v>1757052</v>
      </c>
      <c r="K10921" s="18">
        <v>383825</v>
      </c>
      <c r="L10921" s="18">
        <v>32525</v>
      </c>
      <c r="M10921" s="18">
        <v>102766</v>
      </c>
    </row>
    <row r="10922" spans="1:13" hidden="1" x14ac:dyDescent="0.25">
      <c r="A10922">
        <v>860003328</v>
      </c>
      <c r="B10922" t="s">
        <v>8724</v>
      </c>
      <c r="C10922" t="s">
        <v>179</v>
      </c>
      <c r="D10922" s="20">
        <v>43830</v>
      </c>
      <c r="E10922" t="s">
        <v>1236</v>
      </c>
      <c r="F10922" t="s">
        <v>12</v>
      </c>
      <c r="G10922" s="18">
        <v>2427938</v>
      </c>
      <c r="H10922" s="18">
        <v>12630536</v>
      </c>
      <c r="I10922" s="18">
        <v>1468495</v>
      </c>
      <c r="J10922" s="18">
        <v>2700649</v>
      </c>
      <c r="K10922" s="18">
        <v>9929887</v>
      </c>
      <c r="M10922" s="18">
        <v>8007</v>
      </c>
    </row>
    <row r="10923" spans="1:13" hidden="1" x14ac:dyDescent="0.25">
      <c r="A10923">
        <v>800132723</v>
      </c>
      <c r="B10923" t="s">
        <v>8725</v>
      </c>
      <c r="C10923" t="s">
        <v>29</v>
      </c>
      <c r="D10923" s="20">
        <v>43830</v>
      </c>
      <c r="E10923" t="s">
        <v>1236</v>
      </c>
      <c r="F10923" t="s">
        <v>12</v>
      </c>
      <c r="G10923" s="18">
        <v>16120315</v>
      </c>
      <c r="H10923" s="18">
        <v>16689650</v>
      </c>
      <c r="I10923" s="18">
        <v>525093</v>
      </c>
      <c r="J10923" s="18">
        <v>525093</v>
      </c>
      <c r="K10923" s="18">
        <v>16164557</v>
      </c>
      <c r="L10923" s="18">
        <v>109354</v>
      </c>
      <c r="M10923" s="18">
        <v>195132</v>
      </c>
    </row>
    <row r="10924" spans="1:13" hidden="1" x14ac:dyDescent="0.25">
      <c r="A10924">
        <v>890906619</v>
      </c>
      <c r="B10924" t="s">
        <v>8726</v>
      </c>
      <c r="C10924" t="s">
        <v>29</v>
      </c>
      <c r="D10924" s="20">
        <v>43830</v>
      </c>
      <c r="E10924" t="s">
        <v>1236</v>
      </c>
      <c r="F10924" t="s">
        <v>12</v>
      </c>
      <c r="G10924" s="18">
        <v>44289</v>
      </c>
      <c r="H10924" s="18">
        <v>50238979</v>
      </c>
      <c r="I10924" s="18">
        <v>70585</v>
      </c>
      <c r="J10924" s="18">
        <v>17160850</v>
      </c>
      <c r="K10924" s="18">
        <v>33078129</v>
      </c>
      <c r="L10924" s="18">
        <v>10702</v>
      </c>
      <c r="M10924" s="18">
        <v>218596</v>
      </c>
    </row>
    <row r="10925" spans="1:13" hidden="1" x14ac:dyDescent="0.25">
      <c r="A10925">
        <v>830022120</v>
      </c>
      <c r="B10925" t="s">
        <v>8727</v>
      </c>
      <c r="C10925" t="s">
        <v>68</v>
      </c>
      <c r="D10925" s="20">
        <v>43830</v>
      </c>
      <c r="E10925" t="s">
        <v>1236</v>
      </c>
      <c r="F10925" t="s">
        <v>12</v>
      </c>
      <c r="G10925" s="18">
        <v>3617500</v>
      </c>
      <c r="H10925" s="18">
        <v>4913683</v>
      </c>
      <c r="I10925" s="18">
        <v>249993</v>
      </c>
      <c r="J10925" s="18">
        <v>249993</v>
      </c>
      <c r="K10925" s="18">
        <v>4663690</v>
      </c>
      <c r="L10925" s="18">
        <v>9428</v>
      </c>
      <c r="M10925" s="18">
        <v>1459435</v>
      </c>
    </row>
    <row r="10926" spans="1:13" hidden="1" x14ac:dyDescent="0.25">
      <c r="A10926">
        <v>900008219</v>
      </c>
      <c r="B10926" t="s">
        <v>8728</v>
      </c>
      <c r="C10926" t="s">
        <v>350</v>
      </c>
      <c r="D10926" s="20">
        <v>43830</v>
      </c>
      <c r="E10926" t="s">
        <v>1236</v>
      </c>
      <c r="F10926" t="s">
        <v>12</v>
      </c>
      <c r="G10926" s="18">
        <v>11403222</v>
      </c>
      <c r="H10926" s="18">
        <v>11503253</v>
      </c>
      <c r="I10926" s="18">
        <v>4848731</v>
      </c>
      <c r="J10926" s="18">
        <v>4848731</v>
      </c>
      <c r="K10926" s="18">
        <v>6654522</v>
      </c>
      <c r="L10926" s="18">
        <v>131548</v>
      </c>
      <c r="M10926" s="18">
        <v>958955</v>
      </c>
    </row>
    <row r="10927" spans="1:13" hidden="1" x14ac:dyDescent="0.25">
      <c r="A10927">
        <v>900197346</v>
      </c>
      <c r="B10927" t="s">
        <v>8729</v>
      </c>
      <c r="C10927" t="s">
        <v>29</v>
      </c>
      <c r="D10927" s="20">
        <v>43830</v>
      </c>
      <c r="E10927" t="s">
        <v>1236</v>
      </c>
      <c r="F10927" t="s">
        <v>12</v>
      </c>
      <c r="G10927" s="18">
        <v>80405</v>
      </c>
      <c r="H10927" s="18">
        <v>5343393</v>
      </c>
      <c r="I10927" s="18">
        <v>379452</v>
      </c>
      <c r="J10927" s="18">
        <v>3632714</v>
      </c>
      <c r="K10927" s="18">
        <v>1710679</v>
      </c>
      <c r="L10927" s="18">
        <v>168627</v>
      </c>
      <c r="M10927" s="18">
        <v>132494</v>
      </c>
    </row>
    <row r="10928" spans="1:13" hidden="1" x14ac:dyDescent="0.25">
      <c r="A10928">
        <v>800133691</v>
      </c>
      <c r="B10928" t="s">
        <v>8730</v>
      </c>
      <c r="C10928" t="s">
        <v>179</v>
      </c>
      <c r="D10928" s="20">
        <v>43830</v>
      </c>
      <c r="E10928" t="s">
        <v>1236</v>
      </c>
      <c r="F10928" t="s">
        <v>12</v>
      </c>
      <c r="G10928" s="18">
        <v>1773031</v>
      </c>
      <c r="H10928" s="18">
        <v>5471318</v>
      </c>
      <c r="I10928" s="18">
        <v>2774451</v>
      </c>
      <c r="J10928" s="18">
        <v>2848365</v>
      </c>
      <c r="K10928" s="18">
        <v>2622953</v>
      </c>
      <c r="M10928" s="18">
        <v>142902</v>
      </c>
    </row>
    <row r="10929" spans="1:13" hidden="1" x14ac:dyDescent="0.25">
      <c r="A10929">
        <v>900648234</v>
      </c>
      <c r="B10929" t="s">
        <v>8731</v>
      </c>
      <c r="C10929" t="s">
        <v>853</v>
      </c>
      <c r="D10929" s="20">
        <v>43830</v>
      </c>
      <c r="E10929" t="s">
        <v>1236</v>
      </c>
      <c r="F10929" t="s">
        <v>12</v>
      </c>
      <c r="G10929" s="18">
        <v>8203252</v>
      </c>
      <c r="H10929" s="18">
        <v>11556962</v>
      </c>
      <c r="I10929" s="18">
        <v>3144913</v>
      </c>
      <c r="J10929" s="18">
        <v>7473254</v>
      </c>
      <c r="K10929" s="18">
        <v>4083708</v>
      </c>
      <c r="L10929" s="18">
        <v>430988</v>
      </c>
      <c r="M10929" s="18">
        <v>783241</v>
      </c>
    </row>
    <row r="10930" spans="1:13" hidden="1" x14ac:dyDescent="0.25">
      <c r="A10930">
        <v>800256191</v>
      </c>
      <c r="B10930" t="s">
        <v>8732</v>
      </c>
      <c r="C10930" t="s">
        <v>19</v>
      </c>
      <c r="D10930" s="20">
        <v>43830</v>
      </c>
      <c r="E10930" t="s">
        <v>1236</v>
      </c>
      <c r="F10930" t="s">
        <v>12</v>
      </c>
      <c r="G10930" s="18">
        <v>2840612</v>
      </c>
      <c r="H10930" s="18">
        <v>6716894</v>
      </c>
      <c r="I10930" s="18">
        <v>37407</v>
      </c>
      <c r="J10930" s="18">
        <v>44717</v>
      </c>
      <c r="K10930" s="18">
        <v>6672177</v>
      </c>
      <c r="L10930" s="18">
        <v>24180</v>
      </c>
      <c r="M10930" s="18">
        <v>473905</v>
      </c>
    </row>
    <row r="10931" spans="1:13" hidden="1" x14ac:dyDescent="0.25">
      <c r="A10931">
        <v>900041323</v>
      </c>
      <c r="B10931" t="s">
        <v>8733</v>
      </c>
      <c r="C10931" t="s">
        <v>118</v>
      </c>
      <c r="D10931" s="20">
        <v>43830</v>
      </c>
      <c r="E10931" t="s">
        <v>1236</v>
      </c>
      <c r="F10931" t="s">
        <v>12</v>
      </c>
      <c r="G10931" s="18">
        <v>675344</v>
      </c>
      <c r="H10931" s="18">
        <v>46552596</v>
      </c>
      <c r="I10931" s="18">
        <v>2302796</v>
      </c>
      <c r="J10931" s="18">
        <v>27915776</v>
      </c>
      <c r="K10931" s="18">
        <v>18636820</v>
      </c>
      <c r="L10931" s="18">
        <v>18529</v>
      </c>
      <c r="M10931" s="18">
        <v>1311750</v>
      </c>
    </row>
    <row r="10932" spans="1:13" hidden="1" x14ac:dyDescent="0.25">
      <c r="A10932">
        <v>800247418</v>
      </c>
      <c r="B10932" t="s">
        <v>8734</v>
      </c>
      <c r="C10932" t="s">
        <v>23</v>
      </c>
      <c r="D10932" s="20">
        <v>43830</v>
      </c>
      <c r="E10932" t="s">
        <v>1236</v>
      </c>
      <c r="F10932" t="s">
        <v>12</v>
      </c>
      <c r="G10932" s="18">
        <v>866457</v>
      </c>
      <c r="H10932" s="18">
        <v>2020888</v>
      </c>
      <c r="I10932" s="18">
        <v>547437</v>
      </c>
      <c r="J10932" s="18">
        <v>553545</v>
      </c>
      <c r="K10932" s="18">
        <v>1467343</v>
      </c>
      <c r="M10932" s="18">
        <v>113704</v>
      </c>
    </row>
    <row r="10933" spans="1:13" hidden="1" x14ac:dyDescent="0.25">
      <c r="A10933">
        <v>900599432</v>
      </c>
      <c r="B10933" t="s">
        <v>8735</v>
      </c>
      <c r="C10933" t="s">
        <v>65</v>
      </c>
      <c r="D10933" s="20">
        <v>43830</v>
      </c>
      <c r="E10933" t="s">
        <v>1236</v>
      </c>
      <c r="F10933" t="s">
        <v>12</v>
      </c>
      <c r="G10933" s="18">
        <v>16488204</v>
      </c>
      <c r="H10933" s="18">
        <v>16576010</v>
      </c>
      <c r="I10933" s="18">
        <v>1055049</v>
      </c>
      <c r="J10933" s="18">
        <v>9122090</v>
      </c>
      <c r="K10933" s="18">
        <v>7453920</v>
      </c>
      <c r="M10933" s="18">
        <v>1054372</v>
      </c>
    </row>
    <row r="10934" spans="1:13" hidden="1" x14ac:dyDescent="0.25">
      <c r="A10934">
        <v>806012349</v>
      </c>
      <c r="B10934" t="s">
        <v>8736</v>
      </c>
      <c r="C10934" t="s">
        <v>330</v>
      </c>
      <c r="D10934" s="20">
        <v>43830</v>
      </c>
      <c r="E10934" t="s">
        <v>1236</v>
      </c>
      <c r="F10934" t="s">
        <v>12</v>
      </c>
      <c r="G10934" s="18">
        <v>4684868</v>
      </c>
      <c r="H10934" s="18">
        <v>12742586</v>
      </c>
      <c r="I10934" s="18">
        <v>4968588</v>
      </c>
      <c r="J10934" s="18">
        <v>9101576</v>
      </c>
      <c r="K10934" s="18">
        <v>3641010</v>
      </c>
      <c r="L10934" s="18">
        <v>999626</v>
      </c>
      <c r="M10934" s="18">
        <v>760888</v>
      </c>
    </row>
    <row r="10935" spans="1:13" hidden="1" x14ac:dyDescent="0.25">
      <c r="A10935">
        <v>900021520</v>
      </c>
      <c r="B10935" t="s">
        <v>8737</v>
      </c>
      <c r="C10935" t="s">
        <v>96</v>
      </c>
      <c r="D10935" s="20">
        <v>43830</v>
      </c>
      <c r="E10935" t="s">
        <v>1236</v>
      </c>
      <c r="F10935" t="s">
        <v>12</v>
      </c>
      <c r="G10935" s="18">
        <v>2637660</v>
      </c>
      <c r="H10935" s="18">
        <v>4374663</v>
      </c>
      <c r="I10935" s="18">
        <v>1008388</v>
      </c>
      <c r="J10935" s="18">
        <v>1196308</v>
      </c>
      <c r="K10935" s="18">
        <v>3178355</v>
      </c>
      <c r="L10935" s="18">
        <v>374452</v>
      </c>
      <c r="M10935" s="18">
        <v>187233</v>
      </c>
    </row>
    <row r="10936" spans="1:13" hidden="1" x14ac:dyDescent="0.25">
      <c r="A10936">
        <v>890323823</v>
      </c>
      <c r="B10936" t="s">
        <v>8738</v>
      </c>
      <c r="C10936" t="s">
        <v>1212</v>
      </c>
      <c r="D10936" s="20">
        <v>43830</v>
      </c>
      <c r="E10936" t="s">
        <v>1236</v>
      </c>
      <c r="F10936" t="s">
        <v>12</v>
      </c>
      <c r="G10936" s="18">
        <v>4205201</v>
      </c>
      <c r="H10936" s="18">
        <v>32796549</v>
      </c>
      <c r="I10936" s="18">
        <v>2827827</v>
      </c>
      <c r="J10936" s="18">
        <v>8473814</v>
      </c>
      <c r="K10936" s="18">
        <v>24322735</v>
      </c>
      <c r="L10936" s="18">
        <v>172140</v>
      </c>
      <c r="M10936" s="18">
        <v>1416456</v>
      </c>
    </row>
    <row r="10937" spans="1:13" hidden="1" x14ac:dyDescent="0.25">
      <c r="A10937">
        <v>900362118</v>
      </c>
      <c r="B10937" t="s">
        <v>8739</v>
      </c>
      <c r="C10937" t="s">
        <v>162</v>
      </c>
      <c r="D10937" s="20">
        <v>43830</v>
      </c>
      <c r="E10937" t="s">
        <v>1236</v>
      </c>
      <c r="F10937" t="s">
        <v>12</v>
      </c>
      <c r="G10937" s="18">
        <v>34428929</v>
      </c>
      <c r="H10937" s="18">
        <v>34556508</v>
      </c>
      <c r="I10937" s="18">
        <v>33787064</v>
      </c>
      <c r="J10937" s="18">
        <v>33787064</v>
      </c>
      <c r="K10937" s="18">
        <v>769444</v>
      </c>
      <c r="L10937" s="18">
        <v>9118</v>
      </c>
      <c r="M10937" s="18">
        <v>-375924</v>
      </c>
    </row>
    <row r="10938" spans="1:13" hidden="1" x14ac:dyDescent="0.25">
      <c r="A10938">
        <v>900036523</v>
      </c>
      <c r="B10938" t="s">
        <v>8740</v>
      </c>
      <c r="C10938" t="s">
        <v>210</v>
      </c>
      <c r="D10938" s="20">
        <v>43830</v>
      </c>
      <c r="E10938" t="s">
        <v>1236</v>
      </c>
      <c r="F10938" t="s">
        <v>12</v>
      </c>
      <c r="G10938" s="18">
        <v>1637346</v>
      </c>
      <c r="H10938" s="18">
        <v>12997456</v>
      </c>
      <c r="I10938" s="18">
        <v>578192</v>
      </c>
      <c r="J10938" s="18">
        <v>1051809</v>
      </c>
      <c r="K10938" s="18">
        <v>11945647</v>
      </c>
      <c r="L10938" s="18">
        <v>45626</v>
      </c>
      <c r="M10938" s="18">
        <v>308296</v>
      </c>
    </row>
    <row r="10939" spans="1:13" hidden="1" x14ac:dyDescent="0.25">
      <c r="A10939">
        <v>900029520</v>
      </c>
      <c r="B10939" t="s">
        <v>8741</v>
      </c>
      <c r="C10939" t="s">
        <v>657</v>
      </c>
      <c r="D10939" s="20">
        <v>43830</v>
      </c>
      <c r="E10939" t="s">
        <v>1236</v>
      </c>
      <c r="F10939" t="s">
        <v>12</v>
      </c>
      <c r="G10939" s="18">
        <v>8815847</v>
      </c>
      <c r="H10939" s="18">
        <v>11254902</v>
      </c>
      <c r="I10939" s="18">
        <v>4187273</v>
      </c>
      <c r="J10939" s="18">
        <v>6832760</v>
      </c>
      <c r="K10939" s="18">
        <v>4422142</v>
      </c>
      <c r="L10939" s="18">
        <v>979809</v>
      </c>
      <c r="M10939" s="18">
        <v>462133</v>
      </c>
    </row>
    <row r="10940" spans="1:13" hidden="1" x14ac:dyDescent="0.25">
      <c r="A10940">
        <v>900084379</v>
      </c>
      <c r="B10940" t="s">
        <v>8742</v>
      </c>
      <c r="C10940" t="s">
        <v>48</v>
      </c>
      <c r="D10940" s="20">
        <v>43830</v>
      </c>
      <c r="E10940" t="s">
        <v>1236</v>
      </c>
      <c r="F10940" t="s">
        <v>12</v>
      </c>
      <c r="G10940" s="18">
        <v>15989640</v>
      </c>
      <c r="H10940" s="18">
        <v>21586501</v>
      </c>
      <c r="I10940" s="18">
        <v>9570019</v>
      </c>
      <c r="J10940" s="18">
        <v>14448338</v>
      </c>
      <c r="K10940" s="18">
        <v>7138163</v>
      </c>
      <c r="M10940" s="18">
        <v>512829</v>
      </c>
    </row>
    <row r="10941" spans="1:13" hidden="1" x14ac:dyDescent="0.25">
      <c r="A10941">
        <v>900038527</v>
      </c>
      <c r="B10941" t="s">
        <v>8743</v>
      </c>
      <c r="C10941" t="s">
        <v>127</v>
      </c>
      <c r="D10941" s="20">
        <v>43830</v>
      </c>
      <c r="E10941" t="s">
        <v>1236</v>
      </c>
      <c r="F10941" t="s">
        <v>12</v>
      </c>
      <c r="G10941" s="18">
        <v>2234317</v>
      </c>
      <c r="H10941" s="18">
        <v>7247035</v>
      </c>
      <c r="I10941" s="18">
        <v>2155420</v>
      </c>
      <c r="J10941" s="18">
        <v>2405798</v>
      </c>
      <c r="K10941" s="18">
        <v>4841237</v>
      </c>
      <c r="L10941" s="18">
        <v>27515</v>
      </c>
      <c r="M10941" s="18">
        <v>476014</v>
      </c>
    </row>
    <row r="10942" spans="1:13" hidden="1" x14ac:dyDescent="0.25">
      <c r="A10942">
        <v>830105541</v>
      </c>
      <c r="B10942" t="s">
        <v>8744</v>
      </c>
      <c r="C10942" t="s">
        <v>186</v>
      </c>
      <c r="D10942" s="20">
        <v>43830</v>
      </c>
      <c r="E10942" t="s">
        <v>1236</v>
      </c>
      <c r="F10942" t="s">
        <v>12</v>
      </c>
      <c r="G10942" s="18">
        <v>952684</v>
      </c>
      <c r="H10942" s="18">
        <v>1451566</v>
      </c>
      <c r="I10942" s="18">
        <v>277800</v>
      </c>
      <c r="J10942" s="18">
        <v>627092</v>
      </c>
      <c r="K10942" s="18">
        <v>824474</v>
      </c>
      <c r="M10942" s="18">
        <v>-21260</v>
      </c>
    </row>
    <row r="10943" spans="1:13" hidden="1" x14ac:dyDescent="0.25">
      <c r="A10943">
        <v>830035037</v>
      </c>
      <c r="B10943" t="s">
        <v>8745</v>
      </c>
      <c r="C10943" t="s">
        <v>1475</v>
      </c>
      <c r="D10943" s="20">
        <v>43830</v>
      </c>
      <c r="E10943" t="s">
        <v>1236</v>
      </c>
      <c r="F10943" t="s">
        <v>12</v>
      </c>
      <c r="G10943" s="18">
        <v>8431940</v>
      </c>
      <c r="H10943" s="18">
        <v>10750691</v>
      </c>
      <c r="I10943" s="18">
        <v>6006830</v>
      </c>
      <c r="J10943" s="18">
        <v>6006830</v>
      </c>
      <c r="K10943" s="18">
        <v>4743861</v>
      </c>
      <c r="L10943" s="18">
        <v>520604</v>
      </c>
      <c r="M10943" s="18">
        <v>731041</v>
      </c>
    </row>
    <row r="10944" spans="1:13" hidden="1" x14ac:dyDescent="0.25">
      <c r="A10944">
        <v>800114867</v>
      </c>
      <c r="B10944" t="s">
        <v>8746</v>
      </c>
      <c r="C10944" t="s">
        <v>145</v>
      </c>
      <c r="D10944" s="20">
        <v>43830</v>
      </c>
      <c r="E10944" t="s">
        <v>1236</v>
      </c>
      <c r="F10944" t="s">
        <v>12</v>
      </c>
      <c r="G10944" s="18">
        <v>3714608</v>
      </c>
      <c r="H10944" s="18">
        <v>8494380</v>
      </c>
      <c r="I10944" s="18">
        <v>4646149</v>
      </c>
      <c r="J10944" s="18">
        <v>4693167</v>
      </c>
      <c r="K10944" s="18">
        <v>3801213</v>
      </c>
      <c r="M10944" s="18">
        <v>495330</v>
      </c>
    </row>
    <row r="10945" spans="1:13" hidden="1" x14ac:dyDescent="0.25">
      <c r="A10945">
        <v>805026018</v>
      </c>
      <c r="B10945" t="s">
        <v>8747</v>
      </c>
      <c r="C10945" t="s">
        <v>467</v>
      </c>
      <c r="D10945" s="20">
        <v>43830</v>
      </c>
      <c r="E10945" t="s">
        <v>1236</v>
      </c>
      <c r="F10945" t="s">
        <v>12</v>
      </c>
      <c r="G10945" s="18">
        <v>1454075</v>
      </c>
      <c r="H10945" s="18">
        <v>2425386</v>
      </c>
      <c r="I10945" s="18">
        <v>772824</v>
      </c>
      <c r="J10945" s="18">
        <v>1225177</v>
      </c>
      <c r="K10945" s="18">
        <v>1200209</v>
      </c>
      <c r="M10945" s="18">
        <v>-19676</v>
      </c>
    </row>
    <row r="10946" spans="1:13" hidden="1" x14ac:dyDescent="0.25">
      <c r="A10946">
        <v>900291422</v>
      </c>
      <c r="B10946" t="s">
        <v>8748</v>
      </c>
      <c r="C10946" t="s">
        <v>162</v>
      </c>
      <c r="D10946" s="20">
        <v>43830</v>
      </c>
      <c r="E10946" t="s">
        <v>1236</v>
      </c>
      <c r="F10946" t="s">
        <v>12</v>
      </c>
      <c r="G10946" s="18">
        <v>26700897</v>
      </c>
      <c r="H10946" s="18">
        <v>26983764</v>
      </c>
      <c r="I10946" s="18">
        <v>18625863</v>
      </c>
      <c r="J10946" s="18">
        <v>19337170</v>
      </c>
      <c r="K10946" s="18">
        <v>7646594</v>
      </c>
      <c r="M10946" s="18">
        <v>836844</v>
      </c>
    </row>
    <row r="10947" spans="1:13" hidden="1" x14ac:dyDescent="0.25">
      <c r="A10947">
        <v>900187012</v>
      </c>
      <c r="B10947" t="s">
        <v>8749</v>
      </c>
      <c r="C10947" t="s">
        <v>184</v>
      </c>
      <c r="D10947" s="20">
        <v>43830</v>
      </c>
      <c r="E10947" t="s">
        <v>1236</v>
      </c>
      <c r="F10947" t="s">
        <v>12</v>
      </c>
      <c r="G10947" s="18">
        <v>977683</v>
      </c>
      <c r="H10947" s="18">
        <v>3085941</v>
      </c>
      <c r="I10947" s="18">
        <v>372790</v>
      </c>
      <c r="J10947" s="18">
        <v>2068945</v>
      </c>
      <c r="K10947" s="18">
        <v>1016996</v>
      </c>
      <c r="L10947" s="18">
        <v>154604</v>
      </c>
      <c r="M10947" s="18">
        <v>21976</v>
      </c>
    </row>
    <row r="10948" spans="1:13" hidden="1" x14ac:dyDescent="0.25">
      <c r="A10948">
        <v>830044628</v>
      </c>
      <c r="B10948" t="s">
        <v>8750</v>
      </c>
      <c r="C10948" t="s">
        <v>416</v>
      </c>
      <c r="D10948" s="20">
        <v>43830</v>
      </c>
      <c r="E10948" t="s">
        <v>1236</v>
      </c>
      <c r="F10948" t="s">
        <v>12</v>
      </c>
      <c r="G10948" s="18">
        <v>1277710</v>
      </c>
      <c r="H10948" s="18">
        <v>13524991</v>
      </c>
      <c r="I10948" s="18">
        <v>9912861</v>
      </c>
      <c r="J10948" s="18">
        <v>9912861</v>
      </c>
      <c r="K10948" s="18">
        <v>3612130</v>
      </c>
      <c r="L10948" s="18">
        <v>680802</v>
      </c>
      <c r="M10948" s="18">
        <v>172654</v>
      </c>
    </row>
    <row r="10949" spans="1:13" hidden="1" x14ac:dyDescent="0.25">
      <c r="A10949">
        <v>890100826</v>
      </c>
      <c r="B10949" t="s">
        <v>8751</v>
      </c>
      <c r="C10949" t="s">
        <v>29</v>
      </c>
      <c r="D10949" s="20">
        <v>43830</v>
      </c>
      <c r="E10949" t="s">
        <v>1236</v>
      </c>
      <c r="F10949" t="s">
        <v>12</v>
      </c>
      <c r="G10949" s="18">
        <v>1224230</v>
      </c>
      <c r="H10949" s="18">
        <v>12833817</v>
      </c>
      <c r="I10949" s="18">
        <v>165022</v>
      </c>
      <c r="J10949" s="18">
        <v>612752</v>
      </c>
      <c r="K10949" s="18">
        <v>12221065</v>
      </c>
      <c r="L10949" s="18">
        <v>88690</v>
      </c>
      <c r="M10949" s="18">
        <v>35796</v>
      </c>
    </row>
    <row r="10950" spans="1:13" hidden="1" x14ac:dyDescent="0.25">
      <c r="A10950">
        <v>900584718</v>
      </c>
      <c r="B10950" t="s">
        <v>8752</v>
      </c>
      <c r="C10950" t="s">
        <v>68</v>
      </c>
      <c r="D10950" s="20">
        <v>43830</v>
      </c>
      <c r="E10950" t="s">
        <v>1236</v>
      </c>
      <c r="F10950" t="s">
        <v>12</v>
      </c>
      <c r="G10950" s="18">
        <v>922718</v>
      </c>
      <c r="H10950" s="18">
        <v>943072</v>
      </c>
      <c r="I10950" s="18">
        <v>7689</v>
      </c>
      <c r="J10950" s="18">
        <v>7689</v>
      </c>
      <c r="K10950" s="18">
        <v>935383</v>
      </c>
      <c r="L10950" s="18">
        <v>0</v>
      </c>
      <c r="M10950" s="18">
        <v>14884</v>
      </c>
    </row>
    <row r="10951" spans="1:13" hidden="1" x14ac:dyDescent="0.25">
      <c r="A10951">
        <v>821002633</v>
      </c>
      <c r="B10951" t="s">
        <v>8753</v>
      </c>
      <c r="C10951" t="s">
        <v>63</v>
      </c>
      <c r="D10951" s="20">
        <v>43830</v>
      </c>
      <c r="E10951" t="s">
        <v>1236</v>
      </c>
      <c r="F10951" t="s">
        <v>12</v>
      </c>
      <c r="G10951" s="18">
        <v>537510</v>
      </c>
      <c r="H10951" s="18">
        <v>11568188</v>
      </c>
      <c r="I10951" s="18">
        <v>578508</v>
      </c>
      <c r="J10951" s="18">
        <v>2819446</v>
      </c>
      <c r="K10951" s="18">
        <v>8748742</v>
      </c>
      <c r="L10951" s="18">
        <v>41508</v>
      </c>
      <c r="M10951" s="18">
        <v>27131</v>
      </c>
    </row>
    <row r="10952" spans="1:13" hidden="1" x14ac:dyDescent="0.25">
      <c r="A10952">
        <v>800084227</v>
      </c>
      <c r="B10952" t="s">
        <v>8754</v>
      </c>
      <c r="C10952" t="s">
        <v>1948</v>
      </c>
      <c r="D10952" s="20">
        <v>43830</v>
      </c>
      <c r="E10952" t="s">
        <v>1236</v>
      </c>
      <c r="F10952" t="s">
        <v>12</v>
      </c>
      <c r="G10952" s="18">
        <v>3379937</v>
      </c>
      <c r="H10952" s="18">
        <v>4154414</v>
      </c>
      <c r="I10952" s="18">
        <v>2149436</v>
      </c>
      <c r="J10952" s="18">
        <v>2194286</v>
      </c>
      <c r="K10952" s="18">
        <v>1960128</v>
      </c>
      <c r="M10952" s="18">
        <v>464516</v>
      </c>
    </row>
    <row r="10953" spans="1:13" hidden="1" x14ac:dyDescent="0.25">
      <c r="A10953">
        <v>900623034</v>
      </c>
      <c r="B10953" t="s">
        <v>8755</v>
      </c>
      <c r="C10953" t="s">
        <v>143</v>
      </c>
      <c r="D10953" s="20">
        <v>43830</v>
      </c>
      <c r="E10953" t="s">
        <v>1236</v>
      </c>
      <c r="F10953" t="s">
        <v>12</v>
      </c>
      <c r="G10953" s="18">
        <v>1100373</v>
      </c>
      <c r="H10953" s="18">
        <v>5088331</v>
      </c>
      <c r="I10953" s="18">
        <v>42730</v>
      </c>
      <c r="J10953" s="18">
        <v>42730</v>
      </c>
      <c r="K10953" s="18">
        <v>5045601</v>
      </c>
      <c r="M10953" s="18">
        <v>60343</v>
      </c>
    </row>
    <row r="10954" spans="1:13" hidden="1" x14ac:dyDescent="0.25">
      <c r="A10954">
        <v>830066623</v>
      </c>
      <c r="B10954" t="s">
        <v>8756</v>
      </c>
      <c r="C10954" t="s">
        <v>853</v>
      </c>
      <c r="D10954" s="20">
        <v>43830</v>
      </c>
      <c r="E10954" t="s">
        <v>1236</v>
      </c>
      <c r="F10954" t="s">
        <v>12</v>
      </c>
      <c r="G10954" s="18">
        <v>6301315</v>
      </c>
      <c r="H10954" s="18">
        <v>6412072</v>
      </c>
      <c r="I10954" s="18">
        <v>2248489</v>
      </c>
      <c r="J10954" s="18">
        <v>2248489</v>
      </c>
      <c r="K10954" s="18">
        <v>4163583</v>
      </c>
      <c r="L10954" s="18">
        <v>19600</v>
      </c>
      <c r="M10954" s="18">
        <v>536611</v>
      </c>
    </row>
    <row r="10955" spans="1:13" hidden="1" x14ac:dyDescent="0.25">
      <c r="A10955">
        <v>860350883</v>
      </c>
      <c r="B10955" t="s">
        <v>8757</v>
      </c>
      <c r="C10955" t="s">
        <v>29</v>
      </c>
      <c r="D10955" s="20">
        <v>43830</v>
      </c>
      <c r="E10955" t="s">
        <v>1236</v>
      </c>
      <c r="F10955" t="s">
        <v>12</v>
      </c>
      <c r="G10955" s="18">
        <v>4196503</v>
      </c>
      <c r="H10955" s="18">
        <v>39171980</v>
      </c>
      <c r="I10955" s="18">
        <v>7003732</v>
      </c>
      <c r="J10955" s="18">
        <v>9374442</v>
      </c>
      <c r="K10955" s="18">
        <v>29797538</v>
      </c>
      <c r="L10955" s="18">
        <v>4572</v>
      </c>
      <c r="M10955" s="18">
        <v>-538673</v>
      </c>
    </row>
    <row r="10956" spans="1:13" hidden="1" x14ac:dyDescent="0.25">
      <c r="A10956">
        <v>811041524</v>
      </c>
      <c r="B10956" t="s">
        <v>8758</v>
      </c>
      <c r="C10956" t="s">
        <v>29</v>
      </c>
      <c r="D10956" s="20">
        <v>43830</v>
      </c>
      <c r="E10956" t="s">
        <v>1236</v>
      </c>
      <c r="F10956" t="s">
        <v>12</v>
      </c>
      <c r="G10956" s="18">
        <v>473954</v>
      </c>
      <c r="H10956" s="18">
        <v>7128033</v>
      </c>
      <c r="I10956" s="18">
        <v>438705</v>
      </c>
      <c r="J10956" s="18">
        <v>3808932</v>
      </c>
      <c r="K10956" s="18">
        <v>3319101</v>
      </c>
      <c r="L10956" s="18">
        <v>24060</v>
      </c>
      <c r="M10956" s="18">
        <v>113783</v>
      </c>
    </row>
    <row r="10957" spans="1:13" hidden="1" x14ac:dyDescent="0.25">
      <c r="A10957">
        <v>900116938</v>
      </c>
      <c r="B10957" t="s">
        <v>8759</v>
      </c>
      <c r="C10957" t="s">
        <v>222</v>
      </c>
      <c r="D10957" s="20">
        <v>43830</v>
      </c>
      <c r="E10957" t="s">
        <v>1236</v>
      </c>
      <c r="F10957" t="s">
        <v>12</v>
      </c>
      <c r="G10957" s="18">
        <v>4120231</v>
      </c>
      <c r="H10957" s="18">
        <v>5905276</v>
      </c>
      <c r="I10957" s="18">
        <v>874578</v>
      </c>
      <c r="J10957" s="18">
        <v>3249838</v>
      </c>
      <c r="K10957" s="18">
        <v>2655438</v>
      </c>
      <c r="L10957" s="18">
        <v>40299</v>
      </c>
      <c r="M10957" s="18">
        <v>386162</v>
      </c>
    </row>
    <row r="10958" spans="1:13" hidden="1" x14ac:dyDescent="0.25">
      <c r="A10958">
        <v>860507423</v>
      </c>
      <c r="B10958" t="s">
        <v>8760</v>
      </c>
      <c r="C10958" t="s">
        <v>104</v>
      </c>
      <c r="D10958" s="20">
        <v>43830</v>
      </c>
      <c r="E10958" t="s">
        <v>1236</v>
      </c>
      <c r="F10958" t="s">
        <v>12</v>
      </c>
      <c r="G10958" s="18">
        <v>12487395</v>
      </c>
      <c r="H10958" s="18">
        <v>16663680</v>
      </c>
      <c r="I10958" s="18">
        <v>6519044</v>
      </c>
      <c r="J10958" s="18">
        <v>8230461</v>
      </c>
      <c r="K10958" s="18">
        <v>8433219</v>
      </c>
      <c r="L10958" s="18">
        <v>457799</v>
      </c>
      <c r="M10958" s="18">
        <v>153856</v>
      </c>
    </row>
    <row r="10959" spans="1:13" hidden="1" x14ac:dyDescent="0.25">
      <c r="A10959">
        <v>900621828</v>
      </c>
      <c r="B10959" t="s">
        <v>8761</v>
      </c>
      <c r="C10959" t="s">
        <v>29</v>
      </c>
      <c r="D10959" s="20">
        <v>43830</v>
      </c>
      <c r="E10959" t="s">
        <v>1236</v>
      </c>
      <c r="F10959" t="s">
        <v>12</v>
      </c>
      <c r="G10959" s="18">
        <v>1176991</v>
      </c>
      <c r="H10959" s="18">
        <v>10659224</v>
      </c>
      <c r="I10959" s="18">
        <v>1493871</v>
      </c>
      <c r="J10959" s="18">
        <v>5596960</v>
      </c>
      <c r="K10959" s="18">
        <v>5062264</v>
      </c>
      <c r="L10959" s="18">
        <v>2701</v>
      </c>
      <c r="M10959" s="18">
        <v>199998</v>
      </c>
    </row>
    <row r="10960" spans="1:13" hidden="1" x14ac:dyDescent="0.25">
      <c r="A10960">
        <v>860062719</v>
      </c>
      <c r="B10960" t="s">
        <v>8762</v>
      </c>
      <c r="C10960" t="s">
        <v>872</v>
      </c>
      <c r="D10960" s="20">
        <v>43830</v>
      </c>
      <c r="E10960" t="s">
        <v>1236</v>
      </c>
      <c r="F10960" t="s">
        <v>12</v>
      </c>
      <c r="G10960" s="18">
        <v>1007</v>
      </c>
      <c r="H10960" s="18">
        <v>27490181</v>
      </c>
      <c r="I10960" s="18">
        <v>26434504</v>
      </c>
      <c r="J10960" s="18">
        <v>26434504</v>
      </c>
      <c r="K10960" s="18">
        <v>1055677</v>
      </c>
      <c r="L10960" s="18">
        <v>103160</v>
      </c>
      <c r="M10960" s="18">
        <v>-1436324</v>
      </c>
    </row>
    <row r="10961" spans="1:13" hidden="1" x14ac:dyDescent="0.25">
      <c r="A10961">
        <v>900547027</v>
      </c>
      <c r="B10961" t="s">
        <v>8763</v>
      </c>
      <c r="C10961" t="s">
        <v>68</v>
      </c>
      <c r="D10961" s="20">
        <v>43830</v>
      </c>
      <c r="E10961" t="s">
        <v>1236</v>
      </c>
      <c r="F10961" t="s">
        <v>12</v>
      </c>
      <c r="G10961" s="18">
        <v>5838275</v>
      </c>
      <c r="H10961" s="18">
        <v>36622278</v>
      </c>
      <c r="I10961" s="18">
        <v>109256</v>
      </c>
      <c r="J10961" s="18">
        <v>1847210</v>
      </c>
      <c r="K10961" s="18">
        <v>34775068</v>
      </c>
      <c r="L10961" s="18">
        <v>1922</v>
      </c>
      <c r="M10961" s="18">
        <v>868657</v>
      </c>
    </row>
    <row r="10962" spans="1:13" hidden="1" x14ac:dyDescent="0.25">
      <c r="A10962">
        <v>800216125</v>
      </c>
      <c r="B10962" t="s">
        <v>8764</v>
      </c>
      <c r="C10962" t="s">
        <v>376</v>
      </c>
      <c r="D10962" s="20">
        <v>43830</v>
      </c>
      <c r="E10962" t="s">
        <v>1236</v>
      </c>
      <c r="F10962" t="s">
        <v>12</v>
      </c>
      <c r="G10962" s="18">
        <v>6338138</v>
      </c>
      <c r="H10962" s="18">
        <v>17577078</v>
      </c>
      <c r="I10962" s="18">
        <v>2285228</v>
      </c>
      <c r="J10962" s="18">
        <v>3754245</v>
      </c>
      <c r="K10962" s="18">
        <v>13822833</v>
      </c>
      <c r="L10962" s="18">
        <v>101990</v>
      </c>
      <c r="M10962" s="18">
        <v>316801</v>
      </c>
    </row>
    <row r="10963" spans="1:13" hidden="1" x14ac:dyDescent="0.25">
      <c r="A10963">
        <v>900657316</v>
      </c>
      <c r="B10963" t="s">
        <v>8765</v>
      </c>
      <c r="C10963" t="s">
        <v>143</v>
      </c>
      <c r="D10963" s="20">
        <v>43830</v>
      </c>
      <c r="E10963" t="s">
        <v>1236</v>
      </c>
      <c r="F10963" t="s">
        <v>12</v>
      </c>
      <c r="G10963" s="18">
        <v>7114135</v>
      </c>
      <c r="H10963" s="18">
        <v>8257385</v>
      </c>
      <c r="I10963" s="18">
        <v>4887685</v>
      </c>
      <c r="J10963" s="18">
        <v>8054573</v>
      </c>
      <c r="K10963" s="18">
        <v>202812</v>
      </c>
      <c r="L10963" s="18">
        <v>132567</v>
      </c>
      <c r="M10963" s="18">
        <v>51292</v>
      </c>
    </row>
    <row r="10964" spans="1:13" hidden="1" x14ac:dyDescent="0.25">
      <c r="A10964">
        <v>900369627</v>
      </c>
      <c r="B10964" t="s">
        <v>8766</v>
      </c>
      <c r="C10964" t="s">
        <v>335</v>
      </c>
      <c r="D10964" s="20">
        <v>43830</v>
      </c>
      <c r="E10964" t="s">
        <v>1236</v>
      </c>
      <c r="F10964" t="s">
        <v>12</v>
      </c>
      <c r="G10964" s="18">
        <v>22355407</v>
      </c>
      <c r="H10964" s="18">
        <v>30361581</v>
      </c>
      <c r="I10964" s="18">
        <v>20806643</v>
      </c>
      <c r="J10964" s="18">
        <v>24920925</v>
      </c>
      <c r="K10964" s="18">
        <v>5440656</v>
      </c>
      <c r="L10964" s="18">
        <v>1804958</v>
      </c>
      <c r="M10964" s="18">
        <v>381182</v>
      </c>
    </row>
    <row r="10965" spans="1:13" hidden="1" x14ac:dyDescent="0.25">
      <c r="A10965">
        <v>800037835</v>
      </c>
      <c r="B10965" t="s">
        <v>8767</v>
      </c>
      <c r="C10965" t="s">
        <v>270</v>
      </c>
      <c r="D10965" s="20">
        <v>43830</v>
      </c>
      <c r="E10965" t="s">
        <v>1236</v>
      </c>
      <c r="F10965" t="s">
        <v>12</v>
      </c>
      <c r="G10965" s="18">
        <v>14384805</v>
      </c>
      <c r="H10965" s="18">
        <v>21046859</v>
      </c>
      <c r="I10965" s="18">
        <v>4918052</v>
      </c>
      <c r="J10965" s="18">
        <v>5286210</v>
      </c>
      <c r="K10965" s="18">
        <v>15760649</v>
      </c>
      <c r="L10965" s="18">
        <v>541411</v>
      </c>
      <c r="M10965" s="18">
        <v>2545539</v>
      </c>
    </row>
    <row r="10966" spans="1:13" hidden="1" x14ac:dyDescent="0.25">
      <c r="A10966">
        <v>830508844</v>
      </c>
      <c r="B10966" t="s">
        <v>8768</v>
      </c>
      <c r="C10966" t="s">
        <v>162</v>
      </c>
      <c r="D10966" s="20">
        <v>43830</v>
      </c>
      <c r="E10966" t="s">
        <v>1236</v>
      </c>
      <c r="F10966" t="s">
        <v>12</v>
      </c>
      <c r="G10966" s="18">
        <v>8218465</v>
      </c>
      <c r="H10966" s="18">
        <v>18632196</v>
      </c>
      <c r="I10966" s="18">
        <v>523956</v>
      </c>
      <c r="J10966" s="18">
        <v>7655328</v>
      </c>
      <c r="K10966" s="18">
        <v>10976868</v>
      </c>
      <c r="M10966" s="18">
        <v>3348398</v>
      </c>
    </row>
    <row r="10967" spans="1:13" hidden="1" x14ac:dyDescent="0.25">
      <c r="A10967">
        <v>800030142</v>
      </c>
      <c r="B10967" t="s">
        <v>8769</v>
      </c>
      <c r="C10967" t="s">
        <v>1136</v>
      </c>
      <c r="D10967" s="20">
        <v>43830</v>
      </c>
      <c r="E10967" t="s">
        <v>1236</v>
      </c>
      <c r="F10967" t="s">
        <v>12</v>
      </c>
      <c r="G10967" s="18">
        <v>266084</v>
      </c>
      <c r="H10967" s="18">
        <v>3792208</v>
      </c>
      <c r="I10967" s="18">
        <v>452310</v>
      </c>
      <c r="J10967" s="18">
        <v>1125074</v>
      </c>
      <c r="K10967" s="18">
        <v>2667134</v>
      </c>
      <c r="M10967" s="18">
        <v>45643</v>
      </c>
    </row>
    <row r="10968" spans="1:13" hidden="1" x14ac:dyDescent="0.25">
      <c r="A10968">
        <v>830019574</v>
      </c>
      <c r="B10968" t="s">
        <v>8770</v>
      </c>
      <c r="C10968" t="s">
        <v>45</v>
      </c>
      <c r="D10968" s="20">
        <v>43830</v>
      </c>
      <c r="E10968" t="s">
        <v>1236</v>
      </c>
      <c r="F10968" t="s">
        <v>12</v>
      </c>
      <c r="G10968" s="18">
        <v>2845931</v>
      </c>
      <c r="H10968" s="18">
        <v>4645146</v>
      </c>
      <c r="I10968" s="18">
        <v>1664934</v>
      </c>
      <c r="J10968" s="18">
        <v>1665996</v>
      </c>
      <c r="K10968" s="18">
        <v>2979150</v>
      </c>
      <c r="L10968" s="18">
        <v>304624</v>
      </c>
      <c r="M10968" s="18">
        <v>2138868</v>
      </c>
    </row>
    <row r="10969" spans="1:13" hidden="1" x14ac:dyDescent="0.25">
      <c r="A10969">
        <v>901177622</v>
      </c>
      <c r="B10969" t="s">
        <v>8771</v>
      </c>
      <c r="C10969" t="s">
        <v>29</v>
      </c>
      <c r="D10969" s="20">
        <v>43830</v>
      </c>
      <c r="E10969" t="s">
        <v>1236</v>
      </c>
      <c r="F10969" t="s">
        <v>12</v>
      </c>
      <c r="G10969" s="18">
        <v>283424</v>
      </c>
      <c r="H10969" s="18">
        <v>18740620</v>
      </c>
      <c r="I10969" s="18">
        <v>9079657</v>
      </c>
      <c r="J10969" s="18">
        <v>10172198</v>
      </c>
      <c r="K10969" s="18">
        <v>8568422</v>
      </c>
      <c r="L10969" s="18">
        <v>2306</v>
      </c>
      <c r="M10969" s="18">
        <v>544</v>
      </c>
    </row>
    <row r="10970" spans="1:13" hidden="1" x14ac:dyDescent="0.25">
      <c r="A10970">
        <v>900306722</v>
      </c>
      <c r="B10970" t="s">
        <v>8772</v>
      </c>
      <c r="C10970" t="s">
        <v>210</v>
      </c>
      <c r="D10970" s="20">
        <v>43830</v>
      </c>
      <c r="E10970" t="s">
        <v>1236</v>
      </c>
      <c r="F10970" t="s">
        <v>12</v>
      </c>
      <c r="G10970" s="18">
        <v>3333798</v>
      </c>
      <c r="H10970" s="18">
        <v>24223412</v>
      </c>
      <c r="I10970" s="18">
        <v>1621018</v>
      </c>
      <c r="J10970" s="18">
        <v>9004099</v>
      </c>
      <c r="K10970" s="18">
        <v>15219313</v>
      </c>
      <c r="L10970" s="18">
        <v>149958</v>
      </c>
      <c r="M10970" s="18">
        <v>1461569</v>
      </c>
    </row>
    <row r="10971" spans="1:13" hidden="1" x14ac:dyDescent="0.25">
      <c r="A10971">
        <v>811004721</v>
      </c>
      <c r="B10971" t="s">
        <v>8773</v>
      </c>
      <c r="C10971" t="s">
        <v>1329</v>
      </c>
      <c r="D10971" s="20">
        <v>43830</v>
      </c>
      <c r="E10971" t="s">
        <v>1236</v>
      </c>
      <c r="F10971" t="s">
        <v>12</v>
      </c>
      <c r="G10971" s="18">
        <v>6912376</v>
      </c>
      <c r="H10971" s="18">
        <v>11143359</v>
      </c>
      <c r="I10971" s="18">
        <v>1391800</v>
      </c>
      <c r="J10971" s="18">
        <v>3505666</v>
      </c>
      <c r="K10971" s="18">
        <v>7637693</v>
      </c>
      <c r="L10971" s="18">
        <v>221970</v>
      </c>
      <c r="M10971" s="18">
        <v>812772</v>
      </c>
    </row>
    <row r="10972" spans="1:13" hidden="1" x14ac:dyDescent="0.25">
      <c r="A10972">
        <v>830106627</v>
      </c>
      <c r="B10972" t="s">
        <v>8774</v>
      </c>
      <c r="C10972" t="s">
        <v>1897</v>
      </c>
      <c r="D10972" s="20">
        <v>43830</v>
      </c>
      <c r="E10972" t="s">
        <v>1236</v>
      </c>
      <c r="F10972" t="s">
        <v>12</v>
      </c>
      <c r="G10972" s="18">
        <v>850217</v>
      </c>
      <c r="H10972" s="18">
        <v>1119750</v>
      </c>
      <c r="I10972" s="18">
        <v>584925</v>
      </c>
      <c r="J10972" s="18">
        <v>584925</v>
      </c>
      <c r="K10972" s="18">
        <v>534825</v>
      </c>
      <c r="M10972" s="18">
        <v>-28871</v>
      </c>
    </row>
    <row r="10973" spans="1:13" hidden="1" x14ac:dyDescent="0.25">
      <c r="A10973">
        <v>800195623</v>
      </c>
      <c r="B10973" t="s">
        <v>8775</v>
      </c>
      <c r="C10973" t="s">
        <v>750</v>
      </c>
      <c r="D10973" s="20">
        <v>43830</v>
      </c>
      <c r="E10973" t="s">
        <v>1236</v>
      </c>
      <c r="F10973" t="s">
        <v>12</v>
      </c>
      <c r="G10973" s="18">
        <v>8784746</v>
      </c>
      <c r="H10973" s="18">
        <v>11333487</v>
      </c>
      <c r="I10973" s="18">
        <v>5880261</v>
      </c>
      <c r="J10973" s="18">
        <v>8056609</v>
      </c>
      <c r="K10973" s="18">
        <v>3276878</v>
      </c>
      <c r="L10973" s="18">
        <v>792163</v>
      </c>
      <c r="M10973" s="18">
        <v>391627</v>
      </c>
    </row>
    <row r="10974" spans="1:13" hidden="1" x14ac:dyDescent="0.25">
      <c r="A10974">
        <v>830071121</v>
      </c>
      <c r="B10974" t="s">
        <v>8776</v>
      </c>
      <c r="C10974" t="s">
        <v>467</v>
      </c>
      <c r="D10974" s="20">
        <v>43830</v>
      </c>
      <c r="E10974" t="s">
        <v>1236</v>
      </c>
      <c r="F10974" t="s">
        <v>12</v>
      </c>
      <c r="G10974" s="18">
        <v>16623583</v>
      </c>
      <c r="H10974" s="18">
        <v>27165284</v>
      </c>
      <c r="I10974" s="18">
        <v>9142098</v>
      </c>
      <c r="J10974" s="18">
        <v>16171328</v>
      </c>
      <c r="K10974" s="18">
        <v>10993956</v>
      </c>
      <c r="L10974" s="18">
        <v>494349</v>
      </c>
      <c r="M10974" s="18">
        <v>-99974</v>
      </c>
    </row>
    <row r="10975" spans="1:13" hidden="1" x14ac:dyDescent="0.25">
      <c r="A10975">
        <v>900449259</v>
      </c>
      <c r="B10975" t="s">
        <v>8777</v>
      </c>
      <c r="C10975" t="s">
        <v>31</v>
      </c>
      <c r="D10975" s="20">
        <v>43830</v>
      </c>
      <c r="E10975" t="s">
        <v>1236</v>
      </c>
      <c r="F10975" t="s">
        <v>12</v>
      </c>
      <c r="G10975" s="18">
        <v>38423743</v>
      </c>
      <c r="H10975" s="18">
        <v>42040572</v>
      </c>
      <c r="I10975" s="18">
        <v>24100393</v>
      </c>
      <c r="J10975" s="18">
        <v>25863772</v>
      </c>
      <c r="K10975" s="18">
        <v>16176800</v>
      </c>
      <c r="M10975" s="18">
        <v>-2406519</v>
      </c>
    </row>
    <row r="10976" spans="1:13" hidden="1" x14ac:dyDescent="0.25">
      <c r="A10976">
        <v>860529323</v>
      </c>
      <c r="B10976" t="s">
        <v>8778</v>
      </c>
      <c r="C10976" t="s">
        <v>397</v>
      </c>
      <c r="D10976" s="20">
        <v>43830</v>
      </c>
      <c r="E10976" t="s">
        <v>1236</v>
      </c>
      <c r="F10976" t="s">
        <v>12</v>
      </c>
      <c r="G10976" s="18">
        <v>14197415</v>
      </c>
      <c r="H10976" s="18">
        <v>25659851</v>
      </c>
      <c r="I10976" s="18">
        <v>7910765</v>
      </c>
      <c r="J10976" s="18">
        <v>10059630</v>
      </c>
      <c r="K10976" s="18">
        <v>15600221</v>
      </c>
      <c r="M10976" s="18">
        <v>257027</v>
      </c>
    </row>
    <row r="10977" spans="1:13" hidden="1" x14ac:dyDescent="0.25">
      <c r="A10977">
        <v>900699522</v>
      </c>
      <c r="B10977" t="s">
        <v>8779</v>
      </c>
      <c r="C10977" t="s">
        <v>162</v>
      </c>
      <c r="D10977" s="20">
        <v>43830</v>
      </c>
      <c r="E10977" t="s">
        <v>1236</v>
      </c>
      <c r="F10977" t="s">
        <v>12</v>
      </c>
      <c r="G10977" s="18">
        <v>38523863</v>
      </c>
      <c r="H10977" s="18">
        <v>42627486</v>
      </c>
      <c r="I10977" s="18">
        <v>10556920</v>
      </c>
      <c r="J10977" s="18">
        <v>41362129</v>
      </c>
      <c r="K10977" s="18">
        <v>1265357</v>
      </c>
      <c r="L10977" s="18">
        <v>51679</v>
      </c>
      <c r="M10977" s="18">
        <v>168360</v>
      </c>
    </row>
    <row r="10978" spans="1:13" hidden="1" x14ac:dyDescent="0.25">
      <c r="A10978">
        <v>890200722</v>
      </c>
      <c r="B10978" t="s">
        <v>8780</v>
      </c>
      <c r="C10978" t="s">
        <v>657</v>
      </c>
      <c r="D10978" s="20">
        <v>43830</v>
      </c>
      <c r="E10978" t="s">
        <v>1236</v>
      </c>
      <c r="F10978" t="s">
        <v>12</v>
      </c>
      <c r="G10978" s="18">
        <v>8472253</v>
      </c>
      <c r="H10978" s="18">
        <v>25479261</v>
      </c>
      <c r="I10978" s="18">
        <v>5678260</v>
      </c>
      <c r="J10978" s="18">
        <v>10047765</v>
      </c>
      <c r="K10978" s="18">
        <v>15431496</v>
      </c>
      <c r="L10978" s="18">
        <v>379649</v>
      </c>
      <c r="M10978" s="18">
        <v>1134468</v>
      </c>
    </row>
    <row r="10979" spans="1:13" hidden="1" x14ac:dyDescent="0.25">
      <c r="A10979">
        <v>830067336</v>
      </c>
      <c r="B10979" t="s">
        <v>8781</v>
      </c>
      <c r="C10979" t="s">
        <v>109</v>
      </c>
      <c r="D10979" s="20">
        <v>43830</v>
      </c>
      <c r="E10979" t="s">
        <v>1236</v>
      </c>
      <c r="F10979" t="s">
        <v>12</v>
      </c>
      <c r="G10979" s="18">
        <v>5234205</v>
      </c>
      <c r="H10979" s="18">
        <v>5362808</v>
      </c>
      <c r="I10979" s="18">
        <v>2408378</v>
      </c>
      <c r="J10979" s="18">
        <v>2408378</v>
      </c>
      <c r="K10979" s="18">
        <v>2954430</v>
      </c>
      <c r="M10979" s="18">
        <v>1417670</v>
      </c>
    </row>
    <row r="10980" spans="1:13" hidden="1" x14ac:dyDescent="0.25">
      <c r="A10980">
        <v>830100116</v>
      </c>
      <c r="B10980" t="s">
        <v>8782</v>
      </c>
      <c r="C10980" t="s">
        <v>109</v>
      </c>
      <c r="D10980" s="20">
        <v>43830</v>
      </c>
      <c r="E10980" t="s">
        <v>1236</v>
      </c>
      <c r="F10980" t="s">
        <v>12</v>
      </c>
      <c r="G10980" s="18">
        <v>1676744</v>
      </c>
      <c r="H10980" s="18">
        <v>1723865</v>
      </c>
      <c r="I10980" s="18">
        <v>564724</v>
      </c>
      <c r="J10980" s="18">
        <v>564724</v>
      </c>
      <c r="K10980" s="18">
        <v>1159141</v>
      </c>
      <c r="L10980" s="18">
        <v>47081</v>
      </c>
      <c r="M10980" s="18">
        <v>28350</v>
      </c>
    </row>
    <row r="10981" spans="1:13" hidden="1" x14ac:dyDescent="0.25">
      <c r="A10981">
        <v>890302318</v>
      </c>
      <c r="B10981" t="s">
        <v>8783</v>
      </c>
      <c r="C10981" t="s">
        <v>63</v>
      </c>
      <c r="D10981" s="20">
        <v>43830</v>
      </c>
      <c r="E10981" t="s">
        <v>1236</v>
      </c>
      <c r="F10981" t="s">
        <v>12</v>
      </c>
      <c r="G10981" s="18">
        <v>895324</v>
      </c>
      <c r="H10981" s="18">
        <v>33489973</v>
      </c>
      <c r="I10981" s="18">
        <v>1273841</v>
      </c>
      <c r="J10981" s="18">
        <v>3889980</v>
      </c>
      <c r="K10981" s="18">
        <v>29599993</v>
      </c>
      <c r="L10981" s="18">
        <v>8826</v>
      </c>
      <c r="M10981" s="18">
        <v>-433781</v>
      </c>
    </row>
    <row r="10982" spans="1:13" hidden="1" x14ac:dyDescent="0.25">
      <c r="A10982">
        <v>900633918</v>
      </c>
      <c r="B10982" t="s">
        <v>8784</v>
      </c>
      <c r="C10982" t="s">
        <v>215</v>
      </c>
      <c r="D10982" s="20">
        <v>43830</v>
      </c>
      <c r="E10982" t="s">
        <v>1236</v>
      </c>
      <c r="F10982" t="s">
        <v>12</v>
      </c>
      <c r="G10982" s="18">
        <v>513986</v>
      </c>
      <c r="H10982" s="18">
        <v>1584903</v>
      </c>
      <c r="I10982" s="18">
        <v>473769</v>
      </c>
      <c r="J10982" s="18">
        <v>778439</v>
      </c>
      <c r="K10982" s="18">
        <v>806464</v>
      </c>
      <c r="L10982" s="18">
        <v>73836</v>
      </c>
      <c r="M10982" s="18">
        <v>122455</v>
      </c>
    </row>
    <row r="10983" spans="1:13" hidden="1" x14ac:dyDescent="0.25">
      <c r="A10983">
        <v>800221624</v>
      </c>
      <c r="B10983" t="s">
        <v>8785</v>
      </c>
      <c r="C10983" t="s">
        <v>846</v>
      </c>
      <c r="D10983" s="20">
        <v>43830</v>
      </c>
      <c r="E10983" t="s">
        <v>1236</v>
      </c>
      <c r="F10983" t="s">
        <v>12</v>
      </c>
      <c r="G10983" s="18">
        <v>12780893</v>
      </c>
      <c r="H10983" s="18">
        <v>19315890</v>
      </c>
      <c r="I10983" s="18">
        <v>9654813</v>
      </c>
      <c r="J10983" s="18">
        <v>9813278</v>
      </c>
      <c r="K10983" s="18">
        <v>9502612</v>
      </c>
      <c r="M10983" s="18">
        <v>189755</v>
      </c>
    </row>
    <row r="10984" spans="1:13" hidden="1" x14ac:dyDescent="0.25">
      <c r="A10984">
        <v>900424527</v>
      </c>
      <c r="B10984" t="s">
        <v>8786</v>
      </c>
      <c r="C10984" t="s">
        <v>65</v>
      </c>
      <c r="D10984" s="20">
        <v>43830</v>
      </c>
      <c r="E10984" t="s">
        <v>1236</v>
      </c>
      <c r="F10984" t="s">
        <v>12</v>
      </c>
      <c r="G10984" s="18">
        <v>42207529</v>
      </c>
      <c r="H10984" s="18">
        <v>46317948</v>
      </c>
      <c r="I10984" s="18">
        <v>28007752</v>
      </c>
      <c r="J10984" s="18">
        <v>28030848</v>
      </c>
      <c r="K10984" s="18">
        <v>18287100</v>
      </c>
      <c r="L10984" s="18">
        <v>2956779</v>
      </c>
      <c r="M10984" s="18">
        <v>-3656411</v>
      </c>
    </row>
    <row r="10985" spans="1:13" hidden="1" x14ac:dyDescent="0.25">
      <c r="A10985">
        <v>800097832</v>
      </c>
      <c r="B10985" t="s">
        <v>8787</v>
      </c>
      <c r="C10985" t="s">
        <v>1222</v>
      </c>
      <c r="D10985" s="20">
        <v>43830</v>
      </c>
      <c r="E10985" t="s">
        <v>1236</v>
      </c>
      <c r="F10985" t="s">
        <v>12</v>
      </c>
      <c r="G10985" s="18">
        <v>3255277</v>
      </c>
      <c r="H10985" s="18">
        <v>6234521</v>
      </c>
      <c r="I10985" s="18">
        <v>1526653</v>
      </c>
      <c r="J10985" s="18">
        <v>2214421</v>
      </c>
      <c r="K10985" s="18">
        <v>4020100</v>
      </c>
      <c r="M10985" s="18">
        <v>9457</v>
      </c>
    </row>
    <row r="10986" spans="1:13" hidden="1" x14ac:dyDescent="0.25">
      <c r="A10986">
        <v>900084944</v>
      </c>
      <c r="B10986" t="s">
        <v>8788</v>
      </c>
      <c r="C10986" t="s">
        <v>36</v>
      </c>
      <c r="D10986" s="20">
        <v>43830</v>
      </c>
      <c r="E10986" t="s">
        <v>1236</v>
      </c>
      <c r="F10986" t="s">
        <v>12</v>
      </c>
      <c r="G10986" s="18">
        <v>15147057</v>
      </c>
      <c r="H10986" s="18">
        <v>29245891</v>
      </c>
      <c r="I10986" s="18">
        <v>25075304</v>
      </c>
      <c r="J10986" s="18">
        <v>25421832</v>
      </c>
      <c r="K10986" s="18">
        <v>3824059</v>
      </c>
      <c r="L10986" s="18">
        <v>714426</v>
      </c>
      <c r="M10986" s="18">
        <v>1451022</v>
      </c>
    </row>
    <row r="10987" spans="1:13" hidden="1" x14ac:dyDescent="0.25">
      <c r="A10987">
        <v>900007251</v>
      </c>
      <c r="B10987" t="s">
        <v>8789</v>
      </c>
      <c r="C10987" t="s">
        <v>702</v>
      </c>
      <c r="D10987" s="20">
        <v>43830</v>
      </c>
      <c r="E10987" t="s">
        <v>1236</v>
      </c>
      <c r="F10987" t="s">
        <v>12</v>
      </c>
      <c r="G10987" s="18">
        <v>5592989</v>
      </c>
      <c r="H10987" s="18">
        <v>6267764</v>
      </c>
      <c r="I10987" s="18">
        <v>1657192</v>
      </c>
      <c r="J10987" s="18">
        <v>1669100</v>
      </c>
      <c r="K10987" s="18">
        <v>4598664</v>
      </c>
      <c r="M10987" s="18">
        <v>3899596</v>
      </c>
    </row>
    <row r="10988" spans="1:13" hidden="1" x14ac:dyDescent="0.25">
      <c r="A10988">
        <v>900584923</v>
      </c>
      <c r="B10988" t="s">
        <v>8790</v>
      </c>
      <c r="C10988" t="s">
        <v>184</v>
      </c>
      <c r="D10988" s="20">
        <v>43830</v>
      </c>
      <c r="E10988" t="s">
        <v>1236</v>
      </c>
      <c r="F10988" t="s">
        <v>12</v>
      </c>
      <c r="G10988" s="18">
        <v>81459</v>
      </c>
      <c r="H10988" s="18">
        <v>1119134</v>
      </c>
      <c r="I10988" s="18">
        <v>470705</v>
      </c>
      <c r="J10988" s="18">
        <v>470705</v>
      </c>
      <c r="K10988" s="18">
        <v>648429</v>
      </c>
      <c r="M10988" s="18">
        <v>-42188</v>
      </c>
    </row>
    <row r="10989" spans="1:13" hidden="1" x14ac:dyDescent="0.25">
      <c r="A10989">
        <v>901047822</v>
      </c>
      <c r="B10989" t="s">
        <v>8791</v>
      </c>
      <c r="C10989" t="s">
        <v>29</v>
      </c>
      <c r="D10989" s="20">
        <v>43830</v>
      </c>
      <c r="E10989" t="s">
        <v>1236</v>
      </c>
      <c r="F10989" t="s">
        <v>12</v>
      </c>
      <c r="G10989" s="18">
        <v>341162</v>
      </c>
      <c r="H10989" s="18">
        <v>8274292</v>
      </c>
      <c r="I10989" s="18">
        <v>3282</v>
      </c>
      <c r="J10989" s="18">
        <v>1709703</v>
      </c>
      <c r="K10989" s="18">
        <v>6564589</v>
      </c>
      <c r="L10989" s="18">
        <v>17385</v>
      </c>
      <c r="M10989" s="18">
        <v>-162032</v>
      </c>
    </row>
    <row r="10990" spans="1:13" hidden="1" x14ac:dyDescent="0.25">
      <c r="A10990">
        <v>900664120</v>
      </c>
      <c r="B10990" t="s">
        <v>8792</v>
      </c>
      <c r="C10990" t="s">
        <v>68</v>
      </c>
      <c r="D10990" s="20">
        <v>43830</v>
      </c>
      <c r="E10990" t="s">
        <v>1236</v>
      </c>
      <c r="F10990" t="s">
        <v>12</v>
      </c>
      <c r="G10990" s="18">
        <v>2386740</v>
      </c>
      <c r="H10990" s="18">
        <v>70903654</v>
      </c>
      <c r="I10990" s="18">
        <v>11117651</v>
      </c>
      <c r="J10990" s="18">
        <v>14947645</v>
      </c>
      <c r="K10990" s="18">
        <v>55956009</v>
      </c>
      <c r="L10990" s="18">
        <v>757379</v>
      </c>
      <c r="M10990" s="18">
        <v>5751122</v>
      </c>
    </row>
    <row r="10991" spans="1:13" hidden="1" x14ac:dyDescent="0.25">
      <c r="A10991">
        <v>805002719</v>
      </c>
      <c r="B10991" t="s">
        <v>8793</v>
      </c>
      <c r="C10991" t="s">
        <v>109</v>
      </c>
      <c r="D10991" s="20">
        <v>43830</v>
      </c>
      <c r="E10991" t="s">
        <v>1236</v>
      </c>
      <c r="F10991" t="s">
        <v>12</v>
      </c>
      <c r="G10991" s="18">
        <v>1412780</v>
      </c>
      <c r="H10991" s="18">
        <v>2009305</v>
      </c>
      <c r="I10991" s="18">
        <v>731137</v>
      </c>
      <c r="J10991" s="18">
        <v>814770</v>
      </c>
      <c r="K10991" s="18">
        <v>1194535</v>
      </c>
      <c r="M10991" s="18">
        <v>234670</v>
      </c>
    </row>
    <row r="10992" spans="1:13" hidden="1" x14ac:dyDescent="0.25">
      <c r="A10992">
        <v>900819832</v>
      </c>
      <c r="B10992" t="s">
        <v>8794</v>
      </c>
      <c r="C10992" t="s">
        <v>717</v>
      </c>
      <c r="D10992" s="20">
        <v>43830</v>
      </c>
      <c r="E10992" t="s">
        <v>1236</v>
      </c>
      <c r="F10992" t="s">
        <v>12</v>
      </c>
      <c r="G10992" s="18">
        <v>232736</v>
      </c>
      <c r="H10992" s="18">
        <v>9109119</v>
      </c>
      <c r="I10992" s="18">
        <v>281918</v>
      </c>
      <c r="J10992" s="18">
        <v>8311036</v>
      </c>
      <c r="K10992" s="18">
        <v>798083</v>
      </c>
      <c r="L10992" s="18">
        <v>244884</v>
      </c>
      <c r="M10992" s="18">
        <v>-367373</v>
      </c>
    </row>
    <row r="10993" spans="1:13" hidden="1" x14ac:dyDescent="0.25">
      <c r="A10993">
        <v>900208126</v>
      </c>
      <c r="B10993" t="s">
        <v>8795</v>
      </c>
      <c r="C10993" t="s">
        <v>217</v>
      </c>
      <c r="D10993" s="20">
        <v>43830</v>
      </c>
      <c r="E10993" t="s">
        <v>1236</v>
      </c>
      <c r="F10993" t="s">
        <v>12</v>
      </c>
      <c r="G10993" s="18">
        <v>915867</v>
      </c>
      <c r="H10993" s="18">
        <v>2462831</v>
      </c>
      <c r="I10993" s="18">
        <v>1513939</v>
      </c>
      <c r="J10993" s="18">
        <v>1686172</v>
      </c>
      <c r="K10993" s="18">
        <v>776659</v>
      </c>
      <c r="L10993" s="18">
        <v>166196</v>
      </c>
      <c r="M10993" s="18">
        <v>35780</v>
      </c>
    </row>
    <row r="10994" spans="1:13" hidden="1" x14ac:dyDescent="0.25">
      <c r="A10994">
        <v>830133430</v>
      </c>
      <c r="B10994" t="s">
        <v>8796</v>
      </c>
      <c r="C10994" t="s">
        <v>29</v>
      </c>
      <c r="D10994" s="20">
        <v>43830</v>
      </c>
      <c r="E10994" t="s">
        <v>1236</v>
      </c>
      <c r="F10994" t="s">
        <v>12</v>
      </c>
      <c r="G10994" s="18">
        <v>282069</v>
      </c>
      <c r="H10994" s="18">
        <v>5656179</v>
      </c>
      <c r="I10994" s="18">
        <v>1452355</v>
      </c>
      <c r="J10994" s="18">
        <v>2386514</v>
      </c>
      <c r="K10994" s="18">
        <v>3269665</v>
      </c>
      <c r="L10994" s="18">
        <v>41238</v>
      </c>
      <c r="M10994" s="18">
        <v>109321</v>
      </c>
    </row>
    <row r="10995" spans="1:13" hidden="1" x14ac:dyDescent="0.25">
      <c r="A10995">
        <v>900310725</v>
      </c>
      <c r="B10995" t="s">
        <v>8797</v>
      </c>
      <c r="C10995" t="s">
        <v>57</v>
      </c>
      <c r="D10995" s="20">
        <v>43830</v>
      </c>
      <c r="E10995" t="s">
        <v>1236</v>
      </c>
      <c r="F10995" t="s">
        <v>12</v>
      </c>
      <c r="G10995" s="18">
        <v>7435213</v>
      </c>
      <c r="H10995" s="18">
        <v>45776235</v>
      </c>
      <c r="I10995" s="18">
        <v>3547208</v>
      </c>
      <c r="J10995" s="18">
        <v>4528007</v>
      </c>
      <c r="K10995" s="18">
        <v>41248228</v>
      </c>
      <c r="L10995" s="18">
        <v>6592163</v>
      </c>
      <c r="M10995" s="18">
        <v>527823</v>
      </c>
    </row>
    <row r="10996" spans="1:13" hidden="1" x14ac:dyDescent="0.25">
      <c r="A10996">
        <v>890317635</v>
      </c>
      <c r="B10996" t="s">
        <v>8798</v>
      </c>
      <c r="C10996" t="s">
        <v>220</v>
      </c>
      <c r="D10996" s="20">
        <v>43830</v>
      </c>
      <c r="E10996" t="s">
        <v>1236</v>
      </c>
      <c r="F10996" t="s">
        <v>12</v>
      </c>
      <c r="G10996" s="18">
        <v>2149576</v>
      </c>
      <c r="H10996" s="18">
        <v>2594483</v>
      </c>
      <c r="I10996" s="18">
        <v>1632333</v>
      </c>
      <c r="J10996" s="18">
        <v>1632333</v>
      </c>
      <c r="K10996" s="18">
        <v>962150</v>
      </c>
      <c r="L10996" s="18">
        <v>0</v>
      </c>
      <c r="M10996" s="18">
        <v>-173794</v>
      </c>
    </row>
    <row r="10997" spans="1:13" x14ac:dyDescent="0.25">
      <c r="A10997">
        <v>830042822</v>
      </c>
      <c r="B10997" t="s">
        <v>8799</v>
      </c>
      <c r="C10997" t="s">
        <v>25</v>
      </c>
      <c r="D10997" s="20">
        <v>43830</v>
      </c>
      <c r="E10997" t="s">
        <v>1236</v>
      </c>
      <c r="F10997" t="s">
        <v>12</v>
      </c>
      <c r="G10997" s="18">
        <v>6156993</v>
      </c>
      <c r="H10997" s="18">
        <v>10722704</v>
      </c>
      <c r="I10997" s="18">
        <v>5132953</v>
      </c>
      <c r="J10997" s="18">
        <v>5918714</v>
      </c>
      <c r="K10997" s="18">
        <v>4803990</v>
      </c>
      <c r="L10997" s="18">
        <v>148331</v>
      </c>
      <c r="M10997" s="18">
        <v>680795</v>
      </c>
    </row>
    <row r="10998" spans="1:13" hidden="1" x14ac:dyDescent="0.25">
      <c r="A10998">
        <v>900914319</v>
      </c>
      <c r="B10998" t="s">
        <v>8800</v>
      </c>
      <c r="C10998" t="s">
        <v>307</v>
      </c>
      <c r="D10998" s="20">
        <v>43830</v>
      </c>
      <c r="E10998" t="s">
        <v>1236</v>
      </c>
      <c r="F10998" t="s">
        <v>12</v>
      </c>
      <c r="G10998" s="18">
        <v>21983136</v>
      </c>
      <c r="H10998" s="18">
        <v>22016556</v>
      </c>
      <c r="I10998" s="18">
        <v>21903063</v>
      </c>
      <c r="J10998" s="18">
        <v>21903063</v>
      </c>
      <c r="K10998" s="18">
        <v>113493</v>
      </c>
      <c r="L10998" s="18">
        <v>40434</v>
      </c>
      <c r="M10998" s="18">
        <v>36085</v>
      </c>
    </row>
    <row r="10999" spans="1:13" hidden="1" x14ac:dyDescent="0.25">
      <c r="A10999">
        <v>900776621</v>
      </c>
      <c r="B10999" t="s">
        <v>8801</v>
      </c>
      <c r="C10999" t="s">
        <v>181</v>
      </c>
      <c r="D10999" s="20">
        <v>43830</v>
      </c>
      <c r="E10999" t="s">
        <v>1236</v>
      </c>
      <c r="F10999" t="s">
        <v>12</v>
      </c>
      <c r="G10999" s="18">
        <v>3365080</v>
      </c>
      <c r="H10999" s="18">
        <v>8511463</v>
      </c>
      <c r="I10999" s="18">
        <v>1584059</v>
      </c>
      <c r="J10999" s="18">
        <v>1584059</v>
      </c>
      <c r="K10999" s="18">
        <v>6927404</v>
      </c>
      <c r="M10999" s="18">
        <v>137417</v>
      </c>
    </row>
    <row r="11000" spans="1:13" hidden="1" x14ac:dyDescent="0.25">
      <c r="A11000">
        <v>830067397</v>
      </c>
      <c r="B11000" t="s">
        <v>8802</v>
      </c>
      <c r="C11000" t="s">
        <v>45</v>
      </c>
      <c r="D11000" s="20">
        <v>43830</v>
      </c>
      <c r="E11000" t="s">
        <v>1236</v>
      </c>
      <c r="F11000" t="s">
        <v>12</v>
      </c>
      <c r="G11000" s="18">
        <v>2687491</v>
      </c>
      <c r="H11000" s="18">
        <v>2875555</v>
      </c>
      <c r="I11000" s="18">
        <v>834393</v>
      </c>
      <c r="J11000" s="18">
        <v>1645427</v>
      </c>
      <c r="K11000" s="18">
        <v>1230128</v>
      </c>
      <c r="M11000" s="18">
        <v>108288</v>
      </c>
    </row>
    <row r="11001" spans="1:13" hidden="1" x14ac:dyDescent="0.25">
      <c r="A11001">
        <v>813001524</v>
      </c>
      <c r="B11001" t="s">
        <v>8803</v>
      </c>
      <c r="C11001" t="s">
        <v>215</v>
      </c>
      <c r="D11001" s="20">
        <v>43830</v>
      </c>
      <c r="E11001" t="s">
        <v>1236</v>
      </c>
      <c r="F11001" t="s">
        <v>12</v>
      </c>
      <c r="G11001" s="18">
        <v>1587669</v>
      </c>
      <c r="H11001" s="18">
        <v>10253636</v>
      </c>
      <c r="I11001" s="18">
        <v>1986078</v>
      </c>
      <c r="J11001" s="18">
        <v>5956798</v>
      </c>
      <c r="K11001" s="18">
        <v>4296838</v>
      </c>
      <c r="L11001" s="18">
        <v>832268</v>
      </c>
      <c r="M11001" s="18">
        <v>-958624</v>
      </c>
    </row>
    <row r="11002" spans="1:13" hidden="1" x14ac:dyDescent="0.25">
      <c r="A11002">
        <v>800169418</v>
      </c>
      <c r="B11002" t="s">
        <v>8804</v>
      </c>
      <c r="C11002" t="s">
        <v>617</v>
      </c>
      <c r="D11002" s="20">
        <v>43830</v>
      </c>
      <c r="E11002" t="s">
        <v>1236</v>
      </c>
      <c r="F11002" t="s">
        <v>12</v>
      </c>
      <c r="G11002" s="18">
        <v>806126</v>
      </c>
      <c r="H11002" s="18">
        <v>1275420</v>
      </c>
      <c r="I11002" s="18">
        <v>150765</v>
      </c>
      <c r="J11002" s="18">
        <v>150765</v>
      </c>
      <c r="K11002" s="18">
        <v>1124655</v>
      </c>
      <c r="M11002" s="18">
        <v>51155</v>
      </c>
    </row>
    <row r="11003" spans="1:13" hidden="1" x14ac:dyDescent="0.25">
      <c r="A11003">
        <v>900310617</v>
      </c>
      <c r="B11003" t="s">
        <v>8805</v>
      </c>
      <c r="C11003" t="s">
        <v>297</v>
      </c>
      <c r="D11003" s="20">
        <v>43830</v>
      </c>
      <c r="E11003" t="s">
        <v>1236</v>
      </c>
      <c r="F11003" t="s">
        <v>12</v>
      </c>
      <c r="G11003" s="18">
        <v>5602457</v>
      </c>
      <c r="H11003" s="18">
        <v>5960356</v>
      </c>
      <c r="I11003" s="18">
        <v>1304162</v>
      </c>
      <c r="J11003" s="18">
        <v>1304162</v>
      </c>
      <c r="K11003" s="18">
        <v>4656194</v>
      </c>
      <c r="L11003" s="18">
        <v>66566</v>
      </c>
      <c r="M11003" s="18">
        <v>158903</v>
      </c>
    </row>
    <row r="11004" spans="1:13" hidden="1" x14ac:dyDescent="0.25">
      <c r="A11004">
        <v>900627644</v>
      </c>
      <c r="B11004" t="s">
        <v>8806</v>
      </c>
      <c r="C11004" t="s">
        <v>899</v>
      </c>
      <c r="D11004" s="20">
        <v>43830</v>
      </c>
      <c r="E11004" t="s">
        <v>1236</v>
      </c>
      <c r="F11004" t="s">
        <v>12</v>
      </c>
      <c r="G11004" s="18">
        <v>23323154</v>
      </c>
      <c r="H11004" s="18">
        <v>23988616</v>
      </c>
      <c r="I11004" s="18">
        <v>9568996</v>
      </c>
      <c r="J11004" s="18">
        <v>22734067</v>
      </c>
      <c r="K11004" s="18">
        <v>1254549</v>
      </c>
      <c r="L11004" s="18">
        <v>495528</v>
      </c>
      <c r="M11004" s="18">
        <v>424121</v>
      </c>
    </row>
    <row r="11005" spans="1:13" hidden="1" x14ac:dyDescent="0.25">
      <c r="A11005">
        <v>800216728</v>
      </c>
      <c r="B11005" t="s">
        <v>8807</v>
      </c>
      <c r="C11005" t="s">
        <v>45</v>
      </c>
      <c r="D11005" s="20">
        <v>43830</v>
      </c>
      <c r="E11005" t="s">
        <v>1236</v>
      </c>
      <c r="F11005" t="s">
        <v>12</v>
      </c>
      <c r="G11005" s="18">
        <v>4810854</v>
      </c>
      <c r="H11005" s="18">
        <v>5396714</v>
      </c>
      <c r="I11005" s="18">
        <v>5829361</v>
      </c>
      <c r="J11005" s="18">
        <v>5829361</v>
      </c>
      <c r="K11005" s="18">
        <v>-432647</v>
      </c>
      <c r="M11005" s="18">
        <v>-773318</v>
      </c>
    </row>
    <row r="11006" spans="1:13" hidden="1" x14ac:dyDescent="0.25">
      <c r="A11006">
        <v>800221051</v>
      </c>
      <c r="B11006" t="s">
        <v>8808</v>
      </c>
      <c r="C11006" t="s">
        <v>154</v>
      </c>
      <c r="D11006" s="20">
        <v>43830</v>
      </c>
      <c r="E11006" t="s">
        <v>1236</v>
      </c>
      <c r="F11006" t="s">
        <v>12</v>
      </c>
      <c r="G11006" s="18">
        <v>1972473</v>
      </c>
      <c r="H11006" s="18">
        <v>2181738</v>
      </c>
      <c r="I11006" s="18">
        <v>961161</v>
      </c>
      <c r="J11006" s="18">
        <v>1008494</v>
      </c>
      <c r="K11006" s="18">
        <v>1173244</v>
      </c>
      <c r="L11006" s="18">
        <v>40013</v>
      </c>
      <c r="M11006" s="18">
        <v>146142</v>
      </c>
    </row>
    <row r="11007" spans="1:13" hidden="1" x14ac:dyDescent="0.25">
      <c r="A11007">
        <v>900135121</v>
      </c>
      <c r="B11007" t="s">
        <v>8809</v>
      </c>
      <c r="C11007" t="s">
        <v>23</v>
      </c>
      <c r="D11007" s="20">
        <v>43830</v>
      </c>
      <c r="E11007" t="s">
        <v>1236</v>
      </c>
      <c r="F11007" t="s">
        <v>12</v>
      </c>
      <c r="G11007" s="18">
        <v>8710027</v>
      </c>
      <c r="H11007" s="18">
        <v>21620301</v>
      </c>
      <c r="I11007" s="18">
        <v>770518</v>
      </c>
      <c r="J11007" s="18">
        <v>6818402</v>
      </c>
      <c r="K11007" s="18">
        <v>14801899</v>
      </c>
      <c r="L11007" s="18">
        <v>43883</v>
      </c>
      <c r="M11007" s="18">
        <v>722234</v>
      </c>
    </row>
    <row r="11008" spans="1:13" hidden="1" x14ac:dyDescent="0.25">
      <c r="A11008">
        <v>890319324</v>
      </c>
      <c r="B11008" t="s">
        <v>8810</v>
      </c>
      <c r="C11008" t="s">
        <v>1788</v>
      </c>
      <c r="D11008" s="20">
        <v>43830</v>
      </c>
      <c r="E11008" t="s">
        <v>1236</v>
      </c>
      <c r="F11008" t="s">
        <v>12</v>
      </c>
      <c r="G11008" s="18">
        <v>8785206</v>
      </c>
      <c r="H11008" s="18">
        <v>10622100</v>
      </c>
      <c r="I11008" s="18">
        <v>5224391</v>
      </c>
      <c r="J11008" s="18">
        <v>5325624</v>
      </c>
      <c r="K11008" s="18">
        <v>5296476</v>
      </c>
      <c r="L11008" s="18">
        <v>6103</v>
      </c>
      <c r="M11008" s="18">
        <v>534040</v>
      </c>
    </row>
    <row r="11009" spans="1:13" hidden="1" x14ac:dyDescent="0.25">
      <c r="A11009">
        <v>900087424</v>
      </c>
      <c r="B11009" t="s">
        <v>8811</v>
      </c>
      <c r="C11009" t="s">
        <v>162</v>
      </c>
      <c r="D11009" s="20">
        <v>43830</v>
      </c>
      <c r="E11009" t="s">
        <v>1236</v>
      </c>
      <c r="F11009" t="s">
        <v>12</v>
      </c>
      <c r="G11009" s="18">
        <v>6430035</v>
      </c>
      <c r="H11009" s="18">
        <v>26165076</v>
      </c>
      <c r="I11009" s="18">
        <v>17188568</v>
      </c>
      <c r="J11009" s="18">
        <v>19929960</v>
      </c>
      <c r="K11009" s="18">
        <v>6235116</v>
      </c>
      <c r="M11009" s="18">
        <v>37924</v>
      </c>
    </row>
    <row r="11010" spans="1:13" hidden="1" x14ac:dyDescent="0.25">
      <c r="A11010">
        <v>900401824</v>
      </c>
      <c r="B11010" t="s">
        <v>8812</v>
      </c>
      <c r="C11010" t="s">
        <v>1233</v>
      </c>
      <c r="D11010" s="20">
        <v>43830</v>
      </c>
      <c r="E11010" t="s">
        <v>1236</v>
      </c>
      <c r="F11010" t="s">
        <v>12</v>
      </c>
      <c r="G11010" s="18">
        <v>2853858</v>
      </c>
      <c r="H11010" s="18">
        <v>3622762</v>
      </c>
      <c r="I11010" s="18">
        <v>2747482</v>
      </c>
      <c r="J11010" s="18">
        <v>3087497</v>
      </c>
      <c r="K11010" s="18">
        <v>535265</v>
      </c>
      <c r="L11010" s="18">
        <v>0</v>
      </c>
      <c r="M11010" s="18">
        <v>71535</v>
      </c>
    </row>
    <row r="11011" spans="1:13" hidden="1" x14ac:dyDescent="0.25">
      <c r="A11011">
        <v>900524531</v>
      </c>
      <c r="B11011" t="s">
        <v>8813</v>
      </c>
      <c r="C11011" t="s">
        <v>350</v>
      </c>
      <c r="D11011" s="20">
        <v>43830</v>
      </c>
      <c r="E11011" t="s">
        <v>1236</v>
      </c>
      <c r="F11011" t="s">
        <v>12</v>
      </c>
      <c r="G11011" s="18">
        <v>12518278</v>
      </c>
      <c r="H11011" s="18">
        <v>20871928</v>
      </c>
      <c r="I11011" s="18">
        <v>8993521</v>
      </c>
      <c r="J11011" s="18">
        <v>13286105</v>
      </c>
      <c r="K11011" s="18">
        <v>7585823</v>
      </c>
      <c r="L11011" s="18">
        <v>668300</v>
      </c>
      <c r="M11011" s="18">
        <v>810146</v>
      </c>
    </row>
    <row r="11012" spans="1:13" hidden="1" x14ac:dyDescent="0.25">
      <c r="A11012">
        <v>900838719</v>
      </c>
      <c r="B11012">
        <v>900838719</v>
      </c>
      <c r="C11012" t="s">
        <v>104</v>
      </c>
      <c r="D11012" s="20">
        <v>43830</v>
      </c>
      <c r="E11012" t="s">
        <v>1236</v>
      </c>
      <c r="F11012" t="s">
        <v>12</v>
      </c>
      <c r="G11012" s="18">
        <v>3853778</v>
      </c>
      <c r="H11012" s="18">
        <v>4097818</v>
      </c>
      <c r="I11012" s="18">
        <v>1901183</v>
      </c>
      <c r="J11012" s="18">
        <v>1901183</v>
      </c>
      <c r="K11012" s="18">
        <v>2196635</v>
      </c>
      <c r="M11012" s="18">
        <v>852323</v>
      </c>
    </row>
    <row r="11013" spans="1:13" hidden="1" x14ac:dyDescent="0.25">
      <c r="A11013">
        <v>890404138</v>
      </c>
      <c r="B11013" t="s">
        <v>8814</v>
      </c>
      <c r="C11013" t="s">
        <v>1136</v>
      </c>
      <c r="D11013" s="20">
        <v>43830</v>
      </c>
      <c r="E11013" t="s">
        <v>1236</v>
      </c>
      <c r="F11013" t="s">
        <v>12</v>
      </c>
      <c r="G11013" s="18">
        <v>1671843</v>
      </c>
      <c r="H11013" s="18">
        <v>9205678</v>
      </c>
      <c r="I11013" s="18">
        <v>329410</v>
      </c>
      <c r="J11013" s="18">
        <v>3564161</v>
      </c>
      <c r="K11013" s="18">
        <v>5641517</v>
      </c>
      <c r="L11013" s="18">
        <v>511889</v>
      </c>
      <c r="M11013" s="18">
        <v>-316812</v>
      </c>
    </row>
    <row r="11014" spans="1:13" hidden="1" x14ac:dyDescent="0.25">
      <c r="A11014">
        <v>900245783</v>
      </c>
      <c r="B11014" t="s">
        <v>8815</v>
      </c>
      <c r="C11014" t="s">
        <v>29</v>
      </c>
      <c r="D11014" s="20">
        <v>43830</v>
      </c>
      <c r="E11014" t="s">
        <v>1236</v>
      </c>
      <c r="F11014" t="s">
        <v>12</v>
      </c>
      <c r="G11014" s="18">
        <v>3420176</v>
      </c>
      <c r="H11014" s="18">
        <v>22509834</v>
      </c>
      <c r="I11014" s="18">
        <v>40905</v>
      </c>
      <c r="J11014" s="18">
        <v>40905</v>
      </c>
      <c r="K11014" s="18">
        <v>22468929</v>
      </c>
      <c r="L11014" s="18">
        <v>1652</v>
      </c>
      <c r="M11014" s="18">
        <v>890985</v>
      </c>
    </row>
    <row r="11015" spans="1:13" hidden="1" x14ac:dyDescent="0.25">
      <c r="A11015">
        <v>891400819</v>
      </c>
      <c r="B11015" t="s">
        <v>8816</v>
      </c>
      <c r="C11015" t="s">
        <v>350</v>
      </c>
      <c r="D11015" s="20">
        <v>43830</v>
      </c>
      <c r="E11015" t="s">
        <v>1236</v>
      </c>
      <c r="F11015" t="s">
        <v>12</v>
      </c>
      <c r="G11015" s="18">
        <v>19731316</v>
      </c>
      <c r="H11015" s="18">
        <v>25438701</v>
      </c>
      <c r="I11015" s="18">
        <v>12924681</v>
      </c>
      <c r="J11015" s="18">
        <v>13956026</v>
      </c>
      <c r="K11015" s="18">
        <v>11482675</v>
      </c>
      <c r="L11015" s="18">
        <v>815999</v>
      </c>
      <c r="M11015" s="18">
        <v>421429</v>
      </c>
    </row>
    <row r="11016" spans="1:13" hidden="1" x14ac:dyDescent="0.25">
      <c r="A11016">
        <v>900663298</v>
      </c>
      <c r="B11016" t="s">
        <v>8817</v>
      </c>
      <c r="C11016" t="s">
        <v>162</v>
      </c>
      <c r="D11016" s="20">
        <v>43830</v>
      </c>
      <c r="E11016" t="s">
        <v>1236</v>
      </c>
      <c r="F11016" t="s">
        <v>12</v>
      </c>
      <c r="G11016" s="18">
        <v>8485280</v>
      </c>
      <c r="H11016" s="18">
        <v>8485280</v>
      </c>
      <c r="I11016" s="18">
        <v>4364987</v>
      </c>
      <c r="J11016" s="18">
        <v>4364987</v>
      </c>
      <c r="K11016" s="18">
        <v>4120293</v>
      </c>
      <c r="L11016" s="18">
        <v>0</v>
      </c>
      <c r="M11016" s="18">
        <v>122634</v>
      </c>
    </row>
    <row r="11017" spans="1:13" hidden="1" x14ac:dyDescent="0.25">
      <c r="A11017">
        <v>900219834</v>
      </c>
      <c r="B11017" t="s">
        <v>8818</v>
      </c>
      <c r="C11017" t="s">
        <v>386</v>
      </c>
      <c r="D11017" s="20">
        <v>43830</v>
      </c>
      <c r="E11017" t="s">
        <v>1236</v>
      </c>
      <c r="F11017" t="s">
        <v>12</v>
      </c>
      <c r="G11017" s="18">
        <v>11305402</v>
      </c>
      <c r="H11017" s="18">
        <v>13376010</v>
      </c>
      <c r="I11017" s="18">
        <v>7127680</v>
      </c>
      <c r="J11017" s="18">
        <v>8491395</v>
      </c>
      <c r="K11017" s="18">
        <v>4884615</v>
      </c>
      <c r="L11017" s="18">
        <v>102038</v>
      </c>
      <c r="M11017" s="18">
        <v>222068</v>
      </c>
    </row>
    <row r="11018" spans="1:13" hidden="1" x14ac:dyDescent="0.25">
      <c r="A11018">
        <v>816007121</v>
      </c>
      <c r="B11018" t="s">
        <v>8819</v>
      </c>
      <c r="C11018" t="s">
        <v>23</v>
      </c>
      <c r="D11018" s="20">
        <v>43830</v>
      </c>
      <c r="E11018" t="s">
        <v>1236</v>
      </c>
      <c r="F11018" t="s">
        <v>12</v>
      </c>
      <c r="G11018" s="18">
        <v>1940738</v>
      </c>
      <c r="H11018" s="18">
        <v>5803697</v>
      </c>
      <c r="I11018" s="18">
        <v>2084208</v>
      </c>
      <c r="J11018" s="18">
        <v>2714554</v>
      </c>
      <c r="K11018" s="18">
        <v>3089143</v>
      </c>
      <c r="L11018" s="18">
        <v>306546</v>
      </c>
      <c r="M11018" s="18">
        <v>367911</v>
      </c>
    </row>
    <row r="11019" spans="1:13" hidden="1" x14ac:dyDescent="0.25">
      <c r="A11019">
        <v>900555619</v>
      </c>
      <c r="B11019" t="s">
        <v>8820</v>
      </c>
      <c r="C11019" t="s">
        <v>270</v>
      </c>
      <c r="D11019" s="20">
        <v>43830</v>
      </c>
      <c r="E11019" t="s">
        <v>1236</v>
      </c>
      <c r="F11019" t="s">
        <v>12</v>
      </c>
      <c r="G11019" s="18">
        <v>1411565</v>
      </c>
      <c r="H11019" s="18">
        <v>1843779</v>
      </c>
      <c r="I11019" s="18">
        <v>1083741</v>
      </c>
      <c r="J11019" s="18">
        <v>1083741</v>
      </c>
      <c r="K11019" s="18">
        <v>760038</v>
      </c>
      <c r="L11019" s="18">
        <v>100928</v>
      </c>
      <c r="M11019" s="18">
        <v>165824</v>
      </c>
    </row>
    <row r="11020" spans="1:13" hidden="1" x14ac:dyDescent="0.25">
      <c r="A11020">
        <v>830101528</v>
      </c>
      <c r="B11020" t="s">
        <v>8821</v>
      </c>
      <c r="C11020" t="s">
        <v>109</v>
      </c>
      <c r="D11020" s="20">
        <v>43830</v>
      </c>
      <c r="E11020" t="s">
        <v>1236</v>
      </c>
      <c r="F11020" t="s">
        <v>12</v>
      </c>
      <c r="G11020" s="18">
        <v>4630752</v>
      </c>
      <c r="H11020" s="18">
        <v>6488666</v>
      </c>
      <c r="I11020" s="18">
        <v>2250263</v>
      </c>
      <c r="J11020" s="18">
        <v>3264668</v>
      </c>
      <c r="K11020" s="18">
        <v>3223998</v>
      </c>
      <c r="L11020" s="18">
        <v>94693</v>
      </c>
      <c r="M11020" s="18">
        <v>584765</v>
      </c>
    </row>
    <row r="11021" spans="1:13" hidden="1" x14ac:dyDescent="0.25">
      <c r="A11021">
        <v>860074229</v>
      </c>
      <c r="B11021" t="s">
        <v>8822</v>
      </c>
      <c r="C11021" t="s">
        <v>593</v>
      </c>
      <c r="D11021" s="20">
        <v>43830</v>
      </c>
      <c r="E11021" t="s">
        <v>1236</v>
      </c>
      <c r="F11021" t="s">
        <v>12</v>
      </c>
      <c r="G11021" s="18">
        <v>7285119</v>
      </c>
      <c r="H11021" s="18">
        <v>10841539</v>
      </c>
      <c r="I11021" s="18">
        <v>835800</v>
      </c>
      <c r="J11021" s="18">
        <v>1510815</v>
      </c>
      <c r="K11021" s="18">
        <v>9330724</v>
      </c>
      <c r="L11021" s="18">
        <v>130347</v>
      </c>
      <c r="M11021" s="18">
        <v>9773</v>
      </c>
    </row>
    <row r="11022" spans="1:13" hidden="1" x14ac:dyDescent="0.25">
      <c r="A11022">
        <v>900295058</v>
      </c>
      <c r="B11022" t="s">
        <v>8823</v>
      </c>
      <c r="C11022" t="s">
        <v>1212</v>
      </c>
      <c r="D11022" s="20">
        <v>43830</v>
      </c>
      <c r="E11022" t="s">
        <v>1236</v>
      </c>
      <c r="F11022" t="s">
        <v>12</v>
      </c>
      <c r="G11022" s="18">
        <v>4365029</v>
      </c>
      <c r="H11022" s="18">
        <v>29654462</v>
      </c>
      <c r="I11022" s="18">
        <v>21914861</v>
      </c>
      <c r="J11022" s="18">
        <v>21914861</v>
      </c>
      <c r="K11022" s="18">
        <v>7739601</v>
      </c>
      <c r="L11022" s="18">
        <v>187372</v>
      </c>
      <c r="M11022" s="18">
        <v>205715</v>
      </c>
    </row>
    <row r="11023" spans="1:13" hidden="1" x14ac:dyDescent="0.25">
      <c r="A11023">
        <v>900318522</v>
      </c>
      <c r="B11023" t="s">
        <v>8824</v>
      </c>
      <c r="C11023" t="s">
        <v>1136</v>
      </c>
      <c r="D11023" s="20">
        <v>43830</v>
      </c>
      <c r="E11023" t="s">
        <v>1236</v>
      </c>
      <c r="F11023" t="s">
        <v>12</v>
      </c>
      <c r="G11023" s="18">
        <v>1220087</v>
      </c>
      <c r="H11023" s="18">
        <v>1425099</v>
      </c>
      <c r="I11023" s="18">
        <v>519411</v>
      </c>
      <c r="J11023" s="18">
        <v>519411</v>
      </c>
      <c r="K11023" s="18">
        <v>905688</v>
      </c>
      <c r="M11023" s="18">
        <v>19894</v>
      </c>
    </row>
    <row r="11024" spans="1:13" hidden="1" x14ac:dyDescent="0.25">
      <c r="A11024">
        <v>900600122</v>
      </c>
      <c r="B11024" t="s">
        <v>8825</v>
      </c>
      <c r="C11024" t="s">
        <v>29</v>
      </c>
      <c r="D11024" s="20">
        <v>43830</v>
      </c>
      <c r="E11024" t="s">
        <v>1236</v>
      </c>
      <c r="F11024" t="s">
        <v>12</v>
      </c>
      <c r="G11024" s="18">
        <v>1778996</v>
      </c>
      <c r="H11024" s="18">
        <v>14245028</v>
      </c>
      <c r="I11024" s="18">
        <v>57619</v>
      </c>
      <c r="J11024" s="18">
        <v>1017696</v>
      </c>
      <c r="K11024" s="18">
        <v>13227332</v>
      </c>
      <c r="L11024" s="18">
        <v>2092</v>
      </c>
      <c r="M11024" s="18">
        <v>-8654</v>
      </c>
    </row>
    <row r="11025" spans="1:13" hidden="1" x14ac:dyDescent="0.25">
      <c r="A11025">
        <v>860528624</v>
      </c>
      <c r="B11025" t="s">
        <v>8826</v>
      </c>
      <c r="C11025" t="s">
        <v>29</v>
      </c>
      <c r="D11025" s="20">
        <v>43830</v>
      </c>
      <c r="E11025" t="s">
        <v>1236</v>
      </c>
      <c r="F11025" t="s">
        <v>12</v>
      </c>
      <c r="G11025" s="18">
        <v>5490</v>
      </c>
      <c r="H11025" s="18">
        <v>5477960</v>
      </c>
      <c r="I11025" s="18">
        <v>43686</v>
      </c>
      <c r="J11025" s="18">
        <v>1232689</v>
      </c>
      <c r="K11025" s="18">
        <v>4245271</v>
      </c>
      <c r="M11025" s="18">
        <v>-71324</v>
      </c>
    </row>
    <row r="11026" spans="1:13" hidden="1" x14ac:dyDescent="0.25">
      <c r="A11026">
        <v>891301831</v>
      </c>
      <c r="B11026" t="s">
        <v>8827</v>
      </c>
      <c r="C11026" t="s">
        <v>63</v>
      </c>
      <c r="D11026" s="20">
        <v>43830</v>
      </c>
      <c r="E11026" t="s">
        <v>1236</v>
      </c>
      <c r="F11026" t="s">
        <v>12</v>
      </c>
      <c r="G11026" s="18">
        <v>2102626</v>
      </c>
      <c r="H11026" s="18">
        <v>16366010</v>
      </c>
      <c r="I11026" s="18">
        <v>256189</v>
      </c>
      <c r="J11026" s="18">
        <v>572762</v>
      </c>
      <c r="K11026" s="18">
        <v>15793248</v>
      </c>
      <c r="L11026" s="18">
        <v>3860</v>
      </c>
      <c r="M11026" s="18">
        <v>276639</v>
      </c>
    </row>
    <row r="11027" spans="1:13" hidden="1" x14ac:dyDescent="0.25">
      <c r="A11027">
        <v>900402733</v>
      </c>
      <c r="B11027" t="s">
        <v>8828</v>
      </c>
      <c r="C11027" t="s">
        <v>1136</v>
      </c>
      <c r="D11027" s="20">
        <v>43830</v>
      </c>
      <c r="E11027" t="s">
        <v>1236</v>
      </c>
      <c r="F11027" t="s">
        <v>12</v>
      </c>
      <c r="G11027" s="18">
        <v>1877757</v>
      </c>
      <c r="H11027" s="18">
        <v>8167809</v>
      </c>
      <c r="I11027" s="18">
        <v>7344009</v>
      </c>
      <c r="J11027" s="18">
        <v>7358785</v>
      </c>
      <c r="K11027" s="18">
        <v>809024</v>
      </c>
      <c r="L11027" s="18">
        <v>19486</v>
      </c>
      <c r="M11027" s="18">
        <v>477891</v>
      </c>
    </row>
    <row r="11028" spans="1:13" hidden="1" x14ac:dyDescent="0.25">
      <c r="A11028">
        <v>900384074</v>
      </c>
      <c r="B11028" t="s">
        <v>8829</v>
      </c>
      <c r="C11028" t="s">
        <v>186</v>
      </c>
      <c r="D11028" s="20">
        <v>43830</v>
      </c>
      <c r="E11028" t="s">
        <v>1236</v>
      </c>
      <c r="F11028" t="s">
        <v>12</v>
      </c>
      <c r="G11028" s="18">
        <v>7206052</v>
      </c>
      <c r="H11028" s="18">
        <v>7356596</v>
      </c>
      <c r="I11028" s="18">
        <v>1860176</v>
      </c>
      <c r="J11028" s="18">
        <v>4952357</v>
      </c>
      <c r="K11028" s="18">
        <v>2404239</v>
      </c>
      <c r="L11028" s="18">
        <v>146130</v>
      </c>
      <c r="M11028" s="18">
        <v>579723</v>
      </c>
    </row>
    <row r="11029" spans="1:13" hidden="1" x14ac:dyDescent="0.25">
      <c r="A11029">
        <v>811001182</v>
      </c>
      <c r="B11029" t="s">
        <v>8830</v>
      </c>
      <c r="C11029" t="s">
        <v>38</v>
      </c>
      <c r="D11029" s="20">
        <v>43830</v>
      </c>
      <c r="E11029" t="s">
        <v>1236</v>
      </c>
      <c r="F11029" t="s">
        <v>12</v>
      </c>
      <c r="G11029" s="18">
        <v>3457329</v>
      </c>
      <c r="H11029" s="18">
        <v>4114274</v>
      </c>
      <c r="I11029" s="18">
        <v>1650184</v>
      </c>
      <c r="J11029" s="18">
        <v>2633002</v>
      </c>
      <c r="K11029" s="18">
        <v>1481272</v>
      </c>
      <c r="L11029" s="18">
        <v>41442</v>
      </c>
      <c r="M11029" s="18">
        <v>172743</v>
      </c>
    </row>
    <row r="11030" spans="1:13" hidden="1" x14ac:dyDescent="0.25">
      <c r="A11030">
        <v>900015712</v>
      </c>
      <c r="B11030" t="s">
        <v>8831</v>
      </c>
      <c r="C11030" t="s">
        <v>29</v>
      </c>
      <c r="D11030" s="20">
        <v>43830</v>
      </c>
      <c r="E11030" t="s">
        <v>1236</v>
      </c>
      <c r="F11030" t="s">
        <v>12</v>
      </c>
      <c r="G11030" s="18">
        <v>693958</v>
      </c>
      <c r="H11030" s="18">
        <v>14199274</v>
      </c>
      <c r="I11030" s="18">
        <v>10188</v>
      </c>
      <c r="J11030" s="18">
        <v>14303657</v>
      </c>
      <c r="K11030" s="18">
        <v>-104383</v>
      </c>
      <c r="L11030" s="18">
        <v>430368</v>
      </c>
      <c r="M11030" s="18">
        <v>-324742</v>
      </c>
    </row>
    <row r="11031" spans="1:13" hidden="1" x14ac:dyDescent="0.25">
      <c r="A11031">
        <v>890102919</v>
      </c>
      <c r="B11031" t="s">
        <v>8832</v>
      </c>
      <c r="C11031" t="s">
        <v>29</v>
      </c>
      <c r="D11031" s="20">
        <v>43830</v>
      </c>
      <c r="E11031" t="s">
        <v>1236</v>
      </c>
      <c r="F11031" t="s">
        <v>12</v>
      </c>
      <c r="G11031" s="18">
        <v>1039299</v>
      </c>
      <c r="H11031" s="18">
        <v>9986486</v>
      </c>
      <c r="I11031" s="18">
        <v>105548</v>
      </c>
      <c r="J11031" s="18">
        <v>1369537</v>
      </c>
      <c r="K11031" s="18">
        <v>8616949</v>
      </c>
      <c r="M11031" s="18">
        <v>130818</v>
      </c>
    </row>
    <row r="11032" spans="1:13" hidden="1" x14ac:dyDescent="0.25">
      <c r="A11032">
        <v>901081036</v>
      </c>
      <c r="B11032" t="s">
        <v>8833</v>
      </c>
      <c r="C11032" t="s">
        <v>162</v>
      </c>
      <c r="D11032" s="20">
        <v>43830</v>
      </c>
      <c r="E11032" t="s">
        <v>1236</v>
      </c>
      <c r="F11032" t="s">
        <v>12</v>
      </c>
      <c r="G11032" s="18">
        <v>9532475</v>
      </c>
      <c r="H11032" s="18">
        <v>9577070</v>
      </c>
      <c r="I11032" s="18">
        <v>3137685</v>
      </c>
      <c r="J11032" s="18">
        <v>8725612</v>
      </c>
      <c r="K11032" s="18">
        <v>851458</v>
      </c>
      <c r="M11032" s="18">
        <v>1127</v>
      </c>
    </row>
    <row r="11033" spans="1:13" hidden="1" x14ac:dyDescent="0.25">
      <c r="A11033">
        <v>830081918</v>
      </c>
      <c r="B11033" t="s">
        <v>8834</v>
      </c>
      <c r="C11033" t="s">
        <v>217</v>
      </c>
      <c r="D11033" s="20">
        <v>43830</v>
      </c>
      <c r="E11033" t="s">
        <v>1236</v>
      </c>
      <c r="F11033" t="s">
        <v>12</v>
      </c>
      <c r="G11033" s="18">
        <v>6601150</v>
      </c>
      <c r="H11033" s="18">
        <v>7782899</v>
      </c>
      <c r="I11033" s="18">
        <v>4074518</v>
      </c>
      <c r="J11033" s="18">
        <v>4135070</v>
      </c>
      <c r="K11033" s="18">
        <v>3647829</v>
      </c>
      <c r="L11033" s="18">
        <v>26592</v>
      </c>
      <c r="M11033" s="18">
        <v>652639</v>
      </c>
    </row>
    <row r="11034" spans="1:13" hidden="1" x14ac:dyDescent="0.25">
      <c r="A11034">
        <v>860536018</v>
      </c>
      <c r="B11034" t="s">
        <v>8835</v>
      </c>
      <c r="C11034" t="s">
        <v>40</v>
      </c>
      <c r="D11034" s="20">
        <v>43830</v>
      </c>
      <c r="E11034" t="s">
        <v>1236</v>
      </c>
      <c r="F11034" t="s">
        <v>12</v>
      </c>
      <c r="G11034" s="18">
        <v>1338629</v>
      </c>
      <c r="H11034" s="18">
        <v>1394121</v>
      </c>
      <c r="I11034" s="18">
        <v>527084</v>
      </c>
      <c r="J11034" s="18">
        <v>876767</v>
      </c>
      <c r="K11034" s="18">
        <v>517354</v>
      </c>
      <c r="L11034" s="18">
        <v>93353</v>
      </c>
      <c r="M11034" s="18">
        <v>82692</v>
      </c>
    </row>
    <row r="11035" spans="1:13" hidden="1" x14ac:dyDescent="0.25">
      <c r="A11035">
        <v>900808721</v>
      </c>
      <c r="B11035" t="s">
        <v>8836</v>
      </c>
      <c r="C11035" t="s">
        <v>193</v>
      </c>
      <c r="D11035" s="20">
        <v>43830</v>
      </c>
      <c r="E11035" t="s">
        <v>1236</v>
      </c>
      <c r="F11035" t="s">
        <v>12</v>
      </c>
      <c r="G11035" s="18">
        <v>3123245</v>
      </c>
      <c r="H11035" s="18">
        <v>4547345</v>
      </c>
      <c r="I11035" s="18">
        <v>1410033</v>
      </c>
      <c r="J11035" s="18">
        <v>1790351</v>
      </c>
      <c r="K11035" s="18">
        <v>2756994</v>
      </c>
      <c r="L11035" s="18">
        <v>95765</v>
      </c>
      <c r="M11035" s="18">
        <v>684857</v>
      </c>
    </row>
    <row r="11036" spans="1:13" hidden="1" x14ac:dyDescent="0.25">
      <c r="A11036">
        <v>860523923</v>
      </c>
      <c r="B11036" t="s">
        <v>8837</v>
      </c>
      <c r="C11036" t="s">
        <v>4758</v>
      </c>
      <c r="D11036" s="20">
        <v>43830</v>
      </c>
      <c r="E11036" t="s">
        <v>1236</v>
      </c>
      <c r="F11036" t="s">
        <v>12</v>
      </c>
      <c r="G11036" s="18">
        <v>102068</v>
      </c>
      <c r="H11036" s="18">
        <v>34600877</v>
      </c>
      <c r="I11036" s="18">
        <v>1257349</v>
      </c>
      <c r="J11036" s="18">
        <v>5958709</v>
      </c>
      <c r="K11036" s="18">
        <v>28642168</v>
      </c>
      <c r="L11036" s="18">
        <v>262718</v>
      </c>
      <c r="M11036" s="18">
        <v>-601558</v>
      </c>
    </row>
    <row r="11037" spans="1:13" hidden="1" x14ac:dyDescent="0.25">
      <c r="A11037">
        <v>890702335</v>
      </c>
      <c r="B11037" t="s">
        <v>8838</v>
      </c>
      <c r="C11037" t="s">
        <v>186</v>
      </c>
      <c r="D11037" s="20">
        <v>43830</v>
      </c>
      <c r="E11037" t="s">
        <v>1236</v>
      </c>
      <c r="F11037" t="s">
        <v>12</v>
      </c>
      <c r="G11037" s="18">
        <v>14498391</v>
      </c>
      <c r="H11037" s="18">
        <v>17029163</v>
      </c>
      <c r="I11037" s="18">
        <v>6615842</v>
      </c>
      <c r="J11037" s="18">
        <v>6615842</v>
      </c>
      <c r="K11037" s="18">
        <v>10413321</v>
      </c>
      <c r="M11037" s="18">
        <v>411422</v>
      </c>
    </row>
    <row r="11038" spans="1:13" hidden="1" x14ac:dyDescent="0.25">
      <c r="A11038">
        <v>830105822</v>
      </c>
      <c r="B11038" t="s">
        <v>8839</v>
      </c>
      <c r="C11038" t="s">
        <v>8840</v>
      </c>
      <c r="D11038" s="20">
        <v>43830</v>
      </c>
      <c r="E11038" t="s">
        <v>1236</v>
      </c>
      <c r="F11038" t="s">
        <v>12</v>
      </c>
      <c r="G11038" s="18">
        <v>456645</v>
      </c>
      <c r="H11038" s="18">
        <v>729847</v>
      </c>
      <c r="I11038" s="18">
        <v>518445</v>
      </c>
      <c r="J11038" s="18">
        <v>518445</v>
      </c>
      <c r="K11038" s="18">
        <v>211402</v>
      </c>
      <c r="L11038" s="18">
        <v>0</v>
      </c>
      <c r="M11038" s="18">
        <v>20755</v>
      </c>
    </row>
    <row r="11039" spans="1:13" hidden="1" x14ac:dyDescent="0.25">
      <c r="A11039">
        <v>900594023</v>
      </c>
      <c r="B11039" t="s">
        <v>8841</v>
      </c>
      <c r="C11039" t="s">
        <v>29</v>
      </c>
      <c r="D11039" s="20">
        <v>43830</v>
      </c>
      <c r="E11039" t="s">
        <v>1236</v>
      </c>
      <c r="F11039" t="s">
        <v>12</v>
      </c>
      <c r="G11039" s="18">
        <v>2492272</v>
      </c>
      <c r="H11039" s="18">
        <v>9426152</v>
      </c>
      <c r="I11039" s="18">
        <v>1624520</v>
      </c>
      <c r="J11039" s="18">
        <v>3624612</v>
      </c>
      <c r="K11039" s="18">
        <v>5801540</v>
      </c>
      <c r="L11039" s="18">
        <v>117784</v>
      </c>
      <c r="M11039" s="18">
        <v>1376851</v>
      </c>
    </row>
    <row r="11040" spans="1:13" hidden="1" x14ac:dyDescent="0.25">
      <c r="A11040">
        <v>890803418</v>
      </c>
      <c r="B11040" t="s">
        <v>8842</v>
      </c>
      <c r="C11040" t="s">
        <v>48</v>
      </c>
      <c r="D11040" s="20">
        <v>43830</v>
      </c>
      <c r="E11040" t="s">
        <v>1236</v>
      </c>
      <c r="F11040" t="s">
        <v>12</v>
      </c>
      <c r="G11040" s="18">
        <v>2061258</v>
      </c>
      <c r="H11040" s="18">
        <v>3349005</v>
      </c>
      <c r="I11040" s="18">
        <v>2294194</v>
      </c>
      <c r="J11040" s="18">
        <v>2494990</v>
      </c>
      <c r="K11040" s="18">
        <v>854015</v>
      </c>
      <c r="M11040" s="18">
        <v>71663</v>
      </c>
    </row>
    <row r="11041" spans="1:13" hidden="1" x14ac:dyDescent="0.25">
      <c r="A11041">
        <v>900058743</v>
      </c>
      <c r="B11041" t="s">
        <v>8843</v>
      </c>
      <c r="C11041" t="s">
        <v>29</v>
      </c>
      <c r="D11041" s="20">
        <v>43830</v>
      </c>
      <c r="E11041" t="s">
        <v>1236</v>
      </c>
      <c r="F11041" t="s">
        <v>12</v>
      </c>
      <c r="G11041" s="18">
        <v>11968272</v>
      </c>
      <c r="H11041" s="18">
        <v>14036076</v>
      </c>
      <c r="I11041" s="18">
        <v>614120</v>
      </c>
      <c r="J11041" s="18">
        <v>614120</v>
      </c>
      <c r="K11041" s="18">
        <v>13421956</v>
      </c>
      <c r="L11041" s="18">
        <v>69862</v>
      </c>
      <c r="M11041" s="18">
        <v>327948</v>
      </c>
    </row>
    <row r="11042" spans="1:13" hidden="1" x14ac:dyDescent="0.25">
      <c r="A11042">
        <v>830097620</v>
      </c>
      <c r="B11042" t="s">
        <v>8844</v>
      </c>
      <c r="C11042" t="s">
        <v>154</v>
      </c>
      <c r="D11042" s="20">
        <v>43830</v>
      </c>
      <c r="E11042" t="s">
        <v>1236</v>
      </c>
      <c r="F11042" t="s">
        <v>12</v>
      </c>
      <c r="G11042" s="18">
        <v>775800967</v>
      </c>
      <c r="H11042" s="18">
        <v>787649854</v>
      </c>
      <c r="I11042" s="18">
        <v>401089941</v>
      </c>
      <c r="J11042" s="18">
        <v>433652815</v>
      </c>
      <c r="K11042" s="18">
        <v>353997039</v>
      </c>
      <c r="L11042" s="18">
        <v>1597419</v>
      </c>
      <c r="M11042" s="18">
        <v>-1269618</v>
      </c>
    </row>
    <row r="11043" spans="1:13" hidden="1" x14ac:dyDescent="0.25">
      <c r="A11043">
        <v>830106319</v>
      </c>
      <c r="B11043" t="s">
        <v>8845</v>
      </c>
      <c r="C11043" t="s">
        <v>310</v>
      </c>
      <c r="D11043" s="20">
        <v>43830</v>
      </c>
      <c r="E11043" t="s">
        <v>1236</v>
      </c>
      <c r="F11043" t="s">
        <v>12</v>
      </c>
      <c r="G11043" s="18">
        <v>9317241</v>
      </c>
      <c r="H11043" s="18">
        <v>14209038</v>
      </c>
      <c r="I11043" s="18">
        <v>10074433</v>
      </c>
      <c r="J11043" s="18">
        <v>10265627</v>
      </c>
      <c r="K11043" s="18">
        <v>3943411</v>
      </c>
      <c r="L11043" s="18">
        <v>985912</v>
      </c>
      <c r="M11043" s="18">
        <v>18311</v>
      </c>
    </row>
    <row r="11044" spans="1:13" hidden="1" x14ac:dyDescent="0.25">
      <c r="A11044">
        <v>900252726</v>
      </c>
      <c r="B11044" t="s">
        <v>8846</v>
      </c>
      <c r="C11044" t="s">
        <v>29</v>
      </c>
      <c r="D11044" s="20">
        <v>43830</v>
      </c>
      <c r="E11044" t="s">
        <v>1236</v>
      </c>
      <c r="F11044" t="s">
        <v>12</v>
      </c>
      <c r="G11044" s="18">
        <v>4572408</v>
      </c>
      <c r="H11044" s="18">
        <v>9400828</v>
      </c>
      <c r="I11044" s="18">
        <v>3143116</v>
      </c>
      <c r="J11044" s="18">
        <v>3143116</v>
      </c>
      <c r="K11044" s="18">
        <v>6257712</v>
      </c>
      <c r="L11044" s="18">
        <v>0</v>
      </c>
      <c r="M11044" s="18">
        <v>1694828</v>
      </c>
    </row>
    <row r="11045" spans="1:13" hidden="1" x14ac:dyDescent="0.25">
      <c r="A11045">
        <v>890101119</v>
      </c>
      <c r="B11045" t="s">
        <v>8847</v>
      </c>
      <c r="C11045" t="s">
        <v>203</v>
      </c>
      <c r="D11045" s="20">
        <v>43830</v>
      </c>
      <c r="E11045" t="s">
        <v>1236</v>
      </c>
      <c r="F11045" t="s">
        <v>12</v>
      </c>
      <c r="G11045" s="18">
        <v>7844094</v>
      </c>
      <c r="H11045" s="18">
        <v>17608172</v>
      </c>
      <c r="I11045" s="18">
        <v>3321928</v>
      </c>
      <c r="J11045" s="18">
        <v>3972210</v>
      </c>
      <c r="K11045" s="18">
        <v>13635962</v>
      </c>
      <c r="L11045" s="18">
        <v>101171</v>
      </c>
      <c r="M11045" s="18">
        <v>1763585</v>
      </c>
    </row>
    <row r="11046" spans="1:13" hidden="1" x14ac:dyDescent="0.25">
      <c r="A11046">
        <v>830048419</v>
      </c>
      <c r="B11046" t="s">
        <v>8848</v>
      </c>
      <c r="C11046" t="s">
        <v>23</v>
      </c>
      <c r="D11046" s="20">
        <v>43830</v>
      </c>
      <c r="E11046" t="s">
        <v>1236</v>
      </c>
      <c r="F11046" t="s">
        <v>12</v>
      </c>
      <c r="G11046" s="18">
        <v>18699840</v>
      </c>
      <c r="H11046" s="18">
        <v>28011227</v>
      </c>
      <c r="I11046" s="18">
        <v>14104056</v>
      </c>
      <c r="J11046" s="18">
        <v>18563231</v>
      </c>
      <c r="K11046" s="18">
        <v>9447996</v>
      </c>
      <c r="M11046" s="18">
        <v>-552609</v>
      </c>
    </row>
    <row r="11047" spans="1:13" hidden="1" x14ac:dyDescent="0.25">
      <c r="A11047">
        <v>900497329</v>
      </c>
      <c r="B11047" t="s">
        <v>8849</v>
      </c>
      <c r="C11047" t="s">
        <v>29</v>
      </c>
      <c r="D11047" s="20">
        <v>43830</v>
      </c>
      <c r="E11047" t="s">
        <v>1236</v>
      </c>
      <c r="F11047" t="s">
        <v>12</v>
      </c>
      <c r="G11047" s="18">
        <v>78620</v>
      </c>
      <c r="H11047" s="18">
        <v>8354469</v>
      </c>
      <c r="I11047" s="18">
        <v>71097</v>
      </c>
      <c r="J11047" s="18">
        <v>2176176</v>
      </c>
      <c r="K11047" s="18">
        <v>6178293</v>
      </c>
      <c r="L11047" s="18">
        <v>10654</v>
      </c>
      <c r="M11047" s="18">
        <v>60346</v>
      </c>
    </row>
    <row r="11048" spans="1:13" hidden="1" x14ac:dyDescent="0.25">
      <c r="A11048">
        <v>860038501</v>
      </c>
      <c r="B11048" t="s">
        <v>8850</v>
      </c>
      <c r="C11048" t="s">
        <v>29</v>
      </c>
      <c r="D11048" s="20">
        <v>43830</v>
      </c>
      <c r="E11048" t="s">
        <v>1236</v>
      </c>
      <c r="F11048" t="s">
        <v>12</v>
      </c>
      <c r="G11048" s="18">
        <v>19832583</v>
      </c>
      <c r="H11048" s="18">
        <v>19996761</v>
      </c>
      <c r="I11048" s="18">
        <v>247830</v>
      </c>
      <c r="J11048" s="18">
        <v>247830</v>
      </c>
      <c r="K11048" s="18">
        <v>19748931</v>
      </c>
      <c r="M11048" s="18">
        <v>29449</v>
      </c>
    </row>
    <row r="11049" spans="1:13" hidden="1" x14ac:dyDescent="0.25">
      <c r="A11049">
        <v>830137526</v>
      </c>
      <c r="B11049" t="s">
        <v>8851</v>
      </c>
      <c r="C11049" t="s">
        <v>330</v>
      </c>
      <c r="D11049" s="20">
        <v>43830</v>
      </c>
      <c r="E11049" t="s">
        <v>1236</v>
      </c>
      <c r="F11049" t="s">
        <v>12</v>
      </c>
      <c r="G11049" s="18">
        <v>16507258</v>
      </c>
      <c r="H11049" s="18">
        <v>32547609</v>
      </c>
      <c r="I11049" s="18">
        <v>13424031</v>
      </c>
      <c r="J11049" s="18">
        <v>22190976</v>
      </c>
      <c r="K11049" s="18">
        <v>10356633</v>
      </c>
      <c r="L11049" s="18">
        <v>1331180</v>
      </c>
      <c r="M11049" s="18">
        <v>1838344</v>
      </c>
    </row>
    <row r="11050" spans="1:13" hidden="1" x14ac:dyDescent="0.25">
      <c r="A11050">
        <v>800148619</v>
      </c>
      <c r="B11050" t="s">
        <v>8852</v>
      </c>
      <c r="C11050" t="s">
        <v>193</v>
      </c>
      <c r="D11050" s="20">
        <v>43830</v>
      </c>
      <c r="E11050" t="s">
        <v>1236</v>
      </c>
      <c r="F11050" t="s">
        <v>12</v>
      </c>
      <c r="G11050" s="18">
        <v>17841996</v>
      </c>
      <c r="H11050" s="18">
        <v>19877930</v>
      </c>
      <c r="I11050" s="18">
        <v>18986451</v>
      </c>
      <c r="J11050" s="18">
        <v>19503760</v>
      </c>
      <c r="K11050" s="18">
        <v>374170</v>
      </c>
      <c r="L11050" s="18">
        <v>2825144</v>
      </c>
      <c r="M11050" s="18">
        <v>-7923948</v>
      </c>
    </row>
    <row r="11051" spans="1:13" hidden="1" x14ac:dyDescent="0.25">
      <c r="A11051">
        <v>900568924</v>
      </c>
      <c r="B11051" t="s">
        <v>8853</v>
      </c>
      <c r="C11051" t="s">
        <v>364</v>
      </c>
      <c r="D11051" s="20">
        <v>43830</v>
      </c>
      <c r="E11051" t="s">
        <v>1236</v>
      </c>
      <c r="F11051" t="s">
        <v>12</v>
      </c>
      <c r="G11051" s="18">
        <v>677412</v>
      </c>
      <c r="H11051" s="18">
        <v>6025604</v>
      </c>
      <c r="I11051" s="18">
        <v>261059</v>
      </c>
      <c r="J11051" s="18">
        <v>3097346</v>
      </c>
      <c r="K11051" s="18">
        <v>2928258</v>
      </c>
      <c r="L11051" s="18">
        <v>0</v>
      </c>
      <c r="M11051" s="18">
        <v>37462</v>
      </c>
    </row>
    <row r="11052" spans="1:13" hidden="1" x14ac:dyDescent="0.25">
      <c r="A11052">
        <v>811011426</v>
      </c>
      <c r="B11052" t="s">
        <v>8854</v>
      </c>
      <c r="C11052" t="s">
        <v>1082</v>
      </c>
      <c r="D11052" s="20">
        <v>43830</v>
      </c>
      <c r="E11052" t="s">
        <v>1236</v>
      </c>
      <c r="F11052" t="s">
        <v>12</v>
      </c>
      <c r="G11052" s="18">
        <v>9913341</v>
      </c>
      <c r="H11052" s="18">
        <v>11122695</v>
      </c>
      <c r="I11052" s="18">
        <v>3524198</v>
      </c>
      <c r="J11052" s="18">
        <v>5624055</v>
      </c>
      <c r="K11052" s="18">
        <v>5498640</v>
      </c>
      <c r="L11052" s="18">
        <v>220641</v>
      </c>
      <c r="M11052" s="18">
        <v>270963</v>
      </c>
    </row>
    <row r="11053" spans="1:13" hidden="1" x14ac:dyDescent="0.25">
      <c r="A11053">
        <v>900776144</v>
      </c>
      <c r="B11053" t="s">
        <v>8855</v>
      </c>
      <c r="C11053" t="s">
        <v>45</v>
      </c>
      <c r="D11053" s="20">
        <v>43830</v>
      </c>
      <c r="E11053" t="s">
        <v>1236</v>
      </c>
      <c r="F11053" t="s">
        <v>12</v>
      </c>
      <c r="G11053" s="18">
        <v>18765351</v>
      </c>
      <c r="H11053" s="18">
        <v>19174079</v>
      </c>
      <c r="I11053" s="18">
        <v>12358514</v>
      </c>
      <c r="J11053" s="18">
        <v>12358514</v>
      </c>
      <c r="K11053" s="18">
        <v>6815565</v>
      </c>
      <c r="L11053" s="18">
        <v>403889</v>
      </c>
      <c r="M11053" s="18">
        <v>2859529</v>
      </c>
    </row>
    <row r="11054" spans="1:13" hidden="1" x14ac:dyDescent="0.25">
      <c r="A11054">
        <v>900260528</v>
      </c>
      <c r="B11054" t="s">
        <v>8856</v>
      </c>
      <c r="C11054" t="s">
        <v>186</v>
      </c>
      <c r="D11054" s="20">
        <v>43830</v>
      </c>
      <c r="E11054" t="s">
        <v>1236</v>
      </c>
      <c r="F11054" t="s">
        <v>12</v>
      </c>
      <c r="G11054" s="18">
        <v>2659618</v>
      </c>
      <c r="H11054" s="18">
        <v>2661475</v>
      </c>
      <c r="I11054" s="18">
        <v>1024690</v>
      </c>
      <c r="J11054" s="18">
        <v>2294690</v>
      </c>
      <c r="K11054" s="18">
        <v>366785</v>
      </c>
      <c r="L11054" s="18">
        <v>2366</v>
      </c>
      <c r="M11054" s="18">
        <v>22080</v>
      </c>
    </row>
    <row r="11055" spans="1:13" hidden="1" x14ac:dyDescent="0.25">
      <c r="A11055">
        <v>800103026</v>
      </c>
      <c r="B11055" t="s">
        <v>8857</v>
      </c>
      <c r="C11055" t="s">
        <v>40</v>
      </c>
      <c r="D11055" s="20">
        <v>43830</v>
      </c>
      <c r="E11055" t="s">
        <v>1236</v>
      </c>
      <c r="F11055" t="s">
        <v>12</v>
      </c>
      <c r="G11055" s="18">
        <v>3628937</v>
      </c>
      <c r="H11055" s="18">
        <v>4026118</v>
      </c>
      <c r="I11055" s="18">
        <v>42974</v>
      </c>
      <c r="J11055" s="18">
        <v>908147</v>
      </c>
      <c r="K11055" s="18">
        <v>3117971</v>
      </c>
      <c r="L11055" s="18">
        <v>14866</v>
      </c>
      <c r="M11055" s="18">
        <v>120378</v>
      </c>
    </row>
    <row r="11056" spans="1:13" hidden="1" x14ac:dyDescent="0.25">
      <c r="A11056">
        <v>829001222</v>
      </c>
      <c r="B11056" t="s">
        <v>8858</v>
      </c>
      <c r="C11056" t="s">
        <v>1243</v>
      </c>
      <c r="D11056" s="20">
        <v>43830</v>
      </c>
      <c r="E11056" t="s">
        <v>1236</v>
      </c>
      <c r="F11056" t="s">
        <v>12</v>
      </c>
      <c r="G11056" s="18">
        <v>2470216</v>
      </c>
      <c r="H11056" s="18">
        <v>2525681</v>
      </c>
      <c r="I11056" s="18">
        <v>249406</v>
      </c>
      <c r="J11056" s="18">
        <v>249406</v>
      </c>
      <c r="K11056" s="18">
        <v>2276275</v>
      </c>
      <c r="M11056" s="18">
        <v>363322</v>
      </c>
    </row>
    <row r="11057" spans="1:13" hidden="1" x14ac:dyDescent="0.25">
      <c r="A11057">
        <v>860525622</v>
      </c>
      <c r="B11057" t="s">
        <v>8859</v>
      </c>
      <c r="C11057" t="s">
        <v>350</v>
      </c>
      <c r="D11057" s="20">
        <v>43830</v>
      </c>
      <c r="E11057" t="s">
        <v>1236</v>
      </c>
      <c r="F11057" t="s">
        <v>12</v>
      </c>
      <c r="G11057" s="18">
        <v>973230</v>
      </c>
      <c r="H11057" s="18">
        <v>2530196</v>
      </c>
      <c r="I11057" s="18">
        <v>237709</v>
      </c>
      <c r="J11057" s="18">
        <v>2335320</v>
      </c>
      <c r="K11057" s="18">
        <v>194876</v>
      </c>
      <c r="M11057" s="18">
        <v>23402</v>
      </c>
    </row>
    <row r="11058" spans="1:13" x14ac:dyDescent="0.25">
      <c r="A11058">
        <v>900625864</v>
      </c>
      <c r="B11058" t="s">
        <v>8860</v>
      </c>
      <c r="C11058" t="s">
        <v>231</v>
      </c>
      <c r="D11058" s="20">
        <v>43830</v>
      </c>
      <c r="E11058" t="s">
        <v>1236</v>
      </c>
      <c r="F11058" t="s">
        <v>12</v>
      </c>
      <c r="G11058" s="18">
        <v>32695358</v>
      </c>
      <c r="H11058" s="18">
        <v>41006313</v>
      </c>
      <c r="I11058" s="18">
        <v>6981155</v>
      </c>
      <c r="J11058" s="18">
        <v>13227943</v>
      </c>
      <c r="K11058" s="18">
        <v>27778370</v>
      </c>
      <c r="L11058" s="18">
        <v>2952485</v>
      </c>
      <c r="M11058" s="18">
        <v>5522505</v>
      </c>
    </row>
    <row r="11059" spans="1:13" hidden="1" x14ac:dyDescent="0.25">
      <c r="A11059">
        <v>806016284</v>
      </c>
      <c r="B11059" t="s">
        <v>8861</v>
      </c>
      <c r="C11059" t="s">
        <v>29</v>
      </c>
      <c r="D11059" s="20">
        <v>43830</v>
      </c>
      <c r="E11059" t="s">
        <v>1236</v>
      </c>
      <c r="F11059" t="s">
        <v>12</v>
      </c>
      <c r="G11059" s="18">
        <v>2423410</v>
      </c>
      <c r="H11059" s="18">
        <v>42946816</v>
      </c>
      <c r="I11059" s="18">
        <v>10973374</v>
      </c>
      <c r="J11059" s="18">
        <v>10973374</v>
      </c>
      <c r="K11059" s="18">
        <v>31973442</v>
      </c>
      <c r="L11059" s="18">
        <v>0</v>
      </c>
      <c r="M11059" s="18">
        <v>1544672</v>
      </c>
    </row>
    <row r="11060" spans="1:13" hidden="1" x14ac:dyDescent="0.25">
      <c r="A11060">
        <v>830021122</v>
      </c>
      <c r="B11060" t="s">
        <v>8862</v>
      </c>
      <c r="C11060" t="s">
        <v>220</v>
      </c>
      <c r="D11060" s="20">
        <v>43830</v>
      </c>
      <c r="E11060" t="s">
        <v>1236</v>
      </c>
      <c r="F11060" t="s">
        <v>12</v>
      </c>
      <c r="G11060" s="18">
        <v>5134252</v>
      </c>
      <c r="H11060" s="18">
        <v>7414267</v>
      </c>
      <c r="I11060" s="18">
        <v>3027459</v>
      </c>
      <c r="J11060" s="18">
        <v>5470221</v>
      </c>
      <c r="K11060" s="18">
        <v>1944046</v>
      </c>
      <c r="L11060" s="18">
        <v>300234</v>
      </c>
      <c r="M11060" s="18">
        <v>373305</v>
      </c>
    </row>
    <row r="11061" spans="1:13" hidden="1" x14ac:dyDescent="0.25">
      <c r="A11061">
        <v>860026428</v>
      </c>
      <c r="B11061" t="s">
        <v>8863</v>
      </c>
      <c r="C11061" t="s">
        <v>147</v>
      </c>
      <c r="D11061" s="20">
        <v>43830</v>
      </c>
      <c r="E11061" t="s">
        <v>1236</v>
      </c>
      <c r="F11061" t="s">
        <v>12</v>
      </c>
      <c r="G11061" s="18">
        <v>7018942</v>
      </c>
      <c r="H11061" s="18">
        <v>37117420</v>
      </c>
      <c r="I11061" s="18">
        <v>4951274</v>
      </c>
      <c r="J11061" s="18">
        <v>7531562</v>
      </c>
      <c r="K11061" s="18">
        <v>29585858</v>
      </c>
      <c r="L11061" s="18">
        <v>791299</v>
      </c>
      <c r="M11061" s="18">
        <v>2844678</v>
      </c>
    </row>
    <row r="11062" spans="1:13" hidden="1" x14ac:dyDescent="0.25">
      <c r="A11062">
        <v>900139116</v>
      </c>
      <c r="B11062" t="s">
        <v>8864</v>
      </c>
      <c r="C11062" t="s">
        <v>853</v>
      </c>
      <c r="D11062" s="20">
        <v>43830</v>
      </c>
      <c r="E11062" t="s">
        <v>1236</v>
      </c>
      <c r="F11062" t="s">
        <v>12</v>
      </c>
      <c r="G11062" s="18">
        <v>5141289</v>
      </c>
      <c r="H11062" s="18">
        <v>5162532</v>
      </c>
      <c r="I11062" s="18">
        <v>2002794</v>
      </c>
      <c r="J11062" s="18">
        <v>2002794</v>
      </c>
      <c r="K11062" s="18">
        <v>3159738</v>
      </c>
      <c r="M11062" s="18">
        <v>50958</v>
      </c>
    </row>
    <row r="11063" spans="1:13" hidden="1" x14ac:dyDescent="0.25">
      <c r="A11063">
        <v>811004541</v>
      </c>
      <c r="B11063" t="s">
        <v>8865</v>
      </c>
      <c r="C11063" t="s">
        <v>586</v>
      </c>
      <c r="D11063" s="20">
        <v>43830</v>
      </c>
      <c r="E11063" t="s">
        <v>1236</v>
      </c>
      <c r="F11063" t="s">
        <v>12</v>
      </c>
      <c r="G11063" s="18">
        <v>43302</v>
      </c>
      <c r="H11063" s="18">
        <v>1789664</v>
      </c>
      <c r="I11063" s="18">
        <v>1295945</v>
      </c>
      <c r="J11063" s="18">
        <v>1295945</v>
      </c>
      <c r="K11063" s="18">
        <v>493719</v>
      </c>
      <c r="L11063" s="18">
        <v>78015</v>
      </c>
      <c r="M11063" s="18">
        <v>72868</v>
      </c>
    </row>
    <row r="11064" spans="1:13" hidden="1" x14ac:dyDescent="0.25">
      <c r="A11064">
        <v>900104326</v>
      </c>
      <c r="B11064" t="s">
        <v>8866</v>
      </c>
      <c r="C11064" t="s">
        <v>617</v>
      </c>
      <c r="D11064" s="20">
        <v>43830</v>
      </c>
      <c r="E11064" t="s">
        <v>1236</v>
      </c>
      <c r="F11064" t="s">
        <v>12</v>
      </c>
      <c r="G11064" s="18">
        <v>883860</v>
      </c>
      <c r="H11064" s="18">
        <v>4087671</v>
      </c>
      <c r="I11064" s="18">
        <v>442560</v>
      </c>
      <c r="J11064" s="18">
        <v>1777560</v>
      </c>
      <c r="K11064" s="18">
        <v>2310111</v>
      </c>
      <c r="L11064" s="18">
        <v>114453</v>
      </c>
      <c r="M11064" s="18">
        <v>370927</v>
      </c>
    </row>
    <row r="11065" spans="1:13" hidden="1" x14ac:dyDescent="0.25">
      <c r="A11065">
        <v>900757722</v>
      </c>
      <c r="B11065" t="s">
        <v>8867</v>
      </c>
      <c r="C11065" t="s">
        <v>872</v>
      </c>
      <c r="D11065" s="20">
        <v>43830</v>
      </c>
      <c r="E11065" t="s">
        <v>1236</v>
      </c>
      <c r="F11065" t="s">
        <v>12</v>
      </c>
      <c r="G11065" s="18">
        <v>1612670</v>
      </c>
      <c r="H11065" s="18">
        <v>24985021</v>
      </c>
      <c r="I11065" s="18">
        <v>2638942</v>
      </c>
      <c r="J11065" s="18">
        <v>11679633</v>
      </c>
      <c r="K11065" s="18">
        <v>13305388</v>
      </c>
      <c r="L11065" s="18">
        <v>881447</v>
      </c>
      <c r="M11065" s="18">
        <v>392289</v>
      </c>
    </row>
    <row r="11066" spans="1:13" hidden="1" x14ac:dyDescent="0.25">
      <c r="A11066">
        <v>900089934</v>
      </c>
      <c r="B11066" t="s">
        <v>8868</v>
      </c>
      <c r="C11066" t="s">
        <v>29</v>
      </c>
      <c r="D11066" s="20">
        <v>43830</v>
      </c>
      <c r="E11066" t="s">
        <v>1236</v>
      </c>
      <c r="F11066" t="s">
        <v>12</v>
      </c>
      <c r="G11066" s="18">
        <v>297753</v>
      </c>
      <c r="H11066" s="18">
        <v>11404590</v>
      </c>
      <c r="I11066" s="18">
        <v>1426692</v>
      </c>
      <c r="J11066" s="18">
        <v>4999518</v>
      </c>
      <c r="K11066" s="18">
        <v>6405072</v>
      </c>
      <c r="M11066" s="18">
        <v>553362</v>
      </c>
    </row>
    <row r="11067" spans="1:13" hidden="1" x14ac:dyDescent="0.25">
      <c r="A11067">
        <v>900117221</v>
      </c>
      <c r="B11067" t="s">
        <v>8869</v>
      </c>
      <c r="C11067" t="s">
        <v>29</v>
      </c>
      <c r="D11067" s="20">
        <v>43830</v>
      </c>
      <c r="E11067" t="s">
        <v>1236</v>
      </c>
      <c r="F11067" t="s">
        <v>12</v>
      </c>
      <c r="G11067" s="18">
        <v>146841</v>
      </c>
      <c r="H11067" s="18">
        <v>7773226</v>
      </c>
      <c r="I11067" s="18">
        <v>982153</v>
      </c>
      <c r="J11067" s="18">
        <v>982153</v>
      </c>
      <c r="K11067" s="18">
        <v>6791073</v>
      </c>
      <c r="L11067" s="18">
        <v>2411</v>
      </c>
      <c r="M11067" s="18">
        <v>80538</v>
      </c>
    </row>
    <row r="11068" spans="1:13" hidden="1" x14ac:dyDescent="0.25">
      <c r="A11068">
        <v>830054524</v>
      </c>
      <c r="B11068" t="s">
        <v>8870</v>
      </c>
      <c r="C11068" t="s">
        <v>5841</v>
      </c>
      <c r="D11068" s="20">
        <v>43830</v>
      </c>
      <c r="E11068" t="s">
        <v>1236</v>
      </c>
      <c r="F11068" t="s">
        <v>12</v>
      </c>
      <c r="G11068" s="18">
        <v>1379102</v>
      </c>
      <c r="H11068" s="18">
        <v>15411951</v>
      </c>
      <c r="I11068" s="18">
        <v>3347839</v>
      </c>
      <c r="J11068" s="18">
        <v>11206623</v>
      </c>
      <c r="K11068" s="18">
        <v>4205328</v>
      </c>
      <c r="L11068" s="18">
        <v>945986</v>
      </c>
      <c r="M11068" s="18">
        <v>111255</v>
      </c>
    </row>
    <row r="11069" spans="1:13" hidden="1" x14ac:dyDescent="0.25">
      <c r="A11069">
        <v>900559918</v>
      </c>
      <c r="B11069" t="s">
        <v>8871</v>
      </c>
      <c r="C11069" t="s">
        <v>40</v>
      </c>
      <c r="D11069" s="20">
        <v>43830</v>
      </c>
      <c r="E11069" t="s">
        <v>1236</v>
      </c>
      <c r="F11069" t="s">
        <v>12</v>
      </c>
      <c r="G11069" s="18">
        <v>9460784</v>
      </c>
      <c r="H11069" s="18">
        <v>30028029</v>
      </c>
      <c r="I11069" s="18">
        <v>773438</v>
      </c>
      <c r="J11069" s="18">
        <v>6837248</v>
      </c>
      <c r="K11069" s="18">
        <v>23190781</v>
      </c>
      <c r="L11069" s="18">
        <v>319759</v>
      </c>
      <c r="M11069" s="18">
        <v>-578109</v>
      </c>
    </row>
    <row r="11070" spans="1:13" hidden="1" x14ac:dyDescent="0.25">
      <c r="A11070">
        <v>900058420</v>
      </c>
      <c r="B11070" t="s">
        <v>8872</v>
      </c>
      <c r="C11070" t="s">
        <v>29</v>
      </c>
      <c r="D11070" s="20">
        <v>43830</v>
      </c>
      <c r="E11070" t="s">
        <v>1236</v>
      </c>
      <c r="F11070" t="s">
        <v>12</v>
      </c>
      <c r="G11070" s="18">
        <v>3277730</v>
      </c>
      <c r="H11070" s="18">
        <v>4253663</v>
      </c>
      <c r="I11070" s="18">
        <v>3592</v>
      </c>
      <c r="J11070" s="18">
        <v>2630540</v>
      </c>
      <c r="K11070" s="18">
        <v>1623123</v>
      </c>
      <c r="L11070" s="18">
        <v>3974</v>
      </c>
      <c r="M11070" s="18">
        <v>1198</v>
      </c>
    </row>
    <row r="11071" spans="1:13" hidden="1" x14ac:dyDescent="0.25">
      <c r="A11071">
        <v>860532057</v>
      </c>
      <c r="B11071" t="s">
        <v>8873</v>
      </c>
      <c r="C11071" t="s">
        <v>203</v>
      </c>
      <c r="D11071" s="20">
        <v>43830</v>
      </c>
      <c r="E11071" t="s">
        <v>1236</v>
      </c>
      <c r="F11071" t="s">
        <v>12</v>
      </c>
      <c r="G11071" s="18">
        <v>2171135</v>
      </c>
      <c r="H11071" s="18">
        <v>10319774</v>
      </c>
      <c r="I11071" s="18">
        <v>1366339</v>
      </c>
      <c r="J11071" s="18">
        <v>2341445</v>
      </c>
      <c r="K11071" s="18">
        <v>7978329</v>
      </c>
      <c r="L11071" s="18">
        <v>134455</v>
      </c>
      <c r="M11071" s="18">
        <v>66834</v>
      </c>
    </row>
    <row r="11072" spans="1:13" hidden="1" x14ac:dyDescent="0.25">
      <c r="A11072">
        <v>900203821</v>
      </c>
      <c r="B11072" t="s">
        <v>8874</v>
      </c>
      <c r="C11072" t="s">
        <v>1312</v>
      </c>
      <c r="D11072" s="20">
        <v>43830</v>
      </c>
      <c r="E11072" t="s">
        <v>1236</v>
      </c>
      <c r="F11072" t="s">
        <v>12</v>
      </c>
      <c r="G11072" s="18">
        <v>1225604</v>
      </c>
      <c r="H11072" s="18">
        <v>6558652</v>
      </c>
      <c r="I11072" s="18">
        <v>609658</v>
      </c>
      <c r="J11072" s="18">
        <v>1265718</v>
      </c>
      <c r="K11072" s="18">
        <v>5292934</v>
      </c>
      <c r="M11072" s="18">
        <v>169291</v>
      </c>
    </row>
    <row r="11073" spans="1:13" hidden="1" x14ac:dyDescent="0.25">
      <c r="A11073">
        <v>890936222</v>
      </c>
      <c r="B11073" t="s">
        <v>8875</v>
      </c>
      <c r="C11073" t="s">
        <v>215</v>
      </c>
      <c r="D11073" s="20">
        <v>43830</v>
      </c>
      <c r="E11073" t="s">
        <v>1236</v>
      </c>
      <c r="F11073" t="s">
        <v>12</v>
      </c>
      <c r="G11073" s="18">
        <v>3988288</v>
      </c>
      <c r="H11073" s="18">
        <v>5199958</v>
      </c>
      <c r="I11073" s="18">
        <v>2484967</v>
      </c>
      <c r="J11073" s="18">
        <v>2722967</v>
      </c>
      <c r="K11073" s="18">
        <v>2476991</v>
      </c>
      <c r="M11073" s="18">
        <v>366396</v>
      </c>
    </row>
    <row r="11074" spans="1:13" hidden="1" x14ac:dyDescent="0.25">
      <c r="A11074">
        <v>860352523</v>
      </c>
      <c r="B11074" t="s">
        <v>8876</v>
      </c>
      <c r="C11074" t="s">
        <v>53</v>
      </c>
      <c r="D11074" s="20">
        <v>43830</v>
      </c>
      <c r="E11074" t="s">
        <v>1236</v>
      </c>
      <c r="F11074" t="s">
        <v>12</v>
      </c>
      <c r="G11074" s="18">
        <v>418981</v>
      </c>
      <c r="H11074" s="18">
        <v>7247113</v>
      </c>
      <c r="I11074" s="18">
        <v>344247</v>
      </c>
      <c r="J11074" s="18">
        <v>344247</v>
      </c>
      <c r="K11074" s="18">
        <v>6902866</v>
      </c>
      <c r="M11074" s="18">
        <v>130717</v>
      </c>
    </row>
    <row r="11075" spans="1:13" hidden="1" x14ac:dyDescent="0.25">
      <c r="A11075">
        <v>800252523</v>
      </c>
      <c r="B11075" t="s">
        <v>8877</v>
      </c>
      <c r="C11075" t="s">
        <v>2384</v>
      </c>
      <c r="D11075" s="20">
        <v>43830</v>
      </c>
      <c r="E11075" t="s">
        <v>1236</v>
      </c>
      <c r="F11075" t="s">
        <v>12</v>
      </c>
      <c r="G11075" s="18">
        <v>12985907</v>
      </c>
      <c r="H11075" s="18">
        <v>16141230</v>
      </c>
      <c r="I11075" s="18">
        <v>1317819</v>
      </c>
      <c r="J11075" s="18">
        <v>12901683</v>
      </c>
      <c r="K11075" s="18">
        <v>3239547</v>
      </c>
      <c r="L11075" s="18">
        <v>225370</v>
      </c>
      <c r="M11075" s="18">
        <v>567132</v>
      </c>
    </row>
    <row r="11076" spans="1:13" hidden="1" x14ac:dyDescent="0.25">
      <c r="A11076">
        <v>860402922</v>
      </c>
      <c r="B11076" t="s">
        <v>8878</v>
      </c>
      <c r="C11076" t="s">
        <v>29</v>
      </c>
      <c r="D11076" s="20">
        <v>43830</v>
      </c>
      <c r="E11076" t="s">
        <v>1236</v>
      </c>
      <c r="F11076" t="s">
        <v>12</v>
      </c>
      <c r="G11076" s="18">
        <v>84138</v>
      </c>
      <c r="H11076" s="18">
        <v>32628758</v>
      </c>
      <c r="I11076" s="18">
        <v>120307</v>
      </c>
      <c r="J11076" s="18">
        <v>3275542</v>
      </c>
      <c r="K11076" s="18">
        <v>29353216</v>
      </c>
      <c r="M11076" s="18">
        <v>44036</v>
      </c>
    </row>
    <row r="11077" spans="1:13" hidden="1" x14ac:dyDescent="0.25">
      <c r="A11077">
        <v>900946019</v>
      </c>
      <c r="B11077" t="s">
        <v>8879</v>
      </c>
      <c r="C11077" t="s">
        <v>213</v>
      </c>
      <c r="D11077" s="20">
        <v>43830</v>
      </c>
      <c r="E11077" t="s">
        <v>1236</v>
      </c>
      <c r="F11077" t="s">
        <v>12</v>
      </c>
      <c r="G11077" s="18">
        <v>975477</v>
      </c>
      <c r="H11077" s="18">
        <v>980044</v>
      </c>
      <c r="I11077" s="18">
        <v>732740</v>
      </c>
      <c r="J11077" s="18">
        <v>916782</v>
      </c>
      <c r="K11077" s="18">
        <v>63262</v>
      </c>
      <c r="L11077" s="18">
        <v>3071</v>
      </c>
      <c r="M11077" s="18">
        <v>9200</v>
      </c>
    </row>
    <row r="11078" spans="1:13" hidden="1" x14ac:dyDescent="0.25">
      <c r="A11078">
        <v>890702818</v>
      </c>
      <c r="B11078" t="s">
        <v>8880</v>
      </c>
      <c r="C11078" t="s">
        <v>29</v>
      </c>
      <c r="D11078" s="20">
        <v>43830</v>
      </c>
      <c r="E11078" t="s">
        <v>1236</v>
      </c>
      <c r="F11078" t="s">
        <v>12</v>
      </c>
      <c r="G11078" s="18">
        <v>1236490</v>
      </c>
      <c r="H11078" s="18">
        <v>10995077</v>
      </c>
      <c r="I11078" s="18">
        <v>1293789</v>
      </c>
      <c r="J11078" s="18">
        <v>2495082</v>
      </c>
      <c r="K11078" s="18">
        <v>8499995</v>
      </c>
      <c r="L11078" s="18">
        <v>1131</v>
      </c>
      <c r="M11078" s="18">
        <v>-13550</v>
      </c>
    </row>
    <row r="11079" spans="1:13" hidden="1" x14ac:dyDescent="0.25">
      <c r="A11079">
        <v>830504323</v>
      </c>
      <c r="B11079" t="s">
        <v>8881</v>
      </c>
      <c r="C11079" t="s">
        <v>96</v>
      </c>
      <c r="D11079" s="20">
        <v>43830</v>
      </c>
      <c r="E11079" t="s">
        <v>1236</v>
      </c>
      <c r="F11079" t="s">
        <v>12</v>
      </c>
      <c r="G11079" s="18">
        <v>1142107</v>
      </c>
      <c r="H11079" s="18">
        <v>1401144</v>
      </c>
      <c r="I11079" s="18">
        <v>861095</v>
      </c>
      <c r="J11079" s="18">
        <v>861095</v>
      </c>
      <c r="K11079" s="18">
        <v>540049</v>
      </c>
      <c r="M11079" s="18">
        <v>124146</v>
      </c>
    </row>
    <row r="11080" spans="1:13" hidden="1" x14ac:dyDescent="0.25">
      <c r="A11080">
        <v>900601829</v>
      </c>
      <c r="B11080" t="s">
        <v>8882</v>
      </c>
      <c r="C11080" t="s">
        <v>154</v>
      </c>
      <c r="D11080" s="20">
        <v>43830</v>
      </c>
      <c r="E11080" t="s">
        <v>1236</v>
      </c>
      <c r="F11080" t="s">
        <v>12</v>
      </c>
      <c r="G11080" s="18">
        <v>349437</v>
      </c>
      <c r="H11080" s="18">
        <v>407305</v>
      </c>
      <c r="I11080" s="18">
        <v>125050</v>
      </c>
      <c r="J11080" s="18">
        <v>192005</v>
      </c>
      <c r="K11080" s="18">
        <v>215300</v>
      </c>
      <c r="L11080" s="18">
        <v>1788</v>
      </c>
      <c r="M11080" s="18">
        <v>44134</v>
      </c>
    </row>
    <row r="11081" spans="1:13" hidden="1" x14ac:dyDescent="0.25">
      <c r="A11081">
        <v>900162918</v>
      </c>
      <c r="B11081" t="s">
        <v>8883</v>
      </c>
      <c r="C11081" t="s">
        <v>162</v>
      </c>
      <c r="D11081" s="20">
        <v>43830</v>
      </c>
      <c r="E11081" t="s">
        <v>1236</v>
      </c>
      <c r="F11081" t="s">
        <v>12</v>
      </c>
      <c r="G11081" s="18">
        <v>11043374</v>
      </c>
      <c r="H11081" s="18">
        <v>11052702</v>
      </c>
      <c r="I11081" s="18">
        <v>6495814</v>
      </c>
      <c r="J11081" s="18">
        <v>7520700</v>
      </c>
      <c r="K11081" s="18">
        <v>3532002</v>
      </c>
      <c r="M11081" s="18">
        <v>14575</v>
      </c>
    </row>
    <row r="11082" spans="1:13" hidden="1" x14ac:dyDescent="0.25">
      <c r="A11082">
        <v>900645439</v>
      </c>
      <c r="B11082" t="s">
        <v>8884</v>
      </c>
      <c r="C11082" t="s">
        <v>186</v>
      </c>
      <c r="D11082" s="20">
        <v>43830</v>
      </c>
      <c r="E11082" t="s">
        <v>1236</v>
      </c>
      <c r="F11082" t="s">
        <v>12</v>
      </c>
      <c r="G11082" s="18">
        <v>1515085</v>
      </c>
      <c r="H11082" s="18">
        <v>5441462</v>
      </c>
      <c r="I11082" s="18">
        <v>999613</v>
      </c>
      <c r="J11082" s="18">
        <v>4357194</v>
      </c>
      <c r="K11082" s="18">
        <v>1084268</v>
      </c>
      <c r="L11082" s="18">
        <v>671123</v>
      </c>
      <c r="M11082" s="18">
        <v>5009</v>
      </c>
    </row>
    <row r="11083" spans="1:13" hidden="1" x14ac:dyDescent="0.25">
      <c r="A11083">
        <v>900682522</v>
      </c>
      <c r="B11083" t="s">
        <v>8885</v>
      </c>
      <c r="C11083" t="s">
        <v>222</v>
      </c>
      <c r="D11083" s="20">
        <v>43830</v>
      </c>
      <c r="E11083" t="s">
        <v>1236</v>
      </c>
      <c r="F11083" t="s">
        <v>12</v>
      </c>
      <c r="G11083" s="18">
        <v>179421</v>
      </c>
      <c r="H11083" s="18">
        <v>221754</v>
      </c>
      <c r="I11083" s="18">
        <v>1075</v>
      </c>
      <c r="J11083" s="18">
        <v>1075</v>
      </c>
      <c r="K11083" s="18">
        <v>220679</v>
      </c>
      <c r="L11083" s="18">
        <v>0</v>
      </c>
      <c r="M11083" s="18">
        <v>3552</v>
      </c>
    </row>
    <row r="11084" spans="1:13" hidden="1" x14ac:dyDescent="0.25">
      <c r="A11084">
        <v>900127437</v>
      </c>
      <c r="B11084" t="s">
        <v>8886</v>
      </c>
      <c r="C11084" t="s">
        <v>376</v>
      </c>
      <c r="D11084" s="20">
        <v>43830</v>
      </c>
      <c r="E11084" t="s">
        <v>1236</v>
      </c>
      <c r="F11084" t="s">
        <v>12</v>
      </c>
      <c r="G11084" s="18">
        <v>15704435</v>
      </c>
      <c r="H11084" s="18">
        <v>24158219</v>
      </c>
      <c r="I11084" s="18">
        <v>4933538</v>
      </c>
      <c r="J11084" s="18">
        <v>12205440</v>
      </c>
      <c r="K11084" s="18">
        <v>11952779</v>
      </c>
      <c r="L11084" s="18">
        <v>559594</v>
      </c>
      <c r="M11084" s="18">
        <v>1757468</v>
      </c>
    </row>
    <row r="11085" spans="1:13" hidden="1" x14ac:dyDescent="0.25">
      <c r="A11085">
        <v>900163023</v>
      </c>
      <c r="B11085" t="s">
        <v>8887</v>
      </c>
      <c r="C11085" t="s">
        <v>48</v>
      </c>
      <c r="D11085" s="20">
        <v>43830</v>
      </c>
      <c r="E11085" t="s">
        <v>1236</v>
      </c>
      <c r="F11085" t="s">
        <v>12</v>
      </c>
      <c r="G11085" s="18">
        <v>1618429</v>
      </c>
      <c r="H11085" s="18">
        <v>2032414</v>
      </c>
      <c r="I11085" s="18">
        <v>1897321</v>
      </c>
      <c r="J11085" s="18">
        <v>1897321</v>
      </c>
      <c r="K11085" s="18">
        <v>135093</v>
      </c>
      <c r="M11085" s="18">
        <v>-145582</v>
      </c>
    </row>
    <row r="11086" spans="1:13" hidden="1" x14ac:dyDescent="0.25">
      <c r="A11086">
        <v>900273627</v>
      </c>
      <c r="B11086" t="s">
        <v>8888</v>
      </c>
      <c r="C11086" t="s">
        <v>1399</v>
      </c>
      <c r="D11086" s="20">
        <v>43830</v>
      </c>
      <c r="E11086" t="s">
        <v>1236</v>
      </c>
      <c r="F11086" t="s">
        <v>12</v>
      </c>
      <c r="G11086" s="18">
        <v>665101</v>
      </c>
      <c r="H11086" s="18">
        <v>1168978</v>
      </c>
      <c r="I11086" s="18">
        <v>604370</v>
      </c>
      <c r="J11086" s="18">
        <v>604370</v>
      </c>
      <c r="K11086" s="18">
        <v>564608</v>
      </c>
      <c r="M11086" s="18">
        <v>66923</v>
      </c>
    </row>
    <row r="11087" spans="1:13" hidden="1" x14ac:dyDescent="0.25">
      <c r="A11087">
        <v>900573224</v>
      </c>
      <c r="B11087" t="s">
        <v>8889</v>
      </c>
      <c r="C11087" t="s">
        <v>619</v>
      </c>
      <c r="D11087" s="20">
        <v>43830</v>
      </c>
      <c r="E11087" t="s">
        <v>1236</v>
      </c>
      <c r="F11087" t="s">
        <v>12</v>
      </c>
      <c r="G11087" s="18">
        <v>2328885</v>
      </c>
      <c r="H11087" s="18">
        <v>2559648</v>
      </c>
      <c r="I11087" s="18">
        <v>363402</v>
      </c>
      <c r="J11087" s="18">
        <v>433402</v>
      </c>
      <c r="K11087" s="18">
        <v>2126246</v>
      </c>
      <c r="L11087" s="18">
        <v>15475</v>
      </c>
      <c r="M11087" s="18">
        <v>253932</v>
      </c>
    </row>
    <row r="11088" spans="1:13" hidden="1" x14ac:dyDescent="0.25">
      <c r="A11088">
        <v>815001419</v>
      </c>
      <c r="B11088" t="s">
        <v>8890</v>
      </c>
      <c r="C11088" t="s">
        <v>186</v>
      </c>
      <c r="D11088" s="20">
        <v>43830</v>
      </c>
      <c r="E11088" t="s">
        <v>1236</v>
      </c>
      <c r="F11088" t="s">
        <v>12</v>
      </c>
      <c r="G11088" s="18">
        <v>5980466</v>
      </c>
      <c r="H11088" s="18">
        <v>14599720</v>
      </c>
      <c r="I11088" s="18">
        <v>8854138</v>
      </c>
      <c r="J11088" s="18">
        <v>8854138</v>
      </c>
      <c r="K11088" s="18">
        <v>5745582</v>
      </c>
      <c r="L11088" s="18">
        <v>249085</v>
      </c>
      <c r="M11088" s="18">
        <v>221718</v>
      </c>
    </row>
    <row r="11089" spans="1:13" hidden="1" x14ac:dyDescent="0.25">
      <c r="A11089">
        <v>900629531</v>
      </c>
      <c r="B11089" t="s">
        <v>8891</v>
      </c>
      <c r="C11089" t="s">
        <v>215</v>
      </c>
      <c r="D11089" s="20">
        <v>43830</v>
      </c>
      <c r="E11089" t="s">
        <v>1236</v>
      </c>
      <c r="F11089" t="s">
        <v>12</v>
      </c>
      <c r="G11089" s="18">
        <v>2381667</v>
      </c>
      <c r="H11089" s="18">
        <v>4710961</v>
      </c>
      <c r="I11089" s="18">
        <v>2658129</v>
      </c>
      <c r="J11089" s="18">
        <v>3239147</v>
      </c>
      <c r="K11089" s="18">
        <v>1471814</v>
      </c>
      <c r="M11089" s="18">
        <v>235631</v>
      </c>
    </row>
    <row r="11090" spans="1:13" hidden="1" x14ac:dyDescent="0.25">
      <c r="A11090">
        <v>900251823</v>
      </c>
      <c r="B11090" t="s">
        <v>8892</v>
      </c>
      <c r="C11090" t="s">
        <v>157</v>
      </c>
      <c r="D11090" s="20">
        <v>43830</v>
      </c>
      <c r="E11090" t="s">
        <v>1236</v>
      </c>
      <c r="F11090" t="s">
        <v>12</v>
      </c>
      <c r="G11090" s="18">
        <v>14663974</v>
      </c>
      <c r="H11090" s="18">
        <v>97455402</v>
      </c>
      <c r="I11090" s="18">
        <v>6386705</v>
      </c>
      <c r="J11090" s="18">
        <v>139473578</v>
      </c>
      <c r="K11090" s="18">
        <v>-42018176</v>
      </c>
      <c r="L11090" s="18">
        <v>1939135</v>
      </c>
      <c r="M11090" s="18">
        <v>6269454</v>
      </c>
    </row>
    <row r="11091" spans="1:13" hidden="1" x14ac:dyDescent="0.25">
      <c r="A11091">
        <v>900531289</v>
      </c>
      <c r="B11091" t="s">
        <v>8893</v>
      </c>
      <c r="C11091" t="s">
        <v>154</v>
      </c>
      <c r="D11091" s="20">
        <v>43830</v>
      </c>
      <c r="E11091" t="s">
        <v>1236</v>
      </c>
      <c r="F11091" t="s">
        <v>12</v>
      </c>
      <c r="G11091" s="18">
        <v>37699397</v>
      </c>
      <c r="H11091" s="18">
        <v>38648767</v>
      </c>
      <c r="I11091" s="18">
        <v>27488367</v>
      </c>
      <c r="J11091" s="18">
        <v>34719716</v>
      </c>
      <c r="K11091" s="18">
        <v>3929051</v>
      </c>
      <c r="L11091" s="18">
        <v>5572746</v>
      </c>
      <c r="M11091" s="18">
        <v>375101</v>
      </c>
    </row>
    <row r="11092" spans="1:13" hidden="1" x14ac:dyDescent="0.25">
      <c r="A11092">
        <v>800196524</v>
      </c>
      <c r="B11092" t="s">
        <v>8894</v>
      </c>
      <c r="C11092" t="s">
        <v>657</v>
      </c>
      <c r="D11092" s="20">
        <v>43830</v>
      </c>
      <c r="E11092" t="s">
        <v>1236</v>
      </c>
      <c r="F11092" t="s">
        <v>12</v>
      </c>
      <c r="G11092" s="18">
        <v>11332877</v>
      </c>
      <c r="H11092" s="18">
        <v>12221282</v>
      </c>
      <c r="I11092" s="18">
        <v>13473809</v>
      </c>
      <c r="J11092" s="18">
        <v>13478433</v>
      </c>
      <c r="K11092" s="18">
        <v>-1257151</v>
      </c>
      <c r="L11092" s="18">
        <v>627300</v>
      </c>
      <c r="M11092" s="18">
        <v>-1622326</v>
      </c>
    </row>
    <row r="11093" spans="1:13" hidden="1" x14ac:dyDescent="0.25">
      <c r="A11093">
        <v>800250519</v>
      </c>
      <c r="B11093" t="s">
        <v>8895</v>
      </c>
      <c r="C11093" t="s">
        <v>29</v>
      </c>
      <c r="D11093" s="20">
        <v>43830</v>
      </c>
      <c r="E11093" t="s">
        <v>1236</v>
      </c>
      <c r="F11093" t="s">
        <v>12</v>
      </c>
      <c r="G11093" s="18">
        <v>2295640</v>
      </c>
      <c r="H11093" s="18">
        <v>11087716</v>
      </c>
      <c r="I11093" s="18">
        <v>5424547</v>
      </c>
      <c r="J11093" s="18">
        <v>5424547</v>
      </c>
      <c r="K11093" s="18">
        <v>5663169</v>
      </c>
      <c r="L11093" s="18">
        <v>895</v>
      </c>
      <c r="M11093" s="18">
        <v>150916</v>
      </c>
    </row>
    <row r="11094" spans="1:13" hidden="1" x14ac:dyDescent="0.25">
      <c r="A11094">
        <v>830514029</v>
      </c>
      <c r="B11094" t="s">
        <v>8896</v>
      </c>
      <c r="C11094" t="s">
        <v>350</v>
      </c>
      <c r="D11094" s="20">
        <v>43830</v>
      </c>
      <c r="E11094" t="s">
        <v>1236</v>
      </c>
      <c r="F11094" t="s">
        <v>12</v>
      </c>
      <c r="G11094" s="18">
        <v>5159747</v>
      </c>
      <c r="H11094" s="18">
        <v>6174142</v>
      </c>
      <c r="I11094" s="18">
        <v>3558361</v>
      </c>
      <c r="J11094" s="18">
        <v>3708361</v>
      </c>
      <c r="K11094" s="18">
        <v>2465781</v>
      </c>
      <c r="L11094" s="18">
        <v>215853</v>
      </c>
      <c r="M11094" s="18">
        <v>452817</v>
      </c>
    </row>
    <row r="11095" spans="1:13" hidden="1" x14ac:dyDescent="0.25">
      <c r="A11095">
        <v>830146824</v>
      </c>
      <c r="B11095" t="s">
        <v>8897</v>
      </c>
      <c r="C11095" t="s">
        <v>220</v>
      </c>
      <c r="D11095" s="20">
        <v>43830</v>
      </c>
      <c r="E11095" t="s">
        <v>1236</v>
      </c>
      <c r="F11095" t="s">
        <v>12</v>
      </c>
      <c r="G11095" s="18">
        <v>4986225</v>
      </c>
      <c r="H11095" s="18">
        <v>6036834</v>
      </c>
      <c r="I11095" s="18">
        <v>2858370</v>
      </c>
      <c r="J11095" s="18">
        <v>3415057</v>
      </c>
      <c r="K11095" s="18">
        <v>2621777</v>
      </c>
      <c r="L11095" s="18">
        <v>361425</v>
      </c>
      <c r="M11095" s="18">
        <v>93759</v>
      </c>
    </row>
    <row r="11096" spans="1:13" hidden="1" x14ac:dyDescent="0.25">
      <c r="A11096">
        <v>800179722</v>
      </c>
      <c r="B11096" t="s">
        <v>8898</v>
      </c>
      <c r="C11096" t="s">
        <v>154</v>
      </c>
      <c r="D11096" s="20">
        <v>43830</v>
      </c>
      <c r="E11096" t="s">
        <v>1236</v>
      </c>
      <c r="F11096" t="s">
        <v>12</v>
      </c>
      <c r="G11096" s="18">
        <v>8120872</v>
      </c>
      <c r="H11096" s="18">
        <v>10211366</v>
      </c>
      <c r="I11096" s="18">
        <v>1904865</v>
      </c>
      <c r="J11096" s="18">
        <v>1920497</v>
      </c>
      <c r="K11096" s="18">
        <v>8290869</v>
      </c>
      <c r="L11096" s="18">
        <v>280056</v>
      </c>
      <c r="M11096" s="18">
        <v>539933</v>
      </c>
    </row>
    <row r="11097" spans="1:13" hidden="1" x14ac:dyDescent="0.25">
      <c r="A11097">
        <v>890913990</v>
      </c>
      <c r="B11097" t="s">
        <v>8899</v>
      </c>
      <c r="C11097" t="s">
        <v>1233</v>
      </c>
      <c r="D11097" s="20">
        <v>43830</v>
      </c>
      <c r="E11097" t="s">
        <v>1236</v>
      </c>
      <c r="F11097" t="s">
        <v>12</v>
      </c>
      <c r="G11097" s="18">
        <v>26891421</v>
      </c>
      <c r="H11097" s="18">
        <v>26947186</v>
      </c>
      <c r="I11097" s="18">
        <v>18303164</v>
      </c>
      <c r="J11097" s="18">
        <v>18330590</v>
      </c>
      <c r="K11097" s="18">
        <v>8616596</v>
      </c>
      <c r="L11097" s="18">
        <v>399070</v>
      </c>
      <c r="M11097" s="18">
        <v>242712</v>
      </c>
    </row>
    <row r="11098" spans="1:13" hidden="1" x14ac:dyDescent="0.25">
      <c r="A11098">
        <v>900525273</v>
      </c>
      <c r="B11098" t="s">
        <v>8900</v>
      </c>
      <c r="C11098" t="s">
        <v>23</v>
      </c>
      <c r="D11098" s="20">
        <v>43830</v>
      </c>
      <c r="E11098" t="s">
        <v>1236</v>
      </c>
      <c r="F11098" t="s">
        <v>12</v>
      </c>
      <c r="G11098" s="18">
        <v>180519166</v>
      </c>
      <c r="H11098" s="18">
        <v>184387519</v>
      </c>
      <c r="I11098" s="18">
        <v>129751985</v>
      </c>
      <c r="J11098" s="18">
        <v>180663321</v>
      </c>
      <c r="K11098" s="18">
        <v>3724198</v>
      </c>
      <c r="L11098" s="18">
        <v>0</v>
      </c>
      <c r="M11098" s="18">
        <v>533728</v>
      </c>
    </row>
    <row r="11099" spans="1:13" hidden="1" x14ac:dyDescent="0.25">
      <c r="A11099">
        <v>900653325</v>
      </c>
      <c r="B11099" t="s">
        <v>8901</v>
      </c>
      <c r="C11099" t="s">
        <v>29</v>
      </c>
      <c r="D11099" s="20">
        <v>43830</v>
      </c>
      <c r="E11099" t="s">
        <v>1236</v>
      </c>
      <c r="F11099" t="s">
        <v>12</v>
      </c>
      <c r="G11099" s="18">
        <v>250817</v>
      </c>
      <c r="H11099" s="18">
        <v>8975780</v>
      </c>
      <c r="I11099" s="18">
        <v>352709</v>
      </c>
      <c r="J11099" s="18">
        <v>5371070</v>
      </c>
      <c r="K11099" s="18">
        <v>3604710</v>
      </c>
      <c r="L11099" s="18">
        <v>340571</v>
      </c>
      <c r="M11099" s="18">
        <v>-169689</v>
      </c>
    </row>
    <row r="11100" spans="1:13" hidden="1" x14ac:dyDescent="0.25">
      <c r="A11100">
        <v>829001518</v>
      </c>
      <c r="B11100" t="s">
        <v>8902</v>
      </c>
      <c r="C11100" t="s">
        <v>203</v>
      </c>
      <c r="D11100" s="20">
        <v>43830</v>
      </c>
      <c r="E11100" t="s">
        <v>1236</v>
      </c>
      <c r="F11100" t="s">
        <v>12</v>
      </c>
      <c r="G11100" s="18">
        <v>1793572</v>
      </c>
      <c r="H11100" s="18">
        <v>9552737</v>
      </c>
      <c r="I11100" s="18">
        <v>2446286</v>
      </c>
      <c r="J11100" s="18">
        <v>3381087</v>
      </c>
      <c r="K11100" s="18">
        <v>6171650</v>
      </c>
      <c r="L11100" s="18">
        <v>222584</v>
      </c>
      <c r="M11100" s="18">
        <v>-196812</v>
      </c>
    </row>
    <row r="11101" spans="1:13" hidden="1" x14ac:dyDescent="0.25">
      <c r="A11101">
        <v>800226324</v>
      </c>
      <c r="B11101" t="s">
        <v>8903</v>
      </c>
      <c r="C11101" t="s">
        <v>337</v>
      </c>
      <c r="D11101" s="20">
        <v>43830</v>
      </c>
      <c r="E11101" t="s">
        <v>1236</v>
      </c>
      <c r="F11101" t="s">
        <v>12</v>
      </c>
      <c r="G11101" s="18">
        <v>4936080</v>
      </c>
      <c r="H11101" s="18">
        <v>6456569</v>
      </c>
      <c r="I11101" s="18">
        <v>3152136</v>
      </c>
      <c r="J11101" s="18">
        <v>4448440</v>
      </c>
      <c r="K11101" s="18">
        <v>2008129</v>
      </c>
      <c r="L11101" s="18">
        <v>231740</v>
      </c>
      <c r="M11101" s="18">
        <v>161835</v>
      </c>
    </row>
    <row r="11102" spans="1:13" hidden="1" x14ac:dyDescent="0.25">
      <c r="A11102">
        <v>890912721</v>
      </c>
      <c r="B11102" t="s">
        <v>8904</v>
      </c>
      <c r="C11102" t="s">
        <v>29</v>
      </c>
      <c r="D11102" s="20">
        <v>43830</v>
      </c>
      <c r="E11102" t="s">
        <v>1236</v>
      </c>
      <c r="F11102" t="s">
        <v>12</v>
      </c>
      <c r="G11102" s="18">
        <v>2067928</v>
      </c>
      <c r="H11102" s="18">
        <v>5470123</v>
      </c>
      <c r="I11102" s="18">
        <v>262253</v>
      </c>
      <c r="J11102" s="18">
        <v>262253</v>
      </c>
      <c r="K11102" s="18">
        <v>5207870</v>
      </c>
      <c r="L11102" s="18">
        <v>2196</v>
      </c>
      <c r="M11102" s="18">
        <v>210826</v>
      </c>
    </row>
    <row r="11103" spans="1:13" hidden="1" x14ac:dyDescent="0.25">
      <c r="A11103">
        <v>900479120</v>
      </c>
      <c r="B11103" t="s">
        <v>8905</v>
      </c>
      <c r="C11103" t="s">
        <v>901</v>
      </c>
      <c r="D11103" s="20">
        <v>43830</v>
      </c>
      <c r="E11103" t="s">
        <v>1236</v>
      </c>
      <c r="F11103" t="s">
        <v>12</v>
      </c>
      <c r="G11103" s="18">
        <v>11295290</v>
      </c>
      <c r="H11103" s="18">
        <v>22688586</v>
      </c>
      <c r="I11103" s="18">
        <v>9202321</v>
      </c>
      <c r="J11103" s="18">
        <v>14315969</v>
      </c>
      <c r="K11103" s="18">
        <v>8372617</v>
      </c>
      <c r="L11103" s="18">
        <v>198777</v>
      </c>
      <c r="M11103" s="18">
        <v>6121719</v>
      </c>
    </row>
    <row r="11104" spans="1:13" hidden="1" x14ac:dyDescent="0.25">
      <c r="A11104">
        <v>802002020</v>
      </c>
      <c r="B11104" t="s">
        <v>8906</v>
      </c>
      <c r="C11104" t="s">
        <v>215</v>
      </c>
      <c r="D11104" s="20">
        <v>43830</v>
      </c>
      <c r="E11104" t="s">
        <v>1236</v>
      </c>
      <c r="F11104" t="s">
        <v>12</v>
      </c>
      <c r="G11104" s="18">
        <v>4693914</v>
      </c>
      <c r="H11104" s="18">
        <v>5375966</v>
      </c>
      <c r="I11104" s="18">
        <v>3152360</v>
      </c>
      <c r="J11104" s="18">
        <v>4507546</v>
      </c>
      <c r="K11104" s="18">
        <v>868420</v>
      </c>
      <c r="M11104" s="18">
        <v>121104</v>
      </c>
    </row>
    <row r="11105" spans="1:13" hidden="1" x14ac:dyDescent="0.25">
      <c r="A11105">
        <v>890941867</v>
      </c>
      <c r="B11105" t="s">
        <v>8907</v>
      </c>
      <c r="C11105" t="s">
        <v>934</v>
      </c>
      <c r="D11105" s="20">
        <v>43830</v>
      </c>
      <c r="E11105" t="s">
        <v>1236</v>
      </c>
      <c r="F11105" t="s">
        <v>12</v>
      </c>
      <c r="G11105" s="18">
        <v>846549</v>
      </c>
      <c r="H11105" s="18">
        <v>2646730</v>
      </c>
      <c r="I11105" s="18">
        <v>622813</v>
      </c>
      <c r="J11105" s="18">
        <v>2298915</v>
      </c>
      <c r="K11105" s="18">
        <v>347815</v>
      </c>
      <c r="L11105" s="18">
        <v>31924</v>
      </c>
      <c r="M11105" s="18">
        <v>22661</v>
      </c>
    </row>
    <row r="11106" spans="1:13" hidden="1" x14ac:dyDescent="0.25">
      <c r="A11106">
        <v>811024528</v>
      </c>
      <c r="B11106" t="s">
        <v>8908</v>
      </c>
      <c r="C11106" t="s">
        <v>143</v>
      </c>
      <c r="D11106" s="20">
        <v>43830</v>
      </c>
      <c r="E11106" t="s">
        <v>1236</v>
      </c>
      <c r="F11106" t="s">
        <v>12</v>
      </c>
      <c r="G11106" s="18">
        <v>252310</v>
      </c>
      <c r="H11106" s="18">
        <v>5674667</v>
      </c>
      <c r="I11106" s="18">
        <v>105753</v>
      </c>
      <c r="J11106" s="18">
        <v>3209522</v>
      </c>
      <c r="K11106" s="18">
        <v>2465145</v>
      </c>
      <c r="L11106" s="18">
        <v>11823</v>
      </c>
      <c r="M11106" s="18">
        <v>-39347</v>
      </c>
    </row>
    <row r="11107" spans="1:13" hidden="1" x14ac:dyDescent="0.25">
      <c r="A11107">
        <v>860026625</v>
      </c>
      <c r="B11107" t="s">
        <v>8909</v>
      </c>
      <c r="C11107" t="s">
        <v>143</v>
      </c>
      <c r="D11107" s="20">
        <v>43830</v>
      </c>
      <c r="E11107" t="s">
        <v>1236</v>
      </c>
      <c r="F11107" t="s">
        <v>12</v>
      </c>
      <c r="G11107" s="18">
        <v>66287</v>
      </c>
      <c r="H11107" s="18">
        <v>8480801</v>
      </c>
      <c r="I11107" s="18">
        <v>254692</v>
      </c>
      <c r="J11107" s="18">
        <v>254692</v>
      </c>
      <c r="K11107" s="18">
        <v>8226109</v>
      </c>
      <c r="M11107" s="18">
        <v>-440040</v>
      </c>
    </row>
    <row r="11108" spans="1:13" hidden="1" x14ac:dyDescent="0.25">
      <c r="A11108">
        <v>900475577</v>
      </c>
      <c r="B11108" t="s">
        <v>8910</v>
      </c>
      <c r="C11108" t="s">
        <v>157</v>
      </c>
      <c r="D11108" s="20">
        <v>43830</v>
      </c>
      <c r="E11108" t="s">
        <v>1236</v>
      </c>
      <c r="F11108" t="s">
        <v>12</v>
      </c>
      <c r="G11108" s="18">
        <v>7268625</v>
      </c>
      <c r="H11108" s="18">
        <v>7366238</v>
      </c>
      <c r="I11108" s="18">
        <v>57592</v>
      </c>
      <c r="J11108" s="18">
        <v>769492</v>
      </c>
      <c r="K11108" s="18">
        <v>6596746</v>
      </c>
      <c r="L11108" s="18">
        <v>22</v>
      </c>
      <c r="M11108" s="18">
        <v>-38626</v>
      </c>
    </row>
    <row r="11109" spans="1:13" hidden="1" x14ac:dyDescent="0.25">
      <c r="A11109">
        <v>900384470</v>
      </c>
      <c r="B11109" t="s">
        <v>8911</v>
      </c>
      <c r="C11109" t="s">
        <v>40</v>
      </c>
      <c r="D11109" s="20">
        <v>43830</v>
      </c>
      <c r="E11109" t="s">
        <v>1236</v>
      </c>
      <c r="F11109" t="s">
        <v>12</v>
      </c>
      <c r="G11109" s="18">
        <v>30071737</v>
      </c>
      <c r="H11109" s="18">
        <v>31960984</v>
      </c>
      <c r="I11109" s="18">
        <v>1152390</v>
      </c>
      <c r="J11109" s="18">
        <v>4251176</v>
      </c>
      <c r="K11109" s="18">
        <v>27709808</v>
      </c>
      <c r="M11109" s="18">
        <v>-47797</v>
      </c>
    </row>
    <row r="11110" spans="1:13" hidden="1" x14ac:dyDescent="0.25">
      <c r="A11110">
        <v>800240218</v>
      </c>
      <c r="B11110" t="s">
        <v>8912</v>
      </c>
      <c r="C11110" t="s">
        <v>1788</v>
      </c>
      <c r="D11110" s="20">
        <v>43830</v>
      </c>
      <c r="E11110" t="s">
        <v>1236</v>
      </c>
      <c r="F11110" t="s">
        <v>12</v>
      </c>
      <c r="G11110" s="18">
        <v>4817423</v>
      </c>
      <c r="H11110" s="18">
        <v>5339764</v>
      </c>
      <c r="I11110" s="18">
        <v>3023891</v>
      </c>
      <c r="J11110" s="18">
        <v>3673113</v>
      </c>
      <c r="K11110" s="18">
        <v>1666651</v>
      </c>
      <c r="L11110" s="18">
        <v>346287</v>
      </c>
      <c r="M11110" s="18">
        <v>53237</v>
      </c>
    </row>
    <row r="11111" spans="1:13" hidden="1" x14ac:dyDescent="0.25">
      <c r="A11111">
        <v>830023518</v>
      </c>
      <c r="B11111" t="s">
        <v>8913</v>
      </c>
      <c r="C11111" t="s">
        <v>220</v>
      </c>
      <c r="D11111" s="20">
        <v>43830</v>
      </c>
      <c r="E11111" t="s">
        <v>1236</v>
      </c>
      <c r="F11111" t="s">
        <v>12</v>
      </c>
      <c r="G11111" s="18">
        <v>5353090</v>
      </c>
      <c r="H11111" s="18">
        <v>5855653</v>
      </c>
      <c r="I11111" s="18">
        <v>3225693</v>
      </c>
      <c r="J11111" s="18">
        <v>3509569</v>
      </c>
      <c r="K11111" s="18">
        <v>2346084</v>
      </c>
      <c r="L11111" s="18">
        <v>270041</v>
      </c>
      <c r="M11111" s="18">
        <v>106068</v>
      </c>
    </row>
    <row r="11112" spans="1:13" hidden="1" x14ac:dyDescent="0.25">
      <c r="A11112">
        <v>900908443</v>
      </c>
      <c r="B11112" t="s">
        <v>8914</v>
      </c>
      <c r="C11112" t="s">
        <v>36</v>
      </c>
      <c r="D11112" s="20">
        <v>43830</v>
      </c>
      <c r="E11112" t="s">
        <v>1236</v>
      </c>
      <c r="F11112" t="s">
        <v>12</v>
      </c>
      <c r="G11112" s="18">
        <v>4752837</v>
      </c>
      <c r="H11112" s="18">
        <v>5766510</v>
      </c>
      <c r="I11112" s="18">
        <v>1320375</v>
      </c>
      <c r="J11112" s="18">
        <v>1320375</v>
      </c>
      <c r="K11112" s="18">
        <v>4446135</v>
      </c>
      <c r="M11112" s="18">
        <v>1555764</v>
      </c>
    </row>
    <row r="11113" spans="1:13" hidden="1" x14ac:dyDescent="0.25">
      <c r="A11113">
        <v>900256240</v>
      </c>
      <c r="B11113" t="s">
        <v>8915</v>
      </c>
      <c r="C11113" t="s">
        <v>1136</v>
      </c>
      <c r="D11113" s="20">
        <v>43830</v>
      </c>
      <c r="E11113" t="s">
        <v>1236</v>
      </c>
      <c r="F11113" t="s">
        <v>12</v>
      </c>
      <c r="G11113" s="18">
        <v>421006</v>
      </c>
      <c r="H11113" s="18">
        <v>1939182</v>
      </c>
      <c r="I11113" s="18">
        <v>94416</v>
      </c>
      <c r="J11113" s="18">
        <v>602102</v>
      </c>
      <c r="K11113" s="18">
        <v>1337080</v>
      </c>
      <c r="L11113" s="18">
        <v>37084</v>
      </c>
      <c r="M11113" s="18">
        <v>96868</v>
      </c>
    </row>
    <row r="11114" spans="1:13" hidden="1" x14ac:dyDescent="0.25">
      <c r="A11114">
        <v>900125919</v>
      </c>
      <c r="B11114" t="s">
        <v>8916</v>
      </c>
      <c r="C11114" t="s">
        <v>186</v>
      </c>
      <c r="D11114" s="20">
        <v>43830</v>
      </c>
      <c r="E11114" t="s">
        <v>1236</v>
      </c>
      <c r="F11114" t="s">
        <v>12</v>
      </c>
      <c r="G11114" s="18">
        <v>6017080</v>
      </c>
      <c r="H11114" s="18">
        <v>8196350</v>
      </c>
      <c r="I11114" s="18">
        <v>5779625</v>
      </c>
      <c r="J11114" s="18">
        <v>6813514</v>
      </c>
      <c r="K11114" s="18">
        <v>1382836</v>
      </c>
      <c r="M11114" s="18">
        <v>208567</v>
      </c>
    </row>
    <row r="11115" spans="1:13" x14ac:dyDescent="0.25">
      <c r="A11115">
        <v>860006237</v>
      </c>
      <c r="B11115" t="s">
        <v>8917</v>
      </c>
      <c r="C11115" t="s">
        <v>25</v>
      </c>
      <c r="D11115" s="20">
        <v>43830</v>
      </c>
      <c r="E11115" t="s">
        <v>1236</v>
      </c>
      <c r="F11115" t="s">
        <v>12</v>
      </c>
      <c r="G11115" s="18">
        <v>6377588</v>
      </c>
      <c r="H11115" s="18">
        <v>8115262</v>
      </c>
      <c r="I11115" s="18">
        <v>3554633</v>
      </c>
      <c r="J11115" s="18">
        <v>3554633</v>
      </c>
      <c r="K11115" s="18">
        <v>4560629</v>
      </c>
      <c r="L11115" s="18">
        <v>118752</v>
      </c>
      <c r="M11115" s="18">
        <v>263182</v>
      </c>
    </row>
    <row r="11116" spans="1:13" hidden="1" x14ac:dyDescent="0.25">
      <c r="A11116">
        <v>900011228</v>
      </c>
      <c r="B11116" t="s">
        <v>8918</v>
      </c>
      <c r="C11116" t="s">
        <v>36</v>
      </c>
      <c r="D11116" s="20">
        <v>43830</v>
      </c>
      <c r="E11116" t="s">
        <v>1236</v>
      </c>
      <c r="F11116" t="s">
        <v>12</v>
      </c>
      <c r="G11116" s="18">
        <v>1707342</v>
      </c>
      <c r="H11116" s="18">
        <v>4822184</v>
      </c>
      <c r="I11116" s="18">
        <v>970694</v>
      </c>
      <c r="J11116" s="18">
        <v>2541768</v>
      </c>
      <c r="K11116" s="18">
        <v>2280416</v>
      </c>
      <c r="M11116" s="18">
        <v>218880</v>
      </c>
    </row>
    <row r="11117" spans="1:13" hidden="1" x14ac:dyDescent="0.25">
      <c r="A11117">
        <v>890902165</v>
      </c>
      <c r="B11117" t="s">
        <v>8919</v>
      </c>
      <c r="C11117" t="s">
        <v>193</v>
      </c>
      <c r="D11117" s="20">
        <v>43830</v>
      </c>
      <c r="E11117" t="s">
        <v>1236</v>
      </c>
      <c r="F11117" t="s">
        <v>12</v>
      </c>
      <c r="G11117" s="18">
        <v>61942997</v>
      </c>
      <c r="H11117" s="18">
        <v>95853711</v>
      </c>
      <c r="I11117" s="18">
        <v>20395756</v>
      </c>
      <c r="J11117" s="18">
        <v>53100715</v>
      </c>
      <c r="K11117" s="18">
        <v>42752996</v>
      </c>
      <c r="L11117" s="18">
        <v>2246253</v>
      </c>
      <c r="M11117" s="18">
        <v>11745360</v>
      </c>
    </row>
    <row r="11118" spans="1:13" hidden="1" x14ac:dyDescent="0.25">
      <c r="A11118">
        <v>860526537</v>
      </c>
      <c r="B11118" t="s">
        <v>8920</v>
      </c>
      <c r="C11118" t="s">
        <v>1082</v>
      </c>
      <c r="D11118" s="20">
        <v>43830</v>
      </c>
      <c r="E11118" t="s">
        <v>1236</v>
      </c>
      <c r="F11118" t="s">
        <v>12</v>
      </c>
      <c r="G11118" s="18">
        <v>4852498</v>
      </c>
      <c r="H11118" s="18">
        <v>10025392</v>
      </c>
      <c r="I11118" s="18">
        <v>2016853</v>
      </c>
      <c r="J11118" s="18">
        <v>2811754</v>
      </c>
      <c r="K11118" s="18">
        <v>7213638</v>
      </c>
      <c r="L11118" s="18">
        <v>214365</v>
      </c>
      <c r="M11118" s="18">
        <v>1040623</v>
      </c>
    </row>
    <row r="11119" spans="1:13" hidden="1" x14ac:dyDescent="0.25">
      <c r="A11119">
        <v>890404326</v>
      </c>
      <c r="B11119" t="s">
        <v>8921</v>
      </c>
      <c r="C11119" t="s">
        <v>717</v>
      </c>
      <c r="D11119" s="20">
        <v>43830</v>
      </c>
      <c r="E11119" t="s">
        <v>1236</v>
      </c>
      <c r="F11119" t="s">
        <v>12</v>
      </c>
      <c r="G11119" s="18">
        <v>3738883</v>
      </c>
      <c r="H11119" s="18">
        <v>10183016</v>
      </c>
      <c r="I11119" s="18">
        <v>1823428</v>
      </c>
      <c r="J11119" s="18">
        <v>1823428</v>
      </c>
      <c r="K11119" s="18">
        <v>8359588</v>
      </c>
      <c r="M11119" s="18">
        <v>22590</v>
      </c>
    </row>
    <row r="11120" spans="1:13" hidden="1" x14ac:dyDescent="0.25">
      <c r="A11120">
        <v>900376521</v>
      </c>
      <c r="B11120" t="s">
        <v>8922</v>
      </c>
      <c r="C11120" t="s">
        <v>243</v>
      </c>
      <c r="D11120" s="20">
        <v>43830</v>
      </c>
      <c r="E11120" t="s">
        <v>1236</v>
      </c>
      <c r="F11120" t="s">
        <v>12</v>
      </c>
      <c r="G11120" s="18">
        <v>11626532</v>
      </c>
      <c r="H11120" s="18">
        <v>18699158</v>
      </c>
      <c r="I11120" s="18">
        <v>5981283</v>
      </c>
      <c r="J11120" s="18">
        <v>5981283</v>
      </c>
      <c r="K11120" s="18">
        <v>12717875</v>
      </c>
      <c r="L11120" s="18">
        <v>639819</v>
      </c>
      <c r="M11120" s="18">
        <v>399311</v>
      </c>
    </row>
    <row r="11121" spans="1:13" hidden="1" x14ac:dyDescent="0.25">
      <c r="A11121">
        <v>900291630</v>
      </c>
      <c r="B11121" t="s">
        <v>8923</v>
      </c>
      <c r="C11121" t="s">
        <v>416</v>
      </c>
      <c r="D11121" s="20">
        <v>43830</v>
      </c>
      <c r="E11121" t="s">
        <v>1236</v>
      </c>
      <c r="F11121" t="s">
        <v>12</v>
      </c>
      <c r="G11121" s="18">
        <v>96491</v>
      </c>
      <c r="H11121" s="18">
        <v>7822534</v>
      </c>
      <c r="I11121" s="18">
        <v>427880</v>
      </c>
      <c r="J11121" s="18">
        <v>852755</v>
      </c>
      <c r="K11121" s="18">
        <v>6969779</v>
      </c>
      <c r="M11121" s="18">
        <v>13662</v>
      </c>
    </row>
    <row r="11122" spans="1:13" hidden="1" x14ac:dyDescent="0.25">
      <c r="A11122">
        <v>900928423</v>
      </c>
      <c r="B11122" t="s">
        <v>8924</v>
      </c>
      <c r="C11122" t="s">
        <v>29</v>
      </c>
      <c r="D11122" s="20">
        <v>43830</v>
      </c>
      <c r="E11122" t="s">
        <v>1236</v>
      </c>
      <c r="F11122" t="s">
        <v>12</v>
      </c>
      <c r="G11122" s="18">
        <v>1345205</v>
      </c>
      <c r="H11122" s="18">
        <v>19568594</v>
      </c>
      <c r="I11122" s="18">
        <v>316434</v>
      </c>
      <c r="J11122" s="18">
        <v>316434</v>
      </c>
      <c r="K11122" s="18">
        <v>19252160</v>
      </c>
      <c r="L11122" s="18">
        <v>3152</v>
      </c>
      <c r="M11122" s="18">
        <v>447288</v>
      </c>
    </row>
    <row r="11123" spans="1:13" hidden="1" x14ac:dyDescent="0.25">
      <c r="A11123">
        <v>860502422</v>
      </c>
      <c r="B11123" t="s">
        <v>8925</v>
      </c>
      <c r="C11123" t="s">
        <v>660</v>
      </c>
      <c r="D11123" s="20">
        <v>43830</v>
      </c>
      <c r="E11123" t="s">
        <v>1236</v>
      </c>
      <c r="F11123" t="s">
        <v>12</v>
      </c>
      <c r="G11123" s="18">
        <v>646012</v>
      </c>
      <c r="H11123" s="18">
        <v>19739073</v>
      </c>
      <c r="I11123" s="18">
        <v>1013082</v>
      </c>
      <c r="J11123" s="18">
        <v>5838241</v>
      </c>
      <c r="K11123" s="18">
        <v>13900832</v>
      </c>
      <c r="L11123" s="18">
        <v>735576</v>
      </c>
      <c r="M11123" s="18">
        <v>-92195</v>
      </c>
    </row>
    <row r="11124" spans="1:13" hidden="1" x14ac:dyDescent="0.25">
      <c r="A11124">
        <v>900223922</v>
      </c>
      <c r="B11124" t="s">
        <v>8926</v>
      </c>
      <c r="C11124" t="s">
        <v>19</v>
      </c>
      <c r="D11124" s="20">
        <v>43830</v>
      </c>
      <c r="E11124" t="s">
        <v>1236</v>
      </c>
      <c r="F11124" t="s">
        <v>12</v>
      </c>
      <c r="G11124" s="18">
        <v>6979364</v>
      </c>
      <c r="H11124" s="18">
        <v>9311738</v>
      </c>
      <c r="I11124" s="18">
        <v>42718</v>
      </c>
      <c r="J11124" s="18">
        <v>42718</v>
      </c>
      <c r="K11124" s="18">
        <v>9269020</v>
      </c>
      <c r="M11124" s="18">
        <v>-297076</v>
      </c>
    </row>
    <row r="11125" spans="1:13" hidden="1" x14ac:dyDescent="0.25">
      <c r="A11125">
        <v>830054123</v>
      </c>
      <c r="B11125" t="s">
        <v>8927</v>
      </c>
      <c r="C11125" t="s">
        <v>215</v>
      </c>
      <c r="D11125" s="20">
        <v>43830</v>
      </c>
      <c r="E11125" t="s">
        <v>1236</v>
      </c>
      <c r="F11125" t="s">
        <v>12</v>
      </c>
      <c r="G11125" s="18">
        <v>589084</v>
      </c>
      <c r="H11125" s="18">
        <v>9891501</v>
      </c>
      <c r="I11125" s="18">
        <v>16842600</v>
      </c>
      <c r="J11125" s="18">
        <v>16842600</v>
      </c>
      <c r="K11125" s="18">
        <v>-6951099</v>
      </c>
      <c r="L11125" s="18">
        <v>167</v>
      </c>
      <c r="M11125" s="18">
        <v>-505722</v>
      </c>
    </row>
    <row r="11126" spans="1:13" hidden="1" x14ac:dyDescent="0.25">
      <c r="A11126">
        <v>900249582</v>
      </c>
      <c r="B11126" t="s">
        <v>8928</v>
      </c>
      <c r="C11126" t="s">
        <v>307</v>
      </c>
      <c r="D11126" s="20">
        <v>43830</v>
      </c>
      <c r="E11126" t="s">
        <v>1236</v>
      </c>
      <c r="F11126" t="s">
        <v>12</v>
      </c>
      <c r="G11126" s="18">
        <v>3542040</v>
      </c>
      <c r="H11126" s="18">
        <v>5618562</v>
      </c>
      <c r="I11126" s="18">
        <v>689633</v>
      </c>
      <c r="J11126" s="18">
        <v>5320845</v>
      </c>
      <c r="K11126" s="18">
        <v>297717</v>
      </c>
      <c r="M11126" s="18">
        <v>-40443</v>
      </c>
    </row>
    <row r="11127" spans="1:13" x14ac:dyDescent="0.25">
      <c r="A11127">
        <v>900366367</v>
      </c>
      <c r="B11127" t="s">
        <v>8929</v>
      </c>
      <c r="C11127" t="s">
        <v>25</v>
      </c>
      <c r="D11127" s="20">
        <v>43830</v>
      </c>
      <c r="E11127" t="s">
        <v>1236</v>
      </c>
      <c r="F11127" t="s">
        <v>12</v>
      </c>
      <c r="G11127" s="18">
        <v>7081949</v>
      </c>
      <c r="H11127" s="18">
        <v>7125285</v>
      </c>
      <c r="I11127" s="18">
        <v>4781758</v>
      </c>
      <c r="J11127" s="18">
        <v>4930772</v>
      </c>
      <c r="K11127" s="18">
        <v>2194513</v>
      </c>
      <c r="M11127" s="18">
        <v>842515</v>
      </c>
    </row>
    <row r="11128" spans="1:13" hidden="1" x14ac:dyDescent="0.25">
      <c r="A11128">
        <v>900118888</v>
      </c>
      <c r="B11128" t="s">
        <v>8930</v>
      </c>
      <c r="C11128" t="s">
        <v>31</v>
      </c>
      <c r="D11128" s="20">
        <v>43830</v>
      </c>
      <c r="E11128" t="s">
        <v>1236</v>
      </c>
      <c r="F11128" t="s">
        <v>12</v>
      </c>
      <c r="G11128" s="18">
        <v>8991</v>
      </c>
      <c r="H11128" s="18">
        <v>6470985</v>
      </c>
      <c r="I11128" s="18">
        <v>12348</v>
      </c>
      <c r="J11128" s="18">
        <v>4489010</v>
      </c>
      <c r="K11128" s="18">
        <v>1981975</v>
      </c>
      <c r="L11128" s="18">
        <v>154889</v>
      </c>
      <c r="M11128" s="18">
        <v>-76175</v>
      </c>
    </row>
    <row r="11129" spans="1:13" hidden="1" x14ac:dyDescent="0.25">
      <c r="A11129">
        <v>800248119</v>
      </c>
      <c r="B11129" t="s">
        <v>8931</v>
      </c>
      <c r="C11129" t="s">
        <v>2801</v>
      </c>
      <c r="D11129" s="20">
        <v>43830</v>
      </c>
      <c r="E11129" t="s">
        <v>1236</v>
      </c>
      <c r="F11129" t="s">
        <v>12</v>
      </c>
      <c r="G11129" s="18">
        <v>13298236</v>
      </c>
      <c r="H11129" s="18">
        <v>16656530</v>
      </c>
      <c r="I11129" s="18">
        <v>4272459</v>
      </c>
      <c r="J11129" s="18">
        <v>9203566</v>
      </c>
      <c r="K11129" s="18">
        <v>7452964</v>
      </c>
      <c r="L11129" s="18">
        <v>261753</v>
      </c>
      <c r="M11129" s="18">
        <v>1097047</v>
      </c>
    </row>
    <row r="11130" spans="1:13" hidden="1" x14ac:dyDescent="0.25">
      <c r="A11130">
        <v>823004429</v>
      </c>
      <c r="B11130" t="s">
        <v>8932</v>
      </c>
      <c r="C11130" t="s">
        <v>1136</v>
      </c>
      <c r="D11130" s="20">
        <v>43830</v>
      </c>
      <c r="E11130" t="s">
        <v>1236</v>
      </c>
      <c r="F11130" t="s">
        <v>12</v>
      </c>
      <c r="G11130" s="18">
        <v>765503</v>
      </c>
      <c r="H11130" s="18">
        <v>1494047</v>
      </c>
      <c r="I11130" s="18">
        <v>907046</v>
      </c>
      <c r="J11130" s="18">
        <v>907046</v>
      </c>
      <c r="K11130" s="18">
        <v>587001</v>
      </c>
      <c r="M11130" s="18">
        <v>8930</v>
      </c>
    </row>
    <row r="11131" spans="1:13" hidden="1" x14ac:dyDescent="0.25">
      <c r="A11131">
        <v>890918518</v>
      </c>
      <c r="B11131" t="s">
        <v>8933</v>
      </c>
      <c r="C11131" t="s">
        <v>65</v>
      </c>
      <c r="D11131" s="20">
        <v>43830</v>
      </c>
      <c r="E11131" t="s">
        <v>1236</v>
      </c>
      <c r="F11131" t="s">
        <v>12</v>
      </c>
      <c r="G11131" s="18">
        <v>2586</v>
      </c>
      <c r="H11131" s="18">
        <v>5273407</v>
      </c>
      <c r="I11131" s="18">
        <v>685089</v>
      </c>
      <c r="J11131" s="18">
        <v>3039275</v>
      </c>
      <c r="K11131" s="18">
        <v>2234132</v>
      </c>
      <c r="L11131" s="18">
        <v>476</v>
      </c>
      <c r="M11131" s="18">
        <v>-32169</v>
      </c>
    </row>
    <row r="11132" spans="1:13" hidden="1" x14ac:dyDescent="0.25">
      <c r="A11132">
        <v>830060922</v>
      </c>
      <c r="B11132" t="s">
        <v>8934</v>
      </c>
      <c r="C11132" t="s">
        <v>57</v>
      </c>
      <c r="D11132" s="20">
        <v>43830</v>
      </c>
      <c r="E11132" t="s">
        <v>1236</v>
      </c>
      <c r="F11132" t="s">
        <v>12</v>
      </c>
      <c r="G11132" s="18">
        <v>1341346</v>
      </c>
      <c r="H11132" s="18">
        <v>2205709</v>
      </c>
      <c r="I11132" s="18">
        <v>1704360</v>
      </c>
      <c r="J11132" s="18">
        <v>2450948</v>
      </c>
      <c r="K11132" s="18">
        <v>-245239</v>
      </c>
      <c r="L11132" s="18">
        <v>208846</v>
      </c>
      <c r="M11132" s="18">
        <v>-764444</v>
      </c>
    </row>
    <row r="11133" spans="1:13" hidden="1" x14ac:dyDescent="0.25">
      <c r="A11133">
        <v>860037457</v>
      </c>
      <c r="B11133" t="s">
        <v>8935</v>
      </c>
      <c r="C11133" t="s">
        <v>220</v>
      </c>
      <c r="D11133" s="20">
        <v>43830</v>
      </c>
      <c r="E11133" t="s">
        <v>1236</v>
      </c>
      <c r="F11133" t="s">
        <v>12</v>
      </c>
      <c r="G11133" s="18">
        <v>7366248</v>
      </c>
      <c r="H11133" s="18">
        <v>11747159</v>
      </c>
      <c r="I11133" s="18">
        <v>489652</v>
      </c>
      <c r="J11133" s="18">
        <v>1208918</v>
      </c>
      <c r="K11133" s="18">
        <v>10538241</v>
      </c>
      <c r="L11133" s="18">
        <v>23085</v>
      </c>
      <c r="M11133" s="18">
        <v>253107</v>
      </c>
    </row>
    <row r="11134" spans="1:13" hidden="1" x14ac:dyDescent="0.25">
      <c r="A11134">
        <v>860528235</v>
      </c>
      <c r="B11134" t="s">
        <v>8936</v>
      </c>
      <c r="C11134" t="s">
        <v>124</v>
      </c>
      <c r="D11134" s="20">
        <v>43830</v>
      </c>
      <c r="E11134" t="s">
        <v>1236</v>
      </c>
      <c r="F11134" t="s">
        <v>12</v>
      </c>
      <c r="G11134" s="18">
        <v>3095459</v>
      </c>
      <c r="H11134" s="18">
        <v>3389767</v>
      </c>
      <c r="I11134" s="18">
        <v>1686255</v>
      </c>
      <c r="J11134" s="18">
        <v>1687040</v>
      </c>
      <c r="K11134" s="18">
        <v>1702727</v>
      </c>
      <c r="L11134" s="18">
        <v>12330</v>
      </c>
      <c r="M11134" s="18">
        <v>516732</v>
      </c>
    </row>
    <row r="11135" spans="1:13" hidden="1" x14ac:dyDescent="0.25">
      <c r="A11135">
        <v>900508424</v>
      </c>
      <c r="B11135" t="s">
        <v>8937</v>
      </c>
      <c r="C11135" t="s">
        <v>626</v>
      </c>
      <c r="D11135" s="20">
        <v>43830</v>
      </c>
      <c r="E11135" t="s">
        <v>1236</v>
      </c>
      <c r="F11135" t="s">
        <v>12</v>
      </c>
      <c r="G11135" s="18">
        <v>5607170</v>
      </c>
      <c r="H11135" s="18">
        <v>8200913</v>
      </c>
      <c r="I11135" s="18">
        <v>2377919</v>
      </c>
      <c r="J11135" s="18">
        <v>4349591</v>
      </c>
      <c r="K11135" s="18">
        <v>3851322</v>
      </c>
      <c r="L11135" s="18">
        <v>269789</v>
      </c>
      <c r="M11135" s="18">
        <v>249207</v>
      </c>
    </row>
    <row r="11136" spans="1:13" hidden="1" x14ac:dyDescent="0.25">
      <c r="A11136">
        <v>891304633</v>
      </c>
      <c r="B11136" t="s">
        <v>8938</v>
      </c>
      <c r="C11136" t="s">
        <v>727</v>
      </c>
      <c r="D11136" s="20">
        <v>43830</v>
      </c>
      <c r="E11136" t="s">
        <v>1236</v>
      </c>
      <c r="F11136" t="s">
        <v>12</v>
      </c>
      <c r="G11136" s="18">
        <v>654793</v>
      </c>
      <c r="H11136" s="18">
        <v>2218338</v>
      </c>
      <c r="I11136" s="18">
        <v>321556</v>
      </c>
      <c r="J11136" s="18">
        <v>534874</v>
      </c>
      <c r="K11136" s="18">
        <v>1683464</v>
      </c>
      <c r="L11136" s="18">
        <v>46131</v>
      </c>
      <c r="M11136" s="18">
        <v>57793</v>
      </c>
    </row>
    <row r="11137" spans="1:13" hidden="1" x14ac:dyDescent="0.25">
      <c r="A11137">
        <v>800159219</v>
      </c>
      <c r="B11137" t="s">
        <v>8939</v>
      </c>
      <c r="C11137" t="s">
        <v>253</v>
      </c>
      <c r="D11137" s="20">
        <v>43830</v>
      </c>
      <c r="E11137" t="s">
        <v>1236</v>
      </c>
      <c r="F11137" t="s">
        <v>12</v>
      </c>
      <c r="G11137" s="18">
        <v>19218204</v>
      </c>
      <c r="H11137" s="18">
        <v>28743197</v>
      </c>
      <c r="I11137" s="18">
        <v>14603835</v>
      </c>
      <c r="J11137" s="18">
        <v>22325895</v>
      </c>
      <c r="K11137" s="18">
        <v>6417302</v>
      </c>
      <c r="M11137" s="18">
        <v>306923</v>
      </c>
    </row>
    <row r="11138" spans="1:13" hidden="1" x14ac:dyDescent="0.25">
      <c r="A11138">
        <v>830045523</v>
      </c>
      <c r="B11138" t="s">
        <v>8940</v>
      </c>
      <c r="C11138" t="s">
        <v>303</v>
      </c>
      <c r="D11138" s="20">
        <v>43830</v>
      </c>
      <c r="E11138" t="s">
        <v>1236</v>
      </c>
      <c r="F11138" t="s">
        <v>12</v>
      </c>
      <c r="G11138" s="18">
        <v>12057317</v>
      </c>
      <c r="H11138" s="18">
        <v>12354105</v>
      </c>
      <c r="I11138" s="18">
        <v>7881291</v>
      </c>
      <c r="J11138" s="18">
        <v>7896619</v>
      </c>
      <c r="K11138" s="18">
        <v>4457486</v>
      </c>
      <c r="L11138" s="18">
        <v>270612</v>
      </c>
      <c r="M11138" s="18">
        <v>261358</v>
      </c>
    </row>
    <row r="11139" spans="1:13" hidden="1" x14ac:dyDescent="0.25">
      <c r="A11139">
        <v>900571824</v>
      </c>
      <c r="B11139" t="s">
        <v>8941</v>
      </c>
      <c r="C11139" t="s">
        <v>162</v>
      </c>
      <c r="D11139" s="20">
        <v>43830</v>
      </c>
      <c r="E11139" t="s">
        <v>1236</v>
      </c>
      <c r="F11139" t="s">
        <v>12</v>
      </c>
      <c r="G11139" s="18">
        <v>11106366</v>
      </c>
      <c r="H11139" s="18">
        <v>23354128</v>
      </c>
      <c r="I11139" s="18">
        <v>10204483</v>
      </c>
      <c r="J11139" s="18">
        <v>15268251</v>
      </c>
      <c r="K11139" s="18">
        <v>8085877</v>
      </c>
      <c r="M11139" s="18">
        <v>1046308</v>
      </c>
    </row>
    <row r="11140" spans="1:13" hidden="1" x14ac:dyDescent="0.25">
      <c r="A11140">
        <v>900160139</v>
      </c>
      <c r="B11140" t="s">
        <v>8942</v>
      </c>
      <c r="C11140" t="s">
        <v>1136</v>
      </c>
      <c r="D11140" s="20">
        <v>43830</v>
      </c>
      <c r="E11140" t="s">
        <v>1236</v>
      </c>
      <c r="F11140" t="s">
        <v>12</v>
      </c>
      <c r="G11140" s="18">
        <v>588816</v>
      </c>
      <c r="H11140" s="18">
        <v>9128313</v>
      </c>
      <c r="I11140" s="18">
        <v>768425</v>
      </c>
      <c r="J11140" s="18">
        <v>4201179</v>
      </c>
      <c r="K11140" s="18">
        <v>4927134</v>
      </c>
      <c r="L11140" s="18">
        <v>42189</v>
      </c>
      <c r="M11140" s="18">
        <v>469730</v>
      </c>
    </row>
    <row r="11141" spans="1:13" hidden="1" x14ac:dyDescent="0.25">
      <c r="A11141">
        <v>900026531</v>
      </c>
      <c r="B11141" t="s">
        <v>8943</v>
      </c>
      <c r="C11141" t="s">
        <v>162</v>
      </c>
      <c r="D11141" s="20">
        <v>43830</v>
      </c>
      <c r="E11141" t="s">
        <v>1236</v>
      </c>
      <c r="F11141" t="s">
        <v>12</v>
      </c>
      <c r="G11141" s="18">
        <v>2440865</v>
      </c>
      <c r="H11141" s="18">
        <v>6473817</v>
      </c>
      <c r="I11141" s="18">
        <v>128128</v>
      </c>
      <c r="J11141" s="18">
        <v>6257674</v>
      </c>
      <c r="K11141" s="18">
        <v>216143</v>
      </c>
      <c r="M11141" s="18">
        <v>-10160</v>
      </c>
    </row>
    <row r="11142" spans="1:13" hidden="1" x14ac:dyDescent="0.25">
      <c r="A11142">
        <v>900547444</v>
      </c>
      <c r="B11142" t="s">
        <v>8944</v>
      </c>
      <c r="C11142" t="s">
        <v>162</v>
      </c>
      <c r="D11142" s="20">
        <v>43830</v>
      </c>
      <c r="E11142" t="s">
        <v>1236</v>
      </c>
      <c r="F11142" t="s">
        <v>12</v>
      </c>
      <c r="G11142" s="18">
        <v>3833963</v>
      </c>
      <c r="H11142" s="18">
        <v>6940106</v>
      </c>
      <c r="I11142" s="18">
        <v>936707</v>
      </c>
      <c r="J11142" s="18">
        <v>5195231</v>
      </c>
      <c r="K11142" s="18">
        <v>1744875</v>
      </c>
      <c r="M11142" s="18">
        <v>229707</v>
      </c>
    </row>
    <row r="11143" spans="1:13" hidden="1" x14ac:dyDescent="0.25">
      <c r="A11143">
        <v>900615022</v>
      </c>
      <c r="B11143" t="s">
        <v>8945</v>
      </c>
      <c r="C11143" t="s">
        <v>162</v>
      </c>
      <c r="D11143" s="20">
        <v>43830</v>
      </c>
      <c r="E11143" t="s">
        <v>1236</v>
      </c>
      <c r="F11143" t="s">
        <v>12</v>
      </c>
      <c r="G11143" s="18">
        <v>1871851</v>
      </c>
      <c r="H11143" s="18">
        <v>1876351</v>
      </c>
      <c r="I11143" s="18">
        <v>88672</v>
      </c>
      <c r="J11143" s="18">
        <v>1711649</v>
      </c>
      <c r="K11143" s="18">
        <v>164702</v>
      </c>
      <c r="L11143" s="18">
        <v>0</v>
      </c>
      <c r="M11143" s="18">
        <v>16872</v>
      </c>
    </row>
    <row r="11144" spans="1:13" hidden="1" x14ac:dyDescent="0.25">
      <c r="A11144">
        <v>830120862</v>
      </c>
      <c r="B11144" t="s">
        <v>8946</v>
      </c>
      <c r="C11144" t="s">
        <v>154</v>
      </c>
      <c r="D11144" s="20">
        <v>43830</v>
      </c>
      <c r="E11144" t="s">
        <v>1236</v>
      </c>
      <c r="F11144" t="s">
        <v>12</v>
      </c>
      <c r="G11144" s="18">
        <v>2096281</v>
      </c>
      <c r="H11144" s="18">
        <v>4819053</v>
      </c>
      <c r="I11144" s="18">
        <v>225265</v>
      </c>
      <c r="J11144" s="18">
        <v>2132536</v>
      </c>
      <c r="K11144" s="18">
        <v>2686517</v>
      </c>
      <c r="M11144" s="18">
        <v>217188</v>
      </c>
    </row>
    <row r="11145" spans="1:13" hidden="1" x14ac:dyDescent="0.25">
      <c r="A11145">
        <v>830116819</v>
      </c>
      <c r="B11145" t="s">
        <v>8947</v>
      </c>
      <c r="C11145" t="s">
        <v>29</v>
      </c>
      <c r="D11145" s="20">
        <v>43830</v>
      </c>
      <c r="E11145" t="s">
        <v>1236</v>
      </c>
      <c r="F11145" t="s">
        <v>12</v>
      </c>
      <c r="G11145" s="18">
        <v>19501</v>
      </c>
      <c r="H11145" s="18">
        <v>7625676</v>
      </c>
      <c r="I11145" s="18">
        <v>637699</v>
      </c>
      <c r="J11145" s="18">
        <v>2134535</v>
      </c>
      <c r="K11145" s="18">
        <v>5491141</v>
      </c>
      <c r="L11145" s="18">
        <v>0</v>
      </c>
      <c r="M11145" s="18">
        <v>-173976</v>
      </c>
    </row>
    <row r="11146" spans="1:13" hidden="1" x14ac:dyDescent="0.25">
      <c r="A11146">
        <v>900916920</v>
      </c>
      <c r="B11146" t="s">
        <v>8948</v>
      </c>
      <c r="C11146" t="s">
        <v>29</v>
      </c>
      <c r="D11146" s="20">
        <v>43830</v>
      </c>
      <c r="E11146" t="s">
        <v>1236</v>
      </c>
      <c r="F11146" t="s">
        <v>12</v>
      </c>
      <c r="G11146" s="18">
        <v>9789818</v>
      </c>
      <c r="H11146" s="18">
        <v>10362387</v>
      </c>
      <c r="I11146" s="18">
        <v>589046</v>
      </c>
      <c r="J11146" s="18">
        <v>9132894</v>
      </c>
      <c r="K11146" s="18">
        <v>1229493</v>
      </c>
      <c r="M11146" s="18">
        <v>341444</v>
      </c>
    </row>
    <row r="11147" spans="1:13" hidden="1" x14ac:dyDescent="0.25">
      <c r="A11147">
        <v>860039024</v>
      </c>
      <c r="B11147" t="s">
        <v>8949</v>
      </c>
      <c r="C11147" t="s">
        <v>29</v>
      </c>
      <c r="D11147" s="20">
        <v>43830</v>
      </c>
      <c r="E11147" t="s">
        <v>1236</v>
      </c>
      <c r="F11147" t="s">
        <v>12</v>
      </c>
      <c r="G11147" s="18">
        <v>4690667</v>
      </c>
      <c r="H11147" s="18">
        <v>61677657</v>
      </c>
      <c r="I11147" s="18">
        <v>5565064</v>
      </c>
      <c r="J11147" s="18">
        <v>5565064</v>
      </c>
      <c r="K11147" s="18">
        <v>56112593</v>
      </c>
      <c r="M11147" s="18">
        <v>995626</v>
      </c>
    </row>
    <row r="11148" spans="1:13" hidden="1" x14ac:dyDescent="0.25">
      <c r="A11148">
        <v>900230038</v>
      </c>
      <c r="B11148" t="s">
        <v>8950</v>
      </c>
      <c r="C11148" t="s">
        <v>416</v>
      </c>
      <c r="D11148" s="20">
        <v>43830</v>
      </c>
      <c r="E11148" t="s">
        <v>1236</v>
      </c>
      <c r="F11148" t="s">
        <v>12</v>
      </c>
      <c r="G11148" s="18">
        <v>3445859</v>
      </c>
      <c r="H11148" s="18">
        <v>5507948</v>
      </c>
      <c r="I11148" s="18">
        <v>1381983</v>
      </c>
      <c r="J11148" s="18">
        <v>3281298</v>
      </c>
      <c r="K11148" s="18">
        <v>2226650</v>
      </c>
      <c r="L11148" s="18">
        <v>352237</v>
      </c>
      <c r="M11148" s="18">
        <v>168961</v>
      </c>
    </row>
    <row r="11149" spans="1:13" hidden="1" x14ac:dyDescent="0.25">
      <c r="A11149">
        <v>901121919</v>
      </c>
      <c r="B11149" t="s">
        <v>8951</v>
      </c>
      <c r="C11149" t="s">
        <v>1082</v>
      </c>
      <c r="D11149" s="20">
        <v>43830</v>
      </c>
      <c r="E11149" t="s">
        <v>1236</v>
      </c>
      <c r="F11149" t="s">
        <v>12</v>
      </c>
      <c r="G11149" s="18">
        <v>7930577</v>
      </c>
      <c r="H11149" s="18">
        <v>8443678</v>
      </c>
      <c r="I11149" s="18">
        <v>6207501</v>
      </c>
      <c r="J11149" s="18">
        <v>7408754</v>
      </c>
      <c r="K11149" s="18">
        <v>1034924</v>
      </c>
      <c r="M11149" s="18">
        <v>15696</v>
      </c>
    </row>
    <row r="11150" spans="1:13" hidden="1" x14ac:dyDescent="0.25">
      <c r="A11150">
        <v>900325322</v>
      </c>
      <c r="B11150" t="s">
        <v>8952</v>
      </c>
      <c r="C11150" t="s">
        <v>162</v>
      </c>
      <c r="D11150" s="20">
        <v>43830</v>
      </c>
      <c r="E11150" t="s">
        <v>1236</v>
      </c>
      <c r="F11150" t="s">
        <v>12</v>
      </c>
      <c r="G11150" s="18">
        <v>2680539</v>
      </c>
      <c r="H11150" s="18">
        <v>2880539</v>
      </c>
      <c r="I11150" s="18">
        <v>2909384</v>
      </c>
      <c r="J11150" s="18">
        <v>2909384</v>
      </c>
      <c r="K11150" s="18">
        <v>-28845</v>
      </c>
      <c r="L11150" s="18">
        <v>5</v>
      </c>
      <c r="M11150" s="18">
        <v>-34495</v>
      </c>
    </row>
    <row r="11151" spans="1:13" hidden="1" x14ac:dyDescent="0.25">
      <c r="A11151">
        <v>830126327</v>
      </c>
      <c r="B11151" t="s">
        <v>8953</v>
      </c>
      <c r="C11151" t="s">
        <v>222</v>
      </c>
      <c r="D11151" s="20">
        <v>43830</v>
      </c>
      <c r="E11151" t="s">
        <v>1236</v>
      </c>
      <c r="F11151" t="s">
        <v>12</v>
      </c>
      <c r="G11151" s="18">
        <v>32847841</v>
      </c>
      <c r="H11151" s="18">
        <v>33235733</v>
      </c>
      <c r="I11151" s="18">
        <v>22595656</v>
      </c>
      <c r="J11151" s="18">
        <v>23070500</v>
      </c>
      <c r="K11151" s="18">
        <v>10165233</v>
      </c>
      <c r="L11151" s="18">
        <v>4203353</v>
      </c>
      <c r="M11151" s="18">
        <v>2290920</v>
      </c>
    </row>
    <row r="11152" spans="1:13" hidden="1" x14ac:dyDescent="0.25">
      <c r="A11152">
        <v>830078524</v>
      </c>
      <c r="B11152" t="s">
        <v>8954</v>
      </c>
      <c r="C11152" t="s">
        <v>2013</v>
      </c>
      <c r="D11152" s="20">
        <v>43830</v>
      </c>
      <c r="E11152" t="s">
        <v>1236</v>
      </c>
      <c r="F11152" t="s">
        <v>12</v>
      </c>
      <c r="G11152" s="18">
        <v>11333177</v>
      </c>
      <c r="H11152" s="18">
        <v>18742960</v>
      </c>
      <c r="I11152" s="18">
        <v>7743514</v>
      </c>
      <c r="J11152" s="18">
        <v>13921393</v>
      </c>
      <c r="K11152" s="18">
        <v>4821567</v>
      </c>
      <c r="L11152" s="18">
        <v>1936118</v>
      </c>
      <c r="M11152" s="18">
        <v>500925</v>
      </c>
    </row>
    <row r="11153" spans="1:13" hidden="1" x14ac:dyDescent="0.25">
      <c r="A11153">
        <v>860033322</v>
      </c>
      <c r="B11153" t="s">
        <v>8955</v>
      </c>
      <c r="C11153" t="s">
        <v>222</v>
      </c>
      <c r="D11153" s="20">
        <v>43830</v>
      </c>
      <c r="E11153" t="s">
        <v>1236</v>
      </c>
      <c r="F11153" t="s">
        <v>12</v>
      </c>
      <c r="G11153" s="18">
        <v>156026090</v>
      </c>
      <c r="H11153" s="18">
        <v>161516095</v>
      </c>
      <c r="I11153" s="18">
        <v>4444490</v>
      </c>
      <c r="J11153" s="18">
        <v>4444490</v>
      </c>
      <c r="K11153" s="18">
        <v>157071605</v>
      </c>
      <c r="L11153" s="18">
        <v>0</v>
      </c>
      <c r="M11153" s="18">
        <v>4601813</v>
      </c>
    </row>
    <row r="11154" spans="1:13" hidden="1" x14ac:dyDescent="0.25">
      <c r="A11154">
        <v>860517037</v>
      </c>
      <c r="B11154" t="s">
        <v>8956</v>
      </c>
      <c r="C11154" t="s">
        <v>6180</v>
      </c>
      <c r="D11154" s="20">
        <v>43830</v>
      </c>
      <c r="E11154" t="s">
        <v>1236</v>
      </c>
      <c r="F11154" t="s">
        <v>12</v>
      </c>
      <c r="G11154" s="18">
        <v>14519194</v>
      </c>
      <c r="H11154" s="18">
        <v>169969125</v>
      </c>
      <c r="I11154" s="18">
        <v>7904087</v>
      </c>
      <c r="J11154" s="18">
        <v>42129876</v>
      </c>
      <c r="K11154" s="18">
        <v>127839249</v>
      </c>
      <c r="M11154" s="18">
        <v>4262423</v>
      </c>
    </row>
    <row r="11155" spans="1:13" hidden="1" x14ac:dyDescent="0.25">
      <c r="A11155">
        <v>844000023</v>
      </c>
      <c r="B11155" t="s">
        <v>8957</v>
      </c>
      <c r="C11155" t="s">
        <v>23</v>
      </c>
      <c r="D11155" s="20">
        <v>43830</v>
      </c>
      <c r="E11155" t="s">
        <v>1236</v>
      </c>
      <c r="F11155" t="s">
        <v>12</v>
      </c>
      <c r="G11155" s="18">
        <v>20716154</v>
      </c>
      <c r="H11155" s="18">
        <v>20716154</v>
      </c>
      <c r="I11155" s="18">
        <v>16696200</v>
      </c>
      <c r="J11155" s="18">
        <v>16696200</v>
      </c>
      <c r="K11155" s="18">
        <v>4019954</v>
      </c>
      <c r="L11155" s="18">
        <v>12554</v>
      </c>
      <c r="M11155" s="18">
        <v>1553411</v>
      </c>
    </row>
    <row r="11156" spans="1:13" hidden="1" x14ac:dyDescent="0.25">
      <c r="A11156">
        <v>900786718</v>
      </c>
      <c r="B11156" t="s">
        <v>8958</v>
      </c>
      <c r="C11156" t="s">
        <v>619</v>
      </c>
      <c r="D11156" s="20">
        <v>43830</v>
      </c>
      <c r="E11156" t="s">
        <v>1236</v>
      </c>
      <c r="F11156" t="s">
        <v>12</v>
      </c>
      <c r="G11156" s="18">
        <v>2122615</v>
      </c>
      <c r="H11156" s="18">
        <v>4447446</v>
      </c>
      <c r="I11156" s="18">
        <v>1469382</v>
      </c>
      <c r="J11156" s="18">
        <v>1469382</v>
      </c>
      <c r="K11156" s="18">
        <v>2978064</v>
      </c>
      <c r="M11156" s="18">
        <v>-77393</v>
      </c>
    </row>
    <row r="11157" spans="1:13" hidden="1" x14ac:dyDescent="0.25">
      <c r="A11157">
        <v>900373623</v>
      </c>
      <c r="B11157" t="s">
        <v>8959</v>
      </c>
      <c r="C11157" t="s">
        <v>107</v>
      </c>
      <c r="D11157" s="20">
        <v>43830</v>
      </c>
      <c r="E11157" t="s">
        <v>1236</v>
      </c>
      <c r="F11157" t="s">
        <v>12</v>
      </c>
      <c r="G11157" s="18">
        <v>4356024</v>
      </c>
      <c r="H11157" s="18">
        <v>7789532</v>
      </c>
      <c r="I11157" s="18">
        <v>1506962</v>
      </c>
      <c r="J11157" s="18">
        <v>1719672</v>
      </c>
      <c r="K11157" s="18">
        <v>6069860</v>
      </c>
      <c r="M11157" s="18">
        <v>9555</v>
      </c>
    </row>
    <row r="11158" spans="1:13" hidden="1" x14ac:dyDescent="0.25">
      <c r="A11158">
        <v>900141521</v>
      </c>
      <c r="B11158" t="s">
        <v>8960</v>
      </c>
      <c r="C11158" t="s">
        <v>40</v>
      </c>
      <c r="D11158" s="20">
        <v>43830</v>
      </c>
      <c r="E11158" t="s">
        <v>1236</v>
      </c>
      <c r="F11158" t="s">
        <v>12</v>
      </c>
      <c r="G11158" s="18">
        <v>9423303</v>
      </c>
      <c r="H11158" s="18">
        <v>9513610</v>
      </c>
      <c r="I11158" s="18">
        <v>352007</v>
      </c>
      <c r="J11158" s="18">
        <v>4190953</v>
      </c>
      <c r="K11158" s="18">
        <v>5322657</v>
      </c>
      <c r="L11158" s="18">
        <v>521729</v>
      </c>
      <c r="M11158" s="18">
        <v>1316898</v>
      </c>
    </row>
    <row r="11159" spans="1:13" hidden="1" x14ac:dyDescent="0.25">
      <c r="A11159">
        <v>860509527</v>
      </c>
      <c r="B11159" t="s">
        <v>8961</v>
      </c>
      <c r="C11159" t="s">
        <v>40</v>
      </c>
      <c r="D11159" s="20">
        <v>43830</v>
      </c>
      <c r="E11159" t="s">
        <v>1236</v>
      </c>
      <c r="F11159" t="s">
        <v>12</v>
      </c>
      <c r="G11159" s="18">
        <v>11512531</v>
      </c>
      <c r="H11159" s="18">
        <v>35714038</v>
      </c>
      <c r="I11159" s="18">
        <v>4078602</v>
      </c>
      <c r="J11159" s="18">
        <v>17430037</v>
      </c>
      <c r="K11159" s="18">
        <v>18284001</v>
      </c>
      <c r="L11159" s="18">
        <v>167421</v>
      </c>
      <c r="M11159" s="18">
        <v>1663417</v>
      </c>
    </row>
    <row r="11160" spans="1:13" hidden="1" x14ac:dyDescent="0.25">
      <c r="A11160">
        <v>811046990</v>
      </c>
      <c r="B11160" t="s">
        <v>8962</v>
      </c>
      <c r="C11160" t="s">
        <v>350</v>
      </c>
      <c r="D11160" s="20">
        <v>43830</v>
      </c>
      <c r="E11160" t="s">
        <v>1236</v>
      </c>
      <c r="F11160" t="s">
        <v>12</v>
      </c>
      <c r="G11160" s="18">
        <v>1653180</v>
      </c>
      <c r="H11160" s="18">
        <v>1969240</v>
      </c>
      <c r="I11160" s="18">
        <v>1235121</v>
      </c>
      <c r="J11160" s="18">
        <v>2570039</v>
      </c>
      <c r="K11160" s="18">
        <v>-600799</v>
      </c>
      <c r="M11160" s="18">
        <v>-364935</v>
      </c>
    </row>
    <row r="11161" spans="1:13" hidden="1" x14ac:dyDescent="0.25">
      <c r="A11161">
        <v>830127921</v>
      </c>
      <c r="B11161" t="s">
        <v>8963</v>
      </c>
      <c r="C11161" t="s">
        <v>48</v>
      </c>
      <c r="D11161" s="20">
        <v>43830</v>
      </c>
      <c r="E11161" t="s">
        <v>1236</v>
      </c>
      <c r="F11161" t="s">
        <v>12</v>
      </c>
      <c r="G11161" s="18">
        <v>1974384</v>
      </c>
      <c r="H11161" s="18">
        <v>2048898</v>
      </c>
      <c r="I11161" s="18">
        <v>1924576</v>
      </c>
      <c r="J11161" s="18">
        <v>1924576</v>
      </c>
      <c r="K11161" s="18">
        <v>124322</v>
      </c>
      <c r="L11161" s="18">
        <v>93119</v>
      </c>
      <c r="M11161" s="18">
        <v>-411858</v>
      </c>
    </row>
    <row r="11162" spans="1:13" hidden="1" x14ac:dyDescent="0.25">
      <c r="A11162">
        <v>900564455</v>
      </c>
      <c r="B11162" t="s">
        <v>8964</v>
      </c>
      <c r="C11162" t="s">
        <v>650</v>
      </c>
      <c r="D11162" s="20">
        <v>43830</v>
      </c>
      <c r="E11162" t="s">
        <v>1236</v>
      </c>
      <c r="F11162" t="s">
        <v>12</v>
      </c>
      <c r="G11162" s="18">
        <v>1378493</v>
      </c>
      <c r="H11162" s="18">
        <v>1386389</v>
      </c>
      <c r="I11162" s="18">
        <v>223103</v>
      </c>
      <c r="J11162" s="18">
        <v>223103</v>
      </c>
      <c r="K11162" s="18">
        <v>1163286</v>
      </c>
      <c r="M11162" s="18">
        <v>50228</v>
      </c>
    </row>
    <row r="11163" spans="1:13" hidden="1" x14ac:dyDescent="0.25">
      <c r="A11163">
        <v>830513120</v>
      </c>
      <c r="B11163" t="s">
        <v>8965</v>
      </c>
      <c r="C11163" t="s">
        <v>1082</v>
      </c>
      <c r="D11163" s="20">
        <v>43830</v>
      </c>
      <c r="E11163" t="s">
        <v>1236</v>
      </c>
      <c r="F11163" t="s">
        <v>12</v>
      </c>
      <c r="G11163" s="18">
        <v>6508767</v>
      </c>
      <c r="H11163" s="18">
        <v>6582095</v>
      </c>
      <c r="I11163" s="18">
        <v>1685167</v>
      </c>
      <c r="J11163" s="18">
        <v>1685167</v>
      </c>
      <c r="K11163" s="18">
        <v>4896928</v>
      </c>
      <c r="L11163" s="18">
        <v>58637</v>
      </c>
      <c r="M11163" s="18">
        <v>878843</v>
      </c>
    </row>
    <row r="11164" spans="1:13" hidden="1" x14ac:dyDescent="0.25">
      <c r="A11164">
        <v>900594521</v>
      </c>
      <c r="B11164" t="s">
        <v>8966</v>
      </c>
      <c r="C11164" t="s">
        <v>386</v>
      </c>
      <c r="D11164" s="20">
        <v>43830</v>
      </c>
      <c r="E11164" t="s">
        <v>1236</v>
      </c>
      <c r="F11164" t="s">
        <v>12</v>
      </c>
      <c r="G11164" s="18">
        <v>5522820</v>
      </c>
      <c r="H11164" s="18">
        <v>6917110</v>
      </c>
      <c r="I11164" s="18">
        <v>2823302</v>
      </c>
      <c r="J11164" s="18">
        <v>2823302</v>
      </c>
      <c r="K11164" s="18">
        <v>4093808</v>
      </c>
      <c r="M11164" s="18">
        <v>1150335</v>
      </c>
    </row>
    <row r="11165" spans="1:13" hidden="1" x14ac:dyDescent="0.25">
      <c r="A11165">
        <v>830046819</v>
      </c>
      <c r="B11165" t="s">
        <v>8967</v>
      </c>
      <c r="C11165" t="s">
        <v>307</v>
      </c>
      <c r="D11165" s="20">
        <v>43830</v>
      </c>
      <c r="E11165" t="s">
        <v>1236</v>
      </c>
      <c r="F11165" t="s">
        <v>12</v>
      </c>
      <c r="G11165" s="18">
        <v>1123844</v>
      </c>
      <c r="H11165" s="18">
        <v>2216368</v>
      </c>
      <c r="I11165" s="18">
        <v>432103</v>
      </c>
      <c r="J11165" s="18">
        <v>913881</v>
      </c>
      <c r="K11165" s="18">
        <v>1302487</v>
      </c>
      <c r="M11165" s="18">
        <v>-116427</v>
      </c>
    </row>
    <row r="11166" spans="1:13" hidden="1" x14ac:dyDescent="0.25">
      <c r="A11166">
        <v>900599145</v>
      </c>
      <c r="B11166" t="s">
        <v>8968</v>
      </c>
      <c r="C11166" t="s">
        <v>370</v>
      </c>
      <c r="D11166" s="20">
        <v>43830</v>
      </c>
      <c r="E11166" t="s">
        <v>1236</v>
      </c>
      <c r="F11166" t="s">
        <v>12</v>
      </c>
      <c r="G11166" s="18">
        <v>12246475</v>
      </c>
      <c r="H11166" s="18">
        <v>24203684</v>
      </c>
      <c r="I11166" s="18">
        <v>8807183</v>
      </c>
      <c r="J11166" s="18">
        <v>16274862</v>
      </c>
      <c r="K11166" s="18">
        <v>7928822</v>
      </c>
      <c r="L11166" s="18">
        <v>1732451</v>
      </c>
      <c r="M11166" s="18">
        <v>3228395</v>
      </c>
    </row>
    <row r="11167" spans="1:13" hidden="1" x14ac:dyDescent="0.25">
      <c r="A11167">
        <v>900298605</v>
      </c>
      <c r="B11167" t="s">
        <v>8969</v>
      </c>
      <c r="C11167" t="s">
        <v>350</v>
      </c>
      <c r="D11167" s="20">
        <v>43830</v>
      </c>
      <c r="E11167" t="s">
        <v>1236</v>
      </c>
      <c r="F11167" t="s">
        <v>12</v>
      </c>
      <c r="G11167" s="18">
        <v>1972072</v>
      </c>
      <c r="H11167" s="18">
        <v>3442743</v>
      </c>
      <c r="I11167" s="18">
        <v>1223506</v>
      </c>
      <c r="J11167" s="18">
        <v>1769778</v>
      </c>
      <c r="K11167" s="18">
        <v>1672965</v>
      </c>
      <c r="L11167" s="18">
        <v>130512</v>
      </c>
      <c r="M11167" s="18">
        <v>5099</v>
      </c>
    </row>
    <row r="11168" spans="1:13" hidden="1" x14ac:dyDescent="0.25">
      <c r="A11168">
        <v>900295919</v>
      </c>
      <c r="B11168" t="s">
        <v>8970</v>
      </c>
      <c r="C11168" t="s">
        <v>29</v>
      </c>
      <c r="D11168" s="20">
        <v>43830</v>
      </c>
      <c r="E11168" t="s">
        <v>1236</v>
      </c>
      <c r="F11168" t="s">
        <v>12</v>
      </c>
      <c r="G11168" s="18">
        <v>89718</v>
      </c>
      <c r="H11168" s="18">
        <v>10749064</v>
      </c>
      <c r="I11168" s="18">
        <v>2177092</v>
      </c>
      <c r="J11168" s="18">
        <v>3956318</v>
      </c>
      <c r="K11168" s="18">
        <v>6792746</v>
      </c>
      <c r="M11168" s="18">
        <v>596123</v>
      </c>
    </row>
    <row r="11169" spans="1:13" hidden="1" x14ac:dyDescent="0.25">
      <c r="A11169">
        <v>830115738</v>
      </c>
      <c r="B11169" t="s">
        <v>8971</v>
      </c>
      <c r="C11169" t="s">
        <v>327</v>
      </c>
      <c r="D11169" s="20">
        <v>43830</v>
      </c>
      <c r="E11169" t="s">
        <v>1236</v>
      </c>
      <c r="F11169" t="s">
        <v>12</v>
      </c>
      <c r="G11169" s="18">
        <v>3110346</v>
      </c>
      <c r="H11169" s="18">
        <v>3478802</v>
      </c>
      <c r="I11169" s="18">
        <v>2209370</v>
      </c>
      <c r="J11169" s="18">
        <v>2209370</v>
      </c>
      <c r="K11169" s="18">
        <v>1269432</v>
      </c>
      <c r="L11169" s="18">
        <v>274662</v>
      </c>
      <c r="M11169" s="18">
        <v>968712</v>
      </c>
    </row>
    <row r="11170" spans="1:13" hidden="1" x14ac:dyDescent="0.25">
      <c r="A11170">
        <v>813006836</v>
      </c>
      <c r="B11170" t="s">
        <v>8972</v>
      </c>
      <c r="C11170" t="s">
        <v>29</v>
      </c>
      <c r="D11170" s="20">
        <v>43830</v>
      </c>
      <c r="E11170" t="s">
        <v>1236</v>
      </c>
      <c r="F11170" t="s">
        <v>12</v>
      </c>
      <c r="G11170" s="18">
        <v>1378827</v>
      </c>
      <c r="H11170" s="18">
        <v>8311787</v>
      </c>
      <c r="I11170" s="18">
        <v>322378</v>
      </c>
      <c r="J11170" s="18">
        <v>5389263</v>
      </c>
      <c r="K11170" s="18">
        <v>2922524</v>
      </c>
      <c r="M11170" s="18">
        <v>210628</v>
      </c>
    </row>
    <row r="11171" spans="1:13" hidden="1" x14ac:dyDescent="0.25">
      <c r="A11171">
        <v>830039025</v>
      </c>
      <c r="B11171" t="s">
        <v>8973</v>
      </c>
      <c r="C11171" t="s">
        <v>40</v>
      </c>
      <c r="D11171" s="20">
        <v>43830</v>
      </c>
      <c r="E11171" t="s">
        <v>1236</v>
      </c>
      <c r="F11171" t="s">
        <v>12</v>
      </c>
      <c r="G11171" s="18">
        <v>4010016</v>
      </c>
      <c r="H11171" s="18">
        <v>7711898</v>
      </c>
      <c r="I11171" s="18">
        <v>7794273</v>
      </c>
      <c r="J11171" s="18">
        <v>10670911</v>
      </c>
      <c r="K11171" s="18">
        <v>-2959013</v>
      </c>
      <c r="M11171" s="18">
        <v>-97561</v>
      </c>
    </row>
    <row r="11172" spans="1:13" hidden="1" x14ac:dyDescent="0.25">
      <c r="A11172">
        <v>860047054</v>
      </c>
      <c r="B11172" t="s">
        <v>8974</v>
      </c>
      <c r="C11172" t="s">
        <v>29</v>
      </c>
      <c r="D11172" s="20">
        <v>43830</v>
      </c>
      <c r="E11172" t="s">
        <v>1236</v>
      </c>
      <c r="F11172" t="s">
        <v>12</v>
      </c>
      <c r="G11172" s="18">
        <v>156343</v>
      </c>
      <c r="H11172" s="18">
        <v>6057861</v>
      </c>
      <c r="I11172" s="18">
        <v>198119</v>
      </c>
      <c r="J11172" s="18">
        <v>793073</v>
      </c>
      <c r="K11172" s="18">
        <v>5264788</v>
      </c>
      <c r="L11172" s="18">
        <v>1421</v>
      </c>
      <c r="M11172" s="18">
        <v>-19326</v>
      </c>
    </row>
    <row r="11173" spans="1:13" hidden="1" x14ac:dyDescent="0.25">
      <c r="A11173">
        <v>800010319</v>
      </c>
      <c r="B11173" t="s">
        <v>8975</v>
      </c>
      <c r="C11173" t="s">
        <v>1254</v>
      </c>
      <c r="D11173" s="20">
        <v>43830</v>
      </c>
      <c r="E11173" t="s">
        <v>1236</v>
      </c>
      <c r="F11173" t="s">
        <v>12</v>
      </c>
      <c r="G11173" s="18">
        <v>14894158</v>
      </c>
      <c r="H11173" s="18">
        <v>21331889</v>
      </c>
      <c r="I11173" s="18">
        <v>8025837</v>
      </c>
      <c r="J11173" s="18">
        <v>9087885</v>
      </c>
      <c r="K11173" s="18">
        <v>12244004</v>
      </c>
      <c r="L11173" s="18">
        <v>141710</v>
      </c>
      <c r="M11173" s="18">
        <v>190589</v>
      </c>
    </row>
    <row r="11174" spans="1:13" hidden="1" x14ac:dyDescent="0.25">
      <c r="A11174">
        <v>804010838</v>
      </c>
      <c r="B11174" t="s">
        <v>8976</v>
      </c>
      <c r="C11174" t="s">
        <v>8977</v>
      </c>
      <c r="D11174" s="20">
        <v>43830</v>
      </c>
      <c r="E11174" t="s">
        <v>1236</v>
      </c>
      <c r="F11174" t="s">
        <v>12</v>
      </c>
      <c r="G11174" s="18">
        <v>73417</v>
      </c>
      <c r="H11174" s="18">
        <v>18131822</v>
      </c>
      <c r="I11174" s="18">
        <v>24837</v>
      </c>
      <c r="J11174" s="18">
        <v>1777586</v>
      </c>
      <c r="K11174" s="18">
        <v>16354236</v>
      </c>
      <c r="M11174" s="18">
        <v>9382</v>
      </c>
    </row>
    <row r="11175" spans="1:13" hidden="1" x14ac:dyDescent="0.25">
      <c r="A11175">
        <v>900329121</v>
      </c>
      <c r="B11175" t="s">
        <v>8978</v>
      </c>
      <c r="C11175" t="s">
        <v>48</v>
      </c>
      <c r="D11175" s="20">
        <v>43830</v>
      </c>
      <c r="E11175" t="s">
        <v>1236</v>
      </c>
      <c r="F11175" t="s">
        <v>12</v>
      </c>
      <c r="G11175" s="18">
        <v>4110461</v>
      </c>
      <c r="H11175" s="18">
        <v>10898773</v>
      </c>
      <c r="I11175" s="18">
        <v>6819300</v>
      </c>
      <c r="J11175" s="18">
        <v>8895470</v>
      </c>
      <c r="K11175" s="18">
        <v>2003303</v>
      </c>
      <c r="L11175" s="18">
        <v>657218</v>
      </c>
      <c r="M11175" s="18">
        <v>225084</v>
      </c>
    </row>
    <row r="11176" spans="1:13" hidden="1" x14ac:dyDescent="0.25">
      <c r="A11176">
        <v>900536416</v>
      </c>
      <c r="B11176" t="s">
        <v>8979</v>
      </c>
      <c r="C11176" t="s">
        <v>96</v>
      </c>
      <c r="D11176" s="20">
        <v>43830</v>
      </c>
      <c r="E11176" t="s">
        <v>1236</v>
      </c>
      <c r="F11176" t="s">
        <v>12</v>
      </c>
      <c r="G11176" s="18">
        <v>302849</v>
      </c>
      <c r="H11176" s="18">
        <v>5358581</v>
      </c>
      <c r="I11176" s="18">
        <v>5656582</v>
      </c>
      <c r="J11176" s="18">
        <v>5656582</v>
      </c>
      <c r="K11176" s="18">
        <v>-298001</v>
      </c>
      <c r="M11176" s="18">
        <v>-178850</v>
      </c>
    </row>
    <row r="11177" spans="1:13" hidden="1" x14ac:dyDescent="0.25">
      <c r="A11177">
        <v>860000228</v>
      </c>
      <c r="B11177" t="s">
        <v>8980</v>
      </c>
      <c r="C11177" t="s">
        <v>2337</v>
      </c>
      <c r="D11177" s="20">
        <v>43830</v>
      </c>
      <c r="E11177" t="s">
        <v>1236</v>
      </c>
      <c r="F11177" t="s">
        <v>12</v>
      </c>
      <c r="G11177" s="18">
        <v>539619</v>
      </c>
      <c r="H11177" s="18">
        <v>27426040</v>
      </c>
      <c r="I11177" s="18">
        <v>2942561</v>
      </c>
      <c r="J11177" s="18">
        <v>4549923</v>
      </c>
      <c r="K11177" s="18">
        <v>22876117</v>
      </c>
      <c r="M11177" s="18">
        <v>3555482</v>
      </c>
    </row>
    <row r="11178" spans="1:13" hidden="1" x14ac:dyDescent="0.25">
      <c r="A11178">
        <v>900429223</v>
      </c>
      <c r="B11178" t="s">
        <v>8981</v>
      </c>
      <c r="C11178" t="s">
        <v>213</v>
      </c>
      <c r="D11178" s="20">
        <v>43830</v>
      </c>
      <c r="E11178" t="s">
        <v>1236</v>
      </c>
      <c r="F11178" t="s">
        <v>12</v>
      </c>
      <c r="G11178" s="18">
        <v>4832317</v>
      </c>
      <c r="H11178" s="18">
        <v>6470708</v>
      </c>
      <c r="I11178" s="18">
        <v>1035025</v>
      </c>
      <c r="J11178" s="18">
        <v>4016311</v>
      </c>
      <c r="K11178" s="18">
        <v>2454397</v>
      </c>
      <c r="L11178" s="18">
        <v>197069</v>
      </c>
      <c r="M11178" s="18">
        <v>-55731</v>
      </c>
    </row>
    <row r="11179" spans="1:13" hidden="1" x14ac:dyDescent="0.25">
      <c r="A11179">
        <v>900976918</v>
      </c>
      <c r="B11179" t="s">
        <v>8982</v>
      </c>
      <c r="C11179" t="s">
        <v>143</v>
      </c>
      <c r="D11179" s="20">
        <v>43830</v>
      </c>
      <c r="E11179" t="s">
        <v>1236</v>
      </c>
      <c r="F11179" t="s">
        <v>12</v>
      </c>
      <c r="G11179" s="18">
        <v>54053664</v>
      </c>
      <c r="H11179" s="18">
        <v>54102095</v>
      </c>
      <c r="I11179" s="18">
        <v>176499</v>
      </c>
      <c r="J11179" s="18">
        <v>176499</v>
      </c>
      <c r="K11179" s="18">
        <v>53925596</v>
      </c>
      <c r="M11179" s="18">
        <v>872499</v>
      </c>
    </row>
    <row r="11180" spans="1:13" hidden="1" x14ac:dyDescent="0.25">
      <c r="A11180">
        <v>830513326</v>
      </c>
      <c r="B11180" t="s">
        <v>8983</v>
      </c>
      <c r="C11180" t="s">
        <v>253</v>
      </c>
      <c r="D11180" s="20">
        <v>43830</v>
      </c>
      <c r="E11180" t="s">
        <v>1236</v>
      </c>
      <c r="F11180" t="s">
        <v>12</v>
      </c>
      <c r="G11180" s="18">
        <v>3627435</v>
      </c>
      <c r="H11180" s="18">
        <v>3937387</v>
      </c>
      <c r="I11180" s="18">
        <v>1677823</v>
      </c>
      <c r="J11180" s="18">
        <v>2365739</v>
      </c>
      <c r="K11180" s="18">
        <v>1571648</v>
      </c>
      <c r="M11180" s="18">
        <v>231328</v>
      </c>
    </row>
    <row r="11181" spans="1:13" hidden="1" x14ac:dyDescent="0.25">
      <c r="A11181">
        <v>900147733</v>
      </c>
      <c r="B11181" t="s">
        <v>8984</v>
      </c>
      <c r="C11181" t="s">
        <v>220</v>
      </c>
      <c r="D11181" s="20">
        <v>43830</v>
      </c>
      <c r="E11181" t="s">
        <v>1236</v>
      </c>
      <c r="F11181" t="s">
        <v>12</v>
      </c>
      <c r="G11181" s="18">
        <v>1816969</v>
      </c>
      <c r="H11181" s="18">
        <v>2233897</v>
      </c>
      <c r="I11181" s="18">
        <v>1645121</v>
      </c>
      <c r="J11181" s="18">
        <v>1721262</v>
      </c>
      <c r="K11181" s="18">
        <v>512635</v>
      </c>
      <c r="L11181" s="18">
        <v>102515</v>
      </c>
      <c r="M11181" s="18">
        <v>48163</v>
      </c>
    </row>
    <row r="11182" spans="1:13" hidden="1" x14ac:dyDescent="0.25">
      <c r="A11182">
        <v>800111730</v>
      </c>
      <c r="B11182" t="s">
        <v>8985</v>
      </c>
      <c r="C11182" t="s">
        <v>109</v>
      </c>
      <c r="D11182" s="20">
        <v>43830</v>
      </c>
      <c r="E11182" t="s">
        <v>1236</v>
      </c>
      <c r="F11182" t="s">
        <v>12</v>
      </c>
      <c r="G11182" s="18">
        <v>8943625</v>
      </c>
      <c r="H11182" s="18">
        <v>13337549</v>
      </c>
      <c r="I11182" s="18">
        <v>4772605</v>
      </c>
      <c r="J11182" s="18">
        <v>4772605</v>
      </c>
      <c r="K11182" s="18">
        <v>8564944</v>
      </c>
      <c r="L11182" s="18">
        <v>898684</v>
      </c>
      <c r="M11182" s="18">
        <v>236201</v>
      </c>
    </row>
    <row r="11183" spans="1:13" hidden="1" x14ac:dyDescent="0.25">
      <c r="A11183">
        <v>900171022</v>
      </c>
      <c r="B11183" t="s">
        <v>8986</v>
      </c>
      <c r="C11183" t="s">
        <v>335</v>
      </c>
      <c r="D11183" s="20">
        <v>43830</v>
      </c>
      <c r="E11183" t="s">
        <v>1236</v>
      </c>
      <c r="F11183" t="s">
        <v>12</v>
      </c>
      <c r="G11183" s="18">
        <v>8453289</v>
      </c>
      <c r="H11183" s="18">
        <v>12542712</v>
      </c>
      <c r="I11183" s="18">
        <v>10723584</v>
      </c>
      <c r="J11183" s="18">
        <v>11792349</v>
      </c>
      <c r="K11183" s="18">
        <v>750363</v>
      </c>
      <c r="M11183" s="18">
        <v>-384347</v>
      </c>
    </row>
    <row r="11184" spans="1:13" hidden="1" x14ac:dyDescent="0.25">
      <c r="A11184">
        <v>830095627</v>
      </c>
      <c r="B11184" t="s">
        <v>8987</v>
      </c>
      <c r="C11184" t="s">
        <v>68</v>
      </c>
      <c r="D11184" s="20">
        <v>43830</v>
      </c>
      <c r="E11184" t="s">
        <v>1236</v>
      </c>
      <c r="F11184" t="s">
        <v>12</v>
      </c>
      <c r="G11184" s="18">
        <v>9779722</v>
      </c>
      <c r="H11184" s="18">
        <v>127376902</v>
      </c>
      <c r="I11184" s="18">
        <v>2223340</v>
      </c>
      <c r="J11184" s="18">
        <v>12854003</v>
      </c>
      <c r="K11184" s="18">
        <v>114522899</v>
      </c>
      <c r="M11184" s="18">
        <v>14649879</v>
      </c>
    </row>
    <row r="11185" spans="1:13" hidden="1" x14ac:dyDescent="0.25">
      <c r="A11185">
        <v>901010918</v>
      </c>
      <c r="B11185" t="s">
        <v>8988</v>
      </c>
      <c r="C11185" t="s">
        <v>122</v>
      </c>
      <c r="D11185" s="20">
        <v>43830</v>
      </c>
      <c r="E11185" t="s">
        <v>1236</v>
      </c>
      <c r="F11185" t="s">
        <v>12</v>
      </c>
      <c r="G11185" s="18">
        <v>1102897</v>
      </c>
      <c r="H11185" s="18">
        <v>1511482</v>
      </c>
      <c r="I11185" s="18">
        <v>311611</v>
      </c>
      <c r="J11185" s="18">
        <v>3176288</v>
      </c>
      <c r="K11185" s="18">
        <v>-1664806</v>
      </c>
      <c r="L11185" s="18">
        <v>0</v>
      </c>
      <c r="M11185" s="18">
        <v>-903308</v>
      </c>
    </row>
    <row r="11186" spans="1:13" hidden="1" x14ac:dyDescent="0.25">
      <c r="A11186">
        <v>830031025</v>
      </c>
      <c r="B11186" t="s">
        <v>8989</v>
      </c>
      <c r="C11186" t="s">
        <v>73</v>
      </c>
      <c r="D11186" s="20">
        <v>43830</v>
      </c>
      <c r="E11186" t="s">
        <v>1236</v>
      </c>
      <c r="F11186" t="s">
        <v>12</v>
      </c>
      <c r="G11186" s="18">
        <v>724764</v>
      </c>
      <c r="H11186" s="18">
        <v>1136319</v>
      </c>
      <c r="I11186" s="18">
        <v>239450</v>
      </c>
      <c r="J11186" s="18">
        <v>239450</v>
      </c>
      <c r="K11186" s="18">
        <v>896869</v>
      </c>
      <c r="L11186" s="18">
        <v>11681</v>
      </c>
      <c r="M11186" s="18">
        <v>111150</v>
      </c>
    </row>
    <row r="11187" spans="1:13" hidden="1" x14ac:dyDescent="0.25">
      <c r="A11187">
        <v>900395390</v>
      </c>
      <c r="B11187" t="s">
        <v>8990</v>
      </c>
      <c r="C11187" t="s">
        <v>29</v>
      </c>
      <c r="D11187" s="20">
        <v>43830</v>
      </c>
      <c r="E11187" t="s">
        <v>1236</v>
      </c>
      <c r="F11187" t="s">
        <v>12</v>
      </c>
      <c r="G11187" s="18">
        <v>44601</v>
      </c>
      <c r="H11187" s="18">
        <v>217804</v>
      </c>
      <c r="J11187" s="18">
        <v>431910</v>
      </c>
      <c r="K11187" s="18">
        <v>-214106</v>
      </c>
      <c r="M11187" s="18">
        <v>4483</v>
      </c>
    </row>
    <row r="11188" spans="1:13" hidden="1" x14ac:dyDescent="0.25">
      <c r="A11188">
        <v>900686529</v>
      </c>
      <c r="B11188" t="s">
        <v>8991</v>
      </c>
      <c r="C11188" t="s">
        <v>885</v>
      </c>
      <c r="D11188" s="20">
        <v>43830</v>
      </c>
      <c r="E11188" t="s">
        <v>1236</v>
      </c>
      <c r="F11188" t="s">
        <v>12</v>
      </c>
      <c r="G11188" s="18">
        <v>4396030</v>
      </c>
      <c r="H11188" s="18">
        <v>5321182</v>
      </c>
      <c r="I11188" s="18">
        <v>3092186</v>
      </c>
      <c r="J11188" s="18">
        <v>3096567</v>
      </c>
      <c r="K11188" s="18">
        <v>2224615</v>
      </c>
      <c r="L11188" s="18">
        <v>732816</v>
      </c>
      <c r="M11188" s="18">
        <v>164879</v>
      </c>
    </row>
    <row r="11189" spans="1:13" hidden="1" x14ac:dyDescent="0.25">
      <c r="A11189">
        <v>900252720</v>
      </c>
      <c r="B11189" t="s">
        <v>8992</v>
      </c>
      <c r="C11189" t="s">
        <v>2436</v>
      </c>
      <c r="D11189" s="20">
        <v>43830</v>
      </c>
      <c r="E11189" t="s">
        <v>1236</v>
      </c>
      <c r="F11189" t="s">
        <v>12</v>
      </c>
      <c r="G11189" s="18">
        <v>1107920</v>
      </c>
      <c r="H11189" s="18">
        <v>1304020</v>
      </c>
      <c r="I11189" s="18">
        <v>89260</v>
      </c>
      <c r="J11189" s="18">
        <v>417269</v>
      </c>
      <c r="K11189" s="18">
        <v>886751</v>
      </c>
      <c r="L11189" s="18">
        <v>21497</v>
      </c>
      <c r="M11189" s="18">
        <v>56095</v>
      </c>
    </row>
    <row r="11190" spans="1:13" hidden="1" x14ac:dyDescent="0.25">
      <c r="A11190">
        <v>890205145</v>
      </c>
      <c r="B11190" t="s">
        <v>8993</v>
      </c>
      <c r="C11190" t="s">
        <v>220</v>
      </c>
      <c r="D11190" s="20">
        <v>43830</v>
      </c>
      <c r="E11190" t="s">
        <v>1236</v>
      </c>
      <c r="F11190" t="s">
        <v>12</v>
      </c>
      <c r="G11190" s="18">
        <v>8252209</v>
      </c>
      <c r="H11190" s="18">
        <v>17289938</v>
      </c>
      <c r="I11190" s="18">
        <v>4058293</v>
      </c>
      <c r="J11190" s="18">
        <v>5190369</v>
      </c>
      <c r="K11190" s="18">
        <v>12099569</v>
      </c>
      <c r="L11190" s="18">
        <v>345147</v>
      </c>
      <c r="M11190" s="18">
        <v>10395</v>
      </c>
    </row>
    <row r="11191" spans="1:13" hidden="1" x14ac:dyDescent="0.25">
      <c r="A11191">
        <v>900038144</v>
      </c>
      <c r="B11191" t="s">
        <v>8994</v>
      </c>
      <c r="C11191" t="s">
        <v>593</v>
      </c>
      <c r="D11191" s="20">
        <v>43830</v>
      </c>
      <c r="E11191" t="s">
        <v>1236</v>
      </c>
      <c r="F11191" t="s">
        <v>12</v>
      </c>
      <c r="G11191" s="18">
        <v>2141236</v>
      </c>
      <c r="H11191" s="18">
        <v>2288679</v>
      </c>
      <c r="I11191" s="18">
        <v>1132721</v>
      </c>
      <c r="J11191" s="18">
        <v>1132721</v>
      </c>
      <c r="K11191" s="18">
        <v>1155958</v>
      </c>
      <c r="L11191" s="18">
        <v>90949</v>
      </c>
      <c r="M11191" s="18">
        <v>264197</v>
      </c>
    </row>
    <row r="11192" spans="1:13" hidden="1" x14ac:dyDescent="0.25">
      <c r="A11192">
        <v>830018818</v>
      </c>
      <c r="B11192" t="s">
        <v>8995</v>
      </c>
      <c r="C11192" t="s">
        <v>1612</v>
      </c>
      <c r="D11192" s="20">
        <v>43830</v>
      </c>
      <c r="E11192" t="s">
        <v>1236</v>
      </c>
      <c r="F11192" t="s">
        <v>12</v>
      </c>
      <c r="G11192" s="18">
        <v>7066405</v>
      </c>
      <c r="H11192" s="18">
        <v>8299104</v>
      </c>
      <c r="I11192" s="18">
        <v>6156681</v>
      </c>
      <c r="J11192" s="18">
        <v>6260478</v>
      </c>
      <c r="K11192" s="18">
        <v>2038626</v>
      </c>
      <c r="L11192" s="18">
        <v>284977</v>
      </c>
      <c r="M11192" s="18">
        <v>662909</v>
      </c>
    </row>
    <row r="11193" spans="1:13" hidden="1" x14ac:dyDescent="0.25">
      <c r="A11193">
        <v>900399929</v>
      </c>
      <c r="B11193" t="s">
        <v>8996</v>
      </c>
      <c r="C11193" t="s">
        <v>162</v>
      </c>
      <c r="D11193" s="20">
        <v>43830</v>
      </c>
      <c r="E11193" t="s">
        <v>1236</v>
      </c>
      <c r="F11193" t="s">
        <v>12</v>
      </c>
      <c r="G11193" s="18">
        <v>1149332</v>
      </c>
      <c r="H11193" s="18">
        <v>7204011</v>
      </c>
      <c r="I11193" s="18">
        <v>2749145</v>
      </c>
      <c r="J11193" s="18">
        <v>6027005</v>
      </c>
      <c r="K11193" s="18">
        <v>1177006</v>
      </c>
      <c r="L11193" s="18">
        <v>61379</v>
      </c>
      <c r="M11193" s="18">
        <v>485494</v>
      </c>
    </row>
    <row r="11194" spans="1:13" hidden="1" x14ac:dyDescent="0.25">
      <c r="A11194">
        <v>891401345</v>
      </c>
      <c r="B11194" t="s">
        <v>8997</v>
      </c>
      <c r="C11194" t="s">
        <v>350</v>
      </c>
      <c r="D11194" s="20">
        <v>43830</v>
      </c>
      <c r="E11194" t="s">
        <v>1236</v>
      </c>
      <c r="F11194" t="s">
        <v>12</v>
      </c>
      <c r="G11194" s="18">
        <v>45957176</v>
      </c>
      <c r="H11194" s="18">
        <v>67708824</v>
      </c>
      <c r="I11194" s="18">
        <v>40847588</v>
      </c>
      <c r="J11194" s="18">
        <v>59908128</v>
      </c>
      <c r="K11194" s="18">
        <v>7800696</v>
      </c>
      <c r="L11194" s="18">
        <v>5319067</v>
      </c>
      <c r="M11194" s="18">
        <v>-1238470</v>
      </c>
    </row>
    <row r="11195" spans="1:13" hidden="1" x14ac:dyDescent="0.25">
      <c r="A11195">
        <v>900191017</v>
      </c>
      <c r="B11195" t="s">
        <v>8998</v>
      </c>
      <c r="C11195" t="s">
        <v>226</v>
      </c>
      <c r="D11195" s="20">
        <v>43830</v>
      </c>
      <c r="E11195" t="s">
        <v>1236</v>
      </c>
      <c r="F11195" t="s">
        <v>12</v>
      </c>
      <c r="G11195" s="18">
        <v>1825758</v>
      </c>
      <c r="H11195" s="18">
        <v>1921605</v>
      </c>
      <c r="I11195" s="18">
        <v>48953</v>
      </c>
      <c r="J11195" s="18">
        <v>1752461</v>
      </c>
      <c r="K11195" s="18">
        <v>169144</v>
      </c>
      <c r="L11195" s="18">
        <v>2239</v>
      </c>
      <c r="M11195" s="18">
        <v>18816</v>
      </c>
    </row>
    <row r="11196" spans="1:13" hidden="1" x14ac:dyDescent="0.25">
      <c r="A11196">
        <v>804015429</v>
      </c>
      <c r="B11196" t="s">
        <v>8999</v>
      </c>
      <c r="C11196" t="s">
        <v>335</v>
      </c>
      <c r="D11196" s="20">
        <v>43830</v>
      </c>
      <c r="E11196" t="s">
        <v>1236</v>
      </c>
      <c r="F11196" t="s">
        <v>12</v>
      </c>
      <c r="G11196" s="18">
        <v>2342943</v>
      </c>
      <c r="H11196" s="18">
        <v>5027796</v>
      </c>
      <c r="I11196" s="18">
        <v>2184086</v>
      </c>
      <c r="J11196" s="18">
        <v>3757597</v>
      </c>
      <c r="K11196" s="18">
        <v>1270199</v>
      </c>
      <c r="M11196" s="18">
        <v>-195869</v>
      </c>
    </row>
    <row r="11197" spans="1:13" hidden="1" x14ac:dyDescent="0.25">
      <c r="A11197">
        <v>860045913</v>
      </c>
      <c r="B11197" t="s">
        <v>9000</v>
      </c>
      <c r="C11197" t="s">
        <v>1633</v>
      </c>
      <c r="D11197" s="20">
        <v>43830</v>
      </c>
      <c r="E11197" t="s">
        <v>1236</v>
      </c>
      <c r="F11197" t="s">
        <v>12</v>
      </c>
      <c r="G11197" s="18">
        <v>1008022</v>
      </c>
      <c r="H11197" s="18">
        <v>2829669</v>
      </c>
      <c r="I11197" s="18">
        <v>240103</v>
      </c>
      <c r="J11197" s="18">
        <v>1478791</v>
      </c>
      <c r="K11197" s="18">
        <v>1350878</v>
      </c>
      <c r="L11197" s="18">
        <v>870710</v>
      </c>
      <c r="M11197" s="18">
        <v>207197</v>
      </c>
    </row>
    <row r="11198" spans="1:13" hidden="1" x14ac:dyDescent="0.25">
      <c r="A11198">
        <v>830039532</v>
      </c>
      <c r="B11198" t="s">
        <v>9001</v>
      </c>
      <c r="C11198" t="s">
        <v>36</v>
      </c>
      <c r="D11198" s="20">
        <v>43830</v>
      </c>
      <c r="E11198" t="s">
        <v>1236</v>
      </c>
      <c r="F11198" t="s">
        <v>12</v>
      </c>
      <c r="G11198" s="18">
        <v>8265893</v>
      </c>
      <c r="H11198" s="18">
        <v>8646975</v>
      </c>
      <c r="I11198" s="18">
        <v>6101948</v>
      </c>
      <c r="J11198" s="18">
        <v>6101948</v>
      </c>
      <c r="K11198" s="18">
        <v>2545027</v>
      </c>
      <c r="M11198" s="18">
        <v>1028487</v>
      </c>
    </row>
    <row r="11199" spans="1:13" hidden="1" x14ac:dyDescent="0.25">
      <c r="A11199">
        <v>900470526</v>
      </c>
      <c r="B11199" t="s">
        <v>9002</v>
      </c>
      <c r="C11199" t="s">
        <v>1136</v>
      </c>
      <c r="D11199" s="20">
        <v>43830</v>
      </c>
      <c r="E11199" t="s">
        <v>1236</v>
      </c>
      <c r="F11199" t="s">
        <v>12</v>
      </c>
      <c r="G11199" s="18">
        <v>297464</v>
      </c>
      <c r="H11199" s="18">
        <v>9605594</v>
      </c>
      <c r="I11199" s="18">
        <v>453362</v>
      </c>
      <c r="J11199" s="18">
        <v>6808504</v>
      </c>
      <c r="K11199" s="18">
        <v>2797090</v>
      </c>
      <c r="L11199" s="18">
        <v>273279</v>
      </c>
      <c r="M11199" s="18">
        <v>-2363811</v>
      </c>
    </row>
    <row r="11200" spans="1:13" hidden="1" x14ac:dyDescent="0.25">
      <c r="A11200">
        <v>811031518</v>
      </c>
      <c r="B11200" t="s">
        <v>9003</v>
      </c>
      <c r="C11200" t="s">
        <v>19</v>
      </c>
      <c r="D11200" s="20">
        <v>43830</v>
      </c>
      <c r="E11200" t="s">
        <v>1236</v>
      </c>
      <c r="F11200" t="s">
        <v>12</v>
      </c>
      <c r="G11200" s="18">
        <v>691417</v>
      </c>
      <c r="H11200" s="18">
        <v>27434118</v>
      </c>
      <c r="I11200" s="18">
        <v>3346266</v>
      </c>
      <c r="J11200" s="18">
        <v>8587701</v>
      </c>
      <c r="K11200" s="18">
        <v>18846417</v>
      </c>
      <c r="L11200" s="18">
        <v>981087</v>
      </c>
      <c r="M11200" s="18">
        <v>414173</v>
      </c>
    </row>
    <row r="11201" spans="1:13" hidden="1" x14ac:dyDescent="0.25">
      <c r="A11201">
        <v>900189041</v>
      </c>
      <c r="B11201" t="s">
        <v>9004</v>
      </c>
      <c r="C11201" t="s">
        <v>29</v>
      </c>
      <c r="D11201" s="20">
        <v>43830</v>
      </c>
      <c r="E11201" t="s">
        <v>1236</v>
      </c>
      <c r="F11201" t="s">
        <v>12</v>
      </c>
      <c r="G11201" s="18">
        <v>2542277</v>
      </c>
      <c r="H11201" s="18">
        <v>18434464</v>
      </c>
      <c r="I11201" s="18">
        <v>4533486</v>
      </c>
      <c r="J11201" s="18">
        <v>12759665</v>
      </c>
      <c r="K11201" s="18">
        <v>5674799</v>
      </c>
      <c r="L11201" s="18">
        <v>666509</v>
      </c>
      <c r="M11201" s="18">
        <v>527472</v>
      </c>
    </row>
    <row r="11202" spans="1:13" hidden="1" x14ac:dyDescent="0.25">
      <c r="A11202">
        <v>900458729</v>
      </c>
      <c r="B11202" t="s">
        <v>9005</v>
      </c>
      <c r="C11202" t="s">
        <v>1082</v>
      </c>
      <c r="D11202" s="20">
        <v>43830</v>
      </c>
      <c r="E11202" t="s">
        <v>1236</v>
      </c>
      <c r="F11202" t="s">
        <v>12</v>
      </c>
      <c r="G11202" s="18">
        <v>13873186</v>
      </c>
      <c r="H11202" s="18">
        <v>14151342</v>
      </c>
      <c r="I11202" s="18">
        <v>724670</v>
      </c>
      <c r="J11202" s="18">
        <v>724670</v>
      </c>
      <c r="K11202" s="18">
        <v>13426672</v>
      </c>
      <c r="M11202" s="18">
        <v>896723</v>
      </c>
    </row>
    <row r="11203" spans="1:13" hidden="1" x14ac:dyDescent="0.25">
      <c r="A11203">
        <v>900948622</v>
      </c>
      <c r="B11203" t="s">
        <v>9006</v>
      </c>
      <c r="C11203" t="s">
        <v>836</v>
      </c>
      <c r="D11203" s="20">
        <v>43830</v>
      </c>
      <c r="E11203" t="s">
        <v>1236</v>
      </c>
      <c r="F11203" t="s">
        <v>12</v>
      </c>
      <c r="G11203" s="18">
        <v>4945315</v>
      </c>
      <c r="H11203" s="18">
        <v>5077253</v>
      </c>
      <c r="I11203" s="18">
        <v>4428080</v>
      </c>
      <c r="J11203" s="18">
        <v>4428080</v>
      </c>
      <c r="K11203" s="18">
        <v>649173</v>
      </c>
      <c r="L11203" s="18">
        <v>30210</v>
      </c>
      <c r="M11203" s="18">
        <v>227750</v>
      </c>
    </row>
    <row r="11204" spans="1:13" hidden="1" x14ac:dyDescent="0.25">
      <c r="A11204">
        <v>891801918</v>
      </c>
      <c r="B11204" t="s">
        <v>9007</v>
      </c>
      <c r="C11204" t="s">
        <v>853</v>
      </c>
      <c r="D11204" s="20">
        <v>43830</v>
      </c>
      <c r="E11204" t="s">
        <v>1236</v>
      </c>
      <c r="F11204" t="s">
        <v>12</v>
      </c>
      <c r="G11204" s="18">
        <v>2964659</v>
      </c>
      <c r="H11204" s="18">
        <v>16921673</v>
      </c>
      <c r="I11204" s="18">
        <v>2171788</v>
      </c>
      <c r="J11204" s="18">
        <v>4544076</v>
      </c>
      <c r="K11204" s="18">
        <v>12377597</v>
      </c>
      <c r="L11204" s="18">
        <v>252127</v>
      </c>
      <c r="M11204" s="18">
        <v>-111526</v>
      </c>
    </row>
    <row r="11205" spans="1:13" hidden="1" x14ac:dyDescent="0.25">
      <c r="A11205">
        <v>900203818</v>
      </c>
      <c r="B11205" t="s">
        <v>9008</v>
      </c>
      <c r="C11205" t="s">
        <v>1312</v>
      </c>
      <c r="D11205" s="20">
        <v>43830</v>
      </c>
      <c r="E11205" t="s">
        <v>1236</v>
      </c>
      <c r="F11205" t="s">
        <v>12</v>
      </c>
      <c r="G11205" s="18">
        <v>1555277</v>
      </c>
      <c r="H11205" s="18">
        <v>6933927</v>
      </c>
      <c r="I11205" s="18">
        <v>188960</v>
      </c>
      <c r="J11205" s="18">
        <v>1450572</v>
      </c>
      <c r="K11205" s="18">
        <v>5483355</v>
      </c>
      <c r="M11205" s="18">
        <v>237734</v>
      </c>
    </row>
    <row r="11206" spans="1:13" hidden="1" x14ac:dyDescent="0.25">
      <c r="A11206">
        <v>900477520</v>
      </c>
      <c r="B11206" t="s">
        <v>9009</v>
      </c>
      <c r="C11206" t="s">
        <v>23</v>
      </c>
      <c r="D11206" s="20">
        <v>43830</v>
      </c>
      <c r="E11206" t="s">
        <v>1236</v>
      </c>
      <c r="F11206" t="s">
        <v>12</v>
      </c>
      <c r="G11206" s="18">
        <v>5566865</v>
      </c>
      <c r="H11206" s="18">
        <v>9500985</v>
      </c>
      <c r="I11206" s="18">
        <v>1105040</v>
      </c>
      <c r="J11206" s="18">
        <v>3287555</v>
      </c>
      <c r="K11206" s="18">
        <v>6213430</v>
      </c>
      <c r="L11206" s="18">
        <v>27088</v>
      </c>
      <c r="M11206" s="18">
        <v>-351302</v>
      </c>
    </row>
    <row r="11207" spans="1:13" hidden="1" x14ac:dyDescent="0.25">
      <c r="A11207">
        <v>900537021</v>
      </c>
      <c r="B11207" t="s">
        <v>9010</v>
      </c>
      <c r="C11207" t="s">
        <v>55</v>
      </c>
      <c r="D11207" s="20">
        <v>43830</v>
      </c>
      <c r="E11207" t="s">
        <v>1236</v>
      </c>
      <c r="F11207" t="s">
        <v>12</v>
      </c>
      <c r="G11207" s="18">
        <v>11422381</v>
      </c>
      <c r="H11207" s="18">
        <v>20290210</v>
      </c>
      <c r="I11207" s="18">
        <v>9396081</v>
      </c>
      <c r="J11207" s="18">
        <v>9396081</v>
      </c>
      <c r="K11207" s="18">
        <v>10894129</v>
      </c>
      <c r="L11207" s="18">
        <v>101435</v>
      </c>
      <c r="M11207" s="18">
        <v>-8047899</v>
      </c>
    </row>
    <row r="11208" spans="1:13" hidden="1" x14ac:dyDescent="0.25">
      <c r="A11208">
        <v>900799138</v>
      </c>
      <c r="B11208" t="s">
        <v>9011</v>
      </c>
      <c r="C11208" t="s">
        <v>1329</v>
      </c>
      <c r="D11208" s="20">
        <v>43830</v>
      </c>
      <c r="E11208" t="s">
        <v>1236</v>
      </c>
      <c r="F11208" t="s">
        <v>12</v>
      </c>
      <c r="G11208" s="18">
        <v>5228037</v>
      </c>
      <c r="H11208" s="18">
        <v>5292227</v>
      </c>
      <c r="I11208" s="18">
        <v>4119337</v>
      </c>
      <c r="J11208" s="18">
        <v>4365196</v>
      </c>
      <c r="K11208" s="18">
        <v>927031</v>
      </c>
      <c r="L11208" s="18">
        <v>247883</v>
      </c>
      <c r="M11208" s="18">
        <v>480878</v>
      </c>
    </row>
    <row r="11209" spans="1:13" hidden="1" x14ac:dyDescent="0.25">
      <c r="A11209">
        <v>900323278</v>
      </c>
      <c r="B11209" t="s">
        <v>9012</v>
      </c>
      <c r="C11209" t="s">
        <v>215</v>
      </c>
      <c r="D11209" s="20">
        <v>43830</v>
      </c>
      <c r="E11209" t="s">
        <v>1236</v>
      </c>
      <c r="F11209" t="s">
        <v>12</v>
      </c>
      <c r="G11209" s="18">
        <v>10074134</v>
      </c>
      <c r="H11209" s="18">
        <v>19933749</v>
      </c>
      <c r="I11209" s="18">
        <v>6519911</v>
      </c>
      <c r="J11209" s="18">
        <v>10253492</v>
      </c>
      <c r="K11209" s="18">
        <v>9680257</v>
      </c>
      <c r="L11209" s="18">
        <v>1105658</v>
      </c>
      <c r="M11209" s="18">
        <v>1034211</v>
      </c>
    </row>
    <row r="11210" spans="1:13" hidden="1" x14ac:dyDescent="0.25">
      <c r="A11210">
        <v>900110940</v>
      </c>
      <c r="B11210" t="s">
        <v>9013</v>
      </c>
      <c r="C11210" t="s">
        <v>1807</v>
      </c>
      <c r="D11210" s="20">
        <v>43830</v>
      </c>
      <c r="E11210" t="s">
        <v>1236</v>
      </c>
      <c r="F11210" t="s">
        <v>12</v>
      </c>
      <c r="G11210" s="18">
        <v>4680202</v>
      </c>
      <c r="H11210" s="18">
        <v>14017624</v>
      </c>
      <c r="I11210" s="18">
        <v>3237928</v>
      </c>
      <c r="J11210" s="18">
        <v>5192905</v>
      </c>
      <c r="K11210" s="18">
        <v>8824719</v>
      </c>
      <c r="L11210" s="18">
        <v>0</v>
      </c>
      <c r="M11210" s="18">
        <v>716231</v>
      </c>
    </row>
    <row r="11211" spans="1:13" hidden="1" x14ac:dyDescent="0.25">
      <c r="A11211">
        <v>900594720</v>
      </c>
      <c r="B11211" t="s">
        <v>9014</v>
      </c>
      <c r="C11211" t="s">
        <v>2013</v>
      </c>
      <c r="D11211" s="20">
        <v>43830</v>
      </c>
      <c r="E11211" t="s">
        <v>1236</v>
      </c>
      <c r="F11211" t="s">
        <v>12</v>
      </c>
      <c r="G11211" s="18">
        <v>5415404</v>
      </c>
      <c r="H11211" s="18">
        <v>9728024</v>
      </c>
      <c r="I11211" s="18">
        <v>5448279</v>
      </c>
      <c r="J11211" s="18">
        <v>6173290</v>
      </c>
      <c r="K11211" s="18">
        <v>3554734</v>
      </c>
      <c r="M11211" s="18">
        <v>123969</v>
      </c>
    </row>
    <row r="11212" spans="1:13" hidden="1" x14ac:dyDescent="0.25">
      <c r="A11212">
        <v>900531238</v>
      </c>
      <c r="B11212" t="s">
        <v>9015</v>
      </c>
      <c r="C11212" t="s">
        <v>335</v>
      </c>
      <c r="D11212" s="20">
        <v>43830</v>
      </c>
      <c r="E11212" t="s">
        <v>1236</v>
      </c>
      <c r="F11212" t="s">
        <v>12</v>
      </c>
      <c r="G11212" s="18">
        <v>8101500</v>
      </c>
      <c r="H11212" s="18">
        <v>9086788</v>
      </c>
      <c r="I11212" s="18">
        <v>7666416</v>
      </c>
      <c r="J11212" s="18">
        <v>9091416</v>
      </c>
      <c r="K11212" s="18">
        <v>-4628</v>
      </c>
      <c r="L11212" s="18">
        <v>0</v>
      </c>
      <c r="M11212" s="18">
        <v>-547235</v>
      </c>
    </row>
    <row r="11213" spans="1:13" hidden="1" x14ac:dyDescent="0.25">
      <c r="A11213">
        <v>892300222</v>
      </c>
      <c r="B11213" t="s">
        <v>9016</v>
      </c>
      <c r="C11213" t="s">
        <v>717</v>
      </c>
      <c r="D11213" s="20">
        <v>43830</v>
      </c>
      <c r="E11213" t="s">
        <v>1236</v>
      </c>
      <c r="F11213" t="s">
        <v>12</v>
      </c>
      <c r="G11213" s="18">
        <v>2572841</v>
      </c>
      <c r="H11213" s="18">
        <v>22088323</v>
      </c>
      <c r="I11213" s="18">
        <v>788154</v>
      </c>
      <c r="J11213" s="18">
        <v>11118249</v>
      </c>
      <c r="K11213" s="18">
        <v>10970074</v>
      </c>
      <c r="L11213" s="18">
        <v>215119</v>
      </c>
      <c r="M11213" s="18">
        <v>-188670</v>
      </c>
    </row>
    <row r="11214" spans="1:13" hidden="1" x14ac:dyDescent="0.25">
      <c r="A11214">
        <v>900015336</v>
      </c>
      <c r="B11214" t="s">
        <v>9017</v>
      </c>
      <c r="C11214" t="s">
        <v>29</v>
      </c>
      <c r="D11214" s="20">
        <v>43830</v>
      </c>
      <c r="E11214" t="s">
        <v>1236</v>
      </c>
      <c r="F11214" t="s">
        <v>12</v>
      </c>
      <c r="G11214" s="18">
        <v>11391824</v>
      </c>
      <c r="H11214" s="18">
        <v>65506086</v>
      </c>
      <c r="I11214" s="18">
        <v>4731492</v>
      </c>
      <c r="J11214" s="18">
        <v>5983016</v>
      </c>
      <c r="K11214" s="18">
        <v>59523070</v>
      </c>
      <c r="L11214" s="18">
        <v>4176</v>
      </c>
      <c r="M11214" s="18">
        <v>6079428</v>
      </c>
    </row>
    <row r="11215" spans="1:13" hidden="1" x14ac:dyDescent="0.25">
      <c r="A11215">
        <v>900448926</v>
      </c>
      <c r="B11215" t="s">
        <v>9018</v>
      </c>
      <c r="C11215" t="s">
        <v>29</v>
      </c>
      <c r="D11215" s="20">
        <v>43830</v>
      </c>
      <c r="E11215" t="s">
        <v>1236</v>
      </c>
      <c r="F11215" t="s">
        <v>12</v>
      </c>
      <c r="G11215" s="18">
        <v>23544333</v>
      </c>
      <c r="H11215" s="18">
        <v>26135166</v>
      </c>
      <c r="I11215" s="18">
        <v>25216990</v>
      </c>
      <c r="J11215" s="18">
        <v>25216990</v>
      </c>
      <c r="K11215" s="18">
        <v>918176</v>
      </c>
      <c r="L11215" s="18">
        <v>0</v>
      </c>
      <c r="M11215" s="18">
        <v>27315</v>
      </c>
    </row>
    <row r="11216" spans="1:13" hidden="1" x14ac:dyDescent="0.25">
      <c r="A11216">
        <v>830107719</v>
      </c>
      <c r="B11216" t="s">
        <v>9019</v>
      </c>
      <c r="C11216" t="s">
        <v>721</v>
      </c>
      <c r="D11216" s="20">
        <v>43830</v>
      </c>
      <c r="E11216" t="s">
        <v>1236</v>
      </c>
      <c r="F11216" t="s">
        <v>12</v>
      </c>
      <c r="G11216" s="18">
        <v>1193513</v>
      </c>
      <c r="H11216" s="18">
        <v>3461549</v>
      </c>
      <c r="I11216" s="18">
        <v>3599175</v>
      </c>
      <c r="J11216" s="18">
        <v>3641871</v>
      </c>
      <c r="K11216" s="18">
        <v>-180322</v>
      </c>
      <c r="L11216" s="18">
        <v>181032</v>
      </c>
      <c r="M11216" s="18">
        <v>328691</v>
      </c>
    </row>
    <row r="11217" spans="1:13" hidden="1" x14ac:dyDescent="0.25">
      <c r="A11217">
        <v>900457531</v>
      </c>
      <c r="B11217" t="s">
        <v>9020</v>
      </c>
      <c r="C11217" t="s">
        <v>29</v>
      </c>
      <c r="D11217" s="20">
        <v>43830</v>
      </c>
      <c r="E11217" t="s">
        <v>1236</v>
      </c>
      <c r="F11217" t="s">
        <v>12</v>
      </c>
      <c r="G11217" s="18">
        <v>326914</v>
      </c>
      <c r="H11217" s="18">
        <v>22878656</v>
      </c>
      <c r="I11217" s="18">
        <v>321486</v>
      </c>
      <c r="J11217" s="18">
        <v>7942190</v>
      </c>
      <c r="K11217" s="18">
        <v>14936466</v>
      </c>
      <c r="L11217" s="18">
        <v>684</v>
      </c>
      <c r="M11217" s="18">
        <v>897275</v>
      </c>
    </row>
    <row r="11218" spans="1:13" hidden="1" x14ac:dyDescent="0.25">
      <c r="A11218">
        <v>860009522</v>
      </c>
      <c r="B11218" t="s">
        <v>9021</v>
      </c>
      <c r="C11218" t="s">
        <v>5907</v>
      </c>
      <c r="D11218" s="20">
        <v>43830</v>
      </c>
      <c r="E11218" t="s">
        <v>1236</v>
      </c>
      <c r="F11218" t="s">
        <v>12</v>
      </c>
      <c r="G11218" s="18">
        <v>3302040</v>
      </c>
      <c r="H11218" s="18">
        <v>10094227</v>
      </c>
      <c r="I11218" s="18">
        <v>608818</v>
      </c>
      <c r="J11218" s="18">
        <v>8600189</v>
      </c>
      <c r="K11218" s="18">
        <v>1494038</v>
      </c>
      <c r="L11218" s="18">
        <v>19784</v>
      </c>
      <c r="M11218" s="18">
        <v>-537976</v>
      </c>
    </row>
    <row r="11219" spans="1:13" hidden="1" x14ac:dyDescent="0.25">
      <c r="A11219">
        <v>900244818</v>
      </c>
      <c r="B11219" t="s">
        <v>9022</v>
      </c>
      <c r="C11219" t="s">
        <v>23</v>
      </c>
      <c r="D11219" s="20">
        <v>43830</v>
      </c>
      <c r="E11219" t="s">
        <v>1236</v>
      </c>
      <c r="F11219" t="s">
        <v>12</v>
      </c>
      <c r="G11219" s="18">
        <v>3617381</v>
      </c>
      <c r="H11219" s="18">
        <v>8757526</v>
      </c>
      <c r="I11219" s="18">
        <v>3113813</v>
      </c>
      <c r="J11219" s="18">
        <v>3462405</v>
      </c>
      <c r="K11219" s="18">
        <v>5295121</v>
      </c>
      <c r="L11219" s="18">
        <v>7165</v>
      </c>
      <c r="M11219" s="18">
        <v>6714</v>
      </c>
    </row>
    <row r="11220" spans="1:13" hidden="1" x14ac:dyDescent="0.25">
      <c r="A11220">
        <v>900482123</v>
      </c>
      <c r="B11220" t="s">
        <v>9023</v>
      </c>
      <c r="C11220" t="s">
        <v>129</v>
      </c>
      <c r="D11220" s="20">
        <v>43830</v>
      </c>
      <c r="E11220" t="s">
        <v>1236</v>
      </c>
      <c r="F11220" t="s">
        <v>12</v>
      </c>
      <c r="G11220" s="18">
        <v>10623953</v>
      </c>
      <c r="H11220" s="18">
        <v>11401741</v>
      </c>
      <c r="I11220" s="18">
        <v>4632927</v>
      </c>
      <c r="J11220" s="18">
        <v>8495632</v>
      </c>
      <c r="K11220" s="18">
        <v>2906109</v>
      </c>
      <c r="L11220" s="18">
        <v>618944</v>
      </c>
      <c r="M11220" s="18">
        <v>634327</v>
      </c>
    </row>
    <row r="11221" spans="1:13" hidden="1" x14ac:dyDescent="0.25">
      <c r="A11221">
        <v>830112447</v>
      </c>
      <c r="B11221" t="s">
        <v>9024</v>
      </c>
      <c r="C11221" t="s">
        <v>104</v>
      </c>
      <c r="D11221" s="20">
        <v>43830</v>
      </c>
      <c r="E11221" t="s">
        <v>1236</v>
      </c>
      <c r="F11221" t="s">
        <v>12</v>
      </c>
      <c r="G11221" s="18">
        <v>2215647</v>
      </c>
      <c r="H11221" s="18">
        <v>2347638</v>
      </c>
      <c r="I11221" s="18">
        <v>1074514</v>
      </c>
      <c r="J11221" s="18">
        <v>1176362</v>
      </c>
      <c r="K11221" s="18">
        <v>1171276</v>
      </c>
      <c r="L11221" s="18">
        <v>54294</v>
      </c>
      <c r="M11221" s="18">
        <v>336849</v>
      </c>
    </row>
    <row r="11222" spans="1:13" hidden="1" x14ac:dyDescent="0.25">
      <c r="A11222">
        <v>900138820</v>
      </c>
      <c r="B11222" t="s">
        <v>9025</v>
      </c>
      <c r="C11222" t="s">
        <v>162</v>
      </c>
      <c r="D11222" s="20">
        <v>43830</v>
      </c>
      <c r="E11222" t="s">
        <v>1236</v>
      </c>
      <c r="F11222" t="s">
        <v>12</v>
      </c>
      <c r="G11222" s="18">
        <v>6980111</v>
      </c>
      <c r="H11222" s="18">
        <v>9787678</v>
      </c>
      <c r="I11222" s="18">
        <v>2697025</v>
      </c>
      <c r="J11222" s="18">
        <v>2697025</v>
      </c>
      <c r="K11222" s="18">
        <v>7090653</v>
      </c>
      <c r="M11222" s="18">
        <v>5439</v>
      </c>
    </row>
    <row r="11223" spans="1:13" hidden="1" x14ac:dyDescent="0.25">
      <c r="A11223">
        <v>890912221</v>
      </c>
      <c r="B11223" t="s">
        <v>9026</v>
      </c>
      <c r="C11223" t="s">
        <v>90</v>
      </c>
      <c r="D11223" s="20">
        <v>43830</v>
      </c>
      <c r="E11223" t="s">
        <v>1236</v>
      </c>
      <c r="F11223" t="s">
        <v>12</v>
      </c>
      <c r="G11223" s="18">
        <v>23417335</v>
      </c>
      <c r="H11223" s="18">
        <v>33055592</v>
      </c>
      <c r="I11223" s="18">
        <v>26525862</v>
      </c>
      <c r="J11223" s="18">
        <v>28158385</v>
      </c>
      <c r="K11223" s="18">
        <v>4897207</v>
      </c>
      <c r="L11223" s="18">
        <v>2863056</v>
      </c>
      <c r="M11223" s="18">
        <v>1636032</v>
      </c>
    </row>
    <row r="11224" spans="1:13" hidden="1" x14ac:dyDescent="0.25">
      <c r="A11224">
        <v>900783205</v>
      </c>
      <c r="B11224" t="s">
        <v>9027</v>
      </c>
      <c r="C11224" t="s">
        <v>162</v>
      </c>
      <c r="D11224" s="20">
        <v>43830</v>
      </c>
      <c r="E11224" t="s">
        <v>1236</v>
      </c>
      <c r="F11224" t="s">
        <v>12</v>
      </c>
      <c r="G11224" s="18">
        <v>1223727</v>
      </c>
      <c r="H11224" s="18">
        <v>4066390</v>
      </c>
      <c r="I11224" s="18">
        <v>979900</v>
      </c>
      <c r="J11224" s="18">
        <v>2071606</v>
      </c>
      <c r="K11224" s="18">
        <v>1994784</v>
      </c>
      <c r="L11224" s="18">
        <v>24222</v>
      </c>
      <c r="M11224" s="18">
        <v>280507</v>
      </c>
    </row>
    <row r="11225" spans="1:13" hidden="1" x14ac:dyDescent="0.25">
      <c r="A11225">
        <v>800156944</v>
      </c>
      <c r="B11225" t="s">
        <v>9028</v>
      </c>
      <c r="C11225" t="s">
        <v>268</v>
      </c>
      <c r="D11225" s="20">
        <v>43830</v>
      </c>
      <c r="E11225" t="s">
        <v>1236</v>
      </c>
      <c r="F11225" t="s">
        <v>12</v>
      </c>
      <c r="G11225" s="18">
        <v>4122628</v>
      </c>
      <c r="H11225" s="18">
        <v>26587907</v>
      </c>
      <c r="I11225" s="18">
        <v>1822447</v>
      </c>
      <c r="J11225" s="18">
        <v>8214714</v>
      </c>
      <c r="K11225" s="18">
        <v>18373193</v>
      </c>
      <c r="L11225" s="18">
        <v>118733</v>
      </c>
      <c r="M11225" s="18">
        <v>1218568</v>
      </c>
    </row>
    <row r="11226" spans="1:13" hidden="1" x14ac:dyDescent="0.25">
      <c r="A11226">
        <v>900552233</v>
      </c>
      <c r="B11226" t="s">
        <v>9029</v>
      </c>
      <c r="C11226" t="s">
        <v>57</v>
      </c>
      <c r="D11226" s="20">
        <v>43830</v>
      </c>
      <c r="E11226" t="s">
        <v>1236</v>
      </c>
      <c r="F11226" t="s">
        <v>12</v>
      </c>
      <c r="G11226" s="18">
        <v>3154569</v>
      </c>
      <c r="H11226" s="18">
        <v>4544144</v>
      </c>
      <c r="I11226" s="18">
        <v>46925</v>
      </c>
      <c r="J11226" s="18">
        <v>79898</v>
      </c>
      <c r="K11226" s="18">
        <v>4464246</v>
      </c>
      <c r="L11226" s="18">
        <v>13555</v>
      </c>
      <c r="M11226" s="18">
        <v>13002</v>
      </c>
    </row>
    <row r="11227" spans="1:13" hidden="1" x14ac:dyDescent="0.25">
      <c r="A11227">
        <v>891200429</v>
      </c>
      <c r="B11227" t="s">
        <v>9030</v>
      </c>
      <c r="C11227" t="s">
        <v>335</v>
      </c>
      <c r="D11227" s="20">
        <v>43830</v>
      </c>
      <c r="E11227" t="s">
        <v>1236</v>
      </c>
      <c r="F11227" t="s">
        <v>12</v>
      </c>
      <c r="G11227" s="18">
        <v>7911944</v>
      </c>
      <c r="H11227" s="18">
        <v>14569982</v>
      </c>
      <c r="I11227" s="18">
        <v>3333264</v>
      </c>
      <c r="J11227" s="18">
        <v>9578368</v>
      </c>
      <c r="K11227" s="18">
        <v>4991614</v>
      </c>
      <c r="M11227" s="18">
        <v>1051691</v>
      </c>
    </row>
    <row r="11228" spans="1:13" hidden="1" x14ac:dyDescent="0.25">
      <c r="A11228">
        <v>800124726</v>
      </c>
      <c r="B11228" t="s">
        <v>9031</v>
      </c>
      <c r="C11228" t="s">
        <v>593</v>
      </c>
      <c r="D11228" s="20">
        <v>43830</v>
      </c>
      <c r="E11228" t="s">
        <v>1236</v>
      </c>
      <c r="F11228" t="s">
        <v>12</v>
      </c>
      <c r="G11228" s="18">
        <v>1316030</v>
      </c>
      <c r="H11228" s="18">
        <v>2178825</v>
      </c>
      <c r="I11228" s="18">
        <v>624438</v>
      </c>
      <c r="J11228" s="18">
        <v>624438</v>
      </c>
      <c r="K11228" s="18">
        <v>1554387</v>
      </c>
      <c r="L11228" s="18">
        <v>62589</v>
      </c>
      <c r="M11228" s="18">
        <v>119821</v>
      </c>
    </row>
    <row r="11229" spans="1:13" hidden="1" x14ac:dyDescent="0.25">
      <c r="A11229">
        <v>900209523</v>
      </c>
      <c r="B11229" t="s">
        <v>9032</v>
      </c>
      <c r="C11229" t="s">
        <v>853</v>
      </c>
      <c r="D11229" s="20">
        <v>43830</v>
      </c>
      <c r="E11229" t="s">
        <v>1236</v>
      </c>
      <c r="F11229" t="s">
        <v>12</v>
      </c>
      <c r="G11229" s="18">
        <v>1206897</v>
      </c>
      <c r="H11229" s="18">
        <v>1552611</v>
      </c>
      <c r="I11229" s="18">
        <v>615648</v>
      </c>
      <c r="J11229" s="18">
        <v>686733</v>
      </c>
      <c r="K11229" s="18">
        <v>865878</v>
      </c>
      <c r="L11229" s="18">
        <v>35374</v>
      </c>
      <c r="M11229" s="18">
        <v>46392</v>
      </c>
    </row>
    <row r="11230" spans="1:13" hidden="1" x14ac:dyDescent="0.25">
      <c r="A11230">
        <v>800159028</v>
      </c>
      <c r="B11230" t="s">
        <v>9033</v>
      </c>
      <c r="C11230" t="s">
        <v>253</v>
      </c>
      <c r="D11230" s="20">
        <v>43830</v>
      </c>
      <c r="E11230" t="s">
        <v>1236</v>
      </c>
      <c r="F11230" t="s">
        <v>12</v>
      </c>
      <c r="G11230" s="18">
        <v>3571435</v>
      </c>
      <c r="H11230" s="18">
        <v>5107013</v>
      </c>
      <c r="I11230" s="18">
        <v>1246646</v>
      </c>
      <c r="J11230" s="18">
        <v>2342812</v>
      </c>
      <c r="K11230" s="18">
        <v>2764201</v>
      </c>
      <c r="L11230" s="18">
        <v>0</v>
      </c>
      <c r="M11230" s="18">
        <v>148896</v>
      </c>
    </row>
    <row r="11231" spans="1:13" hidden="1" x14ac:dyDescent="0.25">
      <c r="A11231">
        <v>900525712</v>
      </c>
      <c r="B11231" t="s">
        <v>9034</v>
      </c>
      <c r="C11231" t="s">
        <v>29</v>
      </c>
      <c r="D11231" s="20">
        <v>43830</v>
      </c>
      <c r="E11231" t="s">
        <v>1236</v>
      </c>
      <c r="F11231" t="s">
        <v>12</v>
      </c>
      <c r="G11231" s="18">
        <v>1362564</v>
      </c>
      <c r="H11231" s="18">
        <v>12851890</v>
      </c>
      <c r="I11231" s="18">
        <v>2800</v>
      </c>
      <c r="J11231" s="18">
        <v>10096383</v>
      </c>
      <c r="K11231" s="18">
        <v>2755507</v>
      </c>
      <c r="L11231" s="18">
        <v>33</v>
      </c>
      <c r="M11231" s="18">
        <v>-22267</v>
      </c>
    </row>
    <row r="11232" spans="1:13" hidden="1" x14ac:dyDescent="0.25">
      <c r="A11232">
        <v>900484022</v>
      </c>
      <c r="B11232" t="s">
        <v>9035</v>
      </c>
      <c r="C11232" t="s">
        <v>1254</v>
      </c>
      <c r="D11232" s="20">
        <v>43830</v>
      </c>
      <c r="E11232" t="s">
        <v>1236</v>
      </c>
      <c r="F11232" t="s">
        <v>12</v>
      </c>
      <c r="G11232" s="18">
        <v>1197199</v>
      </c>
      <c r="H11232" s="18">
        <v>1456098</v>
      </c>
      <c r="I11232" s="18">
        <v>1081426</v>
      </c>
      <c r="J11232" s="18">
        <v>1081426</v>
      </c>
      <c r="K11232" s="18">
        <v>374672</v>
      </c>
      <c r="M11232" s="18">
        <v>16652</v>
      </c>
    </row>
    <row r="11233" spans="1:13" hidden="1" x14ac:dyDescent="0.25">
      <c r="A11233">
        <v>900727613</v>
      </c>
      <c r="B11233" t="s">
        <v>9036</v>
      </c>
      <c r="C11233" t="s">
        <v>1082</v>
      </c>
      <c r="D11233" s="20">
        <v>43830</v>
      </c>
      <c r="E11233" t="s">
        <v>1236</v>
      </c>
      <c r="F11233" t="s">
        <v>12</v>
      </c>
      <c r="G11233" s="18">
        <v>1005050</v>
      </c>
      <c r="H11233" s="18">
        <v>2213479</v>
      </c>
      <c r="I11233" s="18">
        <v>370397</v>
      </c>
      <c r="J11233" s="18">
        <v>897705</v>
      </c>
      <c r="K11233" s="18">
        <v>1315774</v>
      </c>
      <c r="M11233" s="18">
        <v>42418</v>
      </c>
    </row>
    <row r="11234" spans="1:13" hidden="1" x14ac:dyDescent="0.25">
      <c r="A11234">
        <v>900612983</v>
      </c>
      <c r="B11234" t="s">
        <v>9037</v>
      </c>
      <c r="C11234" t="s">
        <v>40</v>
      </c>
      <c r="D11234" s="20">
        <v>43830</v>
      </c>
      <c r="E11234" t="s">
        <v>1236</v>
      </c>
      <c r="F11234" t="s">
        <v>12</v>
      </c>
      <c r="G11234" s="18">
        <v>7371403</v>
      </c>
      <c r="H11234" s="18">
        <v>7376572</v>
      </c>
      <c r="I11234" s="18">
        <v>380102</v>
      </c>
      <c r="J11234" s="18">
        <v>7003220</v>
      </c>
      <c r="K11234" s="18">
        <v>373352</v>
      </c>
      <c r="M11234" s="18">
        <v>118403</v>
      </c>
    </row>
    <row r="11235" spans="1:13" hidden="1" x14ac:dyDescent="0.25">
      <c r="A11235">
        <v>830056418</v>
      </c>
      <c r="B11235" t="s">
        <v>9038</v>
      </c>
      <c r="C11235" t="s">
        <v>2775</v>
      </c>
      <c r="D11235" s="20">
        <v>43830</v>
      </c>
      <c r="E11235" t="s">
        <v>1236</v>
      </c>
      <c r="F11235" t="s">
        <v>12</v>
      </c>
      <c r="G11235" s="18">
        <v>30617732</v>
      </c>
      <c r="H11235" s="18">
        <v>35209146</v>
      </c>
      <c r="I11235" s="18">
        <v>23364572</v>
      </c>
      <c r="J11235" s="18">
        <v>23364572</v>
      </c>
      <c r="K11235" s="18">
        <v>11844574</v>
      </c>
      <c r="L11235" s="18">
        <v>1557092</v>
      </c>
      <c r="M11235" s="18">
        <v>-1681704</v>
      </c>
    </row>
    <row r="11236" spans="1:13" hidden="1" x14ac:dyDescent="0.25">
      <c r="A11236">
        <v>860031831</v>
      </c>
      <c r="B11236" t="s">
        <v>9039</v>
      </c>
      <c r="C11236" t="s">
        <v>154</v>
      </c>
      <c r="D11236" s="20">
        <v>43830</v>
      </c>
      <c r="E11236" t="s">
        <v>1236</v>
      </c>
      <c r="F11236" t="s">
        <v>12</v>
      </c>
      <c r="G11236" s="18">
        <v>255071</v>
      </c>
      <c r="H11236" s="18">
        <v>13610799</v>
      </c>
      <c r="I11236" s="18">
        <v>1109379</v>
      </c>
      <c r="J11236" s="18">
        <v>3660210</v>
      </c>
      <c r="K11236" s="18">
        <v>9950589</v>
      </c>
      <c r="L11236" s="18">
        <v>56840</v>
      </c>
      <c r="M11236" s="18">
        <v>454182</v>
      </c>
    </row>
    <row r="11237" spans="1:13" hidden="1" x14ac:dyDescent="0.25">
      <c r="A11237">
        <v>900508010</v>
      </c>
      <c r="B11237" t="s">
        <v>9040</v>
      </c>
      <c r="C11237" t="s">
        <v>1212</v>
      </c>
      <c r="D11237" s="20">
        <v>43830</v>
      </c>
      <c r="E11237" t="s">
        <v>1236</v>
      </c>
      <c r="F11237" t="s">
        <v>12</v>
      </c>
      <c r="G11237" s="18">
        <v>411104</v>
      </c>
      <c r="H11237" s="18">
        <v>411104</v>
      </c>
      <c r="I11237" s="18">
        <v>395506</v>
      </c>
      <c r="J11237" s="18">
        <v>395506</v>
      </c>
      <c r="K11237" s="18">
        <v>15598</v>
      </c>
      <c r="L11237" s="18">
        <v>3512</v>
      </c>
      <c r="M11237" s="18">
        <v>16246</v>
      </c>
    </row>
    <row r="11238" spans="1:13" hidden="1" x14ac:dyDescent="0.25">
      <c r="A11238">
        <v>830142523</v>
      </c>
      <c r="B11238" t="s">
        <v>9041</v>
      </c>
      <c r="C11238" t="s">
        <v>45</v>
      </c>
      <c r="D11238" s="20">
        <v>43830</v>
      </c>
      <c r="E11238" t="s">
        <v>1236</v>
      </c>
      <c r="F11238" t="s">
        <v>12</v>
      </c>
      <c r="G11238" s="18">
        <v>9163199</v>
      </c>
      <c r="H11238" s="18">
        <v>11192050</v>
      </c>
      <c r="I11238" s="18">
        <v>4668133</v>
      </c>
      <c r="J11238" s="18">
        <v>5748759</v>
      </c>
      <c r="K11238" s="18">
        <v>5443291</v>
      </c>
      <c r="M11238" s="18">
        <v>1413588</v>
      </c>
    </row>
    <row r="11239" spans="1:13" hidden="1" x14ac:dyDescent="0.25">
      <c r="A11239">
        <v>900009922</v>
      </c>
      <c r="B11239" t="s">
        <v>9042</v>
      </c>
      <c r="C11239" t="s">
        <v>1572</v>
      </c>
      <c r="D11239" s="20">
        <v>43830</v>
      </c>
      <c r="E11239" t="s">
        <v>1236</v>
      </c>
      <c r="F11239" t="s">
        <v>12</v>
      </c>
      <c r="G11239" s="18">
        <v>7874683</v>
      </c>
      <c r="H11239" s="18">
        <v>8021080</v>
      </c>
      <c r="I11239" s="18">
        <v>7437165</v>
      </c>
      <c r="J11239" s="18">
        <v>7437165</v>
      </c>
      <c r="K11239" s="18">
        <v>583915</v>
      </c>
      <c r="M11239" s="18">
        <v>14689</v>
      </c>
    </row>
    <row r="11240" spans="1:13" hidden="1" x14ac:dyDescent="0.25">
      <c r="A11240">
        <v>810000520</v>
      </c>
      <c r="B11240" t="s">
        <v>9043</v>
      </c>
      <c r="C11240" t="s">
        <v>48</v>
      </c>
      <c r="D11240" s="20">
        <v>43830</v>
      </c>
      <c r="E11240" t="s">
        <v>1236</v>
      </c>
      <c r="F11240" t="s">
        <v>12</v>
      </c>
      <c r="G11240" s="18">
        <v>6211618</v>
      </c>
      <c r="H11240" s="18">
        <v>11239906</v>
      </c>
      <c r="I11240" s="18">
        <v>3819760</v>
      </c>
      <c r="J11240" s="18">
        <v>5112183</v>
      </c>
      <c r="K11240" s="18">
        <v>6127723</v>
      </c>
      <c r="L11240" s="18">
        <v>320117</v>
      </c>
      <c r="M11240" s="18">
        <v>505789</v>
      </c>
    </row>
    <row r="11241" spans="1:13" hidden="1" x14ac:dyDescent="0.25">
      <c r="A11241">
        <v>900481421</v>
      </c>
      <c r="B11241" t="s">
        <v>9044</v>
      </c>
      <c r="C11241" t="s">
        <v>40</v>
      </c>
      <c r="D11241" s="20">
        <v>43830</v>
      </c>
      <c r="E11241" t="s">
        <v>1236</v>
      </c>
      <c r="F11241" t="s">
        <v>12</v>
      </c>
      <c r="G11241" s="18">
        <v>619521</v>
      </c>
      <c r="H11241" s="18">
        <v>4975406</v>
      </c>
      <c r="I11241" s="18">
        <v>712075</v>
      </c>
      <c r="J11241" s="18">
        <v>1511185</v>
      </c>
      <c r="K11241" s="18">
        <v>3464221</v>
      </c>
      <c r="L11241" s="18">
        <v>22827</v>
      </c>
      <c r="M11241" s="18">
        <v>125593</v>
      </c>
    </row>
    <row r="11242" spans="1:13" hidden="1" x14ac:dyDescent="0.25">
      <c r="A11242">
        <v>900580551</v>
      </c>
      <c r="B11242" t="s">
        <v>9045</v>
      </c>
      <c r="C11242" t="s">
        <v>593</v>
      </c>
      <c r="D11242" s="20">
        <v>43830</v>
      </c>
      <c r="E11242" t="s">
        <v>1236</v>
      </c>
      <c r="F11242" t="s">
        <v>12</v>
      </c>
      <c r="G11242" s="18">
        <v>7092600</v>
      </c>
      <c r="H11242" s="18">
        <v>7180518</v>
      </c>
      <c r="I11242" s="18">
        <v>1881430</v>
      </c>
      <c r="J11242" s="18">
        <v>1881430</v>
      </c>
      <c r="K11242" s="18">
        <v>5299088</v>
      </c>
      <c r="L11242" s="18">
        <v>7495</v>
      </c>
      <c r="M11242" s="18">
        <v>839437</v>
      </c>
    </row>
    <row r="11243" spans="1:13" hidden="1" x14ac:dyDescent="0.25">
      <c r="A11243">
        <v>900137419</v>
      </c>
      <c r="B11243" t="s">
        <v>9046</v>
      </c>
      <c r="C11243" t="s">
        <v>57</v>
      </c>
      <c r="D11243" s="20">
        <v>43830</v>
      </c>
      <c r="E11243" t="s">
        <v>1236</v>
      </c>
      <c r="F11243" t="s">
        <v>12</v>
      </c>
      <c r="G11243" s="18">
        <v>265860</v>
      </c>
      <c r="H11243" s="18">
        <v>6758550</v>
      </c>
      <c r="I11243" s="18">
        <v>3845021</v>
      </c>
      <c r="J11243" s="18">
        <v>3845021</v>
      </c>
      <c r="K11243" s="18">
        <v>2913529</v>
      </c>
      <c r="L11243" s="18">
        <v>133715</v>
      </c>
      <c r="M11243" s="18">
        <v>48382</v>
      </c>
    </row>
    <row r="11244" spans="1:13" hidden="1" x14ac:dyDescent="0.25">
      <c r="A11244">
        <v>900086028</v>
      </c>
      <c r="B11244" t="s">
        <v>9047</v>
      </c>
      <c r="C11244" t="s">
        <v>3124</v>
      </c>
      <c r="D11244" s="20">
        <v>43830</v>
      </c>
      <c r="E11244" t="s">
        <v>1236</v>
      </c>
      <c r="F11244" t="s">
        <v>12</v>
      </c>
      <c r="G11244" s="18">
        <v>5927006</v>
      </c>
      <c r="H11244" s="18">
        <v>13449274</v>
      </c>
      <c r="I11244" s="18">
        <v>3608666</v>
      </c>
      <c r="J11244" s="18">
        <v>6260133</v>
      </c>
      <c r="K11244" s="18">
        <v>7189141</v>
      </c>
      <c r="L11244" s="18">
        <v>0</v>
      </c>
      <c r="M11244" s="18">
        <v>46563</v>
      </c>
    </row>
    <row r="11245" spans="1:13" x14ac:dyDescent="0.25">
      <c r="A11245">
        <v>890907841</v>
      </c>
      <c r="B11245" t="s">
        <v>9048</v>
      </c>
      <c r="C11245" t="s">
        <v>25</v>
      </c>
      <c r="D11245" s="20">
        <v>43830</v>
      </c>
      <c r="E11245" t="s">
        <v>1236</v>
      </c>
      <c r="F11245" t="s">
        <v>12</v>
      </c>
      <c r="G11245" s="18">
        <v>70371096</v>
      </c>
      <c r="H11245" s="18">
        <v>82267399</v>
      </c>
      <c r="I11245" s="18">
        <v>14544669</v>
      </c>
      <c r="J11245" s="18">
        <v>18990176</v>
      </c>
      <c r="K11245" s="18">
        <v>63277223</v>
      </c>
      <c r="M11245" s="18">
        <v>6140190</v>
      </c>
    </row>
    <row r="11246" spans="1:13" hidden="1" x14ac:dyDescent="0.25">
      <c r="A11246">
        <v>900069119</v>
      </c>
      <c r="B11246" t="s">
        <v>9049</v>
      </c>
      <c r="C11246" t="s">
        <v>327</v>
      </c>
      <c r="D11246" s="20">
        <v>43830</v>
      </c>
      <c r="E11246" t="s">
        <v>1236</v>
      </c>
      <c r="F11246" t="s">
        <v>12</v>
      </c>
      <c r="G11246" s="18">
        <v>18265290</v>
      </c>
      <c r="H11246" s="18">
        <v>19634136</v>
      </c>
      <c r="I11246" s="18">
        <v>1158243</v>
      </c>
      <c r="J11246" s="18">
        <v>6156277</v>
      </c>
      <c r="K11246" s="18">
        <v>13477859</v>
      </c>
      <c r="M11246" s="18">
        <v>144738</v>
      </c>
    </row>
    <row r="11247" spans="1:13" hidden="1" x14ac:dyDescent="0.25">
      <c r="A11247">
        <v>830090620</v>
      </c>
      <c r="B11247" t="s">
        <v>9050</v>
      </c>
      <c r="C11247" t="s">
        <v>220</v>
      </c>
      <c r="D11247" s="20">
        <v>43830</v>
      </c>
      <c r="E11247" t="s">
        <v>1236</v>
      </c>
      <c r="F11247" t="s">
        <v>12</v>
      </c>
      <c r="G11247" s="18">
        <v>1604168</v>
      </c>
      <c r="H11247" s="18">
        <v>1629953</v>
      </c>
      <c r="I11247" s="18">
        <v>239893</v>
      </c>
      <c r="J11247" s="18">
        <v>1340360</v>
      </c>
      <c r="K11247" s="18">
        <v>289593</v>
      </c>
      <c r="M11247" s="18">
        <v>54698</v>
      </c>
    </row>
    <row r="11248" spans="1:13" hidden="1" x14ac:dyDescent="0.25">
      <c r="A11248">
        <v>900519722</v>
      </c>
      <c r="B11248" t="s">
        <v>9051</v>
      </c>
      <c r="C11248" t="s">
        <v>29</v>
      </c>
      <c r="D11248" s="20">
        <v>43830</v>
      </c>
      <c r="E11248" t="s">
        <v>1236</v>
      </c>
      <c r="F11248" t="s">
        <v>12</v>
      </c>
      <c r="G11248" s="18">
        <v>485589</v>
      </c>
      <c r="H11248" s="18">
        <v>27019654</v>
      </c>
      <c r="I11248" s="18">
        <v>814621</v>
      </c>
      <c r="J11248" s="18">
        <v>7418078</v>
      </c>
      <c r="K11248" s="18">
        <v>19601576</v>
      </c>
      <c r="L11248" s="18">
        <v>666487</v>
      </c>
      <c r="M11248" s="18">
        <v>241025</v>
      </c>
    </row>
    <row r="11249" spans="1:13" hidden="1" x14ac:dyDescent="0.25">
      <c r="A11249">
        <v>901028338</v>
      </c>
      <c r="B11249" t="s">
        <v>9052</v>
      </c>
      <c r="C11249" t="s">
        <v>19</v>
      </c>
      <c r="D11249" s="20">
        <v>43830</v>
      </c>
      <c r="E11249" t="s">
        <v>1236</v>
      </c>
      <c r="F11249" t="s">
        <v>12</v>
      </c>
      <c r="G11249" s="18">
        <v>821</v>
      </c>
      <c r="H11249" s="18">
        <v>13641775</v>
      </c>
      <c r="I11249" s="18">
        <v>12548408</v>
      </c>
      <c r="J11249" s="18">
        <v>12548408</v>
      </c>
      <c r="K11249" s="18">
        <v>1093367</v>
      </c>
      <c r="M11249" s="18">
        <v>1197899</v>
      </c>
    </row>
    <row r="11250" spans="1:13" hidden="1" x14ac:dyDescent="0.25">
      <c r="A11250">
        <v>900136122</v>
      </c>
      <c r="B11250" t="s">
        <v>9053</v>
      </c>
      <c r="C11250" t="s">
        <v>162</v>
      </c>
      <c r="D11250" s="20">
        <v>43830</v>
      </c>
      <c r="E11250" t="s">
        <v>1236</v>
      </c>
      <c r="F11250" t="s">
        <v>12</v>
      </c>
      <c r="G11250" s="18">
        <v>16712393</v>
      </c>
      <c r="H11250" s="18">
        <v>17250193</v>
      </c>
      <c r="I11250" s="18">
        <v>5790038</v>
      </c>
      <c r="J11250" s="18">
        <v>8899088</v>
      </c>
      <c r="K11250" s="18">
        <v>8351105</v>
      </c>
      <c r="L11250" s="18">
        <v>26240</v>
      </c>
      <c r="M11250" s="18">
        <v>4926547</v>
      </c>
    </row>
    <row r="11251" spans="1:13" hidden="1" x14ac:dyDescent="0.25">
      <c r="A11251">
        <v>900226559</v>
      </c>
      <c r="B11251" t="s">
        <v>9054</v>
      </c>
      <c r="C11251" t="s">
        <v>162</v>
      </c>
      <c r="D11251" s="20">
        <v>43830</v>
      </c>
      <c r="E11251" t="s">
        <v>1236</v>
      </c>
      <c r="F11251" t="s">
        <v>12</v>
      </c>
      <c r="G11251" s="18">
        <v>5772930</v>
      </c>
      <c r="H11251" s="18">
        <v>7059193</v>
      </c>
      <c r="I11251" s="18">
        <v>3630901</v>
      </c>
      <c r="J11251" s="18">
        <v>3630901</v>
      </c>
      <c r="K11251" s="18">
        <v>3428292</v>
      </c>
      <c r="M11251" s="18">
        <v>878</v>
      </c>
    </row>
    <row r="11252" spans="1:13" hidden="1" x14ac:dyDescent="0.25">
      <c r="A11252">
        <v>830048425</v>
      </c>
      <c r="B11252" t="s">
        <v>9055</v>
      </c>
      <c r="C11252" t="s">
        <v>36</v>
      </c>
      <c r="D11252" s="20">
        <v>43830</v>
      </c>
      <c r="E11252" t="s">
        <v>1236</v>
      </c>
      <c r="F11252" t="s">
        <v>12</v>
      </c>
      <c r="G11252" s="18">
        <v>5418838</v>
      </c>
      <c r="H11252" s="18">
        <v>5931770</v>
      </c>
      <c r="I11252" s="18">
        <v>1976657</v>
      </c>
      <c r="J11252" s="18">
        <v>1976986</v>
      </c>
      <c r="K11252" s="18">
        <v>3954784</v>
      </c>
      <c r="L11252" s="18">
        <v>81425</v>
      </c>
      <c r="M11252" s="18">
        <v>-499129</v>
      </c>
    </row>
    <row r="11253" spans="1:13" hidden="1" x14ac:dyDescent="0.25">
      <c r="A11253">
        <v>900254020</v>
      </c>
      <c r="B11253" t="s">
        <v>9056</v>
      </c>
      <c r="C11253" t="s">
        <v>853</v>
      </c>
      <c r="D11253" s="20">
        <v>43830</v>
      </c>
      <c r="E11253" t="s">
        <v>1236</v>
      </c>
      <c r="F11253" t="s">
        <v>12</v>
      </c>
      <c r="G11253" s="18">
        <v>9058061</v>
      </c>
      <c r="H11253" s="18">
        <v>9071568</v>
      </c>
      <c r="I11253" s="18">
        <v>1098475</v>
      </c>
      <c r="J11253" s="18">
        <v>1098475</v>
      </c>
      <c r="K11253" s="18">
        <v>7973093</v>
      </c>
      <c r="M11253" s="18">
        <v>743202</v>
      </c>
    </row>
    <row r="11254" spans="1:13" hidden="1" x14ac:dyDescent="0.25">
      <c r="A11254">
        <v>830135018</v>
      </c>
      <c r="B11254" t="s">
        <v>9057</v>
      </c>
      <c r="C11254" t="s">
        <v>19</v>
      </c>
      <c r="D11254" s="20">
        <v>43830</v>
      </c>
      <c r="E11254" t="s">
        <v>1236</v>
      </c>
      <c r="F11254" t="s">
        <v>12</v>
      </c>
      <c r="G11254" s="18">
        <v>1690970</v>
      </c>
      <c r="H11254" s="18">
        <v>23677802</v>
      </c>
      <c r="I11254" s="18">
        <v>7277194</v>
      </c>
      <c r="J11254" s="18">
        <v>7517794</v>
      </c>
      <c r="K11254" s="18">
        <v>16160008</v>
      </c>
      <c r="L11254" s="18">
        <v>79350</v>
      </c>
      <c r="M11254" s="18">
        <v>508814</v>
      </c>
    </row>
    <row r="11255" spans="1:13" hidden="1" x14ac:dyDescent="0.25">
      <c r="A11255">
        <v>901147123</v>
      </c>
      <c r="B11255" t="s">
        <v>9058</v>
      </c>
      <c r="C11255" t="s">
        <v>48</v>
      </c>
      <c r="D11255" s="20">
        <v>43830</v>
      </c>
      <c r="E11255" t="s">
        <v>1236</v>
      </c>
      <c r="F11255" t="s">
        <v>12</v>
      </c>
      <c r="G11255" s="18">
        <v>8674229</v>
      </c>
      <c r="H11255" s="18">
        <v>8910949</v>
      </c>
      <c r="I11255" s="18">
        <v>5608999</v>
      </c>
      <c r="J11255" s="18">
        <v>6528303</v>
      </c>
      <c r="K11255" s="18">
        <v>2382646</v>
      </c>
      <c r="L11255" s="18">
        <v>118294</v>
      </c>
      <c r="M11255" s="18">
        <v>1044056</v>
      </c>
    </row>
    <row r="11256" spans="1:13" hidden="1" x14ac:dyDescent="0.25">
      <c r="A11256">
        <v>900539520</v>
      </c>
      <c r="B11256" t="s">
        <v>9059</v>
      </c>
      <c r="C11256" t="s">
        <v>1948</v>
      </c>
      <c r="D11256" s="20">
        <v>43830</v>
      </c>
      <c r="E11256" t="s">
        <v>1236</v>
      </c>
      <c r="F11256" t="s">
        <v>12</v>
      </c>
      <c r="G11256" s="18">
        <v>1454566</v>
      </c>
      <c r="H11256" s="18">
        <v>2092576</v>
      </c>
      <c r="I11256" s="18">
        <v>1558636</v>
      </c>
      <c r="J11256" s="18">
        <v>1597727</v>
      </c>
      <c r="K11256" s="18">
        <v>494849</v>
      </c>
      <c r="L11256" s="18">
        <v>143923</v>
      </c>
      <c r="M11256" s="18">
        <v>83029</v>
      </c>
    </row>
    <row r="11257" spans="1:13" hidden="1" x14ac:dyDescent="0.25">
      <c r="A11257">
        <v>800248920</v>
      </c>
      <c r="B11257" t="s">
        <v>9060</v>
      </c>
      <c r="C11257" t="s">
        <v>4294</v>
      </c>
      <c r="D11257" s="20">
        <v>43830</v>
      </c>
      <c r="E11257" t="s">
        <v>1236</v>
      </c>
      <c r="F11257" t="s">
        <v>12</v>
      </c>
      <c r="G11257" s="18">
        <v>1305782</v>
      </c>
      <c r="H11257" s="18">
        <v>2441931</v>
      </c>
      <c r="I11257" s="18">
        <v>640283</v>
      </c>
      <c r="J11257" s="18">
        <v>818051</v>
      </c>
      <c r="K11257" s="18">
        <v>1623880</v>
      </c>
      <c r="M11257" s="18">
        <v>944547</v>
      </c>
    </row>
    <row r="11258" spans="1:13" hidden="1" x14ac:dyDescent="0.25">
      <c r="A11258">
        <v>800248423</v>
      </c>
      <c r="B11258" t="s">
        <v>9061</v>
      </c>
      <c r="C11258" t="s">
        <v>55</v>
      </c>
      <c r="D11258" s="20">
        <v>43830</v>
      </c>
      <c r="E11258" t="s">
        <v>1236</v>
      </c>
      <c r="F11258" t="s">
        <v>12</v>
      </c>
      <c r="G11258" s="18">
        <v>3526878</v>
      </c>
      <c r="H11258" s="18">
        <v>6117409</v>
      </c>
      <c r="I11258" s="18">
        <v>1627102</v>
      </c>
      <c r="J11258" s="18">
        <v>2303862</v>
      </c>
      <c r="K11258" s="18">
        <v>3813547</v>
      </c>
      <c r="L11258" s="18">
        <v>108422</v>
      </c>
      <c r="M11258" s="18">
        <v>-75847</v>
      </c>
    </row>
    <row r="11259" spans="1:13" hidden="1" x14ac:dyDescent="0.25">
      <c r="A11259">
        <v>830113718</v>
      </c>
      <c r="B11259" t="s">
        <v>9062</v>
      </c>
      <c r="C11259" t="s">
        <v>226</v>
      </c>
      <c r="D11259" s="20">
        <v>43830</v>
      </c>
      <c r="E11259" t="s">
        <v>1236</v>
      </c>
      <c r="F11259" t="s">
        <v>12</v>
      </c>
      <c r="G11259" s="18">
        <v>1277218</v>
      </c>
      <c r="H11259" s="18">
        <v>114308569</v>
      </c>
      <c r="I11259" s="18">
        <v>180747</v>
      </c>
      <c r="J11259" s="18">
        <v>45918572</v>
      </c>
      <c r="K11259" s="18">
        <v>68389997</v>
      </c>
      <c r="L11259" s="18">
        <v>744238</v>
      </c>
      <c r="M11259" s="18">
        <v>23487</v>
      </c>
    </row>
    <row r="11260" spans="1:13" hidden="1" x14ac:dyDescent="0.25">
      <c r="A11260">
        <v>900438922</v>
      </c>
      <c r="B11260" t="s">
        <v>9063</v>
      </c>
      <c r="C11260" t="s">
        <v>196</v>
      </c>
      <c r="D11260" s="20">
        <v>43830</v>
      </c>
      <c r="E11260" t="s">
        <v>1236</v>
      </c>
      <c r="F11260" t="s">
        <v>12</v>
      </c>
      <c r="G11260" s="18">
        <v>7806832</v>
      </c>
      <c r="H11260" s="18">
        <v>8800474</v>
      </c>
      <c r="I11260" s="18">
        <v>5539130</v>
      </c>
      <c r="J11260" s="18">
        <v>8989650</v>
      </c>
      <c r="K11260" s="18">
        <v>-189176</v>
      </c>
      <c r="L11260" s="18">
        <v>244947</v>
      </c>
      <c r="M11260" s="18">
        <v>-457147</v>
      </c>
    </row>
    <row r="11261" spans="1:13" hidden="1" x14ac:dyDescent="0.25">
      <c r="A11261">
        <v>900631425</v>
      </c>
      <c r="B11261" t="s">
        <v>9064</v>
      </c>
      <c r="C11261" t="s">
        <v>29</v>
      </c>
      <c r="D11261" s="20">
        <v>43830</v>
      </c>
      <c r="E11261" t="s">
        <v>1236</v>
      </c>
      <c r="F11261" t="s">
        <v>12</v>
      </c>
      <c r="G11261" s="18">
        <v>442392</v>
      </c>
      <c r="H11261" s="18">
        <v>16236156</v>
      </c>
      <c r="I11261" s="18">
        <v>2377164</v>
      </c>
      <c r="J11261" s="18">
        <v>4911214</v>
      </c>
      <c r="K11261" s="18">
        <v>11324942</v>
      </c>
      <c r="L11261" s="18">
        <v>296526</v>
      </c>
      <c r="M11261" s="18">
        <v>420596</v>
      </c>
    </row>
    <row r="11262" spans="1:13" hidden="1" x14ac:dyDescent="0.25">
      <c r="A11262">
        <v>900566720</v>
      </c>
      <c r="B11262" t="s">
        <v>9065</v>
      </c>
      <c r="C11262" t="s">
        <v>118</v>
      </c>
      <c r="D11262" s="20">
        <v>43830</v>
      </c>
      <c r="E11262" t="s">
        <v>1236</v>
      </c>
      <c r="F11262" t="s">
        <v>12</v>
      </c>
      <c r="G11262" s="18">
        <v>24229537</v>
      </c>
      <c r="H11262" s="18">
        <v>26966852</v>
      </c>
      <c r="I11262" s="18">
        <v>28848149</v>
      </c>
      <c r="J11262" s="18">
        <v>28967461</v>
      </c>
      <c r="K11262" s="18">
        <v>-2000609</v>
      </c>
      <c r="L11262" s="18">
        <v>2195506</v>
      </c>
      <c r="M11262" s="18">
        <v>-4345025</v>
      </c>
    </row>
    <row r="11263" spans="1:13" hidden="1" x14ac:dyDescent="0.25">
      <c r="A11263">
        <v>900450714</v>
      </c>
      <c r="B11263" t="s">
        <v>9066</v>
      </c>
      <c r="C11263" t="s">
        <v>572</v>
      </c>
      <c r="D11263" s="20">
        <v>43830</v>
      </c>
      <c r="E11263" t="s">
        <v>1236</v>
      </c>
      <c r="F11263" t="s">
        <v>12</v>
      </c>
      <c r="G11263" s="18">
        <v>2679998</v>
      </c>
      <c r="H11263" s="18">
        <v>3403536</v>
      </c>
      <c r="I11263" s="18">
        <v>1977162</v>
      </c>
      <c r="J11263" s="18">
        <v>2059879</v>
      </c>
      <c r="K11263" s="18">
        <v>1343657</v>
      </c>
      <c r="L11263" s="18">
        <v>52563</v>
      </c>
      <c r="M11263" s="18">
        <v>408855</v>
      </c>
    </row>
    <row r="11264" spans="1:13" hidden="1" x14ac:dyDescent="0.25">
      <c r="A11264">
        <v>860008836</v>
      </c>
      <c r="B11264" t="s">
        <v>9067</v>
      </c>
      <c r="C11264" t="s">
        <v>354</v>
      </c>
      <c r="D11264" s="20">
        <v>43830</v>
      </c>
      <c r="E11264" t="s">
        <v>1236</v>
      </c>
      <c r="F11264" t="s">
        <v>12</v>
      </c>
      <c r="G11264" s="18">
        <v>1734407</v>
      </c>
      <c r="H11264" s="18">
        <v>1734407</v>
      </c>
      <c r="I11264" s="18">
        <v>261941</v>
      </c>
      <c r="J11264" s="18">
        <v>261941</v>
      </c>
      <c r="K11264" s="18">
        <v>1472466</v>
      </c>
      <c r="M11264" s="18">
        <v>462019</v>
      </c>
    </row>
    <row r="11265" spans="1:13" hidden="1" x14ac:dyDescent="0.25">
      <c r="A11265">
        <v>830020622</v>
      </c>
      <c r="B11265" t="s">
        <v>9068</v>
      </c>
      <c r="C11265" t="s">
        <v>1246</v>
      </c>
      <c r="D11265" s="20">
        <v>43830</v>
      </c>
      <c r="E11265" t="s">
        <v>1236</v>
      </c>
      <c r="F11265" t="s">
        <v>12</v>
      </c>
      <c r="G11265" s="18">
        <v>2163483</v>
      </c>
      <c r="H11265" s="18">
        <v>4478464</v>
      </c>
      <c r="I11265" s="18">
        <v>1572011</v>
      </c>
      <c r="J11265" s="18">
        <v>1843699</v>
      </c>
      <c r="K11265" s="18">
        <v>2634765</v>
      </c>
      <c r="L11265" s="18">
        <v>78824</v>
      </c>
      <c r="M11265" s="18">
        <v>170412</v>
      </c>
    </row>
    <row r="11266" spans="1:13" hidden="1" x14ac:dyDescent="0.25">
      <c r="A11266">
        <v>800188522</v>
      </c>
      <c r="B11266" t="s">
        <v>9069</v>
      </c>
      <c r="C11266" t="s">
        <v>55</v>
      </c>
      <c r="D11266" s="20">
        <v>43830</v>
      </c>
      <c r="E11266" t="s">
        <v>1236</v>
      </c>
      <c r="F11266" t="s">
        <v>12</v>
      </c>
      <c r="G11266" s="18">
        <v>751542</v>
      </c>
      <c r="H11266" s="18">
        <v>917921</v>
      </c>
      <c r="I11266" s="18">
        <v>418464</v>
      </c>
      <c r="J11266" s="18">
        <v>418464</v>
      </c>
      <c r="K11266" s="18">
        <v>499457</v>
      </c>
      <c r="L11266" s="18">
        <v>14300</v>
      </c>
      <c r="M11266" s="18">
        <v>-103919</v>
      </c>
    </row>
    <row r="11267" spans="1:13" hidden="1" x14ac:dyDescent="0.25">
      <c r="A11267">
        <v>900114122</v>
      </c>
      <c r="B11267" t="s">
        <v>9070</v>
      </c>
      <c r="C11267" t="s">
        <v>53</v>
      </c>
      <c r="D11267" s="20">
        <v>43830</v>
      </c>
      <c r="E11267" t="s">
        <v>1236</v>
      </c>
      <c r="F11267" t="s">
        <v>12</v>
      </c>
      <c r="G11267" s="18">
        <v>39308195</v>
      </c>
      <c r="H11267" s="18">
        <v>48513465</v>
      </c>
      <c r="I11267" s="18">
        <v>30973577</v>
      </c>
      <c r="J11267" s="18">
        <v>32787918</v>
      </c>
      <c r="K11267" s="18">
        <v>15725547</v>
      </c>
      <c r="L11267" s="18">
        <v>2087627</v>
      </c>
      <c r="M11267" s="18">
        <v>-58997</v>
      </c>
    </row>
    <row r="11268" spans="1:13" hidden="1" x14ac:dyDescent="0.25">
      <c r="A11268">
        <v>900085852</v>
      </c>
      <c r="B11268" t="s">
        <v>9071</v>
      </c>
      <c r="C11268" t="s">
        <v>162</v>
      </c>
      <c r="D11268" s="20">
        <v>43830</v>
      </c>
      <c r="E11268" t="s">
        <v>1236</v>
      </c>
      <c r="F11268" t="s">
        <v>12</v>
      </c>
      <c r="G11268" s="18">
        <v>11511117</v>
      </c>
      <c r="H11268" s="18">
        <v>17640648</v>
      </c>
      <c r="I11268" s="18">
        <v>6915797</v>
      </c>
      <c r="J11268" s="18">
        <v>11896621</v>
      </c>
      <c r="K11268" s="18">
        <v>5744027</v>
      </c>
      <c r="L11268" s="18">
        <v>363938</v>
      </c>
      <c r="M11268" s="18">
        <v>682753</v>
      </c>
    </row>
    <row r="11269" spans="1:13" hidden="1" x14ac:dyDescent="0.25">
      <c r="A11269">
        <v>830079923</v>
      </c>
      <c r="B11269" t="s">
        <v>9072</v>
      </c>
      <c r="C11269" t="s">
        <v>68</v>
      </c>
      <c r="D11269" s="20">
        <v>43830</v>
      </c>
      <c r="E11269" t="s">
        <v>1236</v>
      </c>
      <c r="F11269" t="s">
        <v>12</v>
      </c>
      <c r="G11269" s="18">
        <v>1109586</v>
      </c>
      <c r="H11269" s="18">
        <v>5485095</v>
      </c>
      <c r="I11269" s="18">
        <v>530014</v>
      </c>
      <c r="J11269" s="18">
        <v>530014</v>
      </c>
      <c r="K11269" s="18">
        <v>4955081</v>
      </c>
      <c r="L11269" s="18">
        <v>16325</v>
      </c>
      <c r="M11269" s="18">
        <v>1476505</v>
      </c>
    </row>
    <row r="11270" spans="1:13" hidden="1" x14ac:dyDescent="0.25">
      <c r="A11270">
        <v>901039328</v>
      </c>
      <c r="B11270" t="s">
        <v>9073</v>
      </c>
      <c r="C11270" t="s">
        <v>65</v>
      </c>
      <c r="D11270" s="20">
        <v>43830</v>
      </c>
      <c r="E11270" t="s">
        <v>1236</v>
      </c>
      <c r="F11270" t="s">
        <v>12</v>
      </c>
      <c r="G11270" s="18">
        <v>202298</v>
      </c>
      <c r="H11270" s="18">
        <v>6855538</v>
      </c>
      <c r="I11270" s="18">
        <v>60298</v>
      </c>
      <c r="J11270" s="18">
        <v>6198031</v>
      </c>
      <c r="K11270" s="18">
        <v>657507</v>
      </c>
      <c r="L11270" s="18">
        <v>45930</v>
      </c>
      <c r="M11270" s="18">
        <v>63051</v>
      </c>
    </row>
    <row r="11271" spans="1:13" hidden="1" x14ac:dyDescent="0.25">
      <c r="A11271">
        <v>900426895</v>
      </c>
      <c r="B11271" t="s">
        <v>9074</v>
      </c>
      <c r="C11271" t="s">
        <v>335</v>
      </c>
      <c r="D11271" s="20">
        <v>43830</v>
      </c>
      <c r="E11271" t="s">
        <v>1236</v>
      </c>
      <c r="F11271" t="s">
        <v>12</v>
      </c>
      <c r="G11271" s="18">
        <v>20456810</v>
      </c>
      <c r="H11271" s="18">
        <v>30709914</v>
      </c>
      <c r="I11271" s="18">
        <v>22931531</v>
      </c>
      <c r="J11271" s="18">
        <v>25184184</v>
      </c>
      <c r="K11271" s="18">
        <v>5525730</v>
      </c>
      <c r="L11271" s="18">
        <v>1740426</v>
      </c>
      <c r="M11271" s="18">
        <v>-902046</v>
      </c>
    </row>
    <row r="11272" spans="1:13" hidden="1" x14ac:dyDescent="0.25">
      <c r="A11272">
        <v>900083964</v>
      </c>
      <c r="B11272" t="s">
        <v>9075</v>
      </c>
      <c r="C11272" t="s">
        <v>29</v>
      </c>
      <c r="D11272" s="20">
        <v>43830</v>
      </c>
      <c r="E11272" t="s">
        <v>1236</v>
      </c>
      <c r="F11272" t="s">
        <v>12</v>
      </c>
      <c r="G11272" s="18">
        <v>1804883</v>
      </c>
      <c r="H11272" s="18">
        <v>4611117</v>
      </c>
      <c r="I11272" s="18">
        <v>2064</v>
      </c>
      <c r="J11272" s="18">
        <v>2064</v>
      </c>
      <c r="K11272" s="18">
        <v>4609053</v>
      </c>
      <c r="L11272" s="18">
        <v>332122</v>
      </c>
      <c r="M11272" s="18">
        <v>480552</v>
      </c>
    </row>
    <row r="11273" spans="1:13" hidden="1" x14ac:dyDescent="0.25">
      <c r="A11273">
        <v>860530223</v>
      </c>
      <c r="B11273" t="s">
        <v>9076</v>
      </c>
      <c r="C11273" t="s">
        <v>104</v>
      </c>
      <c r="D11273" s="20">
        <v>43830</v>
      </c>
      <c r="E11273" t="s">
        <v>1236</v>
      </c>
      <c r="F11273" t="s">
        <v>12</v>
      </c>
      <c r="G11273" s="18">
        <v>6488901</v>
      </c>
      <c r="H11273" s="18">
        <v>23616270</v>
      </c>
      <c r="I11273" s="18">
        <v>2244496</v>
      </c>
      <c r="J11273" s="18">
        <v>7496839</v>
      </c>
      <c r="K11273" s="18">
        <v>16119431</v>
      </c>
      <c r="L11273" s="18">
        <v>359867</v>
      </c>
      <c r="M11273" s="18">
        <v>7179</v>
      </c>
    </row>
    <row r="11274" spans="1:13" hidden="1" x14ac:dyDescent="0.25">
      <c r="A11274">
        <v>900332818</v>
      </c>
      <c r="B11274" t="s">
        <v>9077</v>
      </c>
      <c r="C11274" t="s">
        <v>1254</v>
      </c>
      <c r="D11274" s="20">
        <v>43830</v>
      </c>
      <c r="E11274" t="s">
        <v>1236</v>
      </c>
      <c r="F11274" t="s">
        <v>12</v>
      </c>
      <c r="G11274" s="18">
        <v>2487586</v>
      </c>
      <c r="H11274" s="18">
        <v>2499118</v>
      </c>
      <c r="I11274" s="18">
        <v>1252679</v>
      </c>
      <c r="J11274" s="18">
        <v>1252679</v>
      </c>
      <c r="K11274" s="18">
        <v>1246439</v>
      </c>
      <c r="L11274" s="18">
        <v>38500</v>
      </c>
      <c r="M11274" s="18">
        <v>190750</v>
      </c>
    </row>
    <row r="11275" spans="1:13" hidden="1" x14ac:dyDescent="0.25">
      <c r="A11275">
        <v>900186421</v>
      </c>
      <c r="B11275" t="s">
        <v>9078</v>
      </c>
      <c r="C11275" t="s">
        <v>29</v>
      </c>
      <c r="D11275" s="20">
        <v>43830</v>
      </c>
      <c r="E11275" t="s">
        <v>1236</v>
      </c>
      <c r="F11275" t="s">
        <v>12</v>
      </c>
      <c r="G11275" s="18">
        <v>3675457</v>
      </c>
      <c r="H11275" s="18">
        <v>3820468</v>
      </c>
      <c r="I11275" s="18">
        <v>4202831</v>
      </c>
      <c r="J11275" s="18">
        <v>6750011</v>
      </c>
      <c r="K11275" s="18">
        <v>-2929543</v>
      </c>
      <c r="L11275" s="18">
        <v>206447</v>
      </c>
      <c r="M11275" s="18">
        <v>-2732897</v>
      </c>
    </row>
    <row r="11276" spans="1:13" hidden="1" x14ac:dyDescent="0.25">
      <c r="A11276">
        <v>900699627</v>
      </c>
      <c r="B11276" t="s">
        <v>9079</v>
      </c>
      <c r="C11276" t="s">
        <v>416</v>
      </c>
      <c r="D11276" s="20">
        <v>43830</v>
      </c>
      <c r="E11276" t="s">
        <v>1236</v>
      </c>
      <c r="F11276" t="s">
        <v>12</v>
      </c>
      <c r="G11276" s="18">
        <v>62743</v>
      </c>
      <c r="H11276" s="18">
        <v>30346375</v>
      </c>
      <c r="I11276" s="18">
        <v>8287</v>
      </c>
      <c r="J11276" s="18">
        <v>9303077</v>
      </c>
      <c r="K11276" s="18">
        <v>21043298</v>
      </c>
      <c r="L11276" s="18">
        <v>0</v>
      </c>
      <c r="M11276" s="18">
        <v>0</v>
      </c>
    </row>
    <row r="11277" spans="1:13" hidden="1" x14ac:dyDescent="0.25">
      <c r="A11277">
        <v>830118122</v>
      </c>
      <c r="B11277" t="s">
        <v>9080</v>
      </c>
      <c r="C11277" t="s">
        <v>1312</v>
      </c>
      <c r="D11277" s="20">
        <v>43830</v>
      </c>
      <c r="E11277" t="s">
        <v>1236</v>
      </c>
      <c r="F11277" t="s">
        <v>12</v>
      </c>
      <c r="G11277" s="18">
        <v>294011</v>
      </c>
      <c r="H11277" s="18">
        <v>23941268</v>
      </c>
      <c r="I11277" s="18">
        <v>790385</v>
      </c>
      <c r="J11277" s="18">
        <v>12083655</v>
      </c>
      <c r="K11277" s="18">
        <v>11857613</v>
      </c>
      <c r="M11277" s="18">
        <v>-13763</v>
      </c>
    </row>
    <row r="11278" spans="1:13" hidden="1" x14ac:dyDescent="0.25">
      <c r="A11278">
        <v>901236325</v>
      </c>
      <c r="B11278" t="s">
        <v>9081</v>
      </c>
      <c r="C11278" t="s">
        <v>57</v>
      </c>
      <c r="D11278" s="20">
        <v>43830</v>
      </c>
      <c r="E11278" t="s">
        <v>1236</v>
      </c>
      <c r="F11278" t="s">
        <v>12</v>
      </c>
      <c r="G11278" s="18">
        <v>6116058</v>
      </c>
      <c r="H11278" s="18">
        <v>15936491</v>
      </c>
      <c r="I11278" s="18">
        <v>2691274</v>
      </c>
      <c r="J11278" s="18">
        <v>3986678</v>
      </c>
      <c r="K11278" s="18">
        <v>11949813</v>
      </c>
      <c r="M11278" s="18">
        <v>-1441984</v>
      </c>
    </row>
    <row r="11279" spans="1:13" hidden="1" x14ac:dyDescent="0.25">
      <c r="A11279">
        <v>890908047</v>
      </c>
      <c r="B11279" t="s">
        <v>9082</v>
      </c>
      <c r="C11279" t="s">
        <v>48</v>
      </c>
      <c r="D11279" s="20">
        <v>43830</v>
      </c>
      <c r="E11279" t="s">
        <v>1236</v>
      </c>
      <c r="F11279" t="s">
        <v>12</v>
      </c>
      <c r="G11279" s="18">
        <v>2501677</v>
      </c>
      <c r="H11279" s="18">
        <v>3448477</v>
      </c>
      <c r="I11279" s="18">
        <v>2056191</v>
      </c>
      <c r="J11279" s="18">
        <v>2056191</v>
      </c>
      <c r="K11279" s="18">
        <v>1392286</v>
      </c>
      <c r="M11279" s="18">
        <v>7337</v>
      </c>
    </row>
    <row r="11280" spans="1:13" x14ac:dyDescent="0.25">
      <c r="A11280">
        <v>830068318</v>
      </c>
      <c r="B11280" t="s">
        <v>9083</v>
      </c>
      <c r="C11280" t="s">
        <v>25</v>
      </c>
      <c r="D11280" s="20">
        <v>43830</v>
      </c>
      <c r="E11280" t="s">
        <v>1236</v>
      </c>
      <c r="F11280" t="s">
        <v>12</v>
      </c>
      <c r="G11280" s="18">
        <v>82509383</v>
      </c>
      <c r="H11280" s="18">
        <v>84333428</v>
      </c>
      <c r="I11280" s="18">
        <v>55310585</v>
      </c>
      <c r="J11280" s="18">
        <v>91464969</v>
      </c>
      <c r="K11280" s="18">
        <v>-7131541</v>
      </c>
      <c r="L11280" s="18">
        <v>8681878</v>
      </c>
      <c r="M11280" s="18">
        <v>-5045407</v>
      </c>
    </row>
    <row r="11281" spans="1:13" hidden="1" x14ac:dyDescent="0.25">
      <c r="A11281">
        <v>900300619</v>
      </c>
      <c r="B11281" t="s">
        <v>9084</v>
      </c>
      <c r="C11281" t="s">
        <v>1136</v>
      </c>
      <c r="D11281" s="20">
        <v>43830</v>
      </c>
      <c r="E11281" t="s">
        <v>1236</v>
      </c>
      <c r="F11281" t="s">
        <v>12</v>
      </c>
      <c r="G11281" s="18">
        <v>1215575</v>
      </c>
      <c r="H11281" s="18">
        <v>2827881</v>
      </c>
      <c r="I11281" s="18">
        <v>59827</v>
      </c>
      <c r="J11281" s="18">
        <v>152497</v>
      </c>
      <c r="K11281" s="18">
        <v>2675384</v>
      </c>
      <c r="L11281" s="18">
        <v>4910</v>
      </c>
      <c r="M11281" s="18">
        <v>-6996</v>
      </c>
    </row>
    <row r="11282" spans="1:13" hidden="1" x14ac:dyDescent="0.25">
      <c r="A11282">
        <v>800041829</v>
      </c>
      <c r="B11282" t="s">
        <v>9085</v>
      </c>
      <c r="C11282" t="s">
        <v>335</v>
      </c>
      <c r="D11282" s="20">
        <v>43830</v>
      </c>
      <c r="E11282" t="s">
        <v>1236</v>
      </c>
      <c r="F11282" t="s">
        <v>12</v>
      </c>
      <c r="G11282" s="18">
        <v>109987447</v>
      </c>
      <c r="H11282" s="18">
        <v>162476124</v>
      </c>
      <c r="I11282" s="18">
        <v>61616552</v>
      </c>
      <c r="J11282" s="18">
        <v>92472094</v>
      </c>
      <c r="K11282" s="18">
        <v>70004030</v>
      </c>
      <c r="L11282" s="18">
        <v>6617421</v>
      </c>
      <c r="M11282" s="18">
        <v>8008639</v>
      </c>
    </row>
    <row r="11283" spans="1:13" hidden="1" x14ac:dyDescent="0.25">
      <c r="A11283">
        <v>900705541</v>
      </c>
      <c r="B11283" t="s">
        <v>9086</v>
      </c>
      <c r="C11283" t="s">
        <v>593</v>
      </c>
      <c r="D11283" s="20">
        <v>43830</v>
      </c>
      <c r="E11283" t="s">
        <v>1236</v>
      </c>
      <c r="F11283" t="s">
        <v>12</v>
      </c>
      <c r="G11283" s="18">
        <v>4501803</v>
      </c>
      <c r="H11283" s="18">
        <v>4537826</v>
      </c>
      <c r="I11283" s="18">
        <v>1234206</v>
      </c>
      <c r="J11283" s="18">
        <v>1234206</v>
      </c>
      <c r="K11283" s="18">
        <v>3303620</v>
      </c>
      <c r="L11283" s="18">
        <v>5371</v>
      </c>
      <c r="M11283" s="18">
        <v>672057</v>
      </c>
    </row>
    <row r="11284" spans="1:13" hidden="1" x14ac:dyDescent="0.25">
      <c r="A11284">
        <v>900449021</v>
      </c>
      <c r="B11284" t="s">
        <v>9087</v>
      </c>
      <c r="C11284" t="s">
        <v>1136</v>
      </c>
      <c r="D11284" s="20">
        <v>43830</v>
      </c>
      <c r="E11284" t="s">
        <v>1236</v>
      </c>
      <c r="F11284" t="s">
        <v>12</v>
      </c>
      <c r="G11284" s="18">
        <v>208576</v>
      </c>
      <c r="H11284" s="18">
        <v>1586733</v>
      </c>
      <c r="I11284" s="18">
        <v>276119</v>
      </c>
      <c r="J11284" s="18">
        <v>962700</v>
      </c>
      <c r="K11284" s="18">
        <v>624033</v>
      </c>
      <c r="L11284" s="18">
        <v>13647</v>
      </c>
      <c r="M11284" s="18">
        <v>-146110</v>
      </c>
    </row>
    <row r="11285" spans="1:13" hidden="1" x14ac:dyDescent="0.25">
      <c r="A11285">
        <v>800123723</v>
      </c>
      <c r="B11285" t="s">
        <v>9088</v>
      </c>
      <c r="C11285" t="s">
        <v>586</v>
      </c>
      <c r="D11285" s="20">
        <v>43830</v>
      </c>
      <c r="E11285" t="s">
        <v>1236</v>
      </c>
      <c r="F11285" t="s">
        <v>12</v>
      </c>
      <c r="G11285" s="18">
        <v>676694</v>
      </c>
      <c r="H11285" s="18">
        <v>1170476</v>
      </c>
      <c r="I11285" s="18">
        <v>794199</v>
      </c>
      <c r="J11285" s="18">
        <v>794199</v>
      </c>
      <c r="K11285" s="18">
        <v>376277</v>
      </c>
      <c r="M11285" s="18">
        <v>-43880</v>
      </c>
    </row>
    <row r="11286" spans="1:13" hidden="1" x14ac:dyDescent="0.25">
      <c r="A11286">
        <v>860090919</v>
      </c>
      <c r="B11286" t="s">
        <v>9089</v>
      </c>
      <c r="C11286" t="s">
        <v>540</v>
      </c>
      <c r="D11286" s="20">
        <v>43830</v>
      </c>
      <c r="E11286" t="s">
        <v>1236</v>
      </c>
      <c r="F11286" t="s">
        <v>12</v>
      </c>
      <c r="G11286" s="18">
        <v>4625604</v>
      </c>
      <c r="H11286" s="18">
        <v>5056114</v>
      </c>
      <c r="I11286" s="18">
        <v>3461667</v>
      </c>
      <c r="J11286" s="18">
        <v>3953286</v>
      </c>
      <c r="K11286" s="18">
        <v>1102828</v>
      </c>
      <c r="L11286" s="18">
        <v>186315</v>
      </c>
      <c r="M11286" s="18">
        <v>-188972</v>
      </c>
    </row>
    <row r="11287" spans="1:13" hidden="1" x14ac:dyDescent="0.25">
      <c r="A11287">
        <v>900668346</v>
      </c>
      <c r="B11287" t="s">
        <v>9090</v>
      </c>
      <c r="C11287" t="s">
        <v>23</v>
      </c>
      <c r="D11287" s="20">
        <v>43830</v>
      </c>
      <c r="E11287" t="s">
        <v>1236</v>
      </c>
      <c r="F11287" t="s">
        <v>12</v>
      </c>
      <c r="G11287" s="18">
        <v>16637566</v>
      </c>
      <c r="H11287" s="18">
        <v>16638261</v>
      </c>
      <c r="I11287" s="18">
        <v>12332279</v>
      </c>
      <c r="J11287" s="18">
        <v>16319294</v>
      </c>
      <c r="K11287" s="18">
        <v>318967</v>
      </c>
      <c r="M11287" s="18">
        <v>18503</v>
      </c>
    </row>
    <row r="11288" spans="1:13" hidden="1" x14ac:dyDescent="0.25">
      <c r="A11288">
        <v>900167723</v>
      </c>
      <c r="B11288" t="s">
        <v>9091</v>
      </c>
      <c r="C11288" t="s">
        <v>29</v>
      </c>
      <c r="D11288" s="20">
        <v>43830</v>
      </c>
      <c r="E11288" t="s">
        <v>1236</v>
      </c>
      <c r="F11288" t="s">
        <v>12</v>
      </c>
      <c r="G11288" s="18">
        <v>3713160</v>
      </c>
      <c r="H11288" s="18">
        <v>12940484</v>
      </c>
      <c r="I11288" s="18">
        <v>5954361</v>
      </c>
      <c r="J11288" s="18">
        <v>9923653</v>
      </c>
      <c r="K11288" s="18">
        <v>3016831</v>
      </c>
      <c r="L11288" s="18">
        <v>409848</v>
      </c>
      <c r="M11288" s="18">
        <v>393860</v>
      </c>
    </row>
    <row r="11289" spans="1:13" x14ac:dyDescent="0.25">
      <c r="A11289">
        <v>900013119</v>
      </c>
      <c r="B11289" t="s">
        <v>9092</v>
      </c>
      <c r="C11289" t="s">
        <v>25</v>
      </c>
      <c r="D11289" s="20">
        <v>43830</v>
      </c>
      <c r="E11289" t="s">
        <v>1236</v>
      </c>
      <c r="F11289" t="s">
        <v>12</v>
      </c>
      <c r="G11289" s="18">
        <v>8413206</v>
      </c>
      <c r="H11289" s="18">
        <v>10179131</v>
      </c>
      <c r="I11289" s="18">
        <v>5011484</v>
      </c>
      <c r="J11289" s="18">
        <v>7892634</v>
      </c>
      <c r="K11289" s="18">
        <v>2286497</v>
      </c>
      <c r="M11289" s="18">
        <v>187403</v>
      </c>
    </row>
    <row r="11290" spans="1:13" hidden="1" x14ac:dyDescent="0.25">
      <c r="A11290">
        <v>891201718</v>
      </c>
      <c r="B11290" t="s">
        <v>9093</v>
      </c>
      <c r="C11290" t="s">
        <v>186</v>
      </c>
      <c r="D11290" s="20">
        <v>43830</v>
      </c>
      <c r="E11290" t="s">
        <v>1236</v>
      </c>
      <c r="F11290" t="s">
        <v>12</v>
      </c>
      <c r="G11290" s="18">
        <v>1128524</v>
      </c>
      <c r="H11290" s="18">
        <v>1172012</v>
      </c>
      <c r="I11290" s="18">
        <v>91598</v>
      </c>
      <c r="J11290" s="18">
        <v>227913</v>
      </c>
      <c r="K11290" s="18">
        <v>944099</v>
      </c>
      <c r="M11290" s="18">
        <v>-44961</v>
      </c>
    </row>
    <row r="11291" spans="1:13" hidden="1" x14ac:dyDescent="0.25">
      <c r="A11291">
        <v>830032436</v>
      </c>
      <c r="B11291" t="s">
        <v>9094</v>
      </c>
      <c r="C11291" t="s">
        <v>593</v>
      </c>
      <c r="D11291" s="20">
        <v>43830</v>
      </c>
      <c r="E11291" t="s">
        <v>1236</v>
      </c>
      <c r="F11291" t="s">
        <v>12</v>
      </c>
      <c r="G11291" s="18">
        <v>7684299</v>
      </c>
      <c r="H11291" s="18">
        <v>15511682</v>
      </c>
      <c r="I11291" s="18">
        <v>3865877</v>
      </c>
      <c r="J11291" s="18">
        <v>5377771</v>
      </c>
      <c r="K11291" s="18">
        <v>10133911</v>
      </c>
      <c r="M11291" s="18">
        <v>2780774</v>
      </c>
    </row>
    <row r="11292" spans="1:13" hidden="1" x14ac:dyDescent="0.25">
      <c r="A11292">
        <v>900047020</v>
      </c>
      <c r="B11292" t="s">
        <v>9095</v>
      </c>
      <c r="C11292" t="s">
        <v>3402</v>
      </c>
      <c r="D11292" s="20">
        <v>43830</v>
      </c>
      <c r="E11292" t="s">
        <v>1236</v>
      </c>
      <c r="F11292" t="s">
        <v>12</v>
      </c>
      <c r="G11292" s="18">
        <v>495616</v>
      </c>
      <c r="H11292" s="18">
        <v>6027652</v>
      </c>
      <c r="I11292" s="18">
        <v>1536830</v>
      </c>
      <c r="J11292" s="18">
        <v>4733751</v>
      </c>
      <c r="K11292" s="18">
        <v>1293901</v>
      </c>
      <c r="M11292" s="18">
        <v>174101</v>
      </c>
    </row>
    <row r="11293" spans="1:13" hidden="1" x14ac:dyDescent="0.25">
      <c r="A11293">
        <v>805018722</v>
      </c>
      <c r="B11293" t="s">
        <v>9096</v>
      </c>
      <c r="C11293" t="s">
        <v>593</v>
      </c>
      <c r="D11293" s="20">
        <v>43830</v>
      </c>
      <c r="E11293" t="s">
        <v>1236</v>
      </c>
      <c r="F11293" t="s">
        <v>12</v>
      </c>
      <c r="G11293" s="18">
        <v>14475951</v>
      </c>
      <c r="H11293" s="18">
        <v>14705385</v>
      </c>
      <c r="I11293" s="18">
        <v>9675167</v>
      </c>
      <c r="J11293" s="18">
        <v>10625502</v>
      </c>
      <c r="K11293" s="18">
        <v>4079883</v>
      </c>
      <c r="L11293" s="18">
        <v>300046</v>
      </c>
      <c r="M11293" s="18">
        <v>1159977</v>
      </c>
    </row>
    <row r="11294" spans="1:13" hidden="1" x14ac:dyDescent="0.25">
      <c r="A11294">
        <v>890932940</v>
      </c>
      <c r="B11294" t="s">
        <v>9097</v>
      </c>
      <c r="C11294" t="s">
        <v>215</v>
      </c>
      <c r="D11294" s="20">
        <v>43830</v>
      </c>
      <c r="E11294" t="s">
        <v>1236</v>
      </c>
      <c r="F11294" t="s">
        <v>12</v>
      </c>
      <c r="G11294" s="18">
        <v>6261466</v>
      </c>
      <c r="H11294" s="18">
        <v>8754371</v>
      </c>
      <c r="I11294" s="18">
        <v>3110621</v>
      </c>
      <c r="J11294" s="18">
        <v>4353893</v>
      </c>
      <c r="K11294" s="18">
        <v>4400478</v>
      </c>
      <c r="L11294" s="18">
        <v>375342</v>
      </c>
      <c r="M11294" s="18">
        <v>383361</v>
      </c>
    </row>
    <row r="11295" spans="1:13" hidden="1" x14ac:dyDescent="0.25">
      <c r="A11295">
        <v>830073623</v>
      </c>
      <c r="B11295" t="s">
        <v>9098</v>
      </c>
      <c r="C11295" t="s">
        <v>248</v>
      </c>
      <c r="D11295" s="20">
        <v>43830</v>
      </c>
      <c r="E11295" t="s">
        <v>1236</v>
      </c>
      <c r="F11295" t="s">
        <v>12</v>
      </c>
      <c r="G11295" s="18">
        <v>7415113</v>
      </c>
      <c r="H11295" s="18">
        <v>8337020</v>
      </c>
      <c r="I11295" s="18">
        <v>417229</v>
      </c>
      <c r="J11295" s="18">
        <v>4569307</v>
      </c>
      <c r="K11295" s="18">
        <v>3767713</v>
      </c>
      <c r="L11295" s="18">
        <v>98899</v>
      </c>
      <c r="M11295" s="18">
        <v>211070</v>
      </c>
    </row>
    <row r="11296" spans="1:13" hidden="1" x14ac:dyDescent="0.25">
      <c r="A11296">
        <v>900298031</v>
      </c>
      <c r="B11296" t="s">
        <v>9099</v>
      </c>
      <c r="C11296" t="s">
        <v>162</v>
      </c>
      <c r="D11296" s="20">
        <v>43830</v>
      </c>
      <c r="E11296" t="s">
        <v>1236</v>
      </c>
      <c r="F11296" t="s">
        <v>12</v>
      </c>
      <c r="G11296" s="18">
        <v>26165877</v>
      </c>
      <c r="H11296" s="18">
        <v>30472044</v>
      </c>
      <c r="I11296" s="18">
        <v>17976922</v>
      </c>
      <c r="J11296" s="18">
        <v>20706387</v>
      </c>
      <c r="K11296" s="18">
        <v>9765657</v>
      </c>
      <c r="L11296" s="18">
        <v>399223</v>
      </c>
      <c r="M11296" s="18">
        <v>3723333</v>
      </c>
    </row>
    <row r="11297" spans="1:13" hidden="1" x14ac:dyDescent="0.25">
      <c r="A11297">
        <v>811014319</v>
      </c>
      <c r="B11297" t="s">
        <v>9100</v>
      </c>
      <c r="C11297" t="s">
        <v>213</v>
      </c>
      <c r="D11297" s="20">
        <v>43830</v>
      </c>
      <c r="E11297" t="s">
        <v>1236</v>
      </c>
      <c r="F11297" t="s">
        <v>12</v>
      </c>
      <c r="G11297" s="18">
        <v>11266503</v>
      </c>
      <c r="H11297" s="18">
        <v>12256383</v>
      </c>
      <c r="I11297" s="18">
        <v>737982</v>
      </c>
      <c r="J11297" s="18">
        <v>740907</v>
      </c>
      <c r="K11297" s="18">
        <v>11515476</v>
      </c>
      <c r="M11297" s="18">
        <v>6194451</v>
      </c>
    </row>
    <row r="11298" spans="1:13" x14ac:dyDescent="0.25">
      <c r="A11298">
        <v>890941401</v>
      </c>
      <c r="B11298" t="s">
        <v>9101</v>
      </c>
      <c r="C11298" t="s">
        <v>25</v>
      </c>
      <c r="D11298" s="20">
        <v>43830</v>
      </c>
      <c r="E11298" t="s">
        <v>1236</v>
      </c>
      <c r="F11298" t="s">
        <v>12</v>
      </c>
      <c r="G11298" s="18">
        <v>1381415</v>
      </c>
      <c r="H11298" s="18">
        <v>1421766</v>
      </c>
      <c r="I11298" s="18">
        <v>336884</v>
      </c>
      <c r="J11298" s="18">
        <v>3030040</v>
      </c>
      <c r="K11298" s="18">
        <v>-1608274</v>
      </c>
      <c r="M11298" s="18">
        <v>-288018</v>
      </c>
    </row>
    <row r="11299" spans="1:13" hidden="1" x14ac:dyDescent="0.25">
      <c r="A11299">
        <v>810002120</v>
      </c>
      <c r="B11299" t="s">
        <v>9102</v>
      </c>
      <c r="C11299" t="s">
        <v>767</v>
      </c>
      <c r="D11299" s="20">
        <v>43830</v>
      </c>
      <c r="E11299" t="s">
        <v>1236</v>
      </c>
      <c r="F11299" t="s">
        <v>12</v>
      </c>
      <c r="G11299" s="18">
        <v>379328</v>
      </c>
      <c r="H11299" s="18">
        <v>5226503</v>
      </c>
      <c r="I11299" s="18">
        <v>1925255</v>
      </c>
      <c r="J11299" s="18">
        <v>4185255</v>
      </c>
      <c r="K11299" s="18">
        <v>1041248</v>
      </c>
      <c r="L11299" s="18">
        <v>184712</v>
      </c>
      <c r="M11299" s="18">
        <v>-17686</v>
      </c>
    </row>
    <row r="11300" spans="1:13" hidden="1" x14ac:dyDescent="0.25">
      <c r="A11300">
        <v>900779433</v>
      </c>
      <c r="B11300" t="s">
        <v>9103</v>
      </c>
      <c r="C11300" t="s">
        <v>222</v>
      </c>
      <c r="D11300" s="20">
        <v>43830</v>
      </c>
      <c r="E11300" t="s">
        <v>1236</v>
      </c>
      <c r="F11300" t="s">
        <v>12</v>
      </c>
      <c r="G11300" s="18">
        <v>9072403</v>
      </c>
      <c r="H11300" s="18">
        <v>10356524</v>
      </c>
      <c r="I11300" s="18">
        <v>30133</v>
      </c>
      <c r="J11300" s="18">
        <v>9491418</v>
      </c>
      <c r="K11300" s="18">
        <v>865106</v>
      </c>
      <c r="L11300" s="18">
        <v>907472</v>
      </c>
      <c r="M11300" s="18">
        <v>6869</v>
      </c>
    </row>
    <row r="11301" spans="1:13" hidden="1" x14ac:dyDescent="0.25">
      <c r="A11301">
        <v>860352521</v>
      </c>
      <c r="B11301" t="s">
        <v>9104</v>
      </c>
      <c r="C11301" t="s">
        <v>29</v>
      </c>
      <c r="D11301" s="20">
        <v>43830</v>
      </c>
      <c r="E11301" t="s">
        <v>1236</v>
      </c>
      <c r="F11301" t="s">
        <v>12</v>
      </c>
      <c r="G11301" s="18">
        <v>3105878</v>
      </c>
      <c r="H11301" s="18">
        <v>4565635</v>
      </c>
      <c r="I11301" s="18">
        <v>2375589</v>
      </c>
      <c r="J11301" s="18">
        <v>2616678</v>
      </c>
      <c r="K11301" s="18">
        <v>1948957</v>
      </c>
      <c r="L11301" s="18">
        <v>84300</v>
      </c>
      <c r="M11301" s="18">
        <v>37857</v>
      </c>
    </row>
    <row r="11302" spans="1:13" hidden="1" x14ac:dyDescent="0.25">
      <c r="A11302">
        <v>830079518</v>
      </c>
      <c r="B11302" t="s">
        <v>9105</v>
      </c>
      <c r="C11302" t="s">
        <v>48</v>
      </c>
      <c r="D11302" s="20">
        <v>43830</v>
      </c>
      <c r="E11302" t="s">
        <v>1236</v>
      </c>
      <c r="F11302" t="s">
        <v>12</v>
      </c>
      <c r="G11302" s="18">
        <v>3533192</v>
      </c>
      <c r="H11302" s="18">
        <v>4384643</v>
      </c>
      <c r="I11302" s="18">
        <v>2005726</v>
      </c>
      <c r="J11302" s="18">
        <v>3183457</v>
      </c>
      <c r="K11302" s="18">
        <v>1201186</v>
      </c>
      <c r="L11302" s="18">
        <v>499627</v>
      </c>
      <c r="M11302" s="18">
        <v>6264</v>
      </c>
    </row>
    <row r="11303" spans="1:13" hidden="1" x14ac:dyDescent="0.25">
      <c r="A11303">
        <v>900691919</v>
      </c>
      <c r="B11303" t="s">
        <v>9106</v>
      </c>
      <c r="C11303" t="s">
        <v>200</v>
      </c>
      <c r="D11303" s="20">
        <v>43830</v>
      </c>
      <c r="E11303" t="s">
        <v>1236</v>
      </c>
      <c r="F11303" t="s">
        <v>12</v>
      </c>
      <c r="G11303" s="18">
        <v>2104174</v>
      </c>
      <c r="H11303" s="18">
        <v>7130013</v>
      </c>
      <c r="I11303" s="18">
        <v>1052598</v>
      </c>
      <c r="J11303" s="18">
        <v>2770054</v>
      </c>
      <c r="K11303" s="18">
        <v>4359959</v>
      </c>
      <c r="L11303" s="18">
        <v>281511</v>
      </c>
      <c r="M11303" s="18">
        <v>28233</v>
      </c>
    </row>
    <row r="11304" spans="1:13" hidden="1" x14ac:dyDescent="0.25">
      <c r="A11304">
        <v>830502833</v>
      </c>
      <c r="B11304" t="s">
        <v>9107</v>
      </c>
      <c r="C11304" t="s">
        <v>2200</v>
      </c>
      <c r="D11304" s="20">
        <v>43830</v>
      </c>
      <c r="E11304" t="s">
        <v>1236</v>
      </c>
      <c r="F11304" t="s">
        <v>12</v>
      </c>
      <c r="G11304" s="18">
        <v>964834</v>
      </c>
      <c r="H11304" s="18">
        <v>1654632</v>
      </c>
      <c r="I11304" s="18">
        <v>54854</v>
      </c>
      <c r="J11304" s="18">
        <v>54854</v>
      </c>
      <c r="K11304" s="18">
        <v>1599778</v>
      </c>
      <c r="L11304" s="18">
        <v>22177</v>
      </c>
      <c r="M11304" s="18">
        <v>30427</v>
      </c>
    </row>
    <row r="11305" spans="1:13" hidden="1" x14ac:dyDescent="0.25">
      <c r="A11305">
        <v>900163434</v>
      </c>
      <c r="B11305" t="s">
        <v>9108</v>
      </c>
      <c r="C11305" t="s">
        <v>23</v>
      </c>
      <c r="D11305" s="20">
        <v>43830</v>
      </c>
      <c r="E11305" t="s">
        <v>1236</v>
      </c>
      <c r="F11305" t="s">
        <v>12</v>
      </c>
      <c r="G11305" s="18">
        <v>1924995</v>
      </c>
      <c r="H11305" s="18">
        <v>11362254</v>
      </c>
      <c r="I11305" s="18">
        <v>293019</v>
      </c>
      <c r="J11305" s="18">
        <v>6348896</v>
      </c>
      <c r="K11305" s="18">
        <v>5013358</v>
      </c>
      <c r="L11305" s="18">
        <v>398575</v>
      </c>
      <c r="M11305" s="18">
        <v>13334</v>
      </c>
    </row>
    <row r="11306" spans="1:13" hidden="1" x14ac:dyDescent="0.25">
      <c r="A11306">
        <v>830023328</v>
      </c>
      <c r="B11306" t="s">
        <v>9109</v>
      </c>
      <c r="C11306" t="s">
        <v>626</v>
      </c>
      <c r="D11306" s="20">
        <v>43830</v>
      </c>
      <c r="E11306" t="s">
        <v>1236</v>
      </c>
      <c r="F11306" t="s">
        <v>12</v>
      </c>
      <c r="G11306" s="18">
        <v>4131885</v>
      </c>
      <c r="H11306" s="18">
        <v>15845545</v>
      </c>
      <c r="I11306" s="18">
        <v>1291487</v>
      </c>
      <c r="J11306" s="18">
        <v>11705056</v>
      </c>
      <c r="K11306" s="18">
        <v>4140489</v>
      </c>
      <c r="L11306" s="18">
        <v>35926</v>
      </c>
      <c r="M11306" s="18">
        <v>164553</v>
      </c>
    </row>
    <row r="11307" spans="1:13" hidden="1" x14ac:dyDescent="0.25">
      <c r="A11307">
        <v>890204220</v>
      </c>
      <c r="B11307" t="s">
        <v>9110</v>
      </c>
      <c r="C11307" t="s">
        <v>162</v>
      </c>
      <c r="D11307" s="20">
        <v>43830</v>
      </c>
      <c r="E11307" t="s">
        <v>1236</v>
      </c>
      <c r="F11307" t="s">
        <v>12</v>
      </c>
      <c r="G11307" s="18">
        <v>14929090</v>
      </c>
      <c r="H11307" s="18">
        <v>37611511</v>
      </c>
      <c r="I11307" s="18">
        <v>8022394</v>
      </c>
      <c r="J11307" s="18">
        <v>17823552</v>
      </c>
      <c r="K11307" s="18">
        <v>19787959</v>
      </c>
      <c r="L11307" s="18">
        <v>771790</v>
      </c>
      <c r="M11307" s="18">
        <v>203155</v>
      </c>
    </row>
    <row r="11308" spans="1:13" hidden="1" x14ac:dyDescent="0.25">
      <c r="A11308">
        <v>811035319</v>
      </c>
      <c r="B11308" t="s">
        <v>9111</v>
      </c>
      <c r="C11308" t="s">
        <v>85</v>
      </c>
      <c r="D11308" s="20">
        <v>43830</v>
      </c>
      <c r="E11308" t="s">
        <v>1236</v>
      </c>
      <c r="F11308" t="s">
        <v>12</v>
      </c>
      <c r="G11308" s="18">
        <v>1673276</v>
      </c>
      <c r="H11308" s="18">
        <v>3739129</v>
      </c>
      <c r="I11308" s="18">
        <v>645988</v>
      </c>
      <c r="J11308" s="18">
        <v>1476532</v>
      </c>
      <c r="K11308" s="18">
        <v>2262597</v>
      </c>
      <c r="M11308" s="18">
        <v>591852</v>
      </c>
    </row>
    <row r="11309" spans="1:13" hidden="1" x14ac:dyDescent="0.25">
      <c r="A11309">
        <v>811013419</v>
      </c>
      <c r="B11309" t="s">
        <v>9112</v>
      </c>
      <c r="C11309" t="s">
        <v>1879</v>
      </c>
      <c r="D11309" s="20">
        <v>43830</v>
      </c>
      <c r="E11309" t="s">
        <v>1236</v>
      </c>
      <c r="F11309" t="s">
        <v>12</v>
      </c>
      <c r="G11309" s="18">
        <v>672635</v>
      </c>
      <c r="H11309" s="18">
        <v>6246032</v>
      </c>
      <c r="I11309" s="18">
        <v>3483874</v>
      </c>
      <c r="J11309" s="18">
        <v>3483874</v>
      </c>
      <c r="K11309" s="18">
        <v>2762158</v>
      </c>
      <c r="L11309" s="18">
        <v>83750</v>
      </c>
      <c r="M11309" s="18">
        <v>98511</v>
      </c>
    </row>
    <row r="11310" spans="1:13" hidden="1" x14ac:dyDescent="0.25">
      <c r="A11310">
        <v>900555527</v>
      </c>
      <c r="B11310" t="s">
        <v>9113</v>
      </c>
      <c r="C11310" t="s">
        <v>143</v>
      </c>
      <c r="D11310" s="20">
        <v>43830</v>
      </c>
      <c r="E11310" t="s">
        <v>1236</v>
      </c>
      <c r="F11310" t="s">
        <v>12</v>
      </c>
      <c r="G11310" s="18">
        <v>1791</v>
      </c>
      <c r="H11310" s="18">
        <v>24169096</v>
      </c>
      <c r="I11310" s="18">
        <v>263</v>
      </c>
      <c r="J11310" s="18">
        <v>24158893</v>
      </c>
      <c r="K11310" s="18">
        <v>10203</v>
      </c>
      <c r="L11310" s="18">
        <v>0</v>
      </c>
      <c r="M11310" s="18">
        <v>535</v>
      </c>
    </row>
    <row r="11311" spans="1:13" hidden="1" x14ac:dyDescent="0.25">
      <c r="A11311">
        <v>900491147</v>
      </c>
      <c r="B11311" t="s">
        <v>9114</v>
      </c>
      <c r="C11311" t="s">
        <v>29</v>
      </c>
      <c r="D11311" s="20">
        <v>43830</v>
      </c>
      <c r="E11311" t="s">
        <v>1236</v>
      </c>
      <c r="F11311" t="s">
        <v>12</v>
      </c>
      <c r="G11311" s="18">
        <v>30914</v>
      </c>
      <c r="H11311" s="18">
        <v>1269007</v>
      </c>
      <c r="I11311" s="18">
        <v>249531</v>
      </c>
      <c r="J11311" s="18">
        <v>804479</v>
      </c>
      <c r="K11311" s="18">
        <v>464528</v>
      </c>
      <c r="L11311" s="18">
        <v>38700</v>
      </c>
      <c r="M11311" s="18">
        <v>-29990</v>
      </c>
    </row>
    <row r="11312" spans="1:13" hidden="1" x14ac:dyDescent="0.25">
      <c r="A11312">
        <v>900119726</v>
      </c>
      <c r="B11312" t="s">
        <v>9115</v>
      </c>
      <c r="C11312" t="s">
        <v>8677</v>
      </c>
      <c r="D11312" s="20">
        <v>43830</v>
      </c>
      <c r="E11312" t="s">
        <v>1236</v>
      </c>
      <c r="F11312" t="s">
        <v>12</v>
      </c>
      <c r="G11312" s="18">
        <v>5303503</v>
      </c>
      <c r="H11312" s="18">
        <v>14329342</v>
      </c>
      <c r="I11312" s="18">
        <v>4432273</v>
      </c>
      <c r="J11312" s="18">
        <v>8645745</v>
      </c>
      <c r="K11312" s="18">
        <v>5683597</v>
      </c>
      <c r="L11312" s="18">
        <v>1166258</v>
      </c>
      <c r="M11312" s="18">
        <v>2734315</v>
      </c>
    </row>
    <row r="11313" spans="1:13" hidden="1" x14ac:dyDescent="0.25">
      <c r="A11313">
        <v>830141325</v>
      </c>
      <c r="B11313" t="s">
        <v>9116</v>
      </c>
      <c r="C11313" t="s">
        <v>162</v>
      </c>
      <c r="D11313" s="20">
        <v>43830</v>
      </c>
      <c r="E11313" t="s">
        <v>1236</v>
      </c>
      <c r="F11313" t="s">
        <v>12</v>
      </c>
      <c r="G11313" s="18">
        <v>25039490</v>
      </c>
      <c r="H11313" s="18">
        <v>35628728</v>
      </c>
      <c r="I11313" s="18">
        <v>16338478</v>
      </c>
      <c r="J11313" s="18">
        <v>33114984</v>
      </c>
      <c r="K11313" s="18">
        <v>2513744</v>
      </c>
      <c r="L11313" s="18">
        <v>418647</v>
      </c>
      <c r="M11313" s="18">
        <v>103824</v>
      </c>
    </row>
    <row r="11314" spans="1:13" hidden="1" x14ac:dyDescent="0.25">
      <c r="A11314">
        <v>900137429</v>
      </c>
      <c r="B11314" t="s">
        <v>9117</v>
      </c>
      <c r="C11314" t="s">
        <v>586</v>
      </c>
      <c r="D11314" s="20">
        <v>43830</v>
      </c>
      <c r="E11314" t="s">
        <v>1236</v>
      </c>
      <c r="F11314" t="s">
        <v>12</v>
      </c>
      <c r="G11314" s="18">
        <v>2468976</v>
      </c>
      <c r="H11314" s="18">
        <v>2941151</v>
      </c>
      <c r="I11314" s="18">
        <v>1746392</v>
      </c>
      <c r="J11314" s="18">
        <v>1954507</v>
      </c>
      <c r="K11314" s="18">
        <v>986644</v>
      </c>
      <c r="M11314" s="18">
        <v>245727</v>
      </c>
    </row>
    <row r="11315" spans="1:13" hidden="1" x14ac:dyDescent="0.25">
      <c r="A11315">
        <v>891904029</v>
      </c>
      <c r="B11315" t="s">
        <v>9118</v>
      </c>
      <c r="C11315" t="s">
        <v>335</v>
      </c>
      <c r="D11315" s="20">
        <v>43830</v>
      </c>
      <c r="E11315" t="s">
        <v>1236</v>
      </c>
      <c r="F11315" t="s">
        <v>12</v>
      </c>
      <c r="G11315" s="18">
        <v>8626397</v>
      </c>
      <c r="H11315" s="18">
        <v>16478514</v>
      </c>
      <c r="I11315" s="18">
        <v>6667285</v>
      </c>
      <c r="J11315" s="18">
        <v>7919449</v>
      </c>
      <c r="K11315" s="18">
        <v>8559065</v>
      </c>
      <c r="L11315" s="18">
        <v>375404</v>
      </c>
      <c r="M11315" s="18">
        <v>450175</v>
      </c>
    </row>
    <row r="11316" spans="1:13" hidden="1" x14ac:dyDescent="0.25">
      <c r="A11316">
        <v>805008849</v>
      </c>
      <c r="B11316" t="s">
        <v>9119</v>
      </c>
      <c r="C11316" t="s">
        <v>21</v>
      </c>
      <c r="D11316" s="20">
        <v>43830</v>
      </c>
      <c r="E11316" t="s">
        <v>1236</v>
      </c>
      <c r="F11316" t="s">
        <v>12</v>
      </c>
      <c r="G11316" s="18">
        <v>870417</v>
      </c>
      <c r="H11316" s="18">
        <v>7762621</v>
      </c>
      <c r="I11316" s="18">
        <v>579168</v>
      </c>
      <c r="J11316" s="18">
        <v>1362399</v>
      </c>
      <c r="K11316" s="18">
        <v>6400222</v>
      </c>
      <c r="L11316" s="18">
        <v>0</v>
      </c>
      <c r="M11316" s="18">
        <v>246423</v>
      </c>
    </row>
    <row r="11317" spans="1:13" hidden="1" x14ac:dyDescent="0.25">
      <c r="A11317">
        <v>900535428</v>
      </c>
      <c r="B11317" t="s">
        <v>9120</v>
      </c>
      <c r="C11317" t="s">
        <v>29</v>
      </c>
      <c r="D11317" s="20">
        <v>43830</v>
      </c>
      <c r="E11317" t="s">
        <v>1236</v>
      </c>
      <c r="F11317" t="s">
        <v>12</v>
      </c>
      <c r="G11317" s="18">
        <v>14392319</v>
      </c>
      <c r="H11317" s="18">
        <v>94752255</v>
      </c>
      <c r="I11317" s="18">
        <v>7500985</v>
      </c>
      <c r="J11317" s="18">
        <v>7500985</v>
      </c>
      <c r="K11317" s="18">
        <v>87251270</v>
      </c>
      <c r="L11317" s="18">
        <v>51201</v>
      </c>
      <c r="M11317" s="18">
        <v>3213277</v>
      </c>
    </row>
    <row r="11318" spans="1:13" hidden="1" x14ac:dyDescent="0.25">
      <c r="A11318">
        <v>808002701</v>
      </c>
      <c r="B11318" t="s">
        <v>9121</v>
      </c>
      <c r="C11318" t="s">
        <v>270</v>
      </c>
      <c r="D11318" s="20">
        <v>43830</v>
      </c>
      <c r="E11318" t="s">
        <v>1236</v>
      </c>
      <c r="F11318" t="s">
        <v>12</v>
      </c>
      <c r="G11318" s="18">
        <v>4220280</v>
      </c>
      <c r="H11318" s="18">
        <v>35131449</v>
      </c>
      <c r="I11318" s="18">
        <v>64549211</v>
      </c>
      <c r="J11318" s="18">
        <v>64549211</v>
      </c>
      <c r="K11318" s="18">
        <v>-29417762</v>
      </c>
      <c r="L11318" s="18">
        <v>3124887</v>
      </c>
      <c r="M11318" s="18">
        <v>-12033152</v>
      </c>
    </row>
    <row r="11319" spans="1:13" hidden="1" x14ac:dyDescent="0.25">
      <c r="A11319">
        <v>900250321</v>
      </c>
      <c r="B11319" t="s">
        <v>9122</v>
      </c>
      <c r="C11319" t="s">
        <v>1136</v>
      </c>
      <c r="D11319" s="20">
        <v>43830</v>
      </c>
      <c r="E11319" t="s">
        <v>1236</v>
      </c>
      <c r="F11319" t="s">
        <v>12</v>
      </c>
      <c r="G11319" s="18">
        <v>1558559</v>
      </c>
      <c r="H11319" s="18">
        <v>2891384</v>
      </c>
      <c r="I11319" s="18">
        <v>432435</v>
      </c>
      <c r="J11319" s="18">
        <v>543732</v>
      </c>
      <c r="K11319" s="18">
        <v>2347652</v>
      </c>
      <c r="L11319" s="18">
        <v>45439</v>
      </c>
      <c r="M11319" s="18">
        <v>117878</v>
      </c>
    </row>
    <row r="11320" spans="1:13" hidden="1" x14ac:dyDescent="0.25">
      <c r="A11320">
        <v>800007423</v>
      </c>
      <c r="B11320" t="s">
        <v>9123</v>
      </c>
      <c r="C11320" t="s">
        <v>40</v>
      </c>
      <c r="D11320" s="20">
        <v>43830</v>
      </c>
      <c r="E11320" t="s">
        <v>1236</v>
      </c>
      <c r="F11320" t="s">
        <v>12</v>
      </c>
      <c r="G11320" s="18">
        <v>7743445</v>
      </c>
      <c r="H11320" s="18">
        <v>10173445</v>
      </c>
      <c r="I11320" s="18">
        <v>4723188</v>
      </c>
      <c r="J11320" s="18">
        <v>4723188</v>
      </c>
      <c r="K11320" s="18">
        <v>5450257</v>
      </c>
      <c r="L11320" s="18">
        <v>87525</v>
      </c>
      <c r="M11320" s="18">
        <v>1493672</v>
      </c>
    </row>
    <row r="11321" spans="1:13" hidden="1" x14ac:dyDescent="0.25">
      <c r="A11321">
        <v>900424919</v>
      </c>
      <c r="B11321">
        <v>900424919</v>
      </c>
      <c r="C11321" t="s">
        <v>55</v>
      </c>
      <c r="D11321" s="20">
        <v>43830</v>
      </c>
      <c r="E11321" t="s">
        <v>1236</v>
      </c>
      <c r="F11321" t="s">
        <v>12</v>
      </c>
      <c r="G11321" s="18">
        <v>7544544</v>
      </c>
      <c r="H11321" s="18">
        <v>7728137</v>
      </c>
      <c r="I11321" s="18">
        <v>3037659</v>
      </c>
      <c r="J11321" s="18">
        <v>3038391</v>
      </c>
      <c r="K11321" s="18">
        <v>4689746</v>
      </c>
      <c r="L11321" s="18">
        <v>1357030</v>
      </c>
      <c r="M11321" s="18">
        <v>2777490</v>
      </c>
    </row>
    <row r="11322" spans="1:13" hidden="1" x14ac:dyDescent="0.25">
      <c r="A11322">
        <v>800244618</v>
      </c>
      <c r="B11322" t="s">
        <v>9124</v>
      </c>
      <c r="C11322" t="s">
        <v>143</v>
      </c>
      <c r="D11322" s="20">
        <v>43830</v>
      </c>
      <c r="E11322" t="s">
        <v>1236</v>
      </c>
      <c r="F11322" t="s">
        <v>12</v>
      </c>
      <c r="G11322" s="18">
        <v>19254720</v>
      </c>
      <c r="H11322" s="18">
        <v>24290139</v>
      </c>
      <c r="I11322" s="18">
        <v>798594</v>
      </c>
      <c r="J11322" s="18">
        <v>1331425</v>
      </c>
      <c r="K11322" s="18">
        <v>22958714</v>
      </c>
      <c r="L11322" s="18">
        <v>31175</v>
      </c>
      <c r="M11322" s="18">
        <v>1859267</v>
      </c>
    </row>
    <row r="11323" spans="1:13" hidden="1" x14ac:dyDescent="0.25">
      <c r="A11323">
        <v>900713018</v>
      </c>
      <c r="B11323" t="s">
        <v>9125</v>
      </c>
      <c r="C11323" t="s">
        <v>157</v>
      </c>
      <c r="D11323" s="20">
        <v>43830</v>
      </c>
      <c r="E11323" t="s">
        <v>1236</v>
      </c>
      <c r="F11323" t="s">
        <v>12</v>
      </c>
      <c r="G11323" s="18">
        <v>2976924</v>
      </c>
      <c r="H11323" s="18">
        <v>53017600</v>
      </c>
      <c r="I11323" s="18">
        <v>1736380</v>
      </c>
      <c r="J11323" s="18">
        <v>2361201</v>
      </c>
      <c r="K11323" s="18">
        <v>50656399</v>
      </c>
      <c r="M11323" s="18">
        <v>-899036</v>
      </c>
    </row>
    <row r="11324" spans="1:13" hidden="1" x14ac:dyDescent="0.25">
      <c r="A11324">
        <v>900589821</v>
      </c>
      <c r="B11324" t="s">
        <v>9126</v>
      </c>
      <c r="C11324" t="s">
        <v>934</v>
      </c>
      <c r="D11324" s="20">
        <v>43830</v>
      </c>
      <c r="E11324" t="s">
        <v>1236</v>
      </c>
      <c r="F11324" t="s">
        <v>12</v>
      </c>
      <c r="G11324" s="18">
        <v>4113639</v>
      </c>
      <c r="H11324" s="18">
        <v>4839453</v>
      </c>
      <c r="I11324" s="18">
        <v>658588</v>
      </c>
      <c r="J11324" s="18">
        <v>3126860</v>
      </c>
      <c r="K11324" s="18">
        <v>1712593</v>
      </c>
      <c r="L11324" s="18">
        <v>0</v>
      </c>
      <c r="M11324" s="18">
        <v>57485</v>
      </c>
    </row>
    <row r="11325" spans="1:13" hidden="1" x14ac:dyDescent="0.25">
      <c r="A11325">
        <v>900142018</v>
      </c>
      <c r="B11325" t="s">
        <v>9127</v>
      </c>
      <c r="C11325" t="s">
        <v>29</v>
      </c>
      <c r="D11325" s="20">
        <v>43830</v>
      </c>
      <c r="E11325" t="s">
        <v>1236</v>
      </c>
      <c r="F11325" t="s">
        <v>12</v>
      </c>
      <c r="G11325" s="18">
        <v>75113</v>
      </c>
      <c r="H11325" s="18">
        <v>6739723</v>
      </c>
      <c r="I11325" s="18">
        <v>10383</v>
      </c>
      <c r="J11325" s="18">
        <v>1123862</v>
      </c>
      <c r="K11325" s="18">
        <v>5615861</v>
      </c>
      <c r="L11325" s="18">
        <v>73122</v>
      </c>
      <c r="M11325" s="18">
        <v>-38028</v>
      </c>
    </row>
    <row r="11326" spans="1:13" hidden="1" x14ac:dyDescent="0.25">
      <c r="A11326">
        <v>900850119</v>
      </c>
      <c r="B11326" t="s">
        <v>9128</v>
      </c>
      <c r="C11326" t="s">
        <v>162</v>
      </c>
      <c r="D11326" s="20">
        <v>43830</v>
      </c>
      <c r="E11326" t="s">
        <v>1236</v>
      </c>
      <c r="F11326" t="s">
        <v>12</v>
      </c>
      <c r="G11326" s="18">
        <v>11559680</v>
      </c>
      <c r="H11326" s="18">
        <v>15215153</v>
      </c>
      <c r="I11326" s="18">
        <v>11275526</v>
      </c>
      <c r="J11326" s="18">
        <v>11280427</v>
      </c>
      <c r="K11326" s="18">
        <v>3934726</v>
      </c>
      <c r="L11326" s="18">
        <v>333121</v>
      </c>
      <c r="M11326" s="18">
        <v>9952</v>
      </c>
    </row>
    <row r="11327" spans="1:13" hidden="1" x14ac:dyDescent="0.25">
      <c r="A11327">
        <v>860517022</v>
      </c>
      <c r="B11327" t="s">
        <v>9129</v>
      </c>
      <c r="C11327" t="s">
        <v>354</v>
      </c>
      <c r="D11327" s="20">
        <v>43830</v>
      </c>
      <c r="E11327" t="s">
        <v>1236</v>
      </c>
      <c r="F11327" t="s">
        <v>12</v>
      </c>
      <c r="G11327" s="18">
        <v>1992709</v>
      </c>
      <c r="H11327" s="18">
        <v>7298284</v>
      </c>
      <c r="I11327" s="18">
        <v>1790108</v>
      </c>
      <c r="J11327" s="18">
        <v>3983032</v>
      </c>
      <c r="K11327" s="18">
        <v>3315252</v>
      </c>
      <c r="L11327" s="18">
        <v>245722</v>
      </c>
      <c r="M11327" s="18">
        <v>1136859</v>
      </c>
    </row>
    <row r="11328" spans="1:13" hidden="1" x14ac:dyDescent="0.25">
      <c r="A11328">
        <v>900494422</v>
      </c>
      <c r="B11328" t="s">
        <v>9130</v>
      </c>
      <c r="C11328" t="s">
        <v>29</v>
      </c>
      <c r="D11328" s="20">
        <v>43830</v>
      </c>
      <c r="E11328" t="s">
        <v>1236</v>
      </c>
      <c r="F11328" t="s">
        <v>12</v>
      </c>
      <c r="G11328" s="18">
        <v>2432357</v>
      </c>
      <c r="H11328" s="18">
        <v>15169600</v>
      </c>
      <c r="I11328" s="18">
        <v>5021622</v>
      </c>
      <c r="J11328" s="18">
        <v>5043896</v>
      </c>
      <c r="K11328" s="18">
        <v>10125704</v>
      </c>
      <c r="L11328" s="18">
        <v>348785</v>
      </c>
      <c r="M11328" s="18">
        <v>365456</v>
      </c>
    </row>
    <row r="11329" spans="1:13" hidden="1" x14ac:dyDescent="0.25">
      <c r="A11329">
        <v>900161320</v>
      </c>
      <c r="B11329" t="s">
        <v>9131</v>
      </c>
      <c r="C11329" t="s">
        <v>29</v>
      </c>
      <c r="D11329" s="20">
        <v>43830</v>
      </c>
      <c r="E11329" t="s">
        <v>1236</v>
      </c>
      <c r="F11329" t="s">
        <v>12</v>
      </c>
      <c r="G11329" s="18">
        <v>471862</v>
      </c>
      <c r="H11329" s="18">
        <v>1548861</v>
      </c>
      <c r="I11329" s="18">
        <v>403289</v>
      </c>
      <c r="J11329" s="18">
        <v>1051491</v>
      </c>
      <c r="K11329" s="18">
        <v>497370</v>
      </c>
      <c r="M11329" s="18">
        <v>73952</v>
      </c>
    </row>
    <row r="11330" spans="1:13" hidden="1" x14ac:dyDescent="0.25">
      <c r="A11330">
        <v>890331723</v>
      </c>
      <c r="B11330" t="s">
        <v>9132</v>
      </c>
      <c r="C11330" t="s">
        <v>38</v>
      </c>
      <c r="D11330" s="20">
        <v>43830</v>
      </c>
      <c r="E11330" t="s">
        <v>1236</v>
      </c>
      <c r="F11330" t="s">
        <v>12</v>
      </c>
      <c r="G11330" s="18">
        <v>11557794</v>
      </c>
      <c r="H11330" s="18">
        <v>25091476</v>
      </c>
      <c r="I11330" s="18">
        <v>3681570</v>
      </c>
      <c r="J11330" s="18">
        <v>20687938</v>
      </c>
      <c r="K11330" s="18">
        <v>4403538</v>
      </c>
      <c r="M11330" s="18">
        <v>-272294</v>
      </c>
    </row>
    <row r="11331" spans="1:13" hidden="1" x14ac:dyDescent="0.25">
      <c r="A11331">
        <v>900690459</v>
      </c>
      <c r="B11331" t="s">
        <v>9133</v>
      </c>
      <c r="C11331" t="s">
        <v>814</v>
      </c>
      <c r="D11331" s="20">
        <v>43830</v>
      </c>
      <c r="E11331" t="s">
        <v>1236</v>
      </c>
      <c r="F11331" t="s">
        <v>12</v>
      </c>
      <c r="G11331" s="18">
        <v>640393</v>
      </c>
      <c r="H11331" s="18">
        <v>640393</v>
      </c>
      <c r="I11331" s="18">
        <v>2931209</v>
      </c>
      <c r="J11331" s="18">
        <v>2931209</v>
      </c>
      <c r="K11331" s="18">
        <v>-2290816</v>
      </c>
      <c r="M11331" s="18">
        <v>-40564</v>
      </c>
    </row>
    <row r="11332" spans="1:13" hidden="1" x14ac:dyDescent="0.25">
      <c r="A11332">
        <v>860506419</v>
      </c>
      <c r="B11332" t="s">
        <v>9134</v>
      </c>
      <c r="C11332" t="s">
        <v>162</v>
      </c>
      <c r="D11332" s="20">
        <v>43830</v>
      </c>
      <c r="E11332" t="s">
        <v>1236</v>
      </c>
      <c r="F11332" t="s">
        <v>12</v>
      </c>
      <c r="G11332" s="18">
        <v>10355600</v>
      </c>
      <c r="H11332" s="18">
        <v>65606840</v>
      </c>
      <c r="I11332" s="18">
        <v>2520906</v>
      </c>
      <c r="J11332" s="18">
        <v>55891155</v>
      </c>
      <c r="K11332" s="18">
        <v>9715685</v>
      </c>
      <c r="L11332" s="18">
        <v>4774191</v>
      </c>
      <c r="M11332" s="18">
        <v>3344366</v>
      </c>
    </row>
    <row r="11333" spans="1:13" hidden="1" x14ac:dyDescent="0.25">
      <c r="A11333">
        <v>900630318</v>
      </c>
      <c r="B11333" t="s">
        <v>9135</v>
      </c>
      <c r="C11333" t="s">
        <v>162</v>
      </c>
      <c r="D11333" s="20">
        <v>43830</v>
      </c>
      <c r="E11333" t="s">
        <v>1236</v>
      </c>
      <c r="F11333" t="s">
        <v>12</v>
      </c>
      <c r="G11333" s="18">
        <v>5693565</v>
      </c>
      <c r="H11333" s="18">
        <v>10984941</v>
      </c>
      <c r="I11333" s="18">
        <v>9580606</v>
      </c>
      <c r="J11333" s="18">
        <v>9580606</v>
      </c>
      <c r="K11333" s="18">
        <v>1404335</v>
      </c>
      <c r="L11333" s="18">
        <v>687282</v>
      </c>
      <c r="M11333" s="18">
        <v>355437</v>
      </c>
    </row>
    <row r="11334" spans="1:13" hidden="1" x14ac:dyDescent="0.25">
      <c r="A11334">
        <v>830005919</v>
      </c>
      <c r="B11334" t="s">
        <v>9136</v>
      </c>
      <c r="C11334" t="s">
        <v>702</v>
      </c>
      <c r="D11334" s="20">
        <v>43830</v>
      </c>
      <c r="E11334" t="s">
        <v>1236</v>
      </c>
      <c r="F11334" t="s">
        <v>12</v>
      </c>
      <c r="G11334" s="18">
        <v>2236118</v>
      </c>
      <c r="H11334" s="18">
        <v>2258995</v>
      </c>
      <c r="I11334" s="18">
        <v>1840111</v>
      </c>
      <c r="J11334" s="18">
        <v>1840111</v>
      </c>
      <c r="K11334" s="18">
        <v>418884</v>
      </c>
      <c r="M11334" s="18">
        <v>-79644</v>
      </c>
    </row>
    <row r="11335" spans="1:13" hidden="1" x14ac:dyDescent="0.25">
      <c r="A11335">
        <v>900375924</v>
      </c>
      <c r="B11335" t="s">
        <v>9137</v>
      </c>
      <c r="C11335" t="s">
        <v>147</v>
      </c>
      <c r="D11335" s="20">
        <v>43830</v>
      </c>
      <c r="E11335" t="s">
        <v>1236</v>
      </c>
      <c r="F11335" t="s">
        <v>12</v>
      </c>
      <c r="G11335" s="18">
        <v>2141344</v>
      </c>
      <c r="H11335" s="18">
        <v>7612288</v>
      </c>
      <c r="I11335" s="18">
        <v>1498963</v>
      </c>
      <c r="J11335" s="18">
        <v>6303469</v>
      </c>
      <c r="K11335" s="18">
        <v>1308819</v>
      </c>
      <c r="L11335" s="18">
        <v>253788</v>
      </c>
      <c r="M11335" s="18">
        <v>103719</v>
      </c>
    </row>
    <row r="11336" spans="1:13" hidden="1" x14ac:dyDescent="0.25">
      <c r="A11336">
        <v>800149912</v>
      </c>
      <c r="B11336" t="s">
        <v>9138</v>
      </c>
      <c r="C11336" t="s">
        <v>29</v>
      </c>
      <c r="D11336" s="20">
        <v>43830</v>
      </c>
      <c r="E11336" t="s">
        <v>1236</v>
      </c>
      <c r="F11336" t="s">
        <v>12</v>
      </c>
      <c r="G11336" s="18">
        <v>74254</v>
      </c>
      <c r="H11336" s="18">
        <v>9739976</v>
      </c>
      <c r="I11336" s="18">
        <v>59666</v>
      </c>
      <c r="J11336" s="18">
        <v>280545</v>
      </c>
      <c r="K11336" s="18">
        <v>9459431</v>
      </c>
      <c r="M11336" s="18">
        <v>17521</v>
      </c>
    </row>
    <row r="11337" spans="1:13" hidden="1" x14ac:dyDescent="0.25">
      <c r="A11337">
        <v>901021921</v>
      </c>
      <c r="B11337" t="s">
        <v>9139</v>
      </c>
      <c r="C11337" t="s">
        <v>2176</v>
      </c>
      <c r="D11337" s="20">
        <v>43830</v>
      </c>
      <c r="E11337" t="s">
        <v>1236</v>
      </c>
      <c r="F11337" t="s">
        <v>12</v>
      </c>
      <c r="G11337" s="18">
        <v>66608640</v>
      </c>
      <c r="H11337" s="18">
        <v>66685413</v>
      </c>
      <c r="I11337" s="18">
        <v>52854843</v>
      </c>
      <c r="J11337" s="18">
        <v>52854843</v>
      </c>
      <c r="K11337" s="18">
        <v>13830570</v>
      </c>
      <c r="M11337" s="18">
        <v>18303413</v>
      </c>
    </row>
    <row r="11338" spans="1:13" hidden="1" x14ac:dyDescent="0.25">
      <c r="A11338">
        <v>860354397</v>
      </c>
      <c r="B11338" t="s">
        <v>9140</v>
      </c>
      <c r="C11338" t="s">
        <v>29</v>
      </c>
      <c r="D11338" s="20">
        <v>43830</v>
      </c>
      <c r="E11338" t="s">
        <v>1236</v>
      </c>
      <c r="F11338" t="s">
        <v>12</v>
      </c>
      <c r="G11338" s="18">
        <v>317383</v>
      </c>
      <c r="H11338" s="18">
        <v>21476141</v>
      </c>
      <c r="I11338" s="18">
        <v>25293</v>
      </c>
      <c r="J11338" s="18">
        <v>2064385</v>
      </c>
      <c r="K11338" s="18">
        <v>19411756</v>
      </c>
      <c r="L11338" s="18">
        <v>16745</v>
      </c>
      <c r="M11338" s="18">
        <v>147093</v>
      </c>
    </row>
    <row r="11339" spans="1:13" hidden="1" x14ac:dyDescent="0.25">
      <c r="A11339">
        <v>832008711</v>
      </c>
      <c r="B11339" t="s">
        <v>9141</v>
      </c>
      <c r="C11339" t="s">
        <v>1822</v>
      </c>
      <c r="D11339" s="20">
        <v>43830</v>
      </c>
      <c r="E11339" t="s">
        <v>1236</v>
      </c>
      <c r="F11339" t="s">
        <v>12</v>
      </c>
      <c r="G11339" s="18">
        <v>0</v>
      </c>
      <c r="H11339" s="18">
        <v>7913666</v>
      </c>
      <c r="I11339" s="18">
        <v>0</v>
      </c>
      <c r="J11339" s="18">
        <v>6551275</v>
      </c>
      <c r="K11339" s="18">
        <v>1362391</v>
      </c>
      <c r="L11339" s="18">
        <v>0</v>
      </c>
      <c r="M11339" s="18">
        <v>-273659</v>
      </c>
    </row>
    <row r="11340" spans="1:13" hidden="1" x14ac:dyDescent="0.25">
      <c r="A11340">
        <v>900705524</v>
      </c>
      <c r="B11340" t="s">
        <v>9142</v>
      </c>
      <c r="C11340" t="s">
        <v>109</v>
      </c>
      <c r="D11340" s="20">
        <v>43830</v>
      </c>
      <c r="E11340" t="s">
        <v>1236</v>
      </c>
      <c r="F11340" t="s">
        <v>12</v>
      </c>
      <c r="G11340" s="18">
        <v>3746814</v>
      </c>
      <c r="H11340" s="18">
        <v>5510680</v>
      </c>
      <c r="I11340" s="18">
        <v>635764</v>
      </c>
      <c r="J11340" s="18">
        <v>1485140</v>
      </c>
      <c r="K11340" s="18">
        <v>4025540</v>
      </c>
      <c r="L11340" s="18">
        <v>2565367</v>
      </c>
      <c r="M11340" s="18">
        <v>383843</v>
      </c>
    </row>
    <row r="11341" spans="1:13" hidden="1" x14ac:dyDescent="0.25">
      <c r="A11341">
        <v>900771619</v>
      </c>
      <c r="B11341" t="s">
        <v>9143</v>
      </c>
      <c r="C11341" t="s">
        <v>4490</v>
      </c>
      <c r="D11341" s="20">
        <v>43830</v>
      </c>
      <c r="E11341" t="s">
        <v>1236</v>
      </c>
      <c r="F11341" t="s">
        <v>12</v>
      </c>
      <c r="G11341" s="18">
        <v>392090</v>
      </c>
      <c r="H11341" s="18">
        <v>400131</v>
      </c>
      <c r="I11341" s="18">
        <v>384447</v>
      </c>
      <c r="J11341" s="18">
        <v>384447</v>
      </c>
      <c r="K11341" s="18">
        <v>15684</v>
      </c>
      <c r="L11341" s="18">
        <v>10818</v>
      </c>
      <c r="M11341" s="18">
        <v>49795</v>
      </c>
    </row>
    <row r="11342" spans="1:13" hidden="1" x14ac:dyDescent="0.25">
      <c r="A11342">
        <v>900163129</v>
      </c>
      <c r="B11342" t="s">
        <v>9144</v>
      </c>
      <c r="C11342" t="s">
        <v>297</v>
      </c>
      <c r="D11342" s="20">
        <v>43830</v>
      </c>
      <c r="E11342" t="s">
        <v>1236</v>
      </c>
      <c r="F11342" t="s">
        <v>12</v>
      </c>
      <c r="G11342" s="18">
        <v>11133595</v>
      </c>
      <c r="H11342" s="18">
        <v>25904852</v>
      </c>
      <c r="I11342" s="18">
        <v>7387904</v>
      </c>
      <c r="J11342" s="18">
        <v>15582612</v>
      </c>
      <c r="K11342" s="18">
        <v>10322240</v>
      </c>
      <c r="L11342" s="18">
        <v>697237</v>
      </c>
      <c r="M11342" s="18">
        <v>533644</v>
      </c>
    </row>
    <row r="11343" spans="1:13" hidden="1" x14ac:dyDescent="0.25">
      <c r="A11343">
        <v>822007126</v>
      </c>
      <c r="B11343" t="s">
        <v>9145</v>
      </c>
      <c r="C11343" t="s">
        <v>586</v>
      </c>
      <c r="D11343" s="20">
        <v>43830</v>
      </c>
      <c r="E11343" t="s">
        <v>1236</v>
      </c>
      <c r="F11343" t="s">
        <v>12</v>
      </c>
      <c r="G11343" s="18">
        <v>4949549</v>
      </c>
      <c r="H11343" s="18">
        <v>6911738</v>
      </c>
      <c r="I11343" s="18">
        <v>1462672</v>
      </c>
      <c r="J11343" s="18">
        <v>1547241</v>
      </c>
      <c r="K11343" s="18">
        <v>5364497</v>
      </c>
      <c r="L11343" s="18">
        <v>123715</v>
      </c>
      <c r="M11343" s="18">
        <v>394041</v>
      </c>
    </row>
    <row r="11344" spans="1:13" hidden="1" x14ac:dyDescent="0.25">
      <c r="A11344">
        <v>900755427</v>
      </c>
      <c r="B11344" t="s">
        <v>9146</v>
      </c>
      <c r="C11344" t="s">
        <v>29</v>
      </c>
      <c r="D11344" s="20">
        <v>43830</v>
      </c>
      <c r="E11344" t="s">
        <v>1236</v>
      </c>
      <c r="F11344" t="s">
        <v>12</v>
      </c>
      <c r="G11344" s="18">
        <v>14782</v>
      </c>
      <c r="H11344" s="18">
        <v>8663331</v>
      </c>
      <c r="I11344" s="18">
        <v>1</v>
      </c>
      <c r="J11344" s="18">
        <v>639707</v>
      </c>
      <c r="K11344" s="18">
        <v>8023624</v>
      </c>
      <c r="L11344" s="18">
        <v>0</v>
      </c>
      <c r="M11344" s="18">
        <v>2168527</v>
      </c>
    </row>
    <row r="11345" spans="1:13" hidden="1" x14ac:dyDescent="0.25">
      <c r="A11345">
        <v>900491441</v>
      </c>
      <c r="B11345" t="s">
        <v>9147</v>
      </c>
      <c r="C11345" t="s">
        <v>133</v>
      </c>
      <c r="D11345" s="20">
        <v>43830</v>
      </c>
      <c r="E11345" t="s">
        <v>1236</v>
      </c>
      <c r="F11345" t="s">
        <v>12</v>
      </c>
      <c r="G11345" s="18">
        <v>2864662</v>
      </c>
      <c r="H11345" s="18">
        <v>6977743</v>
      </c>
      <c r="I11345" s="18">
        <v>1486069</v>
      </c>
      <c r="J11345" s="18">
        <v>4387497</v>
      </c>
      <c r="K11345" s="18">
        <v>2590246</v>
      </c>
      <c r="L11345" s="18">
        <v>633675</v>
      </c>
      <c r="M11345" s="18">
        <v>677040</v>
      </c>
    </row>
    <row r="11346" spans="1:13" hidden="1" x14ac:dyDescent="0.25">
      <c r="A11346">
        <v>822005333</v>
      </c>
      <c r="B11346" t="s">
        <v>9148</v>
      </c>
      <c r="C11346" t="s">
        <v>23</v>
      </c>
      <c r="D11346" s="20">
        <v>43830</v>
      </c>
      <c r="E11346" t="s">
        <v>1236</v>
      </c>
      <c r="F11346" t="s">
        <v>12</v>
      </c>
      <c r="G11346" s="18">
        <v>11830446</v>
      </c>
      <c r="H11346" s="18">
        <v>26889392</v>
      </c>
      <c r="I11346" s="18">
        <v>1680999</v>
      </c>
      <c r="J11346" s="18">
        <v>5762126</v>
      </c>
      <c r="K11346" s="18">
        <v>21127266</v>
      </c>
      <c r="L11346" s="18">
        <v>698291</v>
      </c>
      <c r="M11346" s="18">
        <v>5071</v>
      </c>
    </row>
    <row r="11347" spans="1:13" hidden="1" x14ac:dyDescent="0.25">
      <c r="A11347">
        <v>900585633</v>
      </c>
      <c r="B11347" t="s">
        <v>9149</v>
      </c>
      <c r="C11347" t="s">
        <v>87</v>
      </c>
      <c r="D11347" s="20">
        <v>43830</v>
      </c>
      <c r="E11347" t="s">
        <v>1236</v>
      </c>
      <c r="F11347" t="s">
        <v>12</v>
      </c>
      <c r="G11347" s="18">
        <v>2192688</v>
      </c>
      <c r="H11347" s="18">
        <v>6236073</v>
      </c>
      <c r="I11347" s="18">
        <v>2355310</v>
      </c>
      <c r="J11347" s="18">
        <v>3751592</v>
      </c>
      <c r="K11347" s="18">
        <v>2484481</v>
      </c>
      <c r="L11347" s="18">
        <v>519688</v>
      </c>
      <c r="M11347" s="18">
        <v>1150946</v>
      </c>
    </row>
    <row r="11348" spans="1:13" hidden="1" x14ac:dyDescent="0.25">
      <c r="A11348">
        <v>890328219</v>
      </c>
      <c r="B11348" t="s">
        <v>9150</v>
      </c>
      <c r="C11348" t="s">
        <v>29</v>
      </c>
      <c r="D11348" s="20">
        <v>43830</v>
      </c>
      <c r="E11348" t="s">
        <v>1236</v>
      </c>
      <c r="F11348" t="s">
        <v>12</v>
      </c>
      <c r="G11348" s="18">
        <v>455572</v>
      </c>
      <c r="H11348" s="18">
        <v>1834122</v>
      </c>
      <c r="I11348" s="18">
        <v>561981</v>
      </c>
      <c r="J11348" s="18">
        <v>1232130</v>
      </c>
      <c r="K11348" s="18">
        <v>601992</v>
      </c>
      <c r="M11348" s="18">
        <v>-101842</v>
      </c>
    </row>
    <row r="11349" spans="1:13" hidden="1" x14ac:dyDescent="0.25">
      <c r="A11349">
        <v>800067956</v>
      </c>
      <c r="B11349" t="s">
        <v>9151</v>
      </c>
      <c r="C11349" t="s">
        <v>1475</v>
      </c>
      <c r="D11349" s="20">
        <v>43830</v>
      </c>
      <c r="E11349" t="s">
        <v>1236</v>
      </c>
      <c r="F11349" t="s">
        <v>12</v>
      </c>
      <c r="G11349" s="18">
        <v>19636160</v>
      </c>
      <c r="H11349" s="18">
        <v>21291929</v>
      </c>
      <c r="I11349" s="18">
        <v>3393747</v>
      </c>
      <c r="J11349" s="18">
        <v>7988067</v>
      </c>
      <c r="K11349" s="18">
        <v>13303862</v>
      </c>
      <c r="L11349" s="18">
        <v>142826</v>
      </c>
      <c r="M11349" s="18">
        <v>3118576</v>
      </c>
    </row>
    <row r="11350" spans="1:13" hidden="1" x14ac:dyDescent="0.25">
      <c r="A11350">
        <v>900957127</v>
      </c>
      <c r="B11350" t="s">
        <v>9152</v>
      </c>
      <c r="C11350" t="s">
        <v>210</v>
      </c>
      <c r="D11350" s="20">
        <v>43830</v>
      </c>
      <c r="E11350" t="s">
        <v>1236</v>
      </c>
      <c r="F11350" t="s">
        <v>12</v>
      </c>
      <c r="G11350" s="18">
        <v>2343281</v>
      </c>
      <c r="H11350" s="18">
        <v>31707630</v>
      </c>
      <c r="I11350" s="18">
        <v>1661710</v>
      </c>
      <c r="J11350" s="18">
        <v>31230660</v>
      </c>
      <c r="K11350" s="18">
        <v>476970</v>
      </c>
      <c r="M11350" s="18">
        <v>-387030</v>
      </c>
    </row>
    <row r="11351" spans="1:13" hidden="1" x14ac:dyDescent="0.25">
      <c r="A11351">
        <v>800115358</v>
      </c>
      <c r="B11351" t="s">
        <v>9153</v>
      </c>
      <c r="C11351" t="s">
        <v>29</v>
      </c>
      <c r="D11351" s="20">
        <v>43830</v>
      </c>
      <c r="E11351" t="s">
        <v>1236</v>
      </c>
      <c r="F11351" t="s">
        <v>12</v>
      </c>
      <c r="G11351" s="18">
        <v>79787</v>
      </c>
      <c r="H11351" s="18">
        <v>7641539</v>
      </c>
      <c r="I11351" s="18">
        <v>31384</v>
      </c>
      <c r="J11351" s="18">
        <v>254298</v>
      </c>
      <c r="K11351" s="18">
        <v>7387241</v>
      </c>
      <c r="M11351" s="18">
        <v>88902</v>
      </c>
    </row>
    <row r="11352" spans="1:13" hidden="1" x14ac:dyDescent="0.25">
      <c r="A11352">
        <v>860060493</v>
      </c>
      <c r="B11352" t="s">
        <v>9154</v>
      </c>
      <c r="C11352" t="s">
        <v>9155</v>
      </c>
      <c r="D11352" s="20">
        <v>43830</v>
      </c>
      <c r="E11352" t="s">
        <v>1236</v>
      </c>
      <c r="F11352" t="s">
        <v>12</v>
      </c>
      <c r="G11352" s="18">
        <v>170905</v>
      </c>
      <c r="H11352" s="18">
        <v>17484531</v>
      </c>
      <c r="I11352" s="18">
        <v>3828135</v>
      </c>
      <c r="J11352" s="18">
        <v>5308407</v>
      </c>
      <c r="K11352" s="18">
        <v>12176124</v>
      </c>
      <c r="L11352" s="18">
        <v>492469</v>
      </c>
      <c r="M11352" s="18">
        <v>-626877</v>
      </c>
    </row>
    <row r="11353" spans="1:13" hidden="1" x14ac:dyDescent="0.25">
      <c r="A11353">
        <v>900524094</v>
      </c>
      <c r="B11353" t="s">
        <v>9156</v>
      </c>
      <c r="C11353" t="s">
        <v>215</v>
      </c>
      <c r="D11353" s="20">
        <v>43830</v>
      </c>
      <c r="E11353" t="s">
        <v>1236</v>
      </c>
      <c r="F11353" t="s">
        <v>12</v>
      </c>
      <c r="G11353" s="18">
        <v>11981785</v>
      </c>
      <c r="H11353" s="18">
        <v>12110795</v>
      </c>
      <c r="I11353" s="18">
        <v>9141117</v>
      </c>
      <c r="J11353" s="18">
        <v>9141117</v>
      </c>
      <c r="K11353" s="18">
        <v>2969678</v>
      </c>
      <c r="M11353" s="18">
        <v>-5302979</v>
      </c>
    </row>
    <row r="11354" spans="1:13" hidden="1" x14ac:dyDescent="0.25">
      <c r="A11354">
        <v>830513763</v>
      </c>
      <c r="B11354" t="s">
        <v>9157</v>
      </c>
      <c r="C11354" t="s">
        <v>203</v>
      </c>
      <c r="D11354" s="20">
        <v>43830</v>
      </c>
      <c r="E11354" t="s">
        <v>1236</v>
      </c>
      <c r="F11354" t="s">
        <v>12</v>
      </c>
      <c r="G11354" s="18">
        <v>1388758</v>
      </c>
      <c r="H11354" s="18">
        <v>12924758</v>
      </c>
      <c r="I11354" s="18">
        <v>1539170</v>
      </c>
      <c r="J11354" s="18">
        <v>2667792</v>
      </c>
      <c r="K11354" s="18">
        <v>10256966</v>
      </c>
      <c r="L11354" s="18">
        <v>165131</v>
      </c>
      <c r="M11354" s="18">
        <v>-228783</v>
      </c>
    </row>
    <row r="11355" spans="1:13" hidden="1" x14ac:dyDescent="0.25">
      <c r="A11355">
        <v>900240169</v>
      </c>
      <c r="B11355" t="s">
        <v>9158</v>
      </c>
      <c r="C11355" t="s">
        <v>162</v>
      </c>
      <c r="D11355" s="20">
        <v>43830</v>
      </c>
      <c r="E11355" t="s">
        <v>1236</v>
      </c>
      <c r="F11355" t="s">
        <v>12</v>
      </c>
      <c r="G11355" s="18">
        <v>6101168</v>
      </c>
      <c r="H11355" s="18">
        <v>12691710</v>
      </c>
      <c r="I11355" s="18">
        <v>969588</v>
      </c>
      <c r="J11355" s="18">
        <v>3590254</v>
      </c>
      <c r="K11355" s="18">
        <v>9101456</v>
      </c>
      <c r="L11355" s="18">
        <v>236469</v>
      </c>
      <c r="M11355" s="18">
        <v>616356</v>
      </c>
    </row>
    <row r="11356" spans="1:13" hidden="1" x14ac:dyDescent="0.25">
      <c r="A11356">
        <v>900388441</v>
      </c>
      <c r="B11356" t="s">
        <v>9159</v>
      </c>
      <c r="C11356" t="s">
        <v>162</v>
      </c>
      <c r="D11356" s="20">
        <v>43830</v>
      </c>
      <c r="E11356" t="s">
        <v>1236</v>
      </c>
      <c r="F11356" t="s">
        <v>12</v>
      </c>
      <c r="G11356" s="18">
        <v>6533084</v>
      </c>
      <c r="H11356" s="18">
        <v>7462595</v>
      </c>
      <c r="I11356" s="18">
        <v>558954</v>
      </c>
      <c r="J11356" s="18">
        <v>1754770</v>
      </c>
      <c r="K11356" s="18">
        <v>5707825</v>
      </c>
      <c r="L11356" s="18">
        <v>99105</v>
      </c>
      <c r="M11356" s="18">
        <v>220290</v>
      </c>
    </row>
    <row r="11357" spans="1:13" hidden="1" x14ac:dyDescent="0.25">
      <c r="A11357">
        <v>900035972</v>
      </c>
      <c r="B11357" t="s">
        <v>9160</v>
      </c>
      <c r="C11357" t="s">
        <v>203</v>
      </c>
      <c r="D11357" s="20">
        <v>43830</v>
      </c>
      <c r="E11357" t="s">
        <v>1236</v>
      </c>
      <c r="F11357" t="s">
        <v>12</v>
      </c>
      <c r="G11357" s="18">
        <v>2349659</v>
      </c>
      <c r="H11357" s="18">
        <v>4436388</v>
      </c>
      <c r="I11357" s="18">
        <v>267428</v>
      </c>
      <c r="J11357" s="18">
        <v>274525</v>
      </c>
      <c r="K11357" s="18">
        <v>4161863</v>
      </c>
      <c r="L11357" s="18">
        <v>20404</v>
      </c>
      <c r="M11357" s="18">
        <v>298601</v>
      </c>
    </row>
    <row r="11358" spans="1:13" hidden="1" x14ac:dyDescent="0.25">
      <c r="A11358">
        <v>830095998</v>
      </c>
      <c r="B11358" t="s">
        <v>9161</v>
      </c>
      <c r="C11358" t="s">
        <v>29</v>
      </c>
      <c r="D11358" s="20">
        <v>43830</v>
      </c>
      <c r="E11358" t="s">
        <v>1236</v>
      </c>
      <c r="F11358" t="s">
        <v>12</v>
      </c>
      <c r="G11358" s="18">
        <v>862744</v>
      </c>
      <c r="H11358" s="18">
        <v>4671788</v>
      </c>
      <c r="I11358" s="18">
        <v>723701</v>
      </c>
      <c r="J11358" s="18">
        <v>1028774</v>
      </c>
      <c r="K11358" s="18">
        <v>3643014</v>
      </c>
      <c r="L11358" s="18">
        <v>21642</v>
      </c>
      <c r="M11358" s="18">
        <v>288921</v>
      </c>
    </row>
    <row r="11359" spans="1:13" hidden="1" x14ac:dyDescent="0.25">
      <c r="A11359">
        <v>860527527</v>
      </c>
      <c r="B11359" t="s">
        <v>9162</v>
      </c>
      <c r="C11359" t="s">
        <v>133</v>
      </c>
      <c r="D11359" s="20">
        <v>43830</v>
      </c>
      <c r="E11359" t="s">
        <v>1236</v>
      </c>
      <c r="F11359" t="s">
        <v>12</v>
      </c>
      <c r="G11359" s="18">
        <v>11435996</v>
      </c>
      <c r="H11359" s="18">
        <v>13596613</v>
      </c>
      <c r="I11359" s="18">
        <v>5937951</v>
      </c>
      <c r="J11359" s="18">
        <v>5937951</v>
      </c>
      <c r="K11359" s="18">
        <v>7658662</v>
      </c>
      <c r="L11359" s="18">
        <v>768234</v>
      </c>
      <c r="M11359" s="18">
        <v>861866</v>
      </c>
    </row>
    <row r="11360" spans="1:13" hidden="1" x14ac:dyDescent="0.25">
      <c r="A11360">
        <v>900176749</v>
      </c>
      <c r="B11360" t="s">
        <v>9163</v>
      </c>
      <c r="C11360" t="s">
        <v>215</v>
      </c>
      <c r="D11360" s="20">
        <v>43830</v>
      </c>
      <c r="E11360" t="s">
        <v>1236</v>
      </c>
      <c r="F11360" t="s">
        <v>12</v>
      </c>
      <c r="G11360" s="18">
        <v>6578484</v>
      </c>
      <c r="H11360" s="18">
        <v>7309360</v>
      </c>
      <c r="I11360" s="18">
        <v>2954169</v>
      </c>
      <c r="J11360" s="18">
        <v>2954169</v>
      </c>
      <c r="K11360" s="18">
        <v>4355191</v>
      </c>
      <c r="M11360" s="18">
        <v>577809</v>
      </c>
    </row>
    <row r="11361" spans="1:13" hidden="1" x14ac:dyDescent="0.25">
      <c r="A11361">
        <v>891501284</v>
      </c>
      <c r="B11361" t="s">
        <v>9164</v>
      </c>
      <c r="C11361" t="s">
        <v>2764</v>
      </c>
      <c r="D11361" s="20">
        <v>43830</v>
      </c>
      <c r="E11361" t="s">
        <v>1236</v>
      </c>
      <c r="F11361" t="s">
        <v>12</v>
      </c>
      <c r="G11361" s="18">
        <v>951563</v>
      </c>
      <c r="H11361" s="18">
        <v>15382518</v>
      </c>
      <c r="I11361" s="18">
        <v>1298781</v>
      </c>
      <c r="J11361" s="18">
        <v>4327650</v>
      </c>
      <c r="K11361" s="18">
        <v>11054868</v>
      </c>
      <c r="L11361" s="18">
        <v>258113</v>
      </c>
      <c r="M11361" s="18">
        <v>490630</v>
      </c>
    </row>
    <row r="11362" spans="1:13" hidden="1" x14ac:dyDescent="0.25">
      <c r="A11362">
        <v>901003919</v>
      </c>
      <c r="B11362" t="s">
        <v>9165</v>
      </c>
      <c r="C11362" t="s">
        <v>327</v>
      </c>
      <c r="D11362" s="20">
        <v>43830</v>
      </c>
      <c r="E11362" t="s">
        <v>1236</v>
      </c>
      <c r="F11362" t="s">
        <v>12</v>
      </c>
      <c r="G11362" s="18">
        <v>273525</v>
      </c>
      <c r="H11362" s="18">
        <v>49826710</v>
      </c>
      <c r="I11362" s="18">
        <v>27329</v>
      </c>
      <c r="J11362" s="18">
        <v>27329</v>
      </c>
      <c r="K11362" s="18">
        <v>49799381</v>
      </c>
      <c r="L11362" s="18">
        <v>173</v>
      </c>
      <c r="M11362" s="18">
        <v>-209277</v>
      </c>
    </row>
    <row r="11363" spans="1:13" hidden="1" x14ac:dyDescent="0.25">
      <c r="A11363">
        <v>900470224</v>
      </c>
      <c r="B11363" t="s">
        <v>9166</v>
      </c>
      <c r="C11363" t="s">
        <v>215</v>
      </c>
      <c r="D11363" s="20">
        <v>43830</v>
      </c>
      <c r="E11363" t="s">
        <v>1236</v>
      </c>
      <c r="F11363" t="s">
        <v>12</v>
      </c>
      <c r="G11363" s="18">
        <v>2613037</v>
      </c>
      <c r="H11363" s="18">
        <v>3014021</v>
      </c>
      <c r="I11363" s="18">
        <v>1385028</v>
      </c>
      <c r="J11363" s="18">
        <v>2146195</v>
      </c>
      <c r="K11363" s="18">
        <v>867826</v>
      </c>
      <c r="M11363" s="18">
        <v>84527</v>
      </c>
    </row>
    <row r="11364" spans="1:13" hidden="1" x14ac:dyDescent="0.25">
      <c r="A11364">
        <v>900231628</v>
      </c>
      <c r="B11364" t="s">
        <v>9167</v>
      </c>
      <c r="C11364" t="s">
        <v>29</v>
      </c>
      <c r="D11364" s="20">
        <v>43830</v>
      </c>
      <c r="E11364" t="s">
        <v>1236</v>
      </c>
      <c r="F11364" t="s">
        <v>12</v>
      </c>
      <c r="G11364" s="18">
        <v>749419</v>
      </c>
      <c r="H11364" s="18">
        <v>6252859</v>
      </c>
      <c r="I11364" s="18">
        <v>41265</v>
      </c>
      <c r="J11364" s="18">
        <v>858832</v>
      </c>
      <c r="K11364" s="18">
        <v>5394027</v>
      </c>
      <c r="L11364" s="18">
        <v>1248</v>
      </c>
      <c r="M11364" s="18">
        <v>154547</v>
      </c>
    </row>
    <row r="11365" spans="1:13" hidden="1" x14ac:dyDescent="0.25">
      <c r="A11365">
        <v>900661539</v>
      </c>
      <c r="B11365" t="s">
        <v>9168</v>
      </c>
      <c r="C11365" t="s">
        <v>29</v>
      </c>
      <c r="D11365" s="20">
        <v>43830</v>
      </c>
      <c r="E11365" t="s">
        <v>1236</v>
      </c>
      <c r="F11365" t="s">
        <v>12</v>
      </c>
      <c r="G11365" s="18">
        <v>2377847</v>
      </c>
      <c r="H11365" s="18">
        <v>5820601</v>
      </c>
      <c r="I11365" s="18">
        <v>735008</v>
      </c>
      <c r="J11365" s="18">
        <v>3992152</v>
      </c>
      <c r="K11365" s="18">
        <v>1828449</v>
      </c>
      <c r="M11365" s="18">
        <v>344621</v>
      </c>
    </row>
    <row r="11366" spans="1:13" hidden="1" x14ac:dyDescent="0.25">
      <c r="A11366">
        <v>804011227</v>
      </c>
      <c r="B11366" t="s">
        <v>9169</v>
      </c>
      <c r="C11366" t="s">
        <v>657</v>
      </c>
      <c r="D11366" s="20">
        <v>43830</v>
      </c>
      <c r="E11366" t="s">
        <v>1236</v>
      </c>
      <c r="F11366" t="s">
        <v>12</v>
      </c>
      <c r="G11366" s="18">
        <v>7206901</v>
      </c>
      <c r="H11366" s="18">
        <v>8111873</v>
      </c>
      <c r="I11366" s="18">
        <v>4699699</v>
      </c>
      <c r="J11366" s="18">
        <v>5022283</v>
      </c>
      <c r="K11366" s="18">
        <v>3089590</v>
      </c>
      <c r="L11366" s="18">
        <v>430109</v>
      </c>
      <c r="M11366" s="18">
        <v>453760</v>
      </c>
    </row>
    <row r="11367" spans="1:13" hidden="1" x14ac:dyDescent="0.25">
      <c r="A11367">
        <v>800193630</v>
      </c>
      <c r="B11367" t="s">
        <v>9170</v>
      </c>
      <c r="C11367" t="s">
        <v>68</v>
      </c>
      <c r="D11367" s="20">
        <v>43830</v>
      </c>
      <c r="E11367" t="s">
        <v>1236</v>
      </c>
      <c r="F11367" t="s">
        <v>12</v>
      </c>
      <c r="G11367" s="18">
        <v>14362049</v>
      </c>
      <c r="H11367" s="18">
        <v>14362049</v>
      </c>
      <c r="I11367" s="18">
        <v>556570</v>
      </c>
      <c r="J11367" s="18">
        <v>753692</v>
      </c>
      <c r="K11367" s="18">
        <v>13608357</v>
      </c>
      <c r="L11367" s="18">
        <v>0</v>
      </c>
      <c r="M11367" s="18">
        <v>1820873</v>
      </c>
    </row>
    <row r="11368" spans="1:13" hidden="1" x14ac:dyDescent="0.25">
      <c r="A11368">
        <v>900729224</v>
      </c>
      <c r="B11368" t="s">
        <v>9171</v>
      </c>
      <c r="C11368" t="s">
        <v>885</v>
      </c>
      <c r="D11368" s="20">
        <v>43830</v>
      </c>
      <c r="E11368" t="s">
        <v>1236</v>
      </c>
      <c r="F11368" t="s">
        <v>12</v>
      </c>
      <c r="G11368" s="18">
        <v>1126428</v>
      </c>
      <c r="H11368" s="18">
        <v>1730008</v>
      </c>
      <c r="I11368" s="18">
        <v>368909</v>
      </c>
      <c r="J11368" s="18">
        <v>1045683</v>
      </c>
      <c r="K11368" s="18">
        <v>684325</v>
      </c>
      <c r="L11368" s="18">
        <v>80162</v>
      </c>
      <c r="M11368" s="18">
        <v>90628</v>
      </c>
    </row>
    <row r="11369" spans="1:13" hidden="1" x14ac:dyDescent="0.25">
      <c r="A11369">
        <v>900183077</v>
      </c>
      <c r="B11369" t="s">
        <v>9172</v>
      </c>
      <c r="C11369" t="s">
        <v>1082</v>
      </c>
      <c r="D11369" s="20">
        <v>43830</v>
      </c>
      <c r="E11369" t="s">
        <v>1236</v>
      </c>
      <c r="F11369" t="s">
        <v>12</v>
      </c>
      <c r="G11369" s="18">
        <v>6829483</v>
      </c>
      <c r="H11369" s="18">
        <v>8172520</v>
      </c>
      <c r="I11369" s="18">
        <v>4459505</v>
      </c>
      <c r="J11369" s="18">
        <v>6430944</v>
      </c>
      <c r="K11369" s="18">
        <v>1741576</v>
      </c>
      <c r="L11369" s="18">
        <v>949060</v>
      </c>
      <c r="M11369" s="18">
        <v>189044</v>
      </c>
    </row>
    <row r="11370" spans="1:13" hidden="1" x14ac:dyDescent="0.25">
      <c r="A11370">
        <v>800253142</v>
      </c>
      <c r="B11370" t="s">
        <v>9173</v>
      </c>
      <c r="C11370" t="s">
        <v>127</v>
      </c>
      <c r="D11370" s="20">
        <v>43830</v>
      </c>
      <c r="E11370" t="s">
        <v>1236</v>
      </c>
      <c r="F11370" t="s">
        <v>12</v>
      </c>
      <c r="G11370" s="18">
        <v>188067</v>
      </c>
      <c r="H11370" s="18">
        <v>649084</v>
      </c>
      <c r="I11370" s="18">
        <v>586946</v>
      </c>
      <c r="J11370" s="18">
        <v>586946</v>
      </c>
      <c r="K11370" s="18">
        <v>62138</v>
      </c>
      <c r="L11370" s="18">
        <v>8338</v>
      </c>
      <c r="M11370" s="18">
        <v>71443</v>
      </c>
    </row>
    <row r="11371" spans="1:13" hidden="1" x14ac:dyDescent="0.25">
      <c r="A11371">
        <v>900470827</v>
      </c>
      <c r="B11371" t="s">
        <v>9174</v>
      </c>
      <c r="C11371" t="s">
        <v>162</v>
      </c>
      <c r="D11371" s="20">
        <v>43830</v>
      </c>
      <c r="E11371" t="s">
        <v>1236</v>
      </c>
      <c r="F11371" t="s">
        <v>12</v>
      </c>
      <c r="G11371" s="18">
        <v>54710</v>
      </c>
      <c r="H11371" s="18">
        <v>2045051</v>
      </c>
      <c r="I11371" s="18">
        <v>54662</v>
      </c>
      <c r="J11371" s="18">
        <v>813250</v>
      </c>
      <c r="K11371" s="18">
        <v>1231801</v>
      </c>
      <c r="L11371" s="18">
        <v>1657</v>
      </c>
      <c r="M11371" s="18">
        <v>61063</v>
      </c>
    </row>
    <row r="11372" spans="1:13" hidden="1" x14ac:dyDescent="0.25">
      <c r="A11372">
        <v>804002742</v>
      </c>
      <c r="B11372" t="s">
        <v>9175</v>
      </c>
      <c r="C11372" t="s">
        <v>23</v>
      </c>
      <c r="D11372" s="20">
        <v>43830</v>
      </c>
      <c r="E11372" t="s">
        <v>1236</v>
      </c>
      <c r="F11372" t="s">
        <v>12</v>
      </c>
      <c r="G11372" s="18">
        <v>1012926</v>
      </c>
      <c r="H11372" s="18">
        <v>1282439</v>
      </c>
      <c r="I11372" s="18">
        <v>122757</v>
      </c>
      <c r="J11372" s="18">
        <v>146298</v>
      </c>
      <c r="K11372" s="18">
        <v>1136141</v>
      </c>
      <c r="M11372" s="18">
        <v>82005</v>
      </c>
    </row>
    <row r="11373" spans="1:13" hidden="1" x14ac:dyDescent="0.25">
      <c r="A11373">
        <v>800115228</v>
      </c>
      <c r="B11373" t="s">
        <v>9176</v>
      </c>
      <c r="C11373" t="s">
        <v>853</v>
      </c>
      <c r="D11373" s="20">
        <v>43830</v>
      </c>
      <c r="E11373" t="s">
        <v>1236</v>
      </c>
      <c r="F11373" t="s">
        <v>12</v>
      </c>
      <c r="G11373" s="18">
        <v>7629677</v>
      </c>
      <c r="H11373" s="18">
        <v>21033902</v>
      </c>
      <c r="I11373" s="18">
        <v>2215959</v>
      </c>
      <c r="J11373" s="18">
        <v>15477551</v>
      </c>
      <c r="K11373" s="18">
        <v>5556351</v>
      </c>
      <c r="L11373" s="18">
        <v>203008</v>
      </c>
      <c r="M11373" s="18">
        <v>-101966</v>
      </c>
    </row>
    <row r="11374" spans="1:13" hidden="1" x14ac:dyDescent="0.25">
      <c r="A11374">
        <v>900441722</v>
      </c>
      <c r="B11374" t="s">
        <v>9177</v>
      </c>
      <c r="C11374" t="s">
        <v>1233</v>
      </c>
      <c r="D11374" s="20">
        <v>43830</v>
      </c>
      <c r="E11374" t="s">
        <v>1236</v>
      </c>
      <c r="F11374" t="s">
        <v>12</v>
      </c>
      <c r="G11374" s="18">
        <v>1157472</v>
      </c>
      <c r="H11374" s="18">
        <v>1316372</v>
      </c>
      <c r="I11374" s="18">
        <v>793442</v>
      </c>
      <c r="J11374" s="18">
        <v>1078903</v>
      </c>
      <c r="K11374" s="18">
        <v>237469</v>
      </c>
      <c r="L11374" s="18">
        <v>101866</v>
      </c>
      <c r="M11374" s="18">
        <v>51893</v>
      </c>
    </row>
    <row r="11375" spans="1:13" hidden="1" x14ac:dyDescent="0.25">
      <c r="A11375">
        <v>800050527</v>
      </c>
      <c r="B11375" t="s">
        <v>9178</v>
      </c>
      <c r="C11375" t="s">
        <v>203</v>
      </c>
      <c r="D11375" s="20">
        <v>43830</v>
      </c>
      <c r="E11375" t="s">
        <v>1236</v>
      </c>
      <c r="F11375" t="s">
        <v>12</v>
      </c>
      <c r="G11375" s="18">
        <v>135790</v>
      </c>
      <c r="H11375" s="18">
        <v>7459003</v>
      </c>
      <c r="I11375" s="18">
        <v>787100</v>
      </c>
      <c r="J11375" s="18">
        <v>4419857</v>
      </c>
      <c r="K11375" s="18">
        <v>3039146</v>
      </c>
      <c r="L11375" s="18">
        <v>13691</v>
      </c>
      <c r="M11375" s="18">
        <v>-292002</v>
      </c>
    </row>
    <row r="11376" spans="1:13" hidden="1" x14ac:dyDescent="0.25">
      <c r="A11376">
        <v>900399586</v>
      </c>
      <c r="B11376" t="s">
        <v>9179</v>
      </c>
      <c r="C11376" t="s">
        <v>63</v>
      </c>
      <c r="D11376" s="20">
        <v>43830</v>
      </c>
      <c r="E11376" t="s">
        <v>1236</v>
      </c>
      <c r="F11376" t="s">
        <v>12</v>
      </c>
      <c r="G11376" s="18">
        <v>3300</v>
      </c>
      <c r="H11376" s="18">
        <v>11549612</v>
      </c>
      <c r="I11376" s="18">
        <v>96404</v>
      </c>
      <c r="J11376" s="18">
        <v>928482</v>
      </c>
      <c r="K11376" s="18">
        <v>10621130</v>
      </c>
      <c r="L11376" s="18">
        <v>1041</v>
      </c>
      <c r="M11376" s="18">
        <v>177165</v>
      </c>
    </row>
    <row r="11377" spans="1:13" hidden="1" x14ac:dyDescent="0.25">
      <c r="A11377">
        <v>900102341</v>
      </c>
      <c r="B11377" t="s">
        <v>9180</v>
      </c>
      <c r="C11377" t="s">
        <v>215</v>
      </c>
      <c r="D11377" s="20">
        <v>43830</v>
      </c>
      <c r="E11377" t="s">
        <v>1236</v>
      </c>
      <c r="F11377" t="s">
        <v>12</v>
      </c>
      <c r="G11377" s="18">
        <v>3520889</v>
      </c>
      <c r="H11377" s="18">
        <v>5555215</v>
      </c>
      <c r="I11377" s="18">
        <v>2774142</v>
      </c>
      <c r="J11377" s="18">
        <v>3160395</v>
      </c>
      <c r="K11377" s="18">
        <v>2394820</v>
      </c>
      <c r="L11377" s="18">
        <v>187568</v>
      </c>
      <c r="M11377" s="18">
        <v>641430</v>
      </c>
    </row>
    <row r="11378" spans="1:13" hidden="1" x14ac:dyDescent="0.25">
      <c r="A11378">
        <v>900478433</v>
      </c>
      <c r="B11378" t="s">
        <v>9181</v>
      </c>
      <c r="C11378" t="s">
        <v>9182</v>
      </c>
      <c r="D11378" s="20">
        <v>43830</v>
      </c>
      <c r="E11378" t="s">
        <v>1236</v>
      </c>
      <c r="F11378" t="s">
        <v>12</v>
      </c>
      <c r="G11378" s="18">
        <v>4151812</v>
      </c>
      <c r="H11378" s="18">
        <v>4187990</v>
      </c>
      <c r="I11378" s="18">
        <v>804105</v>
      </c>
      <c r="J11378" s="18">
        <v>809887</v>
      </c>
      <c r="K11378" s="18">
        <v>3378103</v>
      </c>
      <c r="L11378" s="18">
        <v>1465851</v>
      </c>
      <c r="M11378" s="18">
        <v>-340549</v>
      </c>
    </row>
    <row r="11379" spans="1:13" hidden="1" x14ac:dyDescent="0.25">
      <c r="A11379">
        <v>890800234</v>
      </c>
      <c r="B11379" t="s">
        <v>9183</v>
      </c>
      <c r="C11379" t="s">
        <v>104</v>
      </c>
      <c r="D11379" s="20">
        <v>43830</v>
      </c>
      <c r="E11379" t="s">
        <v>1236</v>
      </c>
      <c r="F11379" t="s">
        <v>12</v>
      </c>
      <c r="G11379" s="18">
        <v>8181025</v>
      </c>
      <c r="H11379" s="18">
        <v>23237763</v>
      </c>
      <c r="I11379" s="18">
        <v>5494904</v>
      </c>
      <c r="J11379" s="18">
        <v>5694903</v>
      </c>
      <c r="K11379" s="18">
        <v>17542860</v>
      </c>
      <c r="L11379" s="18">
        <v>173198</v>
      </c>
      <c r="M11379" s="18">
        <v>-653083</v>
      </c>
    </row>
    <row r="11380" spans="1:13" hidden="1" x14ac:dyDescent="0.25">
      <c r="A11380">
        <v>900190029</v>
      </c>
      <c r="B11380" t="s">
        <v>9184</v>
      </c>
      <c r="C11380" t="s">
        <v>29</v>
      </c>
      <c r="D11380" s="20">
        <v>43830</v>
      </c>
      <c r="E11380" t="s">
        <v>1236</v>
      </c>
      <c r="F11380" t="s">
        <v>12</v>
      </c>
      <c r="G11380" s="18">
        <v>2037375</v>
      </c>
      <c r="H11380" s="18">
        <v>4348234</v>
      </c>
      <c r="I11380" s="18">
        <v>139414</v>
      </c>
      <c r="J11380" s="18">
        <v>139414</v>
      </c>
      <c r="K11380" s="18">
        <v>4208820</v>
      </c>
      <c r="M11380" s="18">
        <v>272860</v>
      </c>
    </row>
    <row r="11381" spans="1:13" hidden="1" x14ac:dyDescent="0.25">
      <c r="A11381">
        <v>830144572</v>
      </c>
      <c r="B11381" t="s">
        <v>9185</v>
      </c>
      <c r="C11381" t="s">
        <v>1329</v>
      </c>
      <c r="D11381" s="20">
        <v>43830</v>
      </c>
      <c r="E11381" t="s">
        <v>1236</v>
      </c>
      <c r="F11381" t="s">
        <v>12</v>
      </c>
      <c r="G11381" s="18">
        <v>4822769</v>
      </c>
      <c r="H11381" s="18">
        <v>7221591</v>
      </c>
      <c r="I11381" s="18">
        <v>688809</v>
      </c>
      <c r="J11381" s="18">
        <v>3789044</v>
      </c>
      <c r="K11381" s="18">
        <v>3432547</v>
      </c>
      <c r="M11381" s="18">
        <v>644385</v>
      </c>
    </row>
    <row r="11382" spans="1:13" hidden="1" x14ac:dyDescent="0.25">
      <c r="A11382">
        <v>900428526</v>
      </c>
      <c r="B11382" t="s">
        <v>9186</v>
      </c>
      <c r="C11382" t="s">
        <v>222</v>
      </c>
      <c r="D11382" s="20">
        <v>43830</v>
      </c>
      <c r="E11382" t="s">
        <v>1236</v>
      </c>
      <c r="F11382" t="s">
        <v>12</v>
      </c>
      <c r="G11382" s="18">
        <v>5478704</v>
      </c>
      <c r="H11382" s="18">
        <v>13282418</v>
      </c>
      <c r="I11382" s="18">
        <v>524189</v>
      </c>
      <c r="J11382" s="18">
        <v>6937389</v>
      </c>
      <c r="K11382" s="18">
        <v>6345029</v>
      </c>
      <c r="L11382" s="18">
        <v>0</v>
      </c>
      <c r="M11382" s="18">
        <v>-149615</v>
      </c>
    </row>
    <row r="11383" spans="1:13" hidden="1" x14ac:dyDescent="0.25">
      <c r="A11383">
        <v>900399440</v>
      </c>
      <c r="B11383" t="s">
        <v>9187</v>
      </c>
      <c r="C11383" t="s">
        <v>63</v>
      </c>
      <c r="D11383" s="20">
        <v>43830</v>
      </c>
      <c r="E11383" t="s">
        <v>1236</v>
      </c>
      <c r="F11383" t="s">
        <v>12</v>
      </c>
      <c r="G11383" s="18">
        <v>772422</v>
      </c>
      <c r="H11383" s="18">
        <v>16739844</v>
      </c>
      <c r="I11383" s="18">
        <v>325458</v>
      </c>
      <c r="J11383" s="18">
        <v>1666170</v>
      </c>
      <c r="K11383" s="18">
        <v>15073674</v>
      </c>
      <c r="L11383" s="18">
        <v>15629</v>
      </c>
      <c r="M11383" s="18">
        <v>239288</v>
      </c>
    </row>
    <row r="11384" spans="1:13" hidden="1" x14ac:dyDescent="0.25">
      <c r="A11384">
        <v>900318545</v>
      </c>
      <c r="B11384" t="s">
        <v>9188</v>
      </c>
      <c r="C11384" t="s">
        <v>184</v>
      </c>
      <c r="D11384" s="20">
        <v>43830</v>
      </c>
      <c r="E11384" t="s">
        <v>1236</v>
      </c>
      <c r="F11384" t="s">
        <v>12</v>
      </c>
      <c r="G11384" s="18">
        <v>818419</v>
      </c>
      <c r="H11384" s="18">
        <v>7301394</v>
      </c>
      <c r="I11384" s="18">
        <v>1299000</v>
      </c>
      <c r="J11384" s="18">
        <v>1307390</v>
      </c>
      <c r="K11384" s="18">
        <v>5994004</v>
      </c>
      <c r="L11384" s="18">
        <v>8282</v>
      </c>
      <c r="M11384" s="18">
        <v>-1290114</v>
      </c>
    </row>
    <row r="11385" spans="1:13" hidden="1" x14ac:dyDescent="0.25">
      <c r="A11385">
        <v>804004037</v>
      </c>
      <c r="B11385" t="s">
        <v>9189</v>
      </c>
      <c r="C11385" t="s">
        <v>2866</v>
      </c>
      <c r="D11385" s="20">
        <v>43830</v>
      </c>
      <c r="E11385" t="s">
        <v>1236</v>
      </c>
      <c r="F11385" t="s">
        <v>12</v>
      </c>
      <c r="G11385" s="18">
        <v>2300931</v>
      </c>
      <c r="H11385" s="18">
        <v>2788833</v>
      </c>
      <c r="I11385" s="18">
        <v>250405</v>
      </c>
      <c r="J11385" s="18">
        <v>473591</v>
      </c>
      <c r="K11385" s="18">
        <v>2315242</v>
      </c>
      <c r="L11385" s="18">
        <v>23306</v>
      </c>
      <c r="M11385" s="18">
        <v>590305</v>
      </c>
    </row>
    <row r="11386" spans="1:13" hidden="1" x14ac:dyDescent="0.25">
      <c r="A11386">
        <v>830120626</v>
      </c>
      <c r="B11386" t="s">
        <v>9190</v>
      </c>
      <c r="C11386" t="s">
        <v>29</v>
      </c>
      <c r="D11386" s="20">
        <v>43830</v>
      </c>
      <c r="E11386" t="s">
        <v>1236</v>
      </c>
      <c r="F11386" t="s">
        <v>12</v>
      </c>
      <c r="G11386" s="18">
        <v>8788390</v>
      </c>
      <c r="H11386" s="18">
        <v>33247643</v>
      </c>
      <c r="I11386" s="18">
        <v>2892941</v>
      </c>
      <c r="J11386" s="18">
        <v>6086160</v>
      </c>
      <c r="K11386" s="18">
        <v>27161483</v>
      </c>
      <c r="L11386" s="18">
        <v>306254</v>
      </c>
      <c r="M11386" s="18">
        <v>752684</v>
      </c>
    </row>
    <row r="11387" spans="1:13" hidden="1" x14ac:dyDescent="0.25">
      <c r="A11387">
        <v>900815519</v>
      </c>
      <c r="B11387" t="s">
        <v>9191</v>
      </c>
      <c r="C11387" t="s">
        <v>48</v>
      </c>
      <c r="D11387" s="20">
        <v>43830</v>
      </c>
      <c r="E11387" t="s">
        <v>1236</v>
      </c>
      <c r="F11387" t="s">
        <v>12</v>
      </c>
      <c r="G11387" s="18">
        <v>1950883</v>
      </c>
      <c r="H11387" s="18">
        <v>2199931</v>
      </c>
      <c r="I11387" s="18">
        <v>588998</v>
      </c>
      <c r="J11387" s="18">
        <v>814498</v>
      </c>
      <c r="K11387" s="18">
        <v>1385433</v>
      </c>
      <c r="L11387" s="18">
        <v>0</v>
      </c>
      <c r="M11387" s="18">
        <v>139408</v>
      </c>
    </row>
    <row r="11388" spans="1:13" hidden="1" x14ac:dyDescent="0.25">
      <c r="A11388">
        <v>900629926</v>
      </c>
      <c r="B11388" t="s">
        <v>9192</v>
      </c>
      <c r="C11388" t="s">
        <v>143</v>
      </c>
      <c r="D11388" s="20">
        <v>43830</v>
      </c>
      <c r="E11388" t="s">
        <v>1236</v>
      </c>
      <c r="F11388" t="s">
        <v>12</v>
      </c>
      <c r="G11388" s="18">
        <v>291814</v>
      </c>
      <c r="H11388" s="18">
        <v>17946876</v>
      </c>
      <c r="I11388" s="18">
        <v>1629961</v>
      </c>
      <c r="J11388" s="18">
        <v>3047918</v>
      </c>
      <c r="K11388" s="18">
        <v>14898958</v>
      </c>
      <c r="L11388" s="18">
        <v>1305</v>
      </c>
      <c r="M11388" s="18">
        <v>22394</v>
      </c>
    </row>
    <row r="11389" spans="1:13" hidden="1" x14ac:dyDescent="0.25">
      <c r="A11389">
        <v>900176224</v>
      </c>
      <c r="B11389" t="s">
        <v>9193</v>
      </c>
      <c r="C11389" t="s">
        <v>129</v>
      </c>
      <c r="D11389" s="20">
        <v>43830</v>
      </c>
      <c r="E11389" t="s">
        <v>1236</v>
      </c>
      <c r="F11389" t="s">
        <v>12</v>
      </c>
      <c r="G11389" s="18">
        <v>6100088</v>
      </c>
      <c r="H11389" s="18">
        <v>7795241</v>
      </c>
      <c r="I11389" s="18">
        <v>1402565</v>
      </c>
      <c r="J11389" s="18">
        <v>5487768</v>
      </c>
      <c r="K11389" s="18">
        <v>2307473</v>
      </c>
      <c r="L11389" s="18">
        <v>1284558</v>
      </c>
      <c r="M11389" s="18">
        <v>60891</v>
      </c>
    </row>
    <row r="11390" spans="1:13" hidden="1" x14ac:dyDescent="0.25">
      <c r="A11390">
        <v>900561477</v>
      </c>
      <c r="B11390" t="s">
        <v>9194</v>
      </c>
      <c r="C11390" t="s">
        <v>5183</v>
      </c>
      <c r="D11390" s="20">
        <v>43830</v>
      </c>
      <c r="E11390" t="s">
        <v>1236</v>
      </c>
      <c r="F11390" t="s">
        <v>12</v>
      </c>
      <c r="G11390" s="18">
        <v>1651477</v>
      </c>
      <c r="H11390" s="18">
        <v>1654505</v>
      </c>
      <c r="I11390" s="18">
        <v>179762</v>
      </c>
      <c r="J11390" s="18">
        <v>179762</v>
      </c>
      <c r="K11390" s="18">
        <v>1474743</v>
      </c>
      <c r="L11390" s="18">
        <v>2417</v>
      </c>
      <c r="M11390" s="18">
        <v>85320</v>
      </c>
    </row>
    <row r="11391" spans="1:13" hidden="1" x14ac:dyDescent="0.25">
      <c r="A11391">
        <v>830110726</v>
      </c>
      <c r="B11391" t="s">
        <v>9195</v>
      </c>
      <c r="C11391" t="s">
        <v>220</v>
      </c>
      <c r="D11391" s="20">
        <v>43830</v>
      </c>
      <c r="E11391" t="s">
        <v>1236</v>
      </c>
      <c r="F11391" t="s">
        <v>12</v>
      </c>
      <c r="G11391" s="18">
        <v>8560281</v>
      </c>
      <c r="H11391" s="18">
        <v>8944011</v>
      </c>
      <c r="I11391" s="18">
        <v>5219508</v>
      </c>
      <c r="J11391" s="18">
        <v>5329359</v>
      </c>
      <c r="K11391" s="18">
        <v>3614652</v>
      </c>
      <c r="L11391" s="18">
        <v>769861</v>
      </c>
      <c r="M11391" s="18">
        <v>462595</v>
      </c>
    </row>
    <row r="11392" spans="1:13" hidden="1" x14ac:dyDescent="0.25">
      <c r="A11392">
        <v>900221029</v>
      </c>
      <c r="B11392" t="s">
        <v>9196</v>
      </c>
      <c r="C11392" t="s">
        <v>270</v>
      </c>
      <c r="D11392" s="20">
        <v>43830</v>
      </c>
      <c r="E11392" t="s">
        <v>1236</v>
      </c>
      <c r="F11392" t="s">
        <v>12</v>
      </c>
      <c r="G11392" s="18">
        <v>1431036</v>
      </c>
      <c r="H11392" s="18">
        <v>1461214</v>
      </c>
      <c r="I11392" s="18">
        <v>622399</v>
      </c>
      <c r="J11392" s="18">
        <v>741262</v>
      </c>
      <c r="K11392" s="18">
        <v>719952</v>
      </c>
      <c r="L11392" s="18">
        <v>20112</v>
      </c>
      <c r="M11392" s="18">
        <v>129739</v>
      </c>
    </row>
    <row r="11393" spans="1:13" hidden="1" x14ac:dyDescent="0.25">
      <c r="A11393">
        <v>900622824</v>
      </c>
      <c r="B11393" t="s">
        <v>9197</v>
      </c>
      <c r="C11393" t="s">
        <v>617</v>
      </c>
      <c r="D11393" s="20">
        <v>43830</v>
      </c>
      <c r="E11393" t="s">
        <v>1236</v>
      </c>
      <c r="F11393" t="s">
        <v>12</v>
      </c>
      <c r="G11393" s="18">
        <v>4162083</v>
      </c>
      <c r="H11393" s="18">
        <v>11223161</v>
      </c>
      <c r="I11393" s="18">
        <v>4267217</v>
      </c>
      <c r="J11393" s="18">
        <v>12524172</v>
      </c>
      <c r="K11393" s="18">
        <v>-1301011</v>
      </c>
      <c r="L11393" s="18">
        <v>409895</v>
      </c>
      <c r="M11393" s="18">
        <v>-1355851</v>
      </c>
    </row>
    <row r="11394" spans="1:13" hidden="1" x14ac:dyDescent="0.25">
      <c r="A11394">
        <v>890300394</v>
      </c>
      <c r="B11394" t="s">
        <v>9198</v>
      </c>
      <c r="C11394" t="s">
        <v>335</v>
      </c>
      <c r="D11394" s="20">
        <v>43830</v>
      </c>
      <c r="E11394" t="s">
        <v>1236</v>
      </c>
      <c r="F11394" t="s">
        <v>12</v>
      </c>
      <c r="G11394" s="18">
        <v>17341506</v>
      </c>
      <c r="H11394" s="18">
        <v>28641830</v>
      </c>
      <c r="I11394" s="18">
        <v>19296120</v>
      </c>
      <c r="J11394" s="18">
        <v>23615091</v>
      </c>
      <c r="K11394" s="18">
        <v>5026739</v>
      </c>
      <c r="L11394" s="18">
        <v>1714648</v>
      </c>
      <c r="M11394" s="18">
        <v>409386</v>
      </c>
    </row>
    <row r="11395" spans="1:13" hidden="1" x14ac:dyDescent="0.25">
      <c r="A11395">
        <v>830009635</v>
      </c>
      <c r="B11395" t="s">
        <v>9199</v>
      </c>
      <c r="C11395" t="s">
        <v>213</v>
      </c>
      <c r="D11395" s="20">
        <v>43830</v>
      </c>
      <c r="E11395" t="s">
        <v>1236</v>
      </c>
      <c r="F11395" t="s">
        <v>12</v>
      </c>
      <c r="G11395" s="18">
        <v>11810688</v>
      </c>
      <c r="H11395" s="18">
        <v>14132852</v>
      </c>
      <c r="I11395" s="18">
        <v>6837780</v>
      </c>
      <c r="J11395" s="18">
        <v>7749446</v>
      </c>
      <c r="K11395" s="18">
        <v>6383406</v>
      </c>
      <c r="M11395" s="18">
        <v>158293</v>
      </c>
    </row>
    <row r="11396" spans="1:13" hidden="1" x14ac:dyDescent="0.25">
      <c r="A11396">
        <v>900830151</v>
      </c>
      <c r="B11396" t="s">
        <v>9200</v>
      </c>
      <c r="C11396" t="s">
        <v>57</v>
      </c>
      <c r="D11396" s="20">
        <v>43830</v>
      </c>
      <c r="E11396" t="s">
        <v>1236</v>
      </c>
      <c r="F11396" t="s">
        <v>12</v>
      </c>
      <c r="G11396" s="18">
        <v>6272630</v>
      </c>
      <c r="H11396" s="18">
        <v>17101052</v>
      </c>
      <c r="I11396" s="18">
        <v>14002808</v>
      </c>
      <c r="J11396" s="18">
        <v>14002808</v>
      </c>
      <c r="K11396" s="18">
        <v>3098244</v>
      </c>
      <c r="M11396" s="18">
        <v>441025</v>
      </c>
    </row>
    <row r="11397" spans="1:13" hidden="1" x14ac:dyDescent="0.25">
      <c r="A11397">
        <v>890200656</v>
      </c>
      <c r="B11397" t="s">
        <v>9201</v>
      </c>
      <c r="C11397" t="s">
        <v>53</v>
      </c>
      <c r="D11397" s="20">
        <v>43830</v>
      </c>
      <c r="E11397" t="s">
        <v>1236</v>
      </c>
      <c r="F11397" t="s">
        <v>12</v>
      </c>
      <c r="G11397" s="18">
        <v>21833182</v>
      </c>
      <c r="H11397" s="18">
        <v>121772865</v>
      </c>
      <c r="I11397" s="18">
        <v>28417505</v>
      </c>
      <c r="J11397" s="18">
        <v>50697323</v>
      </c>
      <c r="K11397" s="18">
        <v>71075542</v>
      </c>
      <c r="L11397" s="18">
        <v>3349563</v>
      </c>
      <c r="M11397" s="18">
        <v>-4892556</v>
      </c>
    </row>
    <row r="11398" spans="1:13" hidden="1" x14ac:dyDescent="0.25">
      <c r="A11398">
        <v>900449820</v>
      </c>
      <c r="B11398" t="s">
        <v>9202</v>
      </c>
      <c r="C11398" t="s">
        <v>4294</v>
      </c>
      <c r="D11398" s="20">
        <v>43830</v>
      </c>
      <c r="E11398" t="s">
        <v>1236</v>
      </c>
      <c r="F11398" t="s">
        <v>12</v>
      </c>
      <c r="G11398" s="18">
        <v>238325</v>
      </c>
      <c r="H11398" s="18">
        <v>263725</v>
      </c>
      <c r="I11398" s="18">
        <v>11817</v>
      </c>
      <c r="J11398" s="18">
        <v>47511</v>
      </c>
      <c r="K11398" s="18">
        <v>216214</v>
      </c>
      <c r="M11398" s="18">
        <v>189</v>
      </c>
    </row>
    <row r="11399" spans="1:13" hidden="1" x14ac:dyDescent="0.25">
      <c r="A11399">
        <v>900856018</v>
      </c>
      <c r="B11399" t="s">
        <v>9203</v>
      </c>
      <c r="C11399" t="s">
        <v>124</v>
      </c>
      <c r="D11399" s="20">
        <v>43830</v>
      </c>
      <c r="E11399" t="s">
        <v>1236</v>
      </c>
      <c r="F11399" t="s">
        <v>12</v>
      </c>
      <c r="G11399" s="18">
        <v>4536403</v>
      </c>
      <c r="H11399" s="18">
        <v>4881169</v>
      </c>
      <c r="I11399" s="18">
        <v>5200713</v>
      </c>
      <c r="J11399" s="18">
        <v>5200713</v>
      </c>
      <c r="K11399" s="18">
        <v>-319544</v>
      </c>
      <c r="L11399" s="18">
        <v>0</v>
      </c>
      <c r="M11399" s="18">
        <v>-902227</v>
      </c>
    </row>
    <row r="11400" spans="1:13" hidden="1" x14ac:dyDescent="0.25">
      <c r="A11400">
        <v>900502329</v>
      </c>
      <c r="B11400" t="s">
        <v>9204</v>
      </c>
      <c r="C11400" t="s">
        <v>29</v>
      </c>
      <c r="D11400" s="20">
        <v>43830</v>
      </c>
      <c r="E11400" t="s">
        <v>1236</v>
      </c>
      <c r="F11400" t="s">
        <v>12</v>
      </c>
      <c r="G11400" s="18">
        <v>6941453</v>
      </c>
      <c r="H11400" s="18">
        <v>38097106</v>
      </c>
      <c r="I11400" s="18">
        <v>90527</v>
      </c>
      <c r="J11400" s="18">
        <v>13466210</v>
      </c>
      <c r="K11400" s="18">
        <v>24630896</v>
      </c>
      <c r="L11400" s="18">
        <v>1252053</v>
      </c>
      <c r="M11400" s="18">
        <v>2611630</v>
      </c>
    </row>
    <row r="11401" spans="1:13" hidden="1" x14ac:dyDescent="0.25">
      <c r="A11401">
        <v>860508824</v>
      </c>
      <c r="B11401" t="s">
        <v>9205</v>
      </c>
      <c r="C11401" t="s">
        <v>48</v>
      </c>
      <c r="D11401" s="20">
        <v>43830</v>
      </c>
      <c r="E11401" t="s">
        <v>1236</v>
      </c>
      <c r="F11401" t="s">
        <v>12</v>
      </c>
      <c r="G11401" s="18">
        <v>940893</v>
      </c>
      <c r="H11401" s="18">
        <v>12682972</v>
      </c>
      <c r="I11401" s="18">
        <v>557836</v>
      </c>
      <c r="J11401" s="18">
        <v>734657</v>
      </c>
      <c r="K11401" s="18">
        <v>11948315</v>
      </c>
      <c r="L11401" s="18">
        <v>12024</v>
      </c>
      <c r="M11401" s="18">
        <v>812583</v>
      </c>
    </row>
    <row r="11402" spans="1:13" hidden="1" x14ac:dyDescent="0.25">
      <c r="A11402">
        <v>890100731</v>
      </c>
      <c r="B11402" t="s">
        <v>9206</v>
      </c>
      <c r="C11402" t="s">
        <v>90</v>
      </c>
      <c r="D11402" s="20">
        <v>43830</v>
      </c>
      <c r="E11402" t="s">
        <v>1236</v>
      </c>
      <c r="F11402" t="s">
        <v>12</v>
      </c>
      <c r="G11402" s="18">
        <v>676344</v>
      </c>
      <c r="H11402" s="18">
        <v>1952599</v>
      </c>
      <c r="I11402" s="18">
        <v>1093367</v>
      </c>
      <c r="J11402" s="18">
        <v>1374824</v>
      </c>
      <c r="K11402" s="18">
        <v>577775</v>
      </c>
      <c r="L11402" s="18">
        <v>171548</v>
      </c>
      <c r="M11402" s="18">
        <v>11812</v>
      </c>
    </row>
    <row r="11403" spans="1:13" hidden="1" x14ac:dyDescent="0.25">
      <c r="A11403">
        <v>900268740</v>
      </c>
      <c r="B11403" t="s">
        <v>9207</v>
      </c>
      <c r="C11403" t="s">
        <v>127</v>
      </c>
      <c r="D11403" s="20">
        <v>43830</v>
      </c>
      <c r="E11403" t="s">
        <v>1236</v>
      </c>
      <c r="F11403" t="s">
        <v>12</v>
      </c>
      <c r="G11403" s="18">
        <v>402765</v>
      </c>
      <c r="H11403" s="18">
        <v>1130960</v>
      </c>
      <c r="I11403" s="18">
        <v>304669</v>
      </c>
      <c r="J11403" s="18">
        <v>642177</v>
      </c>
      <c r="K11403" s="18">
        <v>488783</v>
      </c>
      <c r="L11403" s="18">
        <v>64251</v>
      </c>
      <c r="M11403" s="18">
        <v>37821</v>
      </c>
    </row>
    <row r="11404" spans="1:13" hidden="1" x14ac:dyDescent="0.25">
      <c r="A11404">
        <v>900389753</v>
      </c>
      <c r="B11404" t="s">
        <v>9208</v>
      </c>
      <c r="C11404" t="s">
        <v>36</v>
      </c>
      <c r="D11404" s="20">
        <v>43830</v>
      </c>
      <c r="E11404" t="s">
        <v>1236</v>
      </c>
      <c r="F11404" t="s">
        <v>12</v>
      </c>
      <c r="G11404" s="18">
        <v>1765309</v>
      </c>
      <c r="H11404" s="18">
        <v>1818601</v>
      </c>
      <c r="I11404" s="18">
        <v>1227815</v>
      </c>
      <c r="J11404" s="18">
        <v>1227815</v>
      </c>
      <c r="K11404" s="18">
        <v>590786</v>
      </c>
      <c r="L11404" s="18">
        <v>31915</v>
      </c>
      <c r="M11404" s="18">
        <v>184993</v>
      </c>
    </row>
    <row r="11405" spans="1:13" hidden="1" x14ac:dyDescent="0.25">
      <c r="A11405">
        <v>900863222</v>
      </c>
      <c r="B11405" t="s">
        <v>9209</v>
      </c>
      <c r="C11405" t="s">
        <v>29</v>
      </c>
      <c r="D11405" s="20">
        <v>43830</v>
      </c>
      <c r="E11405" t="s">
        <v>1236</v>
      </c>
      <c r="F11405" t="s">
        <v>12</v>
      </c>
      <c r="G11405" s="18">
        <v>338949</v>
      </c>
      <c r="H11405" s="18">
        <v>7364281</v>
      </c>
      <c r="I11405" s="18">
        <v>987249</v>
      </c>
      <c r="J11405" s="18">
        <v>3932717</v>
      </c>
      <c r="K11405" s="18">
        <v>3431564</v>
      </c>
      <c r="L11405" s="18">
        <v>0</v>
      </c>
      <c r="M11405" s="18">
        <v>60568</v>
      </c>
    </row>
    <row r="11406" spans="1:13" hidden="1" x14ac:dyDescent="0.25">
      <c r="A11406">
        <v>860525726</v>
      </c>
      <c r="B11406" t="s">
        <v>9210</v>
      </c>
      <c r="C11406" t="s">
        <v>1007</v>
      </c>
      <c r="D11406" s="20">
        <v>43830</v>
      </c>
      <c r="E11406" t="s">
        <v>1236</v>
      </c>
      <c r="F11406" t="s">
        <v>12</v>
      </c>
      <c r="G11406" s="18">
        <v>9544049</v>
      </c>
      <c r="H11406" s="18">
        <v>34177541</v>
      </c>
      <c r="I11406" s="18">
        <v>8505413</v>
      </c>
      <c r="J11406" s="18">
        <v>37592853</v>
      </c>
      <c r="K11406" s="18">
        <v>-3415312</v>
      </c>
      <c r="L11406" s="18">
        <v>1718805</v>
      </c>
      <c r="M11406" s="18">
        <v>-1172920</v>
      </c>
    </row>
    <row r="11407" spans="1:13" hidden="1" x14ac:dyDescent="0.25">
      <c r="A11407">
        <v>900097333</v>
      </c>
      <c r="B11407" t="s">
        <v>9211</v>
      </c>
      <c r="C11407" t="s">
        <v>196</v>
      </c>
      <c r="D11407" s="20">
        <v>43830</v>
      </c>
      <c r="E11407" t="s">
        <v>1236</v>
      </c>
      <c r="F11407" t="s">
        <v>12</v>
      </c>
      <c r="G11407" s="18">
        <v>12890054</v>
      </c>
      <c r="H11407" s="18">
        <v>13345006</v>
      </c>
      <c r="I11407" s="18">
        <v>5723858</v>
      </c>
      <c r="J11407" s="18">
        <v>5807558</v>
      </c>
      <c r="K11407" s="18">
        <v>7537448</v>
      </c>
      <c r="M11407" s="18">
        <v>2875156</v>
      </c>
    </row>
    <row r="11408" spans="1:13" hidden="1" x14ac:dyDescent="0.25">
      <c r="A11408">
        <v>900096819</v>
      </c>
      <c r="B11408" t="s">
        <v>9212</v>
      </c>
      <c r="C11408" t="s">
        <v>210</v>
      </c>
      <c r="D11408" s="20">
        <v>43830</v>
      </c>
      <c r="E11408" t="s">
        <v>1236</v>
      </c>
      <c r="F11408" t="s">
        <v>12</v>
      </c>
      <c r="G11408" s="18">
        <v>1346928</v>
      </c>
      <c r="H11408" s="18">
        <v>1551370</v>
      </c>
      <c r="I11408" s="18">
        <v>881531</v>
      </c>
      <c r="J11408" s="18">
        <v>1656360</v>
      </c>
      <c r="K11408" s="18">
        <v>-104990</v>
      </c>
      <c r="L11408" s="18">
        <v>80480</v>
      </c>
      <c r="M11408" s="18">
        <v>-277030</v>
      </c>
    </row>
    <row r="11409" spans="1:13" hidden="1" x14ac:dyDescent="0.25">
      <c r="A11409">
        <v>900497425</v>
      </c>
      <c r="B11409" t="s">
        <v>9213</v>
      </c>
      <c r="C11409" t="s">
        <v>85</v>
      </c>
      <c r="D11409" s="20">
        <v>43830</v>
      </c>
      <c r="E11409" t="s">
        <v>1236</v>
      </c>
      <c r="F11409" t="s">
        <v>12</v>
      </c>
      <c r="G11409" s="18">
        <v>4242091</v>
      </c>
      <c r="H11409" s="18">
        <v>6058250</v>
      </c>
      <c r="I11409" s="18">
        <v>3507224</v>
      </c>
      <c r="J11409" s="18">
        <v>4027926</v>
      </c>
      <c r="K11409" s="18">
        <v>2030324</v>
      </c>
      <c r="M11409" s="18">
        <v>142065</v>
      </c>
    </row>
    <row r="11410" spans="1:13" hidden="1" x14ac:dyDescent="0.25">
      <c r="A11410">
        <v>900791893</v>
      </c>
      <c r="B11410" t="s">
        <v>9214</v>
      </c>
      <c r="C11410" t="s">
        <v>7379</v>
      </c>
      <c r="D11410" s="20">
        <v>43830</v>
      </c>
      <c r="E11410" t="s">
        <v>1236</v>
      </c>
      <c r="F11410" t="s">
        <v>12</v>
      </c>
      <c r="G11410" s="18">
        <v>148358</v>
      </c>
      <c r="H11410" s="18">
        <v>10071213</v>
      </c>
      <c r="I11410" s="18">
        <v>2016596</v>
      </c>
      <c r="J11410" s="18">
        <v>7561919</v>
      </c>
      <c r="K11410" s="18">
        <v>2509294</v>
      </c>
      <c r="L11410" s="18">
        <v>1139</v>
      </c>
      <c r="M11410" s="18">
        <v>-972079</v>
      </c>
    </row>
    <row r="11411" spans="1:13" hidden="1" x14ac:dyDescent="0.25">
      <c r="A11411">
        <v>830043645</v>
      </c>
      <c r="B11411" t="s">
        <v>9215</v>
      </c>
      <c r="C11411" t="s">
        <v>1136</v>
      </c>
      <c r="D11411" s="20">
        <v>43830</v>
      </c>
      <c r="E11411" t="s">
        <v>1236</v>
      </c>
      <c r="F11411" t="s">
        <v>12</v>
      </c>
      <c r="G11411" s="18">
        <v>3423107</v>
      </c>
      <c r="H11411" s="18">
        <v>8449002</v>
      </c>
      <c r="I11411" s="18">
        <v>1684976</v>
      </c>
      <c r="J11411" s="18">
        <v>5358165</v>
      </c>
      <c r="K11411" s="18">
        <v>3090837</v>
      </c>
      <c r="M11411" s="18">
        <v>129075</v>
      </c>
    </row>
    <row r="11412" spans="1:13" hidden="1" x14ac:dyDescent="0.25">
      <c r="A11412">
        <v>900388024</v>
      </c>
      <c r="B11412" t="s">
        <v>9216</v>
      </c>
      <c r="C11412" t="s">
        <v>145</v>
      </c>
      <c r="D11412" s="20">
        <v>43830</v>
      </c>
      <c r="E11412" t="s">
        <v>1236</v>
      </c>
      <c r="F11412" t="s">
        <v>12</v>
      </c>
      <c r="G11412" s="18">
        <v>1582577</v>
      </c>
      <c r="H11412" s="18">
        <v>11461786</v>
      </c>
      <c r="I11412" s="18">
        <v>9156486</v>
      </c>
      <c r="J11412" s="18">
        <v>10250973</v>
      </c>
      <c r="K11412" s="18">
        <v>1210813</v>
      </c>
      <c r="L11412" s="18">
        <v>1999454</v>
      </c>
      <c r="M11412" s="18">
        <v>20663</v>
      </c>
    </row>
    <row r="11413" spans="1:13" hidden="1" x14ac:dyDescent="0.25">
      <c r="A11413">
        <v>890911672</v>
      </c>
      <c r="B11413" t="s">
        <v>9217</v>
      </c>
      <c r="C11413" t="s">
        <v>109</v>
      </c>
      <c r="D11413" s="20">
        <v>43830</v>
      </c>
      <c r="E11413" t="s">
        <v>1236</v>
      </c>
      <c r="F11413" t="s">
        <v>12</v>
      </c>
      <c r="G11413" s="18">
        <v>3763351</v>
      </c>
      <c r="H11413" s="18">
        <v>7972878</v>
      </c>
      <c r="I11413" s="18">
        <v>235194</v>
      </c>
      <c r="J11413" s="18">
        <v>919524</v>
      </c>
      <c r="K11413" s="18">
        <v>7053354</v>
      </c>
      <c r="L11413" s="18">
        <v>157995</v>
      </c>
      <c r="M11413" s="18">
        <v>206808</v>
      </c>
    </row>
    <row r="11414" spans="1:13" hidden="1" x14ac:dyDescent="0.25">
      <c r="A11414">
        <v>802013829</v>
      </c>
      <c r="B11414" t="s">
        <v>9218</v>
      </c>
      <c r="C11414" t="s">
        <v>162</v>
      </c>
      <c r="D11414" s="20">
        <v>43830</v>
      </c>
      <c r="E11414" t="s">
        <v>1236</v>
      </c>
      <c r="F11414" t="s">
        <v>12</v>
      </c>
      <c r="G11414" s="18">
        <v>31034509</v>
      </c>
      <c r="H11414" s="18">
        <v>36441994</v>
      </c>
      <c r="I11414" s="18">
        <v>12426927</v>
      </c>
      <c r="J11414" s="18">
        <v>13910882</v>
      </c>
      <c r="K11414" s="18">
        <v>22531112</v>
      </c>
      <c r="L11414" s="18">
        <v>340854</v>
      </c>
      <c r="M11414" s="18">
        <v>852198</v>
      </c>
    </row>
    <row r="11415" spans="1:13" hidden="1" x14ac:dyDescent="0.25">
      <c r="A11415">
        <v>900969846</v>
      </c>
      <c r="B11415" t="s">
        <v>9219</v>
      </c>
      <c r="C11415" t="s">
        <v>350</v>
      </c>
      <c r="D11415" s="20">
        <v>43830</v>
      </c>
      <c r="E11415" t="s">
        <v>1236</v>
      </c>
      <c r="F11415" t="s">
        <v>12</v>
      </c>
      <c r="G11415" s="18">
        <v>0</v>
      </c>
      <c r="H11415" s="18">
        <v>38906</v>
      </c>
      <c r="J11415" s="18">
        <v>683896</v>
      </c>
      <c r="K11415" s="18">
        <v>-644990</v>
      </c>
      <c r="L11415" s="18">
        <v>28935</v>
      </c>
      <c r="M11415" s="18">
        <v>-70924</v>
      </c>
    </row>
    <row r="11416" spans="1:13" hidden="1" x14ac:dyDescent="0.25">
      <c r="A11416">
        <v>830031182</v>
      </c>
      <c r="B11416" t="s">
        <v>9220</v>
      </c>
      <c r="C11416" t="s">
        <v>458</v>
      </c>
      <c r="D11416" s="20">
        <v>43830</v>
      </c>
      <c r="E11416" t="s">
        <v>1236</v>
      </c>
      <c r="F11416" t="s">
        <v>12</v>
      </c>
      <c r="G11416" s="18">
        <v>4165011</v>
      </c>
      <c r="H11416" s="18">
        <v>5471076</v>
      </c>
      <c r="I11416" s="18">
        <v>2568403</v>
      </c>
      <c r="J11416" s="18">
        <v>2723216</v>
      </c>
      <c r="K11416" s="18">
        <v>2747860</v>
      </c>
      <c r="L11416" s="18">
        <v>177962</v>
      </c>
      <c r="M11416" s="18">
        <v>1435492</v>
      </c>
    </row>
    <row r="11417" spans="1:13" hidden="1" x14ac:dyDescent="0.25">
      <c r="A11417">
        <v>900371224</v>
      </c>
      <c r="B11417" t="s">
        <v>9221</v>
      </c>
      <c r="C11417" t="s">
        <v>207</v>
      </c>
      <c r="D11417" s="20">
        <v>43830</v>
      </c>
      <c r="E11417" t="s">
        <v>1236</v>
      </c>
      <c r="F11417" t="s">
        <v>12</v>
      </c>
      <c r="G11417" s="18">
        <v>54310302</v>
      </c>
      <c r="H11417" s="18">
        <v>214450480</v>
      </c>
      <c r="I11417" s="18">
        <v>9812393</v>
      </c>
      <c r="J11417" s="18">
        <v>53738358</v>
      </c>
      <c r="K11417" s="18">
        <v>160712122</v>
      </c>
      <c r="M11417" s="18">
        <v>-31791607</v>
      </c>
    </row>
    <row r="11418" spans="1:13" hidden="1" x14ac:dyDescent="0.25">
      <c r="A11418">
        <v>830005424</v>
      </c>
      <c r="B11418" t="s">
        <v>9222</v>
      </c>
      <c r="C11418" t="s">
        <v>1625</v>
      </c>
      <c r="D11418" s="20">
        <v>43830</v>
      </c>
      <c r="E11418" t="s">
        <v>1236</v>
      </c>
      <c r="F11418" t="s">
        <v>12</v>
      </c>
      <c r="G11418" s="18">
        <v>13008430</v>
      </c>
      <c r="H11418" s="18">
        <v>17352564</v>
      </c>
      <c r="I11418" s="18">
        <v>2175624</v>
      </c>
      <c r="J11418" s="18">
        <v>2175624</v>
      </c>
      <c r="K11418" s="18">
        <v>15176940</v>
      </c>
      <c r="M11418" s="18">
        <v>1058629</v>
      </c>
    </row>
    <row r="11419" spans="1:13" hidden="1" x14ac:dyDescent="0.25">
      <c r="A11419">
        <v>802019662</v>
      </c>
      <c r="B11419" t="s">
        <v>9223</v>
      </c>
      <c r="C11419" t="s">
        <v>1243</v>
      </c>
      <c r="D11419" s="20">
        <v>43830</v>
      </c>
      <c r="E11419" t="s">
        <v>1236</v>
      </c>
      <c r="F11419" t="s">
        <v>12</v>
      </c>
      <c r="G11419" s="18">
        <v>616384</v>
      </c>
      <c r="H11419" s="18">
        <v>3117230</v>
      </c>
      <c r="I11419" s="18">
        <v>405828</v>
      </c>
      <c r="J11419" s="18">
        <v>635829</v>
      </c>
      <c r="K11419" s="18">
        <v>2481401</v>
      </c>
      <c r="M11419" s="18">
        <v>-24378</v>
      </c>
    </row>
    <row r="11420" spans="1:13" hidden="1" x14ac:dyDescent="0.25">
      <c r="A11420">
        <v>830095056</v>
      </c>
      <c r="B11420" t="s">
        <v>9224</v>
      </c>
      <c r="C11420" t="s">
        <v>327</v>
      </c>
      <c r="D11420" s="20">
        <v>43830</v>
      </c>
      <c r="E11420" t="s">
        <v>1236</v>
      </c>
      <c r="F11420" t="s">
        <v>12</v>
      </c>
      <c r="G11420" s="18">
        <v>1313703</v>
      </c>
      <c r="H11420" s="18">
        <v>9878381</v>
      </c>
      <c r="I11420" s="18">
        <v>98682</v>
      </c>
      <c r="J11420" s="18">
        <v>98682</v>
      </c>
      <c r="K11420" s="18">
        <v>9779699</v>
      </c>
      <c r="M11420" s="18">
        <v>-1069487</v>
      </c>
    </row>
    <row r="11421" spans="1:13" hidden="1" x14ac:dyDescent="0.25">
      <c r="A11421">
        <v>900212743</v>
      </c>
      <c r="B11421" t="s">
        <v>9225</v>
      </c>
      <c r="C11421" t="s">
        <v>222</v>
      </c>
      <c r="D11421" s="20">
        <v>43830</v>
      </c>
      <c r="E11421" t="s">
        <v>1236</v>
      </c>
      <c r="F11421" t="s">
        <v>12</v>
      </c>
      <c r="G11421" s="18">
        <v>43532199</v>
      </c>
      <c r="H11421" s="18">
        <v>71572867</v>
      </c>
      <c r="I11421" s="18">
        <v>8919239</v>
      </c>
      <c r="J11421" s="18">
        <v>42132051</v>
      </c>
      <c r="K11421" s="18">
        <v>29440816</v>
      </c>
      <c r="L11421" s="18">
        <v>3448631</v>
      </c>
      <c r="M11421" s="18">
        <v>2155174</v>
      </c>
    </row>
    <row r="11422" spans="1:13" hidden="1" x14ac:dyDescent="0.25">
      <c r="A11422">
        <v>800079726</v>
      </c>
      <c r="B11422" t="s">
        <v>9226</v>
      </c>
      <c r="C11422" t="s">
        <v>220</v>
      </c>
      <c r="D11422" s="20">
        <v>43830</v>
      </c>
      <c r="E11422" t="s">
        <v>1236</v>
      </c>
      <c r="F11422" t="s">
        <v>12</v>
      </c>
      <c r="G11422" s="18">
        <v>3253616</v>
      </c>
      <c r="H11422" s="18">
        <v>3945873</v>
      </c>
      <c r="I11422" s="18">
        <v>578099</v>
      </c>
      <c r="J11422" s="18">
        <v>886078</v>
      </c>
      <c r="K11422" s="18">
        <v>3059795</v>
      </c>
      <c r="L11422" s="18">
        <v>89505</v>
      </c>
      <c r="M11422" s="18">
        <v>242434</v>
      </c>
    </row>
    <row r="11423" spans="1:13" hidden="1" x14ac:dyDescent="0.25">
      <c r="A11423">
        <v>800008833</v>
      </c>
      <c r="B11423" t="s">
        <v>9227</v>
      </c>
      <c r="C11423" t="s">
        <v>213</v>
      </c>
      <c r="D11423" s="20">
        <v>43830</v>
      </c>
      <c r="E11423" t="s">
        <v>1236</v>
      </c>
      <c r="F11423" t="s">
        <v>12</v>
      </c>
      <c r="G11423" s="18">
        <v>857484</v>
      </c>
      <c r="H11423" s="18">
        <v>9049005</v>
      </c>
      <c r="I11423" s="18">
        <v>91284</v>
      </c>
      <c r="J11423" s="18">
        <v>3040193</v>
      </c>
      <c r="K11423" s="18">
        <v>6008812</v>
      </c>
      <c r="L11423" s="18">
        <v>903640</v>
      </c>
      <c r="M11423" s="18">
        <v>-336794</v>
      </c>
    </row>
    <row r="11424" spans="1:13" hidden="1" x14ac:dyDescent="0.25">
      <c r="A11424">
        <v>901155132</v>
      </c>
      <c r="B11424" t="s">
        <v>9228</v>
      </c>
      <c r="C11424" t="s">
        <v>853</v>
      </c>
      <c r="D11424" s="20">
        <v>43830</v>
      </c>
      <c r="E11424" t="s">
        <v>1236</v>
      </c>
      <c r="F11424" t="s">
        <v>12</v>
      </c>
      <c r="G11424" s="18">
        <v>5944974</v>
      </c>
      <c r="H11424" s="18">
        <v>6103728</v>
      </c>
      <c r="I11424" s="18">
        <v>2620173</v>
      </c>
      <c r="J11424" s="18">
        <v>2620173</v>
      </c>
      <c r="K11424" s="18">
        <v>3483555</v>
      </c>
      <c r="L11424" s="18">
        <v>71298</v>
      </c>
      <c r="M11424" s="18">
        <v>426575</v>
      </c>
    </row>
    <row r="11425" spans="1:13" hidden="1" x14ac:dyDescent="0.25">
      <c r="A11425">
        <v>805003925</v>
      </c>
      <c r="B11425" t="s">
        <v>9229</v>
      </c>
      <c r="C11425" t="s">
        <v>143</v>
      </c>
      <c r="D11425" s="20">
        <v>43830</v>
      </c>
      <c r="E11425" t="s">
        <v>1236</v>
      </c>
      <c r="F11425" t="s">
        <v>12</v>
      </c>
      <c r="G11425" s="18">
        <v>64127</v>
      </c>
      <c r="H11425" s="18">
        <v>12419930</v>
      </c>
      <c r="I11425" s="18">
        <v>1371860</v>
      </c>
      <c r="J11425" s="18">
        <v>2065336</v>
      </c>
      <c r="K11425" s="18">
        <v>10354594</v>
      </c>
      <c r="L11425" s="18">
        <v>25827</v>
      </c>
      <c r="M11425" s="18">
        <v>479941</v>
      </c>
    </row>
    <row r="11426" spans="1:13" hidden="1" x14ac:dyDescent="0.25">
      <c r="A11426">
        <v>860530138</v>
      </c>
      <c r="B11426" t="s">
        <v>9230</v>
      </c>
      <c r="C11426" t="s">
        <v>145</v>
      </c>
      <c r="D11426" s="20">
        <v>43830</v>
      </c>
      <c r="E11426" t="s">
        <v>1236</v>
      </c>
      <c r="F11426" t="s">
        <v>12</v>
      </c>
      <c r="G11426" s="18">
        <v>6199458</v>
      </c>
      <c r="H11426" s="18">
        <v>21681640</v>
      </c>
      <c r="I11426" s="18">
        <v>3289804</v>
      </c>
      <c r="J11426" s="18">
        <v>4644365</v>
      </c>
      <c r="K11426" s="18">
        <v>17037275</v>
      </c>
      <c r="L11426" s="18">
        <v>1081598</v>
      </c>
      <c r="M11426" s="18">
        <v>1224206</v>
      </c>
    </row>
    <row r="11427" spans="1:13" hidden="1" x14ac:dyDescent="0.25">
      <c r="A11427">
        <v>860045671</v>
      </c>
      <c r="B11427" t="s">
        <v>9231</v>
      </c>
      <c r="C11427" t="s">
        <v>934</v>
      </c>
      <c r="D11427" s="20">
        <v>43830</v>
      </c>
      <c r="E11427" t="s">
        <v>1236</v>
      </c>
      <c r="F11427" t="s">
        <v>12</v>
      </c>
      <c r="G11427" s="18">
        <v>5439584</v>
      </c>
      <c r="H11427" s="18">
        <v>5677045</v>
      </c>
      <c r="I11427" s="18">
        <v>3677057</v>
      </c>
      <c r="J11427" s="18">
        <v>5041615</v>
      </c>
      <c r="K11427" s="18">
        <v>635430</v>
      </c>
      <c r="L11427" s="18">
        <v>617530</v>
      </c>
      <c r="M11427" s="18">
        <v>-4966522</v>
      </c>
    </row>
    <row r="11428" spans="1:13" hidden="1" x14ac:dyDescent="0.25">
      <c r="A11428">
        <v>830510927</v>
      </c>
      <c r="B11428" t="s">
        <v>9232</v>
      </c>
      <c r="C11428" t="s">
        <v>1136</v>
      </c>
      <c r="D11428" s="20">
        <v>43830</v>
      </c>
      <c r="E11428" t="s">
        <v>1236</v>
      </c>
      <c r="F11428" t="s">
        <v>12</v>
      </c>
      <c r="G11428" s="18">
        <v>662925</v>
      </c>
      <c r="H11428" s="18">
        <v>5184427</v>
      </c>
      <c r="I11428" s="18">
        <v>695941</v>
      </c>
      <c r="J11428" s="18">
        <v>1275737</v>
      </c>
      <c r="K11428" s="18">
        <v>3908690</v>
      </c>
      <c r="L11428" s="18">
        <v>34206</v>
      </c>
      <c r="M11428" s="18">
        <v>49943</v>
      </c>
    </row>
    <row r="11429" spans="1:13" hidden="1" x14ac:dyDescent="0.25">
      <c r="A11429">
        <v>860055558</v>
      </c>
      <c r="B11429" t="s">
        <v>9233</v>
      </c>
      <c r="C11429" t="s">
        <v>154</v>
      </c>
      <c r="D11429" s="20">
        <v>43830</v>
      </c>
      <c r="E11429" t="s">
        <v>1236</v>
      </c>
      <c r="F11429" t="s">
        <v>12</v>
      </c>
      <c r="G11429" s="18">
        <v>4522069</v>
      </c>
      <c r="H11429" s="18">
        <v>6738463</v>
      </c>
      <c r="I11429" s="18">
        <v>45500</v>
      </c>
      <c r="J11429" s="18">
        <v>2502708</v>
      </c>
      <c r="K11429" s="18">
        <v>4235755</v>
      </c>
      <c r="L11429" s="18">
        <v>1102</v>
      </c>
      <c r="M11429" s="18">
        <v>-84727</v>
      </c>
    </row>
    <row r="11430" spans="1:13" hidden="1" x14ac:dyDescent="0.25">
      <c r="A11430">
        <v>830006833</v>
      </c>
      <c r="B11430" t="s">
        <v>9234</v>
      </c>
      <c r="C11430" t="s">
        <v>612</v>
      </c>
      <c r="D11430" s="20">
        <v>43830</v>
      </c>
      <c r="E11430" t="s">
        <v>1236</v>
      </c>
      <c r="F11430" t="s">
        <v>12</v>
      </c>
      <c r="G11430" s="18">
        <v>6248510</v>
      </c>
      <c r="H11430" s="18">
        <v>7123046</v>
      </c>
      <c r="I11430" s="18">
        <v>4229910</v>
      </c>
      <c r="J11430" s="18">
        <v>4984360</v>
      </c>
      <c r="K11430" s="18">
        <v>2138686</v>
      </c>
      <c r="L11430" s="18">
        <v>338564</v>
      </c>
      <c r="M11430" s="18">
        <v>277533</v>
      </c>
    </row>
    <row r="11431" spans="1:13" hidden="1" x14ac:dyDescent="0.25">
      <c r="A11431">
        <v>901003985</v>
      </c>
      <c r="B11431" t="s">
        <v>9235</v>
      </c>
      <c r="C11431" t="s">
        <v>327</v>
      </c>
      <c r="D11431" s="20">
        <v>43830</v>
      </c>
      <c r="E11431" t="s">
        <v>1236</v>
      </c>
      <c r="F11431" t="s">
        <v>12</v>
      </c>
      <c r="G11431" s="18">
        <v>11607464</v>
      </c>
      <c r="H11431" s="18">
        <v>35644260</v>
      </c>
      <c r="I11431" s="18">
        <v>170956</v>
      </c>
      <c r="J11431" s="18">
        <v>220333</v>
      </c>
      <c r="K11431" s="18">
        <v>35423927</v>
      </c>
      <c r="L11431" s="18">
        <v>209</v>
      </c>
      <c r="M11431" s="18">
        <v>1148285</v>
      </c>
    </row>
    <row r="11432" spans="1:13" hidden="1" x14ac:dyDescent="0.25">
      <c r="A11432">
        <v>900199426</v>
      </c>
      <c r="B11432" t="s">
        <v>9236</v>
      </c>
      <c r="C11432" t="s">
        <v>220</v>
      </c>
      <c r="D11432" s="20">
        <v>43830</v>
      </c>
      <c r="E11432" t="s">
        <v>1236</v>
      </c>
      <c r="F11432" t="s">
        <v>12</v>
      </c>
      <c r="G11432" s="18">
        <v>3835405</v>
      </c>
      <c r="H11432" s="18">
        <v>4142424</v>
      </c>
      <c r="I11432" s="18">
        <v>2114736</v>
      </c>
      <c r="J11432" s="18">
        <v>2114736</v>
      </c>
      <c r="K11432" s="18">
        <v>2027688</v>
      </c>
      <c r="L11432" s="18">
        <v>339375</v>
      </c>
      <c r="M11432" s="18">
        <v>162157</v>
      </c>
    </row>
    <row r="11433" spans="1:13" x14ac:dyDescent="0.25">
      <c r="A11433">
        <v>816004007</v>
      </c>
      <c r="B11433" t="s">
        <v>9237</v>
      </c>
      <c r="C11433" t="s">
        <v>25</v>
      </c>
      <c r="D11433" s="20">
        <v>43830</v>
      </c>
      <c r="E11433" t="s">
        <v>1236</v>
      </c>
      <c r="F11433" t="s">
        <v>12</v>
      </c>
      <c r="G11433" s="18">
        <v>10233418</v>
      </c>
      <c r="H11433" s="18">
        <v>10586221</v>
      </c>
      <c r="I11433" s="18">
        <v>5885922</v>
      </c>
      <c r="J11433" s="18">
        <v>5933665</v>
      </c>
      <c r="K11433" s="18">
        <v>4652556</v>
      </c>
      <c r="L11433" s="18">
        <v>223143</v>
      </c>
      <c r="M11433" s="18">
        <v>112145</v>
      </c>
    </row>
    <row r="11434" spans="1:13" hidden="1" x14ac:dyDescent="0.25">
      <c r="A11434">
        <v>900485731</v>
      </c>
      <c r="B11434" t="s">
        <v>9238</v>
      </c>
      <c r="C11434" t="s">
        <v>350</v>
      </c>
      <c r="D11434" s="20">
        <v>43830</v>
      </c>
      <c r="E11434" t="s">
        <v>1236</v>
      </c>
      <c r="F11434" t="s">
        <v>12</v>
      </c>
      <c r="G11434" s="18">
        <v>16726990</v>
      </c>
      <c r="H11434" s="18">
        <v>19295147</v>
      </c>
      <c r="I11434" s="18">
        <v>2165095</v>
      </c>
      <c r="J11434" s="18">
        <v>5039375</v>
      </c>
      <c r="K11434" s="18">
        <v>14255772</v>
      </c>
      <c r="L11434" s="18">
        <v>365358</v>
      </c>
      <c r="M11434" s="18">
        <v>1336547</v>
      </c>
    </row>
    <row r="11435" spans="1:13" hidden="1" x14ac:dyDescent="0.25">
      <c r="A11435">
        <v>900334635</v>
      </c>
      <c r="B11435" t="s">
        <v>9239</v>
      </c>
      <c r="C11435" t="s">
        <v>90</v>
      </c>
      <c r="D11435" s="20">
        <v>43830</v>
      </c>
      <c r="E11435" t="s">
        <v>1236</v>
      </c>
      <c r="F11435" t="s">
        <v>12</v>
      </c>
      <c r="G11435" s="18">
        <v>1609781</v>
      </c>
      <c r="H11435" s="18">
        <v>2000673</v>
      </c>
      <c r="I11435" s="18">
        <v>661862</v>
      </c>
      <c r="J11435" s="18">
        <v>661862</v>
      </c>
      <c r="K11435" s="18">
        <v>1338811</v>
      </c>
      <c r="M11435" s="18">
        <v>494269</v>
      </c>
    </row>
    <row r="11436" spans="1:13" hidden="1" x14ac:dyDescent="0.25">
      <c r="A11436">
        <v>800028532</v>
      </c>
      <c r="B11436" t="s">
        <v>9240</v>
      </c>
      <c r="C11436" t="s">
        <v>38</v>
      </c>
      <c r="D11436" s="20">
        <v>43830</v>
      </c>
      <c r="E11436" t="s">
        <v>1236</v>
      </c>
      <c r="F11436" t="s">
        <v>12</v>
      </c>
      <c r="G11436" s="18">
        <v>4962604</v>
      </c>
      <c r="H11436" s="18">
        <v>13984380</v>
      </c>
      <c r="I11436" s="18">
        <v>7494209</v>
      </c>
      <c r="J11436" s="18">
        <v>12810683</v>
      </c>
      <c r="K11436" s="18">
        <v>1173697</v>
      </c>
      <c r="L11436" s="18">
        <v>410872</v>
      </c>
      <c r="M11436" s="18">
        <v>-2659012</v>
      </c>
    </row>
    <row r="11437" spans="1:13" hidden="1" x14ac:dyDescent="0.25">
      <c r="A11437">
        <v>900274443</v>
      </c>
      <c r="B11437" t="s">
        <v>9241</v>
      </c>
      <c r="C11437" t="s">
        <v>270</v>
      </c>
      <c r="D11437" s="20">
        <v>43830</v>
      </c>
      <c r="E11437" t="s">
        <v>1236</v>
      </c>
      <c r="F11437" t="s">
        <v>12</v>
      </c>
      <c r="G11437" s="18">
        <v>15439630</v>
      </c>
      <c r="H11437" s="18">
        <v>20322143</v>
      </c>
      <c r="I11437" s="18">
        <v>13697604</v>
      </c>
      <c r="J11437" s="18">
        <v>17900580</v>
      </c>
      <c r="K11437" s="18">
        <v>2421563</v>
      </c>
      <c r="M11437" s="18">
        <v>162332</v>
      </c>
    </row>
    <row r="11438" spans="1:13" hidden="1" x14ac:dyDescent="0.25">
      <c r="A11438">
        <v>900346627</v>
      </c>
      <c r="B11438" t="s">
        <v>9242</v>
      </c>
      <c r="C11438" t="s">
        <v>467</v>
      </c>
      <c r="D11438" s="20">
        <v>43830</v>
      </c>
      <c r="E11438" t="s">
        <v>1236</v>
      </c>
      <c r="F11438" t="s">
        <v>12</v>
      </c>
      <c r="G11438" s="18">
        <v>8143267</v>
      </c>
      <c r="H11438" s="18">
        <v>10446159</v>
      </c>
      <c r="I11438" s="18">
        <v>2616042</v>
      </c>
      <c r="J11438" s="18">
        <v>4170015</v>
      </c>
      <c r="K11438" s="18">
        <v>6276144</v>
      </c>
      <c r="L11438" s="18">
        <v>117713</v>
      </c>
      <c r="M11438" s="18">
        <v>1221219</v>
      </c>
    </row>
    <row r="11439" spans="1:13" hidden="1" x14ac:dyDescent="0.25">
      <c r="A11439">
        <v>900774333</v>
      </c>
      <c r="B11439" t="s">
        <v>9243</v>
      </c>
      <c r="C11439" t="s">
        <v>222</v>
      </c>
      <c r="D11439" s="20">
        <v>43830</v>
      </c>
      <c r="E11439" t="s">
        <v>1236</v>
      </c>
      <c r="F11439" t="s">
        <v>12</v>
      </c>
      <c r="G11439" s="18">
        <v>3136775</v>
      </c>
      <c r="H11439" s="18">
        <v>3326992</v>
      </c>
      <c r="I11439" s="18">
        <v>1237883</v>
      </c>
      <c r="J11439" s="18">
        <v>1237883</v>
      </c>
      <c r="K11439" s="18">
        <v>2089109</v>
      </c>
      <c r="L11439" s="18">
        <v>11451</v>
      </c>
      <c r="M11439" s="18">
        <v>213823</v>
      </c>
    </row>
    <row r="11440" spans="1:13" hidden="1" x14ac:dyDescent="0.25">
      <c r="A11440">
        <v>891101163</v>
      </c>
      <c r="B11440" t="s">
        <v>9244</v>
      </c>
      <c r="C11440" t="s">
        <v>5907</v>
      </c>
      <c r="D11440" s="20">
        <v>43830</v>
      </c>
      <c r="E11440" t="s">
        <v>1236</v>
      </c>
      <c r="F11440" t="s">
        <v>12</v>
      </c>
      <c r="G11440" s="18">
        <v>1874583</v>
      </c>
      <c r="H11440" s="18">
        <v>10502362</v>
      </c>
      <c r="I11440" s="18">
        <v>1729614</v>
      </c>
      <c r="J11440" s="18">
        <v>3824148</v>
      </c>
      <c r="K11440" s="18">
        <v>6678214</v>
      </c>
      <c r="L11440" s="18">
        <v>176294</v>
      </c>
      <c r="M11440" s="18">
        <v>187330</v>
      </c>
    </row>
    <row r="11441" spans="1:13" hidden="1" x14ac:dyDescent="0.25">
      <c r="A11441">
        <v>900534002</v>
      </c>
      <c r="B11441" t="s">
        <v>9245</v>
      </c>
      <c r="C11441" t="s">
        <v>217</v>
      </c>
      <c r="D11441" s="20">
        <v>43830</v>
      </c>
      <c r="E11441" t="s">
        <v>1236</v>
      </c>
      <c r="F11441" t="s">
        <v>12</v>
      </c>
      <c r="G11441" s="18">
        <v>3178392</v>
      </c>
      <c r="H11441" s="18">
        <v>4356515</v>
      </c>
      <c r="I11441" s="18">
        <v>4939537</v>
      </c>
      <c r="J11441" s="18">
        <v>4939537</v>
      </c>
      <c r="K11441" s="18">
        <v>-583022</v>
      </c>
      <c r="L11441" s="18">
        <v>203888</v>
      </c>
      <c r="M11441" s="18">
        <v>-818684</v>
      </c>
    </row>
    <row r="11442" spans="1:13" hidden="1" x14ac:dyDescent="0.25">
      <c r="A11442">
        <v>891300118</v>
      </c>
      <c r="B11442" t="s">
        <v>9246</v>
      </c>
      <c r="C11442" t="s">
        <v>360</v>
      </c>
      <c r="D11442" s="20">
        <v>43830</v>
      </c>
      <c r="E11442" t="s">
        <v>1236</v>
      </c>
      <c r="F11442" t="s">
        <v>12</v>
      </c>
      <c r="G11442" s="18">
        <v>104157</v>
      </c>
      <c r="H11442" s="18">
        <v>1600872</v>
      </c>
      <c r="I11442" s="18">
        <v>359522</v>
      </c>
      <c r="J11442" s="18">
        <v>1480915</v>
      </c>
      <c r="K11442" s="18">
        <v>119957</v>
      </c>
      <c r="M11442" s="18">
        <v>-79237</v>
      </c>
    </row>
    <row r="11443" spans="1:13" hidden="1" x14ac:dyDescent="0.25">
      <c r="A11443">
        <v>805001149</v>
      </c>
      <c r="B11443" t="s">
        <v>9247</v>
      </c>
      <c r="C11443" t="s">
        <v>258</v>
      </c>
      <c r="D11443" s="20">
        <v>43830</v>
      </c>
      <c r="E11443" t="s">
        <v>1236</v>
      </c>
      <c r="F11443" t="s">
        <v>12</v>
      </c>
      <c r="G11443" s="18">
        <v>2195802</v>
      </c>
      <c r="H11443" s="18">
        <v>12731340</v>
      </c>
      <c r="I11443" s="18">
        <v>2503397</v>
      </c>
      <c r="J11443" s="18">
        <v>3443235</v>
      </c>
      <c r="K11443" s="18">
        <v>9288105</v>
      </c>
      <c r="L11443" s="18">
        <v>157329</v>
      </c>
      <c r="M11443" s="18">
        <v>424076</v>
      </c>
    </row>
    <row r="11444" spans="1:13" hidden="1" x14ac:dyDescent="0.25">
      <c r="A11444">
        <v>900553718</v>
      </c>
      <c r="B11444" t="s">
        <v>9248</v>
      </c>
      <c r="C11444" t="s">
        <v>350</v>
      </c>
      <c r="D11444" s="20">
        <v>43830</v>
      </c>
      <c r="E11444" t="s">
        <v>1236</v>
      </c>
      <c r="F11444" t="s">
        <v>12</v>
      </c>
      <c r="G11444" s="18">
        <v>2309766</v>
      </c>
      <c r="H11444" s="18">
        <v>2399133</v>
      </c>
      <c r="I11444" s="18">
        <v>1158223</v>
      </c>
      <c r="J11444" s="18">
        <v>1334890</v>
      </c>
      <c r="K11444" s="18">
        <v>1064243</v>
      </c>
      <c r="L11444" s="18">
        <v>213880</v>
      </c>
      <c r="M11444" s="18">
        <v>459968</v>
      </c>
    </row>
    <row r="11445" spans="1:13" x14ac:dyDescent="0.25">
      <c r="A11445">
        <v>900482169</v>
      </c>
      <c r="B11445" t="s">
        <v>9249</v>
      </c>
      <c r="C11445" t="s">
        <v>25</v>
      </c>
      <c r="D11445" s="20">
        <v>43830</v>
      </c>
      <c r="E11445" t="s">
        <v>1236</v>
      </c>
      <c r="F11445" t="s">
        <v>12</v>
      </c>
      <c r="G11445" s="18">
        <v>4632635</v>
      </c>
      <c r="H11445" s="18">
        <v>5658108</v>
      </c>
      <c r="I11445" s="18">
        <v>1371169</v>
      </c>
      <c r="J11445" s="18">
        <v>4349799</v>
      </c>
      <c r="K11445" s="18">
        <v>1308309</v>
      </c>
      <c r="L11445" s="18">
        <v>228886</v>
      </c>
      <c r="M11445" s="18">
        <v>243950</v>
      </c>
    </row>
    <row r="11446" spans="1:13" hidden="1" x14ac:dyDescent="0.25">
      <c r="A11446">
        <v>900566026</v>
      </c>
      <c r="B11446" t="s">
        <v>9250</v>
      </c>
      <c r="C11446" t="s">
        <v>717</v>
      </c>
      <c r="D11446" s="20">
        <v>43830</v>
      </c>
      <c r="E11446" t="s">
        <v>1236</v>
      </c>
      <c r="F11446" t="s">
        <v>12</v>
      </c>
      <c r="G11446" s="18">
        <v>2272104</v>
      </c>
      <c r="H11446" s="18">
        <v>10180600</v>
      </c>
      <c r="I11446" s="18">
        <v>94986</v>
      </c>
      <c r="J11446" s="18">
        <v>940556</v>
      </c>
      <c r="K11446" s="18">
        <v>9240044</v>
      </c>
      <c r="L11446" s="18">
        <v>69794</v>
      </c>
      <c r="M11446" s="18">
        <v>31125</v>
      </c>
    </row>
    <row r="11447" spans="1:13" hidden="1" x14ac:dyDescent="0.25">
      <c r="A11447">
        <v>900702527</v>
      </c>
      <c r="B11447" t="s">
        <v>9251</v>
      </c>
      <c r="C11447" t="s">
        <v>162</v>
      </c>
      <c r="D11447" s="20">
        <v>43830</v>
      </c>
      <c r="E11447" t="s">
        <v>1236</v>
      </c>
      <c r="F11447" t="s">
        <v>12</v>
      </c>
      <c r="G11447" s="18">
        <v>84395306</v>
      </c>
      <c r="H11447" s="18">
        <v>97499861</v>
      </c>
      <c r="I11447" s="18">
        <v>3398089</v>
      </c>
      <c r="J11447" s="18">
        <v>85157378</v>
      </c>
      <c r="K11447" s="18">
        <v>12342483</v>
      </c>
      <c r="L11447" s="18">
        <v>127596</v>
      </c>
      <c r="M11447" s="18">
        <v>3196219</v>
      </c>
    </row>
    <row r="11448" spans="1:13" hidden="1" x14ac:dyDescent="0.25">
      <c r="A11448">
        <v>860026620</v>
      </c>
      <c r="B11448" t="s">
        <v>9252</v>
      </c>
      <c r="C11448" t="s">
        <v>57</v>
      </c>
      <c r="D11448" s="20">
        <v>43830</v>
      </c>
      <c r="E11448" t="s">
        <v>1236</v>
      </c>
      <c r="F11448" t="s">
        <v>12</v>
      </c>
      <c r="G11448" s="18">
        <v>2783979</v>
      </c>
      <c r="H11448" s="18">
        <v>5713519</v>
      </c>
      <c r="I11448" s="18">
        <v>1370467</v>
      </c>
      <c r="J11448" s="18">
        <v>1680319</v>
      </c>
      <c r="K11448" s="18">
        <v>4033200</v>
      </c>
      <c r="L11448" s="18">
        <v>59842</v>
      </c>
      <c r="M11448" s="18">
        <v>401714</v>
      </c>
    </row>
    <row r="11449" spans="1:13" hidden="1" x14ac:dyDescent="0.25">
      <c r="A11449">
        <v>800060428</v>
      </c>
      <c r="B11449" t="s">
        <v>9253</v>
      </c>
      <c r="C11449" t="s">
        <v>162</v>
      </c>
      <c r="D11449" s="20">
        <v>43830</v>
      </c>
      <c r="E11449" t="s">
        <v>1236</v>
      </c>
      <c r="F11449" t="s">
        <v>12</v>
      </c>
      <c r="G11449" s="18">
        <v>2313564</v>
      </c>
      <c r="H11449" s="18">
        <v>2364182</v>
      </c>
      <c r="I11449" s="18">
        <v>131513</v>
      </c>
      <c r="J11449" s="18">
        <v>601513</v>
      </c>
      <c r="K11449" s="18">
        <v>1762669</v>
      </c>
      <c r="L11449" s="18">
        <v>8806</v>
      </c>
      <c r="M11449" s="18">
        <v>43669</v>
      </c>
    </row>
    <row r="11450" spans="1:13" hidden="1" x14ac:dyDescent="0.25">
      <c r="A11450">
        <v>830129423</v>
      </c>
      <c r="B11450" t="s">
        <v>9254</v>
      </c>
      <c r="C11450" t="s">
        <v>503</v>
      </c>
      <c r="D11450" s="20">
        <v>43830</v>
      </c>
      <c r="E11450" t="s">
        <v>1236</v>
      </c>
      <c r="F11450" t="s">
        <v>12</v>
      </c>
      <c r="G11450" s="18">
        <v>9504703</v>
      </c>
      <c r="H11450" s="18">
        <v>15659865</v>
      </c>
      <c r="I11450" s="18">
        <v>6039818</v>
      </c>
      <c r="J11450" s="18">
        <v>9848048</v>
      </c>
      <c r="K11450" s="18">
        <v>5811817</v>
      </c>
      <c r="L11450" s="18">
        <v>780703</v>
      </c>
      <c r="M11450" s="18">
        <v>450041</v>
      </c>
    </row>
    <row r="11451" spans="1:13" hidden="1" x14ac:dyDescent="0.25">
      <c r="A11451">
        <v>900299228</v>
      </c>
      <c r="B11451" t="s">
        <v>9255</v>
      </c>
      <c r="C11451" t="s">
        <v>930</v>
      </c>
      <c r="D11451" s="20">
        <v>43830</v>
      </c>
      <c r="E11451" t="s">
        <v>1236</v>
      </c>
      <c r="F11451" t="s">
        <v>12</v>
      </c>
      <c r="G11451" s="18">
        <v>4328258</v>
      </c>
      <c r="H11451" s="18">
        <v>4817648</v>
      </c>
      <c r="I11451" s="18">
        <v>1521068</v>
      </c>
      <c r="J11451" s="18">
        <v>1521068</v>
      </c>
      <c r="K11451" s="18">
        <v>3296580</v>
      </c>
      <c r="L11451" s="18">
        <v>204976</v>
      </c>
      <c r="M11451" s="18">
        <v>834478</v>
      </c>
    </row>
    <row r="11452" spans="1:13" hidden="1" x14ac:dyDescent="0.25">
      <c r="A11452">
        <v>800135325</v>
      </c>
      <c r="B11452" t="s">
        <v>9256</v>
      </c>
      <c r="C11452" t="s">
        <v>29</v>
      </c>
      <c r="D11452" s="20">
        <v>43830</v>
      </c>
      <c r="E11452" t="s">
        <v>1236</v>
      </c>
      <c r="F11452" t="s">
        <v>12</v>
      </c>
      <c r="G11452" s="18">
        <v>1365566</v>
      </c>
      <c r="H11452" s="18">
        <v>13542916</v>
      </c>
      <c r="I11452" s="18">
        <v>288818</v>
      </c>
      <c r="J11452" s="18">
        <v>1902393</v>
      </c>
      <c r="K11452" s="18">
        <v>11640523</v>
      </c>
      <c r="L11452" s="18">
        <v>23924</v>
      </c>
      <c r="M11452" s="18">
        <v>-18911</v>
      </c>
    </row>
    <row r="11453" spans="1:13" hidden="1" x14ac:dyDescent="0.25">
      <c r="A11453">
        <v>900020124</v>
      </c>
      <c r="B11453" t="s">
        <v>9257</v>
      </c>
      <c r="C11453" t="s">
        <v>29</v>
      </c>
      <c r="D11453" s="20">
        <v>43830</v>
      </c>
      <c r="E11453" t="s">
        <v>1236</v>
      </c>
      <c r="F11453" t="s">
        <v>12</v>
      </c>
      <c r="G11453" s="18">
        <v>456100</v>
      </c>
      <c r="H11453" s="18">
        <v>6032295</v>
      </c>
      <c r="I11453" s="18">
        <v>204455</v>
      </c>
      <c r="J11453" s="18">
        <v>702353</v>
      </c>
      <c r="K11453" s="18">
        <v>5329942</v>
      </c>
      <c r="M11453" s="18">
        <v>109206</v>
      </c>
    </row>
    <row r="11454" spans="1:13" hidden="1" x14ac:dyDescent="0.25">
      <c r="A11454">
        <v>830131726</v>
      </c>
      <c r="B11454" t="s">
        <v>9258</v>
      </c>
      <c r="C11454" t="s">
        <v>169</v>
      </c>
      <c r="D11454" s="20">
        <v>43830</v>
      </c>
      <c r="E11454" t="s">
        <v>1236</v>
      </c>
      <c r="F11454" t="s">
        <v>12</v>
      </c>
      <c r="G11454" s="18">
        <v>6578185</v>
      </c>
      <c r="H11454" s="18">
        <v>8424251</v>
      </c>
      <c r="I11454" s="18">
        <v>3170340</v>
      </c>
      <c r="J11454" s="18">
        <v>4602325</v>
      </c>
      <c r="K11454" s="18">
        <v>3821926</v>
      </c>
      <c r="L11454" s="18">
        <v>401735</v>
      </c>
      <c r="M11454" s="18">
        <v>227457</v>
      </c>
    </row>
    <row r="11455" spans="1:13" hidden="1" x14ac:dyDescent="0.25">
      <c r="A11455">
        <v>890311629</v>
      </c>
      <c r="B11455" t="s">
        <v>9259</v>
      </c>
      <c r="C11455" t="s">
        <v>2158</v>
      </c>
      <c r="D11455" s="20">
        <v>43830</v>
      </c>
      <c r="E11455" t="s">
        <v>1236</v>
      </c>
      <c r="F11455" t="s">
        <v>12</v>
      </c>
      <c r="G11455" s="18">
        <v>3938245</v>
      </c>
      <c r="H11455" s="18">
        <v>5812689</v>
      </c>
      <c r="I11455" s="18">
        <v>1649222</v>
      </c>
      <c r="J11455" s="18">
        <v>2271806</v>
      </c>
      <c r="K11455" s="18">
        <v>3540883</v>
      </c>
      <c r="L11455" s="18">
        <v>182091</v>
      </c>
      <c r="M11455" s="18">
        <v>83930</v>
      </c>
    </row>
    <row r="11456" spans="1:13" hidden="1" x14ac:dyDescent="0.25">
      <c r="A11456">
        <v>860523018</v>
      </c>
      <c r="B11456" t="s">
        <v>9260</v>
      </c>
      <c r="C11456" t="s">
        <v>1136</v>
      </c>
      <c r="D11456" s="20">
        <v>43830</v>
      </c>
      <c r="E11456" t="s">
        <v>1236</v>
      </c>
      <c r="F11456" t="s">
        <v>12</v>
      </c>
      <c r="G11456" s="18">
        <v>829860</v>
      </c>
      <c r="H11456" s="18">
        <v>831598</v>
      </c>
      <c r="J11456" s="18">
        <v>778291</v>
      </c>
      <c r="K11456" s="18">
        <v>53307</v>
      </c>
      <c r="L11456" s="18">
        <v>19905</v>
      </c>
      <c r="M11456" s="18">
        <v>22313</v>
      </c>
    </row>
    <row r="11457" spans="1:13" hidden="1" x14ac:dyDescent="0.25">
      <c r="A11457">
        <v>830509144</v>
      </c>
      <c r="B11457" t="s">
        <v>9261</v>
      </c>
      <c r="C11457" t="s">
        <v>203</v>
      </c>
      <c r="D11457" s="20">
        <v>43830</v>
      </c>
      <c r="E11457" t="s">
        <v>1236</v>
      </c>
      <c r="F11457" t="s">
        <v>12</v>
      </c>
      <c r="G11457" s="18">
        <v>604588</v>
      </c>
      <c r="H11457" s="18">
        <v>5603829</v>
      </c>
      <c r="I11457" s="18">
        <v>113117</v>
      </c>
      <c r="J11457" s="18">
        <v>5951713</v>
      </c>
      <c r="K11457" s="18">
        <v>-347884</v>
      </c>
      <c r="L11457" s="18">
        <v>8455</v>
      </c>
      <c r="M11457" s="18">
        <v>-89053</v>
      </c>
    </row>
    <row r="11458" spans="1:13" hidden="1" x14ac:dyDescent="0.25">
      <c r="A11458">
        <v>860078024</v>
      </c>
      <c r="B11458" t="s">
        <v>9262</v>
      </c>
      <c r="C11458" t="s">
        <v>335</v>
      </c>
      <c r="D11458" s="20">
        <v>43830</v>
      </c>
      <c r="E11458" t="s">
        <v>1236</v>
      </c>
      <c r="F11458" t="s">
        <v>12</v>
      </c>
      <c r="G11458" s="18">
        <v>71223891</v>
      </c>
      <c r="H11458" s="18">
        <v>137601973</v>
      </c>
      <c r="I11458" s="18">
        <v>68732932</v>
      </c>
      <c r="J11458" s="18">
        <v>97319727</v>
      </c>
      <c r="K11458" s="18">
        <v>40282246</v>
      </c>
      <c r="M11458" s="18">
        <v>1963570</v>
      </c>
    </row>
    <row r="11459" spans="1:13" hidden="1" x14ac:dyDescent="0.25">
      <c r="A11459">
        <v>830083523</v>
      </c>
      <c r="B11459" t="s">
        <v>9263</v>
      </c>
      <c r="C11459" t="s">
        <v>930</v>
      </c>
      <c r="D11459" s="20">
        <v>43830</v>
      </c>
      <c r="E11459" t="s">
        <v>1236</v>
      </c>
      <c r="F11459" t="s">
        <v>12</v>
      </c>
      <c r="G11459" s="18">
        <v>19225230</v>
      </c>
      <c r="H11459" s="18">
        <v>43502353</v>
      </c>
      <c r="I11459" s="18">
        <v>9403407</v>
      </c>
      <c r="J11459" s="18">
        <v>29749968</v>
      </c>
      <c r="K11459" s="18">
        <v>13752385</v>
      </c>
      <c r="L11459" s="18">
        <v>815990</v>
      </c>
      <c r="M11459" s="18">
        <v>2968131</v>
      </c>
    </row>
    <row r="11460" spans="1:13" hidden="1" x14ac:dyDescent="0.25">
      <c r="A11460">
        <v>900575634</v>
      </c>
      <c r="B11460" t="s">
        <v>9264</v>
      </c>
      <c r="C11460" t="s">
        <v>162</v>
      </c>
      <c r="D11460" s="20">
        <v>43830</v>
      </c>
      <c r="E11460" t="s">
        <v>1236</v>
      </c>
      <c r="F11460" t="s">
        <v>12</v>
      </c>
      <c r="G11460" s="18">
        <v>17161580</v>
      </c>
      <c r="H11460" s="18">
        <v>17161580</v>
      </c>
      <c r="I11460" s="18">
        <v>180391</v>
      </c>
      <c r="J11460" s="18">
        <v>16233428</v>
      </c>
      <c r="K11460" s="18">
        <v>928152</v>
      </c>
      <c r="L11460" s="18">
        <v>26127</v>
      </c>
      <c r="M11460" s="18">
        <v>109596</v>
      </c>
    </row>
    <row r="11461" spans="1:13" hidden="1" x14ac:dyDescent="0.25">
      <c r="A11461">
        <v>900833009</v>
      </c>
      <c r="B11461" t="s">
        <v>9265</v>
      </c>
      <c r="C11461" t="s">
        <v>335</v>
      </c>
      <c r="D11461" s="20">
        <v>43830</v>
      </c>
      <c r="E11461" t="s">
        <v>1236</v>
      </c>
      <c r="F11461" t="s">
        <v>12</v>
      </c>
      <c r="G11461" s="18">
        <v>44920471</v>
      </c>
      <c r="H11461" s="18">
        <v>44920471</v>
      </c>
      <c r="I11461" s="18">
        <v>44684080</v>
      </c>
      <c r="J11461" s="18">
        <v>44684080</v>
      </c>
      <c r="K11461" s="18">
        <v>236391</v>
      </c>
      <c r="L11461" s="18">
        <v>15600</v>
      </c>
      <c r="M11461" s="18">
        <v>19235</v>
      </c>
    </row>
    <row r="11462" spans="1:13" hidden="1" x14ac:dyDescent="0.25">
      <c r="A11462">
        <v>900584824</v>
      </c>
      <c r="B11462" t="s">
        <v>9266</v>
      </c>
      <c r="C11462" t="s">
        <v>657</v>
      </c>
      <c r="D11462" s="20">
        <v>43830</v>
      </c>
      <c r="E11462" t="s">
        <v>1236</v>
      </c>
      <c r="F11462" t="s">
        <v>12</v>
      </c>
      <c r="G11462" s="18">
        <v>3021512</v>
      </c>
      <c r="H11462" s="18">
        <v>3417346</v>
      </c>
      <c r="I11462" s="18">
        <v>3105695</v>
      </c>
      <c r="J11462" s="18">
        <v>7014660</v>
      </c>
      <c r="K11462" s="18">
        <v>-3597314</v>
      </c>
      <c r="M11462" s="18">
        <v>-1065868</v>
      </c>
    </row>
    <row r="11463" spans="1:13" hidden="1" x14ac:dyDescent="0.25">
      <c r="A11463">
        <v>900770220</v>
      </c>
      <c r="B11463" t="s">
        <v>9267</v>
      </c>
      <c r="C11463" t="s">
        <v>162</v>
      </c>
      <c r="D11463" s="20">
        <v>43830</v>
      </c>
      <c r="E11463" t="s">
        <v>1236</v>
      </c>
      <c r="F11463" t="s">
        <v>12</v>
      </c>
      <c r="G11463" s="18">
        <v>417010</v>
      </c>
      <c r="H11463" s="18">
        <v>435403</v>
      </c>
      <c r="I11463" s="18">
        <v>153065</v>
      </c>
      <c r="J11463" s="18">
        <v>153065</v>
      </c>
      <c r="K11463" s="18">
        <v>282338</v>
      </c>
      <c r="L11463" s="18">
        <v>46</v>
      </c>
      <c r="M11463" s="18">
        <v>47392</v>
      </c>
    </row>
    <row r="11464" spans="1:13" hidden="1" x14ac:dyDescent="0.25">
      <c r="A11464">
        <v>830056224</v>
      </c>
      <c r="B11464" t="s">
        <v>9268</v>
      </c>
      <c r="C11464" t="s">
        <v>29</v>
      </c>
      <c r="D11464" s="20">
        <v>43830</v>
      </c>
      <c r="E11464" t="s">
        <v>1236</v>
      </c>
      <c r="F11464" t="s">
        <v>12</v>
      </c>
      <c r="G11464" s="18">
        <v>36113504</v>
      </c>
      <c r="H11464" s="18">
        <v>41442599</v>
      </c>
      <c r="I11464" s="18">
        <v>2610317</v>
      </c>
      <c r="J11464" s="18">
        <v>2690116</v>
      </c>
      <c r="K11464" s="18">
        <v>38752483</v>
      </c>
      <c r="M11464" s="18">
        <v>19795757</v>
      </c>
    </row>
    <row r="11465" spans="1:13" hidden="1" x14ac:dyDescent="0.25">
      <c r="A11465">
        <v>860519930</v>
      </c>
      <c r="B11465" t="s">
        <v>9269</v>
      </c>
      <c r="C11465" t="s">
        <v>617</v>
      </c>
      <c r="D11465" s="20">
        <v>43830</v>
      </c>
      <c r="E11465" t="s">
        <v>1236</v>
      </c>
      <c r="F11465" t="s">
        <v>12</v>
      </c>
      <c r="G11465" s="18">
        <v>272033</v>
      </c>
      <c r="H11465" s="18">
        <v>1102788</v>
      </c>
      <c r="I11465" s="18">
        <v>108312</v>
      </c>
      <c r="J11465" s="18">
        <v>147347</v>
      </c>
      <c r="K11465" s="18">
        <v>955441</v>
      </c>
      <c r="M11465" s="18">
        <v>92094</v>
      </c>
    </row>
    <row r="11466" spans="1:13" hidden="1" x14ac:dyDescent="0.25">
      <c r="A11466">
        <v>900081758</v>
      </c>
      <c r="B11466" t="s">
        <v>9270</v>
      </c>
      <c r="C11466" t="s">
        <v>29</v>
      </c>
      <c r="D11466" s="20">
        <v>43830</v>
      </c>
      <c r="E11466" t="s">
        <v>1236</v>
      </c>
      <c r="F11466" t="s">
        <v>12</v>
      </c>
      <c r="G11466" s="18">
        <v>1218446</v>
      </c>
      <c r="H11466" s="18">
        <v>5739137</v>
      </c>
      <c r="I11466" s="18">
        <v>32309</v>
      </c>
      <c r="J11466" s="18">
        <v>1636847</v>
      </c>
      <c r="K11466" s="18">
        <v>4102290</v>
      </c>
      <c r="M11466" s="18">
        <v>44317</v>
      </c>
    </row>
    <row r="11467" spans="1:13" hidden="1" x14ac:dyDescent="0.25">
      <c r="A11467">
        <v>900185428</v>
      </c>
      <c r="B11467" t="s">
        <v>9271</v>
      </c>
      <c r="C11467" t="s">
        <v>162</v>
      </c>
      <c r="D11467" s="20">
        <v>43830</v>
      </c>
      <c r="E11467" t="s">
        <v>1236</v>
      </c>
      <c r="F11467" t="s">
        <v>12</v>
      </c>
      <c r="G11467" s="18">
        <v>3532225</v>
      </c>
      <c r="H11467" s="18">
        <v>7702204</v>
      </c>
      <c r="I11467" s="18">
        <v>4462406</v>
      </c>
      <c r="J11467" s="18">
        <v>4462406</v>
      </c>
      <c r="K11467" s="18">
        <v>3239798</v>
      </c>
      <c r="L11467" s="18">
        <v>337031</v>
      </c>
      <c r="M11467" s="18">
        <v>68329</v>
      </c>
    </row>
    <row r="11468" spans="1:13" hidden="1" x14ac:dyDescent="0.25">
      <c r="A11468">
        <v>800050634</v>
      </c>
      <c r="B11468" t="s">
        <v>9272</v>
      </c>
      <c r="C11468" t="s">
        <v>1212</v>
      </c>
      <c r="D11468" s="20">
        <v>43830</v>
      </c>
      <c r="E11468" t="s">
        <v>1236</v>
      </c>
      <c r="F11468" t="s">
        <v>12</v>
      </c>
      <c r="G11468" s="18">
        <v>1731067</v>
      </c>
      <c r="H11468" s="18">
        <v>1751525</v>
      </c>
      <c r="I11468" s="18">
        <v>1365031</v>
      </c>
      <c r="J11468" s="18">
        <v>1565031</v>
      </c>
      <c r="K11468" s="18">
        <v>186494</v>
      </c>
      <c r="M11468" s="18">
        <v>96165</v>
      </c>
    </row>
    <row r="11469" spans="1:13" hidden="1" x14ac:dyDescent="0.25">
      <c r="A11469">
        <v>830087163</v>
      </c>
      <c r="B11469" t="s">
        <v>9273</v>
      </c>
      <c r="C11469" t="s">
        <v>55</v>
      </c>
      <c r="D11469" s="20">
        <v>43830</v>
      </c>
      <c r="E11469" t="s">
        <v>1236</v>
      </c>
      <c r="F11469" t="s">
        <v>12</v>
      </c>
      <c r="G11469" s="18">
        <v>3872111</v>
      </c>
      <c r="H11469" s="18">
        <v>7607867</v>
      </c>
      <c r="I11469" s="18">
        <v>1625387</v>
      </c>
      <c r="J11469" s="18">
        <v>5383004</v>
      </c>
      <c r="K11469" s="18">
        <v>2224863</v>
      </c>
      <c r="L11469" s="18">
        <v>69769</v>
      </c>
      <c r="M11469" s="18">
        <v>65587</v>
      </c>
    </row>
    <row r="11470" spans="1:13" hidden="1" x14ac:dyDescent="0.25">
      <c r="A11470">
        <v>900276062</v>
      </c>
      <c r="B11470" t="s">
        <v>9274</v>
      </c>
      <c r="C11470" t="s">
        <v>691</v>
      </c>
      <c r="D11470" s="20">
        <v>43830</v>
      </c>
      <c r="E11470" t="s">
        <v>1236</v>
      </c>
      <c r="F11470" t="s">
        <v>12</v>
      </c>
      <c r="G11470" s="18">
        <v>6592137</v>
      </c>
      <c r="H11470" s="18">
        <v>6756384</v>
      </c>
      <c r="I11470" s="18">
        <v>4520902</v>
      </c>
      <c r="J11470" s="18">
        <v>4542389</v>
      </c>
      <c r="K11470" s="18">
        <v>2213995</v>
      </c>
      <c r="M11470" s="18">
        <v>415030</v>
      </c>
    </row>
    <row r="11471" spans="1:13" hidden="1" x14ac:dyDescent="0.25">
      <c r="A11471">
        <v>901193627</v>
      </c>
      <c r="B11471" t="s">
        <v>9275</v>
      </c>
      <c r="C11471" t="s">
        <v>96</v>
      </c>
      <c r="D11471" s="20">
        <v>43830</v>
      </c>
      <c r="E11471" t="s">
        <v>1236</v>
      </c>
      <c r="F11471" t="s">
        <v>12</v>
      </c>
      <c r="G11471" s="18">
        <v>3391861</v>
      </c>
      <c r="H11471" s="18">
        <v>4955785</v>
      </c>
      <c r="I11471" s="18">
        <v>2009548</v>
      </c>
      <c r="J11471" s="18">
        <v>2009548</v>
      </c>
      <c r="K11471" s="18">
        <v>2946237</v>
      </c>
      <c r="M11471" s="18">
        <v>1647048</v>
      </c>
    </row>
    <row r="11472" spans="1:13" hidden="1" x14ac:dyDescent="0.25">
      <c r="A11472">
        <v>805006023</v>
      </c>
      <c r="B11472" t="s">
        <v>9276</v>
      </c>
      <c r="C11472" t="s">
        <v>1721</v>
      </c>
      <c r="D11472" s="20">
        <v>43830</v>
      </c>
      <c r="E11472" t="s">
        <v>1236</v>
      </c>
      <c r="F11472" t="s">
        <v>12</v>
      </c>
      <c r="G11472" s="18">
        <v>2058862</v>
      </c>
      <c r="H11472" s="18">
        <v>3579321</v>
      </c>
      <c r="I11472" s="18">
        <v>1768571</v>
      </c>
      <c r="J11472" s="18">
        <v>2001521</v>
      </c>
      <c r="K11472" s="18">
        <v>1577800</v>
      </c>
      <c r="L11472" s="18">
        <v>97257</v>
      </c>
      <c r="M11472" s="18">
        <v>161493</v>
      </c>
    </row>
    <row r="11473" spans="1:13" hidden="1" x14ac:dyDescent="0.25">
      <c r="A11473">
        <v>800250626</v>
      </c>
      <c r="B11473" t="s">
        <v>9277</v>
      </c>
      <c r="C11473" t="s">
        <v>102</v>
      </c>
      <c r="D11473" s="20">
        <v>43830</v>
      </c>
      <c r="E11473" t="s">
        <v>1236</v>
      </c>
      <c r="F11473" t="s">
        <v>12</v>
      </c>
      <c r="G11473" s="18">
        <v>5290128</v>
      </c>
      <c r="H11473" s="18">
        <v>6587805</v>
      </c>
      <c r="I11473" s="18">
        <v>2110137</v>
      </c>
      <c r="J11473" s="18">
        <v>2297600</v>
      </c>
      <c r="K11473" s="18">
        <v>4290205</v>
      </c>
      <c r="L11473" s="18">
        <v>89975</v>
      </c>
      <c r="M11473" s="18">
        <v>650492</v>
      </c>
    </row>
    <row r="11474" spans="1:13" hidden="1" x14ac:dyDescent="0.25">
      <c r="A11474">
        <v>830138629</v>
      </c>
      <c r="B11474" t="s">
        <v>9278</v>
      </c>
      <c r="C11474" t="s">
        <v>1748</v>
      </c>
      <c r="D11474" s="20">
        <v>43830</v>
      </c>
      <c r="E11474" t="s">
        <v>1236</v>
      </c>
      <c r="F11474" t="s">
        <v>12</v>
      </c>
      <c r="G11474" s="18">
        <v>1977446</v>
      </c>
      <c r="H11474" s="18">
        <v>2067910</v>
      </c>
      <c r="I11474" s="18">
        <v>1820366</v>
      </c>
      <c r="J11474" s="18">
        <v>1820366</v>
      </c>
      <c r="K11474" s="18">
        <v>247544</v>
      </c>
      <c r="M11474" s="18">
        <v>-66459</v>
      </c>
    </row>
    <row r="11475" spans="1:13" hidden="1" x14ac:dyDescent="0.25">
      <c r="A11475">
        <v>900093943</v>
      </c>
      <c r="B11475" t="s">
        <v>9279</v>
      </c>
      <c r="C11475" t="s">
        <v>222</v>
      </c>
      <c r="D11475" s="20">
        <v>43830</v>
      </c>
      <c r="E11475" t="s">
        <v>1236</v>
      </c>
      <c r="F11475" t="s">
        <v>12</v>
      </c>
      <c r="G11475" s="18">
        <v>1098269</v>
      </c>
      <c r="H11475" s="18">
        <v>2141265</v>
      </c>
      <c r="I11475" s="18">
        <v>682368</v>
      </c>
      <c r="J11475" s="18">
        <v>1211871</v>
      </c>
      <c r="K11475" s="18">
        <v>929394</v>
      </c>
      <c r="L11475" s="18">
        <v>168840</v>
      </c>
      <c r="M11475" s="18">
        <v>180227</v>
      </c>
    </row>
    <row r="11476" spans="1:13" hidden="1" x14ac:dyDescent="0.25">
      <c r="A11476">
        <v>900321513</v>
      </c>
      <c r="B11476" t="s">
        <v>9280</v>
      </c>
      <c r="C11476" t="s">
        <v>23</v>
      </c>
      <c r="D11476" s="20">
        <v>43830</v>
      </c>
      <c r="E11476" t="s">
        <v>1236</v>
      </c>
      <c r="F11476" t="s">
        <v>12</v>
      </c>
      <c r="G11476" s="18">
        <v>40378781</v>
      </c>
      <c r="H11476" s="18">
        <v>42559803</v>
      </c>
      <c r="I11476" s="18">
        <v>16887185</v>
      </c>
      <c r="J11476" s="18">
        <v>23403465</v>
      </c>
      <c r="K11476" s="18">
        <v>19156338</v>
      </c>
      <c r="L11476" s="18">
        <v>157542</v>
      </c>
      <c r="M11476" s="18">
        <v>1473213</v>
      </c>
    </row>
    <row r="11477" spans="1:13" hidden="1" x14ac:dyDescent="0.25">
      <c r="A11477">
        <v>800159244</v>
      </c>
      <c r="B11477" t="s">
        <v>9281</v>
      </c>
      <c r="C11477" t="s">
        <v>335</v>
      </c>
      <c r="D11477" s="20">
        <v>43830</v>
      </c>
      <c r="E11477" t="s">
        <v>1236</v>
      </c>
      <c r="F11477" t="s">
        <v>12</v>
      </c>
      <c r="G11477" s="18">
        <v>26027069</v>
      </c>
      <c r="H11477" s="18">
        <v>29891962</v>
      </c>
      <c r="I11477" s="18">
        <v>17762081</v>
      </c>
      <c r="J11477" s="18">
        <v>18072412</v>
      </c>
      <c r="K11477" s="18">
        <v>11819550</v>
      </c>
      <c r="L11477" s="18">
        <v>535544</v>
      </c>
      <c r="M11477" s="18">
        <v>2799967</v>
      </c>
    </row>
    <row r="11478" spans="1:13" hidden="1" x14ac:dyDescent="0.25">
      <c r="A11478">
        <v>890700031</v>
      </c>
      <c r="B11478" t="s">
        <v>9282</v>
      </c>
      <c r="C11478" t="s">
        <v>335</v>
      </c>
      <c r="D11478" s="20">
        <v>43830</v>
      </c>
      <c r="E11478" t="s">
        <v>1236</v>
      </c>
      <c r="F11478" t="s">
        <v>12</v>
      </c>
      <c r="G11478" s="18">
        <v>25737619</v>
      </c>
      <c r="H11478" s="18">
        <v>41748343</v>
      </c>
      <c r="I11478" s="18">
        <v>18260330</v>
      </c>
      <c r="J11478" s="18">
        <v>20819019</v>
      </c>
      <c r="K11478" s="18">
        <v>20929324</v>
      </c>
      <c r="L11478" s="18">
        <v>1802829</v>
      </c>
      <c r="M11478" s="18">
        <v>531859</v>
      </c>
    </row>
    <row r="11479" spans="1:13" hidden="1" x14ac:dyDescent="0.25">
      <c r="A11479">
        <v>800221720</v>
      </c>
      <c r="B11479" t="s">
        <v>9283</v>
      </c>
      <c r="C11479" t="s">
        <v>203</v>
      </c>
      <c r="D11479" s="20">
        <v>43830</v>
      </c>
      <c r="E11479" t="s">
        <v>1236</v>
      </c>
      <c r="F11479" t="s">
        <v>12</v>
      </c>
      <c r="G11479" s="18">
        <v>3013585</v>
      </c>
      <c r="H11479" s="18">
        <v>9169297</v>
      </c>
      <c r="I11479" s="18">
        <v>1865364</v>
      </c>
      <c r="J11479" s="18">
        <v>1865364</v>
      </c>
      <c r="K11479" s="18">
        <v>7303933</v>
      </c>
      <c r="L11479" s="18">
        <v>135345</v>
      </c>
      <c r="M11479" s="18">
        <v>124184</v>
      </c>
    </row>
    <row r="11480" spans="1:13" hidden="1" x14ac:dyDescent="0.25">
      <c r="A11480">
        <v>900392581</v>
      </c>
      <c r="B11480" t="s">
        <v>9284</v>
      </c>
      <c r="C11480" t="s">
        <v>617</v>
      </c>
      <c r="D11480" s="20">
        <v>43830</v>
      </c>
      <c r="E11480" t="s">
        <v>1236</v>
      </c>
      <c r="F11480" t="s">
        <v>12</v>
      </c>
      <c r="G11480" s="18">
        <v>3256775</v>
      </c>
      <c r="H11480" s="18">
        <v>6741914</v>
      </c>
      <c r="I11480" s="18">
        <v>2840936</v>
      </c>
      <c r="J11480" s="18">
        <v>6516187</v>
      </c>
      <c r="K11480" s="18">
        <v>225727</v>
      </c>
      <c r="L11480" s="18">
        <v>47448</v>
      </c>
      <c r="M11480" s="18">
        <v>-853163</v>
      </c>
    </row>
    <row r="11481" spans="1:13" hidden="1" x14ac:dyDescent="0.25">
      <c r="A11481">
        <v>901236439</v>
      </c>
      <c r="B11481" t="s">
        <v>9285</v>
      </c>
      <c r="C11481" t="s">
        <v>717</v>
      </c>
      <c r="D11481" s="20">
        <v>43830</v>
      </c>
      <c r="E11481" t="s">
        <v>1236</v>
      </c>
      <c r="F11481" t="s">
        <v>12</v>
      </c>
      <c r="G11481" s="18">
        <v>31695057</v>
      </c>
      <c r="H11481" s="18">
        <v>31695057</v>
      </c>
      <c r="I11481" s="18">
        <v>246895</v>
      </c>
      <c r="J11481" s="18">
        <v>16484795</v>
      </c>
      <c r="K11481" s="18">
        <v>15210262</v>
      </c>
      <c r="M11481" s="18">
        <v>159972</v>
      </c>
    </row>
    <row r="11482" spans="1:13" hidden="1" x14ac:dyDescent="0.25">
      <c r="A11482">
        <v>900169529</v>
      </c>
      <c r="B11482" t="s">
        <v>9286</v>
      </c>
      <c r="C11482" t="s">
        <v>29</v>
      </c>
      <c r="D11482" s="20">
        <v>43830</v>
      </c>
      <c r="E11482" t="s">
        <v>1236</v>
      </c>
      <c r="F11482" t="s">
        <v>12</v>
      </c>
      <c r="G11482" s="18">
        <v>135179</v>
      </c>
      <c r="H11482" s="18">
        <v>12433635</v>
      </c>
      <c r="I11482" s="18">
        <v>34316</v>
      </c>
      <c r="J11482" s="18">
        <v>9847194</v>
      </c>
      <c r="K11482" s="18">
        <v>2586441</v>
      </c>
      <c r="L11482" s="18">
        <v>922</v>
      </c>
      <c r="M11482" s="18">
        <v>-50514</v>
      </c>
    </row>
    <row r="11483" spans="1:13" hidden="1" x14ac:dyDescent="0.25">
      <c r="A11483">
        <v>830505530</v>
      </c>
      <c r="B11483" t="s">
        <v>9287</v>
      </c>
      <c r="C11483" t="s">
        <v>45</v>
      </c>
      <c r="D11483" s="20">
        <v>43830</v>
      </c>
      <c r="E11483" t="s">
        <v>1236</v>
      </c>
      <c r="F11483" t="s">
        <v>12</v>
      </c>
      <c r="G11483" s="18">
        <v>6624084</v>
      </c>
      <c r="H11483" s="18">
        <v>8813443</v>
      </c>
      <c r="I11483" s="18">
        <v>6822404</v>
      </c>
      <c r="J11483" s="18">
        <v>6822404</v>
      </c>
      <c r="K11483" s="18">
        <v>1991039</v>
      </c>
      <c r="L11483" s="18">
        <v>1032730</v>
      </c>
      <c r="M11483" s="18">
        <v>-232111</v>
      </c>
    </row>
    <row r="11484" spans="1:13" hidden="1" x14ac:dyDescent="0.25">
      <c r="A11484">
        <v>800237432</v>
      </c>
      <c r="B11484" t="s">
        <v>9288</v>
      </c>
      <c r="C11484" t="s">
        <v>1233</v>
      </c>
      <c r="D11484" s="20">
        <v>43830</v>
      </c>
      <c r="E11484" t="s">
        <v>1236</v>
      </c>
      <c r="F11484" t="s">
        <v>12</v>
      </c>
      <c r="G11484" s="18">
        <v>3491141</v>
      </c>
      <c r="H11484" s="18">
        <v>6200718</v>
      </c>
      <c r="I11484" s="18">
        <v>2678313</v>
      </c>
      <c r="J11484" s="18">
        <v>4458316</v>
      </c>
      <c r="K11484" s="18">
        <v>1742402</v>
      </c>
      <c r="L11484" s="18">
        <v>514811</v>
      </c>
      <c r="M11484" s="18">
        <v>44792</v>
      </c>
    </row>
    <row r="11485" spans="1:13" hidden="1" x14ac:dyDescent="0.25">
      <c r="A11485">
        <v>830106435</v>
      </c>
      <c r="B11485" t="s">
        <v>9289</v>
      </c>
      <c r="C11485" t="s">
        <v>253</v>
      </c>
      <c r="D11485" s="20">
        <v>43830</v>
      </c>
      <c r="E11485" t="s">
        <v>1236</v>
      </c>
      <c r="F11485" t="s">
        <v>12</v>
      </c>
      <c r="G11485" s="18">
        <v>89519</v>
      </c>
      <c r="H11485" s="18">
        <v>95216</v>
      </c>
      <c r="I11485" s="18">
        <v>44621</v>
      </c>
      <c r="J11485" s="18">
        <v>44621</v>
      </c>
      <c r="K11485" s="18">
        <v>50595</v>
      </c>
      <c r="M11485" s="18">
        <v>2323</v>
      </c>
    </row>
    <row r="11486" spans="1:13" hidden="1" x14ac:dyDescent="0.25">
      <c r="A11486">
        <v>900344919</v>
      </c>
      <c r="B11486" t="s">
        <v>9290</v>
      </c>
      <c r="C11486" t="s">
        <v>29</v>
      </c>
      <c r="D11486" s="20">
        <v>43830</v>
      </c>
      <c r="E11486" t="s">
        <v>1236</v>
      </c>
      <c r="F11486" t="s">
        <v>12</v>
      </c>
      <c r="G11486" s="18">
        <v>2945449</v>
      </c>
      <c r="H11486" s="18">
        <v>21426266</v>
      </c>
      <c r="I11486" s="18">
        <v>2225928</v>
      </c>
      <c r="J11486" s="18">
        <v>4721141</v>
      </c>
      <c r="K11486" s="18">
        <v>16705125</v>
      </c>
      <c r="M11486" s="18">
        <v>2015521</v>
      </c>
    </row>
    <row r="11487" spans="1:13" hidden="1" x14ac:dyDescent="0.25">
      <c r="A11487">
        <v>860091130</v>
      </c>
      <c r="B11487" t="s">
        <v>9291</v>
      </c>
      <c r="C11487" t="s">
        <v>141</v>
      </c>
      <c r="D11487" s="20">
        <v>43830</v>
      </c>
      <c r="E11487" t="s">
        <v>1236</v>
      </c>
      <c r="F11487" t="s">
        <v>12</v>
      </c>
      <c r="G11487" s="18">
        <v>3396916</v>
      </c>
      <c r="H11487" s="18">
        <v>5891073</v>
      </c>
      <c r="I11487" s="18">
        <v>1751160</v>
      </c>
      <c r="J11487" s="18">
        <v>2977689</v>
      </c>
      <c r="K11487" s="18">
        <v>2913384</v>
      </c>
      <c r="M11487" s="18">
        <v>375540</v>
      </c>
    </row>
    <row r="11488" spans="1:13" hidden="1" x14ac:dyDescent="0.25">
      <c r="A11488">
        <v>900784227</v>
      </c>
      <c r="B11488" t="s">
        <v>9292</v>
      </c>
      <c r="C11488" t="s">
        <v>154</v>
      </c>
      <c r="D11488" s="20">
        <v>43830</v>
      </c>
      <c r="E11488" t="s">
        <v>1236</v>
      </c>
      <c r="F11488" t="s">
        <v>12</v>
      </c>
      <c r="G11488" s="18">
        <v>965724</v>
      </c>
      <c r="H11488" s="18">
        <v>60648947</v>
      </c>
      <c r="I11488" s="18">
        <v>3954568</v>
      </c>
      <c r="J11488" s="18">
        <v>60113674</v>
      </c>
      <c r="K11488" s="18">
        <v>535273</v>
      </c>
      <c r="L11488" s="18">
        <v>50259</v>
      </c>
      <c r="M11488" s="18">
        <v>173856</v>
      </c>
    </row>
    <row r="11489" spans="1:13" hidden="1" x14ac:dyDescent="0.25">
      <c r="A11489">
        <v>811030653</v>
      </c>
      <c r="B11489" t="s">
        <v>9293</v>
      </c>
      <c r="C11489" t="s">
        <v>29</v>
      </c>
      <c r="D11489" s="20">
        <v>43830</v>
      </c>
      <c r="E11489" t="s">
        <v>1236</v>
      </c>
      <c r="F11489" t="s">
        <v>12</v>
      </c>
      <c r="G11489" s="18">
        <v>369731</v>
      </c>
      <c r="H11489" s="18">
        <v>11943924</v>
      </c>
      <c r="I11489" s="18">
        <v>3175175</v>
      </c>
      <c r="J11489" s="18">
        <v>3175175</v>
      </c>
      <c r="K11489" s="18">
        <v>8768749</v>
      </c>
      <c r="M11489" s="18">
        <v>363590</v>
      </c>
    </row>
    <row r="11490" spans="1:13" hidden="1" x14ac:dyDescent="0.25">
      <c r="A11490">
        <v>890900137</v>
      </c>
      <c r="B11490" t="s">
        <v>9294</v>
      </c>
      <c r="C11490" t="s">
        <v>215</v>
      </c>
      <c r="D11490" s="20">
        <v>43830</v>
      </c>
      <c r="E11490" t="s">
        <v>1236</v>
      </c>
      <c r="F11490" t="s">
        <v>12</v>
      </c>
      <c r="G11490" s="18">
        <v>19660959</v>
      </c>
      <c r="H11490" s="18">
        <v>24671304</v>
      </c>
      <c r="I11490" s="18">
        <v>14227293</v>
      </c>
      <c r="J11490" s="18">
        <v>19648081</v>
      </c>
      <c r="K11490" s="18">
        <v>5023223</v>
      </c>
      <c r="L11490" s="18">
        <v>1252752</v>
      </c>
      <c r="M11490" s="18">
        <v>339378</v>
      </c>
    </row>
    <row r="11491" spans="1:13" hidden="1" x14ac:dyDescent="0.25">
      <c r="A11491">
        <v>900176392</v>
      </c>
      <c r="B11491" t="s">
        <v>9295</v>
      </c>
      <c r="C11491" t="s">
        <v>196</v>
      </c>
      <c r="D11491" s="20">
        <v>43830</v>
      </c>
      <c r="E11491" t="s">
        <v>1236</v>
      </c>
      <c r="F11491" t="s">
        <v>12</v>
      </c>
      <c r="G11491" s="18">
        <v>3434907</v>
      </c>
      <c r="H11491" s="18">
        <v>5869838</v>
      </c>
      <c r="I11491" s="18">
        <v>967326</v>
      </c>
      <c r="J11491" s="18">
        <v>1097326</v>
      </c>
      <c r="K11491" s="18">
        <v>4772512</v>
      </c>
      <c r="L11491" s="18">
        <v>40688</v>
      </c>
      <c r="M11491" s="18">
        <v>629961</v>
      </c>
    </row>
    <row r="11492" spans="1:13" hidden="1" x14ac:dyDescent="0.25">
      <c r="A11492">
        <v>804009976</v>
      </c>
      <c r="B11492" t="s">
        <v>9296</v>
      </c>
      <c r="C11492" t="s">
        <v>657</v>
      </c>
      <c r="D11492" s="20">
        <v>43830</v>
      </c>
      <c r="E11492" t="s">
        <v>1236</v>
      </c>
      <c r="F11492" t="s">
        <v>12</v>
      </c>
      <c r="G11492" s="18">
        <v>1147302</v>
      </c>
      <c r="H11492" s="18">
        <v>2557210</v>
      </c>
      <c r="I11492" s="18">
        <v>1608373</v>
      </c>
      <c r="J11492" s="18">
        <v>1677493</v>
      </c>
      <c r="K11492" s="18">
        <v>879717</v>
      </c>
      <c r="L11492" s="18">
        <v>198041</v>
      </c>
      <c r="M11492" s="18">
        <v>490009</v>
      </c>
    </row>
    <row r="11493" spans="1:13" hidden="1" x14ac:dyDescent="0.25">
      <c r="A11493">
        <v>830051889</v>
      </c>
      <c r="B11493" t="s">
        <v>9297</v>
      </c>
      <c r="C11493" t="s">
        <v>29</v>
      </c>
      <c r="D11493" s="20">
        <v>43830</v>
      </c>
      <c r="E11493" t="s">
        <v>1236</v>
      </c>
      <c r="F11493" t="s">
        <v>12</v>
      </c>
      <c r="G11493" s="18">
        <v>1774128</v>
      </c>
      <c r="H11493" s="18">
        <v>23123579</v>
      </c>
      <c r="I11493" s="18">
        <v>16878187</v>
      </c>
      <c r="J11493" s="18">
        <v>16878187</v>
      </c>
      <c r="K11493" s="18">
        <v>6245392</v>
      </c>
      <c r="L11493" s="18">
        <v>45487</v>
      </c>
      <c r="M11493" s="18">
        <v>648819</v>
      </c>
    </row>
    <row r="11494" spans="1:13" hidden="1" x14ac:dyDescent="0.25">
      <c r="A11494">
        <v>860023531</v>
      </c>
      <c r="B11494" t="s">
        <v>9298</v>
      </c>
      <c r="C11494" t="s">
        <v>29</v>
      </c>
      <c r="D11494" s="20">
        <v>43830</v>
      </c>
      <c r="E11494" t="s">
        <v>1236</v>
      </c>
      <c r="F11494" t="s">
        <v>12</v>
      </c>
      <c r="G11494" s="18">
        <v>1978182</v>
      </c>
      <c r="H11494" s="18">
        <v>8552400</v>
      </c>
      <c r="I11494" s="18">
        <v>109467</v>
      </c>
      <c r="J11494" s="18">
        <v>613204</v>
      </c>
      <c r="K11494" s="18">
        <v>7939196</v>
      </c>
      <c r="L11494" s="18">
        <v>5648</v>
      </c>
      <c r="M11494" s="18">
        <v>344304</v>
      </c>
    </row>
    <row r="11495" spans="1:13" hidden="1" x14ac:dyDescent="0.25">
      <c r="A11495">
        <v>816005433</v>
      </c>
      <c r="B11495" t="s">
        <v>9299</v>
      </c>
      <c r="C11495" t="s">
        <v>836</v>
      </c>
      <c r="D11495" s="20">
        <v>43830</v>
      </c>
      <c r="E11495" t="s">
        <v>1236</v>
      </c>
      <c r="F11495" t="s">
        <v>12</v>
      </c>
      <c r="G11495" s="18">
        <v>4194906</v>
      </c>
      <c r="H11495" s="18">
        <v>4930221</v>
      </c>
      <c r="I11495" s="18">
        <v>2581382</v>
      </c>
      <c r="J11495" s="18">
        <v>3802547</v>
      </c>
      <c r="K11495" s="18">
        <v>1127674</v>
      </c>
      <c r="L11495" s="18">
        <v>121622</v>
      </c>
      <c r="M11495" s="18">
        <v>69789</v>
      </c>
    </row>
    <row r="11496" spans="1:13" x14ac:dyDescent="0.25">
      <c r="A11496">
        <v>900077453</v>
      </c>
      <c r="B11496" t="s">
        <v>9300</v>
      </c>
      <c r="C11496" t="s">
        <v>25</v>
      </c>
      <c r="D11496" s="20">
        <v>43830</v>
      </c>
      <c r="E11496" t="s">
        <v>1236</v>
      </c>
      <c r="F11496" t="s">
        <v>12</v>
      </c>
      <c r="G11496" s="18">
        <v>15003128</v>
      </c>
      <c r="H11496" s="18">
        <v>15008236</v>
      </c>
      <c r="I11496" s="18">
        <v>13033415</v>
      </c>
      <c r="J11496" s="18">
        <v>13033415</v>
      </c>
      <c r="K11496" s="18">
        <v>1974821</v>
      </c>
      <c r="M11496" s="18">
        <v>579519</v>
      </c>
    </row>
    <row r="11497" spans="1:13" hidden="1" x14ac:dyDescent="0.25">
      <c r="A11497">
        <v>800007367</v>
      </c>
      <c r="B11497" t="s">
        <v>9301</v>
      </c>
      <c r="C11497" t="s">
        <v>307</v>
      </c>
      <c r="D11497" s="20">
        <v>43830</v>
      </c>
      <c r="E11497" t="s">
        <v>1236</v>
      </c>
      <c r="F11497" t="s">
        <v>12</v>
      </c>
      <c r="G11497" s="18">
        <v>10344951</v>
      </c>
      <c r="H11497" s="18">
        <v>16585512</v>
      </c>
      <c r="I11497" s="18">
        <v>6822707</v>
      </c>
      <c r="J11497" s="18">
        <v>9355199</v>
      </c>
      <c r="K11497" s="18">
        <v>7230313</v>
      </c>
      <c r="L11497" s="18">
        <v>133723</v>
      </c>
      <c r="M11497" s="18">
        <v>1086380</v>
      </c>
    </row>
    <row r="11498" spans="1:13" hidden="1" x14ac:dyDescent="0.25">
      <c r="A11498">
        <v>844004724</v>
      </c>
      <c r="B11498" t="s">
        <v>9302</v>
      </c>
      <c r="C11498" t="s">
        <v>48</v>
      </c>
      <c r="D11498" s="20">
        <v>43830</v>
      </c>
      <c r="E11498" t="s">
        <v>1236</v>
      </c>
      <c r="F11498" t="s">
        <v>12</v>
      </c>
      <c r="G11498" s="18">
        <v>5188040</v>
      </c>
      <c r="H11498" s="18">
        <v>6855318</v>
      </c>
      <c r="I11498" s="18">
        <v>4889440</v>
      </c>
      <c r="J11498" s="18">
        <v>4889440</v>
      </c>
      <c r="K11498" s="18">
        <v>1965878</v>
      </c>
      <c r="L11498" s="18">
        <v>257550</v>
      </c>
      <c r="M11498" s="18">
        <v>94224</v>
      </c>
    </row>
    <row r="11499" spans="1:13" hidden="1" x14ac:dyDescent="0.25">
      <c r="A11499">
        <v>900047444</v>
      </c>
      <c r="B11499" t="s">
        <v>9303</v>
      </c>
      <c r="C11499" t="s">
        <v>350</v>
      </c>
      <c r="D11499" s="20">
        <v>43830</v>
      </c>
      <c r="E11499" t="s">
        <v>1236</v>
      </c>
      <c r="F11499" t="s">
        <v>12</v>
      </c>
      <c r="G11499" s="18">
        <v>11496816</v>
      </c>
      <c r="H11499" s="18">
        <v>11666512</v>
      </c>
      <c r="I11499" s="18">
        <v>3681818</v>
      </c>
      <c r="J11499" s="18">
        <v>8251589</v>
      </c>
      <c r="K11499" s="18">
        <v>3414923</v>
      </c>
      <c r="M11499" s="18">
        <v>287519</v>
      </c>
    </row>
    <row r="11500" spans="1:13" hidden="1" x14ac:dyDescent="0.25">
      <c r="A11500">
        <v>820001772</v>
      </c>
      <c r="B11500" t="s">
        <v>9304</v>
      </c>
      <c r="C11500" t="s">
        <v>335</v>
      </c>
      <c r="D11500" s="20">
        <v>43830</v>
      </c>
      <c r="E11500" t="s">
        <v>1236</v>
      </c>
      <c r="F11500" t="s">
        <v>12</v>
      </c>
      <c r="G11500" s="18">
        <v>13025078</v>
      </c>
      <c r="H11500" s="18">
        <v>26215626</v>
      </c>
      <c r="I11500" s="18">
        <v>9104989</v>
      </c>
      <c r="J11500" s="18">
        <v>13922675</v>
      </c>
      <c r="K11500" s="18">
        <v>12292951</v>
      </c>
      <c r="L11500" s="18">
        <v>700612</v>
      </c>
      <c r="M11500" s="18">
        <v>694471</v>
      </c>
    </row>
    <row r="11501" spans="1:13" hidden="1" x14ac:dyDescent="0.25">
      <c r="A11501">
        <v>822001731</v>
      </c>
      <c r="B11501" t="s">
        <v>9305</v>
      </c>
      <c r="C11501" t="s">
        <v>1082</v>
      </c>
      <c r="D11501" s="20">
        <v>43830</v>
      </c>
      <c r="E11501" t="s">
        <v>1236</v>
      </c>
      <c r="F11501" t="s">
        <v>12</v>
      </c>
      <c r="G11501" s="18">
        <v>6032480</v>
      </c>
      <c r="H11501" s="18">
        <v>6573295</v>
      </c>
      <c r="I11501" s="18">
        <v>3650458</v>
      </c>
      <c r="J11501" s="18">
        <v>3713136</v>
      </c>
      <c r="K11501" s="18">
        <v>2860159</v>
      </c>
      <c r="L11501" s="18">
        <v>193195</v>
      </c>
      <c r="M11501" s="18">
        <v>1009909</v>
      </c>
    </row>
    <row r="11502" spans="1:13" hidden="1" x14ac:dyDescent="0.25">
      <c r="A11502">
        <v>860526772</v>
      </c>
      <c r="B11502" t="s">
        <v>9306</v>
      </c>
      <c r="C11502" t="s">
        <v>181</v>
      </c>
      <c r="D11502" s="20">
        <v>43830</v>
      </c>
      <c r="E11502" t="s">
        <v>1236</v>
      </c>
      <c r="F11502" t="s">
        <v>12</v>
      </c>
      <c r="G11502" s="18">
        <v>4583724</v>
      </c>
      <c r="H11502" s="18">
        <v>10843566</v>
      </c>
      <c r="I11502" s="18">
        <v>1049533</v>
      </c>
      <c r="J11502" s="18">
        <v>2141823</v>
      </c>
      <c r="K11502" s="18">
        <v>8701743</v>
      </c>
      <c r="L11502" s="18">
        <v>37210</v>
      </c>
      <c r="M11502" s="18">
        <v>406126</v>
      </c>
    </row>
    <row r="11503" spans="1:13" hidden="1" x14ac:dyDescent="0.25">
      <c r="A11503">
        <v>900582826</v>
      </c>
      <c r="B11503" t="s">
        <v>9307</v>
      </c>
      <c r="C11503" t="s">
        <v>330</v>
      </c>
      <c r="D11503" s="20">
        <v>43830</v>
      </c>
      <c r="E11503" t="s">
        <v>1236</v>
      </c>
      <c r="F11503" t="s">
        <v>12</v>
      </c>
      <c r="G11503" s="18">
        <v>2755793</v>
      </c>
      <c r="H11503" s="18">
        <v>6231558</v>
      </c>
      <c r="I11503" s="18">
        <v>1934405</v>
      </c>
      <c r="J11503" s="18">
        <v>3249877</v>
      </c>
      <c r="K11503" s="18">
        <v>2981681</v>
      </c>
      <c r="L11503" s="18">
        <v>335134</v>
      </c>
      <c r="M11503" s="18">
        <v>191513</v>
      </c>
    </row>
    <row r="11504" spans="1:13" hidden="1" x14ac:dyDescent="0.25">
      <c r="A11504">
        <v>830063638</v>
      </c>
      <c r="B11504" t="s">
        <v>9308</v>
      </c>
      <c r="C11504" t="s">
        <v>65</v>
      </c>
      <c r="D11504" s="20">
        <v>43830</v>
      </c>
      <c r="E11504" t="s">
        <v>1236</v>
      </c>
      <c r="F11504" t="s">
        <v>12</v>
      </c>
      <c r="G11504" s="18">
        <v>9244398</v>
      </c>
      <c r="H11504" s="18">
        <v>12738340</v>
      </c>
      <c r="I11504" s="18">
        <v>52238</v>
      </c>
      <c r="J11504" s="18">
        <v>52238</v>
      </c>
      <c r="K11504" s="18">
        <v>12686102</v>
      </c>
      <c r="M11504" s="18">
        <v>35055</v>
      </c>
    </row>
    <row r="11505" spans="1:13" hidden="1" x14ac:dyDescent="0.25">
      <c r="A11505">
        <v>800144934</v>
      </c>
      <c r="B11505" t="s">
        <v>9309</v>
      </c>
      <c r="C11505" t="s">
        <v>36</v>
      </c>
      <c r="D11505" s="20">
        <v>43830</v>
      </c>
      <c r="E11505" t="s">
        <v>1236</v>
      </c>
      <c r="F11505" t="s">
        <v>12</v>
      </c>
      <c r="G11505" s="18">
        <v>46318352</v>
      </c>
      <c r="H11505" s="18">
        <v>49941796</v>
      </c>
      <c r="I11505" s="18">
        <v>42718060</v>
      </c>
      <c r="J11505" s="18">
        <v>42946764</v>
      </c>
      <c r="K11505" s="18">
        <v>6995032</v>
      </c>
      <c r="L11505" s="18">
        <v>1287697</v>
      </c>
      <c r="M11505" s="18">
        <v>935491</v>
      </c>
    </row>
    <row r="11506" spans="1:13" hidden="1" x14ac:dyDescent="0.25">
      <c r="A11506">
        <v>900920927</v>
      </c>
      <c r="B11506" t="s">
        <v>9310</v>
      </c>
      <c r="C11506" t="s">
        <v>1254</v>
      </c>
      <c r="D11506" s="20">
        <v>43830</v>
      </c>
      <c r="E11506" t="s">
        <v>1236</v>
      </c>
      <c r="F11506" t="s">
        <v>12</v>
      </c>
      <c r="G11506" s="18">
        <v>4875664</v>
      </c>
      <c r="H11506" s="18">
        <v>4965331</v>
      </c>
      <c r="I11506" s="18">
        <v>646036</v>
      </c>
      <c r="J11506" s="18">
        <v>4347938</v>
      </c>
      <c r="K11506" s="18">
        <v>617393</v>
      </c>
      <c r="L11506" s="18">
        <v>26332</v>
      </c>
      <c r="M11506" s="18">
        <v>52776</v>
      </c>
    </row>
    <row r="11507" spans="1:13" hidden="1" x14ac:dyDescent="0.25">
      <c r="A11507">
        <v>811000242</v>
      </c>
      <c r="B11507" t="s">
        <v>9311</v>
      </c>
      <c r="C11507" t="s">
        <v>248</v>
      </c>
      <c r="D11507" s="20">
        <v>43830</v>
      </c>
      <c r="E11507" t="s">
        <v>1236</v>
      </c>
      <c r="F11507" t="s">
        <v>12</v>
      </c>
      <c r="G11507" s="18">
        <v>9895556</v>
      </c>
      <c r="H11507" s="18">
        <v>12043369</v>
      </c>
      <c r="I11507" s="18">
        <v>4402456</v>
      </c>
      <c r="J11507" s="18">
        <v>6025467</v>
      </c>
      <c r="K11507" s="18">
        <v>6017902</v>
      </c>
      <c r="L11507" s="18">
        <v>40146</v>
      </c>
      <c r="M11507" s="18">
        <v>1141306</v>
      </c>
    </row>
    <row r="11508" spans="1:13" hidden="1" x14ac:dyDescent="0.25">
      <c r="A11508">
        <v>805016435</v>
      </c>
      <c r="B11508" t="s">
        <v>9312</v>
      </c>
      <c r="C11508" t="s">
        <v>1233</v>
      </c>
      <c r="D11508" s="20">
        <v>43830</v>
      </c>
      <c r="E11508" t="s">
        <v>1236</v>
      </c>
      <c r="F11508" t="s">
        <v>12</v>
      </c>
      <c r="G11508" s="18">
        <v>1635896</v>
      </c>
      <c r="H11508" s="18">
        <v>1635896</v>
      </c>
      <c r="I11508" s="18">
        <v>503445</v>
      </c>
      <c r="J11508" s="18">
        <v>503445</v>
      </c>
      <c r="K11508" s="18">
        <v>1132451</v>
      </c>
      <c r="L11508" s="18">
        <v>121815</v>
      </c>
      <c r="M11508" s="18">
        <v>3322</v>
      </c>
    </row>
    <row r="11509" spans="1:13" hidden="1" x14ac:dyDescent="0.25">
      <c r="A11509">
        <v>890940830</v>
      </c>
      <c r="B11509" t="s">
        <v>9313</v>
      </c>
      <c r="C11509" t="s">
        <v>1534</v>
      </c>
      <c r="D11509" s="20">
        <v>43830</v>
      </c>
      <c r="E11509" t="s">
        <v>1236</v>
      </c>
      <c r="F11509" t="s">
        <v>12</v>
      </c>
      <c r="G11509" s="18">
        <v>2072931</v>
      </c>
      <c r="H11509" s="18">
        <v>6355847</v>
      </c>
      <c r="I11509" s="18">
        <v>1704477</v>
      </c>
      <c r="J11509" s="18">
        <v>2888490</v>
      </c>
      <c r="K11509" s="18">
        <v>3467357</v>
      </c>
      <c r="M11509" s="18">
        <v>-408092</v>
      </c>
    </row>
    <row r="11510" spans="1:13" hidden="1" x14ac:dyDescent="0.25">
      <c r="A11510">
        <v>900985041</v>
      </c>
      <c r="B11510" t="s">
        <v>9314</v>
      </c>
      <c r="C11510" t="s">
        <v>961</v>
      </c>
      <c r="D11510" s="20">
        <v>43830</v>
      </c>
      <c r="E11510" t="s">
        <v>1236</v>
      </c>
      <c r="F11510" t="s">
        <v>12</v>
      </c>
      <c r="G11510" s="18">
        <v>3006642</v>
      </c>
      <c r="H11510" s="18">
        <v>3153525</v>
      </c>
      <c r="I11510" s="18">
        <v>1579288</v>
      </c>
      <c r="J11510" s="18">
        <v>1711352</v>
      </c>
      <c r="K11510" s="18">
        <v>1442173</v>
      </c>
      <c r="L11510" s="18">
        <v>79328</v>
      </c>
      <c r="M11510" s="18">
        <v>84001</v>
      </c>
    </row>
    <row r="11511" spans="1:13" hidden="1" x14ac:dyDescent="0.25">
      <c r="A11511">
        <v>900410030</v>
      </c>
      <c r="B11511" t="s">
        <v>9315</v>
      </c>
      <c r="C11511" t="s">
        <v>626</v>
      </c>
      <c r="D11511" s="20">
        <v>43830</v>
      </c>
      <c r="E11511" t="s">
        <v>1236</v>
      </c>
      <c r="F11511" t="s">
        <v>12</v>
      </c>
      <c r="G11511" s="18">
        <v>5952708</v>
      </c>
      <c r="H11511" s="18">
        <v>7957986</v>
      </c>
      <c r="I11511" s="18">
        <v>3808444</v>
      </c>
      <c r="J11511" s="18">
        <v>5880009</v>
      </c>
      <c r="K11511" s="18">
        <v>2077977</v>
      </c>
      <c r="L11511" s="18">
        <v>514147</v>
      </c>
      <c r="M11511" s="18">
        <v>51059</v>
      </c>
    </row>
    <row r="11512" spans="1:13" hidden="1" x14ac:dyDescent="0.25">
      <c r="A11512">
        <v>900870033</v>
      </c>
      <c r="B11512" t="s">
        <v>9316</v>
      </c>
      <c r="C11512" t="s">
        <v>853</v>
      </c>
      <c r="D11512" s="20">
        <v>43830</v>
      </c>
      <c r="E11512" t="s">
        <v>1236</v>
      </c>
      <c r="F11512" t="s">
        <v>12</v>
      </c>
      <c r="G11512" s="18">
        <v>1527942</v>
      </c>
      <c r="H11512" s="18">
        <v>1581138</v>
      </c>
      <c r="I11512" s="18">
        <v>589837</v>
      </c>
      <c r="J11512" s="18">
        <v>589837</v>
      </c>
      <c r="K11512" s="18">
        <v>991301</v>
      </c>
      <c r="L11512" s="18">
        <v>107076</v>
      </c>
      <c r="M11512" s="18">
        <v>439622</v>
      </c>
    </row>
    <row r="11513" spans="1:13" hidden="1" x14ac:dyDescent="0.25">
      <c r="A11513">
        <v>860041021</v>
      </c>
      <c r="B11513" t="s">
        <v>9317</v>
      </c>
      <c r="C11513" t="s">
        <v>1763</v>
      </c>
      <c r="D11513" s="20">
        <v>43830</v>
      </c>
      <c r="E11513" t="s">
        <v>1236</v>
      </c>
      <c r="F11513" t="s">
        <v>12</v>
      </c>
      <c r="G11513" s="18">
        <v>7961132</v>
      </c>
      <c r="H11513" s="18">
        <v>10526927</v>
      </c>
      <c r="I11513" s="18">
        <v>2745310</v>
      </c>
      <c r="J11513" s="18">
        <v>6529512</v>
      </c>
      <c r="K11513" s="18">
        <v>3997415</v>
      </c>
      <c r="L11513" s="18">
        <v>290782</v>
      </c>
      <c r="M11513" s="18">
        <v>838915</v>
      </c>
    </row>
    <row r="11514" spans="1:13" hidden="1" x14ac:dyDescent="0.25">
      <c r="A11514">
        <v>860044136</v>
      </c>
      <c r="B11514" t="s">
        <v>9318</v>
      </c>
      <c r="C11514" t="s">
        <v>215</v>
      </c>
      <c r="D11514" s="20">
        <v>43830</v>
      </c>
      <c r="E11514" t="s">
        <v>1236</v>
      </c>
      <c r="F11514" t="s">
        <v>12</v>
      </c>
      <c r="G11514" s="18">
        <v>4902239</v>
      </c>
      <c r="H11514" s="18">
        <v>5259849</v>
      </c>
      <c r="I11514" s="18">
        <v>49741638</v>
      </c>
      <c r="J11514" s="18">
        <v>50121638</v>
      </c>
      <c r="K11514" s="18">
        <v>-44861789</v>
      </c>
      <c r="M11514" s="18">
        <v>-901835</v>
      </c>
    </row>
    <row r="11515" spans="1:13" hidden="1" x14ac:dyDescent="0.25">
      <c r="A11515">
        <v>800009732</v>
      </c>
      <c r="B11515" t="s">
        <v>9319</v>
      </c>
      <c r="C11515" t="s">
        <v>205</v>
      </c>
      <c r="D11515" s="20">
        <v>43830</v>
      </c>
      <c r="E11515" t="s">
        <v>1236</v>
      </c>
      <c r="F11515" t="s">
        <v>12</v>
      </c>
      <c r="G11515" s="18">
        <v>3169295</v>
      </c>
      <c r="H11515" s="18">
        <v>7009153</v>
      </c>
      <c r="I11515" s="18">
        <v>483843</v>
      </c>
      <c r="J11515" s="18">
        <v>1975062</v>
      </c>
      <c r="K11515" s="18">
        <v>5034091</v>
      </c>
      <c r="L11515" s="18">
        <v>876</v>
      </c>
      <c r="M11515" s="18">
        <v>-13918</v>
      </c>
    </row>
    <row r="11516" spans="1:13" hidden="1" x14ac:dyDescent="0.25">
      <c r="A11516">
        <v>900174827</v>
      </c>
      <c r="B11516" t="s">
        <v>9320</v>
      </c>
      <c r="C11516" t="s">
        <v>29</v>
      </c>
      <c r="D11516" s="20">
        <v>43830</v>
      </c>
      <c r="E11516" t="s">
        <v>1236</v>
      </c>
      <c r="F11516" t="s">
        <v>12</v>
      </c>
      <c r="G11516" s="18">
        <v>53607</v>
      </c>
      <c r="H11516" s="18">
        <v>3281765</v>
      </c>
      <c r="I11516" s="18">
        <v>1052805</v>
      </c>
      <c r="J11516" s="18">
        <v>1971891</v>
      </c>
      <c r="K11516" s="18">
        <v>1309874</v>
      </c>
      <c r="L11516" s="18">
        <v>43579</v>
      </c>
      <c r="M11516" s="18">
        <v>884</v>
      </c>
    </row>
    <row r="11517" spans="1:13" hidden="1" x14ac:dyDescent="0.25">
      <c r="A11517">
        <v>891201428</v>
      </c>
      <c r="B11517" t="s">
        <v>9321</v>
      </c>
      <c r="C11517" t="s">
        <v>253</v>
      </c>
      <c r="D11517" s="20">
        <v>43830</v>
      </c>
      <c r="E11517" t="s">
        <v>1236</v>
      </c>
      <c r="F11517" t="s">
        <v>12</v>
      </c>
      <c r="G11517" s="18">
        <v>6901936</v>
      </c>
      <c r="H11517" s="18">
        <v>15540955</v>
      </c>
      <c r="I11517" s="18">
        <v>6425024</v>
      </c>
      <c r="J11517" s="18">
        <v>14462002</v>
      </c>
      <c r="K11517" s="18">
        <v>1078953</v>
      </c>
      <c r="L11517" s="18">
        <v>0</v>
      </c>
      <c r="M11517" s="18">
        <v>26885</v>
      </c>
    </row>
    <row r="11518" spans="1:13" hidden="1" x14ac:dyDescent="0.25">
      <c r="A11518">
        <v>830057750</v>
      </c>
      <c r="B11518" t="s">
        <v>9322</v>
      </c>
      <c r="C11518" t="s">
        <v>87</v>
      </c>
      <c r="D11518" s="20">
        <v>43830</v>
      </c>
      <c r="E11518" t="s">
        <v>1236</v>
      </c>
      <c r="F11518" t="s">
        <v>12</v>
      </c>
      <c r="G11518" s="18">
        <v>1588642</v>
      </c>
      <c r="H11518" s="18">
        <v>2146260</v>
      </c>
      <c r="I11518" s="18">
        <v>1814622</v>
      </c>
      <c r="J11518" s="18">
        <v>1894396</v>
      </c>
      <c r="K11518" s="18">
        <v>251864</v>
      </c>
      <c r="M11518" s="18">
        <v>104592</v>
      </c>
    </row>
    <row r="11519" spans="1:13" hidden="1" x14ac:dyDescent="0.25">
      <c r="A11519">
        <v>860013933</v>
      </c>
      <c r="B11519" t="s">
        <v>9323</v>
      </c>
      <c r="C11519" t="s">
        <v>133</v>
      </c>
      <c r="D11519" s="20">
        <v>43830</v>
      </c>
      <c r="E11519" t="s">
        <v>1236</v>
      </c>
      <c r="F11519" t="s">
        <v>12</v>
      </c>
      <c r="G11519" s="18">
        <v>9600567</v>
      </c>
      <c r="H11519" s="18">
        <v>13595457</v>
      </c>
      <c r="I11519" s="18">
        <v>1348890</v>
      </c>
      <c r="J11519" s="18">
        <v>1673460</v>
      </c>
      <c r="K11519" s="18">
        <v>11921997</v>
      </c>
      <c r="M11519" s="18">
        <v>1140183</v>
      </c>
    </row>
    <row r="11520" spans="1:13" hidden="1" x14ac:dyDescent="0.25">
      <c r="A11520">
        <v>830061125</v>
      </c>
      <c r="B11520" t="s">
        <v>9324</v>
      </c>
      <c r="C11520" t="s">
        <v>1136</v>
      </c>
      <c r="D11520" s="20">
        <v>43830</v>
      </c>
      <c r="E11520" t="s">
        <v>1236</v>
      </c>
      <c r="F11520" t="s">
        <v>12</v>
      </c>
      <c r="G11520" s="18">
        <v>7438698</v>
      </c>
      <c r="H11520" s="18">
        <v>20531522</v>
      </c>
      <c r="I11520" s="18">
        <v>6025833</v>
      </c>
      <c r="J11520" s="18">
        <v>7008808</v>
      </c>
      <c r="K11520" s="18">
        <v>13522714</v>
      </c>
      <c r="L11520" s="18">
        <v>271907</v>
      </c>
      <c r="M11520" s="18">
        <v>767273</v>
      </c>
    </row>
    <row r="11521" spans="1:13" hidden="1" x14ac:dyDescent="0.25">
      <c r="A11521">
        <v>860004738</v>
      </c>
      <c r="B11521" t="s">
        <v>9325</v>
      </c>
      <c r="C11521" t="s">
        <v>154</v>
      </c>
      <c r="D11521" s="20">
        <v>43830</v>
      </c>
      <c r="E11521" t="s">
        <v>1236</v>
      </c>
      <c r="F11521" t="s">
        <v>12</v>
      </c>
      <c r="G11521" s="18">
        <v>1175755</v>
      </c>
      <c r="H11521" s="18">
        <v>13502586</v>
      </c>
      <c r="I11521" s="18">
        <v>1036720</v>
      </c>
      <c r="J11521" s="18">
        <v>5651737</v>
      </c>
      <c r="K11521" s="18">
        <v>7850849</v>
      </c>
      <c r="L11521" s="18">
        <v>2043</v>
      </c>
      <c r="M11521" s="18">
        <v>-371033</v>
      </c>
    </row>
    <row r="11522" spans="1:13" hidden="1" x14ac:dyDescent="0.25">
      <c r="A11522">
        <v>860508064</v>
      </c>
      <c r="B11522" t="s">
        <v>9326</v>
      </c>
      <c r="C11522" t="s">
        <v>21</v>
      </c>
      <c r="D11522" s="20">
        <v>43830</v>
      </c>
      <c r="E11522" t="s">
        <v>1236</v>
      </c>
      <c r="F11522" t="s">
        <v>12</v>
      </c>
      <c r="G11522" s="18">
        <v>9541468</v>
      </c>
      <c r="H11522" s="18">
        <v>22159974</v>
      </c>
      <c r="I11522" s="18">
        <v>5800011</v>
      </c>
      <c r="J11522" s="18">
        <v>5800011</v>
      </c>
      <c r="K11522" s="18">
        <v>16359963</v>
      </c>
      <c r="M11522" s="18">
        <v>996534</v>
      </c>
    </row>
    <row r="11523" spans="1:13" hidden="1" x14ac:dyDescent="0.25">
      <c r="A11523">
        <v>900456729</v>
      </c>
      <c r="B11523" t="s">
        <v>9327</v>
      </c>
      <c r="C11523" t="s">
        <v>3272</v>
      </c>
      <c r="D11523" s="20">
        <v>43830</v>
      </c>
      <c r="E11523" t="s">
        <v>1236</v>
      </c>
      <c r="F11523" t="s">
        <v>12</v>
      </c>
      <c r="G11523" s="18">
        <v>21089371</v>
      </c>
      <c r="H11523" s="18">
        <v>48065825</v>
      </c>
      <c r="I11523" s="18">
        <v>28149983</v>
      </c>
      <c r="J11523" s="18">
        <v>40650181</v>
      </c>
      <c r="K11523" s="18">
        <v>7415644</v>
      </c>
      <c r="L11523" s="18">
        <v>1166829</v>
      </c>
      <c r="M11523" s="18">
        <v>6751150</v>
      </c>
    </row>
    <row r="11524" spans="1:13" hidden="1" x14ac:dyDescent="0.25">
      <c r="A11524">
        <v>800229049</v>
      </c>
      <c r="B11524" t="s">
        <v>9328</v>
      </c>
      <c r="C11524" t="s">
        <v>29</v>
      </c>
      <c r="D11524" s="20">
        <v>43830</v>
      </c>
      <c r="E11524" t="s">
        <v>1236</v>
      </c>
      <c r="F11524" t="s">
        <v>12</v>
      </c>
      <c r="G11524" s="18">
        <v>1145587</v>
      </c>
      <c r="H11524" s="18">
        <v>11918540</v>
      </c>
      <c r="I11524" s="18">
        <v>1265207</v>
      </c>
      <c r="J11524" s="18">
        <v>2233870</v>
      </c>
      <c r="K11524" s="18">
        <v>9684670</v>
      </c>
      <c r="L11524" s="18">
        <v>46162</v>
      </c>
      <c r="M11524" s="18">
        <v>37699</v>
      </c>
    </row>
    <row r="11525" spans="1:13" hidden="1" x14ac:dyDescent="0.25">
      <c r="A11525">
        <v>800248545</v>
      </c>
      <c r="B11525" t="s">
        <v>9329</v>
      </c>
      <c r="C11525" t="s">
        <v>1243</v>
      </c>
      <c r="D11525" s="20">
        <v>43830</v>
      </c>
      <c r="E11525" t="s">
        <v>1236</v>
      </c>
      <c r="F11525" t="s">
        <v>12</v>
      </c>
      <c r="G11525" s="18">
        <v>2877099</v>
      </c>
      <c r="H11525" s="18">
        <v>7281668</v>
      </c>
      <c r="I11525" s="18">
        <v>3662474</v>
      </c>
      <c r="J11525" s="18">
        <v>4638632</v>
      </c>
      <c r="K11525" s="18">
        <v>2643036</v>
      </c>
      <c r="L11525" s="18">
        <v>1411277</v>
      </c>
      <c r="M11525" s="18">
        <v>102160</v>
      </c>
    </row>
    <row r="11526" spans="1:13" hidden="1" x14ac:dyDescent="0.25">
      <c r="A11526">
        <v>830041128</v>
      </c>
      <c r="B11526" t="s">
        <v>9330</v>
      </c>
      <c r="C11526" t="s">
        <v>702</v>
      </c>
      <c r="D11526" s="20">
        <v>43830</v>
      </c>
      <c r="E11526" t="s">
        <v>1236</v>
      </c>
      <c r="F11526" t="s">
        <v>12</v>
      </c>
      <c r="G11526" s="18">
        <v>4334671</v>
      </c>
      <c r="H11526" s="18">
        <v>9592648</v>
      </c>
      <c r="I11526" s="18">
        <v>3489981</v>
      </c>
      <c r="J11526" s="18">
        <v>3489981</v>
      </c>
      <c r="K11526" s="18">
        <v>6102667</v>
      </c>
      <c r="L11526" s="18">
        <v>6872</v>
      </c>
      <c r="M11526" s="18">
        <v>857501</v>
      </c>
    </row>
    <row r="11527" spans="1:13" hidden="1" x14ac:dyDescent="0.25">
      <c r="A11527">
        <v>860049837</v>
      </c>
      <c r="B11527" t="s">
        <v>9331</v>
      </c>
      <c r="C11527" t="s">
        <v>162</v>
      </c>
      <c r="D11527" s="20">
        <v>43830</v>
      </c>
      <c r="E11527" t="s">
        <v>1236</v>
      </c>
      <c r="F11527" t="s">
        <v>12</v>
      </c>
      <c r="G11527" s="18">
        <v>13329275</v>
      </c>
      <c r="H11527" s="18">
        <v>25201926</v>
      </c>
      <c r="I11527" s="18">
        <v>2937753</v>
      </c>
      <c r="J11527" s="18">
        <v>13608011</v>
      </c>
      <c r="K11527" s="18">
        <v>11593915</v>
      </c>
      <c r="L11527" s="18">
        <v>85267</v>
      </c>
      <c r="M11527" s="18">
        <v>259355</v>
      </c>
    </row>
    <row r="11528" spans="1:13" hidden="1" x14ac:dyDescent="0.25">
      <c r="A11528">
        <v>900056040</v>
      </c>
      <c r="B11528" t="s">
        <v>9332</v>
      </c>
      <c r="C11528" t="s">
        <v>297</v>
      </c>
      <c r="D11528" s="20">
        <v>43830</v>
      </c>
      <c r="E11528" t="s">
        <v>1236</v>
      </c>
      <c r="F11528" t="s">
        <v>12</v>
      </c>
      <c r="G11528" s="18">
        <v>17929266</v>
      </c>
      <c r="H11528" s="18">
        <v>18158258</v>
      </c>
      <c r="I11528" s="18">
        <v>10576491</v>
      </c>
      <c r="J11528" s="18">
        <v>13448699</v>
      </c>
      <c r="K11528" s="18">
        <v>4709559</v>
      </c>
      <c r="L11528" s="18">
        <v>594544</v>
      </c>
      <c r="M11528" s="18">
        <v>615344</v>
      </c>
    </row>
    <row r="11529" spans="1:13" hidden="1" x14ac:dyDescent="0.25">
      <c r="A11529">
        <v>800206429</v>
      </c>
      <c r="B11529" t="s">
        <v>9333</v>
      </c>
      <c r="C11529" t="s">
        <v>2438</v>
      </c>
      <c r="D11529" s="20">
        <v>43830</v>
      </c>
      <c r="E11529" t="s">
        <v>1236</v>
      </c>
      <c r="F11529" t="s">
        <v>12</v>
      </c>
      <c r="G11529" s="18">
        <v>697407</v>
      </c>
      <c r="H11529" s="18">
        <v>3870864</v>
      </c>
      <c r="I11529" s="18">
        <v>602070</v>
      </c>
      <c r="J11529" s="18">
        <v>1960724</v>
      </c>
      <c r="K11529" s="18">
        <v>1910140</v>
      </c>
      <c r="L11529" s="18">
        <v>188928</v>
      </c>
      <c r="M11529" s="18">
        <v>-99904</v>
      </c>
    </row>
    <row r="11530" spans="1:13" hidden="1" x14ac:dyDescent="0.25">
      <c r="A11530">
        <v>900462579</v>
      </c>
      <c r="B11530" t="s">
        <v>9334</v>
      </c>
      <c r="C11530" t="s">
        <v>29</v>
      </c>
      <c r="D11530" s="20">
        <v>43830</v>
      </c>
      <c r="E11530" t="s">
        <v>1236</v>
      </c>
      <c r="F11530" t="s">
        <v>12</v>
      </c>
      <c r="G11530" s="18">
        <v>231330</v>
      </c>
      <c r="H11530" s="18">
        <v>9534041</v>
      </c>
      <c r="I11530" s="18">
        <v>642182</v>
      </c>
      <c r="J11530" s="18">
        <v>1145783</v>
      </c>
      <c r="K11530" s="18">
        <v>8388258</v>
      </c>
      <c r="L11530" s="18">
        <v>57876</v>
      </c>
      <c r="M11530" s="18">
        <v>858778</v>
      </c>
    </row>
    <row r="11531" spans="1:13" hidden="1" x14ac:dyDescent="0.25">
      <c r="A11531">
        <v>900173936</v>
      </c>
      <c r="B11531" t="s">
        <v>9335</v>
      </c>
      <c r="C11531" t="s">
        <v>234</v>
      </c>
      <c r="D11531" s="20">
        <v>43830</v>
      </c>
      <c r="E11531" t="s">
        <v>1236</v>
      </c>
      <c r="F11531" t="s">
        <v>12</v>
      </c>
      <c r="G11531" s="18">
        <v>1727308</v>
      </c>
      <c r="H11531" s="18">
        <v>1872911</v>
      </c>
      <c r="I11531" s="18">
        <v>8757</v>
      </c>
      <c r="J11531" s="18">
        <v>359597</v>
      </c>
      <c r="K11531" s="18">
        <v>1513314</v>
      </c>
      <c r="M11531" s="18">
        <v>-562695</v>
      </c>
    </row>
    <row r="11532" spans="1:13" hidden="1" x14ac:dyDescent="0.25">
      <c r="A11532">
        <v>900349924</v>
      </c>
      <c r="B11532" t="s">
        <v>9336</v>
      </c>
      <c r="C11532" t="s">
        <v>593</v>
      </c>
      <c r="D11532" s="20">
        <v>43830</v>
      </c>
      <c r="E11532" t="s">
        <v>1236</v>
      </c>
      <c r="F11532" t="s">
        <v>12</v>
      </c>
      <c r="G11532" s="18">
        <v>13301886</v>
      </c>
      <c r="H11532" s="18">
        <v>13360587</v>
      </c>
      <c r="I11532" s="18">
        <v>3561281</v>
      </c>
      <c r="J11532" s="18">
        <v>3561281</v>
      </c>
      <c r="K11532" s="18">
        <v>9799306</v>
      </c>
      <c r="L11532" s="18">
        <v>10272</v>
      </c>
      <c r="M11532" s="18">
        <v>2046442</v>
      </c>
    </row>
    <row r="11533" spans="1:13" hidden="1" x14ac:dyDescent="0.25">
      <c r="A11533">
        <v>811023726</v>
      </c>
      <c r="B11533" t="s">
        <v>9337</v>
      </c>
      <c r="C11533" t="s">
        <v>717</v>
      </c>
      <c r="D11533" s="20">
        <v>43830</v>
      </c>
      <c r="E11533" t="s">
        <v>1236</v>
      </c>
      <c r="F11533" t="s">
        <v>12</v>
      </c>
      <c r="G11533" s="18">
        <v>19187794</v>
      </c>
      <c r="H11533" s="18">
        <v>23577988</v>
      </c>
      <c r="I11533" s="18">
        <v>539757</v>
      </c>
      <c r="J11533" s="18">
        <v>4794557</v>
      </c>
      <c r="K11533" s="18">
        <v>18783431</v>
      </c>
      <c r="L11533" s="18">
        <v>11248</v>
      </c>
      <c r="M11533" s="18">
        <v>578857</v>
      </c>
    </row>
    <row r="11534" spans="1:13" hidden="1" x14ac:dyDescent="0.25">
      <c r="A11534">
        <v>811005323</v>
      </c>
      <c r="B11534" t="s">
        <v>9338</v>
      </c>
      <c r="C11534" t="s">
        <v>593</v>
      </c>
      <c r="D11534" s="20">
        <v>43830</v>
      </c>
      <c r="E11534" t="s">
        <v>1236</v>
      </c>
      <c r="F11534" t="s">
        <v>12</v>
      </c>
      <c r="G11534" s="18">
        <v>1287928</v>
      </c>
      <c r="H11534" s="18">
        <v>1378070</v>
      </c>
      <c r="I11534" s="18">
        <v>85212</v>
      </c>
      <c r="J11534" s="18">
        <v>152042</v>
      </c>
      <c r="K11534" s="18">
        <v>1226028</v>
      </c>
      <c r="M11534" s="18">
        <v>116143</v>
      </c>
    </row>
    <row r="11535" spans="1:13" hidden="1" x14ac:dyDescent="0.25">
      <c r="A11535">
        <v>860006127</v>
      </c>
      <c r="B11535" t="s">
        <v>9339</v>
      </c>
      <c r="C11535" t="s">
        <v>53</v>
      </c>
      <c r="D11535" s="20">
        <v>43830</v>
      </c>
      <c r="E11535" t="s">
        <v>1236</v>
      </c>
      <c r="F11535" t="s">
        <v>12</v>
      </c>
      <c r="G11535" s="18">
        <v>48999706</v>
      </c>
      <c r="H11535" s="18">
        <v>123025582</v>
      </c>
      <c r="I11535" s="18">
        <v>30653468</v>
      </c>
      <c r="J11535" s="18">
        <v>39064589</v>
      </c>
      <c r="K11535" s="18">
        <v>83960993</v>
      </c>
      <c r="L11535" s="18">
        <v>446516</v>
      </c>
      <c r="M11535" s="18">
        <v>11050073</v>
      </c>
    </row>
    <row r="11536" spans="1:13" hidden="1" x14ac:dyDescent="0.25">
      <c r="A11536">
        <v>830126628</v>
      </c>
      <c r="B11536" t="s">
        <v>9340</v>
      </c>
      <c r="C11536" t="s">
        <v>3857</v>
      </c>
      <c r="D11536" s="20">
        <v>43830</v>
      </c>
      <c r="E11536" t="s">
        <v>1236</v>
      </c>
      <c r="F11536" t="s">
        <v>12</v>
      </c>
      <c r="G11536" s="18">
        <v>4471826</v>
      </c>
      <c r="H11536" s="18">
        <v>5163814</v>
      </c>
      <c r="I11536" s="18">
        <v>1344457</v>
      </c>
      <c r="J11536" s="18">
        <v>1461876</v>
      </c>
      <c r="K11536" s="18">
        <v>3701938</v>
      </c>
      <c r="L11536" s="18">
        <v>88085</v>
      </c>
      <c r="M11536" s="18">
        <v>1198413</v>
      </c>
    </row>
    <row r="11537" spans="1:13" hidden="1" x14ac:dyDescent="0.25">
      <c r="A11537">
        <v>890204326</v>
      </c>
      <c r="B11537" t="s">
        <v>9341</v>
      </c>
      <c r="C11537" t="s">
        <v>29</v>
      </c>
      <c r="D11537" s="20">
        <v>43830</v>
      </c>
      <c r="E11537" t="s">
        <v>1236</v>
      </c>
      <c r="F11537" t="s">
        <v>12</v>
      </c>
      <c r="G11537" s="18">
        <v>1772388</v>
      </c>
      <c r="H11537" s="18">
        <v>5945897</v>
      </c>
      <c r="I11537" s="18">
        <v>75276</v>
      </c>
      <c r="J11537" s="18">
        <v>79768</v>
      </c>
      <c r="K11537" s="18">
        <v>5866129</v>
      </c>
      <c r="L11537" s="18">
        <v>65224</v>
      </c>
      <c r="M11537" s="18">
        <v>-181644</v>
      </c>
    </row>
    <row r="11538" spans="1:13" hidden="1" x14ac:dyDescent="0.25">
      <c r="A11538">
        <v>900547829</v>
      </c>
      <c r="B11538" t="s">
        <v>9342</v>
      </c>
      <c r="C11538" t="s">
        <v>29</v>
      </c>
      <c r="D11538" s="20">
        <v>43830</v>
      </c>
      <c r="E11538" t="s">
        <v>1236</v>
      </c>
      <c r="F11538" t="s">
        <v>12</v>
      </c>
      <c r="G11538" s="18">
        <v>472037</v>
      </c>
      <c r="H11538" s="18">
        <v>12866848</v>
      </c>
      <c r="I11538" s="18">
        <v>18997</v>
      </c>
      <c r="J11538" s="18">
        <v>11065111</v>
      </c>
      <c r="K11538" s="18">
        <v>1801737</v>
      </c>
      <c r="L11538" s="18">
        <v>18971</v>
      </c>
      <c r="M11538" s="18">
        <v>630209</v>
      </c>
    </row>
    <row r="11539" spans="1:13" hidden="1" x14ac:dyDescent="0.25">
      <c r="A11539">
        <v>900495227</v>
      </c>
      <c r="B11539" t="s">
        <v>9343</v>
      </c>
      <c r="C11539" t="s">
        <v>55</v>
      </c>
      <c r="D11539" s="20">
        <v>43830</v>
      </c>
      <c r="E11539" t="s">
        <v>1236</v>
      </c>
      <c r="F11539" t="s">
        <v>12</v>
      </c>
      <c r="G11539" s="18">
        <v>499597</v>
      </c>
      <c r="H11539" s="18">
        <v>5751793</v>
      </c>
      <c r="I11539" s="18">
        <v>186370</v>
      </c>
      <c r="J11539" s="18">
        <v>3589202</v>
      </c>
      <c r="K11539" s="18">
        <v>2162591</v>
      </c>
      <c r="L11539" s="18">
        <v>28672</v>
      </c>
      <c r="M11539" s="18">
        <v>-29246</v>
      </c>
    </row>
    <row r="11540" spans="1:13" hidden="1" x14ac:dyDescent="0.25">
      <c r="A11540">
        <v>860003228</v>
      </c>
      <c r="B11540" t="s">
        <v>9344</v>
      </c>
      <c r="C11540" t="s">
        <v>243</v>
      </c>
      <c r="D11540" s="20">
        <v>43830</v>
      </c>
      <c r="E11540" t="s">
        <v>1236</v>
      </c>
      <c r="F11540" t="s">
        <v>12</v>
      </c>
      <c r="G11540" s="18">
        <v>14004503</v>
      </c>
      <c r="H11540" s="18">
        <v>18530981</v>
      </c>
      <c r="I11540" s="18">
        <v>6088712</v>
      </c>
      <c r="J11540" s="18">
        <v>11126188</v>
      </c>
      <c r="K11540" s="18">
        <v>7404793</v>
      </c>
      <c r="L11540" s="18">
        <v>886825</v>
      </c>
      <c r="M11540" s="18">
        <v>805583</v>
      </c>
    </row>
    <row r="11541" spans="1:13" hidden="1" x14ac:dyDescent="0.25">
      <c r="A11541">
        <v>860531043</v>
      </c>
      <c r="B11541" t="s">
        <v>9345</v>
      </c>
      <c r="C11541" t="s">
        <v>162</v>
      </c>
      <c r="D11541" s="20">
        <v>43830</v>
      </c>
      <c r="E11541" t="s">
        <v>1236</v>
      </c>
      <c r="F11541" t="s">
        <v>12</v>
      </c>
      <c r="G11541" s="18">
        <v>534834</v>
      </c>
      <c r="H11541" s="18">
        <v>548747</v>
      </c>
      <c r="I11541" s="18">
        <v>18272</v>
      </c>
      <c r="J11541" s="18">
        <v>18272</v>
      </c>
      <c r="K11541" s="18">
        <v>530475</v>
      </c>
      <c r="M11541" s="18">
        <v>-764059</v>
      </c>
    </row>
    <row r="11542" spans="1:13" hidden="1" x14ac:dyDescent="0.25">
      <c r="A11542">
        <v>900609031</v>
      </c>
      <c r="B11542" t="s">
        <v>9346</v>
      </c>
      <c r="C11542" t="s">
        <v>154</v>
      </c>
      <c r="D11542" s="20">
        <v>43830</v>
      </c>
      <c r="E11542" t="s">
        <v>1236</v>
      </c>
      <c r="F11542" t="s">
        <v>12</v>
      </c>
      <c r="G11542" s="18">
        <v>20806203</v>
      </c>
      <c r="H11542" s="18">
        <v>57375640</v>
      </c>
      <c r="I11542" s="18">
        <v>22746778</v>
      </c>
      <c r="J11542" s="18">
        <v>22875080</v>
      </c>
      <c r="K11542" s="18">
        <v>34500560</v>
      </c>
      <c r="M11542" s="18">
        <v>520472</v>
      </c>
    </row>
    <row r="11543" spans="1:13" hidden="1" x14ac:dyDescent="0.25">
      <c r="A11543">
        <v>890916829</v>
      </c>
      <c r="B11543" t="s">
        <v>9347</v>
      </c>
      <c r="C11543" t="s">
        <v>57</v>
      </c>
      <c r="D11543" s="20">
        <v>43830</v>
      </c>
      <c r="E11543" t="s">
        <v>1236</v>
      </c>
      <c r="F11543" t="s">
        <v>12</v>
      </c>
      <c r="G11543" s="18">
        <v>1272422</v>
      </c>
      <c r="H11543" s="18">
        <v>5533010</v>
      </c>
      <c r="I11543" s="18">
        <v>31204</v>
      </c>
      <c r="J11543" s="18">
        <v>31204</v>
      </c>
      <c r="K11543" s="18">
        <v>5501806</v>
      </c>
      <c r="L11543" s="18">
        <v>0</v>
      </c>
      <c r="M11543" s="18">
        <v>-195588</v>
      </c>
    </row>
    <row r="11544" spans="1:13" hidden="1" x14ac:dyDescent="0.25">
      <c r="A11544">
        <v>805020433</v>
      </c>
      <c r="B11544" t="s">
        <v>9348</v>
      </c>
      <c r="C11544" t="s">
        <v>270</v>
      </c>
      <c r="D11544" s="20">
        <v>43830</v>
      </c>
      <c r="E11544" t="s">
        <v>1236</v>
      </c>
      <c r="F11544" t="s">
        <v>12</v>
      </c>
      <c r="G11544" s="18">
        <v>11114905</v>
      </c>
      <c r="H11544" s="18">
        <v>11703747</v>
      </c>
      <c r="I11544" s="18">
        <v>7893735</v>
      </c>
      <c r="J11544" s="18">
        <v>8066865</v>
      </c>
      <c r="K11544" s="18">
        <v>3636882</v>
      </c>
      <c r="L11544" s="18">
        <v>159469</v>
      </c>
      <c r="M11544" s="18">
        <v>340902</v>
      </c>
    </row>
    <row r="11545" spans="1:13" hidden="1" x14ac:dyDescent="0.25">
      <c r="A11545">
        <v>832001729</v>
      </c>
      <c r="B11545" t="s">
        <v>9349</v>
      </c>
      <c r="C11545" t="s">
        <v>3831</v>
      </c>
      <c r="D11545" s="20">
        <v>43830</v>
      </c>
      <c r="E11545" t="s">
        <v>1236</v>
      </c>
      <c r="F11545" t="s">
        <v>12</v>
      </c>
      <c r="G11545" s="18">
        <v>9319569</v>
      </c>
      <c r="H11545" s="18">
        <v>17982982</v>
      </c>
      <c r="I11545" s="18">
        <v>3458457</v>
      </c>
      <c r="J11545" s="18">
        <v>4542599</v>
      </c>
      <c r="K11545" s="18">
        <v>13440383</v>
      </c>
      <c r="L11545" s="18">
        <v>1022365</v>
      </c>
      <c r="M11545" s="18">
        <v>1676634</v>
      </c>
    </row>
    <row r="11546" spans="1:13" hidden="1" x14ac:dyDescent="0.25">
      <c r="A11546">
        <v>900532339</v>
      </c>
      <c r="B11546" t="s">
        <v>9350</v>
      </c>
      <c r="C11546" t="s">
        <v>702</v>
      </c>
      <c r="D11546" s="20">
        <v>43830</v>
      </c>
      <c r="E11546" t="s">
        <v>1236</v>
      </c>
      <c r="F11546" t="s">
        <v>12</v>
      </c>
      <c r="G11546" s="18">
        <v>31145368</v>
      </c>
      <c r="H11546" s="18">
        <v>33000353</v>
      </c>
      <c r="I11546" s="18">
        <v>21432961</v>
      </c>
      <c r="J11546" s="18">
        <v>21482868</v>
      </c>
      <c r="K11546" s="18">
        <v>11517485</v>
      </c>
      <c r="L11546" s="18">
        <v>2278004</v>
      </c>
      <c r="M11546" s="18">
        <v>6795683</v>
      </c>
    </row>
    <row r="11547" spans="1:13" hidden="1" x14ac:dyDescent="0.25">
      <c r="A11547">
        <v>830018817</v>
      </c>
      <c r="B11547" t="s">
        <v>9351</v>
      </c>
      <c r="C11547" t="s">
        <v>386</v>
      </c>
      <c r="D11547" s="20">
        <v>43830</v>
      </c>
      <c r="E11547" t="s">
        <v>1236</v>
      </c>
      <c r="F11547" t="s">
        <v>12</v>
      </c>
      <c r="G11547" s="18">
        <v>3775891</v>
      </c>
      <c r="H11547" s="18">
        <v>4057428</v>
      </c>
      <c r="I11547" s="18">
        <v>2568240</v>
      </c>
      <c r="J11547" s="18">
        <v>2568240</v>
      </c>
      <c r="K11547" s="18">
        <v>1489188</v>
      </c>
      <c r="L11547" s="18">
        <v>97965</v>
      </c>
      <c r="M11547" s="18">
        <v>418228</v>
      </c>
    </row>
    <row r="11548" spans="1:13" hidden="1" x14ac:dyDescent="0.25">
      <c r="A11548">
        <v>890114232</v>
      </c>
      <c r="B11548" t="s">
        <v>9352</v>
      </c>
      <c r="C11548" t="s">
        <v>717</v>
      </c>
      <c r="D11548" s="20">
        <v>43830</v>
      </c>
      <c r="E11548" t="s">
        <v>1236</v>
      </c>
      <c r="F11548" t="s">
        <v>12</v>
      </c>
      <c r="G11548" s="18">
        <v>2270090</v>
      </c>
      <c r="H11548" s="18">
        <v>9301465</v>
      </c>
      <c r="I11548" s="18">
        <v>794491</v>
      </c>
      <c r="J11548" s="18">
        <v>2183677</v>
      </c>
      <c r="K11548" s="18">
        <v>7117788</v>
      </c>
      <c r="L11548" s="18">
        <v>106472</v>
      </c>
      <c r="M11548" s="18">
        <v>-15334</v>
      </c>
    </row>
    <row r="11549" spans="1:13" hidden="1" x14ac:dyDescent="0.25">
      <c r="A11549">
        <v>900631235</v>
      </c>
      <c r="B11549" t="s">
        <v>9353</v>
      </c>
      <c r="C11549" t="s">
        <v>154</v>
      </c>
      <c r="D11549" s="20">
        <v>43830</v>
      </c>
      <c r="E11549" t="s">
        <v>1236</v>
      </c>
      <c r="F11549" t="s">
        <v>12</v>
      </c>
      <c r="G11549" s="18">
        <v>671564</v>
      </c>
      <c r="H11549" s="18">
        <v>2177570</v>
      </c>
      <c r="I11549" s="18">
        <v>277526</v>
      </c>
      <c r="J11549" s="18">
        <v>1464974</v>
      </c>
      <c r="K11549" s="18">
        <v>712596</v>
      </c>
      <c r="L11549" s="18">
        <v>130146</v>
      </c>
      <c r="M11549" s="18">
        <v>-101944</v>
      </c>
    </row>
    <row r="11550" spans="1:13" hidden="1" x14ac:dyDescent="0.25">
      <c r="A11550">
        <v>900331927</v>
      </c>
      <c r="B11550" t="s">
        <v>9354</v>
      </c>
      <c r="C11550" t="s">
        <v>203</v>
      </c>
      <c r="D11550" s="20">
        <v>43830</v>
      </c>
      <c r="E11550" t="s">
        <v>1236</v>
      </c>
      <c r="F11550" t="s">
        <v>12</v>
      </c>
      <c r="G11550" s="18">
        <v>4426547</v>
      </c>
      <c r="H11550" s="18">
        <v>5394566</v>
      </c>
      <c r="I11550" s="18">
        <v>4674892</v>
      </c>
      <c r="J11550" s="18">
        <v>4674892</v>
      </c>
      <c r="K11550" s="18">
        <v>719674</v>
      </c>
      <c r="L11550" s="18">
        <v>17420</v>
      </c>
      <c r="M11550" s="18">
        <v>-461395</v>
      </c>
    </row>
    <row r="11551" spans="1:13" hidden="1" x14ac:dyDescent="0.25">
      <c r="A11551">
        <v>860031025</v>
      </c>
      <c r="B11551" t="s">
        <v>9355</v>
      </c>
      <c r="C11551" t="s">
        <v>29</v>
      </c>
      <c r="D11551" s="20">
        <v>43830</v>
      </c>
      <c r="E11551" t="s">
        <v>1236</v>
      </c>
      <c r="F11551" t="s">
        <v>12</v>
      </c>
      <c r="G11551" s="18">
        <v>1055938</v>
      </c>
      <c r="H11551" s="18">
        <v>22587086</v>
      </c>
      <c r="I11551" s="18">
        <v>268911</v>
      </c>
      <c r="J11551" s="18">
        <v>2509645</v>
      </c>
      <c r="K11551" s="18">
        <v>20077441</v>
      </c>
      <c r="L11551" s="18">
        <v>15128</v>
      </c>
      <c r="M11551" s="18">
        <v>-120668</v>
      </c>
    </row>
    <row r="11552" spans="1:13" hidden="1" x14ac:dyDescent="0.25">
      <c r="A11552">
        <v>900444029</v>
      </c>
      <c r="B11552" t="s">
        <v>9356</v>
      </c>
      <c r="C11552" t="s">
        <v>836</v>
      </c>
      <c r="D11552" s="20">
        <v>43830</v>
      </c>
      <c r="E11552" t="s">
        <v>1236</v>
      </c>
      <c r="F11552" t="s">
        <v>12</v>
      </c>
      <c r="G11552" s="18">
        <v>12072411</v>
      </c>
      <c r="H11552" s="18">
        <v>13151122</v>
      </c>
      <c r="I11552" s="18">
        <v>239823</v>
      </c>
      <c r="J11552" s="18">
        <v>13421593</v>
      </c>
      <c r="K11552" s="18">
        <v>-270471</v>
      </c>
      <c r="M11552" s="18">
        <v>-556816</v>
      </c>
    </row>
    <row r="11553" spans="1:13" hidden="1" x14ac:dyDescent="0.25">
      <c r="A11553">
        <v>900454324</v>
      </c>
      <c r="B11553" t="s">
        <v>9357</v>
      </c>
      <c r="C11553" t="s">
        <v>1185</v>
      </c>
      <c r="D11553" s="20">
        <v>43830</v>
      </c>
      <c r="E11553" t="s">
        <v>1236</v>
      </c>
      <c r="F11553" t="s">
        <v>12</v>
      </c>
      <c r="G11553" s="18">
        <v>1074524</v>
      </c>
      <c r="H11553" s="18">
        <v>1220414</v>
      </c>
      <c r="I11553" s="18">
        <v>400089</v>
      </c>
      <c r="J11553" s="18">
        <v>579176</v>
      </c>
      <c r="K11553" s="18">
        <v>641238</v>
      </c>
      <c r="L11553" s="18">
        <v>11456</v>
      </c>
      <c r="M11553" s="18">
        <v>28946</v>
      </c>
    </row>
    <row r="11554" spans="1:13" hidden="1" x14ac:dyDescent="0.25">
      <c r="A11554">
        <v>822006125</v>
      </c>
      <c r="B11554" t="s">
        <v>9358</v>
      </c>
      <c r="C11554" t="s">
        <v>162</v>
      </c>
      <c r="D11554" s="20">
        <v>43830</v>
      </c>
      <c r="E11554" t="s">
        <v>1236</v>
      </c>
      <c r="F11554" t="s">
        <v>12</v>
      </c>
      <c r="G11554" s="18">
        <v>11170622</v>
      </c>
      <c r="H11554" s="18">
        <v>11225076</v>
      </c>
      <c r="I11554" s="18">
        <v>4727041</v>
      </c>
      <c r="J11554" s="18">
        <v>7175542</v>
      </c>
      <c r="K11554" s="18">
        <v>4049534</v>
      </c>
      <c r="M11554" s="18">
        <v>39639</v>
      </c>
    </row>
    <row r="11555" spans="1:13" hidden="1" x14ac:dyDescent="0.25">
      <c r="A11555">
        <v>900718628</v>
      </c>
      <c r="B11555" t="s">
        <v>9359</v>
      </c>
      <c r="C11555" t="s">
        <v>29</v>
      </c>
      <c r="D11555" s="20">
        <v>43830</v>
      </c>
      <c r="E11555" t="s">
        <v>1236</v>
      </c>
      <c r="F11555" t="s">
        <v>12</v>
      </c>
      <c r="G11555" s="18">
        <v>527874</v>
      </c>
      <c r="H11555" s="18">
        <v>7388303</v>
      </c>
      <c r="I11555" s="18">
        <v>2882148</v>
      </c>
      <c r="J11555" s="18">
        <v>2921734</v>
      </c>
      <c r="K11555" s="18">
        <v>4466569</v>
      </c>
      <c r="M11555" s="18">
        <v>218237</v>
      </c>
    </row>
    <row r="11556" spans="1:13" hidden="1" x14ac:dyDescent="0.25">
      <c r="A11556">
        <v>830052939</v>
      </c>
      <c r="B11556" t="s">
        <v>9360</v>
      </c>
      <c r="C11556" t="s">
        <v>619</v>
      </c>
      <c r="D11556" s="20">
        <v>43830</v>
      </c>
      <c r="E11556" t="s">
        <v>1236</v>
      </c>
      <c r="F11556" t="s">
        <v>12</v>
      </c>
      <c r="G11556" s="18">
        <v>1904627</v>
      </c>
      <c r="H11556" s="18">
        <v>5734387</v>
      </c>
      <c r="I11556" s="18">
        <v>444277</v>
      </c>
      <c r="J11556" s="18">
        <v>1662089</v>
      </c>
      <c r="K11556" s="18">
        <v>4072298</v>
      </c>
      <c r="L11556" s="18">
        <v>141635</v>
      </c>
      <c r="M11556" s="18">
        <v>531441</v>
      </c>
    </row>
    <row r="11557" spans="1:13" hidden="1" x14ac:dyDescent="0.25">
      <c r="A11557">
        <v>900462596</v>
      </c>
      <c r="B11557" t="s">
        <v>9361</v>
      </c>
      <c r="C11557" t="s">
        <v>29</v>
      </c>
      <c r="D11557" s="20">
        <v>43830</v>
      </c>
      <c r="E11557" t="s">
        <v>1236</v>
      </c>
      <c r="F11557" t="s">
        <v>12</v>
      </c>
      <c r="G11557" s="18">
        <v>1460097</v>
      </c>
      <c r="H11557" s="18">
        <v>5710455</v>
      </c>
      <c r="I11557" s="18">
        <v>134542</v>
      </c>
      <c r="J11557" s="18">
        <v>482084</v>
      </c>
      <c r="K11557" s="18">
        <v>5228371</v>
      </c>
      <c r="L11557" s="18">
        <v>61</v>
      </c>
      <c r="M11557" s="18">
        <v>239246</v>
      </c>
    </row>
    <row r="11558" spans="1:13" hidden="1" x14ac:dyDescent="0.25">
      <c r="A11558">
        <v>901053131</v>
      </c>
      <c r="B11558" t="s">
        <v>9362</v>
      </c>
      <c r="C11558" t="s">
        <v>154</v>
      </c>
      <c r="D11558" s="20">
        <v>43830</v>
      </c>
      <c r="E11558" t="s">
        <v>1236</v>
      </c>
      <c r="F11558" t="s">
        <v>12</v>
      </c>
      <c r="G11558" s="18">
        <v>2928491</v>
      </c>
      <c r="H11558" s="18">
        <v>3281178</v>
      </c>
      <c r="I11558" s="18">
        <v>2699985</v>
      </c>
      <c r="J11558" s="18">
        <v>2699985</v>
      </c>
      <c r="K11558" s="18">
        <v>581193</v>
      </c>
      <c r="L11558" s="18">
        <v>75313</v>
      </c>
      <c r="M11558" s="18">
        <v>-119689</v>
      </c>
    </row>
    <row r="11559" spans="1:13" hidden="1" x14ac:dyDescent="0.25">
      <c r="A11559">
        <v>900537728</v>
      </c>
      <c r="B11559" t="s">
        <v>9363</v>
      </c>
      <c r="C11559" t="s">
        <v>702</v>
      </c>
      <c r="D11559" s="20">
        <v>43830</v>
      </c>
      <c r="E11559" t="s">
        <v>1236</v>
      </c>
      <c r="F11559" t="s">
        <v>12</v>
      </c>
      <c r="G11559" s="18">
        <v>2742893</v>
      </c>
      <c r="H11559" s="18">
        <v>2828635</v>
      </c>
      <c r="I11559" s="18">
        <v>1355471</v>
      </c>
      <c r="J11559" s="18">
        <v>1399013</v>
      </c>
      <c r="K11559" s="18">
        <v>1429622</v>
      </c>
      <c r="L11559" s="18">
        <v>8404</v>
      </c>
      <c r="M11559" s="18">
        <v>653342</v>
      </c>
    </row>
    <row r="11560" spans="1:13" hidden="1" x14ac:dyDescent="0.25">
      <c r="A11560">
        <v>900560626</v>
      </c>
      <c r="B11560" t="s">
        <v>9364</v>
      </c>
      <c r="C11560" t="s">
        <v>162</v>
      </c>
      <c r="D11560" s="20">
        <v>43830</v>
      </c>
      <c r="E11560" t="s">
        <v>1236</v>
      </c>
      <c r="F11560" t="s">
        <v>12</v>
      </c>
      <c r="G11560" s="18">
        <v>58888356</v>
      </c>
      <c r="H11560" s="18">
        <v>84355912</v>
      </c>
      <c r="I11560" s="18">
        <v>64858773</v>
      </c>
      <c r="J11560" s="18">
        <v>74295548</v>
      </c>
      <c r="K11560" s="18">
        <v>10060364</v>
      </c>
      <c r="L11560" s="18">
        <v>2690494</v>
      </c>
      <c r="M11560" s="18">
        <v>1300980</v>
      </c>
    </row>
    <row r="11561" spans="1:13" hidden="1" x14ac:dyDescent="0.25">
      <c r="A11561">
        <v>900238931</v>
      </c>
      <c r="B11561" t="s">
        <v>9365</v>
      </c>
      <c r="C11561" t="s">
        <v>29</v>
      </c>
      <c r="D11561" s="20">
        <v>43830</v>
      </c>
      <c r="E11561" t="s">
        <v>1236</v>
      </c>
      <c r="F11561" t="s">
        <v>12</v>
      </c>
      <c r="G11561" s="18">
        <v>197333</v>
      </c>
      <c r="H11561" s="18">
        <v>5240614</v>
      </c>
      <c r="I11561" s="18">
        <v>2922801</v>
      </c>
      <c r="J11561" s="18">
        <v>2922801</v>
      </c>
      <c r="K11561" s="18">
        <v>2317813</v>
      </c>
      <c r="L11561" s="18">
        <v>0</v>
      </c>
      <c r="M11561" s="18">
        <v>-94679</v>
      </c>
    </row>
    <row r="11562" spans="1:13" hidden="1" x14ac:dyDescent="0.25">
      <c r="A11562">
        <v>860032932</v>
      </c>
      <c r="B11562" t="s">
        <v>9366</v>
      </c>
      <c r="C11562" t="s">
        <v>1163</v>
      </c>
      <c r="D11562" s="20">
        <v>43830</v>
      </c>
      <c r="E11562" t="s">
        <v>1236</v>
      </c>
      <c r="F11562" t="s">
        <v>12</v>
      </c>
      <c r="G11562" s="18">
        <v>8081365</v>
      </c>
      <c r="H11562" s="18">
        <v>16034821</v>
      </c>
      <c r="I11562" s="18">
        <v>6295912</v>
      </c>
      <c r="J11562" s="18">
        <v>11532931</v>
      </c>
      <c r="K11562" s="18">
        <v>4501890</v>
      </c>
      <c r="M11562" s="18">
        <v>-256026</v>
      </c>
    </row>
    <row r="11563" spans="1:13" hidden="1" x14ac:dyDescent="0.25">
      <c r="A11563">
        <v>900478368</v>
      </c>
      <c r="B11563" t="s">
        <v>9367</v>
      </c>
      <c r="C11563" t="s">
        <v>210</v>
      </c>
      <c r="D11563" s="20">
        <v>43830</v>
      </c>
      <c r="E11563" t="s">
        <v>1236</v>
      </c>
      <c r="F11563" t="s">
        <v>12</v>
      </c>
      <c r="G11563" s="18">
        <v>4601468</v>
      </c>
      <c r="H11563" s="18">
        <v>49309631</v>
      </c>
      <c r="I11563" s="18">
        <v>4937235</v>
      </c>
      <c r="J11563" s="18">
        <v>24923955</v>
      </c>
      <c r="K11563" s="18">
        <v>24385676</v>
      </c>
      <c r="L11563" s="18">
        <v>2009132</v>
      </c>
      <c r="M11563" s="18">
        <v>-1522268</v>
      </c>
    </row>
    <row r="11564" spans="1:13" hidden="1" x14ac:dyDescent="0.25">
      <c r="A11564">
        <v>900825528</v>
      </c>
      <c r="B11564" t="s">
        <v>9368</v>
      </c>
      <c r="C11564" t="s">
        <v>162</v>
      </c>
      <c r="D11564" s="20">
        <v>43830</v>
      </c>
      <c r="E11564" t="s">
        <v>1236</v>
      </c>
      <c r="F11564" t="s">
        <v>12</v>
      </c>
      <c r="G11564" s="18">
        <v>1895960</v>
      </c>
      <c r="H11564" s="18">
        <v>1895960</v>
      </c>
      <c r="I11564" s="18">
        <v>1557490</v>
      </c>
      <c r="J11564" s="18">
        <v>1622312</v>
      </c>
      <c r="K11564" s="18">
        <v>273648</v>
      </c>
      <c r="L11564" s="18">
        <v>153339</v>
      </c>
      <c r="M11564" s="18">
        <v>31367</v>
      </c>
    </row>
    <row r="11565" spans="1:13" hidden="1" x14ac:dyDescent="0.25">
      <c r="A11565">
        <v>860025128</v>
      </c>
      <c r="B11565" t="s">
        <v>9369</v>
      </c>
      <c r="C11565" t="s">
        <v>330</v>
      </c>
      <c r="D11565" s="20">
        <v>43830</v>
      </c>
      <c r="E11565" t="s">
        <v>1236</v>
      </c>
      <c r="F11565" t="s">
        <v>12</v>
      </c>
      <c r="G11565" s="18">
        <v>1973151</v>
      </c>
      <c r="H11565" s="18">
        <v>7838909</v>
      </c>
      <c r="I11565" s="18">
        <v>909642</v>
      </c>
      <c r="J11565" s="18">
        <v>1987164</v>
      </c>
      <c r="K11565" s="18">
        <v>5851745</v>
      </c>
      <c r="L11565" s="18">
        <v>114313</v>
      </c>
      <c r="M11565" s="18">
        <v>138392</v>
      </c>
    </row>
    <row r="11566" spans="1:13" hidden="1" x14ac:dyDescent="0.25">
      <c r="A11566">
        <v>900369624</v>
      </c>
      <c r="B11566" t="s">
        <v>9370</v>
      </c>
      <c r="C11566" t="s">
        <v>954</v>
      </c>
      <c r="D11566" s="20">
        <v>43830</v>
      </c>
      <c r="E11566" t="s">
        <v>1236</v>
      </c>
      <c r="F11566" t="s">
        <v>12</v>
      </c>
      <c r="G11566" s="18">
        <v>5568445</v>
      </c>
      <c r="H11566" s="18">
        <v>5926718</v>
      </c>
      <c r="I11566" s="18">
        <v>3549240</v>
      </c>
      <c r="J11566" s="18">
        <v>4257825</v>
      </c>
      <c r="K11566" s="18">
        <v>1668893</v>
      </c>
      <c r="L11566" s="18">
        <v>1950</v>
      </c>
      <c r="M11566" s="18">
        <v>48069</v>
      </c>
    </row>
    <row r="11567" spans="1:13" hidden="1" x14ac:dyDescent="0.25">
      <c r="A11567">
        <v>860515627</v>
      </c>
      <c r="B11567" t="s">
        <v>9371</v>
      </c>
      <c r="C11567" t="s">
        <v>29</v>
      </c>
      <c r="D11567" s="20">
        <v>43830</v>
      </c>
      <c r="E11567" t="s">
        <v>1236</v>
      </c>
      <c r="F11567" t="s">
        <v>12</v>
      </c>
      <c r="G11567" s="18">
        <v>5474500</v>
      </c>
      <c r="H11567" s="18">
        <v>87958881</v>
      </c>
      <c r="I11567" s="18">
        <v>1729312</v>
      </c>
      <c r="J11567" s="18">
        <v>9727039</v>
      </c>
      <c r="K11567" s="18">
        <v>78231842</v>
      </c>
      <c r="L11567" s="18">
        <v>44062</v>
      </c>
      <c r="M11567" s="18">
        <v>6002357</v>
      </c>
    </row>
    <row r="11568" spans="1:13" hidden="1" x14ac:dyDescent="0.25">
      <c r="A11568">
        <v>900155227</v>
      </c>
      <c r="B11568" t="s">
        <v>9372</v>
      </c>
      <c r="C11568" t="s">
        <v>767</v>
      </c>
      <c r="D11568" s="20">
        <v>43830</v>
      </c>
      <c r="E11568" t="s">
        <v>1236</v>
      </c>
      <c r="F11568" t="s">
        <v>12</v>
      </c>
      <c r="G11568" s="18">
        <v>6976235</v>
      </c>
      <c r="H11568" s="18">
        <v>21134632</v>
      </c>
      <c r="I11568" s="18">
        <v>1809101</v>
      </c>
      <c r="J11568" s="18">
        <v>8894733</v>
      </c>
      <c r="K11568" s="18">
        <v>12239899</v>
      </c>
      <c r="M11568" s="18">
        <v>586597</v>
      </c>
    </row>
    <row r="11569" spans="1:13" hidden="1" x14ac:dyDescent="0.25">
      <c r="A11569">
        <v>900694424</v>
      </c>
      <c r="B11569" t="s">
        <v>9373</v>
      </c>
      <c r="C11569" t="s">
        <v>45</v>
      </c>
      <c r="D11569" s="20">
        <v>43830</v>
      </c>
      <c r="E11569" t="s">
        <v>1236</v>
      </c>
      <c r="F11569" t="s">
        <v>12</v>
      </c>
      <c r="G11569" s="18">
        <v>18793938</v>
      </c>
      <c r="H11569" s="18">
        <v>18992754</v>
      </c>
      <c r="I11569" s="18">
        <v>4331546</v>
      </c>
      <c r="J11569" s="18">
        <v>4379817</v>
      </c>
      <c r="K11569" s="18">
        <v>14612937</v>
      </c>
      <c r="L11569" s="18">
        <v>285233</v>
      </c>
      <c r="M11569" s="18">
        <v>5575446</v>
      </c>
    </row>
    <row r="11570" spans="1:13" hidden="1" x14ac:dyDescent="0.25">
      <c r="A11570">
        <v>830124236</v>
      </c>
      <c r="B11570" t="s">
        <v>9374</v>
      </c>
      <c r="C11570" t="s">
        <v>220</v>
      </c>
      <c r="D11570" s="20">
        <v>43830</v>
      </c>
      <c r="E11570" t="s">
        <v>1236</v>
      </c>
      <c r="F11570" t="s">
        <v>12</v>
      </c>
      <c r="G11570" s="18">
        <v>15657792</v>
      </c>
      <c r="H11570" s="18">
        <v>17844768</v>
      </c>
      <c r="I11570" s="18">
        <v>12921726</v>
      </c>
      <c r="J11570" s="18">
        <v>12921726</v>
      </c>
      <c r="K11570" s="18">
        <v>4923042</v>
      </c>
      <c r="L11570" s="18">
        <v>1100832</v>
      </c>
      <c r="M11570" s="18">
        <v>1397806</v>
      </c>
    </row>
    <row r="11571" spans="1:13" hidden="1" x14ac:dyDescent="0.25">
      <c r="A11571">
        <v>860023326</v>
      </c>
      <c r="B11571" t="s">
        <v>9375</v>
      </c>
      <c r="C11571" t="s">
        <v>193</v>
      </c>
      <c r="D11571" s="20">
        <v>43830</v>
      </c>
      <c r="E11571" t="s">
        <v>1236</v>
      </c>
      <c r="F11571" t="s">
        <v>12</v>
      </c>
      <c r="G11571" s="18">
        <v>6695098</v>
      </c>
      <c r="H11571" s="18">
        <v>19036395</v>
      </c>
      <c r="I11571" s="18">
        <v>5364207</v>
      </c>
      <c r="J11571" s="18">
        <v>5364207</v>
      </c>
      <c r="K11571" s="18">
        <v>13672188</v>
      </c>
      <c r="L11571" s="18">
        <v>761507</v>
      </c>
      <c r="M11571" s="18">
        <v>325195</v>
      </c>
    </row>
    <row r="11572" spans="1:13" hidden="1" x14ac:dyDescent="0.25">
      <c r="A11572">
        <v>890101568</v>
      </c>
      <c r="B11572" t="s">
        <v>9376</v>
      </c>
      <c r="C11572" t="s">
        <v>29</v>
      </c>
      <c r="D11572" s="20">
        <v>43830</v>
      </c>
      <c r="E11572" t="s">
        <v>1236</v>
      </c>
      <c r="F11572" t="s">
        <v>12</v>
      </c>
      <c r="G11572" s="18">
        <v>2064244</v>
      </c>
      <c r="H11572" s="18">
        <v>39796265</v>
      </c>
      <c r="I11572" s="18">
        <v>212581</v>
      </c>
      <c r="J11572" s="18">
        <v>2054843</v>
      </c>
      <c r="K11572" s="18">
        <v>37741422</v>
      </c>
      <c r="L11572" s="18">
        <v>3466</v>
      </c>
      <c r="M11572" s="18">
        <v>135077</v>
      </c>
    </row>
    <row r="11573" spans="1:13" hidden="1" x14ac:dyDescent="0.25">
      <c r="A11573">
        <v>900121629</v>
      </c>
      <c r="B11573" t="s">
        <v>9377</v>
      </c>
      <c r="C11573" t="s">
        <v>3990</v>
      </c>
      <c r="D11573" s="20">
        <v>43830</v>
      </c>
      <c r="E11573" t="s">
        <v>1236</v>
      </c>
      <c r="F11573" t="s">
        <v>12</v>
      </c>
      <c r="G11573" s="18">
        <v>5571319</v>
      </c>
      <c r="H11573" s="18">
        <v>11256114</v>
      </c>
      <c r="I11573" s="18">
        <v>4201449</v>
      </c>
      <c r="J11573" s="18">
        <v>5041662</v>
      </c>
      <c r="K11573" s="18">
        <v>6214452</v>
      </c>
      <c r="L11573" s="18">
        <v>233122</v>
      </c>
      <c r="M11573" s="18">
        <v>102656</v>
      </c>
    </row>
    <row r="11574" spans="1:13" hidden="1" x14ac:dyDescent="0.25">
      <c r="A11574">
        <v>860008424</v>
      </c>
      <c r="B11574" t="s">
        <v>9378</v>
      </c>
      <c r="C11574" t="s">
        <v>55</v>
      </c>
      <c r="D11574" s="20">
        <v>43830</v>
      </c>
      <c r="E11574" t="s">
        <v>1236</v>
      </c>
      <c r="F11574" t="s">
        <v>12</v>
      </c>
      <c r="G11574" s="18">
        <v>6066540</v>
      </c>
      <c r="H11574" s="18">
        <v>8894947</v>
      </c>
      <c r="I11574" s="18">
        <v>1955103</v>
      </c>
      <c r="J11574" s="18">
        <v>2004970</v>
      </c>
      <c r="K11574" s="18">
        <v>6889977</v>
      </c>
      <c r="L11574" s="18">
        <v>74570</v>
      </c>
      <c r="M11574" s="18">
        <v>1942494</v>
      </c>
    </row>
    <row r="11575" spans="1:13" hidden="1" x14ac:dyDescent="0.25">
      <c r="A11575">
        <v>830043424</v>
      </c>
      <c r="B11575" t="s">
        <v>9379</v>
      </c>
      <c r="C11575" t="s">
        <v>154</v>
      </c>
      <c r="D11575" s="20">
        <v>43830</v>
      </c>
      <c r="E11575" t="s">
        <v>1236</v>
      </c>
      <c r="F11575" t="s">
        <v>12</v>
      </c>
      <c r="G11575" s="18">
        <v>4651747</v>
      </c>
      <c r="H11575" s="18">
        <v>9182371</v>
      </c>
      <c r="I11575" s="18">
        <v>1398947</v>
      </c>
      <c r="J11575" s="18">
        <v>1398947</v>
      </c>
      <c r="K11575" s="18">
        <v>7783424</v>
      </c>
      <c r="L11575" s="18">
        <v>27834</v>
      </c>
      <c r="M11575" s="18">
        <v>-1567875</v>
      </c>
    </row>
    <row r="11576" spans="1:13" hidden="1" x14ac:dyDescent="0.25">
      <c r="A11576">
        <v>830069247</v>
      </c>
      <c r="B11576" t="s">
        <v>9380</v>
      </c>
      <c r="C11576" t="s">
        <v>238</v>
      </c>
      <c r="D11576" s="20">
        <v>43830</v>
      </c>
      <c r="E11576" t="s">
        <v>1236</v>
      </c>
      <c r="F11576" t="s">
        <v>12</v>
      </c>
      <c r="G11576" s="18">
        <v>8294360</v>
      </c>
      <c r="H11576" s="18">
        <v>11573248</v>
      </c>
      <c r="I11576" s="18">
        <v>5339396</v>
      </c>
      <c r="J11576" s="18">
        <v>5856146</v>
      </c>
      <c r="K11576" s="18">
        <v>5717102</v>
      </c>
      <c r="L11576" s="18">
        <v>132282</v>
      </c>
      <c r="M11576" s="18">
        <v>340843</v>
      </c>
    </row>
    <row r="11577" spans="1:13" hidden="1" x14ac:dyDescent="0.25">
      <c r="A11577">
        <v>890935426</v>
      </c>
      <c r="B11577" t="s">
        <v>9381</v>
      </c>
      <c r="C11577" t="s">
        <v>124</v>
      </c>
      <c r="D11577" s="20">
        <v>43830</v>
      </c>
      <c r="E11577" t="s">
        <v>1236</v>
      </c>
      <c r="F11577" t="s">
        <v>12</v>
      </c>
      <c r="G11577" s="18">
        <v>4798220</v>
      </c>
      <c r="H11577" s="18">
        <v>5735016</v>
      </c>
      <c r="I11577" s="18">
        <v>4039897</v>
      </c>
      <c r="J11577" s="18">
        <v>5139730</v>
      </c>
      <c r="K11577" s="18">
        <v>595286</v>
      </c>
      <c r="L11577" s="18">
        <v>190579</v>
      </c>
      <c r="M11577" s="18">
        <v>248594</v>
      </c>
    </row>
    <row r="11578" spans="1:13" hidden="1" x14ac:dyDescent="0.25">
      <c r="A11578">
        <v>830073841</v>
      </c>
      <c r="B11578" t="s">
        <v>9382</v>
      </c>
      <c r="C11578" t="s">
        <v>23</v>
      </c>
      <c r="D11578" s="20">
        <v>43830</v>
      </c>
      <c r="E11578" t="s">
        <v>1236</v>
      </c>
      <c r="F11578" t="s">
        <v>12</v>
      </c>
      <c r="G11578" s="18">
        <v>32053819</v>
      </c>
      <c r="H11578" s="18">
        <v>68024752</v>
      </c>
      <c r="I11578" s="18">
        <v>10372875</v>
      </c>
      <c r="J11578" s="18">
        <v>40447687</v>
      </c>
      <c r="K11578" s="18">
        <v>27577065</v>
      </c>
      <c r="L11578" s="18">
        <v>769314</v>
      </c>
      <c r="M11578" s="18">
        <v>428665</v>
      </c>
    </row>
    <row r="11579" spans="1:13" hidden="1" x14ac:dyDescent="0.25">
      <c r="A11579">
        <v>860510723</v>
      </c>
      <c r="B11579" t="s">
        <v>9383</v>
      </c>
      <c r="C11579" t="s">
        <v>593</v>
      </c>
      <c r="D11579" s="20">
        <v>43830</v>
      </c>
      <c r="E11579" t="s">
        <v>1236</v>
      </c>
      <c r="F11579" t="s">
        <v>12</v>
      </c>
      <c r="G11579" s="18">
        <v>965830</v>
      </c>
      <c r="H11579" s="18">
        <v>984604</v>
      </c>
      <c r="I11579" s="18">
        <v>529215</v>
      </c>
      <c r="J11579" s="18">
        <v>529215</v>
      </c>
      <c r="K11579" s="18">
        <v>455389</v>
      </c>
      <c r="M11579" s="18">
        <v>-11954</v>
      </c>
    </row>
    <row r="11580" spans="1:13" hidden="1" x14ac:dyDescent="0.25">
      <c r="A11580">
        <v>804002724</v>
      </c>
      <c r="B11580" t="s">
        <v>9384</v>
      </c>
      <c r="C11580" t="s">
        <v>335</v>
      </c>
      <c r="D11580" s="20">
        <v>43830</v>
      </c>
      <c r="E11580" t="s">
        <v>1236</v>
      </c>
      <c r="F11580" t="s">
        <v>12</v>
      </c>
      <c r="G11580" s="18">
        <v>38062531</v>
      </c>
      <c r="H11580" s="18">
        <v>59848703</v>
      </c>
      <c r="I11580" s="18">
        <v>28692358</v>
      </c>
      <c r="J11580" s="18">
        <v>40096945</v>
      </c>
      <c r="K11580" s="18">
        <v>19751758</v>
      </c>
      <c r="L11580" s="18">
        <v>647944</v>
      </c>
      <c r="M11580" s="18">
        <v>872830</v>
      </c>
    </row>
    <row r="11581" spans="1:13" hidden="1" x14ac:dyDescent="0.25">
      <c r="A11581">
        <v>816000633</v>
      </c>
      <c r="B11581" t="s">
        <v>9385</v>
      </c>
      <c r="C11581" t="s">
        <v>162</v>
      </c>
      <c r="D11581" s="20">
        <v>43830</v>
      </c>
      <c r="E11581" t="s">
        <v>1236</v>
      </c>
      <c r="F11581" t="s">
        <v>12</v>
      </c>
      <c r="G11581" s="18">
        <v>88</v>
      </c>
      <c r="H11581" s="18">
        <v>1393038</v>
      </c>
      <c r="I11581" s="18">
        <v>5886</v>
      </c>
      <c r="J11581" s="18">
        <v>359445</v>
      </c>
      <c r="K11581" s="18">
        <v>1033593</v>
      </c>
      <c r="M11581" s="18">
        <v>-23061</v>
      </c>
    </row>
    <row r="11582" spans="1:13" hidden="1" x14ac:dyDescent="0.25">
      <c r="A11582">
        <v>900753766</v>
      </c>
      <c r="B11582" t="s">
        <v>9386</v>
      </c>
      <c r="C11582" t="s">
        <v>29</v>
      </c>
      <c r="D11582" s="20">
        <v>43830</v>
      </c>
      <c r="E11582" t="s">
        <v>1236</v>
      </c>
      <c r="F11582" t="s">
        <v>12</v>
      </c>
      <c r="G11582" s="18">
        <v>248635</v>
      </c>
      <c r="H11582" s="18">
        <v>6564232</v>
      </c>
      <c r="I11582" s="18">
        <v>108605</v>
      </c>
      <c r="J11582" s="18">
        <v>4021944</v>
      </c>
      <c r="K11582" s="18">
        <v>2542288</v>
      </c>
      <c r="L11582" s="18">
        <v>823</v>
      </c>
      <c r="M11582" s="18">
        <v>197314</v>
      </c>
    </row>
    <row r="11583" spans="1:13" hidden="1" x14ac:dyDescent="0.25">
      <c r="A11583">
        <v>901125825</v>
      </c>
      <c r="B11583" t="s">
        <v>9387</v>
      </c>
      <c r="C11583" t="s">
        <v>157</v>
      </c>
      <c r="D11583" s="20">
        <v>43830</v>
      </c>
      <c r="E11583" t="s">
        <v>1236</v>
      </c>
      <c r="F11583" t="s">
        <v>12</v>
      </c>
      <c r="G11583" s="18">
        <v>15447787</v>
      </c>
      <c r="H11583" s="18">
        <v>125599876</v>
      </c>
      <c r="I11583" s="18">
        <v>6416681</v>
      </c>
      <c r="J11583" s="18">
        <v>80352592</v>
      </c>
      <c r="K11583" s="18">
        <v>45247284</v>
      </c>
      <c r="M11583" s="18">
        <v>11230448</v>
      </c>
    </row>
    <row r="11584" spans="1:13" hidden="1" x14ac:dyDescent="0.25">
      <c r="A11584">
        <v>860032030</v>
      </c>
      <c r="B11584" t="s">
        <v>9388</v>
      </c>
      <c r="C11584" t="s">
        <v>717</v>
      </c>
      <c r="D11584" s="20">
        <v>43830</v>
      </c>
      <c r="E11584" t="s">
        <v>1236</v>
      </c>
      <c r="F11584" t="s">
        <v>12</v>
      </c>
      <c r="G11584" s="18">
        <v>7098087</v>
      </c>
      <c r="H11584" s="18">
        <v>40767064</v>
      </c>
      <c r="I11584" s="18">
        <v>175715</v>
      </c>
      <c r="J11584" s="18">
        <v>175715</v>
      </c>
      <c r="K11584" s="18">
        <v>40591349</v>
      </c>
      <c r="M11584" s="18">
        <v>-106096</v>
      </c>
    </row>
    <row r="11585" spans="1:13" hidden="1" x14ac:dyDescent="0.25">
      <c r="A11585">
        <v>830023627</v>
      </c>
      <c r="B11585" t="s">
        <v>9389</v>
      </c>
      <c r="C11585" t="s">
        <v>154</v>
      </c>
      <c r="D11585" s="20">
        <v>43830</v>
      </c>
      <c r="E11585" t="s">
        <v>1236</v>
      </c>
      <c r="F11585" t="s">
        <v>12</v>
      </c>
      <c r="G11585" s="18">
        <v>2554576</v>
      </c>
      <c r="H11585" s="18">
        <v>3176300</v>
      </c>
      <c r="I11585" s="18">
        <v>1501514</v>
      </c>
      <c r="J11585" s="18">
        <v>1501514</v>
      </c>
      <c r="K11585" s="18">
        <v>1674786</v>
      </c>
      <c r="M11585" s="18">
        <v>338215</v>
      </c>
    </row>
    <row r="11586" spans="1:13" hidden="1" x14ac:dyDescent="0.25">
      <c r="A11586">
        <v>800057436</v>
      </c>
      <c r="B11586" t="s">
        <v>9390</v>
      </c>
      <c r="C11586" t="s">
        <v>40</v>
      </c>
      <c r="D11586" s="20">
        <v>43830</v>
      </c>
      <c r="E11586" t="s">
        <v>1236</v>
      </c>
      <c r="F11586" t="s">
        <v>12</v>
      </c>
      <c r="G11586" s="18">
        <v>2900575</v>
      </c>
      <c r="H11586" s="18">
        <v>6050760</v>
      </c>
      <c r="I11586" s="18">
        <v>1115192</v>
      </c>
      <c r="J11586" s="18">
        <v>1543009</v>
      </c>
      <c r="K11586" s="18">
        <v>4507751</v>
      </c>
      <c r="L11586" s="18">
        <v>37630</v>
      </c>
      <c r="M11586" s="18">
        <v>293059</v>
      </c>
    </row>
    <row r="11587" spans="1:13" hidden="1" x14ac:dyDescent="0.25">
      <c r="A11587">
        <v>900199056</v>
      </c>
      <c r="B11587" t="s">
        <v>9391</v>
      </c>
      <c r="C11587" t="s">
        <v>48</v>
      </c>
      <c r="D11587" s="20">
        <v>43830</v>
      </c>
      <c r="E11587" t="s">
        <v>1236</v>
      </c>
      <c r="F11587" t="s">
        <v>12</v>
      </c>
      <c r="G11587" s="18">
        <v>1928438</v>
      </c>
      <c r="H11587" s="18">
        <v>4330462</v>
      </c>
      <c r="I11587" s="18">
        <v>85563</v>
      </c>
      <c r="J11587" s="18">
        <v>377556</v>
      </c>
      <c r="K11587" s="18">
        <v>3952906</v>
      </c>
      <c r="L11587" s="18">
        <v>132947</v>
      </c>
      <c r="M11587" s="18">
        <v>1194447</v>
      </c>
    </row>
    <row r="11588" spans="1:13" hidden="1" x14ac:dyDescent="0.25">
      <c r="A11588">
        <v>830097901</v>
      </c>
      <c r="B11588" t="s">
        <v>9392</v>
      </c>
      <c r="C11588" t="s">
        <v>717</v>
      </c>
      <c r="D11588" s="20">
        <v>43830</v>
      </c>
      <c r="E11588" t="s">
        <v>1236</v>
      </c>
      <c r="F11588" t="s">
        <v>12</v>
      </c>
      <c r="G11588" s="18">
        <v>292639</v>
      </c>
      <c r="H11588" s="18">
        <v>11695074</v>
      </c>
      <c r="I11588" s="18">
        <v>278945</v>
      </c>
      <c r="J11588" s="18">
        <v>520474</v>
      </c>
      <c r="K11588" s="18">
        <v>11174600</v>
      </c>
      <c r="L11588" s="18">
        <v>14119</v>
      </c>
      <c r="M11588" s="18">
        <v>292778</v>
      </c>
    </row>
    <row r="11589" spans="1:13" hidden="1" x14ac:dyDescent="0.25">
      <c r="A11589">
        <v>811008489</v>
      </c>
      <c r="B11589" t="s">
        <v>9393</v>
      </c>
      <c r="C11589" t="s">
        <v>145</v>
      </c>
      <c r="D11589" s="20">
        <v>43830</v>
      </c>
      <c r="E11589" t="s">
        <v>1236</v>
      </c>
      <c r="F11589" t="s">
        <v>12</v>
      </c>
      <c r="G11589" s="18">
        <v>19857230</v>
      </c>
      <c r="H11589" s="18">
        <v>22831170</v>
      </c>
      <c r="I11589" s="18">
        <v>14966014</v>
      </c>
      <c r="J11589" s="18">
        <v>19871331</v>
      </c>
      <c r="K11589" s="18">
        <v>2959839</v>
      </c>
      <c r="L11589" s="18">
        <v>859066</v>
      </c>
      <c r="M11589" s="18">
        <v>279497</v>
      </c>
    </row>
    <row r="11590" spans="1:13" hidden="1" x14ac:dyDescent="0.25">
      <c r="A11590">
        <v>900639596</v>
      </c>
      <c r="B11590" t="s">
        <v>9394</v>
      </c>
      <c r="C11590" t="s">
        <v>23</v>
      </c>
      <c r="D11590" s="20">
        <v>43830</v>
      </c>
      <c r="E11590" t="s">
        <v>1236</v>
      </c>
      <c r="F11590" t="s">
        <v>12</v>
      </c>
      <c r="G11590" s="18">
        <v>1358078</v>
      </c>
      <c r="H11590" s="18">
        <v>1661768</v>
      </c>
      <c r="I11590" s="18">
        <v>435966</v>
      </c>
      <c r="J11590" s="18">
        <v>557131</v>
      </c>
      <c r="K11590" s="18">
        <v>1104637</v>
      </c>
      <c r="L11590" s="18">
        <v>151841</v>
      </c>
      <c r="M11590" s="18">
        <v>-60015</v>
      </c>
    </row>
    <row r="11591" spans="1:13" hidden="1" x14ac:dyDescent="0.25">
      <c r="A11591">
        <v>800228372</v>
      </c>
      <c r="B11591" t="s">
        <v>9395</v>
      </c>
      <c r="C11591" t="s">
        <v>205</v>
      </c>
      <c r="D11591" s="20">
        <v>43830</v>
      </c>
      <c r="E11591" t="s">
        <v>1236</v>
      </c>
      <c r="F11591" t="s">
        <v>12</v>
      </c>
      <c r="G11591" s="18">
        <v>4762231</v>
      </c>
      <c r="H11591" s="18">
        <v>4772767</v>
      </c>
      <c r="I11591" s="18">
        <v>870993</v>
      </c>
      <c r="J11591" s="18">
        <v>870993</v>
      </c>
      <c r="K11591" s="18">
        <v>3901774</v>
      </c>
      <c r="L11591" s="18">
        <v>41361</v>
      </c>
      <c r="M11591" s="18">
        <v>414371</v>
      </c>
    </row>
    <row r="11592" spans="1:13" hidden="1" x14ac:dyDescent="0.25">
      <c r="A11592">
        <v>800169928</v>
      </c>
      <c r="B11592" t="s">
        <v>9396</v>
      </c>
      <c r="C11592" t="s">
        <v>162</v>
      </c>
      <c r="D11592" s="20">
        <v>43830</v>
      </c>
      <c r="E11592" t="s">
        <v>1236</v>
      </c>
      <c r="F11592" t="s">
        <v>12</v>
      </c>
      <c r="G11592" s="18">
        <v>35029395</v>
      </c>
      <c r="H11592" s="18">
        <v>52294828</v>
      </c>
      <c r="I11592" s="18">
        <v>2651959</v>
      </c>
      <c r="J11592" s="18">
        <v>53982348</v>
      </c>
      <c r="K11592" s="18">
        <v>-1687520</v>
      </c>
      <c r="L11592" s="18">
        <v>704512</v>
      </c>
      <c r="M11592" s="18">
        <v>-1083668</v>
      </c>
    </row>
    <row r="11593" spans="1:13" hidden="1" x14ac:dyDescent="0.25">
      <c r="A11593">
        <v>900022426</v>
      </c>
      <c r="B11593" t="s">
        <v>9397</v>
      </c>
      <c r="C11593" t="s">
        <v>335</v>
      </c>
      <c r="D11593" s="20">
        <v>43830</v>
      </c>
      <c r="E11593" t="s">
        <v>1236</v>
      </c>
      <c r="F11593" t="s">
        <v>12</v>
      </c>
      <c r="G11593" s="18">
        <v>12592016</v>
      </c>
      <c r="H11593" s="18">
        <v>16837572</v>
      </c>
      <c r="I11593" s="18">
        <v>10447139</v>
      </c>
      <c r="J11593" s="18">
        <v>13787312</v>
      </c>
      <c r="K11593" s="18">
        <v>3050260</v>
      </c>
      <c r="L11593" s="18">
        <v>970842</v>
      </c>
      <c r="M11593" s="18">
        <v>775936</v>
      </c>
    </row>
    <row r="11594" spans="1:13" hidden="1" x14ac:dyDescent="0.25">
      <c r="A11594">
        <v>900717614</v>
      </c>
      <c r="B11594" t="s">
        <v>9398</v>
      </c>
      <c r="C11594" t="s">
        <v>386</v>
      </c>
      <c r="D11594" s="20">
        <v>43830</v>
      </c>
      <c r="E11594" t="s">
        <v>1236</v>
      </c>
      <c r="F11594" t="s">
        <v>12</v>
      </c>
      <c r="G11594" s="18">
        <v>1677239</v>
      </c>
      <c r="H11594" s="18">
        <v>1717719</v>
      </c>
      <c r="I11594" s="18">
        <v>357986</v>
      </c>
      <c r="J11594" s="18">
        <v>357986</v>
      </c>
      <c r="K11594" s="18">
        <v>1359733</v>
      </c>
      <c r="L11594" s="18">
        <v>20616</v>
      </c>
      <c r="M11594" s="18">
        <v>1083546</v>
      </c>
    </row>
    <row r="11595" spans="1:13" hidden="1" x14ac:dyDescent="0.25">
      <c r="A11595">
        <v>900631939</v>
      </c>
      <c r="B11595" t="s">
        <v>9399</v>
      </c>
      <c r="C11595" t="s">
        <v>243</v>
      </c>
      <c r="D11595" s="20">
        <v>43830</v>
      </c>
      <c r="E11595" t="s">
        <v>1236</v>
      </c>
      <c r="F11595" t="s">
        <v>12</v>
      </c>
      <c r="G11595" s="18">
        <v>783610</v>
      </c>
      <c r="H11595" s="18">
        <v>1495400</v>
      </c>
      <c r="I11595" s="18">
        <v>1106513</v>
      </c>
      <c r="J11595" s="18">
        <v>1106513</v>
      </c>
      <c r="K11595" s="18">
        <v>388887</v>
      </c>
      <c r="L11595" s="18">
        <v>77300</v>
      </c>
      <c r="M11595" s="18">
        <v>-74785</v>
      </c>
    </row>
    <row r="11596" spans="1:13" hidden="1" x14ac:dyDescent="0.25">
      <c r="A11596">
        <v>860032763</v>
      </c>
      <c r="B11596" t="s">
        <v>9400</v>
      </c>
      <c r="C11596" t="s">
        <v>90</v>
      </c>
      <c r="D11596" s="20">
        <v>43830</v>
      </c>
      <c r="E11596" t="s">
        <v>1236</v>
      </c>
      <c r="F11596" t="s">
        <v>12</v>
      </c>
      <c r="G11596" s="18">
        <v>2023239</v>
      </c>
      <c r="H11596" s="18">
        <v>5666415</v>
      </c>
      <c r="I11596" s="18">
        <v>2759289</v>
      </c>
      <c r="J11596" s="18">
        <v>4771700</v>
      </c>
      <c r="K11596" s="18">
        <v>894715</v>
      </c>
      <c r="L11596" s="18">
        <v>129950</v>
      </c>
      <c r="M11596" s="18">
        <v>-683870</v>
      </c>
    </row>
    <row r="11597" spans="1:13" hidden="1" x14ac:dyDescent="0.25">
      <c r="A11597">
        <v>900735451</v>
      </c>
      <c r="B11597" t="s">
        <v>9401</v>
      </c>
      <c r="C11597" t="s">
        <v>1093</v>
      </c>
      <c r="D11597" s="20">
        <v>43830</v>
      </c>
      <c r="E11597" t="s">
        <v>1236</v>
      </c>
      <c r="F11597" t="s">
        <v>12</v>
      </c>
      <c r="G11597" s="18">
        <v>3075630</v>
      </c>
      <c r="H11597" s="18">
        <v>3431963</v>
      </c>
      <c r="I11597" s="18">
        <v>1972937</v>
      </c>
      <c r="J11597" s="18">
        <v>1972937</v>
      </c>
      <c r="K11597" s="18">
        <v>1459026</v>
      </c>
      <c r="L11597" s="18">
        <v>164204</v>
      </c>
      <c r="M11597" s="18">
        <v>285546</v>
      </c>
    </row>
    <row r="11598" spans="1:13" hidden="1" x14ac:dyDescent="0.25">
      <c r="A11598">
        <v>901236426</v>
      </c>
      <c r="B11598" t="s">
        <v>9402</v>
      </c>
      <c r="C11598" t="s">
        <v>143</v>
      </c>
      <c r="D11598" s="20">
        <v>43830</v>
      </c>
      <c r="E11598" t="s">
        <v>1236</v>
      </c>
      <c r="F11598" t="s">
        <v>12</v>
      </c>
      <c r="G11598" s="18">
        <v>1883335</v>
      </c>
      <c r="H11598" s="18">
        <v>6531440</v>
      </c>
      <c r="I11598" s="18">
        <v>36619</v>
      </c>
      <c r="J11598" s="18">
        <v>36619</v>
      </c>
      <c r="K11598" s="18">
        <v>6494821</v>
      </c>
      <c r="M11598" s="18">
        <v>1751449</v>
      </c>
    </row>
    <row r="11599" spans="1:13" hidden="1" x14ac:dyDescent="0.25">
      <c r="A11599">
        <v>900026143</v>
      </c>
      <c r="B11599" t="s">
        <v>9403</v>
      </c>
      <c r="C11599" t="s">
        <v>109</v>
      </c>
      <c r="D11599" s="20">
        <v>43830</v>
      </c>
      <c r="E11599" t="s">
        <v>1236</v>
      </c>
      <c r="F11599" t="s">
        <v>12</v>
      </c>
      <c r="G11599" s="18">
        <v>33307760</v>
      </c>
      <c r="H11599" s="18">
        <v>39963826</v>
      </c>
      <c r="I11599" s="18">
        <v>21199452</v>
      </c>
      <c r="J11599" s="18">
        <v>27757398</v>
      </c>
      <c r="K11599" s="18">
        <v>12206428</v>
      </c>
      <c r="L11599" s="18">
        <v>8368349</v>
      </c>
      <c r="M11599" s="18">
        <v>1155849</v>
      </c>
    </row>
    <row r="11600" spans="1:13" hidden="1" x14ac:dyDescent="0.25">
      <c r="A11600">
        <v>900737330</v>
      </c>
      <c r="B11600" t="s">
        <v>9404</v>
      </c>
      <c r="C11600" t="s">
        <v>68</v>
      </c>
      <c r="D11600" s="20">
        <v>43830</v>
      </c>
      <c r="E11600" t="s">
        <v>1236</v>
      </c>
      <c r="F11600" t="s">
        <v>12</v>
      </c>
      <c r="G11600" s="18">
        <v>8793984</v>
      </c>
      <c r="H11600" s="18">
        <v>8878188</v>
      </c>
      <c r="I11600" s="18">
        <v>7808511</v>
      </c>
      <c r="J11600" s="18">
        <v>7808511</v>
      </c>
      <c r="K11600" s="18">
        <v>1069677</v>
      </c>
      <c r="L11600" s="18">
        <v>304218</v>
      </c>
      <c r="M11600" s="18">
        <v>66047</v>
      </c>
    </row>
    <row r="11601" spans="1:13" hidden="1" x14ac:dyDescent="0.25">
      <c r="A11601">
        <v>900063024</v>
      </c>
      <c r="B11601" t="s">
        <v>9405</v>
      </c>
      <c r="C11601" t="s">
        <v>162</v>
      </c>
      <c r="D11601" s="20">
        <v>43830</v>
      </c>
      <c r="E11601" t="s">
        <v>1236</v>
      </c>
      <c r="F11601" t="s">
        <v>12</v>
      </c>
      <c r="G11601" s="18">
        <v>62384161</v>
      </c>
      <c r="H11601" s="18">
        <v>88687911</v>
      </c>
      <c r="I11601" s="18">
        <v>59449281</v>
      </c>
      <c r="J11601" s="18">
        <v>86293148</v>
      </c>
      <c r="K11601" s="18">
        <v>2394763</v>
      </c>
      <c r="L11601" s="18">
        <v>462407</v>
      </c>
      <c r="M11601" s="18">
        <v>-1867693</v>
      </c>
    </row>
    <row r="11602" spans="1:13" hidden="1" x14ac:dyDescent="0.25">
      <c r="A11602">
        <v>900803732</v>
      </c>
      <c r="B11602" t="s">
        <v>9406</v>
      </c>
      <c r="C11602" t="s">
        <v>576</v>
      </c>
      <c r="D11602" s="20">
        <v>43830</v>
      </c>
      <c r="E11602" t="s">
        <v>1236</v>
      </c>
      <c r="F11602" t="s">
        <v>12</v>
      </c>
      <c r="G11602" s="18">
        <v>32832797</v>
      </c>
      <c r="H11602" s="18">
        <v>45900855</v>
      </c>
      <c r="I11602" s="18">
        <v>11252340</v>
      </c>
      <c r="J11602" s="18">
        <v>31252340</v>
      </c>
      <c r="K11602" s="18">
        <v>14648515</v>
      </c>
      <c r="L11602" s="18">
        <v>3125653</v>
      </c>
      <c r="M11602" s="18">
        <v>100325</v>
      </c>
    </row>
    <row r="11603" spans="1:13" hidden="1" x14ac:dyDescent="0.25">
      <c r="A11603">
        <v>805002135</v>
      </c>
      <c r="B11603" t="s">
        <v>9407</v>
      </c>
      <c r="C11603" t="s">
        <v>2076</v>
      </c>
      <c r="D11603" s="20">
        <v>43830</v>
      </c>
      <c r="E11603" t="s">
        <v>1236</v>
      </c>
      <c r="F11603" t="s">
        <v>12</v>
      </c>
      <c r="G11603" s="18">
        <v>2029078</v>
      </c>
      <c r="H11603" s="18">
        <v>2228711</v>
      </c>
      <c r="I11603" s="18">
        <v>805465</v>
      </c>
      <c r="J11603" s="18">
        <v>1456582</v>
      </c>
      <c r="K11603" s="18">
        <v>772129</v>
      </c>
      <c r="M11603" s="18">
        <v>24664</v>
      </c>
    </row>
    <row r="11604" spans="1:13" hidden="1" x14ac:dyDescent="0.25">
      <c r="A11604">
        <v>860076034</v>
      </c>
      <c r="B11604" t="s">
        <v>9408</v>
      </c>
      <c r="C11604" t="s">
        <v>29</v>
      </c>
      <c r="D11604" s="20">
        <v>43830</v>
      </c>
      <c r="E11604" t="s">
        <v>1236</v>
      </c>
      <c r="F11604" t="s">
        <v>12</v>
      </c>
      <c r="G11604" s="18">
        <v>9067842</v>
      </c>
      <c r="H11604" s="18">
        <v>117171183</v>
      </c>
      <c r="I11604" s="18">
        <v>4998796</v>
      </c>
      <c r="J11604" s="18">
        <v>17109536</v>
      </c>
      <c r="K11604" s="18">
        <v>100061647</v>
      </c>
      <c r="L11604" s="18">
        <v>1411926</v>
      </c>
      <c r="M11604" s="18">
        <v>824950</v>
      </c>
    </row>
    <row r="11605" spans="1:13" hidden="1" x14ac:dyDescent="0.25">
      <c r="A11605">
        <v>800251197</v>
      </c>
      <c r="B11605" t="s">
        <v>9409</v>
      </c>
      <c r="C11605" t="s">
        <v>586</v>
      </c>
      <c r="D11605" s="20">
        <v>43830</v>
      </c>
      <c r="E11605" t="s">
        <v>1236</v>
      </c>
      <c r="F11605" t="s">
        <v>12</v>
      </c>
      <c r="G11605" s="18">
        <v>1754321</v>
      </c>
      <c r="H11605" s="18">
        <v>1823213</v>
      </c>
      <c r="I11605" s="18">
        <v>1399195</v>
      </c>
      <c r="J11605" s="18">
        <v>1399195</v>
      </c>
      <c r="K11605" s="18">
        <v>424018</v>
      </c>
      <c r="L11605" s="18">
        <v>130611</v>
      </c>
      <c r="M11605" s="18">
        <v>140768</v>
      </c>
    </row>
    <row r="11606" spans="1:13" hidden="1" x14ac:dyDescent="0.25">
      <c r="A11606">
        <v>900719939</v>
      </c>
      <c r="B11606" t="s">
        <v>9410</v>
      </c>
      <c r="C11606" t="s">
        <v>45</v>
      </c>
      <c r="D11606" s="20">
        <v>43830</v>
      </c>
      <c r="E11606" t="s">
        <v>1236</v>
      </c>
      <c r="F11606" t="s">
        <v>12</v>
      </c>
      <c r="G11606" s="18">
        <v>35576888</v>
      </c>
      <c r="H11606" s="18">
        <v>40213764</v>
      </c>
      <c r="I11606" s="18">
        <v>5367461</v>
      </c>
      <c r="J11606" s="18">
        <v>32168546</v>
      </c>
      <c r="K11606" s="18">
        <v>8045218</v>
      </c>
      <c r="M11606" s="18">
        <v>-3290047</v>
      </c>
    </row>
    <row r="11607" spans="1:13" hidden="1" x14ac:dyDescent="0.25">
      <c r="A11607">
        <v>830097922</v>
      </c>
      <c r="B11607" t="s">
        <v>9411</v>
      </c>
      <c r="C11607" t="s">
        <v>210</v>
      </c>
      <c r="D11607" s="20">
        <v>43830</v>
      </c>
      <c r="E11607" t="s">
        <v>1236</v>
      </c>
      <c r="F11607" t="s">
        <v>12</v>
      </c>
      <c r="G11607" s="18">
        <v>1044551</v>
      </c>
      <c r="H11607" s="18">
        <v>7234333</v>
      </c>
      <c r="I11607" s="18">
        <v>2485575</v>
      </c>
      <c r="J11607" s="18">
        <v>5461108</v>
      </c>
      <c r="K11607" s="18">
        <v>1773225</v>
      </c>
      <c r="L11607" s="18">
        <v>362445</v>
      </c>
      <c r="M11607" s="18">
        <v>274989</v>
      </c>
    </row>
    <row r="11608" spans="1:13" hidden="1" x14ac:dyDescent="0.25">
      <c r="A11608">
        <v>800095628</v>
      </c>
      <c r="B11608" t="s">
        <v>9412</v>
      </c>
      <c r="C11608" t="s">
        <v>45</v>
      </c>
      <c r="D11608" s="20">
        <v>43830</v>
      </c>
      <c r="E11608" t="s">
        <v>1236</v>
      </c>
      <c r="F11608" t="s">
        <v>12</v>
      </c>
      <c r="G11608" s="18">
        <v>9528253</v>
      </c>
      <c r="H11608" s="18">
        <v>10021392</v>
      </c>
      <c r="I11608" s="18">
        <v>5285963</v>
      </c>
      <c r="J11608" s="18">
        <v>6686315</v>
      </c>
      <c r="K11608" s="18">
        <v>3335077</v>
      </c>
      <c r="L11608" s="18">
        <v>121750</v>
      </c>
      <c r="M11608" s="18">
        <v>-17520</v>
      </c>
    </row>
    <row r="11609" spans="1:13" hidden="1" x14ac:dyDescent="0.25">
      <c r="A11609">
        <v>830062725</v>
      </c>
      <c r="B11609" t="s">
        <v>9413</v>
      </c>
      <c r="C11609" t="s">
        <v>453</v>
      </c>
      <c r="D11609" s="20">
        <v>43830</v>
      </c>
      <c r="E11609" t="s">
        <v>1236</v>
      </c>
      <c r="F11609" t="s">
        <v>12</v>
      </c>
      <c r="G11609" s="18">
        <v>3405353</v>
      </c>
      <c r="H11609" s="18">
        <v>13901887</v>
      </c>
      <c r="I11609" s="18">
        <v>643784</v>
      </c>
      <c r="J11609" s="18">
        <v>4172486</v>
      </c>
      <c r="K11609" s="18">
        <v>9729401</v>
      </c>
      <c r="L11609" s="18">
        <v>66132</v>
      </c>
      <c r="M11609" s="18">
        <v>370095</v>
      </c>
    </row>
    <row r="11610" spans="1:13" hidden="1" x14ac:dyDescent="0.25">
      <c r="A11610">
        <v>830075862</v>
      </c>
      <c r="B11610" t="s">
        <v>9414</v>
      </c>
      <c r="C11610" t="s">
        <v>617</v>
      </c>
      <c r="D11610" s="20">
        <v>43830</v>
      </c>
      <c r="E11610" t="s">
        <v>1236</v>
      </c>
      <c r="F11610" t="s">
        <v>12</v>
      </c>
      <c r="G11610" s="18">
        <v>2272334</v>
      </c>
      <c r="H11610" s="18">
        <v>10123163</v>
      </c>
      <c r="I11610" s="18">
        <v>2088374</v>
      </c>
      <c r="J11610" s="18">
        <v>5339930</v>
      </c>
      <c r="K11610" s="18">
        <v>4783233</v>
      </c>
      <c r="L11610" s="18">
        <v>308687</v>
      </c>
      <c r="M11610" s="18">
        <v>816279</v>
      </c>
    </row>
    <row r="11611" spans="1:13" hidden="1" x14ac:dyDescent="0.25">
      <c r="A11611">
        <v>900360132</v>
      </c>
      <c r="B11611" t="s">
        <v>9415</v>
      </c>
      <c r="C11611" t="s">
        <v>157</v>
      </c>
      <c r="D11611" s="20">
        <v>43830</v>
      </c>
      <c r="E11611" t="s">
        <v>1236</v>
      </c>
      <c r="F11611" t="s">
        <v>12</v>
      </c>
      <c r="G11611" s="18">
        <v>4366698</v>
      </c>
      <c r="H11611" s="18">
        <v>17321217</v>
      </c>
      <c r="I11611" s="18">
        <v>155121</v>
      </c>
      <c r="J11611" s="18">
        <v>15691333</v>
      </c>
      <c r="K11611" s="18">
        <v>1629884</v>
      </c>
      <c r="L11611" s="18">
        <v>0</v>
      </c>
      <c r="M11611" s="18">
        <v>-46270</v>
      </c>
    </row>
    <row r="11612" spans="1:13" hidden="1" x14ac:dyDescent="0.25">
      <c r="A11612">
        <v>806000029</v>
      </c>
      <c r="B11612" t="s">
        <v>9416</v>
      </c>
      <c r="C11612" t="s">
        <v>23</v>
      </c>
      <c r="D11612" s="20">
        <v>43830</v>
      </c>
      <c r="E11612" t="s">
        <v>1236</v>
      </c>
      <c r="F11612" t="s">
        <v>12</v>
      </c>
      <c r="G11612" s="18">
        <v>21667399</v>
      </c>
      <c r="H11612" s="18">
        <v>28113949</v>
      </c>
      <c r="I11612" s="18">
        <v>5961084</v>
      </c>
      <c r="J11612" s="18">
        <v>25863869</v>
      </c>
      <c r="K11612" s="18">
        <v>2250080</v>
      </c>
      <c r="L11612" s="18">
        <v>40824</v>
      </c>
      <c r="M11612" s="18">
        <v>-404899</v>
      </c>
    </row>
    <row r="11613" spans="1:13" hidden="1" x14ac:dyDescent="0.25">
      <c r="A11613">
        <v>830022535</v>
      </c>
      <c r="B11613" t="s">
        <v>9417</v>
      </c>
      <c r="C11613" t="s">
        <v>1748</v>
      </c>
      <c r="D11613" s="20">
        <v>43830</v>
      </c>
      <c r="E11613" t="s">
        <v>1236</v>
      </c>
      <c r="F11613" t="s">
        <v>12</v>
      </c>
      <c r="G11613" s="18">
        <v>6396119</v>
      </c>
      <c r="H11613" s="18">
        <v>8028650</v>
      </c>
      <c r="I11613" s="18">
        <v>6117654</v>
      </c>
      <c r="J11613" s="18">
        <v>6166704</v>
      </c>
      <c r="K11613" s="18">
        <v>1861946</v>
      </c>
      <c r="L11613" s="18">
        <v>535642</v>
      </c>
      <c r="M11613" s="18">
        <v>67941</v>
      </c>
    </row>
    <row r="11614" spans="1:13" hidden="1" x14ac:dyDescent="0.25">
      <c r="A11614">
        <v>900143206</v>
      </c>
      <c r="B11614" t="s">
        <v>9418</v>
      </c>
      <c r="C11614" t="s">
        <v>36</v>
      </c>
      <c r="D11614" s="20">
        <v>43830</v>
      </c>
      <c r="E11614" t="s">
        <v>1236</v>
      </c>
      <c r="F11614" t="s">
        <v>12</v>
      </c>
      <c r="G11614" s="18">
        <v>564861</v>
      </c>
      <c r="H11614" s="18">
        <v>1390802</v>
      </c>
      <c r="I11614" s="18">
        <v>628964</v>
      </c>
      <c r="J11614" s="18">
        <v>753964</v>
      </c>
      <c r="K11614" s="18">
        <v>636838</v>
      </c>
      <c r="L11614" s="18">
        <v>61308</v>
      </c>
      <c r="M11614" s="18">
        <v>33262</v>
      </c>
    </row>
    <row r="11615" spans="1:13" hidden="1" x14ac:dyDescent="0.25">
      <c r="A11615">
        <v>900470941</v>
      </c>
      <c r="B11615" t="s">
        <v>9419</v>
      </c>
      <c r="C11615" t="s">
        <v>29</v>
      </c>
      <c r="D11615" s="20">
        <v>43830</v>
      </c>
      <c r="E11615" t="s">
        <v>1236</v>
      </c>
      <c r="F11615" t="s">
        <v>12</v>
      </c>
      <c r="G11615" s="18">
        <v>1859617</v>
      </c>
      <c r="H11615" s="18">
        <v>5152805</v>
      </c>
      <c r="I11615" s="18">
        <v>2217951</v>
      </c>
      <c r="J11615" s="18">
        <v>3104283</v>
      </c>
      <c r="K11615" s="18">
        <v>2048522</v>
      </c>
      <c r="L11615" s="18">
        <v>7517</v>
      </c>
      <c r="M11615" s="18">
        <v>57236</v>
      </c>
    </row>
    <row r="11616" spans="1:13" hidden="1" x14ac:dyDescent="0.25">
      <c r="A11616">
        <v>900106445</v>
      </c>
      <c r="B11616" t="s">
        <v>9420</v>
      </c>
      <c r="C11616" t="s">
        <v>1136</v>
      </c>
      <c r="D11616" s="20">
        <v>43830</v>
      </c>
      <c r="E11616" t="s">
        <v>1236</v>
      </c>
      <c r="F11616" t="s">
        <v>12</v>
      </c>
      <c r="G11616" s="18">
        <v>419281</v>
      </c>
      <c r="H11616" s="18">
        <v>8004390</v>
      </c>
      <c r="I11616" s="18">
        <v>420944</v>
      </c>
      <c r="J11616" s="18">
        <v>1021404</v>
      </c>
      <c r="K11616" s="18">
        <v>6982986</v>
      </c>
      <c r="M11616" s="18">
        <v>24476</v>
      </c>
    </row>
    <row r="11617" spans="1:13" hidden="1" x14ac:dyDescent="0.25">
      <c r="A11617">
        <v>900094082</v>
      </c>
      <c r="B11617" t="s">
        <v>9421</v>
      </c>
      <c r="C11617" t="s">
        <v>29</v>
      </c>
      <c r="D11617" s="20">
        <v>43830</v>
      </c>
      <c r="E11617" t="s">
        <v>1236</v>
      </c>
      <c r="F11617" t="s">
        <v>12</v>
      </c>
      <c r="G11617" s="18">
        <v>1059365</v>
      </c>
      <c r="H11617" s="18">
        <v>38116263</v>
      </c>
      <c r="I11617" s="18">
        <v>630470</v>
      </c>
      <c r="J11617" s="18">
        <v>4851899</v>
      </c>
      <c r="K11617" s="18">
        <v>33264364</v>
      </c>
      <c r="L11617" s="18">
        <v>40369</v>
      </c>
      <c r="M11617" s="18">
        <v>1275459</v>
      </c>
    </row>
    <row r="11618" spans="1:13" hidden="1" x14ac:dyDescent="0.25">
      <c r="A11618">
        <v>800048125</v>
      </c>
      <c r="B11618" t="s">
        <v>9422</v>
      </c>
      <c r="C11618" t="s">
        <v>29</v>
      </c>
      <c r="D11618" s="20">
        <v>43830</v>
      </c>
      <c r="E11618" t="s">
        <v>1236</v>
      </c>
      <c r="F11618" t="s">
        <v>12</v>
      </c>
      <c r="G11618" s="18">
        <v>234143</v>
      </c>
      <c r="H11618" s="18">
        <v>1831165</v>
      </c>
      <c r="I11618" s="18">
        <v>84993</v>
      </c>
      <c r="J11618" s="18">
        <v>984657</v>
      </c>
      <c r="K11618" s="18">
        <v>846508</v>
      </c>
      <c r="L11618" s="18">
        <v>1173</v>
      </c>
      <c r="M11618" s="18">
        <v>-63777</v>
      </c>
    </row>
    <row r="11619" spans="1:13" hidden="1" x14ac:dyDescent="0.25">
      <c r="A11619">
        <v>900302789</v>
      </c>
      <c r="B11619" t="s">
        <v>9423</v>
      </c>
      <c r="C11619" t="s">
        <v>215</v>
      </c>
      <c r="D11619" s="20">
        <v>43830</v>
      </c>
      <c r="E11619" t="s">
        <v>1236</v>
      </c>
      <c r="F11619" t="s">
        <v>12</v>
      </c>
      <c r="G11619" s="18">
        <v>1703819</v>
      </c>
      <c r="H11619" s="18">
        <v>2134998</v>
      </c>
      <c r="I11619" s="18">
        <v>1207993</v>
      </c>
      <c r="J11619" s="18">
        <v>1207993</v>
      </c>
      <c r="K11619" s="18">
        <v>927005</v>
      </c>
      <c r="L11619" s="18">
        <v>11701</v>
      </c>
      <c r="M11619" s="18">
        <v>48198</v>
      </c>
    </row>
    <row r="11620" spans="1:13" hidden="1" x14ac:dyDescent="0.25">
      <c r="A11620">
        <v>800236421</v>
      </c>
      <c r="B11620" t="s">
        <v>9424</v>
      </c>
      <c r="C11620" t="s">
        <v>350</v>
      </c>
      <c r="D11620" s="20">
        <v>43830</v>
      </c>
      <c r="E11620" t="s">
        <v>1236</v>
      </c>
      <c r="F11620" t="s">
        <v>12</v>
      </c>
      <c r="G11620" s="18">
        <v>8857570</v>
      </c>
      <c r="H11620" s="18">
        <v>12568869</v>
      </c>
      <c r="I11620" s="18">
        <v>839760</v>
      </c>
      <c r="J11620" s="18">
        <v>7036466</v>
      </c>
      <c r="K11620" s="18">
        <v>5532403</v>
      </c>
      <c r="M11620" s="18">
        <v>1000273</v>
      </c>
    </row>
    <row r="11621" spans="1:13" hidden="1" x14ac:dyDescent="0.25">
      <c r="A11621">
        <v>900645824</v>
      </c>
      <c r="B11621" t="s">
        <v>9425</v>
      </c>
      <c r="C11621" t="s">
        <v>335</v>
      </c>
      <c r="D11621" s="20">
        <v>43830</v>
      </c>
      <c r="E11621" t="s">
        <v>1236</v>
      </c>
      <c r="F11621" t="s">
        <v>12</v>
      </c>
      <c r="G11621" s="18">
        <v>3052579</v>
      </c>
      <c r="H11621" s="18">
        <v>3247709</v>
      </c>
      <c r="I11621" s="18">
        <v>3264528</v>
      </c>
      <c r="J11621" s="18">
        <v>3264528</v>
      </c>
      <c r="K11621" s="18">
        <v>-16819</v>
      </c>
      <c r="L11621" s="18">
        <v>165634</v>
      </c>
      <c r="M11621" s="18">
        <v>46321</v>
      </c>
    </row>
    <row r="11622" spans="1:13" hidden="1" x14ac:dyDescent="0.25">
      <c r="A11622">
        <v>900601327</v>
      </c>
      <c r="B11622" t="s">
        <v>9426</v>
      </c>
      <c r="C11622" t="s">
        <v>576</v>
      </c>
      <c r="D11622" s="20">
        <v>43830</v>
      </c>
      <c r="E11622" t="s">
        <v>1236</v>
      </c>
      <c r="F11622" t="s">
        <v>12</v>
      </c>
      <c r="G11622" s="18">
        <v>165117158</v>
      </c>
      <c r="H11622" s="18">
        <v>194887358</v>
      </c>
      <c r="I11622" s="18">
        <v>130772985</v>
      </c>
      <c r="J11622" s="18">
        <v>162989907</v>
      </c>
      <c r="K11622" s="18">
        <v>31897451</v>
      </c>
      <c r="L11622" s="18">
        <v>5470073</v>
      </c>
      <c r="M11622" s="18">
        <v>11344679</v>
      </c>
    </row>
    <row r="11623" spans="1:13" hidden="1" x14ac:dyDescent="0.25">
      <c r="A11623">
        <v>900345727</v>
      </c>
      <c r="B11623" t="s">
        <v>9427</v>
      </c>
      <c r="C11623" t="s">
        <v>154</v>
      </c>
      <c r="D11623" s="20">
        <v>43830</v>
      </c>
      <c r="E11623" t="s">
        <v>1236</v>
      </c>
      <c r="F11623" t="s">
        <v>12</v>
      </c>
      <c r="G11623" s="18">
        <v>2877023</v>
      </c>
      <c r="H11623" s="18">
        <v>3151963</v>
      </c>
      <c r="I11623" s="18">
        <v>127682</v>
      </c>
      <c r="J11623" s="18">
        <v>2918270</v>
      </c>
      <c r="K11623" s="18">
        <v>233693</v>
      </c>
      <c r="M11623" s="18">
        <v>-162862</v>
      </c>
    </row>
    <row r="11624" spans="1:13" hidden="1" x14ac:dyDescent="0.25">
      <c r="A11624">
        <v>841000033</v>
      </c>
      <c r="B11624" t="s">
        <v>9428</v>
      </c>
      <c r="C11624" t="s">
        <v>215</v>
      </c>
      <c r="D11624" s="20">
        <v>43830</v>
      </c>
      <c r="E11624" t="s">
        <v>1236</v>
      </c>
      <c r="F11624" t="s">
        <v>12</v>
      </c>
      <c r="G11624" s="18">
        <v>1927799</v>
      </c>
      <c r="H11624" s="18">
        <v>3384688</v>
      </c>
      <c r="I11624" s="18">
        <v>1842772</v>
      </c>
      <c r="J11624" s="18">
        <v>1842772</v>
      </c>
      <c r="K11624" s="18">
        <v>1541916</v>
      </c>
      <c r="M11624" s="18">
        <v>248941</v>
      </c>
    </row>
    <row r="11625" spans="1:13" hidden="1" x14ac:dyDescent="0.25">
      <c r="A11625">
        <v>860532836</v>
      </c>
      <c r="B11625" t="s">
        <v>9429</v>
      </c>
      <c r="C11625" t="s">
        <v>215</v>
      </c>
      <c r="D11625" s="20">
        <v>43830</v>
      </c>
      <c r="E11625" t="s">
        <v>1236</v>
      </c>
      <c r="F11625" t="s">
        <v>12</v>
      </c>
      <c r="G11625" s="18">
        <v>759802</v>
      </c>
      <c r="H11625" s="18">
        <v>759802</v>
      </c>
      <c r="I11625" s="18">
        <v>51235</v>
      </c>
      <c r="J11625" s="18">
        <v>51235</v>
      </c>
      <c r="K11625" s="18">
        <v>708567</v>
      </c>
      <c r="L11625" s="18">
        <v>0</v>
      </c>
      <c r="M11625" s="18">
        <v>43780</v>
      </c>
    </row>
    <row r="11626" spans="1:13" hidden="1" x14ac:dyDescent="0.25">
      <c r="A11626">
        <v>860074830</v>
      </c>
      <c r="B11626" t="s">
        <v>9430</v>
      </c>
      <c r="C11626" t="s">
        <v>29</v>
      </c>
      <c r="D11626" s="20">
        <v>43830</v>
      </c>
      <c r="E11626" t="s">
        <v>1236</v>
      </c>
      <c r="F11626" t="s">
        <v>12</v>
      </c>
      <c r="G11626" s="18">
        <v>2174710</v>
      </c>
      <c r="H11626" s="18">
        <v>16427722</v>
      </c>
      <c r="I11626" s="18">
        <v>723924</v>
      </c>
      <c r="J11626" s="18">
        <v>4568925</v>
      </c>
      <c r="K11626" s="18">
        <v>11858797</v>
      </c>
      <c r="M11626" s="18">
        <v>1473557</v>
      </c>
    </row>
    <row r="11627" spans="1:13" hidden="1" x14ac:dyDescent="0.25">
      <c r="A11627">
        <v>860057349</v>
      </c>
      <c r="B11627" t="s">
        <v>9431</v>
      </c>
      <c r="C11627" t="s">
        <v>330</v>
      </c>
      <c r="D11627" s="20">
        <v>43830</v>
      </c>
      <c r="E11627" t="s">
        <v>1236</v>
      </c>
      <c r="F11627" t="s">
        <v>12</v>
      </c>
      <c r="G11627" s="18">
        <v>14514513</v>
      </c>
      <c r="H11627" s="18">
        <v>34324526</v>
      </c>
      <c r="I11627" s="18">
        <v>6949751</v>
      </c>
      <c r="J11627" s="18">
        <v>8238219</v>
      </c>
      <c r="K11627" s="18">
        <v>26086307</v>
      </c>
      <c r="L11627" s="18">
        <v>276714</v>
      </c>
      <c r="M11627" s="18">
        <v>2695146</v>
      </c>
    </row>
    <row r="11628" spans="1:13" hidden="1" x14ac:dyDescent="0.25">
      <c r="A11628">
        <v>830008524</v>
      </c>
      <c r="B11628" t="s">
        <v>9432</v>
      </c>
      <c r="C11628" t="s">
        <v>1212</v>
      </c>
      <c r="D11628" s="20">
        <v>43830</v>
      </c>
      <c r="E11628" t="s">
        <v>1236</v>
      </c>
      <c r="F11628" t="s">
        <v>12</v>
      </c>
      <c r="G11628" s="18">
        <v>120045687</v>
      </c>
      <c r="H11628" s="18">
        <v>146008259</v>
      </c>
      <c r="I11628" s="18">
        <v>104715101</v>
      </c>
      <c r="J11628" s="18">
        <v>106177661</v>
      </c>
      <c r="K11628" s="18">
        <v>39830598</v>
      </c>
      <c r="L11628" s="18">
        <v>15743385</v>
      </c>
      <c r="M11628" s="18">
        <v>1076202</v>
      </c>
    </row>
    <row r="11629" spans="1:13" hidden="1" x14ac:dyDescent="0.25">
      <c r="A11629">
        <v>830119041</v>
      </c>
      <c r="B11629" t="s">
        <v>9433</v>
      </c>
      <c r="C11629" t="s">
        <v>2550</v>
      </c>
      <c r="D11629" s="20">
        <v>43830</v>
      </c>
      <c r="E11629" t="s">
        <v>1236</v>
      </c>
      <c r="F11629" t="s">
        <v>12</v>
      </c>
      <c r="G11629" s="18">
        <v>5999657</v>
      </c>
      <c r="H11629" s="18">
        <v>6738960</v>
      </c>
      <c r="I11629" s="18">
        <v>828965</v>
      </c>
      <c r="J11629" s="18">
        <v>6287798</v>
      </c>
      <c r="K11629" s="18">
        <v>451162</v>
      </c>
      <c r="L11629" s="18">
        <v>0</v>
      </c>
      <c r="M11629" s="18">
        <v>37423</v>
      </c>
    </row>
    <row r="11630" spans="1:13" hidden="1" x14ac:dyDescent="0.25">
      <c r="A11630">
        <v>800219130</v>
      </c>
      <c r="B11630" t="s">
        <v>9434</v>
      </c>
      <c r="C11630" t="s">
        <v>1136</v>
      </c>
      <c r="D11630" s="20">
        <v>43830</v>
      </c>
      <c r="E11630" t="s">
        <v>1236</v>
      </c>
      <c r="F11630" t="s">
        <v>12</v>
      </c>
      <c r="G11630" s="18">
        <v>679004</v>
      </c>
      <c r="H11630" s="18">
        <v>5020666</v>
      </c>
      <c r="I11630" s="18">
        <v>701581</v>
      </c>
      <c r="J11630" s="18">
        <v>919179</v>
      </c>
      <c r="K11630" s="18">
        <v>4101487</v>
      </c>
      <c r="L11630" s="18">
        <v>88873</v>
      </c>
      <c r="M11630" s="18">
        <v>392377</v>
      </c>
    </row>
    <row r="11631" spans="1:13" hidden="1" x14ac:dyDescent="0.25">
      <c r="A11631">
        <v>811013676</v>
      </c>
      <c r="B11631" t="s">
        <v>9435</v>
      </c>
      <c r="C11631" t="s">
        <v>717</v>
      </c>
      <c r="D11631" s="20">
        <v>43830</v>
      </c>
      <c r="E11631" t="s">
        <v>1236</v>
      </c>
      <c r="F11631" t="s">
        <v>12</v>
      </c>
      <c r="G11631" s="18">
        <v>6753259</v>
      </c>
      <c r="H11631" s="18">
        <v>14856051</v>
      </c>
      <c r="J11631" s="18">
        <v>2760462</v>
      </c>
      <c r="K11631" s="18">
        <v>12095589</v>
      </c>
      <c r="M11631" s="18">
        <v>129147</v>
      </c>
    </row>
    <row r="11632" spans="1:13" hidden="1" x14ac:dyDescent="0.25">
      <c r="A11632">
        <v>900351626</v>
      </c>
      <c r="B11632" t="s">
        <v>9436</v>
      </c>
      <c r="C11632" t="s">
        <v>2866</v>
      </c>
      <c r="D11632" s="20">
        <v>43830</v>
      </c>
      <c r="E11632" t="s">
        <v>1236</v>
      </c>
      <c r="F11632" t="s">
        <v>12</v>
      </c>
      <c r="G11632" s="18">
        <v>3573011</v>
      </c>
      <c r="H11632" s="18">
        <v>6176514</v>
      </c>
      <c r="I11632" s="18">
        <v>5352402</v>
      </c>
      <c r="J11632" s="18">
        <v>5390235</v>
      </c>
      <c r="K11632" s="18">
        <v>786279</v>
      </c>
      <c r="L11632" s="18">
        <v>55805</v>
      </c>
      <c r="M11632" s="18">
        <v>626306</v>
      </c>
    </row>
    <row r="11633" spans="1:13" hidden="1" x14ac:dyDescent="0.25">
      <c r="A11633">
        <v>830095725</v>
      </c>
      <c r="B11633" t="s">
        <v>9437</v>
      </c>
      <c r="C11633" t="s">
        <v>702</v>
      </c>
      <c r="D11633" s="20">
        <v>43830</v>
      </c>
      <c r="E11633" t="s">
        <v>1236</v>
      </c>
      <c r="F11633" t="s">
        <v>12</v>
      </c>
      <c r="G11633" s="18">
        <v>1079856</v>
      </c>
      <c r="H11633" s="18">
        <v>1998348</v>
      </c>
      <c r="I11633" s="18">
        <v>170665</v>
      </c>
      <c r="J11633" s="18">
        <v>1159840</v>
      </c>
      <c r="K11633" s="18">
        <v>838508</v>
      </c>
      <c r="L11633" s="18">
        <v>0</v>
      </c>
      <c r="M11633" s="18">
        <v>-351575</v>
      </c>
    </row>
    <row r="11634" spans="1:13" hidden="1" x14ac:dyDescent="0.25">
      <c r="A11634">
        <v>900377731</v>
      </c>
      <c r="B11634" t="s">
        <v>9438</v>
      </c>
      <c r="C11634" t="s">
        <v>29</v>
      </c>
      <c r="D11634" s="20">
        <v>43830</v>
      </c>
      <c r="E11634" t="s">
        <v>1236</v>
      </c>
      <c r="F11634" t="s">
        <v>12</v>
      </c>
      <c r="G11634" s="18">
        <v>230167</v>
      </c>
      <c r="H11634" s="18">
        <v>10327788</v>
      </c>
      <c r="I11634" s="18">
        <v>132591</v>
      </c>
      <c r="J11634" s="18">
        <v>1017590</v>
      </c>
      <c r="K11634" s="18">
        <v>9310198</v>
      </c>
      <c r="L11634" s="18">
        <v>901</v>
      </c>
      <c r="M11634" s="18">
        <v>101996</v>
      </c>
    </row>
    <row r="11635" spans="1:13" hidden="1" x14ac:dyDescent="0.25">
      <c r="A11635">
        <v>900017124</v>
      </c>
      <c r="B11635" t="s">
        <v>9439</v>
      </c>
      <c r="C11635" t="s">
        <v>29</v>
      </c>
      <c r="D11635" s="20">
        <v>43830</v>
      </c>
      <c r="E11635" t="s">
        <v>1236</v>
      </c>
      <c r="F11635" t="s">
        <v>12</v>
      </c>
      <c r="G11635" s="18">
        <v>1745468</v>
      </c>
      <c r="H11635" s="18">
        <v>2185100</v>
      </c>
      <c r="I11635" s="18">
        <v>16138</v>
      </c>
      <c r="J11635" s="18">
        <v>16138</v>
      </c>
      <c r="K11635" s="18">
        <v>2168962</v>
      </c>
      <c r="L11635" s="18">
        <v>0</v>
      </c>
      <c r="M11635" s="18">
        <v>95817</v>
      </c>
    </row>
    <row r="11636" spans="1:13" hidden="1" x14ac:dyDescent="0.25">
      <c r="A11636">
        <v>800025229</v>
      </c>
      <c r="B11636" t="s">
        <v>9440</v>
      </c>
      <c r="C11636" t="s">
        <v>154</v>
      </c>
      <c r="D11636" s="20">
        <v>43830</v>
      </c>
      <c r="E11636" t="s">
        <v>1236</v>
      </c>
      <c r="F11636" t="s">
        <v>12</v>
      </c>
      <c r="G11636" s="18">
        <v>127188</v>
      </c>
      <c r="H11636" s="18">
        <v>651276</v>
      </c>
      <c r="I11636" s="18">
        <v>149466</v>
      </c>
      <c r="J11636" s="18">
        <v>164373</v>
      </c>
      <c r="K11636" s="18">
        <v>486903</v>
      </c>
      <c r="M11636" s="18">
        <v>23934</v>
      </c>
    </row>
    <row r="11637" spans="1:13" hidden="1" x14ac:dyDescent="0.25">
      <c r="A11637">
        <v>800061127</v>
      </c>
      <c r="B11637" t="s">
        <v>9441</v>
      </c>
      <c r="C11637" t="s">
        <v>1572</v>
      </c>
      <c r="D11637" s="20">
        <v>43830</v>
      </c>
      <c r="E11637" t="s">
        <v>1236</v>
      </c>
      <c r="F11637" t="s">
        <v>12</v>
      </c>
      <c r="G11637" s="18">
        <v>1442105</v>
      </c>
      <c r="H11637" s="18">
        <v>3455823</v>
      </c>
      <c r="I11637" s="18">
        <v>692201</v>
      </c>
      <c r="J11637" s="18">
        <v>835520</v>
      </c>
      <c r="K11637" s="18">
        <v>2620303</v>
      </c>
      <c r="L11637" s="18">
        <v>124649</v>
      </c>
      <c r="M11637" s="18">
        <v>242948</v>
      </c>
    </row>
    <row r="11638" spans="1:13" hidden="1" x14ac:dyDescent="0.25">
      <c r="A11638">
        <v>900808228</v>
      </c>
      <c r="B11638" t="s">
        <v>9442</v>
      </c>
      <c r="C11638" t="s">
        <v>702</v>
      </c>
      <c r="D11638" s="20">
        <v>43830</v>
      </c>
      <c r="E11638" t="s">
        <v>1236</v>
      </c>
      <c r="F11638" t="s">
        <v>12</v>
      </c>
      <c r="G11638" s="18">
        <v>1421625</v>
      </c>
      <c r="H11638" s="18">
        <v>1448372</v>
      </c>
      <c r="I11638" s="18">
        <v>685489</v>
      </c>
      <c r="J11638" s="18">
        <v>685489</v>
      </c>
      <c r="K11638" s="18">
        <v>762883</v>
      </c>
      <c r="L11638" s="18">
        <v>97856</v>
      </c>
      <c r="M11638" s="18">
        <v>574459</v>
      </c>
    </row>
    <row r="11639" spans="1:13" hidden="1" x14ac:dyDescent="0.25">
      <c r="A11639">
        <v>900296617</v>
      </c>
      <c r="B11639" t="s">
        <v>9443</v>
      </c>
      <c r="C11639" t="s">
        <v>200</v>
      </c>
      <c r="D11639" s="20">
        <v>43830</v>
      </c>
      <c r="E11639" t="s">
        <v>1236</v>
      </c>
      <c r="F11639" t="s">
        <v>12</v>
      </c>
      <c r="G11639" s="18">
        <v>1829649</v>
      </c>
      <c r="H11639" s="18">
        <v>2827713</v>
      </c>
      <c r="I11639" s="18">
        <v>411251</v>
      </c>
      <c r="J11639" s="18">
        <v>1072519</v>
      </c>
      <c r="K11639" s="18">
        <v>1755194</v>
      </c>
      <c r="L11639" s="18">
        <v>97311</v>
      </c>
      <c r="M11639" s="18">
        <v>305087</v>
      </c>
    </row>
    <row r="11640" spans="1:13" hidden="1" x14ac:dyDescent="0.25">
      <c r="A11640">
        <v>900221836</v>
      </c>
      <c r="B11640" t="s">
        <v>9444</v>
      </c>
      <c r="C11640" t="s">
        <v>1828</v>
      </c>
      <c r="D11640" s="20">
        <v>43830</v>
      </c>
      <c r="E11640" t="s">
        <v>1236</v>
      </c>
      <c r="F11640" t="s">
        <v>12</v>
      </c>
      <c r="G11640" s="18">
        <v>6889348</v>
      </c>
      <c r="H11640" s="18">
        <v>16984307</v>
      </c>
      <c r="I11640" s="18">
        <v>8553781</v>
      </c>
      <c r="J11640" s="18">
        <v>8553781</v>
      </c>
      <c r="K11640" s="18">
        <v>8430526</v>
      </c>
      <c r="L11640" s="18">
        <v>175587</v>
      </c>
      <c r="M11640" s="18">
        <v>120391</v>
      </c>
    </row>
    <row r="11641" spans="1:13" hidden="1" x14ac:dyDescent="0.25">
      <c r="A11641">
        <v>860070240</v>
      </c>
      <c r="B11641" t="s">
        <v>9445</v>
      </c>
      <c r="C11641" t="s">
        <v>416</v>
      </c>
      <c r="D11641" s="20">
        <v>43830</v>
      </c>
      <c r="E11641" t="s">
        <v>1236</v>
      </c>
      <c r="F11641" t="s">
        <v>12</v>
      </c>
      <c r="G11641" s="18">
        <v>231642</v>
      </c>
      <c r="H11641" s="18">
        <v>33396842</v>
      </c>
      <c r="I11641" s="18">
        <v>287698</v>
      </c>
      <c r="J11641" s="18">
        <v>2658769</v>
      </c>
      <c r="K11641" s="18">
        <v>30738073</v>
      </c>
      <c r="L11641" s="18">
        <v>6839</v>
      </c>
      <c r="M11641" s="18">
        <v>22698</v>
      </c>
    </row>
    <row r="11642" spans="1:13" hidden="1" x14ac:dyDescent="0.25">
      <c r="A11642">
        <v>805009256</v>
      </c>
      <c r="B11642" t="s">
        <v>9446</v>
      </c>
      <c r="C11642" t="s">
        <v>68</v>
      </c>
      <c r="D11642" s="20">
        <v>43830</v>
      </c>
      <c r="E11642" t="s">
        <v>1236</v>
      </c>
      <c r="F11642" t="s">
        <v>12</v>
      </c>
      <c r="G11642" s="18">
        <v>41217281</v>
      </c>
      <c r="H11642" s="18">
        <v>113831897</v>
      </c>
      <c r="I11642" s="18">
        <v>9806304</v>
      </c>
      <c r="J11642" s="18">
        <v>11827101</v>
      </c>
      <c r="K11642" s="18">
        <v>102004796</v>
      </c>
      <c r="M11642" s="18">
        <v>607923</v>
      </c>
    </row>
    <row r="11643" spans="1:13" hidden="1" x14ac:dyDescent="0.25">
      <c r="A11643">
        <v>900533425</v>
      </c>
      <c r="B11643" t="s">
        <v>9447</v>
      </c>
      <c r="C11643" t="s">
        <v>593</v>
      </c>
      <c r="D11643" s="20">
        <v>43830</v>
      </c>
      <c r="E11643" t="s">
        <v>1236</v>
      </c>
      <c r="F11643" t="s">
        <v>12</v>
      </c>
      <c r="G11643" s="18">
        <v>49913</v>
      </c>
      <c r="H11643" s="18">
        <v>49913</v>
      </c>
      <c r="I11643" s="18">
        <v>5464</v>
      </c>
      <c r="J11643" s="18">
        <v>5464</v>
      </c>
      <c r="K11643" s="18">
        <v>44449</v>
      </c>
      <c r="M11643" s="18">
        <v>2114</v>
      </c>
    </row>
    <row r="11644" spans="1:13" hidden="1" x14ac:dyDescent="0.25">
      <c r="A11644">
        <v>900404127</v>
      </c>
      <c r="B11644" t="s">
        <v>9448</v>
      </c>
      <c r="C11644" t="s">
        <v>657</v>
      </c>
      <c r="D11644" s="20">
        <v>43830</v>
      </c>
      <c r="E11644" t="s">
        <v>1236</v>
      </c>
      <c r="F11644" t="s">
        <v>12</v>
      </c>
      <c r="G11644" s="18">
        <v>3292240</v>
      </c>
      <c r="H11644" s="18">
        <v>8467981</v>
      </c>
      <c r="I11644" s="18">
        <v>1309798</v>
      </c>
      <c r="J11644" s="18">
        <v>3358199</v>
      </c>
      <c r="K11644" s="18">
        <v>5109782</v>
      </c>
      <c r="M11644" s="18">
        <v>159275</v>
      </c>
    </row>
    <row r="11645" spans="1:13" hidden="1" x14ac:dyDescent="0.25">
      <c r="A11645">
        <v>830000922</v>
      </c>
      <c r="B11645" t="s">
        <v>9449</v>
      </c>
      <c r="C11645" t="s">
        <v>118</v>
      </c>
      <c r="D11645" s="20">
        <v>43830</v>
      </c>
      <c r="E11645" t="s">
        <v>1236</v>
      </c>
      <c r="F11645" t="s">
        <v>12</v>
      </c>
      <c r="G11645" s="18">
        <v>36512657</v>
      </c>
      <c r="H11645" s="18">
        <v>39461451</v>
      </c>
      <c r="I11645" s="18">
        <v>2570859</v>
      </c>
      <c r="J11645" s="18">
        <v>3362468</v>
      </c>
      <c r="K11645" s="18">
        <v>36098983</v>
      </c>
      <c r="L11645" s="18">
        <v>269399</v>
      </c>
      <c r="M11645" s="18">
        <v>-2166110</v>
      </c>
    </row>
    <row r="11646" spans="1:13" hidden="1" x14ac:dyDescent="0.25">
      <c r="A11646">
        <v>901008732</v>
      </c>
      <c r="B11646" t="s">
        <v>9450</v>
      </c>
      <c r="C11646" t="s">
        <v>162</v>
      </c>
      <c r="D11646" s="20">
        <v>43830</v>
      </c>
      <c r="E11646" t="s">
        <v>1236</v>
      </c>
      <c r="F11646" t="s">
        <v>12</v>
      </c>
      <c r="G11646" s="18">
        <v>7549760</v>
      </c>
      <c r="H11646" s="18">
        <v>7549760</v>
      </c>
      <c r="I11646" s="18">
        <v>7524231</v>
      </c>
      <c r="J11646" s="18">
        <v>7524231</v>
      </c>
      <c r="K11646" s="18">
        <v>25529</v>
      </c>
      <c r="M11646" s="18">
        <v>21496</v>
      </c>
    </row>
    <row r="11647" spans="1:13" hidden="1" x14ac:dyDescent="0.25">
      <c r="A11647">
        <v>900893330</v>
      </c>
      <c r="B11647" t="s">
        <v>9451</v>
      </c>
      <c r="C11647" t="s">
        <v>1572</v>
      </c>
      <c r="D11647" s="20">
        <v>43830</v>
      </c>
      <c r="E11647" t="s">
        <v>1236</v>
      </c>
      <c r="F11647" t="s">
        <v>12</v>
      </c>
      <c r="G11647" s="18">
        <v>1852187</v>
      </c>
      <c r="H11647" s="18">
        <v>2347022</v>
      </c>
      <c r="I11647" s="18">
        <v>1276373</v>
      </c>
      <c r="J11647" s="18">
        <v>1276373</v>
      </c>
      <c r="K11647" s="18">
        <v>1070649</v>
      </c>
      <c r="L11647" s="18">
        <v>79556</v>
      </c>
      <c r="M11647" s="18">
        <v>207474</v>
      </c>
    </row>
    <row r="11648" spans="1:13" hidden="1" x14ac:dyDescent="0.25">
      <c r="A11648">
        <v>900300335</v>
      </c>
      <c r="B11648" t="s">
        <v>9452</v>
      </c>
      <c r="C11648" t="s">
        <v>57</v>
      </c>
      <c r="D11648" s="20">
        <v>43830</v>
      </c>
      <c r="E11648" t="s">
        <v>1236</v>
      </c>
      <c r="F11648" t="s">
        <v>12</v>
      </c>
      <c r="G11648" s="18">
        <v>353693</v>
      </c>
      <c r="H11648" s="18">
        <v>7807825</v>
      </c>
      <c r="I11648" s="18">
        <v>400259</v>
      </c>
      <c r="J11648" s="18">
        <v>1160131</v>
      </c>
      <c r="K11648" s="18">
        <v>6647694</v>
      </c>
      <c r="L11648" s="18">
        <v>157881</v>
      </c>
      <c r="M11648" s="18">
        <v>323486</v>
      </c>
    </row>
    <row r="11649" spans="1:13" hidden="1" x14ac:dyDescent="0.25">
      <c r="A11649">
        <v>900227331</v>
      </c>
      <c r="B11649" t="s">
        <v>9453</v>
      </c>
      <c r="C11649" t="s">
        <v>162</v>
      </c>
      <c r="D11649" s="20">
        <v>43830</v>
      </c>
      <c r="E11649" t="s">
        <v>1236</v>
      </c>
      <c r="F11649" t="s">
        <v>12</v>
      </c>
      <c r="G11649" s="18">
        <v>7799934</v>
      </c>
      <c r="H11649" s="18">
        <v>7888655</v>
      </c>
      <c r="I11649" s="18">
        <v>2837913</v>
      </c>
      <c r="J11649" s="18">
        <v>5045702</v>
      </c>
      <c r="K11649" s="18">
        <v>2842953</v>
      </c>
      <c r="M11649" s="18">
        <v>-210827</v>
      </c>
    </row>
    <row r="11650" spans="1:13" hidden="1" x14ac:dyDescent="0.25">
      <c r="A11650">
        <v>900384726</v>
      </c>
      <c r="B11650" t="s">
        <v>9454</v>
      </c>
      <c r="C11650" t="s">
        <v>294</v>
      </c>
      <c r="D11650" s="20">
        <v>43830</v>
      </c>
      <c r="E11650" t="s">
        <v>1236</v>
      </c>
      <c r="F11650" t="s">
        <v>12</v>
      </c>
      <c r="G11650" s="18">
        <v>87812598</v>
      </c>
      <c r="H11650" s="18">
        <v>97832557</v>
      </c>
      <c r="I11650" s="18">
        <v>6880558</v>
      </c>
      <c r="J11650" s="18">
        <v>6880558</v>
      </c>
      <c r="K11650" s="18">
        <v>90951999</v>
      </c>
      <c r="M11650" s="18">
        <v>-7937477</v>
      </c>
    </row>
    <row r="11651" spans="1:13" hidden="1" x14ac:dyDescent="0.25">
      <c r="A11651">
        <v>800111639</v>
      </c>
      <c r="B11651" t="s">
        <v>9455</v>
      </c>
      <c r="C11651" t="s">
        <v>147</v>
      </c>
      <c r="D11651" s="20">
        <v>43830</v>
      </c>
      <c r="E11651" t="s">
        <v>1236</v>
      </c>
      <c r="F11651" t="s">
        <v>12</v>
      </c>
      <c r="G11651" s="18">
        <v>2945214</v>
      </c>
      <c r="H11651" s="18">
        <v>8639388</v>
      </c>
      <c r="I11651" s="18">
        <v>1133527</v>
      </c>
      <c r="J11651" s="18">
        <v>1809939</v>
      </c>
      <c r="K11651" s="18">
        <v>6829449</v>
      </c>
      <c r="L11651" s="18">
        <v>47430</v>
      </c>
      <c r="M11651" s="18">
        <v>200961</v>
      </c>
    </row>
    <row r="11652" spans="1:13" hidden="1" x14ac:dyDescent="0.25">
      <c r="A11652">
        <v>804015630</v>
      </c>
      <c r="B11652" t="s">
        <v>9456</v>
      </c>
      <c r="C11652" t="s">
        <v>210</v>
      </c>
      <c r="D11652" s="20">
        <v>43830</v>
      </c>
      <c r="E11652" t="s">
        <v>1236</v>
      </c>
      <c r="F11652" t="s">
        <v>12</v>
      </c>
      <c r="G11652" s="18">
        <v>812308</v>
      </c>
      <c r="H11652" s="18">
        <v>7884594</v>
      </c>
      <c r="I11652" s="18">
        <v>1365486</v>
      </c>
      <c r="J11652" s="18">
        <v>4018343</v>
      </c>
      <c r="K11652" s="18">
        <v>3866251</v>
      </c>
      <c r="M11652" s="18">
        <v>287936</v>
      </c>
    </row>
    <row r="11653" spans="1:13" hidden="1" x14ac:dyDescent="0.25">
      <c r="A11653">
        <v>900018625</v>
      </c>
      <c r="B11653" t="s">
        <v>9457</v>
      </c>
      <c r="C11653" t="s">
        <v>162</v>
      </c>
      <c r="D11653" s="20">
        <v>43830</v>
      </c>
      <c r="E11653" t="s">
        <v>1236</v>
      </c>
      <c r="F11653" t="s">
        <v>12</v>
      </c>
      <c r="G11653" s="18">
        <v>763574</v>
      </c>
      <c r="H11653" s="18">
        <v>18521075</v>
      </c>
      <c r="I11653" s="18">
        <v>262021</v>
      </c>
      <c r="J11653" s="18">
        <v>12381289</v>
      </c>
      <c r="K11653" s="18">
        <v>6139786</v>
      </c>
      <c r="M11653" s="18">
        <v>-76422</v>
      </c>
    </row>
    <row r="11654" spans="1:13" hidden="1" x14ac:dyDescent="0.25">
      <c r="A11654">
        <v>822000138</v>
      </c>
      <c r="B11654" t="s">
        <v>9458</v>
      </c>
      <c r="C11654" t="s">
        <v>23</v>
      </c>
      <c r="D11654" s="20">
        <v>43830</v>
      </c>
      <c r="E11654" t="s">
        <v>1236</v>
      </c>
      <c r="F11654" t="s">
        <v>12</v>
      </c>
      <c r="G11654" s="18">
        <v>56783808</v>
      </c>
      <c r="H11654" s="18">
        <v>66107110</v>
      </c>
      <c r="I11654" s="18">
        <v>4030758</v>
      </c>
      <c r="J11654" s="18">
        <v>13390744</v>
      </c>
      <c r="K11654" s="18">
        <v>52716366</v>
      </c>
      <c r="L11654" s="18">
        <v>534087</v>
      </c>
      <c r="M11654" s="18">
        <v>6707041</v>
      </c>
    </row>
    <row r="11655" spans="1:13" hidden="1" x14ac:dyDescent="0.25">
      <c r="A11655">
        <v>900226425</v>
      </c>
      <c r="B11655" t="s">
        <v>9459</v>
      </c>
      <c r="C11655" t="s">
        <v>238</v>
      </c>
      <c r="D11655" s="20">
        <v>43830</v>
      </c>
      <c r="E11655" t="s">
        <v>1236</v>
      </c>
      <c r="F11655" t="s">
        <v>12</v>
      </c>
      <c r="G11655" s="18">
        <v>6199326</v>
      </c>
      <c r="H11655" s="18">
        <v>6278422</v>
      </c>
      <c r="I11655" s="18">
        <v>2116039</v>
      </c>
      <c r="J11655" s="18">
        <v>2116039</v>
      </c>
      <c r="K11655" s="18">
        <v>4162383</v>
      </c>
      <c r="L11655" s="18">
        <v>236635</v>
      </c>
      <c r="M11655" s="18">
        <v>-2565468</v>
      </c>
    </row>
    <row r="11656" spans="1:13" hidden="1" x14ac:dyDescent="0.25">
      <c r="A11656">
        <v>834001427</v>
      </c>
      <c r="B11656" t="s">
        <v>9460</v>
      </c>
      <c r="C11656" t="s">
        <v>3699</v>
      </c>
      <c r="D11656" s="20">
        <v>43830</v>
      </c>
      <c r="E11656" t="s">
        <v>1236</v>
      </c>
      <c r="F11656" t="s">
        <v>12</v>
      </c>
      <c r="G11656" s="18">
        <v>34466566</v>
      </c>
      <c r="H11656" s="18">
        <v>68941856</v>
      </c>
      <c r="I11656" s="18">
        <v>50060126</v>
      </c>
      <c r="J11656" s="18">
        <v>50060126</v>
      </c>
      <c r="K11656" s="18">
        <v>18881730</v>
      </c>
      <c r="M11656" s="18">
        <v>5881730</v>
      </c>
    </row>
    <row r="11657" spans="1:13" hidden="1" x14ac:dyDescent="0.25">
      <c r="A11657">
        <v>900466627</v>
      </c>
      <c r="B11657" t="s">
        <v>9461</v>
      </c>
      <c r="C11657" t="s">
        <v>1136</v>
      </c>
      <c r="D11657" s="20">
        <v>43830</v>
      </c>
      <c r="E11657" t="s">
        <v>1236</v>
      </c>
      <c r="F11657" t="s">
        <v>12</v>
      </c>
      <c r="G11657" s="18">
        <v>3336231</v>
      </c>
      <c r="H11657" s="18">
        <v>18269347</v>
      </c>
      <c r="I11657" s="18">
        <v>3114038</v>
      </c>
      <c r="J11657" s="18">
        <v>18657960</v>
      </c>
      <c r="K11657" s="18">
        <v>-388613</v>
      </c>
      <c r="L11657" s="18">
        <v>1897875</v>
      </c>
      <c r="M11657" s="18">
        <v>-3119484</v>
      </c>
    </row>
    <row r="11658" spans="1:13" hidden="1" x14ac:dyDescent="0.25">
      <c r="A11658">
        <v>900137167</v>
      </c>
      <c r="B11658" t="s">
        <v>9462</v>
      </c>
      <c r="C11658" t="s">
        <v>162</v>
      </c>
      <c r="D11658" s="20">
        <v>43830</v>
      </c>
      <c r="E11658" t="s">
        <v>1236</v>
      </c>
      <c r="F11658" t="s">
        <v>12</v>
      </c>
      <c r="G11658" s="18">
        <v>1638597</v>
      </c>
      <c r="H11658" s="18">
        <v>1644102</v>
      </c>
      <c r="I11658" s="18">
        <v>1058439</v>
      </c>
      <c r="J11658" s="18">
        <v>1058439</v>
      </c>
      <c r="K11658" s="18">
        <v>585663</v>
      </c>
      <c r="L11658" s="18">
        <v>16642</v>
      </c>
      <c r="M11658" s="18">
        <v>-319</v>
      </c>
    </row>
    <row r="11659" spans="1:13" hidden="1" x14ac:dyDescent="0.25">
      <c r="A11659">
        <v>900634234</v>
      </c>
      <c r="B11659" t="s">
        <v>9463</v>
      </c>
      <c r="C11659" t="s">
        <v>162</v>
      </c>
      <c r="D11659" s="20">
        <v>43830</v>
      </c>
      <c r="E11659" t="s">
        <v>1236</v>
      </c>
      <c r="F11659" t="s">
        <v>12</v>
      </c>
      <c r="G11659" s="18">
        <v>28703911</v>
      </c>
      <c r="H11659" s="18">
        <v>28754246</v>
      </c>
      <c r="I11659" s="18">
        <v>1762653</v>
      </c>
      <c r="J11659" s="18">
        <v>27082642</v>
      </c>
      <c r="K11659" s="18">
        <v>1671604</v>
      </c>
      <c r="L11659" s="18">
        <v>53968</v>
      </c>
      <c r="M11659" s="18">
        <v>-126174</v>
      </c>
    </row>
    <row r="11660" spans="1:13" hidden="1" x14ac:dyDescent="0.25">
      <c r="A11660">
        <v>802021432</v>
      </c>
      <c r="B11660" t="s">
        <v>9464</v>
      </c>
      <c r="C11660" t="s">
        <v>593</v>
      </c>
      <c r="D11660" s="20">
        <v>43830</v>
      </c>
      <c r="E11660" t="s">
        <v>1236</v>
      </c>
      <c r="F11660" t="s">
        <v>12</v>
      </c>
      <c r="G11660" s="18">
        <v>9476000</v>
      </c>
      <c r="H11660" s="18">
        <v>13395149</v>
      </c>
      <c r="I11660" s="18">
        <v>8493172</v>
      </c>
      <c r="J11660" s="18">
        <v>10008910</v>
      </c>
      <c r="K11660" s="18">
        <v>3386239</v>
      </c>
      <c r="L11660" s="18">
        <v>770238</v>
      </c>
      <c r="M11660" s="18">
        <v>796661</v>
      </c>
    </row>
    <row r="11661" spans="1:13" hidden="1" x14ac:dyDescent="0.25">
      <c r="A11661">
        <v>800223938</v>
      </c>
      <c r="B11661" t="s">
        <v>9465</v>
      </c>
      <c r="C11661" t="s">
        <v>215</v>
      </c>
      <c r="D11661" s="20">
        <v>43830</v>
      </c>
      <c r="E11661" t="s">
        <v>1236</v>
      </c>
      <c r="F11661" t="s">
        <v>12</v>
      </c>
      <c r="G11661" s="18">
        <v>11677832</v>
      </c>
      <c r="H11661" s="18">
        <v>13933189</v>
      </c>
      <c r="I11661" s="18">
        <v>10997528</v>
      </c>
      <c r="J11661" s="18">
        <v>11252779</v>
      </c>
      <c r="K11661" s="18">
        <v>2680410</v>
      </c>
      <c r="L11661" s="18">
        <v>768404</v>
      </c>
      <c r="M11661" s="18">
        <v>192336</v>
      </c>
    </row>
    <row r="11662" spans="1:13" hidden="1" x14ac:dyDescent="0.25">
      <c r="A11662">
        <v>800157698</v>
      </c>
      <c r="B11662" t="s">
        <v>9466</v>
      </c>
      <c r="C11662" t="s">
        <v>220</v>
      </c>
      <c r="D11662" s="20">
        <v>43830</v>
      </c>
      <c r="E11662" t="s">
        <v>1236</v>
      </c>
      <c r="F11662" t="s">
        <v>12</v>
      </c>
      <c r="G11662" s="18">
        <v>5474263</v>
      </c>
      <c r="H11662" s="18">
        <v>18211294</v>
      </c>
      <c r="I11662" s="18">
        <v>595872</v>
      </c>
      <c r="J11662" s="18">
        <v>14860782</v>
      </c>
      <c r="K11662" s="18">
        <v>3350512</v>
      </c>
      <c r="L11662" s="18">
        <v>200795</v>
      </c>
      <c r="M11662" s="18">
        <v>255644</v>
      </c>
    </row>
    <row r="11663" spans="1:13" hidden="1" x14ac:dyDescent="0.25">
      <c r="A11663">
        <v>900786204</v>
      </c>
      <c r="B11663" t="s">
        <v>9467</v>
      </c>
      <c r="C11663" t="s">
        <v>29</v>
      </c>
      <c r="D11663" s="20">
        <v>43830</v>
      </c>
      <c r="E11663" t="s">
        <v>1236</v>
      </c>
      <c r="F11663" t="s">
        <v>12</v>
      </c>
      <c r="G11663" s="18">
        <v>6006619</v>
      </c>
      <c r="H11663" s="18">
        <v>12425186</v>
      </c>
      <c r="I11663" s="18">
        <v>7474747</v>
      </c>
      <c r="J11663" s="18">
        <v>7474747</v>
      </c>
      <c r="K11663" s="18">
        <v>4950439</v>
      </c>
      <c r="L11663" s="18">
        <v>6667</v>
      </c>
      <c r="M11663" s="18">
        <v>78961</v>
      </c>
    </row>
    <row r="11664" spans="1:13" hidden="1" x14ac:dyDescent="0.25">
      <c r="A11664">
        <v>811007941</v>
      </c>
      <c r="B11664" t="s">
        <v>9468</v>
      </c>
      <c r="C11664" t="s">
        <v>1082</v>
      </c>
      <c r="D11664" s="20">
        <v>43830</v>
      </c>
      <c r="E11664" t="s">
        <v>1236</v>
      </c>
      <c r="F11664" t="s">
        <v>12</v>
      </c>
      <c r="G11664" s="18">
        <v>3447667</v>
      </c>
      <c r="H11664" s="18">
        <v>3635467</v>
      </c>
      <c r="I11664" s="18">
        <v>991580</v>
      </c>
      <c r="J11664" s="18">
        <v>991580</v>
      </c>
      <c r="K11664" s="18">
        <v>2643887</v>
      </c>
      <c r="L11664" s="18">
        <v>30920</v>
      </c>
      <c r="M11664" s="18">
        <v>442902</v>
      </c>
    </row>
    <row r="11665" spans="1:13" hidden="1" x14ac:dyDescent="0.25">
      <c r="A11665">
        <v>901148437</v>
      </c>
      <c r="B11665" t="s">
        <v>9469</v>
      </c>
      <c r="C11665" t="s">
        <v>29</v>
      </c>
      <c r="D11665" s="20">
        <v>43830</v>
      </c>
      <c r="E11665" t="s">
        <v>1236</v>
      </c>
      <c r="F11665" t="s">
        <v>12</v>
      </c>
      <c r="G11665" s="18">
        <v>18496842</v>
      </c>
      <c r="H11665" s="18">
        <v>20464206</v>
      </c>
      <c r="I11665" s="18">
        <v>34696</v>
      </c>
      <c r="J11665" s="18">
        <v>15502527</v>
      </c>
      <c r="K11665" s="18">
        <v>4961679</v>
      </c>
      <c r="L11665" s="18">
        <v>425825</v>
      </c>
      <c r="M11665" s="18">
        <v>-206845</v>
      </c>
    </row>
    <row r="11666" spans="1:13" hidden="1" x14ac:dyDescent="0.25">
      <c r="A11666">
        <v>900480224</v>
      </c>
      <c r="B11666" t="s">
        <v>9470</v>
      </c>
      <c r="C11666" t="s">
        <v>57</v>
      </c>
      <c r="D11666" s="20">
        <v>43830</v>
      </c>
      <c r="E11666" t="s">
        <v>1236</v>
      </c>
      <c r="F11666" t="s">
        <v>12</v>
      </c>
      <c r="G11666" s="18">
        <v>1497829</v>
      </c>
      <c r="H11666" s="18">
        <v>5675636</v>
      </c>
      <c r="I11666" s="18">
        <v>394027</v>
      </c>
      <c r="J11666" s="18">
        <v>1825147</v>
      </c>
      <c r="K11666" s="18">
        <v>3850489</v>
      </c>
      <c r="L11666" s="18">
        <v>1582</v>
      </c>
      <c r="M11666" s="18">
        <v>442692</v>
      </c>
    </row>
    <row r="11667" spans="1:13" hidden="1" x14ac:dyDescent="0.25">
      <c r="A11667">
        <v>860353433</v>
      </c>
      <c r="B11667" t="s">
        <v>9471</v>
      </c>
      <c r="C11667" t="s">
        <v>29</v>
      </c>
      <c r="D11667" s="20">
        <v>43830</v>
      </c>
      <c r="E11667" t="s">
        <v>1236</v>
      </c>
      <c r="F11667" t="s">
        <v>12</v>
      </c>
      <c r="G11667" s="18">
        <v>5235972</v>
      </c>
      <c r="H11667" s="18">
        <v>13548970</v>
      </c>
      <c r="I11667" s="18">
        <v>2830894</v>
      </c>
      <c r="J11667" s="18">
        <v>3869992</v>
      </c>
      <c r="K11667" s="18">
        <v>9678978</v>
      </c>
      <c r="L11667" s="18">
        <v>147998</v>
      </c>
      <c r="M11667" s="18">
        <v>1159489</v>
      </c>
    </row>
    <row r="11668" spans="1:13" hidden="1" x14ac:dyDescent="0.25">
      <c r="A11668">
        <v>901045444</v>
      </c>
      <c r="B11668" t="s">
        <v>9472</v>
      </c>
      <c r="C11668" t="s">
        <v>29</v>
      </c>
      <c r="D11668" s="20">
        <v>43830</v>
      </c>
      <c r="E11668" t="s">
        <v>1236</v>
      </c>
      <c r="F11668" t="s">
        <v>12</v>
      </c>
      <c r="G11668" s="18">
        <v>1145280</v>
      </c>
      <c r="H11668" s="18">
        <v>58347067</v>
      </c>
      <c r="I11668" s="18">
        <v>94378</v>
      </c>
      <c r="J11668" s="18">
        <v>47500025</v>
      </c>
      <c r="K11668" s="18">
        <v>10847042</v>
      </c>
      <c r="L11668" s="18">
        <v>21270</v>
      </c>
      <c r="M11668" s="18">
        <v>-789541</v>
      </c>
    </row>
    <row r="11669" spans="1:13" hidden="1" x14ac:dyDescent="0.25">
      <c r="A11669">
        <v>900190733</v>
      </c>
      <c r="B11669" t="s">
        <v>9473</v>
      </c>
      <c r="C11669" t="s">
        <v>29</v>
      </c>
      <c r="D11669" s="20">
        <v>43830</v>
      </c>
      <c r="E11669" t="s">
        <v>1236</v>
      </c>
      <c r="F11669" t="s">
        <v>12</v>
      </c>
      <c r="G11669" s="18">
        <v>4036288</v>
      </c>
      <c r="H11669" s="18">
        <v>17122044</v>
      </c>
      <c r="I11669" s="18">
        <v>5520790</v>
      </c>
      <c r="J11669" s="18">
        <v>5560303</v>
      </c>
      <c r="K11669" s="18">
        <v>11561741</v>
      </c>
      <c r="L11669" s="18">
        <v>12708</v>
      </c>
      <c r="M11669" s="18">
        <v>1038352</v>
      </c>
    </row>
    <row r="11670" spans="1:13" hidden="1" x14ac:dyDescent="0.25">
      <c r="A11670">
        <v>800151049</v>
      </c>
      <c r="B11670" t="s">
        <v>9474</v>
      </c>
      <c r="C11670" t="s">
        <v>253</v>
      </c>
      <c r="D11670" s="20">
        <v>43830</v>
      </c>
      <c r="E11670" t="s">
        <v>1236</v>
      </c>
      <c r="F11670" t="s">
        <v>12</v>
      </c>
      <c r="G11670" s="18">
        <v>43030051</v>
      </c>
      <c r="H11670" s="18">
        <v>46879826</v>
      </c>
      <c r="I11670" s="18">
        <v>23869146</v>
      </c>
      <c r="J11670" s="18">
        <v>34987266</v>
      </c>
      <c r="K11670" s="18">
        <v>11892560</v>
      </c>
      <c r="L11670" s="18">
        <v>1175819</v>
      </c>
      <c r="M11670" s="18">
        <v>3437534</v>
      </c>
    </row>
    <row r="11671" spans="1:13" hidden="1" x14ac:dyDescent="0.25">
      <c r="A11671">
        <v>901019341</v>
      </c>
      <c r="B11671" t="s">
        <v>9475</v>
      </c>
      <c r="C11671" t="s">
        <v>29</v>
      </c>
      <c r="D11671" s="20">
        <v>43830</v>
      </c>
      <c r="E11671" t="s">
        <v>1236</v>
      </c>
      <c r="F11671" t="s">
        <v>12</v>
      </c>
      <c r="G11671" s="18">
        <v>19911</v>
      </c>
      <c r="H11671" s="18">
        <v>6146693</v>
      </c>
      <c r="I11671" s="18">
        <v>529040</v>
      </c>
      <c r="J11671" s="18">
        <v>529040</v>
      </c>
      <c r="K11671" s="18">
        <v>5617653</v>
      </c>
      <c r="L11671" s="18">
        <v>0</v>
      </c>
      <c r="M11671" s="18">
        <v>0</v>
      </c>
    </row>
    <row r="11672" spans="1:13" hidden="1" x14ac:dyDescent="0.25">
      <c r="A11672">
        <v>900158666</v>
      </c>
      <c r="B11672" t="s">
        <v>9476</v>
      </c>
      <c r="C11672" t="s">
        <v>29</v>
      </c>
      <c r="D11672" s="20">
        <v>43830</v>
      </c>
      <c r="E11672" t="s">
        <v>1236</v>
      </c>
      <c r="F11672" t="s">
        <v>12</v>
      </c>
      <c r="G11672" s="18">
        <v>77814</v>
      </c>
      <c r="H11672" s="18">
        <v>1553140</v>
      </c>
      <c r="I11672" s="18">
        <v>18470</v>
      </c>
      <c r="J11672" s="18">
        <v>896670</v>
      </c>
      <c r="K11672" s="18">
        <v>656470</v>
      </c>
      <c r="L11672" s="18">
        <v>41833</v>
      </c>
      <c r="M11672" s="18">
        <v>-35991</v>
      </c>
    </row>
    <row r="11673" spans="1:13" hidden="1" x14ac:dyDescent="0.25">
      <c r="A11673">
        <v>900609131</v>
      </c>
      <c r="B11673" t="s">
        <v>9477</v>
      </c>
      <c r="C11673" t="s">
        <v>29</v>
      </c>
      <c r="D11673" s="20">
        <v>43830</v>
      </c>
      <c r="E11673" t="s">
        <v>1236</v>
      </c>
      <c r="F11673" t="s">
        <v>12</v>
      </c>
      <c r="G11673" s="18">
        <v>36087</v>
      </c>
      <c r="H11673" s="18">
        <v>9159486</v>
      </c>
      <c r="I11673" s="18">
        <v>27890</v>
      </c>
      <c r="J11673" s="18">
        <v>10542038</v>
      </c>
      <c r="K11673" s="18">
        <v>-1382552</v>
      </c>
      <c r="L11673" s="18">
        <v>3190</v>
      </c>
      <c r="M11673" s="18">
        <v>-689346</v>
      </c>
    </row>
    <row r="11674" spans="1:13" hidden="1" x14ac:dyDescent="0.25">
      <c r="A11674">
        <v>811009524</v>
      </c>
      <c r="B11674" t="s">
        <v>9478</v>
      </c>
      <c r="C11674" t="s">
        <v>721</v>
      </c>
      <c r="D11674" s="20">
        <v>43830</v>
      </c>
      <c r="E11674" t="s">
        <v>1236</v>
      </c>
      <c r="F11674" t="s">
        <v>12</v>
      </c>
      <c r="G11674" s="18">
        <v>2875742</v>
      </c>
      <c r="H11674" s="18">
        <v>4594617</v>
      </c>
      <c r="I11674" s="18">
        <v>1517977</v>
      </c>
      <c r="J11674" s="18">
        <v>1517977</v>
      </c>
      <c r="K11674" s="18">
        <v>3076640</v>
      </c>
      <c r="L11674" s="18">
        <v>96181</v>
      </c>
      <c r="M11674" s="18">
        <v>571572</v>
      </c>
    </row>
    <row r="11675" spans="1:13" hidden="1" x14ac:dyDescent="0.25">
      <c r="A11675">
        <v>890700046</v>
      </c>
      <c r="B11675" t="s">
        <v>9479</v>
      </c>
      <c r="C11675" t="s">
        <v>1296</v>
      </c>
      <c r="D11675" s="20">
        <v>43830</v>
      </c>
      <c r="E11675" t="s">
        <v>1236</v>
      </c>
      <c r="F11675" t="s">
        <v>12</v>
      </c>
      <c r="G11675" s="18">
        <v>2892296</v>
      </c>
      <c r="H11675" s="18">
        <v>8856406</v>
      </c>
      <c r="I11675" s="18">
        <v>161469</v>
      </c>
      <c r="J11675" s="18">
        <v>1261114</v>
      </c>
      <c r="K11675" s="18">
        <v>7595292</v>
      </c>
      <c r="L11675" s="18">
        <v>94828</v>
      </c>
      <c r="M11675" s="18">
        <v>54707</v>
      </c>
    </row>
    <row r="11676" spans="1:13" hidden="1" x14ac:dyDescent="0.25">
      <c r="A11676">
        <v>830073933</v>
      </c>
      <c r="B11676" t="s">
        <v>9480</v>
      </c>
      <c r="C11676" t="s">
        <v>23</v>
      </c>
      <c r="D11676" s="20">
        <v>43830</v>
      </c>
      <c r="E11676" t="s">
        <v>1236</v>
      </c>
      <c r="F11676" t="s">
        <v>12</v>
      </c>
      <c r="G11676" s="18">
        <v>1418524</v>
      </c>
      <c r="H11676" s="18">
        <v>2062790</v>
      </c>
      <c r="I11676" s="18">
        <v>90280</v>
      </c>
      <c r="J11676" s="18">
        <v>1167504</v>
      </c>
      <c r="K11676" s="18">
        <v>895286</v>
      </c>
      <c r="L11676" s="18">
        <v>402</v>
      </c>
      <c r="M11676" s="18">
        <v>23615</v>
      </c>
    </row>
    <row r="11677" spans="1:13" hidden="1" x14ac:dyDescent="0.25">
      <c r="A11677">
        <v>900013663</v>
      </c>
      <c r="B11677" t="s">
        <v>9481</v>
      </c>
      <c r="C11677" t="s">
        <v>593</v>
      </c>
      <c r="D11677" s="20">
        <v>43830</v>
      </c>
      <c r="E11677" t="s">
        <v>1236</v>
      </c>
      <c r="F11677" t="s">
        <v>12</v>
      </c>
      <c r="G11677" s="18">
        <v>26460490</v>
      </c>
      <c r="H11677" s="18">
        <v>37596362</v>
      </c>
      <c r="I11677" s="18">
        <v>19372627</v>
      </c>
      <c r="J11677" s="18">
        <v>19992068</v>
      </c>
      <c r="K11677" s="18">
        <v>17604294</v>
      </c>
      <c r="L11677" s="18">
        <v>0</v>
      </c>
      <c r="M11677" s="18">
        <v>3164559</v>
      </c>
    </row>
    <row r="11678" spans="1:13" hidden="1" x14ac:dyDescent="0.25">
      <c r="A11678">
        <v>900486724</v>
      </c>
      <c r="B11678" t="s">
        <v>9482</v>
      </c>
      <c r="C11678" t="s">
        <v>68</v>
      </c>
      <c r="D11678" s="20">
        <v>43830</v>
      </c>
      <c r="E11678" t="s">
        <v>1236</v>
      </c>
      <c r="F11678" t="s">
        <v>12</v>
      </c>
      <c r="G11678" s="18">
        <v>118051</v>
      </c>
      <c r="H11678" s="18">
        <v>9145845</v>
      </c>
      <c r="I11678" s="18">
        <v>391122</v>
      </c>
      <c r="J11678" s="18">
        <v>1093475</v>
      </c>
      <c r="K11678" s="18">
        <v>8052370</v>
      </c>
      <c r="L11678" s="18">
        <v>34850</v>
      </c>
      <c r="M11678" s="18">
        <v>265780</v>
      </c>
    </row>
    <row r="11679" spans="1:13" hidden="1" x14ac:dyDescent="0.25">
      <c r="A11679">
        <v>901166462</v>
      </c>
      <c r="B11679" t="s">
        <v>9483</v>
      </c>
      <c r="C11679" t="s">
        <v>29</v>
      </c>
      <c r="D11679" s="20">
        <v>43830</v>
      </c>
      <c r="E11679" t="s">
        <v>1236</v>
      </c>
      <c r="F11679" t="s">
        <v>12</v>
      </c>
      <c r="G11679" s="18">
        <v>19726680</v>
      </c>
      <c r="H11679" s="18">
        <v>24669614</v>
      </c>
      <c r="I11679" s="18">
        <v>21518478</v>
      </c>
      <c r="J11679" s="18">
        <v>21536327</v>
      </c>
      <c r="K11679" s="18">
        <v>3133287</v>
      </c>
      <c r="L11679" s="18">
        <v>2684</v>
      </c>
      <c r="M11679" s="18">
        <v>640347</v>
      </c>
    </row>
    <row r="11680" spans="1:13" hidden="1" x14ac:dyDescent="0.25">
      <c r="A11680">
        <v>800178310</v>
      </c>
      <c r="B11680" t="s">
        <v>9484</v>
      </c>
      <c r="C11680" t="s">
        <v>9485</v>
      </c>
      <c r="D11680" s="20">
        <v>43830</v>
      </c>
      <c r="E11680" t="s">
        <v>1236</v>
      </c>
      <c r="F11680" t="s">
        <v>12</v>
      </c>
      <c r="G11680" s="18">
        <v>1478214</v>
      </c>
      <c r="H11680" s="18">
        <v>4448693</v>
      </c>
      <c r="I11680" s="18">
        <v>3144140</v>
      </c>
      <c r="J11680" s="18">
        <v>3144140</v>
      </c>
      <c r="K11680" s="18">
        <v>1304553</v>
      </c>
      <c r="M11680" s="18">
        <v>43668</v>
      </c>
    </row>
    <row r="11681" spans="1:13" hidden="1" x14ac:dyDescent="0.25">
      <c r="A11681">
        <v>900957634</v>
      </c>
      <c r="B11681" t="s">
        <v>9486</v>
      </c>
      <c r="C11681" t="s">
        <v>87</v>
      </c>
      <c r="D11681" s="20">
        <v>43830</v>
      </c>
      <c r="E11681" t="s">
        <v>1236</v>
      </c>
      <c r="F11681" t="s">
        <v>12</v>
      </c>
      <c r="G11681" s="18">
        <v>712541</v>
      </c>
      <c r="H11681" s="18">
        <v>2553186</v>
      </c>
      <c r="I11681" s="18">
        <v>844115</v>
      </c>
      <c r="J11681" s="18">
        <v>1058613</v>
      </c>
      <c r="K11681" s="18">
        <v>1494573</v>
      </c>
      <c r="L11681" s="18">
        <v>146564</v>
      </c>
      <c r="M11681" s="18">
        <v>346741</v>
      </c>
    </row>
    <row r="11682" spans="1:13" hidden="1" x14ac:dyDescent="0.25">
      <c r="A11682">
        <v>800082225</v>
      </c>
      <c r="B11682" t="s">
        <v>9487</v>
      </c>
      <c r="C11682" t="s">
        <v>9488</v>
      </c>
      <c r="D11682" s="20">
        <v>43830</v>
      </c>
      <c r="E11682" t="s">
        <v>1236</v>
      </c>
      <c r="F11682" t="s">
        <v>12</v>
      </c>
      <c r="G11682" s="18">
        <v>2961340</v>
      </c>
      <c r="H11682" s="18">
        <v>3219583</v>
      </c>
      <c r="I11682" s="18">
        <v>1637460</v>
      </c>
      <c r="J11682" s="18">
        <v>1777556</v>
      </c>
      <c r="K11682" s="18">
        <v>1442027</v>
      </c>
      <c r="M11682" s="18">
        <v>32331</v>
      </c>
    </row>
    <row r="11683" spans="1:13" hidden="1" x14ac:dyDescent="0.25">
      <c r="A11683">
        <v>860045838</v>
      </c>
      <c r="B11683" t="s">
        <v>9489</v>
      </c>
      <c r="C11683" t="s">
        <v>922</v>
      </c>
      <c r="D11683" s="20">
        <v>43830</v>
      </c>
      <c r="E11683" t="s">
        <v>1236</v>
      </c>
      <c r="F11683" t="s">
        <v>12</v>
      </c>
      <c r="G11683" s="18">
        <v>19108366</v>
      </c>
      <c r="H11683" s="18">
        <v>57194533</v>
      </c>
      <c r="I11683" s="18">
        <v>12734747</v>
      </c>
      <c r="J11683" s="18">
        <v>15310871</v>
      </c>
      <c r="K11683" s="18">
        <v>41883662</v>
      </c>
      <c r="L11683" s="18">
        <v>634315</v>
      </c>
      <c r="M11683" s="18">
        <v>530431</v>
      </c>
    </row>
    <row r="11684" spans="1:13" hidden="1" x14ac:dyDescent="0.25">
      <c r="A11684">
        <v>800064847</v>
      </c>
      <c r="B11684" t="s">
        <v>9490</v>
      </c>
      <c r="C11684" t="s">
        <v>330</v>
      </c>
      <c r="D11684" s="20">
        <v>43830</v>
      </c>
      <c r="E11684" t="s">
        <v>1236</v>
      </c>
      <c r="F11684" t="s">
        <v>12</v>
      </c>
      <c r="G11684" s="18">
        <v>3241680</v>
      </c>
      <c r="H11684" s="18">
        <v>5867849</v>
      </c>
      <c r="I11684" s="18">
        <v>2017664</v>
      </c>
      <c r="J11684" s="18">
        <v>3639659</v>
      </c>
      <c r="K11684" s="18">
        <v>2228190</v>
      </c>
      <c r="L11684" s="18">
        <v>306438</v>
      </c>
      <c r="M11684" s="18">
        <v>546077</v>
      </c>
    </row>
    <row r="11685" spans="1:13" hidden="1" x14ac:dyDescent="0.25">
      <c r="A11685">
        <v>900749983</v>
      </c>
      <c r="B11685" t="s">
        <v>9491</v>
      </c>
      <c r="C11685" t="s">
        <v>40</v>
      </c>
      <c r="D11685" s="20">
        <v>43830</v>
      </c>
      <c r="E11685" t="s">
        <v>1236</v>
      </c>
      <c r="F11685" t="s">
        <v>12</v>
      </c>
      <c r="G11685" s="18">
        <v>4621439</v>
      </c>
      <c r="H11685" s="18">
        <v>4621439</v>
      </c>
      <c r="I11685" s="18">
        <v>19433</v>
      </c>
      <c r="J11685" s="18">
        <v>4725726</v>
      </c>
      <c r="K11685" s="18">
        <v>-104287</v>
      </c>
      <c r="M11685" s="18">
        <v>-5607</v>
      </c>
    </row>
    <row r="11686" spans="1:13" hidden="1" x14ac:dyDescent="0.25">
      <c r="A11686">
        <v>900360428</v>
      </c>
      <c r="B11686" t="s">
        <v>9492</v>
      </c>
      <c r="C11686" t="s">
        <v>350</v>
      </c>
      <c r="D11686" s="20">
        <v>43830</v>
      </c>
      <c r="E11686" t="s">
        <v>1236</v>
      </c>
      <c r="F11686" t="s">
        <v>12</v>
      </c>
      <c r="G11686" s="18">
        <v>261913</v>
      </c>
      <c r="H11686" s="18">
        <v>834612</v>
      </c>
      <c r="I11686" s="18">
        <v>57491</v>
      </c>
      <c r="J11686" s="18">
        <v>1118733</v>
      </c>
      <c r="K11686" s="18">
        <v>-284121</v>
      </c>
      <c r="L11686" s="18">
        <v>346797</v>
      </c>
      <c r="M11686" s="18">
        <v>-323974</v>
      </c>
    </row>
    <row r="11687" spans="1:13" hidden="1" x14ac:dyDescent="0.25">
      <c r="A11687">
        <v>901214861</v>
      </c>
      <c r="B11687" t="s">
        <v>9493</v>
      </c>
      <c r="C11687" t="s">
        <v>29</v>
      </c>
      <c r="D11687" s="20">
        <v>43830</v>
      </c>
      <c r="E11687" t="s">
        <v>1236</v>
      </c>
      <c r="F11687" t="s">
        <v>12</v>
      </c>
      <c r="G11687" s="18">
        <v>241672</v>
      </c>
      <c r="H11687" s="18">
        <v>4904303</v>
      </c>
      <c r="I11687" s="18">
        <v>279452</v>
      </c>
      <c r="J11687" s="18">
        <v>279452</v>
      </c>
      <c r="K11687" s="18">
        <v>4624851</v>
      </c>
      <c r="L11687" s="18">
        <v>274</v>
      </c>
      <c r="M11687" s="18">
        <v>16114</v>
      </c>
    </row>
    <row r="11688" spans="1:13" hidden="1" x14ac:dyDescent="0.25">
      <c r="A11688">
        <v>900406525</v>
      </c>
      <c r="B11688" t="s">
        <v>9494</v>
      </c>
      <c r="C11688" t="s">
        <v>453</v>
      </c>
      <c r="D11688" s="20">
        <v>43830</v>
      </c>
      <c r="E11688" t="s">
        <v>1236</v>
      </c>
      <c r="F11688" t="s">
        <v>12</v>
      </c>
      <c r="G11688" s="18">
        <v>8527687</v>
      </c>
      <c r="H11688" s="18">
        <v>10242632</v>
      </c>
      <c r="I11688" s="18">
        <v>4265025</v>
      </c>
      <c r="J11688" s="18">
        <v>4265025</v>
      </c>
      <c r="K11688" s="18">
        <v>5977607</v>
      </c>
      <c r="L11688" s="18">
        <v>14339</v>
      </c>
      <c r="M11688" s="18">
        <v>-70700</v>
      </c>
    </row>
    <row r="11689" spans="1:13" hidden="1" x14ac:dyDescent="0.25">
      <c r="A11689">
        <v>900196430</v>
      </c>
      <c r="B11689" t="s">
        <v>9495</v>
      </c>
      <c r="C11689" t="s">
        <v>540</v>
      </c>
      <c r="D11689" s="20">
        <v>43830</v>
      </c>
      <c r="E11689" t="s">
        <v>1236</v>
      </c>
      <c r="F11689" t="s">
        <v>12</v>
      </c>
      <c r="G11689" s="18">
        <v>7668821</v>
      </c>
      <c r="H11689" s="18">
        <v>7705063</v>
      </c>
      <c r="I11689" s="18">
        <v>4353072</v>
      </c>
      <c r="J11689" s="18">
        <v>4353072</v>
      </c>
      <c r="K11689" s="18">
        <v>3351991</v>
      </c>
      <c r="L11689" s="18">
        <v>369321</v>
      </c>
      <c r="M11689" s="18">
        <v>1021148</v>
      </c>
    </row>
    <row r="11690" spans="1:13" hidden="1" x14ac:dyDescent="0.25">
      <c r="A11690">
        <v>900023360</v>
      </c>
      <c r="B11690" t="s">
        <v>9496</v>
      </c>
      <c r="C11690" t="s">
        <v>2773</v>
      </c>
      <c r="D11690" s="20">
        <v>43830</v>
      </c>
      <c r="E11690" t="s">
        <v>1236</v>
      </c>
      <c r="F11690" t="s">
        <v>12</v>
      </c>
      <c r="G11690" s="18">
        <v>679413</v>
      </c>
      <c r="H11690" s="18">
        <v>1700629</v>
      </c>
      <c r="I11690" s="18">
        <v>430949</v>
      </c>
      <c r="J11690" s="18">
        <v>700208</v>
      </c>
      <c r="K11690" s="18">
        <v>1000421</v>
      </c>
      <c r="L11690" s="18">
        <v>79601</v>
      </c>
      <c r="M11690" s="18">
        <v>192286</v>
      </c>
    </row>
    <row r="11691" spans="1:13" hidden="1" x14ac:dyDescent="0.25">
      <c r="A11691">
        <v>900399382</v>
      </c>
      <c r="B11691" t="s">
        <v>9497</v>
      </c>
      <c r="C11691" t="s">
        <v>270</v>
      </c>
      <c r="D11691" s="20">
        <v>43830</v>
      </c>
      <c r="E11691" t="s">
        <v>1236</v>
      </c>
      <c r="F11691" t="s">
        <v>12</v>
      </c>
      <c r="G11691" s="18">
        <v>740649</v>
      </c>
      <c r="H11691" s="18">
        <v>1660525</v>
      </c>
      <c r="I11691" s="18">
        <v>769418</v>
      </c>
      <c r="J11691" s="18">
        <v>1453810</v>
      </c>
      <c r="K11691" s="18">
        <v>206715</v>
      </c>
      <c r="M11691" s="18">
        <v>47421</v>
      </c>
    </row>
    <row r="11692" spans="1:13" hidden="1" x14ac:dyDescent="0.25">
      <c r="A11692">
        <v>830141369</v>
      </c>
      <c r="B11692" t="s">
        <v>9498</v>
      </c>
      <c r="C11692" t="s">
        <v>593</v>
      </c>
      <c r="D11692" s="20">
        <v>43830</v>
      </c>
      <c r="E11692" t="s">
        <v>1236</v>
      </c>
      <c r="F11692" t="s">
        <v>12</v>
      </c>
      <c r="G11692" s="18">
        <v>1379088</v>
      </c>
      <c r="H11692" s="18">
        <v>1497712</v>
      </c>
      <c r="I11692" s="18">
        <v>478160</v>
      </c>
      <c r="J11692" s="18">
        <v>694160</v>
      </c>
      <c r="K11692" s="18">
        <v>803552</v>
      </c>
      <c r="L11692" s="18">
        <v>26774</v>
      </c>
      <c r="M11692" s="18">
        <v>103518</v>
      </c>
    </row>
    <row r="11693" spans="1:13" hidden="1" x14ac:dyDescent="0.25">
      <c r="A11693">
        <v>860530263</v>
      </c>
      <c r="B11693" t="s">
        <v>9499</v>
      </c>
      <c r="C11693" t="s">
        <v>1838</v>
      </c>
      <c r="D11693" s="20">
        <v>43830</v>
      </c>
      <c r="E11693" t="s">
        <v>1236</v>
      </c>
      <c r="F11693" t="s">
        <v>12</v>
      </c>
      <c r="G11693" s="18">
        <v>5365797</v>
      </c>
      <c r="H11693" s="18">
        <v>6196313</v>
      </c>
      <c r="I11693" s="18">
        <v>1788076</v>
      </c>
      <c r="J11693" s="18">
        <v>5873917</v>
      </c>
      <c r="K11693" s="18">
        <v>322396</v>
      </c>
      <c r="L11693" s="18">
        <v>1405193</v>
      </c>
      <c r="M11693" s="18">
        <v>-576219</v>
      </c>
    </row>
    <row r="11694" spans="1:13" hidden="1" x14ac:dyDescent="0.25">
      <c r="A11694">
        <v>900252527</v>
      </c>
      <c r="B11694" t="s">
        <v>9500</v>
      </c>
      <c r="C11694" t="s">
        <v>586</v>
      </c>
      <c r="D11694" s="20">
        <v>43830</v>
      </c>
      <c r="E11694" t="s">
        <v>1236</v>
      </c>
      <c r="F11694" t="s">
        <v>12</v>
      </c>
      <c r="G11694" s="18">
        <v>4607272</v>
      </c>
      <c r="H11694" s="18">
        <v>5243689</v>
      </c>
      <c r="I11694" s="18">
        <v>3474812</v>
      </c>
      <c r="J11694" s="18">
        <v>4257348</v>
      </c>
      <c r="K11694" s="18">
        <v>986341</v>
      </c>
      <c r="L11694" s="18">
        <v>324777</v>
      </c>
      <c r="M11694" s="18">
        <v>155464</v>
      </c>
    </row>
    <row r="11695" spans="1:13" hidden="1" x14ac:dyDescent="0.25">
      <c r="A11695">
        <v>900451949</v>
      </c>
      <c r="B11695" t="s">
        <v>9501</v>
      </c>
      <c r="C11695" t="s">
        <v>29</v>
      </c>
      <c r="D11695" s="20">
        <v>43830</v>
      </c>
      <c r="E11695" t="s">
        <v>1236</v>
      </c>
      <c r="F11695" t="s">
        <v>12</v>
      </c>
      <c r="G11695" s="18">
        <v>27785022</v>
      </c>
      <c r="H11695" s="18">
        <v>30578789</v>
      </c>
      <c r="I11695" s="18">
        <v>28115113</v>
      </c>
      <c r="J11695" s="18">
        <v>28115113</v>
      </c>
      <c r="K11695" s="18">
        <v>2463676</v>
      </c>
      <c r="M11695" s="18">
        <v>-172715</v>
      </c>
    </row>
    <row r="11696" spans="1:13" hidden="1" x14ac:dyDescent="0.25">
      <c r="A11696">
        <v>830512329</v>
      </c>
      <c r="B11696" t="s">
        <v>9502</v>
      </c>
      <c r="C11696" t="s">
        <v>307</v>
      </c>
      <c r="D11696" s="20">
        <v>43830</v>
      </c>
      <c r="E11696" t="s">
        <v>1236</v>
      </c>
      <c r="F11696" t="s">
        <v>12</v>
      </c>
      <c r="G11696" s="18">
        <v>995658</v>
      </c>
      <c r="H11696" s="18">
        <v>1998454</v>
      </c>
      <c r="I11696" s="18">
        <v>815708</v>
      </c>
      <c r="J11696" s="18">
        <v>815708</v>
      </c>
      <c r="K11696" s="18">
        <v>1182746</v>
      </c>
      <c r="L11696" s="18">
        <v>105769</v>
      </c>
      <c r="M11696" s="18">
        <v>208806</v>
      </c>
    </row>
    <row r="11697" spans="1:13" hidden="1" x14ac:dyDescent="0.25">
      <c r="A11697">
        <v>900245434</v>
      </c>
      <c r="B11697" t="s">
        <v>9503</v>
      </c>
      <c r="C11697" t="s">
        <v>162</v>
      </c>
      <c r="D11697" s="20">
        <v>43830</v>
      </c>
      <c r="E11697" t="s">
        <v>1236</v>
      </c>
      <c r="F11697" t="s">
        <v>12</v>
      </c>
      <c r="G11697" s="18">
        <v>36814867</v>
      </c>
      <c r="H11697" s="18">
        <v>60144896</v>
      </c>
      <c r="I11697" s="18">
        <v>30480386</v>
      </c>
      <c r="J11697" s="18">
        <v>48364539</v>
      </c>
      <c r="K11697" s="18">
        <v>11780357</v>
      </c>
      <c r="L11697" s="18">
        <v>544287</v>
      </c>
      <c r="M11697" s="18">
        <v>260590</v>
      </c>
    </row>
    <row r="11698" spans="1:13" hidden="1" x14ac:dyDescent="0.25">
      <c r="A11698">
        <v>800066123</v>
      </c>
      <c r="B11698" t="s">
        <v>9504</v>
      </c>
      <c r="C11698" t="s">
        <v>1233</v>
      </c>
      <c r="D11698" s="20">
        <v>43830</v>
      </c>
      <c r="E11698" t="s">
        <v>1236</v>
      </c>
      <c r="F11698" t="s">
        <v>12</v>
      </c>
      <c r="G11698" s="18">
        <v>17243713</v>
      </c>
      <c r="H11698" s="18">
        <v>25478310</v>
      </c>
      <c r="I11698" s="18">
        <v>17079641</v>
      </c>
      <c r="J11698" s="18">
        <v>18075081</v>
      </c>
      <c r="K11698" s="18">
        <v>7403229</v>
      </c>
      <c r="L11698" s="18">
        <v>1434914</v>
      </c>
      <c r="M11698" s="18">
        <v>-370537</v>
      </c>
    </row>
    <row r="11699" spans="1:13" hidden="1" x14ac:dyDescent="0.25">
      <c r="A11699">
        <v>900527125</v>
      </c>
      <c r="B11699" t="s">
        <v>9505</v>
      </c>
      <c r="C11699" t="s">
        <v>29</v>
      </c>
      <c r="D11699" s="20">
        <v>43830</v>
      </c>
      <c r="E11699" t="s">
        <v>1236</v>
      </c>
      <c r="F11699" t="s">
        <v>12</v>
      </c>
      <c r="G11699" s="18">
        <v>819753</v>
      </c>
      <c r="H11699" s="18">
        <v>4285157</v>
      </c>
      <c r="I11699" s="18">
        <v>1010933</v>
      </c>
      <c r="J11699" s="18">
        <v>1221648</v>
      </c>
      <c r="K11699" s="18">
        <v>3063509</v>
      </c>
      <c r="M11699" s="18">
        <v>-277733</v>
      </c>
    </row>
    <row r="11700" spans="1:13" hidden="1" x14ac:dyDescent="0.25">
      <c r="A11700">
        <v>900411425</v>
      </c>
      <c r="B11700" t="s">
        <v>9506</v>
      </c>
      <c r="C11700" t="s">
        <v>109</v>
      </c>
      <c r="D11700" s="20">
        <v>43830</v>
      </c>
      <c r="E11700" t="s">
        <v>1236</v>
      </c>
      <c r="F11700" t="s">
        <v>12</v>
      </c>
      <c r="G11700" s="18">
        <v>1064374</v>
      </c>
      <c r="H11700" s="18">
        <v>1064374</v>
      </c>
      <c r="I11700" s="18">
        <v>692542</v>
      </c>
      <c r="J11700" s="18">
        <v>692542</v>
      </c>
      <c r="K11700" s="18">
        <v>371832</v>
      </c>
      <c r="L11700" s="18">
        <v>138224</v>
      </c>
      <c r="M11700" s="18">
        <v>108028</v>
      </c>
    </row>
    <row r="11701" spans="1:13" hidden="1" x14ac:dyDescent="0.25">
      <c r="A11701">
        <v>813007924</v>
      </c>
      <c r="B11701" t="s">
        <v>9507</v>
      </c>
      <c r="C11701" t="s">
        <v>29</v>
      </c>
      <c r="D11701" s="20">
        <v>43830</v>
      </c>
      <c r="E11701" t="s">
        <v>1236</v>
      </c>
      <c r="F11701" t="s">
        <v>12</v>
      </c>
      <c r="G11701" s="18">
        <v>31124</v>
      </c>
      <c r="H11701" s="18">
        <v>3451088</v>
      </c>
      <c r="I11701" s="18">
        <v>566969</v>
      </c>
      <c r="J11701" s="18">
        <v>1055799</v>
      </c>
      <c r="K11701" s="18">
        <v>2395289</v>
      </c>
      <c r="M11701" s="18">
        <v>193050</v>
      </c>
    </row>
    <row r="11702" spans="1:13" hidden="1" x14ac:dyDescent="0.25">
      <c r="A11702">
        <v>801003061</v>
      </c>
      <c r="B11702" t="s">
        <v>9508</v>
      </c>
      <c r="C11702" t="s">
        <v>1136</v>
      </c>
      <c r="D11702" s="20">
        <v>43830</v>
      </c>
      <c r="E11702" t="s">
        <v>1236</v>
      </c>
      <c r="F11702" t="s">
        <v>12</v>
      </c>
      <c r="G11702" s="18">
        <v>671494</v>
      </c>
      <c r="H11702" s="18">
        <v>3047512</v>
      </c>
      <c r="I11702" s="18">
        <v>384522</v>
      </c>
      <c r="J11702" s="18">
        <v>956679</v>
      </c>
      <c r="K11702" s="18">
        <v>2090833</v>
      </c>
      <c r="L11702" s="18">
        <v>73576</v>
      </c>
      <c r="M11702" s="18">
        <v>232891</v>
      </c>
    </row>
    <row r="11703" spans="1:13" hidden="1" x14ac:dyDescent="0.25">
      <c r="A11703">
        <v>900915627</v>
      </c>
      <c r="B11703" t="s">
        <v>9509</v>
      </c>
      <c r="C11703" t="s">
        <v>162</v>
      </c>
      <c r="D11703" s="20">
        <v>43830</v>
      </c>
      <c r="E11703" t="s">
        <v>1236</v>
      </c>
      <c r="F11703" t="s">
        <v>12</v>
      </c>
      <c r="G11703" s="18">
        <v>25649660</v>
      </c>
      <c r="H11703" s="18">
        <v>25649660</v>
      </c>
      <c r="I11703" s="18">
        <v>24214548</v>
      </c>
      <c r="J11703" s="18">
        <v>24214548</v>
      </c>
      <c r="K11703" s="18">
        <v>1435112</v>
      </c>
      <c r="L11703" s="18">
        <v>15708</v>
      </c>
      <c r="M11703" s="18">
        <v>1084203</v>
      </c>
    </row>
    <row r="11704" spans="1:13" hidden="1" x14ac:dyDescent="0.25">
      <c r="A11704">
        <v>900012728</v>
      </c>
      <c r="B11704" t="s">
        <v>9510</v>
      </c>
      <c r="C11704" t="s">
        <v>53</v>
      </c>
      <c r="D11704" s="20">
        <v>43830</v>
      </c>
      <c r="E11704" t="s">
        <v>1236</v>
      </c>
      <c r="F11704" t="s">
        <v>12</v>
      </c>
      <c r="G11704" s="18">
        <v>16029271</v>
      </c>
      <c r="H11704" s="18">
        <v>62111153</v>
      </c>
      <c r="I11704" s="18">
        <v>9284741</v>
      </c>
      <c r="J11704" s="18">
        <v>29825747</v>
      </c>
      <c r="K11704" s="18">
        <v>32285406</v>
      </c>
      <c r="L11704" s="18">
        <v>0</v>
      </c>
      <c r="M11704" s="18">
        <v>535069</v>
      </c>
    </row>
    <row r="11705" spans="1:13" hidden="1" x14ac:dyDescent="0.25">
      <c r="A11705">
        <v>890928929</v>
      </c>
      <c r="B11705" t="s">
        <v>9511</v>
      </c>
      <c r="C11705" t="s">
        <v>102</v>
      </c>
      <c r="D11705" s="20">
        <v>43830</v>
      </c>
      <c r="E11705" t="s">
        <v>1236</v>
      </c>
      <c r="F11705" t="s">
        <v>12</v>
      </c>
      <c r="G11705" s="18">
        <v>14302879</v>
      </c>
      <c r="H11705" s="18">
        <v>15624343</v>
      </c>
      <c r="I11705" s="18">
        <v>8867731</v>
      </c>
      <c r="J11705" s="18">
        <v>8953844</v>
      </c>
      <c r="K11705" s="18">
        <v>6670499</v>
      </c>
      <c r="L11705" s="18">
        <v>0</v>
      </c>
      <c r="M11705" s="18">
        <v>1578833</v>
      </c>
    </row>
    <row r="11706" spans="1:13" hidden="1" x14ac:dyDescent="0.25">
      <c r="A11706">
        <v>830122327</v>
      </c>
      <c r="B11706" t="s">
        <v>9512</v>
      </c>
      <c r="C11706" t="s">
        <v>593</v>
      </c>
      <c r="D11706" s="20">
        <v>43830</v>
      </c>
      <c r="E11706" t="s">
        <v>1236</v>
      </c>
      <c r="F11706" t="s">
        <v>12</v>
      </c>
      <c r="G11706" s="18">
        <v>6747196</v>
      </c>
      <c r="H11706" s="18">
        <v>8212124</v>
      </c>
      <c r="I11706" s="18">
        <v>3791396</v>
      </c>
      <c r="J11706" s="18">
        <v>5620700</v>
      </c>
      <c r="K11706" s="18">
        <v>2591424</v>
      </c>
      <c r="L11706" s="18">
        <v>546233</v>
      </c>
      <c r="M11706" s="18">
        <v>843608</v>
      </c>
    </row>
    <row r="11707" spans="1:13" hidden="1" x14ac:dyDescent="0.25">
      <c r="A11707">
        <v>900521360</v>
      </c>
      <c r="B11707" t="s">
        <v>9513</v>
      </c>
      <c r="C11707" t="s">
        <v>45</v>
      </c>
      <c r="D11707" s="20">
        <v>43830</v>
      </c>
      <c r="E11707" t="s">
        <v>1236</v>
      </c>
      <c r="F11707" t="s">
        <v>12</v>
      </c>
      <c r="G11707" s="18">
        <v>19523587</v>
      </c>
      <c r="H11707" s="18">
        <v>20906841</v>
      </c>
      <c r="I11707" s="18">
        <v>7891261</v>
      </c>
      <c r="J11707" s="18">
        <v>7891261</v>
      </c>
      <c r="K11707" s="18">
        <v>13015580</v>
      </c>
      <c r="L11707" s="18">
        <v>487324</v>
      </c>
      <c r="M11707" s="18">
        <v>-5771710</v>
      </c>
    </row>
    <row r="11708" spans="1:13" hidden="1" x14ac:dyDescent="0.25">
      <c r="A11708">
        <v>800158325</v>
      </c>
      <c r="B11708" t="s">
        <v>9514</v>
      </c>
      <c r="C11708" t="s">
        <v>29</v>
      </c>
      <c r="D11708" s="20">
        <v>43830</v>
      </c>
      <c r="E11708" t="s">
        <v>1236</v>
      </c>
      <c r="F11708" t="s">
        <v>12</v>
      </c>
      <c r="G11708" s="18">
        <v>61579</v>
      </c>
      <c r="H11708" s="18">
        <v>1818278</v>
      </c>
      <c r="I11708" s="18">
        <v>2497</v>
      </c>
      <c r="J11708" s="18">
        <v>162242</v>
      </c>
      <c r="K11708" s="18">
        <v>1656036</v>
      </c>
      <c r="L11708" s="18">
        <v>0</v>
      </c>
      <c r="M11708" s="18">
        <v>-9313</v>
      </c>
    </row>
    <row r="11709" spans="1:13" hidden="1" x14ac:dyDescent="0.25">
      <c r="A11709">
        <v>900700424</v>
      </c>
      <c r="B11709" t="s">
        <v>9515</v>
      </c>
      <c r="C11709" t="s">
        <v>222</v>
      </c>
      <c r="D11709" s="20">
        <v>43830</v>
      </c>
      <c r="E11709" t="s">
        <v>1236</v>
      </c>
      <c r="F11709" t="s">
        <v>12</v>
      </c>
      <c r="G11709" s="18">
        <v>8679984</v>
      </c>
      <c r="H11709" s="18">
        <v>8679984</v>
      </c>
      <c r="I11709" s="18">
        <v>3702308</v>
      </c>
      <c r="J11709" s="18">
        <v>3702308</v>
      </c>
      <c r="K11709" s="18">
        <v>4977676</v>
      </c>
      <c r="L11709" s="18">
        <v>1972</v>
      </c>
      <c r="M11709" s="18">
        <v>4707597</v>
      </c>
    </row>
    <row r="11710" spans="1:13" hidden="1" x14ac:dyDescent="0.25">
      <c r="A11710">
        <v>800217975</v>
      </c>
      <c r="B11710" t="s">
        <v>9516</v>
      </c>
      <c r="C11710" t="s">
        <v>154</v>
      </c>
      <c r="D11710" s="20">
        <v>43830</v>
      </c>
      <c r="E11710" t="s">
        <v>1236</v>
      </c>
      <c r="F11710" t="s">
        <v>12</v>
      </c>
      <c r="G11710" s="18">
        <v>28985805</v>
      </c>
      <c r="H11710" s="18">
        <v>37432439</v>
      </c>
      <c r="I11710" s="18">
        <v>10413454</v>
      </c>
      <c r="J11710" s="18">
        <v>13158823</v>
      </c>
      <c r="K11710" s="18">
        <v>24273616</v>
      </c>
      <c r="L11710" s="18">
        <v>126981</v>
      </c>
      <c r="M11710" s="18">
        <v>3246500</v>
      </c>
    </row>
    <row r="11711" spans="1:13" hidden="1" x14ac:dyDescent="0.25">
      <c r="A11711">
        <v>900509224</v>
      </c>
      <c r="B11711" t="s">
        <v>9517</v>
      </c>
      <c r="C11711" t="s">
        <v>29</v>
      </c>
      <c r="D11711" s="20">
        <v>43830</v>
      </c>
      <c r="E11711" t="s">
        <v>1236</v>
      </c>
      <c r="F11711" t="s">
        <v>12</v>
      </c>
      <c r="G11711" s="18">
        <v>3915651</v>
      </c>
      <c r="H11711" s="18">
        <v>11742818</v>
      </c>
      <c r="I11711" s="18">
        <v>117555</v>
      </c>
      <c r="J11711" s="18">
        <v>11275675</v>
      </c>
      <c r="K11711" s="18">
        <v>467143</v>
      </c>
      <c r="M11711" s="18">
        <v>36498</v>
      </c>
    </row>
    <row r="11712" spans="1:13" hidden="1" x14ac:dyDescent="0.25">
      <c r="A11712">
        <v>891408426</v>
      </c>
      <c r="B11712" t="s">
        <v>9518</v>
      </c>
      <c r="C11712" t="s">
        <v>162</v>
      </c>
      <c r="D11712" s="20">
        <v>43830</v>
      </c>
      <c r="E11712" t="s">
        <v>1236</v>
      </c>
      <c r="F11712" t="s">
        <v>12</v>
      </c>
      <c r="G11712" s="18">
        <v>26046</v>
      </c>
      <c r="H11712" s="18">
        <v>1899246</v>
      </c>
      <c r="I11712" s="18">
        <v>477450</v>
      </c>
      <c r="J11712" s="18">
        <v>477450</v>
      </c>
      <c r="K11712" s="18">
        <v>1421796</v>
      </c>
      <c r="M11712" s="18">
        <v>-7216</v>
      </c>
    </row>
    <row r="11713" spans="1:13" hidden="1" x14ac:dyDescent="0.25">
      <c r="A11713">
        <v>890105324</v>
      </c>
      <c r="B11713" t="s">
        <v>9519</v>
      </c>
      <c r="C11713" t="s">
        <v>424</v>
      </c>
      <c r="D11713" s="20">
        <v>43830</v>
      </c>
      <c r="E11713" t="s">
        <v>1236</v>
      </c>
      <c r="F11713" t="s">
        <v>12</v>
      </c>
      <c r="G11713" s="18">
        <v>4483061</v>
      </c>
      <c r="H11713" s="18">
        <v>12282765</v>
      </c>
      <c r="I11713" s="18">
        <v>2057012</v>
      </c>
      <c r="J11713" s="18">
        <v>2121036</v>
      </c>
      <c r="K11713" s="18">
        <v>10161729</v>
      </c>
      <c r="L11713" s="18">
        <v>153159</v>
      </c>
      <c r="M11713" s="18">
        <v>126474</v>
      </c>
    </row>
    <row r="11714" spans="1:13" hidden="1" x14ac:dyDescent="0.25">
      <c r="A11714">
        <v>900126024</v>
      </c>
      <c r="B11714" t="s">
        <v>9520</v>
      </c>
      <c r="C11714" t="s">
        <v>3665</v>
      </c>
      <c r="D11714" s="20">
        <v>43830</v>
      </c>
      <c r="E11714" t="s">
        <v>1236</v>
      </c>
      <c r="F11714" t="s">
        <v>12</v>
      </c>
      <c r="G11714" s="18">
        <v>24410279</v>
      </c>
      <c r="H11714" s="18">
        <v>34209715</v>
      </c>
      <c r="I11714" s="18">
        <v>23184989</v>
      </c>
      <c r="J11714" s="18">
        <v>25006009</v>
      </c>
      <c r="K11714" s="18">
        <v>9203706</v>
      </c>
      <c r="L11714" s="18">
        <v>690177</v>
      </c>
      <c r="M11714" s="18">
        <v>-868381</v>
      </c>
    </row>
    <row r="11715" spans="1:13" hidden="1" x14ac:dyDescent="0.25">
      <c r="A11715">
        <v>900649144</v>
      </c>
      <c r="B11715" t="s">
        <v>9521</v>
      </c>
      <c r="C11715" t="s">
        <v>310</v>
      </c>
      <c r="D11715" s="20">
        <v>43830</v>
      </c>
      <c r="E11715" t="s">
        <v>1236</v>
      </c>
      <c r="F11715" t="s">
        <v>12</v>
      </c>
      <c r="G11715" s="18">
        <v>16980464</v>
      </c>
      <c r="H11715" s="18">
        <v>43386033</v>
      </c>
      <c r="I11715" s="18">
        <v>19913996</v>
      </c>
      <c r="J11715" s="18">
        <v>22857251</v>
      </c>
      <c r="K11715" s="18">
        <v>20528782</v>
      </c>
      <c r="L11715" s="18">
        <v>851588</v>
      </c>
      <c r="M11715" s="18">
        <v>3021474</v>
      </c>
    </row>
    <row r="11716" spans="1:13" hidden="1" x14ac:dyDescent="0.25">
      <c r="A11716">
        <v>900560824</v>
      </c>
      <c r="B11716" t="s">
        <v>9522</v>
      </c>
      <c r="C11716" t="s">
        <v>154</v>
      </c>
      <c r="D11716" s="20">
        <v>43830</v>
      </c>
      <c r="E11716" t="s">
        <v>1236</v>
      </c>
      <c r="F11716" t="s">
        <v>12</v>
      </c>
      <c r="G11716" s="18">
        <v>1809612</v>
      </c>
      <c r="H11716" s="18">
        <v>2610276</v>
      </c>
      <c r="I11716" s="18">
        <v>238897</v>
      </c>
      <c r="J11716" s="18">
        <v>2424776</v>
      </c>
      <c r="K11716" s="18">
        <v>185500</v>
      </c>
      <c r="M11716" s="18">
        <v>-1236307</v>
      </c>
    </row>
    <row r="11717" spans="1:13" hidden="1" x14ac:dyDescent="0.25">
      <c r="A11717">
        <v>890936830</v>
      </c>
      <c r="B11717" t="s">
        <v>9523</v>
      </c>
      <c r="C11717" t="s">
        <v>29</v>
      </c>
      <c r="D11717" s="20">
        <v>43830</v>
      </c>
      <c r="E11717" t="s">
        <v>1236</v>
      </c>
      <c r="F11717" t="s">
        <v>12</v>
      </c>
      <c r="G11717" s="18">
        <v>357191</v>
      </c>
      <c r="H11717" s="18">
        <v>9783564</v>
      </c>
      <c r="I11717" s="18">
        <v>48767</v>
      </c>
      <c r="J11717" s="18">
        <v>48767</v>
      </c>
      <c r="K11717" s="18">
        <v>9734797</v>
      </c>
      <c r="M11717" s="18">
        <v>344124</v>
      </c>
    </row>
    <row r="11718" spans="1:13" hidden="1" x14ac:dyDescent="0.25">
      <c r="A11718">
        <v>901239636</v>
      </c>
      <c r="B11718" t="s">
        <v>9524</v>
      </c>
      <c r="C11718" t="s">
        <v>29</v>
      </c>
      <c r="D11718" s="20">
        <v>43830</v>
      </c>
      <c r="E11718" t="s">
        <v>1236</v>
      </c>
      <c r="F11718" t="s">
        <v>12</v>
      </c>
      <c r="G11718" s="18">
        <v>176</v>
      </c>
      <c r="H11718" s="18">
        <v>493943</v>
      </c>
      <c r="J11718" s="18">
        <v>484667</v>
      </c>
      <c r="K11718" s="18">
        <v>9276</v>
      </c>
      <c r="M11718" s="18">
        <v>-724</v>
      </c>
    </row>
    <row r="11719" spans="1:13" hidden="1" x14ac:dyDescent="0.25">
      <c r="A11719">
        <v>900640426</v>
      </c>
      <c r="B11719" t="s">
        <v>9525</v>
      </c>
      <c r="C11719" t="s">
        <v>29</v>
      </c>
      <c r="D11719" s="20">
        <v>43830</v>
      </c>
      <c r="E11719" t="s">
        <v>1236</v>
      </c>
      <c r="F11719" t="s">
        <v>12</v>
      </c>
      <c r="G11719" s="18">
        <v>600874</v>
      </c>
      <c r="H11719" s="18">
        <v>11986870</v>
      </c>
      <c r="I11719" s="18">
        <v>26888</v>
      </c>
      <c r="J11719" s="18">
        <v>11894621</v>
      </c>
      <c r="K11719" s="18">
        <v>92249</v>
      </c>
      <c r="M11719" s="18">
        <v>5955</v>
      </c>
    </row>
    <row r="11720" spans="1:13" hidden="1" x14ac:dyDescent="0.25">
      <c r="A11720">
        <v>900265234</v>
      </c>
      <c r="B11720" t="s">
        <v>9526</v>
      </c>
      <c r="C11720" t="s">
        <v>162</v>
      </c>
      <c r="D11720" s="20">
        <v>43830</v>
      </c>
      <c r="E11720" t="s">
        <v>1236</v>
      </c>
      <c r="F11720" t="s">
        <v>12</v>
      </c>
      <c r="G11720" s="18">
        <v>1117460</v>
      </c>
      <c r="H11720" s="18">
        <v>6522592</v>
      </c>
      <c r="I11720" s="18">
        <v>78578</v>
      </c>
      <c r="J11720" s="18">
        <v>127887</v>
      </c>
      <c r="K11720" s="18">
        <v>6394705</v>
      </c>
      <c r="L11720" s="18">
        <v>46404</v>
      </c>
      <c r="M11720" s="18">
        <v>110591</v>
      </c>
    </row>
    <row r="11721" spans="1:13" hidden="1" x14ac:dyDescent="0.25">
      <c r="A11721">
        <v>805005633</v>
      </c>
      <c r="B11721" t="s">
        <v>9527</v>
      </c>
      <c r="C11721" t="s">
        <v>210</v>
      </c>
      <c r="D11721" s="20">
        <v>43830</v>
      </c>
      <c r="E11721" t="s">
        <v>1236</v>
      </c>
      <c r="F11721" t="s">
        <v>12</v>
      </c>
      <c r="G11721" s="18">
        <v>2333453</v>
      </c>
      <c r="H11721" s="18">
        <v>2403334</v>
      </c>
      <c r="I11721" s="18">
        <v>128245</v>
      </c>
      <c r="J11721" s="18">
        <v>803851</v>
      </c>
      <c r="K11721" s="18">
        <v>1599483</v>
      </c>
      <c r="L11721" s="18">
        <v>47157</v>
      </c>
      <c r="M11721" s="18">
        <v>-63826</v>
      </c>
    </row>
    <row r="11722" spans="1:13" hidden="1" x14ac:dyDescent="0.25">
      <c r="A11722">
        <v>900678832</v>
      </c>
      <c r="B11722" t="s">
        <v>9528</v>
      </c>
      <c r="C11722" t="s">
        <v>162</v>
      </c>
      <c r="D11722" s="20">
        <v>43830</v>
      </c>
      <c r="E11722" t="s">
        <v>1236</v>
      </c>
      <c r="F11722" t="s">
        <v>12</v>
      </c>
      <c r="G11722" s="18">
        <v>7614092</v>
      </c>
      <c r="H11722" s="18">
        <v>7614923</v>
      </c>
      <c r="I11722" s="18">
        <v>5503859</v>
      </c>
      <c r="J11722" s="18">
        <v>7766849</v>
      </c>
      <c r="K11722" s="18">
        <v>-151926</v>
      </c>
      <c r="M11722" s="18">
        <v>48496</v>
      </c>
    </row>
    <row r="11723" spans="1:13" hidden="1" x14ac:dyDescent="0.25">
      <c r="A11723">
        <v>900360725</v>
      </c>
      <c r="B11723" t="s">
        <v>9529</v>
      </c>
      <c r="C11723" t="s">
        <v>127</v>
      </c>
      <c r="D11723" s="20">
        <v>43830</v>
      </c>
      <c r="E11723" t="s">
        <v>1236</v>
      </c>
      <c r="F11723" t="s">
        <v>12</v>
      </c>
      <c r="G11723" s="18">
        <v>3111211</v>
      </c>
      <c r="H11723" s="18">
        <v>6200623</v>
      </c>
      <c r="I11723" s="18">
        <v>3003187</v>
      </c>
      <c r="J11723" s="18">
        <v>3830058</v>
      </c>
      <c r="K11723" s="18">
        <v>2370565</v>
      </c>
      <c r="L11723" s="18">
        <v>209093</v>
      </c>
      <c r="M11723" s="18">
        <v>971396</v>
      </c>
    </row>
    <row r="11724" spans="1:13" hidden="1" x14ac:dyDescent="0.25">
      <c r="A11724">
        <v>900335827</v>
      </c>
      <c r="B11724" t="s">
        <v>9530</v>
      </c>
      <c r="C11724" t="s">
        <v>337</v>
      </c>
      <c r="D11724" s="20">
        <v>43830</v>
      </c>
      <c r="E11724" t="s">
        <v>1236</v>
      </c>
      <c r="F11724" t="s">
        <v>12</v>
      </c>
      <c r="G11724" s="18">
        <v>479086</v>
      </c>
      <c r="H11724" s="18">
        <v>13165295</v>
      </c>
      <c r="I11724" s="18">
        <v>12481823</v>
      </c>
      <c r="J11724" s="18">
        <v>12481823</v>
      </c>
      <c r="K11724" s="18">
        <v>683472</v>
      </c>
      <c r="L11724" s="18">
        <v>5843</v>
      </c>
      <c r="M11724" s="18">
        <v>-1008357</v>
      </c>
    </row>
    <row r="11725" spans="1:13" hidden="1" x14ac:dyDescent="0.25">
      <c r="A11725">
        <v>900134925</v>
      </c>
      <c r="B11725" t="s">
        <v>9531</v>
      </c>
      <c r="C11725" t="s">
        <v>57</v>
      </c>
      <c r="D11725" s="20">
        <v>43830</v>
      </c>
      <c r="E11725" t="s">
        <v>1236</v>
      </c>
      <c r="F11725" t="s">
        <v>12</v>
      </c>
      <c r="G11725" s="18">
        <v>370948</v>
      </c>
      <c r="H11725" s="18">
        <v>7046969</v>
      </c>
      <c r="I11725" s="18">
        <v>354064</v>
      </c>
      <c r="J11725" s="18">
        <v>1472495</v>
      </c>
      <c r="K11725" s="18">
        <v>5574474</v>
      </c>
      <c r="L11725" s="18">
        <v>94318</v>
      </c>
      <c r="M11725" s="18">
        <v>177790</v>
      </c>
    </row>
    <row r="11726" spans="1:13" hidden="1" x14ac:dyDescent="0.25">
      <c r="A11726">
        <v>800158137</v>
      </c>
      <c r="B11726" t="s">
        <v>9532</v>
      </c>
      <c r="C11726" t="s">
        <v>370</v>
      </c>
      <c r="D11726" s="20">
        <v>43830</v>
      </c>
      <c r="E11726" t="s">
        <v>1236</v>
      </c>
      <c r="F11726" t="s">
        <v>12</v>
      </c>
      <c r="G11726" s="18">
        <v>2114503</v>
      </c>
      <c r="H11726" s="18">
        <v>3417793</v>
      </c>
      <c r="I11726" s="18">
        <v>809423</v>
      </c>
      <c r="J11726" s="18">
        <v>809423</v>
      </c>
      <c r="K11726" s="18">
        <v>2608370</v>
      </c>
      <c r="L11726" s="18">
        <v>36452</v>
      </c>
      <c r="M11726" s="18">
        <v>430746</v>
      </c>
    </row>
    <row r="11727" spans="1:13" hidden="1" x14ac:dyDescent="0.25">
      <c r="A11727">
        <v>900269533</v>
      </c>
      <c r="B11727" t="s">
        <v>9533</v>
      </c>
      <c r="C11727" t="s">
        <v>593</v>
      </c>
      <c r="D11727" s="20">
        <v>43830</v>
      </c>
      <c r="E11727" t="s">
        <v>1236</v>
      </c>
      <c r="F11727" t="s">
        <v>12</v>
      </c>
      <c r="G11727" s="18">
        <v>4504930</v>
      </c>
      <c r="H11727" s="18">
        <v>4619161</v>
      </c>
      <c r="I11727" s="18">
        <v>2483150</v>
      </c>
      <c r="J11727" s="18">
        <v>2483150</v>
      </c>
      <c r="K11727" s="18">
        <v>2136011</v>
      </c>
      <c r="L11727" s="18">
        <v>3690</v>
      </c>
      <c r="M11727" s="18">
        <v>648384</v>
      </c>
    </row>
    <row r="11728" spans="1:13" hidden="1" x14ac:dyDescent="0.25">
      <c r="A11728">
        <v>900368032</v>
      </c>
      <c r="B11728" t="s">
        <v>9534</v>
      </c>
      <c r="C11728" t="s">
        <v>143</v>
      </c>
      <c r="D11728" s="20">
        <v>43830</v>
      </c>
      <c r="E11728" t="s">
        <v>1236</v>
      </c>
      <c r="F11728" t="s">
        <v>12</v>
      </c>
      <c r="G11728" s="18">
        <v>24240</v>
      </c>
      <c r="H11728" s="18">
        <v>28208</v>
      </c>
      <c r="I11728" s="18">
        <v>12227</v>
      </c>
      <c r="J11728" s="18">
        <v>12227</v>
      </c>
      <c r="K11728" s="18">
        <v>15981</v>
      </c>
      <c r="M11728" s="18">
        <v>10981</v>
      </c>
    </row>
    <row r="11729" spans="1:13" hidden="1" x14ac:dyDescent="0.25">
      <c r="A11729">
        <v>900174724</v>
      </c>
      <c r="B11729" t="s">
        <v>9535</v>
      </c>
      <c r="C11729" t="s">
        <v>29</v>
      </c>
      <c r="D11729" s="20">
        <v>43830</v>
      </c>
      <c r="E11729" t="s">
        <v>1236</v>
      </c>
      <c r="F11729" t="s">
        <v>12</v>
      </c>
      <c r="G11729" s="18">
        <v>502817</v>
      </c>
      <c r="H11729" s="18">
        <v>2032275</v>
      </c>
      <c r="I11729" s="18">
        <v>2210</v>
      </c>
      <c r="J11729" s="18">
        <v>1408184</v>
      </c>
      <c r="K11729" s="18">
        <v>624091</v>
      </c>
      <c r="L11729" s="18">
        <v>3</v>
      </c>
      <c r="M11729" s="18">
        <v>-122654</v>
      </c>
    </row>
    <row r="11730" spans="1:13" hidden="1" x14ac:dyDescent="0.25">
      <c r="A11730">
        <v>830048326</v>
      </c>
      <c r="B11730" t="s">
        <v>9536</v>
      </c>
      <c r="C11730" t="s">
        <v>109</v>
      </c>
      <c r="D11730" s="20">
        <v>43830</v>
      </c>
      <c r="E11730" t="s">
        <v>1236</v>
      </c>
      <c r="F11730" t="s">
        <v>12</v>
      </c>
      <c r="G11730" s="18">
        <v>4248154</v>
      </c>
      <c r="H11730" s="18">
        <v>5619650</v>
      </c>
      <c r="I11730" s="18">
        <v>861487</v>
      </c>
      <c r="J11730" s="18">
        <v>3525342</v>
      </c>
      <c r="K11730" s="18">
        <v>2094308</v>
      </c>
      <c r="L11730" s="18">
        <v>22980</v>
      </c>
      <c r="M11730" s="18">
        <v>306734</v>
      </c>
    </row>
    <row r="11731" spans="1:13" hidden="1" x14ac:dyDescent="0.25">
      <c r="A11731">
        <v>804008725</v>
      </c>
      <c r="B11731" t="s">
        <v>9537</v>
      </c>
      <c r="C11731" t="s">
        <v>85</v>
      </c>
      <c r="D11731" s="20">
        <v>43830</v>
      </c>
      <c r="E11731" t="s">
        <v>1236</v>
      </c>
      <c r="F11731" t="s">
        <v>12</v>
      </c>
      <c r="G11731" s="18">
        <v>265336</v>
      </c>
      <c r="H11731" s="18">
        <v>587476</v>
      </c>
      <c r="I11731" s="18">
        <v>267254</v>
      </c>
      <c r="J11731" s="18">
        <v>267254</v>
      </c>
      <c r="K11731" s="18">
        <v>320222</v>
      </c>
      <c r="M11731" s="18">
        <v>3406</v>
      </c>
    </row>
    <row r="11732" spans="1:13" hidden="1" x14ac:dyDescent="0.25">
      <c r="A11732">
        <v>900352028</v>
      </c>
      <c r="B11732" t="s">
        <v>9538</v>
      </c>
      <c r="C11732" t="s">
        <v>154</v>
      </c>
      <c r="D11732" s="20">
        <v>43830</v>
      </c>
      <c r="E11732" t="s">
        <v>1236</v>
      </c>
      <c r="F11732" t="s">
        <v>12</v>
      </c>
      <c r="G11732" s="18">
        <v>623235</v>
      </c>
      <c r="H11732" s="18">
        <v>1280976</v>
      </c>
      <c r="I11732" s="18">
        <v>257364</v>
      </c>
      <c r="J11732" s="18">
        <v>257364</v>
      </c>
      <c r="K11732" s="18">
        <v>1023612</v>
      </c>
      <c r="M11732" s="18">
        <v>89598</v>
      </c>
    </row>
    <row r="11733" spans="1:13" hidden="1" x14ac:dyDescent="0.25">
      <c r="A11733">
        <v>817000837</v>
      </c>
      <c r="B11733" t="s">
        <v>9539</v>
      </c>
      <c r="C11733" t="s">
        <v>109</v>
      </c>
      <c r="D11733" s="20">
        <v>43830</v>
      </c>
      <c r="E11733" t="s">
        <v>1236</v>
      </c>
      <c r="F11733" t="s">
        <v>12</v>
      </c>
      <c r="G11733" s="18">
        <v>7374150</v>
      </c>
      <c r="H11733" s="18">
        <v>11803935</v>
      </c>
      <c r="I11733" s="18">
        <v>3458743</v>
      </c>
      <c r="J11733" s="18">
        <v>3668030</v>
      </c>
      <c r="K11733" s="18">
        <v>8135905</v>
      </c>
      <c r="L11733" s="18">
        <v>779602</v>
      </c>
      <c r="M11733" s="18">
        <v>-237268</v>
      </c>
    </row>
    <row r="11734" spans="1:13" hidden="1" x14ac:dyDescent="0.25">
      <c r="A11734">
        <v>860000846</v>
      </c>
      <c r="B11734" t="s">
        <v>9540</v>
      </c>
      <c r="C11734" t="s">
        <v>354</v>
      </c>
      <c r="D11734" s="20">
        <v>43830</v>
      </c>
      <c r="E11734" t="s">
        <v>1236</v>
      </c>
      <c r="F11734" t="s">
        <v>12</v>
      </c>
      <c r="G11734" s="18">
        <v>45108579</v>
      </c>
      <c r="H11734" s="18">
        <v>49513351</v>
      </c>
      <c r="I11734" s="18">
        <v>30538392</v>
      </c>
      <c r="J11734" s="18">
        <v>30538392</v>
      </c>
      <c r="K11734" s="18">
        <v>18974959</v>
      </c>
      <c r="L11734" s="18">
        <v>968319</v>
      </c>
      <c r="M11734" s="18">
        <v>5226478</v>
      </c>
    </row>
    <row r="11735" spans="1:13" hidden="1" x14ac:dyDescent="0.25">
      <c r="A11735">
        <v>830008358</v>
      </c>
      <c r="B11735" t="s">
        <v>9541</v>
      </c>
      <c r="C11735" t="s">
        <v>327</v>
      </c>
      <c r="D11735" s="20">
        <v>43830</v>
      </c>
      <c r="E11735" t="s">
        <v>1236</v>
      </c>
      <c r="F11735" t="s">
        <v>12</v>
      </c>
      <c r="G11735" s="18">
        <v>983302</v>
      </c>
      <c r="H11735" s="18">
        <v>1398435</v>
      </c>
      <c r="I11735" s="18">
        <v>49598</v>
      </c>
      <c r="J11735" s="18">
        <v>66090</v>
      </c>
      <c r="K11735" s="18">
        <v>1332345</v>
      </c>
      <c r="M11735" s="18">
        <v>7018</v>
      </c>
    </row>
    <row r="11736" spans="1:13" hidden="1" x14ac:dyDescent="0.25">
      <c r="A11736">
        <v>900904929</v>
      </c>
      <c r="B11736" t="s">
        <v>9542</v>
      </c>
      <c r="C11736" t="s">
        <v>5282</v>
      </c>
      <c r="D11736" s="20">
        <v>43830</v>
      </c>
      <c r="E11736" t="s">
        <v>1236</v>
      </c>
      <c r="F11736" t="s">
        <v>12</v>
      </c>
      <c r="G11736" s="18">
        <v>4483772</v>
      </c>
      <c r="H11736" s="18">
        <v>4845900</v>
      </c>
      <c r="I11736" s="18">
        <v>2933046</v>
      </c>
      <c r="J11736" s="18">
        <v>3796812</v>
      </c>
      <c r="K11736" s="18">
        <v>1049088</v>
      </c>
      <c r="L11736" s="18">
        <v>178827</v>
      </c>
      <c r="M11736" s="18">
        <v>730493</v>
      </c>
    </row>
    <row r="11737" spans="1:13" hidden="1" x14ac:dyDescent="0.25">
      <c r="A11737">
        <v>800155028</v>
      </c>
      <c r="B11737" t="s">
        <v>9543</v>
      </c>
      <c r="C11737" t="s">
        <v>29</v>
      </c>
      <c r="D11737" s="20">
        <v>43830</v>
      </c>
      <c r="E11737" t="s">
        <v>1236</v>
      </c>
      <c r="F11737" t="s">
        <v>12</v>
      </c>
      <c r="G11737" s="18">
        <v>15372</v>
      </c>
      <c r="H11737" s="18">
        <v>33623231</v>
      </c>
      <c r="I11737" s="18">
        <v>2021282</v>
      </c>
      <c r="J11737" s="18">
        <v>2021282</v>
      </c>
      <c r="K11737" s="18">
        <v>31601949</v>
      </c>
      <c r="M11737" s="18">
        <v>1446591</v>
      </c>
    </row>
    <row r="11738" spans="1:13" hidden="1" x14ac:dyDescent="0.25">
      <c r="A11738">
        <v>900571524</v>
      </c>
      <c r="B11738" t="s">
        <v>9544</v>
      </c>
      <c r="C11738" t="s">
        <v>23</v>
      </c>
      <c r="D11738" s="20">
        <v>43830</v>
      </c>
      <c r="E11738" t="s">
        <v>1236</v>
      </c>
      <c r="F11738" t="s">
        <v>12</v>
      </c>
      <c r="G11738" s="18">
        <v>4091436</v>
      </c>
      <c r="H11738" s="18">
        <v>6146204</v>
      </c>
      <c r="I11738" s="18">
        <v>3913690</v>
      </c>
      <c r="J11738" s="18">
        <v>4567158</v>
      </c>
      <c r="K11738" s="18">
        <v>1579046</v>
      </c>
      <c r="L11738" s="18">
        <v>304082</v>
      </c>
      <c r="M11738" s="18">
        <v>553031</v>
      </c>
    </row>
    <row r="11739" spans="1:13" hidden="1" x14ac:dyDescent="0.25">
      <c r="A11739">
        <v>900503141</v>
      </c>
      <c r="B11739" t="s">
        <v>9545</v>
      </c>
      <c r="C11739" t="s">
        <v>1233</v>
      </c>
      <c r="D11739" s="20">
        <v>43830</v>
      </c>
      <c r="E11739" t="s">
        <v>1236</v>
      </c>
      <c r="F11739" t="s">
        <v>12</v>
      </c>
      <c r="G11739" s="18">
        <v>1155877</v>
      </c>
      <c r="H11739" s="18">
        <v>1309205</v>
      </c>
      <c r="I11739" s="18">
        <v>893056</v>
      </c>
      <c r="J11739" s="18">
        <v>976450</v>
      </c>
      <c r="K11739" s="18">
        <v>332755</v>
      </c>
      <c r="L11739" s="18">
        <v>38632</v>
      </c>
      <c r="M11739" s="18">
        <v>10443</v>
      </c>
    </row>
    <row r="11740" spans="1:13" hidden="1" x14ac:dyDescent="0.25">
      <c r="A11740">
        <v>830122827</v>
      </c>
      <c r="B11740" t="s">
        <v>9546</v>
      </c>
      <c r="C11740" t="s">
        <v>222</v>
      </c>
      <c r="D11740" s="20">
        <v>43830</v>
      </c>
      <c r="E11740" t="s">
        <v>1236</v>
      </c>
      <c r="F11740" t="s">
        <v>12</v>
      </c>
      <c r="G11740" s="18">
        <v>24097</v>
      </c>
      <c r="H11740" s="18">
        <v>116184</v>
      </c>
      <c r="I11740" s="18">
        <v>337873</v>
      </c>
      <c r="J11740" s="18">
        <v>365873</v>
      </c>
      <c r="K11740" s="18">
        <v>-249689</v>
      </c>
      <c r="L11740" s="18">
        <v>1298</v>
      </c>
      <c r="M11740" s="18">
        <v>-34881</v>
      </c>
    </row>
    <row r="11741" spans="1:13" x14ac:dyDescent="0.25">
      <c r="A11741">
        <v>811004708</v>
      </c>
      <c r="B11741" t="s">
        <v>9547</v>
      </c>
      <c r="C11741" t="s">
        <v>25</v>
      </c>
      <c r="D11741" s="20">
        <v>43830</v>
      </c>
      <c r="E11741" t="s">
        <v>1236</v>
      </c>
      <c r="F11741" t="s">
        <v>12</v>
      </c>
      <c r="G11741" s="18">
        <v>2985631</v>
      </c>
      <c r="H11741" s="18">
        <v>8609021</v>
      </c>
      <c r="I11741" s="18">
        <v>1251997</v>
      </c>
      <c r="J11741" s="18">
        <v>2572473</v>
      </c>
      <c r="K11741" s="18">
        <v>6036548</v>
      </c>
      <c r="M11741" s="18">
        <v>142977</v>
      </c>
    </row>
    <row r="11742" spans="1:13" hidden="1" x14ac:dyDescent="0.25">
      <c r="A11742">
        <v>800234324</v>
      </c>
      <c r="B11742" t="s">
        <v>9548</v>
      </c>
      <c r="C11742" t="s">
        <v>96</v>
      </c>
      <c r="D11742" s="20">
        <v>43830</v>
      </c>
      <c r="E11742" t="s">
        <v>1236</v>
      </c>
      <c r="F11742" t="s">
        <v>12</v>
      </c>
      <c r="G11742" s="18">
        <v>2330033</v>
      </c>
      <c r="H11742" s="18">
        <v>6833651</v>
      </c>
      <c r="I11742" s="18">
        <v>6328923</v>
      </c>
      <c r="J11742" s="18">
        <v>7688803</v>
      </c>
      <c r="K11742" s="18">
        <v>-855152</v>
      </c>
      <c r="L11742" s="18">
        <v>53009</v>
      </c>
      <c r="M11742" s="18">
        <v>-118810</v>
      </c>
    </row>
    <row r="11743" spans="1:13" hidden="1" x14ac:dyDescent="0.25">
      <c r="A11743">
        <v>900487335</v>
      </c>
      <c r="B11743" t="s">
        <v>9549</v>
      </c>
      <c r="C11743" t="s">
        <v>19</v>
      </c>
      <c r="D11743" s="20">
        <v>43830</v>
      </c>
      <c r="E11743" t="s">
        <v>1236</v>
      </c>
      <c r="F11743" t="s">
        <v>12</v>
      </c>
      <c r="G11743" s="18">
        <v>3215415</v>
      </c>
      <c r="H11743" s="18">
        <v>5623515</v>
      </c>
      <c r="I11743" s="18">
        <v>42534</v>
      </c>
      <c r="J11743" s="18">
        <v>52493</v>
      </c>
      <c r="K11743" s="18">
        <v>5571022</v>
      </c>
      <c r="L11743" s="18">
        <v>8039</v>
      </c>
      <c r="M11743" s="18">
        <v>383173</v>
      </c>
    </row>
    <row r="11744" spans="1:13" hidden="1" x14ac:dyDescent="0.25">
      <c r="A11744">
        <v>860074458</v>
      </c>
      <c r="B11744" t="s">
        <v>9550</v>
      </c>
      <c r="C11744" t="s">
        <v>19</v>
      </c>
      <c r="D11744" s="20">
        <v>43830</v>
      </c>
      <c r="E11744" t="s">
        <v>1236</v>
      </c>
      <c r="F11744" t="s">
        <v>12</v>
      </c>
      <c r="G11744" s="18">
        <v>531142</v>
      </c>
      <c r="H11744" s="18">
        <v>11376384</v>
      </c>
      <c r="I11744" s="18">
        <v>199851</v>
      </c>
      <c r="J11744" s="18">
        <v>199851</v>
      </c>
      <c r="K11744" s="18">
        <v>11176533</v>
      </c>
      <c r="L11744" s="18">
        <v>60</v>
      </c>
      <c r="M11744" s="18">
        <v>63845</v>
      </c>
    </row>
    <row r="11745" spans="1:13" x14ac:dyDescent="0.25">
      <c r="A11745">
        <v>830016029</v>
      </c>
      <c r="B11745" t="s">
        <v>9551</v>
      </c>
      <c r="C11745" t="s">
        <v>231</v>
      </c>
      <c r="D11745" s="20">
        <v>43830</v>
      </c>
      <c r="E11745" t="s">
        <v>1236</v>
      </c>
      <c r="F11745" t="s">
        <v>12</v>
      </c>
      <c r="G11745" s="18">
        <v>2036128</v>
      </c>
      <c r="H11745" s="18">
        <v>6360589</v>
      </c>
      <c r="I11745" s="18">
        <v>2341478</v>
      </c>
      <c r="J11745" s="18">
        <v>4345149</v>
      </c>
      <c r="K11745" s="18">
        <v>2015440</v>
      </c>
      <c r="L11745" s="18">
        <v>581977</v>
      </c>
      <c r="M11745" s="18">
        <v>39635</v>
      </c>
    </row>
    <row r="11746" spans="1:13" hidden="1" x14ac:dyDescent="0.25">
      <c r="A11746">
        <v>830113252</v>
      </c>
      <c r="B11746" t="s">
        <v>9552</v>
      </c>
      <c r="C11746" t="s">
        <v>23</v>
      </c>
      <c r="D11746" s="20">
        <v>43830</v>
      </c>
      <c r="E11746" t="s">
        <v>1236</v>
      </c>
      <c r="F11746" t="s">
        <v>12</v>
      </c>
      <c r="G11746" s="18">
        <v>21311221</v>
      </c>
      <c r="H11746" s="18">
        <v>47753492</v>
      </c>
      <c r="I11746" s="18">
        <v>21555100</v>
      </c>
      <c r="J11746" s="18">
        <v>32921979</v>
      </c>
      <c r="K11746" s="18">
        <v>14831513</v>
      </c>
      <c r="L11746" s="18">
        <v>1394348</v>
      </c>
      <c r="M11746" s="18">
        <v>3332108</v>
      </c>
    </row>
    <row r="11747" spans="1:13" hidden="1" x14ac:dyDescent="0.25">
      <c r="A11747">
        <v>900137929</v>
      </c>
      <c r="B11747" t="s">
        <v>9553</v>
      </c>
      <c r="C11747" t="s">
        <v>220</v>
      </c>
      <c r="D11747" s="20">
        <v>43830</v>
      </c>
      <c r="E11747" t="s">
        <v>1236</v>
      </c>
      <c r="F11747" t="s">
        <v>12</v>
      </c>
      <c r="G11747" s="18">
        <v>1729676</v>
      </c>
      <c r="H11747" s="18">
        <v>1961951</v>
      </c>
      <c r="I11747" s="18">
        <v>970343</v>
      </c>
      <c r="J11747" s="18">
        <v>970343</v>
      </c>
      <c r="K11747" s="18">
        <v>991608</v>
      </c>
      <c r="L11747" s="18">
        <v>40316</v>
      </c>
      <c r="M11747" s="18">
        <v>98639</v>
      </c>
    </row>
    <row r="11748" spans="1:13" hidden="1" x14ac:dyDescent="0.25">
      <c r="A11748">
        <v>860056147</v>
      </c>
      <c r="B11748" t="s">
        <v>9554</v>
      </c>
      <c r="C11748" t="s">
        <v>3665</v>
      </c>
      <c r="D11748" s="20">
        <v>43830</v>
      </c>
      <c r="E11748" t="s">
        <v>1236</v>
      </c>
      <c r="F11748" t="s">
        <v>12</v>
      </c>
      <c r="G11748" s="18">
        <v>3743572</v>
      </c>
      <c r="H11748" s="18">
        <v>7012311</v>
      </c>
      <c r="I11748" s="18">
        <v>2515880</v>
      </c>
      <c r="J11748" s="18">
        <v>4210084</v>
      </c>
      <c r="K11748" s="18">
        <v>2802227</v>
      </c>
      <c r="M11748" s="18">
        <v>380355</v>
      </c>
    </row>
    <row r="11749" spans="1:13" hidden="1" x14ac:dyDescent="0.25">
      <c r="A11749">
        <v>804016826</v>
      </c>
      <c r="B11749" t="s">
        <v>9555</v>
      </c>
      <c r="C11749" t="s">
        <v>203</v>
      </c>
      <c r="D11749" s="20">
        <v>43830</v>
      </c>
      <c r="E11749" t="s">
        <v>1236</v>
      </c>
      <c r="F11749" t="s">
        <v>12</v>
      </c>
      <c r="G11749" s="18">
        <v>478181</v>
      </c>
      <c r="H11749" s="18">
        <v>16127554</v>
      </c>
      <c r="I11749" s="18">
        <v>742364</v>
      </c>
      <c r="J11749" s="18">
        <v>4619532</v>
      </c>
      <c r="K11749" s="18">
        <v>11508022</v>
      </c>
      <c r="L11749" s="18">
        <v>236165</v>
      </c>
      <c r="M11749" s="18">
        <v>-145083</v>
      </c>
    </row>
    <row r="11750" spans="1:13" hidden="1" x14ac:dyDescent="0.25">
      <c r="A11750">
        <v>900061628</v>
      </c>
      <c r="B11750" t="s">
        <v>9556</v>
      </c>
      <c r="C11750" t="s">
        <v>4490</v>
      </c>
      <c r="D11750" s="20">
        <v>43830</v>
      </c>
      <c r="E11750" t="s">
        <v>1236</v>
      </c>
      <c r="F11750" t="s">
        <v>12</v>
      </c>
      <c r="G11750" s="18">
        <v>16365634</v>
      </c>
      <c r="H11750" s="18">
        <v>18283330</v>
      </c>
      <c r="I11750" s="18">
        <v>13446675</v>
      </c>
      <c r="J11750" s="18">
        <v>13446675</v>
      </c>
      <c r="K11750" s="18">
        <v>4836655</v>
      </c>
      <c r="M11750" s="18">
        <v>562507</v>
      </c>
    </row>
    <row r="11751" spans="1:13" hidden="1" x14ac:dyDescent="0.25">
      <c r="A11751">
        <v>900877028</v>
      </c>
      <c r="B11751" t="s">
        <v>9557</v>
      </c>
      <c r="C11751" t="s">
        <v>29</v>
      </c>
      <c r="D11751" s="20">
        <v>43830</v>
      </c>
      <c r="E11751" t="s">
        <v>1236</v>
      </c>
      <c r="F11751" t="s">
        <v>12</v>
      </c>
      <c r="G11751" s="18">
        <v>874663</v>
      </c>
      <c r="H11751" s="18">
        <v>37707813</v>
      </c>
      <c r="I11751" s="18">
        <v>376259</v>
      </c>
      <c r="J11751" s="18">
        <v>376259</v>
      </c>
      <c r="K11751" s="18">
        <v>37331554</v>
      </c>
      <c r="L11751" s="18">
        <v>10429</v>
      </c>
      <c r="M11751" s="18">
        <v>796325</v>
      </c>
    </row>
    <row r="11752" spans="1:13" hidden="1" x14ac:dyDescent="0.25">
      <c r="A11752">
        <v>900380927</v>
      </c>
      <c r="B11752" t="s">
        <v>9558</v>
      </c>
      <c r="C11752" t="s">
        <v>1185</v>
      </c>
      <c r="D11752" s="20">
        <v>43830</v>
      </c>
      <c r="E11752" t="s">
        <v>1236</v>
      </c>
      <c r="F11752" t="s">
        <v>12</v>
      </c>
      <c r="G11752" s="18">
        <v>7076704</v>
      </c>
      <c r="H11752" s="18">
        <v>20991867</v>
      </c>
      <c r="I11752" s="18">
        <v>5229327</v>
      </c>
      <c r="J11752" s="18">
        <v>12157335</v>
      </c>
      <c r="K11752" s="18">
        <v>8834532</v>
      </c>
      <c r="L11752" s="18">
        <v>1796858</v>
      </c>
      <c r="M11752" s="18">
        <v>55564</v>
      </c>
    </row>
    <row r="11753" spans="1:13" hidden="1" x14ac:dyDescent="0.25">
      <c r="A11753">
        <v>830026824</v>
      </c>
      <c r="B11753" t="s">
        <v>9559</v>
      </c>
      <c r="C11753" t="s">
        <v>1852</v>
      </c>
      <c r="D11753" s="20">
        <v>43830</v>
      </c>
      <c r="E11753" t="s">
        <v>1236</v>
      </c>
      <c r="F11753" t="s">
        <v>12</v>
      </c>
      <c r="G11753" s="18">
        <v>2575422</v>
      </c>
      <c r="H11753" s="18">
        <v>3070130</v>
      </c>
      <c r="I11753" s="18">
        <v>1782166</v>
      </c>
      <c r="J11753" s="18">
        <v>1799498</v>
      </c>
      <c r="K11753" s="18">
        <v>1270632</v>
      </c>
      <c r="L11753" s="18">
        <v>139390</v>
      </c>
      <c r="M11753" s="18">
        <v>350807</v>
      </c>
    </row>
    <row r="11754" spans="1:13" hidden="1" x14ac:dyDescent="0.25">
      <c r="A11754">
        <v>901192837</v>
      </c>
      <c r="B11754" t="s">
        <v>9560</v>
      </c>
      <c r="C11754" t="s">
        <v>29</v>
      </c>
      <c r="D11754" s="20">
        <v>43830</v>
      </c>
      <c r="E11754" t="s">
        <v>1236</v>
      </c>
      <c r="F11754" t="s">
        <v>12</v>
      </c>
      <c r="G11754" s="18">
        <v>763258</v>
      </c>
      <c r="H11754" s="18">
        <v>25481196</v>
      </c>
      <c r="I11754" s="18">
        <v>21231704</v>
      </c>
      <c r="J11754" s="18">
        <v>22194650</v>
      </c>
      <c r="K11754" s="18">
        <v>3286546</v>
      </c>
      <c r="L11754" s="18">
        <v>16805</v>
      </c>
      <c r="M11754" s="18">
        <v>-18438</v>
      </c>
    </row>
    <row r="11755" spans="1:13" hidden="1" x14ac:dyDescent="0.25">
      <c r="A11755">
        <v>800249328</v>
      </c>
      <c r="B11755" t="s">
        <v>9561</v>
      </c>
      <c r="C11755" t="s">
        <v>29</v>
      </c>
      <c r="D11755" s="20">
        <v>43830</v>
      </c>
      <c r="E11755" t="s">
        <v>1236</v>
      </c>
      <c r="F11755" t="s">
        <v>12</v>
      </c>
      <c r="G11755" s="18">
        <v>4748203</v>
      </c>
      <c r="H11755" s="18">
        <v>22261984</v>
      </c>
      <c r="I11755" s="18">
        <v>2672390</v>
      </c>
      <c r="J11755" s="18">
        <v>4015361</v>
      </c>
      <c r="K11755" s="18">
        <v>18246623</v>
      </c>
      <c r="L11755" s="18">
        <v>29337</v>
      </c>
      <c r="M11755" s="18">
        <v>1065685</v>
      </c>
    </row>
    <row r="11756" spans="1:13" hidden="1" x14ac:dyDescent="0.25">
      <c r="A11756">
        <v>805014934</v>
      </c>
      <c r="B11756" t="s">
        <v>9562</v>
      </c>
      <c r="C11756" t="s">
        <v>23</v>
      </c>
      <c r="D11756" s="20">
        <v>43830</v>
      </c>
      <c r="E11756" t="s">
        <v>1236</v>
      </c>
      <c r="F11756" t="s">
        <v>12</v>
      </c>
      <c r="G11756" s="18">
        <v>2760577</v>
      </c>
      <c r="H11756" s="18">
        <v>3642590</v>
      </c>
      <c r="I11756" s="18">
        <v>1470138</v>
      </c>
      <c r="J11756" s="18">
        <v>2340555</v>
      </c>
      <c r="K11756" s="18">
        <v>1302035</v>
      </c>
      <c r="L11756" s="18">
        <v>117401</v>
      </c>
      <c r="M11756" s="18">
        <v>367392</v>
      </c>
    </row>
    <row r="11757" spans="1:13" hidden="1" x14ac:dyDescent="0.25">
      <c r="A11757">
        <v>800081739</v>
      </c>
      <c r="B11757" t="s">
        <v>9563</v>
      </c>
      <c r="C11757" t="s">
        <v>1507</v>
      </c>
      <c r="D11757" s="20">
        <v>43830</v>
      </c>
      <c r="E11757" t="s">
        <v>1236</v>
      </c>
      <c r="F11757" t="s">
        <v>12</v>
      </c>
      <c r="G11757" s="18">
        <v>5478035</v>
      </c>
      <c r="H11757" s="18">
        <v>9955867</v>
      </c>
      <c r="I11757" s="18">
        <v>4459108</v>
      </c>
      <c r="J11757" s="18">
        <v>5506532</v>
      </c>
      <c r="K11757" s="18">
        <v>4449335</v>
      </c>
      <c r="M11757" s="18">
        <v>-33763</v>
      </c>
    </row>
    <row r="11758" spans="1:13" hidden="1" x14ac:dyDescent="0.25">
      <c r="A11758">
        <v>900716825</v>
      </c>
      <c r="B11758" t="s">
        <v>9564</v>
      </c>
      <c r="C11758" t="s">
        <v>29</v>
      </c>
      <c r="D11758" s="20">
        <v>43830</v>
      </c>
      <c r="E11758" t="s">
        <v>1236</v>
      </c>
      <c r="F11758" t="s">
        <v>12</v>
      </c>
      <c r="G11758" s="18">
        <v>5679627</v>
      </c>
      <c r="H11758" s="18">
        <v>24226308</v>
      </c>
      <c r="I11758" s="18">
        <v>4024724</v>
      </c>
      <c r="J11758" s="18">
        <v>15859191</v>
      </c>
      <c r="K11758" s="18">
        <v>8367117</v>
      </c>
      <c r="M11758" s="18">
        <v>2507215</v>
      </c>
    </row>
    <row r="11759" spans="1:13" hidden="1" x14ac:dyDescent="0.25">
      <c r="A11759">
        <v>900270026</v>
      </c>
      <c r="B11759" t="s">
        <v>9565</v>
      </c>
      <c r="C11759" t="s">
        <v>36</v>
      </c>
      <c r="D11759" s="20">
        <v>43830</v>
      </c>
      <c r="E11759" t="s">
        <v>1236</v>
      </c>
      <c r="F11759" t="s">
        <v>12</v>
      </c>
      <c r="G11759" s="18">
        <v>958002</v>
      </c>
      <c r="H11759" s="18">
        <v>12049956</v>
      </c>
      <c r="I11759" s="18">
        <v>679373</v>
      </c>
      <c r="J11759" s="18">
        <v>8111889</v>
      </c>
      <c r="K11759" s="18">
        <v>3938067</v>
      </c>
      <c r="L11759" s="18">
        <v>54948</v>
      </c>
      <c r="M11759" s="18">
        <v>-1165965</v>
      </c>
    </row>
    <row r="11760" spans="1:13" hidden="1" x14ac:dyDescent="0.25">
      <c r="A11760">
        <v>900429861</v>
      </c>
      <c r="B11760" t="s">
        <v>9566</v>
      </c>
      <c r="C11760" t="s">
        <v>220</v>
      </c>
      <c r="D11760" s="20">
        <v>43830</v>
      </c>
      <c r="E11760" t="s">
        <v>1236</v>
      </c>
      <c r="F11760" t="s">
        <v>12</v>
      </c>
      <c r="G11760" s="18">
        <v>17208469</v>
      </c>
      <c r="H11760" s="18">
        <v>17367376</v>
      </c>
      <c r="I11760" s="18">
        <v>4334970</v>
      </c>
      <c r="J11760" s="18">
        <v>4367462</v>
      </c>
      <c r="K11760" s="18">
        <v>12999914</v>
      </c>
      <c r="L11760" s="18">
        <v>445853</v>
      </c>
      <c r="M11760" s="18">
        <v>1249786</v>
      </c>
    </row>
    <row r="11761" spans="1:13" hidden="1" x14ac:dyDescent="0.25">
      <c r="A11761">
        <v>900310238</v>
      </c>
      <c r="B11761" t="s">
        <v>9567</v>
      </c>
      <c r="C11761" t="s">
        <v>122</v>
      </c>
      <c r="D11761" s="20">
        <v>43830</v>
      </c>
      <c r="E11761" t="s">
        <v>1236</v>
      </c>
      <c r="F11761" t="s">
        <v>12</v>
      </c>
      <c r="G11761" s="18">
        <v>1679922</v>
      </c>
      <c r="H11761" s="18">
        <v>2676747</v>
      </c>
      <c r="I11761" s="18">
        <v>318808</v>
      </c>
      <c r="J11761" s="18">
        <v>874517</v>
      </c>
      <c r="K11761" s="18">
        <v>1802230</v>
      </c>
      <c r="L11761" s="18">
        <v>66429</v>
      </c>
      <c r="M11761" s="18">
        <v>544988</v>
      </c>
    </row>
    <row r="11762" spans="1:13" hidden="1" x14ac:dyDescent="0.25">
      <c r="A11762">
        <v>900153228</v>
      </c>
      <c r="B11762" t="s">
        <v>9568</v>
      </c>
      <c r="C11762" t="s">
        <v>540</v>
      </c>
      <c r="D11762" s="20">
        <v>43830</v>
      </c>
      <c r="E11762" t="s">
        <v>1236</v>
      </c>
      <c r="F11762" t="s">
        <v>12</v>
      </c>
      <c r="G11762" s="18">
        <v>6520121</v>
      </c>
      <c r="H11762" s="18">
        <v>7328618</v>
      </c>
      <c r="I11762" s="18">
        <v>6096069</v>
      </c>
      <c r="J11762" s="18">
        <v>6096069</v>
      </c>
      <c r="K11762" s="18">
        <v>1232549</v>
      </c>
      <c r="M11762" s="18">
        <v>-388198</v>
      </c>
    </row>
    <row r="11763" spans="1:13" hidden="1" x14ac:dyDescent="0.25">
      <c r="A11763">
        <v>900218460</v>
      </c>
      <c r="B11763" t="s">
        <v>9569</v>
      </c>
      <c r="C11763" t="s">
        <v>1243</v>
      </c>
      <c r="D11763" s="20">
        <v>43830</v>
      </c>
      <c r="E11763" t="s">
        <v>1236</v>
      </c>
      <c r="F11763" t="s">
        <v>12</v>
      </c>
      <c r="G11763" s="18">
        <v>6690209</v>
      </c>
      <c r="H11763" s="18">
        <v>11375119</v>
      </c>
      <c r="I11763" s="18">
        <v>2969019</v>
      </c>
      <c r="J11763" s="18">
        <v>3043281</v>
      </c>
      <c r="K11763" s="18">
        <v>8331838</v>
      </c>
      <c r="L11763" s="18">
        <v>332407</v>
      </c>
      <c r="M11763" s="18">
        <v>219944</v>
      </c>
    </row>
    <row r="11764" spans="1:13" hidden="1" x14ac:dyDescent="0.25">
      <c r="A11764">
        <v>900974927</v>
      </c>
      <c r="B11764" t="s">
        <v>9570</v>
      </c>
      <c r="C11764" t="s">
        <v>253</v>
      </c>
      <c r="D11764" s="20">
        <v>43830</v>
      </c>
      <c r="E11764" t="s">
        <v>1236</v>
      </c>
      <c r="F11764" t="s">
        <v>12</v>
      </c>
      <c r="G11764" s="18">
        <v>4495482</v>
      </c>
      <c r="H11764" s="18">
        <v>5176143</v>
      </c>
      <c r="I11764" s="18">
        <v>3836481</v>
      </c>
      <c r="J11764" s="18">
        <v>4253548</v>
      </c>
      <c r="K11764" s="18">
        <v>922595</v>
      </c>
      <c r="L11764" s="18">
        <v>124499</v>
      </c>
      <c r="M11764" s="18">
        <v>106023</v>
      </c>
    </row>
    <row r="11765" spans="1:13" hidden="1" x14ac:dyDescent="0.25">
      <c r="A11765">
        <v>900174551</v>
      </c>
      <c r="B11765" t="s">
        <v>9571</v>
      </c>
      <c r="C11765" t="s">
        <v>207</v>
      </c>
      <c r="D11765" s="20">
        <v>43830</v>
      </c>
      <c r="E11765" t="s">
        <v>1236</v>
      </c>
      <c r="F11765" t="s">
        <v>12</v>
      </c>
      <c r="G11765" s="18">
        <v>902034</v>
      </c>
      <c r="H11765" s="18">
        <v>23444025</v>
      </c>
      <c r="I11765" s="18">
        <v>146016</v>
      </c>
      <c r="J11765" s="18">
        <v>12910326</v>
      </c>
      <c r="K11765" s="18">
        <v>10533699</v>
      </c>
      <c r="M11765" s="18">
        <v>170289</v>
      </c>
    </row>
    <row r="11766" spans="1:13" hidden="1" x14ac:dyDescent="0.25">
      <c r="A11766">
        <v>805005846</v>
      </c>
      <c r="B11766" t="s">
        <v>9572</v>
      </c>
      <c r="C11766" t="s">
        <v>354</v>
      </c>
      <c r="D11766" s="20">
        <v>43830</v>
      </c>
      <c r="E11766" t="s">
        <v>1236</v>
      </c>
      <c r="F11766" t="s">
        <v>12</v>
      </c>
      <c r="G11766" s="18">
        <v>3908353</v>
      </c>
      <c r="H11766" s="18">
        <v>5708739</v>
      </c>
      <c r="I11766" s="18">
        <v>1126568</v>
      </c>
      <c r="J11766" s="18">
        <v>1484936</v>
      </c>
      <c r="K11766" s="18">
        <v>4223803</v>
      </c>
      <c r="L11766" s="18">
        <v>178591</v>
      </c>
      <c r="M11766" s="18">
        <v>226805</v>
      </c>
    </row>
    <row r="11767" spans="1:13" hidden="1" x14ac:dyDescent="0.25">
      <c r="A11767">
        <v>900292810</v>
      </c>
      <c r="B11767" t="s">
        <v>9573</v>
      </c>
      <c r="C11767" t="s">
        <v>1948</v>
      </c>
      <c r="D11767" s="20">
        <v>43830</v>
      </c>
      <c r="E11767" t="s">
        <v>1236</v>
      </c>
      <c r="F11767" t="s">
        <v>12</v>
      </c>
      <c r="G11767" s="18">
        <v>6373267</v>
      </c>
      <c r="H11767" s="18">
        <v>12608024</v>
      </c>
      <c r="I11767" s="18">
        <v>2324577</v>
      </c>
      <c r="J11767" s="18">
        <v>10087088</v>
      </c>
      <c r="K11767" s="18">
        <v>2520936</v>
      </c>
      <c r="L11767" s="18">
        <v>71068</v>
      </c>
      <c r="M11767" s="18">
        <v>87092</v>
      </c>
    </row>
    <row r="11768" spans="1:13" hidden="1" x14ac:dyDescent="0.25">
      <c r="A11768">
        <v>900069922</v>
      </c>
      <c r="B11768" t="s">
        <v>9574</v>
      </c>
      <c r="C11768" t="s">
        <v>29</v>
      </c>
      <c r="D11768" s="20">
        <v>43830</v>
      </c>
      <c r="E11768" t="s">
        <v>1236</v>
      </c>
      <c r="F11768" t="s">
        <v>12</v>
      </c>
      <c r="G11768" s="18">
        <v>6014717</v>
      </c>
      <c r="H11768" s="18">
        <v>30168079</v>
      </c>
      <c r="I11768" s="18">
        <v>7903526</v>
      </c>
      <c r="J11768" s="18">
        <v>17153199</v>
      </c>
      <c r="K11768" s="18">
        <v>13014880</v>
      </c>
      <c r="L11768" s="18">
        <v>1268287</v>
      </c>
      <c r="M11768" s="18">
        <v>916640</v>
      </c>
    </row>
    <row r="11769" spans="1:13" hidden="1" x14ac:dyDescent="0.25">
      <c r="A11769">
        <v>800231929</v>
      </c>
      <c r="B11769" t="s">
        <v>9575</v>
      </c>
      <c r="C11769" t="s">
        <v>29</v>
      </c>
      <c r="D11769" s="20">
        <v>43830</v>
      </c>
      <c r="E11769" t="s">
        <v>1236</v>
      </c>
      <c r="F11769" t="s">
        <v>12</v>
      </c>
      <c r="G11769" s="18">
        <v>386255</v>
      </c>
      <c r="H11769" s="18">
        <v>16330471</v>
      </c>
      <c r="I11769" s="18">
        <v>1150759</v>
      </c>
      <c r="J11769" s="18">
        <v>2578321</v>
      </c>
      <c r="K11769" s="18">
        <v>13752150</v>
      </c>
      <c r="M11769" s="18">
        <v>1333088</v>
      </c>
    </row>
    <row r="11770" spans="1:13" hidden="1" x14ac:dyDescent="0.25">
      <c r="A11770">
        <v>830056526</v>
      </c>
      <c r="B11770" t="s">
        <v>9576</v>
      </c>
      <c r="C11770" t="s">
        <v>57</v>
      </c>
      <c r="D11770" s="20">
        <v>43830</v>
      </c>
      <c r="E11770" t="s">
        <v>1236</v>
      </c>
      <c r="F11770" t="s">
        <v>12</v>
      </c>
      <c r="G11770" s="18">
        <v>3536662</v>
      </c>
      <c r="H11770" s="18">
        <v>6879045</v>
      </c>
      <c r="I11770" s="18">
        <v>4735027</v>
      </c>
      <c r="J11770" s="18">
        <v>5095439</v>
      </c>
      <c r="K11770" s="18">
        <v>1783606</v>
      </c>
      <c r="L11770" s="18">
        <v>39352</v>
      </c>
      <c r="M11770" s="18">
        <v>481288</v>
      </c>
    </row>
    <row r="11771" spans="1:13" hidden="1" x14ac:dyDescent="0.25">
      <c r="A11771">
        <v>900477227</v>
      </c>
      <c r="B11771" t="s">
        <v>9577</v>
      </c>
      <c r="C11771" t="s">
        <v>186</v>
      </c>
      <c r="D11771" s="20">
        <v>43830</v>
      </c>
      <c r="E11771" t="s">
        <v>1236</v>
      </c>
      <c r="F11771" t="s">
        <v>12</v>
      </c>
      <c r="G11771" s="18">
        <v>2259503</v>
      </c>
      <c r="H11771" s="18">
        <v>2422735</v>
      </c>
      <c r="I11771" s="18">
        <v>1845900</v>
      </c>
      <c r="J11771" s="18">
        <v>1937567</v>
      </c>
      <c r="K11771" s="18">
        <v>485168</v>
      </c>
      <c r="M11771" s="18">
        <v>98073</v>
      </c>
    </row>
    <row r="11772" spans="1:13" hidden="1" x14ac:dyDescent="0.25">
      <c r="A11772">
        <v>900122337</v>
      </c>
      <c r="B11772" t="s">
        <v>9578</v>
      </c>
      <c r="C11772" t="s">
        <v>29</v>
      </c>
      <c r="D11772" s="20">
        <v>43830</v>
      </c>
      <c r="E11772" t="s">
        <v>1236</v>
      </c>
      <c r="F11772" t="s">
        <v>12</v>
      </c>
      <c r="G11772" s="18">
        <v>8279297</v>
      </c>
      <c r="H11772" s="18">
        <v>11118144</v>
      </c>
      <c r="I11772" s="18">
        <v>1355195</v>
      </c>
      <c r="J11772" s="18">
        <v>1355195</v>
      </c>
      <c r="K11772" s="18">
        <v>9762949</v>
      </c>
      <c r="L11772" s="18">
        <v>17117</v>
      </c>
      <c r="M11772" s="18">
        <v>12699</v>
      </c>
    </row>
    <row r="11773" spans="1:13" hidden="1" x14ac:dyDescent="0.25">
      <c r="A11773">
        <v>800085026</v>
      </c>
      <c r="B11773" t="s">
        <v>9579</v>
      </c>
      <c r="C11773" t="s">
        <v>3828</v>
      </c>
      <c r="D11773" s="20">
        <v>43830</v>
      </c>
      <c r="E11773" t="s">
        <v>1236</v>
      </c>
      <c r="F11773" t="s">
        <v>12</v>
      </c>
      <c r="G11773" s="18">
        <v>9546864</v>
      </c>
      <c r="H11773" s="18">
        <v>14057058</v>
      </c>
      <c r="I11773" s="18">
        <v>8071422</v>
      </c>
      <c r="J11773" s="18">
        <v>9253233</v>
      </c>
      <c r="K11773" s="18">
        <v>4803825</v>
      </c>
      <c r="L11773" s="18">
        <v>355761</v>
      </c>
      <c r="M11773" s="18">
        <v>672197</v>
      </c>
    </row>
    <row r="11774" spans="1:13" hidden="1" x14ac:dyDescent="0.25">
      <c r="A11774">
        <v>800190230</v>
      </c>
      <c r="B11774" t="s">
        <v>9580</v>
      </c>
      <c r="C11774" t="s">
        <v>29</v>
      </c>
      <c r="D11774" s="20">
        <v>43830</v>
      </c>
      <c r="E11774" t="s">
        <v>1236</v>
      </c>
      <c r="F11774" t="s">
        <v>12</v>
      </c>
      <c r="G11774" s="18">
        <v>6539390</v>
      </c>
      <c r="H11774" s="18">
        <v>66103180</v>
      </c>
      <c r="I11774" s="18">
        <v>3496965</v>
      </c>
      <c r="J11774" s="18">
        <v>7077859</v>
      </c>
      <c r="K11774" s="18">
        <v>59025321</v>
      </c>
      <c r="L11774" s="18">
        <v>31162</v>
      </c>
      <c r="M11774" s="18">
        <v>5333873</v>
      </c>
    </row>
    <row r="11775" spans="1:13" hidden="1" x14ac:dyDescent="0.25">
      <c r="A11775">
        <v>900901444</v>
      </c>
      <c r="B11775" t="s">
        <v>9581</v>
      </c>
      <c r="C11775" t="s">
        <v>162</v>
      </c>
      <c r="D11775" s="20">
        <v>43830</v>
      </c>
      <c r="E11775" t="s">
        <v>1236</v>
      </c>
      <c r="F11775" t="s">
        <v>12</v>
      </c>
      <c r="G11775" s="18">
        <v>3329110</v>
      </c>
      <c r="H11775" s="18">
        <v>3329110</v>
      </c>
      <c r="I11775" s="18">
        <v>1141899</v>
      </c>
      <c r="J11775" s="18">
        <v>3003222</v>
      </c>
      <c r="K11775" s="18">
        <v>325888</v>
      </c>
      <c r="L11775" s="18">
        <v>26912</v>
      </c>
      <c r="M11775" s="18">
        <v>13058</v>
      </c>
    </row>
    <row r="11776" spans="1:13" hidden="1" x14ac:dyDescent="0.25">
      <c r="A11776">
        <v>900301742</v>
      </c>
      <c r="B11776" t="s">
        <v>9582</v>
      </c>
      <c r="C11776" t="s">
        <v>270</v>
      </c>
      <c r="D11776" s="20">
        <v>43830</v>
      </c>
      <c r="E11776" t="s">
        <v>1236</v>
      </c>
      <c r="F11776" t="s">
        <v>12</v>
      </c>
      <c r="G11776" s="18">
        <v>3101758</v>
      </c>
      <c r="H11776" s="18">
        <v>38229977</v>
      </c>
      <c r="I11776" s="18">
        <v>7138234</v>
      </c>
      <c r="J11776" s="18">
        <v>29828946</v>
      </c>
      <c r="K11776" s="18">
        <v>8401031</v>
      </c>
      <c r="L11776" s="18">
        <v>3207373</v>
      </c>
      <c r="M11776" s="18">
        <v>740710</v>
      </c>
    </row>
    <row r="11777" spans="1:13" hidden="1" x14ac:dyDescent="0.25">
      <c r="A11777">
        <v>806005329</v>
      </c>
      <c r="B11777" t="s">
        <v>9583</v>
      </c>
      <c r="C11777" t="s">
        <v>2521</v>
      </c>
      <c r="D11777" s="20">
        <v>43830</v>
      </c>
      <c r="E11777" t="s">
        <v>1236</v>
      </c>
      <c r="F11777" t="s">
        <v>12</v>
      </c>
      <c r="G11777" s="18">
        <v>6613520</v>
      </c>
      <c r="H11777" s="18">
        <v>11061173</v>
      </c>
      <c r="I11777" s="18">
        <v>3157395</v>
      </c>
      <c r="J11777" s="18">
        <v>5909926</v>
      </c>
      <c r="K11777" s="18">
        <v>5151247</v>
      </c>
      <c r="L11777" s="18">
        <v>431717</v>
      </c>
      <c r="M11777" s="18">
        <v>231018</v>
      </c>
    </row>
    <row r="11778" spans="1:13" hidden="1" x14ac:dyDescent="0.25">
      <c r="A11778">
        <v>830119227</v>
      </c>
      <c r="B11778" t="s">
        <v>9584</v>
      </c>
      <c r="C11778" t="s">
        <v>848</v>
      </c>
      <c r="D11778" s="20">
        <v>43830</v>
      </c>
      <c r="E11778" t="s">
        <v>1236</v>
      </c>
      <c r="F11778" t="s">
        <v>12</v>
      </c>
      <c r="G11778" s="18">
        <v>28918868</v>
      </c>
      <c r="H11778" s="18">
        <v>30338253</v>
      </c>
      <c r="I11778" s="18">
        <v>25086845</v>
      </c>
      <c r="J11778" s="18">
        <v>25086845</v>
      </c>
      <c r="K11778" s="18">
        <v>5251408</v>
      </c>
      <c r="M11778" s="18">
        <v>-145822</v>
      </c>
    </row>
    <row r="11779" spans="1:13" hidden="1" x14ac:dyDescent="0.25">
      <c r="A11779">
        <v>860062121</v>
      </c>
      <c r="B11779" t="s">
        <v>9585</v>
      </c>
      <c r="C11779" t="s">
        <v>23</v>
      </c>
      <c r="D11779" s="20">
        <v>43830</v>
      </c>
      <c r="E11779" t="s">
        <v>1236</v>
      </c>
      <c r="F11779" t="s">
        <v>12</v>
      </c>
      <c r="G11779" s="18">
        <v>67162739</v>
      </c>
      <c r="H11779" s="18">
        <v>92805535</v>
      </c>
      <c r="I11779" s="18">
        <v>33986671</v>
      </c>
      <c r="J11779" s="18">
        <v>92283445</v>
      </c>
      <c r="K11779" s="18">
        <v>522090</v>
      </c>
      <c r="L11779" s="18">
        <v>8934965</v>
      </c>
      <c r="M11779" s="18">
        <v>-3852987</v>
      </c>
    </row>
    <row r="11780" spans="1:13" hidden="1" x14ac:dyDescent="0.25">
      <c r="A11780">
        <v>830142625</v>
      </c>
      <c r="B11780" t="s">
        <v>9586</v>
      </c>
      <c r="C11780" t="s">
        <v>350</v>
      </c>
      <c r="D11780" s="20">
        <v>43830</v>
      </c>
      <c r="E11780" t="s">
        <v>1236</v>
      </c>
      <c r="F11780" t="s">
        <v>12</v>
      </c>
      <c r="G11780" s="18">
        <v>6130577</v>
      </c>
      <c r="H11780" s="18">
        <v>7780120</v>
      </c>
      <c r="I11780" s="18">
        <v>3555643</v>
      </c>
      <c r="J11780" s="18">
        <v>3555643</v>
      </c>
      <c r="K11780" s="18">
        <v>4224477</v>
      </c>
      <c r="L11780" s="18">
        <v>334258</v>
      </c>
      <c r="M11780" s="18">
        <v>19971</v>
      </c>
    </row>
    <row r="11781" spans="1:13" hidden="1" x14ac:dyDescent="0.25">
      <c r="A11781">
        <v>900360029</v>
      </c>
      <c r="B11781" t="s">
        <v>9587</v>
      </c>
      <c r="C11781" t="s">
        <v>23</v>
      </c>
      <c r="D11781" s="20">
        <v>43830</v>
      </c>
      <c r="E11781" t="s">
        <v>1236</v>
      </c>
      <c r="F11781" t="s">
        <v>12</v>
      </c>
      <c r="G11781" s="18">
        <v>908593</v>
      </c>
      <c r="H11781" s="18">
        <v>1196522</v>
      </c>
      <c r="I11781" s="18">
        <v>23199</v>
      </c>
      <c r="J11781" s="18">
        <v>1955892</v>
      </c>
      <c r="K11781" s="18">
        <v>-759370</v>
      </c>
      <c r="L11781" s="18">
        <v>25740</v>
      </c>
      <c r="M11781" s="18">
        <v>50963</v>
      </c>
    </row>
    <row r="11782" spans="1:13" hidden="1" x14ac:dyDescent="0.25">
      <c r="A11782">
        <v>860079353</v>
      </c>
      <c r="B11782" t="s">
        <v>9588</v>
      </c>
      <c r="C11782" t="s">
        <v>29</v>
      </c>
      <c r="D11782" s="20">
        <v>43830</v>
      </c>
      <c r="E11782" t="s">
        <v>1236</v>
      </c>
      <c r="F11782" t="s">
        <v>12</v>
      </c>
      <c r="G11782" s="18">
        <v>7678779</v>
      </c>
      <c r="H11782" s="18">
        <v>47499235</v>
      </c>
      <c r="I11782" s="18">
        <v>22376891</v>
      </c>
      <c r="J11782" s="18">
        <v>22376891</v>
      </c>
      <c r="K11782" s="18">
        <v>25122344</v>
      </c>
      <c r="L11782" s="18">
        <v>1467414</v>
      </c>
      <c r="M11782" s="18">
        <v>417749</v>
      </c>
    </row>
    <row r="11783" spans="1:13" hidden="1" x14ac:dyDescent="0.25">
      <c r="A11783">
        <v>900079924</v>
      </c>
      <c r="B11783" t="s">
        <v>9589</v>
      </c>
      <c r="C11783" t="s">
        <v>154</v>
      </c>
      <c r="D11783" s="20">
        <v>43830</v>
      </c>
      <c r="E11783" t="s">
        <v>1236</v>
      </c>
      <c r="F11783" t="s">
        <v>12</v>
      </c>
      <c r="G11783" s="18">
        <v>14009277</v>
      </c>
      <c r="H11783" s="18">
        <v>21310530</v>
      </c>
      <c r="I11783" s="18">
        <v>244962</v>
      </c>
      <c r="J11783" s="18">
        <v>8144982</v>
      </c>
      <c r="K11783" s="18">
        <v>13165548</v>
      </c>
      <c r="M11783" s="18">
        <v>1350606</v>
      </c>
    </row>
    <row r="11784" spans="1:13" hidden="1" x14ac:dyDescent="0.25">
      <c r="A11784">
        <v>900338131</v>
      </c>
      <c r="B11784" t="s">
        <v>9590</v>
      </c>
      <c r="C11784" t="s">
        <v>65</v>
      </c>
      <c r="D11784" s="20">
        <v>43830</v>
      </c>
      <c r="E11784" t="s">
        <v>1236</v>
      </c>
      <c r="F11784" t="s">
        <v>12</v>
      </c>
      <c r="G11784" s="18">
        <v>6471807</v>
      </c>
      <c r="H11784" s="18">
        <v>18204567</v>
      </c>
      <c r="I11784" s="18">
        <v>47822</v>
      </c>
      <c r="J11784" s="18">
        <v>4118345</v>
      </c>
      <c r="K11784" s="18">
        <v>14086222</v>
      </c>
      <c r="M11784" s="18">
        <v>-693567</v>
      </c>
    </row>
    <row r="11785" spans="1:13" hidden="1" x14ac:dyDescent="0.25">
      <c r="A11785">
        <v>900349430</v>
      </c>
      <c r="B11785" t="s">
        <v>9591</v>
      </c>
      <c r="C11785" t="s">
        <v>129</v>
      </c>
      <c r="D11785" s="20">
        <v>43830</v>
      </c>
      <c r="E11785" t="s">
        <v>1236</v>
      </c>
      <c r="F11785" t="s">
        <v>12</v>
      </c>
      <c r="G11785" s="18">
        <v>5484725</v>
      </c>
      <c r="H11785" s="18">
        <v>6981810</v>
      </c>
      <c r="I11785" s="18">
        <v>3539504</v>
      </c>
      <c r="J11785" s="18">
        <v>4073769</v>
      </c>
      <c r="K11785" s="18">
        <v>2908041</v>
      </c>
      <c r="L11785" s="18">
        <v>695192</v>
      </c>
      <c r="M11785" s="18">
        <v>376875</v>
      </c>
    </row>
    <row r="11786" spans="1:13" hidden="1" x14ac:dyDescent="0.25">
      <c r="A11786">
        <v>890918527</v>
      </c>
      <c r="B11786" t="s">
        <v>9592</v>
      </c>
      <c r="C11786" t="s">
        <v>222</v>
      </c>
      <c r="D11786" s="20">
        <v>43830</v>
      </c>
      <c r="E11786" t="s">
        <v>1236</v>
      </c>
      <c r="F11786" t="s">
        <v>12</v>
      </c>
      <c r="G11786" s="18">
        <v>9607254</v>
      </c>
      <c r="H11786" s="18">
        <v>187996586</v>
      </c>
      <c r="I11786" s="18">
        <v>11521093</v>
      </c>
      <c r="J11786" s="18">
        <v>54547011</v>
      </c>
      <c r="K11786" s="18">
        <v>133449575</v>
      </c>
      <c r="M11786" s="18">
        <v>696562</v>
      </c>
    </row>
    <row r="11787" spans="1:13" x14ac:dyDescent="0.25">
      <c r="A11787">
        <v>900585527</v>
      </c>
      <c r="B11787" t="s">
        <v>9593</v>
      </c>
      <c r="C11787" t="s">
        <v>25</v>
      </c>
      <c r="D11787" s="20">
        <v>43830</v>
      </c>
      <c r="E11787" t="s">
        <v>1236</v>
      </c>
      <c r="F11787" t="s">
        <v>12</v>
      </c>
      <c r="G11787" s="18">
        <v>9415756</v>
      </c>
      <c r="H11787" s="18">
        <v>13412551</v>
      </c>
      <c r="I11787" s="18">
        <v>4838117</v>
      </c>
      <c r="J11787" s="18">
        <v>9902149</v>
      </c>
      <c r="K11787" s="18">
        <v>3510402</v>
      </c>
      <c r="L11787" s="18">
        <v>2572008</v>
      </c>
      <c r="M11787" s="18">
        <v>682082</v>
      </c>
    </row>
    <row r="11788" spans="1:13" hidden="1" x14ac:dyDescent="0.25">
      <c r="A11788">
        <v>900406136</v>
      </c>
      <c r="B11788" t="s">
        <v>9594</v>
      </c>
      <c r="C11788" t="s">
        <v>31</v>
      </c>
      <c r="D11788" s="20">
        <v>43830</v>
      </c>
      <c r="E11788" t="s">
        <v>1236</v>
      </c>
      <c r="F11788" t="s">
        <v>12</v>
      </c>
      <c r="G11788" s="18">
        <v>31387831</v>
      </c>
      <c r="H11788" s="18">
        <v>31998385</v>
      </c>
      <c r="I11788" s="18">
        <v>695075</v>
      </c>
      <c r="J11788" s="18">
        <v>695075</v>
      </c>
      <c r="K11788" s="18">
        <v>31303310</v>
      </c>
      <c r="L11788" s="18">
        <v>78844</v>
      </c>
      <c r="M11788" s="18">
        <v>4291571</v>
      </c>
    </row>
    <row r="11789" spans="1:13" hidden="1" x14ac:dyDescent="0.25">
      <c r="A11789">
        <v>830107139</v>
      </c>
      <c r="B11789" t="s">
        <v>9595</v>
      </c>
      <c r="C11789" t="s">
        <v>222</v>
      </c>
      <c r="D11789" s="20">
        <v>43830</v>
      </c>
      <c r="E11789" t="s">
        <v>1236</v>
      </c>
      <c r="F11789" t="s">
        <v>12</v>
      </c>
      <c r="G11789" s="18">
        <v>1704833</v>
      </c>
      <c r="H11789" s="18">
        <v>22378301</v>
      </c>
      <c r="I11789" s="18">
        <v>1659488</v>
      </c>
      <c r="J11789" s="18">
        <v>6902309</v>
      </c>
      <c r="K11789" s="18">
        <v>15475992</v>
      </c>
      <c r="L11789" s="18">
        <v>361181</v>
      </c>
      <c r="M11789" s="18">
        <v>4367993</v>
      </c>
    </row>
    <row r="11790" spans="1:13" hidden="1" x14ac:dyDescent="0.25">
      <c r="A11790">
        <v>844004227</v>
      </c>
      <c r="B11790" t="s">
        <v>9596</v>
      </c>
      <c r="C11790" t="s">
        <v>586</v>
      </c>
      <c r="D11790" s="20">
        <v>43830</v>
      </c>
      <c r="E11790" t="s">
        <v>1236</v>
      </c>
      <c r="F11790" t="s">
        <v>12</v>
      </c>
      <c r="G11790" s="18">
        <v>4025454</v>
      </c>
      <c r="H11790" s="18">
        <v>7357624</v>
      </c>
      <c r="I11790" s="18">
        <v>3382824</v>
      </c>
      <c r="J11790" s="18">
        <v>3382824</v>
      </c>
      <c r="K11790" s="18">
        <v>3974800</v>
      </c>
      <c r="L11790" s="18">
        <v>166395</v>
      </c>
      <c r="M11790" s="18">
        <v>817596</v>
      </c>
    </row>
    <row r="11791" spans="1:13" hidden="1" x14ac:dyDescent="0.25">
      <c r="A11791">
        <v>900459336</v>
      </c>
      <c r="B11791" t="s">
        <v>9597</v>
      </c>
      <c r="C11791" t="s">
        <v>29</v>
      </c>
      <c r="D11791" s="20">
        <v>43830</v>
      </c>
      <c r="E11791" t="s">
        <v>1236</v>
      </c>
      <c r="F11791" t="s">
        <v>12</v>
      </c>
      <c r="G11791" s="18">
        <v>1971061</v>
      </c>
      <c r="H11791" s="18">
        <v>36447068</v>
      </c>
      <c r="I11791" s="18">
        <v>641684</v>
      </c>
      <c r="J11791" s="18">
        <v>2356551</v>
      </c>
      <c r="K11791" s="18">
        <v>34090517</v>
      </c>
      <c r="L11791" s="18">
        <v>2636</v>
      </c>
      <c r="M11791" s="18">
        <v>3971743</v>
      </c>
    </row>
    <row r="11792" spans="1:13" hidden="1" x14ac:dyDescent="0.25">
      <c r="A11792">
        <v>811021533</v>
      </c>
      <c r="B11792" t="s">
        <v>9598</v>
      </c>
      <c r="C11792" t="s">
        <v>177</v>
      </c>
      <c r="D11792" s="20">
        <v>43830</v>
      </c>
      <c r="E11792" t="s">
        <v>1236</v>
      </c>
      <c r="F11792" t="s">
        <v>12</v>
      </c>
      <c r="G11792" s="18">
        <v>1892610</v>
      </c>
      <c r="H11792" s="18">
        <v>2065001</v>
      </c>
      <c r="I11792" s="18">
        <v>689433</v>
      </c>
      <c r="J11792" s="18">
        <v>689433</v>
      </c>
      <c r="K11792" s="18">
        <v>1375568</v>
      </c>
      <c r="L11792" s="18">
        <v>72983</v>
      </c>
      <c r="M11792" s="18">
        <v>264865</v>
      </c>
    </row>
    <row r="11793" spans="1:13" hidden="1" x14ac:dyDescent="0.25">
      <c r="A11793">
        <v>900160430</v>
      </c>
      <c r="B11793" t="s">
        <v>9599</v>
      </c>
      <c r="C11793" t="s">
        <v>9600</v>
      </c>
      <c r="D11793" s="20">
        <v>43830</v>
      </c>
      <c r="E11793" t="s">
        <v>1236</v>
      </c>
      <c r="F11793" t="s">
        <v>12</v>
      </c>
      <c r="G11793" s="18">
        <v>5121313</v>
      </c>
      <c r="H11793" s="18">
        <v>9196639</v>
      </c>
      <c r="I11793" s="18">
        <v>6366419</v>
      </c>
      <c r="J11793" s="18">
        <v>6398261</v>
      </c>
      <c r="K11793" s="18">
        <v>2798378</v>
      </c>
      <c r="L11793" s="18">
        <v>0</v>
      </c>
      <c r="M11793" s="18">
        <v>584551</v>
      </c>
    </row>
    <row r="11794" spans="1:13" x14ac:dyDescent="0.25">
      <c r="A11794">
        <v>900025227</v>
      </c>
      <c r="B11794" t="s">
        <v>9601</v>
      </c>
      <c r="C11794" t="s">
        <v>231</v>
      </c>
      <c r="D11794" s="20">
        <v>43830</v>
      </c>
      <c r="E11794" t="s">
        <v>1236</v>
      </c>
      <c r="F11794" t="s">
        <v>12</v>
      </c>
      <c r="G11794" s="18">
        <v>3600410</v>
      </c>
      <c r="H11794" s="18">
        <v>3670310</v>
      </c>
      <c r="I11794" s="18">
        <v>902226</v>
      </c>
      <c r="J11794" s="18">
        <v>1337397</v>
      </c>
      <c r="K11794" s="18">
        <v>2332913</v>
      </c>
      <c r="L11794" s="18">
        <v>117386</v>
      </c>
      <c r="M11794" s="18">
        <v>655844</v>
      </c>
    </row>
    <row r="11795" spans="1:13" hidden="1" x14ac:dyDescent="0.25">
      <c r="A11795">
        <v>900224641</v>
      </c>
      <c r="B11795" t="s">
        <v>9602</v>
      </c>
      <c r="C11795" t="s">
        <v>215</v>
      </c>
      <c r="D11795" s="20">
        <v>43830</v>
      </c>
      <c r="E11795" t="s">
        <v>1236</v>
      </c>
      <c r="F11795" t="s">
        <v>12</v>
      </c>
      <c r="G11795" s="18">
        <v>2548453</v>
      </c>
      <c r="H11795" s="18">
        <v>2811240</v>
      </c>
      <c r="I11795" s="18">
        <v>869765</v>
      </c>
      <c r="J11795" s="18">
        <v>1340438</v>
      </c>
      <c r="K11795" s="18">
        <v>1470802</v>
      </c>
      <c r="L11795" s="18">
        <v>0</v>
      </c>
      <c r="M11795" s="18">
        <v>341296</v>
      </c>
    </row>
    <row r="11796" spans="1:13" hidden="1" x14ac:dyDescent="0.25">
      <c r="A11796">
        <v>822003238</v>
      </c>
      <c r="B11796" t="s">
        <v>9603</v>
      </c>
      <c r="C11796" t="s">
        <v>21</v>
      </c>
      <c r="D11796" s="20">
        <v>43830</v>
      </c>
      <c r="E11796" t="s">
        <v>1236</v>
      </c>
      <c r="F11796" t="s">
        <v>12</v>
      </c>
      <c r="G11796" s="18">
        <v>6281799</v>
      </c>
      <c r="H11796" s="18">
        <v>7093481</v>
      </c>
      <c r="I11796" s="18">
        <v>3456960</v>
      </c>
      <c r="J11796" s="18">
        <v>4456960</v>
      </c>
      <c r="K11796" s="18">
        <v>2636521</v>
      </c>
      <c r="L11796" s="18">
        <v>111896</v>
      </c>
      <c r="M11796" s="18">
        <v>314858</v>
      </c>
    </row>
    <row r="11797" spans="1:13" hidden="1" x14ac:dyDescent="0.25">
      <c r="A11797">
        <v>890206740</v>
      </c>
      <c r="B11797" t="s">
        <v>9604</v>
      </c>
      <c r="C11797" t="s">
        <v>162</v>
      </c>
      <c r="D11797" s="20">
        <v>43830</v>
      </c>
      <c r="E11797" t="s">
        <v>1236</v>
      </c>
      <c r="F11797" t="s">
        <v>12</v>
      </c>
      <c r="G11797" s="18">
        <v>6616328</v>
      </c>
      <c r="H11797" s="18">
        <v>16574522</v>
      </c>
      <c r="I11797" s="18">
        <v>1935527</v>
      </c>
      <c r="J11797" s="18">
        <v>8270725</v>
      </c>
      <c r="K11797" s="18">
        <v>8303797</v>
      </c>
      <c r="L11797" s="18">
        <v>5038</v>
      </c>
      <c r="M11797" s="18">
        <v>358593</v>
      </c>
    </row>
    <row r="11798" spans="1:13" hidden="1" x14ac:dyDescent="0.25">
      <c r="A11798">
        <v>900024324</v>
      </c>
      <c r="B11798" t="s">
        <v>9605</v>
      </c>
      <c r="C11798" t="s">
        <v>1246</v>
      </c>
      <c r="D11798" s="20">
        <v>43830</v>
      </c>
      <c r="E11798" t="s">
        <v>1236</v>
      </c>
      <c r="F11798" t="s">
        <v>12</v>
      </c>
      <c r="G11798" s="18">
        <v>2756941</v>
      </c>
      <c r="H11798" s="18">
        <v>5388481</v>
      </c>
      <c r="I11798" s="18">
        <v>620238</v>
      </c>
      <c r="J11798" s="18">
        <v>2759888</v>
      </c>
      <c r="K11798" s="18">
        <v>2628593</v>
      </c>
      <c r="L11798" s="18">
        <v>162566</v>
      </c>
      <c r="M11798" s="18">
        <v>435286</v>
      </c>
    </row>
    <row r="11799" spans="1:13" hidden="1" x14ac:dyDescent="0.25">
      <c r="A11799">
        <v>890600826</v>
      </c>
      <c r="B11799" t="s">
        <v>9606</v>
      </c>
      <c r="C11799" t="s">
        <v>48</v>
      </c>
      <c r="D11799" s="20">
        <v>43830</v>
      </c>
      <c r="E11799" t="s">
        <v>1236</v>
      </c>
      <c r="F11799" t="s">
        <v>12</v>
      </c>
      <c r="G11799" s="18">
        <v>1517864</v>
      </c>
      <c r="H11799" s="18">
        <v>1678118</v>
      </c>
      <c r="I11799" s="18">
        <v>449316</v>
      </c>
      <c r="J11799" s="18">
        <v>449316</v>
      </c>
      <c r="K11799" s="18">
        <v>1228802</v>
      </c>
      <c r="L11799" s="18">
        <v>245</v>
      </c>
      <c r="M11799" s="18">
        <v>213137</v>
      </c>
    </row>
    <row r="11800" spans="1:13" hidden="1" x14ac:dyDescent="0.25">
      <c r="A11800">
        <v>900164891</v>
      </c>
      <c r="B11800" t="s">
        <v>9607</v>
      </c>
      <c r="C11800" t="s">
        <v>453</v>
      </c>
      <c r="D11800" s="20">
        <v>43830</v>
      </c>
      <c r="E11800" t="s">
        <v>1236</v>
      </c>
      <c r="F11800" t="s">
        <v>12</v>
      </c>
      <c r="G11800" s="18">
        <v>13546140</v>
      </c>
      <c r="H11800" s="18">
        <v>19657680</v>
      </c>
      <c r="I11800" s="18">
        <v>3403563</v>
      </c>
      <c r="J11800" s="18">
        <v>10956462</v>
      </c>
      <c r="K11800" s="18">
        <v>8701218</v>
      </c>
      <c r="L11800" s="18">
        <v>693553</v>
      </c>
      <c r="M11800" s="18">
        <v>290487</v>
      </c>
    </row>
    <row r="11801" spans="1:13" hidden="1" x14ac:dyDescent="0.25">
      <c r="A11801">
        <v>811004550</v>
      </c>
      <c r="B11801" t="s">
        <v>9608</v>
      </c>
      <c r="C11801" t="s">
        <v>85</v>
      </c>
      <c r="D11801" s="20">
        <v>43830</v>
      </c>
      <c r="E11801" t="s">
        <v>1236</v>
      </c>
      <c r="F11801" t="s">
        <v>12</v>
      </c>
      <c r="G11801" s="18">
        <v>6012869</v>
      </c>
      <c r="H11801" s="18">
        <v>14363743</v>
      </c>
      <c r="I11801" s="18">
        <v>11290560</v>
      </c>
      <c r="J11801" s="18">
        <v>11616620</v>
      </c>
      <c r="K11801" s="18">
        <v>2747123</v>
      </c>
      <c r="L11801" s="18">
        <v>1279479</v>
      </c>
      <c r="M11801" s="18">
        <v>-673397</v>
      </c>
    </row>
    <row r="11802" spans="1:13" hidden="1" x14ac:dyDescent="0.25">
      <c r="A11802">
        <v>800111431</v>
      </c>
      <c r="B11802" t="s">
        <v>9609</v>
      </c>
      <c r="C11802" t="s">
        <v>65</v>
      </c>
      <c r="D11802" s="20">
        <v>43830</v>
      </c>
      <c r="E11802" t="s">
        <v>1236</v>
      </c>
      <c r="F11802" t="s">
        <v>12</v>
      </c>
      <c r="G11802" s="18">
        <v>8688717</v>
      </c>
      <c r="H11802" s="18">
        <v>25211596</v>
      </c>
      <c r="I11802" s="18">
        <v>11402379</v>
      </c>
      <c r="J11802" s="18">
        <v>16784215</v>
      </c>
      <c r="K11802" s="18">
        <v>8427381</v>
      </c>
      <c r="L11802" s="18">
        <v>105134</v>
      </c>
      <c r="M11802" s="18">
        <v>335502</v>
      </c>
    </row>
    <row r="11803" spans="1:13" hidden="1" x14ac:dyDescent="0.25">
      <c r="A11803">
        <v>900323755</v>
      </c>
      <c r="B11803" t="s">
        <v>9610</v>
      </c>
      <c r="C11803" t="s">
        <v>2423</v>
      </c>
      <c r="D11803" s="20">
        <v>43830</v>
      </c>
      <c r="E11803" t="s">
        <v>1236</v>
      </c>
      <c r="F11803" t="s">
        <v>12</v>
      </c>
      <c r="G11803" s="18">
        <v>1565898</v>
      </c>
      <c r="H11803" s="18">
        <v>2462325</v>
      </c>
      <c r="I11803" s="18">
        <v>378138</v>
      </c>
      <c r="J11803" s="18">
        <v>2076100</v>
      </c>
      <c r="K11803" s="18">
        <v>386225</v>
      </c>
      <c r="M11803" s="18">
        <v>127945</v>
      </c>
    </row>
    <row r="11804" spans="1:13" hidden="1" x14ac:dyDescent="0.25">
      <c r="A11804">
        <v>900069224</v>
      </c>
      <c r="B11804" t="s">
        <v>9611</v>
      </c>
      <c r="C11804" t="s">
        <v>1093</v>
      </c>
      <c r="D11804" s="20">
        <v>43830</v>
      </c>
      <c r="E11804" t="s">
        <v>1236</v>
      </c>
      <c r="F11804" t="s">
        <v>12</v>
      </c>
      <c r="G11804" s="18">
        <v>7711416</v>
      </c>
      <c r="H11804" s="18">
        <v>78698818</v>
      </c>
      <c r="I11804" s="18">
        <v>2898617</v>
      </c>
      <c r="J11804" s="18">
        <v>14498457</v>
      </c>
      <c r="K11804" s="18">
        <v>64200361</v>
      </c>
      <c r="L11804" s="18">
        <v>947101</v>
      </c>
      <c r="M11804" s="18">
        <v>3034417</v>
      </c>
    </row>
    <row r="11805" spans="1:13" hidden="1" x14ac:dyDescent="0.25">
      <c r="A11805">
        <v>900393843</v>
      </c>
      <c r="B11805" t="s">
        <v>9612</v>
      </c>
      <c r="C11805" t="s">
        <v>222</v>
      </c>
      <c r="D11805" s="20">
        <v>43830</v>
      </c>
      <c r="E11805" t="s">
        <v>1236</v>
      </c>
      <c r="F11805" t="s">
        <v>12</v>
      </c>
      <c r="G11805" s="18">
        <v>7551090</v>
      </c>
      <c r="H11805" s="18">
        <v>10525272</v>
      </c>
      <c r="I11805" s="18">
        <v>6179735</v>
      </c>
      <c r="J11805" s="18">
        <v>6938446</v>
      </c>
      <c r="K11805" s="18">
        <v>3586826</v>
      </c>
      <c r="L11805" s="18">
        <v>374541</v>
      </c>
      <c r="M11805" s="18">
        <v>1891804</v>
      </c>
    </row>
    <row r="11806" spans="1:13" hidden="1" x14ac:dyDescent="0.25">
      <c r="A11806">
        <v>900383375</v>
      </c>
      <c r="B11806" t="s">
        <v>9613</v>
      </c>
      <c r="C11806" t="s">
        <v>29</v>
      </c>
      <c r="D11806" s="20">
        <v>43830</v>
      </c>
      <c r="E11806" t="s">
        <v>1236</v>
      </c>
      <c r="F11806" t="s">
        <v>12</v>
      </c>
      <c r="G11806" s="18">
        <v>1197713</v>
      </c>
      <c r="H11806" s="18">
        <v>5656745</v>
      </c>
      <c r="I11806" s="18">
        <v>35253</v>
      </c>
      <c r="J11806" s="18">
        <v>514522</v>
      </c>
      <c r="K11806" s="18">
        <v>5142223</v>
      </c>
      <c r="L11806" s="18">
        <v>1230</v>
      </c>
      <c r="M11806" s="18">
        <v>80107</v>
      </c>
    </row>
    <row r="11807" spans="1:13" hidden="1" x14ac:dyDescent="0.25">
      <c r="A11807">
        <v>819005629</v>
      </c>
      <c r="B11807" t="s">
        <v>9614</v>
      </c>
      <c r="C11807" t="s">
        <v>1254</v>
      </c>
      <c r="D11807" s="20">
        <v>43830</v>
      </c>
      <c r="E11807" t="s">
        <v>1236</v>
      </c>
      <c r="F11807" t="s">
        <v>12</v>
      </c>
      <c r="G11807" s="18">
        <v>7733046</v>
      </c>
      <c r="H11807" s="18">
        <v>8611281</v>
      </c>
      <c r="I11807" s="18">
        <v>253061</v>
      </c>
      <c r="J11807" s="18">
        <v>253061</v>
      </c>
      <c r="K11807" s="18">
        <v>8358220</v>
      </c>
      <c r="L11807" s="18">
        <v>206193</v>
      </c>
      <c r="M11807" s="18">
        <v>93719</v>
      </c>
    </row>
    <row r="11808" spans="1:13" hidden="1" x14ac:dyDescent="0.25">
      <c r="A11808">
        <v>830100504</v>
      </c>
      <c r="B11808" t="s">
        <v>9615</v>
      </c>
      <c r="C11808" t="s">
        <v>3272</v>
      </c>
      <c r="D11808" s="20">
        <v>43830</v>
      </c>
      <c r="E11808" t="s">
        <v>1236</v>
      </c>
      <c r="F11808" t="s">
        <v>12</v>
      </c>
      <c r="G11808" s="18">
        <v>2985198</v>
      </c>
      <c r="H11808" s="18">
        <v>4428259</v>
      </c>
      <c r="I11808" s="18">
        <v>2176735</v>
      </c>
      <c r="J11808" s="18">
        <v>2176735</v>
      </c>
      <c r="K11808" s="18">
        <v>2251524</v>
      </c>
      <c r="M11808" s="18">
        <v>255256</v>
      </c>
    </row>
    <row r="11809" spans="1:13" hidden="1" x14ac:dyDescent="0.25">
      <c r="A11809">
        <v>800251935</v>
      </c>
      <c r="B11809" t="s">
        <v>9616</v>
      </c>
      <c r="C11809" t="s">
        <v>29</v>
      </c>
      <c r="D11809" s="20">
        <v>43830</v>
      </c>
      <c r="E11809" t="s">
        <v>1236</v>
      </c>
      <c r="F11809" t="s">
        <v>12</v>
      </c>
      <c r="G11809" s="18">
        <v>650230</v>
      </c>
      <c r="H11809" s="18">
        <v>2239773</v>
      </c>
      <c r="I11809" s="18">
        <v>54873</v>
      </c>
      <c r="J11809" s="18">
        <v>54873</v>
      </c>
      <c r="K11809" s="18">
        <v>2184900</v>
      </c>
      <c r="L11809" s="18">
        <v>1624</v>
      </c>
      <c r="M11809" s="18">
        <v>25136</v>
      </c>
    </row>
    <row r="11810" spans="1:13" hidden="1" x14ac:dyDescent="0.25">
      <c r="A11810">
        <v>900415139</v>
      </c>
      <c r="B11810" t="s">
        <v>9617</v>
      </c>
      <c r="C11810" t="s">
        <v>222</v>
      </c>
      <c r="D11810" s="20">
        <v>43830</v>
      </c>
      <c r="E11810" t="s">
        <v>1236</v>
      </c>
      <c r="F11810" t="s">
        <v>12</v>
      </c>
      <c r="G11810" s="18">
        <v>2628302</v>
      </c>
      <c r="H11810" s="18">
        <v>2797569</v>
      </c>
      <c r="I11810" s="18">
        <v>564188</v>
      </c>
      <c r="J11810" s="18">
        <v>680548</v>
      </c>
      <c r="K11810" s="18">
        <v>2117021</v>
      </c>
      <c r="L11810" s="18">
        <v>60400</v>
      </c>
      <c r="M11810" s="18">
        <v>221329</v>
      </c>
    </row>
    <row r="11811" spans="1:13" hidden="1" x14ac:dyDescent="0.25">
      <c r="A11811">
        <v>800160626</v>
      </c>
      <c r="B11811" t="s">
        <v>9618</v>
      </c>
      <c r="C11811" t="s">
        <v>612</v>
      </c>
      <c r="D11811" s="20">
        <v>43830</v>
      </c>
      <c r="E11811" t="s">
        <v>1236</v>
      </c>
      <c r="F11811" t="s">
        <v>12</v>
      </c>
      <c r="G11811" s="18">
        <v>1176522</v>
      </c>
      <c r="H11811" s="18">
        <v>2277961</v>
      </c>
      <c r="I11811" s="18">
        <v>525217</v>
      </c>
      <c r="J11811" s="18">
        <v>525217</v>
      </c>
      <c r="K11811" s="18">
        <v>1752744</v>
      </c>
      <c r="M11811" s="18">
        <v>56264</v>
      </c>
    </row>
    <row r="11812" spans="1:13" hidden="1" x14ac:dyDescent="0.25">
      <c r="A11812">
        <v>900924332</v>
      </c>
      <c r="B11812" t="s">
        <v>9619</v>
      </c>
      <c r="C11812" t="s">
        <v>162</v>
      </c>
      <c r="D11812" s="20">
        <v>43830</v>
      </c>
      <c r="E11812" t="s">
        <v>1236</v>
      </c>
      <c r="F11812" t="s">
        <v>12</v>
      </c>
      <c r="G11812" s="18">
        <v>6842636</v>
      </c>
      <c r="H11812" s="18">
        <v>7074971</v>
      </c>
      <c r="I11812" s="18">
        <v>7032334</v>
      </c>
      <c r="J11812" s="18">
        <v>7032334</v>
      </c>
      <c r="K11812" s="18">
        <v>42637</v>
      </c>
      <c r="M11812" s="18">
        <v>22454</v>
      </c>
    </row>
    <row r="11813" spans="1:13" hidden="1" x14ac:dyDescent="0.25">
      <c r="A11813">
        <v>860066671</v>
      </c>
      <c r="B11813" t="s">
        <v>9620</v>
      </c>
      <c r="C11813" t="s">
        <v>1243</v>
      </c>
      <c r="D11813" s="20">
        <v>43830</v>
      </c>
      <c r="E11813" t="s">
        <v>1236</v>
      </c>
      <c r="F11813" t="s">
        <v>12</v>
      </c>
      <c r="G11813" s="18">
        <v>930005</v>
      </c>
      <c r="H11813" s="18">
        <v>6233677</v>
      </c>
      <c r="I11813" s="18">
        <v>18991</v>
      </c>
      <c r="J11813" s="18">
        <v>1871661</v>
      </c>
      <c r="K11813" s="18">
        <v>4362016</v>
      </c>
      <c r="M11813" s="18">
        <v>9388</v>
      </c>
    </row>
    <row r="11814" spans="1:13" hidden="1" x14ac:dyDescent="0.25">
      <c r="A11814">
        <v>800118635</v>
      </c>
      <c r="B11814" t="s">
        <v>9621</v>
      </c>
      <c r="C11814" t="s">
        <v>109</v>
      </c>
      <c r="D11814" s="20">
        <v>43830</v>
      </c>
      <c r="E11814" t="s">
        <v>1236</v>
      </c>
      <c r="F11814" t="s">
        <v>12</v>
      </c>
      <c r="G11814" s="18">
        <v>7836735</v>
      </c>
      <c r="H11814" s="18">
        <v>8091470</v>
      </c>
      <c r="I11814" s="18">
        <v>3916181</v>
      </c>
      <c r="J11814" s="18">
        <v>3967306</v>
      </c>
      <c r="K11814" s="18">
        <v>4124164</v>
      </c>
      <c r="M11814" s="18">
        <v>-336839</v>
      </c>
    </row>
    <row r="11815" spans="1:13" hidden="1" x14ac:dyDescent="0.25">
      <c r="A11815">
        <v>900646624</v>
      </c>
      <c r="B11815" t="s">
        <v>9622</v>
      </c>
      <c r="C11815" t="s">
        <v>196</v>
      </c>
      <c r="D11815" s="20">
        <v>43830</v>
      </c>
      <c r="E11815" t="s">
        <v>1236</v>
      </c>
      <c r="F11815" t="s">
        <v>12</v>
      </c>
      <c r="G11815" s="18">
        <v>5709105</v>
      </c>
      <c r="H11815" s="18">
        <v>5728088</v>
      </c>
      <c r="I11815" s="18">
        <v>2247103</v>
      </c>
      <c r="J11815" s="18">
        <v>2247103</v>
      </c>
      <c r="K11815" s="18">
        <v>3480985</v>
      </c>
      <c r="L11815" s="18">
        <v>230773</v>
      </c>
      <c r="M11815" s="18">
        <v>-352903</v>
      </c>
    </row>
    <row r="11816" spans="1:13" hidden="1" x14ac:dyDescent="0.25">
      <c r="A11816">
        <v>890908822</v>
      </c>
      <c r="B11816" t="s">
        <v>9623</v>
      </c>
      <c r="C11816" t="s">
        <v>1093</v>
      </c>
      <c r="D11816" s="20">
        <v>43830</v>
      </c>
      <c r="E11816" t="s">
        <v>1236</v>
      </c>
      <c r="F11816" t="s">
        <v>12</v>
      </c>
      <c r="G11816" s="18">
        <v>5139999</v>
      </c>
      <c r="H11816" s="18">
        <v>22792733</v>
      </c>
      <c r="I11816" s="18">
        <v>4723073</v>
      </c>
      <c r="J11816" s="18">
        <v>15567789</v>
      </c>
      <c r="K11816" s="18">
        <v>7224944</v>
      </c>
      <c r="L11816" s="18">
        <v>1573595</v>
      </c>
      <c r="M11816" s="18">
        <v>828558</v>
      </c>
    </row>
    <row r="11817" spans="1:13" hidden="1" x14ac:dyDescent="0.25">
      <c r="A11817">
        <v>800110429</v>
      </c>
      <c r="B11817" t="s">
        <v>9624</v>
      </c>
      <c r="C11817" t="s">
        <v>268</v>
      </c>
      <c r="D11817" s="20">
        <v>43830</v>
      </c>
      <c r="E11817" t="s">
        <v>1236</v>
      </c>
      <c r="F11817" t="s">
        <v>12</v>
      </c>
      <c r="G11817" s="18">
        <v>6142457</v>
      </c>
      <c r="H11817" s="18">
        <v>7663015</v>
      </c>
      <c r="I11817" s="18">
        <v>2695561</v>
      </c>
      <c r="J11817" s="18">
        <v>2695561</v>
      </c>
      <c r="K11817" s="18">
        <v>4967454</v>
      </c>
      <c r="L11817" s="18">
        <v>811283</v>
      </c>
      <c r="M11817" s="18">
        <v>4736107</v>
      </c>
    </row>
    <row r="11818" spans="1:13" hidden="1" x14ac:dyDescent="0.25">
      <c r="A11818">
        <v>900768685</v>
      </c>
      <c r="B11818" t="s">
        <v>9625</v>
      </c>
      <c r="C11818" t="s">
        <v>2176</v>
      </c>
      <c r="D11818" s="20">
        <v>43830</v>
      </c>
      <c r="E11818" t="s">
        <v>1236</v>
      </c>
      <c r="F11818" t="s">
        <v>12</v>
      </c>
      <c r="G11818" s="18">
        <v>6964338</v>
      </c>
      <c r="H11818" s="18">
        <v>6964338</v>
      </c>
      <c r="I11818" s="18">
        <v>77391</v>
      </c>
      <c r="J11818" s="18">
        <v>6332047</v>
      </c>
      <c r="K11818" s="18">
        <v>632291</v>
      </c>
      <c r="L11818" s="18">
        <v>38020</v>
      </c>
      <c r="M11818" s="18">
        <v>152473</v>
      </c>
    </row>
    <row r="11819" spans="1:13" hidden="1" x14ac:dyDescent="0.25">
      <c r="A11819">
        <v>900150805</v>
      </c>
      <c r="B11819" t="s">
        <v>9626</v>
      </c>
      <c r="C11819" t="s">
        <v>162</v>
      </c>
      <c r="D11819" s="20">
        <v>43830</v>
      </c>
      <c r="E11819" t="s">
        <v>1236</v>
      </c>
      <c r="F11819" t="s">
        <v>12</v>
      </c>
      <c r="G11819" s="18">
        <v>5981024</v>
      </c>
      <c r="H11819" s="18">
        <v>5981024</v>
      </c>
      <c r="I11819" s="18">
        <v>5888643</v>
      </c>
      <c r="J11819" s="18">
        <v>5888643</v>
      </c>
      <c r="K11819" s="18">
        <v>92381</v>
      </c>
      <c r="L11819" s="18">
        <v>0</v>
      </c>
      <c r="M11819" s="18">
        <v>-460</v>
      </c>
    </row>
    <row r="11820" spans="1:13" hidden="1" x14ac:dyDescent="0.25">
      <c r="A11820">
        <v>900406532</v>
      </c>
      <c r="B11820" t="s">
        <v>9627</v>
      </c>
      <c r="C11820" t="s">
        <v>1171</v>
      </c>
      <c r="D11820" s="20">
        <v>43830</v>
      </c>
      <c r="E11820" t="s">
        <v>1236</v>
      </c>
      <c r="F11820" t="s">
        <v>12</v>
      </c>
      <c r="G11820" s="18">
        <v>491015</v>
      </c>
      <c r="H11820" s="18">
        <v>2583597</v>
      </c>
      <c r="I11820" s="18">
        <v>544837</v>
      </c>
      <c r="J11820" s="18">
        <v>1758496</v>
      </c>
      <c r="K11820" s="18">
        <v>825101</v>
      </c>
      <c r="L11820" s="18">
        <v>178630</v>
      </c>
      <c r="M11820" s="18">
        <v>114586</v>
      </c>
    </row>
    <row r="11821" spans="1:13" hidden="1" x14ac:dyDescent="0.25">
      <c r="A11821">
        <v>900725993</v>
      </c>
      <c r="B11821" t="s">
        <v>9628</v>
      </c>
      <c r="C11821" t="s">
        <v>162</v>
      </c>
      <c r="D11821" s="20">
        <v>43830</v>
      </c>
      <c r="E11821" t="s">
        <v>1236</v>
      </c>
      <c r="F11821" t="s">
        <v>12</v>
      </c>
      <c r="G11821" s="18">
        <v>36727637</v>
      </c>
      <c r="H11821" s="18">
        <v>36727637</v>
      </c>
      <c r="I11821" s="18">
        <v>4109051</v>
      </c>
      <c r="J11821" s="18">
        <v>36342895</v>
      </c>
      <c r="K11821" s="18">
        <v>384742</v>
      </c>
      <c r="M11821" s="18">
        <v>79613</v>
      </c>
    </row>
    <row r="11822" spans="1:13" x14ac:dyDescent="0.25">
      <c r="A11822">
        <v>860067532</v>
      </c>
      <c r="B11822" t="s">
        <v>9629</v>
      </c>
      <c r="C11822" t="s">
        <v>25</v>
      </c>
      <c r="D11822" s="20">
        <v>43830</v>
      </c>
      <c r="E11822" t="s">
        <v>1236</v>
      </c>
      <c r="F11822" t="s">
        <v>12</v>
      </c>
      <c r="G11822" s="18">
        <v>769665</v>
      </c>
      <c r="H11822" s="18">
        <v>1273817</v>
      </c>
      <c r="I11822" s="18">
        <v>159909</v>
      </c>
      <c r="J11822" s="18">
        <v>273212</v>
      </c>
      <c r="K11822" s="18">
        <v>1000605</v>
      </c>
      <c r="L11822" s="18">
        <v>12622</v>
      </c>
      <c r="M11822" s="18">
        <v>379018</v>
      </c>
    </row>
    <row r="11823" spans="1:13" hidden="1" x14ac:dyDescent="0.25">
      <c r="A11823">
        <v>890901335</v>
      </c>
      <c r="B11823" t="s">
        <v>9630</v>
      </c>
      <c r="C11823" t="s">
        <v>621</v>
      </c>
      <c r="D11823" s="20">
        <v>43830</v>
      </c>
      <c r="E11823" t="s">
        <v>1236</v>
      </c>
      <c r="F11823" t="s">
        <v>12</v>
      </c>
      <c r="G11823" s="18">
        <v>9637955</v>
      </c>
      <c r="H11823" s="18">
        <v>40397227</v>
      </c>
      <c r="I11823" s="18">
        <v>7488266</v>
      </c>
      <c r="J11823" s="18">
        <v>10224670</v>
      </c>
      <c r="K11823" s="18">
        <v>30172557</v>
      </c>
      <c r="L11823" s="18">
        <v>502617</v>
      </c>
      <c r="M11823" s="18">
        <v>470086</v>
      </c>
    </row>
    <row r="11824" spans="1:13" hidden="1" x14ac:dyDescent="0.25">
      <c r="A11824">
        <v>900952701</v>
      </c>
      <c r="B11824" t="s">
        <v>9631</v>
      </c>
      <c r="C11824" t="s">
        <v>162</v>
      </c>
      <c r="D11824" s="20">
        <v>43830</v>
      </c>
      <c r="E11824" t="s">
        <v>1236</v>
      </c>
      <c r="F11824" t="s">
        <v>12</v>
      </c>
      <c r="G11824" s="18">
        <v>38576883</v>
      </c>
      <c r="H11824" s="18">
        <v>38576883</v>
      </c>
      <c r="I11824" s="18">
        <v>38371890</v>
      </c>
      <c r="J11824" s="18">
        <v>38371890</v>
      </c>
      <c r="K11824" s="18">
        <v>204993</v>
      </c>
      <c r="L11824" s="18">
        <v>0</v>
      </c>
      <c r="M11824" s="18">
        <v>-287</v>
      </c>
    </row>
    <row r="11825" spans="1:13" hidden="1" x14ac:dyDescent="0.25">
      <c r="A11825">
        <v>800222844</v>
      </c>
      <c r="B11825" t="s">
        <v>9632</v>
      </c>
      <c r="C11825" t="s">
        <v>2866</v>
      </c>
      <c r="D11825" s="20">
        <v>43830</v>
      </c>
      <c r="E11825" t="s">
        <v>1236</v>
      </c>
      <c r="F11825" t="s">
        <v>12</v>
      </c>
      <c r="G11825" s="18">
        <v>7812701</v>
      </c>
      <c r="H11825" s="18">
        <v>10157378</v>
      </c>
      <c r="I11825" s="18">
        <v>833340</v>
      </c>
      <c r="J11825" s="18">
        <v>3053122</v>
      </c>
      <c r="K11825" s="18">
        <v>7104256</v>
      </c>
      <c r="L11825" s="18">
        <v>256879</v>
      </c>
      <c r="M11825" s="18">
        <v>1457393</v>
      </c>
    </row>
    <row r="11826" spans="1:13" hidden="1" x14ac:dyDescent="0.25">
      <c r="A11826">
        <v>800047359</v>
      </c>
      <c r="B11826" t="s">
        <v>9633</v>
      </c>
      <c r="C11826" t="s">
        <v>133</v>
      </c>
      <c r="D11826" s="20">
        <v>43830</v>
      </c>
      <c r="E11826" t="s">
        <v>1236</v>
      </c>
      <c r="F11826" t="s">
        <v>12</v>
      </c>
      <c r="G11826" s="18">
        <v>9115931</v>
      </c>
      <c r="H11826" s="18">
        <v>14594926</v>
      </c>
      <c r="I11826" s="18">
        <v>4123746</v>
      </c>
      <c r="J11826" s="18">
        <v>9823993</v>
      </c>
      <c r="K11826" s="18">
        <v>4770933</v>
      </c>
      <c r="L11826" s="18">
        <v>1146024</v>
      </c>
      <c r="M11826" s="18">
        <v>873941</v>
      </c>
    </row>
    <row r="11827" spans="1:13" hidden="1" x14ac:dyDescent="0.25">
      <c r="A11827">
        <v>900302226</v>
      </c>
      <c r="B11827" t="s">
        <v>9634</v>
      </c>
      <c r="C11827" t="s">
        <v>350</v>
      </c>
      <c r="D11827" s="20">
        <v>43830</v>
      </c>
      <c r="E11827" t="s">
        <v>1236</v>
      </c>
      <c r="F11827" t="s">
        <v>12</v>
      </c>
      <c r="G11827" s="18">
        <v>4190649</v>
      </c>
      <c r="H11827" s="18">
        <v>4374008</v>
      </c>
      <c r="I11827" s="18">
        <v>2278415</v>
      </c>
      <c r="J11827" s="18">
        <v>3333284</v>
      </c>
      <c r="K11827" s="18">
        <v>1040724</v>
      </c>
      <c r="L11827" s="18">
        <v>305471</v>
      </c>
      <c r="M11827" s="18">
        <v>313273</v>
      </c>
    </row>
    <row r="11828" spans="1:13" hidden="1" x14ac:dyDescent="0.25">
      <c r="A11828">
        <v>800191042</v>
      </c>
      <c r="B11828" t="s">
        <v>9635</v>
      </c>
      <c r="C11828" t="s">
        <v>350</v>
      </c>
      <c r="D11828" s="20">
        <v>43830</v>
      </c>
      <c r="E11828" t="s">
        <v>1236</v>
      </c>
      <c r="F11828" t="s">
        <v>12</v>
      </c>
      <c r="G11828" s="18">
        <v>2330181</v>
      </c>
      <c r="H11828" s="18">
        <v>8827787</v>
      </c>
      <c r="I11828" s="18">
        <v>2625108</v>
      </c>
      <c r="J11828" s="18">
        <v>2625108</v>
      </c>
      <c r="K11828" s="18">
        <v>6202679</v>
      </c>
      <c r="L11828" s="18">
        <v>0</v>
      </c>
      <c r="M11828" s="18">
        <v>414317</v>
      </c>
    </row>
    <row r="11829" spans="1:13" hidden="1" x14ac:dyDescent="0.25">
      <c r="A11829">
        <v>890921126</v>
      </c>
      <c r="B11829" t="s">
        <v>9636</v>
      </c>
      <c r="C11829" t="s">
        <v>282</v>
      </c>
      <c r="D11829" s="20">
        <v>43830</v>
      </c>
      <c r="E11829" t="s">
        <v>1236</v>
      </c>
      <c r="F11829" t="s">
        <v>12</v>
      </c>
      <c r="G11829" s="18">
        <v>3010549</v>
      </c>
      <c r="H11829" s="18">
        <v>15531049</v>
      </c>
      <c r="I11829" s="18">
        <v>214757</v>
      </c>
      <c r="J11829" s="18">
        <v>10363151</v>
      </c>
      <c r="K11829" s="18">
        <v>5167898</v>
      </c>
      <c r="L11829" s="18">
        <v>22320</v>
      </c>
      <c r="M11829" s="18">
        <v>-703884</v>
      </c>
    </row>
    <row r="11830" spans="1:13" hidden="1" x14ac:dyDescent="0.25">
      <c r="A11830">
        <v>900212036</v>
      </c>
      <c r="B11830" t="s">
        <v>9637</v>
      </c>
      <c r="C11830" t="s">
        <v>29</v>
      </c>
      <c r="D11830" s="20">
        <v>43830</v>
      </c>
      <c r="E11830" t="s">
        <v>1236</v>
      </c>
      <c r="F11830" t="s">
        <v>12</v>
      </c>
      <c r="G11830" s="18">
        <v>776545</v>
      </c>
      <c r="H11830" s="18">
        <v>4477602</v>
      </c>
      <c r="I11830" s="18">
        <v>251358</v>
      </c>
      <c r="J11830" s="18">
        <v>251358</v>
      </c>
      <c r="K11830" s="18">
        <v>4226244</v>
      </c>
      <c r="L11830" s="18">
        <v>283</v>
      </c>
      <c r="M11830" s="18">
        <v>2155612</v>
      </c>
    </row>
    <row r="11831" spans="1:13" hidden="1" x14ac:dyDescent="0.25">
      <c r="A11831">
        <v>890504565</v>
      </c>
      <c r="B11831" t="s">
        <v>9638</v>
      </c>
      <c r="C11831" t="s">
        <v>29</v>
      </c>
      <c r="D11831" s="20">
        <v>43830</v>
      </c>
      <c r="E11831" t="s">
        <v>1236</v>
      </c>
      <c r="F11831" t="s">
        <v>12</v>
      </c>
      <c r="G11831" s="18">
        <v>1475704</v>
      </c>
      <c r="H11831" s="18">
        <v>11689246</v>
      </c>
      <c r="I11831" s="18">
        <v>2836879</v>
      </c>
      <c r="J11831" s="18">
        <v>3095509</v>
      </c>
      <c r="K11831" s="18">
        <v>8593737</v>
      </c>
      <c r="L11831" s="18">
        <v>96846</v>
      </c>
      <c r="M11831" s="18">
        <v>287713</v>
      </c>
    </row>
    <row r="11832" spans="1:13" hidden="1" x14ac:dyDescent="0.25">
      <c r="A11832">
        <v>900445125</v>
      </c>
      <c r="B11832" t="s">
        <v>9639</v>
      </c>
      <c r="C11832" t="s">
        <v>40</v>
      </c>
      <c r="D11832" s="20">
        <v>43830</v>
      </c>
      <c r="E11832" t="s">
        <v>1236</v>
      </c>
      <c r="F11832" t="s">
        <v>12</v>
      </c>
      <c r="G11832" s="18">
        <v>8370638</v>
      </c>
      <c r="H11832" s="18">
        <v>12239512</v>
      </c>
      <c r="I11832" s="18">
        <v>6815475</v>
      </c>
      <c r="J11832" s="18">
        <v>6815475</v>
      </c>
      <c r="K11832" s="18">
        <v>5424037</v>
      </c>
      <c r="L11832" s="18">
        <v>80986</v>
      </c>
      <c r="M11832" s="18">
        <v>293619</v>
      </c>
    </row>
    <row r="11833" spans="1:13" hidden="1" x14ac:dyDescent="0.25">
      <c r="A11833">
        <v>900574028</v>
      </c>
      <c r="B11833" t="s">
        <v>9640</v>
      </c>
      <c r="C11833" t="s">
        <v>23</v>
      </c>
      <c r="D11833" s="20">
        <v>43830</v>
      </c>
      <c r="E11833" t="s">
        <v>1236</v>
      </c>
      <c r="F11833" t="s">
        <v>12</v>
      </c>
      <c r="G11833" s="18">
        <v>10235530</v>
      </c>
      <c r="H11833" s="18">
        <v>11128181</v>
      </c>
      <c r="I11833" s="18">
        <v>3749759</v>
      </c>
      <c r="J11833" s="18">
        <v>8229766</v>
      </c>
      <c r="K11833" s="18">
        <v>2898415</v>
      </c>
      <c r="L11833" s="18">
        <v>0</v>
      </c>
      <c r="M11833" s="18">
        <v>42667</v>
      </c>
    </row>
    <row r="11834" spans="1:13" hidden="1" x14ac:dyDescent="0.25">
      <c r="A11834">
        <v>900064926</v>
      </c>
      <c r="B11834" t="s">
        <v>9641</v>
      </c>
      <c r="C11834" t="s">
        <v>29</v>
      </c>
      <c r="D11834" s="20">
        <v>43830</v>
      </c>
      <c r="E11834" t="s">
        <v>1236</v>
      </c>
      <c r="F11834" t="s">
        <v>12</v>
      </c>
      <c r="G11834" s="18">
        <v>667530</v>
      </c>
      <c r="H11834" s="18">
        <v>4376470</v>
      </c>
      <c r="I11834" s="18">
        <v>5549</v>
      </c>
      <c r="J11834" s="18">
        <v>2514846</v>
      </c>
      <c r="K11834" s="18">
        <v>1861624</v>
      </c>
      <c r="M11834" s="18">
        <v>78426</v>
      </c>
    </row>
    <row r="11835" spans="1:13" hidden="1" x14ac:dyDescent="0.25">
      <c r="A11835">
        <v>890325676</v>
      </c>
      <c r="B11835" t="s">
        <v>9642</v>
      </c>
      <c r="C11835" t="s">
        <v>63</v>
      </c>
      <c r="D11835" s="20">
        <v>43830</v>
      </c>
      <c r="E11835" t="s">
        <v>1236</v>
      </c>
      <c r="F11835" t="s">
        <v>12</v>
      </c>
      <c r="G11835" s="18">
        <v>1845100</v>
      </c>
      <c r="H11835" s="18">
        <v>10572690</v>
      </c>
      <c r="I11835" s="18">
        <v>647604</v>
      </c>
      <c r="J11835" s="18">
        <v>1275659</v>
      </c>
      <c r="K11835" s="18">
        <v>9297031</v>
      </c>
      <c r="L11835" s="18">
        <v>78548</v>
      </c>
      <c r="M11835" s="18">
        <v>151622</v>
      </c>
    </row>
    <row r="11836" spans="1:13" hidden="1" x14ac:dyDescent="0.25">
      <c r="A11836">
        <v>900030756</v>
      </c>
      <c r="B11836" t="s">
        <v>9643</v>
      </c>
      <c r="C11836" t="s">
        <v>107</v>
      </c>
      <c r="D11836" s="20">
        <v>43830</v>
      </c>
      <c r="E11836" t="s">
        <v>1236</v>
      </c>
      <c r="F11836" t="s">
        <v>12</v>
      </c>
      <c r="G11836" s="18">
        <v>28155517</v>
      </c>
      <c r="H11836" s="18">
        <v>47726944</v>
      </c>
      <c r="I11836" s="18">
        <v>12181899</v>
      </c>
      <c r="J11836" s="18">
        <v>30114218</v>
      </c>
      <c r="K11836" s="18">
        <v>17612726</v>
      </c>
      <c r="M11836" s="18">
        <v>1713211</v>
      </c>
    </row>
    <row r="11837" spans="1:13" hidden="1" x14ac:dyDescent="0.25">
      <c r="A11837">
        <v>860091235</v>
      </c>
      <c r="B11837" t="s">
        <v>9644</v>
      </c>
      <c r="C11837" t="s">
        <v>335</v>
      </c>
      <c r="D11837" s="20">
        <v>43830</v>
      </c>
      <c r="E11837" t="s">
        <v>1236</v>
      </c>
      <c r="F11837" t="s">
        <v>12</v>
      </c>
      <c r="G11837" s="18">
        <v>4434649</v>
      </c>
      <c r="H11837" s="18">
        <v>76841909</v>
      </c>
      <c r="I11837" s="18">
        <v>3209786</v>
      </c>
      <c r="J11837" s="18">
        <v>23657333</v>
      </c>
      <c r="K11837" s="18">
        <v>53184576</v>
      </c>
      <c r="L11837" s="18">
        <v>639256</v>
      </c>
      <c r="M11837" s="18">
        <v>188421</v>
      </c>
    </row>
    <row r="11838" spans="1:13" hidden="1" x14ac:dyDescent="0.25">
      <c r="A11838">
        <v>900324345</v>
      </c>
      <c r="B11838" t="s">
        <v>9645</v>
      </c>
      <c r="C11838" t="s">
        <v>540</v>
      </c>
      <c r="D11838" s="20">
        <v>43830</v>
      </c>
      <c r="E11838" t="s">
        <v>1236</v>
      </c>
      <c r="F11838" t="s">
        <v>12</v>
      </c>
      <c r="G11838" s="18">
        <v>20249430</v>
      </c>
      <c r="H11838" s="18">
        <v>22437917</v>
      </c>
      <c r="I11838" s="18">
        <v>2730528</v>
      </c>
      <c r="J11838" s="18">
        <v>4474683</v>
      </c>
      <c r="K11838" s="18">
        <v>17963234</v>
      </c>
      <c r="L11838" s="18">
        <v>352235</v>
      </c>
      <c r="M11838" s="18">
        <v>249087</v>
      </c>
    </row>
    <row r="11839" spans="1:13" hidden="1" x14ac:dyDescent="0.25">
      <c r="A11839">
        <v>900236687</v>
      </c>
      <c r="B11839" t="s">
        <v>9646</v>
      </c>
      <c r="C11839" t="s">
        <v>162</v>
      </c>
      <c r="D11839" s="20">
        <v>43830</v>
      </c>
      <c r="E11839" t="s">
        <v>1236</v>
      </c>
      <c r="F11839" t="s">
        <v>12</v>
      </c>
      <c r="G11839" s="18">
        <v>29906379</v>
      </c>
      <c r="H11839" s="18">
        <v>31718646</v>
      </c>
      <c r="I11839" s="18">
        <v>10016916</v>
      </c>
      <c r="J11839" s="18">
        <v>28096324</v>
      </c>
      <c r="K11839" s="18">
        <v>3622322</v>
      </c>
      <c r="M11839" s="18">
        <v>243533</v>
      </c>
    </row>
    <row r="11840" spans="1:13" hidden="1" x14ac:dyDescent="0.25">
      <c r="A11840">
        <v>800206723</v>
      </c>
      <c r="B11840" t="s">
        <v>9647</v>
      </c>
      <c r="C11840" t="s">
        <v>23</v>
      </c>
      <c r="D11840" s="20">
        <v>43830</v>
      </c>
      <c r="E11840" t="s">
        <v>1236</v>
      </c>
      <c r="F11840" t="s">
        <v>12</v>
      </c>
      <c r="G11840" s="18">
        <v>10939480</v>
      </c>
      <c r="H11840" s="18">
        <v>27626849</v>
      </c>
      <c r="I11840" s="18">
        <v>7208868</v>
      </c>
      <c r="J11840" s="18">
        <v>12336040</v>
      </c>
      <c r="K11840" s="18">
        <v>15290809</v>
      </c>
      <c r="L11840" s="18">
        <v>1252648</v>
      </c>
      <c r="M11840" s="18">
        <v>2146352</v>
      </c>
    </row>
    <row r="11841" spans="1:13" hidden="1" x14ac:dyDescent="0.25">
      <c r="A11841">
        <v>860524934</v>
      </c>
      <c r="B11841" t="s">
        <v>9648</v>
      </c>
      <c r="C11841" t="s">
        <v>215</v>
      </c>
      <c r="D11841" s="20">
        <v>43830</v>
      </c>
      <c r="E11841" t="s">
        <v>1236</v>
      </c>
      <c r="F11841" t="s">
        <v>12</v>
      </c>
      <c r="G11841" s="18">
        <v>411160</v>
      </c>
      <c r="H11841" s="18">
        <v>485561</v>
      </c>
      <c r="I11841" s="18">
        <v>170115</v>
      </c>
      <c r="J11841" s="18">
        <v>170115</v>
      </c>
      <c r="K11841" s="18">
        <v>315446</v>
      </c>
      <c r="M11841" s="18">
        <v>-17203</v>
      </c>
    </row>
    <row r="11842" spans="1:13" hidden="1" x14ac:dyDescent="0.25">
      <c r="A11842">
        <v>830102659</v>
      </c>
      <c r="B11842" t="s">
        <v>9649</v>
      </c>
      <c r="C11842" t="s">
        <v>217</v>
      </c>
      <c r="D11842" s="20">
        <v>43830</v>
      </c>
      <c r="E11842" t="s">
        <v>1236</v>
      </c>
      <c r="F11842" t="s">
        <v>12</v>
      </c>
      <c r="G11842" s="18">
        <v>2921215</v>
      </c>
      <c r="H11842" s="18">
        <v>3335196</v>
      </c>
      <c r="I11842" s="18">
        <v>2262349</v>
      </c>
      <c r="J11842" s="18">
        <v>2773325</v>
      </c>
      <c r="K11842" s="18">
        <v>561871</v>
      </c>
      <c r="L11842" s="18">
        <v>123410</v>
      </c>
      <c r="M11842" s="18">
        <v>-654469</v>
      </c>
    </row>
    <row r="11843" spans="1:13" hidden="1" x14ac:dyDescent="0.25">
      <c r="A11843">
        <v>900058131</v>
      </c>
      <c r="B11843" t="s">
        <v>9650</v>
      </c>
      <c r="C11843" t="s">
        <v>109</v>
      </c>
      <c r="D11843" s="20">
        <v>43830</v>
      </c>
      <c r="E11843" t="s">
        <v>1236</v>
      </c>
      <c r="F11843" t="s">
        <v>12</v>
      </c>
      <c r="G11843" s="18">
        <v>204035</v>
      </c>
      <c r="H11843" s="18">
        <v>204035</v>
      </c>
      <c r="I11843" s="18">
        <v>77904</v>
      </c>
      <c r="J11843" s="18">
        <v>312687</v>
      </c>
      <c r="K11843" s="18">
        <v>-108652</v>
      </c>
      <c r="L11843" s="18">
        <v>0</v>
      </c>
      <c r="M11843" s="18">
        <v>-482204</v>
      </c>
    </row>
    <row r="11844" spans="1:13" hidden="1" x14ac:dyDescent="0.25">
      <c r="A11844">
        <v>900524225</v>
      </c>
      <c r="B11844" t="s">
        <v>9651</v>
      </c>
      <c r="C11844" t="s">
        <v>109</v>
      </c>
      <c r="D11844" s="20">
        <v>43830</v>
      </c>
      <c r="E11844" t="s">
        <v>1236</v>
      </c>
      <c r="F11844" t="s">
        <v>12</v>
      </c>
      <c r="G11844" s="18">
        <v>24863229</v>
      </c>
      <c r="H11844" s="18">
        <v>25537309</v>
      </c>
      <c r="I11844" s="18">
        <v>18643342</v>
      </c>
      <c r="J11844" s="18">
        <v>18643342</v>
      </c>
      <c r="K11844" s="18">
        <v>6893967</v>
      </c>
      <c r="M11844" s="18">
        <v>2041603</v>
      </c>
    </row>
    <row r="11845" spans="1:13" hidden="1" x14ac:dyDescent="0.25">
      <c r="A11845">
        <v>900105028</v>
      </c>
      <c r="B11845" t="s">
        <v>9652</v>
      </c>
      <c r="C11845" t="s">
        <v>154</v>
      </c>
      <c r="D11845" s="20">
        <v>43830</v>
      </c>
      <c r="E11845" t="s">
        <v>1236</v>
      </c>
      <c r="F11845" t="s">
        <v>12</v>
      </c>
      <c r="G11845" s="18">
        <v>28407720</v>
      </c>
      <c r="H11845" s="18">
        <v>63668394</v>
      </c>
      <c r="I11845" s="18">
        <v>14053216</v>
      </c>
      <c r="J11845" s="18">
        <v>40884379</v>
      </c>
      <c r="K11845" s="18">
        <v>22784015</v>
      </c>
      <c r="M11845" s="18">
        <v>483106</v>
      </c>
    </row>
    <row r="11846" spans="1:13" hidden="1" x14ac:dyDescent="0.25">
      <c r="A11846">
        <v>900559305</v>
      </c>
      <c r="B11846" t="s">
        <v>9653</v>
      </c>
      <c r="C11846" t="s">
        <v>21</v>
      </c>
      <c r="D11846" s="20">
        <v>43830</v>
      </c>
      <c r="E11846" t="s">
        <v>1236</v>
      </c>
      <c r="F11846" t="s">
        <v>12</v>
      </c>
      <c r="G11846" s="18">
        <v>10689625</v>
      </c>
      <c r="H11846" s="18">
        <v>10839625</v>
      </c>
      <c r="I11846" s="18">
        <v>36864</v>
      </c>
      <c r="J11846" s="18">
        <v>1963267</v>
      </c>
      <c r="K11846" s="18">
        <v>8876358</v>
      </c>
      <c r="L11846" s="18">
        <v>6185</v>
      </c>
      <c r="M11846" s="18">
        <v>54542</v>
      </c>
    </row>
    <row r="11847" spans="1:13" hidden="1" x14ac:dyDescent="0.25">
      <c r="A11847">
        <v>830511325</v>
      </c>
      <c r="B11847" t="s">
        <v>9654</v>
      </c>
      <c r="C11847" t="s">
        <v>560</v>
      </c>
      <c r="D11847" s="20">
        <v>43830</v>
      </c>
      <c r="E11847" t="s">
        <v>1236</v>
      </c>
      <c r="F11847" t="s">
        <v>12</v>
      </c>
      <c r="G11847" s="18">
        <v>1857951</v>
      </c>
      <c r="H11847" s="18">
        <v>8789841</v>
      </c>
      <c r="I11847" s="18">
        <v>836767</v>
      </c>
      <c r="J11847" s="18">
        <v>1942030</v>
      </c>
      <c r="K11847" s="18">
        <v>6847811</v>
      </c>
      <c r="L11847" s="18">
        <v>200012</v>
      </c>
      <c r="M11847" s="18">
        <v>89028</v>
      </c>
    </row>
    <row r="11848" spans="1:13" hidden="1" x14ac:dyDescent="0.25">
      <c r="A11848">
        <v>901049128</v>
      </c>
      <c r="B11848" t="s">
        <v>9655</v>
      </c>
      <c r="C11848" t="s">
        <v>354</v>
      </c>
      <c r="D11848" s="20">
        <v>43830</v>
      </c>
      <c r="E11848" t="s">
        <v>1236</v>
      </c>
      <c r="F11848" t="s">
        <v>12</v>
      </c>
      <c r="G11848" s="18">
        <v>130836</v>
      </c>
      <c r="H11848" s="18">
        <v>428367</v>
      </c>
      <c r="I11848" s="18">
        <v>133067</v>
      </c>
      <c r="J11848" s="18">
        <v>202949</v>
      </c>
      <c r="K11848" s="18">
        <v>225418</v>
      </c>
      <c r="L11848" s="18">
        <v>7376</v>
      </c>
      <c r="M11848" s="18">
        <v>60142</v>
      </c>
    </row>
    <row r="11849" spans="1:13" hidden="1" x14ac:dyDescent="0.25">
      <c r="A11849">
        <v>891224627</v>
      </c>
      <c r="B11849" t="s">
        <v>9656</v>
      </c>
      <c r="C11849" t="s">
        <v>203</v>
      </c>
      <c r="D11849" s="20">
        <v>43830</v>
      </c>
      <c r="E11849" t="s">
        <v>1236</v>
      </c>
      <c r="F11849" t="s">
        <v>12</v>
      </c>
      <c r="G11849" s="18">
        <v>3715724</v>
      </c>
      <c r="H11849" s="18">
        <v>83145943</v>
      </c>
      <c r="I11849" s="18">
        <v>1680947</v>
      </c>
      <c r="J11849" s="18">
        <v>47131584</v>
      </c>
      <c r="K11849" s="18">
        <v>36014359</v>
      </c>
      <c r="L11849" s="18">
        <v>1656518</v>
      </c>
      <c r="M11849" s="18">
        <v>-3541428</v>
      </c>
    </row>
    <row r="11850" spans="1:13" hidden="1" x14ac:dyDescent="0.25">
      <c r="A11850">
        <v>900078534</v>
      </c>
      <c r="B11850" t="s">
        <v>9657</v>
      </c>
      <c r="C11850" t="s">
        <v>1296</v>
      </c>
      <c r="D11850" s="20">
        <v>43830</v>
      </c>
      <c r="E11850" t="s">
        <v>1236</v>
      </c>
      <c r="F11850" t="s">
        <v>12</v>
      </c>
      <c r="G11850" s="18">
        <v>1670313</v>
      </c>
      <c r="H11850" s="18">
        <v>1779133</v>
      </c>
      <c r="I11850" s="18">
        <v>586448</v>
      </c>
      <c r="J11850" s="18">
        <v>586448</v>
      </c>
      <c r="K11850" s="18">
        <v>1192685</v>
      </c>
      <c r="L11850" s="18">
        <v>88376</v>
      </c>
      <c r="M11850" s="18">
        <v>146325</v>
      </c>
    </row>
    <row r="11851" spans="1:13" hidden="1" x14ac:dyDescent="0.25">
      <c r="A11851">
        <v>830054925</v>
      </c>
      <c r="B11851" t="s">
        <v>9658</v>
      </c>
      <c r="C11851" t="s">
        <v>48</v>
      </c>
      <c r="D11851" s="20">
        <v>43830</v>
      </c>
      <c r="E11851" t="s">
        <v>1236</v>
      </c>
      <c r="F11851" t="s">
        <v>12</v>
      </c>
      <c r="G11851" s="18">
        <v>4295108</v>
      </c>
      <c r="H11851" s="18">
        <v>8633111</v>
      </c>
      <c r="I11851" s="18">
        <v>954955</v>
      </c>
      <c r="J11851" s="18">
        <v>5239830</v>
      </c>
      <c r="K11851" s="18">
        <v>3393281</v>
      </c>
      <c r="M11851" s="18">
        <v>60096</v>
      </c>
    </row>
    <row r="11852" spans="1:13" hidden="1" x14ac:dyDescent="0.25">
      <c r="A11852">
        <v>900006628</v>
      </c>
      <c r="B11852" t="s">
        <v>9659</v>
      </c>
      <c r="C11852" t="s">
        <v>29</v>
      </c>
      <c r="D11852" s="20">
        <v>43830</v>
      </c>
      <c r="E11852" t="s">
        <v>1236</v>
      </c>
      <c r="F11852" t="s">
        <v>12</v>
      </c>
      <c r="G11852" s="18">
        <v>187480</v>
      </c>
      <c r="H11852" s="18">
        <v>6740414</v>
      </c>
      <c r="I11852" s="18">
        <v>746140</v>
      </c>
      <c r="J11852" s="18">
        <v>2969217</v>
      </c>
      <c r="K11852" s="18">
        <v>3771197</v>
      </c>
      <c r="M11852" s="18">
        <v>161096</v>
      </c>
    </row>
    <row r="11853" spans="1:13" hidden="1" x14ac:dyDescent="0.25">
      <c r="A11853">
        <v>900220393</v>
      </c>
      <c r="B11853" t="s">
        <v>9660</v>
      </c>
      <c r="C11853" t="s">
        <v>40</v>
      </c>
      <c r="D11853" s="20">
        <v>43830</v>
      </c>
      <c r="E11853" t="s">
        <v>1236</v>
      </c>
      <c r="F11853" t="s">
        <v>12</v>
      </c>
      <c r="G11853" s="18">
        <v>3163561</v>
      </c>
      <c r="H11853" s="18">
        <v>9553354</v>
      </c>
      <c r="I11853" s="18">
        <v>1114591</v>
      </c>
      <c r="J11853" s="18">
        <v>7441156</v>
      </c>
      <c r="K11853" s="18">
        <v>2112198</v>
      </c>
      <c r="M11853" s="18">
        <v>11781</v>
      </c>
    </row>
    <row r="11854" spans="1:13" hidden="1" x14ac:dyDescent="0.25">
      <c r="A11854">
        <v>900338892</v>
      </c>
      <c r="B11854" t="s">
        <v>9661</v>
      </c>
      <c r="C11854" t="s">
        <v>29</v>
      </c>
      <c r="D11854" s="20">
        <v>43830</v>
      </c>
      <c r="E11854" t="s">
        <v>1236</v>
      </c>
      <c r="F11854" t="s">
        <v>12</v>
      </c>
      <c r="G11854" s="18">
        <v>131</v>
      </c>
      <c r="H11854" s="18">
        <v>1650131</v>
      </c>
      <c r="I11854" s="18">
        <v>558995</v>
      </c>
      <c r="J11854" s="18">
        <v>558995</v>
      </c>
      <c r="K11854" s="18">
        <v>1091136</v>
      </c>
      <c r="M11854" s="18">
        <v>1883</v>
      </c>
    </row>
    <row r="11855" spans="1:13" hidden="1" x14ac:dyDescent="0.25">
      <c r="A11855">
        <v>860047532</v>
      </c>
      <c r="B11855" t="s">
        <v>9662</v>
      </c>
      <c r="C11855" t="s">
        <v>210</v>
      </c>
      <c r="D11855" s="20">
        <v>43830</v>
      </c>
      <c r="E11855" t="s">
        <v>1236</v>
      </c>
      <c r="F11855" t="s">
        <v>12</v>
      </c>
      <c r="G11855" s="18">
        <v>1404270</v>
      </c>
      <c r="H11855" s="18">
        <v>5426857</v>
      </c>
      <c r="I11855" s="18">
        <v>66277</v>
      </c>
      <c r="J11855" s="18">
        <v>4646277</v>
      </c>
      <c r="K11855" s="18">
        <v>780580</v>
      </c>
      <c r="L11855" s="18">
        <v>14941</v>
      </c>
      <c r="M11855" s="18">
        <v>15472</v>
      </c>
    </row>
    <row r="11856" spans="1:13" hidden="1" x14ac:dyDescent="0.25">
      <c r="A11856">
        <v>800144334</v>
      </c>
      <c r="B11856" t="s">
        <v>9663</v>
      </c>
      <c r="C11856" t="s">
        <v>9664</v>
      </c>
      <c r="D11856" s="20">
        <v>43830</v>
      </c>
      <c r="E11856" t="s">
        <v>1236</v>
      </c>
      <c r="F11856" t="s">
        <v>12</v>
      </c>
      <c r="G11856" s="18">
        <v>3075460</v>
      </c>
      <c r="H11856" s="18">
        <v>7681042</v>
      </c>
      <c r="I11856" s="18">
        <v>6311185</v>
      </c>
      <c r="J11856" s="18">
        <v>6311185</v>
      </c>
      <c r="K11856" s="18">
        <v>1369857</v>
      </c>
      <c r="L11856" s="18">
        <v>691</v>
      </c>
      <c r="M11856" s="18">
        <v>5231</v>
      </c>
    </row>
    <row r="11857" spans="1:13" hidden="1" x14ac:dyDescent="0.25">
      <c r="A11857">
        <v>900365331</v>
      </c>
      <c r="B11857" t="s">
        <v>9665</v>
      </c>
      <c r="C11857" t="s">
        <v>29</v>
      </c>
      <c r="D11857" s="20">
        <v>43830</v>
      </c>
      <c r="E11857" t="s">
        <v>1236</v>
      </c>
      <c r="F11857" t="s">
        <v>12</v>
      </c>
      <c r="G11857" s="18">
        <v>2705400</v>
      </c>
      <c r="H11857" s="18">
        <v>8916480</v>
      </c>
      <c r="I11857" s="18">
        <v>607410</v>
      </c>
      <c r="J11857" s="18">
        <v>5456435</v>
      </c>
      <c r="K11857" s="18">
        <v>3460045</v>
      </c>
      <c r="L11857" s="18">
        <v>243810</v>
      </c>
      <c r="M11857" s="18">
        <v>989726</v>
      </c>
    </row>
    <row r="11858" spans="1:13" hidden="1" x14ac:dyDescent="0.25">
      <c r="A11858">
        <v>830073329</v>
      </c>
      <c r="B11858" t="s">
        <v>9666</v>
      </c>
      <c r="C11858" t="s">
        <v>122</v>
      </c>
      <c r="D11858" s="20">
        <v>43830</v>
      </c>
      <c r="E11858" t="s">
        <v>1236</v>
      </c>
      <c r="F11858" t="s">
        <v>12</v>
      </c>
      <c r="G11858" s="18">
        <v>26330293</v>
      </c>
      <c r="H11858" s="18">
        <v>29246418</v>
      </c>
      <c r="I11858" s="18">
        <v>18630453</v>
      </c>
      <c r="J11858" s="18">
        <v>18630453</v>
      </c>
      <c r="K11858" s="18">
        <v>10615965</v>
      </c>
      <c r="L11858" s="18">
        <v>2033396</v>
      </c>
      <c r="M11858" s="18">
        <v>-1303536</v>
      </c>
    </row>
    <row r="11859" spans="1:13" hidden="1" x14ac:dyDescent="0.25">
      <c r="A11859">
        <v>800072746</v>
      </c>
      <c r="B11859" t="s">
        <v>9667</v>
      </c>
      <c r="C11859" t="s">
        <v>29</v>
      </c>
      <c r="D11859" s="20">
        <v>43830</v>
      </c>
      <c r="E11859" t="s">
        <v>1236</v>
      </c>
      <c r="F11859" t="s">
        <v>12</v>
      </c>
      <c r="G11859" s="18">
        <v>626218</v>
      </c>
      <c r="H11859" s="18">
        <v>7382826</v>
      </c>
      <c r="I11859" s="18">
        <v>469662</v>
      </c>
      <c r="J11859" s="18">
        <v>469662</v>
      </c>
      <c r="K11859" s="18">
        <v>6913164</v>
      </c>
      <c r="L11859" s="18">
        <v>23004</v>
      </c>
      <c r="M11859" s="18">
        <v>53553</v>
      </c>
    </row>
    <row r="11860" spans="1:13" hidden="1" x14ac:dyDescent="0.25">
      <c r="A11860">
        <v>900458726</v>
      </c>
      <c r="B11860" t="s">
        <v>9668</v>
      </c>
      <c r="C11860" t="s">
        <v>220</v>
      </c>
      <c r="D11860" s="20">
        <v>43830</v>
      </c>
      <c r="E11860" t="s">
        <v>1236</v>
      </c>
      <c r="F11860" t="s">
        <v>12</v>
      </c>
      <c r="G11860" s="18">
        <v>14832825</v>
      </c>
      <c r="H11860" s="18">
        <v>16901554</v>
      </c>
      <c r="I11860" s="18">
        <v>7987193</v>
      </c>
      <c r="J11860" s="18">
        <v>14594643</v>
      </c>
      <c r="K11860" s="18">
        <v>2306911</v>
      </c>
      <c r="L11860" s="18">
        <v>875472</v>
      </c>
      <c r="M11860" s="18">
        <v>629881</v>
      </c>
    </row>
    <row r="11861" spans="1:13" hidden="1" x14ac:dyDescent="0.25">
      <c r="A11861">
        <v>800024224</v>
      </c>
      <c r="B11861" t="s">
        <v>9669</v>
      </c>
      <c r="C11861" t="s">
        <v>755</v>
      </c>
      <c r="D11861" s="20">
        <v>43830</v>
      </c>
      <c r="E11861" t="s">
        <v>1236</v>
      </c>
      <c r="F11861" t="s">
        <v>12</v>
      </c>
      <c r="G11861" s="18">
        <v>2566641</v>
      </c>
      <c r="H11861" s="18">
        <v>6446861</v>
      </c>
      <c r="I11861" s="18">
        <v>1191657</v>
      </c>
      <c r="J11861" s="18">
        <v>3430938</v>
      </c>
      <c r="K11861" s="18">
        <v>3015923</v>
      </c>
      <c r="L11861" s="18">
        <v>0</v>
      </c>
      <c r="M11861" s="18">
        <v>23790</v>
      </c>
    </row>
    <row r="11862" spans="1:13" hidden="1" x14ac:dyDescent="0.25">
      <c r="A11862">
        <v>900037743</v>
      </c>
      <c r="B11862" t="s">
        <v>9670</v>
      </c>
      <c r="C11862" t="s">
        <v>386</v>
      </c>
      <c r="D11862" s="20">
        <v>43830</v>
      </c>
      <c r="E11862" t="s">
        <v>1236</v>
      </c>
      <c r="F11862" t="s">
        <v>12</v>
      </c>
      <c r="G11862" s="18">
        <v>7584654</v>
      </c>
      <c r="H11862" s="18">
        <v>11613888</v>
      </c>
      <c r="I11862" s="18">
        <v>905713</v>
      </c>
      <c r="J11862" s="18">
        <v>5740169</v>
      </c>
      <c r="K11862" s="18">
        <v>5873719</v>
      </c>
      <c r="M11862" s="18">
        <v>552700</v>
      </c>
    </row>
    <row r="11863" spans="1:13" hidden="1" x14ac:dyDescent="0.25">
      <c r="A11863">
        <v>891380044</v>
      </c>
      <c r="B11863" t="s">
        <v>9671</v>
      </c>
      <c r="C11863" t="s">
        <v>210</v>
      </c>
      <c r="D11863" s="20">
        <v>43830</v>
      </c>
      <c r="E11863" t="s">
        <v>1236</v>
      </c>
      <c r="F11863" t="s">
        <v>12</v>
      </c>
      <c r="G11863" s="18">
        <v>627096</v>
      </c>
      <c r="H11863" s="18">
        <v>19256075</v>
      </c>
      <c r="I11863" s="18">
        <v>1033403</v>
      </c>
      <c r="J11863" s="18">
        <v>1234936</v>
      </c>
      <c r="K11863" s="18">
        <v>18021139</v>
      </c>
      <c r="L11863" s="18">
        <v>74645</v>
      </c>
      <c r="M11863" s="18">
        <v>180936</v>
      </c>
    </row>
    <row r="11864" spans="1:13" hidden="1" x14ac:dyDescent="0.25">
      <c r="A11864">
        <v>800039529</v>
      </c>
      <c r="B11864" t="s">
        <v>9672</v>
      </c>
      <c r="C11864" t="s">
        <v>617</v>
      </c>
      <c r="D11864" s="20">
        <v>43830</v>
      </c>
      <c r="E11864" t="s">
        <v>1236</v>
      </c>
      <c r="F11864" t="s">
        <v>12</v>
      </c>
      <c r="G11864" s="18">
        <v>2980494</v>
      </c>
      <c r="H11864" s="18">
        <v>13653632</v>
      </c>
      <c r="I11864" s="18">
        <v>2386324</v>
      </c>
      <c r="J11864" s="18">
        <v>5870570</v>
      </c>
      <c r="K11864" s="18">
        <v>7783062</v>
      </c>
      <c r="L11864" s="18">
        <v>106258</v>
      </c>
      <c r="M11864" s="18">
        <v>438384</v>
      </c>
    </row>
    <row r="11865" spans="1:13" hidden="1" x14ac:dyDescent="0.25">
      <c r="A11865">
        <v>890934054</v>
      </c>
      <c r="B11865" t="s">
        <v>9673</v>
      </c>
      <c r="C11865" t="s">
        <v>1233</v>
      </c>
      <c r="D11865" s="20">
        <v>43830</v>
      </c>
      <c r="E11865" t="s">
        <v>1236</v>
      </c>
      <c r="F11865" t="s">
        <v>12</v>
      </c>
      <c r="G11865" s="18">
        <v>4563681</v>
      </c>
      <c r="H11865" s="18">
        <v>5039128</v>
      </c>
      <c r="I11865" s="18">
        <v>3471196</v>
      </c>
      <c r="J11865" s="18">
        <v>3494998</v>
      </c>
      <c r="K11865" s="18">
        <v>1544130</v>
      </c>
      <c r="L11865" s="18">
        <v>91555</v>
      </c>
      <c r="M11865" s="18">
        <v>105590</v>
      </c>
    </row>
    <row r="11866" spans="1:13" hidden="1" x14ac:dyDescent="0.25">
      <c r="A11866">
        <v>900126577</v>
      </c>
      <c r="B11866" t="s">
        <v>9674</v>
      </c>
      <c r="C11866" t="s">
        <v>702</v>
      </c>
      <c r="D11866" s="20">
        <v>43830</v>
      </c>
      <c r="E11866" t="s">
        <v>1236</v>
      </c>
      <c r="F11866" t="s">
        <v>12</v>
      </c>
      <c r="G11866" s="18">
        <v>76506</v>
      </c>
      <c r="H11866" s="18">
        <v>9609831</v>
      </c>
      <c r="I11866" s="18">
        <v>82666</v>
      </c>
      <c r="J11866" s="18">
        <v>1685767</v>
      </c>
      <c r="K11866" s="18">
        <v>7924064</v>
      </c>
      <c r="L11866" s="18">
        <v>2466</v>
      </c>
      <c r="M11866" s="18">
        <v>160272</v>
      </c>
    </row>
    <row r="11867" spans="1:13" hidden="1" x14ac:dyDescent="0.25">
      <c r="A11867">
        <v>900712435</v>
      </c>
      <c r="B11867" t="s">
        <v>9675</v>
      </c>
      <c r="C11867" t="s">
        <v>29</v>
      </c>
      <c r="D11867" s="20">
        <v>43830</v>
      </c>
      <c r="E11867" t="s">
        <v>1236</v>
      </c>
      <c r="F11867" t="s">
        <v>12</v>
      </c>
      <c r="G11867" s="18">
        <v>6105061</v>
      </c>
      <c r="H11867" s="18">
        <v>6105061</v>
      </c>
      <c r="I11867" s="18">
        <v>265049</v>
      </c>
      <c r="J11867" s="18">
        <v>265049</v>
      </c>
      <c r="K11867" s="18">
        <v>5840012</v>
      </c>
      <c r="L11867" s="18">
        <v>1313</v>
      </c>
      <c r="M11867" s="18">
        <v>-9621</v>
      </c>
    </row>
    <row r="11868" spans="1:13" hidden="1" x14ac:dyDescent="0.25">
      <c r="A11868">
        <v>900459857</v>
      </c>
      <c r="B11868" t="s">
        <v>9676</v>
      </c>
      <c r="C11868" t="s">
        <v>162</v>
      </c>
      <c r="D11868" s="20">
        <v>43830</v>
      </c>
      <c r="E11868" t="s">
        <v>1236</v>
      </c>
      <c r="F11868" t="s">
        <v>12</v>
      </c>
      <c r="G11868" s="18">
        <v>128609696</v>
      </c>
      <c r="H11868" s="18">
        <v>219292820</v>
      </c>
      <c r="I11868" s="18">
        <v>57949613</v>
      </c>
      <c r="J11868" s="18">
        <v>137814571</v>
      </c>
      <c r="K11868" s="18">
        <v>81478249</v>
      </c>
      <c r="L11868" s="18">
        <v>7133313</v>
      </c>
      <c r="M11868" s="18">
        <v>18658002</v>
      </c>
    </row>
    <row r="11869" spans="1:13" hidden="1" x14ac:dyDescent="0.25">
      <c r="A11869">
        <v>900198755</v>
      </c>
      <c r="B11869" t="s">
        <v>9677</v>
      </c>
      <c r="C11869" t="s">
        <v>650</v>
      </c>
      <c r="D11869" s="20">
        <v>43830</v>
      </c>
      <c r="E11869" t="s">
        <v>1236</v>
      </c>
      <c r="F11869" t="s">
        <v>12</v>
      </c>
      <c r="G11869" s="18">
        <v>1764560</v>
      </c>
      <c r="H11869" s="18">
        <v>2063180</v>
      </c>
      <c r="I11869" s="18">
        <v>90602</v>
      </c>
      <c r="J11869" s="18">
        <v>90602</v>
      </c>
      <c r="K11869" s="18">
        <v>1972578</v>
      </c>
      <c r="L11869" s="18">
        <v>7088</v>
      </c>
      <c r="M11869" s="18">
        <v>86656</v>
      </c>
    </row>
    <row r="11870" spans="1:13" hidden="1" x14ac:dyDescent="0.25">
      <c r="A11870">
        <v>900189151</v>
      </c>
      <c r="B11870" t="s">
        <v>9678</v>
      </c>
      <c r="C11870" t="s">
        <v>29</v>
      </c>
      <c r="D11870" s="20">
        <v>43830</v>
      </c>
      <c r="E11870" t="s">
        <v>1236</v>
      </c>
      <c r="F11870" t="s">
        <v>12</v>
      </c>
      <c r="G11870" s="18">
        <v>408605</v>
      </c>
      <c r="H11870" s="18">
        <v>10039572</v>
      </c>
      <c r="I11870" s="18">
        <v>81457</v>
      </c>
      <c r="J11870" s="18">
        <v>609099</v>
      </c>
      <c r="K11870" s="18">
        <v>9430473</v>
      </c>
      <c r="L11870" s="18">
        <v>4653</v>
      </c>
      <c r="M11870" s="18">
        <v>183432</v>
      </c>
    </row>
    <row r="11871" spans="1:13" hidden="1" x14ac:dyDescent="0.25">
      <c r="A11871">
        <v>860090324</v>
      </c>
      <c r="B11871" t="s">
        <v>9679</v>
      </c>
      <c r="C11871" t="s">
        <v>55</v>
      </c>
      <c r="D11871" s="20">
        <v>43830</v>
      </c>
      <c r="E11871" t="s">
        <v>1236</v>
      </c>
      <c r="F11871" t="s">
        <v>12</v>
      </c>
      <c r="G11871" s="18">
        <v>24507378</v>
      </c>
      <c r="H11871" s="18">
        <v>29258956</v>
      </c>
      <c r="I11871" s="18">
        <v>5263247</v>
      </c>
      <c r="J11871" s="18">
        <v>21565881</v>
      </c>
      <c r="K11871" s="18">
        <v>7693075</v>
      </c>
      <c r="L11871" s="18">
        <v>391014</v>
      </c>
      <c r="M11871" s="18">
        <v>2453453</v>
      </c>
    </row>
    <row r="11872" spans="1:13" hidden="1" x14ac:dyDescent="0.25">
      <c r="A11872">
        <v>900387697</v>
      </c>
      <c r="B11872" t="s">
        <v>9680</v>
      </c>
      <c r="C11872" t="s">
        <v>2711</v>
      </c>
      <c r="D11872" s="20">
        <v>43830</v>
      </c>
      <c r="E11872" t="s">
        <v>1236</v>
      </c>
      <c r="F11872" t="s">
        <v>12</v>
      </c>
      <c r="G11872" s="18">
        <v>1309934</v>
      </c>
      <c r="H11872" s="18">
        <v>1649025</v>
      </c>
      <c r="I11872" s="18">
        <v>1118264</v>
      </c>
      <c r="J11872" s="18">
        <v>1118264</v>
      </c>
      <c r="K11872" s="18">
        <v>530761</v>
      </c>
      <c r="M11872" s="18">
        <v>15971</v>
      </c>
    </row>
    <row r="11873" spans="1:13" hidden="1" x14ac:dyDescent="0.25">
      <c r="A11873">
        <v>832004129</v>
      </c>
      <c r="B11873" t="s">
        <v>9681</v>
      </c>
      <c r="C11873" t="s">
        <v>1136</v>
      </c>
      <c r="D11873" s="20">
        <v>43830</v>
      </c>
      <c r="E11873" t="s">
        <v>1236</v>
      </c>
      <c r="F11873" t="s">
        <v>12</v>
      </c>
      <c r="G11873" s="18">
        <v>1427866</v>
      </c>
      <c r="H11873" s="18">
        <v>8987825</v>
      </c>
      <c r="I11873" s="18">
        <v>1702564</v>
      </c>
      <c r="J11873" s="18">
        <v>7352564</v>
      </c>
      <c r="K11873" s="18">
        <v>1635261</v>
      </c>
      <c r="L11873" s="18">
        <v>0</v>
      </c>
      <c r="M11873" s="18">
        <v>78050</v>
      </c>
    </row>
    <row r="11874" spans="1:13" hidden="1" x14ac:dyDescent="0.25">
      <c r="A11874">
        <v>900503334</v>
      </c>
      <c r="B11874" t="s">
        <v>9682</v>
      </c>
      <c r="C11874" t="s">
        <v>215</v>
      </c>
      <c r="D11874" s="20">
        <v>43830</v>
      </c>
      <c r="E11874" t="s">
        <v>1236</v>
      </c>
      <c r="F11874" t="s">
        <v>12</v>
      </c>
      <c r="G11874" s="18">
        <v>9190338</v>
      </c>
      <c r="H11874" s="18">
        <v>11150914</v>
      </c>
      <c r="I11874" s="18">
        <v>6393582</v>
      </c>
      <c r="J11874" s="18">
        <v>9194701</v>
      </c>
      <c r="K11874" s="18">
        <v>1956213</v>
      </c>
      <c r="L11874" s="18">
        <v>623772</v>
      </c>
      <c r="M11874" s="18">
        <v>174419</v>
      </c>
    </row>
    <row r="11875" spans="1:13" hidden="1" x14ac:dyDescent="0.25">
      <c r="A11875">
        <v>900135509</v>
      </c>
      <c r="B11875" t="s">
        <v>9683</v>
      </c>
      <c r="C11875" t="s">
        <v>899</v>
      </c>
      <c r="D11875" s="20">
        <v>43830</v>
      </c>
      <c r="E11875" t="s">
        <v>1236</v>
      </c>
      <c r="F11875" t="s">
        <v>12</v>
      </c>
      <c r="G11875" s="18">
        <v>22994764</v>
      </c>
      <c r="H11875" s="18">
        <v>28038978</v>
      </c>
      <c r="I11875" s="18">
        <v>18561444</v>
      </c>
      <c r="J11875" s="18">
        <v>19177359</v>
      </c>
      <c r="K11875" s="18">
        <v>8861619</v>
      </c>
      <c r="L11875" s="18">
        <v>1566812</v>
      </c>
      <c r="M11875" s="18">
        <v>47723</v>
      </c>
    </row>
    <row r="11876" spans="1:13" hidden="1" x14ac:dyDescent="0.25">
      <c r="A11876">
        <v>830129024</v>
      </c>
      <c r="B11876" t="s">
        <v>9684</v>
      </c>
      <c r="C11876" t="s">
        <v>1190</v>
      </c>
      <c r="D11876" s="20">
        <v>43830</v>
      </c>
      <c r="E11876" t="s">
        <v>1236</v>
      </c>
      <c r="F11876" t="s">
        <v>12</v>
      </c>
      <c r="G11876" s="18">
        <v>5964901</v>
      </c>
      <c r="H11876" s="18">
        <v>6572151</v>
      </c>
      <c r="I11876" s="18">
        <v>7316594</v>
      </c>
      <c r="J11876" s="18">
        <v>7316594</v>
      </c>
      <c r="K11876" s="18">
        <v>-744443</v>
      </c>
      <c r="L11876" s="18">
        <v>1551834</v>
      </c>
      <c r="M11876" s="18">
        <v>479521</v>
      </c>
    </row>
    <row r="11877" spans="1:13" hidden="1" x14ac:dyDescent="0.25">
      <c r="A11877">
        <v>900474020</v>
      </c>
      <c r="B11877" t="s">
        <v>9685</v>
      </c>
      <c r="C11877" t="s">
        <v>29</v>
      </c>
      <c r="D11877" s="20">
        <v>43830</v>
      </c>
      <c r="E11877" t="s">
        <v>1236</v>
      </c>
      <c r="F11877" t="s">
        <v>12</v>
      </c>
      <c r="G11877" s="18">
        <v>6695498</v>
      </c>
      <c r="H11877" s="18">
        <v>17191443</v>
      </c>
      <c r="I11877" s="18">
        <v>269324</v>
      </c>
      <c r="J11877" s="18">
        <v>269324</v>
      </c>
      <c r="K11877" s="18">
        <v>16922119</v>
      </c>
      <c r="M11877" s="18">
        <v>5573555</v>
      </c>
    </row>
    <row r="11878" spans="1:13" hidden="1" x14ac:dyDescent="0.25">
      <c r="A11878">
        <v>811031728</v>
      </c>
      <c r="B11878" t="s">
        <v>9686</v>
      </c>
      <c r="C11878" t="s">
        <v>2550</v>
      </c>
      <c r="D11878" s="20">
        <v>43830</v>
      </c>
      <c r="E11878" t="s">
        <v>1236</v>
      </c>
      <c r="F11878" t="s">
        <v>12</v>
      </c>
      <c r="G11878" s="18">
        <v>8163747</v>
      </c>
      <c r="H11878" s="18">
        <v>25186623</v>
      </c>
      <c r="I11878" s="18">
        <v>186362</v>
      </c>
      <c r="J11878" s="18">
        <v>3404388</v>
      </c>
      <c r="K11878" s="18">
        <v>21782235</v>
      </c>
      <c r="L11878" s="18">
        <v>428380</v>
      </c>
      <c r="M11878" s="18">
        <v>2940959</v>
      </c>
    </row>
    <row r="11879" spans="1:13" hidden="1" x14ac:dyDescent="0.25">
      <c r="A11879">
        <v>800073427</v>
      </c>
      <c r="B11879" t="s">
        <v>9687</v>
      </c>
      <c r="C11879" t="s">
        <v>162</v>
      </c>
      <c r="D11879" s="20">
        <v>43830</v>
      </c>
      <c r="E11879" t="s">
        <v>1236</v>
      </c>
      <c r="F11879" t="s">
        <v>12</v>
      </c>
      <c r="G11879" s="18">
        <v>8629085</v>
      </c>
      <c r="H11879" s="18">
        <v>10626104</v>
      </c>
      <c r="I11879" s="18">
        <v>6765131</v>
      </c>
      <c r="J11879" s="18">
        <v>9019487</v>
      </c>
      <c r="K11879" s="18">
        <v>1606617</v>
      </c>
      <c r="M11879" s="18">
        <v>257665</v>
      </c>
    </row>
    <row r="11880" spans="1:13" hidden="1" x14ac:dyDescent="0.25">
      <c r="A11880">
        <v>900065521</v>
      </c>
      <c r="B11880" t="s">
        <v>9688</v>
      </c>
      <c r="C11880" t="s">
        <v>45</v>
      </c>
      <c r="D11880" s="20">
        <v>43830</v>
      </c>
      <c r="E11880" t="s">
        <v>1236</v>
      </c>
      <c r="F11880" t="s">
        <v>12</v>
      </c>
      <c r="G11880" s="18">
        <v>5626432</v>
      </c>
      <c r="H11880" s="18">
        <v>5746757</v>
      </c>
      <c r="I11880" s="18">
        <v>1779033</v>
      </c>
      <c r="J11880" s="18">
        <v>3249978</v>
      </c>
      <c r="K11880" s="18">
        <v>2496779</v>
      </c>
      <c r="M11880" s="18">
        <v>436641</v>
      </c>
    </row>
    <row r="11881" spans="1:13" hidden="1" x14ac:dyDescent="0.25">
      <c r="A11881">
        <v>860401826</v>
      </c>
      <c r="B11881" t="s">
        <v>9689</v>
      </c>
      <c r="C11881" t="s">
        <v>90</v>
      </c>
      <c r="D11881" s="20">
        <v>43830</v>
      </c>
      <c r="E11881" t="s">
        <v>1236</v>
      </c>
      <c r="F11881" t="s">
        <v>12</v>
      </c>
      <c r="G11881" s="18">
        <v>34087280</v>
      </c>
      <c r="H11881" s="18">
        <v>86383407</v>
      </c>
      <c r="I11881" s="18">
        <v>28690796</v>
      </c>
      <c r="J11881" s="18">
        <v>52130433</v>
      </c>
      <c r="K11881" s="18">
        <v>34252974</v>
      </c>
      <c r="L11881" s="18">
        <v>4002508</v>
      </c>
      <c r="M11881" s="18">
        <v>2049410</v>
      </c>
    </row>
    <row r="11882" spans="1:13" hidden="1" x14ac:dyDescent="0.25">
      <c r="A11882">
        <v>830001602</v>
      </c>
      <c r="B11882" t="s">
        <v>9690</v>
      </c>
      <c r="C11882" t="s">
        <v>9691</v>
      </c>
      <c r="D11882" s="20">
        <v>43830</v>
      </c>
      <c r="E11882" t="s">
        <v>1236</v>
      </c>
      <c r="F11882" t="s">
        <v>12</v>
      </c>
      <c r="G11882" s="18">
        <v>603648</v>
      </c>
      <c r="H11882" s="18">
        <v>2040483</v>
      </c>
      <c r="I11882" s="18">
        <v>653134</v>
      </c>
      <c r="J11882" s="18">
        <v>912915</v>
      </c>
      <c r="K11882" s="18">
        <v>1127568</v>
      </c>
      <c r="L11882" s="18">
        <v>0</v>
      </c>
      <c r="M11882" s="18">
        <v>58342</v>
      </c>
    </row>
    <row r="11883" spans="1:13" hidden="1" x14ac:dyDescent="0.25">
      <c r="A11883">
        <v>830144319</v>
      </c>
      <c r="B11883" t="s">
        <v>9692</v>
      </c>
      <c r="C11883" t="s">
        <v>29</v>
      </c>
      <c r="D11883" s="20">
        <v>43830</v>
      </c>
      <c r="E11883" t="s">
        <v>1236</v>
      </c>
      <c r="F11883" t="s">
        <v>12</v>
      </c>
      <c r="G11883" s="18">
        <v>6696030</v>
      </c>
      <c r="H11883" s="18">
        <v>6745812</v>
      </c>
      <c r="I11883" s="18">
        <v>2397813</v>
      </c>
      <c r="J11883" s="18">
        <v>2661523</v>
      </c>
      <c r="K11883" s="18">
        <v>4084289</v>
      </c>
      <c r="L11883" s="18">
        <v>46253</v>
      </c>
      <c r="M11883" s="18">
        <v>648406</v>
      </c>
    </row>
    <row r="11884" spans="1:13" hidden="1" x14ac:dyDescent="0.25">
      <c r="A11884">
        <v>900363819</v>
      </c>
      <c r="B11884" t="s">
        <v>9693</v>
      </c>
      <c r="C11884" t="s">
        <v>307</v>
      </c>
      <c r="D11884" s="20">
        <v>43830</v>
      </c>
      <c r="E11884" t="s">
        <v>1236</v>
      </c>
      <c r="F11884" t="s">
        <v>12</v>
      </c>
      <c r="G11884" s="18">
        <v>7333472</v>
      </c>
      <c r="H11884" s="18">
        <v>33531690</v>
      </c>
      <c r="I11884" s="18">
        <v>3393075</v>
      </c>
      <c r="J11884" s="18">
        <v>21958644</v>
      </c>
      <c r="K11884" s="18">
        <v>11573046</v>
      </c>
      <c r="L11884" s="18">
        <v>973540</v>
      </c>
      <c r="M11884" s="18">
        <v>-302905</v>
      </c>
    </row>
    <row r="11885" spans="1:13" hidden="1" x14ac:dyDescent="0.25">
      <c r="A11885">
        <v>860061244</v>
      </c>
      <c r="B11885" t="s">
        <v>9694</v>
      </c>
      <c r="C11885" t="s">
        <v>29</v>
      </c>
      <c r="D11885" s="20">
        <v>43830</v>
      </c>
      <c r="E11885" t="s">
        <v>1236</v>
      </c>
      <c r="F11885" t="s">
        <v>12</v>
      </c>
      <c r="G11885" s="18">
        <v>9741440</v>
      </c>
      <c r="H11885" s="18">
        <v>17460244</v>
      </c>
      <c r="I11885" s="18">
        <v>650334</v>
      </c>
      <c r="J11885" s="18">
        <v>650334</v>
      </c>
      <c r="K11885" s="18">
        <v>16809910</v>
      </c>
      <c r="M11885" s="18">
        <v>1709108</v>
      </c>
    </row>
    <row r="11886" spans="1:13" hidden="1" x14ac:dyDescent="0.25">
      <c r="A11886">
        <v>900403125</v>
      </c>
      <c r="B11886" t="s">
        <v>9695</v>
      </c>
      <c r="C11886" t="s">
        <v>1572</v>
      </c>
      <c r="D11886" s="20">
        <v>43830</v>
      </c>
      <c r="E11886" t="s">
        <v>1236</v>
      </c>
      <c r="F11886" t="s">
        <v>12</v>
      </c>
      <c r="G11886" s="18">
        <v>5047770</v>
      </c>
      <c r="H11886" s="18">
        <v>5240002</v>
      </c>
      <c r="I11886" s="18">
        <v>1735192</v>
      </c>
      <c r="J11886" s="18">
        <v>1735192</v>
      </c>
      <c r="K11886" s="18">
        <v>3504810</v>
      </c>
      <c r="M11886" s="18">
        <v>40356</v>
      </c>
    </row>
    <row r="11887" spans="1:13" x14ac:dyDescent="0.25">
      <c r="A11887">
        <v>900518751</v>
      </c>
      <c r="B11887" t="s">
        <v>9696</v>
      </c>
      <c r="C11887" t="s">
        <v>25</v>
      </c>
      <c r="D11887" s="20">
        <v>43830</v>
      </c>
      <c r="E11887" t="s">
        <v>1236</v>
      </c>
      <c r="F11887" t="s">
        <v>12</v>
      </c>
      <c r="G11887" s="18">
        <v>279901</v>
      </c>
      <c r="H11887" s="18">
        <v>280441</v>
      </c>
      <c r="I11887" s="18">
        <v>129085</v>
      </c>
      <c r="J11887" s="18">
        <v>129258</v>
      </c>
      <c r="K11887" s="18">
        <v>151183</v>
      </c>
      <c r="M11887" s="18">
        <v>31533</v>
      </c>
    </row>
    <row r="11888" spans="1:13" hidden="1" x14ac:dyDescent="0.25">
      <c r="A11888">
        <v>900781925</v>
      </c>
      <c r="B11888" t="s">
        <v>9697</v>
      </c>
      <c r="C11888" t="s">
        <v>29</v>
      </c>
      <c r="D11888" s="20">
        <v>43830</v>
      </c>
      <c r="E11888" t="s">
        <v>1236</v>
      </c>
      <c r="F11888" t="s">
        <v>12</v>
      </c>
      <c r="G11888" s="18">
        <v>4058180</v>
      </c>
      <c r="H11888" s="18">
        <v>40270989</v>
      </c>
      <c r="I11888" s="18">
        <v>322724</v>
      </c>
      <c r="J11888" s="18">
        <v>322724</v>
      </c>
      <c r="K11888" s="18">
        <v>39948265</v>
      </c>
      <c r="M11888" s="18">
        <v>-771978</v>
      </c>
    </row>
    <row r="11889" spans="1:13" hidden="1" x14ac:dyDescent="0.25">
      <c r="A11889">
        <v>800023002</v>
      </c>
      <c r="B11889" t="s">
        <v>9698</v>
      </c>
      <c r="C11889" t="s">
        <v>215</v>
      </c>
      <c r="D11889" s="20">
        <v>43830</v>
      </c>
      <c r="E11889" t="s">
        <v>1236</v>
      </c>
      <c r="F11889" t="s">
        <v>12</v>
      </c>
      <c r="G11889" s="18">
        <v>4779928</v>
      </c>
      <c r="H11889" s="18">
        <v>5149122</v>
      </c>
      <c r="I11889" s="18">
        <v>3012454</v>
      </c>
      <c r="J11889" s="18">
        <v>3072564</v>
      </c>
      <c r="K11889" s="18">
        <v>2076558</v>
      </c>
      <c r="M11889" s="18">
        <v>142157</v>
      </c>
    </row>
    <row r="11890" spans="1:13" hidden="1" x14ac:dyDescent="0.25">
      <c r="A11890">
        <v>830010228</v>
      </c>
      <c r="B11890" t="s">
        <v>9699</v>
      </c>
      <c r="C11890" t="s">
        <v>1051</v>
      </c>
      <c r="D11890" s="20">
        <v>43830</v>
      </c>
      <c r="E11890" t="s">
        <v>1236</v>
      </c>
      <c r="F11890" t="s">
        <v>12</v>
      </c>
      <c r="G11890" s="18">
        <v>24845992</v>
      </c>
      <c r="H11890" s="18">
        <v>54042087</v>
      </c>
      <c r="I11890" s="18">
        <v>8045951</v>
      </c>
      <c r="J11890" s="18">
        <v>8045951</v>
      </c>
      <c r="K11890" s="18">
        <v>45996136</v>
      </c>
      <c r="M11890" s="18">
        <v>844880</v>
      </c>
    </row>
    <row r="11891" spans="1:13" hidden="1" x14ac:dyDescent="0.25">
      <c r="A11891">
        <v>900487924</v>
      </c>
      <c r="B11891" t="s">
        <v>9700</v>
      </c>
      <c r="C11891" t="s">
        <v>29</v>
      </c>
      <c r="D11891" s="20">
        <v>43830</v>
      </c>
      <c r="E11891" t="s">
        <v>1236</v>
      </c>
      <c r="F11891" t="s">
        <v>12</v>
      </c>
      <c r="G11891" s="18">
        <v>1322772</v>
      </c>
      <c r="H11891" s="18">
        <v>5159501</v>
      </c>
      <c r="I11891" s="18">
        <v>36858</v>
      </c>
      <c r="J11891" s="18">
        <v>36858</v>
      </c>
      <c r="K11891" s="18">
        <v>5122643</v>
      </c>
      <c r="L11891" s="18">
        <v>5827</v>
      </c>
      <c r="M11891" s="18">
        <v>8260</v>
      </c>
    </row>
    <row r="11892" spans="1:13" hidden="1" x14ac:dyDescent="0.25">
      <c r="A11892">
        <v>900248826</v>
      </c>
      <c r="B11892" t="s">
        <v>9701</v>
      </c>
      <c r="C11892" t="s">
        <v>162</v>
      </c>
      <c r="D11892" s="20">
        <v>43830</v>
      </c>
      <c r="E11892" t="s">
        <v>1236</v>
      </c>
      <c r="F11892" t="s">
        <v>12</v>
      </c>
      <c r="G11892" s="18">
        <v>21511556</v>
      </c>
      <c r="H11892" s="18">
        <v>43080090</v>
      </c>
      <c r="I11892" s="18">
        <v>1867730</v>
      </c>
      <c r="J11892" s="18">
        <v>42103513</v>
      </c>
      <c r="K11892" s="18">
        <v>976577</v>
      </c>
      <c r="M11892" s="18">
        <v>46243</v>
      </c>
    </row>
    <row r="11893" spans="1:13" hidden="1" x14ac:dyDescent="0.25">
      <c r="A11893">
        <v>890203129</v>
      </c>
      <c r="B11893" t="s">
        <v>9702</v>
      </c>
      <c r="C11893" t="s">
        <v>337</v>
      </c>
      <c r="D11893" s="20">
        <v>43830</v>
      </c>
      <c r="E11893" t="s">
        <v>1236</v>
      </c>
      <c r="F11893" t="s">
        <v>12</v>
      </c>
      <c r="G11893" s="18">
        <v>5512180</v>
      </c>
      <c r="H11893" s="18">
        <v>5962766</v>
      </c>
      <c r="I11893" s="18">
        <v>4568410</v>
      </c>
      <c r="J11893" s="18">
        <v>4894605</v>
      </c>
      <c r="K11893" s="18">
        <v>1068161</v>
      </c>
      <c r="L11893" s="18">
        <v>1771866</v>
      </c>
      <c r="M11893" s="18">
        <v>101432</v>
      </c>
    </row>
    <row r="11894" spans="1:13" hidden="1" x14ac:dyDescent="0.25">
      <c r="A11894">
        <v>900260638</v>
      </c>
      <c r="B11894" t="s">
        <v>9703</v>
      </c>
      <c r="C11894" t="s">
        <v>55</v>
      </c>
      <c r="D11894" s="20">
        <v>43830</v>
      </c>
      <c r="E11894" t="s">
        <v>1236</v>
      </c>
      <c r="F11894" t="s">
        <v>12</v>
      </c>
      <c r="G11894" s="18">
        <v>4911972</v>
      </c>
      <c r="H11894" s="18">
        <v>5286379</v>
      </c>
      <c r="I11894" s="18">
        <v>3120503</v>
      </c>
      <c r="J11894" s="18">
        <v>4804356</v>
      </c>
      <c r="K11894" s="18">
        <v>482023</v>
      </c>
      <c r="L11894" s="18">
        <v>317872</v>
      </c>
      <c r="M11894" s="18">
        <v>174979</v>
      </c>
    </row>
    <row r="11895" spans="1:13" hidden="1" x14ac:dyDescent="0.25">
      <c r="A11895">
        <v>900698526</v>
      </c>
      <c r="B11895" t="s">
        <v>9704</v>
      </c>
      <c r="C11895" t="s">
        <v>23</v>
      </c>
      <c r="D11895" s="20">
        <v>43830</v>
      </c>
      <c r="E11895" t="s">
        <v>1236</v>
      </c>
      <c r="F11895" t="s">
        <v>12</v>
      </c>
      <c r="G11895" s="18">
        <v>19686309</v>
      </c>
      <c r="H11895" s="18">
        <v>19686309</v>
      </c>
      <c r="I11895" s="18">
        <v>131951</v>
      </c>
      <c r="J11895" s="18">
        <v>19586181</v>
      </c>
      <c r="K11895" s="18">
        <v>100128</v>
      </c>
      <c r="L11895" s="18">
        <v>0</v>
      </c>
      <c r="M11895" s="18">
        <v>0</v>
      </c>
    </row>
    <row r="11896" spans="1:13" hidden="1" x14ac:dyDescent="0.25">
      <c r="A11896">
        <v>811006928</v>
      </c>
      <c r="B11896" t="s">
        <v>9705</v>
      </c>
      <c r="C11896" t="s">
        <v>107</v>
      </c>
      <c r="D11896" s="20">
        <v>43830</v>
      </c>
      <c r="E11896" t="s">
        <v>1236</v>
      </c>
      <c r="F11896" t="s">
        <v>12</v>
      </c>
      <c r="G11896" s="18">
        <v>15291490</v>
      </c>
      <c r="H11896" s="18">
        <v>52065018</v>
      </c>
      <c r="I11896" s="18">
        <v>5841412</v>
      </c>
      <c r="J11896" s="18">
        <v>36296226</v>
      </c>
      <c r="K11896" s="18">
        <v>15768792</v>
      </c>
      <c r="L11896" s="18">
        <v>1682997</v>
      </c>
      <c r="M11896" s="18">
        <v>824178</v>
      </c>
    </row>
    <row r="11897" spans="1:13" hidden="1" x14ac:dyDescent="0.25">
      <c r="A11897">
        <v>830092541</v>
      </c>
      <c r="B11897" t="s">
        <v>9706</v>
      </c>
      <c r="C11897" t="s">
        <v>238</v>
      </c>
      <c r="D11897" s="20">
        <v>43830</v>
      </c>
      <c r="E11897" t="s">
        <v>1236</v>
      </c>
      <c r="F11897" t="s">
        <v>12</v>
      </c>
      <c r="G11897" s="18">
        <v>11217663</v>
      </c>
      <c r="H11897" s="18">
        <v>11374309</v>
      </c>
      <c r="I11897" s="18">
        <v>6791637</v>
      </c>
      <c r="J11897" s="18">
        <v>6791637</v>
      </c>
      <c r="K11897" s="18">
        <v>4582672</v>
      </c>
      <c r="L11897" s="18">
        <v>138545</v>
      </c>
      <c r="M11897" s="18">
        <v>1429557</v>
      </c>
    </row>
    <row r="11898" spans="1:13" hidden="1" x14ac:dyDescent="0.25">
      <c r="A11898">
        <v>860030828</v>
      </c>
      <c r="B11898" t="s">
        <v>9707</v>
      </c>
      <c r="C11898" t="s">
        <v>853</v>
      </c>
      <c r="D11898" s="20">
        <v>43830</v>
      </c>
      <c r="E11898" t="s">
        <v>1236</v>
      </c>
      <c r="F11898" t="s">
        <v>12</v>
      </c>
      <c r="G11898" s="18">
        <v>16128729</v>
      </c>
      <c r="H11898" s="18">
        <v>20598466</v>
      </c>
      <c r="I11898" s="18">
        <v>12418610</v>
      </c>
      <c r="J11898" s="18">
        <v>13256837</v>
      </c>
      <c r="K11898" s="18">
        <v>7341629</v>
      </c>
      <c r="L11898" s="18">
        <v>412284</v>
      </c>
      <c r="M11898" s="18">
        <v>1824682</v>
      </c>
    </row>
    <row r="11899" spans="1:13" hidden="1" x14ac:dyDescent="0.25">
      <c r="A11899">
        <v>900167551</v>
      </c>
      <c r="B11899" t="s">
        <v>9708</v>
      </c>
      <c r="C11899" t="s">
        <v>19</v>
      </c>
      <c r="D11899" s="20">
        <v>43830</v>
      </c>
      <c r="E11899" t="s">
        <v>1236</v>
      </c>
      <c r="F11899" t="s">
        <v>12</v>
      </c>
      <c r="G11899" s="18">
        <v>1374060</v>
      </c>
      <c r="H11899" s="18">
        <v>11205253</v>
      </c>
      <c r="I11899" s="18">
        <v>1777</v>
      </c>
      <c r="J11899" s="18">
        <v>1763036</v>
      </c>
      <c r="K11899" s="18">
        <v>9442217</v>
      </c>
      <c r="L11899" s="18">
        <v>41653</v>
      </c>
      <c r="M11899" s="18">
        <v>57996</v>
      </c>
    </row>
    <row r="11900" spans="1:13" hidden="1" x14ac:dyDescent="0.25">
      <c r="A11900">
        <v>800118728</v>
      </c>
      <c r="B11900" t="s">
        <v>9709</v>
      </c>
      <c r="C11900" t="s">
        <v>48</v>
      </c>
      <c r="D11900" s="20">
        <v>43830</v>
      </c>
      <c r="E11900" t="s">
        <v>1236</v>
      </c>
      <c r="F11900" t="s">
        <v>12</v>
      </c>
      <c r="G11900" s="18">
        <v>12273338</v>
      </c>
      <c r="H11900" s="18">
        <v>15617355</v>
      </c>
      <c r="I11900" s="18">
        <v>6768426</v>
      </c>
      <c r="J11900" s="18">
        <v>7612270</v>
      </c>
      <c r="K11900" s="18">
        <v>8005085</v>
      </c>
      <c r="M11900" s="18">
        <v>855301</v>
      </c>
    </row>
    <row r="11901" spans="1:13" hidden="1" x14ac:dyDescent="0.25">
      <c r="A11901">
        <v>900291946</v>
      </c>
      <c r="B11901" t="s">
        <v>9710</v>
      </c>
      <c r="C11901" t="s">
        <v>848</v>
      </c>
      <c r="D11901" s="20">
        <v>43830</v>
      </c>
      <c r="E11901" t="s">
        <v>1236</v>
      </c>
      <c r="F11901" t="s">
        <v>12</v>
      </c>
      <c r="G11901" s="18">
        <v>3280738</v>
      </c>
      <c r="H11901" s="18">
        <v>4143897</v>
      </c>
      <c r="I11901" s="18">
        <v>2524991</v>
      </c>
      <c r="J11901" s="18">
        <v>2524991</v>
      </c>
      <c r="K11901" s="18">
        <v>1618906</v>
      </c>
      <c r="L11901" s="18">
        <v>50894</v>
      </c>
      <c r="M11901" s="18">
        <v>35063</v>
      </c>
    </row>
    <row r="11902" spans="1:13" hidden="1" x14ac:dyDescent="0.25">
      <c r="A11902">
        <v>900184327</v>
      </c>
      <c r="B11902" t="s">
        <v>9711</v>
      </c>
      <c r="C11902" t="s">
        <v>203</v>
      </c>
      <c r="D11902" s="20">
        <v>43830</v>
      </c>
      <c r="E11902" t="s">
        <v>1236</v>
      </c>
      <c r="F11902" t="s">
        <v>12</v>
      </c>
      <c r="G11902" s="18">
        <v>17622780</v>
      </c>
      <c r="H11902" s="18">
        <v>30989589</v>
      </c>
      <c r="I11902" s="18">
        <v>9712618</v>
      </c>
      <c r="J11902" s="18">
        <v>19600529</v>
      </c>
      <c r="K11902" s="18">
        <v>11389060</v>
      </c>
      <c r="L11902" s="18">
        <v>1034946</v>
      </c>
      <c r="M11902" s="18">
        <v>-54762</v>
      </c>
    </row>
    <row r="11903" spans="1:13" hidden="1" x14ac:dyDescent="0.25">
      <c r="A11903">
        <v>900142335</v>
      </c>
      <c r="B11903" t="s">
        <v>9712</v>
      </c>
      <c r="C11903" t="s">
        <v>1572</v>
      </c>
      <c r="D11903" s="20">
        <v>43830</v>
      </c>
      <c r="E11903" t="s">
        <v>1236</v>
      </c>
      <c r="F11903" t="s">
        <v>12</v>
      </c>
      <c r="G11903" s="18">
        <v>39819149</v>
      </c>
      <c r="H11903" s="18">
        <v>51607628</v>
      </c>
      <c r="I11903" s="18">
        <v>38404693</v>
      </c>
      <c r="J11903" s="18">
        <v>44084818</v>
      </c>
      <c r="K11903" s="18">
        <v>7522810</v>
      </c>
      <c r="L11903" s="18">
        <v>2411569</v>
      </c>
      <c r="M11903" s="18">
        <v>3925703</v>
      </c>
    </row>
    <row r="11904" spans="1:13" hidden="1" x14ac:dyDescent="0.25">
      <c r="A11904">
        <v>806001847</v>
      </c>
      <c r="B11904" t="s">
        <v>9713</v>
      </c>
      <c r="C11904" t="s">
        <v>29</v>
      </c>
      <c r="D11904" s="20">
        <v>43830</v>
      </c>
      <c r="E11904" t="s">
        <v>1236</v>
      </c>
      <c r="F11904" t="s">
        <v>12</v>
      </c>
      <c r="G11904" s="18">
        <v>65238</v>
      </c>
      <c r="H11904" s="18">
        <v>5853866</v>
      </c>
      <c r="I11904" s="18">
        <v>109373</v>
      </c>
      <c r="J11904" s="18">
        <v>5222524</v>
      </c>
      <c r="K11904" s="18">
        <v>631342</v>
      </c>
      <c r="L11904" s="18">
        <v>54470</v>
      </c>
      <c r="M11904" s="18">
        <v>59580</v>
      </c>
    </row>
    <row r="11905" spans="1:13" hidden="1" x14ac:dyDescent="0.25">
      <c r="A11905">
        <v>811044082</v>
      </c>
      <c r="B11905" t="s">
        <v>9714</v>
      </c>
      <c r="C11905" t="s">
        <v>540</v>
      </c>
      <c r="D11905" s="20">
        <v>43830</v>
      </c>
      <c r="E11905" t="s">
        <v>1236</v>
      </c>
      <c r="F11905" t="s">
        <v>12</v>
      </c>
      <c r="G11905" s="18">
        <v>15286327</v>
      </c>
      <c r="H11905" s="18">
        <v>21570105</v>
      </c>
      <c r="I11905" s="18">
        <v>8718837</v>
      </c>
      <c r="J11905" s="18">
        <v>10842432</v>
      </c>
      <c r="K11905" s="18">
        <v>10727673</v>
      </c>
      <c r="L11905" s="18">
        <v>659610</v>
      </c>
      <c r="M11905" s="18">
        <v>557684</v>
      </c>
    </row>
    <row r="11906" spans="1:13" hidden="1" x14ac:dyDescent="0.25">
      <c r="A11906">
        <v>830121750</v>
      </c>
      <c r="B11906" t="s">
        <v>9715</v>
      </c>
      <c r="C11906" t="s">
        <v>162</v>
      </c>
      <c r="D11906" s="20">
        <v>43830</v>
      </c>
      <c r="E11906" t="s">
        <v>1236</v>
      </c>
      <c r="F11906" t="s">
        <v>12</v>
      </c>
      <c r="G11906" s="18">
        <v>16774344</v>
      </c>
      <c r="H11906" s="18">
        <v>18290424</v>
      </c>
      <c r="I11906" s="18">
        <v>1031413</v>
      </c>
      <c r="J11906" s="18">
        <v>6982983</v>
      </c>
      <c r="K11906" s="18">
        <v>11307441</v>
      </c>
      <c r="M11906" s="18">
        <v>-96728</v>
      </c>
    </row>
    <row r="11907" spans="1:13" hidden="1" x14ac:dyDescent="0.25">
      <c r="A11907">
        <v>900327140</v>
      </c>
      <c r="B11907" t="s">
        <v>9716</v>
      </c>
      <c r="C11907" t="s">
        <v>147</v>
      </c>
      <c r="D11907" s="20">
        <v>43830</v>
      </c>
      <c r="E11907" t="s">
        <v>1236</v>
      </c>
      <c r="F11907" t="s">
        <v>12</v>
      </c>
      <c r="G11907" s="18">
        <v>7732889</v>
      </c>
      <c r="H11907" s="18">
        <v>15524033</v>
      </c>
      <c r="I11907" s="18">
        <v>4205725</v>
      </c>
      <c r="J11907" s="18">
        <v>8452022</v>
      </c>
      <c r="K11907" s="18">
        <v>7072011</v>
      </c>
      <c r="M11907" s="18">
        <v>132725</v>
      </c>
    </row>
    <row r="11908" spans="1:13" hidden="1" x14ac:dyDescent="0.25">
      <c r="A11908">
        <v>800119427</v>
      </c>
      <c r="B11908" t="s">
        <v>9717</v>
      </c>
      <c r="C11908" t="s">
        <v>238</v>
      </c>
      <c r="D11908" s="20">
        <v>43830</v>
      </c>
      <c r="E11908" t="s">
        <v>1236</v>
      </c>
      <c r="F11908" t="s">
        <v>12</v>
      </c>
      <c r="G11908" s="18">
        <v>10574485</v>
      </c>
      <c r="H11908" s="18">
        <v>27119693</v>
      </c>
      <c r="I11908" s="18">
        <v>6392823</v>
      </c>
      <c r="J11908" s="18">
        <v>13733260</v>
      </c>
      <c r="K11908" s="18">
        <v>13386433</v>
      </c>
      <c r="L11908" s="18">
        <v>896248</v>
      </c>
      <c r="M11908" s="18">
        <v>587270</v>
      </c>
    </row>
    <row r="11909" spans="1:13" hidden="1" x14ac:dyDescent="0.25">
      <c r="A11909">
        <v>860518725</v>
      </c>
      <c r="B11909" t="s">
        <v>9718</v>
      </c>
      <c r="C11909" t="s">
        <v>29</v>
      </c>
      <c r="D11909" s="20">
        <v>43830</v>
      </c>
      <c r="E11909" t="s">
        <v>1236</v>
      </c>
      <c r="F11909" t="s">
        <v>12</v>
      </c>
      <c r="G11909" s="18">
        <v>1262941</v>
      </c>
      <c r="H11909" s="18">
        <v>36228133</v>
      </c>
      <c r="I11909" s="18">
        <v>1132798</v>
      </c>
      <c r="J11909" s="18">
        <v>5071654</v>
      </c>
      <c r="K11909" s="18">
        <v>31156479</v>
      </c>
      <c r="L11909" s="18">
        <v>94949</v>
      </c>
      <c r="M11909" s="18">
        <v>633830</v>
      </c>
    </row>
    <row r="11910" spans="1:13" hidden="1" x14ac:dyDescent="0.25">
      <c r="A11910">
        <v>800193639</v>
      </c>
      <c r="B11910" t="s">
        <v>9719</v>
      </c>
      <c r="C11910" t="s">
        <v>453</v>
      </c>
      <c r="D11910" s="20">
        <v>43830</v>
      </c>
      <c r="E11910" t="s">
        <v>1236</v>
      </c>
      <c r="F11910" t="s">
        <v>12</v>
      </c>
      <c r="G11910" s="18">
        <v>4137791</v>
      </c>
      <c r="H11910" s="18">
        <v>4529751</v>
      </c>
      <c r="I11910" s="18">
        <v>976780</v>
      </c>
      <c r="J11910" s="18">
        <v>1064694</v>
      </c>
      <c r="K11910" s="18">
        <v>3465057</v>
      </c>
      <c r="L11910" s="18">
        <v>118754</v>
      </c>
      <c r="M11910" s="18">
        <v>1060295</v>
      </c>
    </row>
    <row r="11911" spans="1:13" hidden="1" x14ac:dyDescent="0.25">
      <c r="A11911">
        <v>900666435</v>
      </c>
      <c r="B11911" t="s">
        <v>9720</v>
      </c>
      <c r="C11911" t="s">
        <v>930</v>
      </c>
      <c r="D11911" s="20">
        <v>43830</v>
      </c>
      <c r="E11911" t="s">
        <v>1236</v>
      </c>
      <c r="F11911" t="s">
        <v>12</v>
      </c>
      <c r="G11911" s="18">
        <v>1708264</v>
      </c>
      <c r="H11911" s="18">
        <v>7303927</v>
      </c>
      <c r="I11911" s="18">
        <v>4003724</v>
      </c>
      <c r="J11911" s="18">
        <v>4003724</v>
      </c>
      <c r="K11911" s="18">
        <v>3300203</v>
      </c>
      <c r="L11911" s="18">
        <v>592269</v>
      </c>
      <c r="M11911" s="18">
        <v>-31372531</v>
      </c>
    </row>
    <row r="11912" spans="1:13" hidden="1" x14ac:dyDescent="0.25">
      <c r="A11912">
        <v>900389969</v>
      </c>
      <c r="B11912" t="s">
        <v>9721</v>
      </c>
      <c r="C11912" t="s">
        <v>162</v>
      </c>
      <c r="D11912" s="20">
        <v>43830</v>
      </c>
      <c r="E11912" t="s">
        <v>1236</v>
      </c>
      <c r="F11912" t="s">
        <v>12</v>
      </c>
      <c r="G11912" s="18">
        <v>17739298</v>
      </c>
      <c r="H11912" s="18">
        <v>379156046</v>
      </c>
      <c r="I11912" s="18">
        <v>2682783</v>
      </c>
      <c r="J11912" s="18">
        <v>72030580</v>
      </c>
      <c r="K11912" s="18">
        <v>307125466</v>
      </c>
      <c r="M11912" s="18">
        <v>62540741</v>
      </c>
    </row>
    <row r="11913" spans="1:13" hidden="1" x14ac:dyDescent="0.25">
      <c r="A11913">
        <v>802020735</v>
      </c>
      <c r="B11913" t="s">
        <v>9722</v>
      </c>
      <c r="C11913" t="s">
        <v>1136</v>
      </c>
      <c r="D11913" s="20">
        <v>43830</v>
      </c>
      <c r="E11913" t="s">
        <v>1236</v>
      </c>
      <c r="F11913" t="s">
        <v>12</v>
      </c>
      <c r="G11913" s="18">
        <v>7048110</v>
      </c>
      <c r="H11913" s="18">
        <v>30383040</v>
      </c>
      <c r="I11913" s="18">
        <v>6399382</v>
      </c>
      <c r="J11913" s="18">
        <v>12233318</v>
      </c>
      <c r="K11913" s="18">
        <v>18149722</v>
      </c>
      <c r="L11913" s="18">
        <v>839272</v>
      </c>
      <c r="M11913" s="18">
        <v>3631835</v>
      </c>
    </row>
    <row r="11914" spans="1:13" hidden="1" x14ac:dyDescent="0.25">
      <c r="A11914">
        <v>900390725</v>
      </c>
      <c r="B11914" t="s">
        <v>9723</v>
      </c>
      <c r="C11914" t="s">
        <v>307</v>
      </c>
      <c r="D11914" s="20">
        <v>43830</v>
      </c>
      <c r="E11914" t="s">
        <v>1236</v>
      </c>
      <c r="F11914" t="s">
        <v>12</v>
      </c>
      <c r="G11914" s="18">
        <v>3650844</v>
      </c>
      <c r="H11914" s="18">
        <v>14239065</v>
      </c>
      <c r="I11914" s="18">
        <v>579611</v>
      </c>
      <c r="J11914" s="18">
        <v>1451531</v>
      </c>
      <c r="K11914" s="18">
        <v>12787534</v>
      </c>
      <c r="L11914" s="18">
        <v>462373</v>
      </c>
      <c r="M11914" s="18">
        <v>281569</v>
      </c>
    </row>
    <row r="11915" spans="1:13" hidden="1" x14ac:dyDescent="0.25">
      <c r="A11915">
        <v>800213173</v>
      </c>
      <c r="B11915" t="s">
        <v>9724</v>
      </c>
      <c r="C11915" t="s">
        <v>2773</v>
      </c>
      <c r="D11915" s="20">
        <v>43830</v>
      </c>
      <c r="E11915" t="s">
        <v>1236</v>
      </c>
      <c r="F11915" t="s">
        <v>12</v>
      </c>
      <c r="G11915" s="18">
        <v>1628371</v>
      </c>
      <c r="H11915" s="18">
        <v>5720479</v>
      </c>
      <c r="I11915" s="18">
        <v>759704</v>
      </c>
      <c r="J11915" s="18">
        <v>2393357</v>
      </c>
      <c r="K11915" s="18">
        <v>3327122</v>
      </c>
      <c r="L11915" s="18">
        <v>417412</v>
      </c>
      <c r="M11915" s="18">
        <v>174117</v>
      </c>
    </row>
    <row r="11916" spans="1:13" hidden="1" x14ac:dyDescent="0.25">
      <c r="A11916">
        <v>900310533</v>
      </c>
      <c r="B11916" t="s">
        <v>9725</v>
      </c>
      <c r="C11916" t="s">
        <v>162</v>
      </c>
      <c r="D11916" s="20">
        <v>43830</v>
      </c>
      <c r="E11916" t="s">
        <v>1236</v>
      </c>
      <c r="F11916" t="s">
        <v>12</v>
      </c>
      <c r="G11916" s="18">
        <v>5737646</v>
      </c>
      <c r="H11916" s="18">
        <v>6014083</v>
      </c>
      <c r="I11916" s="18">
        <v>353069</v>
      </c>
      <c r="J11916" s="18">
        <v>2921748</v>
      </c>
      <c r="K11916" s="18">
        <v>3092335</v>
      </c>
      <c r="L11916" s="18">
        <v>28017</v>
      </c>
      <c r="M11916" s="18">
        <v>32839</v>
      </c>
    </row>
    <row r="11917" spans="1:13" hidden="1" x14ac:dyDescent="0.25">
      <c r="A11917">
        <v>900452027</v>
      </c>
      <c r="B11917" t="s">
        <v>9726</v>
      </c>
      <c r="C11917" t="s">
        <v>29</v>
      </c>
      <c r="D11917" s="20">
        <v>43830</v>
      </c>
      <c r="E11917" t="s">
        <v>1236</v>
      </c>
      <c r="F11917" t="s">
        <v>12</v>
      </c>
      <c r="G11917" s="18">
        <v>2927270</v>
      </c>
      <c r="H11917" s="18">
        <v>6735300</v>
      </c>
      <c r="I11917" s="18">
        <v>1267201</v>
      </c>
      <c r="J11917" s="18">
        <v>1597293</v>
      </c>
      <c r="K11917" s="18">
        <v>5138007</v>
      </c>
      <c r="L11917" s="18">
        <v>8846</v>
      </c>
      <c r="M11917" s="18">
        <v>1551079</v>
      </c>
    </row>
    <row r="11918" spans="1:13" hidden="1" x14ac:dyDescent="0.25">
      <c r="A11918">
        <v>830116629</v>
      </c>
      <c r="B11918" t="s">
        <v>9727</v>
      </c>
      <c r="C11918" t="s">
        <v>29</v>
      </c>
      <c r="D11918" s="20">
        <v>43830</v>
      </c>
      <c r="E11918" t="s">
        <v>1236</v>
      </c>
      <c r="F11918" t="s">
        <v>12</v>
      </c>
      <c r="G11918" s="18">
        <v>349301</v>
      </c>
      <c r="H11918" s="18">
        <v>8411971</v>
      </c>
      <c r="I11918" s="18">
        <v>1263634</v>
      </c>
      <c r="J11918" s="18">
        <v>6331621</v>
      </c>
      <c r="K11918" s="18">
        <v>2080350</v>
      </c>
      <c r="M11918" s="18">
        <v>-31695</v>
      </c>
    </row>
    <row r="11919" spans="1:13" hidden="1" x14ac:dyDescent="0.25">
      <c r="A11919">
        <v>900816647</v>
      </c>
      <c r="B11919" t="s">
        <v>9728</v>
      </c>
      <c r="C11919" t="s">
        <v>109</v>
      </c>
      <c r="D11919" s="20">
        <v>43830</v>
      </c>
      <c r="E11919" t="s">
        <v>1236</v>
      </c>
      <c r="F11919" t="s">
        <v>12</v>
      </c>
      <c r="G11919" s="18">
        <v>6108753</v>
      </c>
      <c r="H11919" s="18">
        <v>6178776</v>
      </c>
      <c r="I11919" s="18">
        <v>3918428</v>
      </c>
      <c r="J11919" s="18">
        <v>3918428</v>
      </c>
      <c r="K11919" s="18">
        <v>2260348</v>
      </c>
      <c r="L11919" s="18">
        <v>245402</v>
      </c>
      <c r="M11919" s="18">
        <v>971307</v>
      </c>
    </row>
    <row r="11920" spans="1:13" hidden="1" x14ac:dyDescent="0.25">
      <c r="A11920">
        <v>900147625</v>
      </c>
      <c r="B11920" t="s">
        <v>9729</v>
      </c>
      <c r="C11920" t="s">
        <v>399</v>
      </c>
      <c r="D11920" s="20">
        <v>43830</v>
      </c>
      <c r="E11920" t="s">
        <v>1236</v>
      </c>
      <c r="F11920" t="s">
        <v>12</v>
      </c>
      <c r="G11920" s="18">
        <v>3103852</v>
      </c>
      <c r="H11920" s="18">
        <v>11754047</v>
      </c>
      <c r="I11920" s="18">
        <v>738378</v>
      </c>
      <c r="J11920" s="18">
        <v>903499</v>
      </c>
      <c r="K11920" s="18">
        <v>10850548</v>
      </c>
      <c r="M11920" s="18">
        <v>197669</v>
      </c>
    </row>
    <row r="11921" spans="1:13" hidden="1" x14ac:dyDescent="0.25">
      <c r="A11921">
        <v>900763029</v>
      </c>
      <c r="B11921" t="s">
        <v>9730</v>
      </c>
      <c r="C11921" t="s">
        <v>213</v>
      </c>
      <c r="D11921" s="20">
        <v>43830</v>
      </c>
      <c r="E11921" t="s">
        <v>1236</v>
      </c>
      <c r="F11921" t="s">
        <v>12</v>
      </c>
      <c r="G11921" s="18">
        <v>23254236</v>
      </c>
      <c r="H11921" s="18">
        <v>110580441</v>
      </c>
      <c r="I11921" s="18">
        <v>27664181</v>
      </c>
      <c r="J11921" s="18">
        <v>27752297</v>
      </c>
      <c r="K11921" s="18">
        <v>82828144</v>
      </c>
      <c r="L11921" s="18">
        <v>2278239</v>
      </c>
      <c r="M11921" s="18">
        <v>4780430</v>
      </c>
    </row>
    <row r="11922" spans="1:13" hidden="1" x14ac:dyDescent="0.25">
      <c r="A11922">
        <v>900046727</v>
      </c>
      <c r="B11922" t="s">
        <v>9731</v>
      </c>
      <c r="C11922" t="s">
        <v>129</v>
      </c>
      <c r="D11922" s="20">
        <v>43830</v>
      </c>
      <c r="E11922" t="s">
        <v>1236</v>
      </c>
      <c r="F11922" t="s">
        <v>12</v>
      </c>
      <c r="G11922" s="18">
        <v>1657227</v>
      </c>
      <c r="H11922" s="18">
        <v>1999168</v>
      </c>
      <c r="I11922" s="18">
        <v>444664</v>
      </c>
      <c r="J11922" s="18">
        <v>499599</v>
      </c>
      <c r="K11922" s="18">
        <v>1499569</v>
      </c>
      <c r="L11922" s="18">
        <v>12534</v>
      </c>
      <c r="M11922" s="18">
        <v>292289</v>
      </c>
    </row>
    <row r="11923" spans="1:13" hidden="1" x14ac:dyDescent="0.25">
      <c r="A11923">
        <v>830065829</v>
      </c>
      <c r="B11923" t="s">
        <v>9732</v>
      </c>
      <c r="C11923" t="s">
        <v>354</v>
      </c>
      <c r="D11923" s="20">
        <v>43830</v>
      </c>
      <c r="E11923" t="s">
        <v>1236</v>
      </c>
      <c r="F11923" t="s">
        <v>12</v>
      </c>
      <c r="G11923" s="18">
        <v>19145784</v>
      </c>
      <c r="H11923" s="18">
        <v>25375203</v>
      </c>
      <c r="I11923" s="18">
        <v>5939598</v>
      </c>
      <c r="J11923" s="18">
        <v>12476695</v>
      </c>
      <c r="K11923" s="18">
        <v>12898508</v>
      </c>
      <c r="L11923" s="18">
        <v>419918</v>
      </c>
      <c r="M11923" s="18">
        <v>1055978</v>
      </c>
    </row>
    <row r="11924" spans="1:13" hidden="1" x14ac:dyDescent="0.25">
      <c r="A11924">
        <v>860029424</v>
      </c>
      <c r="B11924" t="s">
        <v>9733</v>
      </c>
      <c r="C11924" t="s">
        <v>268</v>
      </c>
      <c r="D11924" s="20">
        <v>43830</v>
      </c>
      <c r="E11924" t="s">
        <v>1236</v>
      </c>
      <c r="F11924" t="s">
        <v>12</v>
      </c>
      <c r="G11924" s="18">
        <v>32245551</v>
      </c>
      <c r="H11924" s="18">
        <v>85742167</v>
      </c>
      <c r="I11924" s="18">
        <v>3310049</v>
      </c>
      <c r="J11924" s="18">
        <v>45047349</v>
      </c>
      <c r="K11924" s="18">
        <v>40694818</v>
      </c>
      <c r="L11924" s="18">
        <v>163763</v>
      </c>
      <c r="M11924" s="18">
        <v>412634</v>
      </c>
    </row>
    <row r="11925" spans="1:13" hidden="1" x14ac:dyDescent="0.25">
      <c r="A11925">
        <v>830029932</v>
      </c>
      <c r="B11925" t="s">
        <v>9734</v>
      </c>
      <c r="C11925" t="s">
        <v>215</v>
      </c>
      <c r="D11925" s="20">
        <v>43830</v>
      </c>
      <c r="E11925" t="s">
        <v>1236</v>
      </c>
      <c r="F11925" t="s">
        <v>12</v>
      </c>
      <c r="G11925" s="18">
        <v>3711305</v>
      </c>
      <c r="H11925" s="18">
        <v>3880949</v>
      </c>
      <c r="I11925" s="18">
        <v>1546752</v>
      </c>
      <c r="J11925" s="18">
        <v>1598899</v>
      </c>
      <c r="K11925" s="18">
        <v>2282050</v>
      </c>
      <c r="L11925" s="18">
        <v>409844</v>
      </c>
      <c r="M11925" s="18">
        <v>355626</v>
      </c>
    </row>
    <row r="11926" spans="1:13" hidden="1" x14ac:dyDescent="0.25">
      <c r="A11926">
        <v>800226417</v>
      </c>
      <c r="B11926" t="s">
        <v>9735</v>
      </c>
      <c r="C11926" t="s">
        <v>104</v>
      </c>
      <c r="D11926" s="20">
        <v>43830</v>
      </c>
      <c r="E11926" t="s">
        <v>1236</v>
      </c>
      <c r="F11926" t="s">
        <v>12</v>
      </c>
      <c r="G11926" s="18">
        <v>11876628</v>
      </c>
      <c r="H11926" s="18">
        <v>28500606</v>
      </c>
      <c r="I11926" s="18">
        <v>8871306</v>
      </c>
      <c r="J11926" s="18">
        <v>15308221</v>
      </c>
      <c r="K11926" s="18">
        <v>13192385</v>
      </c>
      <c r="L11926" s="18">
        <v>1190904</v>
      </c>
      <c r="M11926" s="18">
        <v>1476452</v>
      </c>
    </row>
    <row r="11927" spans="1:13" hidden="1" x14ac:dyDescent="0.25">
      <c r="A11927">
        <v>900209733</v>
      </c>
      <c r="B11927" t="s">
        <v>9736</v>
      </c>
      <c r="C11927" t="s">
        <v>162</v>
      </c>
      <c r="D11927" s="20">
        <v>43830</v>
      </c>
      <c r="E11927" t="s">
        <v>1236</v>
      </c>
      <c r="F11927" t="s">
        <v>12</v>
      </c>
      <c r="G11927" s="18">
        <v>1629391</v>
      </c>
      <c r="H11927" s="18">
        <v>2242243</v>
      </c>
      <c r="I11927" s="18">
        <v>262555</v>
      </c>
      <c r="J11927" s="18">
        <v>1102405</v>
      </c>
      <c r="K11927" s="18">
        <v>1139838</v>
      </c>
      <c r="L11927" s="18">
        <v>0</v>
      </c>
      <c r="M11927" s="18">
        <v>22172</v>
      </c>
    </row>
    <row r="11928" spans="1:13" hidden="1" x14ac:dyDescent="0.25">
      <c r="A11928">
        <v>900540941</v>
      </c>
      <c r="B11928" t="s">
        <v>9737</v>
      </c>
      <c r="C11928" t="s">
        <v>162</v>
      </c>
      <c r="D11928" s="20">
        <v>43830</v>
      </c>
      <c r="E11928" t="s">
        <v>1236</v>
      </c>
      <c r="F11928" t="s">
        <v>12</v>
      </c>
      <c r="G11928" s="18">
        <v>5333259</v>
      </c>
      <c r="H11928" s="18">
        <v>5333259</v>
      </c>
      <c r="I11928" s="18">
        <v>1997338</v>
      </c>
      <c r="J11928" s="18">
        <v>5300202</v>
      </c>
      <c r="K11928" s="18">
        <v>33057</v>
      </c>
      <c r="M11928" s="18">
        <v>3846</v>
      </c>
    </row>
    <row r="11929" spans="1:13" hidden="1" x14ac:dyDescent="0.25">
      <c r="A11929">
        <v>900091129</v>
      </c>
      <c r="B11929" t="s">
        <v>9738</v>
      </c>
      <c r="C11929" t="s">
        <v>540</v>
      </c>
      <c r="D11929" s="20">
        <v>43830</v>
      </c>
      <c r="E11929" t="s">
        <v>1236</v>
      </c>
      <c r="F11929" t="s">
        <v>12</v>
      </c>
      <c r="G11929" s="18">
        <v>7141750</v>
      </c>
      <c r="H11929" s="18">
        <v>7142481</v>
      </c>
      <c r="I11929" s="18">
        <v>5637219</v>
      </c>
      <c r="J11929" s="18">
        <v>5783051</v>
      </c>
      <c r="K11929" s="18">
        <v>1359430</v>
      </c>
      <c r="L11929" s="18">
        <v>61145</v>
      </c>
      <c r="M11929" s="18">
        <v>97731</v>
      </c>
    </row>
    <row r="11930" spans="1:13" hidden="1" x14ac:dyDescent="0.25">
      <c r="A11930">
        <v>830113642</v>
      </c>
      <c r="B11930" t="s">
        <v>9739</v>
      </c>
      <c r="C11930" t="s">
        <v>154</v>
      </c>
      <c r="D11930" s="20">
        <v>43830</v>
      </c>
      <c r="E11930" t="s">
        <v>1236</v>
      </c>
      <c r="F11930" t="s">
        <v>12</v>
      </c>
      <c r="G11930" s="18">
        <v>1684048</v>
      </c>
      <c r="H11930" s="18">
        <v>1771502</v>
      </c>
      <c r="I11930" s="18">
        <v>112807</v>
      </c>
      <c r="J11930" s="18">
        <v>436165</v>
      </c>
      <c r="K11930" s="18">
        <v>1335337</v>
      </c>
      <c r="L11930" s="18">
        <v>7182</v>
      </c>
      <c r="M11930" s="18">
        <v>100205</v>
      </c>
    </row>
    <row r="11931" spans="1:13" hidden="1" x14ac:dyDescent="0.25">
      <c r="A11931">
        <v>900518123</v>
      </c>
      <c r="B11931" t="s">
        <v>9740</v>
      </c>
      <c r="C11931" t="s">
        <v>215</v>
      </c>
      <c r="D11931" s="20">
        <v>43830</v>
      </c>
      <c r="E11931" t="s">
        <v>1236</v>
      </c>
      <c r="F11931" t="s">
        <v>12</v>
      </c>
      <c r="G11931" s="18">
        <v>3142028</v>
      </c>
      <c r="H11931" s="18">
        <v>5727320</v>
      </c>
      <c r="I11931" s="18">
        <v>3732701</v>
      </c>
      <c r="J11931" s="18">
        <v>4109632</v>
      </c>
      <c r="K11931" s="18">
        <v>1617688</v>
      </c>
      <c r="L11931" s="18">
        <v>131652</v>
      </c>
      <c r="M11931" s="18">
        <v>128217</v>
      </c>
    </row>
    <row r="11932" spans="1:13" hidden="1" x14ac:dyDescent="0.25">
      <c r="A11932">
        <v>900324055</v>
      </c>
      <c r="B11932" t="s">
        <v>9741</v>
      </c>
      <c r="C11932" t="s">
        <v>297</v>
      </c>
      <c r="D11932" s="20">
        <v>43830</v>
      </c>
      <c r="E11932" t="s">
        <v>1236</v>
      </c>
      <c r="F11932" t="s">
        <v>12</v>
      </c>
      <c r="G11932" s="18">
        <v>258469567</v>
      </c>
      <c r="H11932" s="18">
        <v>263523145</v>
      </c>
      <c r="I11932" s="18">
        <v>187469686</v>
      </c>
      <c r="J11932" s="18">
        <v>188506760</v>
      </c>
      <c r="K11932" s="18">
        <v>75016385</v>
      </c>
      <c r="L11932" s="18">
        <v>7470677</v>
      </c>
      <c r="M11932" s="18">
        <v>17258080</v>
      </c>
    </row>
    <row r="11933" spans="1:13" hidden="1" x14ac:dyDescent="0.25">
      <c r="A11933">
        <v>800055930</v>
      </c>
      <c r="B11933" t="s">
        <v>9742</v>
      </c>
      <c r="C11933" t="s">
        <v>40</v>
      </c>
      <c r="D11933" s="20">
        <v>43830</v>
      </c>
      <c r="E11933" t="s">
        <v>1236</v>
      </c>
      <c r="F11933" t="s">
        <v>12</v>
      </c>
      <c r="G11933" s="18">
        <v>2701744</v>
      </c>
      <c r="H11933" s="18">
        <v>5242678</v>
      </c>
      <c r="I11933" s="18">
        <v>708605</v>
      </c>
      <c r="J11933" s="18">
        <v>1804237</v>
      </c>
      <c r="K11933" s="18">
        <v>3438441</v>
      </c>
      <c r="L11933" s="18">
        <v>54579</v>
      </c>
      <c r="M11933" s="18">
        <v>239288</v>
      </c>
    </row>
    <row r="11934" spans="1:13" hidden="1" x14ac:dyDescent="0.25">
      <c r="A11934">
        <v>811026527</v>
      </c>
      <c r="B11934" t="s">
        <v>9743</v>
      </c>
      <c r="C11934" t="s">
        <v>29</v>
      </c>
      <c r="D11934" s="20">
        <v>43830</v>
      </c>
      <c r="E11934" t="s">
        <v>1236</v>
      </c>
      <c r="F11934" t="s">
        <v>12</v>
      </c>
      <c r="G11934" s="18">
        <v>2132099</v>
      </c>
      <c r="H11934" s="18">
        <v>64106772</v>
      </c>
      <c r="I11934" s="18">
        <v>6136627</v>
      </c>
      <c r="J11934" s="18">
        <v>9408153</v>
      </c>
      <c r="K11934" s="18">
        <v>54698619</v>
      </c>
      <c r="L11934" s="18">
        <v>121635</v>
      </c>
      <c r="M11934" s="18">
        <v>-1563159</v>
      </c>
    </row>
    <row r="11935" spans="1:13" hidden="1" x14ac:dyDescent="0.25">
      <c r="A11935">
        <v>860072926</v>
      </c>
      <c r="B11935" t="s">
        <v>9744</v>
      </c>
      <c r="C11935" t="s">
        <v>203</v>
      </c>
      <c r="D11935" s="20">
        <v>43830</v>
      </c>
      <c r="E11935" t="s">
        <v>1236</v>
      </c>
      <c r="F11935" t="s">
        <v>12</v>
      </c>
      <c r="G11935" s="18">
        <v>2027014</v>
      </c>
      <c r="H11935" s="18">
        <v>6747968</v>
      </c>
      <c r="I11935" s="18">
        <v>906949</v>
      </c>
      <c r="J11935" s="18">
        <v>1016091</v>
      </c>
      <c r="K11935" s="18">
        <v>5731877</v>
      </c>
      <c r="L11935" s="18">
        <v>12325</v>
      </c>
      <c r="M11935" s="18">
        <v>-630670</v>
      </c>
    </row>
    <row r="11936" spans="1:13" hidden="1" x14ac:dyDescent="0.25">
      <c r="A11936">
        <v>900096184</v>
      </c>
      <c r="B11936" t="s">
        <v>9745</v>
      </c>
      <c r="C11936" t="s">
        <v>386</v>
      </c>
      <c r="D11936" s="20">
        <v>43830</v>
      </c>
      <c r="E11936" t="s">
        <v>1236</v>
      </c>
      <c r="F11936" t="s">
        <v>12</v>
      </c>
      <c r="G11936" s="18">
        <v>8686085</v>
      </c>
      <c r="H11936" s="18">
        <v>8879835</v>
      </c>
      <c r="I11936" s="18">
        <v>3304343</v>
      </c>
      <c r="J11936" s="18">
        <v>3304343</v>
      </c>
      <c r="K11936" s="18">
        <v>5575492</v>
      </c>
      <c r="L11936" s="18">
        <v>39758</v>
      </c>
      <c r="M11936" s="18">
        <v>944732</v>
      </c>
    </row>
    <row r="11937" spans="1:13" hidden="1" x14ac:dyDescent="0.25">
      <c r="A11937">
        <v>900537134</v>
      </c>
      <c r="B11937" t="s">
        <v>9746</v>
      </c>
      <c r="C11937" t="s">
        <v>853</v>
      </c>
      <c r="D11937" s="20">
        <v>43830</v>
      </c>
      <c r="E11937" t="s">
        <v>1236</v>
      </c>
      <c r="F11937" t="s">
        <v>12</v>
      </c>
      <c r="G11937" s="18">
        <v>1530917</v>
      </c>
      <c r="H11937" s="18">
        <v>5154487</v>
      </c>
      <c r="I11937" s="18">
        <v>690879</v>
      </c>
      <c r="J11937" s="18">
        <v>3601477</v>
      </c>
      <c r="K11937" s="18">
        <v>1553010</v>
      </c>
      <c r="L11937" s="18">
        <v>361019</v>
      </c>
      <c r="M11937" s="18">
        <v>-199485</v>
      </c>
    </row>
    <row r="11938" spans="1:13" hidden="1" x14ac:dyDescent="0.25">
      <c r="A11938">
        <v>900423428</v>
      </c>
      <c r="B11938" t="s">
        <v>9747</v>
      </c>
      <c r="C11938" t="s">
        <v>107</v>
      </c>
      <c r="D11938" s="20">
        <v>43830</v>
      </c>
      <c r="E11938" t="s">
        <v>1236</v>
      </c>
      <c r="F11938" t="s">
        <v>12</v>
      </c>
      <c r="G11938" s="18">
        <v>5523617</v>
      </c>
      <c r="H11938" s="18">
        <v>5684976</v>
      </c>
      <c r="I11938" s="18">
        <v>1037236</v>
      </c>
      <c r="J11938" s="18">
        <v>3707330</v>
      </c>
      <c r="K11938" s="18">
        <v>1977646</v>
      </c>
      <c r="L11938" s="18">
        <v>5444</v>
      </c>
      <c r="M11938" s="18">
        <v>623997</v>
      </c>
    </row>
    <row r="11939" spans="1:13" hidden="1" x14ac:dyDescent="0.25">
      <c r="A11939">
        <v>800090431</v>
      </c>
      <c r="B11939" t="s">
        <v>9748</v>
      </c>
      <c r="C11939" t="s">
        <v>19</v>
      </c>
      <c r="D11939" s="20">
        <v>43830</v>
      </c>
      <c r="E11939" t="s">
        <v>1236</v>
      </c>
      <c r="F11939" t="s">
        <v>12</v>
      </c>
      <c r="G11939" s="18">
        <v>6950414</v>
      </c>
      <c r="H11939" s="18">
        <v>7661547</v>
      </c>
      <c r="I11939" s="18">
        <v>124214</v>
      </c>
      <c r="J11939" s="18">
        <v>417226</v>
      </c>
      <c r="K11939" s="18">
        <v>7244321</v>
      </c>
      <c r="M11939" s="18">
        <v>391632</v>
      </c>
    </row>
    <row r="11940" spans="1:13" hidden="1" x14ac:dyDescent="0.25">
      <c r="A11940">
        <v>814001969</v>
      </c>
      <c r="B11940" t="s">
        <v>9749</v>
      </c>
      <c r="C11940" t="s">
        <v>853</v>
      </c>
      <c r="D11940" s="20">
        <v>43830</v>
      </c>
      <c r="E11940" t="s">
        <v>1236</v>
      </c>
      <c r="F11940" t="s">
        <v>12</v>
      </c>
      <c r="G11940" s="18">
        <v>4070912</v>
      </c>
      <c r="H11940" s="18">
        <v>8330670</v>
      </c>
      <c r="I11940" s="18">
        <v>4173798</v>
      </c>
      <c r="J11940" s="18">
        <v>6911331</v>
      </c>
      <c r="K11940" s="18">
        <v>1419339</v>
      </c>
      <c r="M11940" s="18">
        <v>105493</v>
      </c>
    </row>
    <row r="11941" spans="1:13" hidden="1" x14ac:dyDescent="0.25">
      <c r="A11941">
        <v>900226324</v>
      </c>
      <c r="B11941" t="s">
        <v>9750</v>
      </c>
      <c r="C11941" t="s">
        <v>220</v>
      </c>
      <c r="D11941" s="20">
        <v>43830</v>
      </c>
      <c r="E11941" t="s">
        <v>1236</v>
      </c>
      <c r="F11941" t="s">
        <v>12</v>
      </c>
      <c r="G11941" s="18">
        <v>2637702</v>
      </c>
      <c r="H11941" s="18">
        <v>2666842</v>
      </c>
      <c r="I11941" s="18">
        <v>340894</v>
      </c>
      <c r="J11941" s="18">
        <v>1162398</v>
      </c>
      <c r="K11941" s="18">
        <v>1504444</v>
      </c>
      <c r="M11941" s="18">
        <v>102225</v>
      </c>
    </row>
    <row r="11942" spans="1:13" hidden="1" x14ac:dyDescent="0.25">
      <c r="A11942">
        <v>830131734</v>
      </c>
      <c r="B11942" t="s">
        <v>9751</v>
      </c>
      <c r="C11942" t="s">
        <v>29</v>
      </c>
      <c r="D11942" s="20">
        <v>43830</v>
      </c>
      <c r="E11942" t="s">
        <v>1236</v>
      </c>
      <c r="F11942" t="s">
        <v>12</v>
      </c>
      <c r="G11942" s="18">
        <v>126654</v>
      </c>
      <c r="H11942" s="18">
        <v>13383833</v>
      </c>
      <c r="I11942" s="18">
        <v>1880713</v>
      </c>
      <c r="J11942" s="18">
        <v>2219944</v>
      </c>
      <c r="K11942" s="18">
        <v>11163889</v>
      </c>
      <c r="M11942" s="18">
        <v>-281449</v>
      </c>
    </row>
    <row r="11943" spans="1:13" hidden="1" x14ac:dyDescent="0.25">
      <c r="A11943">
        <v>860451763</v>
      </c>
      <c r="B11943" t="s">
        <v>9752</v>
      </c>
      <c r="C11943" t="s">
        <v>330</v>
      </c>
      <c r="D11943" s="20">
        <v>43830</v>
      </c>
      <c r="E11943" t="s">
        <v>1236</v>
      </c>
      <c r="F11943" t="s">
        <v>12</v>
      </c>
      <c r="G11943" s="18">
        <v>10234967</v>
      </c>
      <c r="H11943" s="18">
        <v>14530105</v>
      </c>
      <c r="I11943" s="18">
        <v>6173335</v>
      </c>
      <c r="J11943" s="18">
        <v>6719746</v>
      </c>
      <c r="K11943" s="18">
        <v>7810359</v>
      </c>
      <c r="L11943" s="18">
        <v>1374651</v>
      </c>
      <c r="M11943" s="18">
        <v>1370011</v>
      </c>
    </row>
    <row r="11944" spans="1:13" hidden="1" x14ac:dyDescent="0.25">
      <c r="A11944">
        <v>900156127</v>
      </c>
      <c r="B11944" t="s">
        <v>9753</v>
      </c>
      <c r="C11944" t="s">
        <v>29</v>
      </c>
      <c r="D11944" s="20">
        <v>43830</v>
      </c>
      <c r="E11944" t="s">
        <v>1236</v>
      </c>
      <c r="F11944" t="s">
        <v>12</v>
      </c>
      <c r="G11944" s="18">
        <v>648060</v>
      </c>
      <c r="H11944" s="18">
        <v>8578527</v>
      </c>
      <c r="I11944" s="18">
        <v>1808683</v>
      </c>
      <c r="J11944" s="18">
        <v>1808683</v>
      </c>
      <c r="K11944" s="18">
        <v>6769844</v>
      </c>
      <c r="L11944" s="18">
        <v>4</v>
      </c>
      <c r="M11944" s="18">
        <v>456694</v>
      </c>
    </row>
    <row r="11945" spans="1:13" hidden="1" x14ac:dyDescent="0.25">
      <c r="A11945">
        <v>900061737</v>
      </c>
      <c r="B11945" t="s">
        <v>9754</v>
      </c>
      <c r="C11945" t="s">
        <v>48</v>
      </c>
      <c r="D11945" s="20">
        <v>43830</v>
      </c>
      <c r="E11945" t="s">
        <v>1236</v>
      </c>
      <c r="F11945" t="s">
        <v>12</v>
      </c>
      <c r="G11945" s="18">
        <v>10301616</v>
      </c>
      <c r="H11945" s="18">
        <v>12833098</v>
      </c>
      <c r="I11945" s="18">
        <v>10281147</v>
      </c>
      <c r="J11945" s="18">
        <v>11151338</v>
      </c>
      <c r="K11945" s="18">
        <v>1681760</v>
      </c>
      <c r="L11945" s="18">
        <v>563863</v>
      </c>
      <c r="M11945" s="18">
        <v>57858</v>
      </c>
    </row>
    <row r="11946" spans="1:13" hidden="1" x14ac:dyDescent="0.25">
      <c r="A11946">
        <v>891200701</v>
      </c>
      <c r="B11946" t="s">
        <v>9755</v>
      </c>
      <c r="C11946" t="s">
        <v>270</v>
      </c>
      <c r="D11946" s="20">
        <v>43830</v>
      </c>
      <c r="E11946" t="s">
        <v>1236</v>
      </c>
      <c r="F11946" t="s">
        <v>12</v>
      </c>
      <c r="G11946" s="18">
        <v>3913948</v>
      </c>
      <c r="H11946" s="18">
        <v>6887001</v>
      </c>
      <c r="I11946" s="18">
        <v>2743372</v>
      </c>
      <c r="J11946" s="18">
        <v>4892083</v>
      </c>
      <c r="K11946" s="18">
        <v>1994918</v>
      </c>
      <c r="M11946" s="18">
        <v>479073</v>
      </c>
    </row>
    <row r="11947" spans="1:13" hidden="1" x14ac:dyDescent="0.25">
      <c r="A11947">
        <v>800090625</v>
      </c>
      <c r="B11947" t="s">
        <v>9756</v>
      </c>
      <c r="C11947" t="s">
        <v>310</v>
      </c>
      <c r="D11947" s="20">
        <v>43830</v>
      </c>
      <c r="E11947" t="s">
        <v>1236</v>
      </c>
      <c r="F11947" t="s">
        <v>12</v>
      </c>
      <c r="G11947" s="18">
        <v>537825</v>
      </c>
      <c r="H11947" s="18">
        <v>1111947</v>
      </c>
      <c r="I11947" s="18">
        <v>234979</v>
      </c>
      <c r="J11947" s="18">
        <v>963279</v>
      </c>
      <c r="K11947" s="18">
        <v>148668</v>
      </c>
      <c r="L11947" s="18">
        <v>49728</v>
      </c>
      <c r="M11947" s="18">
        <v>6838</v>
      </c>
    </row>
    <row r="11948" spans="1:13" hidden="1" x14ac:dyDescent="0.25">
      <c r="A11948">
        <v>900510412</v>
      </c>
      <c r="B11948" t="s">
        <v>9757</v>
      </c>
      <c r="C11948" t="s">
        <v>1136</v>
      </c>
      <c r="D11948" s="20">
        <v>43830</v>
      </c>
      <c r="E11948" t="s">
        <v>1236</v>
      </c>
      <c r="F11948" t="s">
        <v>12</v>
      </c>
      <c r="G11948" s="18">
        <v>1065402</v>
      </c>
      <c r="H11948" s="18">
        <v>5825966</v>
      </c>
      <c r="I11948" s="18">
        <v>1562015</v>
      </c>
      <c r="J11948" s="18">
        <v>1842422</v>
      </c>
      <c r="K11948" s="18">
        <v>3983544</v>
      </c>
      <c r="L11948" s="18">
        <v>64329</v>
      </c>
      <c r="M11948" s="18">
        <v>434486</v>
      </c>
    </row>
    <row r="11949" spans="1:13" hidden="1" x14ac:dyDescent="0.25">
      <c r="A11949">
        <v>830081824</v>
      </c>
      <c r="B11949" t="s">
        <v>9758</v>
      </c>
      <c r="C11949" t="s">
        <v>118</v>
      </c>
      <c r="D11949" s="20">
        <v>43830</v>
      </c>
      <c r="E11949" t="s">
        <v>1236</v>
      </c>
      <c r="F11949" t="s">
        <v>12</v>
      </c>
      <c r="G11949" s="18">
        <v>17119589</v>
      </c>
      <c r="H11949" s="18">
        <v>19580611</v>
      </c>
      <c r="I11949" s="18">
        <v>7434970</v>
      </c>
      <c r="J11949" s="18">
        <v>9565454</v>
      </c>
      <c r="K11949" s="18">
        <v>10015157</v>
      </c>
      <c r="L11949" s="18">
        <v>150374</v>
      </c>
      <c r="M11949" s="18">
        <v>2997180</v>
      </c>
    </row>
    <row r="11950" spans="1:13" hidden="1" x14ac:dyDescent="0.25">
      <c r="A11950">
        <v>830072826</v>
      </c>
      <c r="B11950" t="s">
        <v>9759</v>
      </c>
      <c r="C11950" t="s">
        <v>220</v>
      </c>
      <c r="D11950" s="20">
        <v>43830</v>
      </c>
      <c r="E11950" t="s">
        <v>1236</v>
      </c>
      <c r="F11950" t="s">
        <v>12</v>
      </c>
      <c r="G11950" s="18">
        <v>5446019</v>
      </c>
      <c r="H11950" s="18">
        <v>6539098</v>
      </c>
      <c r="I11950" s="18">
        <v>1136926</v>
      </c>
      <c r="J11950" s="18">
        <v>1825520</v>
      </c>
      <c r="K11950" s="18">
        <v>4713578</v>
      </c>
      <c r="L11950" s="18">
        <v>232363</v>
      </c>
      <c r="M11950" s="18">
        <v>413533</v>
      </c>
    </row>
    <row r="11951" spans="1:13" hidden="1" x14ac:dyDescent="0.25">
      <c r="A11951">
        <v>900217547</v>
      </c>
      <c r="B11951" t="s">
        <v>9760</v>
      </c>
      <c r="C11951" t="s">
        <v>1572</v>
      </c>
      <c r="D11951" s="20">
        <v>43830</v>
      </c>
      <c r="E11951" t="s">
        <v>1236</v>
      </c>
      <c r="F11951" t="s">
        <v>12</v>
      </c>
      <c r="G11951" s="18">
        <v>1950289</v>
      </c>
      <c r="H11951" s="18">
        <v>1967694</v>
      </c>
      <c r="I11951" s="18">
        <v>924294</v>
      </c>
      <c r="J11951" s="18">
        <v>925671</v>
      </c>
      <c r="K11951" s="18">
        <v>1042023</v>
      </c>
      <c r="M11951" s="18">
        <v>128128</v>
      </c>
    </row>
    <row r="11952" spans="1:13" hidden="1" x14ac:dyDescent="0.25">
      <c r="A11952">
        <v>800005236</v>
      </c>
      <c r="B11952" t="s">
        <v>9761</v>
      </c>
      <c r="C11952" t="s">
        <v>73</v>
      </c>
      <c r="D11952" s="20">
        <v>43830</v>
      </c>
      <c r="E11952" t="s">
        <v>1236</v>
      </c>
      <c r="F11952" t="s">
        <v>12</v>
      </c>
      <c r="G11952" s="18">
        <v>549050</v>
      </c>
      <c r="H11952" s="18">
        <v>1096049</v>
      </c>
      <c r="I11952" s="18">
        <v>131297</v>
      </c>
      <c r="J11952" s="18">
        <v>131297</v>
      </c>
      <c r="K11952" s="18">
        <v>964752</v>
      </c>
      <c r="L11952" s="18">
        <v>0</v>
      </c>
      <c r="M11952" s="18">
        <v>110723</v>
      </c>
    </row>
    <row r="11953" spans="1:13" x14ac:dyDescent="0.25">
      <c r="A11953">
        <v>890932032</v>
      </c>
      <c r="B11953" t="s">
        <v>9762</v>
      </c>
      <c r="C11953" t="s">
        <v>25</v>
      </c>
      <c r="D11953" s="20">
        <v>43830</v>
      </c>
      <c r="E11953" t="s">
        <v>1236</v>
      </c>
      <c r="F11953" t="s">
        <v>12</v>
      </c>
      <c r="G11953" s="18">
        <v>14097420</v>
      </c>
      <c r="H11953" s="18">
        <v>15737684</v>
      </c>
      <c r="I11953" s="18">
        <v>2179803</v>
      </c>
      <c r="J11953" s="18">
        <v>4441814</v>
      </c>
      <c r="K11953" s="18">
        <v>11295870</v>
      </c>
      <c r="L11953" s="18">
        <v>270416</v>
      </c>
      <c r="M11953" s="18">
        <v>1372674</v>
      </c>
    </row>
    <row r="11954" spans="1:13" hidden="1" x14ac:dyDescent="0.25">
      <c r="A11954">
        <v>900509825</v>
      </c>
      <c r="B11954" t="s">
        <v>9763</v>
      </c>
      <c r="C11954" t="s">
        <v>23</v>
      </c>
      <c r="D11954" s="20">
        <v>43830</v>
      </c>
      <c r="E11954" t="s">
        <v>1236</v>
      </c>
      <c r="F11954" t="s">
        <v>12</v>
      </c>
      <c r="G11954" s="18">
        <v>4302937</v>
      </c>
      <c r="H11954" s="18">
        <v>4679960</v>
      </c>
      <c r="I11954" s="18">
        <v>1375390</v>
      </c>
      <c r="J11954" s="18">
        <v>2312143</v>
      </c>
      <c r="K11954" s="18">
        <v>2367817</v>
      </c>
      <c r="M11954" s="18">
        <v>349659</v>
      </c>
    </row>
    <row r="11955" spans="1:13" hidden="1" x14ac:dyDescent="0.25">
      <c r="A11955">
        <v>900341056</v>
      </c>
      <c r="B11955" t="s">
        <v>9764</v>
      </c>
      <c r="C11955" t="s">
        <v>55</v>
      </c>
      <c r="D11955" s="20">
        <v>43830</v>
      </c>
      <c r="E11955" t="s">
        <v>1236</v>
      </c>
      <c r="F11955" t="s">
        <v>12</v>
      </c>
      <c r="G11955" s="18">
        <v>1971433</v>
      </c>
      <c r="H11955" s="18">
        <v>2484904</v>
      </c>
      <c r="I11955" s="18">
        <v>1625655</v>
      </c>
      <c r="J11955" s="18">
        <v>1625655</v>
      </c>
      <c r="K11955" s="18">
        <v>859249</v>
      </c>
      <c r="L11955" s="18">
        <v>117454</v>
      </c>
      <c r="M11955" s="18">
        <v>142074</v>
      </c>
    </row>
    <row r="11956" spans="1:13" hidden="1" x14ac:dyDescent="0.25">
      <c r="A11956">
        <v>900037731</v>
      </c>
      <c r="B11956" t="s">
        <v>9765</v>
      </c>
      <c r="C11956" t="s">
        <v>29</v>
      </c>
      <c r="D11956" s="20">
        <v>43830</v>
      </c>
      <c r="E11956" t="s">
        <v>1236</v>
      </c>
      <c r="F11956" t="s">
        <v>12</v>
      </c>
      <c r="G11956" s="18">
        <v>10804447</v>
      </c>
      <c r="H11956" s="18">
        <v>44414711</v>
      </c>
      <c r="I11956" s="18">
        <v>848120</v>
      </c>
      <c r="J11956" s="18">
        <v>1592205</v>
      </c>
      <c r="K11956" s="18">
        <v>42822506</v>
      </c>
      <c r="L11956" s="18">
        <v>20388</v>
      </c>
      <c r="M11956" s="18">
        <v>1347467</v>
      </c>
    </row>
    <row r="11957" spans="1:13" hidden="1" x14ac:dyDescent="0.25">
      <c r="A11957">
        <v>900328924</v>
      </c>
      <c r="B11957" t="s">
        <v>9766</v>
      </c>
      <c r="C11957" t="s">
        <v>350</v>
      </c>
      <c r="D11957" s="20">
        <v>43830</v>
      </c>
      <c r="E11957" t="s">
        <v>1236</v>
      </c>
      <c r="F11957" t="s">
        <v>12</v>
      </c>
      <c r="G11957" s="18">
        <v>20670565</v>
      </c>
      <c r="H11957" s="18">
        <v>24518929</v>
      </c>
      <c r="I11957" s="18">
        <v>12356409</v>
      </c>
      <c r="J11957" s="18">
        <v>16053375</v>
      </c>
      <c r="K11957" s="18">
        <v>8465554</v>
      </c>
      <c r="L11957" s="18">
        <v>1364082</v>
      </c>
      <c r="M11957" s="18">
        <v>600493</v>
      </c>
    </row>
    <row r="11958" spans="1:13" hidden="1" x14ac:dyDescent="0.25">
      <c r="A11958">
        <v>900023929</v>
      </c>
      <c r="B11958" t="s">
        <v>9767</v>
      </c>
      <c r="C11958" t="s">
        <v>19</v>
      </c>
      <c r="D11958" s="20">
        <v>43830</v>
      </c>
      <c r="E11958" t="s">
        <v>1236</v>
      </c>
      <c r="F11958" t="s">
        <v>12</v>
      </c>
      <c r="G11958" s="18">
        <v>1746142</v>
      </c>
      <c r="H11958" s="18">
        <v>68064035</v>
      </c>
      <c r="I11958" s="18">
        <v>919829</v>
      </c>
      <c r="J11958" s="18">
        <v>42458646</v>
      </c>
      <c r="K11958" s="18">
        <v>25605389</v>
      </c>
      <c r="L11958" s="18">
        <v>762817</v>
      </c>
      <c r="M11958" s="18">
        <v>6071011</v>
      </c>
    </row>
    <row r="11959" spans="1:13" hidden="1" x14ac:dyDescent="0.25">
      <c r="A11959">
        <v>900659583</v>
      </c>
      <c r="B11959" t="s">
        <v>9768</v>
      </c>
      <c r="C11959" t="s">
        <v>83</v>
      </c>
      <c r="D11959" s="20">
        <v>43830</v>
      </c>
      <c r="E11959" t="s">
        <v>1236</v>
      </c>
      <c r="F11959" t="s">
        <v>12</v>
      </c>
      <c r="G11959" s="18">
        <v>238748</v>
      </c>
      <c r="H11959" s="18">
        <v>2528681</v>
      </c>
      <c r="I11959" s="18">
        <v>376314</v>
      </c>
      <c r="J11959" s="18">
        <v>1883446</v>
      </c>
      <c r="K11959" s="18">
        <v>645235</v>
      </c>
      <c r="L11959" s="18">
        <v>95481</v>
      </c>
      <c r="M11959" s="18">
        <v>7308</v>
      </c>
    </row>
    <row r="11960" spans="1:13" hidden="1" x14ac:dyDescent="0.25">
      <c r="A11960">
        <v>830065828</v>
      </c>
      <c r="B11960" t="s">
        <v>9769</v>
      </c>
      <c r="C11960" t="s">
        <v>203</v>
      </c>
      <c r="D11960" s="20">
        <v>43830</v>
      </c>
      <c r="E11960" t="s">
        <v>1236</v>
      </c>
      <c r="F11960" t="s">
        <v>12</v>
      </c>
      <c r="G11960" s="18">
        <v>659553</v>
      </c>
      <c r="H11960" s="18">
        <v>16382525</v>
      </c>
      <c r="I11960" s="18">
        <v>1115301</v>
      </c>
      <c r="J11960" s="18">
        <v>7037387</v>
      </c>
      <c r="K11960" s="18">
        <v>9345138</v>
      </c>
      <c r="L11960" s="18">
        <v>70917</v>
      </c>
      <c r="M11960" s="18">
        <v>120381</v>
      </c>
    </row>
    <row r="11961" spans="1:13" hidden="1" x14ac:dyDescent="0.25">
      <c r="A11961">
        <v>900608226</v>
      </c>
      <c r="B11961" t="s">
        <v>9770</v>
      </c>
      <c r="C11961" t="s">
        <v>40</v>
      </c>
      <c r="D11961" s="20">
        <v>43830</v>
      </c>
      <c r="E11961" t="s">
        <v>1236</v>
      </c>
      <c r="F11961" t="s">
        <v>12</v>
      </c>
      <c r="G11961" s="18">
        <v>43284309</v>
      </c>
      <c r="H11961" s="18">
        <v>44762673</v>
      </c>
      <c r="I11961" s="18">
        <v>17843411</v>
      </c>
      <c r="J11961" s="18">
        <v>44529921</v>
      </c>
      <c r="K11961" s="18">
        <v>232752</v>
      </c>
      <c r="L11961" s="18">
        <v>74522</v>
      </c>
      <c r="M11961" s="18">
        <v>-441527</v>
      </c>
    </row>
    <row r="11962" spans="1:13" hidden="1" x14ac:dyDescent="0.25">
      <c r="A11962">
        <v>900738933</v>
      </c>
      <c r="B11962" t="s">
        <v>9771</v>
      </c>
      <c r="C11962" t="s">
        <v>503</v>
      </c>
      <c r="D11962" s="20">
        <v>43830</v>
      </c>
      <c r="E11962" t="s">
        <v>1236</v>
      </c>
      <c r="F11962" t="s">
        <v>12</v>
      </c>
      <c r="G11962" s="18">
        <v>30382794</v>
      </c>
      <c r="H11962" s="18">
        <v>31387744</v>
      </c>
      <c r="I11962" s="18">
        <v>19671766</v>
      </c>
      <c r="J11962" s="18">
        <v>20610267</v>
      </c>
      <c r="K11962" s="18">
        <v>10777477</v>
      </c>
      <c r="L11962" s="18">
        <v>1249317</v>
      </c>
      <c r="M11962" s="18">
        <v>3465409</v>
      </c>
    </row>
    <row r="11963" spans="1:13" hidden="1" x14ac:dyDescent="0.25">
      <c r="A11963">
        <v>830012027</v>
      </c>
      <c r="B11963" t="s">
        <v>9772</v>
      </c>
      <c r="C11963" t="s">
        <v>1051</v>
      </c>
      <c r="D11963" s="20">
        <v>43830</v>
      </c>
      <c r="E11963" t="s">
        <v>1236</v>
      </c>
      <c r="F11963" t="s">
        <v>12</v>
      </c>
      <c r="G11963" s="18">
        <v>446339</v>
      </c>
      <c r="H11963" s="18">
        <v>15058195</v>
      </c>
      <c r="I11963" s="18">
        <v>4697216</v>
      </c>
      <c r="J11963" s="18">
        <v>6316782</v>
      </c>
      <c r="K11963" s="18">
        <v>8741413</v>
      </c>
      <c r="L11963" s="18">
        <v>297214</v>
      </c>
      <c r="M11963" s="18">
        <v>-377563</v>
      </c>
    </row>
    <row r="11964" spans="1:13" hidden="1" x14ac:dyDescent="0.25">
      <c r="A11964">
        <v>900951225</v>
      </c>
      <c r="B11964" t="s">
        <v>9773</v>
      </c>
      <c r="C11964" t="s">
        <v>23</v>
      </c>
      <c r="D11964" s="20">
        <v>43830</v>
      </c>
      <c r="E11964" t="s">
        <v>1236</v>
      </c>
      <c r="F11964" t="s">
        <v>12</v>
      </c>
      <c r="G11964" s="18">
        <v>120377871</v>
      </c>
      <c r="H11964" s="18">
        <v>122250542</v>
      </c>
      <c r="I11964" s="18">
        <v>39878197</v>
      </c>
      <c r="J11964" s="18">
        <v>91578377</v>
      </c>
      <c r="K11964" s="18">
        <v>30672165</v>
      </c>
      <c r="L11964" s="18">
        <v>1626023</v>
      </c>
      <c r="M11964" s="18">
        <v>19244121</v>
      </c>
    </row>
    <row r="11965" spans="1:13" hidden="1" x14ac:dyDescent="0.25">
      <c r="A11965">
        <v>830055841</v>
      </c>
      <c r="B11965" t="s">
        <v>9774</v>
      </c>
      <c r="C11965" t="s">
        <v>1350</v>
      </c>
      <c r="D11965" s="20">
        <v>43830</v>
      </c>
      <c r="E11965" t="s">
        <v>1236</v>
      </c>
      <c r="F11965" t="s">
        <v>12</v>
      </c>
      <c r="G11965" s="18">
        <v>1922118</v>
      </c>
      <c r="H11965" s="18">
        <v>6061373</v>
      </c>
      <c r="I11965" s="18">
        <v>3938411</v>
      </c>
      <c r="J11965" s="18">
        <v>3938411</v>
      </c>
      <c r="K11965" s="18">
        <v>2122962</v>
      </c>
      <c r="L11965" s="18">
        <v>471495</v>
      </c>
      <c r="M11965" s="18">
        <v>-172245</v>
      </c>
    </row>
    <row r="11966" spans="1:13" hidden="1" x14ac:dyDescent="0.25">
      <c r="A11966">
        <v>900091919</v>
      </c>
      <c r="B11966" t="s">
        <v>9775</v>
      </c>
      <c r="C11966" t="s">
        <v>29</v>
      </c>
      <c r="D11966" s="20">
        <v>43830</v>
      </c>
      <c r="E11966" t="s">
        <v>1236</v>
      </c>
      <c r="F11966" t="s">
        <v>12</v>
      </c>
      <c r="G11966" s="18">
        <v>10999431</v>
      </c>
      <c r="H11966" s="18">
        <v>20509709</v>
      </c>
      <c r="I11966" s="18">
        <v>4968268</v>
      </c>
      <c r="J11966" s="18">
        <v>5967356</v>
      </c>
      <c r="K11966" s="18">
        <v>14542353</v>
      </c>
      <c r="L11966" s="18">
        <v>32554</v>
      </c>
      <c r="M11966" s="18">
        <v>2770921</v>
      </c>
    </row>
    <row r="11967" spans="1:13" hidden="1" x14ac:dyDescent="0.25">
      <c r="A11967">
        <v>890312027</v>
      </c>
      <c r="B11967" t="s">
        <v>9776</v>
      </c>
      <c r="C11967" t="s">
        <v>717</v>
      </c>
      <c r="D11967" s="20">
        <v>43830</v>
      </c>
      <c r="E11967" t="s">
        <v>1236</v>
      </c>
      <c r="F11967" t="s">
        <v>12</v>
      </c>
      <c r="G11967" s="18">
        <v>165813</v>
      </c>
      <c r="H11967" s="18">
        <v>19118744</v>
      </c>
      <c r="I11967" s="18">
        <v>131047</v>
      </c>
      <c r="J11967" s="18">
        <v>1951587</v>
      </c>
      <c r="K11967" s="18">
        <v>17167157</v>
      </c>
      <c r="L11967" s="18">
        <v>8961</v>
      </c>
      <c r="M11967" s="18">
        <v>-111397</v>
      </c>
    </row>
    <row r="11968" spans="1:13" hidden="1" x14ac:dyDescent="0.25">
      <c r="A11968">
        <v>900568326</v>
      </c>
      <c r="B11968" t="s">
        <v>9777</v>
      </c>
      <c r="C11968" t="s">
        <v>1233</v>
      </c>
      <c r="D11968" s="20">
        <v>43830</v>
      </c>
      <c r="E11968" t="s">
        <v>1236</v>
      </c>
      <c r="F11968" t="s">
        <v>12</v>
      </c>
      <c r="G11968" s="18">
        <v>5069303</v>
      </c>
      <c r="H11968" s="18">
        <v>5297163</v>
      </c>
      <c r="I11968" s="18">
        <v>2209775</v>
      </c>
      <c r="J11968" s="18">
        <v>2585585</v>
      </c>
      <c r="K11968" s="18">
        <v>2711578</v>
      </c>
      <c r="L11968" s="18">
        <v>0</v>
      </c>
      <c r="M11968" s="18">
        <v>307546</v>
      </c>
    </row>
    <row r="11969" spans="1:13" hidden="1" x14ac:dyDescent="0.25">
      <c r="A11969">
        <v>800089627</v>
      </c>
      <c r="B11969" t="s">
        <v>9778</v>
      </c>
      <c r="C11969" t="s">
        <v>593</v>
      </c>
      <c r="D11969" s="20">
        <v>43830</v>
      </c>
      <c r="E11969" t="s">
        <v>1236</v>
      </c>
      <c r="F11969" t="s">
        <v>12</v>
      </c>
      <c r="G11969" s="18">
        <v>5094337</v>
      </c>
      <c r="H11969" s="18">
        <v>8737640</v>
      </c>
      <c r="I11969" s="18">
        <v>1495538</v>
      </c>
      <c r="J11969" s="18">
        <v>1560971</v>
      </c>
      <c r="K11969" s="18">
        <v>7176669</v>
      </c>
      <c r="M11969" s="18">
        <v>1121589</v>
      </c>
    </row>
    <row r="11970" spans="1:13" hidden="1" x14ac:dyDescent="0.25">
      <c r="A11970">
        <v>900800528</v>
      </c>
      <c r="B11970" t="s">
        <v>9779</v>
      </c>
      <c r="C11970" t="s">
        <v>143</v>
      </c>
      <c r="D11970" s="20">
        <v>43830</v>
      </c>
      <c r="E11970" t="s">
        <v>1236</v>
      </c>
      <c r="F11970" t="s">
        <v>12</v>
      </c>
      <c r="G11970" s="18">
        <v>6281</v>
      </c>
      <c r="H11970" s="18">
        <v>16740321</v>
      </c>
      <c r="I11970" s="18">
        <v>71027</v>
      </c>
      <c r="J11970" s="18">
        <v>1691714</v>
      </c>
      <c r="K11970" s="18">
        <v>15048607</v>
      </c>
      <c r="L11970" s="18">
        <v>0</v>
      </c>
      <c r="M11970" s="18">
        <v>-4737</v>
      </c>
    </row>
    <row r="11971" spans="1:13" hidden="1" x14ac:dyDescent="0.25">
      <c r="A11971">
        <v>860003628</v>
      </c>
      <c r="B11971" t="s">
        <v>9780</v>
      </c>
      <c r="C11971" t="s">
        <v>203</v>
      </c>
      <c r="D11971" s="20">
        <v>43830</v>
      </c>
      <c r="E11971" t="s">
        <v>1236</v>
      </c>
      <c r="F11971" t="s">
        <v>12</v>
      </c>
      <c r="G11971" s="18">
        <v>14495630</v>
      </c>
      <c r="H11971" s="18">
        <v>226708059</v>
      </c>
      <c r="I11971" s="18">
        <v>31653617</v>
      </c>
      <c r="J11971" s="18">
        <v>88918804</v>
      </c>
      <c r="K11971" s="18">
        <v>137789255</v>
      </c>
      <c r="L11971" s="18">
        <v>10427725</v>
      </c>
      <c r="M11971" s="18">
        <v>-6246787</v>
      </c>
    </row>
    <row r="11972" spans="1:13" hidden="1" x14ac:dyDescent="0.25">
      <c r="A11972">
        <v>900041136</v>
      </c>
      <c r="B11972" t="s">
        <v>9781</v>
      </c>
      <c r="C11972" t="s">
        <v>327</v>
      </c>
      <c r="D11972" s="20">
        <v>43830</v>
      </c>
      <c r="E11972" t="s">
        <v>1236</v>
      </c>
      <c r="F11972" t="s">
        <v>12</v>
      </c>
      <c r="G11972" s="18">
        <v>3654485</v>
      </c>
      <c r="H11972" s="18">
        <v>3654485</v>
      </c>
      <c r="I11972" s="18">
        <v>2468825</v>
      </c>
      <c r="J11972" s="18">
        <v>2468825</v>
      </c>
      <c r="K11972" s="18">
        <v>1185660</v>
      </c>
      <c r="L11972" s="18">
        <v>138271</v>
      </c>
      <c r="M11972" s="18">
        <v>14732</v>
      </c>
    </row>
    <row r="11973" spans="1:13" hidden="1" x14ac:dyDescent="0.25">
      <c r="A11973">
        <v>900305136</v>
      </c>
      <c r="B11973" t="s">
        <v>9782</v>
      </c>
      <c r="C11973" t="s">
        <v>2866</v>
      </c>
      <c r="D11973" s="20">
        <v>43830</v>
      </c>
      <c r="E11973" t="s">
        <v>1236</v>
      </c>
      <c r="F11973" t="s">
        <v>12</v>
      </c>
      <c r="G11973" s="18">
        <v>3511428</v>
      </c>
      <c r="H11973" s="18">
        <v>4779366</v>
      </c>
      <c r="I11973" s="18">
        <v>3104542</v>
      </c>
      <c r="J11973" s="18">
        <v>4143082</v>
      </c>
      <c r="K11973" s="18">
        <v>636284</v>
      </c>
      <c r="L11973" s="18">
        <v>217874</v>
      </c>
      <c r="M11973" s="18">
        <v>-5652</v>
      </c>
    </row>
    <row r="11974" spans="1:13" hidden="1" x14ac:dyDescent="0.25">
      <c r="A11974">
        <v>830509629</v>
      </c>
      <c r="B11974" t="s">
        <v>9783</v>
      </c>
      <c r="C11974" t="s">
        <v>68</v>
      </c>
      <c r="D11974" s="20">
        <v>43830</v>
      </c>
      <c r="E11974" t="s">
        <v>1236</v>
      </c>
      <c r="F11974" t="s">
        <v>12</v>
      </c>
      <c r="G11974" s="18">
        <v>2482899</v>
      </c>
      <c r="H11974" s="18">
        <v>2497717</v>
      </c>
      <c r="I11974" s="18">
        <v>1471781</v>
      </c>
      <c r="J11974" s="18">
        <v>1682425</v>
      </c>
      <c r="K11974" s="18">
        <v>815292</v>
      </c>
      <c r="L11974" s="18">
        <v>52373</v>
      </c>
      <c r="M11974" s="18">
        <v>20102</v>
      </c>
    </row>
    <row r="11975" spans="1:13" hidden="1" x14ac:dyDescent="0.25">
      <c r="A11975">
        <v>860528324</v>
      </c>
      <c r="B11975" t="s">
        <v>9784</v>
      </c>
      <c r="C11975" t="s">
        <v>23</v>
      </c>
      <c r="D11975" s="20">
        <v>43830</v>
      </c>
      <c r="E11975" t="s">
        <v>1236</v>
      </c>
      <c r="F11975" t="s">
        <v>12</v>
      </c>
      <c r="G11975" s="18">
        <v>3325507</v>
      </c>
      <c r="H11975" s="18">
        <v>9369915</v>
      </c>
      <c r="I11975" s="18">
        <v>277547</v>
      </c>
      <c r="J11975" s="18">
        <v>2936495</v>
      </c>
      <c r="K11975" s="18">
        <v>6433420</v>
      </c>
      <c r="L11975" s="18">
        <v>153323</v>
      </c>
      <c r="M11975" s="18">
        <v>159367</v>
      </c>
    </row>
    <row r="11976" spans="1:13" hidden="1" x14ac:dyDescent="0.25">
      <c r="A11976">
        <v>900313924</v>
      </c>
      <c r="B11976" t="s">
        <v>9785</v>
      </c>
      <c r="C11976" t="s">
        <v>143</v>
      </c>
      <c r="D11976" s="20">
        <v>43830</v>
      </c>
      <c r="E11976" t="s">
        <v>1236</v>
      </c>
      <c r="F11976" t="s">
        <v>12</v>
      </c>
      <c r="G11976" s="18">
        <v>1769373</v>
      </c>
      <c r="H11976" s="18">
        <v>71061266</v>
      </c>
      <c r="I11976" s="18">
        <v>12479952</v>
      </c>
      <c r="J11976" s="18">
        <v>75783476</v>
      </c>
      <c r="K11976" s="18">
        <v>-4722210</v>
      </c>
      <c r="L11976" s="18">
        <v>2015922</v>
      </c>
      <c r="M11976" s="18">
        <v>-242772</v>
      </c>
    </row>
    <row r="11977" spans="1:13" hidden="1" x14ac:dyDescent="0.25">
      <c r="A11977">
        <v>900576800</v>
      </c>
      <c r="B11977" t="s">
        <v>9786</v>
      </c>
      <c r="C11977" t="s">
        <v>19</v>
      </c>
      <c r="D11977" s="20">
        <v>43830</v>
      </c>
      <c r="E11977" t="s">
        <v>1236</v>
      </c>
      <c r="F11977" t="s">
        <v>12</v>
      </c>
      <c r="G11977" s="18">
        <v>4245717</v>
      </c>
      <c r="H11977" s="18">
        <v>12071575</v>
      </c>
      <c r="I11977" s="18">
        <v>14498</v>
      </c>
      <c r="J11977" s="18">
        <v>14498</v>
      </c>
      <c r="K11977" s="18">
        <v>12057077</v>
      </c>
      <c r="L11977" s="18">
        <v>471</v>
      </c>
      <c r="M11977" s="18">
        <v>-186131</v>
      </c>
    </row>
    <row r="11978" spans="1:13" hidden="1" x14ac:dyDescent="0.25">
      <c r="A11978">
        <v>800250275</v>
      </c>
      <c r="B11978" t="s">
        <v>9787</v>
      </c>
      <c r="C11978" t="s">
        <v>1233</v>
      </c>
      <c r="D11978" s="20">
        <v>43830</v>
      </c>
      <c r="E11978" t="s">
        <v>1236</v>
      </c>
      <c r="F11978" t="s">
        <v>12</v>
      </c>
      <c r="G11978" s="18">
        <v>1699927</v>
      </c>
      <c r="H11978" s="18">
        <v>2077395</v>
      </c>
      <c r="I11978" s="18">
        <v>335416</v>
      </c>
      <c r="J11978" s="18">
        <v>1235416</v>
      </c>
      <c r="K11978" s="18">
        <v>841979</v>
      </c>
      <c r="M11978" s="18">
        <v>-191652</v>
      </c>
    </row>
    <row r="11979" spans="1:13" hidden="1" x14ac:dyDescent="0.25">
      <c r="A11979">
        <v>800205227</v>
      </c>
      <c r="B11979" t="s">
        <v>9788</v>
      </c>
      <c r="C11979" t="s">
        <v>68</v>
      </c>
      <c r="D11979" s="20">
        <v>43830</v>
      </c>
      <c r="E11979" t="s">
        <v>1236</v>
      </c>
      <c r="F11979" t="s">
        <v>12</v>
      </c>
      <c r="G11979" s="18">
        <v>1477274</v>
      </c>
      <c r="H11979" s="18">
        <v>4186437</v>
      </c>
      <c r="I11979" s="18">
        <v>1565921</v>
      </c>
      <c r="J11979" s="18">
        <v>2894613</v>
      </c>
      <c r="K11979" s="18">
        <v>1291824</v>
      </c>
      <c r="L11979" s="18">
        <v>262681</v>
      </c>
      <c r="M11979" s="18">
        <v>-4245</v>
      </c>
    </row>
    <row r="11980" spans="1:13" hidden="1" x14ac:dyDescent="0.25">
      <c r="A11980">
        <v>890210328</v>
      </c>
      <c r="B11980" t="s">
        <v>9789</v>
      </c>
      <c r="C11980" t="s">
        <v>29</v>
      </c>
      <c r="D11980" s="20">
        <v>43830</v>
      </c>
      <c r="E11980" t="s">
        <v>1236</v>
      </c>
      <c r="F11980" t="s">
        <v>12</v>
      </c>
      <c r="G11980" s="18">
        <v>1694463</v>
      </c>
      <c r="H11980" s="18">
        <v>5603127</v>
      </c>
      <c r="I11980" s="18">
        <v>1988053</v>
      </c>
      <c r="J11980" s="18">
        <v>2013099</v>
      </c>
      <c r="K11980" s="18">
        <v>3590028</v>
      </c>
      <c r="L11980" s="18">
        <v>39451</v>
      </c>
      <c r="M11980" s="18">
        <v>663835</v>
      </c>
    </row>
    <row r="11981" spans="1:13" hidden="1" x14ac:dyDescent="0.25">
      <c r="A11981">
        <v>900180126</v>
      </c>
      <c r="B11981" t="s">
        <v>9790</v>
      </c>
      <c r="C11981" t="s">
        <v>217</v>
      </c>
      <c r="D11981" s="20">
        <v>43830</v>
      </c>
      <c r="E11981" t="s">
        <v>1236</v>
      </c>
      <c r="F11981" t="s">
        <v>12</v>
      </c>
      <c r="G11981" s="18">
        <v>1633439</v>
      </c>
      <c r="H11981" s="18">
        <v>2011323</v>
      </c>
      <c r="I11981" s="18">
        <v>1591662</v>
      </c>
      <c r="J11981" s="18">
        <v>1631248</v>
      </c>
      <c r="K11981" s="18">
        <v>380075</v>
      </c>
      <c r="L11981" s="18">
        <v>141014</v>
      </c>
      <c r="M11981" s="18">
        <v>204100</v>
      </c>
    </row>
    <row r="11982" spans="1:13" hidden="1" x14ac:dyDescent="0.25">
      <c r="A11982">
        <v>800034825</v>
      </c>
      <c r="B11982" t="s">
        <v>9791</v>
      </c>
      <c r="C11982" t="s">
        <v>9664</v>
      </c>
      <c r="D11982" s="20">
        <v>43830</v>
      </c>
      <c r="E11982" t="s">
        <v>1236</v>
      </c>
      <c r="F11982" t="s">
        <v>12</v>
      </c>
      <c r="G11982" s="18">
        <v>38498846</v>
      </c>
      <c r="H11982" s="18">
        <v>50788197</v>
      </c>
      <c r="I11982" s="18">
        <v>20883320</v>
      </c>
      <c r="J11982" s="18">
        <v>34104038</v>
      </c>
      <c r="K11982" s="18">
        <v>16684159</v>
      </c>
      <c r="L11982" s="18">
        <v>1400782</v>
      </c>
      <c r="M11982" s="18">
        <v>3467926</v>
      </c>
    </row>
    <row r="11983" spans="1:13" hidden="1" x14ac:dyDescent="0.25">
      <c r="A11983">
        <v>823004536</v>
      </c>
      <c r="B11983" t="s">
        <v>9792</v>
      </c>
      <c r="C11983" t="s">
        <v>593</v>
      </c>
      <c r="D11983" s="20">
        <v>43830</v>
      </c>
      <c r="E11983" t="s">
        <v>1236</v>
      </c>
      <c r="F11983" t="s">
        <v>12</v>
      </c>
      <c r="G11983" s="18">
        <v>31852999</v>
      </c>
      <c r="H11983" s="18">
        <v>32140110</v>
      </c>
      <c r="I11983" s="18">
        <v>25502946</v>
      </c>
      <c r="J11983" s="18">
        <v>25502946</v>
      </c>
      <c r="K11983" s="18">
        <v>6637164</v>
      </c>
      <c r="M11983" s="18">
        <v>3113862</v>
      </c>
    </row>
    <row r="11984" spans="1:13" hidden="1" x14ac:dyDescent="0.25">
      <c r="A11984">
        <v>900351928</v>
      </c>
      <c r="B11984" t="s">
        <v>9793</v>
      </c>
      <c r="C11984" t="s">
        <v>848</v>
      </c>
      <c r="D11984" s="20">
        <v>43830</v>
      </c>
      <c r="E11984" t="s">
        <v>1236</v>
      </c>
      <c r="F11984" t="s">
        <v>12</v>
      </c>
      <c r="G11984" s="18">
        <v>432695</v>
      </c>
      <c r="H11984" s="18">
        <v>2230433</v>
      </c>
      <c r="I11984" s="18">
        <v>2380615</v>
      </c>
      <c r="J11984" s="18">
        <v>2603553</v>
      </c>
      <c r="K11984" s="18">
        <v>-373120</v>
      </c>
      <c r="M11984" s="18">
        <v>-868706</v>
      </c>
    </row>
    <row r="11985" spans="1:13" hidden="1" x14ac:dyDescent="0.25">
      <c r="A11985">
        <v>900793025</v>
      </c>
      <c r="B11985" t="s">
        <v>9794</v>
      </c>
      <c r="C11985" t="s">
        <v>23</v>
      </c>
      <c r="D11985" s="20">
        <v>43830</v>
      </c>
      <c r="E11985" t="s">
        <v>1236</v>
      </c>
      <c r="F11985" t="s">
        <v>12</v>
      </c>
      <c r="G11985" s="18">
        <v>22027700</v>
      </c>
      <c r="H11985" s="18">
        <v>24822148</v>
      </c>
      <c r="I11985" s="18">
        <v>16622449</v>
      </c>
      <c r="J11985" s="18">
        <v>21235189</v>
      </c>
      <c r="K11985" s="18">
        <v>3586959</v>
      </c>
      <c r="L11985" s="18">
        <v>0</v>
      </c>
      <c r="M11985" s="18">
        <v>1327499</v>
      </c>
    </row>
    <row r="11986" spans="1:13" hidden="1" x14ac:dyDescent="0.25">
      <c r="A11986">
        <v>830129426</v>
      </c>
      <c r="B11986" t="s">
        <v>9795</v>
      </c>
      <c r="C11986" t="s">
        <v>238</v>
      </c>
      <c r="D11986" s="20">
        <v>43830</v>
      </c>
      <c r="E11986" t="s">
        <v>1236</v>
      </c>
      <c r="F11986" t="s">
        <v>12</v>
      </c>
      <c r="G11986" s="18">
        <v>24436234</v>
      </c>
      <c r="H11986" s="18">
        <v>37769765</v>
      </c>
      <c r="I11986" s="18">
        <v>14686930</v>
      </c>
      <c r="J11986" s="18">
        <v>24196310</v>
      </c>
      <c r="K11986" s="18">
        <v>13573455</v>
      </c>
      <c r="L11986" s="18">
        <v>3385924</v>
      </c>
      <c r="M11986" s="18">
        <v>5504208</v>
      </c>
    </row>
    <row r="11987" spans="1:13" hidden="1" x14ac:dyDescent="0.25">
      <c r="A11987">
        <v>830070324</v>
      </c>
      <c r="B11987" t="s">
        <v>9796</v>
      </c>
      <c r="C11987" t="s">
        <v>45</v>
      </c>
      <c r="D11987" s="20">
        <v>43830</v>
      </c>
      <c r="E11987" t="s">
        <v>1236</v>
      </c>
      <c r="F11987" t="s">
        <v>12</v>
      </c>
      <c r="G11987" s="18">
        <v>1928553</v>
      </c>
      <c r="H11987" s="18">
        <v>9526494</v>
      </c>
      <c r="I11987" s="18">
        <v>118882</v>
      </c>
      <c r="J11987" s="18">
        <v>3604082</v>
      </c>
      <c r="K11987" s="18">
        <v>5922412</v>
      </c>
      <c r="L11987" s="18">
        <v>117243</v>
      </c>
      <c r="M11987" s="18">
        <v>359993</v>
      </c>
    </row>
    <row r="11988" spans="1:13" hidden="1" x14ac:dyDescent="0.25">
      <c r="A11988">
        <v>891410828</v>
      </c>
      <c r="B11988" t="s">
        <v>9797</v>
      </c>
      <c r="C11988" t="s">
        <v>215</v>
      </c>
      <c r="D11988" s="20">
        <v>43830</v>
      </c>
      <c r="E11988" t="s">
        <v>1236</v>
      </c>
      <c r="F11988" t="s">
        <v>12</v>
      </c>
      <c r="G11988" s="18">
        <v>10968470</v>
      </c>
      <c r="H11988" s="18">
        <v>11164488</v>
      </c>
      <c r="I11988" s="18">
        <v>5646262</v>
      </c>
      <c r="J11988" s="18">
        <v>6111746</v>
      </c>
      <c r="K11988" s="18">
        <v>5052742</v>
      </c>
      <c r="L11988" s="18">
        <v>391428</v>
      </c>
      <c r="M11988" s="18">
        <v>266488</v>
      </c>
    </row>
    <row r="11989" spans="1:13" hidden="1" x14ac:dyDescent="0.25">
      <c r="A11989">
        <v>860053831</v>
      </c>
      <c r="B11989" t="s">
        <v>9798</v>
      </c>
      <c r="C11989" t="s">
        <v>90</v>
      </c>
      <c r="D11989" s="20">
        <v>43830</v>
      </c>
      <c r="E11989" t="s">
        <v>1236</v>
      </c>
      <c r="F11989" t="s">
        <v>12</v>
      </c>
      <c r="G11989" s="18">
        <v>33489488</v>
      </c>
      <c r="H11989" s="18">
        <v>86384399</v>
      </c>
      <c r="I11989" s="18">
        <v>44668176</v>
      </c>
      <c r="J11989" s="18">
        <v>68431496</v>
      </c>
      <c r="K11989" s="18">
        <v>17952903</v>
      </c>
      <c r="L11989" s="18">
        <v>4724593</v>
      </c>
      <c r="M11989" s="18">
        <v>3059129</v>
      </c>
    </row>
    <row r="11990" spans="1:13" hidden="1" x14ac:dyDescent="0.25">
      <c r="A11990">
        <v>860532525</v>
      </c>
      <c r="B11990" t="s">
        <v>9799</v>
      </c>
      <c r="C11990" t="s">
        <v>29</v>
      </c>
      <c r="D11990" s="20">
        <v>43830</v>
      </c>
      <c r="E11990" t="s">
        <v>1236</v>
      </c>
      <c r="F11990" t="s">
        <v>12</v>
      </c>
      <c r="G11990" s="18">
        <v>122129</v>
      </c>
      <c r="H11990" s="18">
        <v>5314610</v>
      </c>
      <c r="I11990" s="18">
        <v>1358837</v>
      </c>
      <c r="J11990" s="18">
        <v>1597501</v>
      </c>
      <c r="K11990" s="18">
        <v>3717109</v>
      </c>
      <c r="M11990" s="18">
        <v>-40857</v>
      </c>
    </row>
    <row r="11991" spans="1:13" hidden="1" x14ac:dyDescent="0.25">
      <c r="A11991">
        <v>900897227</v>
      </c>
      <c r="B11991" t="s">
        <v>9800</v>
      </c>
      <c r="C11991" t="s">
        <v>162</v>
      </c>
      <c r="D11991" s="20">
        <v>43830</v>
      </c>
      <c r="E11991" t="s">
        <v>1236</v>
      </c>
      <c r="F11991" t="s">
        <v>12</v>
      </c>
      <c r="G11991" s="18">
        <v>4269697</v>
      </c>
      <c r="H11991" s="18">
        <v>4271972</v>
      </c>
      <c r="I11991" s="18">
        <v>712713</v>
      </c>
      <c r="J11991" s="18">
        <v>712713</v>
      </c>
      <c r="K11991" s="18">
        <v>3559259</v>
      </c>
      <c r="L11991" s="18">
        <v>109868</v>
      </c>
      <c r="M11991" s="18">
        <v>1062840</v>
      </c>
    </row>
    <row r="11992" spans="1:13" hidden="1" x14ac:dyDescent="0.25">
      <c r="A11992">
        <v>800220225</v>
      </c>
      <c r="B11992" t="s">
        <v>9801</v>
      </c>
      <c r="C11992" t="s">
        <v>38</v>
      </c>
      <c r="D11992" s="20">
        <v>43830</v>
      </c>
      <c r="E11992" t="s">
        <v>1236</v>
      </c>
      <c r="F11992" t="s">
        <v>12</v>
      </c>
      <c r="G11992" s="18">
        <v>8659915</v>
      </c>
      <c r="H11992" s="18">
        <v>14603227</v>
      </c>
      <c r="I11992" s="18">
        <v>6953348</v>
      </c>
      <c r="J11992" s="18">
        <v>6953348</v>
      </c>
      <c r="K11992" s="18">
        <v>7649879</v>
      </c>
      <c r="L11992" s="18">
        <v>386509</v>
      </c>
      <c r="M11992" s="18">
        <v>105625</v>
      </c>
    </row>
    <row r="11993" spans="1:13" hidden="1" x14ac:dyDescent="0.25">
      <c r="A11993">
        <v>800108225</v>
      </c>
      <c r="B11993" t="s">
        <v>9802</v>
      </c>
      <c r="C11993" t="s">
        <v>220</v>
      </c>
      <c r="D11993" s="20">
        <v>43830</v>
      </c>
      <c r="E11993" t="s">
        <v>1236</v>
      </c>
      <c r="F11993" t="s">
        <v>12</v>
      </c>
      <c r="G11993" s="18">
        <v>676834</v>
      </c>
      <c r="H11993" s="18">
        <v>2354155</v>
      </c>
      <c r="I11993" s="18">
        <v>882360</v>
      </c>
      <c r="J11993" s="18">
        <v>882360</v>
      </c>
      <c r="K11993" s="18">
        <v>1471795</v>
      </c>
      <c r="M11993" s="18">
        <v>-11737</v>
      </c>
    </row>
    <row r="11994" spans="1:13" hidden="1" x14ac:dyDescent="0.25">
      <c r="A11994">
        <v>830131527</v>
      </c>
      <c r="B11994" t="s">
        <v>9803</v>
      </c>
      <c r="C11994" t="s">
        <v>203</v>
      </c>
      <c r="D11994" s="20">
        <v>43830</v>
      </c>
      <c r="E11994" t="s">
        <v>1236</v>
      </c>
      <c r="F11994" t="s">
        <v>12</v>
      </c>
      <c r="G11994" s="18">
        <v>72882</v>
      </c>
      <c r="H11994" s="18">
        <v>7564423</v>
      </c>
      <c r="I11994" s="18">
        <v>1040142</v>
      </c>
      <c r="J11994" s="18">
        <v>1643574</v>
      </c>
      <c r="K11994" s="18">
        <v>5920849</v>
      </c>
      <c r="L11994" s="18">
        <v>105459</v>
      </c>
      <c r="M11994" s="18">
        <v>111250</v>
      </c>
    </row>
    <row r="11995" spans="1:13" hidden="1" x14ac:dyDescent="0.25">
      <c r="A11995">
        <v>900302428</v>
      </c>
      <c r="B11995" t="s">
        <v>9804</v>
      </c>
      <c r="C11995" t="s">
        <v>48</v>
      </c>
      <c r="D11995" s="20">
        <v>43830</v>
      </c>
      <c r="E11995" t="s">
        <v>1236</v>
      </c>
      <c r="F11995" t="s">
        <v>12</v>
      </c>
      <c r="G11995" s="18">
        <v>694351</v>
      </c>
      <c r="H11995" s="18">
        <v>1021436</v>
      </c>
      <c r="I11995" s="18">
        <v>435136</v>
      </c>
      <c r="J11995" s="18">
        <v>466466</v>
      </c>
      <c r="K11995" s="18">
        <v>554970</v>
      </c>
      <c r="L11995" s="18">
        <v>21378</v>
      </c>
      <c r="M11995" s="18">
        <v>-13952</v>
      </c>
    </row>
    <row r="11996" spans="1:13" hidden="1" x14ac:dyDescent="0.25">
      <c r="A11996">
        <v>800026828</v>
      </c>
      <c r="B11996" t="s">
        <v>9805</v>
      </c>
      <c r="C11996" t="s">
        <v>1633</v>
      </c>
      <c r="D11996" s="20">
        <v>43830</v>
      </c>
      <c r="E11996" t="s">
        <v>1236</v>
      </c>
      <c r="F11996" t="s">
        <v>12</v>
      </c>
      <c r="G11996" s="18">
        <v>876766</v>
      </c>
      <c r="H11996" s="18">
        <v>11751242</v>
      </c>
      <c r="I11996" s="18">
        <v>3027107</v>
      </c>
      <c r="J11996" s="18">
        <v>4264460</v>
      </c>
      <c r="K11996" s="18">
        <v>7486782</v>
      </c>
      <c r="M11996" s="18">
        <v>-1009602</v>
      </c>
    </row>
    <row r="11997" spans="1:13" hidden="1" x14ac:dyDescent="0.25">
      <c r="A11997">
        <v>800157629</v>
      </c>
      <c r="B11997" t="s">
        <v>9806</v>
      </c>
      <c r="C11997" t="s">
        <v>248</v>
      </c>
      <c r="D11997" s="20">
        <v>43830</v>
      </c>
      <c r="E11997" t="s">
        <v>1236</v>
      </c>
      <c r="F11997" t="s">
        <v>12</v>
      </c>
      <c r="G11997" s="18">
        <v>5686983</v>
      </c>
      <c r="H11997" s="18">
        <v>7003413</v>
      </c>
      <c r="I11997" s="18">
        <v>4561264</v>
      </c>
      <c r="J11997" s="18">
        <v>4561264</v>
      </c>
      <c r="K11997" s="18">
        <v>2442149</v>
      </c>
      <c r="M11997" s="18">
        <v>131156</v>
      </c>
    </row>
    <row r="11998" spans="1:13" hidden="1" x14ac:dyDescent="0.25">
      <c r="A11998">
        <v>834001328</v>
      </c>
      <c r="B11998" t="s">
        <v>9807</v>
      </c>
      <c r="C11998" t="s">
        <v>1082</v>
      </c>
      <c r="D11998" s="20">
        <v>43830</v>
      </c>
      <c r="E11998" t="s">
        <v>1236</v>
      </c>
      <c r="F11998" t="s">
        <v>12</v>
      </c>
      <c r="G11998" s="18">
        <v>6688236</v>
      </c>
      <c r="H11998" s="18">
        <v>7185264</v>
      </c>
      <c r="I11998" s="18">
        <v>3264865</v>
      </c>
      <c r="J11998" s="18">
        <v>3839981</v>
      </c>
      <c r="K11998" s="18">
        <v>3345283</v>
      </c>
      <c r="M11998" s="18">
        <v>503383</v>
      </c>
    </row>
    <row r="11999" spans="1:13" hidden="1" x14ac:dyDescent="0.25">
      <c r="A11999">
        <v>830117529</v>
      </c>
      <c r="B11999" t="s">
        <v>9808</v>
      </c>
      <c r="C11999" t="s">
        <v>29</v>
      </c>
      <c r="D11999" s="20">
        <v>43830</v>
      </c>
      <c r="E11999" t="s">
        <v>1236</v>
      </c>
      <c r="F11999" t="s">
        <v>12</v>
      </c>
      <c r="G11999" s="18">
        <v>211112997</v>
      </c>
      <c r="H11999" s="18">
        <v>233702260</v>
      </c>
      <c r="I11999" s="18">
        <v>19380034</v>
      </c>
      <c r="J11999" s="18">
        <v>71814274</v>
      </c>
      <c r="K11999" s="18">
        <v>161887986</v>
      </c>
      <c r="M11999" s="18">
        <v>27391927</v>
      </c>
    </row>
    <row r="12000" spans="1:13" hidden="1" x14ac:dyDescent="0.25">
      <c r="A12000">
        <v>900393426</v>
      </c>
      <c r="B12000" t="s">
        <v>9809</v>
      </c>
      <c r="C12000" t="s">
        <v>162</v>
      </c>
      <c r="D12000" s="20">
        <v>43830</v>
      </c>
      <c r="E12000" t="s">
        <v>1236</v>
      </c>
      <c r="F12000" t="s">
        <v>12</v>
      </c>
      <c r="G12000" s="18">
        <v>22465621</v>
      </c>
      <c r="H12000" s="18">
        <v>22473960</v>
      </c>
      <c r="I12000" s="18">
        <v>8868775</v>
      </c>
      <c r="J12000" s="18">
        <v>21080860</v>
      </c>
      <c r="K12000" s="18">
        <v>1393100</v>
      </c>
      <c r="M12000" s="18">
        <v>358920</v>
      </c>
    </row>
    <row r="12001" spans="1:13" hidden="1" x14ac:dyDescent="0.25">
      <c r="A12001">
        <v>811012661</v>
      </c>
      <c r="B12001" t="s">
        <v>9810</v>
      </c>
      <c r="C12001" t="s">
        <v>215</v>
      </c>
      <c r="D12001" s="20">
        <v>43830</v>
      </c>
      <c r="E12001" t="s">
        <v>1236</v>
      </c>
      <c r="F12001" t="s">
        <v>12</v>
      </c>
      <c r="G12001" s="18">
        <v>4141245</v>
      </c>
      <c r="H12001" s="18">
        <v>6115069</v>
      </c>
      <c r="I12001" s="18">
        <v>3408490</v>
      </c>
      <c r="J12001" s="18">
        <v>4760626</v>
      </c>
      <c r="K12001" s="18">
        <v>1354443</v>
      </c>
      <c r="L12001" s="18">
        <v>351399</v>
      </c>
      <c r="M12001" s="18">
        <v>34510</v>
      </c>
    </row>
    <row r="12002" spans="1:13" hidden="1" x14ac:dyDescent="0.25">
      <c r="A12002">
        <v>860075625</v>
      </c>
      <c r="B12002" t="s">
        <v>9811</v>
      </c>
      <c r="C12002" t="s">
        <v>702</v>
      </c>
      <c r="D12002" s="20">
        <v>43830</v>
      </c>
      <c r="E12002" t="s">
        <v>1236</v>
      </c>
      <c r="F12002" t="s">
        <v>12</v>
      </c>
      <c r="G12002" s="18">
        <v>4581963</v>
      </c>
      <c r="H12002" s="18">
        <v>7834156</v>
      </c>
      <c r="I12002" s="18">
        <v>1941909</v>
      </c>
      <c r="J12002" s="18">
        <v>1941909</v>
      </c>
      <c r="K12002" s="18">
        <v>5892247</v>
      </c>
      <c r="L12002" s="18">
        <v>73566</v>
      </c>
      <c r="M12002" s="18">
        <v>609629</v>
      </c>
    </row>
    <row r="12003" spans="1:13" hidden="1" x14ac:dyDescent="0.25">
      <c r="A12003">
        <v>900415235</v>
      </c>
      <c r="B12003" t="s">
        <v>9812</v>
      </c>
      <c r="C12003" t="s">
        <v>899</v>
      </c>
      <c r="D12003" s="20">
        <v>43830</v>
      </c>
      <c r="E12003" t="s">
        <v>1236</v>
      </c>
      <c r="F12003" t="s">
        <v>12</v>
      </c>
      <c r="G12003" s="18">
        <v>15703500</v>
      </c>
      <c r="H12003" s="18">
        <v>16363293</v>
      </c>
      <c r="I12003" s="18">
        <v>5098129</v>
      </c>
      <c r="J12003" s="18">
        <v>9936342</v>
      </c>
      <c r="K12003" s="18">
        <v>6426951</v>
      </c>
      <c r="L12003" s="18">
        <v>2276422</v>
      </c>
      <c r="M12003" s="18">
        <v>39098</v>
      </c>
    </row>
    <row r="12004" spans="1:13" hidden="1" x14ac:dyDescent="0.25">
      <c r="A12004">
        <v>900099854</v>
      </c>
      <c r="B12004" t="s">
        <v>9813</v>
      </c>
      <c r="C12004" t="s">
        <v>19</v>
      </c>
      <c r="D12004" s="20">
        <v>43830</v>
      </c>
      <c r="E12004" t="s">
        <v>1236</v>
      </c>
      <c r="F12004" t="s">
        <v>12</v>
      </c>
      <c r="G12004" s="18">
        <v>22387540</v>
      </c>
      <c r="H12004" s="18">
        <v>25594715</v>
      </c>
      <c r="I12004" s="18">
        <v>1113382</v>
      </c>
      <c r="J12004" s="18">
        <v>1113382</v>
      </c>
      <c r="K12004" s="18">
        <v>24481333</v>
      </c>
      <c r="L12004" s="18">
        <v>0</v>
      </c>
      <c r="M12004" s="18">
        <v>4001369</v>
      </c>
    </row>
    <row r="12005" spans="1:13" hidden="1" x14ac:dyDescent="0.25">
      <c r="A12005">
        <v>900536746</v>
      </c>
      <c r="B12005" t="s">
        <v>9814</v>
      </c>
      <c r="C12005" t="s">
        <v>143</v>
      </c>
      <c r="D12005" s="20">
        <v>43830</v>
      </c>
      <c r="E12005" t="s">
        <v>1236</v>
      </c>
      <c r="F12005" t="s">
        <v>12</v>
      </c>
      <c r="G12005" s="18">
        <v>1558994</v>
      </c>
      <c r="H12005" s="18">
        <v>4407504</v>
      </c>
      <c r="I12005" s="18">
        <v>1821534</v>
      </c>
      <c r="J12005" s="18">
        <v>1821534</v>
      </c>
      <c r="K12005" s="18">
        <v>2585970</v>
      </c>
      <c r="L12005" s="18">
        <v>40536</v>
      </c>
      <c r="M12005" s="18">
        <v>35180</v>
      </c>
    </row>
    <row r="12006" spans="1:13" hidden="1" x14ac:dyDescent="0.25">
      <c r="A12006">
        <v>900405027</v>
      </c>
      <c r="B12006" t="s">
        <v>9815</v>
      </c>
      <c r="C12006" t="s">
        <v>270</v>
      </c>
      <c r="D12006" s="20">
        <v>43830</v>
      </c>
      <c r="E12006" t="s">
        <v>1236</v>
      </c>
      <c r="F12006" t="s">
        <v>12</v>
      </c>
      <c r="G12006" s="18">
        <v>14325507</v>
      </c>
      <c r="H12006" s="18">
        <v>14671593</v>
      </c>
      <c r="I12006" s="18">
        <v>9913854</v>
      </c>
      <c r="J12006" s="18">
        <v>10447143</v>
      </c>
      <c r="K12006" s="18">
        <v>4224450</v>
      </c>
      <c r="L12006" s="18">
        <v>294629</v>
      </c>
      <c r="M12006" s="18">
        <v>484595</v>
      </c>
    </row>
    <row r="12007" spans="1:13" hidden="1" x14ac:dyDescent="0.25">
      <c r="A12007">
        <v>832004332</v>
      </c>
      <c r="B12007" t="s">
        <v>9816</v>
      </c>
      <c r="C12007" t="s">
        <v>129</v>
      </c>
      <c r="D12007" s="20">
        <v>43830</v>
      </c>
      <c r="E12007" t="s">
        <v>1236</v>
      </c>
      <c r="F12007" t="s">
        <v>12</v>
      </c>
      <c r="G12007" s="18">
        <v>31281369</v>
      </c>
      <c r="H12007" s="18">
        <v>43337364</v>
      </c>
      <c r="I12007" s="18">
        <v>25570079</v>
      </c>
      <c r="J12007" s="18">
        <v>27856202</v>
      </c>
      <c r="K12007" s="18">
        <v>15481162</v>
      </c>
      <c r="L12007" s="18">
        <v>1812395</v>
      </c>
      <c r="M12007" s="18">
        <v>5111109</v>
      </c>
    </row>
    <row r="12008" spans="1:13" hidden="1" x14ac:dyDescent="0.25">
      <c r="A12008">
        <v>900557828</v>
      </c>
      <c r="B12008" t="s">
        <v>9817</v>
      </c>
      <c r="C12008" t="s">
        <v>619</v>
      </c>
      <c r="D12008" s="20">
        <v>43830</v>
      </c>
      <c r="E12008" t="s">
        <v>1236</v>
      </c>
      <c r="F12008" t="s">
        <v>12</v>
      </c>
      <c r="G12008" s="18">
        <v>1441097</v>
      </c>
      <c r="H12008" s="18">
        <v>1441097</v>
      </c>
      <c r="I12008" s="18">
        <v>1188181</v>
      </c>
      <c r="J12008" s="18">
        <v>1188181</v>
      </c>
      <c r="K12008" s="18">
        <v>252916</v>
      </c>
      <c r="L12008" s="18">
        <v>62732</v>
      </c>
      <c r="M12008" s="18">
        <v>37496</v>
      </c>
    </row>
    <row r="12009" spans="1:13" hidden="1" x14ac:dyDescent="0.25">
      <c r="A12009">
        <v>900430128</v>
      </c>
      <c r="B12009" t="s">
        <v>9818</v>
      </c>
      <c r="C12009" t="s">
        <v>222</v>
      </c>
      <c r="D12009" s="20">
        <v>43830</v>
      </c>
      <c r="E12009" t="s">
        <v>1236</v>
      </c>
      <c r="F12009" t="s">
        <v>12</v>
      </c>
      <c r="G12009" s="18">
        <v>14162552</v>
      </c>
      <c r="H12009" s="18">
        <v>14244642</v>
      </c>
      <c r="I12009" s="18">
        <v>13007051</v>
      </c>
      <c r="J12009" s="18">
        <v>13007051</v>
      </c>
      <c r="K12009" s="18">
        <v>1237591</v>
      </c>
      <c r="L12009" s="18">
        <v>0</v>
      </c>
      <c r="M12009" s="18">
        <v>364103</v>
      </c>
    </row>
    <row r="12010" spans="1:13" hidden="1" x14ac:dyDescent="0.25">
      <c r="A12010">
        <v>806004728</v>
      </c>
      <c r="B12010" t="s">
        <v>9819</v>
      </c>
      <c r="C12010" t="s">
        <v>416</v>
      </c>
      <c r="D12010" s="20">
        <v>43830</v>
      </c>
      <c r="E12010" t="s">
        <v>1236</v>
      </c>
      <c r="F12010" t="s">
        <v>12</v>
      </c>
      <c r="G12010" s="18">
        <v>6586999</v>
      </c>
      <c r="H12010" s="18">
        <v>12384484</v>
      </c>
      <c r="I12010" s="18">
        <v>1480755</v>
      </c>
      <c r="J12010" s="18">
        <v>4744808</v>
      </c>
      <c r="K12010" s="18">
        <v>7639676</v>
      </c>
      <c r="L12010" s="18">
        <v>155583</v>
      </c>
      <c r="M12010" s="18">
        <v>21550</v>
      </c>
    </row>
    <row r="12011" spans="1:13" hidden="1" x14ac:dyDescent="0.25">
      <c r="A12011">
        <v>900171027</v>
      </c>
      <c r="B12011" t="s">
        <v>9820</v>
      </c>
      <c r="C12011" t="s">
        <v>1748</v>
      </c>
      <c r="D12011" s="20">
        <v>43830</v>
      </c>
      <c r="E12011" t="s">
        <v>1236</v>
      </c>
      <c r="F12011" t="s">
        <v>12</v>
      </c>
      <c r="G12011" s="18">
        <v>2689294</v>
      </c>
      <c r="H12011" s="18">
        <v>2714219</v>
      </c>
      <c r="I12011" s="18">
        <v>1357493</v>
      </c>
      <c r="J12011" s="18">
        <v>1600005</v>
      </c>
      <c r="K12011" s="18">
        <v>1114214</v>
      </c>
      <c r="L12011" s="18">
        <v>72349</v>
      </c>
      <c r="M12011" s="18">
        <v>88291</v>
      </c>
    </row>
    <row r="12012" spans="1:13" hidden="1" x14ac:dyDescent="0.25">
      <c r="A12012">
        <v>900136031</v>
      </c>
      <c r="B12012" t="s">
        <v>9821</v>
      </c>
      <c r="C12012" t="s">
        <v>1329</v>
      </c>
      <c r="D12012" s="20">
        <v>43830</v>
      </c>
      <c r="E12012" t="s">
        <v>1236</v>
      </c>
      <c r="F12012" t="s">
        <v>12</v>
      </c>
      <c r="G12012" s="18">
        <v>5493231</v>
      </c>
      <c r="H12012" s="18">
        <v>5888297</v>
      </c>
      <c r="I12012" s="18">
        <v>3372132</v>
      </c>
      <c r="J12012" s="18">
        <v>4278501</v>
      </c>
      <c r="K12012" s="18">
        <v>1609796</v>
      </c>
      <c r="L12012" s="18">
        <v>325878</v>
      </c>
      <c r="M12012" s="18">
        <v>367880</v>
      </c>
    </row>
    <row r="12013" spans="1:13" hidden="1" x14ac:dyDescent="0.25">
      <c r="A12013">
        <v>900117528</v>
      </c>
      <c r="B12013" t="s">
        <v>9822</v>
      </c>
      <c r="C12013" t="s">
        <v>416</v>
      </c>
      <c r="D12013" s="20">
        <v>43830</v>
      </c>
      <c r="E12013" t="s">
        <v>1236</v>
      </c>
      <c r="F12013" t="s">
        <v>12</v>
      </c>
      <c r="G12013" s="18">
        <v>883055</v>
      </c>
      <c r="H12013" s="18">
        <v>11099037</v>
      </c>
      <c r="I12013" s="18">
        <v>546376</v>
      </c>
      <c r="J12013" s="18">
        <v>7146376</v>
      </c>
      <c r="K12013" s="18">
        <v>3952661</v>
      </c>
      <c r="L12013" s="18">
        <v>11107</v>
      </c>
      <c r="M12013" s="18">
        <v>-255109</v>
      </c>
    </row>
    <row r="12014" spans="1:13" hidden="1" x14ac:dyDescent="0.25">
      <c r="A12014">
        <v>900418230</v>
      </c>
      <c r="B12014" t="s">
        <v>9823</v>
      </c>
      <c r="C12014" t="s">
        <v>45</v>
      </c>
      <c r="D12014" s="20">
        <v>43830</v>
      </c>
      <c r="E12014" t="s">
        <v>1236</v>
      </c>
      <c r="F12014" t="s">
        <v>12</v>
      </c>
      <c r="G12014" s="18">
        <v>2270543</v>
      </c>
      <c r="H12014" s="18">
        <v>2531832</v>
      </c>
      <c r="I12014" s="18">
        <v>1258575</v>
      </c>
      <c r="J12014" s="18">
        <v>1764143</v>
      </c>
      <c r="K12014" s="18">
        <v>767689</v>
      </c>
      <c r="M12014" s="18">
        <v>232093</v>
      </c>
    </row>
    <row r="12015" spans="1:13" x14ac:dyDescent="0.25">
      <c r="A12015">
        <v>900454029</v>
      </c>
      <c r="B12015" t="s">
        <v>9824</v>
      </c>
      <c r="C12015" t="s">
        <v>25</v>
      </c>
      <c r="D12015" s="20">
        <v>43830</v>
      </c>
      <c r="E12015" t="s">
        <v>1236</v>
      </c>
      <c r="F12015" t="s">
        <v>12</v>
      </c>
      <c r="G12015" s="18">
        <v>2343237</v>
      </c>
      <c r="H12015" s="18">
        <v>2399416</v>
      </c>
      <c r="I12015" s="18">
        <v>157163</v>
      </c>
      <c r="J12015" s="18">
        <v>1764033</v>
      </c>
      <c r="K12015" s="18">
        <v>635383</v>
      </c>
      <c r="L12015" s="18">
        <v>0</v>
      </c>
      <c r="M12015" s="18">
        <v>28374</v>
      </c>
    </row>
    <row r="12016" spans="1:13" hidden="1" x14ac:dyDescent="0.25">
      <c r="A12016">
        <v>900321228</v>
      </c>
      <c r="B12016" t="s">
        <v>9825</v>
      </c>
      <c r="C12016" t="s">
        <v>48</v>
      </c>
      <c r="D12016" s="20">
        <v>43830</v>
      </c>
      <c r="E12016" t="s">
        <v>1236</v>
      </c>
      <c r="F12016" t="s">
        <v>12</v>
      </c>
      <c r="G12016" s="18">
        <v>1822149</v>
      </c>
      <c r="H12016" s="18">
        <v>1903715</v>
      </c>
      <c r="I12016" s="18">
        <v>753836</v>
      </c>
      <c r="J12016" s="18">
        <v>753836</v>
      </c>
      <c r="K12016" s="18">
        <v>1149879</v>
      </c>
      <c r="L12016" s="18">
        <v>57677</v>
      </c>
      <c r="M12016" s="18">
        <v>255653</v>
      </c>
    </row>
    <row r="12017" spans="1:13" hidden="1" x14ac:dyDescent="0.25">
      <c r="A12017">
        <v>900546430</v>
      </c>
      <c r="B12017" t="s">
        <v>9826</v>
      </c>
      <c r="C12017" t="s">
        <v>29</v>
      </c>
      <c r="D12017" s="20">
        <v>43830</v>
      </c>
      <c r="E12017" t="s">
        <v>1236</v>
      </c>
      <c r="F12017" t="s">
        <v>12</v>
      </c>
      <c r="G12017" s="18">
        <v>34358</v>
      </c>
      <c r="H12017" s="18">
        <v>1324390</v>
      </c>
      <c r="I12017" s="18">
        <v>15107</v>
      </c>
      <c r="J12017" s="18">
        <v>15107</v>
      </c>
      <c r="K12017" s="18">
        <v>1309283</v>
      </c>
      <c r="L12017" s="18">
        <v>818</v>
      </c>
      <c r="M12017" s="18">
        <v>-70986</v>
      </c>
    </row>
    <row r="12018" spans="1:13" hidden="1" x14ac:dyDescent="0.25">
      <c r="A12018">
        <v>900042826</v>
      </c>
      <c r="B12018" t="s">
        <v>9827</v>
      </c>
      <c r="C12018" t="s">
        <v>657</v>
      </c>
      <c r="D12018" s="20">
        <v>43830</v>
      </c>
      <c r="E12018" t="s">
        <v>1236</v>
      </c>
      <c r="F12018" t="s">
        <v>12</v>
      </c>
      <c r="G12018" s="18">
        <v>40526</v>
      </c>
      <c r="H12018" s="18">
        <v>3236647</v>
      </c>
      <c r="I12018" s="18">
        <v>569518</v>
      </c>
      <c r="J12018" s="18">
        <v>3845940</v>
      </c>
      <c r="K12018" s="18">
        <v>-609293</v>
      </c>
      <c r="M12018" s="18">
        <v>-59139</v>
      </c>
    </row>
    <row r="12019" spans="1:13" hidden="1" x14ac:dyDescent="0.25">
      <c r="A12019">
        <v>900467426</v>
      </c>
      <c r="B12019" t="s">
        <v>9828</v>
      </c>
      <c r="C12019" t="s">
        <v>29</v>
      </c>
      <c r="D12019" s="20">
        <v>43830</v>
      </c>
      <c r="E12019" t="s">
        <v>1236</v>
      </c>
      <c r="F12019" t="s">
        <v>12</v>
      </c>
      <c r="G12019" s="18">
        <v>7489103</v>
      </c>
      <c r="H12019" s="18">
        <v>8940961</v>
      </c>
      <c r="I12019" s="18">
        <v>1097740</v>
      </c>
      <c r="J12019" s="18">
        <v>1594017</v>
      </c>
      <c r="K12019" s="18">
        <v>7346944</v>
      </c>
      <c r="L12019" s="18">
        <v>86919</v>
      </c>
      <c r="M12019" s="18">
        <v>18565</v>
      </c>
    </row>
    <row r="12020" spans="1:13" hidden="1" x14ac:dyDescent="0.25">
      <c r="A12020">
        <v>830137029</v>
      </c>
      <c r="B12020" t="s">
        <v>9829</v>
      </c>
      <c r="C12020" t="s">
        <v>29</v>
      </c>
      <c r="D12020" s="20">
        <v>43830</v>
      </c>
      <c r="E12020" t="s">
        <v>1236</v>
      </c>
      <c r="F12020" t="s">
        <v>12</v>
      </c>
      <c r="G12020" s="18">
        <v>3153082</v>
      </c>
      <c r="H12020" s="18">
        <v>12129328</v>
      </c>
      <c r="I12020" s="18">
        <v>969721</v>
      </c>
      <c r="J12020" s="18">
        <v>3753872</v>
      </c>
      <c r="K12020" s="18">
        <v>8375456</v>
      </c>
      <c r="L12020" s="18">
        <v>169023</v>
      </c>
      <c r="M12020" s="18">
        <v>93979</v>
      </c>
    </row>
    <row r="12021" spans="1:13" hidden="1" x14ac:dyDescent="0.25">
      <c r="A12021">
        <v>900678026</v>
      </c>
      <c r="B12021" t="s">
        <v>9830</v>
      </c>
      <c r="C12021" t="s">
        <v>162</v>
      </c>
      <c r="D12021" s="20">
        <v>43830</v>
      </c>
      <c r="E12021" t="s">
        <v>1236</v>
      </c>
      <c r="F12021" t="s">
        <v>12</v>
      </c>
      <c r="G12021" s="18">
        <v>242331</v>
      </c>
      <c r="H12021" s="18">
        <v>256664</v>
      </c>
      <c r="I12021" s="18">
        <v>162336</v>
      </c>
      <c r="J12021" s="18">
        <v>164100</v>
      </c>
      <c r="K12021" s="18">
        <v>92564</v>
      </c>
      <c r="L12021" s="18">
        <v>0</v>
      </c>
      <c r="M12021" s="18">
        <v>-2159</v>
      </c>
    </row>
    <row r="12022" spans="1:13" hidden="1" x14ac:dyDescent="0.25">
      <c r="A12022">
        <v>800041135</v>
      </c>
      <c r="B12022" t="s">
        <v>9831</v>
      </c>
      <c r="C12022" t="s">
        <v>1136</v>
      </c>
      <c r="D12022" s="20">
        <v>43830</v>
      </c>
      <c r="E12022" t="s">
        <v>1236</v>
      </c>
      <c r="F12022" t="s">
        <v>12</v>
      </c>
      <c r="G12022" s="18">
        <v>1445515</v>
      </c>
      <c r="H12022" s="18">
        <v>5611172</v>
      </c>
      <c r="I12022" s="18">
        <v>657099</v>
      </c>
      <c r="J12022" s="18">
        <v>1099802</v>
      </c>
      <c r="K12022" s="18">
        <v>4511370</v>
      </c>
      <c r="L12022" s="18">
        <v>131633</v>
      </c>
      <c r="M12022" s="18">
        <v>208545</v>
      </c>
    </row>
    <row r="12023" spans="1:13" hidden="1" x14ac:dyDescent="0.25">
      <c r="A12023">
        <v>860000122</v>
      </c>
      <c r="B12023" t="s">
        <v>9832</v>
      </c>
      <c r="C12023" t="s">
        <v>21</v>
      </c>
      <c r="D12023" s="20">
        <v>43830</v>
      </c>
      <c r="E12023" t="s">
        <v>1236</v>
      </c>
      <c r="F12023" t="s">
        <v>12</v>
      </c>
      <c r="G12023" s="18">
        <v>21640227</v>
      </c>
      <c r="H12023" s="18">
        <v>27633752</v>
      </c>
      <c r="I12023" s="18">
        <v>13933586</v>
      </c>
      <c r="J12023" s="18">
        <v>14677912</v>
      </c>
      <c r="K12023" s="18">
        <v>12955840</v>
      </c>
      <c r="L12023" s="18">
        <v>405730</v>
      </c>
      <c r="M12023" s="18">
        <v>1469165</v>
      </c>
    </row>
    <row r="12024" spans="1:13" hidden="1" x14ac:dyDescent="0.25">
      <c r="A12024">
        <v>802011638</v>
      </c>
      <c r="B12024" t="s">
        <v>9833</v>
      </c>
      <c r="C12024" t="s">
        <v>586</v>
      </c>
      <c r="D12024" s="20">
        <v>43830</v>
      </c>
      <c r="E12024" t="s">
        <v>1236</v>
      </c>
      <c r="F12024" t="s">
        <v>12</v>
      </c>
      <c r="G12024" s="18">
        <v>258792</v>
      </c>
      <c r="H12024" s="18">
        <v>258792</v>
      </c>
      <c r="I12024" s="18">
        <v>271627</v>
      </c>
      <c r="J12024" s="18">
        <v>271627</v>
      </c>
      <c r="K12024" s="18">
        <v>-12835</v>
      </c>
      <c r="M12024" s="18">
        <v>-12587</v>
      </c>
    </row>
    <row r="12025" spans="1:13" hidden="1" x14ac:dyDescent="0.25">
      <c r="A12025">
        <v>802023626</v>
      </c>
      <c r="B12025" t="s">
        <v>9834</v>
      </c>
      <c r="C12025" t="s">
        <v>23</v>
      </c>
      <c r="D12025" s="20">
        <v>43830</v>
      </c>
      <c r="E12025" t="s">
        <v>1236</v>
      </c>
      <c r="F12025" t="s">
        <v>12</v>
      </c>
      <c r="G12025" s="18">
        <v>14463549</v>
      </c>
      <c r="H12025" s="18">
        <v>14545674</v>
      </c>
      <c r="I12025" s="18">
        <v>4001136</v>
      </c>
      <c r="J12025" s="18">
        <v>7087880</v>
      </c>
      <c r="K12025" s="18">
        <v>7457794</v>
      </c>
      <c r="L12025" s="18">
        <v>132727</v>
      </c>
      <c r="M12025" s="18">
        <v>175201</v>
      </c>
    </row>
    <row r="12026" spans="1:13" hidden="1" x14ac:dyDescent="0.25">
      <c r="A12026">
        <v>830041829</v>
      </c>
      <c r="B12026" t="s">
        <v>9835</v>
      </c>
      <c r="C12026" t="s">
        <v>397</v>
      </c>
      <c r="D12026" s="20">
        <v>43830</v>
      </c>
      <c r="E12026" t="s">
        <v>1236</v>
      </c>
      <c r="F12026" t="s">
        <v>12</v>
      </c>
      <c r="G12026" s="18">
        <v>15512356</v>
      </c>
      <c r="H12026" s="18">
        <v>29470743</v>
      </c>
      <c r="I12026" s="18">
        <v>7124897</v>
      </c>
      <c r="J12026" s="18">
        <v>16869132</v>
      </c>
      <c r="K12026" s="18">
        <v>12601611</v>
      </c>
      <c r="M12026" s="18">
        <v>1241530</v>
      </c>
    </row>
    <row r="12027" spans="1:13" hidden="1" x14ac:dyDescent="0.25">
      <c r="A12027">
        <v>900227321</v>
      </c>
      <c r="B12027" t="s">
        <v>9836</v>
      </c>
      <c r="C12027" t="s">
        <v>29</v>
      </c>
      <c r="D12027" s="20">
        <v>43830</v>
      </c>
      <c r="E12027" t="s">
        <v>1236</v>
      </c>
      <c r="F12027" t="s">
        <v>12</v>
      </c>
      <c r="G12027" s="18">
        <v>8461261</v>
      </c>
      <c r="H12027" s="18">
        <v>40573561</v>
      </c>
      <c r="I12027" s="18">
        <v>4618502</v>
      </c>
      <c r="J12027" s="18">
        <v>7456178</v>
      </c>
      <c r="K12027" s="18">
        <v>33117383</v>
      </c>
      <c r="L12027" s="18">
        <v>281601</v>
      </c>
      <c r="M12027" s="18">
        <v>1350962</v>
      </c>
    </row>
    <row r="12028" spans="1:13" hidden="1" x14ac:dyDescent="0.25">
      <c r="A12028">
        <v>901238827</v>
      </c>
      <c r="B12028" t="s">
        <v>9837</v>
      </c>
      <c r="C12028" t="s">
        <v>29</v>
      </c>
      <c r="D12028" s="20">
        <v>43830</v>
      </c>
      <c r="E12028" t="s">
        <v>1236</v>
      </c>
      <c r="F12028" t="s">
        <v>12</v>
      </c>
      <c r="G12028" s="18">
        <v>49779</v>
      </c>
      <c r="H12028" s="18">
        <v>49779</v>
      </c>
      <c r="I12028" s="18">
        <v>21817</v>
      </c>
      <c r="J12028" s="18">
        <v>21817</v>
      </c>
      <c r="K12028" s="18">
        <v>27962</v>
      </c>
      <c r="M12028" s="18">
        <v>25962</v>
      </c>
    </row>
    <row r="12029" spans="1:13" hidden="1" x14ac:dyDescent="0.25">
      <c r="A12029">
        <v>830049724</v>
      </c>
      <c r="B12029" t="s">
        <v>9838</v>
      </c>
      <c r="C12029" t="s">
        <v>196</v>
      </c>
      <c r="D12029" s="20">
        <v>43830</v>
      </c>
      <c r="E12029" t="s">
        <v>1236</v>
      </c>
      <c r="F12029" t="s">
        <v>12</v>
      </c>
      <c r="G12029" s="18">
        <v>3575308</v>
      </c>
      <c r="H12029" s="18">
        <v>4478929</v>
      </c>
      <c r="I12029" s="18">
        <v>15495143</v>
      </c>
      <c r="J12029" s="18">
        <v>15802773</v>
      </c>
      <c r="K12029" s="18">
        <v>-11323844</v>
      </c>
      <c r="L12029" s="18">
        <v>128376</v>
      </c>
      <c r="M12029" s="18">
        <v>-7355730</v>
      </c>
    </row>
    <row r="12030" spans="1:13" hidden="1" x14ac:dyDescent="0.25">
      <c r="A12030">
        <v>900087730</v>
      </c>
      <c r="B12030" t="s">
        <v>9839</v>
      </c>
      <c r="C12030" t="s">
        <v>210</v>
      </c>
      <c r="D12030" s="20">
        <v>43830</v>
      </c>
      <c r="E12030" t="s">
        <v>1236</v>
      </c>
      <c r="F12030" t="s">
        <v>12</v>
      </c>
      <c r="G12030" s="18">
        <v>924647</v>
      </c>
      <c r="H12030" s="18">
        <v>2937171</v>
      </c>
      <c r="I12030" s="18">
        <v>226744</v>
      </c>
      <c r="J12030" s="18">
        <v>258958</v>
      </c>
      <c r="K12030" s="18">
        <v>2678213</v>
      </c>
      <c r="L12030" s="18">
        <v>11420</v>
      </c>
      <c r="M12030" s="18">
        <v>-15472</v>
      </c>
    </row>
    <row r="12031" spans="1:13" hidden="1" x14ac:dyDescent="0.25">
      <c r="A12031">
        <v>811026728</v>
      </c>
      <c r="B12031" t="s">
        <v>9840</v>
      </c>
      <c r="C12031" t="s">
        <v>1625</v>
      </c>
      <c r="D12031" s="20">
        <v>43830</v>
      </c>
      <c r="E12031" t="s">
        <v>1236</v>
      </c>
      <c r="F12031" t="s">
        <v>12</v>
      </c>
      <c r="G12031" s="18">
        <v>4373869</v>
      </c>
      <c r="H12031" s="18">
        <v>9228077</v>
      </c>
      <c r="I12031" s="18">
        <v>5811473</v>
      </c>
      <c r="J12031" s="18">
        <v>5811473</v>
      </c>
      <c r="K12031" s="18">
        <v>3416604</v>
      </c>
      <c r="L12031" s="18">
        <v>481062</v>
      </c>
      <c r="M12031" s="18">
        <v>29197</v>
      </c>
    </row>
    <row r="12032" spans="1:13" hidden="1" x14ac:dyDescent="0.25">
      <c r="A12032">
        <v>890200732</v>
      </c>
      <c r="B12032" t="s">
        <v>9841</v>
      </c>
      <c r="C12032" t="s">
        <v>45</v>
      </c>
      <c r="D12032" s="20">
        <v>43830</v>
      </c>
      <c r="E12032" t="s">
        <v>1236</v>
      </c>
      <c r="F12032" t="s">
        <v>12</v>
      </c>
      <c r="G12032" s="18">
        <v>1608308</v>
      </c>
      <c r="H12032" s="18">
        <v>6290299</v>
      </c>
      <c r="I12032" s="18">
        <v>9770086</v>
      </c>
      <c r="J12032" s="18">
        <v>18105730</v>
      </c>
      <c r="K12032" s="18">
        <v>-11815431</v>
      </c>
      <c r="L12032" s="18">
        <v>753500</v>
      </c>
      <c r="M12032" s="18">
        <v>-3020346</v>
      </c>
    </row>
    <row r="12033" spans="1:13" hidden="1" x14ac:dyDescent="0.25">
      <c r="A12033">
        <v>900107227</v>
      </c>
      <c r="B12033" t="s">
        <v>9842</v>
      </c>
      <c r="C12033" t="s">
        <v>73</v>
      </c>
      <c r="D12033" s="20">
        <v>43830</v>
      </c>
      <c r="E12033" t="s">
        <v>1236</v>
      </c>
      <c r="F12033" t="s">
        <v>12</v>
      </c>
      <c r="G12033" s="18">
        <v>2532276</v>
      </c>
      <c r="H12033" s="18">
        <v>13753991</v>
      </c>
      <c r="I12033" s="18">
        <v>6923146</v>
      </c>
      <c r="J12033" s="18">
        <v>11048304</v>
      </c>
      <c r="K12033" s="18">
        <v>2705687</v>
      </c>
      <c r="L12033" s="18">
        <v>1076822</v>
      </c>
      <c r="M12033" s="18">
        <v>1329686</v>
      </c>
    </row>
    <row r="12034" spans="1:13" hidden="1" x14ac:dyDescent="0.25">
      <c r="A12034">
        <v>900141829</v>
      </c>
      <c r="B12034" t="s">
        <v>9843</v>
      </c>
      <c r="C12034" t="s">
        <v>162</v>
      </c>
      <c r="D12034" s="20">
        <v>43830</v>
      </c>
      <c r="E12034" t="s">
        <v>1236</v>
      </c>
      <c r="F12034" t="s">
        <v>12</v>
      </c>
      <c r="G12034" s="18">
        <v>30000</v>
      </c>
      <c r="H12034" s="18">
        <v>947767</v>
      </c>
      <c r="I12034" s="18">
        <v>26533</v>
      </c>
      <c r="J12034" s="18">
        <v>26533</v>
      </c>
      <c r="K12034" s="18">
        <v>921234</v>
      </c>
      <c r="L12034" s="18">
        <v>6290</v>
      </c>
      <c r="M12034" s="18">
        <v>-137448</v>
      </c>
    </row>
    <row r="12035" spans="1:13" hidden="1" x14ac:dyDescent="0.25">
      <c r="A12035">
        <v>900338846</v>
      </c>
      <c r="B12035" t="s">
        <v>9844</v>
      </c>
      <c r="C12035" t="s">
        <v>186</v>
      </c>
      <c r="D12035" s="20">
        <v>43830</v>
      </c>
      <c r="E12035" t="s">
        <v>1236</v>
      </c>
      <c r="F12035" t="s">
        <v>12</v>
      </c>
      <c r="G12035" s="18">
        <v>1086009</v>
      </c>
      <c r="H12035" s="18">
        <v>1498435</v>
      </c>
      <c r="I12035" s="18">
        <v>801581</v>
      </c>
      <c r="J12035" s="18">
        <v>1054670</v>
      </c>
      <c r="K12035" s="18">
        <v>443765</v>
      </c>
      <c r="L12035" s="18">
        <v>36359</v>
      </c>
      <c r="M12035" s="18">
        <v>93479</v>
      </c>
    </row>
    <row r="12036" spans="1:13" hidden="1" x14ac:dyDescent="0.25">
      <c r="A12036">
        <v>900575025</v>
      </c>
      <c r="B12036" t="s">
        <v>9845</v>
      </c>
      <c r="C12036" t="s">
        <v>68</v>
      </c>
      <c r="D12036" s="20">
        <v>43830</v>
      </c>
      <c r="E12036" t="s">
        <v>1236</v>
      </c>
      <c r="F12036" t="s">
        <v>12</v>
      </c>
      <c r="G12036" s="18">
        <v>72598</v>
      </c>
      <c r="H12036" s="18">
        <v>73493</v>
      </c>
      <c r="I12036" s="18">
        <v>189951</v>
      </c>
      <c r="J12036" s="18">
        <v>189951</v>
      </c>
      <c r="K12036" s="18">
        <v>-116458</v>
      </c>
      <c r="L12036" s="18">
        <v>3200</v>
      </c>
      <c r="M12036" s="18">
        <v>-4087</v>
      </c>
    </row>
    <row r="12037" spans="1:13" hidden="1" x14ac:dyDescent="0.25">
      <c r="A12037">
        <v>800105026</v>
      </c>
      <c r="B12037" t="s">
        <v>9846</v>
      </c>
      <c r="C12037" t="s">
        <v>5351</v>
      </c>
      <c r="D12037" s="20">
        <v>43830</v>
      </c>
      <c r="E12037" t="s">
        <v>1236</v>
      </c>
      <c r="F12037" t="s">
        <v>12</v>
      </c>
      <c r="G12037" s="18">
        <v>1295565</v>
      </c>
      <c r="H12037" s="18">
        <v>4166931</v>
      </c>
      <c r="I12037" s="18">
        <v>180239</v>
      </c>
      <c r="J12037" s="18">
        <v>180239</v>
      </c>
      <c r="K12037" s="18">
        <v>3986692</v>
      </c>
      <c r="L12037" s="18">
        <v>7474</v>
      </c>
      <c r="M12037" s="18">
        <v>19487</v>
      </c>
    </row>
    <row r="12038" spans="1:13" hidden="1" x14ac:dyDescent="0.25">
      <c r="A12038">
        <v>900188053</v>
      </c>
      <c r="B12038" t="s">
        <v>9847</v>
      </c>
      <c r="C12038" t="s">
        <v>143</v>
      </c>
      <c r="D12038" s="20">
        <v>43830</v>
      </c>
      <c r="E12038" t="s">
        <v>1236</v>
      </c>
      <c r="F12038" t="s">
        <v>12</v>
      </c>
      <c r="G12038" s="18">
        <v>461453</v>
      </c>
      <c r="H12038" s="18">
        <v>10741656</v>
      </c>
      <c r="I12038" s="18">
        <v>19518</v>
      </c>
      <c r="J12038" s="18">
        <v>19518</v>
      </c>
      <c r="K12038" s="18">
        <v>10722138</v>
      </c>
      <c r="L12038" s="18">
        <v>12656</v>
      </c>
      <c r="M12038" s="18">
        <v>1366103</v>
      </c>
    </row>
    <row r="12039" spans="1:13" hidden="1" x14ac:dyDescent="0.25">
      <c r="A12039">
        <v>860048434</v>
      </c>
      <c r="B12039" t="s">
        <v>9848</v>
      </c>
      <c r="C12039" t="s">
        <v>29</v>
      </c>
      <c r="D12039" s="20">
        <v>43830</v>
      </c>
      <c r="E12039" t="s">
        <v>1236</v>
      </c>
      <c r="F12039" t="s">
        <v>12</v>
      </c>
      <c r="G12039" s="18">
        <v>130271</v>
      </c>
      <c r="H12039" s="18">
        <v>12167637</v>
      </c>
      <c r="I12039" s="18">
        <v>246838</v>
      </c>
      <c r="J12039" s="18">
        <v>634993</v>
      </c>
      <c r="K12039" s="18">
        <v>11532644</v>
      </c>
      <c r="L12039" s="18">
        <v>26329</v>
      </c>
      <c r="M12039" s="18">
        <v>35058</v>
      </c>
    </row>
    <row r="12040" spans="1:13" hidden="1" x14ac:dyDescent="0.25">
      <c r="A12040">
        <v>900427121</v>
      </c>
      <c r="B12040" t="s">
        <v>9849</v>
      </c>
      <c r="C12040" t="s">
        <v>350</v>
      </c>
      <c r="D12040" s="20">
        <v>43830</v>
      </c>
      <c r="E12040" t="s">
        <v>1236</v>
      </c>
      <c r="F12040" t="s">
        <v>12</v>
      </c>
      <c r="G12040" s="18">
        <v>1342565</v>
      </c>
      <c r="H12040" s="18">
        <v>2152982</v>
      </c>
      <c r="I12040" s="18">
        <v>1413046</v>
      </c>
      <c r="J12040" s="18">
        <v>2597974</v>
      </c>
      <c r="K12040" s="18">
        <v>-444992</v>
      </c>
      <c r="L12040" s="18">
        <v>4709</v>
      </c>
      <c r="M12040" s="18">
        <v>-116978</v>
      </c>
    </row>
    <row r="12041" spans="1:13" hidden="1" x14ac:dyDescent="0.25">
      <c r="A12041">
        <v>900651125</v>
      </c>
      <c r="B12041" t="s">
        <v>9850</v>
      </c>
      <c r="C12041" t="s">
        <v>23</v>
      </c>
      <c r="D12041" s="20">
        <v>43830</v>
      </c>
      <c r="E12041" t="s">
        <v>1236</v>
      </c>
      <c r="F12041" t="s">
        <v>12</v>
      </c>
      <c r="G12041" s="18">
        <v>1967895</v>
      </c>
      <c r="H12041" s="18">
        <v>3042488</v>
      </c>
      <c r="I12041" s="18">
        <v>26661</v>
      </c>
      <c r="J12041" s="18">
        <v>26661</v>
      </c>
      <c r="K12041" s="18">
        <v>3015827</v>
      </c>
      <c r="L12041" s="18">
        <v>1881</v>
      </c>
      <c r="M12041" s="18">
        <v>255623</v>
      </c>
    </row>
    <row r="12042" spans="1:13" hidden="1" x14ac:dyDescent="0.25">
      <c r="A12042">
        <v>900305130</v>
      </c>
      <c r="B12042" t="s">
        <v>9851</v>
      </c>
      <c r="C12042" t="s">
        <v>3665</v>
      </c>
      <c r="D12042" s="20">
        <v>43830</v>
      </c>
      <c r="E12042" t="s">
        <v>1236</v>
      </c>
      <c r="F12042" t="s">
        <v>12</v>
      </c>
      <c r="G12042" s="18">
        <v>477810</v>
      </c>
      <c r="H12042" s="18">
        <v>1933763</v>
      </c>
      <c r="I12042" s="18">
        <v>77440</v>
      </c>
      <c r="J12042" s="18">
        <v>664693</v>
      </c>
      <c r="K12042" s="18">
        <v>1269070</v>
      </c>
      <c r="L12042" s="18">
        <v>20833</v>
      </c>
      <c r="M12042" s="18">
        <v>-118093</v>
      </c>
    </row>
    <row r="12043" spans="1:13" hidden="1" x14ac:dyDescent="0.25">
      <c r="A12043">
        <v>900390727</v>
      </c>
      <c r="B12043" t="s">
        <v>9852</v>
      </c>
      <c r="C12043" t="s">
        <v>307</v>
      </c>
      <c r="D12043" s="20">
        <v>43830</v>
      </c>
      <c r="E12043" t="s">
        <v>1236</v>
      </c>
      <c r="F12043" t="s">
        <v>12</v>
      </c>
      <c r="G12043" s="18">
        <v>19052068</v>
      </c>
      <c r="H12043" s="18">
        <v>19061418</v>
      </c>
      <c r="I12043" s="18">
        <v>2167594</v>
      </c>
      <c r="J12043" s="18">
        <v>18423656</v>
      </c>
      <c r="K12043" s="18">
        <v>637762</v>
      </c>
      <c r="L12043" s="18">
        <v>0</v>
      </c>
      <c r="M12043" s="18">
        <v>37543</v>
      </c>
    </row>
    <row r="12044" spans="1:13" hidden="1" x14ac:dyDescent="0.25">
      <c r="A12044">
        <v>830513246</v>
      </c>
      <c r="B12044" t="s">
        <v>9853</v>
      </c>
      <c r="C12044" t="s">
        <v>118</v>
      </c>
      <c r="D12044" s="20">
        <v>43830</v>
      </c>
      <c r="E12044" t="s">
        <v>1236</v>
      </c>
      <c r="F12044" t="s">
        <v>12</v>
      </c>
      <c r="G12044" s="18">
        <v>5370742</v>
      </c>
      <c r="H12044" s="18">
        <v>8317201</v>
      </c>
      <c r="I12044" s="18">
        <v>523329</v>
      </c>
      <c r="J12044" s="18">
        <v>523329</v>
      </c>
      <c r="K12044" s="18">
        <v>7793872</v>
      </c>
      <c r="L12044" s="18">
        <v>66565</v>
      </c>
      <c r="M12044" s="18">
        <v>-429696</v>
      </c>
    </row>
    <row r="12045" spans="1:13" hidden="1" x14ac:dyDescent="0.25">
      <c r="A12045">
        <v>800157930</v>
      </c>
      <c r="B12045" t="s">
        <v>9854</v>
      </c>
      <c r="C12045" t="s">
        <v>200</v>
      </c>
      <c r="D12045" s="20">
        <v>43830</v>
      </c>
      <c r="E12045" t="s">
        <v>1236</v>
      </c>
      <c r="F12045" t="s">
        <v>12</v>
      </c>
      <c r="G12045" s="18">
        <v>3839013</v>
      </c>
      <c r="H12045" s="18">
        <v>34598971</v>
      </c>
      <c r="I12045" s="18">
        <v>2309262</v>
      </c>
      <c r="J12045" s="18">
        <v>14559145</v>
      </c>
      <c r="K12045" s="18">
        <v>20039826</v>
      </c>
      <c r="L12045" s="18">
        <v>1113955</v>
      </c>
      <c r="M12045" s="18">
        <v>17750</v>
      </c>
    </row>
    <row r="12046" spans="1:13" hidden="1" x14ac:dyDescent="0.25">
      <c r="A12046">
        <v>810002223</v>
      </c>
      <c r="B12046" t="s">
        <v>9855</v>
      </c>
      <c r="C12046" t="s">
        <v>416</v>
      </c>
      <c r="D12046" s="20">
        <v>43830</v>
      </c>
      <c r="E12046" t="s">
        <v>1236</v>
      </c>
      <c r="F12046" t="s">
        <v>12</v>
      </c>
      <c r="G12046" s="18">
        <v>15158043</v>
      </c>
      <c r="H12046" s="18">
        <v>27452577</v>
      </c>
      <c r="I12046" s="18">
        <v>451443</v>
      </c>
      <c r="J12046" s="18">
        <v>2732113</v>
      </c>
      <c r="K12046" s="18">
        <v>24720464</v>
      </c>
      <c r="L12046" s="18">
        <v>143567</v>
      </c>
      <c r="M12046" s="18">
        <v>1452881</v>
      </c>
    </row>
    <row r="12047" spans="1:13" hidden="1" x14ac:dyDescent="0.25">
      <c r="A12047">
        <v>900975722</v>
      </c>
      <c r="B12047" t="s">
        <v>9856</v>
      </c>
      <c r="C12047" t="s">
        <v>7379</v>
      </c>
      <c r="D12047" s="20">
        <v>43830</v>
      </c>
      <c r="E12047" t="s">
        <v>1236</v>
      </c>
      <c r="F12047" t="s">
        <v>12</v>
      </c>
      <c r="G12047" s="18">
        <v>720150</v>
      </c>
      <c r="H12047" s="18">
        <v>32999750</v>
      </c>
      <c r="I12047" s="18">
        <v>16177085</v>
      </c>
      <c r="J12047" s="18">
        <v>33187022</v>
      </c>
      <c r="K12047" s="18">
        <v>-187272</v>
      </c>
      <c r="M12047" s="18">
        <v>-670287</v>
      </c>
    </row>
    <row r="12048" spans="1:13" hidden="1" x14ac:dyDescent="0.25">
      <c r="A12048">
        <v>900764727</v>
      </c>
      <c r="B12048" t="s">
        <v>9857</v>
      </c>
      <c r="C12048" t="s">
        <v>48</v>
      </c>
      <c r="D12048" s="20">
        <v>43830</v>
      </c>
      <c r="E12048" t="s">
        <v>1236</v>
      </c>
      <c r="F12048" t="s">
        <v>12</v>
      </c>
      <c r="G12048" s="18">
        <v>1078373</v>
      </c>
      <c r="H12048" s="18">
        <v>2630723</v>
      </c>
      <c r="I12048" s="18">
        <v>2431590</v>
      </c>
      <c r="J12048" s="18">
        <v>2431590</v>
      </c>
      <c r="K12048" s="18">
        <v>199133</v>
      </c>
      <c r="L12048" s="18">
        <v>0</v>
      </c>
      <c r="M12048" s="18">
        <v>17377</v>
      </c>
    </row>
    <row r="12049" spans="1:13" hidden="1" x14ac:dyDescent="0.25">
      <c r="A12049">
        <v>860002231</v>
      </c>
      <c r="B12049" t="s">
        <v>9858</v>
      </c>
      <c r="C12049" t="s">
        <v>29</v>
      </c>
      <c r="D12049" s="20">
        <v>43830</v>
      </c>
      <c r="E12049" t="s">
        <v>1236</v>
      </c>
      <c r="F12049" t="s">
        <v>12</v>
      </c>
      <c r="G12049" s="18">
        <v>9168468</v>
      </c>
      <c r="H12049" s="18">
        <v>16183420</v>
      </c>
      <c r="I12049" s="18">
        <v>3091375</v>
      </c>
      <c r="J12049" s="18">
        <v>5218417</v>
      </c>
      <c r="K12049" s="18">
        <v>10965003</v>
      </c>
      <c r="L12049" s="18">
        <v>4282</v>
      </c>
      <c r="M12049" s="18">
        <v>5123106</v>
      </c>
    </row>
    <row r="12050" spans="1:13" hidden="1" x14ac:dyDescent="0.25">
      <c r="A12050">
        <v>800083329</v>
      </c>
      <c r="B12050" t="s">
        <v>9859</v>
      </c>
      <c r="C12050" t="s">
        <v>650</v>
      </c>
      <c r="D12050" s="20">
        <v>43830</v>
      </c>
      <c r="E12050" t="s">
        <v>1236</v>
      </c>
      <c r="F12050" t="s">
        <v>12</v>
      </c>
      <c r="G12050" s="18">
        <v>25372270</v>
      </c>
      <c r="H12050" s="18">
        <v>32005307</v>
      </c>
      <c r="I12050" s="18">
        <v>7805951</v>
      </c>
      <c r="J12050" s="18">
        <v>17635927</v>
      </c>
      <c r="K12050" s="18">
        <v>14369380</v>
      </c>
      <c r="L12050" s="18">
        <v>1777450</v>
      </c>
      <c r="M12050" s="18">
        <v>45436</v>
      </c>
    </row>
    <row r="12051" spans="1:13" hidden="1" x14ac:dyDescent="0.25">
      <c r="A12051">
        <v>830063927</v>
      </c>
      <c r="B12051" t="s">
        <v>9860</v>
      </c>
      <c r="C12051" t="s">
        <v>29</v>
      </c>
      <c r="D12051" s="20">
        <v>43830</v>
      </c>
      <c r="E12051" t="s">
        <v>1236</v>
      </c>
      <c r="F12051" t="s">
        <v>12</v>
      </c>
      <c r="G12051" s="18">
        <v>3375753</v>
      </c>
      <c r="H12051" s="18">
        <v>10264557</v>
      </c>
      <c r="I12051" s="18">
        <v>845551</v>
      </c>
      <c r="J12051" s="18">
        <v>7727545</v>
      </c>
      <c r="K12051" s="18">
        <v>2537012</v>
      </c>
      <c r="M12051" s="18">
        <v>-124152</v>
      </c>
    </row>
    <row r="12052" spans="1:13" hidden="1" x14ac:dyDescent="0.25">
      <c r="A12052">
        <v>860005428</v>
      </c>
      <c r="B12052" t="s">
        <v>9861</v>
      </c>
      <c r="C12052" t="s">
        <v>29</v>
      </c>
      <c r="D12052" s="20">
        <v>43830</v>
      </c>
      <c r="E12052" t="s">
        <v>1236</v>
      </c>
      <c r="F12052" t="s">
        <v>12</v>
      </c>
      <c r="G12052" s="18">
        <v>2629308</v>
      </c>
      <c r="H12052" s="18">
        <v>34450216</v>
      </c>
      <c r="I12052" s="18">
        <v>3910566</v>
      </c>
      <c r="J12052" s="18">
        <v>5488433</v>
      </c>
      <c r="K12052" s="18">
        <v>28961783</v>
      </c>
      <c r="M12052" s="18">
        <v>-28817</v>
      </c>
    </row>
    <row r="12053" spans="1:13" hidden="1" x14ac:dyDescent="0.25">
      <c r="A12053">
        <v>900080053</v>
      </c>
      <c r="B12053" t="s">
        <v>9862</v>
      </c>
      <c r="C12053" t="s">
        <v>19</v>
      </c>
      <c r="D12053" s="20">
        <v>43830</v>
      </c>
      <c r="E12053" t="s">
        <v>1236</v>
      </c>
      <c r="F12053" t="s">
        <v>12</v>
      </c>
      <c r="G12053" s="18">
        <v>8423969</v>
      </c>
      <c r="H12053" s="18">
        <v>55987596</v>
      </c>
      <c r="I12053" s="18">
        <v>8421465</v>
      </c>
      <c r="J12053" s="18">
        <v>15002013</v>
      </c>
      <c r="K12053" s="18">
        <v>40985583</v>
      </c>
      <c r="M12053" s="18">
        <v>2098549</v>
      </c>
    </row>
    <row r="12054" spans="1:13" hidden="1" x14ac:dyDescent="0.25">
      <c r="A12054">
        <v>800062591</v>
      </c>
      <c r="B12054" t="s">
        <v>9863</v>
      </c>
      <c r="C12054" t="s">
        <v>55</v>
      </c>
      <c r="D12054" s="20">
        <v>43830</v>
      </c>
      <c r="E12054" t="s">
        <v>1236</v>
      </c>
      <c r="F12054" t="s">
        <v>12</v>
      </c>
      <c r="G12054" s="18">
        <v>31562784</v>
      </c>
      <c r="H12054" s="18">
        <v>47319594</v>
      </c>
      <c r="I12054" s="18">
        <v>3368743</v>
      </c>
      <c r="J12054" s="18">
        <v>27859603</v>
      </c>
      <c r="K12054" s="18">
        <v>19459991</v>
      </c>
      <c r="L12054" s="18">
        <v>79802</v>
      </c>
      <c r="M12054" s="18">
        <v>-179691</v>
      </c>
    </row>
    <row r="12055" spans="1:13" hidden="1" x14ac:dyDescent="0.25">
      <c r="A12055">
        <v>890937028</v>
      </c>
      <c r="B12055" t="s">
        <v>9864</v>
      </c>
      <c r="C12055" t="s">
        <v>19</v>
      </c>
      <c r="D12055" s="20">
        <v>43830</v>
      </c>
      <c r="E12055" t="s">
        <v>1236</v>
      </c>
      <c r="F12055" t="s">
        <v>12</v>
      </c>
      <c r="G12055" s="18">
        <v>3220536</v>
      </c>
      <c r="H12055" s="18">
        <v>15819929</v>
      </c>
      <c r="I12055" s="18">
        <v>1075556</v>
      </c>
      <c r="J12055" s="18">
        <v>1075556</v>
      </c>
      <c r="K12055" s="18">
        <v>14744373</v>
      </c>
      <c r="L12055" s="18">
        <v>0</v>
      </c>
      <c r="M12055" s="18">
        <v>3118132</v>
      </c>
    </row>
    <row r="12056" spans="1:13" hidden="1" x14ac:dyDescent="0.25">
      <c r="A12056">
        <v>830028243</v>
      </c>
      <c r="B12056" t="s">
        <v>9865</v>
      </c>
      <c r="C12056" t="s">
        <v>386</v>
      </c>
      <c r="D12056" s="20">
        <v>43830</v>
      </c>
      <c r="E12056" t="s">
        <v>1236</v>
      </c>
      <c r="F12056" t="s">
        <v>12</v>
      </c>
      <c r="G12056" s="18">
        <v>3296286</v>
      </c>
      <c r="H12056" s="18">
        <v>3379644</v>
      </c>
      <c r="I12056" s="18">
        <v>1383554</v>
      </c>
      <c r="J12056" s="18">
        <v>1383554</v>
      </c>
      <c r="K12056" s="18">
        <v>1996090</v>
      </c>
      <c r="L12056" s="18">
        <v>5010</v>
      </c>
      <c r="M12056" s="18">
        <v>27479</v>
      </c>
    </row>
    <row r="12057" spans="1:13" hidden="1" x14ac:dyDescent="0.25">
      <c r="A12057">
        <v>860046328</v>
      </c>
      <c r="B12057" t="s">
        <v>9866</v>
      </c>
      <c r="C12057" t="s">
        <v>717</v>
      </c>
      <c r="D12057" s="20">
        <v>43830</v>
      </c>
      <c r="E12057" t="s">
        <v>1236</v>
      </c>
      <c r="F12057" t="s">
        <v>12</v>
      </c>
      <c r="G12057" s="18">
        <v>747114</v>
      </c>
      <c r="H12057" s="18">
        <v>12620509</v>
      </c>
      <c r="I12057" s="18">
        <v>574831</v>
      </c>
      <c r="J12057" s="18">
        <v>1801718</v>
      </c>
      <c r="K12057" s="18">
        <v>10818791</v>
      </c>
      <c r="L12057" s="18">
        <v>155035</v>
      </c>
      <c r="M12057" s="18">
        <v>742798</v>
      </c>
    </row>
    <row r="12058" spans="1:13" hidden="1" x14ac:dyDescent="0.25">
      <c r="A12058">
        <v>900445025</v>
      </c>
      <c r="B12058" t="s">
        <v>9867</v>
      </c>
      <c r="C12058" t="s">
        <v>1572</v>
      </c>
      <c r="D12058" s="20">
        <v>43830</v>
      </c>
      <c r="E12058" t="s">
        <v>1236</v>
      </c>
      <c r="F12058" t="s">
        <v>12</v>
      </c>
      <c r="G12058" s="18">
        <v>10271252</v>
      </c>
      <c r="H12058" s="18">
        <v>12278931</v>
      </c>
      <c r="I12058" s="18">
        <v>8397724</v>
      </c>
      <c r="J12058" s="18">
        <v>8889178</v>
      </c>
      <c r="K12058" s="18">
        <v>3389753</v>
      </c>
      <c r="L12058" s="18">
        <v>444899</v>
      </c>
      <c r="M12058" s="18">
        <v>289154</v>
      </c>
    </row>
    <row r="12059" spans="1:13" hidden="1" x14ac:dyDescent="0.25">
      <c r="A12059">
        <v>805004258</v>
      </c>
      <c r="B12059" t="s">
        <v>9868</v>
      </c>
      <c r="C12059" t="s">
        <v>31</v>
      </c>
      <c r="D12059" s="20">
        <v>43830</v>
      </c>
      <c r="E12059" t="s">
        <v>1236</v>
      </c>
      <c r="F12059" t="s">
        <v>12</v>
      </c>
      <c r="G12059" s="18">
        <v>1912248</v>
      </c>
      <c r="H12059" s="18">
        <v>38309821</v>
      </c>
      <c r="I12059" s="18">
        <v>258305</v>
      </c>
      <c r="J12059" s="18">
        <v>2844634</v>
      </c>
      <c r="K12059" s="18">
        <v>35465187</v>
      </c>
      <c r="M12059" s="18">
        <v>562408</v>
      </c>
    </row>
    <row r="12060" spans="1:13" hidden="1" x14ac:dyDescent="0.25">
      <c r="A12060">
        <v>900382324</v>
      </c>
      <c r="B12060" t="s">
        <v>9869</v>
      </c>
      <c r="C12060" t="s">
        <v>9600</v>
      </c>
      <c r="D12060" s="20">
        <v>43830</v>
      </c>
      <c r="E12060" t="s">
        <v>1236</v>
      </c>
      <c r="F12060" t="s">
        <v>12</v>
      </c>
      <c r="G12060" s="18">
        <v>773351</v>
      </c>
      <c r="H12060" s="18">
        <v>1907825</v>
      </c>
      <c r="I12060" s="18">
        <v>954901</v>
      </c>
      <c r="J12060" s="18">
        <v>954901</v>
      </c>
      <c r="K12060" s="18">
        <v>952924</v>
      </c>
      <c r="L12060" s="18">
        <v>181874</v>
      </c>
      <c r="M12060" s="18">
        <v>436753</v>
      </c>
    </row>
    <row r="12061" spans="1:13" hidden="1" x14ac:dyDescent="0.25">
      <c r="A12061">
        <v>900872443</v>
      </c>
      <c r="B12061" t="s">
        <v>9870</v>
      </c>
      <c r="C12061" t="s">
        <v>619</v>
      </c>
      <c r="D12061" s="20">
        <v>43830</v>
      </c>
      <c r="E12061" t="s">
        <v>1236</v>
      </c>
      <c r="F12061" t="s">
        <v>12</v>
      </c>
      <c r="G12061" s="18">
        <v>7021045</v>
      </c>
      <c r="H12061" s="18">
        <v>7901481</v>
      </c>
      <c r="I12061" s="18">
        <v>4209647</v>
      </c>
      <c r="J12061" s="18">
        <v>5477315</v>
      </c>
      <c r="K12061" s="18">
        <v>2424166</v>
      </c>
      <c r="L12061" s="18">
        <v>169340</v>
      </c>
      <c r="M12061" s="18">
        <v>154782</v>
      </c>
    </row>
    <row r="12062" spans="1:13" hidden="1" x14ac:dyDescent="0.25">
      <c r="A12062">
        <v>811033265</v>
      </c>
      <c r="B12062" t="s">
        <v>9871</v>
      </c>
      <c r="C12062" t="s">
        <v>29</v>
      </c>
      <c r="D12062" s="20">
        <v>43830</v>
      </c>
      <c r="E12062" t="s">
        <v>1236</v>
      </c>
      <c r="F12062" t="s">
        <v>12</v>
      </c>
      <c r="G12062" s="18">
        <v>997723</v>
      </c>
      <c r="H12062" s="18">
        <v>1950619</v>
      </c>
      <c r="I12062" s="18">
        <v>1433593</v>
      </c>
      <c r="J12062" s="18">
        <v>1433593</v>
      </c>
      <c r="K12062" s="18">
        <v>517026</v>
      </c>
      <c r="M12062" s="18">
        <v>-5013</v>
      </c>
    </row>
    <row r="12063" spans="1:13" hidden="1" x14ac:dyDescent="0.25">
      <c r="A12063">
        <v>900400131</v>
      </c>
      <c r="B12063" t="s">
        <v>9872</v>
      </c>
      <c r="C12063" t="s">
        <v>29</v>
      </c>
      <c r="D12063" s="20">
        <v>43830</v>
      </c>
      <c r="E12063" t="s">
        <v>1236</v>
      </c>
      <c r="F12063" t="s">
        <v>12</v>
      </c>
      <c r="G12063" s="18">
        <v>2805752</v>
      </c>
      <c r="H12063" s="18">
        <v>5322144</v>
      </c>
      <c r="I12063" s="18">
        <v>5228121</v>
      </c>
      <c r="J12063" s="18">
        <v>5255236</v>
      </c>
      <c r="K12063" s="18">
        <v>66908</v>
      </c>
      <c r="M12063" s="18">
        <v>-521723</v>
      </c>
    </row>
    <row r="12064" spans="1:13" hidden="1" x14ac:dyDescent="0.25">
      <c r="A12064">
        <v>830079434</v>
      </c>
      <c r="B12064" t="s">
        <v>9873</v>
      </c>
      <c r="C12064" t="s">
        <v>217</v>
      </c>
      <c r="D12064" s="20">
        <v>43830</v>
      </c>
      <c r="E12064" t="s">
        <v>1236</v>
      </c>
      <c r="F12064" t="s">
        <v>12</v>
      </c>
      <c r="G12064" s="18">
        <v>11292363</v>
      </c>
      <c r="H12064" s="18">
        <v>16266888</v>
      </c>
      <c r="I12064" s="18">
        <v>6425079</v>
      </c>
      <c r="J12064" s="18">
        <v>7285193</v>
      </c>
      <c r="K12064" s="18">
        <v>8981695</v>
      </c>
      <c r="L12064" s="18">
        <v>715607</v>
      </c>
      <c r="M12064" s="18">
        <v>3144086</v>
      </c>
    </row>
    <row r="12065" spans="1:13" hidden="1" x14ac:dyDescent="0.25">
      <c r="A12065">
        <v>900530425</v>
      </c>
      <c r="B12065" t="s">
        <v>9874</v>
      </c>
      <c r="C12065" t="s">
        <v>29</v>
      </c>
      <c r="D12065" s="20">
        <v>43830</v>
      </c>
      <c r="E12065" t="s">
        <v>1236</v>
      </c>
      <c r="F12065" t="s">
        <v>12</v>
      </c>
      <c r="G12065" s="18">
        <v>68232944</v>
      </c>
      <c r="H12065" s="18">
        <v>93749337</v>
      </c>
      <c r="I12065" s="18">
        <v>6325726</v>
      </c>
      <c r="J12065" s="18">
        <v>6773129</v>
      </c>
      <c r="K12065" s="18">
        <v>86976208</v>
      </c>
      <c r="L12065" s="18">
        <v>32359</v>
      </c>
      <c r="M12065" s="18">
        <v>2956232</v>
      </c>
    </row>
    <row r="12066" spans="1:13" hidden="1" x14ac:dyDescent="0.25">
      <c r="A12066">
        <v>800231021</v>
      </c>
      <c r="B12066" t="s">
        <v>9875</v>
      </c>
      <c r="C12066" t="s">
        <v>107</v>
      </c>
      <c r="D12066" s="20">
        <v>43830</v>
      </c>
      <c r="E12066" t="s">
        <v>1236</v>
      </c>
      <c r="F12066" t="s">
        <v>12</v>
      </c>
      <c r="G12066" s="18">
        <v>11362435</v>
      </c>
      <c r="H12066" s="18">
        <v>48203732</v>
      </c>
      <c r="I12066" s="18">
        <v>1473273</v>
      </c>
      <c r="J12066" s="18">
        <v>6483576</v>
      </c>
      <c r="K12066" s="18">
        <v>41720156</v>
      </c>
      <c r="M12066" s="18">
        <v>488781</v>
      </c>
    </row>
    <row r="12067" spans="1:13" hidden="1" x14ac:dyDescent="0.25">
      <c r="A12067">
        <v>830024042</v>
      </c>
      <c r="B12067" t="s">
        <v>9876</v>
      </c>
      <c r="C12067" t="s">
        <v>107</v>
      </c>
      <c r="D12067" s="20">
        <v>43830</v>
      </c>
      <c r="E12067" t="s">
        <v>1236</v>
      </c>
      <c r="F12067" t="s">
        <v>12</v>
      </c>
      <c r="G12067" s="18">
        <v>1911431</v>
      </c>
      <c r="H12067" s="18">
        <v>2708603</v>
      </c>
      <c r="I12067" s="18">
        <v>69055</v>
      </c>
      <c r="J12067" s="18">
        <v>2551678</v>
      </c>
      <c r="K12067" s="18">
        <v>156925</v>
      </c>
      <c r="L12067" s="18">
        <v>0</v>
      </c>
      <c r="M12067" s="18">
        <v>19783</v>
      </c>
    </row>
    <row r="12068" spans="1:13" hidden="1" x14ac:dyDescent="0.25">
      <c r="A12068">
        <v>900595327</v>
      </c>
      <c r="B12068" t="s">
        <v>9877</v>
      </c>
      <c r="C12068" t="s">
        <v>45</v>
      </c>
      <c r="D12068" s="20">
        <v>43830</v>
      </c>
      <c r="E12068" t="s">
        <v>1236</v>
      </c>
      <c r="F12068" t="s">
        <v>12</v>
      </c>
      <c r="G12068" s="18">
        <v>1451340</v>
      </c>
      <c r="H12068" s="18">
        <v>2425995</v>
      </c>
      <c r="I12068" s="18">
        <v>676246</v>
      </c>
      <c r="J12068" s="18">
        <v>1554338</v>
      </c>
      <c r="K12068" s="18">
        <v>871657</v>
      </c>
      <c r="L12068" s="18">
        <v>160750</v>
      </c>
      <c r="M12068" s="18">
        <v>140598</v>
      </c>
    </row>
    <row r="12069" spans="1:13" hidden="1" x14ac:dyDescent="0.25">
      <c r="A12069">
        <v>811016426</v>
      </c>
      <c r="B12069" t="s">
        <v>9878</v>
      </c>
      <c r="C12069" t="s">
        <v>45</v>
      </c>
      <c r="D12069" s="20">
        <v>43830</v>
      </c>
      <c r="E12069" t="s">
        <v>1236</v>
      </c>
      <c r="F12069" t="s">
        <v>12</v>
      </c>
      <c r="G12069" s="18">
        <v>130203888</v>
      </c>
      <c r="H12069" s="18">
        <v>187198306</v>
      </c>
      <c r="I12069" s="18">
        <v>121399994</v>
      </c>
      <c r="J12069" s="18">
        <v>144605583</v>
      </c>
      <c r="K12069" s="18">
        <v>42592723</v>
      </c>
      <c r="L12069" s="18">
        <v>5691982</v>
      </c>
      <c r="M12069" s="18">
        <v>-3122294</v>
      </c>
    </row>
    <row r="12070" spans="1:13" hidden="1" x14ac:dyDescent="0.25">
      <c r="A12070">
        <v>900454731</v>
      </c>
      <c r="B12070" t="s">
        <v>9879</v>
      </c>
      <c r="C12070" t="s">
        <v>253</v>
      </c>
      <c r="D12070" s="20">
        <v>43830</v>
      </c>
      <c r="E12070" t="s">
        <v>1236</v>
      </c>
      <c r="F12070" t="s">
        <v>12</v>
      </c>
      <c r="G12070" s="18">
        <v>1079183</v>
      </c>
      <c r="H12070" s="18">
        <v>1486143</v>
      </c>
      <c r="I12070" s="18">
        <v>661235</v>
      </c>
      <c r="J12070" s="18">
        <v>932450</v>
      </c>
      <c r="K12070" s="18">
        <v>553693</v>
      </c>
      <c r="L12070" s="18">
        <v>136906</v>
      </c>
      <c r="M12070" s="18">
        <v>64808</v>
      </c>
    </row>
    <row r="12071" spans="1:13" hidden="1" x14ac:dyDescent="0.25">
      <c r="A12071">
        <v>890406430</v>
      </c>
      <c r="B12071" t="s">
        <v>9880</v>
      </c>
      <c r="C12071" t="s">
        <v>154</v>
      </c>
      <c r="D12071" s="20">
        <v>43830</v>
      </c>
      <c r="E12071" t="s">
        <v>1236</v>
      </c>
      <c r="F12071" t="s">
        <v>12</v>
      </c>
      <c r="G12071" s="18">
        <v>3733581</v>
      </c>
      <c r="H12071" s="18">
        <v>6594802</v>
      </c>
      <c r="I12071" s="18">
        <v>1084205</v>
      </c>
      <c r="J12071" s="18">
        <v>3447984</v>
      </c>
      <c r="K12071" s="18">
        <v>3146818</v>
      </c>
      <c r="L12071" s="18">
        <v>342063</v>
      </c>
      <c r="M12071" s="18">
        <v>-162653</v>
      </c>
    </row>
    <row r="12072" spans="1:13" hidden="1" x14ac:dyDescent="0.25">
      <c r="A12072">
        <v>805022321</v>
      </c>
      <c r="B12072" t="s">
        <v>9881</v>
      </c>
      <c r="C12072" t="s">
        <v>29</v>
      </c>
      <c r="D12072" s="20">
        <v>43830</v>
      </c>
      <c r="E12072" t="s">
        <v>1236</v>
      </c>
      <c r="F12072" t="s">
        <v>12</v>
      </c>
      <c r="G12072" s="18">
        <v>202153</v>
      </c>
      <c r="H12072" s="18">
        <v>1687361</v>
      </c>
      <c r="I12072" s="18">
        <v>23628</v>
      </c>
      <c r="J12072" s="18">
        <v>837838</v>
      </c>
      <c r="K12072" s="18">
        <v>849523</v>
      </c>
      <c r="M12072" s="18">
        <v>-8867</v>
      </c>
    </row>
    <row r="12073" spans="1:13" hidden="1" x14ac:dyDescent="0.25">
      <c r="A12073">
        <v>890207333</v>
      </c>
      <c r="B12073" t="s">
        <v>9882</v>
      </c>
      <c r="C12073" t="s">
        <v>29</v>
      </c>
      <c r="D12073" s="20">
        <v>43830</v>
      </c>
      <c r="E12073" t="s">
        <v>1236</v>
      </c>
      <c r="F12073" t="s">
        <v>12</v>
      </c>
      <c r="G12073" s="18">
        <v>403789</v>
      </c>
      <c r="H12073" s="18">
        <v>50622865</v>
      </c>
      <c r="I12073" s="18">
        <v>383623</v>
      </c>
      <c r="J12073" s="18">
        <v>6290618</v>
      </c>
      <c r="K12073" s="18">
        <v>44332247</v>
      </c>
      <c r="L12073" s="18">
        <v>136285</v>
      </c>
      <c r="M12073" s="18">
        <v>233233</v>
      </c>
    </row>
    <row r="12074" spans="1:13" hidden="1" x14ac:dyDescent="0.25">
      <c r="A12074">
        <v>805004928</v>
      </c>
      <c r="B12074" t="s">
        <v>9883</v>
      </c>
      <c r="C12074" t="s">
        <v>9884</v>
      </c>
      <c r="D12074" s="20">
        <v>43830</v>
      </c>
      <c r="E12074" t="s">
        <v>1236</v>
      </c>
      <c r="F12074" t="s">
        <v>12</v>
      </c>
      <c r="G12074" s="18">
        <v>1222349</v>
      </c>
      <c r="H12074" s="18">
        <v>2103805</v>
      </c>
      <c r="I12074" s="18">
        <v>825343</v>
      </c>
      <c r="J12074" s="18">
        <v>1314719</v>
      </c>
      <c r="K12074" s="18">
        <v>789086</v>
      </c>
      <c r="L12074" s="18">
        <v>0</v>
      </c>
      <c r="M12074" s="18">
        <v>-153581</v>
      </c>
    </row>
    <row r="12075" spans="1:13" hidden="1" x14ac:dyDescent="0.25">
      <c r="A12075">
        <v>900718525</v>
      </c>
      <c r="B12075" t="s">
        <v>9885</v>
      </c>
      <c r="C12075" t="s">
        <v>154</v>
      </c>
      <c r="D12075" s="20">
        <v>43830</v>
      </c>
      <c r="E12075" t="s">
        <v>1236</v>
      </c>
      <c r="F12075" t="s">
        <v>12</v>
      </c>
      <c r="G12075" s="18">
        <v>647168</v>
      </c>
      <c r="H12075" s="18">
        <v>26251956</v>
      </c>
      <c r="I12075" s="18">
        <v>108016</v>
      </c>
      <c r="J12075" s="18">
        <v>27622903</v>
      </c>
      <c r="K12075" s="18">
        <v>-1370947</v>
      </c>
      <c r="L12075" s="18">
        <v>3139625</v>
      </c>
      <c r="M12075" s="18">
        <v>121153</v>
      </c>
    </row>
    <row r="12076" spans="1:13" hidden="1" x14ac:dyDescent="0.25">
      <c r="A12076">
        <v>811018826</v>
      </c>
      <c r="B12076" t="s">
        <v>9886</v>
      </c>
      <c r="C12076" t="s">
        <v>40</v>
      </c>
      <c r="D12076" s="20">
        <v>43830</v>
      </c>
      <c r="E12076" t="s">
        <v>1236</v>
      </c>
      <c r="F12076" t="s">
        <v>12</v>
      </c>
      <c r="G12076" s="18">
        <v>8489281</v>
      </c>
      <c r="H12076" s="18">
        <v>8703762</v>
      </c>
      <c r="I12076" s="18">
        <v>4642353</v>
      </c>
      <c r="J12076" s="18">
        <v>6506180</v>
      </c>
      <c r="K12076" s="18">
        <v>2197582</v>
      </c>
      <c r="L12076" s="18">
        <v>227920</v>
      </c>
      <c r="M12076" s="18">
        <v>244282</v>
      </c>
    </row>
    <row r="12077" spans="1:13" hidden="1" x14ac:dyDescent="0.25">
      <c r="A12077">
        <v>900326935</v>
      </c>
      <c r="B12077" t="s">
        <v>9887</v>
      </c>
      <c r="C12077" t="s">
        <v>350</v>
      </c>
      <c r="D12077" s="20">
        <v>43830</v>
      </c>
      <c r="E12077" t="s">
        <v>1236</v>
      </c>
      <c r="F12077" t="s">
        <v>12</v>
      </c>
      <c r="G12077" s="18">
        <v>2344107</v>
      </c>
      <c r="H12077" s="18">
        <v>6564700</v>
      </c>
      <c r="I12077" s="18">
        <v>1478805</v>
      </c>
      <c r="J12077" s="18">
        <v>3193079</v>
      </c>
      <c r="K12077" s="18">
        <v>3371621</v>
      </c>
      <c r="L12077" s="18">
        <v>30332</v>
      </c>
      <c r="M12077" s="18">
        <v>-284138</v>
      </c>
    </row>
    <row r="12078" spans="1:13" hidden="1" x14ac:dyDescent="0.25">
      <c r="A12078">
        <v>860071635</v>
      </c>
      <c r="B12078" t="s">
        <v>9888</v>
      </c>
      <c r="C12078" t="s">
        <v>55</v>
      </c>
      <c r="D12078" s="20">
        <v>43830</v>
      </c>
      <c r="E12078" t="s">
        <v>1236</v>
      </c>
      <c r="F12078" t="s">
        <v>12</v>
      </c>
      <c r="G12078" s="18">
        <v>705821</v>
      </c>
      <c r="H12078" s="18">
        <v>719988</v>
      </c>
      <c r="I12078" s="18">
        <v>458346</v>
      </c>
      <c r="J12078" s="18">
        <v>707124</v>
      </c>
      <c r="K12078" s="18">
        <v>12864</v>
      </c>
      <c r="L12078" s="18">
        <v>60325</v>
      </c>
      <c r="M12078" s="18">
        <v>28287</v>
      </c>
    </row>
    <row r="12079" spans="1:13" hidden="1" x14ac:dyDescent="0.25">
      <c r="A12079">
        <v>830042755</v>
      </c>
      <c r="B12079" t="s">
        <v>9889</v>
      </c>
      <c r="C12079" t="s">
        <v>154</v>
      </c>
      <c r="D12079" s="20">
        <v>43830</v>
      </c>
      <c r="E12079" t="s">
        <v>1236</v>
      </c>
      <c r="F12079" t="s">
        <v>12</v>
      </c>
      <c r="G12079" s="18">
        <v>603633</v>
      </c>
      <c r="H12079" s="18">
        <v>1482910</v>
      </c>
      <c r="I12079" s="18">
        <v>178235</v>
      </c>
      <c r="J12079" s="18">
        <v>440931</v>
      </c>
      <c r="K12079" s="18">
        <v>1041979</v>
      </c>
      <c r="L12079" s="18">
        <v>13800</v>
      </c>
      <c r="M12079" s="18">
        <v>63073</v>
      </c>
    </row>
    <row r="12080" spans="1:13" hidden="1" x14ac:dyDescent="0.25">
      <c r="A12080">
        <v>800201526</v>
      </c>
      <c r="B12080" t="s">
        <v>9890</v>
      </c>
      <c r="C12080" t="s">
        <v>220</v>
      </c>
      <c r="D12080" s="20">
        <v>43830</v>
      </c>
      <c r="E12080" t="s">
        <v>1236</v>
      </c>
      <c r="F12080" t="s">
        <v>12</v>
      </c>
      <c r="G12080" s="18">
        <v>1071596</v>
      </c>
      <c r="H12080" s="18">
        <v>1096550</v>
      </c>
      <c r="I12080" s="18">
        <v>353699</v>
      </c>
      <c r="J12080" s="18">
        <v>354562</v>
      </c>
      <c r="K12080" s="18">
        <v>741988</v>
      </c>
      <c r="L12080" s="18">
        <v>0</v>
      </c>
      <c r="M12080" s="18">
        <v>65074</v>
      </c>
    </row>
    <row r="12081" spans="1:13" hidden="1" x14ac:dyDescent="0.25">
      <c r="A12081">
        <v>900337424</v>
      </c>
      <c r="B12081" t="s">
        <v>9891</v>
      </c>
      <c r="C12081" t="s">
        <v>29</v>
      </c>
      <c r="D12081" s="20">
        <v>43830</v>
      </c>
      <c r="E12081" t="s">
        <v>1236</v>
      </c>
      <c r="F12081" t="s">
        <v>12</v>
      </c>
      <c r="G12081" s="18">
        <v>2090026</v>
      </c>
      <c r="H12081" s="18">
        <v>5005466</v>
      </c>
      <c r="I12081" s="18">
        <v>84356</v>
      </c>
      <c r="J12081" s="18">
        <v>3188715</v>
      </c>
      <c r="K12081" s="18">
        <v>1816751</v>
      </c>
      <c r="M12081" s="18">
        <v>25044</v>
      </c>
    </row>
    <row r="12082" spans="1:13" hidden="1" x14ac:dyDescent="0.25">
      <c r="A12082">
        <v>830134824</v>
      </c>
      <c r="B12082" t="s">
        <v>9892</v>
      </c>
      <c r="C12082" t="s">
        <v>65</v>
      </c>
      <c r="D12082" s="20">
        <v>43830</v>
      </c>
      <c r="E12082" t="s">
        <v>1236</v>
      </c>
      <c r="F12082" t="s">
        <v>12</v>
      </c>
      <c r="G12082" s="18">
        <v>12796842</v>
      </c>
      <c r="H12082" s="18">
        <v>13787526</v>
      </c>
      <c r="I12082" s="18">
        <v>1326024</v>
      </c>
      <c r="J12082" s="18">
        <v>9007704</v>
      </c>
      <c r="K12082" s="18">
        <v>4779822</v>
      </c>
      <c r="M12082" s="18">
        <v>70085</v>
      </c>
    </row>
    <row r="12083" spans="1:13" hidden="1" x14ac:dyDescent="0.25">
      <c r="A12083">
        <v>811040132</v>
      </c>
      <c r="B12083" t="s">
        <v>9893</v>
      </c>
      <c r="C12083" t="s">
        <v>29</v>
      </c>
      <c r="D12083" s="20">
        <v>43830</v>
      </c>
      <c r="E12083" t="s">
        <v>1236</v>
      </c>
      <c r="F12083" t="s">
        <v>12</v>
      </c>
      <c r="G12083" s="18">
        <v>193092</v>
      </c>
      <c r="H12083" s="18">
        <v>3519015</v>
      </c>
      <c r="I12083" s="18">
        <v>17456</v>
      </c>
      <c r="J12083" s="18">
        <v>17456</v>
      </c>
      <c r="K12083" s="18">
        <v>3501559</v>
      </c>
      <c r="L12083" s="18">
        <v>0</v>
      </c>
      <c r="M12083" s="18">
        <v>-17456</v>
      </c>
    </row>
    <row r="12084" spans="1:13" hidden="1" x14ac:dyDescent="0.25">
      <c r="A12084">
        <v>900146028</v>
      </c>
      <c r="B12084" t="s">
        <v>9894</v>
      </c>
      <c r="C12084" t="s">
        <v>48</v>
      </c>
      <c r="D12084" s="20">
        <v>43830</v>
      </c>
      <c r="E12084" t="s">
        <v>1236</v>
      </c>
      <c r="F12084" t="s">
        <v>12</v>
      </c>
      <c r="G12084" s="18">
        <v>19481014</v>
      </c>
      <c r="H12084" s="18">
        <v>25622625</v>
      </c>
      <c r="I12084" s="18">
        <v>5771686</v>
      </c>
      <c r="J12084" s="18">
        <v>5771686</v>
      </c>
      <c r="K12084" s="18">
        <v>19850939</v>
      </c>
      <c r="L12084" s="18">
        <v>5240732</v>
      </c>
      <c r="M12084" s="18">
        <v>3948742</v>
      </c>
    </row>
    <row r="12085" spans="1:13" hidden="1" x14ac:dyDescent="0.25">
      <c r="A12085">
        <v>830079287</v>
      </c>
      <c r="B12085" t="s">
        <v>9895</v>
      </c>
      <c r="C12085" t="s">
        <v>19</v>
      </c>
      <c r="D12085" s="20">
        <v>43830</v>
      </c>
      <c r="E12085" t="s">
        <v>1236</v>
      </c>
      <c r="F12085" t="s">
        <v>12</v>
      </c>
      <c r="G12085" s="18">
        <v>986478</v>
      </c>
      <c r="H12085" s="18">
        <v>68036756</v>
      </c>
      <c r="I12085" s="18">
        <v>532407</v>
      </c>
      <c r="J12085" s="18">
        <v>797877</v>
      </c>
      <c r="K12085" s="18">
        <v>67238879</v>
      </c>
      <c r="L12085" s="18">
        <v>12522</v>
      </c>
      <c r="M12085" s="18">
        <v>-2681996</v>
      </c>
    </row>
    <row r="12086" spans="1:13" hidden="1" x14ac:dyDescent="0.25">
      <c r="A12086">
        <v>900472031</v>
      </c>
      <c r="B12086" t="s">
        <v>9896</v>
      </c>
      <c r="C12086" t="s">
        <v>3828</v>
      </c>
      <c r="D12086" s="20">
        <v>43830</v>
      </c>
      <c r="E12086" t="s">
        <v>1236</v>
      </c>
      <c r="F12086" t="s">
        <v>12</v>
      </c>
      <c r="G12086" s="18">
        <v>111102137</v>
      </c>
      <c r="H12086" s="18">
        <v>119733148</v>
      </c>
      <c r="I12086" s="18">
        <v>105390622</v>
      </c>
      <c r="J12086" s="18">
        <v>107908654</v>
      </c>
      <c r="K12086" s="18">
        <v>11824494</v>
      </c>
      <c r="L12086" s="18">
        <v>412500</v>
      </c>
      <c r="M12086" s="18">
        <v>284184</v>
      </c>
    </row>
    <row r="12087" spans="1:13" hidden="1" x14ac:dyDescent="0.25">
      <c r="A12087">
        <v>827000527</v>
      </c>
      <c r="B12087" t="s">
        <v>9897</v>
      </c>
      <c r="C12087" t="s">
        <v>657</v>
      </c>
      <c r="D12087" s="20">
        <v>43830</v>
      </c>
      <c r="E12087" t="s">
        <v>1236</v>
      </c>
      <c r="F12087" t="s">
        <v>12</v>
      </c>
      <c r="G12087" s="18">
        <v>1729787</v>
      </c>
      <c r="H12087" s="18">
        <v>2206925</v>
      </c>
      <c r="I12087" s="18">
        <v>1519545</v>
      </c>
      <c r="J12087" s="18">
        <v>1519545</v>
      </c>
      <c r="K12087" s="18">
        <v>687380</v>
      </c>
      <c r="M12087" s="18">
        <v>64143</v>
      </c>
    </row>
    <row r="12088" spans="1:13" hidden="1" x14ac:dyDescent="0.25">
      <c r="A12088">
        <v>811000730</v>
      </c>
      <c r="B12088" t="s">
        <v>9898</v>
      </c>
      <c r="C12088" t="s">
        <v>29</v>
      </c>
      <c r="D12088" s="20">
        <v>43830</v>
      </c>
      <c r="E12088" t="s">
        <v>1236</v>
      </c>
      <c r="F12088" t="s">
        <v>12</v>
      </c>
      <c r="G12088" s="18">
        <v>564245</v>
      </c>
      <c r="H12088" s="18">
        <v>4277813</v>
      </c>
      <c r="I12088" s="18">
        <v>246534</v>
      </c>
      <c r="J12088" s="18">
        <v>574482</v>
      </c>
      <c r="K12088" s="18">
        <v>3703331</v>
      </c>
      <c r="M12088" s="18">
        <v>52424</v>
      </c>
    </row>
    <row r="12089" spans="1:13" hidden="1" x14ac:dyDescent="0.25">
      <c r="A12089">
        <v>800220327</v>
      </c>
      <c r="B12089" t="s">
        <v>9899</v>
      </c>
      <c r="C12089" t="s">
        <v>830</v>
      </c>
      <c r="D12089" s="20">
        <v>43830</v>
      </c>
      <c r="E12089" t="s">
        <v>1236</v>
      </c>
      <c r="F12089" t="s">
        <v>12</v>
      </c>
      <c r="G12089" s="18">
        <v>1283737</v>
      </c>
      <c r="H12089" s="18">
        <v>4506305</v>
      </c>
      <c r="I12089" s="18">
        <v>1109523</v>
      </c>
      <c r="J12089" s="18">
        <v>2030842</v>
      </c>
      <c r="K12089" s="18">
        <v>2475463</v>
      </c>
      <c r="L12089" s="18">
        <v>332144</v>
      </c>
      <c r="M12089" s="18">
        <v>-326753</v>
      </c>
    </row>
    <row r="12090" spans="1:13" hidden="1" x14ac:dyDescent="0.25">
      <c r="A12090">
        <v>890304428</v>
      </c>
      <c r="B12090" t="s">
        <v>9900</v>
      </c>
      <c r="C12090" t="s">
        <v>63</v>
      </c>
      <c r="D12090" s="20">
        <v>43830</v>
      </c>
      <c r="E12090" t="s">
        <v>1236</v>
      </c>
      <c r="F12090" t="s">
        <v>12</v>
      </c>
      <c r="G12090" s="18">
        <v>5409602</v>
      </c>
      <c r="H12090" s="18">
        <v>11197553</v>
      </c>
      <c r="I12090" s="18">
        <v>3755073</v>
      </c>
      <c r="J12090" s="18">
        <v>4657123</v>
      </c>
      <c r="K12090" s="18">
        <v>6540430</v>
      </c>
      <c r="L12090" s="18">
        <v>156496</v>
      </c>
      <c r="M12090" s="18">
        <v>1557139</v>
      </c>
    </row>
    <row r="12091" spans="1:13" hidden="1" x14ac:dyDescent="0.25">
      <c r="A12091">
        <v>900544826</v>
      </c>
      <c r="B12091" t="s">
        <v>9901</v>
      </c>
      <c r="C12091" t="s">
        <v>55</v>
      </c>
      <c r="D12091" s="20">
        <v>43830</v>
      </c>
      <c r="E12091" t="s">
        <v>1236</v>
      </c>
      <c r="F12091" t="s">
        <v>12</v>
      </c>
      <c r="G12091" s="18">
        <v>280193</v>
      </c>
      <c r="H12091" s="18">
        <v>287099</v>
      </c>
      <c r="I12091" s="18">
        <v>202681</v>
      </c>
      <c r="J12091" s="18">
        <v>272299</v>
      </c>
      <c r="K12091" s="18">
        <v>14800</v>
      </c>
      <c r="L12091" s="18">
        <v>10515</v>
      </c>
      <c r="M12091" s="18">
        <v>-59418</v>
      </c>
    </row>
    <row r="12092" spans="1:13" hidden="1" x14ac:dyDescent="0.25">
      <c r="A12092">
        <v>816005534</v>
      </c>
      <c r="B12092" t="s">
        <v>9902</v>
      </c>
      <c r="C12092" t="s">
        <v>4445</v>
      </c>
      <c r="D12092" s="20">
        <v>43830</v>
      </c>
      <c r="E12092" t="s">
        <v>1236</v>
      </c>
      <c r="F12092" t="s">
        <v>12</v>
      </c>
      <c r="G12092" s="18">
        <v>180317</v>
      </c>
      <c r="H12092" s="18">
        <v>3627331</v>
      </c>
      <c r="I12092" s="18">
        <v>57204</v>
      </c>
      <c r="J12092" s="18">
        <v>2486870</v>
      </c>
      <c r="K12092" s="18">
        <v>1140461</v>
      </c>
      <c r="L12092" s="18">
        <v>107547</v>
      </c>
      <c r="M12092" s="18">
        <v>-752609</v>
      </c>
    </row>
    <row r="12093" spans="1:13" hidden="1" x14ac:dyDescent="0.25">
      <c r="A12093">
        <v>805006536</v>
      </c>
      <c r="B12093" t="s">
        <v>9903</v>
      </c>
      <c r="C12093" t="s">
        <v>205</v>
      </c>
      <c r="D12093" s="20">
        <v>43830</v>
      </c>
      <c r="E12093" t="s">
        <v>1236</v>
      </c>
      <c r="F12093" t="s">
        <v>12</v>
      </c>
      <c r="G12093" s="18">
        <v>6971473</v>
      </c>
      <c r="H12093" s="18">
        <v>9899987</v>
      </c>
      <c r="I12093" s="18">
        <v>1687829</v>
      </c>
      <c r="J12093" s="18">
        <v>5017979</v>
      </c>
      <c r="K12093" s="18">
        <v>4882008</v>
      </c>
      <c r="L12093" s="18">
        <v>163280</v>
      </c>
      <c r="M12093" s="18">
        <v>394699</v>
      </c>
    </row>
    <row r="12094" spans="1:13" hidden="1" x14ac:dyDescent="0.25">
      <c r="A12094">
        <v>800049438</v>
      </c>
      <c r="B12094" t="s">
        <v>9904</v>
      </c>
      <c r="C12094" t="s">
        <v>836</v>
      </c>
      <c r="D12094" s="20">
        <v>43830</v>
      </c>
      <c r="E12094" t="s">
        <v>1236</v>
      </c>
      <c r="F12094" t="s">
        <v>12</v>
      </c>
      <c r="G12094" s="18">
        <v>20654347</v>
      </c>
      <c r="H12094" s="18">
        <v>23002275</v>
      </c>
      <c r="I12094" s="18">
        <v>14594208</v>
      </c>
      <c r="J12094" s="18">
        <v>23174459</v>
      </c>
      <c r="K12094" s="18">
        <v>-172184</v>
      </c>
      <c r="L12094" s="18">
        <v>42389</v>
      </c>
      <c r="M12094" s="18">
        <v>-1287584</v>
      </c>
    </row>
    <row r="12095" spans="1:13" hidden="1" x14ac:dyDescent="0.25">
      <c r="A12095">
        <v>900027833</v>
      </c>
      <c r="B12095" t="s">
        <v>9905</v>
      </c>
      <c r="C12095" t="s">
        <v>253</v>
      </c>
      <c r="D12095" s="20">
        <v>43830</v>
      </c>
      <c r="E12095" t="s">
        <v>1236</v>
      </c>
      <c r="F12095" t="s">
        <v>12</v>
      </c>
      <c r="G12095" s="18">
        <v>26573346</v>
      </c>
      <c r="H12095" s="18">
        <v>27747425</v>
      </c>
      <c r="I12095" s="18">
        <v>17997063</v>
      </c>
      <c r="J12095" s="18">
        <v>17997063</v>
      </c>
      <c r="K12095" s="18">
        <v>9750362</v>
      </c>
      <c r="L12095" s="18">
        <v>1109603</v>
      </c>
      <c r="M12095" s="18">
        <v>-3057829</v>
      </c>
    </row>
    <row r="12096" spans="1:13" hidden="1" x14ac:dyDescent="0.25">
      <c r="A12096">
        <v>890323767</v>
      </c>
      <c r="B12096" t="s">
        <v>9906</v>
      </c>
      <c r="C12096" t="s">
        <v>1246</v>
      </c>
      <c r="D12096" s="20">
        <v>43830</v>
      </c>
      <c r="E12096" t="s">
        <v>1236</v>
      </c>
      <c r="F12096" t="s">
        <v>12</v>
      </c>
      <c r="G12096" s="18">
        <v>3237515</v>
      </c>
      <c r="H12096" s="18">
        <v>4040739</v>
      </c>
      <c r="I12096" s="18">
        <v>1710990</v>
      </c>
      <c r="J12096" s="18">
        <v>1710990</v>
      </c>
      <c r="K12096" s="18">
        <v>2329749</v>
      </c>
      <c r="L12096" s="18">
        <v>149539</v>
      </c>
      <c r="M12096" s="18">
        <v>1569082</v>
      </c>
    </row>
    <row r="12097" spans="1:13" hidden="1" x14ac:dyDescent="0.25">
      <c r="A12097">
        <v>900399153</v>
      </c>
      <c r="B12097" t="s">
        <v>9907</v>
      </c>
      <c r="C12097" t="s">
        <v>453</v>
      </c>
      <c r="D12097" s="20">
        <v>43830</v>
      </c>
      <c r="E12097" t="s">
        <v>1236</v>
      </c>
      <c r="F12097" t="s">
        <v>12</v>
      </c>
      <c r="G12097" s="18">
        <v>5536268</v>
      </c>
      <c r="H12097" s="18">
        <v>7983915</v>
      </c>
      <c r="I12097" s="18">
        <v>2289449</v>
      </c>
      <c r="J12097" s="18">
        <v>3910287</v>
      </c>
      <c r="K12097" s="18">
        <v>4073628</v>
      </c>
      <c r="L12097" s="18">
        <v>127550</v>
      </c>
      <c r="M12097" s="18">
        <v>104004</v>
      </c>
    </row>
    <row r="12098" spans="1:13" hidden="1" x14ac:dyDescent="0.25">
      <c r="A12098">
        <v>890912038</v>
      </c>
      <c r="B12098" t="s">
        <v>9908</v>
      </c>
      <c r="C12098" t="s">
        <v>717</v>
      </c>
      <c r="D12098" s="20">
        <v>43830</v>
      </c>
      <c r="E12098" t="s">
        <v>1236</v>
      </c>
      <c r="F12098" t="s">
        <v>12</v>
      </c>
      <c r="G12098" s="18">
        <v>4710542</v>
      </c>
      <c r="H12098" s="18">
        <v>11188157</v>
      </c>
      <c r="I12098" s="18">
        <v>1119761</v>
      </c>
      <c r="J12098" s="18">
        <v>2945059</v>
      </c>
      <c r="K12098" s="18">
        <v>8243098</v>
      </c>
      <c r="L12098" s="18">
        <v>12788</v>
      </c>
      <c r="M12098" s="18">
        <v>2063502</v>
      </c>
    </row>
    <row r="12099" spans="1:13" hidden="1" x14ac:dyDescent="0.25">
      <c r="A12099">
        <v>800217842</v>
      </c>
      <c r="B12099" t="s">
        <v>9909</v>
      </c>
      <c r="C12099" t="s">
        <v>203</v>
      </c>
      <c r="D12099" s="20">
        <v>43830</v>
      </c>
      <c r="E12099" t="s">
        <v>1236</v>
      </c>
      <c r="F12099" t="s">
        <v>12</v>
      </c>
      <c r="G12099" s="18">
        <v>449887</v>
      </c>
      <c r="H12099" s="18">
        <v>19307860</v>
      </c>
      <c r="I12099" s="18">
        <v>5873119</v>
      </c>
      <c r="J12099" s="18">
        <v>8848070</v>
      </c>
      <c r="K12099" s="18">
        <v>10459790</v>
      </c>
      <c r="L12099" s="18">
        <v>96667</v>
      </c>
      <c r="M12099" s="18">
        <v>-520402</v>
      </c>
    </row>
    <row r="12100" spans="1:13" hidden="1" x14ac:dyDescent="0.25">
      <c r="A12100">
        <v>860031631</v>
      </c>
      <c r="B12100" t="s">
        <v>9910</v>
      </c>
      <c r="C12100" t="s">
        <v>109</v>
      </c>
      <c r="D12100" s="20">
        <v>43830</v>
      </c>
      <c r="E12100" t="s">
        <v>1236</v>
      </c>
      <c r="F12100" t="s">
        <v>12</v>
      </c>
      <c r="G12100" s="18">
        <v>11157437</v>
      </c>
      <c r="H12100" s="18">
        <v>19681397</v>
      </c>
      <c r="I12100" s="18">
        <v>2626702</v>
      </c>
      <c r="J12100" s="18">
        <v>3165549</v>
      </c>
      <c r="K12100" s="18">
        <v>16515848</v>
      </c>
      <c r="L12100" s="18">
        <v>0</v>
      </c>
      <c r="M12100" s="18">
        <v>1007535</v>
      </c>
    </row>
    <row r="12101" spans="1:13" hidden="1" x14ac:dyDescent="0.25">
      <c r="A12101">
        <v>891104932</v>
      </c>
      <c r="B12101" t="s">
        <v>9911</v>
      </c>
      <c r="C12101" t="s">
        <v>107</v>
      </c>
      <c r="D12101" s="20">
        <v>43830</v>
      </c>
      <c r="E12101" t="s">
        <v>1236</v>
      </c>
      <c r="F12101" t="s">
        <v>12</v>
      </c>
      <c r="G12101" s="18">
        <v>3978496</v>
      </c>
      <c r="H12101" s="18">
        <v>8725313</v>
      </c>
      <c r="I12101" s="18">
        <v>1898225</v>
      </c>
      <c r="J12101" s="18">
        <v>1934320</v>
      </c>
      <c r="K12101" s="18">
        <v>6790993</v>
      </c>
      <c r="M12101" s="18">
        <v>63854</v>
      </c>
    </row>
    <row r="12102" spans="1:13" hidden="1" x14ac:dyDescent="0.25">
      <c r="A12102">
        <v>901053031</v>
      </c>
      <c r="B12102" t="s">
        <v>9912</v>
      </c>
      <c r="C12102" t="s">
        <v>222</v>
      </c>
      <c r="D12102" s="20">
        <v>43830</v>
      </c>
      <c r="E12102" t="s">
        <v>1236</v>
      </c>
      <c r="F12102" t="s">
        <v>12</v>
      </c>
      <c r="G12102" s="18">
        <v>5113447</v>
      </c>
      <c r="H12102" s="18">
        <v>7088586</v>
      </c>
      <c r="I12102" s="18">
        <v>51624</v>
      </c>
      <c r="J12102" s="18">
        <v>4445299</v>
      </c>
      <c r="K12102" s="18">
        <v>2643287</v>
      </c>
      <c r="L12102" s="18">
        <v>0</v>
      </c>
      <c r="M12102" s="18">
        <v>1723554</v>
      </c>
    </row>
    <row r="12103" spans="1:13" hidden="1" x14ac:dyDescent="0.25">
      <c r="A12103">
        <v>900341530</v>
      </c>
      <c r="B12103" t="s">
        <v>9913</v>
      </c>
      <c r="C12103" t="s">
        <v>162</v>
      </c>
      <c r="D12103" s="20">
        <v>43830</v>
      </c>
      <c r="E12103" t="s">
        <v>1236</v>
      </c>
      <c r="F12103" t="s">
        <v>12</v>
      </c>
      <c r="G12103" s="18">
        <v>3832640</v>
      </c>
      <c r="H12103" s="18">
        <v>4403918</v>
      </c>
      <c r="I12103" s="18">
        <v>285020</v>
      </c>
      <c r="J12103" s="18">
        <v>4654664</v>
      </c>
      <c r="K12103" s="18">
        <v>-250746</v>
      </c>
      <c r="L12103" s="18">
        <v>216498</v>
      </c>
      <c r="M12103" s="18">
        <v>-498315</v>
      </c>
    </row>
    <row r="12104" spans="1:13" hidden="1" x14ac:dyDescent="0.25">
      <c r="A12104">
        <v>900609926</v>
      </c>
      <c r="B12104" t="s">
        <v>9914</v>
      </c>
      <c r="C12104" t="s">
        <v>226</v>
      </c>
      <c r="D12104" s="20">
        <v>43830</v>
      </c>
      <c r="E12104" t="s">
        <v>1236</v>
      </c>
      <c r="F12104" t="s">
        <v>12</v>
      </c>
      <c r="G12104" s="18">
        <v>777854</v>
      </c>
      <c r="H12104" s="18">
        <v>4706634</v>
      </c>
      <c r="I12104" s="18">
        <v>1626951</v>
      </c>
      <c r="J12104" s="18">
        <v>2140279</v>
      </c>
      <c r="K12104" s="18">
        <v>2566355</v>
      </c>
      <c r="M12104" s="18">
        <v>214855</v>
      </c>
    </row>
    <row r="12105" spans="1:13" hidden="1" x14ac:dyDescent="0.25">
      <c r="A12105">
        <v>800114642</v>
      </c>
      <c r="B12105" t="s">
        <v>9915</v>
      </c>
      <c r="C12105" t="s">
        <v>29</v>
      </c>
      <c r="D12105" s="20">
        <v>43830</v>
      </c>
      <c r="E12105" t="s">
        <v>1236</v>
      </c>
      <c r="F12105" t="s">
        <v>12</v>
      </c>
      <c r="G12105" s="18">
        <v>1055311</v>
      </c>
      <c r="H12105" s="18">
        <v>4555311</v>
      </c>
      <c r="I12105" s="18">
        <v>122147</v>
      </c>
      <c r="J12105" s="18">
        <v>595822</v>
      </c>
      <c r="K12105" s="18">
        <v>3959489</v>
      </c>
      <c r="M12105" s="18">
        <v>386309</v>
      </c>
    </row>
    <row r="12106" spans="1:13" hidden="1" x14ac:dyDescent="0.25">
      <c r="A12106">
        <v>830094530</v>
      </c>
      <c r="B12106" t="s">
        <v>9916</v>
      </c>
      <c r="C12106" t="s">
        <v>222</v>
      </c>
      <c r="D12106" s="20">
        <v>43830</v>
      </c>
      <c r="E12106" t="s">
        <v>1236</v>
      </c>
      <c r="F12106" t="s">
        <v>12</v>
      </c>
      <c r="G12106" s="18">
        <v>223851</v>
      </c>
      <c r="H12106" s="18">
        <v>490112</v>
      </c>
      <c r="I12106" s="18">
        <v>1407024</v>
      </c>
      <c r="J12106" s="18">
        <v>1885179</v>
      </c>
      <c r="K12106" s="18">
        <v>-1395067</v>
      </c>
      <c r="M12106" s="18">
        <v>-24246</v>
      </c>
    </row>
    <row r="12107" spans="1:13" hidden="1" x14ac:dyDescent="0.25">
      <c r="A12107">
        <v>811039557</v>
      </c>
      <c r="B12107" t="s">
        <v>9917</v>
      </c>
      <c r="C12107" t="s">
        <v>416</v>
      </c>
      <c r="D12107" s="20">
        <v>43830</v>
      </c>
      <c r="E12107" t="s">
        <v>1236</v>
      </c>
      <c r="F12107" t="s">
        <v>12</v>
      </c>
      <c r="G12107" s="18">
        <v>33588603</v>
      </c>
      <c r="H12107" s="18">
        <v>51401219</v>
      </c>
      <c r="I12107" s="18">
        <v>10332234</v>
      </c>
      <c r="J12107" s="18">
        <v>19035527</v>
      </c>
      <c r="K12107" s="18">
        <v>32365692</v>
      </c>
      <c r="L12107" s="18">
        <v>1165217</v>
      </c>
      <c r="M12107" s="18">
        <v>1800759</v>
      </c>
    </row>
    <row r="12108" spans="1:13" hidden="1" x14ac:dyDescent="0.25">
      <c r="A12108">
        <v>800197546</v>
      </c>
      <c r="B12108" t="s">
        <v>9918</v>
      </c>
      <c r="C12108" t="s">
        <v>1788</v>
      </c>
      <c r="D12108" s="20">
        <v>43830</v>
      </c>
      <c r="E12108" t="s">
        <v>1236</v>
      </c>
      <c r="F12108" t="s">
        <v>12</v>
      </c>
      <c r="G12108" s="18">
        <v>18400168</v>
      </c>
      <c r="H12108" s="18">
        <v>18454149</v>
      </c>
      <c r="I12108" s="18">
        <v>8973604</v>
      </c>
      <c r="J12108" s="18">
        <v>14085475</v>
      </c>
      <c r="K12108" s="18">
        <v>4368674</v>
      </c>
      <c r="L12108" s="18">
        <v>743570</v>
      </c>
      <c r="M12108" s="18">
        <v>178020</v>
      </c>
    </row>
    <row r="12109" spans="1:13" hidden="1" x14ac:dyDescent="0.25">
      <c r="A12109">
        <v>900182984</v>
      </c>
      <c r="B12109" t="s">
        <v>9919</v>
      </c>
      <c r="C12109" t="s">
        <v>717</v>
      </c>
      <c r="D12109" s="20">
        <v>43830</v>
      </c>
      <c r="E12109" t="s">
        <v>1236</v>
      </c>
      <c r="F12109" t="s">
        <v>12</v>
      </c>
      <c r="G12109" s="18">
        <v>2898332</v>
      </c>
      <c r="H12109" s="18">
        <v>12637476</v>
      </c>
      <c r="I12109" s="18">
        <v>3398607</v>
      </c>
      <c r="J12109" s="18">
        <v>3908416</v>
      </c>
      <c r="K12109" s="18">
        <v>8729060</v>
      </c>
      <c r="L12109" s="18">
        <v>23434</v>
      </c>
      <c r="M12109" s="18">
        <v>85489</v>
      </c>
    </row>
    <row r="12110" spans="1:13" hidden="1" x14ac:dyDescent="0.25">
      <c r="A12110">
        <v>900623831</v>
      </c>
      <c r="B12110" t="s">
        <v>9920</v>
      </c>
      <c r="C12110" t="s">
        <v>143</v>
      </c>
      <c r="D12110" s="20">
        <v>43830</v>
      </c>
      <c r="E12110" t="s">
        <v>1236</v>
      </c>
      <c r="F12110" t="s">
        <v>12</v>
      </c>
      <c r="G12110" s="18">
        <v>4859538</v>
      </c>
      <c r="H12110" s="18">
        <v>11827452</v>
      </c>
      <c r="I12110" s="18">
        <v>25650</v>
      </c>
      <c r="J12110" s="18">
        <v>123801</v>
      </c>
      <c r="K12110" s="18">
        <v>11703651</v>
      </c>
      <c r="L12110" s="18">
        <v>6690</v>
      </c>
      <c r="M12110" s="18">
        <v>489665</v>
      </c>
    </row>
    <row r="12111" spans="1:13" hidden="1" x14ac:dyDescent="0.25">
      <c r="A12111">
        <v>819006819</v>
      </c>
      <c r="B12111" t="s">
        <v>9921</v>
      </c>
      <c r="C12111" t="s">
        <v>215</v>
      </c>
      <c r="D12111" s="20">
        <v>43830</v>
      </c>
      <c r="E12111" t="s">
        <v>1236</v>
      </c>
      <c r="F12111" t="s">
        <v>12</v>
      </c>
      <c r="G12111" s="18">
        <v>1869692</v>
      </c>
      <c r="H12111" s="18">
        <v>2665183</v>
      </c>
      <c r="I12111" s="18">
        <v>655005</v>
      </c>
      <c r="J12111" s="18">
        <v>1544403</v>
      </c>
      <c r="K12111" s="18">
        <v>1120780</v>
      </c>
      <c r="L12111" s="18">
        <v>39277</v>
      </c>
      <c r="M12111" s="18">
        <v>46725</v>
      </c>
    </row>
    <row r="12112" spans="1:13" hidden="1" x14ac:dyDescent="0.25">
      <c r="A12112">
        <v>860055471</v>
      </c>
      <c r="B12112" t="s">
        <v>9922</v>
      </c>
      <c r="C12112" t="s">
        <v>2801</v>
      </c>
      <c r="D12112" s="20">
        <v>43830</v>
      </c>
      <c r="E12112" t="s">
        <v>1236</v>
      </c>
      <c r="F12112" t="s">
        <v>12</v>
      </c>
      <c r="G12112" s="18">
        <v>1915410</v>
      </c>
      <c r="H12112" s="18">
        <v>5261748</v>
      </c>
      <c r="I12112" s="18">
        <v>1262053</v>
      </c>
      <c r="J12112" s="18">
        <v>5447819</v>
      </c>
      <c r="K12112" s="18">
        <v>-186071</v>
      </c>
      <c r="M12112" s="18">
        <v>-107649</v>
      </c>
    </row>
    <row r="12113" spans="1:13" hidden="1" x14ac:dyDescent="0.25">
      <c r="A12113">
        <v>800242334</v>
      </c>
      <c r="B12113" t="s">
        <v>9923</v>
      </c>
      <c r="C12113" t="s">
        <v>29</v>
      </c>
      <c r="D12113" s="20">
        <v>43830</v>
      </c>
      <c r="E12113" t="s">
        <v>1236</v>
      </c>
      <c r="F12113" t="s">
        <v>12</v>
      </c>
      <c r="G12113" s="18">
        <v>1610109</v>
      </c>
      <c r="H12113" s="18">
        <v>4735698</v>
      </c>
      <c r="I12113" s="18">
        <v>28725</v>
      </c>
      <c r="J12113" s="18">
        <v>78167</v>
      </c>
      <c r="K12113" s="18">
        <v>4657531</v>
      </c>
      <c r="L12113" s="18">
        <v>262127</v>
      </c>
      <c r="M12113" s="18">
        <v>252416</v>
      </c>
    </row>
    <row r="12114" spans="1:13" hidden="1" x14ac:dyDescent="0.25">
      <c r="A12114">
        <v>890913337</v>
      </c>
      <c r="B12114" t="s">
        <v>9924</v>
      </c>
      <c r="C12114" t="s">
        <v>104</v>
      </c>
      <c r="D12114" s="20">
        <v>43830</v>
      </c>
      <c r="E12114" t="s">
        <v>1236</v>
      </c>
      <c r="F12114" t="s">
        <v>12</v>
      </c>
      <c r="G12114" s="18">
        <v>5647177</v>
      </c>
      <c r="H12114" s="18">
        <v>19944994</v>
      </c>
      <c r="I12114" s="18">
        <v>5916345</v>
      </c>
      <c r="J12114" s="18">
        <v>10705127</v>
      </c>
      <c r="K12114" s="18">
        <v>9239867</v>
      </c>
      <c r="L12114" s="18">
        <v>821843</v>
      </c>
      <c r="M12114" s="18">
        <v>462461</v>
      </c>
    </row>
    <row r="12115" spans="1:13" hidden="1" x14ac:dyDescent="0.25">
      <c r="A12115">
        <v>900802240</v>
      </c>
      <c r="B12115" t="s">
        <v>9925</v>
      </c>
      <c r="C12115" t="s">
        <v>57</v>
      </c>
      <c r="D12115" s="20">
        <v>43830</v>
      </c>
      <c r="E12115" t="s">
        <v>1236</v>
      </c>
      <c r="F12115" t="s">
        <v>12</v>
      </c>
      <c r="G12115" s="18">
        <v>9102</v>
      </c>
      <c r="H12115" s="18">
        <v>29677714</v>
      </c>
      <c r="I12115" s="18">
        <v>144</v>
      </c>
      <c r="J12115" s="18">
        <v>29670039</v>
      </c>
      <c r="K12115" s="18">
        <v>7675</v>
      </c>
      <c r="L12115" s="18">
        <v>6720</v>
      </c>
      <c r="M12115" s="18">
        <v>-1328</v>
      </c>
    </row>
    <row r="12116" spans="1:13" hidden="1" x14ac:dyDescent="0.25">
      <c r="A12116">
        <v>806001247</v>
      </c>
      <c r="B12116" t="s">
        <v>9926</v>
      </c>
      <c r="C12116" t="s">
        <v>7379</v>
      </c>
      <c r="D12116" s="20">
        <v>43830</v>
      </c>
      <c r="E12116" t="s">
        <v>1236</v>
      </c>
      <c r="F12116" t="s">
        <v>12</v>
      </c>
      <c r="G12116" s="18">
        <v>4350619</v>
      </c>
      <c r="H12116" s="18">
        <v>5043905</v>
      </c>
      <c r="I12116" s="18">
        <v>565147</v>
      </c>
      <c r="J12116" s="18">
        <v>2600955</v>
      </c>
      <c r="K12116" s="18">
        <v>2442950</v>
      </c>
      <c r="L12116" s="18">
        <v>53671</v>
      </c>
      <c r="M12116" s="18">
        <v>501955</v>
      </c>
    </row>
    <row r="12117" spans="1:13" hidden="1" x14ac:dyDescent="0.25">
      <c r="A12117">
        <v>901068334</v>
      </c>
      <c r="B12117" t="s">
        <v>9927</v>
      </c>
      <c r="C12117" t="s">
        <v>29</v>
      </c>
      <c r="D12117" s="20">
        <v>43830</v>
      </c>
      <c r="E12117" t="s">
        <v>1236</v>
      </c>
      <c r="F12117" t="s">
        <v>12</v>
      </c>
      <c r="G12117" s="18">
        <v>0</v>
      </c>
      <c r="H12117" s="18">
        <v>6247053</v>
      </c>
      <c r="J12117" s="18">
        <v>6148697</v>
      </c>
      <c r="K12117" s="18">
        <v>98356</v>
      </c>
      <c r="M12117" s="18">
        <v>-489</v>
      </c>
    </row>
    <row r="12118" spans="1:13" hidden="1" x14ac:dyDescent="0.25">
      <c r="A12118">
        <v>900434532</v>
      </c>
      <c r="B12118" t="s">
        <v>9928</v>
      </c>
      <c r="C12118" t="s">
        <v>755</v>
      </c>
      <c r="D12118" s="20">
        <v>43830</v>
      </c>
      <c r="E12118" t="s">
        <v>1236</v>
      </c>
      <c r="F12118" t="s">
        <v>12</v>
      </c>
      <c r="G12118" s="18">
        <v>52506677</v>
      </c>
      <c r="H12118" s="18">
        <v>56164310</v>
      </c>
      <c r="I12118" s="18">
        <v>45572074</v>
      </c>
      <c r="J12118" s="18">
        <v>46249950</v>
      </c>
      <c r="K12118" s="18">
        <v>9914360</v>
      </c>
      <c r="L12118" s="18">
        <v>1274137</v>
      </c>
      <c r="M12118" s="18">
        <v>-4419039</v>
      </c>
    </row>
    <row r="12119" spans="1:13" hidden="1" x14ac:dyDescent="0.25">
      <c r="A12119">
        <v>901145564</v>
      </c>
      <c r="B12119" t="s">
        <v>9929</v>
      </c>
      <c r="C12119" t="s">
        <v>1061</v>
      </c>
      <c r="D12119" s="20">
        <v>43830</v>
      </c>
      <c r="E12119" t="s">
        <v>1236</v>
      </c>
      <c r="F12119" t="s">
        <v>12</v>
      </c>
      <c r="G12119" s="18">
        <v>458266</v>
      </c>
      <c r="H12119" s="18">
        <v>5097303</v>
      </c>
      <c r="I12119" s="18">
        <v>1520931</v>
      </c>
      <c r="J12119" s="18">
        <v>1520931</v>
      </c>
      <c r="K12119" s="18">
        <v>3576372</v>
      </c>
      <c r="L12119" s="18">
        <v>60601</v>
      </c>
      <c r="M12119" s="18">
        <v>-121622</v>
      </c>
    </row>
    <row r="12120" spans="1:13" hidden="1" x14ac:dyDescent="0.25">
      <c r="A12120">
        <v>800064763</v>
      </c>
      <c r="B12120" t="s">
        <v>9930</v>
      </c>
      <c r="C12120" t="s">
        <v>2836</v>
      </c>
      <c r="D12120" s="20">
        <v>43830</v>
      </c>
      <c r="E12120" t="s">
        <v>1236</v>
      </c>
      <c r="F12120" t="s">
        <v>12</v>
      </c>
      <c r="G12120" s="18">
        <v>16885662</v>
      </c>
      <c r="H12120" s="18">
        <v>27724094</v>
      </c>
      <c r="I12120" s="18">
        <v>7551933</v>
      </c>
      <c r="J12120" s="18">
        <v>19615412</v>
      </c>
      <c r="K12120" s="18">
        <v>8108682</v>
      </c>
      <c r="L12120" s="18">
        <v>655862</v>
      </c>
      <c r="M12120" s="18">
        <v>577171</v>
      </c>
    </row>
    <row r="12121" spans="1:13" hidden="1" x14ac:dyDescent="0.25">
      <c r="A12121">
        <v>900168533</v>
      </c>
      <c r="B12121" t="s">
        <v>9931</v>
      </c>
      <c r="C12121" t="s">
        <v>1312</v>
      </c>
      <c r="D12121" s="20">
        <v>43830</v>
      </c>
      <c r="E12121" t="s">
        <v>1236</v>
      </c>
      <c r="F12121" t="s">
        <v>12</v>
      </c>
      <c r="G12121" s="18">
        <v>9289631</v>
      </c>
      <c r="H12121" s="18">
        <v>12074210</v>
      </c>
      <c r="I12121" s="18">
        <v>5324035</v>
      </c>
      <c r="J12121" s="18">
        <v>7510720</v>
      </c>
      <c r="K12121" s="18">
        <v>4563490</v>
      </c>
      <c r="L12121" s="18">
        <v>241945</v>
      </c>
      <c r="M12121" s="18">
        <v>159190</v>
      </c>
    </row>
    <row r="12122" spans="1:13" hidden="1" x14ac:dyDescent="0.25">
      <c r="A12122">
        <v>830037833</v>
      </c>
      <c r="B12122" t="s">
        <v>9932</v>
      </c>
      <c r="C12122" t="s">
        <v>330</v>
      </c>
      <c r="D12122" s="20">
        <v>43830</v>
      </c>
      <c r="E12122" t="s">
        <v>1236</v>
      </c>
      <c r="F12122" t="s">
        <v>12</v>
      </c>
      <c r="G12122" s="18">
        <v>4444736</v>
      </c>
      <c r="H12122" s="18">
        <v>8202165</v>
      </c>
      <c r="I12122" s="18">
        <v>2203053</v>
      </c>
      <c r="J12122" s="18">
        <v>5064127</v>
      </c>
      <c r="K12122" s="18">
        <v>3138038</v>
      </c>
      <c r="M12122" s="18">
        <v>489140</v>
      </c>
    </row>
    <row r="12123" spans="1:13" hidden="1" x14ac:dyDescent="0.25">
      <c r="A12123">
        <v>900693627</v>
      </c>
      <c r="B12123" t="s">
        <v>9933</v>
      </c>
      <c r="C12123" t="s">
        <v>386</v>
      </c>
      <c r="D12123" s="20">
        <v>43830</v>
      </c>
      <c r="E12123" t="s">
        <v>1236</v>
      </c>
      <c r="F12123" t="s">
        <v>12</v>
      </c>
      <c r="G12123" s="18">
        <v>239644</v>
      </c>
      <c r="H12123" s="18">
        <v>239644</v>
      </c>
      <c r="I12123" s="18">
        <v>672039</v>
      </c>
      <c r="J12123" s="18">
        <v>672039</v>
      </c>
      <c r="K12123" s="18">
        <v>-432395</v>
      </c>
      <c r="L12123" s="18">
        <v>12652</v>
      </c>
      <c r="M12123" s="18">
        <v>-758043</v>
      </c>
    </row>
    <row r="12124" spans="1:13" hidden="1" x14ac:dyDescent="0.25">
      <c r="A12124">
        <v>900590446</v>
      </c>
      <c r="B12124" t="s">
        <v>9934</v>
      </c>
      <c r="C12124" t="s">
        <v>127</v>
      </c>
      <c r="D12124" s="20">
        <v>43830</v>
      </c>
      <c r="E12124" t="s">
        <v>1236</v>
      </c>
      <c r="F12124" t="s">
        <v>12</v>
      </c>
      <c r="G12124" s="18">
        <v>1783456</v>
      </c>
      <c r="H12124" s="18">
        <v>4996572</v>
      </c>
      <c r="I12124" s="18">
        <v>598744</v>
      </c>
      <c r="J12124" s="18">
        <v>1205244</v>
      </c>
      <c r="K12124" s="18">
        <v>3791328</v>
      </c>
      <c r="L12124" s="18">
        <v>84685</v>
      </c>
      <c r="M12124" s="18">
        <v>454210</v>
      </c>
    </row>
    <row r="12125" spans="1:13" hidden="1" x14ac:dyDescent="0.25">
      <c r="A12125">
        <v>811007250</v>
      </c>
      <c r="B12125" t="s">
        <v>9935</v>
      </c>
      <c r="C12125" t="s">
        <v>184</v>
      </c>
      <c r="D12125" s="20">
        <v>43830</v>
      </c>
      <c r="E12125" t="s">
        <v>1236</v>
      </c>
      <c r="F12125" t="s">
        <v>12</v>
      </c>
      <c r="G12125" s="18">
        <v>3296</v>
      </c>
      <c r="H12125" s="18">
        <v>3296</v>
      </c>
      <c r="I12125" s="18">
        <v>43300</v>
      </c>
      <c r="J12125" s="18">
        <v>43300</v>
      </c>
      <c r="K12125" s="18">
        <v>-40004</v>
      </c>
      <c r="L12125" s="18">
        <v>0</v>
      </c>
      <c r="M12125" s="18">
        <v>-2695</v>
      </c>
    </row>
    <row r="12126" spans="1:13" x14ac:dyDescent="0.25">
      <c r="A12126">
        <v>890935430</v>
      </c>
      <c r="B12126" t="s">
        <v>9936</v>
      </c>
      <c r="C12126" t="s">
        <v>25</v>
      </c>
      <c r="D12126" s="20">
        <v>43830</v>
      </c>
      <c r="E12126" t="s">
        <v>1236</v>
      </c>
      <c r="F12126" t="s">
        <v>12</v>
      </c>
      <c r="G12126" s="18">
        <v>1336769</v>
      </c>
      <c r="H12126" s="18">
        <v>6068235</v>
      </c>
      <c r="I12126" s="18">
        <v>790653</v>
      </c>
      <c r="J12126" s="18">
        <v>2943557</v>
      </c>
      <c r="K12126" s="18">
        <v>3124678</v>
      </c>
      <c r="M12126" s="18">
        <v>15473</v>
      </c>
    </row>
    <row r="12127" spans="1:13" hidden="1" x14ac:dyDescent="0.25">
      <c r="A12127">
        <v>860001623</v>
      </c>
      <c r="B12127" t="s">
        <v>9937</v>
      </c>
      <c r="C12127" t="s">
        <v>303</v>
      </c>
      <c r="D12127" s="20">
        <v>43830</v>
      </c>
      <c r="E12127" t="s">
        <v>1236</v>
      </c>
      <c r="F12127" t="s">
        <v>12</v>
      </c>
      <c r="G12127" s="18">
        <v>17387993</v>
      </c>
      <c r="H12127" s="18">
        <v>35005755</v>
      </c>
      <c r="I12127" s="18">
        <v>7068663</v>
      </c>
      <c r="J12127" s="18">
        <v>23433789</v>
      </c>
      <c r="K12127" s="18">
        <v>11571966</v>
      </c>
      <c r="L12127" s="18">
        <v>5020453</v>
      </c>
      <c r="M12127" s="18">
        <v>1262704</v>
      </c>
    </row>
    <row r="12128" spans="1:13" hidden="1" x14ac:dyDescent="0.25">
      <c r="A12128">
        <v>900683835</v>
      </c>
      <c r="B12128" t="s">
        <v>9938</v>
      </c>
      <c r="C12128" t="s">
        <v>29</v>
      </c>
      <c r="D12128" s="20">
        <v>43830</v>
      </c>
      <c r="E12128" t="s">
        <v>1236</v>
      </c>
      <c r="F12128" t="s">
        <v>12</v>
      </c>
      <c r="G12128" s="18">
        <v>506360</v>
      </c>
      <c r="H12128" s="18">
        <v>8170425</v>
      </c>
      <c r="I12128" s="18">
        <v>188212</v>
      </c>
      <c r="J12128" s="18">
        <v>4648942</v>
      </c>
      <c r="K12128" s="18">
        <v>3521483</v>
      </c>
      <c r="M12128" s="18">
        <v>192546</v>
      </c>
    </row>
    <row r="12129" spans="1:13" hidden="1" x14ac:dyDescent="0.25">
      <c r="A12129">
        <v>816006362</v>
      </c>
      <c r="B12129" t="s">
        <v>9939</v>
      </c>
      <c r="C12129" t="s">
        <v>129</v>
      </c>
      <c r="D12129" s="20">
        <v>43830</v>
      </c>
      <c r="E12129" t="s">
        <v>1236</v>
      </c>
      <c r="F12129" t="s">
        <v>12</v>
      </c>
      <c r="G12129" s="18">
        <v>7017611</v>
      </c>
      <c r="H12129" s="18">
        <v>18677400</v>
      </c>
      <c r="I12129" s="18">
        <v>5211328</v>
      </c>
      <c r="J12129" s="18">
        <v>9888359</v>
      </c>
      <c r="K12129" s="18">
        <v>8789041</v>
      </c>
      <c r="L12129" s="18">
        <v>577144</v>
      </c>
      <c r="M12129" s="18">
        <v>53189</v>
      </c>
    </row>
    <row r="12130" spans="1:13" hidden="1" x14ac:dyDescent="0.25">
      <c r="A12130">
        <v>900566365</v>
      </c>
      <c r="B12130" t="s">
        <v>9940</v>
      </c>
      <c r="C12130" t="s">
        <v>3828</v>
      </c>
      <c r="D12130" s="20">
        <v>43830</v>
      </c>
      <c r="E12130" t="s">
        <v>1236</v>
      </c>
      <c r="F12130" t="s">
        <v>12</v>
      </c>
      <c r="G12130" s="18">
        <v>2908486</v>
      </c>
      <c r="H12130" s="18">
        <v>8697180</v>
      </c>
      <c r="I12130" s="18">
        <v>3313919</v>
      </c>
      <c r="J12130" s="18">
        <v>5040450</v>
      </c>
      <c r="K12130" s="18">
        <v>3656730</v>
      </c>
      <c r="L12130" s="18">
        <v>548547</v>
      </c>
      <c r="M12130" s="18">
        <v>682084</v>
      </c>
    </row>
    <row r="12131" spans="1:13" hidden="1" x14ac:dyDescent="0.25">
      <c r="A12131">
        <v>900029834</v>
      </c>
      <c r="B12131" t="s">
        <v>9941</v>
      </c>
      <c r="C12131" t="s">
        <v>29</v>
      </c>
      <c r="D12131" s="20">
        <v>43830</v>
      </c>
      <c r="E12131" t="s">
        <v>1236</v>
      </c>
      <c r="F12131" t="s">
        <v>12</v>
      </c>
      <c r="G12131" s="18">
        <v>4043592</v>
      </c>
      <c r="H12131" s="18">
        <v>17131842</v>
      </c>
      <c r="I12131" s="18">
        <v>3660092</v>
      </c>
      <c r="J12131" s="18">
        <v>9218868</v>
      </c>
      <c r="K12131" s="18">
        <v>7912974</v>
      </c>
      <c r="L12131" s="18">
        <v>169513</v>
      </c>
      <c r="M12131" s="18">
        <v>678182</v>
      </c>
    </row>
    <row r="12132" spans="1:13" hidden="1" x14ac:dyDescent="0.25">
      <c r="A12132">
        <v>802023451</v>
      </c>
      <c r="B12132" t="s">
        <v>9942</v>
      </c>
      <c r="C12132" t="s">
        <v>29</v>
      </c>
      <c r="D12132" s="20">
        <v>43830</v>
      </c>
      <c r="E12132" t="s">
        <v>1236</v>
      </c>
      <c r="F12132" t="s">
        <v>12</v>
      </c>
      <c r="G12132" s="18">
        <v>21541680</v>
      </c>
      <c r="H12132" s="18">
        <v>28461907</v>
      </c>
      <c r="I12132" s="18">
        <v>169039</v>
      </c>
      <c r="J12132" s="18">
        <v>169806</v>
      </c>
      <c r="K12132" s="18">
        <v>28292101</v>
      </c>
      <c r="L12132" s="18">
        <v>159675</v>
      </c>
      <c r="M12132" s="18">
        <v>21017070</v>
      </c>
    </row>
    <row r="12133" spans="1:13" hidden="1" x14ac:dyDescent="0.25">
      <c r="A12133">
        <v>890922236</v>
      </c>
      <c r="B12133" t="s">
        <v>9943</v>
      </c>
      <c r="C12133" t="s">
        <v>1507</v>
      </c>
      <c r="D12133" s="20">
        <v>43830</v>
      </c>
      <c r="E12133" t="s">
        <v>1236</v>
      </c>
      <c r="F12133" t="s">
        <v>12</v>
      </c>
      <c r="G12133" s="18">
        <v>2629788</v>
      </c>
      <c r="H12133" s="18">
        <v>2913641</v>
      </c>
      <c r="I12133" s="18">
        <v>367254</v>
      </c>
      <c r="J12133" s="18">
        <v>1613577</v>
      </c>
      <c r="K12133" s="18">
        <v>1300064</v>
      </c>
      <c r="L12133" s="18">
        <v>270543</v>
      </c>
      <c r="M12133" s="18">
        <v>12722</v>
      </c>
    </row>
    <row r="12134" spans="1:13" hidden="1" x14ac:dyDescent="0.25">
      <c r="A12134">
        <v>900250235</v>
      </c>
      <c r="B12134" t="s">
        <v>9944</v>
      </c>
      <c r="C12134" t="s">
        <v>1519</v>
      </c>
      <c r="D12134" s="20">
        <v>43830</v>
      </c>
      <c r="E12134" t="s">
        <v>1236</v>
      </c>
      <c r="F12134" t="s">
        <v>12</v>
      </c>
      <c r="G12134" s="18">
        <v>38613429</v>
      </c>
      <c r="H12134" s="18">
        <v>38957703</v>
      </c>
      <c r="I12134" s="18">
        <v>36282220</v>
      </c>
      <c r="J12134" s="18">
        <v>36381594</v>
      </c>
      <c r="K12134" s="18">
        <v>2576109</v>
      </c>
      <c r="L12134" s="18">
        <v>106740</v>
      </c>
      <c r="M12134" s="18">
        <v>703153</v>
      </c>
    </row>
    <row r="12135" spans="1:13" hidden="1" x14ac:dyDescent="0.25">
      <c r="A12135">
        <v>900280468</v>
      </c>
      <c r="B12135" t="s">
        <v>9945</v>
      </c>
      <c r="C12135" t="s">
        <v>29</v>
      </c>
      <c r="D12135" s="20">
        <v>43830</v>
      </c>
      <c r="E12135" t="s">
        <v>1236</v>
      </c>
      <c r="F12135" t="s">
        <v>12</v>
      </c>
      <c r="G12135" s="18">
        <v>1139561</v>
      </c>
      <c r="H12135" s="18">
        <v>10697899</v>
      </c>
      <c r="I12135" s="18">
        <v>140454</v>
      </c>
      <c r="J12135" s="18">
        <v>3946404</v>
      </c>
      <c r="K12135" s="18">
        <v>6751495</v>
      </c>
      <c r="M12135" s="18">
        <v>551305</v>
      </c>
    </row>
    <row r="12136" spans="1:13" hidden="1" x14ac:dyDescent="0.25">
      <c r="A12136">
        <v>809007328</v>
      </c>
      <c r="B12136" t="s">
        <v>9946</v>
      </c>
      <c r="C12136" t="s">
        <v>162</v>
      </c>
      <c r="D12136" s="20">
        <v>43830</v>
      </c>
      <c r="E12136" t="s">
        <v>1236</v>
      </c>
      <c r="F12136" t="s">
        <v>12</v>
      </c>
      <c r="G12136" s="18">
        <v>2610538</v>
      </c>
      <c r="H12136" s="18">
        <v>6637989</v>
      </c>
      <c r="I12136" s="18">
        <v>1318013</v>
      </c>
      <c r="J12136" s="18">
        <v>2872149</v>
      </c>
      <c r="K12136" s="18">
        <v>3765840</v>
      </c>
      <c r="L12136" s="18">
        <v>162257</v>
      </c>
      <c r="M12136" s="18">
        <v>118017</v>
      </c>
    </row>
    <row r="12137" spans="1:13" hidden="1" x14ac:dyDescent="0.25">
      <c r="A12137">
        <v>809002831</v>
      </c>
      <c r="B12137" t="s">
        <v>9947</v>
      </c>
      <c r="C12137" t="s">
        <v>48</v>
      </c>
      <c r="D12137" s="20">
        <v>43830</v>
      </c>
      <c r="E12137" t="s">
        <v>1236</v>
      </c>
      <c r="F12137" t="s">
        <v>12</v>
      </c>
      <c r="G12137" s="18">
        <v>593298</v>
      </c>
      <c r="H12137" s="18">
        <v>1645619</v>
      </c>
      <c r="I12137" s="18">
        <v>595804</v>
      </c>
      <c r="J12137" s="18">
        <v>658957</v>
      </c>
      <c r="K12137" s="18">
        <v>986662</v>
      </c>
      <c r="L12137" s="18">
        <v>50703</v>
      </c>
      <c r="M12137" s="18">
        <v>-180862</v>
      </c>
    </row>
    <row r="12138" spans="1:13" hidden="1" x14ac:dyDescent="0.25">
      <c r="A12138">
        <v>860042431</v>
      </c>
      <c r="B12138" t="s">
        <v>9948</v>
      </c>
      <c r="C12138" t="s">
        <v>330</v>
      </c>
      <c r="D12138" s="20">
        <v>43830</v>
      </c>
      <c r="E12138" t="s">
        <v>1236</v>
      </c>
      <c r="F12138" t="s">
        <v>12</v>
      </c>
      <c r="G12138" s="18">
        <v>7409396</v>
      </c>
      <c r="H12138" s="18">
        <v>12376452</v>
      </c>
      <c r="I12138" s="18">
        <v>3481082</v>
      </c>
      <c r="J12138" s="18">
        <v>4339424</v>
      </c>
      <c r="K12138" s="18">
        <v>8037028</v>
      </c>
      <c r="L12138" s="18">
        <v>289761</v>
      </c>
      <c r="M12138" s="18">
        <v>1007072</v>
      </c>
    </row>
    <row r="12139" spans="1:13" hidden="1" x14ac:dyDescent="0.25">
      <c r="A12139">
        <v>900381329</v>
      </c>
      <c r="B12139" t="s">
        <v>9949</v>
      </c>
      <c r="C12139" t="s">
        <v>364</v>
      </c>
      <c r="D12139" s="20">
        <v>43830</v>
      </c>
      <c r="E12139" t="s">
        <v>1236</v>
      </c>
      <c r="F12139" t="s">
        <v>12</v>
      </c>
      <c r="G12139" s="18">
        <v>5185784</v>
      </c>
      <c r="H12139" s="18">
        <v>8321336</v>
      </c>
      <c r="I12139" s="18">
        <v>2081905</v>
      </c>
      <c r="J12139" s="18">
        <v>6097332</v>
      </c>
      <c r="K12139" s="18">
        <v>2224004</v>
      </c>
      <c r="M12139" s="18">
        <v>21194</v>
      </c>
    </row>
    <row r="12140" spans="1:13" hidden="1" x14ac:dyDescent="0.25">
      <c r="A12140">
        <v>800082843</v>
      </c>
      <c r="B12140" t="s">
        <v>9950</v>
      </c>
      <c r="C12140" t="s">
        <v>29</v>
      </c>
      <c r="D12140" s="20">
        <v>43830</v>
      </c>
      <c r="E12140" t="s">
        <v>1236</v>
      </c>
      <c r="F12140" t="s">
        <v>12</v>
      </c>
      <c r="G12140" s="18">
        <v>1341604</v>
      </c>
      <c r="H12140" s="18">
        <v>8581499</v>
      </c>
      <c r="I12140" s="18">
        <v>1990154</v>
      </c>
      <c r="J12140" s="18">
        <v>3103137</v>
      </c>
      <c r="K12140" s="18">
        <v>5478362</v>
      </c>
      <c r="L12140" s="18">
        <v>24297</v>
      </c>
      <c r="M12140" s="18">
        <v>357133</v>
      </c>
    </row>
    <row r="12141" spans="1:13" hidden="1" x14ac:dyDescent="0.25">
      <c r="A12141">
        <v>800209530</v>
      </c>
      <c r="B12141" t="s">
        <v>9951</v>
      </c>
      <c r="C12141" t="s">
        <v>23</v>
      </c>
      <c r="D12141" s="20">
        <v>43830</v>
      </c>
      <c r="E12141" t="s">
        <v>1236</v>
      </c>
      <c r="F12141" t="s">
        <v>12</v>
      </c>
      <c r="G12141" s="18">
        <v>34411054</v>
      </c>
      <c r="H12141" s="18">
        <v>66327530</v>
      </c>
      <c r="I12141" s="18">
        <v>4081555</v>
      </c>
      <c r="J12141" s="18">
        <v>35982093</v>
      </c>
      <c r="K12141" s="18">
        <v>30345437</v>
      </c>
      <c r="L12141" s="18">
        <v>1400730</v>
      </c>
      <c r="M12141" s="18">
        <v>2947036</v>
      </c>
    </row>
    <row r="12142" spans="1:13" hidden="1" x14ac:dyDescent="0.25">
      <c r="A12142">
        <v>800009830</v>
      </c>
      <c r="B12142" t="s">
        <v>9952</v>
      </c>
      <c r="C12142" t="s">
        <v>29</v>
      </c>
      <c r="D12142" s="20">
        <v>43830</v>
      </c>
      <c r="E12142" t="s">
        <v>1236</v>
      </c>
      <c r="F12142" t="s">
        <v>12</v>
      </c>
      <c r="G12142" s="18">
        <v>571536</v>
      </c>
      <c r="H12142" s="18">
        <v>9648274</v>
      </c>
      <c r="I12142" s="18">
        <v>506990</v>
      </c>
      <c r="J12142" s="18">
        <v>2151354</v>
      </c>
      <c r="K12142" s="18">
        <v>7496920</v>
      </c>
      <c r="L12142" s="18">
        <v>93389</v>
      </c>
      <c r="M12142" s="18">
        <v>1601643</v>
      </c>
    </row>
    <row r="12143" spans="1:13" hidden="1" x14ac:dyDescent="0.25">
      <c r="A12143">
        <v>830031824</v>
      </c>
      <c r="B12143" t="s">
        <v>9953</v>
      </c>
      <c r="C12143" t="s">
        <v>129</v>
      </c>
      <c r="D12143" s="20">
        <v>43830</v>
      </c>
      <c r="E12143" t="s">
        <v>1236</v>
      </c>
      <c r="F12143" t="s">
        <v>12</v>
      </c>
      <c r="G12143" s="18">
        <v>11428902</v>
      </c>
      <c r="H12143" s="18">
        <v>31370250</v>
      </c>
      <c r="I12143" s="18">
        <v>9796239</v>
      </c>
      <c r="J12143" s="18">
        <v>26932387</v>
      </c>
      <c r="K12143" s="18">
        <v>4437863</v>
      </c>
      <c r="L12143" s="18">
        <v>410693</v>
      </c>
      <c r="M12143" s="18">
        <v>-72973</v>
      </c>
    </row>
    <row r="12144" spans="1:13" hidden="1" x14ac:dyDescent="0.25">
      <c r="A12144">
        <v>890910650</v>
      </c>
      <c r="B12144" t="s">
        <v>9954</v>
      </c>
      <c r="C12144" t="s">
        <v>145</v>
      </c>
      <c r="D12144" s="20">
        <v>43830</v>
      </c>
      <c r="E12144" t="s">
        <v>1236</v>
      </c>
      <c r="F12144" t="s">
        <v>12</v>
      </c>
      <c r="G12144" s="18">
        <v>2554195</v>
      </c>
      <c r="H12144" s="18">
        <v>17435714</v>
      </c>
      <c r="I12144" s="18">
        <v>53049</v>
      </c>
      <c r="J12144" s="18">
        <v>1000916</v>
      </c>
      <c r="K12144" s="18">
        <v>16434798</v>
      </c>
      <c r="L12144" s="18">
        <v>10939</v>
      </c>
      <c r="M12144" s="18">
        <v>198734</v>
      </c>
    </row>
    <row r="12145" spans="1:13" hidden="1" x14ac:dyDescent="0.25">
      <c r="A12145">
        <v>900394441</v>
      </c>
      <c r="B12145" t="s">
        <v>9955</v>
      </c>
      <c r="C12145" t="s">
        <v>29</v>
      </c>
      <c r="D12145" s="20">
        <v>43830</v>
      </c>
      <c r="E12145" t="s">
        <v>1236</v>
      </c>
      <c r="F12145" t="s">
        <v>12</v>
      </c>
      <c r="G12145" s="18">
        <v>1256019</v>
      </c>
      <c r="H12145" s="18">
        <v>10019250</v>
      </c>
      <c r="I12145" s="18">
        <v>182114</v>
      </c>
      <c r="J12145" s="18">
        <v>8553855</v>
      </c>
      <c r="K12145" s="18">
        <v>1465395</v>
      </c>
      <c r="M12145" s="18">
        <v>242776</v>
      </c>
    </row>
    <row r="12146" spans="1:13" hidden="1" x14ac:dyDescent="0.25">
      <c r="A12146">
        <v>800078935</v>
      </c>
      <c r="B12146" t="s">
        <v>9956</v>
      </c>
      <c r="C12146" t="s">
        <v>55</v>
      </c>
      <c r="D12146" s="20">
        <v>43830</v>
      </c>
      <c r="E12146" t="s">
        <v>1236</v>
      </c>
      <c r="F12146" t="s">
        <v>12</v>
      </c>
      <c r="G12146" s="18">
        <v>7012006</v>
      </c>
      <c r="H12146" s="18">
        <v>9611879</v>
      </c>
      <c r="I12146" s="18">
        <v>2971668</v>
      </c>
      <c r="J12146" s="18">
        <v>4214128</v>
      </c>
      <c r="K12146" s="18">
        <v>5397751</v>
      </c>
      <c r="L12146" s="18">
        <v>104236</v>
      </c>
      <c r="M12146" s="18">
        <v>730278</v>
      </c>
    </row>
    <row r="12147" spans="1:13" hidden="1" x14ac:dyDescent="0.25">
      <c r="A12147">
        <v>900065720</v>
      </c>
      <c r="B12147" t="s">
        <v>9957</v>
      </c>
      <c r="C12147" t="s">
        <v>2176</v>
      </c>
      <c r="D12147" s="20">
        <v>43830</v>
      </c>
      <c r="E12147" t="s">
        <v>1236</v>
      </c>
      <c r="F12147" t="s">
        <v>12</v>
      </c>
      <c r="G12147" s="18">
        <v>3772078</v>
      </c>
      <c r="H12147" s="18">
        <v>5363352</v>
      </c>
      <c r="I12147" s="18">
        <v>1601648</v>
      </c>
      <c r="J12147" s="18">
        <v>1901648</v>
      </c>
      <c r="K12147" s="18">
        <v>3461704</v>
      </c>
      <c r="M12147" s="18">
        <v>259580</v>
      </c>
    </row>
    <row r="12148" spans="1:13" hidden="1" x14ac:dyDescent="0.25">
      <c r="A12148">
        <v>900347930</v>
      </c>
      <c r="B12148" t="s">
        <v>9958</v>
      </c>
      <c r="C12148" t="s">
        <v>36</v>
      </c>
      <c r="D12148" s="20">
        <v>43830</v>
      </c>
      <c r="E12148" t="s">
        <v>1236</v>
      </c>
      <c r="F12148" t="s">
        <v>12</v>
      </c>
      <c r="G12148" s="18">
        <v>825633</v>
      </c>
      <c r="H12148" s="18">
        <v>1272702</v>
      </c>
      <c r="I12148" s="18">
        <v>261674</v>
      </c>
      <c r="J12148" s="18">
        <v>600609</v>
      </c>
      <c r="K12148" s="18">
        <v>672093</v>
      </c>
      <c r="L12148" s="18">
        <v>10316</v>
      </c>
      <c r="M12148" s="18">
        <v>-163238</v>
      </c>
    </row>
    <row r="12149" spans="1:13" hidden="1" x14ac:dyDescent="0.25">
      <c r="A12149">
        <v>900181426</v>
      </c>
      <c r="B12149" t="s">
        <v>9959</v>
      </c>
      <c r="C12149" t="s">
        <v>29</v>
      </c>
      <c r="D12149" s="20">
        <v>43830</v>
      </c>
      <c r="E12149" t="s">
        <v>1236</v>
      </c>
      <c r="F12149" t="s">
        <v>12</v>
      </c>
      <c r="G12149" s="18">
        <v>710335</v>
      </c>
      <c r="H12149" s="18">
        <v>6446512</v>
      </c>
      <c r="I12149" s="18">
        <v>832200</v>
      </c>
      <c r="J12149" s="18">
        <v>3583592</v>
      </c>
      <c r="K12149" s="18">
        <v>2862920</v>
      </c>
      <c r="L12149" s="18">
        <v>20188</v>
      </c>
      <c r="M12149" s="18">
        <v>96883</v>
      </c>
    </row>
    <row r="12150" spans="1:13" hidden="1" x14ac:dyDescent="0.25">
      <c r="A12150">
        <v>806001834</v>
      </c>
      <c r="B12150" t="s">
        <v>9960</v>
      </c>
      <c r="C12150" t="s">
        <v>29</v>
      </c>
      <c r="D12150" s="20">
        <v>43830</v>
      </c>
      <c r="E12150" t="s">
        <v>1236</v>
      </c>
      <c r="F12150" t="s">
        <v>12</v>
      </c>
      <c r="G12150" s="18">
        <v>86494</v>
      </c>
      <c r="H12150" s="18">
        <v>12832755</v>
      </c>
      <c r="I12150" s="18">
        <v>59856</v>
      </c>
      <c r="J12150" s="18">
        <v>1007174</v>
      </c>
      <c r="K12150" s="18">
        <v>11825581</v>
      </c>
      <c r="M12150" s="18">
        <v>-326756</v>
      </c>
    </row>
    <row r="12151" spans="1:13" hidden="1" x14ac:dyDescent="0.25">
      <c r="A12151">
        <v>860450234</v>
      </c>
      <c r="B12151" t="s">
        <v>9961</v>
      </c>
      <c r="C12151" t="s">
        <v>85</v>
      </c>
      <c r="D12151" s="20">
        <v>43830</v>
      </c>
      <c r="E12151" t="s">
        <v>1236</v>
      </c>
      <c r="F12151" t="s">
        <v>12</v>
      </c>
      <c r="G12151" s="18">
        <v>3382324</v>
      </c>
      <c r="H12151" s="18">
        <v>9031462</v>
      </c>
      <c r="I12151" s="18">
        <v>2948439</v>
      </c>
      <c r="J12151" s="18">
        <v>3246495</v>
      </c>
      <c r="K12151" s="18">
        <v>5784967</v>
      </c>
      <c r="M12151" s="18">
        <v>83088</v>
      </c>
    </row>
    <row r="12152" spans="1:13" hidden="1" x14ac:dyDescent="0.25">
      <c r="A12152">
        <v>890333047</v>
      </c>
      <c r="B12152" t="s">
        <v>9962</v>
      </c>
      <c r="C12152" t="s">
        <v>2856</v>
      </c>
      <c r="D12152" s="20">
        <v>43830</v>
      </c>
      <c r="E12152" t="s">
        <v>1236</v>
      </c>
      <c r="F12152" t="s">
        <v>12</v>
      </c>
      <c r="G12152" s="18">
        <v>5429144</v>
      </c>
      <c r="H12152" s="18">
        <v>11027063</v>
      </c>
      <c r="I12152" s="18">
        <v>48700</v>
      </c>
      <c r="J12152" s="18">
        <v>258287</v>
      </c>
      <c r="K12152" s="18">
        <v>10768776</v>
      </c>
      <c r="L12152" s="18">
        <v>5104</v>
      </c>
      <c r="M12152" s="18">
        <v>275540</v>
      </c>
    </row>
    <row r="12153" spans="1:13" hidden="1" x14ac:dyDescent="0.25">
      <c r="A12153">
        <v>891410635</v>
      </c>
      <c r="B12153" t="s">
        <v>9963</v>
      </c>
      <c r="C12153" t="s">
        <v>220</v>
      </c>
      <c r="D12153" s="20">
        <v>43830</v>
      </c>
      <c r="E12153" t="s">
        <v>1236</v>
      </c>
      <c r="F12153" t="s">
        <v>12</v>
      </c>
      <c r="G12153" s="18">
        <v>1763134</v>
      </c>
      <c r="H12153" s="18">
        <v>2592909</v>
      </c>
      <c r="I12153" s="18">
        <v>506304</v>
      </c>
      <c r="J12153" s="18">
        <v>532031</v>
      </c>
      <c r="K12153" s="18">
        <v>2060878</v>
      </c>
      <c r="L12153" s="18">
        <v>51119</v>
      </c>
      <c r="M12153" s="18">
        <v>303692</v>
      </c>
    </row>
    <row r="12154" spans="1:13" hidden="1" x14ac:dyDescent="0.25">
      <c r="A12154">
        <v>900082642</v>
      </c>
      <c r="B12154" t="s">
        <v>9964</v>
      </c>
      <c r="C12154" t="s">
        <v>354</v>
      </c>
      <c r="D12154" s="20">
        <v>43830</v>
      </c>
      <c r="E12154" t="s">
        <v>1236</v>
      </c>
      <c r="F12154" t="s">
        <v>12</v>
      </c>
      <c r="G12154" s="18">
        <v>420419</v>
      </c>
      <c r="H12154" s="18">
        <v>430042</v>
      </c>
      <c r="I12154" s="18">
        <v>245073</v>
      </c>
      <c r="J12154" s="18">
        <v>245073</v>
      </c>
      <c r="K12154" s="18">
        <v>184969</v>
      </c>
      <c r="L12154" s="18">
        <v>0</v>
      </c>
      <c r="M12154" s="18">
        <v>68177</v>
      </c>
    </row>
    <row r="12155" spans="1:13" hidden="1" x14ac:dyDescent="0.25">
      <c r="A12155">
        <v>800160026</v>
      </c>
      <c r="B12155" t="s">
        <v>9965</v>
      </c>
      <c r="C12155" t="s">
        <v>335</v>
      </c>
      <c r="D12155" s="20">
        <v>43830</v>
      </c>
      <c r="E12155" t="s">
        <v>1236</v>
      </c>
      <c r="F12155" t="s">
        <v>12</v>
      </c>
      <c r="G12155" s="18">
        <v>4437010</v>
      </c>
      <c r="H12155" s="18">
        <v>12878078</v>
      </c>
      <c r="I12155" s="18">
        <v>2987960</v>
      </c>
      <c r="J12155" s="18">
        <v>7419706</v>
      </c>
      <c r="K12155" s="18">
        <v>5458372</v>
      </c>
      <c r="M12155" s="18">
        <v>823264</v>
      </c>
    </row>
    <row r="12156" spans="1:13" hidden="1" x14ac:dyDescent="0.25">
      <c r="A12156">
        <v>900326759</v>
      </c>
      <c r="B12156" t="s">
        <v>9966</v>
      </c>
      <c r="C12156" t="s">
        <v>36</v>
      </c>
      <c r="D12156" s="20">
        <v>43830</v>
      </c>
      <c r="E12156" t="s">
        <v>1236</v>
      </c>
      <c r="F12156" t="s">
        <v>12</v>
      </c>
      <c r="G12156" s="18">
        <v>3785493</v>
      </c>
      <c r="H12156" s="18">
        <v>4173841</v>
      </c>
      <c r="I12156" s="18">
        <v>2794294</v>
      </c>
      <c r="J12156" s="18">
        <v>2794294</v>
      </c>
      <c r="K12156" s="18">
        <v>1379547</v>
      </c>
      <c r="M12156" s="18">
        <v>-193099</v>
      </c>
    </row>
    <row r="12157" spans="1:13" hidden="1" x14ac:dyDescent="0.25">
      <c r="A12157">
        <v>900399172</v>
      </c>
      <c r="B12157" t="s">
        <v>9967</v>
      </c>
      <c r="C12157" t="s">
        <v>29</v>
      </c>
      <c r="D12157" s="20">
        <v>43830</v>
      </c>
      <c r="E12157" t="s">
        <v>1236</v>
      </c>
      <c r="F12157" t="s">
        <v>12</v>
      </c>
      <c r="G12157" s="18">
        <v>183304</v>
      </c>
      <c r="H12157" s="18">
        <v>1706742</v>
      </c>
      <c r="I12157" s="18">
        <v>7324</v>
      </c>
      <c r="J12157" s="18">
        <v>1029743</v>
      </c>
      <c r="K12157" s="18">
        <v>676999</v>
      </c>
      <c r="L12157" s="18">
        <v>15029</v>
      </c>
      <c r="M12157" s="18">
        <v>19431</v>
      </c>
    </row>
    <row r="12158" spans="1:13" hidden="1" x14ac:dyDescent="0.25">
      <c r="A12158">
        <v>830128636</v>
      </c>
      <c r="B12158" t="s">
        <v>9968</v>
      </c>
      <c r="C12158" t="s">
        <v>29</v>
      </c>
      <c r="D12158" s="20">
        <v>43830</v>
      </c>
      <c r="E12158" t="s">
        <v>1236</v>
      </c>
      <c r="F12158" t="s">
        <v>12</v>
      </c>
      <c r="G12158" s="18">
        <v>149270</v>
      </c>
      <c r="H12158" s="18">
        <v>5402454</v>
      </c>
      <c r="I12158" s="18">
        <v>120409</v>
      </c>
      <c r="J12158" s="18">
        <v>876250</v>
      </c>
      <c r="K12158" s="18">
        <v>4526204</v>
      </c>
      <c r="L12158" s="18">
        <v>311</v>
      </c>
      <c r="M12158" s="18">
        <v>-145606</v>
      </c>
    </row>
    <row r="12159" spans="1:13" hidden="1" x14ac:dyDescent="0.25">
      <c r="A12159">
        <v>900217534</v>
      </c>
      <c r="B12159" t="s">
        <v>9969</v>
      </c>
      <c r="C12159" t="s">
        <v>258</v>
      </c>
      <c r="D12159" s="20">
        <v>43830</v>
      </c>
      <c r="E12159" t="s">
        <v>1236</v>
      </c>
      <c r="F12159" t="s">
        <v>12</v>
      </c>
      <c r="G12159" s="18">
        <v>12899677</v>
      </c>
      <c r="H12159" s="18">
        <v>14023794</v>
      </c>
      <c r="I12159" s="18">
        <v>8031318</v>
      </c>
      <c r="J12159" s="18">
        <v>10690750</v>
      </c>
      <c r="K12159" s="18">
        <v>3333044</v>
      </c>
      <c r="L12159" s="18">
        <v>924538</v>
      </c>
      <c r="M12159" s="18">
        <v>273124</v>
      </c>
    </row>
    <row r="12160" spans="1:13" hidden="1" x14ac:dyDescent="0.25">
      <c r="A12160">
        <v>900453445</v>
      </c>
      <c r="B12160" t="s">
        <v>9970</v>
      </c>
      <c r="C12160" t="s">
        <v>220</v>
      </c>
      <c r="D12160" s="20">
        <v>43830</v>
      </c>
      <c r="E12160" t="s">
        <v>1236</v>
      </c>
      <c r="F12160" t="s">
        <v>12</v>
      </c>
      <c r="G12160" s="18">
        <v>1337243</v>
      </c>
      <c r="H12160" s="18">
        <v>1337243</v>
      </c>
      <c r="I12160" s="18">
        <v>1152154</v>
      </c>
      <c r="J12160" s="18">
        <v>1204114</v>
      </c>
      <c r="K12160" s="18">
        <v>133129</v>
      </c>
      <c r="M12160" s="18">
        <v>65803</v>
      </c>
    </row>
    <row r="12161" spans="1:13" hidden="1" x14ac:dyDescent="0.25">
      <c r="A12161">
        <v>844004924</v>
      </c>
      <c r="B12161" t="s">
        <v>9971</v>
      </c>
      <c r="C12161" t="s">
        <v>23</v>
      </c>
      <c r="D12161" s="20">
        <v>43830</v>
      </c>
      <c r="E12161" t="s">
        <v>1236</v>
      </c>
      <c r="F12161" t="s">
        <v>12</v>
      </c>
      <c r="G12161" s="18">
        <v>9009272</v>
      </c>
      <c r="H12161" s="18">
        <v>13368378</v>
      </c>
      <c r="I12161" s="18">
        <v>3517560</v>
      </c>
      <c r="J12161" s="18">
        <v>5326848</v>
      </c>
      <c r="K12161" s="18">
        <v>8041530</v>
      </c>
      <c r="M12161" s="18">
        <v>362777</v>
      </c>
    </row>
    <row r="12162" spans="1:13" hidden="1" x14ac:dyDescent="0.25">
      <c r="A12162">
        <v>830018538</v>
      </c>
      <c r="B12162" t="s">
        <v>9972</v>
      </c>
      <c r="C12162" t="s">
        <v>270</v>
      </c>
      <c r="D12162" s="20">
        <v>43830</v>
      </c>
      <c r="E12162" t="s">
        <v>1236</v>
      </c>
      <c r="F12162" t="s">
        <v>12</v>
      </c>
      <c r="G12162" s="18">
        <v>2665969</v>
      </c>
      <c r="H12162" s="18">
        <v>4167136</v>
      </c>
      <c r="I12162" s="18">
        <v>1700684</v>
      </c>
      <c r="J12162" s="18">
        <v>1700684</v>
      </c>
      <c r="K12162" s="18">
        <v>2466452</v>
      </c>
      <c r="L12162" s="18">
        <v>34775</v>
      </c>
      <c r="M12162" s="18">
        <v>32117</v>
      </c>
    </row>
    <row r="12163" spans="1:13" hidden="1" x14ac:dyDescent="0.25">
      <c r="A12163">
        <v>901059647</v>
      </c>
      <c r="B12163" t="s">
        <v>9973</v>
      </c>
      <c r="C12163" t="s">
        <v>23</v>
      </c>
      <c r="D12163" s="20">
        <v>43830</v>
      </c>
      <c r="E12163" t="s">
        <v>1236</v>
      </c>
      <c r="F12163" t="s">
        <v>12</v>
      </c>
      <c r="G12163" s="18">
        <v>6013145</v>
      </c>
      <c r="H12163" s="18">
        <v>6119545</v>
      </c>
      <c r="I12163" s="18">
        <v>133593</v>
      </c>
      <c r="J12163" s="18">
        <v>1944256</v>
      </c>
      <c r="K12163" s="18">
        <v>4175289</v>
      </c>
      <c r="L12163" s="18">
        <v>39860</v>
      </c>
      <c r="M12163" s="18">
        <v>161485</v>
      </c>
    </row>
    <row r="12164" spans="1:13" hidden="1" x14ac:dyDescent="0.25">
      <c r="A12164">
        <v>900197234</v>
      </c>
      <c r="B12164" t="s">
        <v>9974</v>
      </c>
      <c r="C12164" t="s">
        <v>29</v>
      </c>
      <c r="D12164" s="20">
        <v>43830</v>
      </c>
      <c r="E12164" t="s">
        <v>1236</v>
      </c>
      <c r="F12164" t="s">
        <v>12</v>
      </c>
      <c r="G12164" s="18">
        <v>30576261</v>
      </c>
      <c r="H12164" s="18">
        <v>100302513</v>
      </c>
      <c r="I12164" s="18">
        <v>13762225</v>
      </c>
      <c r="J12164" s="18">
        <v>15760807</v>
      </c>
      <c r="K12164" s="18">
        <v>84541706</v>
      </c>
      <c r="M12164" s="18">
        <v>12076764</v>
      </c>
    </row>
    <row r="12165" spans="1:13" hidden="1" x14ac:dyDescent="0.25">
      <c r="A12165">
        <v>900787277</v>
      </c>
      <c r="B12165" t="s">
        <v>9975</v>
      </c>
      <c r="C12165" t="s">
        <v>220</v>
      </c>
      <c r="D12165" s="20">
        <v>43830</v>
      </c>
      <c r="E12165" t="s">
        <v>1236</v>
      </c>
      <c r="F12165" t="s">
        <v>12</v>
      </c>
      <c r="G12165" s="18">
        <v>19226305</v>
      </c>
      <c r="H12165" s="18">
        <v>19346755</v>
      </c>
      <c r="I12165" s="18">
        <v>9776365</v>
      </c>
      <c r="J12165" s="18">
        <v>9776365</v>
      </c>
      <c r="K12165" s="18">
        <v>9570390</v>
      </c>
      <c r="L12165" s="18">
        <v>548513</v>
      </c>
      <c r="M12165" s="18">
        <v>2499467</v>
      </c>
    </row>
    <row r="12166" spans="1:13" hidden="1" x14ac:dyDescent="0.25">
      <c r="A12166">
        <v>804007133</v>
      </c>
      <c r="B12166" t="s">
        <v>9976</v>
      </c>
      <c r="C12166" t="s">
        <v>65</v>
      </c>
      <c r="D12166" s="20">
        <v>43830</v>
      </c>
      <c r="E12166" t="s">
        <v>1236</v>
      </c>
      <c r="F12166" t="s">
        <v>12</v>
      </c>
      <c r="G12166" s="18">
        <v>6449339</v>
      </c>
      <c r="H12166" s="18">
        <v>13726787</v>
      </c>
      <c r="I12166" s="18">
        <v>410640</v>
      </c>
      <c r="J12166" s="18">
        <v>6586762</v>
      </c>
      <c r="K12166" s="18">
        <v>7140025</v>
      </c>
      <c r="L12166" s="18">
        <v>349784</v>
      </c>
      <c r="M12166" s="18">
        <v>968694</v>
      </c>
    </row>
    <row r="12167" spans="1:13" hidden="1" x14ac:dyDescent="0.25">
      <c r="A12167">
        <v>890115555</v>
      </c>
      <c r="B12167" t="s">
        <v>9977</v>
      </c>
      <c r="C12167" t="s">
        <v>23</v>
      </c>
      <c r="D12167" s="20">
        <v>43830</v>
      </c>
      <c r="E12167" t="s">
        <v>1236</v>
      </c>
      <c r="F12167" t="s">
        <v>12</v>
      </c>
      <c r="G12167" s="18">
        <v>6958369</v>
      </c>
      <c r="H12167" s="18">
        <v>10325433</v>
      </c>
      <c r="I12167" s="18">
        <v>5547724</v>
      </c>
      <c r="J12167" s="18">
        <v>5547724</v>
      </c>
      <c r="K12167" s="18">
        <v>4777709</v>
      </c>
      <c r="M12167" s="18">
        <v>1424722</v>
      </c>
    </row>
    <row r="12168" spans="1:13" hidden="1" x14ac:dyDescent="0.25">
      <c r="A12168">
        <v>830061576</v>
      </c>
      <c r="B12168" t="s">
        <v>9978</v>
      </c>
      <c r="C12168" t="s">
        <v>217</v>
      </c>
      <c r="D12168" s="20">
        <v>43830</v>
      </c>
      <c r="E12168" t="s">
        <v>1236</v>
      </c>
      <c r="F12168" t="s">
        <v>12</v>
      </c>
      <c r="G12168" s="18">
        <v>27516871</v>
      </c>
      <c r="H12168" s="18">
        <v>35551853</v>
      </c>
      <c r="I12168" s="18">
        <v>17772778</v>
      </c>
      <c r="J12168" s="18">
        <v>21475143</v>
      </c>
      <c r="K12168" s="18">
        <v>14076710</v>
      </c>
      <c r="L12168" s="18">
        <v>1340828</v>
      </c>
      <c r="M12168" s="18">
        <v>-1275400</v>
      </c>
    </row>
    <row r="12169" spans="1:13" hidden="1" x14ac:dyDescent="0.25">
      <c r="A12169">
        <v>900319889</v>
      </c>
      <c r="B12169" t="s">
        <v>9979</v>
      </c>
      <c r="C12169" t="s">
        <v>416</v>
      </c>
      <c r="D12169" s="20">
        <v>43830</v>
      </c>
      <c r="E12169" t="s">
        <v>1236</v>
      </c>
      <c r="F12169" t="s">
        <v>12</v>
      </c>
      <c r="G12169" s="18">
        <v>2401225</v>
      </c>
      <c r="H12169" s="18">
        <v>4580935</v>
      </c>
      <c r="I12169" s="18">
        <v>3355910</v>
      </c>
      <c r="J12169" s="18">
        <v>4442816</v>
      </c>
      <c r="K12169" s="18">
        <v>138119</v>
      </c>
      <c r="L12169" s="18">
        <v>1147</v>
      </c>
      <c r="M12169" s="18">
        <v>-78523</v>
      </c>
    </row>
    <row r="12170" spans="1:13" hidden="1" x14ac:dyDescent="0.25">
      <c r="A12170">
        <v>800001351</v>
      </c>
      <c r="B12170" t="s">
        <v>9980</v>
      </c>
      <c r="C12170" t="s">
        <v>65</v>
      </c>
      <c r="D12170" s="20">
        <v>43830</v>
      </c>
      <c r="E12170" t="s">
        <v>1236</v>
      </c>
      <c r="F12170" t="s">
        <v>12</v>
      </c>
      <c r="G12170" s="18">
        <v>228956316</v>
      </c>
      <c r="H12170" s="18">
        <v>229961240</v>
      </c>
      <c r="I12170" s="18">
        <v>44898847</v>
      </c>
      <c r="J12170" s="18">
        <v>45972610</v>
      </c>
      <c r="K12170" s="18">
        <v>183988630</v>
      </c>
      <c r="L12170" s="18">
        <v>24161</v>
      </c>
      <c r="M12170" s="18">
        <v>157430</v>
      </c>
    </row>
    <row r="12171" spans="1:13" hidden="1" x14ac:dyDescent="0.25">
      <c r="A12171">
        <v>860071595</v>
      </c>
      <c r="B12171" t="s">
        <v>9981</v>
      </c>
      <c r="C12171" t="s">
        <v>90</v>
      </c>
      <c r="D12171" s="20">
        <v>43830</v>
      </c>
      <c r="E12171" t="s">
        <v>1236</v>
      </c>
      <c r="F12171" t="s">
        <v>12</v>
      </c>
      <c r="G12171" s="18">
        <v>8930016</v>
      </c>
      <c r="H12171" s="18">
        <v>11578075</v>
      </c>
      <c r="I12171" s="18">
        <v>3899564</v>
      </c>
      <c r="J12171" s="18">
        <v>6539235</v>
      </c>
      <c r="K12171" s="18">
        <v>5038840</v>
      </c>
      <c r="M12171" s="18">
        <v>3377853</v>
      </c>
    </row>
    <row r="12172" spans="1:13" hidden="1" x14ac:dyDescent="0.25">
      <c r="A12172">
        <v>811013037</v>
      </c>
      <c r="B12172" t="s">
        <v>9982</v>
      </c>
      <c r="C12172" t="s">
        <v>143</v>
      </c>
      <c r="D12172" s="20">
        <v>43830</v>
      </c>
      <c r="E12172" t="s">
        <v>1236</v>
      </c>
      <c r="F12172" t="s">
        <v>12</v>
      </c>
      <c r="G12172" s="18">
        <v>9943458</v>
      </c>
      <c r="H12172" s="18">
        <v>10571046</v>
      </c>
      <c r="I12172" s="18">
        <v>4380153</v>
      </c>
      <c r="J12172" s="18">
        <v>8180953</v>
      </c>
      <c r="K12172" s="18">
        <v>2390093</v>
      </c>
      <c r="M12172" s="18">
        <v>265143</v>
      </c>
    </row>
    <row r="12173" spans="1:13" hidden="1" x14ac:dyDescent="0.25">
      <c r="A12173">
        <v>800013536</v>
      </c>
      <c r="B12173" t="s">
        <v>9983</v>
      </c>
      <c r="C12173" t="s">
        <v>29</v>
      </c>
      <c r="D12173" s="20">
        <v>43830</v>
      </c>
      <c r="E12173" t="s">
        <v>1236</v>
      </c>
      <c r="F12173" t="s">
        <v>12</v>
      </c>
      <c r="G12173" s="18">
        <v>998036</v>
      </c>
      <c r="H12173" s="18">
        <v>25077683</v>
      </c>
      <c r="I12173" s="18">
        <v>1887020</v>
      </c>
      <c r="J12173" s="18">
        <v>15009990</v>
      </c>
      <c r="K12173" s="18">
        <v>10067693</v>
      </c>
      <c r="M12173" s="18">
        <v>-732947</v>
      </c>
    </row>
    <row r="12174" spans="1:13" hidden="1" x14ac:dyDescent="0.25">
      <c r="A12174">
        <v>830023946</v>
      </c>
      <c r="B12174" t="s">
        <v>9984</v>
      </c>
      <c r="C12174" t="s">
        <v>85</v>
      </c>
      <c r="D12174" s="20">
        <v>43830</v>
      </c>
      <c r="E12174" t="s">
        <v>1236</v>
      </c>
      <c r="F12174" t="s">
        <v>12</v>
      </c>
      <c r="G12174" s="18">
        <v>884461</v>
      </c>
      <c r="H12174" s="18">
        <v>4436917</v>
      </c>
      <c r="I12174" s="18">
        <v>732649</v>
      </c>
      <c r="J12174" s="18">
        <v>5283328</v>
      </c>
      <c r="K12174" s="18">
        <v>-846411</v>
      </c>
      <c r="L12174" s="18">
        <v>75656</v>
      </c>
      <c r="M12174" s="18">
        <v>-131617</v>
      </c>
    </row>
    <row r="12175" spans="1:13" hidden="1" x14ac:dyDescent="0.25">
      <c r="A12175">
        <v>900404431</v>
      </c>
      <c r="B12175" t="s">
        <v>9985</v>
      </c>
      <c r="C12175" t="s">
        <v>220</v>
      </c>
      <c r="D12175" s="20">
        <v>43830</v>
      </c>
      <c r="E12175" t="s">
        <v>1236</v>
      </c>
      <c r="F12175" t="s">
        <v>12</v>
      </c>
      <c r="G12175" s="18">
        <v>6129882</v>
      </c>
      <c r="H12175" s="18">
        <v>6129882</v>
      </c>
      <c r="I12175" s="18">
        <v>664961</v>
      </c>
      <c r="J12175" s="18">
        <v>664961</v>
      </c>
      <c r="K12175" s="18">
        <v>5464921</v>
      </c>
      <c r="L12175" s="18">
        <v>0</v>
      </c>
      <c r="M12175" s="18">
        <v>494676</v>
      </c>
    </row>
    <row r="12176" spans="1:13" hidden="1" x14ac:dyDescent="0.25">
      <c r="A12176">
        <v>900276634</v>
      </c>
      <c r="B12176" t="s">
        <v>9986</v>
      </c>
      <c r="C12176" t="s">
        <v>220</v>
      </c>
      <c r="D12176" s="20">
        <v>43830</v>
      </c>
      <c r="E12176" t="s">
        <v>1236</v>
      </c>
      <c r="F12176" t="s">
        <v>12</v>
      </c>
      <c r="G12176" s="18">
        <v>4354612</v>
      </c>
      <c r="H12176" s="18">
        <v>11905964</v>
      </c>
      <c r="I12176" s="18">
        <v>3571554</v>
      </c>
      <c r="J12176" s="18">
        <v>9171063</v>
      </c>
      <c r="K12176" s="18">
        <v>2734901</v>
      </c>
      <c r="L12176" s="18">
        <v>958</v>
      </c>
      <c r="M12176" s="18">
        <v>35683</v>
      </c>
    </row>
    <row r="12177" spans="1:13" hidden="1" x14ac:dyDescent="0.25">
      <c r="A12177">
        <v>830014644</v>
      </c>
      <c r="B12177" t="s">
        <v>9987</v>
      </c>
      <c r="C12177" t="s">
        <v>593</v>
      </c>
      <c r="D12177" s="20">
        <v>43830</v>
      </c>
      <c r="E12177" t="s">
        <v>1236</v>
      </c>
      <c r="F12177" t="s">
        <v>12</v>
      </c>
      <c r="G12177" s="18">
        <v>9103719</v>
      </c>
      <c r="H12177" s="18">
        <v>11105955</v>
      </c>
      <c r="I12177" s="18">
        <v>2310248</v>
      </c>
      <c r="J12177" s="18">
        <v>2419523</v>
      </c>
      <c r="K12177" s="18">
        <v>8686432</v>
      </c>
      <c r="L12177" s="18">
        <v>0</v>
      </c>
      <c r="M12177" s="18">
        <v>940720</v>
      </c>
    </row>
    <row r="12178" spans="1:13" hidden="1" x14ac:dyDescent="0.25">
      <c r="A12178">
        <v>890928775</v>
      </c>
      <c r="B12178" t="s">
        <v>9988</v>
      </c>
      <c r="C12178" t="s">
        <v>213</v>
      </c>
      <c r="D12178" s="20">
        <v>43830</v>
      </c>
      <c r="E12178" t="s">
        <v>1236</v>
      </c>
      <c r="F12178" t="s">
        <v>12</v>
      </c>
      <c r="G12178" s="18">
        <v>60714169</v>
      </c>
      <c r="H12178" s="18">
        <v>117666340</v>
      </c>
      <c r="I12178" s="18">
        <v>571767</v>
      </c>
      <c r="J12178" s="18">
        <v>13054601</v>
      </c>
      <c r="K12178" s="18">
        <v>104611739</v>
      </c>
      <c r="L12178" s="18">
        <v>123</v>
      </c>
      <c r="M12178" s="18">
        <v>11400916</v>
      </c>
    </row>
    <row r="12179" spans="1:13" hidden="1" x14ac:dyDescent="0.25">
      <c r="A12179">
        <v>830082545</v>
      </c>
      <c r="B12179" t="s">
        <v>9989</v>
      </c>
      <c r="C12179" t="s">
        <v>23</v>
      </c>
      <c r="D12179" s="20">
        <v>43830</v>
      </c>
      <c r="E12179" t="s">
        <v>1236</v>
      </c>
      <c r="F12179" t="s">
        <v>12</v>
      </c>
      <c r="G12179" s="18">
        <v>5091735</v>
      </c>
      <c r="H12179" s="18">
        <v>19723540</v>
      </c>
      <c r="I12179" s="18">
        <v>2307875</v>
      </c>
      <c r="J12179" s="18">
        <v>11905027</v>
      </c>
      <c r="K12179" s="18">
        <v>7818513</v>
      </c>
      <c r="L12179" s="18">
        <v>1168048</v>
      </c>
      <c r="M12179" s="18">
        <v>427413</v>
      </c>
    </row>
    <row r="12180" spans="1:13" hidden="1" x14ac:dyDescent="0.25">
      <c r="A12180">
        <v>900582741</v>
      </c>
      <c r="B12180" t="s">
        <v>9990</v>
      </c>
      <c r="C12180" t="s">
        <v>1136</v>
      </c>
      <c r="D12180" s="20">
        <v>43830</v>
      </c>
      <c r="E12180" t="s">
        <v>1236</v>
      </c>
      <c r="F12180" t="s">
        <v>12</v>
      </c>
      <c r="G12180" s="18">
        <v>2145742</v>
      </c>
      <c r="H12180" s="18">
        <v>8079914</v>
      </c>
      <c r="I12180" s="18">
        <v>2641788</v>
      </c>
      <c r="J12180" s="18">
        <v>2641788</v>
      </c>
      <c r="K12180" s="18">
        <v>5438126</v>
      </c>
      <c r="L12180" s="18">
        <v>272045</v>
      </c>
      <c r="M12180" s="18">
        <v>259659</v>
      </c>
    </row>
    <row r="12181" spans="1:13" x14ac:dyDescent="0.25">
      <c r="A12181">
        <v>860031786</v>
      </c>
      <c r="B12181" t="s">
        <v>9991</v>
      </c>
      <c r="C12181" t="s">
        <v>231</v>
      </c>
      <c r="D12181" s="20">
        <v>43830</v>
      </c>
      <c r="E12181" t="s">
        <v>1236</v>
      </c>
      <c r="F12181" t="s">
        <v>12</v>
      </c>
      <c r="G12181" s="18">
        <v>32530577</v>
      </c>
      <c r="H12181" s="18">
        <v>46411344</v>
      </c>
      <c r="I12181" s="18">
        <v>15416202</v>
      </c>
      <c r="J12181" s="18">
        <v>25825518</v>
      </c>
      <c r="K12181" s="18">
        <v>20585826</v>
      </c>
      <c r="L12181" s="18">
        <v>2295238</v>
      </c>
      <c r="M12181" s="18">
        <v>1597912</v>
      </c>
    </row>
    <row r="12182" spans="1:13" hidden="1" x14ac:dyDescent="0.25">
      <c r="A12182">
        <v>815001535</v>
      </c>
      <c r="B12182" t="s">
        <v>9992</v>
      </c>
      <c r="C12182" t="s">
        <v>853</v>
      </c>
      <c r="D12182" s="20">
        <v>43830</v>
      </c>
      <c r="E12182" t="s">
        <v>1236</v>
      </c>
      <c r="F12182" t="s">
        <v>12</v>
      </c>
      <c r="G12182" s="18">
        <v>1644092</v>
      </c>
      <c r="H12182" s="18">
        <v>1829084</v>
      </c>
      <c r="I12182" s="18">
        <v>1725153</v>
      </c>
      <c r="J12182" s="18">
        <v>1725153</v>
      </c>
      <c r="K12182" s="18">
        <v>103931</v>
      </c>
      <c r="L12182" s="18">
        <v>121389</v>
      </c>
      <c r="M12182" s="18">
        <v>127860</v>
      </c>
    </row>
    <row r="12183" spans="1:13" hidden="1" x14ac:dyDescent="0.25">
      <c r="A12183">
        <v>830069091</v>
      </c>
      <c r="B12183" t="s">
        <v>9993</v>
      </c>
      <c r="C12183" t="s">
        <v>29</v>
      </c>
      <c r="D12183" s="20">
        <v>43830</v>
      </c>
      <c r="E12183" t="s">
        <v>1236</v>
      </c>
      <c r="F12183" t="s">
        <v>12</v>
      </c>
      <c r="G12183" s="18">
        <v>2171119</v>
      </c>
      <c r="H12183" s="18">
        <v>35578273</v>
      </c>
      <c r="I12183" s="18">
        <v>2270695</v>
      </c>
      <c r="J12183" s="18">
        <v>10849657</v>
      </c>
      <c r="K12183" s="18">
        <v>24728616</v>
      </c>
      <c r="M12183" s="18">
        <v>207373</v>
      </c>
    </row>
    <row r="12184" spans="1:13" hidden="1" x14ac:dyDescent="0.25">
      <c r="A12184">
        <v>805023132</v>
      </c>
      <c r="B12184" t="s">
        <v>9994</v>
      </c>
      <c r="C12184" t="s">
        <v>386</v>
      </c>
      <c r="D12184" s="20">
        <v>43830</v>
      </c>
      <c r="E12184" t="s">
        <v>1236</v>
      </c>
      <c r="F12184" t="s">
        <v>12</v>
      </c>
      <c r="G12184" s="18">
        <v>9104867</v>
      </c>
      <c r="H12184" s="18">
        <v>10384250</v>
      </c>
      <c r="I12184" s="18">
        <v>1985329</v>
      </c>
      <c r="J12184" s="18">
        <v>3094334</v>
      </c>
      <c r="K12184" s="18">
        <v>7289916</v>
      </c>
      <c r="L12184" s="18">
        <v>837736</v>
      </c>
      <c r="M12184" s="18">
        <v>1566454</v>
      </c>
    </row>
    <row r="12185" spans="1:13" hidden="1" x14ac:dyDescent="0.25">
      <c r="A12185">
        <v>890701327</v>
      </c>
      <c r="B12185" t="s">
        <v>9995</v>
      </c>
      <c r="C12185" t="s">
        <v>364</v>
      </c>
      <c r="D12185" s="20">
        <v>43830</v>
      </c>
      <c r="E12185" t="s">
        <v>1236</v>
      </c>
      <c r="F12185" t="s">
        <v>12</v>
      </c>
      <c r="G12185" s="18">
        <v>6087814</v>
      </c>
      <c r="H12185" s="18">
        <v>20005982</v>
      </c>
      <c r="I12185" s="18">
        <v>3072631</v>
      </c>
      <c r="J12185" s="18">
        <v>5830812</v>
      </c>
      <c r="K12185" s="18">
        <v>14175170</v>
      </c>
      <c r="M12185" s="18">
        <v>37596</v>
      </c>
    </row>
    <row r="12186" spans="1:13" hidden="1" x14ac:dyDescent="0.25">
      <c r="A12186">
        <v>800189331</v>
      </c>
      <c r="B12186" t="s">
        <v>9996</v>
      </c>
      <c r="C12186" t="s">
        <v>48</v>
      </c>
      <c r="D12186" s="20">
        <v>43830</v>
      </c>
      <c r="E12186" t="s">
        <v>1236</v>
      </c>
      <c r="F12186" t="s">
        <v>12</v>
      </c>
      <c r="G12186" s="18">
        <v>13080172</v>
      </c>
      <c r="H12186" s="18">
        <v>13740755</v>
      </c>
      <c r="I12186" s="18">
        <v>10569625</v>
      </c>
      <c r="J12186" s="18">
        <v>11696305</v>
      </c>
      <c r="K12186" s="18">
        <v>2044450</v>
      </c>
      <c r="L12186" s="18">
        <v>198084</v>
      </c>
      <c r="M12186" s="18">
        <v>444017</v>
      </c>
    </row>
    <row r="12187" spans="1:13" hidden="1" x14ac:dyDescent="0.25">
      <c r="A12187">
        <v>900795107</v>
      </c>
      <c r="B12187" t="s">
        <v>9997</v>
      </c>
      <c r="C12187" t="s">
        <v>40</v>
      </c>
      <c r="D12187" s="20">
        <v>43830</v>
      </c>
      <c r="E12187" t="s">
        <v>1236</v>
      </c>
      <c r="F12187" t="s">
        <v>12</v>
      </c>
      <c r="G12187" s="18">
        <v>72404</v>
      </c>
      <c r="H12187" s="18">
        <v>72404</v>
      </c>
      <c r="I12187" s="18">
        <v>608</v>
      </c>
      <c r="J12187" s="18">
        <v>608</v>
      </c>
      <c r="K12187" s="18">
        <v>71796</v>
      </c>
      <c r="L12187" s="18">
        <v>0</v>
      </c>
      <c r="M12187" s="18">
        <v>-1112</v>
      </c>
    </row>
    <row r="12188" spans="1:13" hidden="1" x14ac:dyDescent="0.25">
      <c r="A12188">
        <v>900077130</v>
      </c>
      <c r="B12188" t="s">
        <v>9998</v>
      </c>
      <c r="C12188" t="s">
        <v>702</v>
      </c>
      <c r="D12188" s="20">
        <v>43830</v>
      </c>
      <c r="E12188" t="s">
        <v>1236</v>
      </c>
      <c r="F12188" t="s">
        <v>12</v>
      </c>
      <c r="G12188" s="18">
        <v>2559682</v>
      </c>
      <c r="H12188" s="18">
        <v>3419505</v>
      </c>
      <c r="I12188" s="18">
        <v>1673522</v>
      </c>
      <c r="J12188" s="18">
        <v>1673522</v>
      </c>
      <c r="K12188" s="18">
        <v>1745983</v>
      </c>
      <c r="L12188" s="18">
        <v>88748</v>
      </c>
      <c r="M12188" s="18">
        <v>335994</v>
      </c>
    </row>
    <row r="12189" spans="1:13" hidden="1" x14ac:dyDescent="0.25">
      <c r="A12189">
        <v>900212365</v>
      </c>
      <c r="B12189" t="s">
        <v>9999</v>
      </c>
      <c r="C12189" t="s">
        <v>29</v>
      </c>
      <c r="D12189" s="20">
        <v>43830</v>
      </c>
      <c r="E12189" t="s">
        <v>1236</v>
      </c>
      <c r="F12189" t="s">
        <v>12</v>
      </c>
      <c r="G12189" s="18">
        <v>5475320</v>
      </c>
      <c r="H12189" s="18">
        <v>5503309</v>
      </c>
      <c r="I12189" s="18">
        <v>5279260</v>
      </c>
      <c r="J12189" s="18">
        <v>5279260</v>
      </c>
      <c r="K12189" s="18">
        <v>224049</v>
      </c>
      <c r="L12189" s="18">
        <v>12916</v>
      </c>
      <c r="M12189" s="18">
        <v>-20895</v>
      </c>
    </row>
    <row r="12190" spans="1:13" hidden="1" x14ac:dyDescent="0.25">
      <c r="A12190">
        <v>800235997</v>
      </c>
      <c r="B12190" t="s">
        <v>10000</v>
      </c>
      <c r="C12190" t="s">
        <v>691</v>
      </c>
      <c r="D12190" s="20">
        <v>43830</v>
      </c>
      <c r="E12190" t="s">
        <v>1236</v>
      </c>
      <c r="F12190" t="s">
        <v>12</v>
      </c>
      <c r="G12190" s="18">
        <v>9575073</v>
      </c>
      <c r="H12190" s="18">
        <v>14660453</v>
      </c>
      <c r="I12190" s="18">
        <v>10356572</v>
      </c>
      <c r="J12190" s="18">
        <v>11863747</v>
      </c>
      <c r="K12190" s="18">
        <v>2796706</v>
      </c>
      <c r="L12190" s="18">
        <v>663367</v>
      </c>
      <c r="M12190" s="18">
        <v>125699</v>
      </c>
    </row>
    <row r="12191" spans="1:13" hidden="1" x14ac:dyDescent="0.25">
      <c r="A12191">
        <v>900627833</v>
      </c>
      <c r="B12191" t="s">
        <v>10001</v>
      </c>
      <c r="C12191" t="s">
        <v>350</v>
      </c>
      <c r="D12191" s="20">
        <v>43830</v>
      </c>
      <c r="E12191" t="s">
        <v>1236</v>
      </c>
      <c r="F12191" t="s">
        <v>12</v>
      </c>
      <c r="G12191" s="18">
        <v>5473909</v>
      </c>
      <c r="H12191" s="18">
        <v>8853038</v>
      </c>
      <c r="I12191" s="18">
        <v>2026680</v>
      </c>
      <c r="J12191" s="18">
        <v>2960826</v>
      </c>
      <c r="K12191" s="18">
        <v>5892212</v>
      </c>
      <c r="L12191" s="18">
        <v>345552</v>
      </c>
      <c r="M12191" s="18">
        <v>1232986</v>
      </c>
    </row>
    <row r="12192" spans="1:13" hidden="1" x14ac:dyDescent="0.25">
      <c r="A12192">
        <v>819000831</v>
      </c>
      <c r="B12192" t="s">
        <v>10002</v>
      </c>
      <c r="C12192" t="s">
        <v>203</v>
      </c>
      <c r="D12192" s="20">
        <v>43830</v>
      </c>
      <c r="E12192" t="s">
        <v>1236</v>
      </c>
      <c r="F12192" t="s">
        <v>12</v>
      </c>
      <c r="G12192" s="18">
        <v>795799</v>
      </c>
      <c r="H12192" s="18">
        <v>11267872</v>
      </c>
      <c r="I12192" s="18">
        <v>2307488</v>
      </c>
      <c r="J12192" s="18">
        <v>2689802</v>
      </c>
      <c r="K12192" s="18">
        <v>8578070</v>
      </c>
      <c r="L12192" s="18">
        <v>4744</v>
      </c>
      <c r="M12192" s="18">
        <v>73225</v>
      </c>
    </row>
    <row r="12193" spans="1:13" hidden="1" x14ac:dyDescent="0.25">
      <c r="A12193">
        <v>900323195</v>
      </c>
      <c r="B12193" t="s">
        <v>10003</v>
      </c>
      <c r="C12193" t="s">
        <v>29</v>
      </c>
      <c r="D12193" s="20">
        <v>43830</v>
      </c>
      <c r="E12193" t="s">
        <v>1236</v>
      </c>
      <c r="F12193" t="s">
        <v>12</v>
      </c>
      <c r="G12193" s="18">
        <v>1198694</v>
      </c>
      <c r="H12193" s="18">
        <v>8415606</v>
      </c>
      <c r="I12193" s="18">
        <v>6229007</v>
      </c>
      <c r="J12193" s="18">
        <v>6229007</v>
      </c>
      <c r="K12193" s="18">
        <v>2186599</v>
      </c>
      <c r="L12193" s="18">
        <v>0</v>
      </c>
      <c r="M12193" s="18">
        <v>138742</v>
      </c>
    </row>
    <row r="12194" spans="1:13" hidden="1" x14ac:dyDescent="0.25">
      <c r="A12194">
        <v>860518299</v>
      </c>
      <c r="B12194" t="s">
        <v>10004</v>
      </c>
      <c r="C12194" t="s">
        <v>55</v>
      </c>
      <c r="D12194" s="20">
        <v>43830</v>
      </c>
      <c r="E12194" t="s">
        <v>1236</v>
      </c>
      <c r="F12194" t="s">
        <v>12</v>
      </c>
      <c r="G12194" s="18">
        <v>20610256</v>
      </c>
      <c r="H12194" s="18">
        <v>24381948</v>
      </c>
      <c r="I12194" s="18">
        <v>13697946</v>
      </c>
      <c r="J12194" s="18">
        <v>14986974</v>
      </c>
      <c r="K12194" s="18">
        <v>9394974</v>
      </c>
      <c r="L12194" s="18">
        <v>306952</v>
      </c>
      <c r="M12194" s="18">
        <v>481285</v>
      </c>
    </row>
    <row r="12195" spans="1:13" hidden="1" x14ac:dyDescent="0.25">
      <c r="A12195">
        <v>860052560</v>
      </c>
      <c r="B12195" t="s">
        <v>10005</v>
      </c>
      <c r="C12195" t="s">
        <v>29</v>
      </c>
      <c r="D12195" s="20">
        <v>43830</v>
      </c>
      <c r="E12195" t="s">
        <v>1236</v>
      </c>
      <c r="F12195" t="s">
        <v>12</v>
      </c>
      <c r="G12195" s="18">
        <v>554633</v>
      </c>
      <c r="H12195" s="18">
        <v>16821186</v>
      </c>
      <c r="I12195" s="18">
        <v>879454</v>
      </c>
      <c r="J12195" s="18">
        <v>879454</v>
      </c>
      <c r="K12195" s="18">
        <v>15941732</v>
      </c>
      <c r="L12195" s="18">
        <v>4656</v>
      </c>
      <c r="M12195" s="18">
        <v>10482</v>
      </c>
    </row>
    <row r="12196" spans="1:13" hidden="1" x14ac:dyDescent="0.25">
      <c r="A12196">
        <v>822005832</v>
      </c>
      <c r="B12196" t="s">
        <v>10006</v>
      </c>
      <c r="C12196" t="s">
        <v>335</v>
      </c>
      <c r="D12196" s="20">
        <v>43830</v>
      </c>
      <c r="E12196" t="s">
        <v>1236</v>
      </c>
      <c r="F12196" t="s">
        <v>12</v>
      </c>
      <c r="G12196" s="18">
        <v>4101304</v>
      </c>
      <c r="H12196" s="18">
        <v>4268677</v>
      </c>
      <c r="I12196" s="18">
        <v>1741504</v>
      </c>
      <c r="J12196" s="18">
        <v>1741504</v>
      </c>
      <c r="K12196" s="18">
        <v>2527173</v>
      </c>
      <c r="M12196" s="18">
        <v>284213</v>
      </c>
    </row>
    <row r="12197" spans="1:13" hidden="1" x14ac:dyDescent="0.25">
      <c r="A12197">
        <v>860015737</v>
      </c>
      <c r="B12197" t="s">
        <v>10007</v>
      </c>
      <c r="C12197" t="s">
        <v>220</v>
      </c>
      <c r="D12197" s="20">
        <v>43830</v>
      </c>
      <c r="E12197" t="s">
        <v>1236</v>
      </c>
      <c r="F12197" t="s">
        <v>12</v>
      </c>
      <c r="G12197" s="18">
        <v>4712069</v>
      </c>
      <c r="H12197" s="18">
        <v>4750199</v>
      </c>
      <c r="I12197" s="18">
        <v>1161468</v>
      </c>
      <c r="J12197" s="18">
        <v>1161468</v>
      </c>
      <c r="K12197" s="18">
        <v>3588731</v>
      </c>
      <c r="L12197" s="18">
        <v>287445</v>
      </c>
      <c r="M12197" s="18">
        <v>353724</v>
      </c>
    </row>
    <row r="12198" spans="1:13" hidden="1" x14ac:dyDescent="0.25">
      <c r="A12198">
        <v>800072086</v>
      </c>
      <c r="B12198" t="s">
        <v>10008</v>
      </c>
      <c r="C12198" t="s">
        <v>416</v>
      </c>
      <c r="D12198" s="20">
        <v>43830</v>
      </c>
      <c r="E12198" t="s">
        <v>1236</v>
      </c>
      <c r="F12198" t="s">
        <v>12</v>
      </c>
      <c r="G12198" s="18">
        <v>644125</v>
      </c>
      <c r="H12198" s="18">
        <v>2863627</v>
      </c>
      <c r="I12198" s="18">
        <v>349213</v>
      </c>
      <c r="J12198" s="18">
        <v>1391833</v>
      </c>
      <c r="K12198" s="18">
        <v>1471794</v>
      </c>
      <c r="L12198" s="18">
        <v>12009</v>
      </c>
      <c r="M12198" s="18">
        <v>188113</v>
      </c>
    </row>
    <row r="12199" spans="1:13" hidden="1" x14ac:dyDescent="0.25">
      <c r="A12199">
        <v>830109420</v>
      </c>
      <c r="B12199" t="s">
        <v>10009</v>
      </c>
      <c r="C12199" t="s">
        <v>215</v>
      </c>
      <c r="D12199" s="20">
        <v>43830</v>
      </c>
      <c r="E12199" t="s">
        <v>1236</v>
      </c>
      <c r="F12199" t="s">
        <v>12</v>
      </c>
      <c r="G12199" s="18">
        <v>6387628</v>
      </c>
      <c r="H12199" s="18">
        <v>8390171</v>
      </c>
      <c r="I12199" s="18">
        <v>1966552</v>
      </c>
      <c r="J12199" s="18">
        <v>2094592</v>
      </c>
      <c r="K12199" s="18">
        <v>6295579</v>
      </c>
      <c r="M12199" s="18">
        <v>688806</v>
      </c>
    </row>
    <row r="12200" spans="1:13" hidden="1" x14ac:dyDescent="0.25">
      <c r="A12200">
        <v>900473338</v>
      </c>
      <c r="B12200" t="s">
        <v>10010</v>
      </c>
      <c r="C12200" t="s">
        <v>19</v>
      </c>
      <c r="D12200" s="20">
        <v>43830</v>
      </c>
      <c r="E12200" t="s">
        <v>1236</v>
      </c>
      <c r="F12200" t="s">
        <v>12</v>
      </c>
      <c r="G12200" s="18">
        <v>1487072</v>
      </c>
      <c r="H12200" s="18">
        <v>17042443</v>
      </c>
      <c r="I12200" s="18">
        <v>12766</v>
      </c>
      <c r="J12200" s="18">
        <v>12766</v>
      </c>
      <c r="K12200" s="18">
        <v>17029677</v>
      </c>
      <c r="L12200" s="18">
        <v>0</v>
      </c>
      <c r="M12200" s="18">
        <v>479050</v>
      </c>
    </row>
    <row r="12201" spans="1:13" hidden="1" x14ac:dyDescent="0.25">
      <c r="A12201">
        <v>890104531</v>
      </c>
      <c r="B12201" t="s">
        <v>10011</v>
      </c>
      <c r="C12201" t="s">
        <v>29</v>
      </c>
      <c r="D12201" s="20">
        <v>43830</v>
      </c>
      <c r="E12201" t="s">
        <v>1236</v>
      </c>
      <c r="F12201" t="s">
        <v>12</v>
      </c>
      <c r="G12201" s="18">
        <v>3381647</v>
      </c>
      <c r="H12201" s="18">
        <v>24302042</v>
      </c>
      <c r="I12201" s="18">
        <v>1237666</v>
      </c>
      <c r="J12201" s="18">
        <v>2573988</v>
      </c>
      <c r="K12201" s="18">
        <v>21728054</v>
      </c>
      <c r="L12201" s="18">
        <v>49317</v>
      </c>
      <c r="M12201" s="18">
        <v>68275</v>
      </c>
    </row>
    <row r="12202" spans="1:13" hidden="1" x14ac:dyDescent="0.25">
      <c r="A12202">
        <v>901211275</v>
      </c>
      <c r="B12202" t="s">
        <v>10012</v>
      </c>
      <c r="C12202" t="s">
        <v>53</v>
      </c>
      <c r="D12202" s="20">
        <v>43830</v>
      </c>
      <c r="E12202" t="s">
        <v>1236</v>
      </c>
      <c r="F12202" t="s">
        <v>12</v>
      </c>
      <c r="G12202" s="18">
        <v>6330658</v>
      </c>
      <c r="H12202" s="18">
        <v>6795771</v>
      </c>
      <c r="I12202" s="18">
        <v>4493077</v>
      </c>
      <c r="J12202" s="18">
        <v>4493077</v>
      </c>
      <c r="K12202" s="18">
        <v>2302694</v>
      </c>
      <c r="L12202" s="18">
        <v>162610</v>
      </c>
      <c r="M12202" s="18">
        <v>1065466</v>
      </c>
    </row>
    <row r="12203" spans="1:13" hidden="1" x14ac:dyDescent="0.25">
      <c r="A12203">
        <v>900472688</v>
      </c>
      <c r="B12203" t="s">
        <v>10013</v>
      </c>
      <c r="C12203" t="s">
        <v>19</v>
      </c>
      <c r="D12203" s="20">
        <v>43830</v>
      </c>
      <c r="E12203" t="s">
        <v>1236</v>
      </c>
      <c r="F12203" t="s">
        <v>12</v>
      </c>
      <c r="G12203" s="18">
        <v>563212</v>
      </c>
      <c r="H12203" s="18">
        <v>16283072</v>
      </c>
      <c r="I12203" s="18">
        <v>11060</v>
      </c>
      <c r="J12203" s="18">
        <v>11060</v>
      </c>
      <c r="K12203" s="18">
        <v>16272012</v>
      </c>
      <c r="L12203" s="18">
        <v>0</v>
      </c>
      <c r="M12203" s="18">
        <v>40157</v>
      </c>
    </row>
    <row r="12204" spans="1:13" hidden="1" x14ac:dyDescent="0.25">
      <c r="A12204">
        <v>900618830</v>
      </c>
      <c r="B12204" t="s">
        <v>10014</v>
      </c>
      <c r="C12204" t="s">
        <v>172</v>
      </c>
      <c r="D12204" s="20">
        <v>43830</v>
      </c>
      <c r="E12204" t="s">
        <v>1236</v>
      </c>
      <c r="F12204" t="s">
        <v>12</v>
      </c>
      <c r="G12204" s="18">
        <v>2111803</v>
      </c>
      <c r="H12204" s="18">
        <v>6746121</v>
      </c>
      <c r="I12204" s="18">
        <v>241839</v>
      </c>
      <c r="J12204" s="18">
        <v>1135824</v>
      </c>
      <c r="K12204" s="18">
        <v>5610297</v>
      </c>
      <c r="L12204" s="18">
        <v>77236</v>
      </c>
      <c r="M12204" s="18">
        <v>33904</v>
      </c>
    </row>
    <row r="12205" spans="1:13" hidden="1" x14ac:dyDescent="0.25">
      <c r="A12205">
        <v>800122460</v>
      </c>
      <c r="B12205" t="s">
        <v>10015</v>
      </c>
      <c r="C12205" t="s">
        <v>1246</v>
      </c>
      <c r="D12205" s="20">
        <v>43830</v>
      </c>
      <c r="E12205" t="s">
        <v>1236</v>
      </c>
      <c r="F12205" t="s">
        <v>12</v>
      </c>
      <c r="G12205" s="18">
        <v>8725298</v>
      </c>
      <c r="H12205" s="18">
        <v>10320648</v>
      </c>
      <c r="I12205" s="18">
        <v>4150980</v>
      </c>
      <c r="J12205" s="18">
        <v>4339738</v>
      </c>
      <c r="K12205" s="18">
        <v>5980910</v>
      </c>
      <c r="L12205" s="18">
        <v>0</v>
      </c>
      <c r="M12205" s="18">
        <v>-45848</v>
      </c>
    </row>
    <row r="12206" spans="1:13" hidden="1" x14ac:dyDescent="0.25">
      <c r="A12206">
        <v>900276749</v>
      </c>
      <c r="B12206" t="s">
        <v>10016</v>
      </c>
      <c r="C12206" t="s">
        <v>210</v>
      </c>
      <c r="D12206" s="20">
        <v>43830</v>
      </c>
      <c r="E12206" t="s">
        <v>1236</v>
      </c>
      <c r="F12206" t="s">
        <v>12</v>
      </c>
      <c r="G12206" s="18">
        <v>2122717</v>
      </c>
      <c r="H12206" s="18">
        <v>170600016</v>
      </c>
      <c r="I12206" s="18">
        <v>4135837</v>
      </c>
      <c r="J12206" s="18">
        <v>39810450</v>
      </c>
      <c r="K12206" s="18">
        <v>130789566</v>
      </c>
      <c r="L12206" s="18">
        <v>3730160</v>
      </c>
      <c r="M12206" s="18">
        <v>2519005</v>
      </c>
    </row>
    <row r="12207" spans="1:13" hidden="1" x14ac:dyDescent="0.25">
      <c r="A12207">
        <v>830086627</v>
      </c>
      <c r="B12207" t="s">
        <v>10017</v>
      </c>
      <c r="C12207" t="s">
        <v>717</v>
      </c>
      <c r="D12207" s="20">
        <v>43830</v>
      </c>
      <c r="E12207" t="s">
        <v>1236</v>
      </c>
      <c r="F12207" t="s">
        <v>12</v>
      </c>
      <c r="G12207" s="18">
        <v>982448</v>
      </c>
      <c r="H12207" s="18">
        <v>5091107</v>
      </c>
      <c r="I12207" s="18">
        <v>1216129</v>
      </c>
      <c r="J12207" s="18">
        <v>1216129</v>
      </c>
      <c r="K12207" s="18">
        <v>3874978</v>
      </c>
      <c r="L12207" s="18">
        <v>49129</v>
      </c>
      <c r="M12207" s="18">
        <v>31708</v>
      </c>
    </row>
    <row r="12208" spans="1:13" hidden="1" x14ac:dyDescent="0.25">
      <c r="A12208">
        <v>860024446</v>
      </c>
      <c r="B12208" t="s">
        <v>10018</v>
      </c>
      <c r="C12208" t="s">
        <v>612</v>
      </c>
      <c r="D12208" s="20">
        <v>43830</v>
      </c>
      <c r="E12208" t="s">
        <v>1236</v>
      </c>
      <c r="F12208" t="s">
        <v>12</v>
      </c>
      <c r="G12208" s="18">
        <v>5232420</v>
      </c>
      <c r="H12208" s="18">
        <v>21955425</v>
      </c>
      <c r="I12208" s="18">
        <v>5988723</v>
      </c>
      <c r="J12208" s="18">
        <v>5988723</v>
      </c>
      <c r="K12208" s="18">
        <v>15966702</v>
      </c>
      <c r="M12208" s="18">
        <v>827270</v>
      </c>
    </row>
    <row r="12209" spans="1:13" hidden="1" x14ac:dyDescent="0.25">
      <c r="A12209">
        <v>900292832</v>
      </c>
      <c r="B12209" t="s">
        <v>10019</v>
      </c>
      <c r="C12209" t="s">
        <v>29</v>
      </c>
      <c r="D12209" s="20">
        <v>43830</v>
      </c>
      <c r="E12209" t="s">
        <v>1236</v>
      </c>
      <c r="F12209" t="s">
        <v>12</v>
      </c>
      <c r="G12209" s="18">
        <v>2277331</v>
      </c>
      <c r="H12209" s="18">
        <v>4591504</v>
      </c>
      <c r="I12209" s="18">
        <v>45025</v>
      </c>
      <c r="J12209" s="18">
        <v>3967131</v>
      </c>
      <c r="K12209" s="18">
        <v>624373</v>
      </c>
      <c r="L12209" s="18">
        <v>0</v>
      </c>
      <c r="M12209" s="18">
        <v>23718</v>
      </c>
    </row>
    <row r="12210" spans="1:13" x14ac:dyDescent="0.25">
      <c r="A12210">
        <v>800033834</v>
      </c>
      <c r="B12210" t="s">
        <v>10020</v>
      </c>
      <c r="C12210" t="s">
        <v>231</v>
      </c>
      <c r="D12210" s="20">
        <v>43830</v>
      </c>
      <c r="E12210" t="s">
        <v>1236</v>
      </c>
      <c r="F12210" t="s">
        <v>12</v>
      </c>
      <c r="G12210" s="18">
        <v>1518644</v>
      </c>
      <c r="H12210" s="18">
        <v>1908898</v>
      </c>
      <c r="I12210" s="18">
        <v>830112</v>
      </c>
      <c r="J12210" s="18">
        <v>1377963</v>
      </c>
      <c r="K12210" s="18">
        <v>530935</v>
      </c>
      <c r="L12210" s="18">
        <v>187686</v>
      </c>
      <c r="M12210" s="18">
        <v>-42194</v>
      </c>
    </row>
    <row r="12211" spans="1:13" hidden="1" x14ac:dyDescent="0.25">
      <c r="A12211">
        <v>900517934</v>
      </c>
      <c r="B12211" t="s">
        <v>10021</v>
      </c>
      <c r="C12211" t="s">
        <v>193</v>
      </c>
      <c r="D12211" s="20">
        <v>43830</v>
      </c>
      <c r="E12211" t="s">
        <v>1236</v>
      </c>
      <c r="F12211" t="s">
        <v>12</v>
      </c>
      <c r="G12211" s="18">
        <v>5718765</v>
      </c>
      <c r="H12211" s="18">
        <v>7086067</v>
      </c>
      <c r="I12211" s="18">
        <v>9516726</v>
      </c>
      <c r="J12211" s="18">
        <v>9516726</v>
      </c>
      <c r="K12211" s="18">
        <v>-2430659</v>
      </c>
      <c r="M12211" s="18">
        <v>-43357</v>
      </c>
    </row>
    <row r="12212" spans="1:13" hidden="1" x14ac:dyDescent="0.25">
      <c r="A12212">
        <v>830098143</v>
      </c>
      <c r="B12212" t="s">
        <v>10022</v>
      </c>
      <c r="C12212" t="s">
        <v>330</v>
      </c>
      <c r="D12212" s="20">
        <v>43830</v>
      </c>
      <c r="E12212" t="s">
        <v>1236</v>
      </c>
      <c r="F12212" t="s">
        <v>12</v>
      </c>
      <c r="G12212" s="18">
        <v>10303077</v>
      </c>
      <c r="H12212" s="18">
        <v>25550242</v>
      </c>
      <c r="I12212" s="18">
        <v>4684355</v>
      </c>
      <c r="J12212" s="18">
        <v>15980531</v>
      </c>
      <c r="K12212" s="18">
        <v>9569711</v>
      </c>
      <c r="L12212" s="18">
        <v>1519023</v>
      </c>
      <c r="M12212" s="18">
        <v>543181</v>
      </c>
    </row>
    <row r="12213" spans="1:13" hidden="1" x14ac:dyDescent="0.25">
      <c r="A12213">
        <v>900497933</v>
      </c>
      <c r="B12213" t="s">
        <v>10023</v>
      </c>
      <c r="C12213" t="s">
        <v>29</v>
      </c>
      <c r="D12213" s="20">
        <v>43830</v>
      </c>
      <c r="E12213" t="s">
        <v>1236</v>
      </c>
      <c r="F12213" t="s">
        <v>12</v>
      </c>
      <c r="G12213" s="18">
        <v>278562</v>
      </c>
      <c r="H12213" s="18">
        <v>19047981</v>
      </c>
      <c r="I12213" s="18">
        <v>9447030</v>
      </c>
      <c r="J12213" s="18">
        <v>19500599</v>
      </c>
      <c r="K12213" s="18">
        <v>-452618</v>
      </c>
      <c r="L12213" s="18">
        <v>81576</v>
      </c>
      <c r="M12213" s="18">
        <v>-2094279</v>
      </c>
    </row>
    <row r="12214" spans="1:13" hidden="1" x14ac:dyDescent="0.25">
      <c r="A12214">
        <v>830077133</v>
      </c>
      <c r="B12214" t="s">
        <v>10024</v>
      </c>
      <c r="C12214" t="s">
        <v>2775</v>
      </c>
      <c r="D12214" s="20">
        <v>43830</v>
      </c>
      <c r="E12214" t="s">
        <v>1236</v>
      </c>
      <c r="F12214" t="s">
        <v>12</v>
      </c>
      <c r="G12214" s="18">
        <v>1416025</v>
      </c>
      <c r="H12214" s="18">
        <v>1803261</v>
      </c>
      <c r="I12214" s="18">
        <v>919642</v>
      </c>
      <c r="J12214" s="18">
        <v>1235523</v>
      </c>
      <c r="K12214" s="18">
        <v>567738</v>
      </c>
      <c r="L12214" s="18">
        <v>78125</v>
      </c>
      <c r="M12214" s="18">
        <v>-184842</v>
      </c>
    </row>
    <row r="12215" spans="1:13" hidden="1" x14ac:dyDescent="0.25">
      <c r="A12215">
        <v>900599731</v>
      </c>
      <c r="B12215" t="s">
        <v>10025</v>
      </c>
      <c r="C12215" t="s">
        <v>40</v>
      </c>
      <c r="D12215" s="20">
        <v>43830</v>
      </c>
      <c r="E12215" t="s">
        <v>1236</v>
      </c>
      <c r="F12215" t="s">
        <v>12</v>
      </c>
      <c r="G12215" s="18">
        <v>884369</v>
      </c>
      <c r="H12215" s="18">
        <v>10700224</v>
      </c>
      <c r="I12215" s="18">
        <v>152691</v>
      </c>
      <c r="J12215" s="18">
        <v>3137379</v>
      </c>
      <c r="K12215" s="18">
        <v>7562845</v>
      </c>
      <c r="L12215" s="18">
        <v>20986</v>
      </c>
      <c r="M12215" s="18">
        <v>209788</v>
      </c>
    </row>
    <row r="12216" spans="1:13" hidden="1" x14ac:dyDescent="0.25">
      <c r="A12216">
        <v>900830736</v>
      </c>
      <c r="B12216" t="s">
        <v>10026</v>
      </c>
      <c r="C12216" t="s">
        <v>162</v>
      </c>
      <c r="D12216" s="20">
        <v>43830</v>
      </c>
      <c r="E12216" t="s">
        <v>1236</v>
      </c>
      <c r="F12216" t="s">
        <v>12</v>
      </c>
      <c r="G12216" s="18">
        <v>9629872</v>
      </c>
      <c r="H12216" s="18">
        <v>9629872</v>
      </c>
      <c r="I12216" s="18">
        <v>3033091</v>
      </c>
      <c r="J12216" s="18">
        <v>9522440</v>
      </c>
      <c r="K12216" s="18">
        <v>107432</v>
      </c>
      <c r="L12216" s="18">
        <v>53617</v>
      </c>
      <c r="M12216" s="18">
        <v>152185</v>
      </c>
    </row>
    <row r="12217" spans="1:13" hidden="1" x14ac:dyDescent="0.25">
      <c r="A12217">
        <v>811005042</v>
      </c>
      <c r="B12217" t="s">
        <v>10027</v>
      </c>
      <c r="C12217" t="s">
        <v>45</v>
      </c>
      <c r="D12217" s="20">
        <v>43830</v>
      </c>
      <c r="E12217" t="s">
        <v>1236</v>
      </c>
      <c r="F12217" t="s">
        <v>12</v>
      </c>
      <c r="G12217" s="18">
        <v>4553190</v>
      </c>
      <c r="H12217" s="18">
        <v>5438897</v>
      </c>
      <c r="I12217" s="18">
        <v>2321722</v>
      </c>
      <c r="J12217" s="18">
        <v>2321722</v>
      </c>
      <c r="K12217" s="18">
        <v>3117175</v>
      </c>
      <c r="L12217" s="18">
        <v>96080</v>
      </c>
      <c r="M12217" s="18">
        <v>410314</v>
      </c>
    </row>
    <row r="12218" spans="1:13" hidden="1" x14ac:dyDescent="0.25">
      <c r="A12218">
        <v>900498739</v>
      </c>
      <c r="B12218" t="s">
        <v>10028</v>
      </c>
      <c r="C12218" t="s">
        <v>619</v>
      </c>
      <c r="D12218" s="20">
        <v>43830</v>
      </c>
      <c r="E12218" t="s">
        <v>1236</v>
      </c>
      <c r="F12218" t="s">
        <v>12</v>
      </c>
      <c r="G12218" s="18">
        <v>804010</v>
      </c>
      <c r="H12218" s="18">
        <v>1206959</v>
      </c>
      <c r="I12218" s="18">
        <v>310261</v>
      </c>
      <c r="J12218" s="18">
        <v>763669</v>
      </c>
      <c r="K12218" s="18">
        <v>443290</v>
      </c>
      <c r="L12218" s="18">
        <v>80398</v>
      </c>
      <c r="M12218" s="18">
        <v>34322</v>
      </c>
    </row>
    <row r="12219" spans="1:13" hidden="1" x14ac:dyDescent="0.25">
      <c r="A12219">
        <v>860036268</v>
      </c>
      <c r="B12219" t="s">
        <v>10029</v>
      </c>
      <c r="C12219" t="s">
        <v>145</v>
      </c>
      <c r="D12219" s="20">
        <v>43830</v>
      </c>
      <c r="E12219" t="s">
        <v>1236</v>
      </c>
      <c r="F12219" t="s">
        <v>12</v>
      </c>
      <c r="G12219" s="18">
        <v>9271</v>
      </c>
      <c r="H12219" s="18">
        <v>4884980</v>
      </c>
      <c r="I12219" s="18">
        <v>56723</v>
      </c>
      <c r="J12219" s="18">
        <v>646030</v>
      </c>
      <c r="K12219" s="18">
        <v>4238950</v>
      </c>
      <c r="M12219" s="18">
        <v>-24197</v>
      </c>
    </row>
    <row r="12220" spans="1:13" hidden="1" x14ac:dyDescent="0.25">
      <c r="A12220">
        <v>900141375</v>
      </c>
      <c r="B12220" t="s">
        <v>10030</v>
      </c>
      <c r="C12220" t="s">
        <v>1228</v>
      </c>
      <c r="D12220" s="20">
        <v>43830</v>
      </c>
      <c r="E12220" t="s">
        <v>1236</v>
      </c>
      <c r="F12220" t="s">
        <v>12</v>
      </c>
      <c r="G12220" s="18">
        <v>1690395</v>
      </c>
      <c r="H12220" s="18">
        <v>2071799</v>
      </c>
      <c r="I12220" s="18">
        <v>1284364</v>
      </c>
      <c r="J12220" s="18">
        <v>1284364</v>
      </c>
      <c r="K12220" s="18">
        <v>787435</v>
      </c>
      <c r="M12220" s="18">
        <v>52120</v>
      </c>
    </row>
    <row r="12221" spans="1:13" hidden="1" x14ac:dyDescent="0.25">
      <c r="A12221">
        <v>811022347</v>
      </c>
      <c r="B12221" t="s">
        <v>10031</v>
      </c>
      <c r="C12221" t="s">
        <v>133</v>
      </c>
      <c r="D12221" s="20">
        <v>43830</v>
      </c>
      <c r="E12221" t="s">
        <v>1236</v>
      </c>
      <c r="F12221" t="s">
        <v>12</v>
      </c>
      <c r="G12221" s="18">
        <v>11861742</v>
      </c>
      <c r="H12221" s="18">
        <v>14786560</v>
      </c>
      <c r="I12221" s="18">
        <v>5324794</v>
      </c>
      <c r="J12221" s="18">
        <v>7345763</v>
      </c>
      <c r="K12221" s="18">
        <v>7440797</v>
      </c>
      <c r="L12221" s="18">
        <v>1539752</v>
      </c>
      <c r="M12221" s="18">
        <v>1163400</v>
      </c>
    </row>
    <row r="12222" spans="1:13" hidden="1" x14ac:dyDescent="0.25">
      <c r="A12222">
        <v>900475336</v>
      </c>
      <c r="B12222" t="s">
        <v>10032</v>
      </c>
      <c r="C12222" t="s">
        <v>203</v>
      </c>
      <c r="D12222" s="20">
        <v>43830</v>
      </c>
      <c r="E12222" t="s">
        <v>1236</v>
      </c>
      <c r="F12222" t="s">
        <v>12</v>
      </c>
      <c r="G12222" s="18">
        <v>1133212</v>
      </c>
      <c r="H12222" s="18">
        <v>7366645</v>
      </c>
      <c r="I12222" s="18">
        <v>1702797</v>
      </c>
      <c r="J12222" s="18">
        <v>4879149</v>
      </c>
      <c r="K12222" s="18">
        <v>2487496</v>
      </c>
      <c r="L12222" s="18">
        <v>226659</v>
      </c>
      <c r="M12222" s="18">
        <v>32483</v>
      </c>
    </row>
    <row r="12223" spans="1:13" hidden="1" x14ac:dyDescent="0.25">
      <c r="A12223">
        <v>860508645</v>
      </c>
      <c r="B12223" t="s">
        <v>10033</v>
      </c>
      <c r="C12223" t="s">
        <v>29</v>
      </c>
      <c r="D12223" s="20">
        <v>43830</v>
      </c>
      <c r="E12223" t="s">
        <v>1236</v>
      </c>
      <c r="F12223" t="s">
        <v>12</v>
      </c>
      <c r="G12223" s="18">
        <v>677989</v>
      </c>
      <c r="H12223" s="18">
        <v>7369479</v>
      </c>
      <c r="I12223" s="18">
        <v>811910</v>
      </c>
      <c r="J12223" s="18">
        <v>1179291</v>
      </c>
      <c r="K12223" s="18">
        <v>6190188</v>
      </c>
      <c r="L12223" s="18">
        <v>3675</v>
      </c>
      <c r="M12223" s="18">
        <v>70314</v>
      </c>
    </row>
    <row r="12224" spans="1:13" hidden="1" x14ac:dyDescent="0.25">
      <c r="A12224">
        <v>890110330</v>
      </c>
      <c r="B12224" t="s">
        <v>10034</v>
      </c>
      <c r="C12224" t="s">
        <v>205</v>
      </c>
      <c r="D12224" s="20">
        <v>43830</v>
      </c>
      <c r="E12224" t="s">
        <v>1236</v>
      </c>
      <c r="F12224" t="s">
        <v>12</v>
      </c>
      <c r="G12224" s="18">
        <v>3200609</v>
      </c>
      <c r="H12224" s="18">
        <v>15766747</v>
      </c>
      <c r="I12224" s="18">
        <v>1465500</v>
      </c>
      <c r="J12224" s="18">
        <v>4606903</v>
      </c>
      <c r="K12224" s="18">
        <v>11159844</v>
      </c>
      <c r="L12224" s="18">
        <v>16393</v>
      </c>
      <c r="M12224" s="18">
        <v>-163806</v>
      </c>
    </row>
    <row r="12225" spans="1:13" hidden="1" x14ac:dyDescent="0.25">
      <c r="A12225">
        <v>900164964</v>
      </c>
      <c r="B12225" t="s">
        <v>10035</v>
      </c>
      <c r="C12225" t="s">
        <v>386</v>
      </c>
      <c r="D12225" s="20">
        <v>43830</v>
      </c>
      <c r="E12225" t="s">
        <v>1236</v>
      </c>
      <c r="F12225" t="s">
        <v>12</v>
      </c>
      <c r="G12225" s="18">
        <v>1409007</v>
      </c>
      <c r="H12225" s="18">
        <v>2339473</v>
      </c>
      <c r="I12225" s="18">
        <v>514839</v>
      </c>
      <c r="J12225" s="18">
        <v>2191227</v>
      </c>
      <c r="K12225" s="18">
        <v>148246</v>
      </c>
      <c r="M12225" s="18">
        <v>216960</v>
      </c>
    </row>
    <row r="12226" spans="1:13" hidden="1" x14ac:dyDescent="0.25">
      <c r="A12226">
        <v>802001034</v>
      </c>
      <c r="B12226" t="s">
        <v>10036</v>
      </c>
      <c r="C12226" t="s">
        <v>717</v>
      </c>
      <c r="D12226" s="20">
        <v>43830</v>
      </c>
      <c r="E12226" t="s">
        <v>1236</v>
      </c>
      <c r="F12226" t="s">
        <v>12</v>
      </c>
      <c r="G12226" s="18">
        <v>503596</v>
      </c>
      <c r="H12226" s="18">
        <v>3905038</v>
      </c>
      <c r="I12226" s="18">
        <v>862306</v>
      </c>
      <c r="J12226" s="18">
        <v>2095117</v>
      </c>
      <c r="K12226" s="18">
        <v>1809921</v>
      </c>
      <c r="L12226" s="18">
        <v>47240</v>
      </c>
      <c r="M12226" s="18">
        <v>-26056</v>
      </c>
    </row>
    <row r="12227" spans="1:13" hidden="1" x14ac:dyDescent="0.25">
      <c r="A12227">
        <v>800081146</v>
      </c>
      <c r="B12227" t="s">
        <v>10037</v>
      </c>
      <c r="C12227" t="s">
        <v>29</v>
      </c>
      <c r="D12227" s="20">
        <v>43830</v>
      </c>
      <c r="E12227" t="s">
        <v>1236</v>
      </c>
      <c r="F12227" t="s">
        <v>12</v>
      </c>
      <c r="G12227" s="18">
        <v>326113</v>
      </c>
      <c r="H12227" s="18">
        <v>9544055</v>
      </c>
      <c r="I12227" s="18">
        <v>141748</v>
      </c>
      <c r="J12227" s="18">
        <v>8065971</v>
      </c>
      <c r="K12227" s="18">
        <v>1478084</v>
      </c>
      <c r="M12227" s="18">
        <v>60399</v>
      </c>
    </row>
    <row r="12228" spans="1:13" hidden="1" x14ac:dyDescent="0.25">
      <c r="A12228">
        <v>805006130</v>
      </c>
      <c r="B12228" t="s">
        <v>10038</v>
      </c>
      <c r="C12228" t="s">
        <v>215</v>
      </c>
      <c r="D12228" s="20">
        <v>43830</v>
      </c>
      <c r="E12228" t="s">
        <v>1236</v>
      </c>
      <c r="F12228" t="s">
        <v>12</v>
      </c>
      <c r="G12228" s="18">
        <v>1768565</v>
      </c>
      <c r="H12228" s="18">
        <v>2193783</v>
      </c>
      <c r="I12228" s="18">
        <v>850894</v>
      </c>
      <c r="J12228" s="18">
        <v>1059143</v>
      </c>
      <c r="K12228" s="18">
        <v>1134640</v>
      </c>
      <c r="M12228" s="18">
        <v>67874</v>
      </c>
    </row>
    <row r="12229" spans="1:13" hidden="1" x14ac:dyDescent="0.25">
      <c r="A12229">
        <v>830016432</v>
      </c>
      <c r="B12229" t="s">
        <v>10039</v>
      </c>
      <c r="C12229" t="s">
        <v>650</v>
      </c>
      <c r="D12229" s="20">
        <v>43830</v>
      </c>
      <c r="E12229" t="s">
        <v>1236</v>
      </c>
      <c r="F12229" t="s">
        <v>12</v>
      </c>
      <c r="G12229" s="18">
        <v>11127307</v>
      </c>
      <c r="H12229" s="18">
        <v>12803612</v>
      </c>
      <c r="I12229" s="18">
        <v>4864631</v>
      </c>
      <c r="J12229" s="18">
        <v>7675674</v>
      </c>
      <c r="K12229" s="18">
        <v>5127938</v>
      </c>
      <c r="L12229" s="18">
        <v>71776</v>
      </c>
      <c r="M12229" s="18">
        <v>1110176</v>
      </c>
    </row>
    <row r="12230" spans="1:13" hidden="1" x14ac:dyDescent="0.25">
      <c r="A12230">
        <v>900561327</v>
      </c>
      <c r="B12230" t="s">
        <v>10040</v>
      </c>
      <c r="C12230" t="s">
        <v>29</v>
      </c>
      <c r="D12230" s="20">
        <v>43830</v>
      </c>
      <c r="E12230" t="s">
        <v>1236</v>
      </c>
      <c r="F12230" t="s">
        <v>12</v>
      </c>
      <c r="G12230" s="18">
        <v>369779</v>
      </c>
      <c r="H12230" s="18">
        <v>14565483</v>
      </c>
      <c r="I12230" s="18">
        <v>163402</v>
      </c>
      <c r="J12230" s="18">
        <v>13558085</v>
      </c>
      <c r="K12230" s="18">
        <v>1007398</v>
      </c>
      <c r="M12230" s="18">
        <v>247464</v>
      </c>
    </row>
    <row r="12231" spans="1:13" hidden="1" x14ac:dyDescent="0.25">
      <c r="A12231">
        <v>900325830</v>
      </c>
      <c r="B12231" t="s">
        <v>10041</v>
      </c>
      <c r="C12231" t="s">
        <v>29</v>
      </c>
      <c r="D12231" s="20">
        <v>43830</v>
      </c>
      <c r="E12231" t="s">
        <v>1236</v>
      </c>
      <c r="F12231" t="s">
        <v>12</v>
      </c>
      <c r="G12231" s="18">
        <v>128507</v>
      </c>
      <c r="H12231" s="18">
        <v>7528919</v>
      </c>
      <c r="I12231" s="18">
        <v>513441</v>
      </c>
      <c r="J12231" s="18">
        <v>4289059</v>
      </c>
      <c r="K12231" s="18">
        <v>3239860</v>
      </c>
      <c r="L12231" s="18">
        <v>23781</v>
      </c>
      <c r="M12231" s="18">
        <v>-59044</v>
      </c>
    </row>
    <row r="12232" spans="1:13" hidden="1" x14ac:dyDescent="0.25">
      <c r="A12232">
        <v>830086348</v>
      </c>
      <c r="B12232" t="s">
        <v>10042</v>
      </c>
      <c r="C12232" t="s">
        <v>217</v>
      </c>
      <c r="D12232" s="20">
        <v>43830</v>
      </c>
      <c r="E12232" t="s">
        <v>1236</v>
      </c>
      <c r="F12232" t="s">
        <v>12</v>
      </c>
      <c r="G12232" s="18">
        <v>5628630</v>
      </c>
      <c r="H12232" s="18">
        <v>6029924</v>
      </c>
      <c r="I12232" s="18">
        <v>1991799</v>
      </c>
      <c r="J12232" s="18">
        <v>1991799</v>
      </c>
      <c r="K12232" s="18">
        <v>4038125</v>
      </c>
      <c r="L12232" s="18">
        <v>3188</v>
      </c>
      <c r="M12232" s="18">
        <v>2191202</v>
      </c>
    </row>
    <row r="12233" spans="1:13" hidden="1" x14ac:dyDescent="0.25">
      <c r="A12233">
        <v>900465934</v>
      </c>
      <c r="B12233" t="s">
        <v>10043</v>
      </c>
      <c r="C12233" t="s">
        <v>29</v>
      </c>
      <c r="D12233" s="20">
        <v>43830</v>
      </c>
      <c r="E12233" t="s">
        <v>1236</v>
      </c>
      <c r="F12233" t="s">
        <v>12</v>
      </c>
      <c r="G12233" s="18">
        <v>4838027</v>
      </c>
      <c r="H12233" s="18">
        <v>140613578</v>
      </c>
      <c r="I12233" s="18">
        <v>6776664</v>
      </c>
      <c r="J12233" s="18">
        <v>71869225</v>
      </c>
      <c r="K12233" s="18">
        <v>68744353</v>
      </c>
      <c r="L12233" s="18">
        <v>228513</v>
      </c>
      <c r="M12233" s="18">
        <v>39837253</v>
      </c>
    </row>
    <row r="12234" spans="1:13" hidden="1" x14ac:dyDescent="0.25">
      <c r="A12234">
        <v>900751432</v>
      </c>
      <c r="B12234" t="s">
        <v>10044</v>
      </c>
      <c r="C12234" t="s">
        <v>29</v>
      </c>
      <c r="D12234" s="20">
        <v>43830</v>
      </c>
      <c r="E12234" t="s">
        <v>1236</v>
      </c>
      <c r="F12234" t="s">
        <v>12</v>
      </c>
      <c r="G12234" s="18">
        <v>1731723</v>
      </c>
      <c r="H12234" s="18">
        <v>8081483</v>
      </c>
      <c r="I12234" s="18">
        <v>75085</v>
      </c>
      <c r="J12234" s="18">
        <v>2112858</v>
      </c>
      <c r="K12234" s="18">
        <v>5968625</v>
      </c>
      <c r="L12234" s="18">
        <v>8447</v>
      </c>
      <c r="M12234" s="18">
        <v>160316</v>
      </c>
    </row>
    <row r="12235" spans="1:13" hidden="1" x14ac:dyDescent="0.25">
      <c r="A12235">
        <v>811031065</v>
      </c>
      <c r="B12235" t="s">
        <v>10045</v>
      </c>
      <c r="C12235" t="s">
        <v>657</v>
      </c>
      <c r="D12235" s="20">
        <v>43830</v>
      </c>
      <c r="E12235" t="s">
        <v>1236</v>
      </c>
      <c r="F12235" t="s">
        <v>12</v>
      </c>
      <c r="G12235" s="18">
        <v>3849024</v>
      </c>
      <c r="H12235" s="18">
        <v>3914053</v>
      </c>
      <c r="I12235" s="18">
        <v>2731804</v>
      </c>
      <c r="J12235" s="18">
        <v>2731804</v>
      </c>
      <c r="K12235" s="18">
        <v>1182249</v>
      </c>
      <c r="M12235" s="18">
        <v>53228</v>
      </c>
    </row>
    <row r="12236" spans="1:13" hidden="1" x14ac:dyDescent="0.25">
      <c r="A12236">
        <v>890306240</v>
      </c>
      <c r="B12236" t="s">
        <v>10046</v>
      </c>
      <c r="C12236" t="s">
        <v>99</v>
      </c>
      <c r="D12236" s="20">
        <v>43830</v>
      </c>
      <c r="E12236" t="s">
        <v>1236</v>
      </c>
      <c r="F12236" t="s">
        <v>12</v>
      </c>
      <c r="G12236" s="18">
        <v>17809156</v>
      </c>
      <c r="H12236" s="18">
        <v>21391929</v>
      </c>
      <c r="I12236" s="18">
        <v>13110076</v>
      </c>
      <c r="J12236" s="18">
        <v>13110904</v>
      </c>
      <c r="K12236" s="18">
        <v>8281025</v>
      </c>
      <c r="L12236" s="18">
        <v>1175855</v>
      </c>
      <c r="M12236" s="18">
        <v>905210</v>
      </c>
    </row>
    <row r="12237" spans="1:13" hidden="1" x14ac:dyDescent="0.25">
      <c r="A12237">
        <v>805016430</v>
      </c>
      <c r="B12237" t="s">
        <v>10047</v>
      </c>
      <c r="C12237" t="s">
        <v>19</v>
      </c>
      <c r="D12237" s="20">
        <v>43830</v>
      </c>
      <c r="E12237" t="s">
        <v>1236</v>
      </c>
      <c r="F12237" t="s">
        <v>12</v>
      </c>
      <c r="G12237" s="18">
        <v>7234694</v>
      </c>
      <c r="H12237" s="18">
        <v>18009386</v>
      </c>
      <c r="I12237" s="18">
        <v>512506</v>
      </c>
      <c r="J12237" s="18">
        <v>532982</v>
      </c>
      <c r="K12237" s="18">
        <v>17476404</v>
      </c>
      <c r="L12237" s="18">
        <v>36124</v>
      </c>
      <c r="M12237" s="18">
        <v>3215362</v>
      </c>
    </row>
    <row r="12238" spans="1:13" hidden="1" x14ac:dyDescent="0.25">
      <c r="A12238">
        <v>900441536</v>
      </c>
      <c r="B12238" t="s">
        <v>10048</v>
      </c>
      <c r="C12238" t="s">
        <v>1507</v>
      </c>
      <c r="D12238" s="20">
        <v>43830</v>
      </c>
      <c r="E12238" t="s">
        <v>1236</v>
      </c>
      <c r="F12238" t="s">
        <v>12</v>
      </c>
      <c r="G12238" s="18">
        <v>4116564</v>
      </c>
      <c r="H12238" s="18">
        <v>5973046</v>
      </c>
      <c r="I12238" s="18">
        <v>3673745</v>
      </c>
      <c r="J12238" s="18">
        <v>3769026</v>
      </c>
      <c r="K12238" s="18">
        <v>2204020</v>
      </c>
      <c r="L12238" s="18">
        <v>0</v>
      </c>
      <c r="M12238" s="18">
        <v>1078742</v>
      </c>
    </row>
    <row r="12239" spans="1:13" hidden="1" x14ac:dyDescent="0.25">
      <c r="A12239">
        <v>890108236</v>
      </c>
      <c r="B12239" t="s">
        <v>10049</v>
      </c>
      <c r="C12239" t="s">
        <v>416</v>
      </c>
      <c r="D12239" s="20">
        <v>43830</v>
      </c>
      <c r="E12239" t="s">
        <v>1236</v>
      </c>
      <c r="F12239" t="s">
        <v>12</v>
      </c>
      <c r="G12239" s="18">
        <v>1749617</v>
      </c>
      <c r="H12239" s="18">
        <v>15967034</v>
      </c>
      <c r="I12239" s="18">
        <v>2088939</v>
      </c>
      <c r="J12239" s="18">
        <v>3869248</v>
      </c>
      <c r="K12239" s="18">
        <v>12097786</v>
      </c>
      <c r="L12239" s="18">
        <v>181652</v>
      </c>
      <c r="M12239" s="18">
        <v>6806</v>
      </c>
    </row>
    <row r="12240" spans="1:13" hidden="1" x14ac:dyDescent="0.25">
      <c r="A12240">
        <v>900976337</v>
      </c>
      <c r="B12240" t="s">
        <v>10050</v>
      </c>
      <c r="C12240" t="s">
        <v>29</v>
      </c>
      <c r="D12240" s="20">
        <v>43830</v>
      </c>
      <c r="E12240" t="s">
        <v>1236</v>
      </c>
      <c r="F12240" t="s">
        <v>12</v>
      </c>
      <c r="G12240" s="18">
        <v>34267</v>
      </c>
      <c r="H12240" s="18">
        <v>3680576</v>
      </c>
      <c r="I12240" s="18">
        <v>54860</v>
      </c>
      <c r="J12240" s="18">
        <v>54860</v>
      </c>
      <c r="K12240" s="18">
        <v>3625716</v>
      </c>
      <c r="M12240" s="18">
        <v>32281</v>
      </c>
    </row>
    <row r="12241" spans="1:13" hidden="1" x14ac:dyDescent="0.25">
      <c r="A12241">
        <v>811034332</v>
      </c>
      <c r="B12241" t="s">
        <v>10051</v>
      </c>
      <c r="C12241" t="s">
        <v>29</v>
      </c>
      <c r="D12241" s="20">
        <v>43830</v>
      </c>
      <c r="E12241" t="s">
        <v>1236</v>
      </c>
      <c r="F12241" t="s">
        <v>12</v>
      </c>
      <c r="G12241" s="18">
        <v>1212857</v>
      </c>
      <c r="H12241" s="18">
        <v>7848263</v>
      </c>
      <c r="I12241" s="18">
        <v>3559522</v>
      </c>
      <c r="J12241" s="18">
        <v>4128051</v>
      </c>
      <c r="K12241" s="18">
        <v>3720212</v>
      </c>
      <c r="M12241" s="18">
        <v>205420</v>
      </c>
    </row>
    <row r="12242" spans="1:13" hidden="1" x14ac:dyDescent="0.25">
      <c r="A12242">
        <v>900052431</v>
      </c>
      <c r="B12242" t="s">
        <v>10052</v>
      </c>
      <c r="C12242" t="s">
        <v>40</v>
      </c>
      <c r="D12242" s="20">
        <v>43830</v>
      </c>
      <c r="E12242" t="s">
        <v>1236</v>
      </c>
      <c r="F12242" t="s">
        <v>12</v>
      </c>
      <c r="G12242" s="18">
        <v>4460864</v>
      </c>
      <c r="H12242" s="18">
        <v>4460864</v>
      </c>
      <c r="I12242" s="18">
        <v>7978</v>
      </c>
      <c r="J12242" s="18">
        <v>3650816</v>
      </c>
      <c r="K12242" s="18">
        <v>810048</v>
      </c>
      <c r="L12242" s="18">
        <v>342</v>
      </c>
      <c r="M12242" s="18">
        <v>-14610</v>
      </c>
    </row>
    <row r="12243" spans="1:13" hidden="1" x14ac:dyDescent="0.25">
      <c r="A12243">
        <v>900248531</v>
      </c>
      <c r="B12243" t="s">
        <v>10053</v>
      </c>
      <c r="C12243" t="s">
        <v>96</v>
      </c>
      <c r="D12243" s="20">
        <v>43830</v>
      </c>
      <c r="E12243" t="s">
        <v>1236</v>
      </c>
      <c r="F12243" t="s">
        <v>12</v>
      </c>
      <c r="G12243" s="18">
        <v>7598224</v>
      </c>
      <c r="H12243" s="18">
        <v>9888116</v>
      </c>
      <c r="I12243" s="18">
        <v>3183481</v>
      </c>
      <c r="J12243" s="18">
        <v>3183481</v>
      </c>
      <c r="K12243" s="18">
        <v>6704635</v>
      </c>
      <c r="L12243" s="18">
        <v>278733</v>
      </c>
      <c r="M12243" s="18">
        <v>489960</v>
      </c>
    </row>
    <row r="12244" spans="1:13" hidden="1" x14ac:dyDescent="0.25">
      <c r="A12244">
        <v>860031462</v>
      </c>
      <c r="B12244" t="s">
        <v>10054</v>
      </c>
      <c r="C12244" t="s">
        <v>1507</v>
      </c>
      <c r="D12244" s="20">
        <v>43830</v>
      </c>
      <c r="E12244" t="s">
        <v>1236</v>
      </c>
      <c r="F12244" t="s">
        <v>12</v>
      </c>
      <c r="G12244" s="18">
        <v>14112463</v>
      </c>
      <c r="H12244" s="18">
        <v>19168185</v>
      </c>
      <c r="I12244" s="18">
        <v>10956720</v>
      </c>
      <c r="J12244" s="18">
        <v>11046605</v>
      </c>
      <c r="K12244" s="18">
        <v>8121580</v>
      </c>
      <c r="L12244" s="18">
        <v>2556977</v>
      </c>
      <c r="M12244" s="18">
        <v>1858941</v>
      </c>
    </row>
    <row r="12245" spans="1:13" hidden="1" x14ac:dyDescent="0.25">
      <c r="A12245">
        <v>901232627</v>
      </c>
      <c r="B12245" t="s">
        <v>10055</v>
      </c>
      <c r="C12245" t="s">
        <v>29</v>
      </c>
      <c r="D12245" s="20">
        <v>43830</v>
      </c>
      <c r="E12245" t="s">
        <v>1236</v>
      </c>
      <c r="F12245" t="s">
        <v>12</v>
      </c>
      <c r="G12245" s="18">
        <v>2173488</v>
      </c>
      <c r="H12245" s="18">
        <v>5059488</v>
      </c>
      <c r="I12245" s="18">
        <v>27847</v>
      </c>
      <c r="J12245" s="18">
        <v>27847</v>
      </c>
      <c r="K12245" s="18">
        <v>5031641</v>
      </c>
      <c r="L12245" s="18">
        <v>84</v>
      </c>
      <c r="M12245" s="18">
        <v>103414</v>
      </c>
    </row>
    <row r="12246" spans="1:13" hidden="1" x14ac:dyDescent="0.25">
      <c r="A12246">
        <v>900561233</v>
      </c>
      <c r="B12246" t="s">
        <v>10056</v>
      </c>
      <c r="C12246" t="s">
        <v>87</v>
      </c>
      <c r="D12246" s="20">
        <v>43830</v>
      </c>
      <c r="E12246" t="s">
        <v>1236</v>
      </c>
      <c r="F12246" t="s">
        <v>12</v>
      </c>
      <c r="G12246" s="18">
        <v>2430378</v>
      </c>
      <c r="H12246" s="18">
        <v>4617044</v>
      </c>
      <c r="I12246" s="18">
        <v>1344636</v>
      </c>
      <c r="J12246" s="18">
        <v>3449349</v>
      </c>
      <c r="K12246" s="18">
        <v>1167695</v>
      </c>
      <c r="L12246" s="18">
        <v>98946</v>
      </c>
      <c r="M12246" s="18">
        <v>255856</v>
      </c>
    </row>
    <row r="12247" spans="1:13" hidden="1" x14ac:dyDescent="0.25">
      <c r="A12247">
        <v>900577945</v>
      </c>
      <c r="B12247" t="s">
        <v>10057</v>
      </c>
      <c r="C12247" t="s">
        <v>29</v>
      </c>
      <c r="D12247" s="20">
        <v>43830</v>
      </c>
      <c r="E12247" t="s">
        <v>1236</v>
      </c>
      <c r="F12247" t="s">
        <v>12</v>
      </c>
      <c r="G12247" s="18">
        <v>881853</v>
      </c>
      <c r="H12247" s="18">
        <v>9646819</v>
      </c>
      <c r="I12247" s="18">
        <v>742321</v>
      </c>
      <c r="J12247" s="18">
        <v>5175040</v>
      </c>
      <c r="K12247" s="18">
        <v>4471779</v>
      </c>
      <c r="L12247" s="18">
        <v>12484</v>
      </c>
      <c r="M12247" s="18">
        <v>518011</v>
      </c>
    </row>
    <row r="12248" spans="1:13" hidden="1" x14ac:dyDescent="0.25">
      <c r="A12248">
        <v>860000640</v>
      </c>
      <c r="B12248" t="s">
        <v>10058</v>
      </c>
      <c r="C12248" t="s">
        <v>29</v>
      </c>
      <c r="D12248" s="20">
        <v>43830</v>
      </c>
      <c r="E12248" t="s">
        <v>1236</v>
      </c>
      <c r="F12248" t="s">
        <v>12</v>
      </c>
      <c r="G12248" s="18">
        <v>1682502</v>
      </c>
      <c r="H12248" s="18">
        <v>13418841</v>
      </c>
      <c r="I12248" s="18">
        <v>1157</v>
      </c>
      <c r="J12248" s="18">
        <v>7751082</v>
      </c>
      <c r="K12248" s="18">
        <v>5667759</v>
      </c>
      <c r="L12248" s="18">
        <v>220</v>
      </c>
      <c r="M12248" s="18">
        <v>-57183</v>
      </c>
    </row>
    <row r="12249" spans="1:13" hidden="1" x14ac:dyDescent="0.25">
      <c r="A12249">
        <v>830052233</v>
      </c>
      <c r="B12249" t="s">
        <v>10059</v>
      </c>
      <c r="C12249" t="s">
        <v>29</v>
      </c>
      <c r="D12249" s="20">
        <v>43830</v>
      </c>
      <c r="E12249" t="s">
        <v>1236</v>
      </c>
      <c r="F12249" t="s">
        <v>12</v>
      </c>
      <c r="G12249" s="18">
        <v>864083</v>
      </c>
      <c r="H12249" s="18">
        <v>8592795</v>
      </c>
      <c r="I12249" s="18">
        <v>810305</v>
      </c>
      <c r="J12249" s="18">
        <v>3215283</v>
      </c>
      <c r="K12249" s="18">
        <v>5377512</v>
      </c>
      <c r="L12249" s="18">
        <v>10989</v>
      </c>
      <c r="M12249" s="18">
        <v>589414</v>
      </c>
    </row>
    <row r="12250" spans="1:13" hidden="1" x14ac:dyDescent="0.25">
      <c r="A12250">
        <v>901004543</v>
      </c>
      <c r="B12250" t="s">
        <v>10060</v>
      </c>
      <c r="C12250" t="s">
        <v>29</v>
      </c>
      <c r="D12250" s="20">
        <v>43830</v>
      </c>
      <c r="E12250" t="s">
        <v>1236</v>
      </c>
      <c r="F12250" t="s">
        <v>12</v>
      </c>
      <c r="G12250" s="18">
        <v>8734067</v>
      </c>
      <c r="H12250" s="18">
        <v>41902830</v>
      </c>
      <c r="I12250" s="18">
        <v>266041</v>
      </c>
      <c r="J12250" s="18">
        <v>266041</v>
      </c>
      <c r="K12250" s="18">
        <v>41636789</v>
      </c>
      <c r="M12250" s="18">
        <v>10405399</v>
      </c>
    </row>
    <row r="12251" spans="1:13" hidden="1" x14ac:dyDescent="0.25">
      <c r="A12251">
        <v>835000567</v>
      </c>
      <c r="B12251" t="s">
        <v>10061</v>
      </c>
      <c r="C12251" t="s">
        <v>1254</v>
      </c>
      <c r="D12251" s="20">
        <v>43830</v>
      </c>
      <c r="E12251" t="s">
        <v>1236</v>
      </c>
      <c r="F12251" t="s">
        <v>12</v>
      </c>
      <c r="G12251" s="18">
        <v>1897616</v>
      </c>
      <c r="H12251" s="18">
        <v>3160149</v>
      </c>
      <c r="I12251" s="18">
        <v>1794719</v>
      </c>
      <c r="J12251" s="18">
        <v>1892007</v>
      </c>
      <c r="K12251" s="18">
        <v>1268142</v>
      </c>
      <c r="L12251" s="18">
        <v>63754</v>
      </c>
      <c r="M12251" s="18">
        <v>105274</v>
      </c>
    </row>
    <row r="12252" spans="1:13" hidden="1" x14ac:dyDescent="0.25">
      <c r="A12252">
        <v>830144557</v>
      </c>
      <c r="B12252" t="s">
        <v>10062</v>
      </c>
      <c r="C12252" t="s">
        <v>87</v>
      </c>
      <c r="D12252" s="20">
        <v>43830</v>
      </c>
      <c r="E12252" t="s">
        <v>1236</v>
      </c>
      <c r="F12252" t="s">
        <v>12</v>
      </c>
      <c r="G12252" s="18">
        <v>2340986</v>
      </c>
      <c r="H12252" s="18">
        <v>14874699</v>
      </c>
      <c r="I12252" s="18">
        <v>3129422</v>
      </c>
      <c r="J12252" s="18">
        <v>3595055</v>
      </c>
      <c r="K12252" s="18">
        <v>11279644</v>
      </c>
      <c r="M12252" s="18">
        <v>1688226</v>
      </c>
    </row>
    <row r="12253" spans="1:13" hidden="1" x14ac:dyDescent="0.25">
      <c r="A12253">
        <v>890319791</v>
      </c>
      <c r="B12253" t="s">
        <v>10063</v>
      </c>
      <c r="C12253" t="s">
        <v>350</v>
      </c>
      <c r="D12253" s="20">
        <v>43830</v>
      </c>
      <c r="E12253" t="s">
        <v>1236</v>
      </c>
      <c r="F12253" t="s">
        <v>12</v>
      </c>
      <c r="G12253" s="18">
        <v>6260394</v>
      </c>
      <c r="H12253" s="18">
        <v>17414205</v>
      </c>
      <c r="I12253" s="18">
        <v>6057370</v>
      </c>
      <c r="J12253" s="18">
        <v>10171223</v>
      </c>
      <c r="K12253" s="18">
        <v>7242982</v>
      </c>
      <c r="L12253" s="18">
        <v>1137115</v>
      </c>
      <c r="M12253" s="18">
        <v>-3900814</v>
      </c>
    </row>
    <row r="12254" spans="1:13" hidden="1" x14ac:dyDescent="0.25">
      <c r="A12254">
        <v>860069140</v>
      </c>
      <c r="B12254" t="s">
        <v>10064</v>
      </c>
      <c r="C12254" t="s">
        <v>215</v>
      </c>
      <c r="D12254" s="20">
        <v>43830</v>
      </c>
      <c r="E12254" t="s">
        <v>1236</v>
      </c>
      <c r="F12254" t="s">
        <v>12</v>
      </c>
      <c r="G12254" s="18">
        <v>4735678</v>
      </c>
      <c r="H12254" s="18">
        <v>7825077</v>
      </c>
      <c r="I12254" s="18">
        <v>1572376</v>
      </c>
      <c r="J12254" s="18">
        <v>2197082</v>
      </c>
      <c r="K12254" s="18">
        <v>5627995</v>
      </c>
      <c r="L12254" s="18">
        <v>89050</v>
      </c>
      <c r="M12254" s="18">
        <v>542389</v>
      </c>
    </row>
    <row r="12255" spans="1:13" hidden="1" x14ac:dyDescent="0.25">
      <c r="A12255">
        <v>807001461</v>
      </c>
      <c r="B12255" t="s">
        <v>10065</v>
      </c>
      <c r="C12255" t="s">
        <v>96</v>
      </c>
      <c r="D12255" s="20">
        <v>43830</v>
      </c>
      <c r="E12255" t="s">
        <v>1236</v>
      </c>
      <c r="F12255" t="s">
        <v>12</v>
      </c>
      <c r="G12255" s="18">
        <v>4067333</v>
      </c>
      <c r="H12255" s="18">
        <v>28044390</v>
      </c>
      <c r="I12255" s="18">
        <v>410085</v>
      </c>
      <c r="J12255" s="18">
        <v>15509576</v>
      </c>
      <c r="K12255" s="18">
        <v>12534814</v>
      </c>
      <c r="L12255" s="18">
        <v>77239</v>
      </c>
      <c r="M12255" s="18">
        <v>1758590</v>
      </c>
    </row>
    <row r="12256" spans="1:13" hidden="1" x14ac:dyDescent="0.25">
      <c r="A12256">
        <v>890917042</v>
      </c>
      <c r="B12256" t="s">
        <v>10066</v>
      </c>
      <c r="C12256" t="s">
        <v>19</v>
      </c>
      <c r="D12256" s="20">
        <v>43830</v>
      </c>
      <c r="E12256" t="s">
        <v>1236</v>
      </c>
      <c r="F12256" t="s">
        <v>12</v>
      </c>
      <c r="G12256" s="18">
        <v>57144917</v>
      </c>
      <c r="H12256" s="18">
        <v>238468517</v>
      </c>
      <c r="I12256" s="18">
        <v>469179</v>
      </c>
      <c r="J12256" s="18">
        <v>748569</v>
      </c>
      <c r="K12256" s="18">
        <v>237719948</v>
      </c>
      <c r="L12256" s="18">
        <v>0</v>
      </c>
      <c r="M12256" s="18">
        <v>17259768</v>
      </c>
    </row>
    <row r="12257" spans="1:13" hidden="1" x14ac:dyDescent="0.25">
      <c r="A12257">
        <v>832008540</v>
      </c>
      <c r="B12257" t="s">
        <v>10067</v>
      </c>
      <c r="C12257" t="s">
        <v>162</v>
      </c>
      <c r="D12257" s="20">
        <v>43830</v>
      </c>
      <c r="E12257" t="s">
        <v>1236</v>
      </c>
      <c r="F12257" t="s">
        <v>12</v>
      </c>
      <c r="G12257" s="18">
        <v>33946013</v>
      </c>
      <c r="H12257" s="18">
        <v>34881871</v>
      </c>
      <c r="I12257" s="18">
        <v>10688738</v>
      </c>
      <c r="J12257" s="18">
        <v>10688738</v>
      </c>
      <c r="K12257" s="18">
        <v>24193133</v>
      </c>
      <c r="M12257" s="18">
        <v>5773972</v>
      </c>
    </row>
    <row r="12258" spans="1:13" hidden="1" x14ac:dyDescent="0.25">
      <c r="A12258">
        <v>900451449</v>
      </c>
      <c r="B12258" t="s">
        <v>10068</v>
      </c>
      <c r="C12258" t="s">
        <v>782</v>
      </c>
      <c r="D12258" s="20">
        <v>43830</v>
      </c>
      <c r="E12258" t="s">
        <v>1236</v>
      </c>
      <c r="F12258" t="s">
        <v>12</v>
      </c>
      <c r="G12258" s="18">
        <v>571264</v>
      </c>
      <c r="H12258" s="18">
        <v>17794732</v>
      </c>
      <c r="I12258" s="18">
        <v>12121</v>
      </c>
      <c r="J12258" s="18">
        <v>13684</v>
      </c>
      <c r="K12258" s="18">
        <v>17781048</v>
      </c>
      <c r="L12258" s="18">
        <v>0</v>
      </c>
      <c r="M12258" s="18">
        <v>331680</v>
      </c>
    </row>
    <row r="12259" spans="1:13" hidden="1" x14ac:dyDescent="0.25">
      <c r="A12259">
        <v>900374230</v>
      </c>
      <c r="B12259" t="s">
        <v>10069</v>
      </c>
      <c r="C12259" t="s">
        <v>248</v>
      </c>
      <c r="D12259" s="20">
        <v>43830</v>
      </c>
      <c r="E12259" t="s">
        <v>1236</v>
      </c>
      <c r="F12259" t="s">
        <v>12</v>
      </c>
      <c r="G12259" s="18">
        <v>10833526</v>
      </c>
      <c r="H12259" s="18">
        <v>12602583</v>
      </c>
      <c r="I12259" s="18">
        <v>8063995</v>
      </c>
      <c r="J12259" s="18">
        <v>9645186</v>
      </c>
      <c r="K12259" s="18">
        <v>2957397</v>
      </c>
      <c r="L12259" s="18">
        <v>425527</v>
      </c>
      <c r="M12259" s="18">
        <v>-1167472</v>
      </c>
    </row>
    <row r="12260" spans="1:13" hidden="1" x14ac:dyDescent="0.25">
      <c r="A12260">
        <v>800145449</v>
      </c>
      <c r="B12260" t="s">
        <v>10070</v>
      </c>
      <c r="C12260" t="s">
        <v>593</v>
      </c>
      <c r="D12260" s="20">
        <v>43830</v>
      </c>
      <c r="E12260" t="s">
        <v>1236</v>
      </c>
      <c r="F12260" t="s">
        <v>12</v>
      </c>
      <c r="G12260" s="18">
        <v>330430</v>
      </c>
      <c r="H12260" s="18">
        <v>333511</v>
      </c>
      <c r="I12260" s="18">
        <v>116174</v>
      </c>
      <c r="J12260" s="18">
        <v>126102</v>
      </c>
      <c r="K12260" s="18">
        <v>207409</v>
      </c>
      <c r="L12260" s="18">
        <v>15089</v>
      </c>
      <c r="M12260" s="18">
        <v>-92955</v>
      </c>
    </row>
    <row r="12261" spans="1:13" hidden="1" x14ac:dyDescent="0.25">
      <c r="A12261">
        <v>830105934</v>
      </c>
      <c r="B12261" t="s">
        <v>10071</v>
      </c>
      <c r="C12261" t="s">
        <v>853</v>
      </c>
      <c r="D12261" s="20">
        <v>43830</v>
      </c>
      <c r="E12261" t="s">
        <v>1236</v>
      </c>
      <c r="F12261" t="s">
        <v>12</v>
      </c>
      <c r="G12261" s="18">
        <v>1224195</v>
      </c>
      <c r="H12261" s="18">
        <v>1366889</v>
      </c>
      <c r="I12261" s="18">
        <v>166015</v>
      </c>
      <c r="J12261" s="18">
        <v>166015</v>
      </c>
      <c r="K12261" s="18">
        <v>1200874</v>
      </c>
      <c r="M12261" s="18">
        <v>79348</v>
      </c>
    </row>
    <row r="12262" spans="1:13" hidden="1" x14ac:dyDescent="0.25">
      <c r="A12262">
        <v>900302757</v>
      </c>
      <c r="B12262" t="s">
        <v>10072</v>
      </c>
      <c r="C12262" t="s">
        <v>29</v>
      </c>
      <c r="D12262" s="20">
        <v>43830</v>
      </c>
      <c r="E12262" t="s">
        <v>1236</v>
      </c>
      <c r="F12262" t="s">
        <v>12</v>
      </c>
      <c r="G12262" s="18">
        <v>2678691</v>
      </c>
      <c r="H12262" s="18">
        <v>8224293</v>
      </c>
      <c r="I12262" s="18">
        <v>6698692</v>
      </c>
      <c r="J12262" s="18">
        <v>6698692</v>
      </c>
      <c r="K12262" s="18">
        <v>1525601</v>
      </c>
      <c r="L12262" s="18">
        <v>343991</v>
      </c>
      <c r="M12262" s="18">
        <v>2079150</v>
      </c>
    </row>
    <row r="12263" spans="1:13" hidden="1" x14ac:dyDescent="0.25">
      <c r="A12263">
        <v>900223930</v>
      </c>
      <c r="B12263" t="s">
        <v>10073</v>
      </c>
      <c r="C12263" t="s">
        <v>29</v>
      </c>
      <c r="D12263" s="20">
        <v>43830</v>
      </c>
      <c r="E12263" t="s">
        <v>1236</v>
      </c>
      <c r="F12263" t="s">
        <v>12</v>
      </c>
      <c r="G12263" s="18">
        <v>225907</v>
      </c>
      <c r="H12263" s="18">
        <v>36342669</v>
      </c>
      <c r="I12263" s="18">
        <v>9843658</v>
      </c>
      <c r="J12263" s="18">
        <v>36083064</v>
      </c>
      <c r="K12263" s="18">
        <v>259605</v>
      </c>
      <c r="L12263" s="18">
        <v>1826112</v>
      </c>
      <c r="M12263" s="18">
        <v>444287</v>
      </c>
    </row>
    <row r="12264" spans="1:13" hidden="1" x14ac:dyDescent="0.25">
      <c r="A12264">
        <v>811036632</v>
      </c>
      <c r="B12264" t="s">
        <v>10074</v>
      </c>
      <c r="C12264" t="s">
        <v>57</v>
      </c>
      <c r="D12264" s="20">
        <v>43830</v>
      </c>
      <c r="E12264" t="s">
        <v>1236</v>
      </c>
      <c r="F12264" t="s">
        <v>12</v>
      </c>
      <c r="G12264" s="18">
        <v>2028001</v>
      </c>
      <c r="H12264" s="18">
        <v>10372954</v>
      </c>
      <c r="I12264" s="18">
        <v>4993332</v>
      </c>
      <c r="J12264" s="18">
        <v>4993332</v>
      </c>
      <c r="K12264" s="18">
        <v>5379622</v>
      </c>
      <c r="L12264" s="18">
        <v>0</v>
      </c>
      <c r="M12264" s="18">
        <v>-19768</v>
      </c>
    </row>
    <row r="12265" spans="1:13" hidden="1" x14ac:dyDescent="0.25">
      <c r="A12265">
        <v>900201932</v>
      </c>
      <c r="B12265" t="s">
        <v>10075</v>
      </c>
      <c r="C12265" t="s">
        <v>540</v>
      </c>
      <c r="D12265" s="20">
        <v>43830</v>
      </c>
      <c r="E12265" t="s">
        <v>1236</v>
      </c>
      <c r="F12265" t="s">
        <v>12</v>
      </c>
      <c r="G12265" s="18">
        <v>2960905</v>
      </c>
      <c r="H12265" s="18">
        <v>3021210</v>
      </c>
      <c r="I12265" s="18">
        <v>1770508</v>
      </c>
      <c r="J12265" s="18">
        <v>1770508</v>
      </c>
      <c r="K12265" s="18">
        <v>1250702</v>
      </c>
      <c r="L12265" s="18">
        <v>40945</v>
      </c>
      <c r="M12265" s="18">
        <v>135566</v>
      </c>
    </row>
    <row r="12266" spans="1:13" hidden="1" x14ac:dyDescent="0.25">
      <c r="A12266">
        <v>900467139</v>
      </c>
      <c r="B12266" t="s">
        <v>10076</v>
      </c>
      <c r="C12266" t="s">
        <v>560</v>
      </c>
      <c r="D12266" s="20">
        <v>43830</v>
      </c>
      <c r="E12266" t="s">
        <v>1236</v>
      </c>
      <c r="F12266" t="s">
        <v>12</v>
      </c>
      <c r="G12266" s="18">
        <v>89764</v>
      </c>
      <c r="H12266" s="18">
        <v>8798608</v>
      </c>
      <c r="I12266" s="18">
        <v>3465020</v>
      </c>
      <c r="J12266" s="18">
        <v>3638478</v>
      </c>
      <c r="K12266" s="18">
        <v>5160130</v>
      </c>
      <c r="L12266" s="18">
        <v>445834</v>
      </c>
      <c r="M12266" s="18">
        <v>-45590</v>
      </c>
    </row>
    <row r="12267" spans="1:13" hidden="1" x14ac:dyDescent="0.25">
      <c r="A12267">
        <v>900432634</v>
      </c>
      <c r="B12267" t="s">
        <v>10077</v>
      </c>
      <c r="C12267" t="s">
        <v>270</v>
      </c>
      <c r="D12267" s="20">
        <v>43830</v>
      </c>
      <c r="E12267" t="s">
        <v>1236</v>
      </c>
      <c r="F12267" t="s">
        <v>12</v>
      </c>
      <c r="G12267" s="18">
        <v>1065615</v>
      </c>
      <c r="H12267" s="18">
        <v>1640017</v>
      </c>
      <c r="I12267" s="18">
        <v>868187</v>
      </c>
      <c r="J12267" s="18">
        <v>899190</v>
      </c>
      <c r="K12267" s="18">
        <v>740827</v>
      </c>
      <c r="M12267" s="18">
        <v>78856</v>
      </c>
    </row>
    <row r="12268" spans="1:13" hidden="1" x14ac:dyDescent="0.25">
      <c r="A12268">
        <v>900142932</v>
      </c>
      <c r="B12268" t="s">
        <v>10078</v>
      </c>
      <c r="C12268" t="s">
        <v>1843</v>
      </c>
      <c r="D12268" s="20">
        <v>43830</v>
      </c>
      <c r="E12268" t="s">
        <v>1236</v>
      </c>
      <c r="F12268" t="s">
        <v>12</v>
      </c>
      <c r="G12268" s="18">
        <v>5880123</v>
      </c>
      <c r="H12268" s="18">
        <v>6278605</v>
      </c>
      <c r="I12268" s="18">
        <v>2669981</v>
      </c>
      <c r="J12268" s="18">
        <v>2669981</v>
      </c>
      <c r="K12268" s="18">
        <v>3608624</v>
      </c>
      <c r="L12268" s="18">
        <v>19357</v>
      </c>
      <c r="M12268" s="18">
        <v>-95753</v>
      </c>
    </row>
    <row r="12269" spans="1:13" hidden="1" x14ac:dyDescent="0.25">
      <c r="A12269">
        <v>802014311</v>
      </c>
      <c r="B12269" t="s">
        <v>10079</v>
      </c>
      <c r="C12269" t="s">
        <v>1329</v>
      </c>
      <c r="D12269" s="20">
        <v>43830</v>
      </c>
      <c r="E12269" t="s">
        <v>1236</v>
      </c>
      <c r="F12269" t="s">
        <v>12</v>
      </c>
      <c r="G12269" s="18">
        <v>0</v>
      </c>
      <c r="H12269" s="18">
        <v>17936179</v>
      </c>
      <c r="I12269" s="18">
        <v>5329114</v>
      </c>
      <c r="J12269" s="18">
        <v>11256732</v>
      </c>
      <c r="K12269" s="18">
        <v>6679447</v>
      </c>
      <c r="L12269" s="18">
        <v>1055883</v>
      </c>
      <c r="M12269" s="18">
        <v>305361</v>
      </c>
    </row>
    <row r="12270" spans="1:13" hidden="1" x14ac:dyDescent="0.25">
      <c r="A12270">
        <v>860032240</v>
      </c>
      <c r="B12270" t="s">
        <v>10080</v>
      </c>
      <c r="C12270" t="s">
        <v>40</v>
      </c>
      <c r="D12270" s="20">
        <v>43830</v>
      </c>
      <c r="E12270" t="s">
        <v>1236</v>
      </c>
      <c r="F12270" t="s">
        <v>12</v>
      </c>
      <c r="G12270" s="18">
        <v>1828029</v>
      </c>
      <c r="H12270" s="18">
        <v>2528613</v>
      </c>
      <c r="I12270" s="18">
        <v>514370</v>
      </c>
      <c r="J12270" s="18">
        <v>1254677</v>
      </c>
      <c r="K12270" s="18">
        <v>1273936</v>
      </c>
      <c r="M12270" s="18">
        <v>8628</v>
      </c>
    </row>
    <row r="12271" spans="1:13" hidden="1" x14ac:dyDescent="0.25">
      <c r="A12271">
        <v>900429275</v>
      </c>
      <c r="B12271" t="s">
        <v>10081</v>
      </c>
      <c r="C12271" t="s">
        <v>294</v>
      </c>
      <c r="D12271" s="20">
        <v>43830</v>
      </c>
      <c r="E12271" t="s">
        <v>1236</v>
      </c>
      <c r="F12271" t="s">
        <v>12</v>
      </c>
      <c r="G12271" s="18">
        <v>223421</v>
      </c>
      <c r="H12271" s="18">
        <v>230494</v>
      </c>
      <c r="I12271" s="18">
        <v>257478</v>
      </c>
      <c r="J12271" s="18">
        <v>257478</v>
      </c>
      <c r="K12271" s="18">
        <v>-26984</v>
      </c>
      <c r="L12271" s="18">
        <v>11</v>
      </c>
      <c r="M12271" s="18">
        <v>87496</v>
      </c>
    </row>
    <row r="12272" spans="1:13" hidden="1" x14ac:dyDescent="0.25">
      <c r="A12272">
        <v>860352551</v>
      </c>
      <c r="B12272" t="s">
        <v>10082</v>
      </c>
      <c r="C12272" t="s">
        <v>220</v>
      </c>
      <c r="D12272" s="20">
        <v>43830</v>
      </c>
      <c r="E12272" t="s">
        <v>1236</v>
      </c>
      <c r="F12272" t="s">
        <v>12</v>
      </c>
      <c r="G12272" s="18">
        <v>1805816</v>
      </c>
      <c r="H12272" s="18">
        <v>3985919</v>
      </c>
      <c r="I12272" s="18">
        <v>991273</v>
      </c>
      <c r="J12272" s="18">
        <v>1319537</v>
      </c>
      <c r="K12272" s="18">
        <v>2666382</v>
      </c>
      <c r="L12272" s="18">
        <v>96052</v>
      </c>
      <c r="M12272" s="18">
        <v>-10932</v>
      </c>
    </row>
    <row r="12273" spans="1:13" hidden="1" x14ac:dyDescent="0.25">
      <c r="A12273">
        <v>900068033</v>
      </c>
      <c r="B12273" t="s">
        <v>10083</v>
      </c>
      <c r="C12273" t="s">
        <v>853</v>
      </c>
      <c r="D12273" s="20">
        <v>43830</v>
      </c>
      <c r="E12273" t="s">
        <v>1236</v>
      </c>
      <c r="F12273" t="s">
        <v>12</v>
      </c>
      <c r="G12273" s="18">
        <v>1888133</v>
      </c>
      <c r="H12273" s="18">
        <v>2266662</v>
      </c>
      <c r="I12273" s="18">
        <v>1486679</v>
      </c>
      <c r="J12273" s="18">
        <v>1757436</v>
      </c>
      <c r="K12273" s="18">
        <v>509226</v>
      </c>
      <c r="L12273" s="18">
        <v>224460</v>
      </c>
      <c r="M12273" s="18">
        <v>2483</v>
      </c>
    </row>
    <row r="12274" spans="1:13" hidden="1" x14ac:dyDescent="0.25">
      <c r="A12274">
        <v>900535530</v>
      </c>
      <c r="B12274" t="s">
        <v>10084</v>
      </c>
      <c r="C12274" t="s">
        <v>29</v>
      </c>
      <c r="D12274" s="20">
        <v>43830</v>
      </c>
      <c r="E12274" t="s">
        <v>1236</v>
      </c>
      <c r="F12274" t="s">
        <v>12</v>
      </c>
      <c r="G12274" s="18">
        <v>120768</v>
      </c>
      <c r="H12274" s="18">
        <v>7931126</v>
      </c>
      <c r="I12274" s="18">
        <v>226146</v>
      </c>
      <c r="J12274" s="18">
        <v>476146</v>
      </c>
      <c r="K12274" s="18">
        <v>7454980</v>
      </c>
      <c r="L12274" s="18">
        <v>23793</v>
      </c>
      <c r="M12274" s="18">
        <v>389808</v>
      </c>
    </row>
    <row r="12275" spans="1:13" hidden="1" x14ac:dyDescent="0.25">
      <c r="A12275">
        <v>830018330</v>
      </c>
      <c r="B12275" t="s">
        <v>10085</v>
      </c>
      <c r="C12275" t="s">
        <v>327</v>
      </c>
      <c r="D12275" s="20">
        <v>43830</v>
      </c>
      <c r="E12275" t="s">
        <v>1236</v>
      </c>
      <c r="F12275" t="s">
        <v>12</v>
      </c>
      <c r="G12275" s="18">
        <v>5219585</v>
      </c>
      <c r="H12275" s="18">
        <v>12121516</v>
      </c>
      <c r="I12275" s="18">
        <v>2651284</v>
      </c>
      <c r="J12275" s="18">
        <v>3268318</v>
      </c>
      <c r="K12275" s="18">
        <v>8853198</v>
      </c>
      <c r="L12275" s="18">
        <v>17414</v>
      </c>
      <c r="M12275" s="18">
        <v>-85137</v>
      </c>
    </row>
    <row r="12276" spans="1:13" hidden="1" x14ac:dyDescent="0.25">
      <c r="A12276">
        <v>800147650</v>
      </c>
      <c r="B12276" t="s">
        <v>10086</v>
      </c>
      <c r="C12276" t="s">
        <v>215</v>
      </c>
      <c r="D12276" s="20">
        <v>43830</v>
      </c>
      <c r="E12276" t="s">
        <v>1236</v>
      </c>
      <c r="F12276" t="s">
        <v>12</v>
      </c>
      <c r="G12276" s="18">
        <v>12883887</v>
      </c>
      <c r="H12276" s="18">
        <v>17083920</v>
      </c>
      <c r="I12276" s="18">
        <v>9474257</v>
      </c>
      <c r="J12276" s="18">
        <v>10851005</v>
      </c>
      <c r="K12276" s="18">
        <v>6232915</v>
      </c>
      <c r="M12276" s="18">
        <v>833597</v>
      </c>
    </row>
    <row r="12277" spans="1:13" hidden="1" x14ac:dyDescent="0.25">
      <c r="A12277">
        <v>800182331</v>
      </c>
      <c r="B12277" t="s">
        <v>10087</v>
      </c>
      <c r="C12277" t="s">
        <v>19</v>
      </c>
      <c r="D12277" s="20">
        <v>43830</v>
      </c>
      <c r="E12277" t="s">
        <v>1236</v>
      </c>
      <c r="F12277" t="s">
        <v>12</v>
      </c>
      <c r="G12277" s="18">
        <v>215922247</v>
      </c>
      <c r="H12277" s="18">
        <v>218176995</v>
      </c>
      <c r="I12277" s="18">
        <v>81360251</v>
      </c>
      <c r="J12277" s="18">
        <v>97113518</v>
      </c>
      <c r="K12277" s="18">
        <v>121063477</v>
      </c>
      <c r="L12277" s="18">
        <v>3035336</v>
      </c>
      <c r="M12277" s="18">
        <v>2411023</v>
      </c>
    </row>
    <row r="12278" spans="1:13" hidden="1" x14ac:dyDescent="0.25">
      <c r="A12278">
        <v>802005367</v>
      </c>
      <c r="B12278" t="s">
        <v>10088</v>
      </c>
      <c r="C12278" t="s">
        <v>335</v>
      </c>
      <c r="D12278" s="20">
        <v>43830</v>
      </c>
      <c r="E12278" t="s">
        <v>1236</v>
      </c>
      <c r="F12278" t="s">
        <v>12</v>
      </c>
      <c r="G12278" s="18">
        <v>8733275</v>
      </c>
      <c r="H12278" s="18">
        <v>8734742</v>
      </c>
      <c r="I12278" s="18">
        <v>1831883</v>
      </c>
      <c r="J12278" s="18">
        <v>1831883</v>
      </c>
      <c r="K12278" s="18">
        <v>6902859</v>
      </c>
      <c r="L12278" s="18">
        <v>22843</v>
      </c>
      <c r="M12278" s="18">
        <v>355011</v>
      </c>
    </row>
    <row r="12279" spans="1:13" hidden="1" x14ac:dyDescent="0.25">
      <c r="A12279">
        <v>900180450</v>
      </c>
      <c r="B12279" t="s">
        <v>10089</v>
      </c>
      <c r="C12279" t="s">
        <v>327</v>
      </c>
      <c r="D12279" s="20">
        <v>43830</v>
      </c>
      <c r="E12279" t="s">
        <v>1236</v>
      </c>
      <c r="F12279" t="s">
        <v>12</v>
      </c>
      <c r="G12279" s="18">
        <v>797263</v>
      </c>
      <c r="H12279" s="18">
        <v>1972270</v>
      </c>
      <c r="I12279" s="18">
        <v>189</v>
      </c>
      <c r="J12279" s="18">
        <v>189</v>
      </c>
      <c r="K12279" s="18">
        <v>1972081</v>
      </c>
      <c r="L12279" s="18">
        <v>0</v>
      </c>
      <c r="M12279" s="18">
        <v>67318</v>
      </c>
    </row>
    <row r="12280" spans="1:13" hidden="1" x14ac:dyDescent="0.25">
      <c r="A12280">
        <v>900487036</v>
      </c>
      <c r="B12280" t="s">
        <v>10090</v>
      </c>
      <c r="C12280" t="s">
        <v>29</v>
      </c>
      <c r="D12280" s="20">
        <v>43830</v>
      </c>
      <c r="E12280" t="s">
        <v>1236</v>
      </c>
      <c r="F12280" t="s">
        <v>12</v>
      </c>
      <c r="G12280" s="18">
        <v>343692</v>
      </c>
      <c r="H12280" s="18">
        <v>11530864</v>
      </c>
      <c r="I12280" s="18">
        <v>458635</v>
      </c>
      <c r="J12280" s="18">
        <v>458635</v>
      </c>
      <c r="K12280" s="18">
        <v>11072229</v>
      </c>
      <c r="L12280" s="18">
        <v>1004</v>
      </c>
      <c r="M12280" s="18">
        <v>856908</v>
      </c>
    </row>
    <row r="12281" spans="1:13" hidden="1" x14ac:dyDescent="0.25">
      <c r="A12281">
        <v>900298032</v>
      </c>
      <c r="B12281" t="s">
        <v>10091</v>
      </c>
      <c r="C12281" t="s">
        <v>2176</v>
      </c>
      <c r="D12281" s="20">
        <v>43830</v>
      </c>
      <c r="E12281" t="s">
        <v>1236</v>
      </c>
      <c r="F12281" t="s">
        <v>12</v>
      </c>
      <c r="G12281" s="18">
        <v>11979216</v>
      </c>
      <c r="H12281" s="18">
        <v>14342559</v>
      </c>
      <c r="I12281" s="18">
        <v>7154116</v>
      </c>
      <c r="J12281" s="18">
        <v>9666257</v>
      </c>
      <c r="K12281" s="18">
        <v>4676302</v>
      </c>
      <c r="L12281" s="18">
        <v>594711</v>
      </c>
      <c r="M12281" s="18">
        <v>553870</v>
      </c>
    </row>
    <row r="12282" spans="1:13" hidden="1" x14ac:dyDescent="0.25">
      <c r="A12282">
        <v>860091526</v>
      </c>
      <c r="B12282" t="s">
        <v>10092</v>
      </c>
      <c r="C12282" t="s">
        <v>29</v>
      </c>
      <c r="D12282" s="20">
        <v>43830</v>
      </c>
      <c r="E12282" t="s">
        <v>1236</v>
      </c>
      <c r="F12282" t="s">
        <v>12</v>
      </c>
      <c r="G12282" s="18">
        <v>703222</v>
      </c>
      <c r="H12282" s="18">
        <v>36115734</v>
      </c>
      <c r="I12282" s="18">
        <v>3704207</v>
      </c>
      <c r="J12282" s="18">
        <v>11822608</v>
      </c>
      <c r="K12282" s="18">
        <v>24293126</v>
      </c>
      <c r="L12282" s="18">
        <v>486702</v>
      </c>
      <c r="M12282" s="18">
        <v>251715</v>
      </c>
    </row>
    <row r="12283" spans="1:13" hidden="1" x14ac:dyDescent="0.25">
      <c r="A12283">
        <v>860015940</v>
      </c>
      <c r="B12283" t="s">
        <v>10093</v>
      </c>
      <c r="C12283" t="s">
        <v>717</v>
      </c>
      <c r="D12283" s="20">
        <v>43830</v>
      </c>
      <c r="E12283" t="s">
        <v>1236</v>
      </c>
      <c r="F12283" t="s">
        <v>12</v>
      </c>
      <c r="G12283" s="18">
        <v>551073</v>
      </c>
      <c r="H12283" s="18">
        <v>26480893</v>
      </c>
      <c r="I12283" s="18">
        <v>161533</v>
      </c>
      <c r="J12283" s="18">
        <v>228903</v>
      </c>
      <c r="K12283" s="18">
        <v>26251990</v>
      </c>
      <c r="L12283" s="18">
        <v>22374</v>
      </c>
      <c r="M12283" s="18">
        <v>10250</v>
      </c>
    </row>
    <row r="12284" spans="1:13" hidden="1" x14ac:dyDescent="0.25">
      <c r="A12284">
        <v>900794248</v>
      </c>
      <c r="B12284" t="s">
        <v>10094</v>
      </c>
      <c r="C12284" t="s">
        <v>57</v>
      </c>
      <c r="D12284" s="20">
        <v>43830</v>
      </c>
      <c r="E12284" t="s">
        <v>1236</v>
      </c>
      <c r="F12284" t="s">
        <v>12</v>
      </c>
      <c r="G12284" s="18">
        <v>3344045</v>
      </c>
      <c r="H12284" s="18">
        <v>7947287</v>
      </c>
      <c r="I12284" s="18">
        <v>3518215</v>
      </c>
      <c r="J12284" s="18">
        <v>6914195</v>
      </c>
      <c r="K12284" s="18">
        <v>1033092</v>
      </c>
      <c r="M12284" s="18">
        <v>48363</v>
      </c>
    </row>
    <row r="12285" spans="1:13" hidden="1" x14ac:dyDescent="0.25">
      <c r="A12285">
        <v>901065633</v>
      </c>
      <c r="B12285" t="s">
        <v>10095</v>
      </c>
      <c r="C12285" t="s">
        <v>65</v>
      </c>
      <c r="D12285" s="20">
        <v>43830</v>
      </c>
      <c r="E12285" t="s">
        <v>1236</v>
      </c>
      <c r="F12285" t="s">
        <v>12</v>
      </c>
      <c r="G12285" s="18">
        <v>6125343</v>
      </c>
      <c r="H12285" s="18">
        <v>30018967</v>
      </c>
      <c r="I12285" s="18">
        <v>1657108</v>
      </c>
      <c r="J12285" s="18">
        <v>1988224</v>
      </c>
      <c r="K12285" s="18">
        <v>28030743</v>
      </c>
      <c r="M12285" s="18">
        <v>1445735</v>
      </c>
    </row>
    <row r="12286" spans="1:13" hidden="1" x14ac:dyDescent="0.25">
      <c r="A12286">
        <v>819001733</v>
      </c>
      <c r="B12286" t="s">
        <v>10096</v>
      </c>
      <c r="C12286" t="s">
        <v>29</v>
      </c>
      <c r="D12286" s="20">
        <v>43830</v>
      </c>
      <c r="E12286" t="s">
        <v>1236</v>
      </c>
      <c r="F12286" t="s">
        <v>12</v>
      </c>
      <c r="G12286" s="18">
        <v>181562</v>
      </c>
      <c r="H12286" s="18">
        <v>5675259</v>
      </c>
      <c r="I12286" s="18">
        <v>23847</v>
      </c>
      <c r="J12286" s="18">
        <v>2637978</v>
      </c>
      <c r="K12286" s="18">
        <v>3037281</v>
      </c>
      <c r="M12286" s="18">
        <v>-4555</v>
      </c>
    </row>
    <row r="12287" spans="1:13" hidden="1" x14ac:dyDescent="0.25">
      <c r="A12287">
        <v>900184743</v>
      </c>
      <c r="B12287" t="s">
        <v>10097</v>
      </c>
      <c r="C12287" t="s">
        <v>29</v>
      </c>
      <c r="D12287" s="20">
        <v>43830</v>
      </c>
      <c r="E12287" t="s">
        <v>1236</v>
      </c>
      <c r="F12287" t="s">
        <v>12</v>
      </c>
      <c r="G12287" s="18">
        <v>1646147</v>
      </c>
      <c r="H12287" s="18">
        <v>5406017</v>
      </c>
      <c r="I12287" s="18">
        <v>1131200</v>
      </c>
      <c r="J12287" s="18">
        <v>2541979</v>
      </c>
      <c r="K12287" s="18">
        <v>2864038</v>
      </c>
      <c r="M12287" s="18">
        <v>50831</v>
      </c>
    </row>
    <row r="12288" spans="1:13" x14ac:dyDescent="0.25">
      <c r="A12288">
        <v>830022941</v>
      </c>
      <c r="B12288" t="s">
        <v>10098</v>
      </c>
      <c r="C12288" t="s">
        <v>25</v>
      </c>
      <c r="D12288" s="20">
        <v>43830</v>
      </c>
      <c r="E12288" t="s">
        <v>1236</v>
      </c>
      <c r="F12288" t="s">
        <v>12</v>
      </c>
      <c r="G12288" s="18">
        <v>4324604</v>
      </c>
      <c r="H12288" s="18">
        <v>11243955</v>
      </c>
      <c r="I12288" s="18">
        <v>3706155</v>
      </c>
      <c r="J12288" s="18">
        <v>5182407</v>
      </c>
      <c r="K12288" s="18">
        <v>6061548</v>
      </c>
      <c r="L12288" s="18">
        <v>598866</v>
      </c>
      <c r="M12288" s="18">
        <v>53739</v>
      </c>
    </row>
    <row r="12289" spans="1:13" hidden="1" x14ac:dyDescent="0.25">
      <c r="A12289">
        <v>800160933</v>
      </c>
      <c r="B12289" t="s">
        <v>10099</v>
      </c>
      <c r="C12289" t="s">
        <v>177</v>
      </c>
      <c r="D12289" s="20">
        <v>43830</v>
      </c>
      <c r="E12289" t="s">
        <v>1236</v>
      </c>
      <c r="F12289" t="s">
        <v>12</v>
      </c>
      <c r="G12289" s="18">
        <v>9551338</v>
      </c>
      <c r="H12289" s="18">
        <v>14321608</v>
      </c>
      <c r="I12289" s="18">
        <v>2639745</v>
      </c>
      <c r="J12289" s="18">
        <v>2905087</v>
      </c>
      <c r="K12289" s="18">
        <v>11416521</v>
      </c>
      <c r="M12289" s="18">
        <v>1842601</v>
      </c>
    </row>
    <row r="12290" spans="1:13" hidden="1" x14ac:dyDescent="0.25">
      <c r="A12290">
        <v>900346539</v>
      </c>
      <c r="B12290" t="s">
        <v>10100</v>
      </c>
      <c r="C12290" t="s">
        <v>691</v>
      </c>
      <c r="D12290" s="20">
        <v>43830</v>
      </c>
      <c r="E12290" t="s">
        <v>1236</v>
      </c>
      <c r="F12290" t="s">
        <v>12</v>
      </c>
      <c r="G12290" s="18">
        <v>4240023</v>
      </c>
      <c r="H12290" s="18">
        <v>4553392</v>
      </c>
      <c r="I12290" s="18">
        <v>2525226</v>
      </c>
      <c r="J12290" s="18">
        <v>2525226</v>
      </c>
      <c r="K12290" s="18">
        <v>2028166</v>
      </c>
      <c r="L12290" s="18">
        <v>397795</v>
      </c>
      <c r="M12290" s="18">
        <v>143613</v>
      </c>
    </row>
    <row r="12291" spans="1:13" hidden="1" x14ac:dyDescent="0.25">
      <c r="A12291">
        <v>891411969</v>
      </c>
      <c r="B12291" t="s">
        <v>10101</v>
      </c>
      <c r="C12291" t="s">
        <v>29</v>
      </c>
      <c r="D12291" s="20">
        <v>43830</v>
      </c>
      <c r="E12291" t="s">
        <v>1236</v>
      </c>
      <c r="F12291" t="s">
        <v>12</v>
      </c>
      <c r="G12291" s="18">
        <v>512998</v>
      </c>
      <c r="H12291" s="18">
        <v>5849657</v>
      </c>
      <c r="I12291" s="18">
        <v>44413</v>
      </c>
      <c r="J12291" s="18">
        <v>354659</v>
      </c>
      <c r="K12291" s="18">
        <v>5494998</v>
      </c>
      <c r="L12291" s="18">
        <v>1030</v>
      </c>
      <c r="M12291" s="18">
        <v>365010</v>
      </c>
    </row>
    <row r="12292" spans="1:13" hidden="1" x14ac:dyDescent="0.25">
      <c r="A12292">
        <v>823002532</v>
      </c>
      <c r="B12292" t="s">
        <v>10102</v>
      </c>
      <c r="C12292" t="s">
        <v>310</v>
      </c>
      <c r="D12292" s="20">
        <v>43830</v>
      </c>
      <c r="E12292" t="s">
        <v>1236</v>
      </c>
      <c r="F12292" t="s">
        <v>12</v>
      </c>
      <c r="G12292" s="18">
        <v>5759615</v>
      </c>
      <c r="H12292" s="18">
        <v>6934109</v>
      </c>
      <c r="I12292" s="18">
        <v>2832150</v>
      </c>
      <c r="J12292" s="18">
        <v>3445807</v>
      </c>
      <c r="K12292" s="18">
        <v>3488302</v>
      </c>
      <c r="L12292" s="18">
        <v>367491</v>
      </c>
      <c r="M12292" s="18">
        <v>404024</v>
      </c>
    </row>
    <row r="12293" spans="1:13" hidden="1" x14ac:dyDescent="0.25">
      <c r="A12293">
        <v>900561444</v>
      </c>
      <c r="B12293" t="s">
        <v>10103</v>
      </c>
      <c r="C12293" t="s">
        <v>647</v>
      </c>
      <c r="D12293" s="20">
        <v>43830</v>
      </c>
      <c r="E12293" t="s">
        <v>1236</v>
      </c>
      <c r="F12293" t="s">
        <v>12</v>
      </c>
      <c r="G12293" s="18">
        <v>2922125</v>
      </c>
      <c r="H12293" s="18">
        <v>3756373</v>
      </c>
      <c r="I12293" s="18">
        <v>1298819</v>
      </c>
      <c r="J12293" s="18">
        <v>1755153</v>
      </c>
      <c r="K12293" s="18">
        <v>2001220</v>
      </c>
      <c r="L12293" s="18">
        <v>74399</v>
      </c>
      <c r="M12293" s="18">
        <v>265497</v>
      </c>
    </row>
    <row r="12294" spans="1:13" hidden="1" x14ac:dyDescent="0.25">
      <c r="A12294">
        <v>860520243</v>
      </c>
      <c r="B12294" t="s">
        <v>10104</v>
      </c>
      <c r="C12294" t="s">
        <v>1572</v>
      </c>
      <c r="D12294" s="20">
        <v>43830</v>
      </c>
      <c r="E12294" t="s">
        <v>1236</v>
      </c>
      <c r="F12294" t="s">
        <v>12</v>
      </c>
      <c r="G12294" s="18">
        <v>56412184</v>
      </c>
      <c r="H12294" s="18">
        <v>70398859</v>
      </c>
      <c r="I12294" s="18">
        <v>42826341</v>
      </c>
      <c r="J12294" s="18">
        <v>55814433</v>
      </c>
      <c r="K12294" s="18">
        <v>14584426</v>
      </c>
      <c r="L12294" s="18">
        <v>2272400</v>
      </c>
      <c r="M12294" s="18">
        <v>472045</v>
      </c>
    </row>
    <row r="12295" spans="1:13" hidden="1" x14ac:dyDescent="0.25">
      <c r="A12295">
        <v>860059462</v>
      </c>
      <c r="B12295" t="s">
        <v>10105</v>
      </c>
      <c r="C12295" t="s">
        <v>29</v>
      </c>
      <c r="D12295" s="20">
        <v>43830</v>
      </c>
      <c r="E12295" t="s">
        <v>1236</v>
      </c>
      <c r="F12295" t="s">
        <v>12</v>
      </c>
      <c r="G12295" s="18">
        <v>159612</v>
      </c>
      <c r="H12295" s="18">
        <v>28976568</v>
      </c>
      <c r="I12295" s="18">
        <v>1612065</v>
      </c>
      <c r="J12295" s="18">
        <v>7607751</v>
      </c>
      <c r="K12295" s="18">
        <v>21368817</v>
      </c>
      <c r="M12295" s="18">
        <v>-429922</v>
      </c>
    </row>
    <row r="12296" spans="1:13" hidden="1" x14ac:dyDescent="0.25">
      <c r="A12296">
        <v>830112053</v>
      </c>
      <c r="B12296" t="s">
        <v>10106</v>
      </c>
      <c r="C12296" t="s">
        <v>691</v>
      </c>
      <c r="D12296" s="20">
        <v>43830</v>
      </c>
      <c r="E12296" t="s">
        <v>1236</v>
      </c>
      <c r="F12296" t="s">
        <v>12</v>
      </c>
      <c r="G12296" s="18">
        <v>762947</v>
      </c>
      <c r="H12296" s="18">
        <v>3374327</v>
      </c>
      <c r="I12296" s="18">
        <v>82344</v>
      </c>
      <c r="J12296" s="18">
        <v>2363606</v>
      </c>
      <c r="K12296" s="18">
        <v>1010721</v>
      </c>
      <c r="M12296" s="18">
        <v>64582</v>
      </c>
    </row>
    <row r="12297" spans="1:13" hidden="1" x14ac:dyDescent="0.25">
      <c r="A12297">
        <v>830102034</v>
      </c>
      <c r="B12297" t="s">
        <v>10107</v>
      </c>
      <c r="C12297" t="s">
        <v>270</v>
      </c>
      <c r="D12297" s="20">
        <v>43830</v>
      </c>
      <c r="E12297" t="s">
        <v>1236</v>
      </c>
      <c r="F12297" t="s">
        <v>12</v>
      </c>
      <c r="G12297" s="18">
        <v>9028896</v>
      </c>
      <c r="H12297" s="18">
        <v>16241366</v>
      </c>
      <c r="I12297" s="18">
        <v>2427845</v>
      </c>
      <c r="J12297" s="18">
        <v>2427845</v>
      </c>
      <c r="K12297" s="18">
        <v>13813521</v>
      </c>
      <c r="M12297" s="18">
        <v>2117050</v>
      </c>
    </row>
    <row r="12298" spans="1:13" hidden="1" x14ac:dyDescent="0.25">
      <c r="A12298">
        <v>900319132</v>
      </c>
      <c r="B12298" t="s">
        <v>10108</v>
      </c>
      <c r="C12298" t="s">
        <v>109</v>
      </c>
      <c r="D12298" s="20">
        <v>43830</v>
      </c>
      <c r="E12298" t="s">
        <v>1236</v>
      </c>
      <c r="F12298" t="s">
        <v>12</v>
      </c>
      <c r="G12298" s="18">
        <v>1866506</v>
      </c>
      <c r="H12298" s="18">
        <v>1866506</v>
      </c>
      <c r="I12298" s="18">
        <v>756833</v>
      </c>
      <c r="J12298" s="18">
        <v>756833</v>
      </c>
      <c r="K12298" s="18">
        <v>1109673</v>
      </c>
      <c r="M12298" s="18">
        <v>179104</v>
      </c>
    </row>
    <row r="12299" spans="1:13" hidden="1" x14ac:dyDescent="0.25">
      <c r="A12299">
        <v>814000847</v>
      </c>
      <c r="B12299" t="s">
        <v>10109</v>
      </c>
      <c r="C12299" t="s">
        <v>270</v>
      </c>
      <c r="D12299" s="20">
        <v>43830</v>
      </c>
      <c r="E12299" t="s">
        <v>1236</v>
      </c>
      <c r="F12299" t="s">
        <v>12</v>
      </c>
      <c r="G12299" s="18">
        <v>2215803</v>
      </c>
      <c r="H12299" s="18">
        <v>2453504</v>
      </c>
      <c r="I12299" s="18">
        <v>1553472</v>
      </c>
      <c r="J12299" s="18">
        <v>1559231</v>
      </c>
      <c r="K12299" s="18">
        <v>894273</v>
      </c>
      <c r="M12299" s="18">
        <v>31074</v>
      </c>
    </row>
    <row r="12300" spans="1:13" hidden="1" x14ac:dyDescent="0.25">
      <c r="A12300">
        <v>900229941</v>
      </c>
      <c r="B12300" t="s">
        <v>10110</v>
      </c>
      <c r="C12300" t="s">
        <v>540</v>
      </c>
      <c r="D12300" s="20">
        <v>43830</v>
      </c>
      <c r="E12300" t="s">
        <v>1236</v>
      </c>
      <c r="F12300" t="s">
        <v>12</v>
      </c>
      <c r="G12300" s="18">
        <v>3415827</v>
      </c>
      <c r="H12300" s="18">
        <v>3421009</v>
      </c>
      <c r="I12300" s="18">
        <v>2042886</v>
      </c>
      <c r="J12300" s="18">
        <v>2042886</v>
      </c>
      <c r="K12300" s="18">
        <v>1378123</v>
      </c>
      <c r="M12300" s="18">
        <v>47535</v>
      </c>
    </row>
    <row r="12301" spans="1:13" hidden="1" x14ac:dyDescent="0.25">
      <c r="A12301">
        <v>800116742</v>
      </c>
      <c r="B12301" t="s">
        <v>10111</v>
      </c>
      <c r="C12301" t="s">
        <v>307</v>
      </c>
      <c r="D12301" s="20">
        <v>43830</v>
      </c>
      <c r="E12301" t="s">
        <v>1236</v>
      </c>
      <c r="F12301" t="s">
        <v>12</v>
      </c>
      <c r="G12301" s="18">
        <v>1097942</v>
      </c>
      <c r="H12301" s="18">
        <v>1098715</v>
      </c>
      <c r="I12301" s="18">
        <v>53101</v>
      </c>
      <c r="J12301" s="18">
        <v>53101</v>
      </c>
      <c r="K12301" s="18">
        <v>1045614</v>
      </c>
      <c r="M12301" s="18">
        <v>37379</v>
      </c>
    </row>
    <row r="12302" spans="1:13" x14ac:dyDescent="0.25">
      <c r="A12302">
        <v>800133633</v>
      </c>
      <c r="B12302" t="s">
        <v>10112</v>
      </c>
      <c r="C12302" t="s">
        <v>25</v>
      </c>
      <c r="D12302" s="20">
        <v>43830</v>
      </c>
      <c r="E12302" t="s">
        <v>1236</v>
      </c>
      <c r="F12302" t="s">
        <v>12</v>
      </c>
      <c r="G12302" s="18">
        <v>10513359</v>
      </c>
      <c r="H12302" s="18">
        <v>12499289</v>
      </c>
      <c r="I12302" s="18">
        <v>10598216</v>
      </c>
      <c r="J12302" s="18">
        <v>10700461</v>
      </c>
      <c r="K12302" s="18">
        <v>1798828</v>
      </c>
      <c r="L12302" s="18">
        <v>1003657</v>
      </c>
      <c r="M12302" s="18">
        <v>68873</v>
      </c>
    </row>
    <row r="12303" spans="1:13" hidden="1" x14ac:dyDescent="0.25">
      <c r="A12303">
        <v>800175937</v>
      </c>
      <c r="B12303" t="s">
        <v>10113</v>
      </c>
      <c r="C12303" t="s">
        <v>90</v>
      </c>
      <c r="D12303" s="20">
        <v>43830</v>
      </c>
      <c r="E12303" t="s">
        <v>1236</v>
      </c>
      <c r="F12303" t="s">
        <v>12</v>
      </c>
      <c r="G12303" s="18">
        <v>9123990</v>
      </c>
      <c r="H12303" s="18">
        <v>19314378</v>
      </c>
      <c r="I12303" s="18">
        <v>5264498</v>
      </c>
      <c r="J12303" s="18">
        <v>9466439</v>
      </c>
      <c r="K12303" s="18">
        <v>9847939</v>
      </c>
      <c r="L12303" s="18">
        <v>604237</v>
      </c>
      <c r="M12303" s="18">
        <v>1510583</v>
      </c>
    </row>
    <row r="12304" spans="1:13" hidden="1" x14ac:dyDescent="0.25">
      <c r="A12304">
        <v>802010663</v>
      </c>
      <c r="B12304" t="s">
        <v>10114</v>
      </c>
      <c r="C12304" t="s">
        <v>29</v>
      </c>
      <c r="D12304" s="20">
        <v>43830</v>
      </c>
      <c r="E12304" t="s">
        <v>1236</v>
      </c>
      <c r="F12304" t="s">
        <v>12</v>
      </c>
      <c r="G12304" s="18">
        <v>1538033</v>
      </c>
      <c r="H12304" s="18">
        <v>18463826</v>
      </c>
      <c r="I12304" s="18">
        <v>42138</v>
      </c>
      <c r="J12304" s="18">
        <v>1701214</v>
      </c>
      <c r="K12304" s="18">
        <v>16762612</v>
      </c>
      <c r="L12304" s="18">
        <v>1525</v>
      </c>
      <c r="M12304" s="18">
        <v>-3357</v>
      </c>
    </row>
    <row r="12305" spans="1:13" hidden="1" x14ac:dyDescent="0.25">
      <c r="A12305">
        <v>900680062</v>
      </c>
      <c r="B12305" t="s">
        <v>10115</v>
      </c>
      <c r="C12305" t="s">
        <v>29</v>
      </c>
      <c r="D12305" s="20">
        <v>43830</v>
      </c>
      <c r="E12305" t="s">
        <v>1236</v>
      </c>
      <c r="F12305" t="s">
        <v>12</v>
      </c>
      <c r="G12305" s="18">
        <v>30184</v>
      </c>
      <c r="H12305" s="18">
        <v>25724114</v>
      </c>
      <c r="I12305" s="18">
        <v>2567</v>
      </c>
      <c r="J12305" s="18">
        <v>25722072</v>
      </c>
      <c r="K12305" s="18">
        <v>2042</v>
      </c>
      <c r="M12305" s="18">
        <v>-5346</v>
      </c>
    </row>
    <row r="12306" spans="1:13" hidden="1" x14ac:dyDescent="0.25">
      <c r="A12306">
        <v>830013234</v>
      </c>
      <c r="B12306" t="s">
        <v>10116</v>
      </c>
      <c r="C12306" t="s">
        <v>55</v>
      </c>
      <c r="D12306" s="20">
        <v>43830</v>
      </c>
      <c r="E12306" t="s">
        <v>1236</v>
      </c>
      <c r="F12306" t="s">
        <v>12</v>
      </c>
      <c r="G12306" s="18">
        <v>906555</v>
      </c>
      <c r="H12306" s="18">
        <v>2169463</v>
      </c>
      <c r="I12306" s="18">
        <v>490937</v>
      </c>
      <c r="J12306" s="18">
        <v>1004564</v>
      </c>
      <c r="K12306" s="18">
        <v>1164899</v>
      </c>
      <c r="L12306" s="18">
        <v>161118</v>
      </c>
      <c r="M12306" s="18">
        <v>136980</v>
      </c>
    </row>
    <row r="12307" spans="1:13" hidden="1" x14ac:dyDescent="0.25">
      <c r="A12307">
        <v>800215634</v>
      </c>
      <c r="B12307" t="s">
        <v>10117</v>
      </c>
      <c r="C12307" t="s">
        <v>2254</v>
      </c>
      <c r="D12307" s="20">
        <v>43830</v>
      </c>
      <c r="E12307" t="s">
        <v>1236</v>
      </c>
      <c r="F12307" t="s">
        <v>12</v>
      </c>
      <c r="G12307" s="18">
        <v>2465638</v>
      </c>
      <c r="H12307" s="18">
        <v>2771758</v>
      </c>
      <c r="I12307" s="18">
        <v>1395855</v>
      </c>
      <c r="J12307" s="18">
        <v>1395855</v>
      </c>
      <c r="K12307" s="18">
        <v>1375903</v>
      </c>
      <c r="L12307" s="18">
        <v>67107</v>
      </c>
      <c r="M12307" s="18">
        <v>555377</v>
      </c>
    </row>
    <row r="12308" spans="1:13" hidden="1" x14ac:dyDescent="0.25">
      <c r="A12308">
        <v>900185158</v>
      </c>
      <c r="B12308" t="s">
        <v>10118</v>
      </c>
      <c r="C12308" t="s">
        <v>1136</v>
      </c>
      <c r="D12308" s="20">
        <v>43830</v>
      </c>
      <c r="E12308" t="s">
        <v>1236</v>
      </c>
      <c r="F12308" t="s">
        <v>12</v>
      </c>
      <c r="G12308" s="18">
        <v>1790819</v>
      </c>
      <c r="H12308" s="18">
        <v>6416898</v>
      </c>
      <c r="I12308" s="18">
        <v>851611</v>
      </c>
      <c r="J12308" s="18">
        <v>1697830</v>
      </c>
      <c r="K12308" s="18">
        <v>4719068</v>
      </c>
      <c r="L12308" s="18">
        <v>173070</v>
      </c>
      <c r="M12308" s="18">
        <v>243035</v>
      </c>
    </row>
    <row r="12309" spans="1:13" hidden="1" x14ac:dyDescent="0.25">
      <c r="A12309">
        <v>900401926</v>
      </c>
      <c r="B12309" t="s">
        <v>10119</v>
      </c>
      <c r="C12309" t="s">
        <v>143</v>
      </c>
      <c r="D12309" s="20">
        <v>43830</v>
      </c>
      <c r="E12309" t="s">
        <v>1236</v>
      </c>
      <c r="F12309" t="s">
        <v>12</v>
      </c>
      <c r="G12309" s="18">
        <v>1831</v>
      </c>
      <c r="H12309" s="18">
        <v>13776923</v>
      </c>
      <c r="I12309" s="18">
        <v>0</v>
      </c>
      <c r="J12309" s="18">
        <v>0</v>
      </c>
      <c r="K12309" s="18">
        <v>13776923</v>
      </c>
      <c r="M12309" s="18">
        <v>-9</v>
      </c>
    </row>
    <row r="12310" spans="1:13" hidden="1" x14ac:dyDescent="0.25">
      <c r="A12310">
        <v>900571635</v>
      </c>
      <c r="B12310" t="s">
        <v>10120</v>
      </c>
      <c r="C12310" t="s">
        <v>68</v>
      </c>
      <c r="D12310" s="20">
        <v>43830</v>
      </c>
      <c r="E12310" t="s">
        <v>1236</v>
      </c>
      <c r="F12310" t="s">
        <v>12</v>
      </c>
      <c r="G12310" s="18">
        <v>4181696</v>
      </c>
      <c r="H12310" s="18">
        <v>4455192</v>
      </c>
      <c r="I12310" s="18">
        <v>1444581</v>
      </c>
      <c r="J12310" s="18">
        <v>1444581</v>
      </c>
      <c r="K12310" s="18">
        <v>3010611</v>
      </c>
      <c r="L12310" s="18">
        <v>46860</v>
      </c>
      <c r="M12310" s="18">
        <v>1722595</v>
      </c>
    </row>
    <row r="12311" spans="1:13" hidden="1" x14ac:dyDescent="0.25">
      <c r="A12311">
        <v>890900431</v>
      </c>
      <c r="B12311" t="s">
        <v>10121</v>
      </c>
      <c r="C12311" t="s">
        <v>177</v>
      </c>
      <c r="D12311" s="20">
        <v>43830</v>
      </c>
      <c r="E12311" t="s">
        <v>1236</v>
      </c>
      <c r="F12311" t="s">
        <v>12</v>
      </c>
      <c r="G12311" s="18">
        <v>16414117</v>
      </c>
      <c r="H12311" s="18">
        <v>26493045</v>
      </c>
      <c r="I12311" s="18">
        <v>9229493</v>
      </c>
      <c r="J12311" s="18">
        <v>14096173</v>
      </c>
      <c r="K12311" s="18">
        <v>12396872</v>
      </c>
      <c r="L12311" s="18">
        <v>1073580</v>
      </c>
      <c r="M12311" s="18">
        <v>1184212</v>
      </c>
    </row>
    <row r="12312" spans="1:13" hidden="1" x14ac:dyDescent="0.25">
      <c r="A12312">
        <v>806001427</v>
      </c>
      <c r="B12312" t="s">
        <v>10122</v>
      </c>
      <c r="C12312" t="s">
        <v>1136</v>
      </c>
      <c r="D12312" s="20">
        <v>43830</v>
      </c>
      <c r="E12312" t="s">
        <v>1236</v>
      </c>
      <c r="F12312" t="s">
        <v>12</v>
      </c>
      <c r="G12312" s="18">
        <v>853787</v>
      </c>
      <c r="H12312" s="18">
        <v>9097192</v>
      </c>
      <c r="I12312" s="18">
        <v>967965</v>
      </c>
      <c r="J12312" s="18">
        <v>3292464</v>
      </c>
      <c r="K12312" s="18">
        <v>5804728</v>
      </c>
      <c r="M12312" s="18">
        <v>683507</v>
      </c>
    </row>
    <row r="12313" spans="1:13" hidden="1" x14ac:dyDescent="0.25">
      <c r="A12313">
        <v>900554998</v>
      </c>
      <c r="B12313" t="s">
        <v>10123</v>
      </c>
      <c r="C12313" t="s">
        <v>29</v>
      </c>
      <c r="D12313" s="20">
        <v>43830</v>
      </c>
      <c r="E12313" t="s">
        <v>1236</v>
      </c>
      <c r="F12313" t="s">
        <v>12</v>
      </c>
      <c r="G12313" s="18">
        <v>552301</v>
      </c>
      <c r="H12313" s="18">
        <v>12246938</v>
      </c>
      <c r="I12313" s="18">
        <v>8343872</v>
      </c>
      <c r="J12313" s="18">
        <v>8946934</v>
      </c>
      <c r="K12313" s="18">
        <v>3300004</v>
      </c>
      <c r="L12313" s="18">
        <v>53552</v>
      </c>
      <c r="M12313" s="18">
        <v>229226</v>
      </c>
    </row>
    <row r="12314" spans="1:13" hidden="1" x14ac:dyDescent="0.25">
      <c r="A12314">
        <v>800216903</v>
      </c>
      <c r="B12314" t="s">
        <v>10124</v>
      </c>
      <c r="C12314" t="s">
        <v>3010</v>
      </c>
      <c r="D12314" s="20">
        <v>43830</v>
      </c>
      <c r="E12314" t="s">
        <v>1236</v>
      </c>
      <c r="F12314" t="s">
        <v>12</v>
      </c>
      <c r="G12314" s="18">
        <v>5216770</v>
      </c>
      <c r="H12314" s="18">
        <v>5978619</v>
      </c>
      <c r="I12314" s="18">
        <v>3371148</v>
      </c>
      <c r="J12314" s="18">
        <v>3371148</v>
      </c>
      <c r="K12314" s="18">
        <v>2607471</v>
      </c>
      <c r="L12314" s="18">
        <v>31800</v>
      </c>
      <c r="M12314" s="18">
        <v>53009</v>
      </c>
    </row>
    <row r="12315" spans="1:13" x14ac:dyDescent="0.25">
      <c r="A12315">
        <v>830050631</v>
      </c>
      <c r="B12315" t="s">
        <v>10125</v>
      </c>
      <c r="C12315" t="s">
        <v>25</v>
      </c>
      <c r="D12315" s="20">
        <v>43830</v>
      </c>
      <c r="E12315" t="s">
        <v>1236</v>
      </c>
      <c r="F12315" t="s">
        <v>12</v>
      </c>
      <c r="G12315" s="18">
        <v>13413721</v>
      </c>
      <c r="H12315" s="18">
        <v>14207794</v>
      </c>
      <c r="I12315" s="18">
        <v>10467466</v>
      </c>
      <c r="J12315" s="18">
        <v>10467466</v>
      </c>
      <c r="K12315" s="18">
        <v>3740328</v>
      </c>
      <c r="L12315" s="18">
        <v>57</v>
      </c>
      <c r="M12315" s="18">
        <v>-1181156</v>
      </c>
    </row>
    <row r="12316" spans="1:13" hidden="1" x14ac:dyDescent="0.25">
      <c r="A12316">
        <v>860069040</v>
      </c>
      <c r="B12316" t="s">
        <v>10126</v>
      </c>
      <c r="C12316" t="s">
        <v>3124</v>
      </c>
      <c r="D12316" s="20">
        <v>43830</v>
      </c>
      <c r="E12316" t="s">
        <v>1236</v>
      </c>
      <c r="F12316" t="s">
        <v>12</v>
      </c>
      <c r="G12316" s="18">
        <v>20050003</v>
      </c>
      <c r="H12316" s="18">
        <v>30815366</v>
      </c>
      <c r="I12316" s="18">
        <v>16851183</v>
      </c>
      <c r="J12316" s="18">
        <v>19403486</v>
      </c>
      <c r="K12316" s="18">
        <v>11411880</v>
      </c>
      <c r="L12316" s="18">
        <v>874023</v>
      </c>
      <c r="M12316" s="18">
        <v>861456</v>
      </c>
    </row>
    <row r="12317" spans="1:13" hidden="1" x14ac:dyDescent="0.25">
      <c r="A12317">
        <v>800207969</v>
      </c>
      <c r="B12317" t="s">
        <v>10127</v>
      </c>
      <c r="C12317" t="s">
        <v>213</v>
      </c>
      <c r="D12317" s="20">
        <v>43830</v>
      </c>
      <c r="E12317" t="s">
        <v>1236</v>
      </c>
      <c r="F12317" t="s">
        <v>12</v>
      </c>
      <c r="G12317" s="18">
        <v>433011</v>
      </c>
      <c r="H12317" s="18">
        <v>8733089</v>
      </c>
      <c r="I12317" s="18">
        <v>174710</v>
      </c>
      <c r="J12317" s="18">
        <v>545537</v>
      </c>
      <c r="K12317" s="18">
        <v>8187552</v>
      </c>
      <c r="L12317" s="18">
        <v>1152</v>
      </c>
      <c r="M12317" s="18">
        <v>50000</v>
      </c>
    </row>
    <row r="12318" spans="1:13" hidden="1" x14ac:dyDescent="0.25">
      <c r="A12318">
        <v>900498178</v>
      </c>
      <c r="B12318" t="s">
        <v>10128</v>
      </c>
      <c r="C12318" t="s">
        <v>40</v>
      </c>
      <c r="D12318" s="20">
        <v>43830</v>
      </c>
      <c r="E12318" t="s">
        <v>1236</v>
      </c>
      <c r="F12318" t="s">
        <v>12</v>
      </c>
      <c r="G12318" s="18">
        <v>207809</v>
      </c>
      <c r="H12318" s="18">
        <v>889703</v>
      </c>
      <c r="I12318" s="18">
        <v>103295</v>
      </c>
      <c r="J12318" s="18">
        <v>103295</v>
      </c>
      <c r="K12318" s="18">
        <v>786408</v>
      </c>
      <c r="L12318" s="18">
        <v>6289</v>
      </c>
      <c r="M12318" s="18">
        <v>-1116859</v>
      </c>
    </row>
    <row r="12319" spans="1:13" hidden="1" x14ac:dyDescent="0.25">
      <c r="A12319">
        <v>811000945</v>
      </c>
      <c r="B12319" t="s">
        <v>10129</v>
      </c>
      <c r="C12319" t="s">
        <v>29</v>
      </c>
      <c r="D12319" s="20">
        <v>43830</v>
      </c>
      <c r="E12319" t="s">
        <v>1236</v>
      </c>
      <c r="F12319" t="s">
        <v>12</v>
      </c>
      <c r="G12319" s="18">
        <v>5822553</v>
      </c>
      <c r="H12319" s="18">
        <v>20540713</v>
      </c>
      <c r="I12319" s="18">
        <v>18031</v>
      </c>
      <c r="J12319" s="18">
        <v>6359523</v>
      </c>
      <c r="K12319" s="18">
        <v>14181190</v>
      </c>
      <c r="M12319" s="18">
        <v>17510</v>
      </c>
    </row>
    <row r="12320" spans="1:13" hidden="1" x14ac:dyDescent="0.25">
      <c r="A12320">
        <v>860058831</v>
      </c>
      <c r="B12320" t="s">
        <v>10130</v>
      </c>
      <c r="C12320" t="s">
        <v>234</v>
      </c>
      <c r="D12320" s="20">
        <v>43830</v>
      </c>
      <c r="E12320" t="s">
        <v>1236</v>
      </c>
      <c r="F12320" t="s">
        <v>12</v>
      </c>
      <c r="G12320" s="18">
        <v>65264272</v>
      </c>
      <c r="H12320" s="18">
        <v>96629895</v>
      </c>
      <c r="I12320" s="18">
        <v>31618530</v>
      </c>
      <c r="J12320" s="18">
        <v>63547561</v>
      </c>
      <c r="K12320" s="18">
        <v>33082334</v>
      </c>
      <c r="L12320" s="18">
        <v>2280929</v>
      </c>
      <c r="M12320" s="18">
        <v>2287131</v>
      </c>
    </row>
    <row r="12321" spans="1:13" hidden="1" x14ac:dyDescent="0.25">
      <c r="A12321">
        <v>900405835</v>
      </c>
      <c r="B12321" t="s">
        <v>10131</v>
      </c>
      <c r="C12321" t="s">
        <v>1246</v>
      </c>
      <c r="D12321" s="20">
        <v>43830</v>
      </c>
      <c r="E12321" t="s">
        <v>1236</v>
      </c>
      <c r="F12321" t="s">
        <v>12</v>
      </c>
      <c r="G12321" s="18">
        <v>27073879</v>
      </c>
      <c r="H12321" s="18">
        <v>28317448</v>
      </c>
      <c r="I12321" s="18">
        <v>17397208</v>
      </c>
      <c r="J12321" s="18">
        <v>17397208</v>
      </c>
      <c r="K12321" s="18">
        <v>10920240</v>
      </c>
      <c r="L12321" s="18">
        <v>186829</v>
      </c>
      <c r="M12321" s="18">
        <v>1156111</v>
      </c>
    </row>
    <row r="12322" spans="1:13" hidden="1" x14ac:dyDescent="0.25">
      <c r="A12322">
        <v>891411235</v>
      </c>
      <c r="B12322" t="s">
        <v>10132</v>
      </c>
      <c r="C12322" t="s">
        <v>63</v>
      </c>
      <c r="D12322" s="20">
        <v>43830</v>
      </c>
      <c r="E12322" t="s">
        <v>1236</v>
      </c>
      <c r="F12322" t="s">
        <v>12</v>
      </c>
      <c r="G12322" s="18">
        <v>1974301</v>
      </c>
      <c r="H12322" s="18">
        <v>6159732</v>
      </c>
      <c r="I12322" s="18">
        <v>1152162</v>
      </c>
      <c r="J12322" s="18">
        <v>4741100</v>
      </c>
      <c r="K12322" s="18">
        <v>1418632</v>
      </c>
      <c r="L12322" s="18">
        <v>4375</v>
      </c>
      <c r="M12322" s="18">
        <v>26313</v>
      </c>
    </row>
    <row r="12323" spans="1:13" hidden="1" x14ac:dyDescent="0.25">
      <c r="A12323">
        <v>900754941</v>
      </c>
      <c r="B12323" t="s">
        <v>10133</v>
      </c>
      <c r="C12323" t="s">
        <v>31</v>
      </c>
      <c r="D12323" s="20">
        <v>43830</v>
      </c>
      <c r="E12323" t="s">
        <v>1236</v>
      </c>
      <c r="F12323" t="s">
        <v>12</v>
      </c>
      <c r="G12323" s="18">
        <v>2569312</v>
      </c>
      <c r="H12323" s="18">
        <v>5591251</v>
      </c>
      <c r="I12323" s="18">
        <v>729185</v>
      </c>
      <c r="J12323" s="18">
        <v>899587</v>
      </c>
      <c r="K12323" s="18">
        <v>4691664</v>
      </c>
      <c r="M12323" s="18">
        <v>-12197</v>
      </c>
    </row>
    <row r="12324" spans="1:13" hidden="1" x14ac:dyDescent="0.25">
      <c r="A12324">
        <v>900071763</v>
      </c>
      <c r="B12324" t="s">
        <v>10134</v>
      </c>
      <c r="C12324" t="s">
        <v>416</v>
      </c>
      <c r="D12324" s="20">
        <v>43830</v>
      </c>
      <c r="E12324" t="s">
        <v>1236</v>
      </c>
      <c r="F12324" t="s">
        <v>12</v>
      </c>
      <c r="G12324" s="18">
        <v>4967764</v>
      </c>
      <c r="H12324" s="18">
        <v>19157353</v>
      </c>
      <c r="I12324" s="18">
        <v>1621456</v>
      </c>
      <c r="J12324" s="18">
        <v>6647961</v>
      </c>
      <c r="K12324" s="18">
        <v>12509392</v>
      </c>
      <c r="M12324" s="18">
        <v>890462</v>
      </c>
    </row>
    <row r="12325" spans="1:13" hidden="1" x14ac:dyDescent="0.25">
      <c r="A12325">
        <v>900404530</v>
      </c>
      <c r="B12325" t="s">
        <v>10135</v>
      </c>
      <c r="C12325" t="s">
        <v>297</v>
      </c>
      <c r="D12325" s="20">
        <v>43830</v>
      </c>
      <c r="E12325" t="s">
        <v>1236</v>
      </c>
      <c r="F12325" t="s">
        <v>12</v>
      </c>
      <c r="G12325" s="18">
        <v>6742910</v>
      </c>
      <c r="H12325" s="18">
        <v>7568922</v>
      </c>
      <c r="I12325" s="18">
        <v>3281750</v>
      </c>
      <c r="J12325" s="18">
        <v>5902389</v>
      </c>
      <c r="K12325" s="18">
        <v>1666533</v>
      </c>
      <c r="L12325" s="18">
        <v>353673</v>
      </c>
      <c r="M12325" s="18">
        <v>154176</v>
      </c>
    </row>
    <row r="12326" spans="1:13" hidden="1" x14ac:dyDescent="0.25">
      <c r="A12326">
        <v>800026833</v>
      </c>
      <c r="B12326" t="s">
        <v>10136</v>
      </c>
      <c r="C12326" t="s">
        <v>205</v>
      </c>
      <c r="D12326" s="20">
        <v>43830</v>
      </c>
      <c r="E12326" t="s">
        <v>1236</v>
      </c>
      <c r="F12326" t="s">
        <v>12</v>
      </c>
      <c r="G12326" s="18">
        <v>3285367</v>
      </c>
      <c r="H12326" s="18">
        <v>6474454</v>
      </c>
      <c r="I12326" s="18">
        <v>3969254</v>
      </c>
      <c r="J12326" s="18">
        <v>5719648</v>
      </c>
      <c r="K12326" s="18">
        <v>754806</v>
      </c>
      <c r="L12326" s="18">
        <v>440554</v>
      </c>
      <c r="M12326" s="18">
        <v>-1530963</v>
      </c>
    </row>
    <row r="12327" spans="1:13" hidden="1" x14ac:dyDescent="0.25">
      <c r="A12327">
        <v>890003838</v>
      </c>
      <c r="B12327" t="s">
        <v>10137</v>
      </c>
      <c r="C12327" t="s">
        <v>4798</v>
      </c>
      <c r="D12327" s="20">
        <v>43830</v>
      </c>
      <c r="E12327" t="s">
        <v>1236</v>
      </c>
      <c r="F12327" t="s">
        <v>12</v>
      </c>
      <c r="G12327" s="18">
        <v>4937919</v>
      </c>
      <c r="H12327" s="18">
        <v>10894242</v>
      </c>
      <c r="I12327" s="18">
        <v>2358712</v>
      </c>
      <c r="J12327" s="18">
        <v>3836306</v>
      </c>
      <c r="K12327" s="18">
        <v>7057936</v>
      </c>
      <c r="L12327" s="18">
        <v>390581</v>
      </c>
      <c r="M12327" s="18">
        <v>830098</v>
      </c>
    </row>
    <row r="12328" spans="1:13" hidden="1" x14ac:dyDescent="0.25">
      <c r="A12328">
        <v>900357328</v>
      </c>
      <c r="B12328" t="s">
        <v>10138</v>
      </c>
      <c r="C12328" t="s">
        <v>253</v>
      </c>
      <c r="D12328" s="20">
        <v>43830</v>
      </c>
      <c r="E12328" t="s">
        <v>1236</v>
      </c>
      <c r="F12328" t="s">
        <v>12</v>
      </c>
      <c r="G12328" s="18">
        <v>2657219</v>
      </c>
      <c r="H12328" s="18">
        <v>2757393</v>
      </c>
      <c r="I12328" s="18">
        <v>1318473</v>
      </c>
      <c r="J12328" s="18">
        <v>1650695</v>
      </c>
      <c r="K12328" s="18">
        <v>1106698</v>
      </c>
      <c r="L12328" s="18">
        <v>152590</v>
      </c>
      <c r="M12328" s="18">
        <v>247080</v>
      </c>
    </row>
    <row r="12329" spans="1:13" hidden="1" x14ac:dyDescent="0.25">
      <c r="A12329">
        <v>812004732</v>
      </c>
      <c r="B12329" t="s">
        <v>10139</v>
      </c>
      <c r="C12329" t="s">
        <v>92</v>
      </c>
      <c r="D12329" s="20">
        <v>43830</v>
      </c>
      <c r="E12329" t="s">
        <v>1236</v>
      </c>
      <c r="F12329" t="s">
        <v>12</v>
      </c>
      <c r="G12329" s="18">
        <v>7465201</v>
      </c>
      <c r="H12329" s="18">
        <v>14168733</v>
      </c>
      <c r="I12329" s="18">
        <v>7350555</v>
      </c>
      <c r="J12329" s="18">
        <v>7868796</v>
      </c>
      <c r="K12329" s="18">
        <v>6299937</v>
      </c>
      <c r="M12329" s="18">
        <v>-367221</v>
      </c>
    </row>
    <row r="12330" spans="1:13" hidden="1" x14ac:dyDescent="0.25">
      <c r="A12330">
        <v>830030133</v>
      </c>
      <c r="B12330" t="s">
        <v>10140</v>
      </c>
      <c r="C12330" t="s">
        <v>29</v>
      </c>
      <c r="D12330" s="20">
        <v>43830</v>
      </c>
      <c r="E12330" t="s">
        <v>1236</v>
      </c>
      <c r="F12330" t="s">
        <v>12</v>
      </c>
      <c r="G12330" s="18">
        <v>932683</v>
      </c>
      <c r="H12330" s="18">
        <v>7885683</v>
      </c>
      <c r="I12330" s="18">
        <v>517594</v>
      </c>
      <c r="J12330" s="18">
        <v>517594</v>
      </c>
      <c r="K12330" s="18">
        <v>7368089</v>
      </c>
      <c r="L12330" s="18">
        <v>2739</v>
      </c>
      <c r="M12330" s="18">
        <v>414256</v>
      </c>
    </row>
    <row r="12331" spans="1:13" hidden="1" x14ac:dyDescent="0.25">
      <c r="A12331">
        <v>800096428</v>
      </c>
      <c r="B12331" t="s">
        <v>10141</v>
      </c>
      <c r="C12331" t="s">
        <v>2764</v>
      </c>
      <c r="D12331" s="20">
        <v>43830</v>
      </c>
      <c r="E12331" t="s">
        <v>1236</v>
      </c>
      <c r="F12331" t="s">
        <v>12</v>
      </c>
      <c r="G12331" s="18">
        <v>1248032</v>
      </c>
      <c r="H12331" s="18">
        <v>17953413</v>
      </c>
      <c r="I12331" s="18">
        <v>2510087</v>
      </c>
      <c r="J12331" s="18">
        <v>5288832</v>
      </c>
      <c r="K12331" s="18">
        <v>12664581</v>
      </c>
      <c r="L12331" s="18">
        <v>203309</v>
      </c>
      <c r="M12331" s="18">
        <v>369606</v>
      </c>
    </row>
    <row r="12332" spans="1:13" hidden="1" x14ac:dyDescent="0.25">
      <c r="A12332">
        <v>900175247</v>
      </c>
      <c r="B12332" t="s">
        <v>10142</v>
      </c>
      <c r="C12332" t="s">
        <v>55</v>
      </c>
      <c r="D12332" s="20">
        <v>43830</v>
      </c>
      <c r="E12332" t="s">
        <v>1236</v>
      </c>
      <c r="F12332" t="s">
        <v>12</v>
      </c>
      <c r="G12332" s="18">
        <v>4176839</v>
      </c>
      <c r="H12332" s="18">
        <v>5190945</v>
      </c>
      <c r="I12332" s="18">
        <v>3972222</v>
      </c>
      <c r="J12332" s="18">
        <v>3972222</v>
      </c>
      <c r="K12332" s="18">
        <v>1218723</v>
      </c>
      <c r="L12332" s="18">
        <v>7799</v>
      </c>
      <c r="M12332" s="18">
        <v>38563</v>
      </c>
    </row>
    <row r="12333" spans="1:13" hidden="1" x14ac:dyDescent="0.25">
      <c r="A12333">
        <v>900132132</v>
      </c>
      <c r="B12333" t="s">
        <v>10143</v>
      </c>
      <c r="C12333" t="s">
        <v>29</v>
      </c>
      <c r="D12333" s="20">
        <v>43830</v>
      </c>
      <c r="E12333" t="s">
        <v>1236</v>
      </c>
      <c r="F12333" t="s">
        <v>12</v>
      </c>
      <c r="G12333" s="18">
        <v>7985</v>
      </c>
      <c r="H12333" s="18">
        <v>7915525</v>
      </c>
      <c r="I12333" s="18">
        <v>4089</v>
      </c>
      <c r="J12333" s="18">
        <v>7833288</v>
      </c>
      <c r="K12333" s="18">
        <v>82237</v>
      </c>
      <c r="L12333" s="18">
        <v>39</v>
      </c>
      <c r="M12333" s="18">
        <v>-6511</v>
      </c>
    </row>
    <row r="12334" spans="1:13" hidden="1" x14ac:dyDescent="0.25">
      <c r="A12334">
        <v>901192234</v>
      </c>
      <c r="B12334" t="s">
        <v>10144</v>
      </c>
      <c r="C12334" t="s">
        <v>162</v>
      </c>
      <c r="D12334" s="20">
        <v>43830</v>
      </c>
      <c r="E12334" t="s">
        <v>1236</v>
      </c>
      <c r="F12334" t="s">
        <v>12</v>
      </c>
      <c r="G12334" s="18">
        <v>8003571</v>
      </c>
      <c r="H12334" s="18">
        <v>8003571</v>
      </c>
      <c r="I12334" s="18">
        <v>7900917</v>
      </c>
      <c r="J12334" s="18">
        <v>7900917</v>
      </c>
      <c r="K12334" s="18">
        <v>102654</v>
      </c>
      <c r="L12334" s="18">
        <v>0</v>
      </c>
      <c r="M12334" s="18">
        <v>2205</v>
      </c>
    </row>
    <row r="12335" spans="1:13" hidden="1" x14ac:dyDescent="0.25">
      <c r="A12335">
        <v>900446831</v>
      </c>
      <c r="B12335" t="s">
        <v>10145</v>
      </c>
      <c r="C12335" t="s">
        <v>258</v>
      </c>
      <c r="D12335" s="20">
        <v>43830</v>
      </c>
      <c r="E12335" t="s">
        <v>1236</v>
      </c>
      <c r="F12335" t="s">
        <v>12</v>
      </c>
      <c r="G12335" s="18">
        <v>1336933</v>
      </c>
      <c r="H12335" s="18">
        <v>32768148</v>
      </c>
      <c r="I12335" s="18">
        <v>676677</v>
      </c>
      <c r="J12335" s="18">
        <v>17777599</v>
      </c>
      <c r="K12335" s="18">
        <v>14990549</v>
      </c>
      <c r="L12335" s="18">
        <v>1003912</v>
      </c>
      <c r="M12335" s="18">
        <v>-86039</v>
      </c>
    </row>
    <row r="12336" spans="1:13" hidden="1" x14ac:dyDescent="0.25">
      <c r="A12336">
        <v>890306253</v>
      </c>
      <c r="B12336" t="s">
        <v>10146</v>
      </c>
      <c r="C12336" t="s">
        <v>330</v>
      </c>
      <c r="D12336" s="20">
        <v>43830</v>
      </c>
      <c r="E12336" t="s">
        <v>1236</v>
      </c>
      <c r="F12336" t="s">
        <v>12</v>
      </c>
      <c r="G12336" s="18">
        <v>1818174</v>
      </c>
      <c r="H12336" s="18">
        <v>4595163</v>
      </c>
      <c r="I12336" s="18">
        <v>1250116</v>
      </c>
      <c r="J12336" s="18">
        <v>2148927</v>
      </c>
      <c r="K12336" s="18">
        <v>2446236</v>
      </c>
      <c r="L12336" s="18">
        <v>320109</v>
      </c>
      <c r="M12336" s="18">
        <v>59039</v>
      </c>
    </row>
    <row r="12337" spans="1:13" hidden="1" x14ac:dyDescent="0.25">
      <c r="A12337">
        <v>860015732</v>
      </c>
      <c r="B12337" t="s">
        <v>10147</v>
      </c>
      <c r="C12337" t="s">
        <v>848</v>
      </c>
      <c r="D12337" s="20">
        <v>43830</v>
      </c>
      <c r="E12337" t="s">
        <v>1236</v>
      </c>
      <c r="F12337" t="s">
        <v>12</v>
      </c>
      <c r="G12337" s="18">
        <v>4336190</v>
      </c>
      <c r="H12337" s="18">
        <v>27066112</v>
      </c>
      <c r="I12337" s="18">
        <v>2777612</v>
      </c>
      <c r="J12337" s="18">
        <v>7979301</v>
      </c>
      <c r="K12337" s="18">
        <v>19086811</v>
      </c>
      <c r="M12337" s="18">
        <v>1645214</v>
      </c>
    </row>
    <row r="12338" spans="1:13" hidden="1" x14ac:dyDescent="0.25">
      <c r="A12338">
        <v>890319045</v>
      </c>
      <c r="B12338" t="s">
        <v>10148</v>
      </c>
      <c r="C12338" t="s">
        <v>220</v>
      </c>
      <c r="D12338" s="20">
        <v>43830</v>
      </c>
      <c r="E12338" t="s">
        <v>1236</v>
      </c>
      <c r="F12338" t="s">
        <v>12</v>
      </c>
      <c r="G12338" s="18">
        <v>998128</v>
      </c>
      <c r="H12338" s="18">
        <v>998128</v>
      </c>
      <c r="I12338" s="18">
        <v>353633</v>
      </c>
      <c r="J12338" s="18">
        <v>723565</v>
      </c>
      <c r="K12338" s="18">
        <v>274563</v>
      </c>
      <c r="M12338" s="18">
        <v>6748</v>
      </c>
    </row>
    <row r="12339" spans="1:13" hidden="1" x14ac:dyDescent="0.25">
      <c r="A12339">
        <v>800108530</v>
      </c>
      <c r="B12339" t="s">
        <v>10149</v>
      </c>
      <c r="C12339" t="s">
        <v>1061</v>
      </c>
      <c r="D12339" s="20">
        <v>43830</v>
      </c>
      <c r="E12339" t="s">
        <v>1236</v>
      </c>
      <c r="F12339" t="s">
        <v>12</v>
      </c>
      <c r="G12339" s="18">
        <v>380983</v>
      </c>
      <c r="H12339" s="18">
        <v>6851244</v>
      </c>
      <c r="I12339" s="18">
        <v>63390</v>
      </c>
      <c r="J12339" s="18">
        <v>63390</v>
      </c>
      <c r="K12339" s="18">
        <v>6787854</v>
      </c>
      <c r="L12339" s="18">
        <v>6774</v>
      </c>
      <c r="M12339" s="18">
        <v>-173621</v>
      </c>
    </row>
    <row r="12340" spans="1:13" hidden="1" x14ac:dyDescent="0.25">
      <c r="A12340">
        <v>830068854</v>
      </c>
      <c r="B12340" t="s">
        <v>10150</v>
      </c>
      <c r="C12340" t="s">
        <v>1721</v>
      </c>
      <c r="D12340" s="20">
        <v>43830</v>
      </c>
      <c r="E12340" t="s">
        <v>1236</v>
      </c>
      <c r="F12340" t="s">
        <v>12</v>
      </c>
      <c r="G12340" s="18">
        <v>394473</v>
      </c>
      <c r="H12340" s="18">
        <v>2676503</v>
      </c>
      <c r="I12340" s="18">
        <v>353442</v>
      </c>
      <c r="J12340" s="18">
        <v>5358297</v>
      </c>
      <c r="K12340" s="18">
        <v>-2681794</v>
      </c>
      <c r="M12340" s="18">
        <v>-12527</v>
      </c>
    </row>
    <row r="12341" spans="1:13" hidden="1" x14ac:dyDescent="0.25">
      <c r="A12341">
        <v>900400531</v>
      </c>
      <c r="B12341" t="s">
        <v>10151</v>
      </c>
      <c r="C12341" t="s">
        <v>143</v>
      </c>
      <c r="D12341" s="20">
        <v>43830</v>
      </c>
      <c r="E12341" t="s">
        <v>1236</v>
      </c>
      <c r="F12341" t="s">
        <v>12</v>
      </c>
      <c r="G12341" s="18">
        <v>10185350</v>
      </c>
      <c r="H12341" s="18">
        <v>33447278</v>
      </c>
      <c r="I12341" s="18">
        <v>89298</v>
      </c>
      <c r="J12341" s="18">
        <v>1780409</v>
      </c>
      <c r="K12341" s="18">
        <v>31666869</v>
      </c>
      <c r="L12341" s="18">
        <v>19354</v>
      </c>
      <c r="M12341" s="18">
        <v>1751935</v>
      </c>
    </row>
    <row r="12342" spans="1:13" hidden="1" x14ac:dyDescent="0.25">
      <c r="A12342">
        <v>891902435</v>
      </c>
      <c r="B12342" t="s">
        <v>10152</v>
      </c>
      <c r="C12342" t="s">
        <v>36</v>
      </c>
      <c r="D12342" s="20">
        <v>43830</v>
      </c>
      <c r="E12342" t="s">
        <v>1236</v>
      </c>
      <c r="F12342" t="s">
        <v>12</v>
      </c>
      <c r="G12342" s="18">
        <v>4336005</v>
      </c>
      <c r="H12342" s="18">
        <v>15663375</v>
      </c>
      <c r="I12342" s="18">
        <v>775827</v>
      </c>
      <c r="J12342" s="18">
        <v>9892202</v>
      </c>
      <c r="K12342" s="18">
        <v>5771173</v>
      </c>
      <c r="L12342" s="18">
        <v>82002</v>
      </c>
      <c r="M12342" s="18">
        <v>-385216</v>
      </c>
    </row>
    <row r="12343" spans="1:13" hidden="1" x14ac:dyDescent="0.25">
      <c r="A12343">
        <v>900326443</v>
      </c>
      <c r="B12343" t="s">
        <v>10153</v>
      </c>
      <c r="C12343" t="s">
        <v>853</v>
      </c>
      <c r="D12343" s="20">
        <v>43830</v>
      </c>
      <c r="E12343" t="s">
        <v>1236</v>
      </c>
      <c r="F12343" t="s">
        <v>12</v>
      </c>
      <c r="G12343" s="18">
        <v>3453410</v>
      </c>
      <c r="H12343" s="18">
        <v>8144494</v>
      </c>
      <c r="I12343" s="18">
        <v>47197</v>
      </c>
      <c r="J12343" s="18">
        <v>5931812</v>
      </c>
      <c r="K12343" s="18">
        <v>2212682</v>
      </c>
      <c r="L12343" s="18">
        <v>822289</v>
      </c>
      <c r="M12343" s="18">
        <v>-328248</v>
      </c>
    </row>
    <row r="12344" spans="1:13" hidden="1" x14ac:dyDescent="0.25">
      <c r="A12344">
        <v>900365167</v>
      </c>
      <c r="B12344" t="s">
        <v>10154</v>
      </c>
      <c r="C12344" t="s">
        <v>48</v>
      </c>
      <c r="D12344" s="20">
        <v>43830</v>
      </c>
      <c r="E12344" t="s">
        <v>1236</v>
      </c>
      <c r="F12344" t="s">
        <v>12</v>
      </c>
      <c r="G12344" s="18">
        <v>1529254</v>
      </c>
      <c r="H12344" s="18">
        <v>1542720</v>
      </c>
      <c r="I12344" s="18">
        <v>465804</v>
      </c>
      <c r="J12344" s="18">
        <v>765804</v>
      </c>
      <c r="K12344" s="18">
        <v>776916</v>
      </c>
      <c r="L12344" s="18">
        <v>58310</v>
      </c>
      <c r="M12344" s="18">
        <v>113216</v>
      </c>
    </row>
    <row r="12345" spans="1:13" hidden="1" x14ac:dyDescent="0.25">
      <c r="A12345">
        <v>900153599</v>
      </c>
      <c r="B12345" t="s">
        <v>10155</v>
      </c>
      <c r="C12345" t="s">
        <v>162</v>
      </c>
      <c r="D12345" s="20">
        <v>43830</v>
      </c>
      <c r="E12345" t="s">
        <v>1236</v>
      </c>
      <c r="F12345" t="s">
        <v>12</v>
      </c>
      <c r="G12345" s="18">
        <v>13594205</v>
      </c>
      <c r="H12345" s="18">
        <v>15037160</v>
      </c>
      <c r="I12345" s="18">
        <v>1404519</v>
      </c>
      <c r="J12345" s="18">
        <v>6276701</v>
      </c>
      <c r="K12345" s="18">
        <v>8760459</v>
      </c>
      <c r="M12345" s="18">
        <v>-222220</v>
      </c>
    </row>
    <row r="12346" spans="1:13" hidden="1" x14ac:dyDescent="0.25">
      <c r="A12346">
        <v>800092138</v>
      </c>
      <c r="B12346" t="s">
        <v>10156</v>
      </c>
      <c r="C12346" t="s">
        <v>1296</v>
      </c>
      <c r="D12346" s="20">
        <v>43830</v>
      </c>
      <c r="E12346" t="s">
        <v>1236</v>
      </c>
      <c r="F12346" t="s">
        <v>12</v>
      </c>
      <c r="G12346" s="18">
        <v>5934404</v>
      </c>
      <c r="H12346" s="18">
        <v>11139622</v>
      </c>
      <c r="I12346" s="18">
        <v>357943</v>
      </c>
      <c r="J12346" s="18">
        <v>1719155</v>
      </c>
      <c r="K12346" s="18">
        <v>9420467</v>
      </c>
      <c r="L12346" s="18">
        <v>0</v>
      </c>
      <c r="M12346" s="18">
        <v>259470</v>
      </c>
    </row>
    <row r="12347" spans="1:13" hidden="1" x14ac:dyDescent="0.25">
      <c r="A12347">
        <v>900325248</v>
      </c>
      <c r="B12347" t="s">
        <v>10157</v>
      </c>
      <c r="C12347" t="s">
        <v>53</v>
      </c>
      <c r="D12347" s="20">
        <v>43830</v>
      </c>
      <c r="E12347" t="s">
        <v>1236</v>
      </c>
      <c r="F12347" t="s">
        <v>12</v>
      </c>
      <c r="G12347" s="18">
        <v>14437829</v>
      </c>
      <c r="H12347" s="18">
        <v>20442191</v>
      </c>
      <c r="I12347" s="18">
        <v>6471936</v>
      </c>
      <c r="J12347" s="18">
        <v>7684670</v>
      </c>
      <c r="K12347" s="18">
        <v>12757521</v>
      </c>
      <c r="L12347" s="18">
        <v>626521</v>
      </c>
      <c r="M12347" s="18">
        <v>4633675</v>
      </c>
    </row>
    <row r="12348" spans="1:13" hidden="1" x14ac:dyDescent="0.25">
      <c r="A12348">
        <v>830067032</v>
      </c>
      <c r="B12348" t="s">
        <v>10158</v>
      </c>
      <c r="C12348" t="s">
        <v>330</v>
      </c>
      <c r="D12348" s="20">
        <v>43830</v>
      </c>
      <c r="E12348" t="s">
        <v>1236</v>
      </c>
      <c r="F12348" t="s">
        <v>12</v>
      </c>
      <c r="G12348" s="18">
        <v>10803577</v>
      </c>
      <c r="H12348" s="18">
        <v>21090788</v>
      </c>
      <c r="I12348" s="18">
        <v>7359751</v>
      </c>
      <c r="J12348" s="18">
        <v>12874525</v>
      </c>
      <c r="K12348" s="18">
        <v>8216263</v>
      </c>
      <c r="L12348" s="18">
        <v>1253966</v>
      </c>
      <c r="M12348" s="18">
        <v>430271</v>
      </c>
    </row>
    <row r="12349" spans="1:13" hidden="1" x14ac:dyDescent="0.25">
      <c r="A12349">
        <v>900849930</v>
      </c>
      <c r="B12349" t="s">
        <v>10159</v>
      </c>
      <c r="C12349" t="s">
        <v>162</v>
      </c>
      <c r="D12349" s="20">
        <v>43830</v>
      </c>
      <c r="E12349" t="s">
        <v>1236</v>
      </c>
      <c r="F12349" t="s">
        <v>12</v>
      </c>
      <c r="G12349" s="18">
        <v>78569372</v>
      </c>
      <c r="H12349" s="18">
        <v>78569372</v>
      </c>
      <c r="I12349" s="18">
        <v>37481444</v>
      </c>
      <c r="J12349" s="18">
        <v>77907977</v>
      </c>
      <c r="K12349" s="18">
        <v>661395</v>
      </c>
      <c r="M12349" s="18">
        <v>492340</v>
      </c>
    </row>
    <row r="12350" spans="1:13" hidden="1" x14ac:dyDescent="0.25">
      <c r="A12350">
        <v>900131731</v>
      </c>
      <c r="B12350" t="s">
        <v>10160</v>
      </c>
      <c r="C12350" t="s">
        <v>1136</v>
      </c>
      <c r="D12350" s="20">
        <v>43830</v>
      </c>
      <c r="E12350" t="s">
        <v>1236</v>
      </c>
      <c r="F12350" t="s">
        <v>12</v>
      </c>
      <c r="G12350" s="18">
        <v>324451</v>
      </c>
      <c r="H12350" s="18">
        <v>1231085</v>
      </c>
      <c r="I12350" s="18">
        <v>631360</v>
      </c>
      <c r="J12350" s="18">
        <v>937642</v>
      </c>
      <c r="K12350" s="18">
        <v>293443</v>
      </c>
      <c r="M12350" s="18">
        <v>-139490</v>
      </c>
    </row>
    <row r="12351" spans="1:13" hidden="1" x14ac:dyDescent="0.25">
      <c r="A12351">
        <v>900159831</v>
      </c>
      <c r="B12351" t="s">
        <v>10161</v>
      </c>
      <c r="C12351" t="s">
        <v>73</v>
      </c>
      <c r="D12351" s="20">
        <v>43830</v>
      </c>
      <c r="E12351" t="s">
        <v>1236</v>
      </c>
      <c r="F12351" t="s">
        <v>12</v>
      </c>
      <c r="G12351" s="18">
        <v>1579123</v>
      </c>
      <c r="H12351" s="18">
        <v>4980817</v>
      </c>
      <c r="I12351" s="18">
        <v>438663</v>
      </c>
      <c r="J12351" s="18">
        <v>2376225</v>
      </c>
      <c r="K12351" s="18">
        <v>2604592</v>
      </c>
      <c r="L12351" s="18">
        <v>2320</v>
      </c>
      <c r="M12351" s="18">
        <v>-94159</v>
      </c>
    </row>
    <row r="12352" spans="1:13" hidden="1" x14ac:dyDescent="0.25">
      <c r="A12352">
        <v>900123433</v>
      </c>
      <c r="B12352" t="s">
        <v>10162</v>
      </c>
      <c r="C12352" t="s">
        <v>612</v>
      </c>
      <c r="D12352" s="20">
        <v>43830</v>
      </c>
      <c r="E12352" t="s">
        <v>1236</v>
      </c>
      <c r="F12352" t="s">
        <v>12</v>
      </c>
      <c r="G12352" s="18">
        <v>3215176</v>
      </c>
      <c r="H12352" s="18">
        <v>4766092</v>
      </c>
      <c r="I12352" s="18">
        <v>1285826</v>
      </c>
      <c r="J12352" s="18">
        <v>3007730</v>
      </c>
      <c r="K12352" s="18">
        <v>1758362</v>
      </c>
      <c r="L12352" s="18">
        <v>339267</v>
      </c>
      <c r="M12352" s="18">
        <v>71195</v>
      </c>
    </row>
    <row r="12353" spans="1:13" hidden="1" x14ac:dyDescent="0.25">
      <c r="A12353">
        <v>830141747</v>
      </c>
      <c r="B12353" t="s">
        <v>10163</v>
      </c>
      <c r="C12353" t="s">
        <v>203</v>
      </c>
      <c r="D12353" s="20">
        <v>43830</v>
      </c>
      <c r="E12353" t="s">
        <v>1236</v>
      </c>
      <c r="F12353" t="s">
        <v>12</v>
      </c>
      <c r="G12353" s="18">
        <v>3637289</v>
      </c>
      <c r="H12353" s="18">
        <v>8164132</v>
      </c>
      <c r="I12353" s="18">
        <v>3002201</v>
      </c>
      <c r="J12353" s="18">
        <v>5075231</v>
      </c>
      <c r="K12353" s="18">
        <v>3088901</v>
      </c>
      <c r="L12353" s="18">
        <v>421554</v>
      </c>
      <c r="M12353" s="18">
        <v>-403322</v>
      </c>
    </row>
    <row r="12354" spans="1:13" hidden="1" x14ac:dyDescent="0.25">
      <c r="A12354">
        <v>800166247</v>
      </c>
      <c r="B12354" t="s">
        <v>10164</v>
      </c>
      <c r="C12354" t="s">
        <v>29</v>
      </c>
      <c r="D12354" s="20">
        <v>43830</v>
      </c>
      <c r="E12354" t="s">
        <v>1236</v>
      </c>
      <c r="F12354" t="s">
        <v>12</v>
      </c>
      <c r="G12354" s="18">
        <v>344342</v>
      </c>
      <c r="H12354" s="18">
        <v>18873845</v>
      </c>
      <c r="I12354" s="18">
        <v>98416</v>
      </c>
      <c r="J12354" s="18">
        <v>11016196</v>
      </c>
      <c r="K12354" s="18">
        <v>7857649</v>
      </c>
      <c r="L12354" s="18">
        <v>290659</v>
      </c>
      <c r="M12354" s="18">
        <v>47605</v>
      </c>
    </row>
    <row r="12355" spans="1:13" hidden="1" x14ac:dyDescent="0.25">
      <c r="A12355">
        <v>800041731</v>
      </c>
      <c r="B12355" t="s">
        <v>10165</v>
      </c>
      <c r="C12355" t="s">
        <v>853</v>
      </c>
      <c r="D12355" s="20">
        <v>43830</v>
      </c>
      <c r="E12355" t="s">
        <v>1236</v>
      </c>
      <c r="F12355" t="s">
        <v>12</v>
      </c>
      <c r="G12355" s="18">
        <v>5482147</v>
      </c>
      <c r="H12355" s="18">
        <v>11318957</v>
      </c>
      <c r="I12355" s="18">
        <v>1859633</v>
      </c>
      <c r="J12355" s="18">
        <v>2791930</v>
      </c>
      <c r="K12355" s="18">
        <v>8527027</v>
      </c>
      <c r="L12355" s="18">
        <v>253587</v>
      </c>
      <c r="M12355" s="18">
        <v>805303</v>
      </c>
    </row>
    <row r="12356" spans="1:13" hidden="1" x14ac:dyDescent="0.25">
      <c r="A12356">
        <v>890939138</v>
      </c>
      <c r="B12356" t="s">
        <v>10166</v>
      </c>
      <c r="C12356" t="s">
        <v>29</v>
      </c>
      <c r="D12356" s="20">
        <v>43830</v>
      </c>
      <c r="E12356" t="s">
        <v>1236</v>
      </c>
      <c r="F12356" t="s">
        <v>12</v>
      </c>
      <c r="G12356" s="18">
        <v>341903</v>
      </c>
      <c r="H12356" s="18">
        <v>17332202</v>
      </c>
      <c r="I12356" s="18">
        <v>454197</v>
      </c>
      <c r="J12356" s="18">
        <v>5443664</v>
      </c>
      <c r="K12356" s="18">
        <v>11888538</v>
      </c>
      <c r="M12356" s="18">
        <v>2694973</v>
      </c>
    </row>
    <row r="12357" spans="1:13" hidden="1" x14ac:dyDescent="0.25">
      <c r="A12357">
        <v>900554438</v>
      </c>
      <c r="B12357" t="s">
        <v>10167</v>
      </c>
      <c r="C12357" t="s">
        <v>853</v>
      </c>
      <c r="D12357" s="20">
        <v>43830</v>
      </c>
      <c r="E12357" t="s">
        <v>1236</v>
      </c>
      <c r="F12357" t="s">
        <v>12</v>
      </c>
      <c r="G12357" s="18">
        <v>5586796</v>
      </c>
      <c r="H12357" s="18">
        <v>8194537</v>
      </c>
      <c r="I12357" s="18">
        <v>4442280</v>
      </c>
      <c r="J12357" s="18">
        <v>6644351</v>
      </c>
      <c r="K12357" s="18">
        <v>1550186</v>
      </c>
      <c r="L12357" s="18">
        <v>512111</v>
      </c>
      <c r="M12357" s="18">
        <v>2551</v>
      </c>
    </row>
    <row r="12358" spans="1:13" hidden="1" x14ac:dyDescent="0.25">
      <c r="A12358">
        <v>800134130</v>
      </c>
      <c r="B12358" t="s">
        <v>10168</v>
      </c>
      <c r="C12358" t="s">
        <v>23</v>
      </c>
      <c r="D12358" s="20">
        <v>43830</v>
      </c>
      <c r="E12358" t="s">
        <v>1236</v>
      </c>
      <c r="F12358" t="s">
        <v>12</v>
      </c>
      <c r="G12358" s="18">
        <v>5333861</v>
      </c>
      <c r="H12358" s="18">
        <v>11058715</v>
      </c>
      <c r="I12358" s="18">
        <v>2917852</v>
      </c>
      <c r="J12358" s="18">
        <v>5144164</v>
      </c>
      <c r="K12358" s="18">
        <v>5914551</v>
      </c>
      <c r="M12358" s="18">
        <v>361356</v>
      </c>
    </row>
    <row r="12359" spans="1:13" hidden="1" x14ac:dyDescent="0.25">
      <c r="A12359">
        <v>890904005</v>
      </c>
      <c r="B12359" t="s">
        <v>10169</v>
      </c>
      <c r="C12359" t="s">
        <v>1625</v>
      </c>
      <c r="D12359" s="20">
        <v>43830</v>
      </c>
      <c r="E12359" t="s">
        <v>1236</v>
      </c>
      <c r="F12359" t="s">
        <v>12</v>
      </c>
      <c r="G12359" s="18">
        <v>8357896</v>
      </c>
      <c r="H12359" s="18">
        <v>9461921</v>
      </c>
      <c r="I12359" s="18">
        <v>6575948</v>
      </c>
      <c r="J12359" s="18">
        <v>6575948</v>
      </c>
      <c r="K12359" s="18">
        <v>2885973</v>
      </c>
      <c r="L12359" s="18">
        <v>199693</v>
      </c>
      <c r="M12359" s="18">
        <v>171674</v>
      </c>
    </row>
    <row r="12360" spans="1:13" hidden="1" x14ac:dyDescent="0.25">
      <c r="A12360">
        <v>900130567</v>
      </c>
      <c r="B12360" t="s">
        <v>10170</v>
      </c>
      <c r="C12360" t="s">
        <v>154</v>
      </c>
      <c r="D12360" s="20">
        <v>43830</v>
      </c>
      <c r="E12360" t="s">
        <v>1236</v>
      </c>
      <c r="F12360" t="s">
        <v>12</v>
      </c>
      <c r="G12360" s="18">
        <v>3921016</v>
      </c>
      <c r="H12360" s="18">
        <v>4216295</v>
      </c>
      <c r="I12360" s="18">
        <v>2513977</v>
      </c>
      <c r="J12360" s="18">
        <v>3026757</v>
      </c>
      <c r="K12360" s="18">
        <v>1189538</v>
      </c>
      <c r="L12360" s="18">
        <v>170274</v>
      </c>
      <c r="M12360" s="18">
        <v>169109</v>
      </c>
    </row>
    <row r="12361" spans="1:13" hidden="1" x14ac:dyDescent="0.25">
      <c r="A12361">
        <v>901014430</v>
      </c>
      <c r="B12361" t="s">
        <v>10171</v>
      </c>
      <c r="C12361" t="s">
        <v>29</v>
      </c>
      <c r="D12361" s="20">
        <v>43830</v>
      </c>
      <c r="E12361" t="s">
        <v>1236</v>
      </c>
      <c r="F12361" t="s">
        <v>12</v>
      </c>
      <c r="G12361" s="18">
        <v>1113396</v>
      </c>
      <c r="H12361" s="18">
        <v>14788713</v>
      </c>
      <c r="I12361" s="18">
        <v>109256</v>
      </c>
      <c r="J12361" s="18">
        <v>109256</v>
      </c>
      <c r="K12361" s="18">
        <v>14679457</v>
      </c>
      <c r="M12361" s="18">
        <v>502413</v>
      </c>
    </row>
    <row r="12362" spans="1:13" hidden="1" x14ac:dyDescent="0.25">
      <c r="A12362">
        <v>812007725</v>
      </c>
      <c r="B12362" t="s">
        <v>10172</v>
      </c>
      <c r="C12362" t="s">
        <v>2629</v>
      </c>
      <c r="D12362" s="20">
        <v>43830</v>
      </c>
      <c r="E12362" t="s">
        <v>1236</v>
      </c>
      <c r="F12362" t="s">
        <v>12</v>
      </c>
      <c r="G12362" s="18">
        <v>3207359</v>
      </c>
      <c r="H12362" s="18">
        <v>10095647</v>
      </c>
      <c r="I12362" s="18">
        <v>331825</v>
      </c>
      <c r="J12362" s="18">
        <v>369862</v>
      </c>
      <c r="K12362" s="18">
        <v>9725785</v>
      </c>
      <c r="M12362" s="18">
        <v>90097</v>
      </c>
    </row>
    <row r="12363" spans="1:13" hidden="1" x14ac:dyDescent="0.25">
      <c r="A12363">
        <v>900171033</v>
      </c>
      <c r="B12363" t="s">
        <v>10173</v>
      </c>
      <c r="C12363" t="s">
        <v>23</v>
      </c>
      <c r="D12363" s="20">
        <v>43830</v>
      </c>
      <c r="E12363" t="s">
        <v>1236</v>
      </c>
      <c r="F12363" t="s">
        <v>12</v>
      </c>
      <c r="G12363" s="18">
        <v>2585059</v>
      </c>
      <c r="H12363" s="18">
        <v>2758638</v>
      </c>
      <c r="I12363" s="18">
        <v>964543</v>
      </c>
      <c r="J12363" s="18">
        <v>1783713</v>
      </c>
      <c r="K12363" s="18">
        <v>974925</v>
      </c>
      <c r="L12363" s="18">
        <v>45870</v>
      </c>
      <c r="M12363" s="18">
        <v>49266</v>
      </c>
    </row>
    <row r="12364" spans="1:13" hidden="1" x14ac:dyDescent="0.25">
      <c r="A12364">
        <v>800041339</v>
      </c>
      <c r="B12364" t="s">
        <v>10174</v>
      </c>
      <c r="C12364" t="s">
        <v>297</v>
      </c>
      <c r="D12364" s="20">
        <v>43830</v>
      </c>
      <c r="E12364" t="s">
        <v>1236</v>
      </c>
      <c r="F12364" t="s">
        <v>12</v>
      </c>
      <c r="G12364" s="18">
        <v>1556031</v>
      </c>
      <c r="H12364" s="18">
        <v>5627294</v>
      </c>
      <c r="I12364" s="18">
        <v>881453</v>
      </c>
      <c r="J12364" s="18">
        <v>1868770</v>
      </c>
      <c r="K12364" s="18">
        <v>3758524</v>
      </c>
      <c r="L12364" s="18">
        <v>92970</v>
      </c>
      <c r="M12364" s="18">
        <v>205693</v>
      </c>
    </row>
    <row r="12365" spans="1:13" hidden="1" x14ac:dyDescent="0.25">
      <c r="A12365">
        <v>811043631</v>
      </c>
      <c r="B12365" t="s">
        <v>10175</v>
      </c>
      <c r="C12365" t="s">
        <v>40</v>
      </c>
      <c r="D12365" s="20">
        <v>43830</v>
      </c>
      <c r="E12365" t="s">
        <v>1236</v>
      </c>
      <c r="F12365" t="s">
        <v>12</v>
      </c>
      <c r="G12365" s="18">
        <v>567254</v>
      </c>
      <c r="H12365" s="18">
        <v>952309</v>
      </c>
      <c r="I12365" s="18">
        <v>546</v>
      </c>
      <c r="J12365" s="18">
        <v>546</v>
      </c>
      <c r="K12365" s="18">
        <v>951763</v>
      </c>
      <c r="L12365" s="18">
        <v>643</v>
      </c>
      <c r="M12365" s="18">
        <v>-4257</v>
      </c>
    </row>
    <row r="12366" spans="1:13" hidden="1" x14ac:dyDescent="0.25">
      <c r="A12366">
        <v>900578230</v>
      </c>
      <c r="B12366" t="s">
        <v>10176</v>
      </c>
      <c r="C12366" t="s">
        <v>853</v>
      </c>
      <c r="D12366" s="20">
        <v>43830</v>
      </c>
      <c r="E12366" t="s">
        <v>1236</v>
      </c>
      <c r="F12366" t="s">
        <v>12</v>
      </c>
      <c r="G12366" s="18">
        <v>1627435</v>
      </c>
      <c r="H12366" s="18">
        <v>2602727</v>
      </c>
      <c r="I12366" s="18">
        <v>1227996</v>
      </c>
      <c r="J12366" s="18">
        <v>1332591</v>
      </c>
      <c r="K12366" s="18">
        <v>1270136</v>
      </c>
      <c r="M12366" s="18">
        <v>131692</v>
      </c>
    </row>
    <row r="12367" spans="1:13" hidden="1" x14ac:dyDescent="0.25">
      <c r="A12367">
        <v>811025837</v>
      </c>
      <c r="B12367" t="s">
        <v>10177</v>
      </c>
      <c r="C12367" t="s">
        <v>48</v>
      </c>
      <c r="D12367" s="20">
        <v>43830</v>
      </c>
      <c r="E12367" t="s">
        <v>1236</v>
      </c>
      <c r="F12367" t="s">
        <v>12</v>
      </c>
      <c r="G12367" s="18">
        <v>3179106</v>
      </c>
      <c r="H12367" s="18">
        <v>3748430</v>
      </c>
      <c r="I12367" s="18">
        <v>2065737</v>
      </c>
      <c r="J12367" s="18">
        <v>2065737</v>
      </c>
      <c r="K12367" s="18">
        <v>1682693</v>
      </c>
      <c r="L12367" s="18">
        <v>46529</v>
      </c>
      <c r="M12367" s="18">
        <v>-185110</v>
      </c>
    </row>
    <row r="12368" spans="1:13" hidden="1" x14ac:dyDescent="0.25">
      <c r="A12368">
        <v>900577633</v>
      </c>
      <c r="B12368" t="s">
        <v>10178</v>
      </c>
      <c r="C12368" t="s">
        <v>65</v>
      </c>
      <c r="D12368" s="20">
        <v>43830</v>
      </c>
      <c r="E12368" t="s">
        <v>1236</v>
      </c>
      <c r="F12368" t="s">
        <v>12</v>
      </c>
      <c r="G12368" s="18">
        <v>661745</v>
      </c>
      <c r="H12368" s="18">
        <v>102652645</v>
      </c>
      <c r="I12368" s="18">
        <v>1508592</v>
      </c>
      <c r="J12368" s="18">
        <v>1508592</v>
      </c>
      <c r="K12368" s="18">
        <v>101144053</v>
      </c>
      <c r="L12368" s="18">
        <v>8022</v>
      </c>
      <c r="M12368" s="18">
        <v>1479400</v>
      </c>
    </row>
    <row r="12369" spans="1:13" hidden="1" x14ac:dyDescent="0.25">
      <c r="A12369">
        <v>860056039</v>
      </c>
      <c r="B12369" t="s">
        <v>10179</v>
      </c>
      <c r="C12369" t="s">
        <v>29</v>
      </c>
      <c r="D12369" s="20">
        <v>43830</v>
      </c>
      <c r="E12369" t="s">
        <v>1236</v>
      </c>
      <c r="F12369" t="s">
        <v>12</v>
      </c>
      <c r="G12369" s="18">
        <v>707748</v>
      </c>
      <c r="H12369" s="18">
        <v>12032915</v>
      </c>
      <c r="I12369" s="18">
        <v>252076</v>
      </c>
      <c r="J12369" s="18">
        <v>252076</v>
      </c>
      <c r="K12369" s="18">
        <v>11780839</v>
      </c>
      <c r="M12369" s="18">
        <v>230123</v>
      </c>
    </row>
    <row r="12370" spans="1:13" hidden="1" x14ac:dyDescent="0.25">
      <c r="A12370">
        <v>830510194</v>
      </c>
      <c r="B12370" t="s">
        <v>10180</v>
      </c>
      <c r="C12370" t="s">
        <v>354</v>
      </c>
      <c r="D12370" s="20">
        <v>43830</v>
      </c>
      <c r="E12370" t="s">
        <v>1236</v>
      </c>
      <c r="F12370" t="s">
        <v>12</v>
      </c>
      <c r="G12370" s="18">
        <v>1217689</v>
      </c>
      <c r="H12370" s="18">
        <v>1313867</v>
      </c>
      <c r="I12370" s="18">
        <v>936964</v>
      </c>
      <c r="J12370" s="18">
        <v>1184111</v>
      </c>
      <c r="K12370" s="18">
        <v>129756</v>
      </c>
      <c r="L12370" s="18">
        <v>133094</v>
      </c>
      <c r="M12370" s="18">
        <v>-159008</v>
      </c>
    </row>
    <row r="12371" spans="1:13" hidden="1" x14ac:dyDescent="0.25">
      <c r="A12371">
        <v>900525831</v>
      </c>
      <c r="B12371" t="s">
        <v>10181</v>
      </c>
      <c r="C12371" t="s">
        <v>162</v>
      </c>
      <c r="D12371" s="20">
        <v>43830</v>
      </c>
      <c r="E12371" t="s">
        <v>1236</v>
      </c>
      <c r="F12371" t="s">
        <v>12</v>
      </c>
      <c r="G12371" s="18">
        <v>2379641</v>
      </c>
      <c r="H12371" s="18">
        <v>2379641</v>
      </c>
      <c r="I12371" s="18">
        <v>2201913</v>
      </c>
      <c r="J12371" s="18">
        <v>2201913</v>
      </c>
      <c r="K12371" s="18">
        <v>177728</v>
      </c>
      <c r="L12371" s="18">
        <v>0</v>
      </c>
      <c r="M12371" s="18">
        <v>0</v>
      </c>
    </row>
    <row r="12372" spans="1:13" hidden="1" x14ac:dyDescent="0.25">
      <c r="A12372">
        <v>900603535</v>
      </c>
      <c r="B12372" t="s">
        <v>10182</v>
      </c>
      <c r="C12372" t="s">
        <v>220</v>
      </c>
      <c r="D12372" s="20">
        <v>43830</v>
      </c>
      <c r="E12372" t="s">
        <v>1236</v>
      </c>
      <c r="F12372" t="s">
        <v>12</v>
      </c>
      <c r="G12372" s="18">
        <v>2818673</v>
      </c>
      <c r="H12372" s="18">
        <v>2844903</v>
      </c>
      <c r="I12372" s="18">
        <v>1264489</v>
      </c>
      <c r="J12372" s="18">
        <v>1916399</v>
      </c>
      <c r="K12372" s="18">
        <v>928504</v>
      </c>
      <c r="L12372" s="18">
        <v>229516</v>
      </c>
      <c r="M12372" s="18">
        <v>45344</v>
      </c>
    </row>
    <row r="12373" spans="1:13" hidden="1" x14ac:dyDescent="0.25">
      <c r="A12373">
        <v>900042543</v>
      </c>
      <c r="B12373" t="s">
        <v>10183</v>
      </c>
      <c r="C12373" t="s">
        <v>853</v>
      </c>
      <c r="D12373" s="20">
        <v>43830</v>
      </c>
      <c r="E12373" t="s">
        <v>1236</v>
      </c>
      <c r="F12373" t="s">
        <v>12</v>
      </c>
      <c r="G12373" s="18">
        <v>5268196</v>
      </c>
      <c r="H12373" s="18">
        <v>9627298</v>
      </c>
      <c r="I12373" s="18">
        <v>1439453</v>
      </c>
      <c r="J12373" s="18">
        <v>1539715</v>
      </c>
      <c r="K12373" s="18">
        <v>8087583</v>
      </c>
      <c r="L12373" s="18">
        <v>32650</v>
      </c>
      <c r="M12373" s="18">
        <v>1064855</v>
      </c>
    </row>
    <row r="12374" spans="1:13" hidden="1" x14ac:dyDescent="0.25">
      <c r="A12374">
        <v>860533535</v>
      </c>
      <c r="B12374" t="s">
        <v>10184</v>
      </c>
      <c r="C12374" t="s">
        <v>1136</v>
      </c>
      <c r="D12374" s="20">
        <v>43830</v>
      </c>
      <c r="E12374" t="s">
        <v>1236</v>
      </c>
      <c r="F12374" t="s">
        <v>12</v>
      </c>
      <c r="G12374" s="18">
        <v>781899</v>
      </c>
      <c r="H12374" s="18">
        <v>3455107</v>
      </c>
      <c r="I12374" s="18">
        <v>176277</v>
      </c>
      <c r="J12374" s="18">
        <v>476344</v>
      </c>
      <c r="K12374" s="18">
        <v>2978763</v>
      </c>
      <c r="L12374" s="18">
        <v>5452</v>
      </c>
      <c r="M12374" s="18">
        <v>109380</v>
      </c>
    </row>
    <row r="12375" spans="1:13" hidden="1" x14ac:dyDescent="0.25">
      <c r="A12375">
        <v>800170229</v>
      </c>
      <c r="B12375" t="s">
        <v>10185</v>
      </c>
      <c r="C12375" t="s">
        <v>1212</v>
      </c>
      <c r="D12375" s="20">
        <v>43830</v>
      </c>
      <c r="E12375" t="s">
        <v>1236</v>
      </c>
      <c r="F12375" t="s">
        <v>12</v>
      </c>
      <c r="G12375" s="18">
        <v>2337052</v>
      </c>
      <c r="H12375" s="18">
        <v>3803580</v>
      </c>
      <c r="I12375" s="18">
        <v>263127</v>
      </c>
      <c r="J12375" s="18">
        <v>657606</v>
      </c>
      <c r="K12375" s="18">
        <v>3145974</v>
      </c>
      <c r="L12375" s="18">
        <v>135631</v>
      </c>
      <c r="M12375" s="18">
        <v>208800</v>
      </c>
    </row>
    <row r="12376" spans="1:13" hidden="1" x14ac:dyDescent="0.25">
      <c r="A12376">
        <v>800048238</v>
      </c>
      <c r="B12376" t="s">
        <v>10186</v>
      </c>
      <c r="C12376" t="s">
        <v>29</v>
      </c>
      <c r="D12376" s="20">
        <v>43830</v>
      </c>
      <c r="E12376" t="s">
        <v>1236</v>
      </c>
      <c r="F12376" t="s">
        <v>12</v>
      </c>
      <c r="G12376" s="18">
        <v>2660068</v>
      </c>
      <c r="H12376" s="18">
        <v>4340088</v>
      </c>
      <c r="I12376" s="18">
        <v>668896</v>
      </c>
      <c r="J12376" s="18">
        <v>668896</v>
      </c>
      <c r="K12376" s="18">
        <v>3671192</v>
      </c>
      <c r="L12376" s="18">
        <v>17225</v>
      </c>
      <c r="M12376" s="18">
        <v>768176</v>
      </c>
    </row>
    <row r="12377" spans="1:13" hidden="1" x14ac:dyDescent="0.25">
      <c r="A12377">
        <v>890921565</v>
      </c>
      <c r="B12377" t="s">
        <v>10187</v>
      </c>
      <c r="C12377" t="s">
        <v>717</v>
      </c>
      <c r="D12377" s="20">
        <v>43830</v>
      </c>
      <c r="E12377" t="s">
        <v>1236</v>
      </c>
      <c r="F12377" t="s">
        <v>12</v>
      </c>
      <c r="G12377" s="18">
        <v>5348747</v>
      </c>
      <c r="H12377" s="18">
        <v>12199165</v>
      </c>
      <c r="I12377" s="18">
        <v>39011</v>
      </c>
      <c r="J12377" s="18">
        <v>2126356</v>
      </c>
      <c r="K12377" s="18">
        <v>10072809</v>
      </c>
      <c r="M12377" s="18">
        <v>783551</v>
      </c>
    </row>
    <row r="12378" spans="1:13" hidden="1" x14ac:dyDescent="0.25">
      <c r="A12378">
        <v>900309334</v>
      </c>
      <c r="B12378" t="s">
        <v>10188</v>
      </c>
      <c r="C12378" t="s">
        <v>327</v>
      </c>
      <c r="D12378" s="20">
        <v>43830</v>
      </c>
      <c r="E12378" t="s">
        <v>1236</v>
      </c>
      <c r="F12378" t="s">
        <v>12</v>
      </c>
      <c r="G12378" s="18">
        <v>0</v>
      </c>
      <c r="H12378" s="18">
        <v>13939699</v>
      </c>
      <c r="I12378" s="18">
        <v>19225</v>
      </c>
      <c r="J12378" s="18">
        <v>19225</v>
      </c>
      <c r="K12378" s="18">
        <v>13920474</v>
      </c>
      <c r="M12378" s="18">
        <v>3184119</v>
      </c>
    </row>
    <row r="12379" spans="1:13" hidden="1" x14ac:dyDescent="0.25">
      <c r="A12379">
        <v>900867041</v>
      </c>
      <c r="B12379" t="s">
        <v>10189</v>
      </c>
      <c r="C12379" t="s">
        <v>45</v>
      </c>
      <c r="D12379" s="20">
        <v>43830</v>
      </c>
      <c r="E12379" t="s">
        <v>1236</v>
      </c>
      <c r="F12379" t="s">
        <v>12</v>
      </c>
      <c r="G12379" s="18">
        <v>453064</v>
      </c>
      <c r="H12379" s="18">
        <v>458456</v>
      </c>
      <c r="I12379" s="18">
        <v>1363622</v>
      </c>
      <c r="J12379" s="18">
        <v>1363622</v>
      </c>
      <c r="K12379" s="18">
        <v>-905166</v>
      </c>
      <c r="L12379" s="18">
        <v>11636</v>
      </c>
      <c r="M12379" s="18">
        <v>-27680</v>
      </c>
    </row>
    <row r="12380" spans="1:13" hidden="1" x14ac:dyDescent="0.25">
      <c r="A12380">
        <v>860510538</v>
      </c>
      <c r="B12380" t="s">
        <v>10190</v>
      </c>
      <c r="C12380" t="s">
        <v>19</v>
      </c>
      <c r="D12380" s="20">
        <v>43830</v>
      </c>
      <c r="E12380" t="s">
        <v>1236</v>
      </c>
      <c r="F12380" t="s">
        <v>12</v>
      </c>
      <c r="G12380" s="18">
        <v>155272855</v>
      </c>
      <c r="H12380" s="18">
        <v>160162689</v>
      </c>
      <c r="I12380" s="18">
        <v>18849641</v>
      </c>
      <c r="J12380" s="18">
        <v>19118861</v>
      </c>
      <c r="K12380" s="18">
        <v>141043828</v>
      </c>
      <c r="L12380" s="18">
        <v>0</v>
      </c>
      <c r="M12380" s="18">
        <v>-597499</v>
      </c>
    </row>
    <row r="12381" spans="1:13" hidden="1" x14ac:dyDescent="0.25">
      <c r="A12381">
        <v>900274444</v>
      </c>
      <c r="B12381" t="s">
        <v>10191</v>
      </c>
      <c r="C12381" t="s">
        <v>210</v>
      </c>
      <c r="D12381" s="20">
        <v>43830</v>
      </c>
      <c r="E12381" t="s">
        <v>1236</v>
      </c>
      <c r="F12381" t="s">
        <v>12</v>
      </c>
      <c r="G12381" s="18">
        <v>1395349</v>
      </c>
      <c r="H12381" s="18">
        <v>3234564</v>
      </c>
      <c r="I12381" s="18">
        <v>458990</v>
      </c>
      <c r="J12381" s="18">
        <v>486380</v>
      </c>
      <c r="K12381" s="18">
        <v>2748184</v>
      </c>
      <c r="L12381" s="18">
        <v>25963</v>
      </c>
      <c r="M12381" s="18">
        <v>833126</v>
      </c>
    </row>
    <row r="12382" spans="1:13" hidden="1" x14ac:dyDescent="0.25">
      <c r="A12382">
        <v>890904530</v>
      </c>
      <c r="B12382" t="s">
        <v>10192</v>
      </c>
      <c r="C12382" t="s">
        <v>29</v>
      </c>
      <c r="D12382" s="20">
        <v>43830</v>
      </c>
      <c r="E12382" t="s">
        <v>1236</v>
      </c>
      <c r="F12382" t="s">
        <v>12</v>
      </c>
      <c r="G12382" s="18">
        <v>7545694</v>
      </c>
      <c r="H12382" s="18">
        <v>18870974</v>
      </c>
      <c r="I12382" s="18">
        <v>461223</v>
      </c>
      <c r="J12382" s="18">
        <v>4181067</v>
      </c>
      <c r="K12382" s="18">
        <v>14689907</v>
      </c>
      <c r="M12382" s="18">
        <v>-354432</v>
      </c>
    </row>
    <row r="12383" spans="1:13" hidden="1" x14ac:dyDescent="0.25">
      <c r="A12383">
        <v>900528835</v>
      </c>
      <c r="B12383" t="s">
        <v>10193</v>
      </c>
      <c r="C12383" t="s">
        <v>48</v>
      </c>
      <c r="D12383" s="20">
        <v>43830</v>
      </c>
      <c r="E12383" t="s">
        <v>1236</v>
      </c>
      <c r="F12383" t="s">
        <v>12</v>
      </c>
      <c r="G12383" s="18">
        <v>4934096</v>
      </c>
      <c r="H12383" s="18">
        <v>5758396</v>
      </c>
      <c r="I12383" s="18">
        <v>2135003</v>
      </c>
      <c r="J12383" s="18">
        <v>3661929</v>
      </c>
      <c r="K12383" s="18">
        <v>2096467</v>
      </c>
      <c r="L12383" s="18">
        <v>134051</v>
      </c>
      <c r="M12383" s="18">
        <v>250441</v>
      </c>
    </row>
    <row r="12384" spans="1:13" hidden="1" x14ac:dyDescent="0.25">
      <c r="A12384">
        <v>900557235</v>
      </c>
      <c r="B12384" t="s">
        <v>10194</v>
      </c>
      <c r="C12384" t="s">
        <v>836</v>
      </c>
      <c r="D12384" s="20">
        <v>43830</v>
      </c>
      <c r="E12384" t="s">
        <v>1236</v>
      </c>
      <c r="F12384" t="s">
        <v>12</v>
      </c>
      <c r="G12384" s="18">
        <v>14504884</v>
      </c>
      <c r="H12384" s="18">
        <v>14700452</v>
      </c>
      <c r="I12384" s="18">
        <v>13314469</v>
      </c>
      <c r="J12384" s="18">
        <v>13314469</v>
      </c>
      <c r="K12384" s="18">
        <v>1385983</v>
      </c>
      <c r="L12384" s="18">
        <v>504987</v>
      </c>
      <c r="M12384" s="18">
        <v>636719</v>
      </c>
    </row>
    <row r="12385" spans="1:13" hidden="1" x14ac:dyDescent="0.25">
      <c r="A12385">
        <v>800041642</v>
      </c>
      <c r="B12385" t="s">
        <v>10195</v>
      </c>
      <c r="C12385" t="s">
        <v>203</v>
      </c>
      <c r="D12385" s="20">
        <v>43830</v>
      </c>
      <c r="E12385" t="s">
        <v>1236</v>
      </c>
      <c r="F12385" t="s">
        <v>12</v>
      </c>
      <c r="G12385" s="18">
        <v>6643355</v>
      </c>
      <c r="H12385" s="18">
        <v>40793279</v>
      </c>
      <c r="I12385" s="18">
        <v>4853068</v>
      </c>
      <c r="J12385" s="18">
        <v>17123783</v>
      </c>
      <c r="K12385" s="18">
        <v>23669496</v>
      </c>
      <c r="L12385" s="18">
        <v>1080529</v>
      </c>
      <c r="M12385" s="18">
        <v>603556</v>
      </c>
    </row>
    <row r="12386" spans="1:13" hidden="1" x14ac:dyDescent="0.25">
      <c r="A12386">
        <v>860027136</v>
      </c>
      <c r="B12386" t="s">
        <v>10196</v>
      </c>
      <c r="C12386" t="s">
        <v>954</v>
      </c>
      <c r="D12386" s="20">
        <v>43830</v>
      </c>
      <c r="E12386" t="s">
        <v>1236</v>
      </c>
      <c r="F12386" t="s">
        <v>12</v>
      </c>
      <c r="G12386" s="18">
        <v>61434724</v>
      </c>
      <c r="H12386" s="18">
        <v>309886349</v>
      </c>
      <c r="I12386" s="18">
        <v>58725307</v>
      </c>
      <c r="J12386" s="18">
        <v>309029557</v>
      </c>
      <c r="K12386" s="18">
        <v>856792</v>
      </c>
      <c r="M12386" s="18">
        <v>-19296175</v>
      </c>
    </row>
    <row r="12387" spans="1:13" hidden="1" x14ac:dyDescent="0.25">
      <c r="A12387">
        <v>901024936</v>
      </c>
      <c r="B12387" t="s">
        <v>10197</v>
      </c>
      <c r="C12387" t="s">
        <v>29</v>
      </c>
      <c r="D12387" s="20">
        <v>43830</v>
      </c>
      <c r="E12387" t="s">
        <v>1236</v>
      </c>
      <c r="F12387" t="s">
        <v>12</v>
      </c>
      <c r="G12387" s="18">
        <v>3929485</v>
      </c>
      <c r="H12387" s="18">
        <v>128664464</v>
      </c>
      <c r="I12387" s="18">
        <v>71941</v>
      </c>
      <c r="J12387" s="18">
        <v>71941</v>
      </c>
      <c r="K12387" s="18">
        <v>128592523</v>
      </c>
      <c r="L12387" s="18">
        <v>66769</v>
      </c>
      <c r="M12387" s="18">
        <v>175525</v>
      </c>
    </row>
    <row r="12388" spans="1:13" hidden="1" x14ac:dyDescent="0.25">
      <c r="A12388">
        <v>830051519</v>
      </c>
      <c r="B12388" t="s">
        <v>10198</v>
      </c>
      <c r="C12388" t="s">
        <v>593</v>
      </c>
      <c r="D12388" s="20">
        <v>43830</v>
      </c>
      <c r="E12388" t="s">
        <v>1236</v>
      </c>
      <c r="F12388" t="s">
        <v>12</v>
      </c>
      <c r="G12388" s="18">
        <v>8971764</v>
      </c>
      <c r="H12388" s="18">
        <v>11366171</v>
      </c>
      <c r="I12388" s="18">
        <v>3220674</v>
      </c>
      <c r="J12388" s="18">
        <v>3220674</v>
      </c>
      <c r="K12388" s="18">
        <v>8145497</v>
      </c>
      <c r="L12388" s="18">
        <v>130721</v>
      </c>
      <c r="M12388" s="18">
        <v>494711</v>
      </c>
    </row>
    <row r="12389" spans="1:13" hidden="1" x14ac:dyDescent="0.25">
      <c r="A12389">
        <v>830111934</v>
      </c>
      <c r="B12389" t="s">
        <v>10199</v>
      </c>
      <c r="C12389" t="s">
        <v>29</v>
      </c>
      <c r="D12389" s="20">
        <v>43830</v>
      </c>
      <c r="E12389" t="s">
        <v>1236</v>
      </c>
      <c r="F12389" t="s">
        <v>12</v>
      </c>
      <c r="G12389" s="18">
        <v>3353901</v>
      </c>
      <c r="H12389" s="18">
        <v>9201452</v>
      </c>
      <c r="I12389" s="18">
        <v>87387</v>
      </c>
      <c r="J12389" s="18">
        <v>4858917</v>
      </c>
      <c r="K12389" s="18">
        <v>4342535</v>
      </c>
      <c r="M12389" s="18">
        <v>153297</v>
      </c>
    </row>
    <row r="12390" spans="1:13" hidden="1" x14ac:dyDescent="0.25">
      <c r="A12390">
        <v>804002840</v>
      </c>
      <c r="B12390" t="s">
        <v>10200</v>
      </c>
      <c r="C12390" t="s">
        <v>650</v>
      </c>
      <c r="D12390" s="20">
        <v>43830</v>
      </c>
      <c r="E12390" t="s">
        <v>1236</v>
      </c>
      <c r="F12390" t="s">
        <v>12</v>
      </c>
      <c r="G12390" s="18">
        <v>4838134</v>
      </c>
      <c r="H12390" s="18">
        <v>8135089</v>
      </c>
      <c r="I12390" s="18">
        <v>3632347</v>
      </c>
      <c r="J12390" s="18">
        <v>6658137</v>
      </c>
      <c r="K12390" s="18">
        <v>1476952</v>
      </c>
      <c r="L12390" s="18">
        <v>817704</v>
      </c>
      <c r="M12390" s="18">
        <v>491856</v>
      </c>
    </row>
    <row r="12391" spans="1:13" hidden="1" x14ac:dyDescent="0.25">
      <c r="A12391">
        <v>890208464</v>
      </c>
      <c r="B12391" t="s">
        <v>10201</v>
      </c>
      <c r="C12391" t="s">
        <v>65</v>
      </c>
      <c r="D12391" s="20">
        <v>43830</v>
      </c>
      <c r="E12391" t="s">
        <v>1236</v>
      </c>
      <c r="F12391" t="s">
        <v>12</v>
      </c>
      <c r="G12391" s="18">
        <v>1028208</v>
      </c>
      <c r="H12391" s="18">
        <v>1674329</v>
      </c>
      <c r="I12391" s="18">
        <v>1093159</v>
      </c>
      <c r="J12391" s="18">
        <v>1093159</v>
      </c>
      <c r="K12391" s="18">
        <v>581170</v>
      </c>
      <c r="L12391" s="18">
        <v>6763</v>
      </c>
      <c r="M12391" s="18">
        <v>-10494</v>
      </c>
    </row>
    <row r="12392" spans="1:13" hidden="1" x14ac:dyDescent="0.25">
      <c r="A12392">
        <v>900634238</v>
      </c>
      <c r="B12392" t="s">
        <v>10202</v>
      </c>
      <c r="C12392" t="s">
        <v>87</v>
      </c>
      <c r="D12392" s="20">
        <v>43830</v>
      </c>
      <c r="E12392" t="s">
        <v>1236</v>
      </c>
      <c r="F12392" t="s">
        <v>12</v>
      </c>
      <c r="G12392" s="18">
        <v>1037992</v>
      </c>
      <c r="H12392" s="18">
        <v>1054616</v>
      </c>
      <c r="I12392" s="18">
        <v>826641</v>
      </c>
      <c r="J12392" s="18">
        <v>853289</v>
      </c>
      <c r="K12392" s="18">
        <v>201327</v>
      </c>
      <c r="L12392" s="18">
        <v>88062</v>
      </c>
      <c r="M12392" s="18">
        <v>483393</v>
      </c>
    </row>
    <row r="12393" spans="1:13" hidden="1" x14ac:dyDescent="0.25">
      <c r="A12393">
        <v>809012233</v>
      </c>
      <c r="B12393" t="s">
        <v>10203</v>
      </c>
      <c r="C12393" t="s">
        <v>681</v>
      </c>
      <c r="D12393" s="20">
        <v>43830</v>
      </c>
      <c r="E12393" t="s">
        <v>1236</v>
      </c>
      <c r="F12393" t="s">
        <v>12</v>
      </c>
      <c r="G12393" s="18">
        <v>4657434</v>
      </c>
      <c r="H12393" s="18">
        <v>6372507</v>
      </c>
      <c r="I12393" s="18">
        <v>1904650</v>
      </c>
      <c r="J12393" s="18">
        <v>3613072</v>
      </c>
      <c r="K12393" s="18">
        <v>2759435</v>
      </c>
      <c r="L12393" s="18">
        <v>306616</v>
      </c>
      <c r="M12393" s="18">
        <v>-163622</v>
      </c>
    </row>
    <row r="12394" spans="1:13" hidden="1" x14ac:dyDescent="0.25">
      <c r="A12394">
        <v>830057131</v>
      </c>
      <c r="B12394" t="s">
        <v>10204</v>
      </c>
      <c r="C12394" t="s">
        <v>830</v>
      </c>
      <c r="D12394" s="20">
        <v>43830</v>
      </c>
      <c r="E12394" t="s">
        <v>1236</v>
      </c>
      <c r="F12394" t="s">
        <v>12</v>
      </c>
      <c r="G12394" s="18">
        <v>2172206</v>
      </c>
      <c r="H12394" s="18">
        <v>2198177</v>
      </c>
      <c r="I12394" s="18">
        <v>1163017</v>
      </c>
      <c r="J12394" s="18">
        <v>1166134</v>
      </c>
      <c r="K12394" s="18">
        <v>1032043</v>
      </c>
      <c r="L12394" s="18">
        <v>110296</v>
      </c>
      <c r="M12394" s="18">
        <v>291265</v>
      </c>
    </row>
    <row r="12395" spans="1:13" hidden="1" x14ac:dyDescent="0.25">
      <c r="A12395">
        <v>860066749</v>
      </c>
      <c r="B12395" t="s">
        <v>10205</v>
      </c>
      <c r="C12395" t="s">
        <v>303</v>
      </c>
      <c r="D12395" s="20">
        <v>43830</v>
      </c>
      <c r="E12395" t="s">
        <v>1236</v>
      </c>
      <c r="F12395" t="s">
        <v>12</v>
      </c>
      <c r="G12395" s="18">
        <v>3763370</v>
      </c>
      <c r="H12395" s="18">
        <v>10056996</v>
      </c>
      <c r="I12395" s="18">
        <v>2045265</v>
      </c>
      <c r="J12395" s="18">
        <v>2060252</v>
      </c>
      <c r="K12395" s="18">
        <v>7996744</v>
      </c>
      <c r="L12395" s="18">
        <v>0</v>
      </c>
      <c r="M12395" s="18">
        <v>134325</v>
      </c>
    </row>
    <row r="12396" spans="1:13" hidden="1" x14ac:dyDescent="0.25">
      <c r="A12396">
        <v>900187761</v>
      </c>
      <c r="B12396" t="s">
        <v>10206</v>
      </c>
      <c r="C12396" t="s">
        <v>4445</v>
      </c>
      <c r="D12396" s="20">
        <v>43830</v>
      </c>
      <c r="E12396" t="s">
        <v>1236</v>
      </c>
      <c r="F12396" t="s">
        <v>12</v>
      </c>
      <c r="G12396" s="18">
        <v>1310613</v>
      </c>
      <c r="H12396" s="18">
        <v>1833145</v>
      </c>
      <c r="I12396" s="18">
        <v>517509</v>
      </c>
      <c r="J12396" s="18">
        <v>785844</v>
      </c>
      <c r="K12396" s="18">
        <v>1047301</v>
      </c>
      <c r="L12396" s="18">
        <v>103431</v>
      </c>
      <c r="M12396" s="18">
        <v>106172</v>
      </c>
    </row>
    <row r="12397" spans="1:13" hidden="1" x14ac:dyDescent="0.25">
      <c r="A12397">
        <v>800088933</v>
      </c>
      <c r="B12397" t="s">
        <v>10207</v>
      </c>
      <c r="C12397" t="s">
        <v>207</v>
      </c>
      <c r="D12397" s="20">
        <v>43830</v>
      </c>
      <c r="E12397" t="s">
        <v>1236</v>
      </c>
      <c r="F12397" t="s">
        <v>12</v>
      </c>
      <c r="G12397" s="18">
        <v>931980</v>
      </c>
      <c r="H12397" s="18">
        <v>39825297</v>
      </c>
      <c r="I12397" s="18">
        <v>115112</v>
      </c>
      <c r="J12397" s="18">
        <v>158163</v>
      </c>
      <c r="K12397" s="18">
        <v>39667134</v>
      </c>
      <c r="L12397" s="18">
        <v>4259</v>
      </c>
      <c r="M12397" s="18">
        <v>185526</v>
      </c>
    </row>
    <row r="12398" spans="1:13" hidden="1" x14ac:dyDescent="0.25">
      <c r="A12398">
        <v>805014131</v>
      </c>
      <c r="B12398" t="s">
        <v>10208</v>
      </c>
      <c r="C12398" t="s">
        <v>29</v>
      </c>
      <c r="D12398" s="20">
        <v>43830</v>
      </c>
      <c r="E12398" t="s">
        <v>1236</v>
      </c>
      <c r="F12398" t="s">
        <v>12</v>
      </c>
      <c r="G12398" s="18">
        <v>2048683</v>
      </c>
      <c r="H12398" s="18">
        <v>3613989</v>
      </c>
      <c r="I12398" s="18">
        <v>2141261</v>
      </c>
      <c r="J12398" s="18">
        <v>2809958</v>
      </c>
      <c r="K12398" s="18">
        <v>804031</v>
      </c>
      <c r="M12398" s="18">
        <v>17327</v>
      </c>
    </row>
    <row r="12399" spans="1:13" hidden="1" x14ac:dyDescent="0.25">
      <c r="A12399">
        <v>901167934</v>
      </c>
      <c r="B12399" t="s">
        <v>10209</v>
      </c>
      <c r="C12399" t="s">
        <v>90</v>
      </c>
      <c r="D12399" s="20">
        <v>43830</v>
      </c>
      <c r="E12399" t="s">
        <v>1236</v>
      </c>
      <c r="F12399" t="s">
        <v>12</v>
      </c>
      <c r="G12399" s="18">
        <v>2650848</v>
      </c>
      <c r="H12399" s="18">
        <v>9494901</v>
      </c>
      <c r="I12399" s="18">
        <v>5319524</v>
      </c>
      <c r="J12399" s="18">
        <v>7255456</v>
      </c>
      <c r="K12399" s="18">
        <v>2239445</v>
      </c>
      <c r="L12399" s="18">
        <v>800411</v>
      </c>
      <c r="M12399" s="18">
        <v>-1797827</v>
      </c>
    </row>
    <row r="12400" spans="1:13" hidden="1" x14ac:dyDescent="0.25">
      <c r="A12400">
        <v>900751424</v>
      </c>
      <c r="B12400" t="s">
        <v>10210</v>
      </c>
      <c r="C12400" t="s">
        <v>29</v>
      </c>
      <c r="D12400" s="20">
        <v>43830</v>
      </c>
      <c r="E12400" t="s">
        <v>1236</v>
      </c>
      <c r="F12400" t="s">
        <v>12</v>
      </c>
      <c r="G12400" s="18">
        <v>4434372</v>
      </c>
      <c r="H12400" s="18">
        <v>7055644</v>
      </c>
      <c r="I12400" s="18">
        <v>57818</v>
      </c>
      <c r="J12400" s="18">
        <v>5222135</v>
      </c>
      <c r="K12400" s="18">
        <v>1833509</v>
      </c>
      <c r="L12400" s="18">
        <v>74985</v>
      </c>
      <c r="M12400" s="18">
        <v>251291</v>
      </c>
    </row>
    <row r="12401" spans="1:13" hidden="1" x14ac:dyDescent="0.25">
      <c r="A12401">
        <v>830017822</v>
      </c>
      <c r="B12401" t="s">
        <v>10211</v>
      </c>
      <c r="C12401" t="s">
        <v>1136</v>
      </c>
      <c r="D12401" s="20">
        <v>43830</v>
      </c>
      <c r="E12401" t="s">
        <v>1236</v>
      </c>
      <c r="F12401" t="s">
        <v>12</v>
      </c>
      <c r="G12401" s="18">
        <v>1813714</v>
      </c>
      <c r="H12401" s="18">
        <v>6067439</v>
      </c>
      <c r="I12401" s="18">
        <v>3476283</v>
      </c>
      <c r="J12401" s="18">
        <v>3555443</v>
      </c>
      <c r="K12401" s="18">
        <v>2511996</v>
      </c>
      <c r="L12401" s="18">
        <v>557416</v>
      </c>
      <c r="M12401" s="18">
        <v>-379080</v>
      </c>
    </row>
    <row r="12402" spans="1:13" hidden="1" x14ac:dyDescent="0.25">
      <c r="A12402">
        <v>900934447</v>
      </c>
      <c r="B12402" t="s">
        <v>10212</v>
      </c>
      <c r="C12402" t="s">
        <v>162</v>
      </c>
      <c r="D12402" s="20">
        <v>43830</v>
      </c>
      <c r="E12402" t="s">
        <v>1236</v>
      </c>
      <c r="F12402" t="s">
        <v>12</v>
      </c>
      <c r="G12402" s="18">
        <v>33776325</v>
      </c>
      <c r="H12402" s="18">
        <v>33776325</v>
      </c>
      <c r="I12402" s="18">
        <v>692036</v>
      </c>
      <c r="J12402" s="18">
        <v>33102657</v>
      </c>
      <c r="K12402" s="18">
        <v>673668</v>
      </c>
      <c r="L12402" s="18">
        <v>6305</v>
      </c>
      <c r="M12402" s="18">
        <v>240834</v>
      </c>
    </row>
    <row r="12403" spans="1:13" hidden="1" x14ac:dyDescent="0.25">
      <c r="A12403">
        <v>860065736</v>
      </c>
      <c r="B12403" t="s">
        <v>10213</v>
      </c>
      <c r="C12403" t="s">
        <v>129</v>
      </c>
      <c r="D12403" s="20">
        <v>43830</v>
      </c>
      <c r="E12403" t="s">
        <v>1236</v>
      </c>
      <c r="F12403" t="s">
        <v>12</v>
      </c>
      <c r="G12403" s="18">
        <v>13168052</v>
      </c>
      <c r="H12403" s="18">
        <v>22073740</v>
      </c>
      <c r="I12403" s="18">
        <v>5483318</v>
      </c>
      <c r="J12403" s="18">
        <v>13463409</v>
      </c>
      <c r="K12403" s="18">
        <v>8610331</v>
      </c>
      <c r="M12403" s="18">
        <v>1035138</v>
      </c>
    </row>
    <row r="12404" spans="1:13" hidden="1" x14ac:dyDescent="0.25">
      <c r="A12404">
        <v>830042619</v>
      </c>
      <c r="B12404" t="s">
        <v>10214</v>
      </c>
      <c r="C12404" t="s">
        <v>501</v>
      </c>
      <c r="D12404" s="20">
        <v>43830</v>
      </c>
      <c r="E12404" t="s">
        <v>1236</v>
      </c>
      <c r="F12404" t="s">
        <v>12</v>
      </c>
      <c r="G12404" s="18">
        <v>4561080</v>
      </c>
      <c r="H12404" s="18">
        <v>10824620</v>
      </c>
      <c r="I12404" s="18">
        <v>4106619</v>
      </c>
      <c r="J12404" s="18">
        <v>4629508</v>
      </c>
      <c r="K12404" s="18">
        <v>6195112</v>
      </c>
      <c r="L12404" s="18">
        <v>223540</v>
      </c>
      <c r="M12404" s="18">
        <v>151118</v>
      </c>
    </row>
    <row r="12405" spans="1:13" hidden="1" x14ac:dyDescent="0.25">
      <c r="A12405">
        <v>890300435</v>
      </c>
      <c r="B12405" t="s">
        <v>10215</v>
      </c>
      <c r="C12405" t="s">
        <v>1625</v>
      </c>
      <c r="D12405" s="20">
        <v>43830</v>
      </c>
      <c r="E12405" t="s">
        <v>1236</v>
      </c>
      <c r="F12405" t="s">
        <v>12</v>
      </c>
      <c r="G12405" s="18">
        <v>5961497</v>
      </c>
      <c r="H12405" s="18">
        <v>6867147</v>
      </c>
      <c r="I12405" s="18">
        <v>3832575</v>
      </c>
      <c r="J12405" s="18">
        <v>3982818</v>
      </c>
      <c r="K12405" s="18">
        <v>2884329</v>
      </c>
      <c r="L12405" s="18">
        <v>135088</v>
      </c>
      <c r="M12405" s="18">
        <v>609018</v>
      </c>
    </row>
    <row r="12406" spans="1:13" hidden="1" x14ac:dyDescent="0.25">
      <c r="A12406">
        <v>817002129</v>
      </c>
      <c r="B12406" t="s">
        <v>10216</v>
      </c>
      <c r="C12406" t="s">
        <v>162</v>
      </c>
      <c r="D12406" s="20">
        <v>43830</v>
      </c>
      <c r="E12406" t="s">
        <v>1236</v>
      </c>
      <c r="F12406" t="s">
        <v>12</v>
      </c>
      <c r="G12406" s="18">
        <v>1045447</v>
      </c>
      <c r="H12406" s="18">
        <v>1276461</v>
      </c>
      <c r="I12406" s="18">
        <v>689067</v>
      </c>
      <c r="J12406" s="18">
        <v>689067</v>
      </c>
      <c r="K12406" s="18">
        <v>587394</v>
      </c>
      <c r="L12406" s="18">
        <v>77615</v>
      </c>
      <c r="M12406" s="18">
        <v>110767</v>
      </c>
    </row>
    <row r="12407" spans="1:13" hidden="1" x14ac:dyDescent="0.25">
      <c r="A12407">
        <v>900821346</v>
      </c>
      <c r="B12407" t="s">
        <v>10217</v>
      </c>
      <c r="C12407" t="s">
        <v>29</v>
      </c>
      <c r="D12407" s="20">
        <v>43830</v>
      </c>
      <c r="E12407" t="s">
        <v>1236</v>
      </c>
      <c r="F12407" t="s">
        <v>12</v>
      </c>
      <c r="G12407" s="18">
        <v>2243959</v>
      </c>
      <c r="H12407" s="18">
        <v>3243959</v>
      </c>
      <c r="I12407" s="18">
        <v>2227</v>
      </c>
      <c r="J12407" s="18">
        <v>2227</v>
      </c>
      <c r="K12407" s="18">
        <v>3241732</v>
      </c>
      <c r="M12407" s="18">
        <v>1178674</v>
      </c>
    </row>
    <row r="12408" spans="1:13" hidden="1" x14ac:dyDescent="0.25">
      <c r="A12408">
        <v>900301833</v>
      </c>
      <c r="B12408" t="s">
        <v>10218</v>
      </c>
      <c r="C12408" t="s">
        <v>143</v>
      </c>
      <c r="D12408" s="20">
        <v>43830</v>
      </c>
      <c r="E12408" t="s">
        <v>1236</v>
      </c>
      <c r="F12408" t="s">
        <v>12</v>
      </c>
      <c r="G12408" s="18">
        <v>2224823</v>
      </c>
      <c r="H12408" s="18">
        <v>2358101</v>
      </c>
      <c r="I12408" s="18">
        <v>645207</v>
      </c>
      <c r="J12408" s="18">
        <v>645207</v>
      </c>
      <c r="K12408" s="18">
        <v>1712894</v>
      </c>
      <c r="M12408" s="18">
        <v>210038</v>
      </c>
    </row>
    <row r="12409" spans="1:13" hidden="1" x14ac:dyDescent="0.25">
      <c r="A12409">
        <v>800002538</v>
      </c>
      <c r="B12409" t="s">
        <v>10219</v>
      </c>
      <c r="C12409" t="s">
        <v>29</v>
      </c>
      <c r="D12409" s="20">
        <v>43830</v>
      </c>
      <c r="E12409" t="s">
        <v>1236</v>
      </c>
      <c r="F12409" t="s">
        <v>12</v>
      </c>
      <c r="G12409" s="18">
        <v>8312476</v>
      </c>
      <c r="H12409" s="18">
        <v>16177877</v>
      </c>
      <c r="I12409" s="18">
        <v>1532174</v>
      </c>
      <c r="J12409" s="18">
        <v>4092790</v>
      </c>
      <c r="K12409" s="18">
        <v>12085087</v>
      </c>
      <c r="M12409" s="18">
        <v>968882</v>
      </c>
    </row>
    <row r="12410" spans="1:13" hidden="1" x14ac:dyDescent="0.25">
      <c r="A12410">
        <v>800105041</v>
      </c>
      <c r="B12410" t="s">
        <v>10220</v>
      </c>
      <c r="C12410" t="s">
        <v>593</v>
      </c>
      <c r="D12410" s="20">
        <v>43830</v>
      </c>
      <c r="E12410" t="s">
        <v>1236</v>
      </c>
      <c r="F12410" t="s">
        <v>12</v>
      </c>
      <c r="G12410" s="18">
        <v>1393579</v>
      </c>
      <c r="H12410" s="18">
        <v>1537699</v>
      </c>
      <c r="I12410" s="18">
        <v>173945</v>
      </c>
      <c r="J12410" s="18">
        <v>245091</v>
      </c>
      <c r="K12410" s="18">
        <v>1292608</v>
      </c>
      <c r="M12410" s="18">
        <v>76507</v>
      </c>
    </row>
    <row r="12411" spans="1:13" hidden="1" x14ac:dyDescent="0.25">
      <c r="A12411">
        <v>900330025</v>
      </c>
      <c r="B12411" t="s">
        <v>10221</v>
      </c>
      <c r="C12411" t="s">
        <v>186</v>
      </c>
      <c r="D12411" s="20">
        <v>43830</v>
      </c>
      <c r="E12411" t="s">
        <v>1236</v>
      </c>
      <c r="F12411" t="s">
        <v>12</v>
      </c>
      <c r="G12411" s="18">
        <v>2167865</v>
      </c>
      <c r="H12411" s="18">
        <v>2869455</v>
      </c>
      <c r="I12411" s="18">
        <v>797898</v>
      </c>
      <c r="J12411" s="18">
        <v>1367828</v>
      </c>
      <c r="K12411" s="18">
        <v>1501627</v>
      </c>
      <c r="L12411" s="18">
        <v>155745</v>
      </c>
      <c r="M12411" s="18">
        <v>121144</v>
      </c>
    </row>
    <row r="12412" spans="1:13" hidden="1" x14ac:dyDescent="0.25">
      <c r="A12412">
        <v>900170742</v>
      </c>
      <c r="B12412" t="s">
        <v>10222</v>
      </c>
      <c r="C12412" t="s">
        <v>162</v>
      </c>
      <c r="D12412" s="20">
        <v>43830</v>
      </c>
      <c r="E12412" t="s">
        <v>1236</v>
      </c>
      <c r="F12412" t="s">
        <v>12</v>
      </c>
      <c r="G12412" s="18">
        <v>5141970</v>
      </c>
      <c r="H12412" s="18">
        <v>5281833</v>
      </c>
      <c r="I12412" s="18">
        <v>1420239</v>
      </c>
      <c r="J12412" s="18">
        <v>5253452</v>
      </c>
      <c r="K12412" s="18">
        <v>28381</v>
      </c>
      <c r="L12412" s="18">
        <v>33385</v>
      </c>
      <c r="M12412" s="18">
        <v>82874</v>
      </c>
    </row>
    <row r="12413" spans="1:13" hidden="1" x14ac:dyDescent="0.25">
      <c r="A12413">
        <v>900019337</v>
      </c>
      <c r="B12413" t="s">
        <v>10223</v>
      </c>
      <c r="C12413" t="s">
        <v>129</v>
      </c>
      <c r="D12413" s="20">
        <v>43830</v>
      </c>
      <c r="E12413" t="s">
        <v>1236</v>
      </c>
      <c r="F12413" t="s">
        <v>12</v>
      </c>
      <c r="G12413" s="18">
        <v>7052007</v>
      </c>
      <c r="H12413" s="18">
        <v>9591386</v>
      </c>
      <c r="I12413" s="18">
        <v>270003</v>
      </c>
      <c r="J12413" s="18">
        <v>8667036</v>
      </c>
      <c r="K12413" s="18">
        <v>924350</v>
      </c>
      <c r="L12413" s="18">
        <v>12888</v>
      </c>
      <c r="M12413" s="18">
        <v>1772</v>
      </c>
    </row>
    <row r="12414" spans="1:13" hidden="1" x14ac:dyDescent="0.25">
      <c r="A12414">
        <v>811039536</v>
      </c>
      <c r="B12414" t="s">
        <v>10224</v>
      </c>
      <c r="C12414" t="s">
        <v>90</v>
      </c>
      <c r="D12414" s="20">
        <v>43830</v>
      </c>
      <c r="E12414" t="s">
        <v>1236</v>
      </c>
      <c r="F12414" t="s">
        <v>12</v>
      </c>
      <c r="G12414" s="18">
        <v>902947</v>
      </c>
      <c r="H12414" s="18">
        <v>2516387</v>
      </c>
      <c r="I12414" s="18">
        <v>2650392</v>
      </c>
      <c r="J12414" s="18">
        <v>2668776</v>
      </c>
      <c r="K12414" s="18">
        <v>-152389</v>
      </c>
      <c r="M12414" s="18">
        <v>-21137</v>
      </c>
    </row>
    <row r="12415" spans="1:13" hidden="1" x14ac:dyDescent="0.25">
      <c r="A12415">
        <v>860070530</v>
      </c>
      <c r="B12415" t="s">
        <v>10225</v>
      </c>
      <c r="C12415" t="s">
        <v>193</v>
      </c>
      <c r="D12415" s="20">
        <v>43830</v>
      </c>
      <c r="E12415" t="s">
        <v>1236</v>
      </c>
      <c r="F12415" t="s">
        <v>12</v>
      </c>
      <c r="G12415" s="18">
        <v>8193164</v>
      </c>
      <c r="H12415" s="18">
        <v>9370885</v>
      </c>
      <c r="I12415" s="18">
        <v>1221218</v>
      </c>
      <c r="J12415" s="18">
        <v>1221218</v>
      </c>
      <c r="K12415" s="18">
        <v>8149667</v>
      </c>
      <c r="L12415" s="18">
        <v>778281</v>
      </c>
      <c r="M12415" s="18">
        <v>1495543</v>
      </c>
    </row>
    <row r="12416" spans="1:13" hidden="1" x14ac:dyDescent="0.25">
      <c r="A12416">
        <v>890502546</v>
      </c>
      <c r="B12416" t="s">
        <v>10226</v>
      </c>
      <c r="C12416" t="s">
        <v>29</v>
      </c>
      <c r="D12416" s="20">
        <v>43830</v>
      </c>
      <c r="E12416" t="s">
        <v>1236</v>
      </c>
      <c r="F12416" t="s">
        <v>12</v>
      </c>
      <c r="G12416" s="18">
        <v>433697</v>
      </c>
      <c r="H12416" s="18">
        <v>6334110</v>
      </c>
      <c r="I12416" s="18">
        <v>24675</v>
      </c>
      <c r="J12416" s="18">
        <v>1342547</v>
      </c>
      <c r="K12416" s="18">
        <v>4991563</v>
      </c>
      <c r="L12416" s="18">
        <v>4625</v>
      </c>
      <c r="M12416" s="18">
        <v>37528</v>
      </c>
    </row>
    <row r="12417" spans="1:13" hidden="1" x14ac:dyDescent="0.25">
      <c r="A12417">
        <v>830033030</v>
      </c>
      <c r="B12417" t="s">
        <v>10227</v>
      </c>
      <c r="C12417" t="s">
        <v>186</v>
      </c>
      <c r="D12417" s="20">
        <v>43830</v>
      </c>
      <c r="E12417" t="s">
        <v>1236</v>
      </c>
      <c r="F12417" t="s">
        <v>12</v>
      </c>
      <c r="G12417" s="18">
        <v>16031835</v>
      </c>
      <c r="H12417" s="18">
        <v>16926315</v>
      </c>
      <c r="I12417" s="18">
        <v>5153112</v>
      </c>
      <c r="J12417" s="18">
        <v>8031066</v>
      </c>
      <c r="K12417" s="18">
        <v>8895249</v>
      </c>
      <c r="L12417" s="18">
        <v>22445</v>
      </c>
      <c r="M12417" s="18">
        <v>2021638</v>
      </c>
    </row>
    <row r="12418" spans="1:13" hidden="1" x14ac:dyDescent="0.25">
      <c r="A12418">
        <v>901025046</v>
      </c>
      <c r="B12418" t="s">
        <v>10228</v>
      </c>
      <c r="C12418" t="s">
        <v>48</v>
      </c>
      <c r="D12418" s="20">
        <v>43830</v>
      </c>
      <c r="E12418" t="s">
        <v>1236</v>
      </c>
      <c r="F12418" t="s">
        <v>12</v>
      </c>
      <c r="G12418" s="18">
        <v>9221112</v>
      </c>
      <c r="H12418" s="18">
        <v>11336415</v>
      </c>
      <c r="I12418" s="18">
        <v>8806262</v>
      </c>
      <c r="J12418" s="18">
        <v>9437827</v>
      </c>
      <c r="K12418" s="18">
        <v>1898588</v>
      </c>
      <c r="L12418" s="18">
        <v>42</v>
      </c>
      <c r="M12418" s="18">
        <v>678356</v>
      </c>
    </row>
    <row r="12419" spans="1:13" hidden="1" x14ac:dyDescent="0.25">
      <c r="A12419">
        <v>900918450</v>
      </c>
      <c r="B12419" t="s">
        <v>10229</v>
      </c>
      <c r="C12419" t="s">
        <v>29</v>
      </c>
      <c r="D12419" s="20">
        <v>43830</v>
      </c>
      <c r="E12419" t="s">
        <v>1236</v>
      </c>
      <c r="F12419" t="s">
        <v>12</v>
      </c>
      <c r="G12419" s="18">
        <v>1672505</v>
      </c>
      <c r="H12419" s="18">
        <v>1699888</v>
      </c>
      <c r="I12419" s="18">
        <v>2182274</v>
      </c>
      <c r="J12419" s="18">
        <v>2182274</v>
      </c>
      <c r="K12419" s="18">
        <v>-482386</v>
      </c>
      <c r="L12419" s="18">
        <v>418015</v>
      </c>
      <c r="M12419" s="18">
        <v>-1104295</v>
      </c>
    </row>
    <row r="12420" spans="1:13" hidden="1" x14ac:dyDescent="0.25">
      <c r="A12420">
        <v>830504035</v>
      </c>
      <c r="B12420" t="s">
        <v>10230</v>
      </c>
      <c r="C12420" t="s">
        <v>154</v>
      </c>
      <c r="D12420" s="20">
        <v>43830</v>
      </c>
      <c r="E12420" t="s">
        <v>1236</v>
      </c>
      <c r="F12420" t="s">
        <v>12</v>
      </c>
      <c r="G12420" s="18">
        <v>5361818</v>
      </c>
      <c r="H12420" s="18">
        <v>5613231</v>
      </c>
      <c r="I12420" s="18">
        <v>4416613</v>
      </c>
      <c r="J12420" s="18">
        <v>4616613</v>
      </c>
      <c r="K12420" s="18">
        <v>996618</v>
      </c>
      <c r="L12420" s="18">
        <v>8551</v>
      </c>
      <c r="M12420" s="18">
        <v>152155</v>
      </c>
    </row>
    <row r="12421" spans="1:13" hidden="1" x14ac:dyDescent="0.25">
      <c r="A12421">
        <v>800227224</v>
      </c>
      <c r="B12421" t="s">
        <v>10231</v>
      </c>
      <c r="C12421" t="s">
        <v>109</v>
      </c>
      <c r="D12421" s="20">
        <v>43830</v>
      </c>
      <c r="E12421" t="s">
        <v>1236</v>
      </c>
      <c r="F12421" t="s">
        <v>12</v>
      </c>
      <c r="G12421" s="18">
        <v>6456624</v>
      </c>
      <c r="H12421" s="18">
        <v>6535216</v>
      </c>
      <c r="I12421" s="18">
        <v>5617114</v>
      </c>
      <c r="J12421" s="18">
        <v>5629528</v>
      </c>
      <c r="K12421" s="18">
        <v>905688</v>
      </c>
      <c r="L12421" s="18">
        <v>256130</v>
      </c>
      <c r="M12421" s="18">
        <v>13148</v>
      </c>
    </row>
    <row r="12422" spans="1:13" hidden="1" x14ac:dyDescent="0.25">
      <c r="A12422">
        <v>830079375</v>
      </c>
      <c r="B12422" t="s">
        <v>10232</v>
      </c>
      <c r="C12422" t="s">
        <v>294</v>
      </c>
      <c r="D12422" s="20">
        <v>43830</v>
      </c>
      <c r="E12422" t="s">
        <v>1236</v>
      </c>
      <c r="F12422" t="s">
        <v>12</v>
      </c>
      <c r="G12422" s="18">
        <v>1648912</v>
      </c>
      <c r="H12422" s="18">
        <v>1854806</v>
      </c>
      <c r="I12422" s="18">
        <v>1185745</v>
      </c>
      <c r="J12422" s="18">
        <v>1185745</v>
      </c>
      <c r="K12422" s="18">
        <v>669061</v>
      </c>
      <c r="M12422" s="18">
        <v>37238</v>
      </c>
    </row>
    <row r="12423" spans="1:13" hidden="1" x14ac:dyDescent="0.25">
      <c r="A12423">
        <v>811008033</v>
      </c>
      <c r="B12423" t="s">
        <v>10233</v>
      </c>
      <c r="C12423" t="s">
        <v>29</v>
      </c>
      <c r="D12423" s="20">
        <v>43830</v>
      </c>
      <c r="E12423" t="s">
        <v>1236</v>
      </c>
      <c r="F12423" t="s">
        <v>12</v>
      </c>
      <c r="G12423" s="18">
        <v>2004482</v>
      </c>
      <c r="H12423" s="18">
        <v>34531456</v>
      </c>
      <c r="I12423" s="18">
        <v>260813</v>
      </c>
      <c r="J12423" s="18">
        <v>6744565</v>
      </c>
      <c r="K12423" s="18">
        <v>27786891</v>
      </c>
      <c r="L12423" s="18">
        <v>156421</v>
      </c>
      <c r="M12423" s="18">
        <v>313539</v>
      </c>
    </row>
    <row r="12424" spans="1:13" hidden="1" x14ac:dyDescent="0.25">
      <c r="A12424">
        <v>900360431</v>
      </c>
      <c r="B12424" t="s">
        <v>10234</v>
      </c>
      <c r="C12424" t="s">
        <v>19</v>
      </c>
      <c r="D12424" s="20">
        <v>43830</v>
      </c>
      <c r="E12424" t="s">
        <v>1236</v>
      </c>
      <c r="F12424" t="s">
        <v>12</v>
      </c>
      <c r="G12424" s="18">
        <v>930716</v>
      </c>
      <c r="H12424" s="18">
        <v>13534493</v>
      </c>
      <c r="I12424" s="18">
        <v>813314</v>
      </c>
      <c r="J12424" s="18">
        <v>813314</v>
      </c>
      <c r="K12424" s="18">
        <v>12721179</v>
      </c>
      <c r="L12424" s="18">
        <v>6514</v>
      </c>
      <c r="M12424" s="18">
        <v>862828</v>
      </c>
    </row>
    <row r="12425" spans="1:13" hidden="1" x14ac:dyDescent="0.25">
      <c r="A12425">
        <v>900361834</v>
      </c>
      <c r="B12425" t="s">
        <v>10235</v>
      </c>
      <c r="C12425" t="s">
        <v>29</v>
      </c>
      <c r="D12425" s="20">
        <v>43830</v>
      </c>
      <c r="E12425" t="s">
        <v>1236</v>
      </c>
      <c r="F12425" t="s">
        <v>12</v>
      </c>
      <c r="G12425" s="18">
        <v>755308</v>
      </c>
      <c r="H12425" s="18">
        <v>15019835</v>
      </c>
      <c r="I12425" s="18">
        <v>331781</v>
      </c>
      <c r="J12425" s="18">
        <v>1754243</v>
      </c>
      <c r="K12425" s="18">
        <v>13265592</v>
      </c>
      <c r="M12425" s="18">
        <v>567186</v>
      </c>
    </row>
    <row r="12426" spans="1:13" hidden="1" x14ac:dyDescent="0.25">
      <c r="A12426">
        <v>900527535</v>
      </c>
      <c r="B12426" t="s">
        <v>10236</v>
      </c>
      <c r="C12426" t="s">
        <v>258</v>
      </c>
      <c r="D12426" s="20">
        <v>43830</v>
      </c>
      <c r="E12426" t="s">
        <v>1236</v>
      </c>
      <c r="F12426" t="s">
        <v>12</v>
      </c>
      <c r="G12426" s="18">
        <v>2896669</v>
      </c>
      <c r="H12426" s="18">
        <v>3094930</v>
      </c>
      <c r="I12426" s="18">
        <v>708595</v>
      </c>
      <c r="J12426" s="18">
        <v>1878840</v>
      </c>
      <c r="K12426" s="18">
        <v>1216090</v>
      </c>
      <c r="L12426" s="18">
        <v>391224</v>
      </c>
      <c r="M12426" s="18">
        <v>143427</v>
      </c>
    </row>
    <row r="12427" spans="1:13" hidden="1" x14ac:dyDescent="0.25">
      <c r="A12427">
        <v>816002742</v>
      </c>
      <c r="B12427" t="s">
        <v>10237</v>
      </c>
      <c r="C12427" t="s">
        <v>220</v>
      </c>
      <c r="D12427" s="20">
        <v>43830</v>
      </c>
      <c r="E12427" t="s">
        <v>1236</v>
      </c>
      <c r="F12427" t="s">
        <v>12</v>
      </c>
      <c r="G12427" s="18">
        <v>1099229</v>
      </c>
      <c r="H12427" s="18">
        <v>2010316</v>
      </c>
      <c r="I12427" s="18">
        <v>69345</v>
      </c>
      <c r="J12427" s="18">
        <v>132657</v>
      </c>
      <c r="K12427" s="18">
        <v>1877659</v>
      </c>
      <c r="L12427" s="18">
        <v>120050</v>
      </c>
      <c r="M12427" s="18">
        <v>154954</v>
      </c>
    </row>
    <row r="12428" spans="1:13" hidden="1" x14ac:dyDescent="0.25">
      <c r="A12428">
        <v>900062988</v>
      </c>
      <c r="B12428" t="s">
        <v>10238</v>
      </c>
      <c r="C12428" t="s">
        <v>63</v>
      </c>
      <c r="D12428" s="20">
        <v>43830</v>
      </c>
      <c r="E12428" t="s">
        <v>1236</v>
      </c>
      <c r="F12428" t="s">
        <v>12</v>
      </c>
      <c r="G12428" s="18">
        <v>19106029</v>
      </c>
      <c r="H12428" s="18">
        <v>26459113</v>
      </c>
      <c r="I12428" s="18">
        <v>4212043</v>
      </c>
      <c r="J12428" s="18">
        <v>5761191</v>
      </c>
      <c r="K12428" s="18">
        <v>20697922</v>
      </c>
      <c r="L12428" s="18">
        <v>1477</v>
      </c>
      <c r="M12428" s="18">
        <v>1442638</v>
      </c>
    </row>
    <row r="12429" spans="1:13" hidden="1" x14ac:dyDescent="0.25">
      <c r="A12429">
        <v>805024652</v>
      </c>
      <c r="B12429" t="s">
        <v>10239</v>
      </c>
      <c r="C12429" t="s">
        <v>63</v>
      </c>
      <c r="D12429" s="20">
        <v>43830</v>
      </c>
      <c r="E12429" t="s">
        <v>1236</v>
      </c>
      <c r="F12429" t="s">
        <v>12</v>
      </c>
      <c r="G12429" s="18">
        <v>3614709</v>
      </c>
      <c r="H12429" s="18">
        <v>31706378</v>
      </c>
      <c r="I12429" s="18">
        <v>3654884</v>
      </c>
      <c r="J12429" s="18">
        <v>6293253</v>
      </c>
      <c r="K12429" s="18">
        <v>25413125</v>
      </c>
      <c r="L12429" s="18">
        <v>10345</v>
      </c>
      <c r="M12429" s="18">
        <v>611270</v>
      </c>
    </row>
    <row r="12430" spans="1:13" hidden="1" x14ac:dyDescent="0.25">
      <c r="A12430">
        <v>900390842</v>
      </c>
      <c r="B12430" t="s">
        <v>10240</v>
      </c>
      <c r="C12430" t="s">
        <v>87</v>
      </c>
      <c r="D12430" s="20">
        <v>43830</v>
      </c>
      <c r="E12430" t="s">
        <v>1236</v>
      </c>
      <c r="F12430" t="s">
        <v>12</v>
      </c>
      <c r="G12430" s="18">
        <v>2454953</v>
      </c>
      <c r="H12430" s="18">
        <v>9130937</v>
      </c>
      <c r="I12430" s="18">
        <v>2093042</v>
      </c>
      <c r="J12430" s="18">
        <v>7478150</v>
      </c>
      <c r="K12430" s="18">
        <v>1652787</v>
      </c>
      <c r="M12430" s="18">
        <v>71002</v>
      </c>
    </row>
    <row r="12431" spans="1:13" hidden="1" x14ac:dyDescent="0.25">
      <c r="A12431">
        <v>804005644</v>
      </c>
      <c r="B12431" t="s">
        <v>10241</v>
      </c>
      <c r="C12431" t="s">
        <v>2616</v>
      </c>
      <c r="D12431" s="20">
        <v>43830</v>
      </c>
      <c r="E12431" t="s">
        <v>1236</v>
      </c>
      <c r="F12431" t="s">
        <v>12</v>
      </c>
      <c r="G12431" s="18">
        <v>9689039</v>
      </c>
      <c r="H12431" s="18">
        <v>18492181</v>
      </c>
      <c r="I12431" s="18">
        <v>5919335</v>
      </c>
      <c r="J12431" s="18">
        <v>8798220</v>
      </c>
      <c r="K12431" s="18">
        <v>9693961</v>
      </c>
      <c r="M12431" s="18">
        <v>292091</v>
      </c>
    </row>
    <row r="12432" spans="1:13" hidden="1" x14ac:dyDescent="0.25">
      <c r="A12432">
        <v>800042641</v>
      </c>
      <c r="B12432" t="s">
        <v>10242</v>
      </c>
      <c r="C12432" t="s">
        <v>55</v>
      </c>
      <c r="D12432" s="20">
        <v>43830</v>
      </c>
      <c r="E12432" t="s">
        <v>1236</v>
      </c>
      <c r="F12432" t="s">
        <v>12</v>
      </c>
      <c r="G12432" s="18">
        <v>33068082</v>
      </c>
      <c r="H12432" s="18">
        <v>39756032</v>
      </c>
      <c r="I12432" s="18">
        <v>2736010</v>
      </c>
      <c r="J12432" s="18">
        <v>17271053</v>
      </c>
      <c r="K12432" s="18">
        <v>22484979</v>
      </c>
      <c r="L12432" s="18">
        <v>1422353</v>
      </c>
      <c r="M12432" s="18">
        <v>1000965</v>
      </c>
    </row>
    <row r="12433" spans="1:13" hidden="1" x14ac:dyDescent="0.25">
      <c r="A12433">
        <v>900556533</v>
      </c>
      <c r="B12433" t="s">
        <v>10243</v>
      </c>
      <c r="C12433" t="s">
        <v>593</v>
      </c>
      <c r="D12433" s="20">
        <v>43830</v>
      </c>
      <c r="E12433" t="s">
        <v>1236</v>
      </c>
      <c r="F12433" t="s">
        <v>12</v>
      </c>
      <c r="G12433" s="18">
        <v>5756825</v>
      </c>
      <c r="H12433" s="18">
        <v>5998657</v>
      </c>
      <c r="I12433" s="18">
        <v>1344504</v>
      </c>
      <c r="J12433" s="18">
        <v>1344504</v>
      </c>
      <c r="K12433" s="18">
        <v>4654153</v>
      </c>
      <c r="M12433" s="18">
        <v>584899</v>
      </c>
    </row>
    <row r="12434" spans="1:13" hidden="1" x14ac:dyDescent="0.25">
      <c r="A12434">
        <v>900982441</v>
      </c>
      <c r="B12434" t="s">
        <v>10244</v>
      </c>
      <c r="C12434" t="s">
        <v>2485</v>
      </c>
      <c r="D12434" s="20">
        <v>43830</v>
      </c>
      <c r="E12434" t="s">
        <v>1236</v>
      </c>
      <c r="F12434" t="s">
        <v>12</v>
      </c>
      <c r="G12434" s="18">
        <v>1282819</v>
      </c>
      <c r="H12434" s="18">
        <v>1383932</v>
      </c>
      <c r="I12434" s="18">
        <v>825498</v>
      </c>
      <c r="J12434" s="18">
        <v>957813</v>
      </c>
      <c r="K12434" s="18">
        <v>426119</v>
      </c>
      <c r="L12434" s="18">
        <v>69246</v>
      </c>
      <c r="M12434" s="18">
        <v>120726</v>
      </c>
    </row>
    <row r="12435" spans="1:13" hidden="1" x14ac:dyDescent="0.25">
      <c r="A12435">
        <v>900555444</v>
      </c>
      <c r="B12435" t="s">
        <v>10245</v>
      </c>
      <c r="C12435" t="s">
        <v>1246</v>
      </c>
      <c r="D12435" s="20">
        <v>43830</v>
      </c>
      <c r="E12435" t="s">
        <v>1236</v>
      </c>
      <c r="F12435" t="s">
        <v>12</v>
      </c>
      <c r="G12435" s="18">
        <v>701642</v>
      </c>
      <c r="H12435" s="18">
        <v>1678326</v>
      </c>
      <c r="I12435" s="18">
        <v>372818</v>
      </c>
      <c r="J12435" s="18">
        <v>558205</v>
      </c>
      <c r="K12435" s="18">
        <v>1120121</v>
      </c>
      <c r="L12435" s="18">
        <v>121627</v>
      </c>
      <c r="M12435" s="18">
        <v>175337</v>
      </c>
    </row>
    <row r="12436" spans="1:13" hidden="1" x14ac:dyDescent="0.25">
      <c r="A12436">
        <v>860529170</v>
      </c>
      <c r="B12436" t="s">
        <v>10246</v>
      </c>
      <c r="C12436" t="s">
        <v>29</v>
      </c>
      <c r="D12436" s="20">
        <v>43830</v>
      </c>
      <c r="E12436" t="s">
        <v>1236</v>
      </c>
      <c r="F12436" t="s">
        <v>12</v>
      </c>
      <c r="G12436" s="18">
        <v>594102</v>
      </c>
      <c r="H12436" s="18">
        <v>1623550</v>
      </c>
      <c r="I12436" s="18">
        <v>54159</v>
      </c>
      <c r="J12436" s="18">
        <v>54159</v>
      </c>
      <c r="K12436" s="18">
        <v>1569391</v>
      </c>
      <c r="L12436" s="18">
        <v>5614</v>
      </c>
      <c r="M12436" s="18">
        <v>50179</v>
      </c>
    </row>
    <row r="12437" spans="1:13" hidden="1" x14ac:dyDescent="0.25">
      <c r="A12437">
        <v>900317243</v>
      </c>
      <c r="B12437" t="s">
        <v>10247</v>
      </c>
      <c r="C12437" t="s">
        <v>154</v>
      </c>
      <c r="D12437" s="20">
        <v>43830</v>
      </c>
      <c r="E12437" t="s">
        <v>1236</v>
      </c>
      <c r="F12437" t="s">
        <v>12</v>
      </c>
      <c r="G12437" s="18">
        <v>1432835</v>
      </c>
      <c r="H12437" s="18">
        <v>1432835</v>
      </c>
      <c r="I12437" s="18">
        <v>482731</v>
      </c>
      <c r="J12437" s="18">
        <v>485398</v>
      </c>
      <c r="K12437" s="18">
        <v>947437</v>
      </c>
      <c r="L12437" s="18">
        <v>363522</v>
      </c>
      <c r="M12437" s="18">
        <v>110431</v>
      </c>
    </row>
    <row r="12438" spans="1:13" hidden="1" x14ac:dyDescent="0.25">
      <c r="A12438">
        <v>811037131</v>
      </c>
      <c r="B12438" t="s">
        <v>10248</v>
      </c>
      <c r="C12438" t="s">
        <v>3325</v>
      </c>
      <c r="D12438" s="20">
        <v>43830</v>
      </c>
      <c r="E12438" t="s">
        <v>1236</v>
      </c>
      <c r="F12438" t="s">
        <v>12</v>
      </c>
      <c r="G12438" s="18">
        <v>31600540</v>
      </c>
      <c r="H12438" s="18">
        <v>41983686</v>
      </c>
      <c r="I12438" s="18">
        <v>20090743</v>
      </c>
      <c r="J12438" s="18">
        <v>30985237</v>
      </c>
      <c r="K12438" s="18">
        <v>10998449</v>
      </c>
      <c r="L12438" s="18">
        <v>2086265</v>
      </c>
      <c r="M12438" s="18">
        <v>1465595</v>
      </c>
    </row>
    <row r="12439" spans="1:13" hidden="1" x14ac:dyDescent="0.25">
      <c r="A12439">
        <v>890923630</v>
      </c>
      <c r="B12439" t="s">
        <v>10249</v>
      </c>
      <c r="C12439" t="s">
        <v>172</v>
      </c>
      <c r="D12439" s="20">
        <v>43830</v>
      </c>
      <c r="E12439" t="s">
        <v>1236</v>
      </c>
      <c r="F12439" t="s">
        <v>12</v>
      </c>
      <c r="G12439" s="18">
        <v>5121155</v>
      </c>
      <c r="H12439" s="18">
        <v>6953465</v>
      </c>
      <c r="I12439" s="18">
        <v>1113481</v>
      </c>
      <c r="J12439" s="18">
        <v>2744786</v>
      </c>
      <c r="K12439" s="18">
        <v>4208679</v>
      </c>
      <c r="L12439" s="18">
        <v>347637</v>
      </c>
      <c r="M12439" s="18">
        <v>98896</v>
      </c>
    </row>
    <row r="12440" spans="1:13" hidden="1" x14ac:dyDescent="0.25">
      <c r="A12440">
        <v>900201742</v>
      </c>
      <c r="B12440" t="s">
        <v>10250</v>
      </c>
      <c r="C12440" t="s">
        <v>253</v>
      </c>
      <c r="D12440" s="20">
        <v>43830</v>
      </c>
      <c r="E12440" t="s">
        <v>1236</v>
      </c>
      <c r="F12440" t="s">
        <v>12</v>
      </c>
      <c r="G12440" s="18">
        <v>2768663</v>
      </c>
      <c r="H12440" s="18">
        <v>7000606</v>
      </c>
      <c r="I12440" s="18">
        <v>1438576</v>
      </c>
      <c r="J12440" s="18">
        <v>6419161</v>
      </c>
      <c r="K12440" s="18">
        <v>581445</v>
      </c>
      <c r="L12440" s="18">
        <v>330146</v>
      </c>
      <c r="M12440" s="18">
        <v>-393523</v>
      </c>
    </row>
    <row r="12441" spans="1:13" hidden="1" x14ac:dyDescent="0.25">
      <c r="A12441">
        <v>900678547</v>
      </c>
      <c r="B12441" t="s">
        <v>10251</v>
      </c>
      <c r="C12441" t="s">
        <v>1852</v>
      </c>
      <c r="D12441" s="20">
        <v>43830</v>
      </c>
      <c r="E12441" t="s">
        <v>1236</v>
      </c>
      <c r="F12441" t="s">
        <v>12</v>
      </c>
      <c r="G12441" s="18">
        <v>7918049</v>
      </c>
      <c r="H12441" s="18">
        <v>8097753</v>
      </c>
      <c r="I12441" s="18">
        <v>1459296</v>
      </c>
      <c r="J12441" s="18">
        <v>1459296</v>
      </c>
      <c r="K12441" s="18">
        <v>6638457</v>
      </c>
      <c r="L12441" s="18">
        <v>42456</v>
      </c>
      <c r="M12441" s="18">
        <v>735437</v>
      </c>
    </row>
    <row r="12442" spans="1:13" hidden="1" x14ac:dyDescent="0.25">
      <c r="A12442">
        <v>900984135</v>
      </c>
      <c r="B12442" t="s">
        <v>10252</v>
      </c>
      <c r="C12442" t="s">
        <v>1930</v>
      </c>
      <c r="D12442" s="20">
        <v>43830</v>
      </c>
      <c r="E12442" t="s">
        <v>1236</v>
      </c>
      <c r="F12442" t="s">
        <v>12</v>
      </c>
      <c r="G12442" s="18">
        <v>411196</v>
      </c>
      <c r="H12442" s="18">
        <v>411196</v>
      </c>
      <c r="I12442" s="18">
        <v>216636</v>
      </c>
      <c r="J12442" s="18">
        <v>270445</v>
      </c>
      <c r="K12442" s="18">
        <v>140751</v>
      </c>
      <c r="L12442" s="18">
        <v>37534</v>
      </c>
      <c r="M12442" s="18">
        <v>11880</v>
      </c>
    </row>
    <row r="12443" spans="1:13" hidden="1" x14ac:dyDescent="0.25">
      <c r="A12443">
        <v>890308647</v>
      </c>
      <c r="B12443" t="s">
        <v>10253</v>
      </c>
      <c r="C12443" t="s">
        <v>2436</v>
      </c>
      <c r="D12443" s="20">
        <v>43830</v>
      </c>
      <c r="E12443" t="s">
        <v>1236</v>
      </c>
      <c r="F12443" t="s">
        <v>12</v>
      </c>
      <c r="G12443" s="18">
        <v>794105</v>
      </c>
      <c r="H12443" s="18">
        <v>18170810</v>
      </c>
      <c r="I12443" s="18">
        <v>69094</v>
      </c>
      <c r="J12443" s="18">
        <v>935840</v>
      </c>
      <c r="K12443" s="18">
        <v>17234970</v>
      </c>
      <c r="L12443" s="18">
        <v>2432</v>
      </c>
      <c r="M12443" s="18">
        <v>141483</v>
      </c>
    </row>
    <row r="12444" spans="1:13" hidden="1" x14ac:dyDescent="0.25">
      <c r="A12444">
        <v>900078445</v>
      </c>
      <c r="B12444" t="s">
        <v>10254</v>
      </c>
      <c r="C12444" t="s">
        <v>29</v>
      </c>
      <c r="D12444" s="20">
        <v>43830</v>
      </c>
      <c r="E12444" t="s">
        <v>1236</v>
      </c>
      <c r="F12444" t="s">
        <v>12</v>
      </c>
      <c r="G12444" s="18">
        <v>64117</v>
      </c>
      <c r="H12444" s="18">
        <v>7661547</v>
      </c>
      <c r="I12444" s="18">
        <v>360307</v>
      </c>
      <c r="J12444" s="18">
        <v>2233247</v>
      </c>
      <c r="K12444" s="18">
        <v>5428300</v>
      </c>
      <c r="M12444" s="18">
        <v>50478</v>
      </c>
    </row>
    <row r="12445" spans="1:13" hidden="1" x14ac:dyDescent="0.25">
      <c r="A12445">
        <v>800060886</v>
      </c>
      <c r="B12445" t="s">
        <v>10255</v>
      </c>
      <c r="C12445" t="s">
        <v>691</v>
      </c>
      <c r="D12445" s="20">
        <v>43830</v>
      </c>
      <c r="E12445" t="s">
        <v>1236</v>
      </c>
      <c r="F12445" t="s">
        <v>12</v>
      </c>
      <c r="G12445" s="18">
        <v>3889316</v>
      </c>
      <c r="H12445" s="18">
        <v>6573766</v>
      </c>
      <c r="I12445" s="18">
        <v>390483</v>
      </c>
      <c r="J12445" s="18">
        <v>4399437</v>
      </c>
      <c r="K12445" s="18">
        <v>2174329</v>
      </c>
      <c r="M12445" s="18">
        <v>31286</v>
      </c>
    </row>
    <row r="12446" spans="1:13" hidden="1" x14ac:dyDescent="0.25">
      <c r="A12446">
        <v>900062741</v>
      </c>
      <c r="B12446" t="s">
        <v>10256</v>
      </c>
      <c r="C12446" t="s">
        <v>90</v>
      </c>
      <c r="D12446" s="20">
        <v>43830</v>
      </c>
      <c r="E12446" t="s">
        <v>1236</v>
      </c>
      <c r="F12446" t="s">
        <v>12</v>
      </c>
      <c r="G12446" s="18">
        <v>4695371</v>
      </c>
      <c r="H12446" s="18">
        <v>8099338</v>
      </c>
      <c r="I12446" s="18">
        <v>2803202</v>
      </c>
      <c r="J12446" s="18">
        <v>4638896</v>
      </c>
      <c r="K12446" s="18">
        <v>3460442</v>
      </c>
      <c r="L12446" s="18">
        <v>300068</v>
      </c>
      <c r="M12446" s="18">
        <v>415688</v>
      </c>
    </row>
    <row r="12447" spans="1:13" hidden="1" x14ac:dyDescent="0.25">
      <c r="A12447">
        <v>900657431</v>
      </c>
      <c r="B12447" t="s">
        <v>10257</v>
      </c>
      <c r="C12447" t="s">
        <v>57</v>
      </c>
      <c r="D12447" s="20">
        <v>43830</v>
      </c>
      <c r="E12447" t="s">
        <v>1236</v>
      </c>
      <c r="F12447" t="s">
        <v>12</v>
      </c>
      <c r="G12447" s="18">
        <v>7760919</v>
      </c>
      <c r="H12447" s="18">
        <v>14814225</v>
      </c>
      <c r="I12447" s="18">
        <v>14702904</v>
      </c>
      <c r="J12447" s="18">
        <v>14702904</v>
      </c>
      <c r="K12447" s="18">
        <v>111321</v>
      </c>
      <c r="L12447" s="18">
        <v>9649</v>
      </c>
      <c r="M12447" s="18">
        <v>-12485</v>
      </c>
    </row>
    <row r="12448" spans="1:13" hidden="1" x14ac:dyDescent="0.25">
      <c r="A12448">
        <v>860001930</v>
      </c>
      <c r="B12448" t="s">
        <v>10258</v>
      </c>
      <c r="C12448" t="s">
        <v>4202</v>
      </c>
      <c r="D12448" s="20">
        <v>43830</v>
      </c>
      <c r="E12448" t="s">
        <v>1236</v>
      </c>
      <c r="F12448" t="s">
        <v>12</v>
      </c>
      <c r="G12448" s="18">
        <v>408103</v>
      </c>
      <c r="H12448" s="18">
        <v>40436638</v>
      </c>
      <c r="I12448" s="18">
        <v>2899549</v>
      </c>
      <c r="J12448" s="18">
        <v>28151109</v>
      </c>
      <c r="K12448" s="18">
        <v>12285529</v>
      </c>
      <c r="L12448" s="18">
        <v>1957563</v>
      </c>
      <c r="M12448" s="18">
        <v>1212448</v>
      </c>
    </row>
    <row r="12449" spans="1:13" hidden="1" x14ac:dyDescent="0.25">
      <c r="A12449">
        <v>890302547</v>
      </c>
      <c r="B12449" t="s">
        <v>10259</v>
      </c>
      <c r="C12449" t="s">
        <v>73</v>
      </c>
      <c r="D12449" s="20">
        <v>43830</v>
      </c>
      <c r="E12449" t="s">
        <v>1236</v>
      </c>
      <c r="F12449" t="s">
        <v>12</v>
      </c>
      <c r="G12449" s="18">
        <v>7907726</v>
      </c>
      <c r="H12449" s="18">
        <v>11497934</v>
      </c>
      <c r="I12449" s="18">
        <v>2531689</v>
      </c>
      <c r="J12449" s="18">
        <v>2836742</v>
      </c>
      <c r="K12449" s="18">
        <v>8661192</v>
      </c>
      <c r="M12449" s="18">
        <v>819371</v>
      </c>
    </row>
    <row r="12450" spans="1:13" hidden="1" x14ac:dyDescent="0.25">
      <c r="A12450">
        <v>900593525</v>
      </c>
      <c r="B12450" t="s">
        <v>10260</v>
      </c>
      <c r="C12450" t="s">
        <v>657</v>
      </c>
      <c r="D12450" s="20">
        <v>43830</v>
      </c>
      <c r="E12450" t="s">
        <v>1236</v>
      </c>
      <c r="F12450" t="s">
        <v>12</v>
      </c>
      <c r="G12450" s="18">
        <v>8199842</v>
      </c>
      <c r="H12450" s="18">
        <v>9533105</v>
      </c>
      <c r="I12450" s="18">
        <v>7084248</v>
      </c>
      <c r="J12450" s="18">
        <v>7084248</v>
      </c>
      <c r="K12450" s="18">
        <v>2448857</v>
      </c>
      <c r="L12450" s="18">
        <v>245042</v>
      </c>
      <c r="M12450" s="18">
        <v>396874</v>
      </c>
    </row>
    <row r="12451" spans="1:13" hidden="1" x14ac:dyDescent="0.25">
      <c r="A12451">
        <v>830001730</v>
      </c>
      <c r="B12451" t="s">
        <v>10261</v>
      </c>
      <c r="C12451" t="s">
        <v>2200</v>
      </c>
      <c r="D12451" s="20">
        <v>43830</v>
      </c>
      <c r="E12451" t="s">
        <v>1236</v>
      </c>
      <c r="F12451" t="s">
        <v>12</v>
      </c>
      <c r="G12451" s="18">
        <v>1796509</v>
      </c>
      <c r="H12451" s="18">
        <v>6511996</v>
      </c>
      <c r="I12451" s="18">
        <v>1213973</v>
      </c>
      <c r="J12451" s="18">
        <v>1942389</v>
      </c>
      <c r="K12451" s="18">
        <v>4569607</v>
      </c>
      <c r="M12451" s="18">
        <v>23748</v>
      </c>
    </row>
    <row r="12452" spans="1:13" hidden="1" x14ac:dyDescent="0.25">
      <c r="A12452">
        <v>890327432</v>
      </c>
      <c r="B12452" t="s">
        <v>10262</v>
      </c>
      <c r="C12452" t="s">
        <v>31</v>
      </c>
      <c r="D12452" s="20">
        <v>43830</v>
      </c>
      <c r="E12452" t="s">
        <v>1236</v>
      </c>
      <c r="F12452" t="s">
        <v>12</v>
      </c>
      <c r="G12452" s="18">
        <v>2619339</v>
      </c>
      <c r="H12452" s="18">
        <v>6607425</v>
      </c>
      <c r="I12452" s="18">
        <v>10752</v>
      </c>
      <c r="J12452" s="18">
        <v>10752</v>
      </c>
      <c r="K12452" s="18">
        <v>6596673</v>
      </c>
      <c r="L12452" s="18">
        <v>2977</v>
      </c>
      <c r="M12452" s="18">
        <v>674056</v>
      </c>
    </row>
    <row r="12453" spans="1:13" hidden="1" x14ac:dyDescent="0.25">
      <c r="A12453">
        <v>830021842</v>
      </c>
      <c r="B12453" t="s">
        <v>10263</v>
      </c>
      <c r="C12453" t="s">
        <v>397</v>
      </c>
      <c r="D12453" s="20">
        <v>43830</v>
      </c>
      <c r="E12453" t="s">
        <v>1236</v>
      </c>
      <c r="F12453" t="s">
        <v>12</v>
      </c>
      <c r="G12453" s="18">
        <v>2416832</v>
      </c>
      <c r="H12453" s="18">
        <v>2983345</v>
      </c>
      <c r="I12453" s="18">
        <v>2134145</v>
      </c>
      <c r="J12453" s="18">
        <v>2134145</v>
      </c>
      <c r="K12453" s="18">
        <v>849200</v>
      </c>
      <c r="L12453" s="18">
        <v>111844</v>
      </c>
      <c r="M12453" s="18">
        <v>192857</v>
      </c>
    </row>
    <row r="12454" spans="1:13" hidden="1" x14ac:dyDescent="0.25">
      <c r="A12454">
        <v>901175630</v>
      </c>
      <c r="B12454" t="s">
        <v>10264</v>
      </c>
      <c r="C12454" t="s">
        <v>872</v>
      </c>
      <c r="D12454" s="20">
        <v>43830</v>
      </c>
      <c r="E12454" t="s">
        <v>1236</v>
      </c>
      <c r="F12454" t="s">
        <v>12</v>
      </c>
      <c r="G12454" s="18">
        <v>136353</v>
      </c>
      <c r="H12454" s="18">
        <v>4713480</v>
      </c>
      <c r="I12454" s="18">
        <v>839677</v>
      </c>
      <c r="J12454" s="18">
        <v>3814749</v>
      </c>
      <c r="K12454" s="18">
        <v>898731</v>
      </c>
      <c r="L12454" s="18">
        <v>140658</v>
      </c>
      <c r="M12454" s="18">
        <v>92241</v>
      </c>
    </row>
    <row r="12455" spans="1:13" hidden="1" x14ac:dyDescent="0.25">
      <c r="A12455">
        <v>900358830</v>
      </c>
      <c r="B12455" t="s">
        <v>10265</v>
      </c>
      <c r="C12455" t="s">
        <v>270</v>
      </c>
      <c r="D12455" s="20">
        <v>43830</v>
      </c>
      <c r="E12455" t="s">
        <v>1236</v>
      </c>
      <c r="F12455" t="s">
        <v>12</v>
      </c>
      <c r="G12455" s="18">
        <v>2966873</v>
      </c>
      <c r="H12455" s="18">
        <v>4679344</v>
      </c>
      <c r="I12455" s="18">
        <v>2997442</v>
      </c>
      <c r="J12455" s="18">
        <v>4417075</v>
      </c>
      <c r="K12455" s="18">
        <v>262269</v>
      </c>
      <c r="L12455" s="18">
        <v>0</v>
      </c>
      <c r="M12455" s="18">
        <v>-393715</v>
      </c>
    </row>
    <row r="12456" spans="1:13" hidden="1" x14ac:dyDescent="0.25">
      <c r="A12456">
        <v>900545636</v>
      </c>
      <c r="B12456" t="s">
        <v>10266</v>
      </c>
      <c r="C12456" t="s">
        <v>68</v>
      </c>
      <c r="D12456" s="20">
        <v>43830</v>
      </c>
      <c r="E12456" t="s">
        <v>1236</v>
      </c>
      <c r="F12456" t="s">
        <v>12</v>
      </c>
      <c r="G12456" s="18">
        <v>9299718</v>
      </c>
      <c r="H12456" s="18">
        <v>11126774</v>
      </c>
      <c r="I12456" s="18">
        <v>10660</v>
      </c>
      <c r="J12456" s="18">
        <v>10660</v>
      </c>
      <c r="K12456" s="18">
        <v>11116114</v>
      </c>
      <c r="L12456" s="18">
        <v>254708</v>
      </c>
      <c r="M12456" s="18">
        <v>595447</v>
      </c>
    </row>
    <row r="12457" spans="1:13" hidden="1" x14ac:dyDescent="0.25">
      <c r="A12457">
        <v>811026845</v>
      </c>
      <c r="B12457" t="s">
        <v>10267</v>
      </c>
      <c r="C12457" t="s">
        <v>303</v>
      </c>
      <c r="D12457" s="20">
        <v>43830</v>
      </c>
      <c r="E12457" t="s">
        <v>1236</v>
      </c>
      <c r="F12457" t="s">
        <v>12</v>
      </c>
      <c r="G12457" s="18">
        <v>3022522</v>
      </c>
      <c r="H12457" s="18">
        <v>5981941</v>
      </c>
      <c r="I12457" s="18">
        <v>1770481</v>
      </c>
      <c r="J12457" s="18">
        <v>1800257</v>
      </c>
      <c r="K12457" s="18">
        <v>4181684</v>
      </c>
      <c r="L12457" s="18">
        <v>314980</v>
      </c>
      <c r="M12457" s="18">
        <v>142147</v>
      </c>
    </row>
    <row r="12458" spans="1:13" hidden="1" x14ac:dyDescent="0.25">
      <c r="A12458">
        <v>830137636</v>
      </c>
      <c r="B12458" t="s">
        <v>10268</v>
      </c>
      <c r="C12458" t="s">
        <v>867</v>
      </c>
      <c r="D12458" s="20">
        <v>43830</v>
      </c>
      <c r="E12458" t="s">
        <v>1236</v>
      </c>
      <c r="F12458" t="s">
        <v>12</v>
      </c>
      <c r="G12458" s="18">
        <v>14004098</v>
      </c>
      <c r="H12458" s="18">
        <v>18166565</v>
      </c>
      <c r="I12458" s="18">
        <v>2909208</v>
      </c>
      <c r="J12458" s="18">
        <v>16726378</v>
      </c>
      <c r="K12458" s="18">
        <v>1440187</v>
      </c>
      <c r="L12458" s="18">
        <v>1161020</v>
      </c>
      <c r="M12458" s="18">
        <v>-228570</v>
      </c>
    </row>
    <row r="12459" spans="1:13" hidden="1" x14ac:dyDescent="0.25">
      <c r="A12459">
        <v>900229746</v>
      </c>
      <c r="B12459" t="s">
        <v>10269</v>
      </c>
      <c r="C12459" t="s">
        <v>129</v>
      </c>
      <c r="D12459" s="20">
        <v>43830</v>
      </c>
      <c r="E12459" t="s">
        <v>1236</v>
      </c>
      <c r="F12459" t="s">
        <v>12</v>
      </c>
      <c r="G12459" s="18">
        <v>2084248</v>
      </c>
      <c r="H12459" s="18">
        <v>5578422</v>
      </c>
      <c r="I12459" s="18">
        <v>1763216</v>
      </c>
      <c r="J12459" s="18">
        <v>3712453</v>
      </c>
      <c r="K12459" s="18">
        <v>1865969</v>
      </c>
      <c r="L12459" s="18">
        <v>170776</v>
      </c>
      <c r="M12459" s="18">
        <v>427979</v>
      </c>
    </row>
    <row r="12460" spans="1:13" hidden="1" x14ac:dyDescent="0.25">
      <c r="A12460">
        <v>900698358</v>
      </c>
      <c r="B12460" t="s">
        <v>10270</v>
      </c>
      <c r="C12460" t="s">
        <v>889</v>
      </c>
      <c r="D12460" s="20">
        <v>43830</v>
      </c>
      <c r="E12460" t="s">
        <v>1236</v>
      </c>
      <c r="F12460" t="s">
        <v>12</v>
      </c>
      <c r="G12460" s="18">
        <v>3627649</v>
      </c>
      <c r="H12460" s="18">
        <v>3794887</v>
      </c>
      <c r="I12460" s="18">
        <v>1915599</v>
      </c>
      <c r="J12460" s="18">
        <v>1915599</v>
      </c>
      <c r="K12460" s="18">
        <v>1879288</v>
      </c>
      <c r="L12460" s="18">
        <v>290427</v>
      </c>
      <c r="M12460" s="18">
        <v>40678</v>
      </c>
    </row>
    <row r="12461" spans="1:13" hidden="1" x14ac:dyDescent="0.25">
      <c r="A12461">
        <v>900113114</v>
      </c>
      <c r="B12461" t="s">
        <v>10271</v>
      </c>
      <c r="C12461" t="s">
        <v>96</v>
      </c>
      <c r="D12461" s="20">
        <v>43830</v>
      </c>
      <c r="E12461" t="s">
        <v>1236</v>
      </c>
      <c r="F12461" t="s">
        <v>12</v>
      </c>
      <c r="G12461" s="18">
        <v>3838072</v>
      </c>
      <c r="H12461" s="18">
        <v>4657338</v>
      </c>
      <c r="I12461" s="18">
        <v>685929</v>
      </c>
      <c r="J12461" s="18">
        <v>706243</v>
      </c>
      <c r="K12461" s="18">
        <v>3951095</v>
      </c>
      <c r="L12461" s="18">
        <v>30510</v>
      </c>
      <c r="M12461" s="18">
        <v>341719</v>
      </c>
    </row>
    <row r="12462" spans="1:13" hidden="1" x14ac:dyDescent="0.25">
      <c r="A12462">
        <v>900555635</v>
      </c>
      <c r="B12462" t="s">
        <v>10272</v>
      </c>
      <c r="C12462" t="s">
        <v>65</v>
      </c>
      <c r="D12462" s="20">
        <v>43830</v>
      </c>
      <c r="E12462" t="s">
        <v>1236</v>
      </c>
      <c r="F12462" t="s">
        <v>12</v>
      </c>
      <c r="G12462" s="18">
        <v>2465671</v>
      </c>
      <c r="H12462" s="18">
        <v>4642350</v>
      </c>
      <c r="I12462" s="18">
        <v>995357</v>
      </c>
      <c r="J12462" s="18">
        <v>995357</v>
      </c>
      <c r="K12462" s="18">
        <v>3646993</v>
      </c>
      <c r="L12462" s="18">
        <v>83309</v>
      </c>
      <c r="M12462" s="18">
        <v>534510</v>
      </c>
    </row>
    <row r="12463" spans="1:13" hidden="1" x14ac:dyDescent="0.25">
      <c r="A12463">
        <v>901024339</v>
      </c>
      <c r="B12463" t="s">
        <v>10273</v>
      </c>
      <c r="C12463" t="s">
        <v>147</v>
      </c>
      <c r="D12463" s="20">
        <v>43830</v>
      </c>
      <c r="E12463" t="s">
        <v>1236</v>
      </c>
      <c r="F12463" t="s">
        <v>12</v>
      </c>
      <c r="G12463" s="18">
        <v>2169618</v>
      </c>
      <c r="H12463" s="18">
        <v>6076639</v>
      </c>
      <c r="I12463" s="18">
        <v>4430834</v>
      </c>
      <c r="J12463" s="18">
        <v>4430834</v>
      </c>
      <c r="K12463" s="18">
        <v>1645805</v>
      </c>
      <c r="M12463" s="18">
        <v>-1226320</v>
      </c>
    </row>
    <row r="12464" spans="1:13" hidden="1" x14ac:dyDescent="0.25">
      <c r="A12464">
        <v>900397839</v>
      </c>
      <c r="B12464" t="s">
        <v>10274</v>
      </c>
      <c r="C12464" t="s">
        <v>48</v>
      </c>
      <c r="D12464" s="20">
        <v>43830</v>
      </c>
      <c r="E12464" t="s">
        <v>1236</v>
      </c>
      <c r="F12464" t="s">
        <v>12</v>
      </c>
      <c r="G12464" s="18">
        <v>75346202</v>
      </c>
      <c r="H12464" s="18">
        <v>157210894</v>
      </c>
      <c r="I12464" s="18">
        <v>58289576</v>
      </c>
      <c r="J12464" s="18">
        <v>110364927</v>
      </c>
      <c r="K12464" s="18">
        <v>46845967</v>
      </c>
      <c r="L12464" s="18">
        <v>6262748</v>
      </c>
      <c r="M12464" s="18">
        <v>3624057</v>
      </c>
    </row>
    <row r="12465" spans="1:13" hidden="1" x14ac:dyDescent="0.25">
      <c r="A12465">
        <v>811000946</v>
      </c>
      <c r="B12465" t="s">
        <v>10275</v>
      </c>
      <c r="C12465" t="s">
        <v>29</v>
      </c>
      <c r="D12465" s="20">
        <v>43830</v>
      </c>
      <c r="E12465" t="s">
        <v>1236</v>
      </c>
      <c r="F12465" t="s">
        <v>12</v>
      </c>
      <c r="G12465" s="18">
        <v>9241655</v>
      </c>
      <c r="H12465" s="18">
        <v>23386412</v>
      </c>
      <c r="I12465" s="18">
        <v>29492</v>
      </c>
      <c r="J12465" s="18">
        <v>5050455</v>
      </c>
      <c r="K12465" s="18">
        <v>18335957</v>
      </c>
      <c r="M12465" s="18">
        <v>26119</v>
      </c>
    </row>
    <row r="12466" spans="1:13" hidden="1" x14ac:dyDescent="0.25">
      <c r="A12466">
        <v>900110226</v>
      </c>
      <c r="B12466" t="s">
        <v>10276</v>
      </c>
      <c r="C12466" t="s">
        <v>29</v>
      </c>
      <c r="D12466" s="20">
        <v>43830</v>
      </c>
      <c r="E12466" t="s">
        <v>1236</v>
      </c>
      <c r="F12466" t="s">
        <v>12</v>
      </c>
      <c r="G12466" s="18">
        <v>305787</v>
      </c>
      <c r="H12466" s="18">
        <v>4773911</v>
      </c>
      <c r="I12466" s="18">
        <v>23561</v>
      </c>
      <c r="J12466" s="18">
        <v>2486115</v>
      </c>
      <c r="K12466" s="18">
        <v>2287796</v>
      </c>
      <c r="L12466" s="18">
        <v>10235</v>
      </c>
      <c r="M12466" s="18">
        <v>-6954</v>
      </c>
    </row>
    <row r="12467" spans="1:13" hidden="1" x14ac:dyDescent="0.25">
      <c r="A12467">
        <v>800100230</v>
      </c>
      <c r="B12467" t="s">
        <v>10277</v>
      </c>
      <c r="C12467" t="s">
        <v>2773</v>
      </c>
      <c r="D12467" s="20">
        <v>43830</v>
      </c>
      <c r="E12467" t="s">
        <v>1236</v>
      </c>
      <c r="F12467" t="s">
        <v>12</v>
      </c>
      <c r="G12467" s="18">
        <v>2114348</v>
      </c>
      <c r="H12467" s="18">
        <v>2916593</v>
      </c>
      <c r="I12467" s="18">
        <v>995207</v>
      </c>
      <c r="J12467" s="18">
        <v>1177338</v>
      </c>
      <c r="K12467" s="18">
        <v>1739255</v>
      </c>
      <c r="L12467" s="18">
        <v>182661</v>
      </c>
      <c r="M12467" s="18">
        <v>398803</v>
      </c>
    </row>
    <row r="12468" spans="1:13" hidden="1" x14ac:dyDescent="0.25">
      <c r="A12468">
        <v>800063454</v>
      </c>
      <c r="B12468" t="s">
        <v>10278</v>
      </c>
      <c r="C12468" t="s">
        <v>337</v>
      </c>
      <c r="D12468" s="20">
        <v>43830</v>
      </c>
      <c r="E12468" t="s">
        <v>1236</v>
      </c>
      <c r="F12468" t="s">
        <v>12</v>
      </c>
      <c r="G12468" s="18">
        <v>6133774</v>
      </c>
      <c r="H12468" s="18">
        <v>6198517</v>
      </c>
      <c r="I12468" s="18">
        <v>2557903</v>
      </c>
      <c r="J12468" s="18">
        <v>2557903</v>
      </c>
      <c r="K12468" s="18">
        <v>3640614</v>
      </c>
      <c r="L12468" s="18">
        <v>301404</v>
      </c>
      <c r="M12468" s="18">
        <v>341804</v>
      </c>
    </row>
    <row r="12469" spans="1:13" hidden="1" x14ac:dyDescent="0.25">
      <c r="A12469">
        <v>800246631</v>
      </c>
      <c r="B12469" t="s">
        <v>10279</v>
      </c>
      <c r="C12469" t="s">
        <v>29</v>
      </c>
      <c r="D12469" s="20">
        <v>43830</v>
      </c>
      <c r="E12469" t="s">
        <v>1236</v>
      </c>
      <c r="F12469" t="s">
        <v>12</v>
      </c>
      <c r="G12469" s="18">
        <v>3626465</v>
      </c>
      <c r="H12469" s="18">
        <v>11162807</v>
      </c>
      <c r="I12469" s="18">
        <v>4475957</v>
      </c>
      <c r="J12469" s="18">
        <v>4475957</v>
      </c>
      <c r="K12469" s="18">
        <v>6686850</v>
      </c>
      <c r="L12469" s="18">
        <v>0</v>
      </c>
      <c r="M12469" s="18">
        <v>181322</v>
      </c>
    </row>
    <row r="12470" spans="1:13" hidden="1" x14ac:dyDescent="0.25">
      <c r="A12470">
        <v>900128836</v>
      </c>
      <c r="B12470" t="s">
        <v>10280</v>
      </c>
      <c r="C12470" t="s">
        <v>210</v>
      </c>
      <c r="D12470" s="20">
        <v>43830</v>
      </c>
      <c r="E12470" t="s">
        <v>1236</v>
      </c>
      <c r="F12470" t="s">
        <v>12</v>
      </c>
      <c r="G12470" s="18">
        <v>5187776</v>
      </c>
      <c r="H12470" s="18">
        <v>22776757</v>
      </c>
      <c r="I12470" s="18">
        <v>719884</v>
      </c>
      <c r="J12470" s="18">
        <v>1590264</v>
      </c>
      <c r="K12470" s="18">
        <v>21186493</v>
      </c>
      <c r="L12470" s="18">
        <v>95133</v>
      </c>
      <c r="M12470" s="18">
        <v>925520</v>
      </c>
    </row>
    <row r="12471" spans="1:13" hidden="1" x14ac:dyDescent="0.25">
      <c r="A12471">
        <v>890901733</v>
      </c>
      <c r="B12471" t="s">
        <v>10281</v>
      </c>
      <c r="C12471" t="s">
        <v>203</v>
      </c>
      <c r="D12471" s="20">
        <v>43830</v>
      </c>
      <c r="E12471" t="s">
        <v>1236</v>
      </c>
      <c r="F12471" t="s">
        <v>12</v>
      </c>
      <c r="G12471" s="18">
        <v>32254461</v>
      </c>
      <c r="H12471" s="18">
        <v>35803873</v>
      </c>
      <c r="I12471" s="18">
        <v>2333236</v>
      </c>
      <c r="J12471" s="18">
        <v>30284549</v>
      </c>
      <c r="K12471" s="18">
        <v>5519324</v>
      </c>
      <c r="L12471" s="18">
        <v>22087</v>
      </c>
      <c r="M12471" s="18">
        <v>268169</v>
      </c>
    </row>
    <row r="12472" spans="1:13" hidden="1" x14ac:dyDescent="0.25">
      <c r="A12472">
        <v>830005433</v>
      </c>
      <c r="B12472" t="s">
        <v>10282</v>
      </c>
      <c r="C12472" t="s">
        <v>1185</v>
      </c>
      <c r="D12472" s="20">
        <v>43830</v>
      </c>
      <c r="E12472" t="s">
        <v>1236</v>
      </c>
      <c r="F12472" t="s">
        <v>12</v>
      </c>
      <c r="G12472" s="18">
        <v>10271433</v>
      </c>
      <c r="H12472" s="18">
        <v>17270531</v>
      </c>
      <c r="I12472" s="18">
        <v>10319061</v>
      </c>
      <c r="J12472" s="18">
        <v>14539116</v>
      </c>
      <c r="K12472" s="18">
        <v>2731415</v>
      </c>
      <c r="M12472" s="18">
        <v>466505</v>
      </c>
    </row>
    <row r="12473" spans="1:13" hidden="1" x14ac:dyDescent="0.25">
      <c r="A12473">
        <v>832011516</v>
      </c>
      <c r="B12473" t="s">
        <v>10283</v>
      </c>
      <c r="C12473" t="s">
        <v>96</v>
      </c>
      <c r="D12473" s="20">
        <v>43830</v>
      </c>
      <c r="E12473" t="s">
        <v>1236</v>
      </c>
      <c r="F12473" t="s">
        <v>12</v>
      </c>
      <c r="G12473" s="18">
        <v>2006217</v>
      </c>
      <c r="H12473" s="18">
        <v>4107772</v>
      </c>
      <c r="I12473" s="18">
        <v>1091011</v>
      </c>
      <c r="J12473" s="18">
        <v>2097969</v>
      </c>
      <c r="K12473" s="18">
        <v>2009803</v>
      </c>
      <c r="M12473" s="18">
        <v>296858</v>
      </c>
    </row>
    <row r="12474" spans="1:13" hidden="1" x14ac:dyDescent="0.25">
      <c r="A12474">
        <v>830036940</v>
      </c>
      <c r="B12474" t="s">
        <v>10284</v>
      </c>
      <c r="C12474" t="s">
        <v>205</v>
      </c>
      <c r="D12474" s="20">
        <v>43830</v>
      </c>
      <c r="E12474" t="s">
        <v>1236</v>
      </c>
      <c r="F12474" t="s">
        <v>12</v>
      </c>
      <c r="G12474" s="18">
        <v>20229440</v>
      </c>
      <c r="H12474" s="18">
        <v>26170235</v>
      </c>
      <c r="I12474" s="18">
        <v>8944489</v>
      </c>
      <c r="J12474" s="18">
        <v>11540413</v>
      </c>
      <c r="K12474" s="18">
        <v>14629822</v>
      </c>
      <c r="L12474" s="18">
        <v>395493</v>
      </c>
      <c r="M12474" s="18">
        <v>2430061</v>
      </c>
    </row>
    <row r="12475" spans="1:13" hidden="1" x14ac:dyDescent="0.25">
      <c r="A12475">
        <v>900313636</v>
      </c>
      <c r="B12475" t="s">
        <v>10285</v>
      </c>
      <c r="C12475" t="s">
        <v>63</v>
      </c>
      <c r="D12475" s="20">
        <v>43830</v>
      </c>
      <c r="E12475" t="s">
        <v>1236</v>
      </c>
      <c r="F12475" t="s">
        <v>12</v>
      </c>
      <c r="G12475" s="18">
        <v>3539649</v>
      </c>
      <c r="H12475" s="18">
        <v>16523878</v>
      </c>
      <c r="I12475" s="18">
        <v>4019731</v>
      </c>
      <c r="J12475" s="18">
        <v>11028362</v>
      </c>
      <c r="K12475" s="18">
        <v>5495516</v>
      </c>
      <c r="L12475" s="18">
        <v>923219</v>
      </c>
      <c r="M12475" s="18">
        <v>-106148</v>
      </c>
    </row>
    <row r="12476" spans="1:13" hidden="1" x14ac:dyDescent="0.25">
      <c r="A12476">
        <v>802001232</v>
      </c>
      <c r="B12476" t="s">
        <v>10286</v>
      </c>
      <c r="C12476" t="s">
        <v>1572</v>
      </c>
      <c r="D12476" s="20">
        <v>43830</v>
      </c>
      <c r="E12476" t="s">
        <v>1236</v>
      </c>
      <c r="F12476" t="s">
        <v>12</v>
      </c>
      <c r="G12476" s="18">
        <v>5410560</v>
      </c>
      <c r="H12476" s="18">
        <v>6979966</v>
      </c>
      <c r="I12476" s="18">
        <v>6012720</v>
      </c>
      <c r="J12476" s="18">
        <v>6115140</v>
      </c>
      <c r="K12476" s="18">
        <v>864826</v>
      </c>
      <c r="L12476" s="18">
        <v>448827</v>
      </c>
      <c r="M12476" s="18">
        <v>-2430896</v>
      </c>
    </row>
    <row r="12477" spans="1:13" hidden="1" x14ac:dyDescent="0.25">
      <c r="A12477">
        <v>900581234</v>
      </c>
      <c r="B12477" t="s">
        <v>10287</v>
      </c>
      <c r="C12477" t="s">
        <v>234</v>
      </c>
      <c r="D12477" s="20">
        <v>43830</v>
      </c>
      <c r="E12477" t="s">
        <v>1236</v>
      </c>
      <c r="F12477" t="s">
        <v>12</v>
      </c>
      <c r="G12477" s="18">
        <v>2149082</v>
      </c>
      <c r="H12477" s="18">
        <v>8965049</v>
      </c>
      <c r="I12477" s="18">
        <v>2529704</v>
      </c>
      <c r="J12477" s="18">
        <v>2529704</v>
      </c>
      <c r="K12477" s="18">
        <v>6435345</v>
      </c>
      <c r="L12477" s="18">
        <v>218512</v>
      </c>
      <c r="M12477" s="18">
        <v>538098</v>
      </c>
    </row>
    <row r="12478" spans="1:13" hidden="1" x14ac:dyDescent="0.25">
      <c r="A12478">
        <v>860511232</v>
      </c>
      <c r="B12478" t="s">
        <v>10288</v>
      </c>
      <c r="C12478" t="s">
        <v>5054</v>
      </c>
      <c r="D12478" s="20">
        <v>43830</v>
      </c>
      <c r="E12478" t="s">
        <v>1236</v>
      </c>
      <c r="F12478" t="s">
        <v>12</v>
      </c>
      <c r="G12478" s="18">
        <v>24271903</v>
      </c>
      <c r="H12478" s="18">
        <v>27304587</v>
      </c>
      <c r="I12478" s="18">
        <v>18108629</v>
      </c>
      <c r="J12478" s="18">
        <v>24448244</v>
      </c>
      <c r="K12478" s="18">
        <v>2856343</v>
      </c>
      <c r="L12478" s="18">
        <v>854</v>
      </c>
      <c r="M12478" s="18">
        <v>-3628846</v>
      </c>
    </row>
    <row r="12479" spans="1:13" hidden="1" x14ac:dyDescent="0.25">
      <c r="A12479">
        <v>800175135</v>
      </c>
      <c r="B12479" t="s">
        <v>10289</v>
      </c>
      <c r="C12479" t="s">
        <v>1507</v>
      </c>
      <c r="D12479" s="20">
        <v>43830</v>
      </c>
      <c r="E12479" t="s">
        <v>1236</v>
      </c>
      <c r="F12479" t="s">
        <v>12</v>
      </c>
      <c r="G12479" s="18">
        <v>865888</v>
      </c>
      <c r="H12479" s="18">
        <v>4660819</v>
      </c>
      <c r="I12479" s="18">
        <v>395069</v>
      </c>
      <c r="J12479" s="18">
        <v>3145114</v>
      </c>
      <c r="K12479" s="18">
        <v>1515705</v>
      </c>
      <c r="L12479" s="18">
        <v>7109</v>
      </c>
      <c r="M12479" s="18">
        <v>86393</v>
      </c>
    </row>
    <row r="12480" spans="1:13" hidden="1" x14ac:dyDescent="0.25">
      <c r="A12480">
        <v>900549331</v>
      </c>
      <c r="B12480" t="s">
        <v>10290</v>
      </c>
      <c r="C12480" t="s">
        <v>65</v>
      </c>
      <c r="D12480" s="20">
        <v>43830</v>
      </c>
      <c r="E12480" t="s">
        <v>1236</v>
      </c>
      <c r="F12480" t="s">
        <v>12</v>
      </c>
      <c r="G12480" s="18">
        <v>7100356</v>
      </c>
      <c r="H12480" s="18">
        <v>7413767</v>
      </c>
      <c r="I12480" s="18">
        <v>4649650</v>
      </c>
      <c r="J12480" s="18">
        <v>4649650</v>
      </c>
      <c r="K12480" s="18">
        <v>2764117</v>
      </c>
      <c r="L12480" s="18">
        <v>6094</v>
      </c>
      <c r="M12480" s="18">
        <v>273555</v>
      </c>
    </row>
    <row r="12481" spans="1:13" hidden="1" x14ac:dyDescent="0.25">
      <c r="A12481">
        <v>900483735</v>
      </c>
      <c r="B12481" t="s">
        <v>10291</v>
      </c>
      <c r="C12481" t="s">
        <v>162</v>
      </c>
      <c r="D12481" s="20">
        <v>43830</v>
      </c>
      <c r="E12481" t="s">
        <v>1236</v>
      </c>
      <c r="F12481" t="s">
        <v>12</v>
      </c>
      <c r="G12481" s="18">
        <v>13114344</v>
      </c>
      <c r="H12481" s="18">
        <v>13114344</v>
      </c>
      <c r="I12481" s="18">
        <v>13032070</v>
      </c>
      <c r="J12481" s="18">
        <v>13032070</v>
      </c>
      <c r="K12481" s="18">
        <v>82274</v>
      </c>
      <c r="M12481" s="18">
        <v>-10883</v>
      </c>
    </row>
    <row r="12482" spans="1:13" hidden="1" x14ac:dyDescent="0.25">
      <c r="A12482">
        <v>835001333</v>
      </c>
      <c r="B12482" t="s">
        <v>10292</v>
      </c>
      <c r="C12482" t="s">
        <v>215</v>
      </c>
      <c r="D12482" s="20">
        <v>43830</v>
      </c>
      <c r="E12482" t="s">
        <v>1236</v>
      </c>
      <c r="F12482" t="s">
        <v>12</v>
      </c>
      <c r="G12482" s="18">
        <v>3112223</v>
      </c>
      <c r="H12482" s="18">
        <v>4559106</v>
      </c>
      <c r="I12482" s="18">
        <v>845070</v>
      </c>
      <c r="J12482" s="18">
        <v>2972760</v>
      </c>
      <c r="K12482" s="18">
        <v>1586346</v>
      </c>
      <c r="L12482" s="18">
        <v>536381</v>
      </c>
      <c r="M12482" s="18">
        <v>49286</v>
      </c>
    </row>
    <row r="12483" spans="1:13" hidden="1" x14ac:dyDescent="0.25">
      <c r="A12483">
        <v>800206234</v>
      </c>
      <c r="B12483" t="s">
        <v>10293</v>
      </c>
      <c r="C12483" t="s">
        <v>335</v>
      </c>
      <c r="D12483" s="20">
        <v>43830</v>
      </c>
      <c r="E12483" t="s">
        <v>1236</v>
      </c>
      <c r="F12483" t="s">
        <v>12</v>
      </c>
      <c r="G12483" s="18">
        <v>12411164</v>
      </c>
      <c r="H12483" s="18">
        <v>26044243</v>
      </c>
      <c r="I12483" s="18">
        <v>7185084</v>
      </c>
      <c r="J12483" s="18">
        <v>13339907</v>
      </c>
      <c r="K12483" s="18">
        <v>12704336</v>
      </c>
      <c r="L12483" s="18">
        <v>488866</v>
      </c>
      <c r="M12483" s="18">
        <v>328641</v>
      </c>
    </row>
    <row r="12484" spans="1:13" hidden="1" x14ac:dyDescent="0.25">
      <c r="A12484">
        <v>900153540</v>
      </c>
      <c r="B12484" t="s">
        <v>10294</v>
      </c>
      <c r="C12484" t="s">
        <v>29</v>
      </c>
      <c r="D12484" s="20">
        <v>43830</v>
      </c>
      <c r="E12484" t="s">
        <v>1236</v>
      </c>
      <c r="F12484" t="s">
        <v>12</v>
      </c>
      <c r="G12484" s="18">
        <v>1278850</v>
      </c>
      <c r="H12484" s="18">
        <v>7015792</v>
      </c>
      <c r="I12484" s="18">
        <v>1008246</v>
      </c>
      <c r="J12484" s="18">
        <v>3792506</v>
      </c>
      <c r="K12484" s="18">
        <v>3223286</v>
      </c>
      <c r="L12484" s="18">
        <v>258825</v>
      </c>
      <c r="M12484" s="18">
        <v>49349</v>
      </c>
    </row>
    <row r="12485" spans="1:13" hidden="1" x14ac:dyDescent="0.25">
      <c r="A12485">
        <v>890402976</v>
      </c>
      <c r="B12485" t="s">
        <v>10295</v>
      </c>
      <c r="C12485" t="s">
        <v>29</v>
      </c>
      <c r="D12485" s="20">
        <v>43830</v>
      </c>
      <c r="E12485" t="s">
        <v>1236</v>
      </c>
      <c r="F12485" t="s">
        <v>12</v>
      </c>
      <c r="G12485" s="18">
        <v>14761376</v>
      </c>
      <c r="H12485" s="18">
        <v>30829134</v>
      </c>
      <c r="I12485" s="18">
        <v>429672</v>
      </c>
      <c r="J12485" s="18">
        <v>3107937</v>
      </c>
      <c r="K12485" s="18">
        <v>27721197</v>
      </c>
      <c r="L12485" s="18">
        <v>196974</v>
      </c>
      <c r="M12485" s="18">
        <v>6968119</v>
      </c>
    </row>
    <row r="12486" spans="1:13" hidden="1" x14ac:dyDescent="0.25">
      <c r="A12486">
        <v>900810342</v>
      </c>
      <c r="B12486" t="s">
        <v>10296</v>
      </c>
      <c r="C12486" t="s">
        <v>29</v>
      </c>
      <c r="D12486" s="20">
        <v>43830</v>
      </c>
      <c r="E12486" t="s">
        <v>1236</v>
      </c>
      <c r="F12486" t="s">
        <v>12</v>
      </c>
      <c r="G12486" s="18">
        <v>9636488</v>
      </c>
      <c r="H12486" s="18">
        <v>9636488</v>
      </c>
      <c r="I12486" s="18">
        <v>9699275</v>
      </c>
      <c r="J12486" s="18">
        <v>9699275</v>
      </c>
      <c r="K12486" s="18">
        <v>-62787</v>
      </c>
      <c r="L12486" s="18">
        <v>1232</v>
      </c>
      <c r="M12486" s="18">
        <v>-25830</v>
      </c>
    </row>
    <row r="12487" spans="1:13" hidden="1" x14ac:dyDescent="0.25">
      <c r="A12487">
        <v>830078339</v>
      </c>
      <c r="B12487" t="s">
        <v>10297</v>
      </c>
      <c r="C12487" t="s">
        <v>1212</v>
      </c>
      <c r="D12487" s="20">
        <v>43830</v>
      </c>
      <c r="E12487" t="s">
        <v>1236</v>
      </c>
      <c r="F12487" t="s">
        <v>12</v>
      </c>
      <c r="G12487" s="18">
        <v>567407</v>
      </c>
      <c r="H12487" s="18">
        <v>2382975</v>
      </c>
      <c r="I12487" s="18">
        <v>1150679</v>
      </c>
      <c r="J12487" s="18">
        <v>1209579</v>
      </c>
      <c r="K12487" s="18">
        <v>1173396</v>
      </c>
      <c r="L12487" s="18">
        <v>22928</v>
      </c>
      <c r="M12487" s="18">
        <v>1290</v>
      </c>
    </row>
    <row r="12488" spans="1:13" hidden="1" x14ac:dyDescent="0.25">
      <c r="A12488">
        <v>830039332</v>
      </c>
      <c r="B12488" t="s">
        <v>10298</v>
      </c>
      <c r="C12488" t="s">
        <v>593</v>
      </c>
      <c r="D12488" s="20">
        <v>43830</v>
      </c>
      <c r="E12488" t="s">
        <v>1236</v>
      </c>
      <c r="F12488" t="s">
        <v>12</v>
      </c>
      <c r="G12488" s="18">
        <v>3592163</v>
      </c>
      <c r="H12488" s="18">
        <v>6483610</v>
      </c>
      <c r="I12488" s="18">
        <v>2400072</v>
      </c>
      <c r="J12488" s="18">
        <v>3935974</v>
      </c>
      <c r="K12488" s="18">
        <v>2547636</v>
      </c>
      <c r="L12488" s="18">
        <v>0</v>
      </c>
      <c r="M12488" s="18">
        <v>44564</v>
      </c>
    </row>
    <row r="12489" spans="1:13" hidden="1" x14ac:dyDescent="0.25">
      <c r="A12489">
        <v>800060632</v>
      </c>
      <c r="B12489" t="s">
        <v>10299</v>
      </c>
      <c r="C12489" t="s">
        <v>1136</v>
      </c>
      <c r="D12489" s="20">
        <v>43830</v>
      </c>
      <c r="E12489" t="s">
        <v>1236</v>
      </c>
      <c r="F12489" t="s">
        <v>12</v>
      </c>
      <c r="G12489" s="18">
        <v>1268545</v>
      </c>
      <c r="H12489" s="18">
        <v>7248773</v>
      </c>
      <c r="I12489" s="18">
        <v>270163</v>
      </c>
      <c r="J12489" s="18">
        <v>270163</v>
      </c>
      <c r="K12489" s="18">
        <v>6978610</v>
      </c>
      <c r="M12489" s="18">
        <v>112109</v>
      </c>
    </row>
    <row r="12490" spans="1:13" hidden="1" x14ac:dyDescent="0.25">
      <c r="A12490">
        <v>817000639</v>
      </c>
      <c r="B12490" t="s">
        <v>10300</v>
      </c>
      <c r="C12490" t="s">
        <v>23</v>
      </c>
      <c r="D12490" s="20">
        <v>43830</v>
      </c>
      <c r="E12490" t="s">
        <v>1236</v>
      </c>
      <c r="F12490" t="s">
        <v>12</v>
      </c>
      <c r="G12490" s="18">
        <v>17888213</v>
      </c>
      <c r="H12490" s="18">
        <v>24265186</v>
      </c>
      <c r="I12490" s="18">
        <v>12075551</v>
      </c>
      <c r="J12490" s="18">
        <v>15779360</v>
      </c>
      <c r="K12490" s="18">
        <v>8485826</v>
      </c>
      <c r="L12490" s="18">
        <v>830567</v>
      </c>
      <c r="M12490" s="18">
        <v>527039</v>
      </c>
    </row>
    <row r="12491" spans="1:13" hidden="1" x14ac:dyDescent="0.25">
      <c r="A12491">
        <v>830502741</v>
      </c>
      <c r="B12491" t="s">
        <v>10301</v>
      </c>
      <c r="C12491" t="s">
        <v>717</v>
      </c>
      <c r="D12491" s="20">
        <v>43830</v>
      </c>
      <c r="E12491" t="s">
        <v>1236</v>
      </c>
      <c r="F12491" t="s">
        <v>12</v>
      </c>
      <c r="G12491" s="18">
        <v>134404</v>
      </c>
      <c r="H12491" s="18">
        <v>9832124</v>
      </c>
      <c r="I12491" s="18">
        <v>635724</v>
      </c>
      <c r="J12491" s="18">
        <v>4600837</v>
      </c>
      <c r="K12491" s="18">
        <v>5231287</v>
      </c>
      <c r="M12491" s="18">
        <v>632166</v>
      </c>
    </row>
    <row r="12492" spans="1:13" hidden="1" x14ac:dyDescent="0.25">
      <c r="A12492">
        <v>830124045</v>
      </c>
      <c r="B12492" t="s">
        <v>10302</v>
      </c>
      <c r="C12492" t="s">
        <v>702</v>
      </c>
      <c r="D12492" s="20">
        <v>43830</v>
      </c>
      <c r="E12492" t="s">
        <v>1236</v>
      </c>
      <c r="F12492" t="s">
        <v>12</v>
      </c>
      <c r="G12492" s="18">
        <v>36591</v>
      </c>
      <c r="H12492" s="18">
        <v>50926</v>
      </c>
      <c r="I12492" s="18">
        <v>20697</v>
      </c>
      <c r="J12492" s="18">
        <v>20697</v>
      </c>
      <c r="K12492" s="18">
        <v>30229</v>
      </c>
      <c r="L12492" s="18">
        <v>0</v>
      </c>
      <c r="M12492" s="18">
        <v>724</v>
      </c>
    </row>
    <row r="12493" spans="1:13" hidden="1" x14ac:dyDescent="0.25">
      <c r="A12493">
        <v>811017236</v>
      </c>
      <c r="B12493" t="s">
        <v>10303</v>
      </c>
      <c r="C12493" t="s">
        <v>1082</v>
      </c>
      <c r="D12493" s="20">
        <v>43830</v>
      </c>
      <c r="E12493" t="s">
        <v>1236</v>
      </c>
      <c r="F12493" t="s">
        <v>12</v>
      </c>
      <c r="G12493" s="18">
        <v>3826406</v>
      </c>
      <c r="H12493" s="18">
        <v>3970557</v>
      </c>
      <c r="I12493" s="18">
        <v>908838</v>
      </c>
      <c r="J12493" s="18">
        <v>980443</v>
      </c>
      <c r="K12493" s="18">
        <v>2990114</v>
      </c>
      <c r="L12493" s="18">
        <v>93366</v>
      </c>
      <c r="M12493" s="18">
        <v>382998</v>
      </c>
    </row>
    <row r="12494" spans="1:13" hidden="1" x14ac:dyDescent="0.25">
      <c r="A12494">
        <v>900430130</v>
      </c>
      <c r="B12494" t="s">
        <v>10304</v>
      </c>
      <c r="C12494" t="s">
        <v>691</v>
      </c>
      <c r="D12494" s="20">
        <v>43830</v>
      </c>
      <c r="E12494" t="s">
        <v>1236</v>
      </c>
      <c r="F12494" t="s">
        <v>12</v>
      </c>
      <c r="G12494" s="18">
        <v>1317707</v>
      </c>
      <c r="H12494" s="18">
        <v>1331906</v>
      </c>
      <c r="I12494" s="18">
        <v>422055</v>
      </c>
      <c r="J12494" s="18">
        <v>422055</v>
      </c>
      <c r="K12494" s="18">
        <v>909851</v>
      </c>
      <c r="L12494" s="18">
        <v>37713</v>
      </c>
      <c r="M12494" s="18">
        <v>118733</v>
      </c>
    </row>
    <row r="12495" spans="1:13" hidden="1" x14ac:dyDescent="0.25">
      <c r="A12495">
        <v>802011433</v>
      </c>
      <c r="B12495" t="s">
        <v>10305</v>
      </c>
      <c r="C12495" t="s">
        <v>350</v>
      </c>
      <c r="D12495" s="20">
        <v>43830</v>
      </c>
      <c r="E12495" t="s">
        <v>1236</v>
      </c>
      <c r="F12495" t="s">
        <v>12</v>
      </c>
      <c r="G12495" s="18">
        <v>19530365</v>
      </c>
      <c r="H12495" s="18">
        <v>26049135</v>
      </c>
      <c r="I12495" s="18">
        <v>18819631</v>
      </c>
      <c r="J12495" s="18">
        <v>23936224</v>
      </c>
      <c r="K12495" s="18">
        <v>2112911</v>
      </c>
      <c r="L12495" s="18">
        <v>3144340</v>
      </c>
      <c r="M12495" s="18">
        <v>-9786248</v>
      </c>
    </row>
    <row r="12496" spans="1:13" hidden="1" x14ac:dyDescent="0.25">
      <c r="A12496">
        <v>804002832</v>
      </c>
      <c r="B12496" t="s">
        <v>10306</v>
      </c>
      <c r="C12496" t="s">
        <v>335</v>
      </c>
      <c r="D12496" s="20">
        <v>43830</v>
      </c>
      <c r="E12496" t="s">
        <v>1236</v>
      </c>
      <c r="F12496" t="s">
        <v>12</v>
      </c>
      <c r="G12496" s="18">
        <v>15043095</v>
      </c>
      <c r="H12496" s="18">
        <v>15752082</v>
      </c>
      <c r="I12496" s="18">
        <v>8669297</v>
      </c>
      <c r="J12496" s="18">
        <v>10185468</v>
      </c>
      <c r="K12496" s="18">
        <v>5566614</v>
      </c>
      <c r="L12496" s="18">
        <v>350594</v>
      </c>
      <c r="M12496" s="18">
        <v>853468</v>
      </c>
    </row>
    <row r="12497" spans="1:13" hidden="1" x14ac:dyDescent="0.25">
      <c r="A12497">
        <v>900312940</v>
      </c>
      <c r="B12497" t="s">
        <v>10307</v>
      </c>
      <c r="C12497" t="s">
        <v>162</v>
      </c>
      <c r="D12497" s="20">
        <v>43830</v>
      </c>
      <c r="E12497" t="s">
        <v>1236</v>
      </c>
      <c r="F12497" t="s">
        <v>12</v>
      </c>
      <c r="G12497" s="18">
        <v>3689450</v>
      </c>
      <c r="H12497" s="18">
        <v>8717871</v>
      </c>
      <c r="I12497" s="18">
        <v>1605686</v>
      </c>
      <c r="J12497" s="18">
        <v>2100126</v>
      </c>
      <c r="K12497" s="18">
        <v>6617745</v>
      </c>
      <c r="L12497" s="18">
        <v>59125</v>
      </c>
      <c r="M12497" s="18">
        <v>1497293</v>
      </c>
    </row>
    <row r="12498" spans="1:13" hidden="1" x14ac:dyDescent="0.25">
      <c r="A12498">
        <v>830091033</v>
      </c>
      <c r="B12498" t="s">
        <v>10308</v>
      </c>
      <c r="C12498" t="s">
        <v>1233</v>
      </c>
      <c r="D12498" s="20">
        <v>43830</v>
      </c>
      <c r="E12498" t="s">
        <v>1236</v>
      </c>
      <c r="F12498" t="s">
        <v>12</v>
      </c>
      <c r="G12498" s="18">
        <v>10945319</v>
      </c>
      <c r="H12498" s="18">
        <v>11098211</v>
      </c>
      <c r="I12498" s="18">
        <v>10442845</v>
      </c>
      <c r="J12498" s="18">
        <v>10514788</v>
      </c>
      <c r="K12498" s="18">
        <v>583423</v>
      </c>
      <c r="L12498" s="18">
        <v>588266</v>
      </c>
      <c r="M12498" s="18">
        <v>310197</v>
      </c>
    </row>
    <row r="12499" spans="1:13" hidden="1" x14ac:dyDescent="0.25">
      <c r="A12499">
        <v>900397836</v>
      </c>
      <c r="B12499" t="s">
        <v>10309</v>
      </c>
      <c r="C12499" t="s">
        <v>48</v>
      </c>
      <c r="D12499" s="20">
        <v>43830</v>
      </c>
      <c r="E12499" t="s">
        <v>1236</v>
      </c>
      <c r="F12499" t="s">
        <v>12</v>
      </c>
      <c r="G12499" s="18">
        <v>15594941</v>
      </c>
      <c r="H12499" s="18">
        <v>66289874</v>
      </c>
      <c r="I12499" s="18">
        <v>9508567</v>
      </c>
      <c r="J12499" s="18">
        <v>48012468</v>
      </c>
      <c r="K12499" s="18">
        <v>18277406</v>
      </c>
      <c r="M12499" s="18">
        <v>1168745</v>
      </c>
    </row>
    <row r="12500" spans="1:13" hidden="1" x14ac:dyDescent="0.25">
      <c r="A12500">
        <v>900782937</v>
      </c>
      <c r="B12500" t="s">
        <v>10310</v>
      </c>
      <c r="C12500" t="s">
        <v>65</v>
      </c>
      <c r="D12500" s="20">
        <v>43830</v>
      </c>
      <c r="E12500" t="s">
        <v>1236</v>
      </c>
      <c r="F12500" t="s">
        <v>12</v>
      </c>
      <c r="G12500" s="18">
        <v>13855810</v>
      </c>
      <c r="H12500" s="18">
        <v>14072676</v>
      </c>
      <c r="I12500" s="18">
        <v>700775</v>
      </c>
      <c r="J12500" s="18">
        <v>3918602</v>
      </c>
      <c r="K12500" s="18">
        <v>10154074</v>
      </c>
      <c r="L12500" s="18">
        <v>6304</v>
      </c>
      <c r="M12500" s="18">
        <v>82033</v>
      </c>
    </row>
    <row r="12501" spans="1:13" hidden="1" x14ac:dyDescent="0.25">
      <c r="A12501">
        <v>800034934</v>
      </c>
      <c r="B12501" t="s">
        <v>10311</v>
      </c>
      <c r="C12501" t="s">
        <v>38</v>
      </c>
      <c r="D12501" s="20">
        <v>43830</v>
      </c>
      <c r="E12501" t="s">
        <v>1236</v>
      </c>
      <c r="F12501" t="s">
        <v>12</v>
      </c>
      <c r="G12501" s="18">
        <v>2969091</v>
      </c>
      <c r="H12501" s="18">
        <v>5056212</v>
      </c>
      <c r="I12501" s="18">
        <v>997828</v>
      </c>
      <c r="J12501" s="18">
        <v>997828</v>
      </c>
      <c r="K12501" s="18">
        <v>4058384</v>
      </c>
      <c r="L12501" s="18">
        <v>54785</v>
      </c>
      <c r="M12501" s="18">
        <v>237958</v>
      </c>
    </row>
    <row r="12502" spans="1:13" hidden="1" x14ac:dyDescent="0.25">
      <c r="A12502">
        <v>860519840</v>
      </c>
      <c r="B12502" t="s">
        <v>10312</v>
      </c>
      <c r="C12502" t="s">
        <v>104</v>
      </c>
      <c r="D12502" s="20">
        <v>43830</v>
      </c>
      <c r="E12502" t="s">
        <v>1236</v>
      </c>
      <c r="F12502" t="s">
        <v>12</v>
      </c>
      <c r="G12502" s="18">
        <v>8062585</v>
      </c>
      <c r="H12502" s="18">
        <v>14833419</v>
      </c>
      <c r="I12502" s="18">
        <v>6712416</v>
      </c>
      <c r="J12502" s="18">
        <v>9654328</v>
      </c>
      <c r="K12502" s="18">
        <v>5179091</v>
      </c>
      <c r="L12502" s="18">
        <v>692695</v>
      </c>
      <c r="M12502" s="18">
        <v>1936038</v>
      </c>
    </row>
    <row r="12503" spans="1:13" hidden="1" x14ac:dyDescent="0.25">
      <c r="A12503">
        <v>811014232</v>
      </c>
      <c r="B12503" t="s">
        <v>10313</v>
      </c>
      <c r="C12503" t="s">
        <v>215</v>
      </c>
      <c r="D12503" s="20">
        <v>43830</v>
      </c>
      <c r="E12503" t="s">
        <v>1236</v>
      </c>
      <c r="F12503" t="s">
        <v>12</v>
      </c>
      <c r="G12503" s="18">
        <v>5005423</v>
      </c>
      <c r="H12503" s="18">
        <v>6815937</v>
      </c>
      <c r="I12503" s="18">
        <v>3913981</v>
      </c>
      <c r="J12503" s="18">
        <v>4637262</v>
      </c>
      <c r="K12503" s="18">
        <v>2178675</v>
      </c>
      <c r="L12503" s="18">
        <v>604842</v>
      </c>
      <c r="M12503" s="18">
        <v>16612</v>
      </c>
    </row>
    <row r="12504" spans="1:13" hidden="1" x14ac:dyDescent="0.25">
      <c r="A12504">
        <v>900769048</v>
      </c>
      <c r="B12504" t="s">
        <v>10314</v>
      </c>
      <c r="C12504" t="s">
        <v>23</v>
      </c>
      <c r="D12504" s="20">
        <v>43830</v>
      </c>
      <c r="E12504" t="s">
        <v>1236</v>
      </c>
      <c r="F12504" t="s">
        <v>12</v>
      </c>
      <c r="G12504" s="18">
        <v>6256681</v>
      </c>
      <c r="H12504" s="18">
        <v>6300692</v>
      </c>
      <c r="I12504" s="18">
        <v>418409</v>
      </c>
      <c r="J12504" s="18">
        <v>1420977</v>
      </c>
      <c r="K12504" s="18">
        <v>4879715</v>
      </c>
      <c r="L12504" s="18">
        <v>66078</v>
      </c>
      <c r="M12504" s="18">
        <v>921188</v>
      </c>
    </row>
    <row r="12505" spans="1:13" hidden="1" x14ac:dyDescent="0.25">
      <c r="A12505">
        <v>890916766</v>
      </c>
      <c r="B12505" t="s">
        <v>10315</v>
      </c>
      <c r="C12505" t="s">
        <v>626</v>
      </c>
      <c r="D12505" s="20">
        <v>43830</v>
      </c>
      <c r="E12505" t="s">
        <v>1236</v>
      </c>
      <c r="F12505" t="s">
        <v>12</v>
      </c>
      <c r="G12505" s="18">
        <v>11215654</v>
      </c>
      <c r="H12505" s="18">
        <v>12252773</v>
      </c>
      <c r="I12505" s="18">
        <v>8266578</v>
      </c>
      <c r="J12505" s="18">
        <v>8266578</v>
      </c>
      <c r="K12505" s="18">
        <v>3986195</v>
      </c>
      <c r="L12505" s="18">
        <v>33059</v>
      </c>
      <c r="M12505" s="18">
        <v>124746</v>
      </c>
    </row>
    <row r="12506" spans="1:13" hidden="1" x14ac:dyDescent="0.25">
      <c r="A12506">
        <v>830057739</v>
      </c>
      <c r="B12506" t="s">
        <v>10316</v>
      </c>
      <c r="C12506" t="s">
        <v>45</v>
      </c>
      <c r="D12506" s="20">
        <v>43830</v>
      </c>
      <c r="E12506" t="s">
        <v>1236</v>
      </c>
      <c r="F12506" t="s">
        <v>12</v>
      </c>
      <c r="G12506" s="18">
        <v>28191428</v>
      </c>
      <c r="H12506" s="18">
        <v>29812528</v>
      </c>
      <c r="I12506" s="18">
        <v>13342930</v>
      </c>
      <c r="J12506" s="18">
        <v>15314349</v>
      </c>
      <c r="K12506" s="18">
        <v>14498179</v>
      </c>
      <c r="L12506" s="18">
        <v>127441</v>
      </c>
      <c r="M12506" s="18">
        <v>2916998</v>
      </c>
    </row>
    <row r="12507" spans="1:13" hidden="1" x14ac:dyDescent="0.25">
      <c r="A12507">
        <v>900400332</v>
      </c>
      <c r="B12507" t="s">
        <v>10317</v>
      </c>
      <c r="C12507" t="s">
        <v>29</v>
      </c>
      <c r="D12507" s="20">
        <v>43830</v>
      </c>
      <c r="E12507" t="s">
        <v>1236</v>
      </c>
      <c r="F12507" t="s">
        <v>12</v>
      </c>
      <c r="G12507" s="18">
        <v>1688745</v>
      </c>
      <c r="H12507" s="18">
        <v>7911499</v>
      </c>
      <c r="I12507" s="18">
        <v>1873653</v>
      </c>
      <c r="J12507" s="18">
        <v>5581101</v>
      </c>
      <c r="K12507" s="18">
        <v>2330398</v>
      </c>
      <c r="L12507" s="18">
        <v>0</v>
      </c>
      <c r="M12507" s="18">
        <v>49220</v>
      </c>
    </row>
    <row r="12508" spans="1:13" hidden="1" x14ac:dyDescent="0.25">
      <c r="A12508">
        <v>800213836</v>
      </c>
      <c r="B12508" t="s">
        <v>10318</v>
      </c>
      <c r="C12508" t="s">
        <v>29</v>
      </c>
      <c r="D12508" s="20">
        <v>43830</v>
      </c>
      <c r="E12508" t="s">
        <v>1236</v>
      </c>
      <c r="F12508" t="s">
        <v>12</v>
      </c>
      <c r="G12508" s="18">
        <v>1206940</v>
      </c>
      <c r="H12508" s="18">
        <v>100128509</v>
      </c>
      <c r="I12508" s="18">
        <v>3546380</v>
      </c>
      <c r="J12508" s="18">
        <v>5009969</v>
      </c>
      <c r="K12508" s="18">
        <v>95118540</v>
      </c>
      <c r="L12508" s="18">
        <v>77697</v>
      </c>
      <c r="M12508" s="18">
        <v>-816790</v>
      </c>
    </row>
    <row r="12509" spans="1:13" hidden="1" x14ac:dyDescent="0.25">
      <c r="A12509">
        <v>900112447</v>
      </c>
      <c r="B12509" t="s">
        <v>10319</v>
      </c>
      <c r="C12509" t="s">
        <v>1879</v>
      </c>
      <c r="D12509" s="20">
        <v>43830</v>
      </c>
      <c r="E12509" t="s">
        <v>1236</v>
      </c>
      <c r="F12509" t="s">
        <v>12</v>
      </c>
      <c r="G12509" s="18">
        <v>823465</v>
      </c>
      <c r="H12509" s="18">
        <v>4749086</v>
      </c>
      <c r="I12509" s="18">
        <v>504145</v>
      </c>
      <c r="J12509" s="18">
        <v>2929520</v>
      </c>
      <c r="K12509" s="18">
        <v>1819566</v>
      </c>
      <c r="L12509" s="18">
        <v>356735</v>
      </c>
      <c r="M12509" s="18">
        <v>148146</v>
      </c>
    </row>
    <row r="12510" spans="1:13" hidden="1" x14ac:dyDescent="0.25">
      <c r="A12510">
        <v>860037338</v>
      </c>
      <c r="B12510" t="s">
        <v>10320</v>
      </c>
      <c r="C12510" t="s">
        <v>6776</v>
      </c>
      <c r="D12510" s="20">
        <v>43830</v>
      </c>
      <c r="E12510" t="s">
        <v>1236</v>
      </c>
      <c r="F12510" t="s">
        <v>12</v>
      </c>
      <c r="G12510" s="18">
        <v>1609860</v>
      </c>
      <c r="H12510" s="18">
        <v>12353530</v>
      </c>
      <c r="I12510" s="18">
        <v>4710827</v>
      </c>
      <c r="J12510" s="18">
        <v>7082962</v>
      </c>
      <c r="K12510" s="18">
        <v>5270568</v>
      </c>
      <c r="M12510" s="18">
        <v>-1648396</v>
      </c>
    </row>
    <row r="12511" spans="1:13" hidden="1" x14ac:dyDescent="0.25">
      <c r="A12511">
        <v>900396434</v>
      </c>
      <c r="B12511" t="s">
        <v>10321</v>
      </c>
      <c r="C12511" t="s">
        <v>29</v>
      </c>
      <c r="D12511" s="20">
        <v>43830</v>
      </c>
      <c r="E12511" t="s">
        <v>1236</v>
      </c>
      <c r="F12511" t="s">
        <v>12</v>
      </c>
      <c r="G12511" s="18">
        <v>237673</v>
      </c>
      <c r="H12511" s="18">
        <v>2049543</v>
      </c>
      <c r="I12511" s="18">
        <v>29312</v>
      </c>
      <c r="J12511" s="18">
        <v>570464</v>
      </c>
      <c r="K12511" s="18">
        <v>1479079</v>
      </c>
      <c r="L12511" s="18">
        <v>6973</v>
      </c>
      <c r="M12511" s="18">
        <v>-14735</v>
      </c>
    </row>
    <row r="12512" spans="1:13" hidden="1" x14ac:dyDescent="0.25">
      <c r="A12512">
        <v>900585869</v>
      </c>
      <c r="B12512" t="s">
        <v>10322</v>
      </c>
      <c r="C12512" t="s">
        <v>29</v>
      </c>
      <c r="D12512" s="20">
        <v>43830</v>
      </c>
      <c r="E12512" t="s">
        <v>1236</v>
      </c>
      <c r="F12512" t="s">
        <v>12</v>
      </c>
      <c r="G12512" s="18">
        <v>214772</v>
      </c>
      <c r="H12512" s="18">
        <v>20159113</v>
      </c>
      <c r="I12512" s="18">
        <v>4550998</v>
      </c>
      <c r="J12512" s="18">
        <v>16519260</v>
      </c>
      <c r="K12512" s="18">
        <v>3639853</v>
      </c>
      <c r="M12512" s="18">
        <v>155914</v>
      </c>
    </row>
    <row r="12513" spans="1:13" hidden="1" x14ac:dyDescent="0.25">
      <c r="A12513">
        <v>900295433</v>
      </c>
      <c r="B12513" t="s">
        <v>10323</v>
      </c>
      <c r="C12513" t="s">
        <v>1136</v>
      </c>
      <c r="D12513" s="20">
        <v>43830</v>
      </c>
      <c r="E12513" t="s">
        <v>1236</v>
      </c>
      <c r="F12513" t="s">
        <v>12</v>
      </c>
      <c r="G12513" s="18">
        <v>1037268</v>
      </c>
      <c r="H12513" s="18">
        <v>3907217</v>
      </c>
      <c r="I12513" s="18">
        <v>593919</v>
      </c>
      <c r="J12513" s="18">
        <v>1936468</v>
      </c>
      <c r="K12513" s="18">
        <v>1970749</v>
      </c>
      <c r="M12513" s="18">
        <v>385327</v>
      </c>
    </row>
    <row r="12514" spans="1:13" hidden="1" x14ac:dyDescent="0.25">
      <c r="A12514">
        <v>900186835</v>
      </c>
      <c r="B12514" t="s">
        <v>10324</v>
      </c>
      <c r="C12514" t="s">
        <v>205</v>
      </c>
      <c r="D12514" s="20">
        <v>43830</v>
      </c>
      <c r="E12514" t="s">
        <v>1236</v>
      </c>
      <c r="F12514" t="s">
        <v>12</v>
      </c>
      <c r="G12514" s="18">
        <v>2616892</v>
      </c>
      <c r="H12514" s="18">
        <v>6720531</v>
      </c>
      <c r="I12514" s="18">
        <v>2805763</v>
      </c>
      <c r="J12514" s="18">
        <v>5524288</v>
      </c>
      <c r="K12514" s="18">
        <v>1196243</v>
      </c>
      <c r="L12514" s="18">
        <v>272152</v>
      </c>
      <c r="M12514" s="18">
        <v>-165776</v>
      </c>
    </row>
    <row r="12515" spans="1:13" hidden="1" x14ac:dyDescent="0.25">
      <c r="A12515">
        <v>800229937</v>
      </c>
      <c r="B12515" t="s">
        <v>10325</v>
      </c>
      <c r="C12515" t="s">
        <v>40</v>
      </c>
      <c r="D12515" s="20">
        <v>43830</v>
      </c>
      <c r="E12515" t="s">
        <v>1236</v>
      </c>
      <c r="F12515" t="s">
        <v>12</v>
      </c>
      <c r="G12515" s="18">
        <v>1815478</v>
      </c>
      <c r="H12515" s="18">
        <v>2878653</v>
      </c>
      <c r="I12515" s="18">
        <v>803013</v>
      </c>
      <c r="J12515" s="18">
        <v>1269360</v>
      </c>
      <c r="K12515" s="18">
        <v>1609293</v>
      </c>
      <c r="L12515" s="18">
        <v>104465</v>
      </c>
      <c r="M12515" s="18">
        <v>27377</v>
      </c>
    </row>
    <row r="12516" spans="1:13" hidden="1" x14ac:dyDescent="0.25">
      <c r="A12516">
        <v>811025231</v>
      </c>
      <c r="B12516" t="s">
        <v>10326</v>
      </c>
      <c r="C12516" t="s">
        <v>1246</v>
      </c>
      <c r="D12516" s="20">
        <v>43830</v>
      </c>
      <c r="E12516" t="s">
        <v>1236</v>
      </c>
      <c r="F12516" t="s">
        <v>12</v>
      </c>
      <c r="G12516" s="18">
        <v>23976229</v>
      </c>
      <c r="H12516" s="18">
        <v>32015044</v>
      </c>
      <c r="I12516" s="18">
        <v>18477284</v>
      </c>
      <c r="J12516" s="18">
        <v>28275788</v>
      </c>
      <c r="K12516" s="18">
        <v>3739256</v>
      </c>
      <c r="M12516" s="18">
        <v>1090884</v>
      </c>
    </row>
    <row r="12517" spans="1:13" hidden="1" x14ac:dyDescent="0.25">
      <c r="A12517">
        <v>830117735</v>
      </c>
      <c r="B12517" t="s">
        <v>10327</v>
      </c>
      <c r="C12517" t="s">
        <v>29</v>
      </c>
      <c r="D12517" s="20">
        <v>43830</v>
      </c>
      <c r="E12517" t="s">
        <v>1236</v>
      </c>
      <c r="F12517" t="s">
        <v>12</v>
      </c>
      <c r="G12517" s="18">
        <v>12058341</v>
      </c>
      <c r="H12517" s="18">
        <v>23399501</v>
      </c>
      <c r="I12517" s="18">
        <v>9733324</v>
      </c>
      <c r="J12517" s="18">
        <v>17795811</v>
      </c>
      <c r="K12517" s="18">
        <v>5603690</v>
      </c>
      <c r="L12517" s="18">
        <v>657262</v>
      </c>
      <c r="M12517" s="18">
        <v>211716</v>
      </c>
    </row>
    <row r="12518" spans="1:13" hidden="1" x14ac:dyDescent="0.25">
      <c r="A12518">
        <v>800177133</v>
      </c>
      <c r="B12518" t="s">
        <v>10328</v>
      </c>
      <c r="C12518" t="s">
        <v>360</v>
      </c>
      <c r="D12518" s="20">
        <v>43830</v>
      </c>
      <c r="E12518" t="s">
        <v>1236</v>
      </c>
      <c r="F12518" t="s">
        <v>12</v>
      </c>
      <c r="G12518" s="18">
        <v>1753425</v>
      </c>
      <c r="H12518" s="18">
        <v>6735152</v>
      </c>
      <c r="I12518" s="18">
        <v>879727</v>
      </c>
      <c r="J12518" s="18">
        <v>5404193</v>
      </c>
      <c r="K12518" s="18">
        <v>1330959</v>
      </c>
      <c r="L12518" s="18">
        <v>90281</v>
      </c>
      <c r="M12518" s="18">
        <v>-896222</v>
      </c>
    </row>
    <row r="12519" spans="1:13" hidden="1" x14ac:dyDescent="0.25">
      <c r="A12519">
        <v>900477633</v>
      </c>
      <c r="B12519" t="s">
        <v>10329</v>
      </c>
      <c r="C12519" t="s">
        <v>23</v>
      </c>
      <c r="D12519" s="20">
        <v>43830</v>
      </c>
      <c r="E12519" t="s">
        <v>1236</v>
      </c>
      <c r="F12519" t="s">
        <v>12</v>
      </c>
      <c r="G12519" s="18">
        <v>1038633</v>
      </c>
      <c r="H12519" s="18">
        <v>2180042</v>
      </c>
      <c r="I12519" s="18">
        <v>2437125</v>
      </c>
      <c r="J12519" s="18">
        <v>2437125</v>
      </c>
      <c r="K12519" s="18">
        <v>-257083</v>
      </c>
      <c r="L12519" s="18">
        <v>4158</v>
      </c>
      <c r="M12519" s="18">
        <v>-168485</v>
      </c>
    </row>
    <row r="12520" spans="1:13" hidden="1" x14ac:dyDescent="0.25">
      <c r="A12520">
        <v>830141135</v>
      </c>
      <c r="B12520" t="s">
        <v>10330</v>
      </c>
      <c r="C12520" t="s">
        <v>1910</v>
      </c>
      <c r="D12520" s="20">
        <v>43830</v>
      </c>
      <c r="E12520" t="s">
        <v>1236</v>
      </c>
      <c r="F12520" t="s">
        <v>12</v>
      </c>
      <c r="G12520" s="18">
        <v>799630</v>
      </c>
      <c r="H12520" s="18">
        <v>4680807</v>
      </c>
      <c r="I12520" s="18">
        <v>4608436</v>
      </c>
      <c r="J12520" s="18">
        <v>4608436</v>
      </c>
      <c r="K12520" s="18">
        <v>72371</v>
      </c>
      <c r="M12520" s="18">
        <v>-229860</v>
      </c>
    </row>
    <row r="12521" spans="1:13" hidden="1" x14ac:dyDescent="0.25">
      <c r="A12521">
        <v>800157147</v>
      </c>
      <c r="B12521" t="s">
        <v>10331</v>
      </c>
      <c r="C12521" t="s">
        <v>1843</v>
      </c>
      <c r="D12521" s="20">
        <v>43830</v>
      </c>
      <c r="E12521" t="s">
        <v>1236</v>
      </c>
      <c r="F12521" t="s">
        <v>12</v>
      </c>
      <c r="G12521" s="18">
        <v>7396394</v>
      </c>
      <c r="H12521" s="18">
        <v>24808048</v>
      </c>
      <c r="I12521" s="18">
        <v>4482026</v>
      </c>
      <c r="J12521" s="18">
        <v>18064194</v>
      </c>
      <c r="K12521" s="18">
        <v>6743854</v>
      </c>
      <c r="M12521" s="18">
        <v>-970441</v>
      </c>
    </row>
    <row r="12522" spans="1:13" hidden="1" x14ac:dyDescent="0.25">
      <c r="A12522">
        <v>900303345</v>
      </c>
      <c r="B12522" t="s">
        <v>10332</v>
      </c>
      <c r="C12522" t="s">
        <v>467</v>
      </c>
      <c r="D12522" s="20">
        <v>43830</v>
      </c>
      <c r="E12522" t="s">
        <v>1236</v>
      </c>
      <c r="F12522" t="s">
        <v>12</v>
      </c>
      <c r="G12522" s="18">
        <v>7478697</v>
      </c>
      <c r="H12522" s="18">
        <v>16300748</v>
      </c>
      <c r="I12522" s="18">
        <v>5565360</v>
      </c>
      <c r="J12522" s="18">
        <v>11479881</v>
      </c>
      <c r="K12522" s="18">
        <v>4820867</v>
      </c>
      <c r="L12522" s="18">
        <v>436977</v>
      </c>
      <c r="M12522" s="18">
        <v>724347</v>
      </c>
    </row>
    <row r="12523" spans="1:13" hidden="1" x14ac:dyDescent="0.25">
      <c r="A12523">
        <v>890305586</v>
      </c>
      <c r="B12523" t="s">
        <v>10333</v>
      </c>
      <c r="C12523" t="s">
        <v>1007</v>
      </c>
      <c r="D12523" s="20">
        <v>43830</v>
      </c>
      <c r="E12523" t="s">
        <v>1236</v>
      </c>
      <c r="F12523" t="s">
        <v>12</v>
      </c>
      <c r="G12523" s="18">
        <v>9476487</v>
      </c>
      <c r="H12523" s="18">
        <v>23634519</v>
      </c>
      <c r="I12523" s="18">
        <v>4398934</v>
      </c>
      <c r="J12523" s="18">
        <v>17898670</v>
      </c>
      <c r="K12523" s="18">
        <v>5735849</v>
      </c>
      <c r="L12523" s="18">
        <v>1382750</v>
      </c>
      <c r="M12523" s="18">
        <v>-933786</v>
      </c>
    </row>
    <row r="12524" spans="1:13" hidden="1" x14ac:dyDescent="0.25">
      <c r="A12524">
        <v>900318273</v>
      </c>
      <c r="B12524" t="s">
        <v>10334</v>
      </c>
      <c r="C12524" t="s">
        <v>112</v>
      </c>
      <c r="D12524" s="20">
        <v>43830</v>
      </c>
      <c r="E12524" t="s">
        <v>1236</v>
      </c>
      <c r="F12524" t="s">
        <v>12</v>
      </c>
      <c r="G12524" s="18">
        <v>3461141</v>
      </c>
      <c r="H12524" s="18">
        <v>44481785</v>
      </c>
      <c r="I12524" s="18">
        <v>1865564</v>
      </c>
      <c r="J12524" s="18">
        <v>23971262</v>
      </c>
      <c r="K12524" s="18">
        <v>20510523</v>
      </c>
      <c r="L12524" s="18">
        <v>1472757</v>
      </c>
      <c r="M12524" s="18">
        <v>1082920</v>
      </c>
    </row>
    <row r="12525" spans="1:13" hidden="1" x14ac:dyDescent="0.25">
      <c r="A12525">
        <v>860049056</v>
      </c>
      <c r="B12525" t="s">
        <v>10335</v>
      </c>
      <c r="C12525" t="s">
        <v>29</v>
      </c>
      <c r="D12525" s="20">
        <v>43830</v>
      </c>
      <c r="E12525" t="s">
        <v>1236</v>
      </c>
      <c r="F12525" t="s">
        <v>12</v>
      </c>
      <c r="G12525" s="18">
        <v>170719</v>
      </c>
      <c r="H12525" s="18">
        <v>19445577</v>
      </c>
      <c r="I12525" s="18">
        <v>257359</v>
      </c>
      <c r="J12525" s="18">
        <v>3595918</v>
      </c>
      <c r="K12525" s="18">
        <v>15849659</v>
      </c>
      <c r="L12525" s="18">
        <v>0</v>
      </c>
      <c r="M12525" s="18">
        <v>-252332</v>
      </c>
    </row>
    <row r="12526" spans="1:13" hidden="1" x14ac:dyDescent="0.25">
      <c r="A12526">
        <v>900420335</v>
      </c>
      <c r="B12526" t="s">
        <v>10336</v>
      </c>
      <c r="C12526" t="s">
        <v>145</v>
      </c>
      <c r="D12526" s="20">
        <v>43830</v>
      </c>
      <c r="E12526" t="s">
        <v>1236</v>
      </c>
      <c r="F12526" t="s">
        <v>12</v>
      </c>
      <c r="G12526" s="18">
        <v>1224040</v>
      </c>
      <c r="H12526" s="18">
        <v>2493444</v>
      </c>
      <c r="I12526" s="18">
        <v>1056542</v>
      </c>
      <c r="J12526" s="18">
        <v>1464897</v>
      </c>
      <c r="K12526" s="18">
        <v>1028547</v>
      </c>
      <c r="M12526" s="18">
        <v>202494</v>
      </c>
    </row>
    <row r="12527" spans="1:13" hidden="1" x14ac:dyDescent="0.25">
      <c r="A12527">
        <v>811026944</v>
      </c>
      <c r="B12527" t="s">
        <v>10337</v>
      </c>
      <c r="C12527" t="s">
        <v>90</v>
      </c>
      <c r="D12527" s="20">
        <v>43830</v>
      </c>
      <c r="E12527" t="s">
        <v>1236</v>
      </c>
      <c r="F12527" t="s">
        <v>12</v>
      </c>
      <c r="G12527" s="18">
        <v>2820292</v>
      </c>
      <c r="H12527" s="18">
        <v>4441019</v>
      </c>
      <c r="I12527" s="18">
        <v>2785846</v>
      </c>
      <c r="J12527" s="18">
        <v>2785846</v>
      </c>
      <c r="K12527" s="18">
        <v>1655173</v>
      </c>
      <c r="L12527" s="18">
        <v>213962</v>
      </c>
      <c r="M12527" s="18">
        <v>22071</v>
      </c>
    </row>
    <row r="12528" spans="1:13" hidden="1" x14ac:dyDescent="0.25">
      <c r="A12528">
        <v>900237256</v>
      </c>
      <c r="B12528" t="s">
        <v>10338</v>
      </c>
      <c r="C12528" t="s">
        <v>653</v>
      </c>
      <c r="D12528" s="20">
        <v>43830</v>
      </c>
      <c r="E12528" t="s">
        <v>1236</v>
      </c>
      <c r="F12528" t="s">
        <v>12</v>
      </c>
      <c r="G12528" s="18">
        <v>496401</v>
      </c>
      <c r="H12528" s="18">
        <v>12773345</v>
      </c>
      <c r="I12528" s="18">
        <v>746310</v>
      </c>
      <c r="J12528" s="18">
        <v>3849858</v>
      </c>
      <c r="K12528" s="18">
        <v>8923487</v>
      </c>
      <c r="L12528" s="18">
        <v>389428</v>
      </c>
      <c r="M12528" s="18">
        <v>-151756</v>
      </c>
    </row>
    <row r="12529" spans="1:13" hidden="1" x14ac:dyDescent="0.25">
      <c r="A12529">
        <v>830091835</v>
      </c>
      <c r="B12529" t="s">
        <v>10339</v>
      </c>
      <c r="C12529" t="s">
        <v>540</v>
      </c>
      <c r="D12529" s="20">
        <v>43830</v>
      </c>
      <c r="E12529" t="s">
        <v>1236</v>
      </c>
      <c r="F12529" t="s">
        <v>12</v>
      </c>
      <c r="G12529" s="18">
        <v>8738133</v>
      </c>
      <c r="H12529" s="18">
        <v>11272092</v>
      </c>
      <c r="I12529" s="18">
        <v>6123936</v>
      </c>
      <c r="J12529" s="18">
        <v>6195157</v>
      </c>
      <c r="K12529" s="18">
        <v>5076935</v>
      </c>
      <c r="M12529" s="18">
        <v>878079</v>
      </c>
    </row>
    <row r="12530" spans="1:13" hidden="1" x14ac:dyDescent="0.25">
      <c r="A12530">
        <v>860535939</v>
      </c>
      <c r="B12530" t="s">
        <v>10340</v>
      </c>
      <c r="C12530" t="s">
        <v>73</v>
      </c>
      <c r="D12530" s="20">
        <v>43830</v>
      </c>
      <c r="E12530" t="s">
        <v>1236</v>
      </c>
      <c r="F12530" t="s">
        <v>12</v>
      </c>
      <c r="G12530" s="18">
        <v>250641</v>
      </c>
      <c r="H12530" s="18">
        <v>7954239</v>
      </c>
      <c r="I12530" s="18">
        <v>16983</v>
      </c>
      <c r="J12530" s="18">
        <v>38288</v>
      </c>
      <c r="K12530" s="18">
        <v>7915951</v>
      </c>
      <c r="L12530" s="18">
        <v>1107</v>
      </c>
      <c r="M12530" s="18">
        <v>136923</v>
      </c>
    </row>
    <row r="12531" spans="1:13" hidden="1" x14ac:dyDescent="0.25">
      <c r="A12531">
        <v>900403489</v>
      </c>
      <c r="B12531" t="s">
        <v>10341</v>
      </c>
      <c r="C12531" t="s">
        <v>29</v>
      </c>
      <c r="D12531" s="20">
        <v>43830</v>
      </c>
      <c r="E12531" t="s">
        <v>1236</v>
      </c>
      <c r="F12531" t="s">
        <v>12</v>
      </c>
      <c r="G12531" s="18">
        <v>459963</v>
      </c>
      <c r="H12531" s="18">
        <v>4777429</v>
      </c>
      <c r="I12531" s="18">
        <v>61883</v>
      </c>
      <c r="J12531" s="18">
        <v>815221</v>
      </c>
      <c r="K12531" s="18">
        <v>3962208</v>
      </c>
      <c r="L12531" s="18">
        <v>456892</v>
      </c>
      <c r="M12531" s="18">
        <v>-247951</v>
      </c>
    </row>
    <row r="12532" spans="1:13" hidden="1" x14ac:dyDescent="0.25">
      <c r="A12532">
        <v>809011440</v>
      </c>
      <c r="B12532" t="s">
        <v>10342</v>
      </c>
      <c r="C12532" t="s">
        <v>29</v>
      </c>
      <c r="D12532" s="20">
        <v>43830</v>
      </c>
      <c r="E12532" t="s">
        <v>1236</v>
      </c>
      <c r="F12532" t="s">
        <v>12</v>
      </c>
      <c r="G12532" s="18">
        <v>100862</v>
      </c>
      <c r="H12532" s="18">
        <v>12595534</v>
      </c>
      <c r="I12532" s="18">
        <v>652748</v>
      </c>
      <c r="J12532" s="18">
        <v>4377913</v>
      </c>
      <c r="K12532" s="18">
        <v>8217621</v>
      </c>
      <c r="L12532" s="18">
        <v>29685</v>
      </c>
      <c r="M12532" s="18">
        <v>162008</v>
      </c>
    </row>
    <row r="12533" spans="1:13" hidden="1" x14ac:dyDescent="0.25">
      <c r="A12533">
        <v>830031936</v>
      </c>
      <c r="B12533" t="s">
        <v>10343</v>
      </c>
      <c r="C12533" t="s">
        <v>107</v>
      </c>
      <c r="D12533" s="20">
        <v>43830</v>
      </c>
      <c r="E12533" t="s">
        <v>1236</v>
      </c>
      <c r="F12533" t="s">
        <v>12</v>
      </c>
      <c r="G12533" s="18">
        <v>26653511</v>
      </c>
      <c r="H12533" s="18">
        <v>27056451</v>
      </c>
      <c r="I12533" s="18">
        <v>7405392</v>
      </c>
      <c r="J12533" s="18">
        <v>10359221</v>
      </c>
      <c r="K12533" s="18">
        <v>16697230</v>
      </c>
      <c r="M12533" s="18">
        <v>2889289</v>
      </c>
    </row>
    <row r="12534" spans="1:13" hidden="1" x14ac:dyDescent="0.25">
      <c r="A12534">
        <v>809012557</v>
      </c>
      <c r="B12534" t="s">
        <v>10344</v>
      </c>
      <c r="C12534" t="s">
        <v>488</v>
      </c>
      <c r="D12534" s="20">
        <v>43830</v>
      </c>
      <c r="E12534" t="s">
        <v>1236</v>
      </c>
      <c r="F12534" t="s">
        <v>12</v>
      </c>
      <c r="G12534" s="18">
        <v>1366909</v>
      </c>
      <c r="H12534" s="18">
        <v>1366909</v>
      </c>
      <c r="I12534" s="18">
        <v>298535</v>
      </c>
      <c r="J12534" s="18">
        <v>3474268</v>
      </c>
      <c r="K12534" s="18">
        <v>-2107359</v>
      </c>
      <c r="M12534" s="18">
        <v>-2182359</v>
      </c>
    </row>
    <row r="12535" spans="1:13" hidden="1" x14ac:dyDescent="0.25">
      <c r="A12535">
        <v>900595940</v>
      </c>
      <c r="B12535" t="s">
        <v>10345</v>
      </c>
      <c r="C12535" t="s">
        <v>112</v>
      </c>
      <c r="D12535" s="20">
        <v>43830</v>
      </c>
      <c r="E12535" t="s">
        <v>1236</v>
      </c>
      <c r="F12535" t="s">
        <v>12</v>
      </c>
      <c r="G12535" s="18">
        <v>3778735</v>
      </c>
      <c r="H12535" s="18">
        <v>13634694</v>
      </c>
      <c r="I12535" s="18">
        <v>2523451</v>
      </c>
      <c r="J12535" s="18">
        <v>7965429</v>
      </c>
      <c r="K12535" s="18">
        <v>5669265</v>
      </c>
      <c r="L12535" s="18">
        <v>369827</v>
      </c>
      <c r="M12535" s="18">
        <v>614071</v>
      </c>
    </row>
    <row r="12536" spans="1:13" hidden="1" x14ac:dyDescent="0.25">
      <c r="A12536">
        <v>900728322</v>
      </c>
      <c r="B12536" t="s">
        <v>10346</v>
      </c>
      <c r="C12536" t="s">
        <v>40</v>
      </c>
      <c r="D12536" s="20">
        <v>43830</v>
      </c>
      <c r="E12536" t="s">
        <v>1236</v>
      </c>
      <c r="F12536" t="s">
        <v>12</v>
      </c>
      <c r="G12536" s="18">
        <v>2336122</v>
      </c>
      <c r="H12536" s="18">
        <v>11616699</v>
      </c>
      <c r="I12536" s="18">
        <v>12056603</v>
      </c>
      <c r="J12536" s="18">
        <v>12056603</v>
      </c>
      <c r="K12536" s="18">
        <v>-439904</v>
      </c>
      <c r="M12536" s="18">
        <v>-56174</v>
      </c>
    </row>
    <row r="12537" spans="1:13" hidden="1" x14ac:dyDescent="0.25">
      <c r="A12537">
        <v>830086936</v>
      </c>
      <c r="B12537" t="s">
        <v>10347</v>
      </c>
      <c r="C12537" t="s">
        <v>186</v>
      </c>
      <c r="D12537" s="20">
        <v>43830</v>
      </c>
      <c r="E12537" t="s">
        <v>1236</v>
      </c>
      <c r="F12537" t="s">
        <v>12</v>
      </c>
      <c r="G12537" s="18">
        <v>26024178</v>
      </c>
      <c r="H12537" s="18">
        <v>33114978</v>
      </c>
      <c r="I12537" s="18">
        <v>20295742</v>
      </c>
      <c r="J12537" s="18">
        <v>25226484</v>
      </c>
      <c r="K12537" s="18">
        <v>7888494</v>
      </c>
      <c r="L12537" s="18">
        <v>2589159</v>
      </c>
      <c r="M12537" s="18">
        <v>845685</v>
      </c>
    </row>
    <row r="12538" spans="1:13" hidden="1" x14ac:dyDescent="0.25">
      <c r="A12538">
        <v>860518994</v>
      </c>
      <c r="B12538" t="s">
        <v>10348</v>
      </c>
      <c r="C12538" t="s">
        <v>4011</v>
      </c>
      <c r="D12538" s="20">
        <v>43830</v>
      </c>
      <c r="E12538" t="s">
        <v>1236</v>
      </c>
      <c r="F12538" t="s">
        <v>12</v>
      </c>
      <c r="G12538" s="18">
        <v>6950042</v>
      </c>
      <c r="H12538" s="18">
        <v>9105441</v>
      </c>
      <c r="I12538" s="18">
        <v>1882575</v>
      </c>
      <c r="J12538" s="18">
        <v>1882575</v>
      </c>
      <c r="K12538" s="18">
        <v>7222866</v>
      </c>
      <c r="M12538" s="18">
        <v>1805819</v>
      </c>
    </row>
    <row r="12539" spans="1:13" hidden="1" x14ac:dyDescent="0.25">
      <c r="A12539">
        <v>830124531</v>
      </c>
      <c r="B12539" t="s">
        <v>10349</v>
      </c>
      <c r="C12539" t="s">
        <v>310</v>
      </c>
      <c r="D12539" s="20">
        <v>43830</v>
      </c>
      <c r="E12539" t="s">
        <v>1236</v>
      </c>
      <c r="F12539" t="s">
        <v>12</v>
      </c>
      <c r="G12539" s="18">
        <v>14574203</v>
      </c>
      <c r="H12539" s="18">
        <v>18295709</v>
      </c>
      <c r="I12539" s="18">
        <v>5146407</v>
      </c>
      <c r="J12539" s="18">
        <v>9034981</v>
      </c>
      <c r="K12539" s="18">
        <v>9260728</v>
      </c>
      <c r="L12539" s="18">
        <v>22129</v>
      </c>
      <c r="M12539" s="18">
        <v>191189</v>
      </c>
    </row>
    <row r="12540" spans="1:13" hidden="1" x14ac:dyDescent="0.25">
      <c r="A12540">
        <v>900177526</v>
      </c>
      <c r="B12540" t="s">
        <v>10350</v>
      </c>
      <c r="C12540" t="s">
        <v>107</v>
      </c>
      <c r="D12540" s="20">
        <v>43830</v>
      </c>
      <c r="E12540" t="s">
        <v>1236</v>
      </c>
      <c r="F12540" t="s">
        <v>12</v>
      </c>
      <c r="G12540" s="18">
        <v>1494585</v>
      </c>
      <c r="H12540" s="18">
        <v>3879271</v>
      </c>
      <c r="I12540" s="18">
        <v>1636898</v>
      </c>
      <c r="J12540" s="18">
        <v>3663958</v>
      </c>
      <c r="K12540" s="18">
        <v>215313</v>
      </c>
      <c r="M12540" s="18">
        <v>15352</v>
      </c>
    </row>
    <row r="12541" spans="1:13" hidden="1" x14ac:dyDescent="0.25">
      <c r="A12541">
        <v>900513841</v>
      </c>
      <c r="B12541" t="s">
        <v>10351</v>
      </c>
      <c r="C12541" t="s">
        <v>29</v>
      </c>
      <c r="D12541" s="20">
        <v>43830</v>
      </c>
      <c r="E12541" t="s">
        <v>1236</v>
      </c>
      <c r="F12541" t="s">
        <v>12</v>
      </c>
      <c r="G12541" s="18">
        <v>107965</v>
      </c>
      <c r="H12541" s="18">
        <v>7046755</v>
      </c>
      <c r="I12541" s="18">
        <v>68072</v>
      </c>
      <c r="J12541" s="18">
        <v>3500011</v>
      </c>
      <c r="K12541" s="18">
        <v>3546744</v>
      </c>
      <c r="M12541" s="18">
        <v>-38523</v>
      </c>
    </row>
    <row r="12542" spans="1:13" hidden="1" x14ac:dyDescent="0.25">
      <c r="A12542">
        <v>900851615</v>
      </c>
      <c r="B12542" t="s">
        <v>10352</v>
      </c>
      <c r="C12542" t="s">
        <v>23</v>
      </c>
      <c r="D12542" s="20">
        <v>43830</v>
      </c>
      <c r="E12542" t="s">
        <v>1236</v>
      </c>
      <c r="F12542" t="s">
        <v>12</v>
      </c>
      <c r="G12542" s="18">
        <v>53750</v>
      </c>
      <c r="H12542" s="18">
        <v>5227648</v>
      </c>
      <c r="I12542" s="18">
        <v>369577</v>
      </c>
      <c r="J12542" s="18">
        <v>4776148</v>
      </c>
      <c r="K12542" s="18">
        <v>451500</v>
      </c>
      <c r="L12542" s="18">
        <v>1727</v>
      </c>
      <c r="M12542" s="18">
        <v>-1727</v>
      </c>
    </row>
    <row r="12543" spans="1:13" hidden="1" x14ac:dyDescent="0.25">
      <c r="A12543">
        <v>901211931</v>
      </c>
      <c r="B12543" t="s">
        <v>10353</v>
      </c>
      <c r="C12543" t="s">
        <v>143</v>
      </c>
      <c r="D12543" s="20">
        <v>43830</v>
      </c>
      <c r="E12543" t="s">
        <v>1236</v>
      </c>
      <c r="F12543" t="s">
        <v>12</v>
      </c>
      <c r="G12543" s="18">
        <v>702400</v>
      </c>
      <c r="H12543" s="18">
        <v>174964882</v>
      </c>
      <c r="I12543" s="18">
        <v>345100</v>
      </c>
      <c r="J12543" s="18">
        <v>13886501</v>
      </c>
      <c r="K12543" s="18">
        <v>161078381</v>
      </c>
      <c r="M12543" s="18">
        <v>-89200</v>
      </c>
    </row>
    <row r="12544" spans="1:13" hidden="1" x14ac:dyDescent="0.25">
      <c r="A12544">
        <v>900061730</v>
      </c>
      <c r="B12544" t="s">
        <v>10354</v>
      </c>
      <c r="C12544" t="s">
        <v>29</v>
      </c>
      <c r="D12544" s="20">
        <v>43830</v>
      </c>
      <c r="E12544" t="s">
        <v>1236</v>
      </c>
      <c r="F12544" t="s">
        <v>12</v>
      </c>
      <c r="G12544" s="18">
        <v>12152769</v>
      </c>
      <c r="H12544" s="18">
        <v>13500895</v>
      </c>
      <c r="I12544" s="18">
        <v>5990</v>
      </c>
      <c r="J12544" s="18">
        <v>108010</v>
      </c>
      <c r="K12544" s="18">
        <v>13392885</v>
      </c>
      <c r="L12544" s="18">
        <v>0</v>
      </c>
      <c r="M12544" s="18">
        <v>154030</v>
      </c>
    </row>
    <row r="12545" spans="1:13" hidden="1" x14ac:dyDescent="0.25">
      <c r="A12545">
        <v>830127830</v>
      </c>
      <c r="B12545" t="s">
        <v>10355</v>
      </c>
      <c r="C12545" t="s">
        <v>23</v>
      </c>
      <c r="D12545" s="20">
        <v>43830</v>
      </c>
      <c r="E12545" t="s">
        <v>1236</v>
      </c>
      <c r="F12545" t="s">
        <v>12</v>
      </c>
      <c r="G12545" s="18">
        <v>144810</v>
      </c>
      <c r="H12545" s="18">
        <v>144810</v>
      </c>
      <c r="J12545" s="18">
        <v>11377</v>
      </c>
      <c r="K12545" s="18">
        <v>133433</v>
      </c>
      <c r="L12545" s="18">
        <v>558</v>
      </c>
      <c r="M12545" s="18">
        <v>-14215</v>
      </c>
    </row>
    <row r="12546" spans="1:13" hidden="1" x14ac:dyDescent="0.25">
      <c r="A12546">
        <v>900272334</v>
      </c>
      <c r="B12546" t="s">
        <v>10356</v>
      </c>
      <c r="C12546" t="s">
        <v>612</v>
      </c>
      <c r="D12546" s="20">
        <v>43830</v>
      </c>
      <c r="E12546" t="s">
        <v>1236</v>
      </c>
      <c r="F12546" t="s">
        <v>12</v>
      </c>
      <c r="G12546" s="18">
        <v>2544216</v>
      </c>
      <c r="H12546" s="18">
        <v>2893146</v>
      </c>
      <c r="I12546" s="18">
        <v>1629657</v>
      </c>
      <c r="J12546" s="18">
        <v>2561730</v>
      </c>
      <c r="K12546" s="18">
        <v>331416</v>
      </c>
      <c r="L12546" s="18">
        <v>399425</v>
      </c>
      <c r="M12546" s="18">
        <v>-330202</v>
      </c>
    </row>
    <row r="12547" spans="1:13" hidden="1" x14ac:dyDescent="0.25">
      <c r="A12547">
        <v>900187440</v>
      </c>
      <c r="B12547" t="s">
        <v>10357</v>
      </c>
      <c r="C12547" t="s">
        <v>141</v>
      </c>
      <c r="D12547" s="20">
        <v>43830</v>
      </c>
      <c r="E12547" t="s">
        <v>1236</v>
      </c>
      <c r="F12547" t="s">
        <v>12</v>
      </c>
      <c r="G12547" s="18">
        <v>6006417</v>
      </c>
      <c r="H12547" s="18">
        <v>7135752</v>
      </c>
      <c r="I12547" s="18">
        <v>1088827</v>
      </c>
      <c r="J12547" s="18">
        <v>1088827</v>
      </c>
      <c r="K12547" s="18">
        <v>6046925</v>
      </c>
      <c r="L12547" s="18">
        <v>111624</v>
      </c>
      <c r="M12547" s="18">
        <v>1033187</v>
      </c>
    </row>
    <row r="12548" spans="1:13" hidden="1" x14ac:dyDescent="0.25">
      <c r="A12548">
        <v>826001730</v>
      </c>
      <c r="B12548" t="s">
        <v>10358</v>
      </c>
      <c r="C12548" t="s">
        <v>10359</v>
      </c>
      <c r="D12548" s="20">
        <v>43830</v>
      </c>
      <c r="E12548" t="s">
        <v>1236</v>
      </c>
      <c r="F12548" t="s">
        <v>12</v>
      </c>
      <c r="G12548" s="18">
        <v>636070</v>
      </c>
      <c r="H12548" s="18">
        <v>2617075</v>
      </c>
      <c r="I12548" s="18">
        <v>993468</v>
      </c>
      <c r="J12548" s="18">
        <v>993468</v>
      </c>
      <c r="K12548" s="18">
        <v>1623607</v>
      </c>
      <c r="L12548" s="18">
        <v>66720</v>
      </c>
      <c r="M12548" s="18">
        <v>43020</v>
      </c>
    </row>
    <row r="12549" spans="1:13" hidden="1" x14ac:dyDescent="0.25">
      <c r="A12549">
        <v>900386335</v>
      </c>
      <c r="B12549" t="s">
        <v>10360</v>
      </c>
      <c r="C12549" t="s">
        <v>92</v>
      </c>
      <c r="D12549" s="20">
        <v>43830</v>
      </c>
      <c r="E12549" t="s">
        <v>1236</v>
      </c>
      <c r="F12549" t="s">
        <v>12</v>
      </c>
      <c r="G12549" s="18">
        <v>10064829</v>
      </c>
      <c r="H12549" s="18">
        <v>10260116</v>
      </c>
      <c r="I12549" s="18">
        <v>941318</v>
      </c>
      <c r="J12549" s="18">
        <v>8570802</v>
      </c>
      <c r="K12549" s="18">
        <v>1689314</v>
      </c>
      <c r="L12549" s="18">
        <v>1135164</v>
      </c>
      <c r="M12549" s="18">
        <v>528947</v>
      </c>
    </row>
    <row r="12550" spans="1:13" hidden="1" x14ac:dyDescent="0.25">
      <c r="A12550">
        <v>900522937</v>
      </c>
      <c r="B12550" t="s">
        <v>10361</v>
      </c>
      <c r="C12550" t="s">
        <v>1376</v>
      </c>
      <c r="D12550" s="20">
        <v>43830</v>
      </c>
      <c r="E12550" t="s">
        <v>1236</v>
      </c>
      <c r="F12550" t="s">
        <v>12</v>
      </c>
      <c r="G12550" s="18">
        <v>23068343</v>
      </c>
      <c r="H12550" s="18">
        <v>23068343</v>
      </c>
      <c r="I12550" s="18">
        <v>1453711</v>
      </c>
      <c r="J12550" s="18">
        <v>1453711</v>
      </c>
      <c r="K12550" s="18">
        <v>21614632</v>
      </c>
      <c r="M12550" s="18">
        <v>1021309</v>
      </c>
    </row>
    <row r="12551" spans="1:13" hidden="1" x14ac:dyDescent="0.25">
      <c r="A12551">
        <v>830090930</v>
      </c>
      <c r="B12551" t="s">
        <v>10362</v>
      </c>
      <c r="C12551" t="s">
        <v>45</v>
      </c>
      <c r="D12551" s="20">
        <v>43830</v>
      </c>
      <c r="E12551" t="s">
        <v>1236</v>
      </c>
      <c r="F12551" t="s">
        <v>12</v>
      </c>
      <c r="G12551" s="18">
        <v>998141</v>
      </c>
      <c r="H12551" s="18">
        <v>1707536</v>
      </c>
      <c r="I12551" s="18">
        <v>684433</v>
      </c>
      <c r="J12551" s="18">
        <v>684433</v>
      </c>
      <c r="K12551" s="18">
        <v>1023103</v>
      </c>
      <c r="L12551" s="18">
        <v>192634</v>
      </c>
      <c r="M12551" s="18">
        <v>376629</v>
      </c>
    </row>
    <row r="12552" spans="1:13" hidden="1" x14ac:dyDescent="0.25">
      <c r="A12552">
        <v>900165384</v>
      </c>
      <c r="B12552" t="s">
        <v>10363</v>
      </c>
      <c r="C12552" t="s">
        <v>29</v>
      </c>
      <c r="D12552" s="20">
        <v>43830</v>
      </c>
      <c r="E12552" t="s">
        <v>1236</v>
      </c>
      <c r="F12552" t="s">
        <v>12</v>
      </c>
      <c r="G12552" s="18">
        <v>1113629</v>
      </c>
      <c r="H12552" s="18">
        <v>6990648</v>
      </c>
      <c r="I12552" s="18">
        <v>364692</v>
      </c>
      <c r="J12552" s="18">
        <v>1698571</v>
      </c>
      <c r="K12552" s="18">
        <v>5292077</v>
      </c>
      <c r="L12552" s="18">
        <v>37331</v>
      </c>
      <c r="M12552" s="18">
        <v>3121733</v>
      </c>
    </row>
    <row r="12553" spans="1:13" hidden="1" x14ac:dyDescent="0.25">
      <c r="A12553">
        <v>800200635</v>
      </c>
      <c r="B12553" t="s">
        <v>10364</v>
      </c>
      <c r="C12553" t="s">
        <v>112</v>
      </c>
      <c r="D12553" s="20">
        <v>43830</v>
      </c>
      <c r="E12553" t="s">
        <v>1236</v>
      </c>
      <c r="F12553" t="s">
        <v>12</v>
      </c>
      <c r="G12553" s="18">
        <v>3567341</v>
      </c>
      <c r="H12553" s="18">
        <v>4807429</v>
      </c>
      <c r="I12553" s="18">
        <v>95022</v>
      </c>
      <c r="J12553" s="18">
        <v>234916</v>
      </c>
      <c r="K12553" s="18">
        <v>4572513</v>
      </c>
      <c r="L12553" s="18">
        <v>77470</v>
      </c>
      <c r="M12553" s="18">
        <v>128719</v>
      </c>
    </row>
    <row r="12554" spans="1:13" hidden="1" x14ac:dyDescent="0.25">
      <c r="A12554">
        <v>800063840</v>
      </c>
      <c r="B12554" t="s">
        <v>10365</v>
      </c>
      <c r="C12554" t="s">
        <v>303</v>
      </c>
      <c r="D12554" s="20">
        <v>43830</v>
      </c>
      <c r="E12554" t="s">
        <v>1236</v>
      </c>
      <c r="F12554" t="s">
        <v>12</v>
      </c>
      <c r="G12554" s="18">
        <v>1578900</v>
      </c>
      <c r="H12554" s="18">
        <v>2428535</v>
      </c>
      <c r="I12554" s="18">
        <v>834805</v>
      </c>
      <c r="J12554" s="18">
        <v>834805</v>
      </c>
      <c r="K12554" s="18">
        <v>1593730</v>
      </c>
      <c r="M12554" s="18">
        <v>93908</v>
      </c>
    </row>
    <row r="12555" spans="1:13" hidden="1" x14ac:dyDescent="0.25">
      <c r="A12555">
        <v>890506038</v>
      </c>
      <c r="B12555" t="s">
        <v>10366</v>
      </c>
      <c r="C12555" t="s">
        <v>162</v>
      </c>
      <c r="D12555" s="20">
        <v>43830</v>
      </c>
      <c r="E12555" t="s">
        <v>1236</v>
      </c>
      <c r="F12555" t="s">
        <v>12</v>
      </c>
      <c r="G12555" s="18">
        <v>22912278</v>
      </c>
      <c r="H12555" s="18">
        <v>55199925</v>
      </c>
      <c r="I12555" s="18">
        <v>10185153</v>
      </c>
      <c r="J12555" s="18">
        <v>25387998</v>
      </c>
      <c r="K12555" s="18">
        <v>29811927</v>
      </c>
      <c r="L12555" s="18">
        <v>673655</v>
      </c>
      <c r="M12555" s="18">
        <v>4711715</v>
      </c>
    </row>
    <row r="12556" spans="1:13" hidden="1" x14ac:dyDescent="0.25">
      <c r="A12556">
        <v>900517131</v>
      </c>
      <c r="B12556" t="s">
        <v>10367</v>
      </c>
      <c r="C12556" t="s">
        <v>57</v>
      </c>
      <c r="D12556" s="20">
        <v>43830</v>
      </c>
      <c r="E12556" t="s">
        <v>1236</v>
      </c>
      <c r="F12556" t="s">
        <v>12</v>
      </c>
      <c r="G12556" s="18">
        <v>1835666</v>
      </c>
      <c r="H12556" s="18">
        <v>4167602</v>
      </c>
      <c r="I12556" s="18">
        <v>93135</v>
      </c>
      <c r="J12556" s="18">
        <v>1072081</v>
      </c>
      <c r="K12556" s="18">
        <v>3095521</v>
      </c>
      <c r="L12556" s="18">
        <v>49436</v>
      </c>
      <c r="M12556" s="18">
        <v>-94445</v>
      </c>
    </row>
    <row r="12557" spans="1:13" hidden="1" x14ac:dyDescent="0.25">
      <c r="A12557">
        <v>900440546</v>
      </c>
      <c r="B12557" t="s">
        <v>10368</v>
      </c>
      <c r="C12557" t="s">
        <v>23</v>
      </c>
      <c r="D12557" s="20">
        <v>43830</v>
      </c>
      <c r="E12557" t="s">
        <v>1236</v>
      </c>
      <c r="F12557" t="s">
        <v>12</v>
      </c>
      <c r="G12557" s="18">
        <v>11605218</v>
      </c>
      <c r="H12557" s="18">
        <v>11621670</v>
      </c>
      <c r="I12557" s="18">
        <v>2541649</v>
      </c>
      <c r="J12557" s="18">
        <v>9033868</v>
      </c>
      <c r="K12557" s="18">
        <v>2587802</v>
      </c>
      <c r="L12557" s="18">
        <v>303078</v>
      </c>
      <c r="M12557" s="18">
        <v>446924</v>
      </c>
    </row>
    <row r="12558" spans="1:13" hidden="1" x14ac:dyDescent="0.25">
      <c r="A12558">
        <v>800190631</v>
      </c>
      <c r="B12558" t="s">
        <v>10369</v>
      </c>
      <c r="C12558" t="s">
        <v>107</v>
      </c>
      <c r="D12558" s="20">
        <v>43830</v>
      </c>
      <c r="E12558" t="s">
        <v>1236</v>
      </c>
      <c r="F12558" t="s">
        <v>12</v>
      </c>
      <c r="G12558" s="18">
        <v>4636892</v>
      </c>
      <c r="H12558" s="18">
        <v>6032387</v>
      </c>
      <c r="I12558" s="18">
        <v>1138980</v>
      </c>
      <c r="J12558" s="18">
        <v>2688284</v>
      </c>
      <c r="K12558" s="18">
        <v>3344103</v>
      </c>
      <c r="M12558" s="18">
        <v>226225</v>
      </c>
    </row>
    <row r="12559" spans="1:13" hidden="1" x14ac:dyDescent="0.25">
      <c r="A12559">
        <v>890802833</v>
      </c>
      <c r="B12559" t="s">
        <v>10370</v>
      </c>
      <c r="C12559" t="s">
        <v>243</v>
      </c>
      <c r="D12559" s="20">
        <v>43830</v>
      </c>
      <c r="E12559" t="s">
        <v>1236</v>
      </c>
      <c r="F12559" t="s">
        <v>12</v>
      </c>
      <c r="G12559" s="18">
        <v>11245070</v>
      </c>
      <c r="H12559" s="18">
        <v>19020607</v>
      </c>
      <c r="I12559" s="18">
        <v>2264559</v>
      </c>
      <c r="J12559" s="18">
        <v>2717453</v>
      </c>
      <c r="K12559" s="18">
        <v>16303154</v>
      </c>
      <c r="L12559" s="18">
        <v>19515</v>
      </c>
      <c r="M12559" s="18">
        <v>2561154</v>
      </c>
    </row>
    <row r="12560" spans="1:13" hidden="1" x14ac:dyDescent="0.25">
      <c r="A12560">
        <v>890919033</v>
      </c>
      <c r="B12560" t="s">
        <v>10371</v>
      </c>
      <c r="C12560" t="s">
        <v>220</v>
      </c>
      <c r="D12560" s="20">
        <v>43830</v>
      </c>
      <c r="E12560" t="s">
        <v>1236</v>
      </c>
      <c r="F12560" t="s">
        <v>12</v>
      </c>
      <c r="G12560" s="18">
        <v>3756534</v>
      </c>
      <c r="H12560" s="18">
        <v>4427504</v>
      </c>
      <c r="I12560" s="18">
        <v>1501027</v>
      </c>
      <c r="J12560" s="18">
        <v>3113844</v>
      </c>
      <c r="K12560" s="18">
        <v>1313660</v>
      </c>
      <c r="L12560" s="18">
        <v>0</v>
      </c>
      <c r="M12560" s="18">
        <v>122351</v>
      </c>
    </row>
    <row r="12561" spans="1:13" hidden="1" x14ac:dyDescent="0.25">
      <c r="A12561">
        <v>900878835</v>
      </c>
      <c r="B12561" t="s">
        <v>10372</v>
      </c>
      <c r="C12561" t="s">
        <v>45</v>
      </c>
      <c r="D12561" s="20">
        <v>43830</v>
      </c>
      <c r="E12561" t="s">
        <v>1236</v>
      </c>
      <c r="F12561" t="s">
        <v>12</v>
      </c>
      <c r="G12561" s="18">
        <v>5685054</v>
      </c>
      <c r="H12561" s="18">
        <v>5685054</v>
      </c>
      <c r="I12561" s="18">
        <v>3133787</v>
      </c>
      <c r="J12561" s="18">
        <v>3133787</v>
      </c>
      <c r="K12561" s="18">
        <v>2551267</v>
      </c>
      <c r="L12561" s="18">
        <v>166353</v>
      </c>
      <c r="M12561" s="18">
        <v>2548467</v>
      </c>
    </row>
    <row r="12562" spans="1:13" hidden="1" x14ac:dyDescent="0.25">
      <c r="A12562">
        <v>830123540</v>
      </c>
      <c r="B12562" t="s">
        <v>10373</v>
      </c>
      <c r="C12562" t="s">
        <v>143</v>
      </c>
      <c r="D12562" s="20">
        <v>43830</v>
      </c>
      <c r="E12562" t="s">
        <v>1236</v>
      </c>
      <c r="F12562" t="s">
        <v>12</v>
      </c>
      <c r="G12562" s="18">
        <v>1475928</v>
      </c>
      <c r="H12562" s="18">
        <v>20696395</v>
      </c>
      <c r="I12562" s="18">
        <v>5329316</v>
      </c>
      <c r="J12562" s="18">
        <v>5329316</v>
      </c>
      <c r="K12562" s="18">
        <v>15367079</v>
      </c>
      <c r="M12562" s="18">
        <v>600669</v>
      </c>
    </row>
    <row r="12563" spans="1:13" hidden="1" x14ac:dyDescent="0.25">
      <c r="A12563">
        <v>900496765</v>
      </c>
      <c r="B12563" t="s">
        <v>10374</v>
      </c>
      <c r="C12563" t="s">
        <v>1233</v>
      </c>
      <c r="D12563" s="20">
        <v>43830</v>
      </c>
      <c r="E12563" t="s">
        <v>1236</v>
      </c>
      <c r="F12563" t="s">
        <v>12</v>
      </c>
      <c r="G12563" s="18">
        <v>1858918</v>
      </c>
      <c r="H12563" s="18">
        <v>1858918</v>
      </c>
      <c r="I12563" s="18">
        <v>1525448</v>
      </c>
      <c r="J12563" s="18">
        <v>1525448</v>
      </c>
      <c r="K12563" s="18">
        <v>333470</v>
      </c>
      <c r="M12563" s="18">
        <v>47976</v>
      </c>
    </row>
    <row r="12564" spans="1:13" hidden="1" x14ac:dyDescent="0.25">
      <c r="A12564">
        <v>891903062</v>
      </c>
      <c r="B12564" t="s">
        <v>10375</v>
      </c>
      <c r="C12564" t="s">
        <v>63</v>
      </c>
      <c r="D12564" s="20">
        <v>43830</v>
      </c>
      <c r="E12564" t="s">
        <v>1236</v>
      </c>
      <c r="F12564" t="s">
        <v>12</v>
      </c>
      <c r="G12564" s="18">
        <v>2076228</v>
      </c>
      <c r="H12564" s="18">
        <v>18607931</v>
      </c>
      <c r="I12564" s="18">
        <v>3067139</v>
      </c>
      <c r="J12564" s="18">
        <v>8419951</v>
      </c>
      <c r="K12564" s="18">
        <v>10187980</v>
      </c>
      <c r="M12564" s="18">
        <v>261156</v>
      </c>
    </row>
    <row r="12565" spans="1:13" hidden="1" x14ac:dyDescent="0.25">
      <c r="A12565">
        <v>811042633</v>
      </c>
      <c r="B12565" t="s">
        <v>10376</v>
      </c>
      <c r="C12565" t="s">
        <v>29</v>
      </c>
      <c r="D12565" s="20">
        <v>43830</v>
      </c>
      <c r="E12565" t="s">
        <v>1236</v>
      </c>
      <c r="F12565" t="s">
        <v>12</v>
      </c>
      <c r="G12565" s="18">
        <v>6208632</v>
      </c>
      <c r="H12565" s="18">
        <v>26554629</v>
      </c>
      <c r="I12565" s="18">
        <v>1224545</v>
      </c>
      <c r="J12565" s="18">
        <v>1262045</v>
      </c>
      <c r="K12565" s="18">
        <v>25292584</v>
      </c>
      <c r="L12565" s="18">
        <v>91214</v>
      </c>
      <c r="M12565" s="18">
        <v>-10884</v>
      </c>
    </row>
    <row r="12566" spans="1:13" hidden="1" x14ac:dyDescent="0.25">
      <c r="A12566">
        <v>804012551</v>
      </c>
      <c r="B12566" t="s">
        <v>10377</v>
      </c>
      <c r="C12566" t="s">
        <v>23</v>
      </c>
      <c r="D12566" s="20">
        <v>43830</v>
      </c>
      <c r="E12566" t="s">
        <v>1236</v>
      </c>
      <c r="F12566" t="s">
        <v>12</v>
      </c>
      <c r="G12566" s="18">
        <v>10670728</v>
      </c>
      <c r="H12566" s="18">
        <v>13918041</v>
      </c>
      <c r="I12566" s="18">
        <v>4172898</v>
      </c>
      <c r="J12566" s="18">
        <v>7835240</v>
      </c>
      <c r="K12566" s="18">
        <v>6082801</v>
      </c>
      <c r="L12566" s="18">
        <v>419937</v>
      </c>
      <c r="M12566" s="18">
        <v>1473659</v>
      </c>
    </row>
    <row r="12567" spans="1:13" hidden="1" x14ac:dyDescent="0.25">
      <c r="A12567">
        <v>900551647</v>
      </c>
      <c r="B12567" t="s">
        <v>10378</v>
      </c>
      <c r="C12567" t="s">
        <v>650</v>
      </c>
      <c r="D12567" s="20">
        <v>43830</v>
      </c>
      <c r="E12567" t="s">
        <v>1236</v>
      </c>
      <c r="F12567" t="s">
        <v>12</v>
      </c>
      <c r="G12567" s="18">
        <v>3005019</v>
      </c>
      <c r="H12567" s="18">
        <v>22566752</v>
      </c>
      <c r="I12567" s="18">
        <v>516370</v>
      </c>
      <c r="J12567" s="18">
        <v>6184499</v>
      </c>
      <c r="K12567" s="18">
        <v>16382253</v>
      </c>
      <c r="L12567" s="18">
        <v>395778</v>
      </c>
      <c r="M12567" s="18">
        <v>88619</v>
      </c>
    </row>
    <row r="12568" spans="1:13" hidden="1" x14ac:dyDescent="0.25">
      <c r="A12568">
        <v>811009734</v>
      </c>
      <c r="B12568" t="s">
        <v>10379</v>
      </c>
      <c r="C12568" t="s">
        <v>40</v>
      </c>
      <c r="D12568" s="20">
        <v>43830</v>
      </c>
      <c r="E12568" t="s">
        <v>1236</v>
      </c>
      <c r="F12568" t="s">
        <v>12</v>
      </c>
      <c r="G12568" s="18">
        <v>8406154</v>
      </c>
      <c r="H12568" s="18">
        <v>77440960</v>
      </c>
      <c r="I12568" s="18">
        <v>10438061</v>
      </c>
      <c r="J12568" s="18">
        <v>76287747</v>
      </c>
      <c r="K12568" s="18">
        <v>1153213</v>
      </c>
      <c r="M12568" s="18">
        <v>14355</v>
      </c>
    </row>
    <row r="12569" spans="1:13" hidden="1" x14ac:dyDescent="0.25">
      <c r="A12569">
        <v>860526532</v>
      </c>
      <c r="B12569" t="s">
        <v>10380</v>
      </c>
      <c r="C12569" t="s">
        <v>55</v>
      </c>
      <c r="D12569" s="20">
        <v>43830</v>
      </c>
      <c r="E12569" t="s">
        <v>1236</v>
      </c>
      <c r="F12569" t="s">
        <v>12</v>
      </c>
      <c r="G12569" s="18">
        <v>3206800</v>
      </c>
      <c r="H12569" s="18">
        <v>6045980</v>
      </c>
      <c r="I12569" s="18">
        <v>2411432</v>
      </c>
      <c r="J12569" s="18">
        <v>3172250</v>
      </c>
      <c r="K12569" s="18">
        <v>2873730</v>
      </c>
      <c r="L12569" s="18">
        <v>127129</v>
      </c>
      <c r="M12569" s="18">
        <v>47981</v>
      </c>
    </row>
    <row r="12570" spans="1:13" hidden="1" x14ac:dyDescent="0.25">
      <c r="A12570">
        <v>900442428</v>
      </c>
      <c r="B12570" t="s">
        <v>10381</v>
      </c>
      <c r="C12570" t="s">
        <v>29</v>
      </c>
      <c r="D12570" s="20">
        <v>43830</v>
      </c>
      <c r="E12570" t="s">
        <v>1236</v>
      </c>
      <c r="F12570" t="s">
        <v>12</v>
      </c>
      <c r="G12570" s="18">
        <v>2925376</v>
      </c>
      <c r="H12570" s="18">
        <v>10285570</v>
      </c>
      <c r="I12570" s="18">
        <v>88141</v>
      </c>
      <c r="J12570" s="18">
        <v>4792497</v>
      </c>
      <c r="K12570" s="18">
        <v>5493073</v>
      </c>
      <c r="L12570" s="18">
        <v>0</v>
      </c>
      <c r="M12570" s="18">
        <v>34088</v>
      </c>
    </row>
    <row r="12571" spans="1:13" hidden="1" x14ac:dyDescent="0.25">
      <c r="A12571">
        <v>900916933</v>
      </c>
      <c r="B12571" t="s">
        <v>10382</v>
      </c>
      <c r="C12571" t="s">
        <v>162</v>
      </c>
      <c r="D12571" s="20">
        <v>43830</v>
      </c>
      <c r="E12571" t="s">
        <v>1236</v>
      </c>
      <c r="F12571" t="s">
        <v>12</v>
      </c>
      <c r="G12571" s="18">
        <v>21171016</v>
      </c>
      <c r="H12571" s="18">
        <v>21171016</v>
      </c>
      <c r="I12571" s="18">
        <v>21431477</v>
      </c>
      <c r="J12571" s="18">
        <v>21431477</v>
      </c>
      <c r="K12571" s="18">
        <v>-260461</v>
      </c>
      <c r="M12571" s="18">
        <v>-141090</v>
      </c>
    </row>
    <row r="12572" spans="1:13" hidden="1" x14ac:dyDescent="0.25">
      <c r="A12572">
        <v>809012539</v>
      </c>
      <c r="B12572" t="s">
        <v>10383</v>
      </c>
      <c r="C12572" t="s">
        <v>104</v>
      </c>
      <c r="D12572" s="20">
        <v>43830</v>
      </c>
      <c r="E12572" t="s">
        <v>1236</v>
      </c>
      <c r="F12572" t="s">
        <v>12</v>
      </c>
      <c r="G12572" s="18">
        <v>2584322</v>
      </c>
      <c r="H12572" s="18">
        <v>7160867</v>
      </c>
      <c r="I12572" s="18">
        <v>1371772</v>
      </c>
      <c r="J12572" s="18">
        <v>2867551</v>
      </c>
      <c r="K12572" s="18">
        <v>4293316</v>
      </c>
      <c r="L12572" s="18">
        <v>145621</v>
      </c>
      <c r="M12572" s="18">
        <v>898837</v>
      </c>
    </row>
    <row r="12573" spans="1:13" hidden="1" x14ac:dyDescent="0.25">
      <c r="A12573">
        <v>900502435</v>
      </c>
      <c r="B12573" t="s">
        <v>10384</v>
      </c>
      <c r="C12573" t="s">
        <v>702</v>
      </c>
      <c r="D12573" s="20">
        <v>43830</v>
      </c>
      <c r="E12573" t="s">
        <v>1236</v>
      </c>
      <c r="F12573" t="s">
        <v>12</v>
      </c>
      <c r="G12573" s="18">
        <v>13457360</v>
      </c>
      <c r="H12573" s="18">
        <v>15761102</v>
      </c>
      <c r="I12573" s="18">
        <v>2220947</v>
      </c>
      <c r="J12573" s="18">
        <v>2220947</v>
      </c>
      <c r="K12573" s="18">
        <v>13540155</v>
      </c>
      <c r="L12573" s="18">
        <v>0</v>
      </c>
      <c r="M12573" s="18">
        <v>-4339956</v>
      </c>
    </row>
    <row r="12574" spans="1:13" hidden="1" x14ac:dyDescent="0.25">
      <c r="A12574">
        <v>900372918</v>
      </c>
      <c r="B12574" t="s">
        <v>10385</v>
      </c>
      <c r="C12574" t="s">
        <v>872</v>
      </c>
      <c r="D12574" s="20">
        <v>43830</v>
      </c>
      <c r="E12574" t="s">
        <v>1236</v>
      </c>
      <c r="F12574" t="s">
        <v>12</v>
      </c>
      <c r="G12574" s="18">
        <v>5314577</v>
      </c>
      <c r="H12574" s="18">
        <v>5440237</v>
      </c>
      <c r="I12574" s="18">
        <v>3859395</v>
      </c>
      <c r="J12574" s="18">
        <v>3859395</v>
      </c>
      <c r="K12574" s="18">
        <v>1580842</v>
      </c>
      <c r="L12574" s="18">
        <v>0</v>
      </c>
      <c r="M12574" s="18">
        <v>-335954</v>
      </c>
    </row>
    <row r="12575" spans="1:13" hidden="1" x14ac:dyDescent="0.25">
      <c r="A12575">
        <v>900028247</v>
      </c>
      <c r="B12575" t="s">
        <v>10386</v>
      </c>
      <c r="C12575" t="s">
        <v>162</v>
      </c>
      <c r="D12575" s="20">
        <v>43830</v>
      </c>
      <c r="E12575" t="s">
        <v>1236</v>
      </c>
      <c r="F12575" t="s">
        <v>12</v>
      </c>
      <c r="G12575" s="18">
        <v>7112399</v>
      </c>
      <c r="H12575" s="18">
        <v>7326246</v>
      </c>
      <c r="I12575" s="18">
        <v>1133006</v>
      </c>
      <c r="J12575" s="18">
        <v>3571143</v>
      </c>
      <c r="K12575" s="18">
        <v>3755103</v>
      </c>
      <c r="L12575" s="18">
        <v>224973</v>
      </c>
      <c r="M12575" s="18">
        <v>121690</v>
      </c>
    </row>
    <row r="12576" spans="1:13" hidden="1" x14ac:dyDescent="0.25">
      <c r="A12576">
        <v>900284634</v>
      </c>
      <c r="B12576" t="s">
        <v>10387</v>
      </c>
      <c r="C12576" t="s">
        <v>210</v>
      </c>
      <c r="D12576" s="20">
        <v>43830</v>
      </c>
      <c r="E12576" t="s">
        <v>1236</v>
      </c>
      <c r="F12576" t="s">
        <v>12</v>
      </c>
      <c r="G12576" s="18">
        <v>8722</v>
      </c>
      <c r="H12576" s="18">
        <v>23237591</v>
      </c>
      <c r="I12576" s="18">
        <v>13223107</v>
      </c>
      <c r="J12576" s="18">
        <v>20717107</v>
      </c>
      <c r="K12576" s="18">
        <v>2520484</v>
      </c>
      <c r="L12576" s="18">
        <v>6286232</v>
      </c>
      <c r="M12576" s="18">
        <v>-4307041</v>
      </c>
    </row>
    <row r="12577" spans="1:13" hidden="1" x14ac:dyDescent="0.25">
      <c r="A12577">
        <v>860506838</v>
      </c>
      <c r="B12577" t="s">
        <v>10388</v>
      </c>
      <c r="C12577" t="s">
        <v>29</v>
      </c>
      <c r="D12577" s="20">
        <v>43830</v>
      </c>
      <c r="E12577" t="s">
        <v>1236</v>
      </c>
      <c r="F12577" t="s">
        <v>12</v>
      </c>
      <c r="G12577" s="18">
        <v>18765782</v>
      </c>
      <c r="H12577" s="18">
        <v>25952943</v>
      </c>
      <c r="I12577" s="18">
        <v>17143905</v>
      </c>
      <c r="J12577" s="18">
        <v>17704361</v>
      </c>
      <c r="K12577" s="18">
        <v>8248582</v>
      </c>
      <c r="L12577" s="18">
        <v>427796</v>
      </c>
      <c r="M12577" s="18">
        <v>2077977</v>
      </c>
    </row>
    <row r="12578" spans="1:13" hidden="1" x14ac:dyDescent="0.25">
      <c r="A12578">
        <v>829002043</v>
      </c>
      <c r="B12578" t="s">
        <v>10389</v>
      </c>
      <c r="C12578" t="s">
        <v>40</v>
      </c>
      <c r="D12578" s="20">
        <v>43830</v>
      </c>
      <c r="E12578" t="s">
        <v>1236</v>
      </c>
      <c r="F12578" t="s">
        <v>12</v>
      </c>
      <c r="G12578" s="18">
        <v>828166</v>
      </c>
      <c r="H12578" s="18">
        <v>1396843</v>
      </c>
      <c r="I12578" s="18">
        <v>307727</v>
      </c>
      <c r="J12578" s="18">
        <v>752583</v>
      </c>
      <c r="K12578" s="18">
        <v>644260</v>
      </c>
      <c r="M12578" s="18">
        <v>-28707</v>
      </c>
    </row>
    <row r="12579" spans="1:13" hidden="1" x14ac:dyDescent="0.25">
      <c r="A12579">
        <v>860508334</v>
      </c>
      <c r="B12579" t="s">
        <v>10390</v>
      </c>
      <c r="C12579" t="s">
        <v>29</v>
      </c>
      <c r="D12579" s="20">
        <v>43830</v>
      </c>
      <c r="E12579" t="s">
        <v>1236</v>
      </c>
      <c r="F12579" t="s">
        <v>12</v>
      </c>
      <c r="G12579" s="18">
        <v>1054009</v>
      </c>
      <c r="H12579" s="18">
        <v>4821468</v>
      </c>
      <c r="I12579" s="18">
        <v>574393</v>
      </c>
      <c r="J12579" s="18">
        <v>1258916</v>
      </c>
      <c r="K12579" s="18">
        <v>3562552</v>
      </c>
      <c r="L12579" s="18">
        <v>512</v>
      </c>
      <c r="M12579" s="18">
        <v>214127</v>
      </c>
    </row>
    <row r="12580" spans="1:13" hidden="1" x14ac:dyDescent="0.25">
      <c r="A12580">
        <v>890209558</v>
      </c>
      <c r="B12580" t="s">
        <v>10391</v>
      </c>
      <c r="C12580" t="s">
        <v>162</v>
      </c>
      <c r="D12580" s="20">
        <v>43830</v>
      </c>
      <c r="E12580" t="s">
        <v>1236</v>
      </c>
      <c r="F12580" t="s">
        <v>12</v>
      </c>
      <c r="G12580" s="18">
        <v>0</v>
      </c>
      <c r="H12580" s="18">
        <v>86103</v>
      </c>
      <c r="I12580" s="18">
        <v>0</v>
      </c>
      <c r="J12580" s="18">
        <v>667797</v>
      </c>
      <c r="K12580" s="18">
        <v>-581694</v>
      </c>
      <c r="L12580" s="18">
        <v>0</v>
      </c>
      <c r="M12580" s="18">
        <v>0</v>
      </c>
    </row>
    <row r="12581" spans="1:13" hidden="1" x14ac:dyDescent="0.25">
      <c r="A12581">
        <v>900757947</v>
      </c>
      <c r="B12581" t="s">
        <v>10392</v>
      </c>
      <c r="C12581" t="s">
        <v>55</v>
      </c>
      <c r="D12581" s="20">
        <v>43830</v>
      </c>
      <c r="E12581" t="s">
        <v>1236</v>
      </c>
      <c r="F12581" t="s">
        <v>12</v>
      </c>
      <c r="G12581" s="18">
        <v>180117046</v>
      </c>
      <c r="H12581" s="18">
        <v>219515827</v>
      </c>
      <c r="I12581" s="18">
        <v>121819591</v>
      </c>
      <c r="J12581" s="18">
        <v>128904910</v>
      </c>
      <c r="K12581" s="18">
        <v>90610917</v>
      </c>
      <c r="L12581" s="18">
        <v>6024293</v>
      </c>
      <c r="M12581" s="18">
        <v>4009117</v>
      </c>
    </row>
    <row r="12582" spans="1:13" hidden="1" x14ac:dyDescent="0.25">
      <c r="A12582">
        <v>822000430</v>
      </c>
      <c r="B12582" t="s">
        <v>10393</v>
      </c>
      <c r="C12582" t="s">
        <v>162</v>
      </c>
      <c r="D12582" s="20">
        <v>43830</v>
      </c>
      <c r="E12582" t="s">
        <v>1236</v>
      </c>
      <c r="F12582" t="s">
        <v>12</v>
      </c>
      <c r="G12582" s="18">
        <v>6373611</v>
      </c>
      <c r="H12582" s="18">
        <v>7716670</v>
      </c>
      <c r="I12582" s="18">
        <v>4150623</v>
      </c>
      <c r="J12582" s="18">
        <v>4150623</v>
      </c>
      <c r="K12582" s="18">
        <v>3566047</v>
      </c>
      <c r="L12582" s="18">
        <v>0</v>
      </c>
      <c r="M12582" s="18">
        <v>360389</v>
      </c>
    </row>
    <row r="12583" spans="1:13" hidden="1" x14ac:dyDescent="0.25">
      <c r="A12583">
        <v>800117139</v>
      </c>
      <c r="B12583" t="s">
        <v>10394</v>
      </c>
      <c r="C12583" t="s">
        <v>55</v>
      </c>
      <c r="D12583" s="20">
        <v>43830</v>
      </c>
      <c r="E12583" t="s">
        <v>1236</v>
      </c>
      <c r="F12583" t="s">
        <v>12</v>
      </c>
      <c r="G12583" s="18">
        <v>17922551</v>
      </c>
      <c r="H12583" s="18">
        <v>22155099</v>
      </c>
      <c r="I12583" s="18">
        <v>7424697</v>
      </c>
      <c r="J12583" s="18">
        <v>13526417</v>
      </c>
      <c r="K12583" s="18">
        <v>8628682</v>
      </c>
      <c r="L12583" s="18">
        <v>993294</v>
      </c>
      <c r="M12583" s="18">
        <v>128789</v>
      </c>
    </row>
    <row r="12584" spans="1:13" hidden="1" x14ac:dyDescent="0.25">
      <c r="A12584">
        <v>890301033</v>
      </c>
      <c r="B12584" t="s">
        <v>10395</v>
      </c>
      <c r="C12584" t="s">
        <v>330</v>
      </c>
      <c r="D12584" s="20">
        <v>43830</v>
      </c>
      <c r="E12584" t="s">
        <v>1236</v>
      </c>
      <c r="F12584" t="s">
        <v>12</v>
      </c>
      <c r="G12584" s="18">
        <v>29027667</v>
      </c>
      <c r="H12584" s="18">
        <v>59027665</v>
      </c>
      <c r="I12584" s="18">
        <v>26824634</v>
      </c>
      <c r="J12584" s="18">
        <v>41400605</v>
      </c>
      <c r="K12584" s="18">
        <v>17627060</v>
      </c>
      <c r="L12584" s="18">
        <v>4121255</v>
      </c>
      <c r="M12584" s="18">
        <v>-866995</v>
      </c>
    </row>
    <row r="12585" spans="1:13" hidden="1" x14ac:dyDescent="0.25">
      <c r="A12585">
        <v>805008138</v>
      </c>
      <c r="B12585" t="s">
        <v>10396</v>
      </c>
      <c r="C12585" t="s">
        <v>63</v>
      </c>
      <c r="D12585" s="20">
        <v>43830</v>
      </c>
      <c r="E12585" t="s">
        <v>1236</v>
      </c>
      <c r="F12585" t="s">
        <v>12</v>
      </c>
      <c r="G12585" s="18">
        <v>2913506</v>
      </c>
      <c r="H12585" s="18">
        <v>14442931</v>
      </c>
      <c r="I12585" s="18">
        <v>558545</v>
      </c>
      <c r="J12585" s="18">
        <v>610545</v>
      </c>
      <c r="K12585" s="18">
        <v>13832386</v>
      </c>
      <c r="M12585" s="18">
        <v>68362</v>
      </c>
    </row>
    <row r="12586" spans="1:13" hidden="1" x14ac:dyDescent="0.25">
      <c r="A12586">
        <v>830504013</v>
      </c>
      <c r="B12586" t="s">
        <v>10397</v>
      </c>
      <c r="C12586" t="s">
        <v>217</v>
      </c>
      <c r="D12586" s="20">
        <v>43830</v>
      </c>
      <c r="E12586" t="s">
        <v>1236</v>
      </c>
      <c r="F12586" t="s">
        <v>12</v>
      </c>
      <c r="G12586" s="18">
        <v>1710951</v>
      </c>
      <c r="H12586" s="18">
        <v>2549998</v>
      </c>
      <c r="I12586" s="18">
        <v>1064817</v>
      </c>
      <c r="J12586" s="18">
        <v>1069657</v>
      </c>
      <c r="K12586" s="18">
        <v>1480341</v>
      </c>
      <c r="L12586" s="18">
        <v>86458</v>
      </c>
      <c r="M12586" s="18">
        <v>541192</v>
      </c>
    </row>
    <row r="12587" spans="1:13" hidden="1" x14ac:dyDescent="0.25">
      <c r="A12587">
        <v>890302030</v>
      </c>
      <c r="B12587" t="s">
        <v>10398</v>
      </c>
      <c r="C12587" t="s">
        <v>29</v>
      </c>
      <c r="D12587" s="20">
        <v>43830</v>
      </c>
      <c r="E12587" t="s">
        <v>1236</v>
      </c>
      <c r="F12587" t="s">
        <v>12</v>
      </c>
      <c r="G12587" s="18">
        <v>30497</v>
      </c>
      <c r="H12587" s="18">
        <v>1929094</v>
      </c>
      <c r="I12587" s="18">
        <v>15180</v>
      </c>
      <c r="J12587" s="18">
        <v>36258</v>
      </c>
      <c r="K12587" s="18">
        <v>1892836</v>
      </c>
      <c r="M12587" s="18">
        <v>-36064</v>
      </c>
    </row>
    <row r="12588" spans="1:13" hidden="1" x14ac:dyDescent="0.25">
      <c r="A12588">
        <v>800051086</v>
      </c>
      <c r="B12588" t="s">
        <v>10399</v>
      </c>
      <c r="C12588" t="s">
        <v>222</v>
      </c>
      <c r="D12588" s="20">
        <v>43830</v>
      </c>
      <c r="E12588" t="s">
        <v>1236</v>
      </c>
      <c r="F12588" t="s">
        <v>12</v>
      </c>
      <c r="G12588" s="18">
        <v>6249279</v>
      </c>
      <c r="H12588" s="18">
        <v>6254578</v>
      </c>
      <c r="I12588" s="18">
        <v>2445011</v>
      </c>
      <c r="J12588" s="18">
        <v>2445011</v>
      </c>
      <c r="K12588" s="18">
        <v>3809567</v>
      </c>
      <c r="M12588" s="18">
        <v>363294</v>
      </c>
    </row>
    <row r="12589" spans="1:13" hidden="1" x14ac:dyDescent="0.25">
      <c r="A12589">
        <v>900590132</v>
      </c>
      <c r="B12589" t="s">
        <v>10400</v>
      </c>
      <c r="C12589" t="s">
        <v>222</v>
      </c>
      <c r="D12589" s="20">
        <v>43830</v>
      </c>
      <c r="E12589" t="s">
        <v>1236</v>
      </c>
      <c r="F12589" t="s">
        <v>12</v>
      </c>
      <c r="G12589" s="18">
        <v>1021332</v>
      </c>
      <c r="H12589" s="18">
        <v>1207777</v>
      </c>
      <c r="I12589" s="18">
        <v>433784</v>
      </c>
      <c r="J12589" s="18">
        <v>445162</v>
      </c>
      <c r="K12589" s="18">
        <v>762615</v>
      </c>
      <c r="L12589" s="18">
        <v>19474</v>
      </c>
      <c r="M12589" s="18">
        <v>676965</v>
      </c>
    </row>
    <row r="12590" spans="1:13" hidden="1" x14ac:dyDescent="0.25">
      <c r="A12590">
        <v>805018951</v>
      </c>
      <c r="B12590" t="s">
        <v>10401</v>
      </c>
      <c r="C12590" t="s">
        <v>1136</v>
      </c>
      <c r="D12590" s="20">
        <v>43830</v>
      </c>
      <c r="E12590" t="s">
        <v>1236</v>
      </c>
      <c r="F12590" t="s">
        <v>12</v>
      </c>
      <c r="G12590" s="18">
        <v>846870</v>
      </c>
      <c r="H12590" s="18">
        <v>1698792</v>
      </c>
      <c r="I12590" s="18">
        <v>567848</v>
      </c>
      <c r="J12590" s="18">
        <v>675179</v>
      </c>
      <c r="K12590" s="18">
        <v>1023613</v>
      </c>
      <c r="M12590" s="18">
        <v>42285</v>
      </c>
    </row>
    <row r="12591" spans="1:13" hidden="1" x14ac:dyDescent="0.25">
      <c r="A12591">
        <v>900073355</v>
      </c>
      <c r="B12591" t="s">
        <v>10402</v>
      </c>
      <c r="C12591" t="s">
        <v>270</v>
      </c>
      <c r="D12591" s="20">
        <v>43830</v>
      </c>
      <c r="E12591" t="s">
        <v>1236</v>
      </c>
      <c r="F12591" t="s">
        <v>12</v>
      </c>
      <c r="G12591" s="18">
        <v>781989</v>
      </c>
      <c r="H12591" s="18">
        <v>1175537</v>
      </c>
      <c r="I12591" s="18">
        <v>268773</v>
      </c>
      <c r="J12591" s="18">
        <v>414305</v>
      </c>
      <c r="K12591" s="18">
        <v>761232</v>
      </c>
      <c r="L12591" s="18">
        <v>30293</v>
      </c>
      <c r="M12591" s="18">
        <v>23130</v>
      </c>
    </row>
    <row r="12592" spans="1:13" hidden="1" x14ac:dyDescent="0.25">
      <c r="A12592">
        <v>830060632</v>
      </c>
      <c r="B12592" t="s">
        <v>10403</v>
      </c>
      <c r="C12592" t="s">
        <v>55</v>
      </c>
      <c r="D12592" s="20">
        <v>43830</v>
      </c>
      <c r="E12592" t="s">
        <v>1236</v>
      </c>
      <c r="F12592" t="s">
        <v>12</v>
      </c>
      <c r="G12592" s="18">
        <v>7460460</v>
      </c>
      <c r="H12592" s="18">
        <v>8211148</v>
      </c>
      <c r="I12592" s="18">
        <v>6065235</v>
      </c>
      <c r="J12592" s="18">
        <v>6284134</v>
      </c>
      <c r="K12592" s="18">
        <v>1927014</v>
      </c>
      <c r="L12592" s="18">
        <v>968915</v>
      </c>
      <c r="M12592" s="18">
        <v>291664</v>
      </c>
    </row>
    <row r="12593" spans="1:13" hidden="1" x14ac:dyDescent="0.25">
      <c r="A12593">
        <v>800119432</v>
      </c>
      <c r="B12593" t="s">
        <v>10404</v>
      </c>
      <c r="C12593" t="s">
        <v>593</v>
      </c>
      <c r="D12593" s="20">
        <v>43830</v>
      </c>
      <c r="E12593" t="s">
        <v>1236</v>
      </c>
      <c r="F12593" t="s">
        <v>12</v>
      </c>
      <c r="G12593" s="18">
        <v>2812377</v>
      </c>
      <c r="H12593" s="18">
        <v>3388692</v>
      </c>
      <c r="I12593" s="18">
        <v>1122523</v>
      </c>
      <c r="J12593" s="18">
        <v>1122523</v>
      </c>
      <c r="K12593" s="18">
        <v>2266169</v>
      </c>
      <c r="L12593" s="18">
        <v>155937</v>
      </c>
      <c r="M12593" s="18">
        <v>245518</v>
      </c>
    </row>
    <row r="12594" spans="1:13" hidden="1" x14ac:dyDescent="0.25">
      <c r="A12594">
        <v>805008137</v>
      </c>
      <c r="B12594" t="s">
        <v>10405</v>
      </c>
      <c r="C12594" t="s">
        <v>2764</v>
      </c>
      <c r="D12594" s="20">
        <v>43830</v>
      </c>
      <c r="E12594" t="s">
        <v>1236</v>
      </c>
      <c r="F12594" t="s">
        <v>12</v>
      </c>
      <c r="G12594" s="18">
        <v>667887</v>
      </c>
      <c r="H12594" s="18">
        <v>5220668</v>
      </c>
      <c r="I12594" s="18">
        <v>118554</v>
      </c>
      <c r="J12594" s="18">
        <v>575281</v>
      </c>
      <c r="K12594" s="18">
        <v>4645387</v>
      </c>
      <c r="M12594" s="18">
        <v>-622666</v>
      </c>
    </row>
    <row r="12595" spans="1:13" hidden="1" x14ac:dyDescent="0.25">
      <c r="A12595">
        <v>900324982</v>
      </c>
      <c r="B12595" t="s">
        <v>10406</v>
      </c>
      <c r="C12595" t="s">
        <v>29</v>
      </c>
      <c r="D12595" s="20">
        <v>43830</v>
      </c>
      <c r="E12595" t="s">
        <v>1236</v>
      </c>
      <c r="F12595" t="s">
        <v>12</v>
      </c>
      <c r="G12595" s="18">
        <v>1915889</v>
      </c>
      <c r="H12595" s="18">
        <v>11067917</v>
      </c>
      <c r="I12595" s="18">
        <v>1226876</v>
      </c>
      <c r="J12595" s="18">
        <v>2152409</v>
      </c>
      <c r="K12595" s="18">
        <v>8915508</v>
      </c>
      <c r="M12595" s="18">
        <v>223183</v>
      </c>
    </row>
    <row r="12596" spans="1:13" hidden="1" x14ac:dyDescent="0.25">
      <c r="A12596">
        <v>901139833</v>
      </c>
      <c r="B12596" t="s">
        <v>10407</v>
      </c>
      <c r="C12596" t="s">
        <v>143</v>
      </c>
      <c r="D12596" s="20">
        <v>43830</v>
      </c>
      <c r="E12596" t="s">
        <v>1236</v>
      </c>
      <c r="F12596" t="s">
        <v>12</v>
      </c>
      <c r="G12596" s="18">
        <v>5032447</v>
      </c>
      <c r="H12596" s="18">
        <v>55140816</v>
      </c>
      <c r="I12596" s="18">
        <v>1138320</v>
      </c>
      <c r="J12596" s="18">
        <v>1138320</v>
      </c>
      <c r="K12596" s="18">
        <v>54002496</v>
      </c>
      <c r="L12596" s="18">
        <v>1176908</v>
      </c>
      <c r="M12596" s="18">
        <v>103072</v>
      </c>
    </row>
    <row r="12597" spans="1:13" hidden="1" x14ac:dyDescent="0.25">
      <c r="A12597">
        <v>900403934</v>
      </c>
      <c r="B12597" t="s">
        <v>10408</v>
      </c>
      <c r="C12597" t="s">
        <v>29</v>
      </c>
      <c r="D12597" s="20">
        <v>43830</v>
      </c>
      <c r="E12597" t="s">
        <v>1236</v>
      </c>
      <c r="F12597" t="s">
        <v>12</v>
      </c>
      <c r="G12597" s="18">
        <v>444355</v>
      </c>
      <c r="H12597" s="18">
        <v>1788255</v>
      </c>
      <c r="I12597" s="18">
        <v>61273</v>
      </c>
      <c r="J12597" s="18">
        <v>61273</v>
      </c>
      <c r="K12597" s="18">
        <v>1726982</v>
      </c>
      <c r="M12597" s="18">
        <v>22215</v>
      </c>
    </row>
    <row r="12598" spans="1:13" hidden="1" x14ac:dyDescent="0.25">
      <c r="A12598">
        <v>900573733</v>
      </c>
      <c r="B12598" t="s">
        <v>10409</v>
      </c>
      <c r="C12598" t="s">
        <v>848</v>
      </c>
      <c r="D12598" s="20">
        <v>43830</v>
      </c>
      <c r="E12598" t="s">
        <v>1236</v>
      </c>
      <c r="F12598" t="s">
        <v>12</v>
      </c>
      <c r="G12598" s="18">
        <v>978970</v>
      </c>
      <c r="H12598" s="18">
        <v>1016400</v>
      </c>
      <c r="I12598" s="18">
        <v>684525</v>
      </c>
      <c r="J12598" s="18">
        <v>688994</v>
      </c>
      <c r="K12598" s="18">
        <v>327406</v>
      </c>
      <c r="M12598" s="18">
        <v>86522</v>
      </c>
    </row>
    <row r="12599" spans="1:13" hidden="1" x14ac:dyDescent="0.25">
      <c r="A12599">
        <v>807001530</v>
      </c>
      <c r="B12599" t="s">
        <v>10410</v>
      </c>
      <c r="C12599" t="s">
        <v>1233</v>
      </c>
      <c r="D12599" s="20">
        <v>43830</v>
      </c>
      <c r="E12599" t="s">
        <v>1236</v>
      </c>
      <c r="F12599" t="s">
        <v>12</v>
      </c>
      <c r="G12599" s="18">
        <v>4096339</v>
      </c>
      <c r="H12599" s="18">
        <v>5445806</v>
      </c>
      <c r="I12599" s="18">
        <v>759597</v>
      </c>
      <c r="J12599" s="18">
        <v>2247341</v>
      </c>
      <c r="K12599" s="18">
        <v>3198465</v>
      </c>
      <c r="L12599" s="18">
        <v>195900</v>
      </c>
      <c r="M12599" s="18">
        <v>145204</v>
      </c>
    </row>
    <row r="12600" spans="1:13" hidden="1" x14ac:dyDescent="0.25">
      <c r="A12600">
        <v>900126869</v>
      </c>
      <c r="B12600" t="s">
        <v>10411</v>
      </c>
      <c r="C12600" t="s">
        <v>617</v>
      </c>
      <c r="D12600" s="20">
        <v>43830</v>
      </c>
      <c r="E12600" t="s">
        <v>1236</v>
      </c>
      <c r="F12600" t="s">
        <v>12</v>
      </c>
      <c r="G12600" s="18">
        <v>3609416</v>
      </c>
      <c r="H12600" s="18">
        <v>10408588</v>
      </c>
      <c r="I12600" s="18">
        <v>1338951</v>
      </c>
      <c r="J12600" s="18">
        <v>2489266</v>
      </c>
      <c r="K12600" s="18">
        <v>7919322</v>
      </c>
      <c r="L12600" s="18">
        <v>117654</v>
      </c>
      <c r="M12600" s="18">
        <v>923014</v>
      </c>
    </row>
    <row r="12601" spans="1:13" hidden="1" x14ac:dyDescent="0.25">
      <c r="A12601">
        <v>900397741</v>
      </c>
      <c r="B12601" t="s">
        <v>10412</v>
      </c>
      <c r="C12601" t="s">
        <v>23</v>
      </c>
      <c r="D12601" s="20">
        <v>43830</v>
      </c>
      <c r="E12601" t="s">
        <v>1236</v>
      </c>
      <c r="F12601" t="s">
        <v>12</v>
      </c>
      <c r="G12601" s="18">
        <v>6626299</v>
      </c>
      <c r="H12601" s="18">
        <v>7354406</v>
      </c>
      <c r="I12601" s="18">
        <v>6606455</v>
      </c>
      <c r="J12601" s="18">
        <v>6606455</v>
      </c>
      <c r="K12601" s="18">
        <v>747951</v>
      </c>
      <c r="L12601" s="18">
        <v>4830</v>
      </c>
      <c r="M12601" s="18">
        <v>17914</v>
      </c>
    </row>
    <row r="12602" spans="1:13" hidden="1" x14ac:dyDescent="0.25">
      <c r="A12602">
        <v>812005695</v>
      </c>
      <c r="B12602" t="s">
        <v>10413</v>
      </c>
      <c r="C12602" t="s">
        <v>234</v>
      </c>
      <c r="D12602" s="20">
        <v>43830</v>
      </c>
      <c r="E12602" t="s">
        <v>1236</v>
      </c>
      <c r="F12602" t="s">
        <v>12</v>
      </c>
      <c r="G12602" s="18">
        <v>419207</v>
      </c>
      <c r="H12602" s="18">
        <v>62718200</v>
      </c>
      <c r="I12602" s="18">
        <v>14313</v>
      </c>
      <c r="J12602" s="18">
        <v>8147147</v>
      </c>
      <c r="K12602" s="18">
        <v>54571053</v>
      </c>
      <c r="L12602" s="18">
        <v>1197</v>
      </c>
      <c r="M12602" s="18">
        <v>10110</v>
      </c>
    </row>
    <row r="12603" spans="1:13" hidden="1" x14ac:dyDescent="0.25">
      <c r="A12603">
        <v>900184622</v>
      </c>
      <c r="B12603" t="s">
        <v>10414</v>
      </c>
      <c r="C12603" t="s">
        <v>162</v>
      </c>
      <c r="D12603" s="20">
        <v>43830</v>
      </c>
      <c r="E12603" t="s">
        <v>1236</v>
      </c>
      <c r="F12603" t="s">
        <v>12</v>
      </c>
      <c r="G12603" s="18">
        <v>132647</v>
      </c>
      <c r="H12603" s="18">
        <v>132647</v>
      </c>
      <c r="I12603" s="18">
        <v>4878</v>
      </c>
      <c r="J12603" s="18">
        <v>4878</v>
      </c>
      <c r="K12603" s="18">
        <v>127769</v>
      </c>
      <c r="L12603" s="18">
        <v>332</v>
      </c>
      <c r="M12603" s="18">
        <v>-6487</v>
      </c>
    </row>
    <row r="12604" spans="1:13" x14ac:dyDescent="0.25">
      <c r="A12604">
        <v>900147862</v>
      </c>
      <c r="B12604" t="s">
        <v>10415</v>
      </c>
      <c r="C12604" t="s">
        <v>25</v>
      </c>
      <c r="D12604" s="20">
        <v>43830</v>
      </c>
      <c r="E12604" t="s">
        <v>1236</v>
      </c>
      <c r="F12604" t="s">
        <v>12</v>
      </c>
      <c r="G12604" s="18">
        <v>106948</v>
      </c>
      <c r="H12604" s="18">
        <v>8593418</v>
      </c>
      <c r="I12604" s="18">
        <v>3467</v>
      </c>
      <c r="J12604" s="18">
        <v>34368995</v>
      </c>
      <c r="K12604" s="18">
        <v>-25775577</v>
      </c>
      <c r="L12604" s="18">
        <v>7102094</v>
      </c>
      <c r="M12604" s="18">
        <v>-318023</v>
      </c>
    </row>
    <row r="12605" spans="1:13" hidden="1" x14ac:dyDescent="0.25">
      <c r="A12605">
        <v>860060440</v>
      </c>
      <c r="B12605" t="s">
        <v>10416</v>
      </c>
      <c r="C12605" t="s">
        <v>1233</v>
      </c>
      <c r="D12605" s="20">
        <v>43830</v>
      </c>
      <c r="E12605" t="s">
        <v>1236</v>
      </c>
      <c r="F12605" t="s">
        <v>12</v>
      </c>
      <c r="G12605" s="18">
        <v>1077716</v>
      </c>
      <c r="H12605" s="18">
        <v>1134141</v>
      </c>
      <c r="I12605" s="18">
        <v>310590</v>
      </c>
      <c r="J12605" s="18">
        <v>310590</v>
      </c>
      <c r="K12605" s="18">
        <v>823551</v>
      </c>
      <c r="M12605" s="18">
        <v>19367</v>
      </c>
    </row>
    <row r="12606" spans="1:13" hidden="1" x14ac:dyDescent="0.25">
      <c r="A12606">
        <v>802021732</v>
      </c>
      <c r="B12606" t="s">
        <v>10417</v>
      </c>
      <c r="C12606" t="s">
        <v>203</v>
      </c>
      <c r="D12606" s="20">
        <v>43830</v>
      </c>
      <c r="E12606" t="s">
        <v>1236</v>
      </c>
      <c r="F12606" t="s">
        <v>12</v>
      </c>
      <c r="G12606" s="18">
        <v>2099261</v>
      </c>
      <c r="H12606" s="18">
        <v>13704990</v>
      </c>
      <c r="I12606" s="18">
        <v>925585</v>
      </c>
      <c r="J12606" s="18">
        <v>6853355</v>
      </c>
      <c r="K12606" s="18">
        <v>6851635</v>
      </c>
      <c r="L12606" s="18">
        <v>34960</v>
      </c>
      <c r="M12606" s="18">
        <v>28736</v>
      </c>
    </row>
    <row r="12607" spans="1:13" hidden="1" x14ac:dyDescent="0.25">
      <c r="A12607">
        <v>826003638</v>
      </c>
      <c r="B12607" t="s">
        <v>10418</v>
      </c>
      <c r="C12607" t="s">
        <v>133</v>
      </c>
      <c r="D12607" s="20">
        <v>43830</v>
      </c>
      <c r="E12607" t="s">
        <v>1236</v>
      </c>
      <c r="F12607" t="s">
        <v>12</v>
      </c>
      <c r="G12607" s="18">
        <v>595842</v>
      </c>
      <c r="H12607" s="18">
        <v>1773293</v>
      </c>
      <c r="I12607" s="18">
        <v>736539</v>
      </c>
      <c r="J12607" s="18">
        <v>1058894</v>
      </c>
      <c r="K12607" s="18">
        <v>714399</v>
      </c>
      <c r="L12607" s="18">
        <v>73132</v>
      </c>
      <c r="M12607" s="18">
        <v>8274</v>
      </c>
    </row>
    <row r="12608" spans="1:13" hidden="1" x14ac:dyDescent="0.25">
      <c r="A12608">
        <v>900868032</v>
      </c>
      <c r="B12608" t="s">
        <v>10419</v>
      </c>
      <c r="C12608" t="s">
        <v>107</v>
      </c>
      <c r="D12608" s="20">
        <v>43830</v>
      </c>
      <c r="E12608" t="s">
        <v>1236</v>
      </c>
      <c r="F12608" t="s">
        <v>12</v>
      </c>
      <c r="G12608" s="18">
        <v>16989190</v>
      </c>
      <c r="H12608" s="18">
        <v>16989190</v>
      </c>
      <c r="I12608" s="18">
        <v>25526</v>
      </c>
      <c r="J12608" s="18">
        <v>25526</v>
      </c>
      <c r="K12608" s="18">
        <v>16963664</v>
      </c>
      <c r="M12608" s="18">
        <v>316208</v>
      </c>
    </row>
    <row r="12609" spans="1:13" hidden="1" x14ac:dyDescent="0.25">
      <c r="A12609">
        <v>830089834</v>
      </c>
      <c r="B12609" t="s">
        <v>10420</v>
      </c>
      <c r="C12609" t="s">
        <v>354</v>
      </c>
      <c r="D12609" s="20">
        <v>43830</v>
      </c>
      <c r="E12609" t="s">
        <v>1236</v>
      </c>
      <c r="F12609" t="s">
        <v>12</v>
      </c>
      <c r="G12609" s="18">
        <v>1075467</v>
      </c>
      <c r="H12609" s="18">
        <v>1300376</v>
      </c>
      <c r="I12609" s="18">
        <v>395907</v>
      </c>
      <c r="J12609" s="18">
        <v>395907</v>
      </c>
      <c r="K12609" s="18">
        <v>904469</v>
      </c>
      <c r="L12609" s="18">
        <v>7135</v>
      </c>
      <c r="M12609" s="18">
        <v>72102</v>
      </c>
    </row>
    <row r="12610" spans="1:13" hidden="1" x14ac:dyDescent="0.25">
      <c r="A12610">
        <v>900590826</v>
      </c>
      <c r="B12610" t="s">
        <v>10421</v>
      </c>
      <c r="C12610" t="s">
        <v>154</v>
      </c>
      <c r="D12610" s="20">
        <v>43830</v>
      </c>
      <c r="E12610" t="s">
        <v>1236</v>
      </c>
      <c r="F12610" t="s">
        <v>12</v>
      </c>
      <c r="G12610" s="18">
        <v>1979900</v>
      </c>
      <c r="H12610" s="18">
        <v>2421194</v>
      </c>
      <c r="I12610" s="18">
        <v>896163</v>
      </c>
      <c r="J12610" s="18">
        <v>1807264</v>
      </c>
      <c r="K12610" s="18">
        <v>613930</v>
      </c>
      <c r="L12610" s="18">
        <v>23103</v>
      </c>
      <c r="M12610" s="18">
        <v>38626</v>
      </c>
    </row>
    <row r="12611" spans="1:13" hidden="1" x14ac:dyDescent="0.25">
      <c r="A12611">
        <v>832000435</v>
      </c>
      <c r="B12611" t="s">
        <v>10422</v>
      </c>
      <c r="C12611" t="s">
        <v>612</v>
      </c>
      <c r="D12611" s="20">
        <v>43830</v>
      </c>
      <c r="E12611" t="s">
        <v>1236</v>
      </c>
      <c r="F12611" t="s">
        <v>12</v>
      </c>
      <c r="G12611" s="18">
        <v>1316263</v>
      </c>
      <c r="H12611" s="18">
        <v>4590445</v>
      </c>
      <c r="I12611" s="18">
        <v>460026</v>
      </c>
      <c r="J12611" s="18">
        <v>530988</v>
      </c>
      <c r="K12611" s="18">
        <v>4059457</v>
      </c>
      <c r="L12611" s="18">
        <v>38205</v>
      </c>
      <c r="M12611" s="18">
        <v>123334</v>
      </c>
    </row>
    <row r="12612" spans="1:13" hidden="1" x14ac:dyDescent="0.25">
      <c r="A12612">
        <v>900679841</v>
      </c>
      <c r="B12612" t="s">
        <v>10423</v>
      </c>
      <c r="C12612" t="s">
        <v>702</v>
      </c>
      <c r="D12612" s="20">
        <v>43830</v>
      </c>
      <c r="E12612" t="s">
        <v>1236</v>
      </c>
      <c r="F12612" t="s">
        <v>12</v>
      </c>
      <c r="G12612" s="18">
        <v>5125278</v>
      </c>
      <c r="H12612" s="18">
        <v>6030900</v>
      </c>
      <c r="I12612" s="18">
        <v>1610065</v>
      </c>
      <c r="J12612" s="18">
        <v>5976781</v>
      </c>
      <c r="K12612" s="18">
        <v>54119</v>
      </c>
      <c r="L12612" s="18">
        <v>895435</v>
      </c>
      <c r="M12612" s="18">
        <v>-26936</v>
      </c>
    </row>
    <row r="12613" spans="1:13" hidden="1" x14ac:dyDescent="0.25">
      <c r="A12613">
        <v>900494736</v>
      </c>
      <c r="B12613" t="s">
        <v>10424</v>
      </c>
      <c r="C12613" t="s">
        <v>19</v>
      </c>
      <c r="D12613" s="20">
        <v>43830</v>
      </c>
      <c r="E12613" t="s">
        <v>1236</v>
      </c>
      <c r="F12613" t="s">
        <v>12</v>
      </c>
      <c r="G12613" s="18">
        <v>6819823</v>
      </c>
      <c r="H12613" s="18">
        <v>6819823</v>
      </c>
      <c r="I12613" s="18">
        <v>2712914</v>
      </c>
      <c r="J12613" s="18">
        <v>2712914</v>
      </c>
      <c r="K12613" s="18">
        <v>4106909</v>
      </c>
      <c r="L12613" s="18">
        <v>0</v>
      </c>
      <c r="M12613" s="18">
        <v>-3749</v>
      </c>
    </row>
    <row r="12614" spans="1:13" hidden="1" x14ac:dyDescent="0.25">
      <c r="A12614">
        <v>830097936</v>
      </c>
      <c r="B12614" t="s">
        <v>10425</v>
      </c>
      <c r="C12614" t="s">
        <v>85</v>
      </c>
      <c r="D12614" s="20">
        <v>43830</v>
      </c>
      <c r="E12614" t="s">
        <v>1236</v>
      </c>
      <c r="F12614" t="s">
        <v>12</v>
      </c>
      <c r="G12614" s="18">
        <v>2137693</v>
      </c>
      <c r="H12614" s="18">
        <v>7877820</v>
      </c>
      <c r="I12614" s="18">
        <v>3948842</v>
      </c>
      <c r="J12614" s="18">
        <v>4646268</v>
      </c>
      <c r="K12614" s="18">
        <v>3231552</v>
      </c>
      <c r="L12614" s="18">
        <v>516005</v>
      </c>
      <c r="M12614" s="18">
        <v>590273</v>
      </c>
    </row>
    <row r="12615" spans="1:13" hidden="1" x14ac:dyDescent="0.25">
      <c r="A12615">
        <v>800087733</v>
      </c>
      <c r="B12615" t="s">
        <v>10426</v>
      </c>
      <c r="C12615" t="s">
        <v>303</v>
      </c>
      <c r="D12615" s="20">
        <v>43830</v>
      </c>
      <c r="E12615" t="s">
        <v>1236</v>
      </c>
      <c r="F12615" t="s">
        <v>12</v>
      </c>
      <c r="G12615" s="18">
        <v>6578410</v>
      </c>
      <c r="H12615" s="18">
        <v>11756290</v>
      </c>
      <c r="I12615" s="18">
        <v>1664661</v>
      </c>
      <c r="J12615" s="18">
        <v>3924013</v>
      </c>
      <c r="K12615" s="18">
        <v>7832277</v>
      </c>
      <c r="L12615" s="18">
        <v>338929</v>
      </c>
      <c r="M12615" s="18">
        <v>70155</v>
      </c>
    </row>
    <row r="12616" spans="1:13" hidden="1" x14ac:dyDescent="0.25">
      <c r="A12616">
        <v>900406453</v>
      </c>
      <c r="B12616" t="s">
        <v>10427</v>
      </c>
      <c r="C12616" t="s">
        <v>29</v>
      </c>
      <c r="D12616" s="20">
        <v>43830</v>
      </c>
      <c r="E12616" t="s">
        <v>1236</v>
      </c>
      <c r="F12616" t="s">
        <v>12</v>
      </c>
      <c r="G12616" s="18">
        <v>621226</v>
      </c>
      <c r="H12616" s="18">
        <v>6092778</v>
      </c>
      <c r="I12616" s="18">
        <v>309310</v>
      </c>
      <c r="J12616" s="18">
        <v>1871597</v>
      </c>
      <c r="K12616" s="18">
        <v>4221181</v>
      </c>
      <c r="M12616" s="18">
        <v>848195</v>
      </c>
    </row>
    <row r="12617" spans="1:13" hidden="1" x14ac:dyDescent="0.25">
      <c r="A12617">
        <v>804014026</v>
      </c>
      <c r="B12617" t="s">
        <v>10428</v>
      </c>
      <c r="C12617" t="s">
        <v>48</v>
      </c>
      <c r="D12617" s="20">
        <v>43830</v>
      </c>
      <c r="E12617" t="s">
        <v>1236</v>
      </c>
      <c r="F12617" t="s">
        <v>12</v>
      </c>
      <c r="G12617" s="18">
        <v>5686112</v>
      </c>
      <c r="H12617" s="18">
        <v>12761782</v>
      </c>
      <c r="I12617" s="18">
        <v>1881717</v>
      </c>
      <c r="J12617" s="18">
        <v>4936616</v>
      </c>
      <c r="K12617" s="18">
        <v>7825166</v>
      </c>
      <c r="M12617" s="18">
        <v>1418371</v>
      </c>
    </row>
    <row r="12618" spans="1:13" hidden="1" x14ac:dyDescent="0.25">
      <c r="A12618">
        <v>900477154</v>
      </c>
      <c r="B12618" t="s">
        <v>10429</v>
      </c>
      <c r="C12618" t="s">
        <v>210</v>
      </c>
      <c r="D12618" s="20">
        <v>43830</v>
      </c>
      <c r="E12618" t="s">
        <v>1236</v>
      </c>
      <c r="F12618" t="s">
        <v>12</v>
      </c>
      <c r="G12618" s="18">
        <v>5235316</v>
      </c>
      <c r="H12618" s="18">
        <v>9485445</v>
      </c>
      <c r="I12618" s="18">
        <v>1747165</v>
      </c>
      <c r="J12618" s="18">
        <v>6063832</v>
      </c>
      <c r="K12618" s="18">
        <v>3421613</v>
      </c>
      <c r="M12618" s="18">
        <v>-212282</v>
      </c>
    </row>
    <row r="12619" spans="1:13" hidden="1" x14ac:dyDescent="0.25">
      <c r="A12619">
        <v>816001431</v>
      </c>
      <c r="B12619" t="s">
        <v>10430</v>
      </c>
      <c r="C12619" t="s">
        <v>848</v>
      </c>
      <c r="D12619" s="20">
        <v>43830</v>
      </c>
      <c r="E12619" t="s">
        <v>1236</v>
      </c>
      <c r="F12619" t="s">
        <v>12</v>
      </c>
      <c r="G12619" s="18">
        <v>10389747</v>
      </c>
      <c r="H12619" s="18">
        <v>11801416</v>
      </c>
      <c r="I12619" s="18">
        <v>4809688</v>
      </c>
      <c r="J12619" s="18">
        <v>5745015</v>
      </c>
      <c r="K12619" s="18">
        <v>6056401</v>
      </c>
      <c r="L12619" s="18">
        <v>386347</v>
      </c>
      <c r="M12619" s="18">
        <v>1488930</v>
      </c>
    </row>
    <row r="12620" spans="1:13" hidden="1" x14ac:dyDescent="0.25">
      <c r="A12620">
        <v>900384945</v>
      </c>
      <c r="B12620" t="s">
        <v>10431</v>
      </c>
      <c r="C12620" t="s">
        <v>215</v>
      </c>
      <c r="D12620" s="20">
        <v>43830</v>
      </c>
      <c r="E12620" t="s">
        <v>1236</v>
      </c>
      <c r="F12620" t="s">
        <v>12</v>
      </c>
      <c r="G12620" s="18">
        <v>2272025</v>
      </c>
      <c r="H12620" s="18">
        <v>2754427</v>
      </c>
      <c r="I12620" s="18">
        <v>1098873</v>
      </c>
      <c r="J12620" s="18">
        <v>1312900</v>
      </c>
      <c r="K12620" s="18">
        <v>1441527</v>
      </c>
      <c r="M12620" s="18">
        <v>401644</v>
      </c>
    </row>
    <row r="12621" spans="1:13" hidden="1" x14ac:dyDescent="0.25">
      <c r="A12621">
        <v>830070873</v>
      </c>
      <c r="B12621" t="s">
        <v>10432</v>
      </c>
      <c r="C12621" t="s">
        <v>154</v>
      </c>
      <c r="D12621" s="20">
        <v>43830</v>
      </c>
      <c r="E12621" t="s">
        <v>1236</v>
      </c>
      <c r="F12621" t="s">
        <v>12</v>
      </c>
      <c r="G12621" s="18">
        <v>16558464</v>
      </c>
      <c r="H12621" s="18">
        <v>31199137</v>
      </c>
      <c r="I12621" s="18">
        <v>5645769</v>
      </c>
      <c r="J12621" s="18">
        <v>12688494</v>
      </c>
      <c r="K12621" s="18">
        <v>18510643</v>
      </c>
      <c r="L12621" s="18">
        <v>34389</v>
      </c>
      <c r="M12621" s="18">
        <v>1748675</v>
      </c>
    </row>
    <row r="12622" spans="1:13" hidden="1" x14ac:dyDescent="0.25">
      <c r="A12622">
        <v>900500633</v>
      </c>
      <c r="B12622" t="s">
        <v>10433</v>
      </c>
      <c r="C12622" t="s">
        <v>154</v>
      </c>
      <c r="D12622" s="20">
        <v>43830</v>
      </c>
      <c r="E12622" t="s">
        <v>1236</v>
      </c>
      <c r="F12622" t="s">
        <v>12</v>
      </c>
      <c r="G12622" s="18">
        <v>2501731</v>
      </c>
      <c r="H12622" s="18">
        <v>71733480</v>
      </c>
      <c r="I12622" s="18">
        <v>1326243</v>
      </c>
      <c r="J12622" s="18">
        <v>4742211</v>
      </c>
      <c r="K12622" s="18">
        <v>66991269</v>
      </c>
      <c r="L12622" s="18">
        <v>17853</v>
      </c>
      <c r="M12622" s="18">
        <v>2948623</v>
      </c>
    </row>
    <row r="12623" spans="1:13" hidden="1" x14ac:dyDescent="0.25">
      <c r="A12623">
        <v>800082830</v>
      </c>
      <c r="B12623" t="s">
        <v>10434</v>
      </c>
      <c r="C12623" t="s">
        <v>1788</v>
      </c>
      <c r="D12623" s="20">
        <v>43830</v>
      </c>
      <c r="E12623" t="s">
        <v>1236</v>
      </c>
      <c r="F12623" t="s">
        <v>12</v>
      </c>
      <c r="G12623" s="18">
        <v>14407312</v>
      </c>
      <c r="H12623" s="18">
        <v>18972768</v>
      </c>
      <c r="I12623" s="18">
        <v>10131398</v>
      </c>
      <c r="J12623" s="18">
        <v>10359125</v>
      </c>
      <c r="K12623" s="18">
        <v>8613643</v>
      </c>
      <c r="M12623" s="18">
        <v>1796337</v>
      </c>
    </row>
    <row r="12624" spans="1:13" hidden="1" x14ac:dyDescent="0.25">
      <c r="A12624">
        <v>800184971</v>
      </c>
      <c r="B12624" t="s">
        <v>10435</v>
      </c>
      <c r="C12624" t="s">
        <v>650</v>
      </c>
      <c r="D12624" s="20">
        <v>43830</v>
      </c>
      <c r="E12624" t="s">
        <v>1236</v>
      </c>
      <c r="F12624" t="s">
        <v>12</v>
      </c>
      <c r="G12624" s="18">
        <v>2905675</v>
      </c>
      <c r="H12624" s="18">
        <v>2905675</v>
      </c>
      <c r="I12624" s="18">
        <v>114493</v>
      </c>
      <c r="J12624" s="18">
        <v>114493</v>
      </c>
      <c r="K12624" s="18">
        <v>2791182</v>
      </c>
      <c r="M12624" s="18">
        <v>115483</v>
      </c>
    </row>
    <row r="12625" spans="1:13" hidden="1" x14ac:dyDescent="0.25">
      <c r="A12625">
        <v>800248452</v>
      </c>
      <c r="B12625" t="s">
        <v>10436</v>
      </c>
      <c r="C12625" t="s">
        <v>350</v>
      </c>
      <c r="D12625" s="20">
        <v>43830</v>
      </c>
      <c r="E12625" t="s">
        <v>1236</v>
      </c>
      <c r="F12625" t="s">
        <v>12</v>
      </c>
      <c r="G12625" s="18">
        <v>774983</v>
      </c>
      <c r="H12625" s="18">
        <v>1354459</v>
      </c>
      <c r="I12625" s="18">
        <v>110482</v>
      </c>
      <c r="J12625" s="18">
        <v>331615</v>
      </c>
      <c r="K12625" s="18">
        <v>1022844</v>
      </c>
      <c r="L12625" s="18">
        <v>6528</v>
      </c>
      <c r="M12625" s="18">
        <v>105529</v>
      </c>
    </row>
    <row r="12626" spans="1:13" hidden="1" x14ac:dyDescent="0.25">
      <c r="A12626">
        <v>830092535</v>
      </c>
      <c r="B12626" t="s">
        <v>10437</v>
      </c>
      <c r="C12626" t="s">
        <v>354</v>
      </c>
      <c r="D12626" s="20">
        <v>43830</v>
      </c>
      <c r="E12626" t="s">
        <v>1236</v>
      </c>
      <c r="F12626" t="s">
        <v>12</v>
      </c>
      <c r="G12626" s="18">
        <v>1318046</v>
      </c>
      <c r="H12626" s="18">
        <v>4613726</v>
      </c>
      <c r="I12626" s="18">
        <v>1694400</v>
      </c>
      <c r="J12626" s="18">
        <v>1694400</v>
      </c>
      <c r="K12626" s="18">
        <v>2919326</v>
      </c>
      <c r="M12626" s="18">
        <v>1143462</v>
      </c>
    </row>
    <row r="12627" spans="1:13" hidden="1" x14ac:dyDescent="0.25">
      <c r="A12627">
        <v>800119142</v>
      </c>
      <c r="B12627" t="s">
        <v>10438</v>
      </c>
      <c r="C12627" t="s">
        <v>29</v>
      </c>
      <c r="D12627" s="20">
        <v>43830</v>
      </c>
      <c r="E12627" t="s">
        <v>1236</v>
      </c>
      <c r="F12627" t="s">
        <v>12</v>
      </c>
      <c r="G12627" s="18">
        <v>1274923</v>
      </c>
      <c r="H12627" s="18">
        <v>29569419</v>
      </c>
      <c r="I12627" s="18">
        <v>608254</v>
      </c>
      <c r="J12627" s="18">
        <v>9750929</v>
      </c>
      <c r="K12627" s="18">
        <v>19818490</v>
      </c>
      <c r="M12627" s="18">
        <v>2077900</v>
      </c>
    </row>
    <row r="12628" spans="1:13" hidden="1" x14ac:dyDescent="0.25">
      <c r="A12628">
        <v>900373425</v>
      </c>
      <c r="B12628" t="s">
        <v>10439</v>
      </c>
      <c r="C12628" t="s">
        <v>29</v>
      </c>
      <c r="D12628" s="20">
        <v>43830</v>
      </c>
      <c r="E12628" t="s">
        <v>1236</v>
      </c>
      <c r="F12628" t="s">
        <v>12</v>
      </c>
      <c r="G12628" s="18">
        <v>1790599</v>
      </c>
      <c r="H12628" s="18">
        <v>2407479</v>
      </c>
      <c r="I12628" s="18">
        <v>447822</v>
      </c>
      <c r="J12628" s="18">
        <v>447822</v>
      </c>
      <c r="K12628" s="18">
        <v>1959657</v>
      </c>
      <c r="M12628" s="18">
        <v>-48798</v>
      </c>
    </row>
    <row r="12629" spans="1:13" hidden="1" x14ac:dyDescent="0.25">
      <c r="A12629">
        <v>900589386</v>
      </c>
      <c r="B12629" t="s">
        <v>10440</v>
      </c>
      <c r="C12629" t="s">
        <v>488</v>
      </c>
      <c r="D12629" s="20">
        <v>43830</v>
      </c>
      <c r="E12629" t="s">
        <v>1236</v>
      </c>
      <c r="F12629" t="s">
        <v>12</v>
      </c>
      <c r="G12629" s="18">
        <v>3680306</v>
      </c>
      <c r="H12629" s="18">
        <v>11157075</v>
      </c>
      <c r="I12629" s="18">
        <v>1400853</v>
      </c>
      <c r="J12629" s="18">
        <v>5996205</v>
      </c>
      <c r="K12629" s="18">
        <v>5160870</v>
      </c>
      <c r="L12629" s="18">
        <v>154767</v>
      </c>
      <c r="M12629" s="18">
        <v>209773</v>
      </c>
    </row>
    <row r="12630" spans="1:13" hidden="1" x14ac:dyDescent="0.25">
      <c r="A12630">
        <v>900192865</v>
      </c>
      <c r="B12630" t="s">
        <v>10441</v>
      </c>
      <c r="C12630" t="s">
        <v>19</v>
      </c>
      <c r="D12630" s="20">
        <v>43830</v>
      </c>
      <c r="E12630" t="s">
        <v>1236</v>
      </c>
      <c r="F12630" t="s">
        <v>12</v>
      </c>
      <c r="G12630" s="18">
        <v>278305</v>
      </c>
      <c r="H12630" s="18">
        <v>35022454</v>
      </c>
      <c r="I12630" s="18">
        <v>7978</v>
      </c>
      <c r="J12630" s="18">
        <v>19092</v>
      </c>
      <c r="K12630" s="18">
        <v>35003362</v>
      </c>
      <c r="L12630" s="18">
        <v>0</v>
      </c>
      <c r="M12630" s="18">
        <v>53154</v>
      </c>
    </row>
    <row r="12631" spans="1:13" hidden="1" x14ac:dyDescent="0.25">
      <c r="A12631">
        <v>860532931</v>
      </c>
      <c r="B12631" t="s">
        <v>10442</v>
      </c>
      <c r="C12631" t="s">
        <v>205</v>
      </c>
      <c r="D12631" s="20">
        <v>43830</v>
      </c>
      <c r="E12631" t="s">
        <v>1236</v>
      </c>
      <c r="F12631" t="s">
        <v>12</v>
      </c>
      <c r="G12631" s="18">
        <v>4471587</v>
      </c>
      <c r="H12631" s="18">
        <v>10553807</v>
      </c>
      <c r="I12631" s="18">
        <v>1764940</v>
      </c>
      <c r="J12631" s="18">
        <v>3926311</v>
      </c>
      <c r="K12631" s="18">
        <v>6627496</v>
      </c>
      <c r="L12631" s="18">
        <v>309072</v>
      </c>
      <c r="M12631" s="18">
        <v>-6445</v>
      </c>
    </row>
    <row r="12632" spans="1:13" hidden="1" x14ac:dyDescent="0.25">
      <c r="A12632">
        <v>890203279</v>
      </c>
      <c r="B12632" t="s">
        <v>10443</v>
      </c>
      <c r="C12632" t="s">
        <v>717</v>
      </c>
      <c r="D12632" s="20">
        <v>43830</v>
      </c>
      <c r="E12632" t="s">
        <v>1236</v>
      </c>
      <c r="F12632" t="s">
        <v>12</v>
      </c>
      <c r="G12632" s="18">
        <v>820955</v>
      </c>
      <c r="H12632" s="18">
        <v>8587977</v>
      </c>
      <c r="I12632" s="18">
        <v>2101656</v>
      </c>
      <c r="J12632" s="18">
        <v>3324038</v>
      </c>
      <c r="K12632" s="18">
        <v>5263939</v>
      </c>
      <c r="L12632" s="18">
        <v>134362</v>
      </c>
      <c r="M12632" s="18">
        <v>-154810</v>
      </c>
    </row>
    <row r="12633" spans="1:13" hidden="1" x14ac:dyDescent="0.25">
      <c r="A12633">
        <v>827000723</v>
      </c>
      <c r="B12633" t="s">
        <v>10444</v>
      </c>
      <c r="C12633" t="s">
        <v>8840</v>
      </c>
      <c r="D12633" s="20">
        <v>43830</v>
      </c>
      <c r="E12633" t="s">
        <v>1236</v>
      </c>
      <c r="F12633" t="s">
        <v>12</v>
      </c>
      <c r="G12633" s="18">
        <v>3117708</v>
      </c>
      <c r="H12633" s="18">
        <v>11375405</v>
      </c>
      <c r="I12633" s="18">
        <v>502624</v>
      </c>
      <c r="J12633" s="18">
        <v>7987217</v>
      </c>
      <c r="K12633" s="18">
        <v>3388188</v>
      </c>
      <c r="L12633" s="18">
        <v>209097</v>
      </c>
      <c r="M12633" s="18">
        <v>20339</v>
      </c>
    </row>
    <row r="12634" spans="1:13" hidden="1" x14ac:dyDescent="0.25">
      <c r="A12634">
        <v>900116790</v>
      </c>
      <c r="B12634" t="s">
        <v>10445</v>
      </c>
      <c r="C12634" t="s">
        <v>29</v>
      </c>
      <c r="D12634" s="20">
        <v>43830</v>
      </c>
      <c r="E12634" t="s">
        <v>1236</v>
      </c>
      <c r="F12634" t="s">
        <v>12</v>
      </c>
      <c r="G12634" s="18">
        <v>156926</v>
      </c>
      <c r="H12634" s="18">
        <v>7627547</v>
      </c>
      <c r="I12634" s="18">
        <v>965435</v>
      </c>
      <c r="J12634" s="18">
        <v>3998492</v>
      </c>
      <c r="K12634" s="18">
        <v>3629055</v>
      </c>
      <c r="L12634" s="18">
        <v>439396</v>
      </c>
      <c r="M12634" s="18">
        <v>-99509</v>
      </c>
    </row>
    <row r="12635" spans="1:13" hidden="1" x14ac:dyDescent="0.25">
      <c r="A12635">
        <v>900154466</v>
      </c>
      <c r="B12635" t="s">
        <v>10446</v>
      </c>
      <c r="C12635" t="s">
        <v>127</v>
      </c>
      <c r="D12635" s="20">
        <v>43830</v>
      </c>
      <c r="E12635" t="s">
        <v>1236</v>
      </c>
      <c r="F12635" t="s">
        <v>12</v>
      </c>
      <c r="G12635" s="18">
        <v>12534690</v>
      </c>
      <c r="H12635" s="18">
        <v>27192567</v>
      </c>
      <c r="I12635" s="18">
        <v>8164215</v>
      </c>
      <c r="J12635" s="18">
        <v>13365473</v>
      </c>
      <c r="K12635" s="18">
        <v>13827094</v>
      </c>
      <c r="L12635" s="18">
        <v>474827</v>
      </c>
      <c r="M12635" s="18">
        <v>-987328</v>
      </c>
    </row>
    <row r="12636" spans="1:13" hidden="1" x14ac:dyDescent="0.25">
      <c r="A12636">
        <v>900306946</v>
      </c>
      <c r="B12636" t="s">
        <v>10447</v>
      </c>
      <c r="C12636" t="s">
        <v>416</v>
      </c>
      <c r="D12636" s="20">
        <v>43830</v>
      </c>
      <c r="E12636" t="s">
        <v>1236</v>
      </c>
      <c r="F12636" t="s">
        <v>12</v>
      </c>
      <c r="G12636" s="18">
        <v>11658849</v>
      </c>
      <c r="H12636" s="18">
        <v>33317226</v>
      </c>
      <c r="I12636" s="18">
        <v>19602295</v>
      </c>
      <c r="J12636" s="18">
        <v>20231540</v>
      </c>
      <c r="K12636" s="18">
        <v>13085686</v>
      </c>
      <c r="L12636" s="18">
        <v>161114</v>
      </c>
      <c r="M12636" s="18">
        <v>-1480621</v>
      </c>
    </row>
    <row r="12637" spans="1:13" hidden="1" x14ac:dyDescent="0.25">
      <c r="A12637">
        <v>900356736</v>
      </c>
      <c r="B12637" t="s">
        <v>10448</v>
      </c>
      <c r="C12637" t="s">
        <v>19</v>
      </c>
      <c r="D12637" s="20">
        <v>43830</v>
      </c>
      <c r="E12637" t="s">
        <v>1236</v>
      </c>
      <c r="F12637" t="s">
        <v>12</v>
      </c>
      <c r="G12637" s="18">
        <v>130615</v>
      </c>
      <c r="H12637" s="18">
        <v>832189</v>
      </c>
      <c r="I12637" s="18">
        <v>77</v>
      </c>
      <c r="J12637" s="18">
        <v>77</v>
      </c>
      <c r="K12637" s="18">
        <v>832112</v>
      </c>
      <c r="M12637" s="18">
        <v>-764956</v>
      </c>
    </row>
    <row r="12638" spans="1:13" hidden="1" x14ac:dyDescent="0.25">
      <c r="A12638">
        <v>890903058</v>
      </c>
      <c r="B12638" t="s">
        <v>10449</v>
      </c>
      <c r="C12638" t="s">
        <v>29</v>
      </c>
      <c r="D12638" s="20">
        <v>43830</v>
      </c>
      <c r="E12638" t="s">
        <v>1236</v>
      </c>
      <c r="F12638" t="s">
        <v>12</v>
      </c>
      <c r="G12638" s="18">
        <v>6296568</v>
      </c>
      <c r="H12638" s="18">
        <v>6437345</v>
      </c>
      <c r="I12638" s="18">
        <v>464778</v>
      </c>
      <c r="J12638" s="18">
        <v>464778</v>
      </c>
      <c r="K12638" s="18">
        <v>5972567</v>
      </c>
      <c r="L12638" s="18">
        <v>403</v>
      </c>
      <c r="M12638" s="18">
        <v>307297</v>
      </c>
    </row>
    <row r="12639" spans="1:13" hidden="1" x14ac:dyDescent="0.25">
      <c r="A12639">
        <v>900392735</v>
      </c>
      <c r="B12639" t="s">
        <v>10450</v>
      </c>
      <c r="C12639" t="s">
        <v>213</v>
      </c>
      <c r="D12639" s="20">
        <v>43830</v>
      </c>
      <c r="E12639" t="s">
        <v>1236</v>
      </c>
      <c r="F12639" t="s">
        <v>12</v>
      </c>
      <c r="G12639" s="18">
        <v>1063305</v>
      </c>
      <c r="H12639" s="18">
        <v>28792238</v>
      </c>
      <c r="I12639" s="18">
        <v>705307</v>
      </c>
      <c r="J12639" s="18">
        <v>705307</v>
      </c>
      <c r="K12639" s="18">
        <v>28086931</v>
      </c>
      <c r="L12639" s="18">
        <v>1784</v>
      </c>
      <c r="M12639" s="18">
        <v>2192444</v>
      </c>
    </row>
    <row r="12640" spans="1:13" hidden="1" x14ac:dyDescent="0.25">
      <c r="A12640">
        <v>900408332</v>
      </c>
      <c r="B12640" t="s">
        <v>10451</v>
      </c>
      <c r="C12640" t="s">
        <v>248</v>
      </c>
      <c r="D12640" s="20">
        <v>43830</v>
      </c>
      <c r="E12640" t="s">
        <v>1236</v>
      </c>
      <c r="F12640" t="s">
        <v>12</v>
      </c>
      <c r="G12640" s="18">
        <v>1154</v>
      </c>
      <c r="H12640" s="18">
        <v>14900</v>
      </c>
      <c r="I12640" s="18">
        <v>2736</v>
      </c>
      <c r="J12640" s="18">
        <v>2736</v>
      </c>
      <c r="K12640" s="18">
        <v>12164</v>
      </c>
      <c r="L12640" s="18">
        <v>599</v>
      </c>
      <c r="M12640" s="18">
        <v>-716</v>
      </c>
    </row>
    <row r="12641" spans="1:13" hidden="1" x14ac:dyDescent="0.25">
      <c r="A12641">
        <v>900565733</v>
      </c>
      <c r="B12641" t="s">
        <v>10452</v>
      </c>
      <c r="C12641" t="s">
        <v>1063</v>
      </c>
      <c r="D12641" s="20">
        <v>43830</v>
      </c>
      <c r="E12641" t="s">
        <v>1236</v>
      </c>
      <c r="F12641" t="s">
        <v>12</v>
      </c>
      <c r="G12641" s="18">
        <v>2404557</v>
      </c>
      <c r="H12641" s="18">
        <v>10056220</v>
      </c>
      <c r="I12641" s="18">
        <v>1345446</v>
      </c>
      <c r="J12641" s="18">
        <v>4112558</v>
      </c>
      <c r="K12641" s="18">
        <v>5943662</v>
      </c>
      <c r="L12641" s="18">
        <v>291571</v>
      </c>
      <c r="M12641" s="18">
        <v>1175246</v>
      </c>
    </row>
    <row r="12642" spans="1:13" hidden="1" x14ac:dyDescent="0.25">
      <c r="A12642">
        <v>900641248</v>
      </c>
      <c r="B12642" t="s">
        <v>10453</v>
      </c>
      <c r="C12642" t="s">
        <v>186</v>
      </c>
      <c r="D12642" s="20">
        <v>43830</v>
      </c>
      <c r="E12642" t="s">
        <v>1236</v>
      </c>
      <c r="F12642" t="s">
        <v>12</v>
      </c>
      <c r="G12642" s="18">
        <v>1409649</v>
      </c>
      <c r="H12642" s="18">
        <v>1430663</v>
      </c>
      <c r="I12642" s="18">
        <v>241180</v>
      </c>
      <c r="J12642" s="18">
        <v>421314</v>
      </c>
      <c r="K12642" s="18">
        <v>1009349</v>
      </c>
      <c r="L12642" s="18">
        <v>43415</v>
      </c>
      <c r="M12642" s="18">
        <v>267864</v>
      </c>
    </row>
    <row r="12643" spans="1:13" hidden="1" x14ac:dyDescent="0.25">
      <c r="A12643">
        <v>900249340</v>
      </c>
      <c r="B12643" t="s">
        <v>10454</v>
      </c>
      <c r="C12643" t="s">
        <v>184</v>
      </c>
      <c r="D12643" s="20">
        <v>43830</v>
      </c>
      <c r="E12643" t="s">
        <v>1236</v>
      </c>
      <c r="F12643" t="s">
        <v>12</v>
      </c>
      <c r="G12643" s="18">
        <v>161189</v>
      </c>
      <c r="H12643" s="18">
        <v>239522</v>
      </c>
      <c r="I12643" s="18">
        <v>26316</v>
      </c>
      <c r="J12643" s="18">
        <v>26316</v>
      </c>
      <c r="K12643" s="18">
        <v>213206</v>
      </c>
      <c r="L12643" s="18">
        <v>15479</v>
      </c>
      <c r="M12643" s="18">
        <v>-22522</v>
      </c>
    </row>
    <row r="12644" spans="1:13" hidden="1" x14ac:dyDescent="0.25">
      <c r="A12644">
        <v>900684139</v>
      </c>
      <c r="B12644" t="s">
        <v>10455</v>
      </c>
      <c r="C12644" t="s">
        <v>29</v>
      </c>
      <c r="D12644" s="20">
        <v>43830</v>
      </c>
      <c r="E12644" t="s">
        <v>1236</v>
      </c>
      <c r="F12644" t="s">
        <v>12</v>
      </c>
      <c r="G12644" s="18">
        <v>2156694</v>
      </c>
      <c r="H12644" s="18">
        <v>4966428</v>
      </c>
      <c r="I12644" s="18">
        <v>101712</v>
      </c>
      <c r="J12644" s="18">
        <v>3165159</v>
      </c>
      <c r="K12644" s="18">
        <v>1801269</v>
      </c>
      <c r="L12644" s="18">
        <v>4257</v>
      </c>
      <c r="M12644" s="18">
        <v>436666</v>
      </c>
    </row>
    <row r="12645" spans="1:13" hidden="1" x14ac:dyDescent="0.25">
      <c r="A12645">
        <v>900066226</v>
      </c>
      <c r="B12645" t="s">
        <v>10456</v>
      </c>
      <c r="C12645" t="s">
        <v>2176</v>
      </c>
      <c r="D12645" s="20">
        <v>43830</v>
      </c>
      <c r="E12645" t="s">
        <v>1236</v>
      </c>
      <c r="F12645" t="s">
        <v>12</v>
      </c>
      <c r="G12645" s="18">
        <v>1634471</v>
      </c>
      <c r="H12645" s="18">
        <v>1945611</v>
      </c>
      <c r="I12645" s="18">
        <v>154374</v>
      </c>
      <c r="J12645" s="18">
        <v>154374</v>
      </c>
      <c r="K12645" s="18">
        <v>1791237</v>
      </c>
      <c r="L12645" s="18">
        <v>62540</v>
      </c>
      <c r="M12645" s="18">
        <v>187575</v>
      </c>
    </row>
    <row r="12646" spans="1:13" hidden="1" x14ac:dyDescent="0.25">
      <c r="A12646">
        <v>822003732</v>
      </c>
      <c r="B12646" t="s">
        <v>10457</v>
      </c>
      <c r="C12646" t="s">
        <v>186</v>
      </c>
      <c r="D12646" s="20">
        <v>43830</v>
      </c>
      <c r="E12646" t="s">
        <v>1236</v>
      </c>
      <c r="F12646" t="s">
        <v>12</v>
      </c>
      <c r="G12646" s="18">
        <v>3518307</v>
      </c>
      <c r="H12646" s="18">
        <v>7019206</v>
      </c>
      <c r="I12646" s="18">
        <v>2619628</v>
      </c>
      <c r="J12646" s="18">
        <v>2619628</v>
      </c>
      <c r="K12646" s="18">
        <v>4399578</v>
      </c>
      <c r="M12646" s="18">
        <v>629860</v>
      </c>
    </row>
    <row r="12647" spans="1:13" hidden="1" x14ac:dyDescent="0.25">
      <c r="A12647">
        <v>900433437</v>
      </c>
      <c r="B12647" t="s">
        <v>10458</v>
      </c>
      <c r="C12647" t="s">
        <v>45</v>
      </c>
      <c r="D12647" s="20">
        <v>43830</v>
      </c>
      <c r="E12647" t="s">
        <v>1236</v>
      </c>
      <c r="F12647" t="s">
        <v>12</v>
      </c>
      <c r="G12647" s="18">
        <v>96136705</v>
      </c>
      <c r="H12647" s="18">
        <v>115360449</v>
      </c>
      <c r="I12647" s="18">
        <v>104215112</v>
      </c>
      <c r="J12647" s="18">
        <v>104215112</v>
      </c>
      <c r="K12647" s="18">
        <v>11145337</v>
      </c>
      <c r="L12647" s="18">
        <v>1011435</v>
      </c>
      <c r="M12647" s="18">
        <v>2039738</v>
      </c>
    </row>
    <row r="12648" spans="1:13" hidden="1" x14ac:dyDescent="0.25">
      <c r="A12648">
        <v>804003640</v>
      </c>
      <c r="B12648" t="s">
        <v>10459</v>
      </c>
      <c r="C12648" t="s">
        <v>162</v>
      </c>
      <c r="D12648" s="20">
        <v>43830</v>
      </c>
      <c r="E12648" t="s">
        <v>1236</v>
      </c>
      <c r="F12648" t="s">
        <v>12</v>
      </c>
      <c r="G12648" s="18">
        <v>19744516</v>
      </c>
      <c r="H12648" s="18">
        <v>19832319</v>
      </c>
      <c r="I12648" s="18">
        <v>21360110</v>
      </c>
      <c r="J12648" s="18">
        <v>21360110</v>
      </c>
      <c r="K12648" s="18">
        <v>-1527791</v>
      </c>
      <c r="M12648" s="18">
        <v>-1313409</v>
      </c>
    </row>
    <row r="12649" spans="1:13" hidden="1" x14ac:dyDescent="0.25">
      <c r="A12649">
        <v>900098348</v>
      </c>
      <c r="B12649" t="s">
        <v>10460</v>
      </c>
      <c r="C12649" t="s">
        <v>55</v>
      </c>
      <c r="D12649" s="20">
        <v>43830</v>
      </c>
      <c r="E12649" t="s">
        <v>1236</v>
      </c>
      <c r="F12649" t="s">
        <v>12</v>
      </c>
      <c r="G12649" s="18">
        <v>4148542</v>
      </c>
      <c r="H12649" s="18">
        <v>4212003</v>
      </c>
      <c r="I12649" s="18">
        <v>1914825</v>
      </c>
      <c r="J12649" s="18">
        <v>2416726</v>
      </c>
      <c r="K12649" s="18">
        <v>1795277</v>
      </c>
      <c r="L12649" s="18">
        <v>213283</v>
      </c>
      <c r="M12649" s="18">
        <v>155269</v>
      </c>
    </row>
    <row r="12650" spans="1:13" hidden="1" x14ac:dyDescent="0.25">
      <c r="A12650">
        <v>901083238</v>
      </c>
      <c r="B12650" t="s">
        <v>10461</v>
      </c>
      <c r="C12650" t="s">
        <v>593</v>
      </c>
      <c r="D12650" s="20">
        <v>43830</v>
      </c>
      <c r="E12650" t="s">
        <v>1236</v>
      </c>
      <c r="F12650" t="s">
        <v>12</v>
      </c>
      <c r="G12650" s="18">
        <v>324222</v>
      </c>
      <c r="H12650" s="18">
        <v>324922</v>
      </c>
      <c r="I12650" s="18">
        <v>58651</v>
      </c>
      <c r="J12650" s="18">
        <v>58651</v>
      </c>
      <c r="K12650" s="18">
        <v>266271</v>
      </c>
      <c r="M12650" s="18">
        <v>1113</v>
      </c>
    </row>
    <row r="12651" spans="1:13" hidden="1" x14ac:dyDescent="0.25">
      <c r="A12651">
        <v>900274328</v>
      </c>
      <c r="B12651" t="s">
        <v>10462</v>
      </c>
      <c r="C12651" t="s">
        <v>29</v>
      </c>
      <c r="D12651" s="20">
        <v>43830</v>
      </c>
      <c r="E12651" t="s">
        <v>1236</v>
      </c>
      <c r="F12651" t="s">
        <v>12</v>
      </c>
      <c r="G12651" s="18">
        <v>397494</v>
      </c>
      <c r="H12651" s="18">
        <v>6936617</v>
      </c>
      <c r="I12651" s="18">
        <v>1392607</v>
      </c>
      <c r="J12651" s="18">
        <v>1392607</v>
      </c>
      <c r="K12651" s="18">
        <v>5544010</v>
      </c>
      <c r="M12651" s="18">
        <v>449069</v>
      </c>
    </row>
    <row r="12652" spans="1:13" hidden="1" x14ac:dyDescent="0.25">
      <c r="A12652">
        <v>900434435</v>
      </c>
      <c r="B12652" t="s">
        <v>10463</v>
      </c>
      <c r="C12652" t="s">
        <v>1136</v>
      </c>
      <c r="D12652" s="20">
        <v>43830</v>
      </c>
      <c r="E12652" t="s">
        <v>1236</v>
      </c>
      <c r="F12652" t="s">
        <v>12</v>
      </c>
      <c r="G12652" s="18">
        <v>948198</v>
      </c>
      <c r="H12652" s="18">
        <v>3171368</v>
      </c>
      <c r="I12652" s="18">
        <v>1708344</v>
      </c>
      <c r="J12652" s="18">
        <v>1768685</v>
      </c>
      <c r="K12652" s="18">
        <v>1402683</v>
      </c>
      <c r="M12652" s="18">
        <v>219372</v>
      </c>
    </row>
    <row r="12653" spans="1:13" hidden="1" x14ac:dyDescent="0.25">
      <c r="A12653">
        <v>806009033</v>
      </c>
      <c r="B12653" t="s">
        <v>10464</v>
      </c>
      <c r="C12653" t="s">
        <v>23</v>
      </c>
      <c r="D12653" s="20">
        <v>43830</v>
      </c>
      <c r="E12653" t="s">
        <v>1236</v>
      </c>
      <c r="F12653" t="s">
        <v>12</v>
      </c>
      <c r="G12653" s="18">
        <v>7451107</v>
      </c>
      <c r="H12653" s="18">
        <v>25732760</v>
      </c>
      <c r="I12653" s="18">
        <v>5592249</v>
      </c>
      <c r="J12653" s="18">
        <v>14032681</v>
      </c>
      <c r="K12653" s="18">
        <v>11700079</v>
      </c>
      <c r="L12653" s="18">
        <v>96420</v>
      </c>
      <c r="M12653" s="18">
        <v>305787</v>
      </c>
    </row>
    <row r="12654" spans="1:13" hidden="1" x14ac:dyDescent="0.25">
      <c r="A12654">
        <v>830007935</v>
      </c>
      <c r="B12654" t="s">
        <v>10465</v>
      </c>
      <c r="C12654" t="s">
        <v>45</v>
      </c>
      <c r="D12654" s="20">
        <v>43830</v>
      </c>
      <c r="E12654" t="s">
        <v>1236</v>
      </c>
      <c r="F12654" t="s">
        <v>12</v>
      </c>
      <c r="G12654" s="18">
        <v>5721534</v>
      </c>
      <c r="H12654" s="18">
        <v>6681038</v>
      </c>
      <c r="I12654" s="18">
        <v>1690724</v>
      </c>
      <c r="J12654" s="18">
        <v>2630841</v>
      </c>
      <c r="K12654" s="18">
        <v>4050197</v>
      </c>
      <c r="L12654" s="18">
        <v>793289</v>
      </c>
      <c r="M12654" s="18">
        <v>324642</v>
      </c>
    </row>
    <row r="12655" spans="1:13" x14ac:dyDescent="0.25">
      <c r="A12655">
        <v>800166645</v>
      </c>
      <c r="B12655" t="s">
        <v>10466</v>
      </c>
      <c r="C12655" t="s">
        <v>25</v>
      </c>
      <c r="D12655" s="20">
        <v>43830</v>
      </c>
      <c r="E12655" t="s">
        <v>1236</v>
      </c>
      <c r="F12655" t="s">
        <v>12</v>
      </c>
      <c r="G12655" s="18">
        <v>1746404</v>
      </c>
      <c r="H12655" s="18">
        <v>1759344</v>
      </c>
      <c r="I12655" s="18">
        <v>449461</v>
      </c>
      <c r="J12655" s="18">
        <v>449461</v>
      </c>
      <c r="K12655" s="18">
        <v>1309883</v>
      </c>
      <c r="L12655" s="18">
        <v>13410</v>
      </c>
      <c r="M12655" s="18">
        <v>93645</v>
      </c>
    </row>
    <row r="12656" spans="1:13" hidden="1" x14ac:dyDescent="0.25">
      <c r="A12656">
        <v>900340724</v>
      </c>
      <c r="B12656" t="s">
        <v>10467</v>
      </c>
      <c r="C12656" t="s">
        <v>268</v>
      </c>
      <c r="D12656" s="20">
        <v>43830</v>
      </c>
      <c r="E12656" t="s">
        <v>1236</v>
      </c>
      <c r="F12656" t="s">
        <v>12</v>
      </c>
      <c r="G12656" s="18">
        <v>3718364</v>
      </c>
      <c r="H12656" s="18">
        <v>5558786</v>
      </c>
      <c r="I12656" s="18">
        <v>1508266</v>
      </c>
      <c r="J12656" s="18">
        <v>5415600</v>
      </c>
      <c r="K12656" s="18">
        <v>143186</v>
      </c>
      <c r="M12656" s="18">
        <v>43488</v>
      </c>
    </row>
    <row r="12657" spans="1:13" hidden="1" x14ac:dyDescent="0.25">
      <c r="A12657">
        <v>890903357</v>
      </c>
      <c r="B12657" t="s">
        <v>10468</v>
      </c>
      <c r="C12657" t="s">
        <v>96</v>
      </c>
      <c r="D12657" s="20">
        <v>43830</v>
      </c>
      <c r="E12657" t="s">
        <v>1236</v>
      </c>
      <c r="F12657" t="s">
        <v>12</v>
      </c>
      <c r="G12657" s="18">
        <v>10187797</v>
      </c>
      <c r="H12657" s="18">
        <v>57479451</v>
      </c>
      <c r="I12657" s="18">
        <v>17753282</v>
      </c>
      <c r="J12657" s="18">
        <v>55963785</v>
      </c>
      <c r="K12657" s="18">
        <v>1515666</v>
      </c>
      <c r="L12657" s="18">
        <v>1183505</v>
      </c>
      <c r="M12657" s="18">
        <v>-203113</v>
      </c>
    </row>
    <row r="12658" spans="1:13" hidden="1" x14ac:dyDescent="0.25">
      <c r="A12658">
        <v>800038601</v>
      </c>
      <c r="B12658" t="s">
        <v>10469</v>
      </c>
      <c r="C12658" t="s">
        <v>327</v>
      </c>
      <c r="D12658" s="20">
        <v>43830</v>
      </c>
      <c r="E12658" t="s">
        <v>1236</v>
      </c>
      <c r="F12658" t="s">
        <v>12</v>
      </c>
      <c r="G12658" s="18">
        <v>2302054</v>
      </c>
      <c r="H12658" s="18">
        <v>7615284</v>
      </c>
      <c r="I12658" s="18">
        <v>1194092</v>
      </c>
      <c r="J12658" s="18">
        <v>6652187</v>
      </c>
      <c r="K12658" s="18">
        <v>963097</v>
      </c>
      <c r="L12658" s="18">
        <v>0</v>
      </c>
      <c r="M12658" s="18">
        <v>292117</v>
      </c>
    </row>
    <row r="12659" spans="1:13" hidden="1" x14ac:dyDescent="0.25">
      <c r="A12659">
        <v>860041634</v>
      </c>
      <c r="B12659" t="s">
        <v>10470</v>
      </c>
      <c r="C12659" t="s">
        <v>357</v>
      </c>
      <c r="D12659" s="20">
        <v>43830</v>
      </c>
      <c r="E12659" t="s">
        <v>1236</v>
      </c>
      <c r="F12659" t="s">
        <v>12</v>
      </c>
      <c r="G12659" s="18">
        <v>541162</v>
      </c>
      <c r="H12659" s="18">
        <v>1699513</v>
      </c>
      <c r="I12659" s="18">
        <v>14231</v>
      </c>
      <c r="J12659" s="18">
        <v>261272</v>
      </c>
      <c r="K12659" s="18">
        <v>1438241</v>
      </c>
      <c r="L12659" s="18">
        <v>6144</v>
      </c>
      <c r="M12659" s="18">
        <v>33833</v>
      </c>
    </row>
    <row r="12660" spans="1:13" hidden="1" x14ac:dyDescent="0.25">
      <c r="A12660">
        <v>900145046</v>
      </c>
      <c r="B12660" t="s">
        <v>10471</v>
      </c>
      <c r="C12660" t="s">
        <v>217</v>
      </c>
      <c r="D12660" s="20">
        <v>43830</v>
      </c>
      <c r="E12660" t="s">
        <v>1236</v>
      </c>
      <c r="F12660" t="s">
        <v>12</v>
      </c>
      <c r="G12660" s="18">
        <v>3526977</v>
      </c>
      <c r="H12660" s="18">
        <v>3559272</v>
      </c>
      <c r="I12660" s="18">
        <v>1825219</v>
      </c>
      <c r="J12660" s="18">
        <v>1825219</v>
      </c>
      <c r="K12660" s="18">
        <v>1734053</v>
      </c>
      <c r="L12660" s="18">
        <v>267746</v>
      </c>
      <c r="M12660" s="18">
        <v>-8547</v>
      </c>
    </row>
    <row r="12661" spans="1:13" hidden="1" x14ac:dyDescent="0.25">
      <c r="A12661">
        <v>900090839</v>
      </c>
      <c r="B12661" t="s">
        <v>10472</v>
      </c>
      <c r="C12661" t="s">
        <v>193</v>
      </c>
      <c r="D12661" s="20">
        <v>43830</v>
      </c>
      <c r="E12661" t="s">
        <v>1236</v>
      </c>
      <c r="F12661" t="s">
        <v>12</v>
      </c>
      <c r="G12661" s="18">
        <v>13796712</v>
      </c>
      <c r="H12661" s="18">
        <v>23693139</v>
      </c>
      <c r="I12661" s="18">
        <v>4043911</v>
      </c>
      <c r="J12661" s="18">
        <v>4177968</v>
      </c>
      <c r="K12661" s="18">
        <v>19515171</v>
      </c>
      <c r="L12661" s="18">
        <v>256212</v>
      </c>
      <c r="M12661" s="18">
        <v>1069308</v>
      </c>
    </row>
    <row r="12662" spans="1:13" hidden="1" x14ac:dyDescent="0.25">
      <c r="A12662">
        <v>860522931</v>
      </c>
      <c r="B12662" t="s">
        <v>10473</v>
      </c>
      <c r="C12662" t="s">
        <v>1475</v>
      </c>
      <c r="D12662" s="20">
        <v>43830</v>
      </c>
      <c r="E12662" t="s">
        <v>1236</v>
      </c>
      <c r="F12662" t="s">
        <v>12</v>
      </c>
      <c r="G12662" s="18">
        <v>11043677</v>
      </c>
      <c r="H12662" s="18">
        <v>22692969</v>
      </c>
      <c r="I12662" s="18">
        <v>4599694</v>
      </c>
      <c r="J12662" s="18">
        <v>9802503</v>
      </c>
      <c r="K12662" s="18">
        <v>12890466</v>
      </c>
      <c r="L12662" s="18">
        <v>2658278</v>
      </c>
      <c r="M12662" s="18">
        <v>957298</v>
      </c>
    </row>
    <row r="12663" spans="1:13" hidden="1" x14ac:dyDescent="0.25">
      <c r="A12663">
        <v>900010633</v>
      </c>
      <c r="B12663" t="s">
        <v>10474</v>
      </c>
      <c r="C12663" t="s">
        <v>297</v>
      </c>
      <c r="D12663" s="20">
        <v>43830</v>
      </c>
      <c r="E12663" t="s">
        <v>1236</v>
      </c>
      <c r="F12663" t="s">
        <v>12</v>
      </c>
      <c r="G12663" s="18">
        <v>2691961</v>
      </c>
      <c r="H12663" s="18">
        <v>4988858</v>
      </c>
      <c r="I12663" s="18">
        <v>1520173</v>
      </c>
      <c r="J12663" s="18">
        <v>2825474</v>
      </c>
      <c r="K12663" s="18">
        <v>2163384</v>
      </c>
      <c r="L12663" s="18">
        <v>142043</v>
      </c>
      <c r="M12663" s="18">
        <v>383371</v>
      </c>
    </row>
    <row r="12664" spans="1:13" hidden="1" x14ac:dyDescent="0.25">
      <c r="A12664">
        <v>860042162</v>
      </c>
      <c r="B12664" t="s">
        <v>10475</v>
      </c>
      <c r="C12664" t="s">
        <v>29</v>
      </c>
      <c r="D12664" s="20">
        <v>43830</v>
      </c>
      <c r="E12664" t="s">
        <v>1236</v>
      </c>
      <c r="F12664" t="s">
        <v>12</v>
      </c>
      <c r="G12664" s="18">
        <v>32184550</v>
      </c>
      <c r="H12664" s="18">
        <v>47100986</v>
      </c>
      <c r="I12664" s="18">
        <v>7754869</v>
      </c>
      <c r="J12664" s="18">
        <v>10021633</v>
      </c>
      <c r="K12664" s="18">
        <v>37079353</v>
      </c>
      <c r="L12664" s="18">
        <v>0</v>
      </c>
      <c r="M12664" s="18">
        <v>-250206</v>
      </c>
    </row>
    <row r="12665" spans="1:13" hidden="1" x14ac:dyDescent="0.25">
      <c r="A12665">
        <v>830016231</v>
      </c>
      <c r="B12665" t="s">
        <v>10476</v>
      </c>
      <c r="C12665" t="s">
        <v>3124</v>
      </c>
      <c r="D12665" s="20">
        <v>43830</v>
      </c>
      <c r="E12665" t="s">
        <v>1236</v>
      </c>
      <c r="F12665" t="s">
        <v>12</v>
      </c>
      <c r="G12665" s="18">
        <v>4529595</v>
      </c>
      <c r="H12665" s="18">
        <v>6916956</v>
      </c>
      <c r="I12665" s="18">
        <v>5317108</v>
      </c>
      <c r="J12665" s="18">
        <v>6531308</v>
      </c>
      <c r="K12665" s="18">
        <v>385648</v>
      </c>
      <c r="L12665" s="18">
        <v>591998</v>
      </c>
      <c r="M12665" s="18">
        <v>24552</v>
      </c>
    </row>
    <row r="12666" spans="1:13" hidden="1" x14ac:dyDescent="0.25">
      <c r="A12666">
        <v>800053530</v>
      </c>
      <c r="B12666" t="s">
        <v>10477</v>
      </c>
      <c r="C12666" t="s">
        <v>612</v>
      </c>
      <c r="D12666" s="20">
        <v>43830</v>
      </c>
      <c r="E12666" t="s">
        <v>1236</v>
      </c>
      <c r="F12666" t="s">
        <v>12</v>
      </c>
      <c r="G12666" s="18">
        <v>1755843</v>
      </c>
      <c r="H12666" s="18">
        <v>2680598</v>
      </c>
      <c r="I12666" s="18">
        <v>690645</v>
      </c>
      <c r="J12666" s="18">
        <v>1224362</v>
      </c>
      <c r="K12666" s="18">
        <v>1456236</v>
      </c>
      <c r="M12666" s="18">
        <v>-9115</v>
      </c>
    </row>
    <row r="12667" spans="1:13" hidden="1" x14ac:dyDescent="0.25">
      <c r="A12667">
        <v>900050055</v>
      </c>
      <c r="B12667" t="s">
        <v>10478</v>
      </c>
      <c r="C12667" t="s">
        <v>90</v>
      </c>
      <c r="D12667" s="20">
        <v>43830</v>
      </c>
      <c r="E12667" t="s">
        <v>1236</v>
      </c>
      <c r="F12667" t="s">
        <v>12</v>
      </c>
      <c r="G12667" s="18">
        <v>955324</v>
      </c>
      <c r="H12667" s="18">
        <v>2278975</v>
      </c>
      <c r="I12667" s="18">
        <v>635575</v>
      </c>
      <c r="J12667" s="18">
        <v>1369381</v>
      </c>
      <c r="K12667" s="18">
        <v>909594</v>
      </c>
      <c r="L12667" s="18">
        <v>0</v>
      </c>
      <c r="M12667" s="18">
        <v>27831</v>
      </c>
    </row>
    <row r="12668" spans="1:13" hidden="1" x14ac:dyDescent="0.25">
      <c r="A12668">
        <v>811011335</v>
      </c>
      <c r="B12668" t="s">
        <v>10479</v>
      </c>
      <c r="C12668" t="s">
        <v>162</v>
      </c>
      <c r="D12668" s="20">
        <v>43830</v>
      </c>
      <c r="E12668" t="s">
        <v>1236</v>
      </c>
      <c r="F12668" t="s">
        <v>12</v>
      </c>
      <c r="G12668" s="18">
        <v>80000</v>
      </c>
      <c r="H12668" s="18">
        <v>434804</v>
      </c>
      <c r="I12668" s="18">
        <v>3473025</v>
      </c>
      <c r="J12668" s="18">
        <v>5413526</v>
      </c>
      <c r="K12668" s="18">
        <v>-4978722</v>
      </c>
      <c r="M12668" s="18">
        <v>9849</v>
      </c>
    </row>
    <row r="12669" spans="1:13" hidden="1" x14ac:dyDescent="0.25">
      <c r="A12669">
        <v>900424157</v>
      </c>
      <c r="B12669" t="s">
        <v>10480</v>
      </c>
      <c r="C12669" t="s">
        <v>1904</v>
      </c>
      <c r="D12669" s="20">
        <v>43830</v>
      </c>
      <c r="E12669" t="s">
        <v>1236</v>
      </c>
      <c r="F12669" t="s">
        <v>12</v>
      </c>
      <c r="G12669" s="18">
        <v>1252343</v>
      </c>
      <c r="H12669" s="18">
        <v>1324189</v>
      </c>
      <c r="I12669" s="18">
        <v>113388</v>
      </c>
      <c r="J12669" s="18">
        <v>178932</v>
      </c>
      <c r="K12669" s="18">
        <v>1145257</v>
      </c>
      <c r="M12669" s="18">
        <v>342941</v>
      </c>
    </row>
    <row r="12670" spans="1:13" hidden="1" x14ac:dyDescent="0.25">
      <c r="A12670">
        <v>817001052</v>
      </c>
      <c r="B12670" t="s">
        <v>10481</v>
      </c>
      <c r="C12670" t="s">
        <v>297</v>
      </c>
      <c r="D12670" s="20">
        <v>43830</v>
      </c>
      <c r="E12670" t="s">
        <v>1236</v>
      </c>
      <c r="F12670" t="s">
        <v>12</v>
      </c>
      <c r="G12670" s="18">
        <v>1182657</v>
      </c>
      <c r="H12670" s="18">
        <v>1642903</v>
      </c>
      <c r="I12670" s="18">
        <v>830918</v>
      </c>
      <c r="J12670" s="18">
        <v>830918</v>
      </c>
      <c r="K12670" s="18">
        <v>811985</v>
      </c>
      <c r="L12670" s="18">
        <v>98835</v>
      </c>
      <c r="M12670" s="18">
        <v>309321</v>
      </c>
    </row>
    <row r="12671" spans="1:13" hidden="1" x14ac:dyDescent="0.25">
      <c r="A12671">
        <v>900251156</v>
      </c>
      <c r="B12671" t="s">
        <v>10482</v>
      </c>
      <c r="C12671" t="s">
        <v>29</v>
      </c>
      <c r="D12671" s="20">
        <v>43830</v>
      </c>
      <c r="E12671" t="s">
        <v>1236</v>
      </c>
      <c r="F12671" t="s">
        <v>12</v>
      </c>
      <c r="G12671" s="18">
        <v>3184131</v>
      </c>
      <c r="H12671" s="18">
        <v>18393196</v>
      </c>
      <c r="I12671" s="18">
        <v>76646</v>
      </c>
      <c r="J12671" s="18">
        <v>5342978</v>
      </c>
      <c r="K12671" s="18">
        <v>13050218</v>
      </c>
      <c r="L12671" s="18">
        <v>127779</v>
      </c>
      <c r="M12671" s="18">
        <v>52591</v>
      </c>
    </row>
    <row r="12672" spans="1:13" hidden="1" x14ac:dyDescent="0.25">
      <c r="A12672">
        <v>805003739</v>
      </c>
      <c r="B12672" t="s">
        <v>10483</v>
      </c>
      <c r="C12672" t="s">
        <v>215</v>
      </c>
      <c r="D12672" s="20">
        <v>43830</v>
      </c>
      <c r="E12672" t="s">
        <v>1236</v>
      </c>
      <c r="F12672" t="s">
        <v>12</v>
      </c>
      <c r="G12672" s="18">
        <v>2133597</v>
      </c>
      <c r="H12672" s="18">
        <v>2249474</v>
      </c>
      <c r="I12672" s="18">
        <v>444123</v>
      </c>
      <c r="J12672" s="18">
        <v>444123</v>
      </c>
      <c r="K12672" s="18">
        <v>1805351</v>
      </c>
      <c r="L12672" s="18">
        <v>26679</v>
      </c>
      <c r="M12672" s="18">
        <v>118744</v>
      </c>
    </row>
    <row r="12673" spans="1:13" hidden="1" x14ac:dyDescent="0.25">
      <c r="A12673">
        <v>830012833</v>
      </c>
      <c r="B12673" t="s">
        <v>10484</v>
      </c>
      <c r="C12673" t="s">
        <v>154</v>
      </c>
      <c r="D12673" s="20">
        <v>43830</v>
      </c>
      <c r="E12673" t="s">
        <v>1236</v>
      </c>
      <c r="F12673" t="s">
        <v>12</v>
      </c>
      <c r="G12673" s="18">
        <v>515109</v>
      </c>
      <c r="H12673" s="18">
        <v>5277203</v>
      </c>
      <c r="I12673" s="18">
        <v>100586</v>
      </c>
      <c r="J12673" s="18">
        <v>13788963</v>
      </c>
      <c r="K12673" s="18">
        <v>-8511760</v>
      </c>
      <c r="M12673" s="18">
        <v>-280107</v>
      </c>
    </row>
    <row r="12674" spans="1:13" hidden="1" x14ac:dyDescent="0.25">
      <c r="A12674">
        <v>900085838</v>
      </c>
      <c r="B12674" t="s">
        <v>10485</v>
      </c>
      <c r="C12674" t="s">
        <v>222</v>
      </c>
      <c r="D12674" s="20">
        <v>43830</v>
      </c>
      <c r="E12674" t="s">
        <v>1236</v>
      </c>
      <c r="F12674" t="s">
        <v>12</v>
      </c>
      <c r="G12674" s="18">
        <v>4837499</v>
      </c>
      <c r="H12674" s="18">
        <v>18106789</v>
      </c>
      <c r="I12674" s="18">
        <v>3924875</v>
      </c>
      <c r="J12674" s="18">
        <v>5933615</v>
      </c>
      <c r="K12674" s="18">
        <v>12173174</v>
      </c>
      <c r="M12674" s="18">
        <v>-229284</v>
      </c>
    </row>
    <row r="12675" spans="1:13" hidden="1" x14ac:dyDescent="0.25">
      <c r="A12675">
        <v>900706233</v>
      </c>
      <c r="B12675" t="s">
        <v>10486</v>
      </c>
      <c r="C12675" t="s">
        <v>303</v>
      </c>
      <c r="D12675" s="20">
        <v>43830</v>
      </c>
      <c r="E12675" t="s">
        <v>1236</v>
      </c>
      <c r="F12675" t="s">
        <v>12</v>
      </c>
      <c r="G12675" s="18">
        <v>502865</v>
      </c>
      <c r="H12675" s="18">
        <v>521047</v>
      </c>
      <c r="I12675" s="18">
        <v>472044</v>
      </c>
      <c r="J12675" s="18">
        <v>485152</v>
      </c>
      <c r="K12675" s="18">
        <v>35895</v>
      </c>
      <c r="L12675" s="18">
        <v>114278</v>
      </c>
      <c r="M12675" s="18">
        <v>9381</v>
      </c>
    </row>
    <row r="12676" spans="1:13" hidden="1" x14ac:dyDescent="0.25">
      <c r="A12676">
        <v>830071139</v>
      </c>
      <c r="B12676" t="s">
        <v>10487</v>
      </c>
      <c r="C12676" t="s">
        <v>1572</v>
      </c>
      <c r="D12676" s="20">
        <v>43830</v>
      </c>
      <c r="E12676" t="s">
        <v>1236</v>
      </c>
      <c r="F12676" t="s">
        <v>12</v>
      </c>
      <c r="G12676" s="18">
        <v>24121623</v>
      </c>
      <c r="H12676" s="18">
        <v>45368797</v>
      </c>
      <c r="I12676" s="18">
        <v>27376900</v>
      </c>
      <c r="J12676" s="18">
        <v>29581651</v>
      </c>
      <c r="K12676" s="18">
        <v>15787146</v>
      </c>
      <c r="L12676" s="18">
        <v>1506225</v>
      </c>
      <c r="M12676" s="18">
        <v>59264</v>
      </c>
    </row>
    <row r="12677" spans="1:13" hidden="1" x14ac:dyDescent="0.25">
      <c r="A12677">
        <v>900618239</v>
      </c>
      <c r="B12677" t="s">
        <v>10488</v>
      </c>
      <c r="C12677" t="s">
        <v>23</v>
      </c>
      <c r="D12677" s="20">
        <v>43830</v>
      </c>
      <c r="E12677" t="s">
        <v>1236</v>
      </c>
      <c r="F12677" t="s">
        <v>12</v>
      </c>
      <c r="G12677" s="18">
        <v>1360458</v>
      </c>
      <c r="H12677" s="18">
        <v>2568729</v>
      </c>
      <c r="I12677" s="18">
        <v>1440380</v>
      </c>
      <c r="J12677" s="18">
        <v>1440380</v>
      </c>
      <c r="K12677" s="18">
        <v>1128349</v>
      </c>
      <c r="M12677" s="18">
        <v>239919</v>
      </c>
    </row>
    <row r="12678" spans="1:13" hidden="1" x14ac:dyDescent="0.25">
      <c r="A12678">
        <v>802012441</v>
      </c>
      <c r="B12678" t="s">
        <v>10489</v>
      </c>
      <c r="C12678" t="s">
        <v>143</v>
      </c>
      <c r="D12678" s="20">
        <v>43830</v>
      </c>
      <c r="E12678" t="s">
        <v>1236</v>
      </c>
      <c r="F12678" t="s">
        <v>12</v>
      </c>
      <c r="G12678" s="18">
        <v>57275</v>
      </c>
      <c r="H12678" s="18">
        <v>577606</v>
      </c>
      <c r="I12678" s="18">
        <v>65392</v>
      </c>
      <c r="J12678" s="18">
        <v>65392</v>
      </c>
      <c r="K12678" s="18">
        <v>512214</v>
      </c>
      <c r="M12678" s="18">
        <v>-22072</v>
      </c>
    </row>
    <row r="12679" spans="1:13" hidden="1" x14ac:dyDescent="0.25">
      <c r="A12679">
        <v>813007547</v>
      </c>
      <c r="B12679" t="s">
        <v>10490</v>
      </c>
      <c r="C12679" t="s">
        <v>213</v>
      </c>
      <c r="D12679" s="20">
        <v>43830</v>
      </c>
      <c r="E12679" t="s">
        <v>1236</v>
      </c>
      <c r="F12679" t="s">
        <v>12</v>
      </c>
      <c r="G12679" s="18">
        <v>14084823</v>
      </c>
      <c r="H12679" s="18">
        <v>14229519</v>
      </c>
      <c r="I12679" s="18">
        <v>10748076</v>
      </c>
      <c r="J12679" s="18">
        <v>10748076</v>
      </c>
      <c r="K12679" s="18">
        <v>3481443</v>
      </c>
      <c r="L12679" s="18">
        <v>286315</v>
      </c>
      <c r="M12679" s="18">
        <v>888095</v>
      </c>
    </row>
    <row r="12680" spans="1:13" hidden="1" x14ac:dyDescent="0.25">
      <c r="A12680">
        <v>900265633</v>
      </c>
      <c r="B12680" t="s">
        <v>10491</v>
      </c>
      <c r="C12680" t="s">
        <v>23</v>
      </c>
      <c r="D12680" s="20">
        <v>43830</v>
      </c>
      <c r="E12680" t="s">
        <v>1236</v>
      </c>
      <c r="F12680" t="s">
        <v>12</v>
      </c>
      <c r="G12680" s="18">
        <v>10662923</v>
      </c>
      <c r="H12680" s="18">
        <v>10938510</v>
      </c>
      <c r="I12680" s="18">
        <v>902571</v>
      </c>
      <c r="J12680" s="18">
        <v>9052104</v>
      </c>
      <c r="K12680" s="18">
        <v>1886406</v>
      </c>
      <c r="L12680" s="18">
        <v>36423</v>
      </c>
      <c r="M12680" s="18">
        <v>-26889</v>
      </c>
    </row>
    <row r="12681" spans="1:13" hidden="1" x14ac:dyDescent="0.25">
      <c r="A12681">
        <v>860522381</v>
      </c>
      <c r="B12681" t="s">
        <v>10492</v>
      </c>
      <c r="C12681" t="s">
        <v>222</v>
      </c>
      <c r="D12681" s="20">
        <v>43830</v>
      </c>
      <c r="E12681" t="s">
        <v>1236</v>
      </c>
      <c r="F12681" t="s">
        <v>12</v>
      </c>
      <c r="G12681" s="18">
        <v>31023194</v>
      </c>
      <c r="H12681" s="18">
        <v>32156154</v>
      </c>
      <c r="I12681" s="18">
        <v>16310213</v>
      </c>
      <c r="J12681" s="18">
        <v>16310213</v>
      </c>
      <c r="K12681" s="18">
        <v>15845941</v>
      </c>
      <c r="L12681" s="18">
        <v>2374096</v>
      </c>
      <c r="M12681" s="18">
        <v>2414485</v>
      </c>
    </row>
    <row r="12682" spans="1:13" hidden="1" x14ac:dyDescent="0.25">
      <c r="A12682">
        <v>900125833</v>
      </c>
      <c r="B12682" t="s">
        <v>10493</v>
      </c>
      <c r="C12682" t="s">
        <v>619</v>
      </c>
      <c r="D12682" s="20">
        <v>43830</v>
      </c>
      <c r="E12682" t="s">
        <v>1236</v>
      </c>
      <c r="F12682" t="s">
        <v>12</v>
      </c>
      <c r="G12682" s="18">
        <v>2519</v>
      </c>
      <c r="H12682" s="18">
        <v>1361593</v>
      </c>
      <c r="I12682" s="18">
        <v>134512</v>
      </c>
      <c r="J12682" s="18">
        <v>214207</v>
      </c>
      <c r="K12682" s="18">
        <v>1147386</v>
      </c>
      <c r="L12682" s="18">
        <v>239</v>
      </c>
      <c r="M12682" s="18">
        <v>-21078</v>
      </c>
    </row>
    <row r="12683" spans="1:13" hidden="1" x14ac:dyDescent="0.25">
      <c r="A12683">
        <v>901021541</v>
      </c>
      <c r="B12683" t="s">
        <v>10494</v>
      </c>
      <c r="C12683" t="s">
        <v>143</v>
      </c>
      <c r="D12683" s="20">
        <v>43830</v>
      </c>
      <c r="E12683" t="s">
        <v>1236</v>
      </c>
      <c r="F12683" t="s">
        <v>12</v>
      </c>
      <c r="G12683" s="18">
        <v>13494936</v>
      </c>
      <c r="H12683" s="18">
        <v>22235376</v>
      </c>
      <c r="I12683" s="18">
        <v>97477</v>
      </c>
      <c r="J12683" s="18">
        <v>6473342</v>
      </c>
      <c r="K12683" s="18">
        <v>15762034</v>
      </c>
      <c r="M12683" s="18">
        <v>3355646</v>
      </c>
    </row>
    <row r="12684" spans="1:13" hidden="1" x14ac:dyDescent="0.25">
      <c r="A12684">
        <v>860025845</v>
      </c>
      <c r="B12684" t="s">
        <v>10495</v>
      </c>
      <c r="C12684" t="s">
        <v>145</v>
      </c>
      <c r="D12684" s="20">
        <v>43830</v>
      </c>
      <c r="E12684" t="s">
        <v>1236</v>
      </c>
      <c r="F12684" t="s">
        <v>12</v>
      </c>
      <c r="G12684" s="18">
        <v>16614916</v>
      </c>
      <c r="H12684" s="18">
        <v>85395757</v>
      </c>
      <c r="I12684" s="18">
        <v>21174245</v>
      </c>
      <c r="J12684" s="18">
        <v>85213612</v>
      </c>
      <c r="K12684" s="18">
        <v>182145</v>
      </c>
      <c r="L12684" s="18">
        <v>15795384</v>
      </c>
      <c r="M12684" s="18">
        <v>-1294079</v>
      </c>
    </row>
    <row r="12685" spans="1:13" hidden="1" x14ac:dyDescent="0.25">
      <c r="A12685">
        <v>900073741</v>
      </c>
      <c r="B12685" t="s">
        <v>10496</v>
      </c>
      <c r="C12685" t="s">
        <v>96</v>
      </c>
      <c r="D12685" s="20">
        <v>43830</v>
      </c>
      <c r="E12685" t="s">
        <v>1236</v>
      </c>
      <c r="F12685" t="s">
        <v>12</v>
      </c>
      <c r="G12685" s="18">
        <v>273206</v>
      </c>
      <c r="H12685" s="18">
        <v>1747746</v>
      </c>
      <c r="I12685" s="18">
        <v>313943</v>
      </c>
      <c r="J12685" s="18">
        <v>1502385</v>
      </c>
      <c r="K12685" s="18">
        <v>245361</v>
      </c>
      <c r="L12685" s="18">
        <v>74721</v>
      </c>
      <c r="M12685" s="18">
        <v>-35946</v>
      </c>
    </row>
    <row r="12686" spans="1:13" hidden="1" x14ac:dyDescent="0.25">
      <c r="A12686">
        <v>891903528</v>
      </c>
      <c r="B12686" t="s">
        <v>10497</v>
      </c>
      <c r="C12686" t="s">
        <v>186</v>
      </c>
      <c r="D12686" s="20">
        <v>43830</v>
      </c>
      <c r="E12686" t="s">
        <v>1236</v>
      </c>
      <c r="F12686" t="s">
        <v>12</v>
      </c>
      <c r="G12686" s="18">
        <v>10078823</v>
      </c>
      <c r="H12686" s="18">
        <v>15955221</v>
      </c>
      <c r="I12686" s="18">
        <v>9824206</v>
      </c>
      <c r="J12686" s="18">
        <v>13836196</v>
      </c>
      <c r="K12686" s="18">
        <v>2119025</v>
      </c>
      <c r="L12686" s="18">
        <v>417961</v>
      </c>
      <c r="M12686" s="18">
        <v>91048</v>
      </c>
    </row>
    <row r="12687" spans="1:13" hidden="1" x14ac:dyDescent="0.25">
      <c r="A12687">
        <v>900904020</v>
      </c>
      <c r="B12687" t="s">
        <v>10498</v>
      </c>
      <c r="C12687" t="s">
        <v>210</v>
      </c>
      <c r="D12687" s="20">
        <v>43830</v>
      </c>
      <c r="E12687" t="s">
        <v>1236</v>
      </c>
      <c r="F12687" t="s">
        <v>12</v>
      </c>
      <c r="G12687" s="18">
        <v>1352733</v>
      </c>
      <c r="H12687" s="18">
        <v>9255312</v>
      </c>
      <c r="I12687" s="18">
        <v>1489490</v>
      </c>
      <c r="J12687" s="18">
        <v>8420168</v>
      </c>
      <c r="K12687" s="18">
        <v>835144</v>
      </c>
      <c r="L12687" s="18">
        <v>635410</v>
      </c>
      <c r="M12687" s="18">
        <v>574216</v>
      </c>
    </row>
    <row r="12688" spans="1:13" hidden="1" x14ac:dyDescent="0.25">
      <c r="A12688">
        <v>900686537</v>
      </c>
      <c r="B12688" t="s">
        <v>10499</v>
      </c>
      <c r="C12688" t="s">
        <v>23</v>
      </c>
      <c r="D12688" s="20">
        <v>43830</v>
      </c>
      <c r="E12688" t="s">
        <v>1236</v>
      </c>
      <c r="F12688" t="s">
        <v>12</v>
      </c>
      <c r="G12688" s="18">
        <v>1441774</v>
      </c>
      <c r="H12688" s="18">
        <v>4925084</v>
      </c>
      <c r="I12688" s="18">
        <v>282360</v>
      </c>
      <c r="J12688" s="18">
        <v>3488672</v>
      </c>
      <c r="K12688" s="18">
        <v>1436412</v>
      </c>
      <c r="L12688" s="18">
        <v>139781</v>
      </c>
      <c r="M12688" s="18">
        <v>182327</v>
      </c>
    </row>
    <row r="12689" spans="1:13" hidden="1" x14ac:dyDescent="0.25">
      <c r="A12689">
        <v>830084544</v>
      </c>
      <c r="B12689" t="s">
        <v>10500</v>
      </c>
      <c r="C12689" t="s">
        <v>220</v>
      </c>
      <c r="D12689" s="20">
        <v>43830</v>
      </c>
      <c r="E12689" t="s">
        <v>1236</v>
      </c>
      <c r="F12689" t="s">
        <v>12</v>
      </c>
      <c r="G12689" s="18">
        <v>19853235</v>
      </c>
      <c r="H12689" s="18">
        <v>22124070</v>
      </c>
      <c r="I12689" s="18">
        <v>13331432</v>
      </c>
      <c r="J12689" s="18">
        <v>13889150</v>
      </c>
      <c r="K12689" s="18">
        <v>8234920</v>
      </c>
      <c r="M12689" s="18">
        <v>482349</v>
      </c>
    </row>
    <row r="12690" spans="1:13" hidden="1" x14ac:dyDescent="0.25">
      <c r="A12690">
        <v>830055030</v>
      </c>
      <c r="B12690" t="s">
        <v>10501</v>
      </c>
      <c r="C12690" t="s">
        <v>354</v>
      </c>
      <c r="D12690" s="20">
        <v>43830</v>
      </c>
      <c r="E12690" t="s">
        <v>1236</v>
      </c>
      <c r="F12690" t="s">
        <v>12</v>
      </c>
      <c r="G12690" s="18">
        <v>3528513</v>
      </c>
      <c r="H12690" s="18">
        <v>3995388</v>
      </c>
      <c r="I12690" s="18">
        <v>1440743</v>
      </c>
      <c r="J12690" s="18">
        <v>1932398</v>
      </c>
      <c r="K12690" s="18">
        <v>2062990</v>
      </c>
      <c r="M12690" s="18">
        <v>882820</v>
      </c>
    </row>
    <row r="12691" spans="1:13" hidden="1" x14ac:dyDescent="0.25">
      <c r="A12691">
        <v>900770234</v>
      </c>
      <c r="B12691" t="s">
        <v>10502</v>
      </c>
      <c r="C12691" t="s">
        <v>270</v>
      </c>
      <c r="D12691" s="20">
        <v>43830</v>
      </c>
      <c r="E12691" t="s">
        <v>1236</v>
      </c>
      <c r="F12691" t="s">
        <v>12</v>
      </c>
      <c r="G12691" s="18">
        <v>8358789</v>
      </c>
      <c r="H12691" s="18">
        <v>17215415</v>
      </c>
      <c r="I12691" s="18">
        <v>10435652</v>
      </c>
      <c r="J12691" s="18">
        <v>11096618</v>
      </c>
      <c r="K12691" s="18">
        <v>6118797</v>
      </c>
      <c r="L12691" s="18">
        <v>2598146</v>
      </c>
      <c r="M12691" s="18">
        <v>-1256012</v>
      </c>
    </row>
    <row r="12692" spans="1:13" hidden="1" x14ac:dyDescent="0.25">
      <c r="A12692">
        <v>901112336</v>
      </c>
      <c r="B12692" t="s">
        <v>10503</v>
      </c>
      <c r="C12692" t="s">
        <v>1266</v>
      </c>
      <c r="D12692" s="20">
        <v>43830</v>
      </c>
      <c r="E12692" t="s">
        <v>1236</v>
      </c>
      <c r="F12692" t="s">
        <v>12</v>
      </c>
      <c r="G12692" s="18">
        <v>2425516</v>
      </c>
      <c r="H12692" s="18">
        <v>2616879</v>
      </c>
      <c r="I12692" s="18">
        <v>1470104</v>
      </c>
      <c r="J12692" s="18">
        <v>1678437</v>
      </c>
      <c r="K12692" s="18">
        <v>938442</v>
      </c>
      <c r="M12692" s="18">
        <v>312809</v>
      </c>
    </row>
    <row r="12693" spans="1:13" hidden="1" x14ac:dyDescent="0.25">
      <c r="A12693">
        <v>900088145</v>
      </c>
      <c r="B12693" t="s">
        <v>10504</v>
      </c>
      <c r="C12693" t="s">
        <v>23</v>
      </c>
      <c r="D12693" s="20">
        <v>43830</v>
      </c>
      <c r="E12693" t="s">
        <v>1236</v>
      </c>
      <c r="F12693" t="s">
        <v>12</v>
      </c>
      <c r="G12693" s="18">
        <v>2441228</v>
      </c>
      <c r="H12693" s="18">
        <v>3672160</v>
      </c>
      <c r="I12693" s="18">
        <v>77732</v>
      </c>
      <c r="J12693" s="18">
        <v>124922</v>
      </c>
      <c r="K12693" s="18">
        <v>3547238</v>
      </c>
      <c r="L12693" s="18">
        <v>699078</v>
      </c>
      <c r="M12693" s="18">
        <v>95810</v>
      </c>
    </row>
    <row r="12694" spans="1:13" hidden="1" x14ac:dyDescent="0.25">
      <c r="A12694">
        <v>900122597</v>
      </c>
      <c r="B12694" t="s">
        <v>10505</v>
      </c>
      <c r="C12694" t="s">
        <v>29</v>
      </c>
      <c r="D12694" s="20">
        <v>43830</v>
      </c>
      <c r="E12694" t="s">
        <v>1236</v>
      </c>
      <c r="F12694" t="s">
        <v>12</v>
      </c>
      <c r="G12694" s="18">
        <v>8253952</v>
      </c>
      <c r="H12694" s="18">
        <v>9279568</v>
      </c>
      <c r="I12694" s="18">
        <v>1004708</v>
      </c>
      <c r="J12694" s="18">
        <v>1004708</v>
      </c>
      <c r="K12694" s="18">
        <v>8274860</v>
      </c>
      <c r="L12694" s="18">
        <v>1006</v>
      </c>
      <c r="M12694" s="18">
        <v>-174339</v>
      </c>
    </row>
    <row r="12695" spans="1:13" hidden="1" x14ac:dyDescent="0.25">
      <c r="A12695">
        <v>900087847</v>
      </c>
      <c r="B12695" t="s">
        <v>10506</v>
      </c>
      <c r="C12695" t="s">
        <v>215</v>
      </c>
      <c r="D12695" s="20">
        <v>43830</v>
      </c>
      <c r="E12695" t="s">
        <v>1236</v>
      </c>
      <c r="F12695" t="s">
        <v>12</v>
      </c>
      <c r="G12695" s="18">
        <v>2258045</v>
      </c>
      <c r="H12695" s="18">
        <v>2594546</v>
      </c>
      <c r="I12695" s="18">
        <v>1642475</v>
      </c>
      <c r="J12695" s="18">
        <v>1642475</v>
      </c>
      <c r="K12695" s="18">
        <v>952071</v>
      </c>
      <c r="L12695" s="18">
        <v>78180</v>
      </c>
      <c r="M12695" s="18">
        <v>147806</v>
      </c>
    </row>
    <row r="12696" spans="1:13" hidden="1" x14ac:dyDescent="0.25">
      <c r="A12696">
        <v>860060431</v>
      </c>
      <c r="B12696" t="s">
        <v>10507</v>
      </c>
      <c r="C12696" t="s">
        <v>303</v>
      </c>
      <c r="D12696" s="20">
        <v>43830</v>
      </c>
      <c r="E12696" t="s">
        <v>1236</v>
      </c>
      <c r="F12696" t="s">
        <v>12</v>
      </c>
      <c r="G12696" s="18">
        <v>3401510</v>
      </c>
      <c r="H12696" s="18">
        <v>5371888</v>
      </c>
      <c r="I12696" s="18">
        <v>2368973</v>
      </c>
      <c r="J12696" s="18">
        <v>3185286</v>
      </c>
      <c r="K12696" s="18">
        <v>2186602</v>
      </c>
      <c r="L12696" s="18">
        <v>21970</v>
      </c>
      <c r="M12696" s="18">
        <v>623966</v>
      </c>
    </row>
    <row r="12697" spans="1:13" hidden="1" x14ac:dyDescent="0.25">
      <c r="A12697">
        <v>900878133</v>
      </c>
      <c r="B12697" t="s">
        <v>10508</v>
      </c>
      <c r="C12697" t="s">
        <v>23</v>
      </c>
      <c r="D12697" s="20">
        <v>43830</v>
      </c>
      <c r="E12697" t="s">
        <v>1236</v>
      </c>
      <c r="F12697" t="s">
        <v>12</v>
      </c>
      <c r="G12697" s="18">
        <v>2956661</v>
      </c>
      <c r="H12697" s="18">
        <v>3654050</v>
      </c>
      <c r="I12697" s="18">
        <v>854681</v>
      </c>
      <c r="J12697" s="18">
        <v>854681</v>
      </c>
      <c r="K12697" s="18">
        <v>2799369</v>
      </c>
      <c r="L12697" s="18">
        <v>201727</v>
      </c>
      <c r="M12697" s="18">
        <v>854062</v>
      </c>
    </row>
    <row r="12698" spans="1:13" hidden="1" x14ac:dyDescent="0.25">
      <c r="A12698">
        <v>805027230</v>
      </c>
      <c r="B12698" t="s">
        <v>10509</v>
      </c>
      <c r="C12698" t="s">
        <v>612</v>
      </c>
      <c r="D12698" s="20">
        <v>43830</v>
      </c>
      <c r="E12698" t="s">
        <v>1236</v>
      </c>
      <c r="F12698" t="s">
        <v>12</v>
      </c>
      <c r="G12698" s="18">
        <v>7898786</v>
      </c>
      <c r="H12698" s="18">
        <v>17189965</v>
      </c>
      <c r="I12698" s="18">
        <v>11695063</v>
      </c>
      <c r="J12698" s="18">
        <v>11695063</v>
      </c>
      <c r="K12698" s="18">
        <v>5494902</v>
      </c>
      <c r="L12698" s="18">
        <v>1201972</v>
      </c>
      <c r="M12698" s="18">
        <v>-741841</v>
      </c>
    </row>
    <row r="12699" spans="1:13" hidden="1" x14ac:dyDescent="0.25">
      <c r="A12699">
        <v>860516834</v>
      </c>
      <c r="B12699" t="s">
        <v>10510</v>
      </c>
      <c r="C12699" t="s">
        <v>846</v>
      </c>
      <c r="D12699" s="20">
        <v>43830</v>
      </c>
      <c r="E12699" t="s">
        <v>1236</v>
      </c>
      <c r="F12699" t="s">
        <v>12</v>
      </c>
      <c r="G12699" s="18">
        <v>4270498</v>
      </c>
      <c r="H12699" s="18">
        <v>17193301</v>
      </c>
      <c r="I12699" s="18">
        <v>2898338</v>
      </c>
      <c r="J12699" s="18">
        <v>10244772</v>
      </c>
      <c r="K12699" s="18">
        <v>6948529</v>
      </c>
      <c r="M12699" s="18">
        <v>942283</v>
      </c>
    </row>
    <row r="12700" spans="1:13" hidden="1" x14ac:dyDescent="0.25">
      <c r="A12700">
        <v>900477331</v>
      </c>
      <c r="B12700" t="s">
        <v>10511</v>
      </c>
      <c r="C12700" t="s">
        <v>29</v>
      </c>
      <c r="D12700" s="20">
        <v>43830</v>
      </c>
      <c r="E12700" t="s">
        <v>1236</v>
      </c>
      <c r="F12700" t="s">
        <v>12</v>
      </c>
      <c r="G12700" s="18">
        <v>39842208</v>
      </c>
      <c r="H12700" s="18">
        <v>76150977</v>
      </c>
      <c r="I12700" s="18">
        <v>1916954</v>
      </c>
      <c r="J12700" s="18">
        <v>1916954</v>
      </c>
      <c r="K12700" s="18">
        <v>74234023</v>
      </c>
      <c r="L12700" s="18">
        <v>179420</v>
      </c>
      <c r="M12700" s="18">
        <v>844655</v>
      </c>
    </row>
    <row r="12701" spans="1:13" hidden="1" x14ac:dyDescent="0.25">
      <c r="A12701">
        <v>890905735</v>
      </c>
      <c r="B12701" t="s">
        <v>10512</v>
      </c>
      <c r="C12701" t="s">
        <v>29</v>
      </c>
      <c r="D12701" s="20">
        <v>43830</v>
      </c>
      <c r="E12701" t="s">
        <v>1236</v>
      </c>
      <c r="F12701" t="s">
        <v>12</v>
      </c>
      <c r="G12701" s="18">
        <v>5213721</v>
      </c>
      <c r="H12701" s="18">
        <v>27540113</v>
      </c>
      <c r="I12701" s="18">
        <v>6983552</v>
      </c>
      <c r="J12701" s="18">
        <v>8396591</v>
      </c>
      <c r="K12701" s="18">
        <v>19143522</v>
      </c>
      <c r="M12701" s="18">
        <v>215760</v>
      </c>
    </row>
    <row r="12702" spans="1:13" hidden="1" x14ac:dyDescent="0.25">
      <c r="A12702">
        <v>900441939</v>
      </c>
      <c r="B12702" t="s">
        <v>10513</v>
      </c>
      <c r="C12702" t="s">
        <v>203</v>
      </c>
      <c r="D12702" s="20">
        <v>43830</v>
      </c>
      <c r="E12702" t="s">
        <v>1236</v>
      </c>
      <c r="F12702" t="s">
        <v>12</v>
      </c>
      <c r="G12702" s="18">
        <v>276355</v>
      </c>
      <c r="H12702" s="18">
        <v>21183844</v>
      </c>
      <c r="I12702" s="18">
        <v>214449</v>
      </c>
      <c r="J12702" s="18">
        <v>21018788</v>
      </c>
      <c r="K12702" s="18">
        <v>165056</v>
      </c>
      <c r="L12702" s="18">
        <v>9</v>
      </c>
      <c r="M12702" s="18">
        <v>-10025</v>
      </c>
    </row>
    <row r="12703" spans="1:13" hidden="1" x14ac:dyDescent="0.25">
      <c r="A12703">
        <v>900943431</v>
      </c>
      <c r="B12703" t="s">
        <v>10514</v>
      </c>
      <c r="C12703" t="s">
        <v>40</v>
      </c>
      <c r="D12703" s="20">
        <v>43830</v>
      </c>
      <c r="E12703" t="s">
        <v>1236</v>
      </c>
      <c r="F12703" t="s">
        <v>12</v>
      </c>
      <c r="G12703" s="18">
        <v>3340813</v>
      </c>
      <c r="H12703" s="18">
        <v>3341176</v>
      </c>
      <c r="I12703" s="18">
        <v>3345910</v>
      </c>
      <c r="J12703" s="18">
        <v>3345910</v>
      </c>
      <c r="K12703" s="18">
        <v>-4734</v>
      </c>
      <c r="M12703" s="18">
        <v>1609</v>
      </c>
    </row>
    <row r="12704" spans="1:13" hidden="1" x14ac:dyDescent="0.25">
      <c r="A12704">
        <v>800013331</v>
      </c>
      <c r="B12704" t="s">
        <v>10515</v>
      </c>
      <c r="C12704" t="s">
        <v>303</v>
      </c>
      <c r="D12704" s="20">
        <v>43830</v>
      </c>
      <c r="E12704" t="s">
        <v>1236</v>
      </c>
      <c r="F12704" t="s">
        <v>12</v>
      </c>
      <c r="G12704" s="18">
        <v>9796962</v>
      </c>
      <c r="H12704" s="18">
        <v>13037819</v>
      </c>
      <c r="I12704" s="18">
        <v>7570014</v>
      </c>
      <c r="J12704" s="18">
        <v>7825006</v>
      </c>
      <c r="K12704" s="18">
        <v>5212813</v>
      </c>
      <c r="M12704" s="18">
        <v>21247545</v>
      </c>
    </row>
    <row r="12705" spans="1:13" hidden="1" x14ac:dyDescent="0.25">
      <c r="A12705">
        <v>900042553</v>
      </c>
      <c r="B12705" t="s">
        <v>10516</v>
      </c>
      <c r="C12705" t="s">
        <v>162</v>
      </c>
      <c r="D12705" s="20">
        <v>43830</v>
      </c>
      <c r="E12705" t="s">
        <v>1236</v>
      </c>
      <c r="F12705" t="s">
        <v>12</v>
      </c>
      <c r="G12705" s="18">
        <v>1728894</v>
      </c>
      <c r="H12705" s="18">
        <v>1964115</v>
      </c>
      <c r="I12705" s="18">
        <v>416259</v>
      </c>
      <c r="J12705" s="18">
        <v>1852901</v>
      </c>
      <c r="K12705" s="18">
        <v>111214</v>
      </c>
      <c r="M12705" s="18">
        <v>22238</v>
      </c>
    </row>
    <row r="12706" spans="1:13" hidden="1" x14ac:dyDescent="0.25">
      <c r="A12706">
        <v>832011532</v>
      </c>
      <c r="B12706" t="s">
        <v>10517</v>
      </c>
      <c r="C12706" t="s">
        <v>23</v>
      </c>
      <c r="D12706" s="20">
        <v>43830</v>
      </c>
      <c r="E12706" t="s">
        <v>1236</v>
      </c>
      <c r="F12706" t="s">
        <v>12</v>
      </c>
      <c r="G12706" s="18">
        <v>6021196</v>
      </c>
      <c r="H12706" s="18">
        <v>9637562</v>
      </c>
      <c r="I12706" s="18">
        <v>4622338</v>
      </c>
      <c r="J12706" s="18">
        <v>7151334</v>
      </c>
      <c r="K12706" s="18">
        <v>2486228</v>
      </c>
      <c r="L12706" s="18">
        <v>231177</v>
      </c>
      <c r="M12706" s="18">
        <v>303473</v>
      </c>
    </row>
    <row r="12707" spans="1:13" hidden="1" x14ac:dyDescent="0.25">
      <c r="A12707">
        <v>819005024</v>
      </c>
      <c r="B12707" t="s">
        <v>10518</v>
      </c>
      <c r="C12707" t="s">
        <v>45</v>
      </c>
      <c r="D12707" s="20">
        <v>43830</v>
      </c>
      <c r="E12707" t="s">
        <v>1236</v>
      </c>
      <c r="F12707" t="s">
        <v>12</v>
      </c>
      <c r="G12707" s="18">
        <v>14285849</v>
      </c>
      <c r="H12707" s="18">
        <v>19959533</v>
      </c>
      <c r="I12707" s="18">
        <v>11049682</v>
      </c>
      <c r="J12707" s="18">
        <v>15062473</v>
      </c>
      <c r="K12707" s="18">
        <v>4897060</v>
      </c>
      <c r="M12707" s="18">
        <v>1252263</v>
      </c>
    </row>
    <row r="12708" spans="1:13" hidden="1" x14ac:dyDescent="0.25">
      <c r="A12708">
        <v>830035136</v>
      </c>
      <c r="B12708" t="s">
        <v>10519</v>
      </c>
      <c r="C12708" t="s">
        <v>55</v>
      </c>
      <c r="D12708" s="20">
        <v>43830</v>
      </c>
      <c r="E12708" t="s">
        <v>1236</v>
      </c>
      <c r="F12708" t="s">
        <v>12</v>
      </c>
      <c r="G12708" s="18">
        <v>8276554</v>
      </c>
      <c r="H12708" s="18">
        <v>11054725</v>
      </c>
      <c r="I12708" s="18">
        <v>4598181</v>
      </c>
      <c r="J12708" s="18">
        <v>6652727</v>
      </c>
      <c r="K12708" s="18">
        <v>4401998</v>
      </c>
      <c r="L12708" s="18">
        <v>431535</v>
      </c>
      <c r="M12708" s="18">
        <v>773479</v>
      </c>
    </row>
    <row r="12709" spans="1:13" hidden="1" x14ac:dyDescent="0.25">
      <c r="A12709">
        <v>900663335</v>
      </c>
      <c r="B12709" t="s">
        <v>10520</v>
      </c>
      <c r="C12709" t="s">
        <v>2035</v>
      </c>
      <c r="D12709" s="20">
        <v>43830</v>
      </c>
      <c r="E12709" t="s">
        <v>1236</v>
      </c>
      <c r="F12709" t="s">
        <v>12</v>
      </c>
      <c r="G12709" s="18">
        <v>3587957</v>
      </c>
      <c r="H12709" s="18">
        <v>4141603</v>
      </c>
      <c r="I12709" s="18">
        <v>716100</v>
      </c>
      <c r="J12709" s="18">
        <v>2987983</v>
      </c>
      <c r="K12709" s="18">
        <v>1153620</v>
      </c>
      <c r="L12709" s="18">
        <v>55521</v>
      </c>
      <c r="M12709" s="18">
        <v>198121</v>
      </c>
    </row>
    <row r="12710" spans="1:13" hidden="1" x14ac:dyDescent="0.25">
      <c r="A12710">
        <v>830125056</v>
      </c>
      <c r="B12710" t="s">
        <v>10521</v>
      </c>
      <c r="C12710" t="s">
        <v>846</v>
      </c>
      <c r="D12710" s="20">
        <v>43830</v>
      </c>
      <c r="E12710" t="s">
        <v>1236</v>
      </c>
      <c r="F12710" t="s">
        <v>12</v>
      </c>
      <c r="G12710" s="18">
        <v>317582</v>
      </c>
      <c r="H12710" s="18">
        <v>2204273</v>
      </c>
      <c r="I12710" s="18">
        <v>185015</v>
      </c>
      <c r="J12710" s="18">
        <v>968647</v>
      </c>
      <c r="K12710" s="18">
        <v>1235626</v>
      </c>
      <c r="L12710" s="18">
        <v>0</v>
      </c>
      <c r="M12710" s="18">
        <v>39153</v>
      </c>
    </row>
    <row r="12711" spans="1:13" hidden="1" x14ac:dyDescent="0.25">
      <c r="A12711">
        <v>900691842</v>
      </c>
      <c r="B12711" t="s">
        <v>10522</v>
      </c>
      <c r="C12711" t="s">
        <v>29</v>
      </c>
      <c r="D12711" s="20">
        <v>43830</v>
      </c>
      <c r="E12711" t="s">
        <v>1236</v>
      </c>
      <c r="F12711" t="s">
        <v>12</v>
      </c>
      <c r="G12711" s="18">
        <v>51561</v>
      </c>
      <c r="H12711" s="18">
        <v>5220355</v>
      </c>
      <c r="I12711" s="18">
        <v>87455</v>
      </c>
      <c r="J12711" s="18">
        <v>2698603</v>
      </c>
      <c r="K12711" s="18">
        <v>2521752</v>
      </c>
      <c r="L12711" s="18">
        <v>2629</v>
      </c>
      <c r="M12711" s="18">
        <v>-4595</v>
      </c>
    </row>
    <row r="12712" spans="1:13" hidden="1" x14ac:dyDescent="0.25">
      <c r="A12712">
        <v>900150235</v>
      </c>
      <c r="B12712" t="s">
        <v>10523</v>
      </c>
      <c r="C12712" t="s">
        <v>238</v>
      </c>
      <c r="D12712" s="20">
        <v>43830</v>
      </c>
      <c r="E12712" t="s">
        <v>1236</v>
      </c>
      <c r="F12712" t="s">
        <v>12</v>
      </c>
      <c r="G12712" s="18">
        <v>1752634</v>
      </c>
      <c r="H12712" s="18">
        <v>1921482</v>
      </c>
      <c r="I12712" s="18">
        <v>1001931</v>
      </c>
      <c r="J12712" s="18">
        <v>1001931</v>
      </c>
      <c r="K12712" s="18">
        <v>919551</v>
      </c>
      <c r="L12712" s="18">
        <v>36549</v>
      </c>
      <c r="M12712" s="18">
        <v>-164914</v>
      </c>
    </row>
    <row r="12713" spans="1:13" x14ac:dyDescent="0.25">
      <c r="A12713">
        <v>890900533</v>
      </c>
      <c r="B12713" t="s">
        <v>10524</v>
      </c>
      <c r="C12713" t="s">
        <v>231</v>
      </c>
      <c r="D12713" s="20">
        <v>43830</v>
      </c>
      <c r="E12713" t="s">
        <v>1236</v>
      </c>
      <c r="F12713" t="s">
        <v>12</v>
      </c>
      <c r="G12713" s="18">
        <v>17551062</v>
      </c>
      <c r="H12713" s="18">
        <v>29540566</v>
      </c>
      <c r="I12713" s="18">
        <v>2276773</v>
      </c>
      <c r="J12713" s="18">
        <v>8940968</v>
      </c>
      <c r="K12713" s="18">
        <v>20599598</v>
      </c>
      <c r="L12713" s="18">
        <v>763998</v>
      </c>
      <c r="M12713" s="18">
        <v>1150886</v>
      </c>
    </row>
    <row r="12714" spans="1:13" hidden="1" x14ac:dyDescent="0.25">
      <c r="A12714">
        <v>830509133</v>
      </c>
      <c r="B12714" t="s">
        <v>10525</v>
      </c>
      <c r="C12714" t="s">
        <v>29</v>
      </c>
      <c r="D12714" s="20">
        <v>43830</v>
      </c>
      <c r="E12714" t="s">
        <v>1236</v>
      </c>
      <c r="F12714" t="s">
        <v>12</v>
      </c>
      <c r="G12714" s="18">
        <v>776823</v>
      </c>
      <c r="H12714" s="18">
        <v>8426793</v>
      </c>
      <c r="I12714" s="18">
        <v>2890</v>
      </c>
      <c r="J12714" s="18">
        <v>847373</v>
      </c>
      <c r="K12714" s="18">
        <v>7579420</v>
      </c>
      <c r="M12714" s="18">
        <v>86093</v>
      </c>
    </row>
    <row r="12715" spans="1:13" hidden="1" x14ac:dyDescent="0.25">
      <c r="A12715">
        <v>860023134</v>
      </c>
      <c r="B12715" t="s">
        <v>10526</v>
      </c>
      <c r="C12715" t="s">
        <v>57</v>
      </c>
      <c r="D12715" s="20">
        <v>43830</v>
      </c>
      <c r="E12715" t="s">
        <v>1236</v>
      </c>
      <c r="F12715" t="s">
        <v>12</v>
      </c>
      <c r="G12715" s="18">
        <v>14188918</v>
      </c>
      <c r="H12715" s="18">
        <v>14259546</v>
      </c>
      <c r="I12715" s="18">
        <v>13888</v>
      </c>
      <c r="J12715" s="18">
        <v>13888</v>
      </c>
      <c r="K12715" s="18">
        <v>14245658</v>
      </c>
      <c r="L12715" s="18">
        <v>0</v>
      </c>
      <c r="M12715" s="18">
        <v>375592</v>
      </c>
    </row>
    <row r="12716" spans="1:13" hidden="1" x14ac:dyDescent="0.25">
      <c r="A12716">
        <v>800042835</v>
      </c>
      <c r="B12716" t="s">
        <v>10527</v>
      </c>
      <c r="C12716" t="s">
        <v>87</v>
      </c>
      <c r="D12716" s="20">
        <v>43830</v>
      </c>
      <c r="E12716" t="s">
        <v>1236</v>
      </c>
      <c r="F12716" t="s">
        <v>12</v>
      </c>
      <c r="G12716" s="18">
        <v>922096</v>
      </c>
      <c r="H12716" s="18">
        <v>4951211</v>
      </c>
      <c r="I12716" s="18">
        <v>2810637</v>
      </c>
      <c r="J12716" s="18">
        <v>4557200</v>
      </c>
      <c r="K12716" s="18">
        <v>394011</v>
      </c>
      <c r="M12716" s="18">
        <v>-526154</v>
      </c>
    </row>
    <row r="12717" spans="1:13" hidden="1" x14ac:dyDescent="0.25">
      <c r="A12717">
        <v>800084232</v>
      </c>
      <c r="B12717" t="s">
        <v>10528</v>
      </c>
      <c r="C12717" t="s">
        <v>29</v>
      </c>
      <c r="D12717" s="20">
        <v>43830</v>
      </c>
      <c r="E12717" t="s">
        <v>1236</v>
      </c>
      <c r="F12717" t="s">
        <v>12</v>
      </c>
      <c r="G12717" s="18">
        <v>5675478</v>
      </c>
      <c r="H12717" s="18">
        <v>5797850</v>
      </c>
      <c r="I12717" s="18">
        <v>5522048</v>
      </c>
      <c r="J12717" s="18">
        <v>5528146</v>
      </c>
      <c r="K12717" s="18">
        <v>269704</v>
      </c>
      <c r="L12717" s="18">
        <v>47193</v>
      </c>
      <c r="M12717" s="18">
        <v>39820</v>
      </c>
    </row>
    <row r="12718" spans="1:13" hidden="1" x14ac:dyDescent="0.25">
      <c r="A12718">
        <v>900486243</v>
      </c>
      <c r="B12718" t="s">
        <v>10529</v>
      </c>
      <c r="C12718" t="s">
        <v>29</v>
      </c>
      <c r="D12718" s="20">
        <v>43830</v>
      </c>
      <c r="E12718" t="s">
        <v>1236</v>
      </c>
      <c r="F12718" t="s">
        <v>12</v>
      </c>
      <c r="G12718" s="18">
        <v>35004</v>
      </c>
      <c r="H12718" s="18">
        <v>1175114</v>
      </c>
      <c r="I12718" s="18">
        <v>1826</v>
      </c>
      <c r="J12718" s="18">
        <v>297570</v>
      </c>
      <c r="K12718" s="18">
        <v>877544</v>
      </c>
      <c r="L12718" s="18">
        <v>7435</v>
      </c>
      <c r="M12718" s="18">
        <v>-4335</v>
      </c>
    </row>
    <row r="12719" spans="1:13" hidden="1" x14ac:dyDescent="0.25">
      <c r="A12719">
        <v>829002331</v>
      </c>
      <c r="B12719" t="s">
        <v>10530</v>
      </c>
      <c r="C12719" t="s">
        <v>1171</v>
      </c>
      <c r="D12719" s="20">
        <v>43830</v>
      </c>
      <c r="E12719" t="s">
        <v>1236</v>
      </c>
      <c r="F12719" t="s">
        <v>12</v>
      </c>
      <c r="G12719" s="18">
        <v>2768880</v>
      </c>
      <c r="H12719" s="18">
        <v>18529571</v>
      </c>
      <c r="I12719" s="18">
        <v>271158</v>
      </c>
      <c r="J12719" s="18">
        <v>6898720</v>
      </c>
      <c r="K12719" s="18">
        <v>11630851</v>
      </c>
      <c r="L12719" s="18">
        <v>8242</v>
      </c>
      <c r="M12719" s="18">
        <v>147781</v>
      </c>
    </row>
    <row r="12720" spans="1:13" hidden="1" x14ac:dyDescent="0.25">
      <c r="A12720">
        <v>900127033</v>
      </c>
      <c r="B12720" t="s">
        <v>10531</v>
      </c>
      <c r="C12720" t="s">
        <v>303</v>
      </c>
      <c r="D12720" s="20">
        <v>43830</v>
      </c>
      <c r="E12720" t="s">
        <v>1236</v>
      </c>
      <c r="F12720" t="s">
        <v>12</v>
      </c>
      <c r="G12720" s="18">
        <v>927308</v>
      </c>
      <c r="H12720" s="18">
        <v>11404446</v>
      </c>
      <c r="I12720" s="18">
        <v>2025466</v>
      </c>
      <c r="J12720" s="18">
        <v>2761742</v>
      </c>
      <c r="K12720" s="18">
        <v>8642704</v>
      </c>
      <c r="L12720" s="18">
        <v>131278</v>
      </c>
      <c r="M12720" s="18">
        <v>147276</v>
      </c>
    </row>
    <row r="12721" spans="1:13" hidden="1" x14ac:dyDescent="0.25">
      <c r="A12721">
        <v>811015235</v>
      </c>
      <c r="B12721" t="s">
        <v>10532</v>
      </c>
      <c r="C12721" t="s">
        <v>162</v>
      </c>
      <c r="D12721" s="20">
        <v>43830</v>
      </c>
      <c r="E12721" t="s">
        <v>1236</v>
      </c>
      <c r="F12721" t="s">
        <v>12</v>
      </c>
      <c r="G12721" s="18">
        <v>5585907</v>
      </c>
      <c r="H12721" s="18">
        <v>7125638</v>
      </c>
      <c r="I12721" s="18">
        <v>2289501</v>
      </c>
      <c r="J12721" s="18">
        <v>4808028</v>
      </c>
      <c r="K12721" s="18">
        <v>2317610</v>
      </c>
      <c r="M12721" s="18">
        <v>424310</v>
      </c>
    </row>
    <row r="12722" spans="1:13" hidden="1" x14ac:dyDescent="0.25">
      <c r="A12722">
        <v>900077452</v>
      </c>
      <c r="B12722" t="s">
        <v>10533</v>
      </c>
      <c r="C12722" t="s">
        <v>222</v>
      </c>
      <c r="D12722" s="20">
        <v>43830</v>
      </c>
      <c r="E12722" t="s">
        <v>1236</v>
      </c>
      <c r="F12722" t="s">
        <v>12</v>
      </c>
      <c r="G12722" s="18">
        <v>4002572</v>
      </c>
      <c r="H12722" s="18">
        <v>21199265</v>
      </c>
      <c r="I12722" s="18">
        <v>1754976</v>
      </c>
      <c r="J12722" s="18">
        <v>13895355</v>
      </c>
      <c r="K12722" s="18">
        <v>7303910</v>
      </c>
      <c r="L12722" s="18">
        <v>365490</v>
      </c>
      <c r="M12722" s="18">
        <v>1555223</v>
      </c>
    </row>
    <row r="12723" spans="1:13" hidden="1" x14ac:dyDescent="0.25">
      <c r="A12723">
        <v>890204041</v>
      </c>
      <c r="B12723" t="s">
        <v>10534</v>
      </c>
      <c r="C12723" t="s">
        <v>29</v>
      </c>
      <c r="D12723" s="20">
        <v>43830</v>
      </c>
      <c r="E12723" t="s">
        <v>1236</v>
      </c>
      <c r="F12723" t="s">
        <v>12</v>
      </c>
      <c r="G12723" s="18">
        <v>1950276</v>
      </c>
      <c r="H12723" s="18">
        <v>27062431</v>
      </c>
      <c r="I12723" s="18">
        <v>149927</v>
      </c>
      <c r="J12723" s="18">
        <v>5953716</v>
      </c>
      <c r="K12723" s="18">
        <v>21108715</v>
      </c>
      <c r="L12723" s="18">
        <v>12082</v>
      </c>
      <c r="M12723" s="18">
        <v>92248</v>
      </c>
    </row>
    <row r="12724" spans="1:13" hidden="1" x14ac:dyDescent="0.25">
      <c r="A12724">
        <v>900300734</v>
      </c>
      <c r="B12724" t="s">
        <v>10535</v>
      </c>
      <c r="C12724" t="s">
        <v>350</v>
      </c>
      <c r="D12724" s="20">
        <v>43830</v>
      </c>
      <c r="E12724" t="s">
        <v>1236</v>
      </c>
      <c r="F12724" t="s">
        <v>12</v>
      </c>
      <c r="G12724" s="18">
        <v>5878685</v>
      </c>
      <c r="H12724" s="18">
        <v>6210631</v>
      </c>
      <c r="I12724" s="18">
        <v>4830743</v>
      </c>
      <c r="J12724" s="18">
        <v>4857468</v>
      </c>
      <c r="K12724" s="18">
        <v>1353163</v>
      </c>
      <c r="L12724" s="18">
        <v>254192</v>
      </c>
      <c r="M12724" s="18">
        <v>157433</v>
      </c>
    </row>
    <row r="12725" spans="1:13" hidden="1" x14ac:dyDescent="0.25">
      <c r="A12725">
        <v>811011232</v>
      </c>
      <c r="B12725" t="s">
        <v>10536</v>
      </c>
      <c r="C12725" t="s">
        <v>922</v>
      </c>
      <c r="D12725" s="20">
        <v>43830</v>
      </c>
      <c r="E12725" t="s">
        <v>1236</v>
      </c>
      <c r="F12725" t="s">
        <v>12</v>
      </c>
      <c r="G12725" s="18">
        <v>3722624</v>
      </c>
      <c r="H12725" s="18">
        <v>9797898</v>
      </c>
      <c r="I12725" s="18">
        <v>3193584</v>
      </c>
      <c r="J12725" s="18">
        <v>4322668</v>
      </c>
      <c r="K12725" s="18">
        <v>5475230</v>
      </c>
      <c r="L12725" s="18">
        <v>507478</v>
      </c>
      <c r="M12725" s="18">
        <v>37802</v>
      </c>
    </row>
    <row r="12726" spans="1:13" hidden="1" x14ac:dyDescent="0.25">
      <c r="A12726">
        <v>900263213</v>
      </c>
      <c r="B12726" t="s">
        <v>10537</v>
      </c>
      <c r="C12726" t="s">
        <v>29</v>
      </c>
      <c r="D12726" s="20">
        <v>43830</v>
      </c>
      <c r="E12726" t="s">
        <v>1236</v>
      </c>
      <c r="F12726" t="s">
        <v>12</v>
      </c>
      <c r="G12726" s="18">
        <v>3956992</v>
      </c>
      <c r="H12726" s="18">
        <v>9225815</v>
      </c>
      <c r="I12726" s="18">
        <v>306984</v>
      </c>
      <c r="J12726" s="18">
        <v>306984</v>
      </c>
      <c r="K12726" s="18">
        <v>8918831</v>
      </c>
      <c r="M12726" s="18">
        <v>-43270</v>
      </c>
    </row>
    <row r="12727" spans="1:13" hidden="1" x14ac:dyDescent="0.25">
      <c r="A12727">
        <v>900321530</v>
      </c>
      <c r="B12727" t="s">
        <v>10538</v>
      </c>
      <c r="C12727" t="s">
        <v>29</v>
      </c>
      <c r="D12727" s="20">
        <v>43830</v>
      </c>
      <c r="E12727" t="s">
        <v>1236</v>
      </c>
      <c r="F12727" t="s">
        <v>12</v>
      </c>
      <c r="G12727" s="18">
        <v>26718</v>
      </c>
      <c r="H12727" s="18">
        <v>1916429</v>
      </c>
      <c r="I12727" s="18">
        <v>82815</v>
      </c>
      <c r="J12727" s="18">
        <v>400012</v>
      </c>
      <c r="K12727" s="18">
        <v>1516417</v>
      </c>
      <c r="M12727" s="18">
        <v>-7328</v>
      </c>
    </row>
    <row r="12728" spans="1:13" hidden="1" x14ac:dyDescent="0.25">
      <c r="A12728">
        <v>832000933</v>
      </c>
      <c r="B12728" t="s">
        <v>10539</v>
      </c>
      <c r="C12728" t="s">
        <v>1721</v>
      </c>
      <c r="D12728" s="20">
        <v>43830</v>
      </c>
      <c r="E12728" t="s">
        <v>1236</v>
      </c>
      <c r="F12728" t="s">
        <v>12</v>
      </c>
      <c r="G12728" s="18">
        <v>2585135</v>
      </c>
      <c r="H12728" s="18">
        <v>8532516</v>
      </c>
      <c r="I12728" s="18">
        <v>3566594</v>
      </c>
      <c r="J12728" s="18">
        <v>3566594</v>
      </c>
      <c r="K12728" s="18">
        <v>4965922</v>
      </c>
      <c r="L12728" s="18">
        <v>159434</v>
      </c>
      <c r="M12728" s="18">
        <v>189977</v>
      </c>
    </row>
    <row r="12729" spans="1:13" hidden="1" x14ac:dyDescent="0.25">
      <c r="A12729">
        <v>900499033</v>
      </c>
      <c r="B12729" t="s">
        <v>10540</v>
      </c>
      <c r="C12729" t="s">
        <v>55</v>
      </c>
      <c r="D12729" s="20">
        <v>43830</v>
      </c>
      <c r="E12729" t="s">
        <v>1236</v>
      </c>
      <c r="F12729" t="s">
        <v>12</v>
      </c>
      <c r="G12729" s="18">
        <v>1547989</v>
      </c>
      <c r="H12729" s="18">
        <v>2143446</v>
      </c>
      <c r="I12729" s="18">
        <v>244730</v>
      </c>
      <c r="J12729" s="18">
        <v>244730</v>
      </c>
      <c r="K12729" s="18">
        <v>1898716</v>
      </c>
      <c r="L12729" s="18">
        <v>22886</v>
      </c>
      <c r="M12729" s="18">
        <v>149856</v>
      </c>
    </row>
    <row r="12730" spans="1:13" hidden="1" x14ac:dyDescent="0.25">
      <c r="A12730">
        <v>830501632</v>
      </c>
      <c r="B12730" t="s">
        <v>10541</v>
      </c>
      <c r="C12730" t="s">
        <v>68</v>
      </c>
      <c r="D12730" s="20">
        <v>43830</v>
      </c>
      <c r="E12730" t="s">
        <v>1236</v>
      </c>
      <c r="F12730" t="s">
        <v>12</v>
      </c>
      <c r="G12730" s="18">
        <v>826919</v>
      </c>
      <c r="H12730" s="18">
        <v>3397272</v>
      </c>
      <c r="I12730" s="18">
        <v>146744</v>
      </c>
      <c r="J12730" s="18">
        <v>2062085</v>
      </c>
      <c r="K12730" s="18">
        <v>1335187</v>
      </c>
      <c r="M12730" s="18">
        <v>23598</v>
      </c>
    </row>
    <row r="12731" spans="1:13" hidden="1" x14ac:dyDescent="0.25">
      <c r="A12731">
        <v>900743033</v>
      </c>
      <c r="B12731" t="s">
        <v>10542</v>
      </c>
      <c r="C12731" t="s">
        <v>162</v>
      </c>
      <c r="D12731" s="20">
        <v>43830</v>
      </c>
      <c r="E12731" t="s">
        <v>1236</v>
      </c>
      <c r="F12731" t="s">
        <v>12</v>
      </c>
      <c r="G12731" s="18">
        <v>2111439</v>
      </c>
      <c r="H12731" s="18">
        <v>2187495</v>
      </c>
      <c r="I12731" s="18">
        <v>542685</v>
      </c>
      <c r="J12731" s="18">
        <v>1454856</v>
      </c>
      <c r="K12731" s="18">
        <v>732639</v>
      </c>
      <c r="L12731" s="18">
        <v>16072</v>
      </c>
      <c r="M12731" s="18">
        <v>142639</v>
      </c>
    </row>
    <row r="12732" spans="1:13" hidden="1" x14ac:dyDescent="0.25">
      <c r="A12732">
        <v>800176057</v>
      </c>
      <c r="B12732" t="s">
        <v>10543</v>
      </c>
      <c r="C12732" t="s">
        <v>162</v>
      </c>
      <c r="D12732" s="20">
        <v>43830</v>
      </c>
      <c r="E12732" t="s">
        <v>1236</v>
      </c>
      <c r="F12732" t="s">
        <v>12</v>
      </c>
      <c r="G12732" s="18">
        <v>2168059</v>
      </c>
      <c r="H12732" s="18">
        <v>3639689</v>
      </c>
      <c r="I12732" s="18">
        <v>1055310</v>
      </c>
      <c r="J12732" s="18">
        <v>3113531</v>
      </c>
      <c r="K12732" s="18">
        <v>526158</v>
      </c>
      <c r="M12732" s="18">
        <v>-2495</v>
      </c>
    </row>
    <row r="12733" spans="1:13" hidden="1" x14ac:dyDescent="0.25">
      <c r="A12733">
        <v>900227550</v>
      </c>
      <c r="B12733" t="s">
        <v>10544</v>
      </c>
      <c r="C12733" t="s">
        <v>23</v>
      </c>
      <c r="D12733" s="20">
        <v>43830</v>
      </c>
      <c r="E12733" t="s">
        <v>1236</v>
      </c>
      <c r="F12733" t="s">
        <v>12</v>
      </c>
      <c r="G12733" s="18">
        <v>14262150</v>
      </c>
      <c r="H12733" s="18">
        <v>38288774</v>
      </c>
      <c r="I12733" s="18">
        <v>7032127</v>
      </c>
      <c r="J12733" s="18">
        <v>17842051</v>
      </c>
      <c r="K12733" s="18">
        <v>20446723</v>
      </c>
      <c r="L12733" s="18">
        <v>0</v>
      </c>
      <c r="M12733" s="18">
        <v>-2121116</v>
      </c>
    </row>
    <row r="12734" spans="1:13" hidden="1" x14ac:dyDescent="0.25">
      <c r="A12734">
        <v>900384334</v>
      </c>
      <c r="B12734" t="s">
        <v>10545</v>
      </c>
      <c r="C12734" t="s">
        <v>416</v>
      </c>
      <c r="D12734" s="20">
        <v>43830</v>
      </c>
      <c r="E12734" t="s">
        <v>1236</v>
      </c>
      <c r="F12734" t="s">
        <v>12</v>
      </c>
      <c r="G12734" s="18">
        <v>304662</v>
      </c>
      <c r="H12734" s="18">
        <v>4419601</v>
      </c>
      <c r="I12734" s="18">
        <v>130475</v>
      </c>
      <c r="J12734" s="18">
        <v>5928563</v>
      </c>
      <c r="K12734" s="18">
        <v>-1508962</v>
      </c>
      <c r="L12734" s="18">
        <v>194</v>
      </c>
      <c r="M12734" s="18">
        <v>-191458</v>
      </c>
    </row>
    <row r="12735" spans="1:13" x14ac:dyDescent="0.25">
      <c r="A12735">
        <v>830022636</v>
      </c>
      <c r="B12735" t="s">
        <v>10546</v>
      </c>
      <c r="C12735" t="s">
        <v>25</v>
      </c>
      <c r="D12735" s="20">
        <v>43830</v>
      </c>
      <c r="E12735" t="s">
        <v>1236</v>
      </c>
      <c r="F12735" t="s">
        <v>12</v>
      </c>
      <c r="G12735" s="18">
        <v>5342537</v>
      </c>
      <c r="H12735" s="18">
        <v>5704638</v>
      </c>
      <c r="I12735" s="18">
        <v>2168046</v>
      </c>
      <c r="J12735" s="18">
        <v>2193727</v>
      </c>
      <c r="K12735" s="18">
        <v>3510911</v>
      </c>
      <c r="L12735" s="18">
        <v>92531</v>
      </c>
      <c r="M12735" s="18">
        <v>756138</v>
      </c>
    </row>
    <row r="12736" spans="1:13" hidden="1" x14ac:dyDescent="0.25">
      <c r="A12736">
        <v>890942840</v>
      </c>
      <c r="B12736" t="s">
        <v>10547</v>
      </c>
      <c r="C12736" t="s">
        <v>29</v>
      </c>
      <c r="D12736" s="20">
        <v>43830</v>
      </c>
      <c r="E12736" t="s">
        <v>1236</v>
      </c>
      <c r="F12736" t="s">
        <v>12</v>
      </c>
      <c r="G12736" s="18">
        <v>1702060</v>
      </c>
      <c r="H12736" s="18">
        <v>9389862</v>
      </c>
      <c r="I12736" s="18">
        <v>130605</v>
      </c>
      <c r="J12736" s="18">
        <v>2590296</v>
      </c>
      <c r="K12736" s="18">
        <v>6799566</v>
      </c>
      <c r="L12736" s="18">
        <v>1376</v>
      </c>
      <c r="M12736" s="18">
        <v>-148900</v>
      </c>
    </row>
    <row r="12737" spans="1:13" hidden="1" x14ac:dyDescent="0.25">
      <c r="A12737">
        <v>900913634</v>
      </c>
      <c r="B12737" t="s">
        <v>10548</v>
      </c>
      <c r="C12737" t="s">
        <v>29</v>
      </c>
      <c r="D12737" s="20">
        <v>43830</v>
      </c>
      <c r="E12737" t="s">
        <v>1236</v>
      </c>
      <c r="F12737" t="s">
        <v>12</v>
      </c>
      <c r="G12737" s="18">
        <v>34398</v>
      </c>
      <c r="H12737" s="18">
        <v>11173323</v>
      </c>
      <c r="I12737" s="18">
        <v>26824</v>
      </c>
      <c r="J12737" s="18">
        <v>267055</v>
      </c>
      <c r="K12737" s="18">
        <v>10906268</v>
      </c>
      <c r="L12737" s="18">
        <v>0</v>
      </c>
      <c r="M12737" s="18">
        <v>0</v>
      </c>
    </row>
    <row r="12738" spans="1:13" hidden="1" x14ac:dyDescent="0.25">
      <c r="A12738">
        <v>860020133</v>
      </c>
      <c r="B12738" t="s">
        <v>10549</v>
      </c>
      <c r="C12738" t="s">
        <v>416</v>
      </c>
      <c r="D12738" s="20">
        <v>43830</v>
      </c>
      <c r="E12738" t="s">
        <v>1236</v>
      </c>
      <c r="F12738" t="s">
        <v>12</v>
      </c>
      <c r="G12738" s="18">
        <v>4272048</v>
      </c>
      <c r="H12738" s="18">
        <v>22682654</v>
      </c>
      <c r="I12738" s="18">
        <v>56276</v>
      </c>
      <c r="J12738" s="18">
        <v>56276</v>
      </c>
      <c r="K12738" s="18">
        <v>22626378</v>
      </c>
      <c r="M12738" s="18">
        <v>850416</v>
      </c>
    </row>
    <row r="12739" spans="1:13" hidden="1" x14ac:dyDescent="0.25">
      <c r="A12739">
        <v>900964136</v>
      </c>
      <c r="B12739" t="s">
        <v>10550</v>
      </c>
      <c r="C12739" t="s">
        <v>162</v>
      </c>
      <c r="D12739" s="20">
        <v>43830</v>
      </c>
      <c r="E12739" t="s">
        <v>1236</v>
      </c>
      <c r="F12739" t="s">
        <v>12</v>
      </c>
      <c r="G12739" s="18">
        <v>6753357</v>
      </c>
      <c r="H12739" s="18">
        <v>7255334</v>
      </c>
      <c r="I12739" s="18">
        <v>5331046</v>
      </c>
      <c r="J12739" s="18">
        <v>5331046</v>
      </c>
      <c r="K12739" s="18">
        <v>1924288</v>
      </c>
      <c r="L12739" s="18">
        <v>15417</v>
      </c>
      <c r="M12739" s="18">
        <v>278851</v>
      </c>
    </row>
    <row r="12740" spans="1:13" hidden="1" x14ac:dyDescent="0.25">
      <c r="A12740">
        <v>900096831</v>
      </c>
      <c r="B12740" t="s">
        <v>10551</v>
      </c>
      <c r="C12740" t="s">
        <v>29</v>
      </c>
      <c r="D12740" s="20">
        <v>43830</v>
      </c>
      <c r="E12740" t="s">
        <v>1236</v>
      </c>
      <c r="F12740" t="s">
        <v>12</v>
      </c>
      <c r="G12740" s="18">
        <v>3367758</v>
      </c>
      <c r="H12740" s="18">
        <v>15167268</v>
      </c>
      <c r="I12740" s="18">
        <v>241582</v>
      </c>
      <c r="J12740" s="18">
        <v>5286069</v>
      </c>
      <c r="K12740" s="18">
        <v>9881199</v>
      </c>
      <c r="L12740" s="18">
        <v>201490</v>
      </c>
      <c r="M12740" s="18">
        <v>312713</v>
      </c>
    </row>
    <row r="12741" spans="1:13" hidden="1" x14ac:dyDescent="0.25">
      <c r="A12741">
        <v>900408834</v>
      </c>
      <c r="B12741" t="s">
        <v>10552</v>
      </c>
      <c r="C12741" t="s">
        <v>210</v>
      </c>
      <c r="D12741" s="20">
        <v>43830</v>
      </c>
      <c r="E12741" t="s">
        <v>1236</v>
      </c>
      <c r="F12741" t="s">
        <v>12</v>
      </c>
      <c r="G12741" s="18">
        <v>3738882</v>
      </c>
      <c r="H12741" s="18">
        <v>4762616</v>
      </c>
      <c r="I12741" s="18">
        <v>1934898</v>
      </c>
      <c r="J12741" s="18">
        <v>1934898</v>
      </c>
      <c r="K12741" s="18">
        <v>2827718</v>
      </c>
      <c r="L12741" s="18">
        <v>116963</v>
      </c>
      <c r="M12741" s="18">
        <v>1282698</v>
      </c>
    </row>
    <row r="12742" spans="1:13" hidden="1" x14ac:dyDescent="0.25">
      <c r="A12742">
        <v>800195630</v>
      </c>
      <c r="B12742" t="s">
        <v>10553</v>
      </c>
      <c r="C12742" t="s">
        <v>234</v>
      </c>
      <c r="D12742" s="20">
        <v>43830</v>
      </c>
      <c r="E12742" t="s">
        <v>1236</v>
      </c>
      <c r="F12742" t="s">
        <v>12</v>
      </c>
      <c r="G12742" s="18">
        <v>1770575</v>
      </c>
      <c r="H12742" s="18">
        <v>3412361</v>
      </c>
      <c r="I12742" s="18">
        <v>219898</v>
      </c>
      <c r="J12742" s="18">
        <v>1761637</v>
      </c>
      <c r="K12742" s="18">
        <v>1650724</v>
      </c>
      <c r="M12742" s="18">
        <v>7893</v>
      </c>
    </row>
    <row r="12743" spans="1:13" hidden="1" x14ac:dyDescent="0.25">
      <c r="A12743">
        <v>900875231</v>
      </c>
      <c r="B12743" t="s">
        <v>10554</v>
      </c>
      <c r="C12743" t="s">
        <v>626</v>
      </c>
      <c r="D12743" s="20">
        <v>43830</v>
      </c>
      <c r="E12743" t="s">
        <v>1236</v>
      </c>
      <c r="F12743" t="s">
        <v>12</v>
      </c>
      <c r="G12743" s="18">
        <v>4901925</v>
      </c>
      <c r="H12743" s="18">
        <v>6935458</v>
      </c>
      <c r="I12743" s="18">
        <v>2331954</v>
      </c>
      <c r="J12743" s="18">
        <v>5163816</v>
      </c>
      <c r="K12743" s="18">
        <v>1771642</v>
      </c>
      <c r="L12743" s="18">
        <v>529601</v>
      </c>
      <c r="M12743" s="18">
        <v>154789</v>
      </c>
    </row>
    <row r="12744" spans="1:13" hidden="1" x14ac:dyDescent="0.25">
      <c r="A12744">
        <v>800163131</v>
      </c>
      <c r="B12744" t="s">
        <v>10555</v>
      </c>
      <c r="C12744" t="s">
        <v>162</v>
      </c>
      <c r="D12744" s="20">
        <v>43830</v>
      </c>
      <c r="E12744" t="s">
        <v>1236</v>
      </c>
      <c r="F12744" t="s">
        <v>12</v>
      </c>
      <c r="G12744" s="18">
        <v>24247568</v>
      </c>
      <c r="H12744" s="18">
        <v>42557462</v>
      </c>
      <c r="I12744" s="18">
        <v>7985226</v>
      </c>
      <c r="J12744" s="18">
        <v>16547875</v>
      </c>
      <c r="K12744" s="18">
        <v>26009587</v>
      </c>
      <c r="L12744" s="18">
        <v>0</v>
      </c>
      <c r="M12744" s="18">
        <v>128684</v>
      </c>
    </row>
    <row r="12745" spans="1:13" hidden="1" x14ac:dyDescent="0.25">
      <c r="A12745">
        <v>900124035</v>
      </c>
      <c r="B12745" t="s">
        <v>10556</v>
      </c>
      <c r="C12745" t="s">
        <v>1527</v>
      </c>
      <c r="D12745" s="20">
        <v>43830</v>
      </c>
      <c r="E12745" t="s">
        <v>1236</v>
      </c>
      <c r="F12745" t="s">
        <v>12</v>
      </c>
      <c r="G12745" s="18">
        <v>3936791</v>
      </c>
      <c r="H12745" s="18">
        <v>17282620</v>
      </c>
      <c r="I12745" s="18">
        <v>2302665</v>
      </c>
      <c r="J12745" s="18">
        <v>5602674</v>
      </c>
      <c r="K12745" s="18">
        <v>11679946</v>
      </c>
      <c r="L12745" s="18">
        <v>245503</v>
      </c>
      <c r="M12745" s="18">
        <v>309059</v>
      </c>
    </row>
    <row r="12746" spans="1:13" hidden="1" x14ac:dyDescent="0.25">
      <c r="A12746">
        <v>830105528</v>
      </c>
      <c r="B12746" t="s">
        <v>10557</v>
      </c>
      <c r="C12746" t="s">
        <v>657</v>
      </c>
      <c r="D12746" s="20">
        <v>43830</v>
      </c>
      <c r="E12746" t="s">
        <v>1236</v>
      </c>
      <c r="F12746" t="s">
        <v>12</v>
      </c>
      <c r="G12746" s="18">
        <v>76263</v>
      </c>
      <c r="H12746" s="18">
        <v>852699</v>
      </c>
      <c r="I12746" s="18">
        <v>67950</v>
      </c>
      <c r="J12746" s="18">
        <v>67950</v>
      </c>
      <c r="K12746" s="18">
        <v>784749</v>
      </c>
      <c r="L12746" s="18">
        <v>0</v>
      </c>
      <c r="M12746" s="18">
        <v>73607</v>
      </c>
    </row>
    <row r="12747" spans="1:13" hidden="1" x14ac:dyDescent="0.25">
      <c r="A12747">
        <v>900418144</v>
      </c>
      <c r="B12747" t="s">
        <v>10558</v>
      </c>
      <c r="C12747" t="s">
        <v>1254</v>
      </c>
      <c r="D12747" s="20">
        <v>43830</v>
      </c>
      <c r="E12747" t="s">
        <v>1236</v>
      </c>
      <c r="F12747" t="s">
        <v>12</v>
      </c>
      <c r="G12747" s="18">
        <v>12484103</v>
      </c>
      <c r="H12747" s="18">
        <v>16713368</v>
      </c>
      <c r="I12747" s="18">
        <v>8661970</v>
      </c>
      <c r="J12747" s="18">
        <v>13245408</v>
      </c>
      <c r="K12747" s="18">
        <v>3467960</v>
      </c>
      <c r="L12747" s="18">
        <v>317836</v>
      </c>
      <c r="M12747" s="18">
        <v>538466</v>
      </c>
    </row>
    <row r="12748" spans="1:13" hidden="1" x14ac:dyDescent="0.25">
      <c r="A12748">
        <v>900337231</v>
      </c>
      <c r="B12748" t="s">
        <v>10559</v>
      </c>
      <c r="C12748" t="s">
        <v>143</v>
      </c>
      <c r="D12748" s="20">
        <v>43830</v>
      </c>
      <c r="E12748" t="s">
        <v>1236</v>
      </c>
      <c r="F12748" t="s">
        <v>12</v>
      </c>
      <c r="G12748" s="18">
        <v>12339204</v>
      </c>
      <c r="H12748" s="18">
        <v>12339204</v>
      </c>
      <c r="I12748" s="18">
        <v>32509</v>
      </c>
      <c r="J12748" s="18">
        <v>32509</v>
      </c>
      <c r="K12748" s="18">
        <v>12306695</v>
      </c>
      <c r="L12748" s="18">
        <v>21480</v>
      </c>
      <c r="M12748" s="18">
        <v>-99984</v>
      </c>
    </row>
    <row r="12749" spans="1:13" hidden="1" x14ac:dyDescent="0.25">
      <c r="A12749">
        <v>900059436</v>
      </c>
      <c r="B12749" t="s">
        <v>10560</v>
      </c>
      <c r="C12749" t="s">
        <v>147</v>
      </c>
      <c r="D12749" s="20">
        <v>43830</v>
      </c>
      <c r="E12749" t="s">
        <v>1236</v>
      </c>
      <c r="F12749" t="s">
        <v>12</v>
      </c>
      <c r="G12749" s="18">
        <v>1977682</v>
      </c>
      <c r="H12749" s="18">
        <v>16935299</v>
      </c>
      <c r="I12749" s="18">
        <v>16001832</v>
      </c>
      <c r="J12749" s="18">
        <v>16220904</v>
      </c>
      <c r="K12749" s="18">
        <v>714395</v>
      </c>
      <c r="L12749" s="18">
        <v>123466</v>
      </c>
      <c r="M12749" s="18">
        <v>-2005290</v>
      </c>
    </row>
    <row r="12750" spans="1:13" hidden="1" x14ac:dyDescent="0.25">
      <c r="A12750">
        <v>811035533</v>
      </c>
      <c r="B12750" t="s">
        <v>10561</v>
      </c>
      <c r="C12750" t="s">
        <v>29</v>
      </c>
      <c r="D12750" s="20">
        <v>43830</v>
      </c>
      <c r="E12750" t="s">
        <v>1236</v>
      </c>
      <c r="F12750" t="s">
        <v>12</v>
      </c>
      <c r="G12750" s="18">
        <v>2813147</v>
      </c>
      <c r="H12750" s="18">
        <v>6358642</v>
      </c>
      <c r="I12750" s="18">
        <v>3472175</v>
      </c>
      <c r="J12750" s="18">
        <v>3472175</v>
      </c>
      <c r="K12750" s="18">
        <v>2886467</v>
      </c>
      <c r="M12750" s="18">
        <v>-207845</v>
      </c>
    </row>
    <row r="12751" spans="1:13" x14ac:dyDescent="0.25">
      <c r="A12751">
        <v>900282633</v>
      </c>
      <c r="B12751" t="s">
        <v>10562</v>
      </c>
      <c r="C12751" t="s">
        <v>25</v>
      </c>
      <c r="D12751" s="20">
        <v>43830</v>
      </c>
      <c r="E12751" t="s">
        <v>1236</v>
      </c>
      <c r="F12751" t="s">
        <v>12</v>
      </c>
      <c r="G12751" s="18">
        <v>605974</v>
      </c>
      <c r="H12751" s="18">
        <v>743967</v>
      </c>
      <c r="I12751" s="18">
        <v>576651</v>
      </c>
      <c r="J12751" s="18">
        <v>576651</v>
      </c>
      <c r="K12751" s="18">
        <v>167316</v>
      </c>
      <c r="L12751" s="18">
        <v>42650</v>
      </c>
      <c r="M12751" s="18">
        <v>10186</v>
      </c>
    </row>
    <row r="12752" spans="1:13" hidden="1" x14ac:dyDescent="0.25">
      <c r="A12752">
        <v>900089132</v>
      </c>
      <c r="B12752" t="s">
        <v>10563</v>
      </c>
      <c r="C12752" t="s">
        <v>104</v>
      </c>
      <c r="D12752" s="20">
        <v>43830</v>
      </c>
      <c r="E12752" t="s">
        <v>1236</v>
      </c>
      <c r="F12752" t="s">
        <v>12</v>
      </c>
      <c r="G12752" s="18">
        <v>9494260</v>
      </c>
      <c r="H12752" s="18">
        <v>11647924</v>
      </c>
      <c r="I12752" s="18">
        <v>4470286</v>
      </c>
      <c r="J12752" s="18">
        <v>6642781</v>
      </c>
      <c r="K12752" s="18">
        <v>5005143</v>
      </c>
      <c r="L12752" s="18">
        <v>205378</v>
      </c>
      <c r="M12752" s="18">
        <v>609172</v>
      </c>
    </row>
    <row r="12753" spans="1:13" hidden="1" x14ac:dyDescent="0.25">
      <c r="A12753">
        <v>900514930</v>
      </c>
      <c r="B12753" t="s">
        <v>10564</v>
      </c>
      <c r="C12753" t="s">
        <v>48</v>
      </c>
      <c r="D12753" s="20">
        <v>43830</v>
      </c>
      <c r="E12753" t="s">
        <v>1236</v>
      </c>
      <c r="F12753" t="s">
        <v>12</v>
      </c>
      <c r="G12753" s="18">
        <v>16109221</v>
      </c>
      <c r="H12753" s="18">
        <v>17743633</v>
      </c>
      <c r="I12753" s="18">
        <v>12842693</v>
      </c>
      <c r="J12753" s="18">
        <v>12842693</v>
      </c>
      <c r="K12753" s="18">
        <v>4900940</v>
      </c>
      <c r="L12753" s="18">
        <v>558629</v>
      </c>
      <c r="M12753" s="18">
        <v>703010</v>
      </c>
    </row>
    <row r="12754" spans="1:13" hidden="1" x14ac:dyDescent="0.25">
      <c r="A12754">
        <v>832001034</v>
      </c>
      <c r="B12754" t="s">
        <v>10565</v>
      </c>
      <c r="C12754" t="s">
        <v>9485</v>
      </c>
      <c r="D12754" s="20">
        <v>43830</v>
      </c>
      <c r="E12754" t="s">
        <v>1236</v>
      </c>
      <c r="F12754" t="s">
        <v>12</v>
      </c>
      <c r="G12754" s="18">
        <v>7512220</v>
      </c>
      <c r="H12754" s="18">
        <v>12082935</v>
      </c>
      <c r="I12754" s="18">
        <v>5180412</v>
      </c>
      <c r="J12754" s="18">
        <v>6519502</v>
      </c>
      <c r="K12754" s="18">
        <v>5563433</v>
      </c>
      <c r="L12754" s="18">
        <v>183351</v>
      </c>
      <c r="M12754" s="18">
        <v>828106</v>
      </c>
    </row>
    <row r="12755" spans="1:13" hidden="1" x14ac:dyDescent="0.25">
      <c r="A12755">
        <v>802021335</v>
      </c>
      <c r="B12755" t="s">
        <v>10566</v>
      </c>
      <c r="C12755" t="s">
        <v>220</v>
      </c>
      <c r="D12755" s="20">
        <v>43830</v>
      </c>
      <c r="E12755" t="s">
        <v>1236</v>
      </c>
      <c r="F12755" t="s">
        <v>12</v>
      </c>
      <c r="G12755" s="18">
        <v>2575394</v>
      </c>
      <c r="H12755" s="18">
        <v>3915535</v>
      </c>
      <c r="I12755" s="18">
        <v>945492</v>
      </c>
      <c r="J12755" s="18">
        <v>2126194</v>
      </c>
      <c r="K12755" s="18">
        <v>1789341</v>
      </c>
      <c r="L12755" s="18">
        <v>181847</v>
      </c>
      <c r="M12755" s="18">
        <v>157930</v>
      </c>
    </row>
    <row r="12756" spans="1:13" hidden="1" x14ac:dyDescent="0.25">
      <c r="A12756">
        <v>901064632</v>
      </c>
      <c r="B12756" t="s">
        <v>10567</v>
      </c>
      <c r="C12756" t="s">
        <v>657</v>
      </c>
      <c r="D12756" s="20">
        <v>43830</v>
      </c>
      <c r="E12756" t="s">
        <v>1236</v>
      </c>
      <c r="F12756" t="s">
        <v>12</v>
      </c>
      <c r="G12756" s="18">
        <v>598294</v>
      </c>
      <c r="H12756" s="18">
        <v>1433257</v>
      </c>
      <c r="I12756" s="18">
        <v>778214</v>
      </c>
      <c r="J12756" s="18">
        <v>1277704</v>
      </c>
      <c r="K12756" s="18">
        <v>155553</v>
      </c>
      <c r="L12756" s="18">
        <v>165773</v>
      </c>
      <c r="M12756" s="18">
        <v>37275</v>
      </c>
    </row>
    <row r="12757" spans="1:13" hidden="1" x14ac:dyDescent="0.25">
      <c r="A12757">
        <v>830136414</v>
      </c>
      <c r="B12757" t="s">
        <v>10568</v>
      </c>
      <c r="C12757" t="s">
        <v>29</v>
      </c>
      <c r="D12757" s="20">
        <v>43830</v>
      </c>
      <c r="E12757" t="s">
        <v>1236</v>
      </c>
      <c r="F12757" t="s">
        <v>12</v>
      </c>
      <c r="G12757" s="18">
        <v>116960</v>
      </c>
      <c r="H12757" s="18">
        <v>6682814</v>
      </c>
      <c r="I12757" s="18">
        <v>138301</v>
      </c>
      <c r="J12757" s="18">
        <v>2598656</v>
      </c>
      <c r="K12757" s="18">
        <v>4084158</v>
      </c>
      <c r="L12757" s="18">
        <v>29551</v>
      </c>
      <c r="M12757" s="18">
        <v>69305</v>
      </c>
    </row>
    <row r="12758" spans="1:13" hidden="1" x14ac:dyDescent="0.25">
      <c r="A12758">
        <v>811011637</v>
      </c>
      <c r="B12758" t="s">
        <v>10569</v>
      </c>
      <c r="C12758" t="s">
        <v>65</v>
      </c>
      <c r="D12758" s="20">
        <v>43830</v>
      </c>
      <c r="E12758" t="s">
        <v>1236</v>
      </c>
      <c r="F12758" t="s">
        <v>12</v>
      </c>
      <c r="G12758" s="18">
        <v>195919</v>
      </c>
      <c r="H12758" s="18">
        <v>6912912</v>
      </c>
      <c r="I12758" s="18">
        <v>4349</v>
      </c>
      <c r="J12758" s="18">
        <v>68793</v>
      </c>
      <c r="K12758" s="18">
        <v>6844119</v>
      </c>
      <c r="L12758" s="18">
        <v>680</v>
      </c>
      <c r="M12758" s="18">
        <v>1129053</v>
      </c>
    </row>
    <row r="12759" spans="1:13" hidden="1" x14ac:dyDescent="0.25">
      <c r="A12759">
        <v>900809337</v>
      </c>
      <c r="B12759" t="s">
        <v>10570</v>
      </c>
      <c r="C12759" t="s">
        <v>23</v>
      </c>
      <c r="D12759" s="20">
        <v>43830</v>
      </c>
      <c r="E12759" t="s">
        <v>1236</v>
      </c>
      <c r="F12759" t="s">
        <v>12</v>
      </c>
      <c r="G12759" s="18">
        <v>7875696</v>
      </c>
      <c r="H12759" s="18">
        <v>7876730</v>
      </c>
      <c r="I12759" s="18">
        <v>6394811</v>
      </c>
      <c r="J12759" s="18">
        <v>6394811</v>
      </c>
      <c r="K12759" s="18">
        <v>1481919</v>
      </c>
      <c r="M12759" s="18">
        <v>334728</v>
      </c>
    </row>
    <row r="12760" spans="1:13" x14ac:dyDescent="0.25">
      <c r="A12760">
        <v>800191139</v>
      </c>
      <c r="B12760" t="s">
        <v>10571</v>
      </c>
      <c r="C12760" t="s">
        <v>25</v>
      </c>
      <c r="D12760" s="20">
        <v>43830</v>
      </c>
      <c r="E12760" t="s">
        <v>1236</v>
      </c>
      <c r="F12760" t="s">
        <v>12</v>
      </c>
      <c r="G12760" s="18">
        <v>5843234</v>
      </c>
      <c r="H12760" s="18">
        <v>7839017</v>
      </c>
      <c r="I12760" s="18">
        <v>3657458</v>
      </c>
      <c r="J12760" s="18">
        <v>4150469</v>
      </c>
      <c r="K12760" s="18">
        <v>3688548</v>
      </c>
      <c r="M12760" s="18">
        <v>258434</v>
      </c>
    </row>
    <row r="12761" spans="1:13" hidden="1" x14ac:dyDescent="0.25">
      <c r="A12761">
        <v>900338230</v>
      </c>
      <c r="B12761" t="s">
        <v>10572</v>
      </c>
      <c r="C12761" t="s">
        <v>23</v>
      </c>
      <c r="D12761" s="20">
        <v>43830</v>
      </c>
      <c r="E12761" t="s">
        <v>1236</v>
      </c>
      <c r="F12761" t="s">
        <v>12</v>
      </c>
      <c r="G12761" s="18">
        <v>2964051</v>
      </c>
      <c r="H12761" s="18">
        <v>2969437</v>
      </c>
      <c r="I12761" s="18">
        <v>1141770</v>
      </c>
      <c r="J12761" s="18">
        <v>2817973</v>
      </c>
      <c r="K12761" s="18">
        <v>151464</v>
      </c>
      <c r="L12761" s="18">
        <v>0</v>
      </c>
      <c r="M12761" s="18">
        <v>43808</v>
      </c>
    </row>
    <row r="12762" spans="1:13" hidden="1" x14ac:dyDescent="0.25">
      <c r="A12762">
        <v>900314134</v>
      </c>
      <c r="B12762" t="s">
        <v>10573</v>
      </c>
      <c r="C12762" t="s">
        <v>1228</v>
      </c>
      <c r="D12762" s="20">
        <v>43830</v>
      </c>
      <c r="E12762" t="s">
        <v>1236</v>
      </c>
      <c r="F12762" t="s">
        <v>12</v>
      </c>
      <c r="G12762" s="18">
        <v>8972172</v>
      </c>
      <c r="H12762" s="18">
        <v>12511504</v>
      </c>
      <c r="I12762" s="18">
        <v>10283213</v>
      </c>
      <c r="J12762" s="18">
        <v>10283213</v>
      </c>
      <c r="K12762" s="18">
        <v>2228291</v>
      </c>
      <c r="L12762" s="18">
        <v>493803</v>
      </c>
      <c r="M12762" s="18">
        <v>332972</v>
      </c>
    </row>
    <row r="12763" spans="1:13" hidden="1" x14ac:dyDescent="0.25">
      <c r="A12763">
        <v>900337730</v>
      </c>
      <c r="B12763" t="s">
        <v>10574</v>
      </c>
      <c r="C12763" t="s">
        <v>210</v>
      </c>
      <c r="D12763" s="20">
        <v>43830</v>
      </c>
      <c r="E12763" t="s">
        <v>1236</v>
      </c>
      <c r="F12763" t="s">
        <v>12</v>
      </c>
      <c r="G12763" s="18">
        <v>110158</v>
      </c>
      <c r="H12763" s="18">
        <v>11385018</v>
      </c>
      <c r="I12763" s="18">
        <v>64880</v>
      </c>
      <c r="J12763" s="18">
        <v>2666277</v>
      </c>
      <c r="K12763" s="18">
        <v>8718741</v>
      </c>
      <c r="L12763" s="18">
        <v>56237</v>
      </c>
      <c r="M12763" s="18">
        <v>-94995</v>
      </c>
    </row>
    <row r="12764" spans="1:13" hidden="1" x14ac:dyDescent="0.25">
      <c r="A12764">
        <v>900464630</v>
      </c>
      <c r="B12764" t="s">
        <v>10575</v>
      </c>
      <c r="C12764" t="s">
        <v>29</v>
      </c>
      <c r="D12764" s="20">
        <v>43830</v>
      </c>
      <c r="E12764" t="s">
        <v>1236</v>
      </c>
      <c r="F12764" t="s">
        <v>12</v>
      </c>
      <c r="G12764" s="18">
        <v>240721</v>
      </c>
      <c r="H12764" s="18">
        <v>6827965</v>
      </c>
      <c r="I12764" s="18">
        <v>87445</v>
      </c>
      <c r="J12764" s="18">
        <v>4371186</v>
      </c>
      <c r="K12764" s="18">
        <v>2456779</v>
      </c>
      <c r="L12764" s="18">
        <v>290323</v>
      </c>
      <c r="M12764" s="18">
        <v>277522</v>
      </c>
    </row>
    <row r="12765" spans="1:13" hidden="1" x14ac:dyDescent="0.25">
      <c r="A12765">
        <v>900617232</v>
      </c>
      <c r="B12765" t="s">
        <v>10576</v>
      </c>
      <c r="C12765" t="s">
        <v>162</v>
      </c>
      <c r="D12765" s="20">
        <v>43830</v>
      </c>
      <c r="E12765" t="s">
        <v>1236</v>
      </c>
      <c r="F12765" t="s">
        <v>12</v>
      </c>
      <c r="G12765" s="18">
        <v>6231848</v>
      </c>
      <c r="H12765" s="18">
        <v>6231848</v>
      </c>
      <c r="I12765" s="18">
        <v>6210082</v>
      </c>
      <c r="J12765" s="18">
        <v>6210082</v>
      </c>
      <c r="K12765" s="18">
        <v>21766</v>
      </c>
      <c r="M12765" s="18">
        <v>-31612</v>
      </c>
    </row>
    <row r="12766" spans="1:13" hidden="1" x14ac:dyDescent="0.25">
      <c r="A12766">
        <v>800214432</v>
      </c>
      <c r="B12766" t="s">
        <v>10577</v>
      </c>
      <c r="C12766" t="s">
        <v>7379</v>
      </c>
      <c r="D12766" s="20">
        <v>43830</v>
      </c>
      <c r="E12766" t="s">
        <v>1236</v>
      </c>
      <c r="F12766" t="s">
        <v>12</v>
      </c>
      <c r="G12766" s="18">
        <v>1969120</v>
      </c>
      <c r="H12766" s="18">
        <v>11431177</v>
      </c>
      <c r="I12766" s="18">
        <v>5124546</v>
      </c>
      <c r="J12766" s="18">
        <v>5132604</v>
      </c>
      <c r="K12766" s="18">
        <v>6298573</v>
      </c>
      <c r="M12766" s="18">
        <v>-2350913</v>
      </c>
    </row>
    <row r="12767" spans="1:13" x14ac:dyDescent="0.25">
      <c r="A12767">
        <v>900115530</v>
      </c>
      <c r="B12767" t="s">
        <v>10578</v>
      </c>
      <c r="C12767" t="s">
        <v>231</v>
      </c>
      <c r="D12767" s="20">
        <v>43830</v>
      </c>
      <c r="E12767" t="s">
        <v>1236</v>
      </c>
      <c r="F12767" t="s">
        <v>12</v>
      </c>
      <c r="G12767" s="18">
        <v>34050761</v>
      </c>
      <c r="H12767" s="18">
        <v>61853541</v>
      </c>
      <c r="I12767" s="18">
        <v>32272897</v>
      </c>
      <c r="J12767" s="18">
        <v>38999920</v>
      </c>
      <c r="K12767" s="18">
        <v>22853621</v>
      </c>
      <c r="M12767" s="18">
        <v>2237430</v>
      </c>
    </row>
    <row r="12768" spans="1:13" hidden="1" x14ac:dyDescent="0.25">
      <c r="A12768">
        <v>890211035</v>
      </c>
      <c r="B12768" t="s">
        <v>10579</v>
      </c>
      <c r="C12768" t="s">
        <v>1136</v>
      </c>
      <c r="D12768" s="20">
        <v>43830</v>
      </c>
      <c r="E12768" t="s">
        <v>1236</v>
      </c>
      <c r="F12768" t="s">
        <v>12</v>
      </c>
      <c r="G12768" s="18">
        <v>1100561</v>
      </c>
      <c r="H12768" s="18">
        <v>5354251</v>
      </c>
      <c r="I12768" s="18">
        <v>809317</v>
      </c>
      <c r="J12768" s="18">
        <v>1202518</v>
      </c>
      <c r="K12768" s="18">
        <v>4151733</v>
      </c>
      <c r="M12768" s="18">
        <v>98804</v>
      </c>
    </row>
    <row r="12769" spans="1:13" hidden="1" x14ac:dyDescent="0.25">
      <c r="A12769">
        <v>900018332</v>
      </c>
      <c r="B12769" t="s">
        <v>10580</v>
      </c>
      <c r="C12769" t="s">
        <v>814</v>
      </c>
      <c r="D12769" s="20">
        <v>43830</v>
      </c>
      <c r="E12769" t="s">
        <v>1236</v>
      </c>
      <c r="F12769" t="s">
        <v>12</v>
      </c>
      <c r="G12769" s="18">
        <v>778568</v>
      </c>
      <c r="H12769" s="18">
        <v>1848414</v>
      </c>
      <c r="I12769" s="18">
        <v>163978</v>
      </c>
      <c r="J12769" s="18">
        <v>163978</v>
      </c>
      <c r="K12769" s="18">
        <v>1684436</v>
      </c>
      <c r="M12769" s="18">
        <v>44152</v>
      </c>
    </row>
    <row r="12770" spans="1:13" hidden="1" x14ac:dyDescent="0.25">
      <c r="A12770">
        <v>810000929</v>
      </c>
      <c r="B12770" t="s">
        <v>10581</v>
      </c>
      <c r="C12770" t="s">
        <v>23</v>
      </c>
      <c r="D12770" s="20">
        <v>43830</v>
      </c>
      <c r="E12770" t="s">
        <v>1236</v>
      </c>
      <c r="F12770" t="s">
        <v>12</v>
      </c>
      <c r="G12770" s="18">
        <v>20169</v>
      </c>
      <c r="H12770" s="18">
        <v>745460</v>
      </c>
      <c r="I12770" s="18">
        <v>453203</v>
      </c>
      <c r="J12770" s="18">
        <v>453203</v>
      </c>
      <c r="K12770" s="18">
        <v>292257</v>
      </c>
      <c r="L12770" s="18">
        <v>330</v>
      </c>
      <c r="M12770" s="18">
        <v>34928</v>
      </c>
    </row>
    <row r="12771" spans="1:13" hidden="1" x14ac:dyDescent="0.25">
      <c r="A12771">
        <v>900085630</v>
      </c>
      <c r="B12771" t="s">
        <v>10582</v>
      </c>
      <c r="C12771" t="s">
        <v>48</v>
      </c>
      <c r="D12771" s="20">
        <v>43830</v>
      </c>
      <c r="E12771" t="s">
        <v>1236</v>
      </c>
      <c r="F12771" t="s">
        <v>12</v>
      </c>
      <c r="G12771" s="18">
        <v>7155828</v>
      </c>
      <c r="H12771" s="18">
        <v>13405539</v>
      </c>
      <c r="I12771" s="18">
        <v>10159266</v>
      </c>
      <c r="J12771" s="18">
        <v>10335328</v>
      </c>
      <c r="K12771" s="18">
        <v>3070211</v>
      </c>
      <c r="L12771" s="18">
        <v>567836</v>
      </c>
      <c r="M12771" s="18">
        <v>401702</v>
      </c>
    </row>
    <row r="12772" spans="1:13" hidden="1" x14ac:dyDescent="0.25">
      <c r="A12772">
        <v>800141734</v>
      </c>
      <c r="B12772" t="s">
        <v>10583</v>
      </c>
      <c r="C12772" t="s">
        <v>307</v>
      </c>
      <c r="D12772" s="20">
        <v>43830</v>
      </c>
      <c r="E12772" t="s">
        <v>1236</v>
      </c>
      <c r="F12772" t="s">
        <v>12</v>
      </c>
      <c r="G12772" s="18">
        <v>38998911</v>
      </c>
      <c r="H12772" s="18">
        <v>55177230</v>
      </c>
      <c r="I12772" s="18">
        <v>35945074</v>
      </c>
      <c r="J12772" s="18">
        <v>36521270</v>
      </c>
      <c r="K12772" s="18">
        <v>18655960</v>
      </c>
      <c r="L12772" s="18">
        <v>2288715</v>
      </c>
      <c r="M12772" s="18">
        <v>6736320</v>
      </c>
    </row>
    <row r="12773" spans="1:13" hidden="1" x14ac:dyDescent="0.25">
      <c r="A12773">
        <v>900932343</v>
      </c>
      <c r="B12773" t="s">
        <v>10584</v>
      </c>
      <c r="C12773" t="s">
        <v>215</v>
      </c>
      <c r="D12773" s="20">
        <v>43830</v>
      </c>
      <c r="E12773" t="s">
        <v>1236</v>
      </c>
      <c r="F12773" t="s">
        <v>12</v>
      </c>
      <c r="G12773" s="18">
        <v>5899168</v>
      </c>
      <c r="H12773" s="18">
        <v>7144978</v>
      </c>
      <c r="I12773" s="18">
        <v>2411863</v>
      </c>
      <c r="J12773" s="18">
        <v>4604840</v>
      </c>
      <c r="K12773" s="18">
        <v>2540138</v>
      </c>
      <c r="L12773" s="18">
        <v>445063</v>
      </c>
      <c r="M12773" s="18">
        <v>448073</v>
      </c>
    </row>
    <row r="12774" spans="1:13" hidden="1" x14ac:dyDescent="0.25">
      <c r="A12774">
        <v>901329232</v>
      </c>
      <c r="B12774" t="s">
        <v>10585</v>
      </c>
      <c r="C12774" t="s">
        <v>63</v>
      </c>
      <c r="D12774" s="20">
        <v>43830</v>
      </c>
      <c r="E12774" t="s">
        <v>1236</v>
      </c>
      <c r="F12774" t="s">
        <v>12</v>
      </c>
      <c r="G12774" s="18">
        <v>1573</v>
      </c>
      <c r="H12774" s="18">
        <v>18283363</v>
      </c>
      <c r="I12774" s="18">
        <v>23</v>
      </c>
      <c r="J12774" s="18">
        <v>1180411</v>
      </c>
      <c r="K12774" s="18">
        <v>17102952</v>
      </c>
      <c r="M12774" s="18">
        <v>-3469</v>
      </c>
    </row>
    <row r="12775" spans="1:13" hidden="1" x14ac:dyDescent="0.25">
      <c r="A12775">
        <v>900175634</v>
      </c>
      <c r="B12775" t="s">
        <v>10586</v>
      </c>
      <c r="C12775" t="s">
        <v>717</v>
      </c>
      <c r="D12775" s="20">
        <v>43830</v>
      </c>
      <c r="E12775" t="s">
        <v>1236</v>
      </c>
      <c r="F12775" t="s">
        <v>12</v>
      </c>
      <c r="G12775" s="18">
        <v>1319026</v>
      </c>
      <c r="H12775" s="18">
        <v>6140453</v>
      </c>
      <c r="I12775" s="18">
        <v>1108845</v>
      </c>
      <c r="J12775" s="18">
        <v>1108845</v>
      </c>
      <c r="K12775" s="18">
        <v>5031608</v>
      </c>
      <c r="M12775" s="18">
        <v>-65012</v>
      </c>
    </row>
    <row r="12776" spans="1:13" hidden="1" x14ac:dyDescent="0.25">
      <c r="A12776">
        <v>901329231</v>
      </c>
      <c r="B12776" t="s">
        <v>10587</v>
      </c>
      <c r="C12776" t="s">
        <v>63</v>
      </c>
      <c r="D12776" s="20">
        <v>43830</v>
      </c>
      <c r="E12776" t="s">
        <v>1236</v>
      </c>
      <c r="F12776" t="s">
        <v>12</v>
      </c>
      <c r="G12776" s="18">
        <v>3818156</v>
      </c>
      <c r="H12776" s="18">
        <v>18492012</v>
      </c>
      <c r="I12776" s="18">
        <v>23</v>
      </c>
      <c r="J12776" s="18">
        <v>1389060</v>
      </c>
      <c r="K12776" s="18">
        <v>17102952</v>
      </c>
      <c r="M12776" s="18">
        <v>-3469</v>
      </c>
    </row>
    <row r="12777" spans="1:13" hidden="1" x14ac:dyDescent="0.25">
      <c r="A12777">
        <v>805030038</v>
      </c>
      <c r="B12777" t="s">
        <v>10588</v>
      </c>
      <c r="C12777" t="s">
        <v>220</v>
      </c>
      <c r="D12777" s="20">
        <v>43830</v>
      </c>
      <c r="E12777" t="s">
        <v>1236</v>
      </c>
      <c r="F12777" t="s">
        <v>12</v>
      </c>
      <c r="G12777" s="18">
        <v>11108498</v>
      </c>
      <c r="H12777" s="18">
        <v>12098908</v>
      </c>
      <c r="I12777" s="18">
        <v>10028598</v>
      </c>
      <c r="J12777" s="18">
        <v>10037611</v>
      </c>
      <c r="K12777" s="18">
        <v>2061297</v>
      </c>
      <c r="M12777" s="18">
        <v>119357</v>
      </c>
    </row>
    <row r="12778" spans="1:13" hidden="1" x14ac:dyDescent="0.25">
      <c r="A12778">
        <v>800009830</v>
      </c>
      <c r="B12778" t="s">
        <v>9952</v>
      </c>
      <c r="C12778" t="s">
        <v>29</v>
      </c>
      <c r="D12778" s="20">
        <v>43646</v>
      </c>
      <c r="E12778" t="s">
        <v>1236</v>
      </c>
      <c r="F12778" t="s">
        <v>12</v>
      </c>
      <c r="G12778" s="18">
        <v>971205</v>
      </c>
      <c r="H12778" s="18">
        <v>6917927</v>
      </c>
      <c r="I12778" s="18">
        <v>307338</v>
      </c>
      <c r="J12778" s="18">
        <v>1202550</v>
      </c>
      <c r="K12778" s="18">
        <v>5715377</v>
      </c>
      <c r="L12778" s="18">
        <v>109066</v>
      </c>
      <c r="M12778" s="18">
        <v>1155874</v>
      </c>
    </row>
    <row r="12779" spans="1:13" x14ac:dyDescent="0.25">
      <c r="A12779">
        <v>900066043</v>
      </c>
      <c r="B12779" t="s">
        <v>10589</v>
      </c>
      <c r="C12779" t="s">
        <v>25</v>
      </c>
      <c r="D12779" s="20">
        <v>43830</v>
      </c>
      <c r="E12779" t="s">
        <v>1236</v>
      </c>
      <c r="F12779" t="s">
        <v>12</v>
      </c>
      <c r="G12779" s="18">
        <v>787505</v>
      </c>
      <c r="H12779" s="18">
        <v>835615</v>
      </c>
      <c r="I12779" s="18">
        <v>1454958</v>
      </c>
      <c r="J12779" s="18">
        <v>1463643</v>
      </c>
      <c r="K12779" s="18">
        <v>-628028</v>
      </c>
      <c r="L12779" s="18">
        <v>160606</v>
      </c>
      <c r="M12779" s="18">
        <v>-1381654</v>
      </c>
    </row>
    <row r="12780" spans="1:13" hidden="1" x14ac:dyDescent="0.25">
      <c r="A12780">
        <v>900346331</v>
      </c>
      <c r="B12780" t="s">
        <v>10590</v>
      </c>
      <c r="C12780" t="s">
        <v>162</v>
      </c>
      <c r="D12780" s="20">
        <v>43830</v>
      </c>
      <c r="E12780" t="s">
        <v>1236</v>
      </c>
      <c r="F12780" t="s">
        <v>12</v>
      </c>
      <c r="G12780" s="18">
        <v>2132804</v>
      </c>
      <c r="H12780" s="18">
        <v>10542006</v>
      </c>
      <c r="I12780" s="18">
        <v>224450</v>
      </c>
      <c r="J12780" s="18">
        <v>1857468</v>
      </c>
      <c r="K12780" s="18">
        <v>8684538</v>
      </c>
      <c r="M12780" s="18">
        <v>927484</v>
      </c>
    </row>
    <row r="12781" spans="1:13" hidden="1" x14ac:dyDescent="0.25">
      <c r="A12781">
        <v>900391332</v>
      </c>
      <c r="B12781" t="s">
        <v>10591</v>
      </c>
      <c r="C12781" t="s">
        <v>29</v>
      </c>
      <c r="D12781" s="20">
        <v>43830</v>
      </c>
      <c r="E12781" t="s">
        <v>1236</v>
      </c>
      <c r="F12781" t="s">
        <v>12</v>
      </c>
      <c r="G12781" s="18">
        <v>18139005</v>
      </c>
      <c r="H12781" s="18">
        <v>32911788</v>
      </c>
      <c r="I12781" s="18">
        <v>1479410</v>
      </c>
      <c r="J12781" s="18">
        <v>16040748</v>
      </c>
      <c r="K12781" s="18">
        <v>16871040</v>
      </c>
      <c r="L12781" s="18">
        <v>734452</v>
      </c>
      <c r="M12781" s="18">
        <v>2238663</v>
      </c>
    </row>
    <row r="12782" spans="1:13" hidden="1" x14ac:dyDescent="0.25">
      <c r="A12782">
        <v>802003931</v>
      </c>
      <c r="B12782" t="s">
        <v>10592</v>
      </c>
      <c r="C12782" t="s">
        <v>626</v>
      </c>
      <c r="D12782" s="20">
        <v>43830</v>
      </c>
      <c r="E12782" t="s">
        <v>1236</v>
      </c>
      <c r="F12782" t="s">
        <v>12</v>
      </c>
      <c r="G12782" s="18">
        <v>16367025</v>
      </c>
      <c r="H12782" s="18">
        <v>22081779</v>
      </c>
      <c r="I12782" s="18">
        <v>6368162</v>
      </c>
      <c r="J12782" s="18">
        <v>11992903</v>
      </c>
      <c r="K12782" s="18">
        <v>10088876</v>
      </c>
      <c r="L12782" s="18">
        <v>32510</v>
      </c>
      <c r="M12782" s="18">
        <v>354091</v>
      </c>
    </row>
    <row r="12783" spans="1:13" hidden="1" x14ac:dyDescent="0.25">
      <c r="A12783">
        <v>800115427</v>
      </c>
      <c r="B12783" t="s">
        <v>10593</v>
      </c>
      <c r="C12783" t="s">
        <v>650</v>
      </c>
      <c r="D12783" s="20">
        <v>43830</v>
      </c>
      <c r="E12783" t="s">
        <v>1236</v>
      </c>
      <c r="F12783" t="s">
        <v>12</v>
      </c>
      <c r="G12783" s="18">
        <v>2800058</v>
      </c>
      <c r="H12783" s="18">
        <v>3247227</v>
      </c>
      <c r="I12783" s="18">
        <v>1025128</v>
      </c>
      <c r="J12783" s="18">
        <v>1025128</v>
      </c>
      <c r="K12783" s="18">
        <v>2222099</v>
      </c>
      <c r="M12783" s="18">
        <v>300345</v>
      </c>
    </row>
    <row r="12784" spans="1:13" hidden="1" x14ac:dyDescent="0.25">
      <c r="A12784">
        <v>830119428</v>
      </c>
      <c r="B12784" t="s">
        <v>10594</v>
      </c>
      <c r="C12784" t="s">
        <v>186</v>
      </c>
      <c r="D12784" s="20">
        <v>43830</v>
      </c>
      <c r="E12784" t="s">
        <v>1236</v>
      </c>
      <c r="F12784" t="s">
        <v>12</v>
      </c>
      <c r="G12784" s="18">
        <v>3634573</v>
      </c>
      <c r="H12784" s="18">
        <v>5752263</v>
      </c>
      <c r="I12784" s="18">
        <v>3732037</v>
      </c>
      <c r="J12784" s="18">
        <v>3796963</v>
      </c>
      <c r="K12784" s="18">
        <v>1955300</v>
      </c>
      <c r="L12784" s="18">
        <v>513867</v>
      </c>
      <c r="M12784" s="18">
        <v>76033</v>
      </c>
    </row>
    <row r="12785" spans="1:13" hidden="1" x14ac:dyDescent="0.25">
      <c r="A12785">
        <v>800020662</v>
      </c>
      <c r="B12785" t="s">
        <v>10595</v>
      </c>
      <c r="C12785" t="s">
        <v>29</v>
      </c>
      <c r="D12785" s="20">
        <v>43830</v>
      </c>
      <c r="E12785" t="s">
        <v>1236</v>
      </c>
      <c r="F12785" t="s">
        <v>12</v>
      </c>
      <c r="G12785" s="18">
        <v>428420</v>
      </c>
      <c r="H12785" s="18">
        <v>13485021</v>
      </c>
      <c r="I12785" s="18">
        <v>118350</v>
      </c>
      <c r="J12785" s="18">
        <v>4973584</v>
      </c>
      <c r="K12785" s="18">
        <v>8511437</v>
      </c>
      <c r="L12785" s="18">
        <v>81311</v>
      </c>
      <c r="M12785" s="18">
        <v>184323</v>
      </c>
    </row>
    <row r="12786" spans="1:13" hidden="1" x14ac:dyDescent="0.25">
      <c r="A12786">
        <v>900256834</v>
      </c>
      <c r="B12786" t="s">
        <v>10596</v>
      </c>
      <c r="C12786" t="s">
        <v>19</v>
      </c>
      <c r="D12786" s="20">
        <v>43830</v>
      </c>
      <c r="E12786" t="s">
        <v>1236</v>
      </c>
      <c r="F12786" t="s">
        <v>12</v>
      </c>
      <c r="G12786" s="18">
        <v>9242277</v>
      </c>
      <c r="H12786" s="18">
        <v>216408894</v>
      </c>
      <c r="I12786" s="18">
        <v>2079470</v>
      </c>
      <c r="J12786" s="18">
        <v>2079470</v>
      </c>
      <c r="K12786" s="18">
        <v>214329424</v>
      </c>
      <c r="L12786" s="18">
        <v>40399</v>
      </c>
      <c r="M12786" s="18">
        <v>6646231</v>
      </c>
    </row>
    <row r="12787" spans="1:13" hidden="1" x14ac:dyDescent="0.25">
      <c r="A12787">
        <v>829001351</v>
      </c>
      <c r="B12787" t="s">
        <v>10597</v>
      </c>
      <c r="C12787" t="s">
        <v>1136</v>
      </c>
      <c r="D12787" s="20">
        <v>43830</v>
      </c>
      <c r="E12787" t="s">
        <v>1236</v>
      </c>
      <c r="F12787" t="s">
        <v>12</v>
      </c>
      <c r="G12787" s="18">
        <v>1770986</v>
      </c>
      <c r="H12787" s="18">
        <v>2864312</v>
      </c>
      <c r="I12787" s="18">
        <v>636140</v>
      </c>
      <c r="J12787" s="18">
        <v>1177352</v>
      </c>
      <c r="K12787" s="18">
        <v>1686960</v>
      </c>
      <c r="L12787" s="18">
        <v>158597</v>
      </c>
      <c r="M12787" s="18">
        <v>55353</v>
      </c>
    </row>
    <row r="12788" spans="1:13" hidden="1" x14ac:dyDescent="0.25">
      <c r="A12788">
        <v>830095133</v>
      </c>
      <c r="B12788" t="s">
        <v>10598</v>
      </c>
      <c r="C12788" t="s">
        <v>109</v>
      </c>
      <c r="D12788" s="20">
        <v>43830</v>
      </c>
      <c r="E12788" t="s">
        <v>1236</v>
      </c>
      <c r="F12788" t="s">
        <v>12</v>
      </c>
      <c r="G12788" s="18">
        <v>742595</v>
      </c>
      <c r="H12788" s="18">
        <v>742595</v>
      </c>
      <c r="I12788" s="18">
        <v>748574</v>
      </c>
      <c r="J12788" s="18">
        <v>1579620</v>
      </c>
      <c r="K12788" s="18">
        <v>-837025</v>
      </c>
      <c r="L12788" s="18">
        <v>62507</v>
      </c>
      <c r="M12788" s="18">
        <v>-40075</v>
      </c>
    </row>
    <row r="12789" spans="1:13" hidden="1" x14ac:dyDescent="0.25">
      <c r="A12789">
        <v>811032634</v>
      </c>
      <c r="B12789" t="s">
        <v>10599</v>
      </c>
      <c r="C12789" t="s">
        <v>681</v>
      </c>
      <c r="D12789" s="20">
        <v>43830</v>
      </c>
      <c r="E12789" t="s">
        <v>1236</v>
      </c>
      <c r="F12789" t="s">
        <v>12</v>
      </c>
      <c r="G12789" s="18">
        <v>1555767</v>
      </c>
      <c r="H12789" s="18">
        <v>2712353</v>
      </c>
      <c r="I12789" s="18">
        <v>682091</v>
      </c>
      <c r="J12789" s="18">
        <v>718926</v>
      </c>
      <c r="K12789" s="18">
        <v>1993427</v>
      </c>
      <c r="L12789" s="18">
        <v>33655</v>
      </c>
      <c r="M12789" s="18">
        <v>171030</v>
      </c>
    </row>
    <row r="12790" spans="1:13" hidden="1" x14ac:dyDescent="0.25">
      <c r="A12790">
        <v>800134634</v>
      </c>
      <c r="B12790" t="s">
        <v>10600</v>
      </c>
      <c r="C12790" t="s">
        <v>217</v>
      </c>
      <c r="D12790" s="20">
        <v>43830</v>
      </c>
      <c r="E12790" t="s">
        <v>1236</v>
      </c>
      <c r="F12790" t="s">
        <v>12</v>
      </c>
      <c r="G12790" s="18">
        <v>14121920</v>
      </c>
      <c r="H12790" s="18">
        <v>16785926</v>
      </c>
      <c r="I12790" s="18">
        <v>8160311</v>
      </c>
      <c r="J12790" s="18">
        <v>8254951</v>
      </c>
      <c r="K12790" s="18">
        <v>8530975</v>
      </c>
      <c r="L12790" s="18">
        <v>147678</v>
      </c>
      <c r="M12790" s="18">
        <v>1946978</v>
      </c>
    </row>
    <row r="12791" spans="1:13" hidden="1" x14ac:dyDescent="0.25">
      <c r="A12791">
        <v>860042134</v>
      </c>
      <c r="B12791" t="s">
        <v>10601</v>
      </c>
      <c r="C12791" t="s">
        <v>222</v>
      </c>
      <c r="D12791" s="20">
        <v>43830</v>
      </c>
      <c r="E12791" t="s">
        <v>1236</v>
      </c>
      <c r="F12791" t="s">
        <v>12</v>
      </c>
      <c r="G12791" s="18">
        <v>1672949</v>
      </c>
      <c r="H12791" s="18">
        <v>4348325</v>
      </c>
      <c r="I12791" s="18">
        <v>575397</v>
      </c>
      <c r="J12791" s="18">
        <v>575397</v>
      </c>
      <c r="K12791" s="18">
        <v>3772928</v>
      </c>
      <c r="M12791" s="18">
        <v>-523772</v>
      </c>
    </row>
    <row r="12792" spans="1:13" hidden="1" x14ac:dyDescent="0.25">
      <c r="A12792">
        <v>900297830</v>
      </c>
      <c r="B12792" t="s">
        <v>10602</v>
      </c>
      <c r="C12792" t="s">
        <v>270</v>
      </c>
      <c r="D12792" s="20">
        <v>43830</v>
      </c>
      <c r="E12792" t="s">
        <v>1236</v>
      </c>
      <c r="F12792" t="s">
        <v>12</v>
      </c>
      <c r="G12792" s="18">
        <v>2059413</v>
      </c>
      <c r="H12792" s="18">
        <v>3485237</v>
      </c>
      <c r="I12792" s="18">
        <v>1272972</v>
      </c>
      <c r="J12792" s="18">
        <v>2745265</v>
      </c>
      <c r="K12792" s="18">
        <v>739972</v>
      </c>
      <c r="L12792" s="18">
        <v>214273</v>
      </c>
      <c r="M12792" s="18">
        <v>58222</v>
      </c>
    </row>
    <row r="12793" spans="1:13" hidden="1" x14ac:dyDescent="0.25">
      <c r="A12793">
        <v>830068131</v>
      </c>
      <c r="B12793" t="s">
        <v>10603</v>
      </c>
      <c r="C12793" t="s">
        <v>109</v>
      </c>
      <c r="D12793" s="20">
        <v>43830</v>
      </c>
      <c r="E12793" t="s">
        <v>1236</v>
      </c>
      <c r="F12793" t="s">
        <v>12</v>
      </c>
      <c r="G12793" s="18">
        <v>3513817</v>
      </c>
      <c r="H12793" s="18">
        <v>3936945</v>
      </c>
      <c r="I12793" s="18">
        <v>3160132</v>
      </c>
      <c r="J12793" s="18">
        <v>3437620</v>
      </c>
      <c r="K12793" s="18">
        <v>499325</v>
      </c>
      <c r="L12793" s="18">
        <v>118742</v>
      </c>
      <c r="M12793" s="18">
        <v>23170</v>
      </c>
    </row>
    <row r="12794" spans="1:13" hidden="1" x14ac:dyDescent="0.25">
      <c r="A12794">
        <v>800025435</v>
      </c>
      <c r="B12794" t="s">
        <v>10604</v>
      </c>
      <c r="C12794" t="s">
        <v>29</v>
      </c>
      <c r="D12794" s="20">
        <v>43830</v>
      </c>
      <c r="E12794" t="s">
        <v>1236</v>
      </c>
      <c r="F12794" t="s">
        <v>12</v>
      </c>
      <c r="G12794" s="18">
        <v>459815</v>
      </c>
      <c r="H12794" s="18">
        <v>10427246</v>
      </c>
      <c r="I12794" s="18">
        <v>56797</v>
      </c>
      <c r="J12794" s="18">
        <v>1047410</v>
      </c>
      <c r="K12794" s="18">
        <v>9379836</v>
      </c>
      <c r="M12794" s="18">
        <v>468109</v>
      </c>
    </row>
    <row r="12795" spans="1:13" hidden="1" x14ac:dyDescent="0.25">
      <c r="A12795">
        <v>800166833</v>
      </c>
      <c r="B12795" t="s">
        <v>10605</v>
      </c>
      <c r="C12795" t="s">
        <v>220</v>
      </c>
      <c r="D12795" s="20">
        <v>43830</v>
      </c>
      <c r="E12795" t="s">
        <v>1236</v>
      </c>
      <c r="F12795" t="s">
        <v>12</v>
      </c>
      <c r="G12795" s="18">
        <v>27262504</v>
      </c>
      <c r="H12795" s="18">
        <v>46071173</v>
      </c>
      <c r="I12795" s="18">
        <v>24256221</v>
      </c>
      <c r="J12795" s="18">
        <v>36269122</v>
      </c>
      <c r="K12795" s="18">
        <v>9802051</v>
      </c>
      <c r="L12795" s="18">
        <v>2691954</v>
      </c>
      <c r="M12795" s="18">
        <v>1739163</v>
      </c>
    </row>
    <row r="12796" spans="1:13" hidden="1" x14ac:dyDescent="0.25">
      <c r="A12796">
        <v>892400636</v>
      </c>
      <c r="B12796" t="s">
        <v>10606</v>
      </c>
      <c r="C12796" t="s">
        <v>40</v>
      </c>
      <c r="D12796" s="20">
        <v>43830</v>
      </c>
      <c r="E12796" t="s">
        <v>1236</v>
      </c>
      <c r="F12796" t="s">
        <v>12</v>
      </c>
      <c r="G12796" s="18">
        <v>1797128</v>
      </c>
      <c r="H12796" s="18">
        <v>4078558</v>
      </c>
      <c r="I12796" s="18">
        <v>2622850</v>
      </c>
      <c r="J12796" s="18">
        <v>2622850</v>
      </c>
      <c r="K12796" s="18">
        <v>1455708</v>
      </c>
      <c r="L12796" s="18">
        <v>27214</v>
      </c>
      <c r="M12796" s="18">
        <v>62323</v>
      </c>
    </row>
    <row r="12797" spans="1:13" hidden="1" x14ac:dyDescent="0.25">
      <c r="A12797">
        <v>801001634</v>
      </c>
      <c r="B12797" t="s">
        <v>10607</v>
      </c>
      <c r="C12797" t="s">
        <v>10608</v>
      </c>
      <c r="D12797" s="20">
        <v>43830</v>
      </c>
      <c r="E12797" t="s">
        <v>1236</v>
      </c>
      <c r="F12797" t="s">
        <v>12</v>
      </c>
      <c r="G12797" s="18">
        <v>14737645</v>
      </c>
      <c r="H12797" s="18">
        <v>46721984</v>
      </c>
      <c r="I12797" s="18">
        <v>5666572</v>
      </c>
      <c r="J12797" s="18">
        <v>19828339</v>
      </c>
      <c r="K12797" s="18">
        <v>26893645</v>
      </c>
      <c r="L12797" s="18">
        <v>1971076</v>
      </c>
      <c r="M12797" s="18">
        <v>369253</v>
      </c>
    </row>
    <row r="12798" spans="1:13" hidden="1" x14ac:dyDescent="0.25">
      <c r="A12798">
        <v>900796431</v>
      </c>
      <c r="B12798" t="s">
        <v>10609</v>
      </c>
      <c r="C12798" t="s">
        <v>215</v>
      </c>
      <c r="D12798" s="20">
        <v>43830</v>
      </c>
      <c r="E12798" t="s">
        <v>1236</v>
      </c>
      <c r="F12798" t="s">
        <v>12</v>
      </c>
      <c r="G12798" s="18">
        <v>7397706</v>
      </c>
      <c r="H12798" s="18">
        <v>14885993</v>
      </c>
      <c r="I12798" s="18">
        <v>3738741</v>
      </c>
      <c r="J12798" s="18">
        <v>3738741</v>
      </c>
      <c r="K12798" s="18">
        <v>11147252</v>
      </c>
      <c r="L12798" s="18">
        <v>0</v>
      </c>
      <c r="M12798" s="18">
        <v>159334</v>
      </c>
    </row>
    <row r="12799" spans="1:13" hidden="1" x14ac:dyDescent="0.25">
      <c r="A12799">
        <v>900452641</v>
      </c>
      <c r="B12799" t="s">
        <v>10610</v>
      </c>
      <c r="C12799" t="s">
        <v>1136</v>
      </c>
      <c r="D12799" s="20">
        <v>43830</v>
      </c>
      <c r="E12799" t="s">
        <v>1236</v>
      </c>
      <c r="F12799" t="s">
        <v>12</v>
      </c>
      <c r="G12799" s="18">
        <v>985359</v>
      </c>
      <c r="H12799" s="18">
        <v>13495845</v>
      </c>
      <c r="I12799" s="18">
        <v>327231</v>
      </c>
      <c r="J12799" s="18">
        <v>4971551</v>
      </c>
      <c r="K12799" s="18">
        <v>8524294</v>
      </c>
      <c r="M12799" s="18">
        <v>-105296</v>
      </c>
    </row>
    <row r="12800" spans="1:13" hidden="1" x14ac:dyDescent="0.25">
      <c r="A12800">
        <v>900511031</v>
      </c>
      <c r="B12800" t="s">
        <v>10611</v>
      </c>
      <c r="C12800" t="s">
        <v>210</v>
      </c>
      <c r="D12800" s="20">
        <v>43830</v>
      </c>
      <c r="E12800" t="s">
        <v>1236</v>
      </c>
      <c r="F12800" t="s">
        <v>12</v>
      </c>
      <c r="G12800" s="18">
        <v>831064</v>
      </c>
      <c r="H12800" s="18">
        <v>57795040</v>
      </c>
      <c r="I12800" s="18">
        <v>4753398</v>
      </c>
      <c r="J12800" s="18">
        <v>12256257</v>
      </c>
      <c r="K12800" s="18">
        <v>45538783</v>
      </c>
      <c r="L12800" s="18">
        <v>600918</v>
      </c>
      <c r="M12800" s="18">
        <v>-978876</v>
      </c>
    </row>
    <row r="12801" spans="1:13" hidden="1" x14ac:dyDescent="0.25">
      <c r="A12801">
        <v>800224035</v>
      </c>
      <c r="B12801" t="s">
        <v>10612</v>
      </c>
      <c r="C12801" t="s">
        <v>220</v>
      </c>
      <c r="D12801" s="20">
        <v>43830</v>
      </c>
      <c r="E12801" t="s">
        <v>1236</v>
      </c>
      <c r="F12801" t="s">
        <v>12</v>
      </c>
      <c r="G12801" s="18">
        <v>7862844</v>
      </c>
      <c r="H12801" s="18">
        <v>8020992</v>
      </c>
      <c r="I12801" s="18">
        <v>4266545</v>
      </c>
      <c r="J12801" s="18">
        <v>4976988</v>
      </c>
      <c r="K12801" s="18">
        <v>3044004</v>
      </c>
      <c r="L12801" s="18">
        <v>430113</v>
      </c>
      <c r="M12801" s="18">
        <v>1095720</v>
      </c>
    </row>
    <row r="12802" spans="1:13" hidden="1" x14ac:dyDescent="0.25">
      <c r="A12802">
        <v>900920851</v>
      </c>
      <c r="B12802" t="s">
        <v>10613</v>
      </c>
      <c r="C12802" t="s">
        <v>29</v>
      </c>
      <c r="D12802" s="20">
        <v>43830</v>
      </c>
      <c r="E12802" t="s">
        <v>1236</v>
      </c>
      <c r="F12802" t="s">
        <v>12</v>
      </c>
      <c r="G12802" s="18">
        <v>85614</v>
      </c>
      <c r="H12802" s="18">
        <v>6568620</v>
      </c>
      <c r="I12802" s="18">
        <v>198261</v>
      </c>
      <c r="J12802" s="18">
        <v>6449361</v>
      </c>
      <c r="K12802" s="18">
        <v>119259</v>
      </c>
      <c r="L12802" s="18">
        <v>6200</v>
      </c>
      <c r="M12802" s="18">
        <v>77730</v>
      </c>
    </row>
    <row r="12803" spans="1:13" hidden="1" x14ac:dyDescent="0.25">
      <c r="A12803">
        <v>900126531</v>
      </c>
      <c r="B12803" t="s">
        <v>10614</v>
      </c>
      <c r="C12803" t="s">
        <v>350</v>
      </c>
      <c r="D12803" s="20">
        <v>43830</v>
      </c>
      <c r="E12803" t="s">
        <v>1236</v>
      </c>
      <c r="F12803" t="s">
        <v>12</v>
      </c>
      <c r="G12803" s="18">
        <v>4434277</v>
      </c>
      <c r="H12803" s="18">
        <v>5228469</v>
      </c>
      <c r="I12803" s="18">
        <v>2723026</v>
      </c>
      <c r="J12803" s="18">
        <v>3882913</v>
      </c>
      <c r="K12803" s="18">
        <v>1345556</v>
      </c>
      <c r="M12803" s="18">
        <v>59747</v>
      </c>
    </row>
    <row r="12804" spans="1:13" hidden="1" x14ac:dyDescent="0.25">
      <c r="A12804">
        <v>830124904</v>
      </c>
      <c r="B12804" t="s">
        <v>10615</v>
      </c>
      <c r="C12804" t="s">
        <v>354</v>
      </c>
      <c r="D12804" s="20">
        <v>43830</v>
      </c>
      <c r="E12804" t="s">
        <v>1236</v>
      </c>
      <c r="F12804" t="s">
        <v>12</v>
      </c>
      <c r="G12804" s="18">
        <v>17083918</v>
      </c>
      <c r="H12804" s="18">
        <v>32496270</v>
      </c>
      <c r="I12804" s="18">
        <v>6120428</v>
      </c>
      <c r="J12804" s="18">
        <v>14280070</v>
      </c>
      <c r="K12804" s="18">
        <v>18216200</v>
      </c>
      <c r="M12804" s="18">
        <v>3737941</v>
      </c>
    </row>
    <row r="12805" spans="1:13" hidden="1" x14ac:dyDescent="0.25">
      <c r="A12805">
        <v>800233533</v>
      </c>
      <c r="B12805" t="s">
        <v>10616</v>
      </c>
      <c r="C12805" t="s">
        <v>31</v>
      </c>
      <c r="D12805" s="20">
        <v>43830</v>
      </c>
      <c r="E12805" t="s">
        <v>1236</v>
      </c>
      <c r="F12805" t="s">
        <v>12</v>
      </c>
      <c r="G12805" s="18">
        <v>44820701</v>
      </c>
      <c r="H12805" s="18">
        <v>48000258</v>
      </c>
      <c r="I12805" s="18">
        <v>2699155</v>
      </c>
      <c r="J12805" s="18">
        <v>3318659</v>
      </c>
      <c r="K12805" s="18">
        <v>44681599</v>
      </c>
      <c r="L12805" s="18">
        <v>56105</v>
      </c>
      <c r="M12805" s="18">
        <v>5150315</v>
      </c>
    </row>
    <row r="12806" spans="1:13" hidden="1" x14ac:dyDescent="0.25">
      <c r="A12806">
        <v>830111335</v>
      </c>
      <c r="B12806" t="s">
        <v>10617</v>
      </c>
      <c r="C12806" t="s">
        <v>29</v>
      </c>
      <c r="D12806" s="20">
        <v>43830</v>
      </c>
      <c r="E12806" t="s">
        <v>1236</v>
      </c>
      <c r="F12806" t="s">
        <v>12</v>
      </c>
      <c r="G12806" s="18">
        <v>11303</v>
      </c>
      <c r="H12806" s="18">
        <v>2602328</v>
      </c>
      <c r="I12806" s="18">
        <v>84229</v>
      </c>
      <c r="J12806" s="18">
        <v>84229</v>
      </c>
      <c r="K12806" s="18">
        <v>2518099</v>
      </c>
      <c r="L12806" s="18">
        <v>18926</v>
      </c>
      <c r="M12806" s="18">
        <v>-27163</v>
      </c>
    </row>
    <row r="12807" spans="1:13" hidden="1" x14ac:dyDescent="0.25">
      <c r="A12807">
        <v>900394236</v>
      </c>
      <c r="B12807" t="s">
        <v>10618</v>
      </c>
      <c r="C12807" t="s">
        <v>19</v>
      </c>
      <c r="D12807" s="20">
        <v>43830</v>
      </c>
      <c r="E12807" t="s">
        <v>1236</v>
      </c>
      <c r="F12807" t="s">
        <v>12</v>
      </c>
      <c r="G12807" s="18">
        <v>6990353</v>
      </c>
      <c r="H12807" s="18">
        <v>28535187</v>
      </c>
      <c r="I12807" s="18">
        <v>72489</v>
      </c>
      <c r="J12807" s="18">
        <v>72489</v>
      </c>
      <c r="K12807" s="18">
        <v>28462698</v>
      </c>
      <c r="M12807" s="18">
        <v>201592</v>
      </c>
    </row>
    <row r="12808" spans="1:13" hidden="1" x14ac:dyDescent="0.25">
      <c r="A12808">
        <v>810001034</v>
      </c>
      <c r="B12808" t="s">
        <v>10619</v>
      </c>
      <c r="C12808" t="s">
        <v>29</v>
      </c>
      <c r="D12808" s="20">
        <v>43830</v>
      </c>
      <c r="E12808" t="s">
        <v>1236</v>
      </c>
      <c r="F12808" t="s">
        <v>12</v>
      </c>
      <c r="G12808" s="18">
        <v>5835169</v>
      </c>
      <c r="H12808" s="18">
        <v>7036422</v>
      </c>
      <c r="I12808" s="18">
        <v>483277</v>
      </c>
      <c r="J12808" s="18">
        <v>546474</v>
      </c>
      <c r="K12808" s="18">
        <v>6489948</v>
      </c>
      <c r="L12808" s="18">
        <v>70139</v>
      </c>
      <c r="M12808" s="18">
        <v>177883</v>
      </c>
    </row>
    <row r="12809" spans="1:13" hidden="1" x14ac:dyDescent="0.25">
      <c r="A12809">
        <v>900133234</v>
      </c>
      <c r="B12809" t="s">
        <v>10620</v>
      </c>
      <c r="C12809" t="s">
        <v>162</v>
      </c>
      <c r="D12809" s="20">
        <v>43830</v>
      </c>
      <c r="E12809" t="s">
        <v>1236</v>
      </c>
      <c r="F12809" t="s">
        <v>12</v>
      </c>
      <c r="G12809" s="18">
        <v>760520</v>
      </c>
      <c r="H12809" s="18">
        <v>13075909</v>
      </c>
      <c r="I12809" s="18">
        <v>652092</v>
      </c>
      <c r="J12809" s="18">
        <v>3132020</v>
      </c>
      <c r="K12809" s="18">
        <v>9943889</v>
      </c>
      <c r="L12809" s="18">
        <v>27149</v>
      </c>
      <c r="M12809" s="18">
        <v>1010032</v>
      </c>
    </row>
    <row r="12810" spans="1:13" hidden="1" x14ac:dyDescent="0.25">
      <c r="A12810">
        <v>811020833</v>
      </c>
      <c r="B12810" t="s">
        <v>10621</v>
      </c>
      <c r="C12810" t="s">
        <v>717</v>
      </c>
      <c r="D12810" s="20">
        <v>43830</v>
      </c>
      <c r="E12810" t="s">
        <v>1236</v>
      </c>
      <c r="F12810" t="s">
        <v>12</v>
      </c>
      <c r="G12810" s="18">
        <v>950077</v>
      </c>
      <c r="H12810" s="18">
        <v>4261409</v>
      </c>
      <c r="I12810" s="18">
        <v>270977</v>
      </c>
      <c r="J12810" s="18">
        <v>2145633</v>
      </c>
      <c r="K12810" s="18">
        <v>2115776</v>
      </c>
      <c r="L12810" s="18">
        <v>186310</v>
      </c>
      <c r="M12810" s="18">
        <v>37198</v>
      </c>
    </row>
    <row r="12811" spans="1:13" hidden="1" x14ac:dyDescent="0.25">
      <c r="A12811">
        <v>900327034</v>
      </c>
      <c r="B12811" t="s">
        <v>10622</v>
      </c>
      <c r="C12811" t="s">
        <v>593</v>
      </c>
      <c r="D12811" s="20">
        <v>43830</v>
      </c>
      <c r="E12811" t="s">
        <v>1236</v>
      </c>
      <c r="F12811" t="s">
        <v>12</v>
      </c>
      <c r="G12811" s="18">
        <v>28984344</v>
      </c>
      <c r="H12811" s="18">
        <v>29101092</v>
      </c>
      <c r="I12811" s="18">
        <v>1591108</v>
      </c>
      <c r="J12811" s="18">
        <v>21187311</v>
      </c>
      <c r="K12811" s="18">
        <v>7913781</v>
      </c>
      <c r="M12811" s="18">
        <v>-1130249</v>
      </c>
    </row>
    <row r="12812" spans="1:13" hidden="1" x14ac:dyDescent="0.25">
      <c r="A12812">
        <v>900593346</v>
      </c>
      <c r="B12812" t="s">
        <v>10623</v>
      </c>
      <c r="C12812" t="s">
        <v>162</v>
      </c>
      <c r="D12812" s="20">
        <v>43830</v>
      </c>
      <c r="E12812" t="s">
        <v>1236</v>
      </c>
      <c r="F12812" t="s">
        <v>12</v>
      </c>
      <c r="G12812" s="18">
        <v>3486944</v>
      </c>
      <c r="H12812" s="18">
        <v>3522042</v>
      </c>
      <c r="I12812" s="18">
        <v>2471297</v>
      </c>
      <c r="J12812" s="18">
        <v>5647356</v>
      </c>
      <c r="K12812" s="18">
        <v>-2125314</v>
      </c>
      <c r="M12812" s="18">
        <v>-2464437</v>
      </c>
    </row>
    <row r="12813" spans="1:13" hidden="1" x14ac:dyDescent="0.25">
      <c r="A12813">
        <v>900145331</v>
      </c>
      <c r="B12813" t="s">
        <v>10624</v>
      </c>
      <c r="C12813" t="s">
        <v>29</v>
      </c>
      <c r="D12813" s="20">
        <v>43830</v>
      </c>
      <c r="E12813" t="s">
        <v>1236</v>
      </c>
      <c r="F12813" t="s">
        <v>12</v>
      </c>
      <c r="G12813" s="18">
        <v>482551</v>
      </c>
      <c r="H12813" s="18">
        <v>6857448</v>
      </c>
      <c r="I12813" s="18">
        <v>211173</v>
      </c>
      <c r="J12813" s="18">
        <v>1378390</v>
      </c>
      <c r="K12813" s="18">
        <v>5479058</v>
      </c>
      <c r="L12813" s="18">
        <v>3599</v>
      </c>
      <c r="M12813" s="18">
        <v>565476</v>
      </c>
    </row>
    <row r="12814" spans="1:13" hidden="1" x14ac:dyDescent="0.25">
      <c r="A12814">
        <v>900040336</v>
      </c>
      <c r="B12814" t="s">
        <v>10625</v>
      </c>
      <c r="C12814" t="s">
        <v>416</v>
      </c>
      <c r="D12814" s="20">
        <v>43830</v>
      </c>
      <c r="E12814" t="s">
        <v>1236</v>
      </c>
      <c r="F12814" t="s">
        <v>12</v>
      </c>
      <c r="G12814" s="18">
        <v>700842</v>
      </c>
      <c r="H12814" s="18">
        <v>7387398</v>
      </c>
      <c r="I12814" s="18">
        <v>3617950</v>
      </c>
      <c r="J12814" s="18">
        <v>3617950</v>
      </c>
      <c r="K12814" s="18">
        <v>3769448</v>
      </c>
      <c r="L12814" s="18">
        <v>113479</v>
      </c>
      <c r="M12814" s="18">
        <v>34580</v>
      </c>
    </row>
    <row r="12815" spans="1:13" hidden="1" x14ac:dyDescent="0.25">
      <c r="A12815">
        <v>900516931</v>
      </c>
      <c r="B12815" t="s">
        <v>10626</v>
      </c>
      <c r="C12815" t="s">
        <v>162</v>
      </c>
      <c r="D12815" s="20">
        <v>43830</v>
      </c>
      <c r="E12815" t="s">
        <v>1236</v>
      </c>
      <c r="F12815" t="s">
        <v>12</v>
      </c>
      <c r="G12815" s="18">
        <v>10803687</v>
      </c>
      <c r="H12815" s="18">
        <v>11446677</v>
      </c>
      <c r="I12815" s="18">
        <v>2433153</v>
      </c>
      <c r="J12815" s="18">
        <v>9351369</v>
      </c>
      <c r="K12815" s="18">
        <v>2095308</v>
      </c>
      <c r="L12815" s="18">
        <v>4226</v>
      </c>
      <c r="M12815" s="18">
        <v>-691762</v>
      </c>
    </row>
    <row r="12816" spans="1:13" hidden="1" x14ac:dyDescent="0.25">
      <c r="A12816">
        <v>900880839</v>
      </c>
      <c r="B12816" t="s">
        <v>10627</v>
      </c>
      <c r="C12816" t="s">
        <v>270</v>
      </c>
      <c r="D12816" s="20">
        <v>43830</v>
      </c>
      <c r="E12816" t="s">
        <v>1236</v>
      </c>
      <c r="F12816" t="s">
        <v>12</v>
      </c>
      <c r="G12816" s="18">
        <v>2325764</v>
      </c>
      <c r="H12816" s="18">
        <v>2992441</v>
      </c>
      <c r="I12816" s="18">
        <v>2645363</v>
      </c>
      <c r="J12816" s="18">
        <v>2657733</v>
      </c>
      <c r="K12816" s="18">
        <v>334708</v>
      </c>
      <c r="L12816" s="18">
        <v>26158</v>
      </c>
      <c r="M12816" s="18">
        <v>101992</v>
      </c>
    </row>
    <row r="12817" spans="1:13" hidden="1" x14ac:dyDescent="0.25">
      <c r="A12817">
        <v>806013332</v>
      </c>
      <c r="B12817" t="s">
        <v>10628</v>
      </c>
      <c r="C12817" t="s">
        <v>5351</v>
      </c>
      <c r="D12817" s="20">
        <v>43830</v>
      </c>
      <c r="E12817" t="s">
        <v>1236</v>
      </c>
      <c r="F12817" t="s">
        <v>12</v>
      </c>
      <c r="G12817" s="18">
        <v>2787901</v>
      </c>
      <c r="H12817" s="18">
        <v>6033501</v>
      </c>
      <c r="I12817" s="18">
        <v>1591074</v>
      </c>
      <c r="J12817" s="18">
        <v>3334643</v>
      </c>
      <c r="K12817" s="18">
        <v>2698858</v>
      </c>
      <c r="L12817" s="18">
        <v>503594</v>
      </c>
      <c r="M12817" s="18">
        <v>275106</v>
      </c>
    </row>
    <row r="12818" spans="1:13" hidden="1" x14ac:dyDescent="0.25">
      <c r="A12818">
        <v>800105831</v>
      </c>
      <c r="B12818" t="s">
        <v>10629</v>
      </c>
      <c r="C12818" t="s">
        <v>29</v>
      </c>
      <c r="D12818" s="20">
        <v>43830</v>
      </c>
      <c r="E12818" t="s">
        <v>1236</v>
      </c>
      <c r="F12818" t="s">
        <v>12</v>
      </c>
      <c r="G12818" s="18">
        <v>1249349</v>
      </c>
      <c r="H12818" s="18">
        <v>7339539</v>
      </c>
      <c r="I12818" s="18">
        <v>107686</v>
      </c>
      <c r="J12818" s="18">
        <v>997549</v>
      </c>
      <c r="K12818" s="18">
        <v>6341990</v>
      </c>
      <c r="L12818" s="18">
        <v>1246</v>
      </c>
      <c r="M12818" s="18">
        <v>-267824</v>
      </c>
    </row>
    <row r="12819" spans="1:13" hidden="1" x14ac:dyDescent="0.25">
      <c r="A12819">
        <v>900525542</v>
      </c>
      <c r="B12819" t="s">
        <v>10630</v>
      </c>
      <c r="C12819" t="s">
        <v>68</v>
      </c>
      <c r="D12819" s="20">
        <v>43830</v>
      </c>
      <c r="E12819" t="s">
        <v>1236</v>
      </c>
      <c r="F12819" t="s">
        <v>12</v>
      </c>
      <c r="G12819" s="18">
        <v>10230486</v>
      </c>
      <c r="H12819" s="18">
        <v>16188511</v>
      </c>
      <c r="I12819" s="18">
        <v>10939973</v>
      </c>
      <c r="J12819" s="18">
        <v>15000222</v>
      </c>
      <c r="K12819" s="18">
        <v>1188289</v>
      </c>
      <c r="L12819" s="18">
        <v>1039607</v>
      </c>
      <c r="M12819" s="18">
        <v>-252651</v>
      </c>
    </row>
    <row r="12820" spans="1:13" hidden="1" x14ac:dyDescent="0.25">
      <c r="A12820">
        <v>890301752</v>
      </c>
      <c r="B12820" t="s">
        <v>10631</v>
      </c>
      <c r="C12820" t="s">
        <v>830</v>
      </c>
      <c r="D12820" s="20">
        <v>43830</v>
      </c>
      <c r="E12820" t="s">
        <v>1236</v>
      </c>
      <c r="F12820" t="s">
        <v>12</v>
      </c>
      <c r="G12820" s="18">
        <v>10301874</v>
      </c>
      <c r="H12820" s="18">
        <v>56101332</v>
      </c>
      <c r="I12820" s="18">
        <v>18976751</v>
      </c>
      <c r="J12820" s="18">
        <v>40325900</v>
      </c>
      <c r="K12820" s="18">
        <v>15775432</v>
      </c>
      <c r="L12820" s="18">
        <v>2482791</v>
      </c>
      <c r="M12820" s="18">
        <v>-2176175</v>
      </c>
    </row>
    <row r="12821" spans="1:13" hidden="1" x14ac:dyDescent="0.25">
      <c r="A12821">
        <v>900425637</v>
      </c>
      <c r="B12821" t="s">
        <v>10632</v>
      </c>
      <c r="C12821" t="s">
        <v>162</v>
      </c>
      <c r="D12821" s="20">
        <v>43830</v>
      </c>
      <c r="E12821" t="s">
        <v>1236</v>
      </c>
      <c r="F12821" t="s">
        <v>12</v>
      </c>
      <c r="G12821" s="18">
        <v>8819976</v>
      </c>
      <c r="H12821" s="18">
        <v>8819976</v>
      </c>
      <c r="I12821" s="18">
        <v>683968</v>
      </c>
      <c r="J12821" s="18">
        <v>3626144</v>
      </c>
      <c r="K12821" s="18">
        <v>5193832</v>
      </c>
      <c r="L12821" s="18">
        <v>10007</v>
      </c>
      <c r="M12821" s="18">
        <v>77576</v>
      </c>
    </row>
    <row r="12822" spans="1:13" hidden="1" x14ac:dyDescent="0.25">
      <c r="A12822">
        <v>900402938</v>
      </c>
      <c r="B12822" t="s">
        <v>10633</v>
      </c>
      <c r="C12822" t="s">
        <v>29</v>
      </c>
      <c r="D12822" s="20">
        <v>43830</v>
      </c>
      <c r="E12822" t="s">
        <v>1236</v>
      </c>
      <c r="F12822" t="s">
        <v>12</v>
      </c>
      <c r="G12822" s="18">
        <v>8202031</v>
      </c>
      <c r="H12822" s="18">
        <v>9636258</v>
      </c>
      <c r="I12822" s="18">
        <v>360865</v>
      </c>
      <c r="J12822" s="18">
        <v>360865</v>
      </c>
      <c r="K12822" s="18">
        <v>9275393</v>
      </c>
      <c r="L12822" s="18">
        <v>381366</v>
      </c>
      <c r="M12822" s="18">
        <v>1852233</v>
      </c>
    </row>
    <row r="12823" spans="1:13" hidden="1" x14ac:dyDescent="0.25">
      <c r="A12823">
        <v>900413539</v>
      </c>
      <c r="B12823" t="s">
        <v>10634</v>
      </c>
      <c r="C12823" t="s">
        <v>29</v>
      </c>
      <c r="D12823" s="20">
        <v>43830</v>
      </c>
      <c r="E12823" t="s">
        <v>1236</v>
      </c>
      <c r="F12823" t="s">
        <v>12</v>
      </c>
      <c r="G12823" s="18">
        <v>4713139</v>
      </c>
      <c r="H12823" s="18">
        <v>137451118</v>
      </c>
      <c r="I12823" s="18">
        <v>914708</v>
      </c>
      <c r="J12823" s="18">
        <v>18172789</v>
      </c>
      <c r="K12823" s="18">
        <v>119278329</v>
      </c>
      <c r="L12823" s="18">
        <v>3031079</v>
      </c>
      <c r="M12823" s="18">
        <v>2389766</v>
      </c>
    </row>
    <row r="12824" spans="1:13" hidden="1" x14ac:dyDescent="0.25">
      <c r="A12824">
        <v>800156664</v>
      </c>
      <c r="B12824" t="s">
        <v>10635</v>
      </c>
      <c r="C12824" t="s">
        <v>210</v>
      </c>
      <c r="D12824" s="20">
        <v>43830</v>
      </c>
      <c r="E12824" t="s">
        <v>1236</v>
      </c>
      <c r="F12824" t="s">
        <v>12</v>
      </c>
      <c r="G12824" s="18">
        <v>22601550</v>
      </c>
      <c r="H12824" s="18">
        <v>37336062</v>
      </c>
      <c r="I12824" s="18">
        <v>9048587</v>
      </c>
      <c r="J12824" s="18">
        <v>10395681</v>
      </c>
      <c r="K12824" s="18">
        <v>26940381</v>
      </c>
      <c r="L12824" s="18">
        <v>406763</v>
      </c>
      <c r="M12824" s="18">
        <v>3866081</v>
      </c>
    </row>
    <row r="12825" spans="1:13" hidden="1" x14ac:dyDescent="0.25">
      <c r="A12825">
        <v>900086036</v>
      </c>
      <c r="B12825" t="s">
        <v>10636</v>
      </c>
      <c r="C12825" t="s">
        <v>162</v>
      </c>
      <c r="D12825" s="20">
        <v>43830</v>
      </c>
      <c r="E12825" t="s">
        <v>1236</v>
      </c>
      <c r="F12825" t="s">
        <v>12</v>
      </c>
      <c r="G12825" s="18">
        <v>7091318</v>
      </c>
      <c r="H12825" s="18">
        <v>7218642</v>
      </c>
      <c r="I12825" s="18">
        <v>250017</v>
      </c>
      <c r="J12825" s="18">
        <v>5884954</v>
      </c>
      <c r="K12825" s="18">
        <v>1333688</v>
      </c>
      <c r="L12825" s="18">
        <v>1433</v>
      </c>
      <c r="M12825" s="18">
        <v>32165</v>
      </c>
    </row>
    <row r="12826" spans="1:13" hidden="1" x14ac:dyDescent="0.25">
      <c r="A12826">
        <v>860519556</v>
      </c>
      <c r="B12826" t="s">
        <v>10637</v>
      </c>
      <c r="C12826" t="s">
        <v>222</v>
      </c>
      <c r="D12826" s="20">
        <v>43830</v>
      </c>
      <c r="E12826" t="s">
        <v>1236</v>
      </c>
      <c r="F12826" t="s">
        <v>12</v>
      </c>
      <c r="G12826" s="18">
        <v>61462808</v>
      </c>
      <c r="H12826" s="18">
        <v>64969221</v>
      </c>
      <c r="I12826" s="18">
        <v>26991053</v>
      </c>
      <c r="J12826" s="18">
        <v>34580055</v>
      </c>
      <c r="K12826" s="18">
        <v>30389166</v>
      </c>
      <c r="L12826" s="18">
        <v>1638676</v>
      </c>
      <c r="M12826" s="18">
        <v>6844280</v>
      </c>
    </row>
    <row r="12827" spans="1:13" hidden="1" x14ac:dyDescent="0.25">
      <c r="A12827">
        <v>900534942</v>
      </c>
      <c r="B12827" t="s">
        <v>10638</v>
      </c>
      <c r="C12827" t="s">
        <v>65</v>
      </c>
      <c r="D12827" s="20">
        <v>43830</v>
      </c>
      <c r="E12827" t="s">
        <v>1236</v>
      </c>
      <c r="F12827" t="s">
        <v>12</v>
      </c>
      <c r="G12827" s="18">
        <v>131774</v>
      </c>
      <c r="H12827" s="18">
        <v>10229695</v>
      </c>
      <c r="I12827" s="18">
        <v>97</v>
      </c>
      <c r="J12827" s="18">
        <v>97</v>
      </c>
      <c r="K12827" s="18">
        <v>10229598</v>
      </c>
      <c r="L12827" s="18">
        <v>0</v>
      </c>
      <c r="M12827" s="18">
        <v>71485</v>
      </c>
    </row>
    <row r="12828" spans="1:13" hidden="1" x14ac:dyDescent="0.25">
      <c r="A12828">
        <v>900115137</v>
      </c>
      <c r="B12828" t="s">
        <v>10639</v>
      </c>
      <c r="C12828" t="s">
        <v>210</v>
      </c>
      <c r="D12828" s="20">
        <v>43830</v>
      </c>
      <c r="E12828" t="s">
        <v>1236</v>
      </c>
      <c r="F12828" t="s">
        <v>12</v>
      </c>
      <c r="G12828" s="18">
        <v>1749706</v>
      </c>
      <c r="H12828" s="18">
        <v>14166902</v>
      </c>
      <c r="I12828" s="18">
        <v>878723</v>
      </c>
      <c r="J12828" s="18">
        <v>6162311</v>
      </c>
      <c r="K12828" s="18">
        <v>8004591</v>
      </c>
      <c r="L12828" s="18">
        <v>666785</v>
      </c>
      <c r="M12828" s="18">
        <v>456519</v>
      </c>
    </row>
    <row r="12829" spans="1:13" hidden="1" x14ac:dyDescent="0.25">
      <c r="A12829">
        <v>800095951</v>
      </c>
      <c r="B12829" t="s">
        <v>10640</v>
      </c>
      <c r="C12829" t="s">
        <v>107</v>
      </c>
      <c r="D12829" s="20">
        <v>43830</v>
      </c>
      <c r="E12829" t="s">
        <v>1236</v>
      </c>
      <c r="F12829" t="s">
        <v>12</v>
      </c>
      <c r="G12829" s="18">
        <v>55799688</v>
      </c>
      <c r="H12829" s="18">
        <v>69654262</v>
      </c>
      <c r="I12829" s="18">
        <v>13345035</v>
      </c>
      <c r="J12829" s="18">
        <v>44755067</v>
      </c>
      <c r="K12829" s="18">
        <v>24899195</v>
      </c>
      <c r="M12829" s="18">
        <v>5283420</v>
      </c>
    </row>
    <row r="12830" spans="1:13" hidden="1" x14ac:dyDescent="0.25">
      <c r="A12830">
        <v>900347839</v>
      </c>
      <c r="B12830" t="s">
        <v>10641</v>
      </c>
      <c r="C12830" t="s">
        <v>29</v>
      </c>
      <c r="D12830" s="20">
        <v>43830</v>
      </c>
      <c r="E12830" t="s">
        <v>1236</v>
      </c>
      <c r="F12830" t="s">
        <v>12</v>
      </c>
      <c r="G12830" s="18">
        <v>2653670</v>
      </c>
      <c r="H12830" s="18">
        <v>4499179</v>
      </c>
      <c r="I12830" s="18">
        <v>771911</v>
      </c>
      <c r="J12830" s="18">
        <v>771911</v>
      </c>
      <c r="K12830" s="18">
        <v>3727268</v>
      </c>
      <c r="L12830" s="18">
        <v>148525</v>
      </c>
      <c r="M12830" s="18">
        <v>-255902</v>
      </c>
    </row>
    <row r="12831" spans="1:13" x14ac:dyDescent="0.25">
      <c r="A12831">
        <v>830106036</v>
      </c>
      <c r="B12831" t="s">
        <v>10642</v>
      </c>
      <c r="C12831" t="s">
        <v>231</v>
      </c>
      <c r="D12831" s="20">
        <v>43830</v>
      </c>
      <c r="E12831" t="s">
        <v>1236</v>
      </c>
      <c r="F12831" t="s">
        <v>12</v>
      </c>
      <c r="G12831" s="18">
        <v>2610010</v>
      </c>
      <c r="H12831" s="18">
        <v>6943342</v>
      </c>
      <c r="I12831" s="18">
        <v>2085994</v>
      </c>
      <c r="J12831" s="18">
        <v>15535563</v>
      </c>
      <c r="K12831" s="18">
        <v>-8592221</v>
      </c>
      <c r="L12831" s="18">
        <v>331016</v>
      </c>
      <c r="M12831" s="18">
        <v>150337</v>
      </c>
    </row>
    <row r="12832" spans="1:13" hidden="1" x14ac:dyDescent="0.25">
      <c r="A12832">
        <v>890505256</v>
      </c>
      <c r="B12832" t="s">
        <v>10643</v>
      </c>
      <c r="C12832" t="s">
        <v>215</v>
      </c>
      <c r="D12832" s="20">
        <v>43830</v>
      </c>
      <c r="E12832" t="s">
        <v>1236</v>
      </c>
      <c r="F12832" t="s">
        <v>12</v>
      </c>
      <c r="G12832" s="18">
        <v>15156651</v>
      </c>
      <c r="H12832" s="18">
        <v>19509091</v>
      </c>
      <c r="I12832" s="18">
        <v>10061286</v>
      </c>
      <c r="J12832" s="18">
        <v>11680379</v>
      </c>
      <c r="K12832" s="18">
        <v>7828712</v>
      </c>
      <c r="L12832" s="18">
        <v>943450</v>
      </c>
      <c r="M12832" s="18">
        <v>-120814</v>
      </c>
    </row>
    <row r="12833" spans="1:13" hidden="1" x14ac:dyDescent="0.25">
      <c r="A12833">
        <v>800220041</v>
      </c>
      <c r="B12833" t="s">
        <v>10644</v>
      </c>
      <c r="C12833" t="s">
        <v>141</v>
      </c>
      <c r="D12833" s="20">
        <v>43830</v>
      </c>
      <c r="E12833" t="s">
        <v>1236</v>
      </c>
      <c r="F12833" t="s">
        <v>12</v>
      </c>
      <c r="G12833" s="18">
        <v>23559788</v>
      </c>
      <c r="H12833" s="18">
        <v>29475331</v>
      </c>
      <c r="I12833" s="18">
        <v>11134820</v>
      </c>
      <c r="J12833" s="18">
        <v>14715508</v>
      </c>
      <c r="K12833" s="18">
        <v>14759823</v>
      </c>
      <c r="L12833" s="18">
        <v>225635</v>
      </c>
      <c r="M12833" s="18">
        <v>9558812</v>
      </c>
    </row>
    <row r="12834" spans="1:13" hidden="1" x14ac:dyDescent="0.25">
      <c r="A12834">
        <v>900067543</v>
      </c>
      <c r="B12834" t="s">
        <v>10645</v>
      </c>
      <c r="C12834" t="s">
        <v>782</v>
      </c>
      <c r="D12834" s="20">
        <v>43830</v>
      </c>
      <c r="E12834" t="s">
        <v>1236</v>
      </c>
      <c r="F12834" t="s">
        <v>12</v>
      </c>
      <c r="G12834" s="18">
        <v>264466</v>
      </c>
      <c r="H12834" s="18">
        <v>1174560</v>
      </c>
      <c r="I12834" s="18">
        <v>530554</v>
      </c>
      <c r="J12834" s="18">
        <v>530554</v>
      </c>
      <c r="K12834" s="18">
        <v>644006</v>
      </c>
      <c r="L12834" s="18">
        <v>16863</v>
      </c>
      <c r="M12834" s="18">
        <v>1680</v>
      </c>
    </row>
    <row r="12835" spans="1:13" hidden="1" x14ac:dyDescent="0.25">
      <c r="A12835">
        <v>830134936</v>
      </c>
      <c r="B12835" t="s">
        <v>10646</v>
      </c>
      <c r="C12835" t="s">
        <v>220</v>
      </c>
      <c r="D12835" s="20">
        <v>43830</v>
      </c>
      <c r="E12835" t="s">
        <v>1236</v>
      </c>
      <c r="F12835" t="s">
        <v>12</v>
      </c>
      <c r="G12835" s="18">
        <v>1119366</v>
      </c>
      <c r="H12835" s="18">
        <v>1144203</v>
      </c>
      <c r="I12835" s="18">
        <v>696069</v>
      </c>
      <c r="J12835" s="18">
        <v>696069</v>
      </c>
      <c r="K12835" s="18">
        <v>448134</v>
      </c>
      <c r="L12835" s="18">
        <v>17187</v>
      </c>
      <c r="M12835" s="18">
        <v>68155</v>
      </c>
    </row>
    <row r="12836" spans="1:13" hidden="1" x14ac:dyDescent="0.25">
      <c r="A12836">
        <v>860518061</v>
      </c>
      <c r="B12836" t="s">
        <v>10647</v>
      </c>
      <c r="C12836" t="s">
        <v>29</v>
      </c>
      <c r="D12836" s="20">
        <v>43830</v>
      </c>
      <c r="E12836" t="s">
        <v>1236</v>
      </c>
      <c r="F12836" t="s">
        <v>12</v>
      </c>
      <c r="G12836" s="18">
        <v>2381827</v>
      </c>
      <c r="H12836" s="18">
        <v>10739197</v>
      </c>
      <c r="I12836" s="18">
        <v>396215</v>
      </c>
      <c r="J12836" s="18">
        <v>2863306</v>
      </c>
      <c r="K12836" s="18">
        <v>7875891</v>
      </c>
      <c r="L12836" s="18">
        <v>3937</v>
      </c>
      <c r="M12836" s="18">
        <v>61502</v>
      </c>
    </row>
    <row r="12837" spans="1:13" hidden="1" x14ac:dyDescent="0.25">
      <c r="A12837">
        <v>800242738</v>
      </c>
      <c r="B12837" t="s">
        <v>10648</v>
      </c>
      <c r="C12837" t="s">
        <v>1475</v>
      </c>
      <c r="D12837" s="20">
        <v>43830</v>
      </c>
      <c r="E12837" t="s">
        <v>1236</v>
      </c>
      <c r="F12837" t="s">
        <v>12</v>
      </c>
      <c r="G12837" s="18">
        <v>9429757</v>
      </c>
      <c r="H12837" s="18">
        <v>12500318</v>
      </c>
      <c r="I12837" s="18">
        <v>3243094</v>
      </c>
      <c r="J12837" s="18">
        <v>5344128</v>
      </c>
      <c r="K12837" s="18">
        <v>7156190</v>
      </c>
      <c r="L12837" s="18">
        <v>495382</v>
      </c>
      <c r="M12837" s="18">
        <v>495125</v>
      </c>
    </row>
    <row r="12838" spans="1:13" hidden="1" x14ac:dyDescent="0.25">
      <c r="A12838">
        <v>900050036</v>
      </c>
      <c r="B12838" t="s">
        <v>10649</v>
      </c>
      <c r="C12838" t="s">
        <v>29</v>
      </c>
      <c r="D12838" s="20">
        <v>43830</v>
      </c>
      <c r="E12838" t="s">
        <v>1236</v>
      </c>
      <c r="F12838" t="s">
        <v>12</v>
      </c>
      <c r="G12838" s="18">
        <v>5252090</v>
      </c>
      <c r="H12838" s="18">
        <v>5475872</v>
      </c>
      <c r="I12838" s="18">
        <v>3906476</v>
      </c>
      <c r="J12838" s="18">
        <v>3906476</v>
      </c>
      <c r="K12838" s="18">
        <v>1569396</v>
      </c>
      <c r="L12838" s="18">
        <v>35608</v>
      </c>
      <c r="M12838" s="18">
        <v>-291482</v>
      </c>
    </row>
    <row r="12839" spans="1:13" hidden="1" x14ac:dyDescent="0.25">
      <c r="A12839">
        <v>900928741</v>
      </c>
      <c r="B12839" t="s">
        <v>10650</v>
      </c>
      <c r="C12839" t="s">
        <v>23</v>
      </c>
      <c r="D12839" s="20">
        <v>43830</v>
      </c>
      <c r="E12839" t="s">
        <v>1236</v>
      </c>
      <c r="F12839" t="s">
        <v>12</v>
      </c>
      <c r="G12839" s="18">
        <v>1275148</v>
      </c>
      <c r="H12839" s="18">
        <v>1299177</v>
      </c>
      <c r="I12839" s="18">
        <v>1016270</v>
      </c>
      <c r="J12839" s="18">
        <v>1016270</v>
      </c>
      <c r="K12839" s="18">
        <v>282907</v>
      </c>
      <c r="L12839" s="18">
        <v>178155</v>
      </c>
      <c r="M12839" s="18">
        <v>614869</v>
      </c>
    </row>
    <row r="12840" spans="1:13" hidden="1" x14ac:dyDescent="0.25">
      <c r="A12840">
        <v>830010640</v>
      </c>
      <c r="B12840" t="s">
        <v>10651</v>
      </c>
      <c r="C12840" t="s">
        <v>29</v>
      </c>
      <c r="D12840" s="20">
        <v>43830</v>
      </c>
      <c r="E12840" t="s">
        <v>1236</v>
      </c>
      <c r="F12840" t="s">
        <v>12</v>
      </c>
      <c r="G12840" s="18">
        <v>2704997</v>
      </c>
      <c r="H12840" s="18">
        <v>58321496</v>
      </c>
      <c r="I12840" s="18">
        <v>962534</v>
      </c>
      <c r="J12840" s="18">
        <v>11118765</v>
      </c>
      <c r="K12840" s="18">
        <v>47202731</v>
      </c>
      <c r="M12840" s="18">
        <v>1242414</v>
      </c>
    </row>
    <row r="12841" spans="1:13" hidden="1" x14ac:dyDescent="0.25">
      <c r="A12841">
        <v>900371736</v>
      </c>
      <c r="B12841" t="s">
        <v>10652</v>
      </c>
      <c r="C12841" t="s">
        <v>162</v>
      </c>
      <c r="D12841" s="20">
        <v>43830</v>
      </c>
      <c r="E12841" t="s">
        <v>1236</v>
      </c>
      <c r="F12841" t="s">
        <v>12</v>
      </c>
      <c r="G12841" s="18">
        <v>31091692</v>
      </c>
      <c r="H12841" s="18">
        <v>37416198</v>
      </c>
      <c r="I12841" s="18">
        <v>6421880</v>
      </c>
      <c r="J12841" s="18">
        <v>37392237</v>
      </c>
      <c r="K12841" s="18">
        <v>23961</v>
      </c>
      <c r="M12841" s="18">
        <v>0</v>
      </c>
    </row>
    <row r="12842" spans="1:13" hidden="1" x14ac:dyDescent="0.25">
      <c r="A12842">
        <v>860061140</v>
      </c>
      <c r="B12842" t="s">
        <v>10653</v>
      </c>
      <c r="C12842" t="s">
        <v>1233</v>
      </c>
      <c r="D12842" s="20">
        <v>43830</v>
      </c>
      <c r="E12842" t="s">
        <v>1236</v>
      </c>
      <c r="F12842" t="s">
        <v>12</v>
      </c>
      <c r="G12842" s="18">
        <v>11183074</v>
      </c>
      <c r="H12842" s="18">
        <v>12901805</v>
      </c>
      <c r="I12842" s="18">
        <v>10126526</v>
      </c>
      <c r="J12842" s="18">
        <v>11899828</v>
      </c>
      <c r="K12842" s="18">
        <v>1001977</v>
      </c>
      <c r="L12842" s="18">
        <v>469623</v>
      </c>
      <c r="M12842" s="18">
        <v>-559022</v>
      </c>
    </row>
    <row r="12843" spans="1:13" hidden="1" x14ac:dyDescent="0.25">
      <c r="A12843">
        <v>900403238</v>
      </c>
      <c r="B12843" t="s">
        <v>10654</v>
      </c>
      <c r="C12843" t="s">
        <v>203</v>
      </c>
      <c r="D12843" s="20">
        <v>43830</v>
      </c>
      <c r="E12843" t="s">
        <v>1236</v>
      </c>
      <c r="F12843" t="s">
        <v>12</v>
      </c>
      <c r="G12843" s="18">
        <v>1273179</v>
      </c>
      <c r="H12843" s="18">
        <v>10352118</v>
      </c>
      <c r="I12843" s="18">
        <v>2537008</v>
      </c>
      <c r="J12843" s="18">
        <v>3447635</v>
      </c>
      <c r="K12843" s="18">
        <v>6904483</v>
      </c>
      <c r="L12843" s="18">
        <v>22775</v>
      </c>
      <c r="M12843" s="18">
        <v>9783</v>
      </c>
    </row>
    <row r="12844" spans="1:13" hidden="1" x14ac:dyDescent="0.25">
      <c r="A12844">
        <v>900158341</v>
      </c>
      <c r="B12844" t="s">
        <v>10655</v>
      </c>
      <c r="C12844" t="s">
        <v>23</v>
      </c>
      <c r="D12844" s="20">
        <v>43830</v>
      </c>
      <c r="E12844" t="s">
        <v>1236</v>
      </c>
      <c r="F12844" t="s">
        <v>12</v>
      </c>
      <c r="G12844" s="18">
        <v>3767654</v>
      </c>
      <c r="H12844" s="18">
        <v>5405719</v>
      </c>
      <c r="I12844" s="18">
        <v>25343</v>
      </c>
      <c r="J12844" s="18">
        <v>1821448</v>
      </c>
      <c r="K12844" s="18">
        <v>3584271</v>
      </c>
      <c r="L12844" s="18">
        <v>0</v>
      </c>
      <c r="M12844" s="18">
        <v>3061</v>
      </c>
    </row>
    <row r="12845" spans="1:13" hidden="1" x14ac:dyDescent="0.25">
      <c r="A12845">
        <v>811013231</v>
      </c>
      <c r="B12845" t="s">
        <v>10656</v>
      </c>
      <c r="C12845" t="s">
        <v>215</v>
      </c>
      <c r="D12845" s="20">
        <v>43830</v>
      </c>
      <c r="E12845" t="s">
        <v>1236</v>
      </c>
      <c r="F12845" t="s">
        <v>12</v>
      </c>
      <c r="G12845" s="18">
        <v>1421200</v>
      </c>
      <c r="H12845" s="18">
        <v>3469146</v>
      </c>
      <c r="I12845" s="18">
        <v>1132406</v>
      </c>
      <c r="J12845" s="18">
        <v>2003495</v>
      </c>
      <c r="K12845" s="18">
        <v>1465651</v>
      </c>
      <c r="L12845" s="18">
        <v>156183</v>
      </c>
      <c r="M12845" s="18">
        <v>166644</v>
      </c>
    </row>
    <row r="12846" spans="1:13" hidden="1" x14ac:dyDescent="0.25">
      <c r="A12846">
        <v>900779955</v>
      </c>
      <c r="B12846" t="s">
        <v>10657</v>
      </c>
      <c r="C12846" t="s">
        <v>899</v>
      </c>
      <c r="D12846" s="20">
        <v>43830</v>
      </c>
      <c r="E12846" t="s">
        <v>1236</v>
      </c>
      <c r="F12846" t="s">
        <v>12</v>
      </c>
      <c r="G12846" s="18">
        <v>1976570</v>
      </c>
      <c r="H12846" s="18">
        <v>2168399</v>
      </c>
      <c r="I12846" s="18">
        <v>329665</v>
      </c>
      <c r="J12846" s="18">
        <v>462637</v>
      </c>
      <c r="K12846" s="18">
        <v>1705762</v>
      </c>
      <c r="L12846" s="18">
        <v>976381</v>
      </c>
      <c r="M12846" s="18">
        <v>110198</v>
      </c>
    </row>
    <row r="12847" spans="1:13" hidden="1" x14ac:dyDescent="0.25">
      <c r="A12847">
        <v>900753546</v>
      </c>
      <c r="B12847" t="s">
        <v>10658</v>
      </c>
      <c r="C12847" t="s">
        <v>55</v>
      </c>
      <c r="D12847" s="20">
        <v>43830</v>
      </c>
      <c r="E12847" t="s">
        <v>1236</v>
      </c>
      <c r="F12847" t="s">
        <v>12</v>
      </c>
      <c r="G12847" s="18">
        <v>2253266</v>
      </c>
      <c r="H12847" s="18">
        <v>3361014</v>
      </c>
      <c r="I12847" s="18">
        <v>1072597</v>
      </c>
      <c r="J12847" s="18">
        <v>1983719</v>
      </c>
      <c r="K12847" s="18">
        <v>1377295</v>
      </c>
      <c r="L12847" s="18">
        <v>81645</v>
      </c>
      <c r="M12847" s="18">
        <v>72874</v>
      </c>
    </row>
    <row r="12848" spans="1:13" hidden="1" x14ac:dyDescent="0.25">
      <c r="A12848">
        <v>900076839</v>
      </c>
      <c r="B12848" t="s">
        <v>10659</v>
      </c>
      <c r="C12848" t="s">
        <v>1296</v>
      </c>
      <c r="D12848" s="20">
        <v>43830</v>
      </c>
      <c r="E12848" t="s">
        <v>1236</v>
      </c>
      <c r="F12848" t="s">
        <v>12</v>
      </c>
      <c r="G12848" s="18">
        <v>4068781</v>
      </c>
      <c r="H12848" s="18">
        <v>5097219</v>
      </c>
      <c r="I12848" s="18">
        <v>873698</v>
      </c>
      <c r="J12848" s="18">
        <v>3168859</v>
      </c>
      <c r="K12848" s="18">
        <v>1928360</v>
      </c>
      <c r="L12848" s="18">
        <v>261062</v>
      </c>
      <c r="M12848" s="18">
        <v>314453</v>
      </c>
    </row>
    <row r="12849" spans="1:13" hidden="1" x14ac:dyDescent="0.25">
      <c r="A12849">
        <v>860046263</v>
      </c>
      <c r="B12849" t="s">
        <v>10660</v>
      </c>
      <c r="C12849" t="s">
        <v>207</v>
      </c>
      <c r="D12849" s="20">
        <v>43830</v>
      </c>
      <c r="E12849" t="s">
        <v>1236</v>
      </c>
      <c r="F12849" t="s">
        <v>12</v>
      </c>
      <c r="G12849" s="18">
        <v>450330</v>
      </c>
      <c r="H12849" s="18">
        <v>17160732</v>
      </c>
      <c r="I12849" s="18">
        <v>263683</v>
      </c>
      <c r="J12849" s="18">
        <v>9624552</v>
      </c>
      <c r="K12849" s="18">
        <v>7536180</v>
      </c>
      <c r="M12849" s="18">
        <v>-769434</v>
      </c>
    </row>
    <row r="12850" spans="1:13" hidden="1" x14ac:dyDescent="0.25">
      <c r="A12850">
        <v>900649261</v>
      </c>
      <c r="B12850" t="s">
        <v>10661</v>
      </c>
      <c r="C12850" t="s">
        <v>360</v>
      </c>
      <c r="D12850" s="20">
        <v>43830</v>
      </c>
      <c r="E12850" t="s">
        <v>1236</v>
      </c>
      <c r="F12850" t="s">
        <v>12</v>
      </c>
      <c r="G12850" s="18">
        <v>42924334</v>
      </c>
      <c r="H12850" s="18">
        <v>53569436</v>
      </c>
      <c r="I12850" s="18">
        <v>4235525</v>
      </c>
      <c r="J12850" s="18">
        <v>26868287</v>
      </c>
      <c r="K12850" s="18">
        <v>26701149</v>
      </c>
      <c r="L12850" s="18">
        <v>663206</v>
      </c>
      <c r="M12850" s="18">
        <v>9961116</v>
      </c>
    </row>
    <row r="12851" spans="1:13" hidden="1" x14ac:dyDescent="0.25">
      <c r="A12851">
        <v>900411936</v>
      </c>
      <c r="B12851" t="s">
        <v>10662</v>
      </c>
      <c r="C12851" t="s">
        <v>162</v>
      </c>
      <c r="D12851" s="20">
        <v>43830</v>
      </c>
      <c r="E12851" t="s">
        <v>1236</v>
      </c>
      <c r="F12851" t="s">
        <v>12</v>
      </c>
      <c r="G12851" s="18">
        <v>4681866</v>
      </c>
      <c r="H12851" s="18">
        <v>4683491</v>
      </c>
      <c r="I12851" s="18">
        <v>542494</v>
      </c>
      <c r="J12851" s="18">
        <v>4595630</v>
      </c>
      <c r="K12851" s="18">
        <v>87861</v>
      </c>
      <c r="L12851" s="18">
        <v>74122</v>
      </c>
      <c r="M12851" s="18">
        <v>67645</v>
      </c>
    </row>
    <row r="12852" spans="1:13" hidden="1" x14ac:dyDescent="0.25">
      <c r="A12852">
        <v>812002335</v>
      </c>
      <c r="B12852" t="s">
        <v>10663</v>
      </c>
      <c r="C12852" t="s">
        <v>87</v>
      </c>
      <c r="D12852" s="20">
        <v>43830</v>
      </c>
      <c r="E12852" t="s">
        <v>1236</v>
      </c>
      <c r="F12852" t="s">
        <v>12</v>
      </c>
      <c r="G12852" s="18">
        <v>2475166</v>
      </c>
      <c r="H12852" s="18">
        <v>11814170</v>
      </c>
      <c r="I12852" s="18">
        <v>3199786</v>
      </c>
      <c r="J12852" s="18">
        <v>5640157</v>
      </c>
      <c r="K12852" s="18">
        <v>6174013</v>
      </c>
      <c r="L12852" s="18">
        <v>120451</v>
      </c>
      <c r="M12852" s="18">
        <v>170914</v>
      </c>
    </row>
    <row r="12853" spans="1:13" hidden="1" x14ac:dyDescent="0.25">
      <c r="A12853">
        <v>900631191</v>
      </c>
      <c r="B12853" t="s">
        <v>10664</v>
      </c>
      <c r="C12853" t="s">
        <v>899</v>
      </c>
      <c r="D12853" s="20">
        <v>43830</v>
      </c>
      <c r="E12853" t="s">
        <v>1236</v>
      </c>
      <c r="F12853" t="s">
        <v>12</v>
      </c>
      <c r="G12853" s="18">
        <v>29891968</v>
      </c>
      <c r="H12853" s="18">
        <v>30154304</v>
      </c>
      <c r="I12853" s="18">
        <v>5737433</v>
      </c>
      <c r="J12853" s="18">
        <v>19753231</v>
      </c>
      <c r="K12853" s="18">
        <v>10401073</v>
      </c>
      <c r="L12853" s="18">
        <v>1422331</v>
      </c>
      <c r="M12853" s="18">
        <v>1269710</v>
      </c>
    </row>
    <row r="12854" spans="1:13" hidden="1" x14ac:dyDescent="0.25">
      <c r="A12854">
        <v>900219437</v>
      </c>
      <c r="B12854" t="s">
        <v>10665</v>
      </c>
      <c r="C12854" t="s">
        <v>2438</v>
      </c>
      <c r="D12854" s="20">
        <v>43830</v>
      </c>
      <c r="E12854" t="s">
        <v>1236</v>
      </c>
      <c r="F12854" t="s">
        <v>12</v>
      </c>
      <c r="G12854" s="18">
        <v>8049023</v>
      </c>
      <c r="H12854" s="18">
        <v>14411639</v>
      </c>
      <c r="I12854" s="18">
        <v>3030296</v>
      </c>
      <c r="J12854" s="18">
        <v>9139092</v>
      </c>
      <c r="K12854" s="18">
        <v>5272547</v>
      </c>
      <c r="L12854" s="18">
        <v>707414</v>
      </c>
      <c r="M12854" s="18">
        <v>630303</v>
      </c>
    </row>
    <row r="12855" spans="1:13" hidden="1" x14ac:dyDescent="0.25">
      <c r="A12855">
        <v>811012274</v>
      </c>
      <c r="B12855" t="s">
        <v>10666</v>
      </c>
      <c r="C12855" t="s">
        <v>1323</v>
      </c>
      <c r="D12855" s="20">
        <v>43830</v>
      </c>
      <c r="E12855" t="s">
        <v>1236</v>
      </c>
      <c r="F12855" t="s">
        <v>12</v>
      </c>
      <c r="G12855" s="18">
        <v>3676370</v>
      </c>
      <c r="H12855" s="18">
        <v>3971865</v>
      </c>
      <c r="I12855" s="18">
        <v>1354823</v>
      </c>
      <c r="J12855" s="18">
        <v>1354823</v>
      </c>
      <c r="K12855" s="18">
        <v>2617042</v>
      </c>
      <c r="L12855" s="18">
        <v>67083</v>
      </c>
      <c r="M12855" s="18">
        <v>2532962</v>
      </c>
    </row>
    <row r="12856" spans="1:13" hidden="1" x14ac:dyDescent="0.25">
      <c r="A12856">
        <v>900781024</v>
      </c>
      <c r="B12856" t="s">
        <v>10667</v>
      </c>
      <c r="C12856" t="s">
        <v>45</v>
      </c>
      <c r="D12856" s="20">
        <v>43830</v>
      </c>
      <c r="E12856" t="s">
        <v>1236</v>
      </c>
      <c r="F12856" t="s">
        <v>12</v>
      </c>
      <c r="G12856" s="18">
        <v>1609812</v>
      </c>
      <c r="H12856" s="18">
        <v>2374824</v>
      </c>
      <c r="I12856" s="18">
        <v>940180</v>
      </c>
      <c r="J12856" s="18">
        <v>1428858</v>
      </c>
      <c r="K12856" s="18">
        <v>945966</v>
      </c>
      <c r="L12856" s="18">
        <v>201700</v>
      </c>
      <c r="M12856" s="18">
        <v>54574</v>
      </c>
    </row>
    <row r="12857" spans="1:13" hidden="1" x14ac:dyDescent="0.25">
      <c r="A12857">
        <v>800236653</v>
      </c>
      <c r="B12857" t="s">
        <v>10668</v>
      </c>
      <c r="C12857" t="s">
        <v>1838</v>
      </c>
      <c r="D12857" s="20">
        <v>43830</v>
      </c>
      <c r="E12857" t="s">
        <v>1236</v>
      </c>
      <c r="F12857" t="s">
        <v>12</v>
      </c>
      <c r="G12857" s="18">
        <v>524726</v>
      </c>
      <c r="H12857" s="18">
        <v>2529454</v>
      </c>
      <c r="I12857" s="18">
        <v>20921</v>
      </c>
      <c r="J12857" s="18">
        <v>1945278</v>
      </c>
      <c r="K12857" s="18">
        <v>584176</v>
      </c>
      <c r="L12857" s="18">
        <v>3854</v>
      </c>
      <c r="M12857" s="18">
        <v>27145</v>
      </c>
    </row>
    <row r="12858" spans="1:13" hidden="1" x14ac:dyDescent="0.25">
      <c r="A12858">
        <v>900668336</v>
      </c>
      <c r="B12858" t="s">
        <v>10669</v>
      </c>
      <c r="C12858" t="s">
        <v>1329</v>
      </c>
      <c r="D12858" s="20">
        <v>43830</v>
      </c>
      <c r="E12858" t="s">
        <v>1236</v>
      </c>
      <c r="F12858" t="s">
        <v>12</v>
      </c>
      <c r="G12858" s="18">
        <v>36221968</v>
      </c>
      <c r="H12858" s="18">
        <v>46285830</v>
      </c>
      <c r="I12858" s="18">
        <v>15490011</v>
      </c>
      <c r="J12858" s="18">
        <v>34038629</v>
      </c>
      <c r="K12858" s="18">
        <v>12247201</v>
      </c>
      <c r="L12858" s="18">
        <v>1135859</v>
      </c>
      <c r="M12858" s="18">
        <v>295152</v>
      </c>
    </row>
    <row r="12859" spans="1:13" hidden="1" x14ac:dyDescent="0.25">
      <c r="A12859">
        <v>900231775</v>
      </c>
      <c r="B12859" t="s">
        <v>10670</v>
      </c>
      <c r="C12859" t="s">
        <v>87</v>
      </c>
      <c r="D12859" s="20">
        <v>43830</v>
      </c>
      <c r="E12859" t="s">
        <v>1236</v>
      </c>
      <c r="F12859" t="s">
        <v>12</v>
      </c>
      <c r="G12859" s="18">
        <v>288579</v>
      </c>
      <c r="H12859" s="18">
        <v>915911</v>
      </c>
      <c r="I12859" s="18">
        <v>557991</v>
      </c>
      <c r="J12859" s="18">
        <v>567068</v>
      </c>
      <c r="K12859" s="18">
        <v>348843</v>
      </c>
      <c r="L12859" s="18">
        <v>97125</v>
      </c>
      <c r="M12859" s="18">
        <v>141158</v>
      </c>
    </row>
    <row r="12860" spans="1:13" hidden="1" x14ac:dyDescent="0.25">
      <c r="A12860">
        <v>900688241</v>
      </c>
      <c r="B12860" t="s">
        <v>10671</v>
      </c>
      <c r="C12860" t="s">
        <v>23</v>
      </c>
      <c r="D12860" s="20">
        <v>43830</v>
      </c>
      <c r="E12860" t="s">
        <v>1236</v>
      </c>
      <c r="F12860" t="s">
        <v>12</v>
      </c>
      <c r="G12860" s="18">
        <v>2375154</v>
      </c>
      <c r="H12860" s="18">
        <v>2477030</v>
      </c>
      <c r="I12860" s="18">
        <v>113589</v>
      </c>
      <c r="J12860" s="18">
        <v>113589</v>
      </c>
      <c r="K12860" s="18">
        <v>2363441</v>
      </c>
      <c r="L12860" s="18">
        <v>108</v>
      </c>
      <c r="M12860" s="18">
        <v>13767</v>
      </c>
    </row>
    <row r="12861" spans="1:13" hidden="1" x14ac:dyDescent="0.25">
      <c r="A12861">
        <v>900252938</v>
      </c>
      <c r="B12861" t="s">
        <v>10672</v>
      </c>
      <c r="C12861" t="s">
        <v>29</v>
      </c>
      <c r="D12861" s="20">
        <v>43830</v>
      </c>
      <c r="E12861" t="s">
        <v>1236</v>
      </c>
      <c r="F12861" t="s">
        <v>12</v>
      </c>
      <c r="G12861" s="18">
        <v>152011</v>
      </c>
      <c r="H12861" s="18">
        <v>1297118</v>
      </c>
      <c r="I12861" s="18">
        <v>249474</v>
      </c>
      <c r="J12861" s="18">
        <v>249474</v>
      </c>
      <c r="K12861" s="18">
        <v>1047644</v>
      </c>
      <c r="L12861" s="18">
        <v>3812</v>
      </c>
      <c r="M12861" s="18">
        <v>42760</v>
      </c>
    </row>
    <row r="12862" spans="1:13" hidden="1" x14ac:dyDescent="0.25">
      <c r="A12862">
        <v>811021639</v>
      </c>
      <c r="B12862" t="s">
        <v>10673</v>
      </c>
      <c r="C12862" t="s">
        <v>253</v>
      </c>
      <c r="D12862" s="20">
        <v>43830</v>
      </c>
      <c r="E12862" t="s">
        <v>1236</v>
      </c>
      <c r="F12862" t="s">
        <v>12</v>
      </c>
      <c r="G12862" s="18">
        <v>2505078</v>
      </c>
      <c r="H12862" s="18">
        <v>2975207</v>
      </c>
      <c r="I12862" s="18">
        <v>1794125</v>
      </c>
      <c r="J12862" s="18">
        <v>1815094</v>
      </c>
      <c r="K12862" s="18">
        <v>1160113</v>
      </c>
      <c r="L12862" s="18">
        <v>146008</v>
      </c>
      <c r="M12862" s="18">
        <v>-5595</v>
      </c>
    </row>
    <row r="12863" spans="1:13" hidden="1" x14ac:dyDescent="0.25">
      <c r="A12863">
        <v>900500350</v>
      </c>
      <c r="B12863" t="s">
        <v>10674</v>
      </c>
      <c r="C12863" t="s">
        <v>19</v>
      </c>
      <c r="D12863" s="20">
        <v>43830</v>
      </c>
      <c r="E12863" t="s">
        <v>1236</v>
      </c>
      <c r="F12863" t="s">
        <v>12</v>
      </c>
      <c r="G12863" s="18">
        <v>20690211</v>
      </c>
      <c r="H12863" s="18">
        <v>183860921</v>
      </c>
      <c r="I12863" s="18">
        <v>75171</v>
      </c>
      <c r="J12863" s="18">
        <v>47739206</v>
      </c>
      <c r="K12863" s="18">
        <v>136121715</v>
      </c>
      <c r="L12863" s="18">
        <v>3756</v>
      </c>
      <c r="M12863" s="18">
        <v>898004</v>
      </c>
    </row>
    <row r="12864" spans="1:13" hidden="1" x14ac:dyDescent="0.25">
      <c r="A12864">
        <v>805006746</v>
      </c>
      <c r="B12864" t="s">
        <v>10675</v>
      </c>
      <c r="C12864" t="s">
        <v>109</v>
      </c>
      <c r="D12864" s="20">
        <v>43830</v>
      </c>
      <c r="E12864" t="s">
        <v>1236</v>
      </c>
      <c r="F12864" t="s">
        <v>12</v>
      </c>
      <c r="G12864" s="18">
        <v>3059504</v>
      </c>
      <c r="H12864" s="18">
        <v>4243549</v>
      </c>
      <c r="I12864" s="18">
        <v>2361277</v>
      </c>
      <c r="J12864" s="18">
        <v>3319382</v>
      </c>
      <c r="K12864" s="18">
        <v>924167</v>
      </c>
      <c r="L12864" s="18">
        <v>278748</v>
      </c>
      <c r="M12864" s="18">
        <v>-391184</v>
      </c>
    </row>
    <row r="12865" spans="1:13" hidden="1" x14ac:dyDescent="0.25">
      <c r="A12865">
        <v>802013738</v>
      </c>
      <c r="B12865" t="s">
        <v>10676</v>
      </c>
      <c r="C12865" t="s">
        <v>129</v>
      </c>
      <c r="D12865" s="20">
        <v>43830</v>
      </c>
      <c r="E12865" t="s">
        <v>1236</v>
      </c>
      <c r="F12865" t="s">
        <v>12</v>
      </c>
      <c r="G12865" s="18">
        <v>10026077</v>
      </c>
      <c r="H12865" s="18">
        <v>16987587</v>
      </c>
      <c r="I12865" s="18">
        <v>2955254</v>
      </c>
      <c r="J12865" s="18">
        <v>6058121</v>
      </c>
      <c r="K12865" s="18">
        <v>10929466</v>
      </c>
      <c r="M12865" s="18">
        <v>892512</v>
      </c>
    </row>
    <row r="12866" spans="1:13" hidden="1" x14ac:dyDescent="0.25">
      <c r="A12866">
        <v>800007673</v>
      </c>
      <c r="B12866" t="s">
        <v>10677</v>
      </c>
      <c r="C12866" t="s">
        <v>29</v>
      </c>
      <c r="D12866" s="20">
        <v>43830</v>
      </c>
      <c r="E12866" t="s">
        <v>1236</v>
      </c>
      <c r="F12866" t="s">
        <v>12</v>
      </c>
      <c r="G12866" s="18">
        <v>389378</v>
      </c>
      <c r="H12866" s="18">
        <v>4332984</v>
      </c>
      <c r="I12866" s="18">
        <v>181721</v>
      </c>
      <c r="J12866" s="18">
        <v>2100087</v>
      </c>
      <c r="K12866" s="18">
        <v>2232897</v>
      </c>
      <c r="L12866" s="18">
        <v>129659</v>
      </c>
      <c r="M12866" s="18">
        <v>-133531</v>
      </c>
    </row>
    <row r="12867" spans="1:13" hidden="1" x14ac:dyDescent="0.25">
      <c r="A12867">
        <v>860350538</v>
      </c>
      <c r="B12867" t="s">
        <v>10678</v>
      </c>
      <c r="C12867" t="s">
        <v>29</v>
      </c>
      <c r="D12867" s="20">
        <v>43830</v>
      </c>
      <c r="E12867" t="s">
        <v>1236</v>
      </c>
      <c r="F12867" t="s">
        <v>12</v>
      </c>
      <c r="G12867" s="18">
        <v>699760</v>
      </c>
      <c r="H12867" s="18">
        <v>17126873</v>
      </c>
      <c r="I12867" s="18">
        <v>232299</v>
      </c>
      <c r="J12867" s="18">
        <v>232299</v>
      </c>
      <c r="K12867" s="18">
        <v>16894574</v>
      </c>
      <c r="L12867" s="18">
        <v>9190</v>
      </c>
      <c r="M12867" s="18">
        <v>369782</v>
      </c>
    </row>
    <row r="12868" spans="1:13" hidden="1" x14ac:dyDescent="0.25">
      <c r="A12868">
        <v>900501400</v>
      </c>
      <c r="B12868" t="s">
        <v>10679</v>
      </c>
      <c r="C12868" t="s">
        <v>19</v>
      </c>
      <c r="D12868" s="20">
        <v>43830</v>
      </c>
      <c r="E12868" t="s">
        <v>1236</v>
      </c>
      <c r="F12868" t="s">
        <v>12</v>
      </c>
      <c r="G12868" s="18">
        <v>8853567</v>
      </c>
      <c r="H12868" s="18">
        <v>78877782</v>
      </c>
      <c r="I12868" s="18">
        <v>85683</v>
      </c>
      <c r="J12868" s="18">
        <v>20514160</v>
      </c>
      <c r="K12868" s="18">
        <v>58363622</v>
      </c>
      <c r="L12868" s="18">
        <v>1744</v>
      </c>
      <c r="M12868" s="18">
        <v>380303</v>
      </c>
    </row>
    <row r="12869" spans="1:13" hidden="1" x14ac:dyDescent="0.25">
      <c r="A12869">
        <v>890101138</v>
      </c>
      <c r="B12869" t="s">
        <v>10680</v>
      </c>
      <c r="C12869" t="s">
        <v>220</v>
      </c>
      <c r="D12869" s="20">
        <v>43830</v>
      </c>
      <c r="E12869" t="s">
        <v>1236</v>
      </c>
      <c r="F12869" t="s">
        <v>12</v>
      </c>
      <c r="G12869" s="18">
        <v>49768075</v>
      </c>
      <c r="H12869" s="18">
        <v>128658377</v>
      </c>
      <c r="I12869" s="18">
        <v>23254720</v>
      </c>
      <c r="J12869" s="18">
        <v>25746574</v>
      </c>
      <c r="K12869" s="18">
        <v>102911803</v>
      </c>
      <c r="L12869" s="18">
        <v>3630387</v>
      </c>
      <c r="M12869" s="18">
        <v>19292849</v>
      </c>
    </row>
    <row r="12870" spans="1:13" hidden="1" x14ac:dyDescent="0.25">
      <c r="A12870">
        <v>900459846</v>
      </c>
      <c r="B12870" t="s">
        <v>10681</v>
      </c>
      <c r="C12870" t="s">
        <v>23</v>
      </c>
      <c r="D12870" s="20">
        <v>43830</v>
      </c>
      <c r="E12870" t="s">
        <v>1236</v>
      </c>
      <c r="F12870" t="s">
        <v>12</v>
      </c>
      <c r="G12870" s="18">
        <v>2264696</v>
      </c>
      <c r="H12870" s="18">
        <v>2290323</v>
      </c>
      <c r="I12870" s="18">
        <v>346565</v>
      </c>
      <c r="J12870" s="18">
        <v>900193</v>
      </c>
      <c r="K12870" s="18">
        <v>1390130</v>
      </c>
      <c r="M12870" s="18">
        <v>155020</v>
      </c>
    </row>
    <row r="12871" spans="1:13" hidden="1" x14ac:dyDescent="0.25">
      <c r="A12871">
        <v>900257938</v>
      </c>
      <c r="B12871" t="s">
        <v>10682</v>
      </c>
      <c r="C12871" t="s">
        <v>203</v>
      </c>
      <c r="D12871" s="20">
        <v>43830</v>
      </c>
      <c r="E12871" t="s">
        <v>1236</v>
      </c>
      <c r="F12871" t="s">
        <v>12</v>
      </c>
      <c r="G12871" s="18">
        <v>0</v>
      </c>
      <c r="H12871" s="18">
        <v>8073051</v>
      </c>
      <c r="I12871" s="18">
        <v>5092</v>
      </c>
      <c r="J12871" s="18">
        <v>5735683</v>
      </c>
      <c r="K12871" s="18">
        <v>2337368</v>
      </c>
      <c r="L12871" s="18">
        <v>0</v>
      </c>
      <c r="M12871" s="18">
        <v>-39157</v>
      </c>
    </row>
    <row r="12872" spans="1:13" hidden="1" x14ac:dyDescent="0.25">
      <c r="A12872">
        <v>900258334</v>
      </c>
      <c r="B12872" t="s">
        <v>10683</v>
      </c>
      <c r="C12872" t="s">
        <v>57</v>
      </c>
      <c r="D12872" s="20">
        <v>43830</v>
      </c>
      <c r="E12872" t="s">
        <v>1236</v>
      </c>
      <c r="F12872" t="s">
        <v>12</v>
      </c>
      <c r="G12872" s="18">
        <v>228344</v>
      </c>
      <c r="H12872" s="18">
        <v>4185348</v>
      </c>
      <c r="I12872" s="18">
        <v>731324</v>
      </c>
      <c r="J12872" s="18">
        <v>1463297</v>
      </c>
      <c r="K12872" s="18">
        <v>2722051</v>
      </c>
      <c r="L12872" s="18">
        <v>1996</v>
      </c>
      <c r="M12872" s="18">
        <v>-221284</v>
      </c>
    </row>
    <row r="12873" spans="1:13" hidden="1" x14ac:dyDescent="0.25">
      <c r="A12873">
        <v>860039841</v>
      </c>
      <c r="B12873" t="s">
        <v>10684</v>
      </c>
      <c r="C12873" t="s">
        <v>90</v>
      </c>
      <c r="D12873" s="20">
        <v>43830</v>
      </c>
      <c r="E12873" t="s">
        <v>1236</v>
      </c>
      <c r="F12873" t="s">
        <v>12</v>
      </c>
      <c r="G12873" s="18">
        <v>2915842</v>
      </c>
      <c r="H12873" s="18">
        <v>8602808</v>
      </c>
      <c r="I12873" s="18">
        <v>2582163</v>
      </c>
      <c r="J12873" s="18">
        <v>6724635</v>
      </c>
      <c r="K12873" s="18">
        <v>1878173</v>
      </c>
      <c r="L12873" s="18">
        <v>356000</v>
      </c>
      <c r="M12873" s="18">
        <v>112629</v>
      </c>
    </row>
    <row r="12874" spans="1:13" hidden="1" x14ac:dyDescent="0.25">
      <c r="A12874">
        <v>830064639</v>
      </c>
      <c r="B12874" t="s">
        <v>10685</v>
      </c>
      <c r="C12874" t="s">
        <v>217</v>
      </c>
      <c r="D12874" s="20">
        <v>43830</v>
      </c>
      <c r="E12874" t="s">
        <v>1236</v>
      </c>
      <c r="F12874" t="s">
        <v>12</v>
      </c>
      <c r="G12874" s="18">
        <v>4245675</v>
      </c>
      <c r="H12874" s="18">
        <v>10400729</v>
      </c>
      <c r="I12874" s="18">
        <v>3286974</v>
      </c>
      <c r="J12874" s="18">
        <v>3376277</v>
      </c>
      <c r="K12874" s="18">
        <v>7024452</v>
      </c>
      <c r="M12874" s="18">
        <v>1772715</v>
      </c>
    </row>
    <row r="12875" spans="1:13" hidden="1" x14ac:dyDescent="0.25">
      <c r="A12875">
        <v>830068056</v>
      </c>
      <c r="B12875" t="s">
        <v>10686</v>
      </c>
      <c r="C12875" t="s">
        <v>691</v>
      </c>
      <c r="D12875" s="20">
        <v>43830</v>
      </c>
      <c r="E12875" t="s">
        <v>1236</v>
      </c>
      <c r="F12875" t="s">
        <v>12</v>
      </c>
      <c r="G12875" s="18">
        <v>2328323</v>
      </c>
      <c r="H12875" s="18">
        <v>4842312</v>
      </c>
      <c r="I12875" s="18">
        <v>1363497</v>
      </c>
      <c r="J12875" s="18">
        <v>3673901</v>
      </c>
      <c r="K12875" s="18">
        <v>1168411</v>
      </c>
      <c r="L12875" s="18">
        <v>334251</v>
      </c>
      <c r="M12875" s="18">
        <v>9944</v>
      </c>
    </row>
    <row r="12876" spans="1:13" hidden="1" x14ac:dyDescent="0.25">
      <c r="A12876">
        <v>811044170</v>
      </c>
      <c r="B12876" t="s">
        <v>10687</v>
      </c>
      <c r="C12876" t="s">
        <v>243</v>
      </c>
      <c r="D12876" s="20">
        <v>43830</v>
      </c>
      <c r="E12876" t="s">
        <v>1236</v>
      </c>
      <c r="F12876" t="s">
        <v>12</v>
      </c>
      <c r="G12876" s="18">
        <v>9657267</v>
      </c>
      <c r="H12876" s="18">
        <v>12056543</v>
      </c>
      <c r="I12876" s="18">
        <v>8190933</v>
      </c>
      <c r="J12876" s="18">
        <v>9401946</v>
      </c>
      <c r="K12876" s="18">
        <v>2654597</v>
      </c>
      <c r="L12876" s="18">
        <v>615007</v>
      </c>
      <c r="M12876" s="18">
        <v>2419</v>
      </c>
    </row>
    <row r="12877" spans="1:13" hidden="1" x14ac:dyDescent="0.25">
      <c r="A12877">
        <v>825001845</v>
      </c>
      <c r="B12877" t="s">
        <v>10688</v>
      </c>
      <c r="C12877" t="s">
        <v>107</v>
      </c>
      <c r="D12877" s="20">
        <v>43830</v>
      </c>
      <c r="E12877" t="s">
        <v>1236</v>
      </c>
      <c r="F12877" t="s">
        <v>12</v>
      </c>
      <c r="G12877" s="18">
        <v>5276114</v>
      </c>
      <c r="H12877" s="18">
        <v>9632818</v>
      </c>
      <c r="I12877" s="18">
        <v>878875</v>
      </c>
      <c r="J12877" s="18">
        <v>2958190</v>
      </c>
      <c r="K12877" s="18">
        <v>6674628</v>
      </c>
      <c r="L12877" s="18">
        <v>329494</v>
      </c>
      <c r="M12877" s="18">
        <v>453115</v>
      </c>
    </row>
    <row r="12878" spans="1:13" hidden="1" x14ac:dyDescent="0.25">
      <c r="A12878">
        <v>890311341</v>
      </c>
      <c r="B12878" t="s">
        <v>10689</v>
      </c>
      <c r="C12878" t="s">
        <v>1233</v>
      </c>
      <c r="D12878" s="20">
        <v>43830</v>
      </c>
      <c r="E12878" t="s">
        <v>1236</v>
      </c>
      <c r="F12878" t="s">
        <v>12</v>
      </c>
      <c r="G12878" s="18">
        <v>21339819</v>
      </c>
      <c r="H12878" s="18">
        <v>22115278</v>
      </c>
      <c r="I12878" s="18">
        <v>14108646</v>
      </c>
      <c r="J12878" s="18">
        <v>15368006</v>
      </c>
      <c r="K12878" s="18">
        <v>6747272</v>
      </c>
      <c r="L12878" s="18">
        <v>719154</v>
      </c>
      <c r="M12878" s="18">
        <v>523208</v>
      </c>
    </row>
    <row r="12879" spans="1:13" hidden="1" x14ac:dyDescent="0.25">
      <c r="A12879">
        <v>830082138</v>
      </c>
      <c r="B12879" t="s">
        <v>10690</v>
      </c>
      <c r="C12879" t="s">
        <v>220</v>
      </c>
      <c r="D12879" s="20">
        <v>43830</v>
      </c>
      <c r="E12879" t="s">
        <v>1236</v>
      </c>
      <c r="F12879" t="s">
        <v>12</v>
      </c>
      <c r="G12879" s="18">
        <v>4598561</v>
      </c>
      <c r="H12879" s="18">
        <v>7477160</v>
      </c>
      <c r="I12879" s="18">
        <v>4350146</v>
      </c>
      <c r="J12879" s="18">
        <v>4350146</v>
      </c>
      <c r="K12879" s="18">
        <v>3127014</v>
      </c>
      <c r="L12879" s="18">
        <v>336142</v>
      </c>
      <c r="M12879" s="18">
        <v>164343</v>
      </c>
    </row>
    <row r="12880" spans="1:13" hidden="1" x14ac:dyDescent="0.25">
      <c r="A12880">
        <v>900296641</v>
      </c>
      <c r="B12880" t="s">
        <v>10691</v>
      </c>
      <c r="C12880" t="s">
        <v>220</v>
      </c>
      <c r="D12880" s="20">
        <v>43830</v>
      </c>
      <c r="E12880" t="s">
        <v>1236</v>
      </c>
      <c r="F12880" t="s">
        <v>12</v>
      </c>
      <c r="G12880" s="18">
        <v>9792728</v>
      </c>
      <c r="H12880" s="18">
        <v>10219050</v>
      </c>
      <c r="I12880" s="18">
        <v>5762639</v>
      </c>
      <c r="J12880" s="18">
        <v>5976099</v>
      </c>
      <c r="K12880" s="18">
        <v>4242951</v>
      </c>
      <c r="L12880" s="18">
        <v>167469</v>
      </c>
      <c r="M12880" s="18">
        <v>1072329</v>
      </c>
    </row>
    <row r="12881" spans="1:13" hidden="1" x14ac:dyDescent="0.25">
      <c r="A12881">
        <v>860507441</v>
      </c>
      <c r="B12881" t="s">
        <v>10692</v>
      </c>
      <c r="C12881" t="s">
        <v>702</v>
      </c>
      <c r="D12881" s="20">
        <v>43830</v>
      </c>
      <c r="E12881" t="s">
        <v>1236</v>
      </c>
      <c r="F12881" t="s">
        <v>12</v>
      </c>
      <c r="G12881" s="18">
        <v>7675330</v>
      </c>
      <c r="H12881" s="18">
        <v>12359190</v>
      </c>
      <c r="I12881" s="18">
        <v>483787</v>
      </c>
      <c r="J12881" s="18">
        <v>2705361</v>
      </c>
      <c r="K12881" s="18">
        <v>9653829</v>
      </c>
      <c r="L12881" s="18">
        <v>28321</v>
      </c>
      <c r="M12881" s="18">
        <v>1124562</v>
      </c>
    </row>
    <row r="12882" spans="1:13" hidden="1" x14ac:dyDescent="0.25">
      <c r="A12882">
        <v>900955041</v>
      </c>
      <c r="B12882" t="s">
        <v>10693</v>
      </c>
      <c r="C12882" t="s">
        <v>307</v>
      </c>
      <c r="D12882" s="20">
        <v>43830</v>
      </c>
      <c r="E12882" t="s">
        <v>1236</v>
      </c>
      <c r="F12882" t="s">
        <v>12</v>
      </c>
      <c r="G12882" s="18">
        <v>18954575</v>
      </c>
      <c r="H12882" s="18">
        <v>19012122</v>
      </c>
      <c r="I12882" s="18">
        <v>799390</v>
      </c>
      <c r="J12882" s="18">
        <v>18086302</v>
      </c>
      <c r="K12882" s="18">
        <v>925820</v>
      </c>
      <c r="L12882" s="18">
        <v>240217</v>
      </c>
      <c r="M12882" s="18">
        <v>181348</v>
      </c>
    </row>
    <row r="12883" spans="1:13" hidden="1" x14ac:dyDescent="0.25">
      <c r="A12883">
        <v>815000541</v>
      </c>
      <c r="B12883" t="s">
        <v>10694</v>
      </c>
      <c r="C12883" t="s">
        <v>172</v>
      </c>
      <c r="D12883" s="20">
        <v>43830</v>
      </c>
      <c r="E12883" t="s">
        <v>1236</v>
      </c>
      <c r="F12883" t="s">
        <v>12</v>
      </c>
      <c r="G12883" s="18">
        <v>746231</v>
      </c>
      <c r="H12883" s="18">
        <v>1375517</v>
      </c>
      <c r="I12883" s="18">
        <v>358516</v>
      </c>
      <c r="J12883" s="18">
        <v>369529</v>
      </c>
      <c r="K12883" s="18">
        <v>1005988</v>
      </c>
      <c r="L12883" s="18">
        <v>9956</v>
      </c>
      <c r="M12883" s="18">
        <v>-16705</v>
      </c>
    </row>
    <row r="12884" spans="1:13" hidden="1" x14ac:dyDescent="0.25">
      <c r="A12884">
        <v>900010643</v>
      </c>
      <c r="B12884" t="s">
        <v>10695</v>
      </c>
      <c r="C12884" t="s">
        <v>1136</v>
      </c>
      <c r="D12884" s="20">
        <v>43830</v>
      </c>
      <c r="E12884" t="s">
        <v>1236</v>
      </c>
      <c r="F12884" t="s">
        <v>12</v>
      </c>
      <c r="G12884" s="18">
        <v>1270011</v>
      </c>
      <c r="H12884" s="18">
        <v>8584568</v>
      </c>
      <c r="I12884" s="18">
        <v>575472</v>
      </c>
      <c r="J12884" s="18">
        <v>707366</v>
      </c>
      <c r="K12884" s="18">
        <v>7877202</v>
      </c>
      <c r="L12884" s="18">
        <v>125617</v>
      </c>
      <c r="M12884" s="18">
        <v>183334</v>
      </c>
    </row>
    <row r="12885" spans="1:13" hidden="1" x14ac:dyDescent="0.25">
      <c r="A12885">
        <v>900940642</v>
      </c>
      <c r="B12885" t="s">
        <v>10696</v>
      </c>
      <c r="C12885" t="s">
        <v>162</v>
      </c>
      <c r="D12885" s="20">
        <v>43830</v>
      </c>
      <c r="E12885" t="s">
        <v>1236</v>
      </c>
      <c r="F12885" t="s">
        <v>12</v>
      </c>
      <c r="G12885" s="18">
        <v>10260502</v>
      </c>
      <c r="H12885" s="18">
        <v>10260502</v>
      </c>
      <c r="I12885" s="18">
        <v>10163316</v>
      </c>
      <c r="J12885" s="18">
        <v>10163316</v>
      </c>
      <c r="K12885" s="18">
        <v>97186</v>
      </c>
      <c r="M12885" s="18">
        <v>-483</v>
      </c>
    </row>
    <row r="12886" spans="1:13" hidden="1" x14ac:dyDescent="0.25">
      <c r="A12886">
        <v>860400538</v>
      </c>
      <c r="B12886" t="s">
        <v>10697</v>
      </c>
      <c r="C12886" t="s">
        <v>122</v>
      </c>
      <c r="D12886" s="20">
        <v>43830</v>
      </c>
      <c r="E12886" t="s">
        <v>1236</v>
      </c>
      <c r="F12886" t="s">
        <v>12</v>
      </c>
      <c r="G12886" s="18">
        <v>13241226</v>
      </c>
      <c r="H12886" s="18">
        <v>16849873</v>
      </c>
      <c r="I12886" s="18">
        <v>6666478</v>
      </c>
      <c r="J12886" s="18">
        <v>7106054</v>
      </c>
      <c r="K12886" s="18">
        <v>9743819</v>
      </c>
      <c r="M12886" s="18">
        <v>2377814</v>
      </c>
    </row>
    <row r="12887" spans="1:13" hidden="1" x14ac:dyDescent="0.25">
      <c r="A12887">
        <v>890113743</v>
      </c>
      <c r="B12887" t="s">
        <v>10698</v>
      </c>
      <c r="C12887" t="s">
        <v>104</v>
      </c>
      <c r="D12887" s="20">
        <v>43830</v>
      </c>
      <c r="E12887" t="s">
        <v>1236</v>
      </c>
      <c r="F12887" t="s">
        <v>12</v>
      </c>
      <c r="G12887" s="18">
        <v>2523832</v>
      </c>
      <c r="H12887" s="18">
        <v>5046992</v>
      </c>
      <c r="I12887" s="18">
        <v>2610445</v>
      </c>
      <c r="J12887" s="18">
        <v>2657995</v>
      </c>
      <c r="K12887" s="18">
        <v>2388997</v>
      </c>
      <c r="L12887" s="18">
        <v>26793</v>
      </c>
      <c r="M12887" s="18">
        <v>64676</v>
      </c>
    </row>
    <row r="12888" spans="1:13" hidden="1" x14ac:dyDescent="0.25">
      <c r="A12888">
        <v>891303838</v>
      </c>
      <c r="B12888" t="s">
        <v>10699</v>
      </c>
      <c r="C12888" t="s">
        <v>63</v>
      </c>
      <c r="D12888" s="20">
        <v>43830</v>
      </c>
      <c r="E12888" t="s">
        <v>1236</v>
      </c>
      <c r="F12888" t="s">
        <v>12</v>
      </c>
      <c r="G12888" s="18">
        <v>86317</v>
      </c>
      <c r="H12888" s="18">
        <v>9015872</v>
      </c>
      <c r="I12888" s="18">
        <v>1563765</v>
      </c>
      <c r="J12888" s="18">
        <v>1563765</v>
      </c>
      <c r="K12888" s="18">
        <v>7452107</v>
      </c>
      <c r="L12888" s="18">
        <v>67337</v>
      </c>
      <c r="M12888" s="18">
        <v>55428</v>
      </c>
    </row>
    <row r="12889" spans="1:13" hidden="1" x14ac:dyDescent="0.25">
      <c r="A12889">
        <v>890903556</v>
      </c>
      <c r="B12889" t="s">
        <v>10700</v>
      </c>
      <c r="C12889" t="s">
        <v>29</v>
      </c>
      <c r="D12889" s="20">
        <v>43830</v>
      </c>
      <c r="E12889" t="s">
        <v>1236</v>
      </c>
      <c r="F12889" t="s">
        <v>12</v>
      </c>
      <c r="G12889" s="18">
        <v>492992</v>
      </c>
      <c r="H12889" s="18">
        <v>2603863</v>
      </c>
      <c r="I12889" s="18">
        <v>50017</v>
      </c>
      <c r="J12889" s="18">
        <v>50017</v>
      </c>
      <c r="K12889" s="18">
        <v>2553846</v>
      </c>
      <c r="L12889" s="18">
        <v>14403</v>
      </c>
      <c r="M12889" s="18">
        <v>11750</v>
      </c>
    </row>
    <row r="12890" spans="1:13" hidden="1" x14ac:dyDescent="0.25">
      <c r="A12890">
        <v>830112270</v>
      </c>
      <c r="B12890" t="s">
        <v>10701</v>
      </c>
      <c r="C12890" t="s">
        <v>29</v>
      </c>
      <c r="D12890" s="20">
        <v>43830</v>
      </c>
      <c r="E12890" t="s">
        <v>1236</v>
      </c>
      <c r="F12890" t="s">
        <v>12</v>
      </c>
      <c r="G12890" s="18">
        <v>22642</v>
      </c>
      <c r="H12890" s="18">
        <v>1950838</v>
      </c>
      <c r="I12890" s="18">
        <v>180040</v>
      </c>
      <c r="J12890" s="18">
        <v>180040</v>
      </c>
      <c r="K12890" s="18">
        <v>1770798</v>
      </c>
      <c r="L12890" s="18">
        <v>34000</v>
      </c>
      <c r="M12890" s="18">
        <v>54340</v>
      </c>
    </row>
    <row r="12891" spans="1:13" hidden="1" x14ac:dyDescent="0.25">
      <c r="A12891">
        <v>890315599</v>
      </c>
      <c r="B12891" t="s">
        <v>10702</v>
      </c>
      <c r="C12891" t="s">
        <v>294</v>
      </c>
      <c r="D12891" s="20">
        <v>43585</v>
      </c>
      <c r="E12891" t="s">
        <v>1236</v>
      </c>
      <c r="F12891" t="s">
        <v>12</v>
      </c>
      <c r="G12891" s="18">
        <v>2125110</v>
      </c>
      <c r="H12891" s="18">
        <v>3892221</v>
      </c>
      <c r="I12891" s="18">
        <v>1764791</v>
      </c>
      <c r="J12891" s="18">
        <v>1764791</v>
      </c>
      <c r="K12891" s="18">
        <v>2127430</v>
      </c>
      <c r="L12891" s="18">
        <v>0</v>
      </c>
      <c r="M12891" s="18">
        <v>112728</v>
      </c>
    </row>
    <row r="12892" spans="1:13" hidden="1" x14ac:dyDescent="0.25">
      <c r="A12892">
        <v>890315599</v>
      </c>
      <c r="B12892" t="s">
        <v>10702</v>
      </c>
      <c r="C12892" t="s">
        <v>294</v>
      </c>
      <c r="D12892" s="20">
        <v>43830</v>
      </c>
      <c r="E12892" t="s">
        <v>1236</v>
      </c>
      <c r="F12892" t="s">
        <v>12</v>
      </c>
      <c r="G12892" s="18">
        <v>2431700</v>
      </c>
      <c r="H12892" s="18">
        <v>4198811</v>
      </c>
      <c r="I12892" s="18">
        <v>1691196</v>
      </c>
      <c r="J12892" s="18">
        <v>1691196</v>
      </c>
      <c r="K12892" s="18">
        <v>2507615</v>
      </c>
      <c r="M12892" s="18">
        <v>1025871</v>
      </c>
    </row>
    <row r="12893" spans="1:13" hidden="1" x14ac:dyDescent="0.25">
      <c r="A12893">
        <v>830510243</v>
      </c>
      <c r="B12893" t="s">
        <v>10703</v>
      </c>
      <c r="C12893" t="s">
        <v>213</v>
      </c>
      <c r="D12893" s="20">
        <v>43830</v>
      </c>
      <c r="E12893" t="s">
        <v>1236</v>
      </c>
      <c r="F12893" t="s">
        <v>12</v>
      </c>
      <c r="G12893" s="18">
        <v>35137528</v>
      </c>
      <c r="H12893" s="18">
        <v>35960008</v>
      </c>
      <c r="I12893" s="18">
        <v>858194</v>
      </c>
      <c r="J12893" s="18">
        <v>3714853</v>
      </c>
      <c r="K12893" s="18">
        <v>32245155</v>
      </c>
      <c r="L12893" s="18">
        <v>63667</v>
      </c>
      <c r="M12893" s="18">
        <v>202326</v>
      </c>
    </row>
    <row r="12894" spans="1:13" hidden="1" x14ac:dyDescent="0.25">
      <c r="A12894">
        <v>805011147</v>
      </c>
      <c r="B12894" t="s">
        <v>10704</v>
      </c>
      <c r="C12894" t="s">
        <v>294</v>
      </c>
      <c r="D12894" s="20">
        <v>43830</v>
      </c>
      <c r="E12894" t="s">
        <v>1236</v>
      </c>
      <c r="F12894" t="s">
        <v>12</v>
      </c>
      <c r="G12894" s="18">
        <v>574841</v>
      </c>
      <c r="H12894" s="18">
        <v>1723250</v>
      </c>
      <c r="I12894" s="18">
        <v>48987</v>
      </c>
      <c r="J12894" s="18">
        <v>48987</v>
      </c>
      <c r="K12894" s="18">
        <v>1674263</v>
      </c>
      <c r="M12894" s="18">
        <v>153343</v>
      </c>
    </row>
    <row r="12895" spans="1:13" hidden="1" x14ac:dyDescent="0.25">
      <c r="A12895">
        <v>811005058</v>
      </c>
      <c r="B12895" t="s">
        <v>10705</v>
      </c>
      <c r="C12895" t="s">
        <v>48</v>
      </c>
      <c r="D12895" s="20">
        <v>43830</v>
      </c>
      <c r="E12895" t="s">
        <v>1236</v>
      </c>
      <c r="F12895" t="s">
        <v>12</v>
      </c>
      <c r="G12895" s="18">
        <v>4966426</v>
      </c>
      <c r="H12895" s="18">
        <v>6153300</v>
      </c>
      <c r="I12895" s="18">
        <v>4769967</v>
      </c>
      <c r="J12895" s="18">
        <v>5000859</v>
      </c>
      <c r="K12895" s="18">
        <v>1152441</v>
      </c>
      <c r="L12895" s="18">
        <v>355458</v>
      </c>
      <c r="M12895" s="18">
        <v>100318</v>
      </c>
    </row>
    <row r="12896" spans="1:13" hidden="1" x14ac:dyDescent="0.25">
      <c r="A12896">
        <v>800036647</v>
      </c>
      <c r="B12896" t="s">
        <v>10706</v>
      </c>
      <c r="C12896" t="s">
        <v>21</v>
      </c>
      <c r="D12896" s="20">
        <v>43830</v>
      </c>
      <c r="E12896" t="s">
        <v>1236</v>
      </c>
      <c r="F12896" t="s">
        <v>12</v>
      </c>
      <c r="G12896" s="18">
        <v>7505603</v>
      </c>
      <c r="H12896" s="18">
        <v>15326099</v>
      </c>
      <c r="I12896" s="18">
        <v>6087641</v>
      </c>
      <c r="J12896" s="18">
        <v>7346962</v>
      </c>
      <c r="K12896" s="18">
        <v>7979137</v>
      </c>
      <c r="L12896" s="18">
        <v>154496</v>
      </c>
      <c r="M12896" s="18">
        <v>353755</v>
      </c>
    </row>
    <row r="12897" spans="1:13" hidden="1" x14ac:dyDescent="0.25">
      <c r="A12897">
        <v>830134152</v>
      </c>
      <c r="B12897" t="s">
        <v>10707</v>
      </c>
      <c r="C12897" t="s">
        <v>23</v>
      </c>
      <c r="D12897" s="20">
        <v>43830</v>
      </c>
      <c r="E12897" t="s">
        <v>1236</v>
      </c>
      <c r="F12897" t="s">
        <v>12</v>
      </c>
      <c r="G12897" s="18">
        <v>1984978</v>
      </c>
      <c r="H12897" s="18">
        <v>8540365</v>
      </c>
      <c r="I12897" s="18">
        <v>3187346</v>
      </c>
      <c r="J12897" s="18">
        <v>3418064</v>
      </c>
      <c r="K12897" s="18">
        <v>5122301</v>
      </c>
      <c r="L12897" s="18">
        <v>122493</v>
      </c>
      <c r="M12897" s="18">
        <v>74123</v>
      </c>
    </row>
    <row r="12898" spans="1:13" hidden="1" x14ac:dyDescent="0.25">
      <c r="A12898">
        <v>830123946</v>
      </c>
      <c r="B12898" t="s">
        <v>10708</v>
      </c>
      <c r="C12898" t="s">
        <v>162</v>
      </c>
      <c r="D12898" s="20">
        <v>43830</v>
      </c>
      <c r="E12898" t="s">
        <v>1236</v>
      </c>
      <c r="F12898" t="s">
        <v>12</v>
      </c>
      <c r="G12898" s="18">
        <v>53106474</v>
      </c>
      <c r="H12898" s="18">
        <v>53626123</v>
      </c>
      <c r="I12898" s="18">
        <v>38072514</v>
      </c>
      <c r="J12898" s="18">
        <v>46807143</v>
      </c>
      <c r="K12898" s="18">
        <v>6818980</v>
      </c>
      <c r="L12898" s="18">
        <v>780623</v>
      </c>
      <c r="M12898" s="18">
        <v>1013578</v>
      </c>
    </row>
    <row r="12899" spans="1:13" hidden="1" x14ac:dyDescent="0.25">
      <c r="A12899">
        <v>900110842</v>
      </c>
      <c r="B12899" t="s">
        <v>10709</v>
      </c>
      <c r="C12899" t="s">
        <v>36</v>
      </c>
      <c r="D12899" s="20">
        <v>43830</v>
      </c>
      <c r="E12899" t="s">
        <v>1236</v>
      </c>
      <c r="F12899" t="s">
        <v>12</v>
      </c>
      <c r="G12899" s="18">
        <v>615489</v>
      </c>
      <c r="H12899" s="18">
        <v>2199747</v>
      </c>
      <c r="I12899" s="18">
        <v>901512</v>
      </c>
      <c r="J12899" s="18">
        <v>1216050</v>
      </c>
      <c r="K12899" s="18">
        <v>983697</v>
      </c>
      <c r="L12899" s="18">
        <v>0</v>
      </c>
      <c r="M12899" s="18">
        <v>26091</v>
      </c>
    </row>
    <row r="12900" spans="1:13" hidden="1" x14ac:dyDescent="0.25">
      <c r="A12900">
        <v>900405206</v>
      </c>
      <c r="B12900" t="s">
        <v>10710</v>
      </c>
      <c r="C12900" t="s">
        <v>220</v>
      </c>
      <c r="D12900" s="20">
        <v>43830</v>
      </c>
      <c r="E12900" t="s">
        <v>1236</v>
      </c>
      <c r="F12900" t="s">
        <v>12</v>
      </c>
      <c r="G12900" s="18">
        <v>8275692</v>
      </c>
      <c r="H12900" s="18">
        <v>11869171</v>
      </c>
      <c r="I12900" s="18">
        <v>5431091</v>
      </c>
      <c r="J12900" s="18">
        <v>5431091</v>
      </c>
      <c r="K12900" s="18">
        <v>6438080</v>
      </c>
      <c r="L12900" s="18">
        <v>647573</v>
      </c>
      <c r="M12900" s="18">
        <v>1050174</v>
      </c>
    </row>
    <row r="12901" spans="1:13" hidden="1" x14ac:dyDescent="0.25">
      <c r="A12901">
        <v>860050222</v>
      </c>
      <c r="B12901" t="s">
        <v>10711</v>
      </c>
      <c r="C12901" t="s">
        <v>750</v>
      </c>
      <c r="D12901" s="20">
        <v>43830</v>
      </c>
      <c r="E12901" t="s">
        <v>1236</v>
      </c>
      <c r="F12901" t="s">
        <v>12</v>
      </c>
      <c r="G12901" s="18">
        <v>4507015</v>
      </c>
      <c r="H12901" s="18">
        <v>5438459</v>
      </c>
      <c r="I12901" s="18">
        <v>1397467</v>
      </c>
      <c r="J12901" s="18">
        <v>2565481</v>
      </c>
      <c r="K12901" s="18">
        <v>2872978</v>
      </c>
      <c r="M12901" s="18">
        <v>-453812</v>
      </c>
    </row>
    <row r="12902" spans="1:13" hidden="1" x14ac:dyDescent="0.25">
      <c r="A12902">
        <v>830086645</v>
      </c>
      <c r="B12902" t="s">
        <v>10712</v>
      </c>
      <c r="C12902" t="s">
        <v>848</v>
      </c>
      <c r="D12902" s="20">
        <v>43830</v>
      </c>
      <c r="E12902" t="s">
        <v>1236</v>
      </c>
      <c r="F12902" t="s">
        <v>12</v>
      </c>
      <c r="G12902" s="18">
        <v>5501859</v>
      </c>
      <c r="H12902" s="18">
        <v>14685095</v>
      </c>
      <c r="I12902" s="18">
        <v>1082770</v>
      </c>
      <c r="J12902" s="18">
        <v>2282770</v>
      </c>
      <c r="K12902" s="18">
        <v>12402325</v>
      </c>
      <c r="L12902" s="18">
        <v>438527</v>
      </c>
      <c r="M12902" s="18">
        <v>1012572</v>
      </c>
    </row>
    <row r="12903" spans="1:13" hidden="1" x14ac:dyDescent="0.25">
      <c r="A12903">
        <v>900340538</v>
      </c>
      <c r="B12903" t="s">
        <v>10713</v>
      </c>
      <c r="C12903" t="s">
        <v>1507</v>
      </c>
      <c r="D12903" s="20">
        <v>43830</v>
      </c>
      <c r="E12903" t="s">
        <v>1236</v>
      </c>
      <c r="F12903" t="s">
        <v>12</v>
      </c>
      <c r="G12903" s="18">
        <v>1816841</v>
      </c>
      <c r="H12903" s="18">
        <v>4175313</v>
      </c>
      <c r="I12903" s="18">
        <v>1507096</v>
      </c>
      <c r="J12903" s="18">
        <v>2731872</v>
      </c>
      <c r="K12903" s="18">
        <v>1443441</v>
      </c>
      <c r="L12903" s="18">
        <v>130308</v>
      </c>
      <c r="M12903" s="18">
        <v>22872</v>
      </c>
    </row>
    <row r="12904" spans="1:13" hidden="1" x14ac:dyDescent="0.25">
      <c r="A12904">
        <v>891303185</v>
      </c>
      <c r="B12904" t="s">
        <v>10714</v>
      </c>
      <c r="C12904" t="s">
        <v>99</v>
      </c>
      <c r="D12904" s="20">
        <v>43830</v>
      </c>
      <c r="E12904" t="s">
        <v>1236</v>
      </c>
      <c r="F12904" t="s">
        <v>12</v>
      </c>
      <c r="G12904" s="18">
        <v>3395804</v>
      </c>
      <c r="H12904" s="18">
        <v>11760591</v>
      </c>
      <c r="I12904" s="18">
        <v>4339675</v>
      </c>
      <c r="J12904" s="18">
        <v>6091573</v>
      </c>
      <c r="K12904" s="18">
        <v>5669018</v>
      </c>
      <c r="L12904" s="18">
        <v>97462</v>
      </c>
      <c r="M12904" s="18">
        <v>213795</v>
      </c>
    </row>
    <row r="12905" spans="1:13" hidden="1" x14ac:dyDescent="0.25">
      <c r="A12905">
        <v>830114417</v>
      </c>
      <c r="B12905" t="s">
        <v>10715</v>
      </c>
      <c r="C12905" t="s">
        <v>36</v>
      </c>
      <c r="D12905" s="20">
        <v>43830</v>
      </c>
      <c r="E12905" t="s">
        <v>1236</v>
      </c>
      <c r="F12905" t="s">
        <v>12</v>
      </c>
      <c r="G12905" s="18">
        <v>2570696</v>
      </c>
      <c r="H12905" s="18">
        <v>2631274</v>
      </c>
      <c r="I12905" s="18">
        <v>1380026</v>
      </c>
      <c r="J12905" s="18">
        <v>2210884</v>
      </c>
      <c r="K12905" s="18">
        <v>420390</v>
      </c>
      <c r="L12905" s="18">
        <v>53936</v>
      </c>
      <c r="M12905" s="18">
        <v>29935</v>
      </c>
    </row>
    <row r="12906" spans="1:13" hidden="1" x14ac:dyDescent="0.25">
      <c r="A12906">
        <v>860090439</v>
      </c>
      <c r="B12906" t="s">
        <v>10716</v>
      </c>
      <c r="C12906" t="s">
        <v>1190</v>
      </c>
      <c r="D12906" s="20">
        <v>43830</v>
      </c>
      <c r="E12906" t="s">
        <v>1236</v>
      </c>
      <c r="F12906" t="s">
        <v>12</v>
      </c>
      <c r="G12906" s="18">
        <v>3814462</v>
      </c>
      <c r="H12906" s="18">
        <v>4695044</v>
      </c>
      <c r="I12906" s="18">
        <v>1041395</v>
      </c>
      <c r="J12906" s="18">
        <v>2691494</v>
      </c>
      <c r="K12906" s="18">
        <v>2003550</v>
      </c>
      <c r="L12906" s="18">
        <v>216621</v>
      </c>
      <c r="M12906" s="18">
        <v>201089</v>
      </c>
    </row>
    <row r="12907" spans="1:13" hidden="1" x14ac:dyDescent="0.25">
      <c r="A12907">
        <v>900072041</v>
      </c>
      <c r="B12907" t="s">
        <v>10717</v>
      </c>
      <c r="C12907" t="s">
        <v>885</v>
      </c>
      <c r="D12907" s="20">
        <v>43830</v>
      </c>
      <c r="E12907" t="s">
        <v>1236</v>
      </c>
      <c r="F12907" t="s">
        <v>12</v>
      </c>
      <c r="G12907" s="18">
        <v>3418417</v>
      </c>
      <c r="H12907" s="18">
        <v>4334011</v>
      </c>
      <c r="I12907" s="18">
        <v>1143274</v>
      </c>
      <c r="J12907" s="18">
        <v>2276394</v>
      </c>
      <c r="K12907" s="18">
        <v>2057617</v>
      </c>
      <c r="M12907" s="18">
        <v>452837</v>
      </c>
    </row>
    <row r="12908" spans="1:13" hidden="1" x14ac:dyDescent="0.25">
      <c r="A12908">
        <v>900636746</v>
      </c>
      <c r="B12908" t="s">
        <v>10718</v>
      </c>
      <c r="C12908" t="s">
        <v>143</v>
      </c>
      <c r="D12908" s="20">
        <v>43830</v>
      </c>
      <c r="E12908" t="s">
        <v>1236</v>
      </c>
      <c r="F12908" t="s">
        <v>12</v>
      </c>
      <c r="G12908" s="18">
        <v>3372900</v>
      </c>
      <c r="H12908" s="18">
        <v>35136297</v>
      </c>
      <c r="I12908" s="18">
        <v>191386</v>
      </c>
      <c r="J12908" s="18">
        <v>7546528</v>
      </c>
      <c r="K12908" s="18">
        <v>27589769</v>
      </c>
      <c r="M12908" s="18">
        <v>1807518</v>
      </c>
    </row>
    <row r="12909" spans="1:13" hidden="1" x14ac:dyDescent="0.25">
      <c r="A12909">
        <v>900110838</v>
      </c>
      <c r="B12909" t="s">
        <v>10719</v>
      </c>
      <c r="C12909" t="s">
        <v>702</v>
      </c>
      <c r="D12909" s="20">
        <v>43830</v>
      </c>
      <c r="E12909" t="s">
        <v>1236</v>
      </c>
      <c r="F12909" t="s">
        <v>12</v>
      </c>
      <c r="G12909" s="18">
        <v>1717571</v>
      </c>
      <c r="H12909" s="18">
        <v>1766148</v>
      </c>
      <c r="J12909" s="18">
        <v>1608440</v>
      </c>
      <c r="K12909" s="18">
        <v>157708</v>
      </c>
      <c r="M12909" s="18">
        <v>-20148</v>
      </c>
    </row>
    <row r="12910" spans="1:13" hidden="1" x14ac:dyDescent="0.25">
      <c r="A12910">
        <v>830097536</v>
      </c>
      <c r="B12910" t="s">
        <v>10720</v>
      </c>
      <c r="C12910" t="s">
        <v>177</v>
      </c>
      <c r="D12910" s="20">
        <v>43830</v>
      </c>
      <c r="E12910" t="s">
        <v>1236</v>
      </c>
      <c r="F12910" t="s">
        <v>12</v>
      </c>
      <c r="G12910" s="18">
        <v>2980771</v>
      </c>
      <c r="H12910" s="18">
        <v>5973532</v>
      </c>
      <c r="I12910" s="18">
        <v>787954</v>
      </c>
      <c r="J12910" s="18">
        <v>1914294</v>
      </c>
      <c r="K12910" s="18">
        <v>4059238</v>
      </c>
      <c r="L12910" s="18">
        <v>212450</v>
      </c>
      <c r="M12910" s="18">
        <v>39269</v>
      </c>
    </row>
    <row r="12911" spans="1:13" hidden="1" x14ac:dyDescent="0.25">
      <c r="A12911">
        <v>835000837</v>
      </c>
      <c r="B12911" t="s">
        <v>10721</v>
      </c>
      <c r="C12911" t="s">
        <v>1838</v>
      </c>
      <c r="D12911" s="20">
        <v>43830</v>
      </c>
      <c r="E12911" t="s">
        <v>1236</v>
      </c>
      <c r="F12911" t="s">
        <v>12</v>
      </c>
      <c r="G12911" s="18">
        <v>14411953</v>
      </c>
      <c r="H12911" s="18">
        <v>19744084</v>
      </c>
      <c r="I12911" s="18">
        <v>1936822</v>
      </c>
      <c r="J12911" s="18">
        <v>5136822</v>
      </c>
      <c r="K12911" s="18">
        <v>14607262</v>
      </c>
      <c r="L12911" s="18">
        <v>625040</v>
      </c>
      <c r="M12911" s="18">
        <v>10610701</v>
      </c>
    </row>
    <row r="12912" spans="1:13" hidden="1" x14ac:dyDescent="0.25">
      <c r="A12912">
        <v>900418239</v>
      </c>
      <c r="B12912" t="s">
        <v>10722</v>
      </c>
      <c r="C12912" t="s">
        <v>29</v>
      </c>
      <c r="D12912" s="20">
        <v>43830</v>
      </c>
      <c r="E12912" t="s">
        <v>1236</v>
      </c>
      <c r="F12912" t="s">
        <v>12</v>
      </c>
      <c r="G12912" s="18">
        <v>37016</v>
      </c>
      <c r="H12912" s="18">
        <v>7806274</v>
      </c>
      <c r="I12912" s="18">
        <v>50193</v>
      </c>
      <c r="J12912" s="18">
        <v>6553050</v>
      </c>
      <c r="K12912" s="18">
        <v>1253224</v>
      </c>
      <c r="L12912" s="18">
        <v>23300</v>
      </c>
      <c r="M12912" s="18">
        <v>-81787</v>
      </c>
    </row>
    <row r="12913" spans="1:13" hidden="1" x14ac:dyDescent="0.25">
      <c r="A12913">
        <v>805028346</v>
      </c>
      <c r="B12913" t="s">
        <v>10723</v>
      </c>
      <c r="C12913" t="s">
        <v>17</v>
      </c>
      <c r="D12913" s="20">
        <v>43830</v>
      </c>
      <c r="E12913" t="s">
        <v>1236</v>
      </c>
      <c r="F12913" t="s">
        <v>12</v>
      </c>
      <c r="G12913" s="18">
        <v>12633</v>
      </c>
      <c r="H12913" s="18">
        <v>4441320</v>
      </c>
      <c r="I12913" s="18">
        <v>451237</v>
      </c>
      <c r="J12913" s="18">
        <v>2972601</v>
      </c>
      <c r="K12913" s="18">
        <v>1468719</v>
      </c>
      <c r="L12913" s="18">
        <v>520139</v>
      </c>
      <c r="M12913" s="18">
        <v>-152830</v>
      </c>
    </row>
    <row r="12914" spans="1:13" hidden="1" x14ac:dyDescent="0.25">
      <c r="A12914">
        <v>860053942</v>
      </c>
      <c r="B12914" t="s">
        <v>10724</v>
      </c>
      <c r="C12914" t="s">
        <v>1372</v>
      </c>
      <c r="D12914" s="20">
        <v>43830</v>
      </c>
      <c r="E12914" t="s">
        <v>1236</v>
      </c>
      <c r="F12914" t="s">
        <v>12</v>
      </c>
      <c r="G12914" s="18">
        <v>1011158</v>
      </c>
      <c r="H12914" s="18">
        <v>6528795</v>
      </c>
      <c r="I12914" s="18">
        <v>5474029</v>
      </c>
      <c r="J12914" s="18">
        <v>6278413</v>
      </c>
      <c r="K12914" s="18">
        <v>250382</v>
      </c>
      <c r="L12914" s="18">
        <v>139988</v>
      </c>
      <c r="M12914" s="18">
        <v>-1019047</v>
      </c>
    </row>
    <row r="12915" spans="1:13" hidden="1" x14ac:dyDescent="0.25">
      <c r="A12915">
        <v>860053439</v>
      </c>
      <c r="B12915" t="s">
        <v>10725</v>
      </c>
      <c r="C12915" t="s">
        <v>21</v>
      </c>
      <c r="D12915" s="20">
        <v>43830</v>
      </c>
      <c r="E12915" t="s">
        <v>1236</v>
      </c>
      <c r="F12915" t="s">
        <v>12</v>
      </c>
      <c r="G12915" s="18">
        <v>2467748</v>
      </c>
      <c r="H12915" s="18">
        <v>7518515</v>
      </c>
      <c r="I12915" s="18">
        <v>458454</v>
      </c>
      <c r="J12915" s="18">
        <v>730356</v>
      </c>
      <c r="K12915" s="18">
        <v>6788159</v>
      </c>
      <c r="L12915" s="18">
        <v>27751</v>
      </c>
      <c r="M12915" s="18">
        <v>-198925</v>
      </c>
    </row>
    <row r="12916" spans="1:13" hidden="1" x14ac:dyDescent="0.25">
      <c r="A12916">
        <v>900427638</v>
      </c>
      <c r="B12916" t="s">
        <v>10726</v>
      </c>
      <c r="C12916" t="s">
        <v>118</v>
      </c>
      <c r="D12916" s="20">
        <v>43830</v>
      </c>
      <c r="E12916" t="s">
        <v>1236</v>
      </c>
      <c r="F12916" t="s">
        <v>12</v>
      </c>
      <c r="G12916" s="18">
        <v>23194662</v>
      </c>
      <c r="H12916" s="18">
        <v>43151098</v>
      </c>
      <c r="I12916" s="18">
        <v>8207044</v>
      </c>
      <c r="J12916" s="18">
        <v>13524628</v>
      </c>
      <c r="K12916" s="18">
        <v>29626470</v>
      </c>
      <c r="L12916" s="18">
        <v>841057</v>
      </c>
      <c r="M12916" s="18">
        <v>3130532</v>
      </c>
    </row>
    <row r="12917" spans="1:13" hidden="1" x14ac:dyDescent="0.25">
      <c r="A12917">
        <v>900502043</v>
      </c>
      <c r="B12917" t="s">
        <v>10727</v>
      </c>
      <c r="C12917" t="s">
        <v>657</v>
      </c>
      <c r="D12917" s="20">
        <v>43830</v>
      </c>
      <c r="E12917" t="s">
        <v>1236</v>
      </c>
      <c r="F12917" t="s">
        <v>12</v>
      </c>
      <c r="G12917" s="18">
        <v>3179631</v>
      </c>
      <c r="H12917" s="18">
        <v>5239617</v>
      </c>
      <c r="I12917" s="18">
        <v>2987655</v>
      </c>
      <c r="J12917" s="18">
        <v>2987655</v>
      </c>
      <c r="K12917" s="18">
        <v>2251962</v>
      </c>
      <c r="L12917" s="18">
        <v>49134</v>
      </c>
      <c r="M12917" s="18">
        <v>487197</v>
      </c>
    </row>
    <row r="12918" spans="1:13" hidden="1" x14ac:dyDescent="0.25">
      <c r="A12918">
        <v>800210237</v>
      </c>
      <c r="B12918" t="s">
        <v>10728</v>
      </c>
      <c r="C12918" t="s">
        <v>702</v>
      </c>
      <c r="D12918" s="20">
        <v>43830</v>
      </c>
      <c r="E12918" t="s">
        <v>1236</v>
      </c>
      <c r="F12918" t="s">
        <v>12</v>
      </c>
      <c r="G12918" s="18">
        <v>2682884</v>
      </c>
      <c r="H12918" s="18">
        <v>12643955</v>
      </c>
      <c r="I12918" s="18">
        <v>462781</v>
      </c>
      <c r="J12918" s="18">
        <v>9603722</v>
      </c>
      <c r="K12918" s="18">
        <v>3040233</v>
      </c>
      <c r="M12918" s="18">
        <v>1383540</v>
      </c>
    </row>
    <row r="12919" spans="1:13" hidden="1" x14ac:dyDescent="0.25">
      <c r="A12919">
        <v>900682561</v>
      </c>
      <c r="B12919" t="s">
        <v>10729</v>
      </c>
      <c r="C12919" t="s">
        <v>647</v>
      </c>
      <c r="D12919" s="20">
        <v>43830</v>
      </c>
      <c r="E12919" t="s">
        <v>1236</v>
      </c>
      <c r="F12919" t="s">
        <v>12</v>
      </c>
      <c r="G12919" s="18">
        <v>54212144</v>
      </c>
      <c r="H12919" s="18">
        <v>116911583</v>
      </c>
      <c r="I12919" s="18">
        <v>43455333</v>
      </c>
      <c r="J12919" s="18">
        <v>75830745</v>
      </c>
      <c r="K12919" s="18">
        <v>41080838</v>
      </c>
      <c r="L12919" s="18">
        <v>4114877</v>
      </c>
      <c r="M12919" s="18">
        <v>11358303</v>
      </c>
    </row>
    <row r="12920" spans="1:13" hidden="1" x14ac:dyDescent="0.25">
      <c r="A12920">
        <v>900429341</v>
      </c>
      <c r="B12920" t="s">
        <v>10730</v>
      </c>
      <c r="C12920" t="s">
        <v>48</v>
      </c>
      <c r="D12920" s="20">
        <v>43830</v>
      </c>
      <c r="E12920" t="s">
        <v>1236</v>
      </c>
      <c r="F12920" t="s">
        <v>12</v>
      </c>
      <c r="G12920" s="18">
        <v>7933398</v>
      </c>
      <c r="H12920" s="18">
        <v>9657618</v>
      </c>
      <c r="I12920" s="18">
        <v>886900</v>
      </c>
      <c r="J12920" s="18">
        <v>2250330</v>
      </c>
      <c r="K12920" s="18">
        <v>7407288</v>
      </c>
      <c r="L12920" s="18">
        <v>21664</v>
      </c>
      <c r="M12920" s="18">
        <v>931804</v>
      </c>
    </row>
    <row r="12921" spans="1:13" hidden="1" x14ac:dyDescent="0.25">
      <c r="A12921">
        <v>802000646</v>
      </c>
      <c r="B12921" t="s">
        <v>10731</v>
      </c>
      <c r="C12921" t="s">
        <v>19</v>
      </c>
      <c r="D12921" s="20">
        <v>43830</v>
      </c>
      <c r="E12921" t="s">
        <v>1236</v>
      </c>
      <c r="F12921" t="s">
        <v>12</v>
      </c>
      <c r="G12921" s="18">
        <v>83053524</v>
      </c>
      <c r="H12921" s="18">
        <v>343695036</v>
      </c>
      <c r="I12921" s="18">
        <v>21836936</v>
      </c>
      <c r="J12921" s="18">
        <v>22944703</v>
      </c>
      <c r="K12921" s="18">
        <v>320750333</v>
      </c>
      <c r="M12921" s="18">
        <v>13781905</v>
      </c>
    </row>
    <row r="12922" spans="1:13" hidden="1" x14ac:dyDescent="0.25">
      <c r="A12922">
        <v>900069938</v>
      </c>
      <c r="B12922" t="s">
        <v>10732</v>
      </c>
      <c r="C12922" t="s">
        <v>29</v>
      </c>
      <c r="D12922" s="20">
        <v>43830</v>
      </c>
      <c r="E12922" t="s">
        <v>1236</v>
      </c>
      <c r="F12922" t="s">
        <v>12</v>
      </c>
      <c r="G12922" s="18">
        <v>2534356</v>
      </c>
      <c r="H12922" s="18">
        <v>42564255</v>
      </c>
      <c r="I12922" s="18">
        <v>206259</v>
      </c>
      <c r="J12922" s="18">
        <v>11528765</v>
      </c>
      <c r="K12922" s="18">
        <v>31035490</v>
      </c>
      <c r="L12922" s="18">
        <v>2310043</v>
      </c>
      <c r="M12922" s="18">
        <v>1153907</v>
      </c>
    </row>
    <row r="12923" spans="1:13" hidden="1" x14ac:dyDescent="0.25">
      <c r="A12923">
        <v>901098240</v>
      </c>
      <c r="B12923" t="s">
        <v>10733</v>
      </c>
      <c r="C12923" t="s">
        <v>186</v>
      </c>
      <c r="D12923" s="20">
        <v>43830</v>
      </c>
      <c r="E12923" t="s">
        <v>1236</v>
      </c>
      <c r="F12923" t="s">
        <v>12</v>
      </c>
      <c r="G12923" s="18">
        <v>916154</v>
      </c>
      <c r="H12923" s="18">
        <v>916154</v>
      </c>
      <c r="I12923" s="18">
        <v>457863</v>
      </c>
      <c r="J12923" s="18">
        <v>457863</v>
      </c>
      <c r="K12923" s="18">
        <v>458291</v>
      </c>
      <c r="L12923" s="18">
        <v>15117</v>
      </c>
      <c r="M12923" s="18">
        <v>19164</v>
      </c>
    </row>
    <row r="12924" spans="1:13" hidden="1" x14ac:dyDescent="0.25">
      <c r="A12924">
        <v>900602430</v>
      </c>
      <c r="B12924" t="s">
        <v>10734</v>
      </c>
      <c r="C12924" t="s">
        <v>1228</v>
      </c>
      <c r="D12924" s="20">
        <v>43830</v>
      </c>
      <c r="E12924" t="s">
        <v>1236</v>
      </c>
      <c r="F12924" t="s">
        <v>12</v>
      </c>
      <c r="G12924" s="18">
        <v>9355538</v>
      </c>
      <c r="H12924" s="18">
        <v>10237770</v>
      </c>
      <c r="I12924" s="18">
        <v>2394823</v>
      </c>
      <c r="J12924" s="18">
        <v>10002958</v>
      </c>
      <c r="K12924" s="18">
        <v>234812</v>
      </c>
      <c r="L12924" s="18">
        <v>49715</v>
      </c>
      <c r="M12924" s="18">
        <v>-184644</v>
      </c>
    </row>
    <row r="12925" spans="1:13" hidden="1" x14ac:dyDescent="0.25">
      <c r="A12925">
        <v>800054034</v>
      </c>
      <c r="B12925" t="s">
        <v>10735</v>
      </c>
      <c r="C12925" t="s">
        <v>1136</v>
      </c>
      <c r="D12925" s="20">
        <v>43830</v>
      </c>
      <c r="E12925" t="s">
        <v>1236</v>
      </c>
      <c r="F12925" t="s">
        <v>12</v>
      </c>
      <c r="G12925" s="18">
        <v>5394086</v>
      </c>
      <c r="H12925" s="18">
        <v>12618038</v>
      </c>
      <c r="I12925" s="18">
        <v>2735566</v>
      </c>
      <c r="J12925" s="18">
        <v>4345984</v>
      </c>
      <c r="K12925" s="18">
        <v>8272054</v>
      </c>
      <c r="L12925" s="18">
        <v>132223</v>
      </c>
      <c r="M12925" s="18">
        <v>342146</v>
      </c>
    </row>
    <row r="12926" spans="1:13" hidden="1" x14ac:dyDescent="0.25">
      <c r="A12926">
        <v>900740837</v>
      </c>
      <c r="B12926" t="s">
        <v>10736</v>
      </c>
      <c r="C12926" t="s">
        <v>55</v>
      </c>
      <c r="D12926" s="20">
        <v>43830</v>
      </c>
      <c r="E12926" t="s">
        <v>1236</v>
      </c>
      <c r="F12926" t="s">
        <v>12</v>
      </c>
      <c r="G12926" s="18">
        <v>1843947</v>
      </c>
      <c r="H12926" s="18">
        <v>2260818</v>
      </c>
      <c r="I12926" s="18">
        <v>1037938</v>
      </c>
      <c r="J12926" s="18">
        <v>1260437</v>
      </c>
      <c r="K12926" s="18">
        <v>1000381</v>
      </c>
      <c r="L12926" s="18">
        <v>32454</v>
      </c>
      <c r="M12926" s="18">
        <v>270436</v>
      </c>
    </row>
    <row r="12927" spans="1:13" hidden="1" x14ac:dyDescent="0.25">
      <c r="A12927">
        <v>900170266</v>
      </c>
      <c r="B12927" t="s">
        <v>10737</v>
      </c>
      <c r="C12927" t="s">
        <v>503</v>
      </c>
      <c r="D12927" s="20">
        <v>43830</v>
      </c>
      <c r="E12927" t="s">
        <v>1236</v>
      </c>
      <c r="F12927" t="s">
        <v>12</v>
      </c>
      <c r="G12927" s="18">
        <v>12929514</v>
      </c>
      <c r="H12927" s="18">
        <v>16825448</v>
      </c>
      <c r="I12927" s="18">
        <v>9346855</v>
      </c>
      <c r="J12927" s="18">
        <v>11885087</v>
      </c>
      <c r="K12927" s="18">
        <v>4940361</v>
      </c>
      <c r="L12927" s="18">
        <v>828172</v>
      </c>
      <c r="M12927" s="18">
        <v>1265064</v>
      </c>
    </row>
    <row r="12928" spans="1:13" hidden="1" x14ac:dyDescent="0.25">
      <c r="A12928">
        <v>900680640</v>
      </c>
      <c r="B12928" t="s">
        <v>10738</v>
      </c>
      <c r="C12928" t="s">
        <v>619</v>
      </c>
      <c r="D12928" s="20">
        <v>43830</v>
      </c>
      <c r="E12928" t="s">
        <v>1236</v>
      </c>
      <c r="F12928" t="s">
        <v>12</v>
      </c>
      <c r="G12928" s="18">
        <v>2296694</v>
      </c>
      <c r="H12928" s="18">
        <v>2346309</v>
      </c>
      <c r="I12928" s="18">
        <v>2246528</v>
      </c>
      <c r="J12928" s="18">
        <v>2246528</v>
      </c>
      <c r="K12928" s="18">
        <v>99781</v>
      </c>
      <c r="L12928" s="18">
        <v>72264</v>
      </c>
      <c r="M12928" s="18">
        <v>-4016</v>
      </c>
    </row>
    <row r="12929" spans="1:13" hidden="1" x14ac:dyDescent="0.25">
      <c r="A12929">
        <v>832004366</v>
      </c>
      <c r="B12929" t="s">
        <v>10739</v>
      </c>
      <c r="C12929" t="s">
        <v>48</v>
      </c>
      <c r="D12929" s="20">
        <v>43830</v>
      </c>
      <c r="E12929" t="s">
        <v>1236</v>
      </c>
      <c r="F12929" t="s">
        <v>12</v>
      </c>
      <c r="G12929" s="18">
        <v>1029375</v>
      </c>
      <c r="H12929" s="18">
        <v>2158661</v>
      </c>
      <c r="I12929" s="18">
        <v>514349</v>
      </c>
      <c r="J12929" s="18">
        <v>801674</v>
      </c>
      <c r="K12929" s="18">
        <v>1356987</v>
      </c>
      <c r="L12929" s="18">
        <v>64836</v>
      </c>
      <c r="M12929" s="18">
        <v>24513</v>
      </c>
    </row>
    <row r="12930" spans="1:13" hidden="1" x14ac:dyDescent="0.25">
      <c r="A12930">
        <v>800011951</v>
      </c>
      <c r="B12930" t="s">
        <v>10740</v>
      </c>
      <c r="C12930" t="s">
        <v>2299</v>
      </c>
      <c r="D12930" s="20">
        <v>43830</v>
      </c>
      <c r="E12930" t="s">
        <v>1236</v>
      </c>
      <c r="F12930" t="s">
        <v>12</v>
      </c>
      <c r="G12930" s="18">
        <v>12223965</v>
      </c>
      <c r="H12930" s="18">
        <v>14930584</v>
      </c>
      <c r="I12930" s="18">
        <v>8218898</v>
      </c>
      <c r="J12930" s="18">
        <v>8751749</v>
      </c>
      <c r="K12930" s="18">
        <v>6178835</v>
      </c>
      <c r="L12930" s="18">
        <v>442302</v>
      </c>
      <c r="M12930" s="18">
        <v>181446</v>
      </c>
    </row>
    <row r="12931" spans="1:13" hidden="1" x14ac:dyDescent="0.25">
      <c r="A12931">
        <v>901156552</v>
      </c>
      <c r="B12931" t="s">
        <v>10741</v>
      </c>
      <c r="C12931" t="s">
        <v>162</v>
      </c>
      <c r="D12931" s="20">
        <v>43830</v>
      </c>
      <c r="E12931" t="s">
        <v>1236</v>
      </c>
      <c r="F12931" t="s">
        <v>12</v>
      </c>
      <c r="G12931" s="18">
        <v>1681291</v>
      </c>
      <c r="H12931" s="18">
        <v>3552972</v>
      </c>
      <c r="I12931" s="18">
        <v>217549</v>
      </c>
      <c r="J12931" s="18">
        <v>551758</v>
      </c>
      <c r="K12931" s="18">
        <v>3001214</v>
      </c>
      <c r="M12931" s="18">
        <v>1077</v>
      </c>
    </row>
    <row r="12932" spans="1:13" hidden="1" x14ac:dyDescent="0.25">
      <c r="A12932">
        <v>900469932</v>
      </c>
      <c r="B12932" t="s">
        <v>10742</v>
      </c>
      <c r="C12932" t="s">
        <v>270</v>
      </c>
      <c r="D12932" s="20">
        <v>43830</v>
      </c>
      <c r="E12932" t="s">
        <v>1236</v>
      </c>
      <c r="F12932" t="s">
        <v>12</v>
      </c>
      <c r="G12932" s="18">
        <v>1371422</v>
      </c>
      <c r="H12932" s="18">
        <v>3309676</v>
      </c>
      <c r="I12932" s="18">
        <v>490813</v>
      </c>
      <c r="J12932" s="18">
        <v>2352658</v>
      </c>
      <c r="K12932" s="18">
        <v>957018</v>
      </c>
      <c r="L12932" s="18">
        <v>7273</v>
      </c>
      <c r="M12932" s="18">
        <v>68669</v>
      </c>
    </row>
    <row r="12933" spans="1:13" hidden="1" x14ac:dyDescent="0.25">
      <c r="A12933">
        <v>900669144</v>
      </c>
      <c r="B12933" t="s">
        <v>10743</v>
      </c>
      <c r="C12933" t="s">
        <v>162</v>
      </c>
      <c r="D12933" s="20">
        <v>43830</v>
      </c>
      <c r="E12933" t="s">
        <v>1236</v>
      </c>
      <c r="F12933" t="s">
        <v>12</v>
      </c>
      <c r="G12933" s="18">
        <v>3290881</v>
      </c>
      <c r="H12933" s="18">
        <v>3290881</v>
      </c>
      <c r="I12933" s="18">
        <v>3023376</v>
      </c>
      <c r="J12933" s="18">
        <v>3023376</v>
      </c>
      <c r="K12933" s="18">
        <v>267505</v>
      </c>
      <c r="M12933" s="18">
        <v>10806</v>
      </c>
    </row>
    <row r="12934" spans="1:13" hidden="1" x14ac:dyDescent="0.25">
      <c r="A12934">
        <v>900154131</v>
      </c>
      <c r="B12934" t="s">
        <v>10744</v>
      </c>
      <c r="C12934" t="s">
        <v>48</v>
      </c>
      <c r="D12934" s="20">
        <v>43830</v>
      </c>
      <c r="E12934" t="s">
        <v>1236</v>
      </c>
      <c r="F12934" t="s">
        <v>12</v>
      </c>
      <c r="G12934" s="18">
        <v>11186597</v>
      </c>
      <c r="H12934" s="18">
        <v>25463018</v>
      </c>
      <c r="I12934" s="18">
        <v>7228430</v>
      </c>
      <c r="J12934" s="18">
        <v>23025845</v>
      </c>
      <c r="K12934" s="18">
        <v>2437173</v>
      </c>
      <c r="L12934" s="18">
        <v>553028</v>
      </c>
      <c r="M12934" s="18">
        <v>1310754</v>
      </c>
    </row>
    <row r="12935" spans="1:13" hidden="1" x14ac:dyDescent="0.25">
      <c r="A12935">
        <v>815005050</v>
      </c>
      <c r="B12935" t="s">
        <v>10745</v>
      </c>
      <c r="C12935" t="s">
        <v>922</v>
      </c>
      <c r="D12935" s="20">
        <v>43830</v>
      </c>
      <c r="E12935" t="s">
        <v>1236</v>
      </c>
      <c r="F12935" t="s">
        <v>12</v>
      </c>
      <c r="G12935" s="18">
        <v>2791236</v>
      </c>
      <c r="H12935" s="18">
        <v>4904427</v>
      </c>
      <c r="I12935" s="18">
        <v>2497665</v>
      </c>
      <c r="J12935" s="18">
        <v>3671506</v>
      </c>
      <c r="K12935" s="18">
        <v>1232921</v>
      </c>
      <c r="M12935" s="18">
        <v>45447</v>
      </c>
    </row>
    <row r="12936" spans="1:13" hidden="1" x14ac:dyDescent="0.25">
      <c r="A12936">
        <v>811000340</v>
      </c>
      <c r="B12936" t="s">
        <v>10746</v>
      </c>
      <c r="C12936" t="s">
        <v>193</v>
      </c>
      <c r="D12936" s="20">
        <v>43830</v>
      </c>
      <c r="E12936" t="s">
        <v>1236</v>
      </c>
      <c r="F12936" t="s">
        <v>12</v>
      </c>
      <c r="G12936" s="18">
        <v>15861544</v>
      </c>
      <c r="H12936" s="18">
        <v>29336256</v>
      </c>
      <c r="I12936" s="18">
        <v>12767963</v>
      </c>
      <c r="J12936" s="18">
        <v>19724848</v>
      </c>
      <c r="K12936" s="18">
        <v>9611408</v>
      </c>
      <c r="L12936" s="18">
        <v>2120859</v>
      </c>
      <c r="M12936" s="18">
        <v>251137</v>
      </c>
    </row>
    <row r="12937" spans="1:13" hidden="1" x14ac:dyDescent="0.25">
      <c r="A12937">
        <v>900484637</v>
      </c>
      <c r="B12937" t="s">
        <v>10747</v>
      </c>
      <c r="C12937" t="s">
        <v>327</v>
      </c>
      <c r="D12937" s="20">
        <v>43830</v>
      </c>
      <c r="E12937" t="s">
        <v>1236</v>
      </c>
      <c r="F12937" t="s">
        <v>12</v>
      </c>
      <c r="G12937" s="18">
        <v>395979</v>
      </c>
      <c r="H12937" s="18">
        <v>9955158</v>
      </c>
      <c r="I12937" s="18">
        <v>26633</v>
      </c>
      <c r="J12937" s="18">
        <v>26633</v>
      </c>
      <c r="K12937" s="18">
        <v>9928525</v>
      </c>
      <c r="L12937" s="18">
        <v>8977</v>
      </c>
      <c r="M12937" s="18">
        <v>1939532</v>
      </c>
    </row>
    <row r="12938" spans="1:13" hidden="1" x14ac:dyDescent="0.25">
      <c r="A12938">
        <v>900533033</v>
      </c>
      <c r="B12938" t="s">
        <v>10748</v>
      </c>
      <c r="C12938" t="s">
        <v>1828</v>
      </c>
      <c r="D12938" s="20">
        <v>43830</v>
      </c>
      <c r="E12938" t="s">
        <v>1236</v>
      </c>
      <c r="F12938" t="s">
        <v>12</v>
      </c>
      <c r="G12938" s="18">
        <v>7391686</v>
      </c>
      <c r="H12938" s="18">
        <v>8722610</v>
      </c>
      <c r="I12938" s="18">
        <v>1845191</v>
      </c>
      <c r="J12938" s="18">
        <v>2019303</v>
      </c>
      <c r="K12938" s="18">
        <v>6703307</v>
      </c>
      <c r="L12938" s="18">
        <v>828127</v>
      </c>
      <c r="M12938" s="18">
        <v>1026675</v>
      </c>
    </row>
    <row r="12939" spans="1:13" hidden="1" x14ac:dyDescent="0.25">
      <c r="A12939">
        <v>900635943</v>
      </c>
      <c r="B12939" t="s">
        <v>10749</v>
      </c>
      <c r="C12939" t="s">
        <v>36</v>
      </c>
      <c r="D12939" s="20">
        <v>43830</v>
      </c>
      <c r="E12939" t="s">
        <v>1236</v>
      </c>
      <c r="F12939" t="s">
        <v>12</v>
      </c>
      <c r="G12939" s="18">
        <v>6966961</v>
      </c>
      <c r="H12939" s="18">
        <v>7279707</v>
      </c>
      <c r="I12939" s="18">
        <v>7677840</v>
      </c>
      <c r="J12939" s="18">
        <v>8079768</v>
      </c>
      <c r="K12939" s="18">
        <v>-800061</v>
      </c>
      <c r="L12939" s="18">
        <v>179720</v>
      </c>
      <c r="M12939" s="18">
        <v>-1142394</v>
      </c>
    </row>
    <row r="12940" spans="1:13" hidden="1" x14ac:dyDescent="0.25">
      <c r="A12940">
        <v>830145637</v>
      </c>
      <c r="B12940" t="s">
        <v>10750</v>
      </c>
      <c r="C12940" t="s">
        <v>330</v>
      </c>
      <c r="D12940" s="20">
        <v>43830</v>
      </c>
      <c r="E12940" t="s">
        <v>1236</v>
      </c>
      <c r="F12940" t="s">
        <v>12</v>
      </c>
      <c r="G12940" s="18">
        <v>4031992</v>
      </c>
      <c r="H12940" s="18">
        <v>6796594</v>
      </c>
      <c r="I12940" s="18">
        <v>3136681</v>
      </c>
      <c r="J12940" s="18">
        <v>5434085</v>
      </c>
      <c r="K12940" s="18">
        <v>1362509</v>
      </c>
      <c r="L12940" s="18">
        <v>400753</v>
      </c>
      <c r="M12940" s="18">
        <v>244065</v>
      </c>
    </row>
    <row r="12941" spans="1:13" hidden="1" x14ac:dyDescent="0.25">
      <c r="A12941">
        <v>900454641</v>
      </c>
      <c r="B12941" t="s">
        <v>10751</v>
      </c>
      <c r="C12941" t="s">
        <v>63</v>
      </c>
      <c r="D12941" s="20">
        <v>43830</v>
      </c>
      <c r="E12941" t="s">
        <v>1236</v>
      </c>
      <c r="F12941" t="s">
        <v>12</v>
      </c>
      <c r="G12941" s="18">
        <v>5942494</v>
      </c>
      <c r="H12941" s="18">
        <v>7655168</v>
      </c>
      <c r="I12941" s="18">
        <v>1906416</v>
      </c>
      <c r="J12941" s="18">
        <v>6530777</v>
      </c>
      <c r="K12941" s="18">
        <v>1124391</v>
      </c>
      <c r="M12941" s="18">
        <v>32455</v>
      </c>
    </row>
    <row r="12942" spans="1:13" hidden="1" x14ac:dyDescent="0.25">
      <c r="A12942">
        <v>891303547</v>
      </c>
      <c r="B12942" t="s">
        <v>10752</v>
      </c>
      <c r="C12942" t="s">
        <v>63</v>
      </c>
      <c r="D12942" s="20">
        <v>43830</v>
      </c>
      <c r="E12942" t="s">
        <v>1236</v>
      </c>
      <c r="F12942" t="s">
        <v>12</v>
      </c>
      <c r="G12942" s="18">
        <v>2383026</v>
      </c>
      <c r="H12942" s="18">
        <v>4676062</v>
      </c>
      <c r="I12942" s="18">
        <v>2388864</v>
      </c>
      <c r="J12942" s="18">
        <v>2388864</v>
      </c>
      <c r="K12942" s="18">
        <v>2287198</v>
      </c>
      <c r="L12942" s="18">
        <v>39139</v>
      </c>
      <c r="M12942" s="18">
        <v>73167</v>
      </c>
    </row>
    <row r="12943" spans="1:13" hidden="1" x14ac:dyDescent="0.25">
      <c r="A12943">
        <v>800046939</v>
      </c>
      <c r="B12943" t="s">
        <v>10753</v>
      </c>
      <c r="C12943" t="s">
        <v>29</v>
      </c>
      <c r="D12943" s="20">
        <v>43830</v>
      </c>
      <c r="E12943" t="s">
        <v>1236</v>
      </c>
      <c r="F12943" t="s">
        <v>12</v>
      </c>
      <c r="G12943" s="18">
        <v>1941089</v>
      </c>
      <c r="H12943" s="18">
        <v>10655578</v>
      </c>
      <c r="I12943" s="18">
        <v>223888</v>
      </c>
      <c r="J12943" s="18">
        <v>223888</v>
      </c>
      <c r="K12943" s="18">
        <v>10431690</v>
      </c>
      <c r="L12943" s="18">
        <v>10656</v>
      </c>
      <c r="M12943" s="18">
        <v>441710</v>
      </c>
    </row>
    <row r="12944" spans="1:13" x14ac:dyDescent="0.25">
      <c r="A12944">
        <v>890906276</v>
      </c>
      <c r="B12944" t="s">
        <v>10754</v>
      </c>
      <c r="C12944" t="s">
        <v>231</v>
      </c>
      <c r="D12944" s="20">
        <v>43830</v>
      </c>
      <c r="E12944" t="s">
        <v>1236</v>
      </c>
      <c r="F12944" t="s">
        <v>12</v>
      </c>
      <c r="G12944" s="18">
        <v>1593295</v>
      </c>
      <c r="H12944" s="18">
        <v>8531238</v>
      </c>
      <c r="I12944" s="18">
        <v>323255</v>
      </c>
      <c r="J12944" s="18">
        <v>323255</v>
      </c>
      <c r="K12944" s="18">
        <v>8207983</v>
      </c>
      <c r="L12944" s="18">
        <v>49156</v>
      </c>
      <c r="M12944" s="18">
        <v>12394</v>
      </c>
    </row>
    <row r="12945" spans="1:13" hidden="1" x14ac:dyDescent="0.25">
      <c r="A12945">
        <v>900331138</v>
      </c>
      <c r="B12945" t="s">
        <v>10755</v>
      </c>
      <c r="C12945" t="s">
        <v>65</v>
      </c>
      <c r="D12945" s="20">
        <v>43830</v>
      </c>
      <c r="E12945" t="s">
        <v>1236</v>
      </c>
      <c r="F12945" t="s">
        <v>12</v>
      </c>
      <c r="G12945" s="18">
        <v>6320378</v>
      </c>
      <c r="H12945" s="18">
        <v>7613244</v>
      </c>
      <c r="I12945" s="18">
        <v>687234</v>
      </c>
      <c r="J12945" s="18">
        <v>687234</v>
      </c>
      <c r="K12945" s="18">
        <v>6926010</v>
      </c>
      <c r="M12945" s="18">
        <v>1165841</v>
      </c>
    </row>
    <row r="12946" spans="1:13" hidden="1" x14ac:dyDescent="0.25">
      <c r="A12946">
        <v>811046638</v>
      </c>
      <c r="B12946" t="s">
        <v>10756</v>
      </c>
      <c r="C12946" t="s">
        <v>23</v>
      </c>
      <c r="D12946" s="20">
        <v>43830</v>
      </c>
      <c r="E12946" t="s">
        <v>1236</v>
      </c>
      <c r="F12946" t="s">
        <v>12</v>
      </c>
      <c r="G12946" s="18">
        <v>3515012</v>
      </c>
      <c r="H12946" s="18">
        <v>5115213</v>
      </c>
      <c r="I12946" s="18">
        <v>856511</v>
      </c>
      <c r="J12946" s="18">
        <v>1150929</v>
      </c>
      <c r="K12946" s="18">
        <v>3964284</v>
      </c>
      <c r="M12946" s="18">
        <v>70312</v>
      </c>
    </row>
    <row r="12947" spans="1:13" hidden="1" x14ac:dyDescent="0.25">
      <c r="A12947">
        <v>830131794</v>
      </c>
      <c r="B12947" t="s">
        <v>10757</v>
      </c>
      <c r="C12947" t="s">
        <v>750</v>
      </c>
      <c r="D12947" s="20">
        <v>43830</v>
      </c>
      <c r="E12947" t="s">
        <v>1236</v>
      </c>
      <c r="F12947" t="s">
        <v>12</v>
      </c>
      <c r="G12947" s="18">
        <v>286036</v>
      </c>
      <c r="H12947" s="18">
        <v>319129</v>
      </c>
      <c r="I12947" s="18">
        <v>156971</v>
      </c>
      <c r="J12947" s="18">
        <v>289879</v>
      </c>
      <c r="K12947" s="18">
        <v>29250</v>
      </c>
      <c r="M12947" s="18">
        <v>83751</v>
      </c>
    </row>
    <row r="12948" spans="1:13" hidden="1" x14ac:dyDescent="0.25">
      <c r="A12948">
        <v>805006040</v>
      </c>
      <c r="B12948" t="s">
        <v>10758</v>
      </c>
      <c r="C12948" t="s">
        <v>330</v>
      </c>
      <c r="D12948" s="20">
        <v>43830</v>
      </c>
      <c r="E12948" t="s">
        <v>1236</v>
      </c>
      <c r="F12948" t="s">
        <v>12</v>
      </c>
      <c r="G12948" s="18">
        <v>6852506</v>
      </c>
      <c r="H12948" s="18">
        <v>30416490</v>
      </c>
      <c r="I12948" s="18">
        <v>9235432</v>
      </c>
      <c r="J12948" s="18">
        <v>16395608</v>
      </c>
      <c r="K12948" s="18">
        <v>14020882</v>
      </c>
      <c r="L12948" s="18">
        <v>1484923</v>
      </c>
      <c r="M12948" s="18">
        <v>2334061</v>
      </c>
    </row>
    <row r="12949" spans="1:13" hidden="1" x14ac:dyDescent="0.25">
      <c r="A12949">
        <v>900224856</v>
      </c>
      <c r="B12949" t="s">
        <v>10759</v>
      </c>
      <c r="C12949" t="s">
        <v>3828</v>
      </c>
      <c r="D12949" s="20">
        <v>43830</v>
      </c>
      <c r="E12949" t="s">
        <v>1236</v>
      </c>
      <c r="F12949" t="s">
        <v>12</v>
      </c>
      <c r="G12949" s="18">
        <v>5698996</v>
      </c>
      <c r="H12949" s="18">
        <v>12676766</v>
      </c>
      <c r="I12949" s="18">
        <v>4244598</v>
      </c>
      <c r="J12949" s="18">
        <v>4747124</v>
      </c>
      <c r="K12949" s="18">
        <v>7929642</v>
      </c>
      <c r="L12949" s="18">
        <v>3406386</v>
      </c>
      <c r="M12949" s="18">
        <v>672074</v>
      </c>
    </row>
    <row r="12950" spans="1:13" hidden="1" x14ac:dyDescent="0.25">
      <c r="A12950">
        <v>900302739</v>
      </c>
      <c r="B12950" t="s">
        <v>10760</v>
      </c>
      <c r="C12950" t="s">
        <v>386</v>
      </c>
      <c r="D12950" s="20">
        <v>43830</v>
      </c>
      <c r="E12950" t="s">
        <v>1236</v>
      </c>
      <c r="F12950" t="s">
        <v>12</v>
      </c>
      <c r="G12950" s="18">
        <v>2926104</v>
      </c>
      <c r="H12950" s="18">
        <v>3732450</v>
      </c>
      <c r="I12950" s="18">
        <v>1344757</v>
      </c>
      <c r="J12950" s="18">
        <v>2951579</v>
      </c>
      <c r="K12950" s="18">
        <v>780871</v>
      </c>
      <c r="L12950" s="18">
        <v>7355</v>
      </c>
      <c r="M12950" s="18">
        <v>125523</v>
      </c>
    </row>
    <row r="12951" spans="1:13" hidden="1" x14ac:dyDescent="0.25">
      <c r="A12951">
        <v>830121553</v>
      </c>
      <c r="B12951" t="s">
        <v>10761</v>
      </c>
      <c r="C12951" t="s">
        <v>196</v>
      </c>
      <c r="D12951" s="20">
        <v>43830</v>
      </c>
      <c r="E12951" t="s">
        <v>1236</v>
      </c>
      <c r="F12951" t="s">
        <v>12</v>
      </c>
      <c r="G12951" s="18">
        <v>1219753</v>
      </c>
      <c r="H12951" s="18">
        <v>1219753</v>
      </c>
      <c r="I12951" s="18">
        <v>338832</v>
      </c>
      <c r="J12951" s="18">
        <v>1021811</v>
      </c>
      <c r="K12951" s="18">
        <v>197942</v>
      </c>
      <c r="L12951" s="18">
        <v>0</v>
      </c>
      <c r="M12951" s="18">
        <v>-123048</v>
      </c>
    </row>
    <row r="12952" spans="1:13" hidden="1" x14ac:dyDescent="0.25">
      <c r="A12952">
        <v>900511135</v>
      </c>
      <c r="B12952" t="s">
        <v>10762</v>
      </c>
      <c r="C12952" t="s">
        <v>215</v>
      </c>
      <c r="D12952" s="20">
        <v>43830</v>
      </c>
      <c r="E12952" t="s">
        <v>1236</v>
      </c>
      <c r="F12952" t="s">
        <v>12</v>
      </c>
      <c r="G12952" s="18">
        <v>9011532</v>
      </c>
      <c r="H12952" s="18">
        <v>10927380</v>
      </c>
      <c r="I12952" s="18">
        <v>6776881</v>
      </c>
      <c r="J12952" s="18">
        <v>8345435</v>
      </c>
      <c r="K12952" s="18">
        <v>2581945</v>
      </c>
      <c r="L12952" s="18">
        <v>582647</v>
      </c>
      <c r="M12952" s="18">
        <v>396835</v>
      </c>
    </row>
    <row r="12953" spans="1:13" hidden="1" x14ac:dyDescent="0.25">
      <c r="A12953">
        <v>900339865</v>
      </c>
      <c r="B12953" t="s">
        <v>10763</v>
      </c>
      <c r="C12953" t="s">
        <v>586</v>
      </c>
      <c r="D12953" s="20">
        <v>43830</v>
      </c>
      <c r="E12953" t="s">
        <v>1236</v>
      </c>
      <c r="F12953" t="s">
        <v>12</v>
      </c>
      <c r="G12953" s="18">
        <v>3424187</v>
      </c>
      <c r="H12953" s="18">
        <v>5906926</v>
      </c>
      <c r="I12953" s="18">
        <v>2089639</v>
      </c>
      <c r="J12953" s="18">
        <v>2957328</v>
      </c>
      <c r="K12953" s="18">
        <v>2949598</v>
      </c>
      <c r="L12953" s="18">
        <v>262478</v>
      </c>
      <c r="M12953" s="18">
        <v>154290</v>
      </c>
    </row>
    <row r="12954" spans="1:13" hidden="1" x14ac:dyDescent="0.25">
      <c r="A12954">
        <v>800220247</v>
      </c>
      <c r="B12954" t="s">
        <v>10764</v>
      </c>
      <c r="C12954" t="s">
        <v>124</v>
      </c>
      <c r="D12954" s="20">
        <v>43830</v>
      </c>
      <c r="E12954" t="s">
        <v>1236</v>
      </c>
      <c r="F12954" t="s">
        <v>12</v>
      </c>
      <c r="G12954" s="18">
        <v>6425676</v>
      </c>
      <c r="H12954" s="18">
        <v>11437997</v>
      </c>
      <c r="I12954" s="18">
        <v>5337336</v>
      </c>
      <c r="J12954" s="18">
        <v>5642787</v>
      </c>
      <c r="K12954" s="18">
        <v>5795210</v>
      </c>
      <c r="L12954" s="18">
        <v>201294</v>
      </c>
      <c r="M12954" s="18">
        <v>789301</v>
      </c>
    </row>
    <row r="12955" spans="1:13" hidden="1" x14ac:dyDescent="0.25">
      <c r="A12955">
        <v>819006542</v>
      </c>
      <c r="B12955" t="s">
        <v>10765</v>
      </c>
      <c r="C12955" t="s">
        <v>53</v>
      </c>
      <c r="D12955" s="20">
        <v>43830</v>
      </c>
      <c r="E12955" t="s">
        <v>1236</v>
      </c>
      <c r="F12955" t="s">
        <v>12</v>
      </c>
      <c r="G12955" s="18">
        <v>22091960</v>
      </c>
      <c r="H12955" s="18">
        <v>44219580</v>
      </c>
      <c r="I12955" s="18">
        <v>21461360</v>
      </c>
      <c r="J12955" s="18">
        <v>28664844</v>
      </c>
      <c r="K12955" s="18">
        <v>15554736</v>
      </c>
      <c r="L12955" s="18">
        <v>2403876</v>
      </c>
      <c r="M12955" s="18">
        <v>632186</v>
      </c>
    </row>
    <row r="12956" spans="1:13" hidden="1" x14ac:dyDescent="0.25">
      <c r="A12956">
        <v>807003737</v>
      </c>
      <c r="B12956" t="s">
        <v>10766</v>
      </c>
      <c r="C12956" t="s">
        <v>21</v>
      </c>
      <c r="D12956" s="20">
        <v>43830</v>
      </c>
      <c r="E12956" t="s">
        <v>1236</v>
      </c>
      <c r="F12956" t="s">
        <v>12</v>
      </c>
      <c r="G12956" s="18">
        <v>10988522</v>
      </c>
      <c r="H12956" s="18">
        <v>12770288</v>
      </c>
      <c r="I12956" s="18">
        <v>8167835</v>
      </c>
      <c r="J12956" s="18">
        <v>8167835</v>
      </c>
      <c r="K12956" s="18">
        <v>4602453</v>
      </c>
      <c r="L12956" s="18">
        <v>299102</v>
      </c>
      <c r="M12956" s="18">
        <v>703235</v>
      </c>
    </row>
    <row r="12957" spans="1:13" hidden="1" x14ac:dyDescent="0.25">
      <c r="A12957">
        <v>900104856</v>
      </c>
      <c r="B12957" t="s">
        <v>10767</v>
      </c>
      <c r="C12957" t="s">
        <v>2013</v>
      </c>
      <c r="D12957" s="20">
        <v>43830</v>
      </c>
      <c r="E12957" t="s">
        <v>1236</v>
      </c>
      <c r="F12957" t="s">
        <v>12</v>
      </c>
      <c r="G12957" s="18">
        <v>8648678</v>
      </c>
      <c r="H12957" s="18">
        <v>13806557</v>
      </c>
      <c r="I12957" s="18">
        <v>1921535</v>
      </c>
      <c r="J12957" s="18">
        <v>7049119</v>
      </c>
      <c r="K12957" s="18">
        <v>6757438</v>
      </c>
      <c r="L12957" s="18">
        <v>446100</v>
      </c>
      <c r="M12957" s="18">
        <v>1034013</v>
      </c>
    </row>
    <row r="12958" spans="1:13" hidden="1" x14ac:dyDescent="0.25">
      <c r="A12958">
        <v>900436147</v>
      </c>
      <c r="B12958" t="s">
        <v>10768</v>
      </c>
      <c r="C12958" t="s">
        <v>220</v>
      </c>
      <c r="D12958" s="20">
        <v>43830</v>
      </c>
      <c r="E12958" t="s">
        <v>1236</v>
      </c>
      <c r="F12958" t="s">
        <v>12</v>
      </c>
      <c r="G12958" s="18">
        <v>3774382</v>
      </c>
      <c r="H12958" s="18">
        <v>5024674</v>
      </c>
      <c r="I12958" s="18">
        <v>2120650</v>
      </c>
      <c r="J12958" s="18">
        <v>3809199</v>
      </c>
      <c r="K12958" s="18">
        <v>1215475</v>
      </c>
      <c r="L12958" s="18">
        <v>505516</v>
      </c>
      <c r="M12958" s="18">
        <v>135824</v>
      </c>
    </row>
    <row r="12959" spans="1:13" hidden="1" x14ac:dyDescent="0.25">
      <c r="A12959">
        <v>800256139</v>
      </c>
      <c r="B12959" t="s">
        <v>10769</v>
      </c>
      <c r="C12959" t="s">
        <v>104</v>
      </c>
      <c r="D12959" s="20">
        <v>43830</v>
      </c>
      <c r="E12959" t="s">
        <v>1236</v>
      </c>
      <c r="F12959" t="s">
        <v>12</v>
      </c>
      <c r="G12959" s="18">
        <v>884003</v>
      </c>
      <c r="H12959" s="18">
        <v>1833913</v>
      </c>
      <c r="I12959" s="18">
        <v>1098733</v>
      </c>
      <c r="J12959" s="18">
        <v>1431205</v>
      </c>
      <c r="K12959" s="18">
        <v>402708</v>
      </c>
      <c r="L12959" s="18">
        <v>93078</v>
      </c>
      <c r="M12959" s="18">
        <v>-47630</v>
      </c>
    </row>
    <row r="12960" spans="1:13" hidden="1" x14ac:dyDescent="0.25">
      <c r="A12960">
        <v>830045448</v>
      </c>
      <c r="B12960" t="s">
        <v>10770</v>
      </c>
      <c r="C12960" t="s">
        <v>162</v>
      </c>
      <c r="D12960" s="20">
        <v>43830</v>
      </c>
      <c r="E12960" t="s">
        <v>1236</v>
      </c>
      <c r="F12960" t="s">
        <v>12</v>
      </c>
      <c r="G12960" s="18">
        <v>13908881</v>
      </c>
      <c r="H12960" s="18">
        <v>19519898</v>
      </c>
      <c r="I12960" s="18">
        <v>4546871</v>
      </c>
      <c r="J12960" s="18">
        <v>11868457</v>
      </c>
      <c r="K12960" s="18">
        <v>7651441</v>
      </c>
      <c r="L12960" s="18">
        <v>260769</v>
      </c>
      <c r="M12960" s="18">
        <v>692241</v>
      </c>
    </row>
    <row r="12961" spans="1:13" hidden="1" x14ac:dyDescent="0.25">
      <c r="A12961">
        <v>900569690</v>
      </c>
      <c r="B12961" t="s">
        <v>10771</v>
      </c>
      <c r="C12961" t="s">
        <v>23</v>
      </c>
      <c r="D12961" s="20">
        <v>43830</v>
      </c>
      <c r="E12961" t="s">
        <v>1236</v>
      </c>
      <c r="F12961" t="s">
        <v>12</v>
      </c>
      <c r="G12961" s="18">
        <v>2505646</v>
      </c>
      <c r="H12961" s="18">
        <v>2508784</v>
      </c>
      <c r="I12961" s="18">
        <v>665962</v>
      </c>
      <c r="J12961" s="18">
        <v>1494992</v>
      </c>
      <c r="K12961" s="18">
        <v>1013792</v>
      </c>
      <c r="L12961" s="18">
        <v>50001</v>
      </c>
      <c r="M12961" s="18">
        <v>210215</v>
      </c>
    </row>
    <row r="12962" spans="1:13" hidden="1" x14ac:dyDescent="0.25">
      <c r="A12962">
        <v>890300959</v>
      </c>
      <c r="B12962" t="s">
        <v>10772</v>
      </c>
      <c r="C12962" t="s">
        <v>63</v>
      </c>
      <c r="D12962" s="20">
        <v>43830</v>
      </c>
      <c r="E12962" t="s">
        <v>1236</v>
      </c>
      <c r="F12962" t="s">
        <v>12</v>
      </c>
      <c r="G12962" s="18">
        <v>7032979</v>
      </c>
      <c r="H12962" s="18">
        <v>222217384</v>
      </c>
      <c r="I12962" s="18">
        <v>9844832</v>
      </c>
      <c r="J12962" s="18">
        <v>14827323</v>
      </c>
      <c r="K12962" s="18">
        <v>207390061</v>
      </c>
      <c r="L12962" s="18">
        <v>1207743</v>
      </c>
      <c r="M12962" s="18">
        <v>479400</v>
      </c>
    </row>
    <row r="12963" spans="1:13" hidden="1" x14ac:dyDescent="0.25">
      <c r="A12963">
        <v>830058798</v>
      </c>
      <c r="B12963" t="s">
        <v>10773</v>
      </c>
      <c r="C12963" t="s">
        <v>48</v>
      </c>
      <c r="D12963" s="20">
        <v>43830</v>
      </c>
      <c r="E12963" t="s">
        <v>1236</v>
      </c>
      <c r="F12963" t="s">
        <v>12</v>
      </c>
      <c r="G12963" s="18">
        <v>3332296</v>
      </c>
      <c r="H12963" s="18">
        <v>5033334</v>
      </c>
      <c r="I12963" s="18">
        <v>2381210</v>
      </c>
      <c r="J12963" s="18">
        <v>2648783</v>
      </c>
      <c r="K12963" s="18">
        <v>2384551</v>
      </c>
      <c r="M12963" s="18">
        <v>355411</v>
      </c>
    </row>
    <row r="12964" spans="1:13" hidden="1" x14ac:dyDescent="0.25">
      <c r="A12964">
        <v>821003038</v>
      </c>
      <c r="B12964" t="s">
        <v>10774</v>
      </c>
      <c r="C12964" t="s">
        <v>234</v>
      </c>
      <c r="D12964" s="20">
        <v>43830</v>
      </c>
      <c r="E12964" t="s">
        <v>1236</v>
      </c>
      <c r="F12964" t="s">
        <v>12</v>
      </c>
      <c r="G12964" s="18">
        <v>1173806</v>
      </c>
      <c r="H12964" s="18">
        <v>2306208</v>
      </c>
      <c r="I12964" s="18">
        <v>579182</v>
      </c>
      <c r="J12964" s="18">
        <v>579182</v>
      </c>
      <c r="K12964" s="18">
        <v>1727026</v>
      </c>
      <c r="L12964" s="18">
        <v>12435</v>
      </c>
      <c r="M12964" s="18">
        <v>387392</v>
      </c>
    </row>
    <row r="12965" spans="1:13" x14ac:dyDescent="0.25">
      <c r="A12965">
        <v>890924236</v>
      </c>
      <c r="B12965" t="s">
        <v>10775</v>
      </c>
      <c r="C12965" t="s">
        <v>231</v>
      </c>
      <c r="D12965" s="20">
        <v>43830</v>
      </c>
      <c r="E12965" t="s">
        <v>1236</v>
      </c>
      <c r="F12965" t="s">
        <v>12</v>
      </c>
      <c r="G12965" s="18">
        <v>3195526</v>
      </c>
      <c r="H12965" s="18">
        <v>4448056</v>
      </c>
      <c r="I12965" s="18">
        <v>1123837</v>
      </c>
      <c r="J12965" s="18">
        <v>2256469</v>
      </c>
      <c r="K12965" s="18">
        <v>2191587</v>
      </c>
      <c r="L12965" s="18">
        <v>61666</v>
      </c>
      <c r="M12965" s="18">
        <v>9809</v>
      </c>
    </row>
    <row r="12966" spans="1:13" hidden="1" x14ac:dyDescent="0.25">
      <c r="A12966">
        <v>900124439</v>
      </c>
      <c r="B12966" t="s">
        <v>10776</v>
      </c>
      <c r="C12966" t="s">
        <v>29</v>
      </c>
      <c r="D12966" s="20">
        <v>43830</v>
      </c>
      <c r="E12966" t="s">
        <v>1236</v>
      </c>
      <c r="F12966" t="s">
        <v>12</v>
      </c>
      <c r="G12966" s="18">
        <v>1010544</v>
      </c>
      <c r="H12966" s="18">
        <v>3020006</v>
      </c>
      <c r="I12966" s="18">
        <v>1224954</v>
      </c>
      <c r="J12966" s="18">
        <v>1376148</v>
      </c>
      <c r="K12966" s="18">
        <v>1643858</v>
      </c>
      <c r="L12966" s="18">
        <v>0</v>
      </c>
      <c r="M12966" s="18">
        <v>7378</v>
      </c>
    </row>
    <row r="12967" spans="1:13" hidden="1" x14ac:dyDescent="0.25">
      <c r="A12967">
        <v>890932731</v>
      </c>
      <c r="B12967" t="s">
        <v>10777</v>
      </c>
      <c r="C12967" t="s">
        <v>129</v>
      </c>
      <c r="D12967" s="20">
        <v>43830</v>
      </c>
      <c r="E12967" t="s">
        <v>1236</v>
      </c>
      <c r="F12967" t="s">
        <v>12</v>
      </c>
      <c r="G12967" s="18">
        <v>11343337</v>
      </c>
      <c r="H12967" s="18">
        <v>13665776</v>
      </c>
      <c r="I12967" s="18">
        <v>1958599</v>
      </c>
      <c r="J12967" s="18">
        <v>5317370</v>
      </c>
      <c r="K12967" s="18">
        <v>8348406</v>
      </c>
      <c r="L12967" s="18">
        <v>201443</v>
      </c>
      <c r="M12967" s="18">
        <v>277145</v>
      </c>
    </row>
    <row r="12968" spans="1:13" hidden="1" x14ac:dyDescent="0.25">
      <c r="A12968">
        <v>900035085</v>
      </c>
      <c r="B12968" t="s">
        <v>10778</v>
      </c>
      <c r="C12968" t="s">
        <v>162</v>
      </c>
      <c r="D12968" s="20">
        <v>43830</v>
      </c>
      <c r="E12968" t="s">
        <v>1236</v>
      </c>
      <c r="F12968" t="s">
        <v>12</v>
      </c>
      <c r="G12968" s="18">
        <v>1250769</v>
      </c>
      <c r="H12968" s="18">
        <v>1309192</v>
      </c>
      <c r="I12968" s="18">
        <v>1022295</v>
      </c>
      <c r="J12968" s="18">
        <v>1022295</v>
      </c>
      <c r="K12968" s="18">
        <v>286897</v>
      </c>
      <c r="L12968" s="18">
        <v>66628</v>
      </c>
      <c r="M12968" s="18">
        <v>47300</v>
      </c>
    </row>
    <row r="12969" spans="1:13" hidden="1" x14ac:dyDescent="0.25">
      <c r="A12969">
        <v>804008540</v>
      </c>
      <c r="B12969" t="s">
        <v>10779</v>
      </c>
      <c r="C12969" t="s">
        <v>2337</v>
      </c>
      <c r="D12969" s="20">
        <v>43830</v>
      </c>
      <c r="E12969" t="s">
        <v>1236</v>
      </c>
      <c r="F12969" t="s">
        <v>12</v>
      </c>
      <c r="G12969" s="18">
        <v>400725</v>
      </c>
      <c r="H12969" s="18">
        <v>5756463</v>
      </c>
      <c r="I12969" s="18">
        <v>1903884</v>
      </c>
      <c r="J12969" s="18">
        <v>3280980</v>
      </c>
      <c r="K12969" s="18">
        <v>2475483</v>
      </c>
      <c r="M12969" s="18">
        <v>163921</v>
      </c>
    </row>
    <row r="12970" spans="1:13" hidden="1" x14ac:dyDescent="0.25">
      <c r="A12970">
        <v>810006056</v>
      </c>
      <c r="B12970" t="s">
        <v>10780</v>
      </c>
      <c r="C12970" t="s">
        <v>253</v>
      </c>
      <c r="D12970" s="20">
        <v>43830</v>
      </c>
      <c r="E12970" t="s">
        <v>1236</v>
      </c>
      <c r="F12970" t="s">
        <v>12</v>
      </c>
      <c r="G12970" s="18">
        <v>34590640</v>
      </c>
      <c r="H12970" s="18">
        <v>36836050</v>
      </c>
      <c r="I12970" s="18">
        <v>30853719</v>
      </c>
      <c r="J12970" s="18">
        <v>31389569</v>
      </c>
      <c r="K12970" s="18">
        <v>5446481</v>
      </c>
      <c r="L12970" s="18">
        <v>881411</v>
      </c>
      <c r="M12970" s="18">
        <v>1424444</v>
      </c>
    </row>
    <row r="12971" spans="1:13" hidden="1" x14ac:dyDescent="0.25">
      <c r="A12971">
        <v>830137539</v>
      </c>
      <c r="B12971" t="s">
        <v>10781</v>
      </c>
      <c r="C12971" t="s">
        <v>386</v>
      </c>
      <c r="D12971" s="20">
        <v>43830</v>
      </c>
      <c r="E12971" t="s">
        <v>1236</v>
      </c>
      <c r="F12971" t="s">
        <v>12</v>
      </c>
      <c r="G12971" s="18">
        <v>2536277</v>
      </c>
      <c r="H12971" s="18">
        <v>5895181</v>
      </c>
      <c r="I12971" s="18">
        <v>1029810</v>
      </c>
      <c r="J12971" s="18">
        <v>4426548</v>
      </c>
      <c r="K12971" s="18">
        <v>1468633</v>
      </c>
      <c r="L12971" s="18">
        <v>711142</v>
      </c>
      <c r="M12971" s="18">
        <v>214331</v>
      </c>
    </row>
    <row r="12972" spans="1:13" hidden="1" x14ac:dyDescent="0.25">
      <c r="A12972">
        <v>830509141</v>
      </c>
      <c r="B12972" t="s">
        <v>10782</v>
      </c>
      <c r="C12972" t="s">
        <v>29</v>
      </c>
      <c r="D12972" s="20">
        <v>43830</v>
      </c>
      <c r="E12972" t="s">
        <v>1236</v>
      </c>
      <c r="F12972" t="s">
        <v>12</v>
      </c>
      <c r="G12972" s="18">
        <v>12133353</v>
      </c>
      <c r="H12972" s="18">
        <v>119443103</v>
      </c>
      <c r="I12972" s="18">
        <v>10440536</v>
      </c>
      <c r="J12972" s="18">
        <v>56349892</v>
      </c>
      <c r="K12972" s="18">
        <v>63093211</v>
      </c>
      <c r="L12972" s="18">
        <v>3618287</v>
      </c>
      <c r="M12972" s="18">
        <v>4012321</v>
      </c>
    </row>
    <row r="12973" spans="1:13" hidden="1" x14ac:dyDescent="0.25">
      <c r="A12973">
        <v>900482157</v>
      </c>
      <c r="B12973" t="s">
        <v>10783</v>
      </c>
      <c r="C12973" t="s">
        <v>154</v>
      </c>
      <c r="D12973" s="20">
        <v>43830</v>
      </c>
      <c r="E12973" t="s">
        <v>1236</v>
      </c>
      <c r="F12973" t="s">
        <v>12</v>
      </c>
      <c r="G12973" s="18">
        <v>1049527</v>
      </c>
      <c r="H12973" s="18">
        <v>6204216</v>
      </c>
      <c r="I12973" s="18">
        <v>836086</v>
      </c>
      <c r="J12973" s="18">
        <v>3118691</v>
      </c>
      <c r="K12973" s="18">
        <v>3085525</v>
      </c>
      <c r="L12973" s="18">
        <v>0</v>
      </c>
      <c r="M12973" s="18">
        <v>614559</v>
      </c>
    </row>
    <row r="12974" spans="1:13" hidden="1" x14ac:dyDescent="0.25">
      <c r="A12974">
        <v>900508838</v>
      </c>
      <c r="B12974" t="s">
        <v>10784</v>
      </c>
      <c r="C12974" t="s">
        <v>162</v>
      </c>
      <c r="D12974" s="20">
        <v>43830</v>
      </c>
      <c r="E12974" t="s">
        <v>1236</v>
      </c>
      <c r="F12974" t="s">
        <v>12</v>
      </c>
      <c r="G12974" s="18">
        <v>398266</v>
      </c>
      <c r="H12974" s="18">
        <v>469526</v>
      </c>
      <c r="I12974" s="18">
        <v>7582</v>
      </c>
      <c r="J12974" s="18">
        <v>7582</v>
      </c>
      <c r="K12974" s="18">
        <v>461944</v>
      </c>
      <c r="L12974" s="18">
        <v>1750</v>
      </c>
      <c r="M12974" s="18">
        <v>59901</v>
      </c>
    </row>
    <row r="12975" spans="1:13" hidden="1" x14ac:dyDescent="0.25">
      <c r="A12975">
        <v>809003754</v>
      </c>
      <c r="B12975" t="s">
        <v>10785</v>
      </c>
      <c r="C12975" t="s">
        <v>162</v>
      </c>
      <c r="D12975" s="20">
        <v>43830</v>
      </c>
      <c r="E12975" t="s">
        <v>1236</v>
      </c>
      <c r="F12975" t="s">
        <v>12</v>
      </c>
      <c r="G12975" s="18">
        <v>1323213</v>
      </c>
      <c r="H12975" s="18">
        <v>3675227</v>
      </c>
      <c r="I12975" s="18">
        <v>215620</v>
      </c>
      <c r="J12975" s="18">
        <v>1174273</v>
      </c>
      <c r="K12975" s="18">
        <v>2500954</v>
      </c>
      <c r="L12975" s="18">
        <v>6165</v>
      </c>
      <c r="M12975" s="18">
        <v>20975</v>
      </c>
    </row>
    <row r="12976" spans="1:13" hidden="1" x14ac:dyDescent="0.25">
      <c r="A12976">
        <v>816004942</v>
      </c>
      <c r="B12976" t="s">
        <v>10786</v>
      </c>
      <c r="C12976" t="s">
        <v>133</v>
      </c>
      <c r="D12976" s="20">
        <v>43830</v>
      </c>
      <c r="E12976" t="s">
        <v>1236</v>
      </c>
      <c r="F12976" t="s">
        <v>12</v>
      </c>
      <c r="G12976" s="18">
        <v>9236754</v>
      </c>
      <c r="H12976" s="18">
        <v>14198305</v>
      </c>
      <c r="I12976" s="18">
        <v>9328298</v>
      </c>
      <c r="J12976" s="18">
        <v>11864289</v>
      </c>
      <c r="K12976" s="18">
        <v>2334016</v>
      </c>
      <c r="M12976" s="18">
        <v>1686288</v>
      </c>
    </row>
    <row r="12977" spans="1:13" hidden="1" x14ac:dyDescent="0.25">
      <c r="A12977">
        <v>830096256</v>
      </c>
      <c r="B12977" t="s">
        <v>10787</v>
      </c>
      <c r="C12977" t="s">
        <v>234</v>
      </c>
      <c r="D12977" s="20">
        <v>43830</v>
      </c>
      <c r="E12977" t="s">
        <v>1236</v>
      </c>
      <c r="F12977" t="s">
        <v>12</v>
      </c>
      <c r="G12977" s="18">
        <v>6587199</v>
      </c>
      <c r="H12977" s="18">
        <v>10500218</v>
      </c>
      <c r="I12977" s="18">
        <v>5679679</v>
      </c>
      <c r="J12977" s="18">
        <v>8215362</v>
      </c>
      <c r="K12977" s="18">
        <v>2284856</v>
      </c>
      <c r="L12977" s="18">
        <v>1083007</v>
      </c>
      <c r="M12977" s="18">
        <v>92591</v>
      </c>
    </row>
    <row r="12978" spans="1:13" hidden="1" x14ac:dyDescent="0.25">
      <c r="A12978">
        <v>900714574</v>
      </c>
      <c r="B12978" t="s">
        <v>10788</v>
      </c>
      <c r="C12978" t="s">
        <v>238</v>
      </c>
      <c r="D12978" s="20">
        <v>43830</v>
      </c>
      <c r="E12978" t="s">
        <v>1236</v>
      </c>
      <c r="F12978" t="s">
        <v>12</v>
      </c>
      <c r="G12978" s="18">
        <v>3268909</v>
      </c>
      <c r="H12978" s="18">
        <v>3293283</v>
      </c>
      <c r="I12978" s="18">
        <v>1686407</v>
      </c>
      <c r="J12978" s="18">
        <v>1686407</v>
      </c>
      <c r="K12978" s="18">
        <v>1606876</v>
      </c>
      <c r="L12978" s="18">
        <v>135071</v>
      </c>
      <c r="M12978" s="18">
        <v>879752</v>
      </c>
    </row>
    <row r="12979" spans="1:13" hidden="1" x14ac:dyDescent="0.25">
      <c r="A12979">
        <v>830049916</v>
      </c>
      <c r="B12979" t="s">
        <v>10789</v>
      </c>
      <c r="C12979" t="s">
        <v>248</v>
      </c>
      <c r="D12979" s="20">
        <v>43830</v>
      </c>
      <c r="E12979" t="s">
        <v>1236</v>
      </c>
      <c r="F12979" t="s">
        <v>12</v>
      </c>
      <c r="G12979" s="18">
        <v>58069117</v>
      </c>
      <c r="H12979" s="18">
        <v>68355842</v>
      </c>
      <c r="I12979" s="18">
        <v>37094946</v>
      </c>
      <c r="J12979" s="18">
        <v>37094946</v>
      </c>
      <c r="K12979" s="18">
        <v>31260896</v>
      </c>
      <c r="L12979" s="18">
        <v>2460452</v>
      </c>
      <c r="M12979" s="18">
        <v>2080944</v>
      </c>
    </row>
    <row r="12980" spans="1:13" hidden="1" x14ac:dyDescent="0.25">
      <c r="A12980">
        <v>811027959</v>
      </c>
      <c r="B12980" t="s">
        <v>10790</v>
      </c>
      <c r="C12980" t="s">
        <v>1212</v>
      </c>
      <c r="D12980" s="20">
        <v>43830</v>
      </c>
      <c r="E12980" t="s">
        <v>1236</v>
      </c>
      <c r="F12980" t="s">
        <v>12</v>
      </c>
      <c r="G12980" s="18">
        <v>3510860</v>
      </c>
      <c r="H12980" s="18">
        <v>13110185</v>
      </c>
      <c r="I12980" s="18">
        <v>875537</v>
      </c>
      <c r="J12980" s="18">
        <v>5155171</v>
      </c>
      <c r="K12980" s="18">
        <v>7955014</v>
      </c>
      <c r="L12980" s="18">
        <v>212142</v>
      </c>
      <c r="M12980" s="18">
        <v>310518</v>
      </c>
    </row>
    <row r="12981" spans="1:13" hidden="1" x14ac:dyDescent="0.25">
      <c r="A12981">
        <v>900586941</v>
      </c>
      <c r="B12981" t="s">
        <v>10791</v>
      </c>
      <c r="C12981" t="s">
        <v>702</v>
      </c>
      <c r="D12981" s="20">
        <v>43830</v>
      </c>
      <c r="E12981" t="s">
        <v>1236</v>
      </c>
      <c r="F12981" t="s">
        <v>12</v>
      </c>
      <c r="G12981" s="18">
        <v>24255235</v>
      </c>
      <c r="H12981" s="18">
        <v>24302004</v>
      </c>
      <c r="I12981" s="18">
        <v>1771763</v>
      </c>
      <c r="J12981" s="18">
        <v>2669871</v>
      </c>
      <c r="K12981" s="18">
        <v>21632133</v>
      </c>
      <c r="M12981" s="18">
        <v>2771047</v>
      </c>
    </row>
    <row r="12982" spans="1:13" hidden="1" x14ac:dyDescent="0.25">
      <c r="A12982">
        <v>800208449</v>
      </c>
      <c r="B12982" t="s">
        <v>10792</v>
      </c>
      <c r="C12982" t="s">
        <v>243</v>
      </c>
      <c r="D12982" s="20">
        <v>43830</v>
      </c>
      <c r="E12982" t="s">
        <v>1236</v>
      </c>
      <c r="F12982" t="s">
        <v>12</v>
      </c>
      <c r="G12982" s="18">
        <v>5780860</v>
      </c>
      <c r="H12982" s="18">
        <v>9404932</v>
      </c>
      <c r="I12982" s="18">
        <v>5809626</v>
      </c>
      <c r="J12982" s="18">
        <v>5809626</v>
      </c>
      <c r="K12982" s="18">
        <v>3595306</v>
      </c>
      <c r="L12982" s="18">
        <v>275220</v>
      </c>
      <c r="M12982" s="18">
        <v>520838</v>
      </c>
    </row>
    <row r="12983" spans="1:13" hidden="1" x14ac:dyDescent="0.25">
      <c r="A12983">
        <v>812005038</v>
      </c>
      <c r="B12983" t="s">
        <v>10793</v>
      </c>
      <c r="C12983" t="s">
        <v>586</v>
      </c>
      <c r="D12983" s="20">
        <v>43830</v>
      </c>
      <c r="E12983" t="s">
        <v>1236</v>
      </c>
      <c r="F12983" t="s">
        <v>12</v>
      </c>
      <c r="G12983" s="18">
        <v>313495</v>
      </c>
      <c r="H12983" s="18">
        <v>313495</v>
      </c>
      <c r="I12983" s="18">
        <v>310192</v>
      </c>
      <c r="J12983" s="18">
        <v>310192</v>
      </c>
      <c r="K12983" s="18">
        <v>3303</v>
      </c>
      <c r="L12983" s="18">
        <v>0</v>
      </c>
      <c r="M12983" s="18">
        <v>0</v>
      </c>
    </row>
    <row r="12984" spans="1:13" hidden="1" x14ac:dyDescent="0.25">
      <c r="A12984">
        <v>806003446</v>
      </c>
      <c r="B12984" t="s">
        <v>10794</v>
      </c>
      <c r="C12984" t="s">
        <v>87</v>
      </c>
      <c r="D12984" s="20">
        <v>43830</v>
      </c>
      <c r="E12984" t="s">
        <v>1236</v>
      </c>
      <c r="F12984" t="s">
        <v>12</v>
      </c>
      <c r="G12984" s="18">
        <v>3100029</v>
      </c>
      <c r="H12984" s="18">
        <v>7421115</v>
      </c>
      <c r="I12984" s="18">
        <v>1349804</v>
      </c>
      <c r="J12984" s="18">
        <v>1798035</v>
      </c>
      <c r="K12984" s="18">
        <v>5623080</v>
      </c>
      <c r="L12984" s="18">
        <v>23349</v>
      </c>
      <c r="M12984" s="18">
        <v>1267391</v>
      </c>
    </row>
    <row r="12985" spans="1:13" hidden="1" x14ac:dyDescent="0.25">
      <c r="A12985">
        <v>890003343</v>
      </c>
      <c r="B12985" t="s">
        <v>10795</v>
      </c>
      <c r="C12985" t="s">
        <v>162</v>
      </c>
      <c r="D12985" s="20">
        <v>43830</v>
      </c>
      <c r="E12985" t="s">
        <v>1236</v>
      </c>
      <c r="F12985" t="s">
        <v>12</v>
      </c>
      <c r="G12985" s="18">
        <v>31759461</v>
      </c>
      <c r="H12985" s="18">
        <v>34635879</v>
      </c>
      <c r="I12985" s="18">
        <v>12974125</v>
      </c>
      <c r="J12985" s="18">
        <v>25276977</v>
      </c>
      <c r="K12985" s="18">
        <v>9358902</v>
      </c>
      <c r="L12985" s="18">
        <v>753990</v>
      </c>
      <c r="M12985" s="18">
        <v>1260162</v>
      </c>
    </row>
    <row r="12986" spans="1:13" hidden="1" x14ac:dyDescent="0.25">
      <c r="A12986">
        <v>805003151</v>
      </c>
      <c r="B12986" t="s">
        <v>10796</v>
      </c>
      <c r="C12986" t="s">
        <v>109</v>
      </c>
      <c r="D12986" s="20">
        <v>43830</v>
      </c>
      <c r="E12986" t="s">
        <v>1236</v>
      </c>
      <c r="F12986" t="s">
        <v>12</v>
      </c>
      <c r="G12986" s="18">
        <v>4016480</v>
      </c>
      <c r="H12986" s="18">
        <v>5119442</v>
      </c>
      <c r="I12986" s="18">
        <v>2883305</v>
      </c>
      <c r="J12986" s="18">
        <v>3143066</v>
      </c>
      <c r="K12986" s="18">
        <v>1976376</v>
      </c>
      <c r="L12986" s="18">
        <v>27671</v>
      </c>
      <c r="M12986" s="18">
        <v>334896</v>
      </c>
    </row>
    <row r="12987" spans="1:13" hidden="1" x14ac:dyDescent="0.25">
      <c r="A12987">
        <v>900042233</v>
      </c>
      <c r="B12987" t="s">
        <v>10797</v>
      </c>
      <c r="C12987" t="s">
        <v>586</v>
      </c>
      <c r="D12987" s="20">
        <v>43830</v>
      </c>
      <c r="E12987" t="s">
        <v>1236</v>
      </c>
      <c r="F12987" t="s">
        <v>12</v>
      </c>
      <c r="G12987" s="18">
        <v>1784861</v>
      </c>
      <c r="H12987" s="18">
        <v>2044898</v>
      </c>
      <c r="I12987" s="18">
        <v>46210</v>
      </c>
      <c r="J12987" s="18">
        <v>412428</v>
      </c>
      <c r="K12987" s="18">
        <v>1632470</v>
      </c>
      <c r="M12987" s="18">
        <v>213772</v>
      </c>
    </row>
    <row r="12988" spans="1:13" hidden="1" x14ac:dyDescent="0.25">
      <c r="A12988">
        <v>900711650</v>
      </c>
      <c r="B12988" t="s">
        <v>10798</v>
      </c>
      <c r="C12988" t="s">
        <v>702</v>
      </c>
      <c r="D12988" s="20">
        <v>43830</v>
      </c>
      <c r="E12988" t="s">
        <v>1236</v>
      </c>
      <c r="F12988" t="s">
        <v>12</v>
      </c>
      <c r="G12988" s="18">
        <v>6956231</v>
      </c>
      <c r="H12988" s="18">
        <v>9797015</v>
      </c>
      <c r="I12988" s="18">
        <v>996032</v>
      </c>
      <c r="J12988" s="18">
        <v>996032</v>
      </c>
      <c r="K12988" s="18">
        <v>8800983</v>
      </c>
      <c r="L12988" s="18">
        <v>3589</v>
      </c>
      <c r="M12988" s="18">
        <v>800601</v>
      </c>
    </row>
    <row r="12989" spans="1:13" hidden="1" x14ac:dyDescent="0.25">
      <c r="A12989">
        <v>830113764</v>
      </c>
      <c r="B12989" t="s">
        <v>10799</v>
      </c>
      <c r="C12989" t="s">
        <v>1254</v>
      </c>
      <c r="D12989" s="20">
        <v>43830</v>
      </c>
      <c r="E12989" t="s">
        <v>1236</v>
      </c>
      <c r="F12989" t="s">
        <v>12</v>
      </c>
      <c r="G12989" s="18">
        <v>592652</v>
      </c>
      <c r="H12989" s="18">
        <v>662330</v>
      </c>
      <c r="I12989" s="18">
        <v>3082</v>
      </c>
      <c r="J12989" s="18">
        <v>11643</v>
      </c>
      <c r="K12989" s="18">
        <v>650687</v>
      </c>
      <c r="L12989" s="18">
        <v>6163</v>
      </c>
      <c r="M12989" s="18">
        <v>1602</v>
      </c>
    </row>
    <row r="12990" spans="1:13" hidden="1" x14ac:dyDescent="0.25">
      <c r="A12990">
        <v>890700863</v>
      </c>
      <c r="B12990" t="s">
        <v>10800</v>
      </c>
      <c r="C12990" t="s">
        <v>3272</v>
      </c>
      <c r="D12990" s="20">
        <v>43830</v>
      </c>
      <c r="E12990" t="s">
        <v>1236</v>
      </c>
      <c r="F12990" t="s">
        <v>12</v>
      </c>
      <c r="G12990" s="18">
        <v>8725268</v>
      </c>
      <c r="H12990" s="18">
        <v>34625115</v>
      </c>
      <c r="I12990" s="18">
        <v>7934550</v>
      </c>
      <c r="J12990" s="18">
        <v>12696942</v>
      </c>
      <c r="K12990" s="18">
        <v>21928173</v>
      </c>
      <c r="L12990" s="18">
        <v>2567267</v>
      </c>
      <c r="M12990" s="18">
        <v>5885407</v>
      </c>
    </row>
    <row r="12991" spans="1:13" hidden="1" x14ac:dyDescent="0.25">
      <c r="A12991">
        <v>890320488</v>
      </c>
      <c r="B12991" t="s">
        <v>10801</v>
      </c>
      <c r="C12991" t="s">
        <v>424</v>
      </c>
      <c r="D12991" s="20">
        <v>43830</v>
      </c>
      <c r="E12991" t="s">
        <v>1236</v>
      </c>
      <c r="F12991" t="s">
        <v>12</v>
      </c>
      <c r="G12991" s="18">
        <v>5378291</v>
      </c>
      <c r="H12991" s="18">
        <v>8579124</v>
      </c>
      <c r="I12991" s="18">
        <v>4931843</v>
      </c>
      <c r="J12991" s="18">
        <v>5223149</v>
      </c>
      <c r="K12991" s="18">
        <v>3355975</v>
      </c>
      <c r="L12991" s="18">
        <v>120738</v>
      </c>
      <c r="M12991" s="18">
        <v>669288</v>
      </c>
    </row>
    <row r="12992" spans="1:13" hidden="1" x14ac:dyDescent="0.25">
      <c r="A12992">
        <v>900537354</v>
      </c>
      <c r="B12992" t="s">
        <v>10802</v>
      </c>
      <c r="C12992" t="s">
        <v>717</v>
      </c>
      <c r="D12992" s="20">
        <v>43830</v>
      </c>
      <c r="E12992" t="s">
        <v>1236</v>
      </c>
      <c r="F12992" t="s">
        <v>12</v>
      </c>
      <c r="G12992" s="18">
        <v>2443087</v>
      </c>
      <c r="H12992" s="18">
        <v>4668124</v>
      </c>
      <c r="I12992" s="18">
        <v>831764</v>
      </c>
      <c r="J12992" s="18">
        <v>4143363</v>
      </c>
      <c r="K12992" s="18">
        <v>524761</v>
      </c>
      <c r="L12992" s="18">
        <v>0</v>
      </c>
      <c r="M12992" s="18">
        <v>122414</v>
      </c>
    </row>
    <row r="12993" spans="1:13" hidden="1" x14ac:dyDescent="0.25">
      <c r="A12993">
        <v>900370262</v>
      </c>
      <c r="B12993" t="s">
        <v>10803</v>
      </c>
      <c r="C12993" t="s">
        <v>10804</v>
      </c>
      <c r="D12993" s="20">
        <v>43830</v>
      </c>
      <c r="E12993" t="s">
        <v>1236</v>
      </c>
      <c r="F12993" t="s">
        <v>12</v>
      </c>
      <c r="G12993" s="18">
        <v>12439788</v>
      </c>
      <c r="H12993" s="18">
        <v>21199015</v>
      </c>
      <c r="I12993" s="18">
        <v>6776877</v>
      </c>
      <c r="J12993" s="18">
        <v>6776877</v>
      </c>
      <c r="K12993" s="18">
        <v>14422138</v>
      </c>
      <c r="M12993" s="18">
        <v>2511879</v>
      </c>
    </row>
    <row r="12994" spans="1:13" hidden="1" x14ac:dyDescent="0.25">
      <c r="A12994">
        <v>900419840</v>
      </c>
      <c r="B12994" t="s">
        <v>10805</v>
      </c>
      <c r="C12994" t="s">
        <v>83</v>
      </c>
      <c r="D12994" s="20">
        <v>43830</v>
      </c>
      <c r="E12994" t="s">
        <v>1236</v>
      </c>
      <c r="F12994" t="s">
        <v>12</v>
      </c>
      <c r="G12994" s="18">
        <v>3716376</v>
      </c>
      <c r="H12994" s="18">
        <v>8611031</v>
      </c>
      <c r="I12994" s="18">
        <v>3634366</v>
      </c>
      <c r="J12994" s="18">
        <v>6452199</v>
      </c>
      <c r="K12994" s="18">
        <v>2158832</v>
      </c>
      <c r="L12994" s="18">
        <v>351799</v>
      </c>
      <c r="M12994" s="18">
        <v>508888</v>
      </c>
    </row>
    <row r="12995" spans="1:13" hidden="1" x14ac:dyDescent="0.25">
      <c r="A12995">
        <v>800138453</v>
      </c>
      <c r="B12995" t="s">
        <v>10806</v>
      </c>
      <c r="C12995" t="s">
        <v>717</v>
      </c>
      <c r="D12995" s="20">
        <v>43830</v>
      </c>
      <c r="E12995" t="s">
        <v>1236</v>
      </c>
      <c r="F12995" t="s">
        <v>12</v>
      </c>
      <c r="G12995" s="18">
        <v>1131442</v>
      </c>
      <c r="H12995" s="18">
        <v>19742070</v>
      </c>
      <c r="I12995" s="18">
        <v>24472</v>
      </c>
      <c r="J12995" s="18">
        <v>939502</v>
      </c>
      <c r="K12995" s="18">
        <v>18802568</v>
      </c>
      <c r="M12995" s="18">
        <v>383381</v>
      </c>
    </row>
    <row r="12996" spans="1:13" hidden="1" x14ac:dyDescent="0.25">
      <c r="A12996">
        <v>900367341</v>
      </c>
      <c r="B12996" t="s">
        <v>10807</v>
      </c>
      <c r="C12996" t="s">
        <v>19</v>
      </c>
      <c r="D12996" s="20">
        <v>43830</v>
      </c>
      <c r="E12996" t="s">
        <v>1236</v>
      </c>
      <c r="F12996" t="s">
        <v>12</v>
      </c>
      <c r="G12996" s="18">
        <v>1417767</v>
      </c>
      <c r="H12996" s="18">
        <v>36425430</v>
      </c>
      <c r="I12996" s="18">
        <v>3099753</v>
      </c>
      <c r="J12996" s="18">
        <v>3099753</v>
      </c>
      <c r="K12996" s="18">
        <v>33325677</v>
      </c>
      <c r="L12996" s="18">
        <v>12459</v>
      </c>
      <c r="M12996" s="18">
        <v>20476</v>
      </c>
    </row>
    <row r="12997" spans="1:13" hidden="1" x14ac:dyDescent="0.25">
      <c r="A12997">
        <v>806009948</v>
      </c>
      <c r="B12997" t="s">
        <v>10808</v>
      </c>
      <c r="C12997" t="s">
        <v>653</v>
      </c>
      <c r="D12997" s="20">
        <v>43830</v>
      </c>
      <c r="E12997" t="s">
        <v>1236</v>
      </c>
      <c r="F12997" t="s">
        <v>12</v>
      </c>
      <c r="G12997" s="18">
        <v>2807417</v>
      </c>
      <c r="H12997" s="18">
        <v>7504344</v>
      </c>
      <c r="I12997" s="18">
        <v>2287999</v>
      </c>
      <c r="J12997" s="18">
        <v>3045215</v>
      </c>
      <c r="K12997" s="18">
        <v>4459129</v>
      </c>
      <c r="L12997" s="18">
        <v>199392</v>
      </c>
      <c r="M12997" s="18">
        <v>399892</v>
      </c>
    </row>
    <row r="12998" spans="1:13" hidden="1" x14ac:dyDescent="0.25">
      <c r="A12998">
        <v>900660144</v>
      </c>
      <c r="B12998" t="s">
        <v>10809</v>
      </c>
      <c r="C12998" t="s">
        <v>147</v>
      </c>
      <c r="D12998" s="20">
        <v>43830</v>
      </c>
      <c r="E12998" t="s">
        <v>1236</v>
      </c>
      <c r="F12998" t="s">
        <v>12</v>
      </c>
      <c r="G12998" s="18">
        <v>1133031</v>
      </c>
      <c r="H12998" s="18">
        <v>1519083</v>
      </c>
      <c r="I12998" s="18">
        <v>1248096</v>
      </c>
      <c r="J12998" s="18">
        <v>1266050</v>
      </c>
      <c r="K12998" s="18">
        <v>253033</v>
      </c>
      <c r="M12998" s="18">
        <v>51907</v>
      </c>
    </row>
    <row r="12999" spans="1:13" hidden="1" x14ac:dyDescent="0.25">
      <c r="A12999">
        <v>900335836</v>
      </c>
      <c r="B12999" t="s">
        <v>10810</v>
      </c>
      <c r="C12999" t="s">
        <v>1312</v>
      </c>
      <c r="D12999" s="20">
        <v>43830</v>
      </c>
      <c r="E12999" t="s">
        <v>1236</v>
      </c>
      <c r="F12999" t="s">
        <v>12</v>
      </c>
      <c r="G12999" s="18">
        <v>4632486</v>
      </c>
      <c r="H12999" s="18">
        <v>93348812</v>
      </c>
      <c r="I12999" s="18">
        <v>124250896</v>
      </c>
      <c r="J12999" s="18">
        <v>133265185</v>
      </c>
      <c r="K12999" s="18">
        <v>-39916373</v>
      </c>
      <c r="L12999" s="18">
        <v>8511536</v>
      </c>
      <c r="M12999" s="18">
        <v>-21701972</v>
      </c>
    </row>
    <row r="13000" spans="1:13" hidden="1" x14ac:dyDescent="0.25">
      <c r="A13000">
        <v>900104826</v>
      </c>
      <c r="B13000" t="s">
        <v>10811</v>
      </c>
      <c r="C13000" t="s">
        <v>29</v>
      </c>
      <c r="D13000" s="20">
        <v>43830</v>
      </c>
      <c r="E13000" t="s">
        <v>1236</v>
      </c>
      <c r="F13000" t="s">
        <v>12</v>
      </c>
      <c r="G13000" s="18">
        <v>307256</v>
      </c>
      <c r="H13000" s="18">
        <v>8568653</v>
      </c>
      <c r="I13000" s="18">
        <v>143873</v>
      </c>
      <c r="J13000" s="18">
        <v>2052966</v>
      </c>
      <c r="K13000" s="18">
        <v>6515687</v>
      </c>
      <c r="M13000" s="18">
        <v>207531</v>
      </c>
    </row>
    <row r="13001" spans="1:13" hidden="1" x14ac:dyDescent="0.25">
      <c r="A13001">
        <v>900157842</v>
      </c>
      <c r="B13001" t="s">
        <v>10812</v>
      </c>
      <c r="C13001" t="s">
        <v>109</v>
      </c>
      <c r="D13001" s="20">
        <v>43830</v>
      </c>
      <c r="E13001" t="s">
        <v>1236</v>
      </c>
      <c r="F13001" t="s">
        <v>12</v>
      </c>
      <c r="G13001" s="18">
        <v>6247714</v>
      </c>
      <c r="H13001" s="18">
        <v>6459029</v>
      </c>
      <c r="I13001" s="18">
        <v>1987749</v>
      </c>
      <c r="J13001" s="18">
        <v>1987749</v>
      </c>
      <c r="K13001" s="18">
        <v>4471280</v>
      </c>
      <c r="L13001" s="18">
        <v>153538</v>
      </c>
      <c r="M13001" s="18">
        <v>67549</v>
      </c>
    </row>
    <row r="13002" spans="1:13" hidden="1" x14ac:dyDescent="0.25">
      <c r="A13002">
        <v>830068850</v>
      </c>
      <c r="B13002" t="s">
        <v>10813</v>
      </c>
      <c r="C13002" t="s">
        <v>617</v>
      </c>
      <c r="D13002" s="20">
        <v>43830</v>
      </c>
      <c r="E13002" t="s">
        <v>1236</v>
      </c>
      <c r="F13002" t="s">
        <v>12</v>
      </c>
      <c r="G13002" s="18">
        <v>290126</v>
      </c>
      <c r="H13002" s="18">
        <v>1109354</v>
      </c>
      <c r="I13002" s="18">
        <v>316704</v>
      </c>
      <c r="J13002" s="18">
        <v>316704</v>
      </c>
      <c r="K13002" s="18">
        <v>792650</v>
      </c>
      <c r="M13002" s="18">
        <v>103513</v>
      </c>
    </row>
    <row r="13003" spans="1:13" hidden="1" x14ac:dyDescent="0.25">
      <c r="A13003">
        <v>900451348</v>
      </c>
      <c r="B13003" t="s">
        <v>10814</v>
      </c>
      <c r="C13003" t="s">
        <v>73</v>
      </c>
      <c r="D13003" s="20">
        <v>43830</v>
      </c>
      <c r="E13003" t="s">
        <v>1236</v>
      </c>
      <c r="F13003" t="s">
        <v>12</v>
      </c>
      <c r="G13003" s="18">
        <v>4346324</v>
      </c>
      <c r="H13003" s="18">
        <v>53196080</v>
      </c>
      <c r="I13003" s="18">
        <v>998605</v>
      </c>
      <c r="J13003" s="18">
        <v>19731159</v>
      </c>
      <c r="K13003" s="18">
        <v>33464921</v>
      </c>
      <c r="L13003" s="18">
        <v>525739</v>
      </c>
      <c r="M13003" s="18">
        <v>-629263</v>
      </c>
    </row>
    <row r="13004" spans="1:13" hidden="1" x14ac:dyDescent="0.25">
      <c r="A13004">
        <v>860032496</v>
      </c>
      <c r="B13004" t="s">
        <v>10815</v>
      </c>
      <c r="C13004" t="s">
        <v>867</v>
      </c>
      <c r="D13004" s="20">
        <v>43830</v>
      </c>
      <c r="E13004" t="s">
        <v>1236</v>
      </c>
      <c r="F13004" t="s">
        <v>12</v>
      </c>
      <c r="G13004" s="18">
        <v>5833796</v>
      </c>
      <c r="H13004" s="18">
        <v>6806766</v>
      </c>
      <c r="I13004" s="18">
        <v>3523139</v>
      </c>
      <c r="J13004" s="18">
        <v>3523139</v>
      </c>
      <c r="K13004" s="18">
        <v>3283627</v>
      </c>
      <c r="L13004" s="18">
        <v>301881</v>
      </c>
      <c r="M13004" s="18">
        <v>350178</v>
      </c>
    </row>
    <row r="13005" spans="1:13" hidden="1" x14ac:dyDescent="0.25">
      <c r="A13005">
        <v>900819239</v>
      </c>
      <c r="B13005" t="s">
        <v>10816</v>
      </c>
      <c r="C13005" t="s">
        <v>45</v>
      </c>
      <c r="D13005" s="20">
        <v>43830</v>
      </c>
      <c r="E13005" t="s">
        <v>1236</v>
      </c>
      <c r="F13005" t="s">
        <v>12</v>
      </c>
      <c r="G13005" s="18">
        <v>1523523</v>
      </c>
      <c r="H13005" s="18">
        <v>1679776</v>
      </c>
      <c r="I13005" s="18">
        <v>4429389</v>
      </c>
      <c r="J13005" s="18">
        <v>4429389</v>
      </c>
      <c r="K13005" s="18">
        <v>-2749613</v>
      </c>
      <c r="L13005" s="18">
        <v>180832</v>
      </c>
      <c r="M13005" s="18">
        <v>-1430279</v>
      </c>
    </row>
    <row r="13006" spans="1:13" hidden="1" x14ac:dyDescent="0.25">
      <c r="A13006">
        <v>800153238</v>
      </c>
      <c r="B13006" t="s">
        <v>10817</v>
      </c>
      <c r="C13006" t="s">
        <v>2436</v>
      </c>
      <c r="D13006" s="20">
        <v>43830</v>
      </c>
      <c r="E13006" t="s">
        <v>1236</v>
      </c>
      <c r="F13006" t="s">
        <v>12</v>
      </c>
      <c r="G13006" s="18">
        <v>578937</v>
      </c>
      <c r="H13006" s="18">
        <v>5827534</v>
      </c>
      <c r="I13006" s="18">
        <v>23580</v>
      </c>
      <c r="J13006" s="18">
        <v>1785104</v>
      </c>
      <c r="K13006" s="18">
        <v>4042430</v>
      </c>
      <c r="M13006" s="18">
        <v>36065</v>
      </c>
    </row>
    <row r="13007" spans="1:13" hidden="1" x14ac:dyDescent="0.25">
      <c r="A13007">
        <v>805002736</v>
      </c>
      <c r="B13007" t="s">
        <v>10818</v>
      </c>
      <c r="C13007" t="s">
        <v>253</v>
      </c>
      <c r="D13007" s="20">
        <v>43830</v>
      </c>
      <c r="E13007" t="s">
        <v>1236</v>
      </c>
      <c r="F13007" t="s">
        <v>12</v>
      </c>
      <c r="G13007" s="18">
        <v>13508542</v>
      </c>
      <c r="H13007" s="18">
        <v>14998570</v>
      </c>
      <c r="I13007" s="18">
        <v>7086056</v>
      </c>
      <c r="J13007" s="18">
        <v>7429318</v>
      </c>
      <c r="K13007" s="18">
        <v>7569252</v>
      </c>
      <c r="L13007" s="18">
        <v>2522764</v>
      </c>
      <c r="M13007" s="18">
        <v>1751308</v>
      </c>
    </row>
    <row r="13008" spans="1:13" hidden="1" x14ac:dyDescent="0.25">
      <c r="A13008">
        <v>900677040</v>
      </c>
      <c r="B13008" t="s">
        <v>10819</v>
      </c>
      <c r="C13008" t="s">
        <v>23</v>
      </c>
      <c r="D13008" s="20">
        <v>43830</v>
      </c>
      <c r="E13008" t="s">
        <v>1236</v>
      </c>
      <c r="F13008" t="s">
        <v>12</v>
      </c>
      <c r="G13008" s="18">
        <v>748099</v>
      </c>
      <c r="H13008" s="18">
        <v>817577</v>
      </c>
      <c r="I13008" s="18">
        <v>557932</v>
      </c>
      <c r="J13008" s="18">
        <v>557932</v>
      </c>
      <c r="K13008" s="18">
        <v>259645</v>
      </c>
      <c r="L13008" s="18">
        <v>11613</v>
      </c>
      <c r="M13008" s="18">
        <v>-431203</v>
      </c>
    </row>
    <row r="13009" spans="1:13" hidden="1" x14ac:dyDescent="0.25">
      <c r="A13009">
        <v>900535341</v>
      </c>
      <c r="B13009" t="s">
        <v>10820</v>
      </c>
      <c r="C13009" t="s">
        <v>29</v>
      </c>
      <c r="D13009" s="20">
        <v>43830</v>
      </c>
      <c r="E13009" t="s">
        <v>1236</v>
      </c>
      <c r="F13009" t="s">
        <v>12</v>
      </c>
      <c r="G13009" s="18">
        <v>9376471</v>
      </c>
      <c r="H13009" s="18">
        <v>24402914</v>
      </c>
      <c r="I13009" s="18">
        <v>225155</v>
      </c>
      <c r="J13009" s="18">
        <v>712782</v>
      </c>
      <c r="K13009" s="18">
        <v>23690132</v>
      </c>
      <c r="L13009" s="18">
        <v>3196</v>
      </c>
      <c r="M13009" s="18">
        <v>-11489</v>
      </c>
    </row>
    <row r="13010" spans="1:13" hidden="1" x14ac:dyDescent="0.25">
      <c r="A13010">
        <v>800019654</v>
      </c>
      <c r="B13010" t="s">
        <v>10821</v>
      </c>
      <c r="C13010" t="s">
        <v>23</v>
      </c>
      <c r="D13010" s="20">
        <v>43830</v>
      </c>
      <c r="E13010" t="s">
        <v>1236</v>
      </c>
      <c r="F13010" t="s">
        <v>12</v>
      </c>
      <c r="G13010" s="18">
        <v>6597066</v>
      </c>
      <c r="H13010" s="18">
        <v>29154361</v>
      </c>
      <c r="I13010" s="18">
        <v>3016116</v>
      </c>
      <c r="J13010" s="18">
        <v>5990472</v>
      </c>
      <c r="K13010" s="18">
        <v>23163889</v>
      </c>
      <c r="M13010" s="18">
        <v>-200974</v>
      </c>
    </row>
    <row r="13011" spans="1:13" hidden="1" x14ac:dyDescent="0.25">
      <c r="A13011">
        <v>810005747</v>
      </c>
      <c r="B13011" t="s">
        <v>10822</v>
      </c>
      <c r="C13011" t="s">
        <v>217</v>
      </c>
      <c r="D13011" s="20">
        <v>43830</v>
      </c>
      <c r="E13011" t="s">
        <v>1236</v>
      </c>
      <c r="F13011" t="s">
        <v>12</v>
      </c>
      <c r="G13011" s="18">
        <v>327782</v>
      </c>
      <c r="H13011" s="18">
        <v>1645821</v>
      </c>
      <c r="I13011" s="18">
        <v>366325</v>
      </c>
      <c r="J13011" s="18">
        <v>663813</v>
      </c>
      <c r="K13011" s="18">
        <v>982008</v>
      </c>
      <c r="L13011" s="18">
        <v>140289</v>
      </c>
      <c r="M13011" s="18">
        <v>91803</v>
      </c>
    </row>
    <row r="13012" spans="1:13" hidden="1" x14ac:dyDescent="0.25">
      <c r="A13012">
        <v>890212249</v>
      </c>
      <c r="B13012" t="s">
        <v>10823</v>
      </c>
      <c r="C13012" t="s">
        <v>48</v>
      </c>
      <c r="D13012" s="20">
        <v>43830</v>
      </c>
      <c r="E13012" t="s">
        <v>1236</v>
      </c>
      <c r="F13012" t="s">
        <v>12</v>
      </c>
      <c r="G13012" s="18">
        <v>1803026</v>
      </c>
      <c r="H13012" s="18">
        <v>3034215</v>
      </c>
      <c r="I13012" s="18">
        <v>921036</v>
      </c>
      <c r="J13012" s="18">
        <v>1233845</v>
      </c>
      <c r="K13012" s="18">
        <v>1800370</v>
      </c>
      <c r="L13012" s="18">
        <v>195916</v>
      </c>
      <c r="M13012" s="18">
        <v>279308</v>
      </c>
    </row>
    <row r="13013" spans="1:13" hidden="1" x14ac:dyDescent="0.25">
      <c r="A13013">
        <v>900077139</v>
      </c>
      <c r="B13013" t="s">
        <v>10824</v>
      </c>
      <c r="C13013" t="s">
        <v>162</v>
      </c>
      <c r="D13013" s="20">
        <v>43830</v>
      </c>
      <c r="E13013" t="s">
        <v>1236</v>
      </c>
      <c r="F13013" t="s">
        <v>12</v>
      </c>
      <c r="G13013" s="18">
        <v>13497524</v>
      </c>
      <c r="H13013" s="18">
        <v>13707055</v>
      </c>
      <c r="I13013" s="18">
        <v>112419</v>
      </c>
      <c r="J13013" s="18">
        <v>13131868</v>
      </c>
      <c r="K13013" s="18">
        <v>575187</v>
      </c>
      <c r="L13013" s="18">
        <v>23</v>
      </c>
      <c r="M13013" s="18">
        <v>-11885</v>
      </c>
    </row>
    <row r="13014" spans="1:13" hidden="1" x14ac:dyDescent="0.25">
      <c r="A13014">
        <v>860514346</v>
      </c>
      <c r="B13014" t="s">
        <v>10825</v>
      </c>
      <c r="C13014" t="s">
        <v>1254</v>
      </c>
      <c r="D13014" s="20">
        <v>43830</v>
      </c>
      <c r="E13014" t="s">
        <v>1236</v>
      </c>
      <c r="F13014" t="s">
        <v>12</v>
      </c>
      <c r="G13014" s="18">
        <v>5482875</v>
      </c>
      <c r="H13014" s="18">
        <v>5690443</v>
      </c>
      <c r="I13014" s="18">
        <v>3262520</v>
      </c>
      <c r="J13014" s="18">
        <v>3262520</v>
      </c>
      <c r="K13014" s="18">
        <v>2427923</v>
      </c>
      <c r="M13014" s="18">
        <v>1185271</v>
      </c>
    </row>
    <row r="13015" spans="1:13" hidden="1" x14ac:dyDescent="0.25">
      <c r="A13015">
        <v>900077100</v>
      </c>
      <c r="B13015" t="s">
        <v>10826</v>
      </c>
      <c r="C13015" t="s">
        <v>210</v>
      </c>
      <c r="D13015" s="20">
        <v>43830</v>
      </c>
      <c r="E13015" t="s">
        <v>1236</v>
      </c>
      <c r="F13015" t="s">
        <v>12</v>
      </c>
      <c r="G13015" s="18">
        <v>1883316</v>
      </c>
      <c r="H13015" s="18">
        <v>6486862</v>
      </c>
      <c r="I13015" s="18">
        <v>103485</v>
      </c>
      <c r="J13015" s="18">
        <v>1863345</v>
      </c>
      <c r="K13015" s="18">
        <v>4623517</v>
      </c>
      <c r="L13015" s="18">
        <v>9869</v>
      </c>
      <c r="M13015" s="18">
        <v>123701</v>
      </c>
    </row>
    <row r="13016" spans="1:13" hidden="1" x14ac:dyDescent="0.25">
      <c r="A13016">
        <v>890311939</v>
      </c>
      <c r="B13016" t="s">
        <v>10827</v>
      </c>
      <c r="C13016" t="s">
        <v>162</v>
      </c>
      <c r="D13016" s="20">
        <v>43830</v>
      </c>
      <c r="E13016" t="s">
        <v>1236</v>
      </c>
      <c r="F13016" t="s">
        <v>12</v>
      </c>
      <c r="G13016" s="18">
        <v>16055885</v>
      </c>
      <c r="H13016" s="18">
        <v>17951050</v>
      </c>
      <c r="I13016" s="18">
        <v>13473660</v>
      </c>
      <c r="J13016" s="18">
        <v>14079953</v>
      </c>
      <c r="K13016" s="18">
        <v>3871097</v>
      </c>
      <c r="L13016" s="18">
        <v>123664</v>
      </c>
      <c r="M13016" s="18">
        <v>106832</v>
      </c>
    </row>
    <row r="13017" spans="1:13" hidden="1" x14ac:dyDescent="0.25">
      <c r="A13017">
        <v>900166139</v>
      </c>
      <c r="B13017" t="s">
        <v>10828</v>
      </c>
      <c r="C13017" t="s">
        <v>586</v>
      </c>
      <c r="D13017" s="20">
        <v>43830</v>
      </c>
      <c r="E13017" t="s">
        <v>1236</v>
      </c>
      <c r="F13017" t="s">
        <v>12</v>
      </c>
      <c r="G13017" s="18">
        <v>1569745</v>
      </c>
      <c r="H13017" s="18">
        <v>1609496</v>
      </c>
      <c r="I13017" s="18">
        <v>898785</v>
      </c>
      <c r="J13017" s="18">
        <v>1036878</v>
      </c>
      <c r="K13017" s="18">
        <v>572618</v>
      </c>
      <c r="L13017" s="18">
        <v>120677</v>
      </c>
      <c r="M13017" s="18">
        <v>144461</v>
      </c>
    </row>
    <row r="13018" spans="1:13" hidden="1" x14ac:dyDescent="0.25">
      <c r="A13018">
        <v>900064037</v>
      </c>
      <c r="B13018" t="s">
        <v>10829</v>
      </c>
      <c r="C13018" t="s">
        <v>186</v>
      </c>
      <c r="D13018" s="20">
        <v>43830</v>
      </c>
      <c r="E13018" t="s">
        <v>1236</v>
      </c>
      <c r="F13018" t="s">
        <v>12</v>
      </c>
      <c r="G13018" s="18">
        <v>873776</v>
      </c>
      <c r="H13018" s="18">
        <v>1921775</v>
      </c>
      <c r="I13018" s="18">
        <v>327009</v>
      </c>
      <c r="J13018" s="18">
        <v>482880</v>
      </c>
      <c r="K13018" s="18">
        <v>1438895</v>
      </c>
      <c r="L13018" s="18">
        <v>0</v>
      </c>
      <c r="M13018" s="18">
        <v>154982</v>
      </c>
    </row>
    <row r="13019" spans="1:13" hidden="1" x14ac:dyDescent="0.25">
      <c r="A13019">
        <v>860533145</v>
      </c>
      <c r="B13019" t="s">
        <v>10830</v>
      </c>
      <c r="C13019" t="s">
        <v>109</v>
      </c>
      <c r="D13019" s="20">
        <v>43830</v>
      </c>
      <c r="E13019" t="s">
        <v>1236</v>
      </c>
      <c r="F13019" t="s">
        <v>12</v>
      </c>
      <c r="G13019" s="18">
        <v>1820771</v>
      </c>
      <c r="H13019" s="18">
        <v>2113503</v>
      </c>
      <c r="I13019" s="18">
        <v>651388</v>
      </c>
      <c r="J13019" s="18">
        <v>651388</v>
      </c>
      <c r="K13019" s="18">
        <v>1462115</v>
      </c>
      <c r="L13019" s="18">
        <v>155689</v>
      </c>
      <c r="M13019" s="18">
        <v>12315</v>
      </c>
    </row>
    <row r="13020" spans="1:13" hidden="1" x14ac:dyDescent="0.25">
      <c r="A13020">
        <v>900579739</v>
      </c>
      <c r="B13020" t="s">
        <v>10831</v>
      </c>
      <c r="C13020" t="s">
        <v>29</v>
      </c>
      <c r="D13020" s="20">
        <v>43830</v>
      </c>
      <c r="E13020" t="s">
        <v>1236</v>
      </c>
      <c r="F13020" t="s">
        <v>12</v>
      </c>
      <c r="G13020" s="18">
        <v>290620</v>
      </c>
      <c r="H13020" s="18">
        <v>6321722</v>
      </c>
      <c r="I13020" s="18">
        <v>142506</v>
      </c>
      <c r="J13020" s="18">
        <v>2359405</v>
      </c>
      <c r="K13020" s="18">
        <v>3962317</v>
      </c>
      <c r="M13020" s="18">
        <v>239891</v>
      </c>
    </row>
    <row r="13021" spans="1:13" hidden="1" x14ac:dyDescent="0.25">
      <c r="A13021">
        <v>900084181</v>
      </c>
      <c r="B13021" t="s">
        <v>10832</v>
      </c>
      <c r="C13021" t="s">
        <v>270</v>
      </c>
      <c r="D13021" s="20">
        <v>43830</v>
      </c>
      <c r="E13021" t="s">
        <v>1236</v>
      </c>
      <c r="F13021" t="s">
        <v>12</v>
      </c>
      <c r="G13021" s="18">
        <v>2158686</v>
      </c>
      <c r="H13021" s="18">
        <v>6522309</v>
      </c>
      <c r="I13021" s="18">
        <v>1815265</v>
      </c>
      <c r="J13021" s="18">
        <v>3431556</v>
      </c>
      <c r="K13021" s="18">
        <v>3090753</v>
      </c>
      <c r="M13021" s="18">
        <v>-151446</v>
      </c>
    </row>
    <row r="13022" spans="1:13" hidden="1" x14ac:dyDescent="0.25">
      <c r="A13022">
        <v>900628895</v>
      </c>
      <c r="B13022" t="s">
        <v>10833</v>
      </c>
      <c r="C13022" t="s">
        <v>65</v>
      </c>
      <c r="D13022" s="20">
        <v>43830</v>
      </c>
      <c r="E13022" t="s">
        <v>1236</v>
      </c>
      <c r="F13022" t="s">
        <v>12</v>
      </c>
      <c r="G13022" s="18">
        <v>4877411</v>
      </c>
      <c r="H13022" s="18">
        <v>6052743</v>
      </c>
      <c r="I13022" s="18">
        <v>1072707</v>
      </c>
      <c r="J13022" s="18">
        <v>1119275</v>
      </c>
      <c r="K13022" s="18">
        <v>4933468</v>
      </c>
      <c r="L13022" s="18">
        <v>233769</v>
      </c>
      <c r="M13022" s="18">
        <v>496880</v>
      </c>
    </row>
    <row r="13023" spans="1:13" hidden="1" x14ac:dyDescent="0.25">
      <c r="A13023">
        <v>830015838</v>
      </c>
      <c r="B13023" t="s">
        <v>10834</v>
      </c>
      <c r="C13023" t="s">
        <v>220</v>
      </c>
      <c r="D13023" s="20">
        <v>43830</v>
      </c>
      <c r="E13023" t="s">
        <v>1236</v>
      </c>
      <c r="F13023" t="s">
        <v>12</v>
      </c>
      <c r="G13023" s="18">
        <v>1078720</v>
      </c>
      <c r="H13023" s="18">
        <v>1142753</v>
      </c>
      <c r="I13023" s="18">
        <v>471133</v>
      </c>
      <c r="J13023" s="18">
        <v>497918</v>
      </c>
      <c r="K13023" s="18">
        <v>644835</v>
      </c>
      <c r="M13023" s="18">
        <v>96</v>
      </c>
    </row>
    <row r="13024" spans="1:13" hidden="1" x14ac:dyDescent="0.25">
      <c r="A13024">
        <v>830114029</v>
      </c>
      <c r="B13024" t="s">
        <v>10835</v>
      </c>
      <c r="C13024" t="s">
        <v>901</v>
      </c>
      <c r="D13024" s="20">
        <v>43830</v>
      </c>
      <c r="E13024" t="s">
        <v>1236</v>
      </c>
      <c r="F13024" t="s">
        <v>12</v>
      </c>
      <c r="G13024" s="18">
        <v>1085588</v>
      </c>
      <c r="H13024" s="18">
        <v>1987514</v>
      </c>
      <c r="I13024" s="18">
        <v>678176</v>
      </c>
      <c r="J13024" s="18">
        <v>1017078</v>
      </c>
      <c r="K13024" s="18">
        <v>970436</v>
      </c>
      <c r="L13024" s="18">
        <v>2758</v>
      </c>
      <c r="M13024" s="18">
        <v>166824</v>
      </c>
    </row>
    <row r="13025" spans="1:13" x14ac:dyDescent="0.25">
      <c r="A13025">
        <v>830137141</v>
      </c>
      <c r="B13025" t="s">
        <v>10836</v>
      </c>
      <c r="C13025" t="s">
        <v>25</v>
      </c>
      <c r="D13025" s="20">
        <v>43830</v>
      </c>
      <c r="E13025" t="s">
        <v>1236</v>
      </c>
      <c r="F13025" t="s">
        <v>12</v>
      </c>
      <c r="G13025" s="18">
        <v>7709103</v>
      </c>
      <c r="H13025" s="18">
        <v>8367518</v>
      </c>
      <c r="I13025" s="18">
        <v>3996240</v>
      </c>
      <c r="J13025" s="18">
        <v>5635871</v>
      </c>
      <c r="K13025" s="18">
        <v>2731647</v>
      </c>
      <c r="L13025" s="18">
        <v>354655</v>
      </c>
      <c r="M13025" s="18">
        <v>464742</v>
      </c>
    </row>
    <row r="13026" spans="1:13" hidden="1" x14ac:dyDescent="0.25">
      <c r="A13026">
        <v>860037036</v>
      </c>
      <c r="B13026" t="s">
        <v>10837</v>
      </c>
      <c r="C13026" t="s">
        <v>954</v>
      </c>
      <c r="D13026" s="20">
        <v>43830</v>
      </c>
      <c r="E13026" t="s">
        <v>1236</v>
      </c>
      <c r="F13026" t="s">
        <v>12</v>
      </c>
      <c r="G13026" s="18">
        <v>7553742</v>
      </c>
      <c r="H13026" s="18">
        <v>12048712</v>
      </c>
      <c r="I13026" s="18">
        <v>1195129</v>
      </c>
      <c r="J13026" s="18">
        <v>1779790</v>
      </c>
      <c r="K13026" s="18">
        <v>10268922</v>
      </c>
      <c r="L13026" s="18">
        <v>29394</v>
      </c>
      <c r="M13026" s="18">
        <v>87118</v>
      </c>
    </row>
    <row r="13027" spans="1:13" hidden="1" x14ac:dyDescent="0.25">
      <c r="A13027">
        <v>900510142</v>
      </c>
      <c r="B13027" t="s">
        <v>10838</v>
      </c>
      <c r="C13027" t="s">
        <v>210</v>
      </c>
      <c r="D13027" s="20">
        <v>43830</v>
      </c>
      <c r="E13027" t="s">
        <v>1236</v>
      </c>
      <c r="F13027" t="s">
        <v>12</v>
      </c>
      <c r="G13027" s="18">
        <v>1255681</v>
      </c>
      <c r="H13027" s="18">
        <v>6381793</v>
      </c>
      <c r="I13027" s="18">
        <v>825154</v>
      </c>
      <c r="J13027" s="18">
        <v>5661176</v>
      </c>
      <c r="K13027" s="18">
        <v>720617</v>
      </c>
      <c r="L13027" s="18">
        <v>976866</v>
      </c>
      <c r="M13027" s="18">
        <v>-4405</v>
      </c>
    </row>
    <row r="13028" spans="1:13" hidden="1" x14ac:dyDescent="0.25">
      <c r="A13028">
        <v>900068834</v>
      </c>
      <c r="B13028" t="s">
        <v>10839</v>
      </c>
      <c r="C13028" t="s">
        <v>99</v>
      </c>
      <c r="D13028" s="20">
        <v>43830</v>
      </c>
      <c r="E13028" t="s">
        <v>1236</v>
      </c>
      <c r="F13028" t="s">
        <v>12</v>
      </c>
      <c r="G13028" s="18">
        <v>2221807</v>
      </c>
      <c r="H13028" s="18">
        <v>2401269</v>
      </c>
      <c r="I13028" s="18">
        <v>745541</v>
      </c>
      <c r="J13028" s="18">
        <v>1406494</v>
      </c>
      <c r="K13028" s="18">
        <v>994775</v>
      </c>
      <c r="M13028" s="18">
        <v>737</v>
      </c>
    </row>
    <row r="13029" spans="1:13" hidden="1" x14ac:dyDescent="0.25">
      <c r="A13029">
        <v>900435935</v>
      </c>
      <c r="B13029" t="s">
        <v>10840</v>
      </c>
      <c r="C13029" t="s">
        <v>270</v>
      </c>
      <c r="D13029" s="20">
        <v>43830</v>
      </c>
      <c r="E13029" t="s">
        <v>1236</v>
      </c>
      <c r="F13029" t="s">
        <v>12</v>
      </c>
      <c r="G13029" s="18">
        <v>5559448</v>
      </c>
      <c r="H13029" s="18">
        <v>7246224</v>
      </c>
      <c r="I13029" s="18">
        <v>3601549</v>
      </c>
      <c r="J13029" s="18">
        <v>4228846</v>
      </c>
      <c r="K13029" s="18">
        <v>3017378</v>
      </c>
      <c r="M13029" s="18">
        <v>685719</v>
      </c>
    </row>
    <row r="13030" spans="1:13" hidden="1" x14ac:dyDescent="0.25">
      <c r="A13030">
        <v>900723239</v>
      </c>
      <c r="B13030" t="s">
        <v>10841</v>
      </c>
      <c r="C13030" t="s">
        <v>337</v>
      </c>
      <c r="D13030" s="20">
        <v>43830</v>
      </c>
      <c r="E13030" t="s">
        <v>1236</v>
      </c>
      <c r="F13030" t="s">
        <v>12</v>
      </c>
      <c r="G13030" s="18">
        <v>1613711</v>
      </c>
      <c r="H13030" s="18">
        <v>1880603</v>
      </c>
      <c r="I13030" s="18">
        <v>433196</v>
      </c>
      <c r="J13030" s="18">
        <v>2607413</v>
      </c>
      <c r="K13030" s="18">
        <v>-726810</v>
      </c>
      <c r="L13030" s="18">
        <v>82169</v>
      </c>
      <c r="M13030" s="18">
        <v>-77923</v>
      </c>
    </row>
    <row r="13031" spans="1:13" hidden="1" x14ac:dyDescent="0.25">
      <c r="A13031">
        <v>900095335</v>
      </c>
      <c r="B13031" t="s">
        <v>10842</v>
      </c>
      <c r="C13031" t="s">
        <v>617</v>
      </c>
      <c r="D13031" s="20">
        <v>43830</v>
      </c>
      <c r="E13031" t="s">
        <v>1236</v>
      </c>
      <c r="F13031" t="s">
        <v>12</v>
      </c>
      <c r="G13031" s="18">
        <v>1066053</v>
      </c>
      <c r="H13031" s="18">
        <v>5727817</v>
      </c>
      <c r="I13031" s="18">
        <v>2373513</v>
      </c>
      <c r="J13031" s="18">
        <v>3282825</v>
      </c>
      <c r="K13031" s="18">
        <v>2444992</v>
      </c>
      <c r="L13031" s="18">
        <v>780002</v>
      </c>
      <c r="M13031" s="18">
        <v>670209</v>
      </c>
    </row>
    <row r="13032" spans="1:13" hidden="1" x14ac:dyDescent="0.25">
      <c r="A13032">
        <v>860600095</v>
      </c>
      <c r="B13032" t="s">
        <v>10843</v>
      </c>
      <c r="C13032" t="s">
        <v>45</v>
      </c>
      <c r="D13032" s="20">
        <v>43830</v>
      </c>
      <c r="E13032" t="s">
        <v>1236</v>
      </c>
      <c r="F13032" t="s">
        <v>12</v>
      </c>
      <c r="G13032" s="18">
        <v>11490816</v>
      </c>
      <c r="H13032" s="18">
        <v>15262872</v>
      </c>
      <c r="I13032" s="18">
        <v>5179959</v>
      </c>
      <c r="J13032" s="18">
        <v>6453205</v>
      </c>
      <c r="K13032" s="18">
        <v>8809667</v>
      </c>
      <c r="L13032" s="18">
        <v>236030</v>
      </c>
      <c r="M13032" s="18">
        <v>881811</v>
      </c>
    </row>
    <row r="13033" spans="1:13" hidden="1" x14ac:dyDescent="0.25">
      <c r="A13033">
        <v>891407961</v>
      </c>
      <c r="B13033" t="s">
        <v>10844</v>
      </c>
      <c r="C13033" t="s">
        <v>48</v>
      </c>
      <c r="D13033" s="20">
        <v>43830</v>
      </c>
      <c r="E13033" t="s">
        <v>1236</v>
      </c>
      <c r="F13033" t="s">
        <v>12</v>
      </c>
      <c r="G13033" s="18">
        <v>4740930</v>
      </c>
      <c r="H13033" s="18">
        <v>21297806</v>
      </c>
      <c r="I13033" s="18">
        <v>1227047</v>
      </c>
      <c r="J13033" s="18">
        <v>2886065</v>
      </c>
      <c r="K13033" s="18">
        <v>18411741</v>
      </c>
      <c r="L13033" s="18">
        <v>121329</v>
      </c>
      <c r="M13033" s="18">
        <v>8777686</v>
      </c>
    </row>
    <row r="13034" spans="1:13" hidden="1" x14ac:dyDescent="0.25">
      <c r="A13034">
        <v>890600350</v>
      </c>
      <c r="B13034" t="s">
        <v>10845</v>
      </c>
      <c r="C13034" t="s">
        <v>619</v>
      </c>
      <c r="D13034" s="20">
        <v>43830</v>
      </c>
      <c r="E13034" t="s">
        <v>1236</v>
      </c>
      <c r="F13034" t="s">
        <v>12</v>
      </c>
      <c r="G13034" s="18">
        <v>1727523</v>
      </c>
      <c r="H13034" s="18">
        <v>3504662</v>
      </c>
      <c r="I13034" s="18">
        <v>1250732</v>
      </c>
      <c r="J13034" s="18">
        <v>2115176</v>
      </c>
      <c r="K13034" s="18">
        <v>1389486</v>
      </c>
      <c r="L13034" s="18">
        <v>150467</v>
      </c>
      <c r="M13034" s="18">
        <v>174264</v>
      </c>
    </row>
    <row r="13035" spans="1:13" hidden="1" x14ac:dyDescent="0.25">
      <c r="A13035">
        <v>800185939</v>
      </c>
      <c r="B13035" t="s">
        <v>10846</v>
      </c>
      <c r="C13035" t="s">
        <v>617</v>
      </c>
      <c r="D13035" s="20">
        <v>43830</v>
      </c>
      <c r="E13035" t="s">
        <v>1236</v>
      </c>
      <c r="F13035" t="s">
        <v>12</v>
      </c>
      <c r="G13035" s="18">
        <v>22674290</v>
      </c>
      <c r="H13035" s="18">
        <v>32552453</v>
      </c>
      <c r="I13035" s="18">
        <v>7275808</v>
      </c>
      <c r="J13035" s="18">
        <v>8438398</v>
      </c>
      <c r="K13035" s="18">
        <v>24114055</v>
      </c>
      <c r="L13035" s="18">
        <v>130649</v>
      </c>
      <c r="M13035" s="18">
        <v>7548488</v>
      </c>
    </row>
    <row r="13036" spans="1:13" hidden="1" x14ac:dyDescent="0.25">
      <c r="A13036">
        <v>830127736</v>
      </c>
      <c r="B13036" t="s">
        <v>10847</v>
      </c>
      <c r="C13036" t="s">
        <v>17</v>
      </c>
      <c r="D13036" s="20">
        <v>43830</v>
      </c>
      <c r="E13036" t="s">
        <v>1236</v>
      </c>
      <c r="F13036" t="s">
        <v>12</v>
      </c>
      <c r="G13036" s="18">
        <v>990542</v>
      </c>
      <c r="H13036" s="18">
        <v>2109491</v>
      </c>
      <c r="I13036" s="18">
        <v>82529</v>
      </c>
      <c r="J13036" s="18">
        <v>1163375</v>
      </c>
      <c r="K13036" s="18">
        <v>946116</v>
      </c>
      <c r="L13036" s="18">
        <v>38447</v>
      </c>
      <c r="M13036" s="18">
        <v>93490</v>
      </c>
    </row>
    <row r="13037" spans="1:13" hidden="1" x14ac:dyDescent="0.25">
      <c r="A13037">
        <v>900098340</v>
      </c>
      <c r="B13037" t="s">
        <v>10848</v>
      </c>
      <c r="C13037" t="s">
        <v>248</v>
      </c>
      <c r="D13037" s="20">
        <v>43830</v>
      </c>
      <c r="E13037" t="s">
        <v>1236</v>
      </c>
      <c r="F13037" t="s">
        <v>12</v>
      </c>
      <c r="G13037" s="18">
        <v>9065187</v>
      </c>
      <c r="H13037" s="18">
        <v>12804798</v>
      </c>
      <c r="I13037" s="18">
        <v>6938632</v>
      </c>
      <c r="J13037" s="18">
        <v>8653856</v>
      </c>
      <c r="K13037" s="18">
        <v>4150942</v>
      </c>
      <c r="L13037" s="18">
        <v>587597</v>
      </c>
      <c r="M13037" s="18">
        <v>1050774</v>
      </c>
    </row>
    <row r="13038" spans="1:13" hidden="1" x14ac:dyDescent="0.25">
      <c r="A13038">
        <v>805030943</v>
      </c>
      <c r="B13038" t="s">
        <v>10849</v>
      </c>
      <c r="C13038" t="s">
        <v>154</v>
      </c>
      <c r="D13038" s="20">
        <v>43830</v>
      </c>
      <c r="E13038" t="s">
        <v>1236</v>
      </c>
      <c r="F13038" t="s">
        <v>12</v>
      </c>
      <c r="G13038" s="18">
        <v>575989</v>
      </c>
      <c r="H13038" s="18">
        <v>5332449</v>
      </c>
      <c r="I13038" s="18">
        <v>707151</v>
      </c>
      <c r="J13038" s="18">
        <v>707151</v>
      </c>
      <c r="K13038" s="18">
        <v>4625298</v>
      </c>
      <c r="L13038" s="18">
        <v>8911</v>
      </c>
      <c r="M13038" s="18">
        <v>18239</v>
      </c>
    </row>
    <row r="13039" spans="1:13" hidden="1" x14ac:dyDescent="0.25">
      <c r="A13039">
        <v>900832036</v>
      </c>
      <c r="B13039" t="s">
        <v>10850</v>
      </c>
      <c r="C13039" t="s">
        <v>691</v>
      </c>
      <c r="D13039" s="20">
        <v>43830</v>
      </c>
      <c r="E13039" t="s">
        <v>1236</v>
      </c>
      <c r="F13039" t="s">
        <v>12</v>
      </c>
      <c r="G13039" s="18">
        <v>4622517</v>
      </c>
      <c r="H13039" s="18">
        <v>7985345</v>
      </c>
      <c r="I13039" s="18">
        <v>1701975</v>
      </c>
      <c r="J13039" s="18">
        <v>5697676</v>
      </c>
      <c r="K13039" s="18">
        <v>2287669</v>
      </c>
      <c r="M13039" s="18">
        <v>-365173</v>
      </c>
    </row>
    <row r="13040" spans="1:13" hidden="1" x14ac:dyDescent="0.25">
      <c r="A13040">
        <v>900622541</v>
      </c>
      <c r="B13040" t="s">
        <v>10851</v>
      </c>
      <c r="C13040" t="s">
        <v>253</v>
      </c>
      <c r="D13040" s="20">
        <v>43830</v>
      </c>
      <c r="E13040" t="s">
        <v>1236</v>
      </c>
      <c r="F13040" t="s">
        <v>12</v>
      </c>
      <c r="G13040" s="18">
        <v>9377889</v>
      </c>
      <c r="H13040" s="18">
        <v>9664060</v>
      </c>
      <c r="I13040" s="18">
        <v>4897960</v>
      </c>
      <c r="J13040" s="18">
        <v>4897960</v>
      </c>
      <c r="K13040" s="18">
        <v>4766100</v>
      </c>
      <c r="L13040" s="18">
        <v>0</v>
      </c>
      <c r="M13040" s="18">
        <v>359318</v>
      </c>
    </row>
    <row r="13041" spans="1:13" hidden="1" x14ac:dyDescent="0.25">
      <c r="A13041">
        <v>805012865</v>
      </c>
      <c r="B13041" t="s">
        <v>10852</v>
      </c>
      <c r="C13041" t="s">
        <v>282</v>
      </c>
      <c r="D13041" s="20">
        <v>43830</v>
      </c>
      <c r="E13041" t="s">
        <v>1236</v>
      </c>
      <c r="F13041" t="s">
        <v>12</v>
      </c>
      <c r="G13041" s="18">
        <v>1037338</v>
      </c>
      <c r="H13041" s="18">
        <v>2386746</v>
      </c>
      <c r="I13041" s="18">
        <v>718904</v>
      </c>
      <c r="J13041" s="18">
        <v>941095</v>
      </c>
      <c r="K13041" s="18">
        <v>1445651</v>
      </c>
      <c r="L13041" s="18">
        <v>50379</v>
      </c>
      <c r="M13041" s="18">
        <v>39689</v>
      </c>
    </row>
    <row r="13042" spans="1:13" hidden="1" x14ac:dyDescent="0.25">
      <c r="A13042">
        <v>900987739</v>
      </c>
      <c r="B13042" t="s">
        <v>10853</v>
      </c>
      <c r="C13042" t="s">
        <v>23</v>
      </c>
      <c r="D13042" s="20">
        <v>43830</v>
      </c>
      <c r="E13042" t="s">
        <v>1236</v>
      </c>
      <c r="F13042" t="s">
        <v>12</v>
      </c>
      <c r="G13042" s="18">
        <v>481429</v>
      </c>
      <c r="H13042" s="18">
        <v>7405901</v>
      </c>
      <c r="I13042" s="18">
        <v>6435109</v>
      </c>
      <c r="J13042" s="18">
        <v>6593939</v>
      </c>
      <c r="K13042" s="18">
        <v>811962</v>
      </c>
      <c r="L13042" s="18">
        <v>143333</v>
      </c>
      <c r="M13042" s="18">
        <v>99649</v>
      </c>
    </row>
    <row r="13043" spans="1:13" hidden="1" x14ac:dyDescent="0.25">
      <c r="A13043">
        <v>900552490</v>
      </c>
      <c r="B13043" t="s">
        <v>10854</v>
      </c>
      <c r="C13043" t="s">
        <v>23</v>
      </c>
      <c r="D13043" s="20">
        <v>43830</v>
      </c>
      <c r="E13043" t="s">
        <v>1236</v>
      </c>
      <c r="F13043" t="s">
        <v>12</v>
      </c>
      <c r="G13043" s="18">
        <v>4676323</v>
      </c>
      <c r="H13043" s="18">
        <v>4679666</v>
      </c>
      <c r="I13043" s="18">
        <v>1950684</v>
      </c>
      <c r="J13043" s="18">
        <v>2531672</v>
      </c>
      <c r="K13043" s="18">
        <v>2147994</v>
      </c>
      <c r="L13043" s="18">
        <v>80304</v>
      </c>
      <c r="M13043" s="18">
        <v>529936</v>
      </c>
    </row>
    <row r="13044" spans="1:13" hidden="1" x14ac:dyDescent="0.25">
      <c r="A13044">
        <v>900330161</v>
      </c>
      <c r="B13044" t="s">
        <v>10855</v>
      </c>
      <c r="C13044" t="s">
        <v>19</v>
      </c>
      <c r="D13044" s="20">
        <v>43830</v>
      </c>
      <c r="E13044" t="s">
        <v>1236</v>
      </c>
      <c r="F13044" t="s">
        <v>12</v>
      </c>
      <c r="G13044" s="18">
        <v>203664</v>
      </c>
      <c r="H13044" s="18">
        <v>8286229</v>
      </c>
      <c r="I13044" s="18">
        <v>547900</v>
      </c>
      <c r="J13044" s="18">
        <v>547900</v>
      </c>
      <c r="K13044" s="18">
        <v>7738329</v>
      </c>
      <c r="L13044" s="18">
        <v>0</v>
      </c>
      <c r="M13044" s="18">
        <v>-9440</v>
      </c>
    </row>
    <row r="13045" spans="1:13" hidden="1" x14ac:dyDescent="0.25">
      <c r="A13045">
        <v>811046944</v>
      </c>
      <c r="B13045" t="s">
        <v>10856</v>
      </c>
      <c r="C13045" t="s">
        <v>10857</v>
      </c>
      <c r="D13045" s="20">
        <v>43830</v>
      </c>
      <c r="E13045" t="s">
        <v>1236</v>
      </c>
      <c r="F13045" t="s">
        <v>12</v>
      </c>
      <c r="G13045" s="18">
        <v>9490398</v>
      </c>
      <c r="H13045" s="18">
        <v>17196810</v>
      </c>
      <c r="I13045" s="18">
        <v>153491</v>
      </c>
      <c r="J13045" s="18">
        <v>1117957</v>
      </c>
      <c r="K13045" s="18">
        <v>16078853</v>
      </c>
      <c r="L13045" s="18">
        <v>10227</v>
      </c>
      <c r="M13045" s="18">
        <v>202013</v>
      </c>
    </row>
    <row r="13046" spans="1:13" hidden="1" x14ac:dyDescent="0.25">
      <c r="A13046">
        <v>830071191</v>
      </c>
      <c r="B13046" t="s">
        <v>10858</v>
      </c>
      <c r="C13046" t="s">
        <v>23</v>
      </c>
      <c r="D13046" s="20">
        <v>43830</v>
      </c>
      <c r="E13046" t="s">
        <v>1236</v>
      </c>
      <c r="F13046" t="s">
        <v>12</v>
      </c>
      <c r="G13046" s="18">
        <v>7505453</v>
      </c>
      <c r="H13046" s="18">
        <v>31685667</v>
      </c>
      <c r="I13046" s="18">
        <v>237844</v>
      </c>
      <c r="J13046" s="18">
        <v>12997906</v>
      </c>
      <c r="K13046" s="18">
        <v>18687761</v>
      </c>
      <c r="L13046" s="18">
        <v>16618</v>
      </c>
      <c r="M13046" s="18">
        <v>134661</v>
      </c>
    </row>
    <row r="13047" spans="1:13" hidden="1" x14ac:dyDescent="0.25">
      <c r="A13047">
        <v>900330803</v>
      </c>
      <c r="B13047" t="s">
        <v>10859</v>
      </c>
      <c r="C13047" t="s">
        <v>657</v>
      </c>
      <c r="D13047" s="20">
        <v>43830</v>
      </c>
      <c r="E13047" t="s">
        <v>1236</v>
      </c>
      <c r="F13047" t="s">
        <v>12</v>
      </c>
      <c r="G13047" s="18">
        <v>7333145</v>
      </c>
      <c r="H13047" s="18">
        <v>7989206</v>
      </c>
      <c r="I13047" s="18">
        <v>6245164</v>
      </c>
      <c r="J13047" s="18">
        <v>6245164</v>
      </c>
      <c r="K13047" s="18">
        <v>1744042</v>
      </c>
      <c r="L13047" s="18">
        <v>151954</v>
      </c>
      <c r="M13047" s="18">
        <v>372204</v>
      </c>
    </row>
    <row r="13048" spans="1:13" hidden="1" x14ac:dyDescent="0.25">
      <c r="A13048">
        <v>900206737</v>
      </c>
      <c r="B13048" t="s">
        <v>10860</v>
      </c>
      <c r="C13048" t="s">
        <v>29</v>
      </c>
      <c r="D13048" s="20">
        <v>43830</v>
      </c>
      <c r="E13048" t="s">
        <v>1236</v>
      </c>
      <c r="F13048" t="s">
        <v>12</v>
      </c>
      <c r="G13048" s="18">
        <v>117152</v>
      </c>
      <c r="H13048" s="18">
        <v>987951</v>
      </c>
      <c r="I13048" s="18">
        <v>535962</v>
      </c>
      <c r="J13048" s="18">
        <v>535962</v>
      </c>
      <c r="K13048" s="18">
        <v>451989</v>
      </c>
      <c r="M13048" s="18">
        <v>-4329</v>
      </c>
    </row>
    <row r="13049" spans="1:13" hidden="1" x14ac:dyDescent="0.25">
      <c r="A13049">
        <v>900529151</v>
      </c>
      <c r="B13049" t="s">
        <v>10861</v>
      </c>
      <c r="C13049" t="s">
        <v>29</v>
      </c>
      <c r="D13049" s="20">
        <v>43830</v>
      </c>
      <c r="E13049" t="s">
        <v>1236</v>
      </c>
      <c r="F13049" t="s">
        <v>12</v>
      </c>
      <c r="G13049" s="18">
        <v>912233</v>
      </c>
      <c r="H13049" s="18">
        <v>7861933</v>
      </c>
      <c r="I13049" s="18">
        <v>336874</v>
      </c>
      <c r="J13049" s="18">
        <v>5336874</v>
      </c>
      <c r="K13049" s="18">
        <v>2525059</v>
      </c>
      <c r="M13049" s="18">
        <v>28069</v>
      </c>
    </row>
    <row r="13050" spans="1:13" hidden="1" x14ac:dyDescent="0.25">
      <c r="A13050">
        <v>811030946</v>
      </c>
      <c r="B13050" t="s">
        <v>10862</v>
      </c>
      <c r="C13050" t="s">
        <v>576</v>
      </c>
      <c r="D13050" s="20">
        <v>43830</v>
      </c>
      <c r="E13050" t="s">
        <v>1236</v>
      </c>
      <c r="F13050" t="s">
        <v>12</v>
      </c>
      <c r="G13050" s="18">
        <v>5335178</v>
      </c>
      <c r="H13050" s="18">
        <v>6825627</v>
      </c>
      <c r="I13050" s="18">
        <v>4016051</v>
      </c>
      <c r="J13050" s="18">
        <v>4044657</v>
      </c>
      <c r="K13050" s="18">
        <v>2780970</v>
      </c>
      <c r="L13050" s="18">
        <v>135552</v>
      </c>
      <c r="M13050" s="18">
        <v>239621</v>
      </c>
    </row>
    <row r="13051" spans="1:13" hidden="1" x14ac:dyDescent="0.25">
      <c r="A13051">
        <v>800119839</v>
      </c>
      <c r="B13051" t="s">
        <v>10863</v>
      </c>
      <c r="C13051" t="s">
        <v>220</v>
      </c>
      <c r="D13051" s="20">
        <v>43830</v>
      </c>
      <c r="E13051" t="s">
        <v>1236</v>
      </c>
      <c r="F13051" t="s">
        <v>12</v>
      </c>
      <c r="G13051" s="18">
        <v>890823</v>
      </c>
      <c r="H13051" s="18">
        <v>1258286</v>
      </c>
      <c r="I13051" s="18">
        <v>305340</v>
      </c>
      <c r="J13051" s="18">
        <v>420146</v>
      </c>
      <c r="K13051" s="18">
        <v>838140</v>
      </c>
      <c r="L13051" s="18">
        <v>9210</v>
      </c>
      <c r="M13051" s="18">
        <v>33044</v>
      </c>
    </row>
    <row r="13052" spans="1:13" hidden="1" x14ac:dyDescent="0.25">
      <c r="A13052">
        <v>811030548</v>
      </c>
      <c r="B13052" t="s">
        <v>10864</v>
      </c>
      <c r="C13052" t="s">
        <v>872</v>
      </c>
      <c r="D13052" s="20">
        <v>43830</v>
      </c>
      <c r="E13052" t="s">
        <v>1236</v>
      </c>
      <c r="F13052" t="s">
        <v>12</v>
      </c>
      <c r="G13052" s="18">
        <v>8441724</v>
      </c>
      <c r="H13052" s="18">
        <v>12802654</v>
      </c>
      <c r="I13052" s="18">
        <v>2264480</v>
      </c>
      <c r="J13052" s="18">
        <v>4954899</v>
      </c>
      <c r="K13052" s="18">
        <v>7847755</v>
      </c>
      <c r="L13052" s="18">
        <v>430178</v>
      </c>
      <c r="M13052" s="18">
        <v>1056988</v>
      </c>
    </row>
    <row r="13053" spans="1:13" hidden="1" x14ac:dyDescent="0.25">
      <c r="A13053">
        <v>830120459</v>
      </c>
      <c r="B13053" t="s">
        <v>10865</v>
      </c>
      <c r="C13053" t="s">
        <v>162</v>
      </c>
      <c r="D13053" s="20">
        <v>43830</v>
      </c>
      <c r="E13053" t="s">
        <v>1236</v>
      </c>
      <c r="F13053" t="s">
        <v>12</v>
      </c>
      <c r="G13053" s="18">
        <v>2811745</v>
      </c>
      <c r="H13053" s="18">
        <v>4875519</v>
      </c>
      <c r="I13053" s="18">
        <v>1557164</v>
      </c>
      <c r="J13053" s="18">
        <v>4298788</v>
      </c>
      <c r="K13053" s="18">
        <v>576731</v>
      </c>
      <c r="M13053" s="18">
        <v>391472</v>
      </c>
    </row>
    <row r="13054" spans="1:13" hidden="1" x14ac:dyDescent="0.25">
      <c r="A13054">
        <v>900568451</v>
      </c>
      <c r="B13054" t="s">
        <v>10866</v>
      </c>
      <c r="C13054" t="s">
        <v>593</v>
      </c>
      <c r="D13054" s="20">
        <v>43830</v>
      </c>
      <c r="E13054" t="s">
        <v>1236</v>
      </c>
      <c r="F13054" t="s">
        <v>12</v>
      </c>
      <c r="G13054" s="18">
        <v>1791966</v>
      </c>
      <c r="H13054" s="18">
        <v>2167254</v>
      </c>
      <c r="I13054" s="18">
        <v>705592</v>
      </c>
      <c r="J13054" s="18">
        <v>1683625</v>
      </c>
      <c r="K13054" s="18">
        <v>483629</v>
      </c>
      <c r="M13054" s="18">
        <v>57482</v>
      </c>
    </row>
    <row r="13055" spans="1:13" hidden="1" x14ac:dyDescent="0.25">
      <c r="A13055">
        <v>900566142</v>
      </c>
      <c r="B13055" t="s">
        <v>10867</v>
      </c>
      <c r="C13055" t="s">
        <v>40</v>
      </c>
      <c r="D13055" s="20">
        <v>43830</v>
      </c>
      <c r="E13055" t="s">
        <v>1236</v>
      </c>
      <c r="F13055" t="s">
        <v>12</v>
      </c>
      <c r="G13055" s="18">
        <v>12805001</v>
      </c>
      <c r="H13055" s="18">
        <v>34015116</v>
      </c>
      <c r="I13055" s="18">
        <v>4245369</v>
      </c>
      <c r="J13055" s="18">
        <v>32239497</v>
      </c>
      <c r="K13055" s="18">
        <v>1775619</v>
      </c>
      <c r="L13055" s="18">
        <v>0</v>
      </c>
      <c r="M13055" s="18">
        <v>605913</v>
      </c>
    </row>
    <row r="13056" spans="1:13" hidden="1" x14ac:dyDescent="0.25">
      <c r="A13056">
        <v>830023239</v>
      </c>
      <c r="B13056" t="s">
        <v>10868</v>
      </c>
      <c r="C13056" t="s">
        <v>55</v>
      </c>
      <c r="D13056" s="20">
        <v>43830</v>
      </c>
      <c r="E13056" t="s">
        <v>1236</v>
      </c>
      <c r="F13056" t="s">
        <v>12</v>
      </c>
      <c r="G13056" s="18">
        <v>1460204</v>
      </c>
      <c r="H13056" s="18">
        <v>4692885</v>
      </c>
      <c r="I13056" s="18">
        <v>454978</v>
      </c>
      <c r="J13056" s="18">
        <v>4586033</v>
      </c>
      <c r="K13056" s="18">
        <v>106852</v>
      </c>
      <c r="L13056" s="18">
        <v>10605</v>
      </c>
      <c r="M13056" s="18">
        <v>7390</v>
      </c>
    </row>
    <row r="13057" spans="1:13" hidden="1" x14ac:dyDescent="0.25">
      <c r="A13057">
        <v>804016740</v>
      </c>
      <c r="B13057" t="s">
        <v>10869</v>
      </c>
      <c r="C13057" t="s">
        <v>376</v>
      </c>
      <c r="D13057" s="20">
        <v>43830</v>
      </c>
      <c r="E13057" t="s">
        <v>1236</v>
      </c>
      <c r="F13057" t="s">
        <v>12</v>
      </c>
      <c r="G13057" s="18">
        <v>10230786</v>
      </c>
      <c r="H13057" s="18">
        <v>13384603</v>
      </c>
      <c r="I13057" s="18">
        <v>7021910</v>
      </c>
      <c r="J13057" s="18">
        <v>7380439</v>
      </c>
      <c r="K13057" s="18">
        <v>6004164</v>
      </c>
      <c r="M13057" s="18">
        <v>398120</v>
      </c>
    </row>
    <row r="13058" spans="1:13" hidden="1" x14ac:dyDescent="0.25">
      <c r="A13058">
        <v>890934641</v>
      </c>
      <c r="B13058" t="s">
        <v>10870</v>
      </c>
      <c r="C13058" t="s">
        <v>3966</v>
      </c>
      <c r="D13058" s="20">
        <v>43830</v>
      </c>
      <c r="E13058" t="s">
        <v>1236</v>
      </c>
      <c r="F13058" t="s">
        <v>12</v>
      </c>
      <c r="G13058" s="18">
        <v>4418925</v>
      </c>
      <c r="H13058" s="18">
        <v>6871359</v>
      </c>
      <c r="I13058" s="18">
        <v>6742340</v>
      </c>
      <c r="J13058" s="18">
        <v>6742340</v>
      </c>
      <c r="K13058" s="18">
        <v>129019</v>
      </c>
      <c r="L13058" s="18">
        <v>96038</v>
      </c>
      <c r="M13058" s="18">
        <v>-753845</v>
      </c>
    </row>
    <row r="13059" spans="1:13" hidden="1" x14ac:dyDescent="0.25">
      <c r="A13059">
        <v>811010141</v>
      </c>
      <c r="B13059" t="s">
        <v>10871</v>
      </c>
      <c r="C13059" t="s">
        <v>186</v>
      </c>
      <c r="D13059" s="20">
        <v>43830</v>
      </c>
      <c r="E13059" t="s">
        <v>1236</v>
      </c>
      <c r="F13059" t="s">
        <v>12</v>
      </c>
      <c r="G13059" s="18">
        <v>4452949</v>
      </c>
      <c r="H13059" s="18">
        <v>4712355</v>
      </c>
      <c r="I13059" s="18">
        <v>2747564</v>
      </c>
      <c r="J13059" s="18">
        <v>3247564</v>
      </c>
      <c r="K13059" s="18">
        <v>1464791</v>
      </c>
      <c r="L13059" s="18">
        <v>632865</v>
      </c>
      <c r="M13059" s="18">
        <v>244403</v>
      </c>
    </row>
    <row r="13060" spans="1:13" hidden="1" x14ac:dyDescent="0.25">
      <c r="A13060">
        <v>900382780</v>
      </c>
      <c r="B13060" t="s">
        <v>10872</v>
      </c>
      <c r="C13060" t="s">
        <v>162</v>
      </c>
      <c r="D13060" s="20">
        <v>43830</v>
      </c>
      <c r="E13060" t="s">
        <v>1236</v>
      </c>
      <c r="F13060" t="s">
        <v>12</v>
      </c>
      <c r="G13060" s="18">
        <v>18712258</v>
      </c>
      <c r="H13060" s="18">
        <v>33224534</v>
      </c>
      <c r="I13060" s="18">
        <v>12373298</v>
      </c>
      <c r="J13060" s="18">
        <v>29914076</v>
      </c>
      <c r="K13060" s="18">
        <v>3310458</v>
      </c>
      <c r="M13060" s="18">
        <v>162731</v>
      </c>
    </row>
    <row r="13061" spans="1:13" hidden="1" x14ac:dyDescent="0.25">
      <c r="A13061">
        <v>890939940</v>
      </c>
      <c r="B13061" t="s">
        <v>10873</v>
      </c>
      <c r="C13061" t="s">
        <v>186</v>
      </c>
      <c r="D13061" s="20">
        <v>43830</v>
      </c>
      <c r="E13061" t="s">
        <v>1236</v>
      </c>
      <c r="F13061" t="s">
        <v>12</v>
      </c>
      <c r="G13061" s="18">
        <v>8978219</v>
      </c>
      <c r="H13061" s="18">
        <v>9927059</v>
      </c>
      <c r="I13061" s="18">
        <v>3976760</v>
      </c>
      <c r="J13061" s="18">
        <v>6721308</v>
      </c>
      <c r="K13061" s="18">
        <v>3205751</v>
      </c>
      <c r="M13061" s="18">
        <v>-1021169</v>
      </c>
    </row>
    <row r="13062" spans="1:13" hidden="1" x14ac:dyDescent="0.25">
      <c r="A13062">
        <v>800045840</v>
      </c>
      <c r="B13062" t="s">
        <v>10874</v>
      </c>
      <c r="C13062" t="s">
        <v>593</v>
      </c>
      <c r="D13062" s="20">
        <v>43830</v>
      </c>
      <c r="E13062" t="s">
        <v>1236</v>
      </c>
      <c r="F13062" t="s">
        <v>12</v>
      </c>
      <c r="G13062" s="18">
        <v>966315</v>
      </c>
      <c r="H13062" s="18">
        <v>2091555</v>
      </c>
      <c r="I13062" s="18">
        <v>506321</v>
      </c>
      <c r="J13062" s="18">
        <v>506321</v>
      </c>
      <c r="K13062" s="18">
        <v>1585234</v>
      </c>
      <c r="L13062" s="18">
        <v>5665</v>
      </c>
      <c r="M13062" s="18">
        <v>-12870</v>
      </c>
    </row>
    <row r="13063" spans="1:13" hidden="1" x14ac:dyDescent="0.25">
      <c r="A13063">
        <v>900516845</v>
      </c>
      <c r="B13063" t="s">
        <v>10875</v>
      </c>
      <c r="C13063" t="s">
        <v>253</v>
      </c>
      <c r="D13063" s="20">
        <v>43830</v>
      </c>
      <c r="E13063" t="s">
        <v>1236</v>
      </c>
      <c r="F13063" t="s">
        <v>12</v>
      </c>
      <c r="G13063" s="18">
        <v>2977110</v>
      </c>
      <c r="H13063" s="18">
        <v>3744324</v>
      </c>
      <c r="I13063" s="18">
        <v>1017148</v>
      </c>
      <c r="J13063" s="18">
        <v>1716836</v>
      </c>
      <c r="K13063" s="18">
        <v>2027488</v>
      </c>
      <c r="M13063" s="18">
        <v>543378</v>
      </c>
    </row>
    <row r="13064" spans="1:13" hidden="1" x14ac:dyDescent="0.25">
      <c r="A13064">
        <v>890203822</v>
      </c>
      <c r="B13064" t="s">
        <v>10876</v>
      </c>
      <c r="C13064" t="s">
        <v>3272</v>
      </c>
      <c r="D13064" s="20">
        <v>43830</v>
      </c>
      <c r="E13064" t="s">
        <v>1236</v>
      </c>
      <c r="F13064" t="s">
        <v>12</v>
      </c>
      <c r="G13064" s="18">
        <v>3515702</v>
      </c>
      <c r="H13064" s="18">
        <v>4824411</v>
      </c>
      <c r="I13064" s="18">
        <v>1115765</v>
      </c>
      <c r="J13064" s="18">
        <v>2718564</v>
      </c>
      <c r="K13064" s="18">
        <v>2105847</v>
      </c>
      <c r="L13064" s="18">
        <v>54293</v>
      </c>
      <c r="M13064" s="18">
        <v>-733890</v>
      </c>
    </row>
    <row r="13065" spans="1:13" hidden="1" x14ac:dyDescent="0.25">
      <c r="A13065">
        <v>804005440</v>
      </c>
      <c r="B13065" t="s">
        <v>10877</v>
      </c>
      <c r="C13065" t="s">
        <v>162</v>
      </c>
      <c r="D13065" s="20">
        <v>43830</v>
      </c>
      <c r="E13065" t="s">
        <v>1236</v>
      </c>
      <c r="F13065" t="s">
        <v>12</v>
      </c>
      <c r="G13065" s="18">
        <v>3541723</v>
      </c>
      <c r="H13065" s="18">
        <v>3627157</v>
      </c>
      <c r="I13065" s="18">
        <v>310884</v>
      </c>
      <c r="J13065" s="18">
        <v>3390806</v>
      </c>
      <c r="K13065" s="18">
        <v>236351</v>
      </c>
      <c r="M13065" s="18">
        <v>70109</v>
      </c>
    </row>
    <row r="13066" spans="1:13" hidden="1" x14ac:dyDescent="0.25">
      <c r="A13066">
        <v>900328341</v>
      </c>
      <c r="B13066" t="s">
        <v>10878</v>
      </c>
      <c r="C13066" t="s">
        <v>23</v>
      </c>
      <c r="D13066" s="20">
        <v>43830</v>
      </c>
      <c r="E13066" t="s">
        <v>1236</v>
      </c>
      <c r="F13066" t="s">
        <v>12</v>
      </c>
      <c r="G13066" s="18">
        <v>13432877</v>
      </c>
      <c r="H13066" s="18">
        <v>19953622</v>
      </c>
      <c r="I13066" s="18">
        <v>8455290</v>
      </c>
      <c r="J13066" s="18">
        <v>11755447</v>
      </c>
      <c r="K13066" s="18">
        <v>8198175</v>
      </c>
      <c r="M13066" s="18">
        <v>1010476</v>
      </c>
    </row>
    <row r="13067" spans="1:13" hidden="1" x14ac:dyDescent="0.25">
      <c r="A13067">
        <v>890930438</v>
      </c>
      <c r="B13067" t="s">
        <v>10879</v>
      </c>
      <c r="C13067" t="s">
        <v>922</v>
      </c>
      <c r="D13067" s="20">
        <v>43830</v>
      </c>
      <c r="E13067" t="s">
        <v>1236</v>
      </c>
      <c r="F13067" t="s">
        <v>12</v>
      </c>
      <c r="G13067" s="18">
        <v>8778721</v>
      </c>
      <c r="H13067" s="18">
        <v>23496699</v>
      </c>
      <c r="I13067" s="18">
        <v>10873403</v>
      </c>
      <c r="J13067" s="18">
        <v>19089583</v>
      </c>
      <c r="K13067" s="18">
        <v>4407116</v>
      </c>
      <c r="L13067" s="18">
        <v>1341815</v>
      </c>
      <c r="M13067" s="18">
        <v>-1721164</v>
      </c>
    </row>
    <row r="13068" spans="1:13" hidden="1" x14ac:dyDescent="0.25">
      <c r="A13068">
        <v>890312685</v>
      </c>
      <c r="B13068" t="s">
        <v>10880</v>
      </c>
      <c r="C13068" t="s">
        <v>19</v>
      </c>
      <c r="D13068" s="20">
        <v>43830</v>
      </c>
      <c r="E13068" t="s">
        <v>1236</v>
      </c>
      <c r="F13068" t="s">
        <v>12</v>
      </c>
      <c r="G13068" s="18">
        <v>5606206</v>
      </c>
      <c r="H13068" s="18">
        <v>5606206</v>
      </c>
      <c r="I13068" s="18">
        <v>304</v>
      </c>
      <c r="J13068" s="18">
        <v>1381290</v>
      </c>
      <c r="K13068" s="18">
        <v>4224916</v>
      </c>
      <c r="L13068" s="18">
        <v>0</v>
      </c>
      <c r="M13068" s="18">
        <v>5787</v>
      </c>
    </row>
    <row r="13069" spans="1:13" hidden="1" x14ac:dyDescent="0.25">
      <c r="A13069">
        <v>901205537</v>
      </c>
      <c r="B13069" t="s">
        <v>10881</v>
      </c>
      <c r="C13069" t="s">
        <v>162</v>
      </c>
      <c r="D13069" s="20">
        <v>43830</v>
      </c>
      <c r="E13069" t="s">
        <v>1236</v>
      </c>
      <c r="F13069" t="s">
        <v>12</v>
      </c>
      <c r="G13069" s="18">
        <v>7420827</v>
      </c>
      <c r="H13069" s="18">
        <v>7420827</v>
      </c>
      <c r="I13069" s="18">
        <v>5754156</v>
      </c>
      <c r="J13069" s="18">
        <v>7412317</v>
      </c>
      <c r="K13069" s="18">
        <v>8510</v>
      </c>
      <c r="L13069" s="18">
        <v>5545</v>
      </c>
      <c r="M13069" s="18">
        <v>-6023</v>
      </c>
    </row>
    <row r="13070" spans="1:13" hidden="1" x14ac:dyDescent="0.25">
      <c r="A13070">
        <v>800191146</v>
      </c>
      <c r="B13070" t="s">
        <v>10882</v>
      </c>
      <c r="C13070" t="s">
        <v>29</v>
      </c>
      <c r="D13070" s="20">
        <v>43830</v>
      </c>
      <c r="E13070" t="s">
        <v>1236</v>
      </c>
      <c r="F13070" t="s">
        <v>12</v>
      </c>
      <c r="G13070" s="18">
        <v>1884680</v>
      </c>
      <c r="H13070" s="18">
        <v>9143234</v>
      </c>
      <c r="I13070" s="18">
        <v>1032842</v>
      </c>
      <c r="J13070" s="18">
        <v>5733848</v>
      </c>
      <c r="K13070" s="18">
        <v>3409386</v>
      </c>
      <c r="L13070" s="18">
        <v>54079</v>
      </c>
      <c r="M13070" s="18">
        <v>-23138</v>
      </c>
    </row>
    <row r="13071" spans="1:13" hidden="1" x14ac:dyDescent="0.25">
      <c r="A13071">
        <v>860535640</v>
      </c>
      <c r="B13071" t="s">
        <v>10883</v>
      </c>
      <c r="C13071" t="s">
        <v>303</v>
      </c>
      <c r="D13071" s="20">
        <v>43830</v>
      </c>
      <c r="E13071" t="s">
        <v>1236</v>
      </c>
      <c r="F13071" t="s">
        <v>12</v>
      </c>
      <c r="G13071" s="18">
        <v>6652371</v>
      </c>
      <c r="H13071" s="18">
        <v>7299317</v>
      </c>
      <c r="I13071" s="18">
        <v>3912871</v>
      </c>
      <c r="J13071" s="18">
        <v>3912871</v>
      </c>
      <c r="K13071" s="18">
        <v>3386446</v>
      </c>
      <c r="M13071" s="18">
        <v>156384</v>
      </c>
    </row>
    <row r="13072" spans="1:13" hidden="1" x14ac:dyDescent="0.25">
      <c r="A13072">
        <v>900262893</v>
      </c>
      <c r="B13072" t="s">
        <v>10884</v>
      </c>
      <c r="C13072" t="s">
        <v>1185</v>
      </c>
      <c r="D13072" s="20">
        <v>43830</v>
      </c>
      <c r="E13072" t="s">
        <v>1236</v>
      </c>
      <c r="F13072" t="s">
        <v>12</v>
      </c>
      <c r="G13072" s="18">
        <v>3194772</v>
      </c>
      <c r="H13072" s="18">
        <v>11626708</v>
      </c>
      <c r="I13072" s="18">
        <v>1788347</v>
      </c>
      <c r="J13072" s="18">
        <v>7495700</v>
      </c>
      <c r="K13072" s="18">
        <v>4131008</v>
      </c>
      <c r="L13072" s="18">
        <v>1086722</v>
      </c>
      <c r="M13072" s="18">
        <v>337394</v>
      </c>
    </row>
    <row r="13073" spans="1:13" hidden="1" x14ac:dyDescent="0.25">
      <c r="A13073">
        <v>811027042</v>
      </c>
      <c r="B13073" t="s">
        <v>10885</v>
      </c>
      <c r="C13073" t="s">
        <v>29</v>
      </c>
      <c r="D13073" s="20">
        <v>43830</v>
      </c>
      <c r="E13073" t="s">
        <v>1236</v>
      </c>
      <c r="F13073" t="s">
        <v>12</v>
      </c>
      <c r="G13073" s="18">
        <v>980726</v>
      </c>
      <c r="H13073" s="18">
        <v>64112275</v>
      </c>
      <c r="I13073" s="18">
        <v>413966</v>
      </c>
      <c r="J13073" s="18">
        <v>12867441</v>
      </c>
      <c r="K13073" s="18">
        <v>51244834</v>
      </c>
      <c r="L13073" s="18">
        <v>3028281</v>
      </c>
      <c r="M13073" s="18">
        <v>-534644</v>
      </c>
    </row>
    <row r="13074" spans="1:13" hidden="1" x14ac:dyDescent="0.25">
      <c r="A13074">
        <v>900009141</v>
      </c>
      <c r="B13074" t="s">
        <v>10886</v>
      </c>
      <c r="C13074" t="s">
        <v>45</v>
      </c>
      <c r="D13074" s="20">
        <v>43830</v>
      </c>
      <c r="E13074" t="s">
        <v>1236</v>
      </c>
      <c r="F13074" t="s">
        <v>12</v>
      </c>
      <c r="G13074" s="18">
        <v>7349276</v>
      </c>
      <c r="H13074" s="18">
        <v>7740364</v>
      </c>
      <c r="I13074" s="18">
        <v>1516786</v>
      </c>
      <c r="J13074" s="18">
        <v>1516786</v>
      </c>
      <c r="K13074" s="18">
        <v>6223578</v>
      </c>
      <c r="L13074" s="18">
        <v>0</v>
      </c>
      <c r="M13074" s="18">
        <v>1080504</v>
      </c>
    </row>
    <row r="13075" spans="1:13" hidden="1" x14ac:dyDescent="0.25">
      <c r="A13075">
        <v>900396542</v>
      </c>
      <c r="B13075" t="s">
        <v>10887</v>
      </c>
      <c r="C13075" t="s">
        <v>222</v>
      </c>
      <c r="D13075" s="20">
        <v>43830</v>
      </c>
      <c r="E13075" t="s">
        <v>1236</v>
      </c>
      <c r="F13075" t="s">
        <v>12</v>
      </c>
      <c r="G13075" s="18">
        <v>38983981</v>
      </c>
      <c r="H13075" s="18">
        <v>40545186</v>
      </c>
      <c r="I13075" s="18">
        <v>17058199</v>
      </c>
      <c r="J13075" s="18">
        <v>17058199</v>
      </c>
      <c r="K13075" s="18">
        <v>23486987</v>
      </c>
      <c r="L13075" s="18">
        <v>0</v>
      </c>
      <c r="M13075" s="18">
        <v>111468</v>
      </c>
    </row>
    <row r="13076" spans="1:13" hidden="1" x14ac:dyDescent="0.25">
      <c r="A13076">
        <v>802020940</v>
      </c>
      <c r="B13076" t="s">
        <v>10888</v>
      </c>
      <c r="C13076" t="s">
        <v>503</v>
      </c>
      <c r="D13076" s="20">
        <v>43830</v>
      </c>
      <c r="E13076" t="s">
        <v>1236</v>
      </c>
      <c r="F13076" t="s">
        <v>12</v>
      </c>
      <c r="G13076" s="18">
        <v>4349214</v>
      </c>
      <c r="H13076" s="18">
        <v>4358562</v>
      </c>
      <c r="I13076" s="18">
        <v>2471628</v>
      </c>
      <c r="J13076" s="18">
        <v>3487059</v>
      </c>
      <c r="K13076" s="18">
        <v>871503</v>
      </c>
      <c r="L13076" s="18">
        <v>89872</v>
      </c>
      <c r="M13076" s="18">
        <v>14803</v>
      </c>
    </row>
    <row r="13077" spans="1:13" hidden="1" x14ac:dyDescent="0.25">
      <c r="A13077">
        <v>860009936</v>
      </c>
      <c r="B13077" t="s">
        <v>10889</v>
      </c>
      <c r="C13077" t="s">
        <v>29</v>
      </c>
      <c r="D13077" s="20">
        <v>43830</v>
      </c>
      <c r="E13077" t="s">
        <v>1236</v>
      </c>
      <c r="F13077" t="s">
        <v>12</v>
      </c>
      <c r="G13077" s="18">
        <v>523671</v>
      </c>
      <c r="H13077" s="18">
        <v>14263026</v>
      </c>
      <c r="I13077" s="18">
        <v>89500</v>
      </c>
      <c r="J13077" s="18">
        <v>1457287</v>
      </c>
      <c r="K13077" s="18">
        <v>12805739</v>
      </c>
      <c r="M13077" s="18">
        <v>434507</v>
      </c>
    </row>
    <row r="13078" spans="1:13" hidden="1" x14ac:dyDescent="0.25">
      <c r="A13078">
        <v>900711437</v>
      </c>
      <c r="B13078" t="s">
        <v>10890</v>
      </c>
      <c r="C13078" t="s">
        <v>57</v>
      </c>
      <c r="D13078" s="20">
        <v>43830</v>
      </c>
      <c r="E13078" t="s">
        <v>1236</v>
      </c>
      <c r="F13078" t="s">
        <v>12</v>
      </c>
      <c r="G13078" s="18">
        <v>6055695</v>
      </c>
      <c r="H13078" s="18">
        <v>10602519</v>
      </c>
      <c r="I13078" s="18">
        <v>4769647</v>
      </c>
      <c r="J13078" s="18">
        <v>7725529</v>
      </c>
      <c r="K13078" s="18">
        <v>2876990</v>
      </c>
      <c r="L13078" s="18">
        <v>438557</v>
      </c>
      <c r="M13078" s="18">
        <v>2754655</v>
      </c>
    </row>
    <row r="13079" spans="1:13" hidden="1" x14ac:dyDescent="0.25">
      <c r="A13079">
        <v>900719438</v>
      </c>
      <c r="B13079" t="s">
        <v>10891</v>
      </c>
      <c r="C13079" t="s">
        <v>899</v>
      </c>
      <c r="D13079" s="20">
        <v>43830</v>
      </c>
      <c r="E13079" t="s">
        <v>1236</v>
      </c>
      <c r="F13079" t="s">
        <v>12</v>
      </c>
      <c r="G13079" s="18">
        <v>3867268</v>
      </c>
      <c r="H13079" s="18">
        <v>3922591</v>
      </c>
      <c r="I13079" s="18">
        <v>3499621</v>
      </c>
      <c r="J13079" s="18">
        <v>3647052</v>
      </c>
      <c r="K13079" s="18">
        <v>275539</v>
      </c>
      <c r="L13079" s="18">
        <v>237141</v>
      </c>
      <c r="M13079" s="18">
        <v>-4882</v>
      </c>
    </row>
    <row r="13080" spans="1:13" hidden="1" x14ac:dyDescent="0.25">
      <c r="A13080">
        <v>830024826</v>
      </c>
      <c r="B13080" t="s">
        <v>10892</v>
      </c>
      <c r="C13080" t="s">
        <v>248</v>
      </c>
      <c r="D13080" s="20">
        <v>43830</v>
      </c>
      <c r="E13080" t="s">
        <v>1236</v>
      </c>
      <c r="F13080" t="s">
        <v>12</v>
      </c>
      <c r="G13080" s="18">
        <v>6400117</v>
      </c>
      <c r="H13080" s="18">
        <v>7263447</v>
      </c>
      <c r="I13080" s="18">
        <v>3144593</v>
      </c>
      <c r="J13080" s="18">
        <v>5593129</v>
      </c>
      <c r="K13080" s="18">
        <v>1670318</v>
      </c>
      <c r="M13080" s="18">
        <v>-1948869</v>
      </c>
    </row>
    <row r="13081" spans="1:13" hidden="1" x14ac:dyDescent="0.25">
      <c r="A13081">
        <v>890305542</v>
      </c>
      <c r="B13081" t="s">
        <v>10893</v>
      </c>
      <c r="C13081" t="s">
        <v>29</v>
      </c>
      <c r="D13081" s="20">
        <v>43830</v>
      </c>
      <c r="E13081" t="s">
        <v>1236</v>
      </c>
      <c r="F13081" t="s">
        <v>12</v>
      </c>
      <c r="G13081" s="18">
        <v>2062764</v>
      </c>
      <c r="H13081" s="18">
        <v>37816507</v>
      </c>
      <c r="I13081" s="18">
        <v>361279</v>
      </c>
      <c r="J13081" s="18">
        <v>7482152</v>
      </c>
      <c r="K13081" s="18">
        <v>30334355</v>
      </c>
      <c r="L13081" s="18">
        <v>577086</v>
      </c>
      <c r="M13081" s="18">
        <v>2851473</v>
      </c>
    </row>
    <row r="13082" spans="1:13" hidden="1" x14ac:dyDescent="0.25">
      <c r="A13082">
        <v>900512637</v>
      </c>
      <c r="B13082" t="s">
        <v>10894</v>
      </c>
      <c r="C13082" t="s">
        <v>1833</v>
      </c>
      <c r="D13082" s="20">
        <v>43830</v>
      </c>
      <c r="E13082" t="s">
        <v>1236</v>
      </c>
      <c r="F13082" t="s">
        <v>12</v>
      </c>
      <c r="G13082" s="18">
        <v>15074020</v>
      </c>
      <c r="H13082" s="18">
        <v>19234304</v>
      </c>
      <c r="I13082" s="18">
        <v>14469482</v>
      </c>
      <c r="J13082" s="18">
        <v>16975051</v>
      </c>
      <c r="K13082" s="18">
        <v>2259253</v>
      </c>
      <c r="L13082" s="18">
        <v>349274</v>
      </c>
      <c r="M13082" s="18">
        <v>501695</v>
      </c>
    </row>
    <row r="13083" spans="1:13" hidden="1" x14ac:dyDescent="0.25">
      <c r="A13083">
        <v>811005532</v>
      </c>
      <c r="B13083" t="s">
        <v>10895</v>
      </c>
      <c r="C13083" t="s">
        <v>29</v>
      </c>
      <c r="D13083" s="20">
        <v>43830</v>
      </c>
      <c r="E13083" t="s">
        <v>1236</v>
      </c>
      <c r="F13083" t="s">
        <v>12</v>
      </c>
      <c r="G13083" s="18">
        <v>632257</v>
      </c>
      <c r="H13083" s="18">
        <v>4597563</v>
      </c>
      <c r="I13083" s="18">
        <v>277899</v>
      </c>
      <c r="J13083" s="18">
        <v>277899</v>
      </c>
      <c r="K13083" s="18">
        <v>4319664</v>
      </c>
      <c r="L13083" s="18">
        <v>16820</v>
      </c>
      <c r="M13083" s="18">
        <v>17746</v>
      </c>
    </row>
    <row r="13084" spans="1:13" hidden="1" x14ac:dyDescent="0.25">
      <c r="A13084">
        <v>892300993</v>
      </c>
      <c r="B13084" t="s">
        <v>10896</v>
      </c>
      <c r="C13084" t="s">
        <v>560</v>
      </c>
      <c r="D13084" s="20">
        <v>43830</v>
      </c>
      <c r="E13084" t="s">
        <v>1236</v>
      </c>
      <c r="F13084" t="s">
        <v>12</v>
      </c>
      <c r="G13084" s="18">
        <v>7294030</v>
      </c>
      <c r="H13084" s="18">
        <v>9991592</v>
      </c>
      <c r="I13084" s="18">
        <v>1110824</v>
      </c>
      <c r="J13084" s="18">
        <v>4796139</v>
      </c>
      <c r="K13084" s="18">
        <v>5195453</v>
      </c>
      <c r="L13084" s="18">
        <v>1552068</v>
      </c>
      <c r="M13084" s="18">
        <v>1431614</v>
      </c>
    </row>
    <row r="13085" spans="1:13" hidden="1" x14ac:dyDescent="0.25">
      <c r="A13085">
        <v>806013739</v>
      </c>
      <c r="B13085" t="s">
        <v>10897</v>
      </c>
      <c r="C13085" t="s">
        <v>29</v>
      </c>
      <c r="D13085" s="20">
        <v>43830</v>
      </c>
      <c r="E13085" t="s">
        <v>1236</v>
      </c>
      <c r="F13085" t="s">
        <v>12</v>
      </c>
      <c r="G13085" s="18">
        <v>20642302</v>
      </c>
      <c r="H13085" s="18">
        <v>45440130</v>
      </c>
      <c r="I13085" s="18">
        <v>25206</v>
      </c>
      <c r="J13085" s="18">
        <v>30465769</v>
      </c>
      <c r="K13085" s="18">
        <v>14974361</v>
      </c>
      <c r="M13085" s="18">
        <v>229758</v>
      </c>
    </row>
    <row r="13086" spans="1:13" hidden="1" x14ac:dyDescent="0.25">
      <c r="A13086">
        <v>900081440</v>
      </c>
      <c r="B13086" t="s">
        <v>10898</v>
      </c>
      <c r="C13086" t="s">
        <v>96</v>
      </c>
      <c r="D13086" s="20">
        <v>43830</v>
      </c>
      <c r="E13086" t="s">
        <v>1236</v>
      </c>
      <c r="F13086" t="s">
        <v>12</v>
      </c>
      <c r="G13086" s="18">
        <v>1996714</v>
      </c>
      <c r="H13086" s="18">
        <v>2256510</v>
      </c>
      <c r="I13086" s="18">
        <v>761786</v>
      </c>
      <c r="J13086" s="18">
        <v>761786</v>
      </c>
      <c r="K13086" s="18">
        <v>1494724</v>
      </c>
      <c r="M13086" s="18">
        <v>75265</v>
      </c>
    </row>
    <row r="13087" spans="1:13" hidden="1" x14ac:dyDescent="0.25">
      <c r="A13087">
        <v>900394210</v>
      </c>
      <c r="B13087" t="s">
        <v>10899</v>
      </c>
      <c r="C13087" t="s">
        <v>36</v>
      </c>
      <c r="D13087" s="20">
        <v>43830</v>
      </c>
      <c r="E13087" t="s">
        <v>1236</v>
      </c>
      <c r="F13087" t="s">
        <v>12</v>
      </c>
      <c r="G13087" s="18">
        <v>2293994</v>
      </c>
      <c r="H13087" s="18">
        <v>4656574</v>
      </c>
      <c r="I13087" s="18">
        <v>1276890</v>
      </c>
      <c r="J13087" s="18">
        <v>1921554</v>
      </c>
      <c r="K13087" s="18">
        <v>2735020</v>
      </c>
      <c r="L13087" s="18">
        <v>126050</v>
      </c>
      <c r="M13087" s="18">
        <v>245297</v>
      </c>
    </row>
    <row r="13088" spans="1:13" hidden="1" x14ac:dyDescent="0.25">
      <c r="A13088">
        <v>800034362</v>
      </c>
      <c r="B13088" t="s">
        <v>10900</v>
      </c>
      <c r="C13088" t="s">
        <v>612</v>
      </c>
      <c r="D13088" s="20">
        <v>43830</v>
      </c>
      <c r="E13088" t="s">
        <v>1236</v>
      </c>
      <c r="F13088" t="s">
        <v>12</v>
      </c>
      <c r="G13088" s="18">
        <v>1530187</v>
      </c>
      <c r="H13088" s="18">
        <v>3237227</v>
      </c>
      <c r="I13088" s="18">
        <v>653013</v>
      </c>
      <c r="J13088" s="18">
        <v>1280325</v>
      </c>
      <c r="K13088" s="18">
        <v>1956902</v>
      </c>
      <c r="L13088" s="18">
        <v>254705</v>
      </c>
      <c r="M13088" s="18">
        <v>260303</v>
      </c>
    </row>
    <row r="13089" spans="1:13" hidden="1" x14ac:dyDescent="0.25">
      <c r="A13089">
        <v>800089439</v>
      </c>
      <c r="B13089" t="s">
        <v>10901</v>
      </c>
      <c r="C13089" t="s">
        <v>177</v>
      </c>
      <c r="D13089" s="20">
        <v>43830</v>
      </c>
      <c r="E13089" t="s">
        <v>1236</v>
      </c>
      <c r="F13089" t="s">
        <v>12</v>
      </c>
      <c r="G13089" s="18">
        <v>10149348</v>
      </c>
      <c r="H13089" s="18">
        <v>22084036</v>
      </c>
      <c r="I13089" s="18">
        <v>6320324</v>
      </c>
      <c r="J13089" s="18">
        <v>8871659</v>
      </c>
      <c r="K13089" s="18">
        <v>13212377</v>
      </c>
      <c r="L13089" s="18">
        <v>773070</v>
      </c>
      <c r="M13089" s="18">
        <v>523199</v>
      </c>
    </row>
    <row r="13090" spans="1:13" hidden="1" x14ac:dyDescent="0.25">
      <c r="A13090">
        <v>800066446</v>
      </c>
      <c r="B13090" t="s">
        <v>10902</v>
      </c>
      <c r="C13090" t="s">
        <v>307</v>
      </c>
      <c r="D13090" s="20">
        <v>43830</v>
      </c>
      <c r="E13090" t="s">
        <v>1236</v>
      </c>
      <c r="F13090" t="s">
        <v>12</v>
      </c>
      <c r="G13090" s="18">
        <v>5186354</v>
      </c>
      <c r="H13090" s="18">
        <v>10477446</v>
      </c>
      <c r="I13090" s="18">
        <v>2180035</v>
      </c>
      <c r="J13090" s="18">
        <v>6068620</v>
      </c>
      <c r="K13090" s="18">
        <v>4408826</v>
      </c>
      <c r="L13090" s="18">
        <v>14265</v>
      </c>
      <c r="M13090" s="18">
        <v>-44410</v>
      </c>
    </row>
    <row r="13091" spans="1:13" hidden="1" x14ac:dyDescent="0.25">
      <c r="A13091">
        <v>900317345</v>
      </c>
      <c r="B13091" t="s">
        <v>10903</v>
      </c>
      <c r="C13091" t="s">
        <v>29</v>
      </c>
      <c r="D13091" s="20">
        <v>43830</v>
      </c>
      <c r="E13091" t="s">
        <v>1236</v>
      </c>
      <c r="F13091" t="s">
        <v>12</v>
      </c>
      <c r="G13091" s="18">
        <v>10203007</v>
      </c>
      <c r="H13091" s="18">
        <v>10792313</v>
      </c>
      <c r="I13091" s="18">
        <v>5213768</v>
      </c>
      <c r="J13091" s="18">
        <v>8740734</v>
      </c>
      <c r="K13091" s="18">
        <v>2051579</v>
      </c>
      <c r="M13091" s="18">
        <v>-102931</v>
      </c>
    </row>
    <row r="13092" spans="1:13" hidden="1" x14ac:dyDescent="0.25">
      <c r="A13092">
        <v>891700992</v>
      </c>
      <c r="B13092" t="s">
        <v>10904</v>
      </c>
      <c r="C13092" t="s">
        <v>3272</v>
      </c>
      <c r="D13092" s="20">
        <v>43830</v>
      </c>
      <c r="E13092" t="s">
        <v>1236</v>
      </c>
      <c r="F13092" t="s">
        <v>12</v>
      </c>
      <c r="G13092" s="18">
        <v>626457</v>
      </c>
      <c r="H13092" s="18">
        <v>4208091</v>
      </c>
      <c r="I13092" s="18">
        <v>2395418</v>
      </c>
      <c r="J13092" s="18">
        <v>2969702</v>
      </c>
      <c r="K13092" s="18">
        <v>1238389</v>
      </c>
      <c r="L13092" s="18">
        <v>90100</v>
      </c>
      <c r="M13092" s="18">
        <v>304917</v>
      </c>
    </row>
    <row r="13093" spans="1:13" hidden="1" x14ac:dyDescent="0.25">
      <c r="A13093">
        <v>900437039</v>
      </c>
      <c r="B13093" t="s">
        <v>10905</v>
      </c>
      <c r="C13093" t="s">
        <v>154</v>
      </c>
      <c r="D13093" s="20">
        <v>43830</v>
      </c>
      <c r="E13093" t="s">
        <v>1236</v>
      </c>
      <c r="F13093" t="s">
        <v>12</v>
      </c>
      <c r="G13093" s="18">
        <v>17192247</v>
      </c>
      <c r="H13093" s="18">
        <v>18982432</v>
      </c>
      <c r="I13093" s="18">
        <v>8548246</v>
      </c>
      <c r="J13093" s="18">
        <v>8548246</v>
      </c>
      <c r="K13093" s="18">
        <v>10434186</v>
      </c>
      <c r="L13093" s="18">
        <v>727411</v>
      </c>
      <c r="M13093" s="18">
        <v>-919559</v>
      </c>
    </row>
    <row r="13094" spans="1:13" hidden="1" x14ac:dyDescent="0.25">
      <c r="A13094">
        <v>890505040</v>
      </c>
      <c r="B13094" t="s">
        <v>10906</v>
      </c>
      <c r="C13094" t="s">
        <v>220</v>
      </c>
      <c r="D13094" s="20">
        <v>43830</v>
      </c>
      <c r="E13094" t="s">
        <v>1236</v>
      </c>
      <c r="F13094" t="s">
        <v>12</v>
      </c>
      <c r="G13094" s="18">
        <v>4483293</v>
      </c>
      <c r="H13094" s="18">
        <v>4611320</v>
      </c>
      <c r="I13094" s="18">
        <v>1562872</v>
      </c>
      <c r="J13094" s="18">
        <v>2491264</v>
      </c>
      <c r="K13094" s="18">
        <v>2120056</v>
      </c>
      <c r="L13094" s="18">
        <v>193606</v>
      </c>
      <c r="M13094" s="18">
        <v>180680</v>
      </c>
    </row>
    <row r="13095" spans="1:13" hidden="1" x14ac:dyDescent="0.25">
      <c r="A13095">
        <v>830120641</v>
      </c>
      <c r="B13095" t="s">
        <v>10907</v>
      </c>
      <c r="C13095" t="s">
        <v>220</v>
      </c>
      <c r="D13095" s="20">
        <v>43830</v>
      </c>
      <c r="E13095" t="s">
        <v>1236</v>
      </c>
      <c r="F13095" t="s">
        <v>12</v>
      </c>
      <c r="G13095" s="18">
        <v>4719953</v>
      </c>
      <c r="H13095" s="18">
        <v>5268409</v>
      </c>
      <c r="I13095" s="18">
        <v>2159225</v>
      </c>
      <c r="J13095" s="18">
        <v>4314369</v>
      </c>
      <c r="K13095" s="18">
        <v>954040</v>
      </c>
      <c r="L13095" s="18">
        <v>390306</v>
      </c>
      <c r="M13095" s="18">
        <v>-491571</v>
      </c>
    </row>
    <row r="13096" spans="1:13" hidden="1" x14ac:dyDescent="0.25">
      <c r="A13096">
        <v>900033741</v>
      </c>
      <c r="B13096" t="s">
        <v>10908</v>
      </c>
      <c r="C13096" t="s">
        <v>586</v>
      </c>
      <c r="D13096" s="20">
        <v>43830</v>
      </c>
      <c r="E13096" t="s">
        <v>1236</v>
      </c>
      <c r="F13096" t="s">
        <v>12</v>
      </c>
      <c r="G13096" s="18">
        <v>2994524</v>
      </c>
      <c r="H13096" s="18">
        <v>3586182</v>
      </c>
      <c r="I13096" s="18">
        <v>2850689</v>
      </c>
      <c r="J13096" s="18">
        <v>3014074</v>
      </c>
      <c r="K13096" s="18">
        <v>572108</v>
      </c>
      <c r="L13096" s="18">
        <v>352869</v>
      </c>
      <c r="M13096" s="18">
        <v>170573</v>
      </c>
    </row>
    <row r="13097" spans="1:13" hidden="1" x14ac:dyDescent="0.25">
      <c r="A13097">
        <v>890806441</v>
      </c>
      <c r="B13097" t="s">
        <v>10909</v>
      </c>
      <c r="C13097" t="s">
        <v>29</v>
      </c>
      <c r="D13097" s="20">
        <v>43830</v>
      </c>
      <c r="E13097" t="s">
        <v>1236</v>
      </c>
      <c r="F13097" t="s">
        <v>12</v>
      </c>
      <c r="G13097" s="18">
        <v>2434944</v>
      </c>
      <c r="H13097" s="18">
        <v>14645233</v>
      </c>
      <c r="I13097" s="18">
        <v>555053</v>
      </c>
      <c r="J13097" s="18">
        <v>1686020</v>
      </c>
      <c r="K13097" s="18">
        <v>12959213</v>
      </c>
      <c r="M13097" s="18">
        <v>81564</v>
      </c>
    </row>
    <row r="13098" spans="1:13" hidden="1" x14ac:dyDescent="0.25">
      <c r="A13098">
        <v>811010040</v>
      </c>
      <c r="B13098" t="s">
        <v>10910</v>
      </c>
      <c r="C13098" t="s">
        <v>691</v>
      </c>
      <c r="D13098" s="20">
        <v>43830</v>
      </c>
      <c r="E13098" t="s">
        <v>1236</v>
      </c>
      <c r="F13098" t="s">
        <v>12</v>
      </c>
      <c r="G13098" s="18">
        <v>8649997</v>
      </c>
      <c r="H13098" s="18">
        <v>10541267</v>
      </c>
      <c r="I13098" s="18">
        <v>438670</v>
      </c>
      <c r="J13098" s="18">
        <v>6246515</v>
      </c>
      <c r="K13098" s="18">
        <v>4294752</v>
      </c>
      <c r="M13098" s="18">
        <v>656735</v>
      </c>
    </row>
    <row r="13099" spans="1:13" hidden="1" x14ac:dyDescent="0.25">
      <c r="A13099">
        <v>800039768</v>
      </c>
      <c r="B13099" t="s">
        <v>10911</v>
      </c>
      <c r="C13099" t="s">
        <v>57</v>
      </c>
      <c r="D13099" s="20">
        <v>43830</v>
      </c>
      <c r="E13099" t="s">
        <v>1236</v>
      </c>
      <c r="F13099" t="s">
        <v>12</v>
      </c>
      <c r="G13099" s="18">
        <v>975666</v>
      </c>
      <c r="H13099" s="18">
        <v>5025344</v>
      </c>
      <c r="I13099" s="18">
        <v>734317</v>
      </c>
      <c r="J13099" s="18">
        <v>1330634</v>
      </c>
      <c r="K13099" s="18">
        <v>3694710</v>
      </c>
      <c r="M13099" s="18">
        <v>29119</v>
      </c>
    </row>
    <row r="13100" spans="1:13" hidden="1" x14ac:dyDescent="0.25">
      <c r="A13100">
        <v>900249436</v>
      </c>
      <c r="B13100" t="s">
        <v>10912</v>
      </c>
      <c r="C13100" t="s">
        <v>65</v>
      </c>
      <c r="D13100" s="20">
        <v>43830</v>
      </c>
      <c r="E13100" t="s">
        <v>1236</v>
      </c>
      <c r="F13100" t="s">
        <v>12</v>
      </c>
      <c r="G13100" s="18">
        <v>887325</v>
      </c>
      <c r="H13100" s="18">
        <v>15098884</v>
      </c>
      <c r="I13100" s="18">
        <v>65539</v>
      </c>
      <c r="J13100" s="18">
        <v>65539</v>
      </c>
      <c r="K13100" s="18">
        <v>15033345</v>
      </c>
      <c r="L13100" s="18">
        <v>1480</v>
      </c>
      <c r="M13100" s="18">
        <v>363757</v>
      </c>
    </row>
    <row r="13101" spans="1:13" hidden="1" x14ac:dyDescent="0.25">
      <c r="A13101">
        <v>900394919</v>
      </c>
      <c r="B13101" t="s">
        <v>10913</v>
      </c>
      <c r="C13101" t="s">
        <v>215</v>
      </c>
      <c r="D13101" s="20">
        <v>43830</v>
      </c>
      <c r="E13101" t="s">
        <v>1236</v>
      </c>
      <c r="F13101" t="s">
        <v>12</v>
      </c>
      <c r="G13101" s="18">
        <v>9933906</v>
      </c>
      <c r="H13101" s="18">
        <v>10015084</v>
      </c>
      <c r="I13101" s="18">
        <v>1618915</v>
      </c>
      <c r="J13101" s="18">
        <v>1618915</v>
      </c>
      <c r="K13101" s="18">
        <v>8396169</v>
      </c>
      <c r="M13101" s="18">
        <v>372886</v>
      </c>
    </row>
    <row r="13102" spans="1:13" hidden="1" x14ac:dyDescent="0.25">
      <c r="A13102">
        <v>900328660</v>
      </c>
      <c r="B13102" t="s">
        <v>10914</v>
      </c>
      <c r="C13102" t="s">
        <v>29</v>
      </c>
      <c r="D13102" s="20">
        <v>43830</v>
      </c>
      <c r="E13102" t="s">
        <v>1236</v>
      </c>
      <c r="F13102" t="s">
        <v>12</v>
      </c>
      <c r="G13102" s="18">
        <v>578837</v>
      </c>
      <c r="H13102" s="18">
        <v>8841101</v>
      </c>
      <c r="I13102" s="18">
        <v>3438087</v>
      </c>
      <c r="J13102" s="18">
        <v>3602750</v>
      </c>
      <c r="K13102" s="18">
        <v>5238351</v>
      </c>
      <c r="M13102" s="18">
        <v>97810</v>
      </c>
    </row>
    <row r="13103" spans="1:13" hidden="1" x14ac:dyDescent="0.25">
      <c r="A13103">
        <v>800236937</v>
      </c>
      <c r="B13103" t="s">
        <v>10915</v>
      </c>
      <c r="C13103" t="s">
        <v>68</v>
      </c>
      <c r="D13103" s="20">
        <v>43830</v>
      </c>
      <c r="E13103" t="s">
        <v>1236</v>
      </c>
      <c r="F13103" t="s">
        <v>12</v>
      </c>
      <c r="G13103" s="18">
        <v>21397092</v>
      </c>
      <c r="H13103" s="18">
        <v>21558723</v>
      </c>
      <c r="I13103" s="18">
        <v>12322115</v>
      </c>
      <c r="J13103" s="18">
        <v>15106884</v>
      </c>
      <c r="K13103" s="18">
        <v>6451839</v>
      </c>
      <c r="L13103" s="18">
        <v>1177522</v>
      </c>
      <c r="M13103" s="18">
        <v>8298</v>
      </c>
    </row>
    <row r="13104" spans="1:13" hidden="1" x14ac:dyDescent="0.25">
      <c r="A13104">
        <v>900183430</v>
      </c>
      <c r="B13104" t="s">
        <v>10916</v>
      </c>
      <c r="C13104" t="s">
        <v>68</v>
      </c>
      <c r="D13104" s="20">
        <v>43830</v>
      </c>
      <c r="E13104" t="s">
        <v>1236</v>
      </c>
      <c r="F13104" t="s">
        <v>12</v>
      </c>
      <c r="G13104" s="18">
        <v>19561122</v>
      </c>
      <c r="H13104" s="18">
        <v>22439251</v>
      </c>
      <c r="I13104" s="18">
        <v>31571</v>
      </c>
      <c r="J13104" s="18">
        <v>792071</v>
      </c>
      <c r="K13104" s="18">
        <v>21647180</v>
      </c>
      <c r="L13104" s="18">
        <v>794</v>
      </c>
      <c r="M13104" s="18">
        <v>36086</v>
      </c>
    </row>
    <row r="13105" spans="1:13" hidden="1" x14ac:dyDescent="0.25">
      <c r="A13105">
        <v>900322737</v>
      </c>
      <c r="B13105" t="s">
        <v>10917</v>
      </c>
      <c r="C13105" t="s">
        <v>210</v>
      </c>
      <c r="D13105" s="20">
        <v>43830</v>
      </c>
      <c r="E13105" t="s">
        <v>1236</v>
      </c>
      <c r="F13105" t="s">
        <v>12</v>
      </c>
      <c r="G13105" s="18">
        <v>207</v>
      </c>
      <c r="H13105" s="18">
        <v>2198663</v>
      </c>
      <c r="I13105" s="18">
        <v>2473313</v>
      </c>
      <c r="J13105" s="18">
        <v>2473313</v>
      </c>
      <c r="K13105" s="18">
        <v>-274650</v>
      </c>
      <c r="L13105" s="18">
        <v>0</v>
      </c>
      <c r="M13105" s="18">
        <v>-1312</v>
      </c>
    </row>
    <row r="13106" spans="1:13" hidden="1" x14ac:dyDescent="0.25">
      <c r="A13106">
        <v>900221138</v>
      </c>
      <c r="B13106" t="s">
        <v>10918</v>
      </c>
      <c r="C13106" t="s">
        <v>162</v>
      </c>
      <c r="D13106" s="20">
        <v>43830</v>
      </c>
      <c r="E13106" t="s">
        <v>1236</v>
      </c>
      <c r="F13106" t="s">
        <v>12</v>
      </c>
      <c r="G13106" s="18">
        <v>26892305</v>
      </c>
      <c r="H13106" s="18">
        <v>29778642</v>
      </c>
      <c r="I13106" s="18">
        <v>25023014</v>
      </c>
      <c r="J13106" s="18">
        <v>25023014</v>
      </c>
      <c r="K13106" s="18">
        <v>4755628</v>
      </c>
      <c r="L13106" s="18">
        <v>0</v>
      </c>
      <c r="M13106" s="18">
        <v>551498</v>
      </c>
    </row>
    <row r="13107" spans="1:13" hidden="1" x14ac:dyDescent="0.25">
      <c r="A13107">
        <v>802004262</v>
      </c>
      <c r="B13107" t="s">
        <v>10919</v>
      </c>
      <c r="C13107" t="s">
        <v>10920</v>
      </c>
      <c r="D13107" s="20">
        <v>43830</v>
      </c>
      <c r="E13107" t="s">
        <v>1236</v>
      </c>
      <c r="F13107" t="s">
        <v>12</v>
      </c>
      <c r="G13107" s="18">
        <v>2099069</v>
      </c>
      <c r="H13107" s="18">
        <v>2296807</v>
      </c>
      <c r="I13107" s="18">
        <v>701514</v>
      </c>
      <c r="J13107" s="18">
        <v>738516</v>
      </c>
      <c r="K13107" s="18">
        <v>1558291</v>
      </c>
      <c r="L13107" s="18">
        <v>21513</v>
      </c>
      <c r="M13107" s="18">
        <v>5294</v>
      </c>
    </row>
    <row r="13108" spans="1:13" hidden="1" x14ac:dyDescent="0.25">
      <c r="A13108">
        <v>890308953</v>
      </c>
      <c r="B13108" t="s">
        <v>10921</v>
      </c>
      <c r="C13108" t="s">
        <v>1061</v>
      </c>
      <c r="D13108" s="20">
        <v>43830</v>
      </c>
      <c r="E13108" t="s">
        <v>1236</v>
      </c>
      <c r="F13108" t="s">
        <v>12</v>
      </c>
      <c r="G13108" s="18">
        <v>16950042</v>
      </c>
      <c r="H13108" s="18">
        <v>17437796</v>
      </c>
      <c r="I13108" s="18">
        <v>2020784</v>
      </c>
      <c r="J13108" s="18">
        <v>2020784</v>
      </c>
      <c r="K13108" s="18">
        <v>15417012</v>
      </c>
      <c r="L13108" s="18">
        <v>0</v>
      </c>
      <c r="M13108" s="18">
        <v>-43739</v>
      </c>
    </row>
    <row r="13109" spans="1:13" hidden="1" x14ac:dyDescent="0.25">
      <c r="A13109">
        <v>900803240</v>
      </c>
      <c r="B13109" t="s">
        <v>10922</v>
      </c>
      <c r="C13109" t="s">
        <v>210</v>
      </c>
      <c r="D13109" s="20">
        <v>43830</v>
      </c>
      <c r="E13109" t="s">
        <v>1236</v>
      </c>
      <c r="F13109" t="s">
        <v>12</v>
      </c>
      <c r="G13109" s="18">
        <v>1608365</v>
      </c>
      <c r="H13109" s="18">
        <v>11560104</v>
      </c>
      <c r="I13109" s="18">
        <v>770045</v>
      </c>
      <c r="J13109" s="18">
        <v>1219074</v>
      </c>
      <c r="K13109" s="18">
        <v>10341030</v>
      </c>
      <c r="L13109" s="18">
        <v>1792</v>
      </c>
      <c r="M13109" s="18">
        <v>1537485</v>
      </c>
    </row>
    <row r="13110" spans="1:13" hidden="1" x14ac:dyDescent="0.25">
      <c r="A13110">
        <v>830046955</v>
      </c>
      <c r="B13110" t="s">
        <v>10923</v>
      </c>
      <c r="C13110" t="s">
        <v>68</v>
      </c>
      <c r="D13110" s="20">
        <v>43830</v>
      </c>
      <c r="E13110" t="s">
        <v>1236</v>
      </c>
      <c r="F13110" t="s">
        <v>12</v>
      </c>
      <c r="G13110" s="18">
        <v>642759</v>
      </c>
      <c r="H13110" s="18">
        <v>11378013</v>
      </c>
      <c r="I13110" s="18">
        <v>934555</v>
      </c>
      <c r="J13110" s="18">
        <v>934555</v>
      </c>
      <c r="K13110" s="18">
        <v>10443458</v>
      </c>
      <c r="L13110" s="18">
        <v>18556</v>
      </c>
      <c r="M13110" s="18">
        <v>406222</v>
      </c>
    </row>
    <row r="13111" spans="1:13" hidden="1" x14ac:dyDescent="0.25">
      <c r="A13111">
        <v>800076093</v>
      </c>
      <c r="B13111" t="s">
        <v>10924</v>
      </c>
      <c r="C13111" t="s">
        <v>143</v>
      </c>
      <c r="D13111" s="20">
        <v>43830</v>
      </c>
      <c r="E13111" t="s">
        <v>1236</v>
      </c>
      <c r="F13111" t="s">
        <v>12</v>
      </c>
      <c r="G13111" s="18">
        <v>2559331</v>
      </c>
      <c r="H13111" s="18">
        <v>10395633</v>
      </c>
      <c r="I13111" s="18">
        <v>4884940</v>
      </c>
      <c r="J13111" s="18">
        <v>7486119</v>
      </c>
      <c r="K13111" s="18">
        <v>2909514</v>
      </c>
      <c r="L13111" s="18">
        <v>319908</v>
      </c>
      <c r="M13111" s="18">
        <v>182174</v>
      </c>
    </row>
    <row r="13112" spans="1:13" hidden="1" x14ac:dyDescent="0.25">
      <c r="A13112">
        <v>900811158</v>
      </c>
      <c r="B13112" t="s">
        <v>10925</v>
      </c>
      <c r="C13112" t="s">
        <v>131</v>
      </c>
      <c r="D13112" s="20">
        <v>43830</v>
      </c>
      <c r="E13112" t="s">
        <v>1236</v>
      </c>
      <c r="F13112" t="s">
        <v>12</v>
      </c>
      <c r="G13112" s="18">
        <v>1621002</v>
      </c>
      <c r="H13112" s="18">
        <v>2631126</v>
      </c>
      <c r="I13112" s="18">
        <v>800435</v>
      </c>
      <c r="J13112" s="18">
        <v>1830201</v>
      </c>
      <c r="K13112" s="18">
        <v>800925</v>
      </c>
      <c r="L13112" s="18">
        <v>84701</v>
      </c>
      <c r="M13112" s="18">
        <v>-58</v>
      </c>
    </row>
    <row r="13113" spans="1:13" hidden="1" x14ac:dyDescent="0.25">
      <c r="A13113">
        <v>860045764</v>
      </c>
      <c r="B13113" t="s">
        <v>10926</v>
      </c>
      <c r="C13113" t="s">
        <v>36</v>
      </c>
      <c r="D13113" s="20">
        <v>43830</v>
      </c>
      <c r="E13113" t="s">
        <v>1236</v>
      </c>
      <c r="F13113" t="s">
        <v>12</v>
      </c>
      <c r="G13113" s="18">
        <v>22222818</v>
      </c>
      <c r="H13113" s="18">
        <v>54951036</v>
      </c>
      <c r="I13113" s="18">
        <v>13309153</v>
      </c>
      <c r="J13113" s="18">
        <v>15980413</v>
      </c>
      <c r="K13113" s="18">
        <v>38970623</v>
      </c>
      <c r="L13113" s="18">
        <v>85029</v>
      </c>
      <c r="M13113" s="18">
        <v>2564458</v>
      </c>
    </row>
    <row r="13114" spans="1:13" hidden="1" x14ac:dyDescent="0.25">
      <c r="A13114">
        <v>811033183</v>
      </c>
      <c r="B13114" t="s">
        <v>10927</v>
      </c>
      <c r="C13114" t="s">
        <v>350</v>
      </c>
      <c r="D13114" s="20">
        <v>43830</v>
      </c>
      <c r="E13114" t="s">
        <v>1236</v>
      </c>
      <c r="F13114" t="s">
        <v>12</v>
      </c>
      <c r="G13114" s="18">
        <v>8200756</v>
      </c>
      <c r="H13114" s="18">
        <v>13813129</v>
      </c>
      <c r="I13114" s="18">
        <v>9118642</v>
      </c>
      <c r="J13114" s="18">
        <v>11977917</v>
      </c>
      <c r="K13114" s="18">
        <v>1835212</v>
      </c>
      <c r="L13114" s="18">
        <v>886113</v>
      </c>
      <c r="M13114" s="18">
        <v>1047579</v>
      </c>
    </row>
    <row r="13115" spans="1:13" hidden="1" x14ac:dyDescent="0.25">
      <c r="A13115">
        <v>800235545</v>
      </c>
      <c r="B13115" t="s">
        <v>10928</v>
      </c>
      <c r="C13115" t="s">
        <v>162</v>
      </c>
      <c r="D13115" s="20">
        <v>43830</v>
      </c>
      <c r="E13115" t="s">
        <v>1236</v>
      </c>
      <c r="F13115" t="s">
        <v>12</v>
      </c>
      <c r="G13115" s="18">
        <v>8581846</v>
      </c>
      <c r="H13115" s="18">
        <v>16925194</v>
      </c>
      <c r="I13115" s="18">
        <v>6797365</v>
      </c>
      <c r="J13115" s="18">
        <v>9328253</v>
      </c>
      <c r="K13115" s="18">
        <v>7596941</v>
      </c>
      <c r="L13115" s="18">
        <v>1521325</v>
      </c>
      <c r="M13115" s="18">
        <v>1001985</v>
      </c>
    </row>
    <row r="13116" spans="1:13" hidden="1" x14ac:dyDescent="0.25">
      <c r="A13116">
        <v>830084347</v>
      </c>
      <c r="B13116" t="s">
        <v>10929</v>
      </c>
      <c r="C13116" t="s">
        <v>23</v>
      </c>
      <c r="D13116" s="20">
        <v>43830</v>
      </c>
      <c r="E13116" t="s">
        <v>1236</v>
      </c>
      <c r="F13116" t="s">
        <v>12</v>
      </c>
      <c r="G13116" s="18">
        <v>24703845</v>
      </c>
      <c r="H13116" s="18">
        <v>32077387</v>
      </c>
      <c r="I13116" s="18">
        <v>458227</v>
      </c>
      <c r="J13116" s="18">
        <v>1482042</v>
      </c>
      <c r="K13116" s="18">
        <v>30595345</v>
      </c>
      <c r="L13116" s="18">
        <v>25332</v>
      </c>
      <c r="M13116" s="18">
        <v>3638910</v>
      </c>
    </row>
    <row r="13117" spans="1:13" hidden="1" x14ac:dyDescent="0.25">
      <c r="A13117">
        <v>830014865</v>
      </c>
      <c r="B13117" t="s">
        <v>10930</v>
      </c>
      <c r="C13117" t="s">
        <v>29</v>
      </c>
      <c r="D13117" s="20">
        <v>43830</v>
      </c>
      <c r="E13117" t="s">
        <v>1236</v>
      </c>
      <c r="F13117" t="s">
        <v>12</v>
      </c>
      <c r="G13117" s="18">
        <v>6229371</v>
      </c>
      <c r="H13117" s="18">
        <v>46713357</v>
      </c>
      <c r="I13117" s="18">
        <v>13462717</v>
      </c>
      <c r="J13117" s="18">
        <v>18050790</v>
      </c>
      <c r="K13117" s="18">
        <v>28662567</v>
      </c>
      <c r="L13117" s="18">
        <v>2152839</v>
      </c>
      <c r="M13117" s="18">
        <v>2679712</v>
      </c>
    </row>
    <row r="13118" spans="1:13" hidden="1" x14ac:dyDescent="0.25">
      <c r="A13118">
        <v>900467836</v>
      </c>
      <c r="B13118" t="s">
        <v>10931</v>
      </c>
      <c r="C13118" t="s">
        <v>29</v>
      </c>
      <c r="D13118" s="20">
        <v>43830</v>
      </c>
      <c r="E13118" t="s">
        <v>1236</v>
      </c>
      <c r="F13118" t="s">
        <v>12</v>
      </c>
      <c r="G13118" s="18">
        <v>334191</v>
      </c>
      <c r="H13118" s="18">
        <v>4809770</v>
      </c>
      <c r="I13118" s="18">
        <v>4153273</v>
      </c>
      <c r="J13118" s="18">
        <v>4153273</v>
      </c>
      <c r="K13118" s="18">
        <v>656497</v>
      </c>
      <c r="M13118" s="18">
        <v>62316</v>
      </c>
    </row>
    <row r="13119" spans="1:13" hidden="1" x14ac:dyDescent="0.25">
      <c r="A13119">
        <v>811031140</v>
      </c>
      <c r="B13119" t="s">
        <v>10932</v>
      </c>
      <c r="C13119" t="s">
        <v>210</v>
      </c>
      <c r="D13119" s="20">
        <v>43830</v>
      </c>
      <c r="E13119" t="s">
        <v>1236</v>
      </c>
      <c r="F13119" t="s">
        <v>12</v>
      </c>
      <c r="G13119" s="18">
        <v>1316792</v>
      </c>
      <c r="H13119" s="18">
        <v>26207922</v>
      </c>
      <c r="I13119" s="18">
        <v>898455</v>
      </c>
      <c r="J13119" s="18">
        <v>2585724</v>
      </c>
      <c r="K13119" s="18">
        <v>23622198</v>
      </c>
      <c r="L13119" s="18">
        <v>19586</v>
      </c>
      <c r="M13119" s="18">
        <v>1051857</v>
      </c>
    </row>
    <row r="13120" spans="1:13" hidden="1" x14ac:dyDescent="0.25">
      <c r="A13120">
        <v>900535436</v>
      </c>
      <c r="B13120" t="s">
        <v>10933</v>
      </c>
      <c r="C13120" t="s">
        <v>29</v>
      </c>
      <c r="D13120" s="20">
        <v>43830</v>
      </c>
      <c r="E13120" t="s">
        <v>1236</v>
      </c>
      <c r="F13120" t="s">
        <v>12</v>
      </c>
      <c r="G13120" s="18">
        <v>4407117</v>
      </c>
      <c r="H13120" s="18">
        <v>15857978</v>
      </c>
      <c r="I13120" s="18">
        <v>248907</v>
      </c>
      <c r="J13120" s="18">
        <v>3369090</v>
      </c>
      <c r="K13120" s="18">
        <v>12488888</v>
      </c>
      <c r="L13120" s="18">
        <v>161357</v>
      </c>
      <c r="M13120" s="18">
        <v>4351635</v>
      </c>
    </row>
    <row r="13121" spans="1:13" hidden="1" x14ac:dyDescent="0.25">
      <c r="A13121">
        <v>830092741</v>
      </c>
      <c r="B13121" t="s">
        <v>10934</v>
      </c>
      <c r="C13121" t="s">
        <v>48</v>
      </c>
      <c r="D13121" s="20">
        <v>43830</v>
      </c>
      <c r="E13121" t="s">
        <v>1236</v>
      </c>
      <c r="F13121" t="s">
        <v>12</v>
      </c>
      <c r="G13121" s="18">
        <v>521011</v>
      </c>
      <c r="H13121" s="18">
        <v>694120</v>
      </c>
      <c r="I13121" s="18">
        <v>780522</v>
      </c>
      <c r="J13121" s="18">
        <v>780522</v>
      </c>
      <c r="K13121" s="18">
        <v>-86402</v>
      </c>
      <c r="M13121" s="18">
        <v>4796</v>
      </c>
    </row>
    <row r="13122" spans="1:13" hidden="1" x14ac:dyDescent="0.25">
      <c r="A13122">
        <v>900495647</v>
      </c>
      <c r="B13122" t="s">
        <v>10935</v>
      </c>
      <c r="C13122" t="s">
        <v>29</v>
      </c>
      <c r="D13122" s="20">
        <v>43830</v>
      </c>
      <c r="E13122" t="s">
        <v>1236</v>
      </c>
      <c r="F13122" t="s">
        <v>12</v>
      </c>
      <c r="G13122" s="18">
        <v>9651591</v>
      </c>
      <c r="H13122" s="18">
        <v>28585090</v>
      </c>
      <c r="I13122" s="18">
        <v>214894</v>
      </c>
      <c r="J13122" s="18">
        <v>214894</v>
      </c>
      <c r="K13122" s="18">
        <v>28370196</v>
      </c>
      <c r="M13122" s="18">
        <v>904090</v>
      </c>
    </row>
    <row r="13123" spans="1:13" hidden="1" x14ac:dyDescent="0.25">
      <c r="A13123">
        <v>900482338</v>
      </c>
      <c r="B13123" t="s">
        <v>10936</v>
      </c>
      <c r="C13123" t="s">
        <v>143</v>
      </c>
      <c r="D13123" s="20">
        <v>43830</v>
      </c>
      <c r="E13123" t="s">
        <v>1236</v>
      </c>
      <c r="F13123" t="s">
        <v>12</v>
      </c>
      <c r="G13123" s="18">
        <v>2963738</v>
      </c>
      <c r="H13123" s="18">
        <v>2963738</v>
      </c>
      <c r="I13123" s="18">
        <v>3125528</v>
      </c>
      <c r="J13123" s="18">
        <v>4638999</v>
      </c>
      <c r="K13123" s="18">
        <v>-1675261</v>
      </c>
      <c r="M13123" s="18">
        <v>-43831</v>
      </c>
    </row>
    <row r="13124" spans="1:13" hidden="1" x14ac:dyDescent="0.25">
      <c r="A13124">
        <v>900111740</v>
      </c>
      <c r="B13124" t="s">
        <v>10937</v>
      </c>
      <c r="C13124" t="s">
        <v>154</v>
      </c>
      <c r="D13124" s="20">
        <v>43830</v>
      </c>
      <c r="E13124" t="s">
        <v>1236</v>
      </c>
      <c r="F13124" t="s">
        <v>12</v>
      </c>
      <c r="G13124" s="18">
        <v>3474347</v>
      </c>
      <c r="H13124" s="18">
        <v>5674426</v>
      </c>
      <c r="I13124" s="18">
        <v>1506889</v>
      </c>
      <c r="J13124" s="18">
        <v>3319374</v>
      </c>
      <c r="K13124" s="18">
        <v>2355052</v>
      </c>
      <c r="L13124" s="18">
        <v>190008</v>
      </c>
      <c r="M13124" s="18">
        <v>264918</v>
      </c>
    </row>
    <row r="13125" spans="1:13" hidden="1" x14ac:dyDescent="0.25">
      <c r="A13125">
        <v>830075942</v>
      </c>
      <c r="B13125" t="s">
        <v>10938</v>
      </c>
      <c r="C13125" t="s">
        <v>215</v>
      </c>
      <c r="D13125" s="20">
        <v>43830</v>
      </c>
      <c r="E13125" t="s">
        <v>1236</v>
      </c>
      <c r="F13125" t="s">
        <v>12</v>
      </c>
      <c r="G13125" s="18">
        <v>11877877</v>
      </c>
      <c r="H13125" s="18">
        <v>13674735</v>
      </c>
      <c r="I13125" s="18">
        <v>4720708</v>
      </c>
      <c r="J13125" s="18">
        <v>6881204</v>
      </c>
      <c r="K13125" s="18">
        <v>6793531</v>
      </c>
      <c r="L13125" s="18">
        <v>232670</v>
      </c>
      <c r="M13125" s="18">
        <v>356023</v>
      </c>
    </row>
    <row r="13126" spans="1:13" hidden="1" x14ac:dyDescent="0.25">
      <c r="A13126">
        <v>860032744</v>
      </c>
      <c r="B13126" t="s">
        <v>10939</v>
      </c>
      <c r="C13126" t="s">
        <v>29</v>
      </c>
      <c r="D13126" s="20">
        <v>43830</v>
      </c>
      <c r="E13126" t="s">
        <v>1236</v>
      </c>
      <c r="F13126" t="s">
        <v>12</v>
      </c>
      <c r="G13126" s="18">
        <v>6056572</v>
      </c>
      <c r="H13126" s="18">
        <v>9863189</v>
      </c>
      <c r="I13126" s="18">
        <v>1812781</v>
      </c>
      <c r="J13126" s="18">
        <v>3246313</v>
      </c>
      <c r="K13126" s="18">
        <v>6616876</v>
      </c>
      <c r="M13126" s="18">
        <v>22507</v>
      </c>
    </row>
    <row r="13127" spans="1:13" hidden="1" x14ac:dyDescent="0.25">
      <c r="A13127">
        <v>900199252</v>
      </c>
      <c r="B13127" t="s">
        <v>10940</v>
      </c>
      <c r="C13127" t="s">
        <v>205</v>
      </c>
      <c r="D13127" s="20">
        <v>43830</v>
      </c>
      <c r="E13127" t="s">
        <v>1236</v>
      </c>
      <c r="F13127" t="s">
        <v>12</v>
      </c>
      <c r="G13127" s="18">
        <v>2633</v>
      </c>
      <c r="H13127" s="18">
        <v>2763083</v>
      </c>
      <c r="I13127" s="18">
        <v>674667</v>
      </c>
      <c r="J13127" s="18">
        <v>832407</v>
      </c>
      <c r="K13127" s="18">
        <v>1930676</v>
      </c>
      <c r="L13127" s="18">
        <v>4</v>
      </c>
      <c r="M13127" s="18">
        <v>-59412</v>
      </c>
    </row>
    <row r="13128" spans="1:13" hidden="1" x14ac:dyDescent="0.25">
      <c r="A13128">
        <v>800112419</v>
      </c>
      <c r="B13128" t="s">
        <v>10941</v>
      </c>
      <c r="C13128" t="s">
        <v>73</v>
      </c>
      <c r="D13128" s="20">
        <v>43830</v>
      </c>
      <c r="E13128" t="s">
        <v>1236</v>
      </c>
      <c r="F13128" t="s">
        <v>12</v>
      </c>
      <c r="G13128" s="18">
        <v>1796142</v>
      </c>
      <c r="H13128" s="18">
        <v>2081337</v>
      </c>
      <c r="I13128" s="18">
        <v>752067</v>
      </c>
      <c r="J13128" s="18">
        <v>752067</v>
      </c>
      <c r="K13128" s="18">
        <v>1329270</v>
      </c>
      <c r="M13128" s="18">
        <v>-379642</v>
      </c>
    </row>
    <row r="13129" spans="1:13" hidden="1" x14ac:dyDescent="0.25">
      <c r="A13129">
        <v>824000231</v>
      </c>
      <c r="B13129" t="s">
        <v>10942</v>
      </c>
      <c r="C13129" t="s">
        <v>1136</v>
      </c>
      <c r="D13129" s="20">
        <v>43830</v>
      </c>
      <c r="E13129" t="s">
        <v>1236</v>
      </c>
      <c r="F13129" t="s">
        <v>12</v>
      </c>
      <c r="G13129" s="18">
        <v>3785445</v>
      </c>
      <c r="H13129" s="18">
        <v>5419408</v>
      </c>
      <c r="I13129" s="18">
        <v>823839</v>
      </c>
      <c r="J13129" s="18">
        <v>1654081</v>
      </c>
      <c r="K13129" s="18">
        <v>3765327</v>
      </c>
      <c r="M13129" s="18">
        <v>371653</v>
      </c>
    </row>
    <row r="13130" spans="1:13" hidden="1" x14ac:dyDescent="0.25">
      <c r="A13130">
        <v>860525036</v>
      </c>
      <c r="B13130" t="s">
        <v>10943</v>
      </c>
      <c r="C13130" t="s">
        <v>29</v>
      </c>
      <c r="D13130" s="20">
        <v>43830</v>
      </c>
      <c r="E13130" t="s">
        <v>1236</v>
      </c>
      <c r="F13130" t="s">
        <v>12</v>
      </c>
      <c r="G13130" s="18">
        <v>7247051</v>
      </c>
      <c r="H13130" s="18">
        <v>7247051</v>
      </c>
      <c r="I13130" s="18">
        <v>12107</v>
      </c>
      <c r="J13130" s="18">
        <v>6523698</v>
      </c>
      <c r="K13130" s="18">
        <v>723353</v>
      </c>
      <c r="M13130" s="18">
        <v>13161</v>
      </c>
    </row>
    <row r="13131" spans="1:13" hidden="1" x14ac:dyDescent="0.25">
      <c r="A13131">
        <v>800032552</v>
      </c>
      <c r="B13131" t="s">
        <v>10944</v>
      </c>
      <c r="C13131" t="s">
        <v>853</v>
      </c>
      <c r="D13131" s="20">
        <v>43830</v>
      </c>
      <c r="E13131" t="s">
        <v>1236</v>
      </c>
      <c r="F13131" t="s">
        <v>12</v>
      </c>
      <c r="G13131" s="18">
        <v>3084803</v>
      </c>
      <c r="H13131" s="18">
        <v>8550406</v>
      </c>
      <c r="I13131" s="18">
        <v>1399337</v>
      </c>
      <c r="J13131" s="18">
        <v>3842819</v>
      </c>
      <c r="K13131" s="18">
        <v>4707587</v>
      </c>
      <c r="L13131" s="18">
        <v>193851</v>
      </c>
      <c r="M13131" s="18">
        <v>123379</v>
      </c>
    </row>
    <row r="13132" spans="1:13" hidden="1" x14ac:dyDescent="0.25">
      <c r="A13132">
        <v>816002230</v>
      </c>
      <c r="B13132" t="s">
        <v>10945</v>
      </c>
      <c r="C13132" t="s">
        <v>127</v>
      </c>
      <c r="D13132" s="20">
        <v>43830</v>
      </c>
      <c r="E13132" t="s">
        <v>1236</v>
      </c>
      <c r="F13132" t="s">
        <v>12</v>
      </c>
      <c r="G13132" s="18">
        <v>8348282</v>
      </c>
      <c r="H13132" s="18">
        <v>37248355</v>
      </c>
      <c r="I13132" s="18">
        <v>1937119</v>
      </c>
      <c r="J13132" s="18">
        <v>10274836</v>
      </c>
      <c r="K13132" s="18">
        <v>26973519</v>
      </c>
      <c r="M13132" s="18">
        <v>352469</v>
      </c>
    </row>
    <row r="13133" spans="1:13" hidden="1" x14ac:dyDescent="0.25">
      <c r="A13133">
        <v>900577641</v>
      </c>
      <c r="B13133" t="s">
        <v>10946</v>
      </c>
      <c r="C13133" t="s">
        <v>65</v>
      </c>
      <c r="D13133" s="20">
        <v>43830</v>
      </c>
      <c r="E13133" t="s">
        <v>1236</v>
      </c>
      <c r="F13133" t="s">
        <v>12</v>
      </c>
      <c r="G13133" s="18">
        <v>2282316</v>
      </c>
      <c r="H13133" s="18">
        <v>84521894</v>
      </c>
      <c r="I13133" s="18">
        <v>883151</v>
      </c>
      <c r="J13133" s="18">
        <v>883151</v>
      </c>
      <c r="K13133" s="18">
        <v>83638743</v>
      </c>
      <c r="L13133" s="18">
        <v>5052</v>
      </c>
      <c r="M13133" s="18">
        <v>1180463</v>
      </c>
    </row>
    <row r="13134" spans="1:13" hidden="1" x14ac:dyDescent="0.25">
      <c r="A13134">
        <v>830513448</v>
      </c>
      <c r="B13134" t="s">
        <v>10947</v>
      </c>
      <c r="C13134" t="s">
        <v>45</v>
      </c>
      <c r="D13134" s="20">
        <v>43830</v>
      </c>
      <c r="E13134" t="s">
        <v>1236</v>
      </c>
      <c r="F13134" t="s">
        <v>12</v>
      </c>
      <c r="G13134" s="18">
        <v>13504571</v>
      </c>
      <c r="H13134" s="18">
        <v>14784775</v>
      </c>
      <c r="I13134" s="18">
        <v>3026359</v>
      </c>
      <c r="J13134" s="18">
        <v>3026359</v>
      </c>
      <c r="K13134" s="18">
        <v>11758416</v>
      </c>
      <c r="L13134" s="18">
        <v>0</v>
      </c>
      <c r="M13134" s="18">
        <v>1932249</v>
      </c>
    </row>
    <row r="13135" spans="1:13" hidden="1" x14ac:dyDescent="0.25">
      <c r="A13135">
        <v>811003651</v>
      </c>
      <c r="B13135" t="s">
        <v>10948</v>
      </c>
      <c r="C13135" t="s">
        <v>270</v>
      </c>
      <c r="D13135" s="20">
        <v>43830</v>
      </c>
      <c r="E13135" t="s">
        <v>1236</v>
      </c>
      <c r="F13135" t="s">
        <v>12</v>
      </c>
      <c r="G13135" s="18">
        <v>1449357</v>
      </c>
      <c r="H13135" s="18">
        <v>1449357</v>
      </c>
      <c r="I13135" s="18">
        <v>751134</v>
      </c>
      <c r="J13135" s="18">
        <v>751134</v>
      </c>
      <c r="K13135" s="18">
        <v>698223</v>
      </c>
      <c r="L13135" s="18">
        <v>81674</v>
      </c>
      <c r="M13135" s="18">
        <v>-1057051</v>
      </c>
    </row>
    <row r="13136" spans="1:13" hidden="1" x14ac:dyDescent="0.25">
      <c r="A13136">
        <v>830046537</v>
      </c>
      <c r="B13136" t="s">
        <v>10949</v>
      </c>
      <c r="C13136" t="s">
        <v>129</v>
      </c>
      <c r="D13136" s="20">
        <v>43830</v>
      </c>
      <c r="E13136" t="s">
        <v>1236</v>
      </c>
      <c r="F13136" t="s">
        <v>12</v>
      </c>
      <c r="G13136" s="18">
        <v>4647819</v>
      </c>
      <c r="H13136" s="18">
        <v>7346607</v>
      </c>
      <c r="I13136" s="18">
        <v>1847332</v>
      </c>
      <c r="J13136" s="18">
        <v>4553811</v>
      </c>
      <c r="K13136" s="18">
        <v>2792796</v>
      </c>
      <c r="M13136" s="18">
        <v>291317</v>
      </c>
    </row>
    <row r="13137" spans="1:13" hidden="1" x14ac:dyDescent="0.25">
      <c r="A13137">
        <v>900683840</v>
      </c>
      <c r="B13137" t="s">
        <v>10950</v>
      </c>
      <c r="C13137" t="s">
        <v>29</v>
      </c>
      <c r="D13137" s="20">
        <v>43830</v>
      </c>
      <c r="E13137" t="s">
        <v>1236</v>
      </c>
      <c r="F13137" t="s">
        <v>12</v>
      </c>
      <c r="G13137" s="18">
        <v>108543</v>
      </c>
      <c r="H13137" s="18">
        <v>10628030</v>
      </c>
      <c r="I13137" s="18">
        <v>46944</v>
      </c>
      <c r="J13137" s="18">
        <v>5030447</v>
      </c>
      <c r="K13137" s="18">
        <v>5597583</v>
      </c>
      <c r="L13137" s="18">
        <v>284009</v>
      </c>
      <c r="M13137" s="18">
        <v>165760</v>
      </c>
    </row>
    <row r="13138" spans="1:13" hidden="1" x14ac:dyDescent="0.25">
      <c r="A13138">
        <v>832005759</v>
      </c>
      <c r="B13138" t="s">
        <v>10951</v>
      </c>
      <c r="C13138" t="s">
        <v>220</v>
      </c>
      <c r="D13138" s="20">
        <v>43830</v>
      </c>
      <c r="E13138" t="s">
        <v>1236</v>
      </c>
      <c r="F13138" t="s">
        <v>12</v>
      </c>
      <c r="G13138" s="18">
        <v>1115694</v>
      </c>
      <c r="H13138" s="18">
        <v>2207568</v>
      </c>
      <c r="I13138" s="18">
        <v>1052518</v>
      </c>
      <c r="J13138" s="18">
        <v>1500271</v>
      </c>
      <c r="K13138" s="18">
        <v>707297</v>
      </c>
      <c r="L13138" s="18">
        <v>169304</v>
      </c>
      <c r="M13138" s="18">
        <v>99413</v>
      </c>
    </row>
    <row r="13139" spans="1:13" hidden="1" x14ac:dyDescent="0.25">
      <c r="A13139">
        <v>830103983</v>
      </c>
      <c r="B13139" t="s">
        <v>10952</v>
      </c>
      <c r="C13139" t="s">
        <v>29</v>
      </c>
      <c r="D13139" s="20">
        <v>43830</v>
      </c>
      <c r="E13139" t="s">
        <v>1236</v>
      </c>
      <c r="F13139" t="s">
        <v>12</v>
      </c>
      <c r="G13139" s="18">
        <v>5484460</v>
      </c>
      <c r="H13139" s="18">
        <v>44928132</v>
      </c>
      <c r="I13139" s="18">
        <v>3699638</v>
      </c>
      <c r="J13139" s="18">
        <v>8996585</v>
      </c>
      <c r="K13139" s="18">
        <v>35931547</v>
      </c>
      <c r="L13139" s="18">
        <v>824779</v>
      </c>
      <c r="M13139" s="18">
        <v>2983551</v>
      </c>
    </row>
    <row r="13140" spans="1:13" hidden="1" x14ac:dyDescent="0.25">
      <c r="A13140">
        <v>800198573</v>
      </c>
      <c r="B13140" t="s">
        <v>10953</v>
      </c>
      <c r="C13140" t="s">
        <v>23</v>
      </c>
      <c r="D13140" s="20">
        <v>43830</v>
      </c>
      <c r="E13140" t="s">
        <v>1236</v>
      </c>
      <c r="F13140" t="s">
        <v>12</v>
      </c>
      <c r="G13140" s="18">
        <v>17289147</v>
      </c>
      <c r="H13140" s="18">
        <v>24233510</v>
      </c>
      <c r="I13140" s="18">
        <v>2738666</v>
      </c>
      <c r="J13140" s="18">
        <v>14167705</v>
      </c>
      <c r="K13140" s="18">
        <v>10065805</v>
      </c>
      <c r="L13140" s="18">
        <v>282494</v>
      </c>
      <c r="M13140" s="18">
        <v>565234</v>
      </c>
    </row>
    <row r="13141" spans="1:13" hidden="1" x14ac:dyDescent="0.25">
      <c r="A13141">
        <v>800128936</v>
      </c>
      <c r="B13141" t="s">
        <v>10954</v>
      </c>
      <c r="C13141" t="s">
        <v>717</v>
      </c>
      <c r="D13141" s="20">
        <v>43830</v>
      </c>
      <c r="E13141" t="s">
        <v>1236</v>
      </c>
      <c r="F13141" t="s">
        <v>12</v>
      </c>
      <c r="G13141" s="18">
        <v>4323769</v>
      </c>
      <c r="H13141" s="18">
        <v>9070209</v>
      </c>
      <c r="I13141" s="18">
        <v>4419451</v>
      </c>
      <c r="J13141" s="18">
        <v>4419451</v>
      </c>
      <c r="K13141" s="18">
        <v>4650758</v>
      </c>
      <c r="M13141" s="18">
        <v>11181</v>
      </c>
    </row>
    <row r="13142" spans="1:13" hidden="1" x14ac:dyDescent="0.25">
      <c r="A13142">
        <v>900243437</v>
      </c>
      <c r="B13142" t="s">
        <v>10955</v>
      </c>
      <c r="C13142" t="s">
        <v>29</v>
      </c>
      <c r="D13142" s="20">
        <v>43830</v>
      </c>
      <c r="E13142" t="s">
        <v>1236</v>
      </c>
      <c r="F13142" t="s">
        <v>12</v>
      </c>
      <c r="G13142" s="18">
        <v>201169</v>
      </c>
      <c r="H13142" s="18">
        <v>35005865</v>
      </c>
      <c r="I13142" s="18">
        <v>366006</v>
      </c>
      <c r="J13142" s="18">
        <v>14571598</v>
      </c>
      <c r="K13142" s="18">
        <v>20434267</v>
      </c>
      <c r="L13142" s="18">
        <v>366958</v>
      </c>
      <c r="M13142" s="18">
        <v>7472281</v>
      </c>
    </row>
    <row r="13143" spans="1:13" hidden="1" x14ac:dyDescent="0.25">
      <c r="A13143">
        <v>860353573</v>
      </c>
      <c r="B13143" t="s">
        <v>10956</v>
      </c>
      <c r="C13143" t="s">
        <v>96</v>
      </c>
      <c r="D13143" s="20">
        <v>43830</v>
      </c>
      <c r="E13143" t="s">
        <v>1236</v>
      </c>
      <c r="F13143" t="s">
        <v>12</v>
      </c>
      <c r="G13143" s="18">
        <v>2851360</v>
      </c>
      <c r="H13143" s="18">
        <v>10358197</v>
      </c>
      <c r="I13143" s="18">
        <v>972133</v>
      </c>
      <c r="J13143" s="18">
        <v>2273846</v>
      </c>
      <c r="K13143" s="18">
        <v>8084351</v>
      </c>
      <c r="L13143" s="18">
        <v>18630</v>
      </c>
      <c r="M13143" s="18">
        <v>421958</v>
      </c>
    </row>
    <row r="13144" spans="1:13" hidden="1" x14ac:dyDescent="0.25">
      <c r="A13144">
        <v>830132832</v>
      </c>
      <c r="B13144" t="s">
        <v>10957</v>
      </c>
      <c r="C13144" t="s">
        <v>386</v>
      </c>
      <c r="D13144" s="20">
        <v>43830</v>
      </c>
      <c r="E13144" t="s">
        <v>1236</v>
      </c>
      <c r="F13144" t="s">
        <v>12</v>
      </c>
      <c r="G13144" s="18">
        <v>13410014</v>
      </c>
      <c r="H13144" s="18">
        <v>14215916</v>
      </c>
      <c r="I13144" s="18">
        <v>4204952</v>
      </c>
      <c r="J13144" s="18">
        <v>4204952</v>
      </c>
      <c r="K13144" s="18">
        <v>10010964</v>
      </c>
      <c r="M13144" s="18">
        <v>1669403</v>
      </c>
    </row>
    <row r="13145" spans="1:13" hidden="1" x14ac:dyDescent="0.25">
      <c r="A13145">
        <v>900011345</v>
      </c>
      <c r="B13145" t="s">
        <v>10958</v>
      </c>
      <c r="C13145" t="s">
        <v>1910</v>
      </c>
      <c r="D13145" s="20">
        <v>43830</v>
      </c>
      <c r="E13145" t="s">
        <v>1236</v>
      </c>
      <c r="F13145" t="s">
        <v>12</v>
      </c>
      <c r="G13145" s="18">
        <v>623857</v>
      </c>
      <c r="H13145" s="18">
        <v>3802020</v>
      </c>
      <c r="I13145" s="18">
        <v>507740</v>
      </c>
      <c r="J13145" s="18">
        <v>2395714</v>
      </c>
      <c r="K13145" s="18">
        <v>1406306</v>
      </c>
      <c r="L13145" s="18">
        <v>120686</v>
      </c>
      <c r="M13145" s="18">
        <v>-132840</v>
      </c>
    </row>
    <row r="13146" spans="1:13" hidden="1" x14ac:dyDescent="0.25">
      <c r="A13146">
        <v>811010139</v>
      </c>
      <c r="B13146" t="s">
        <v>10959</v>
      </c>
      <c r="C13146" t="s">
        <v>55</v>
      </c>
      <c r="D13146" s="20">
        <v>43830</v>
      </c>
      <c r="E13146" t="s">
        <v>1236</v>
      </c>
      <c r="F13146" t="s">
        <v>12</v>
      </c>
      <c r="G13146" s="18">
        <v>11671164</v>
      </c>
      <c r="H13146" s="18">
        <v>14169443</v>
      </c>
      <c r="I13146" s="18">
        <v>3224289</v>
      </c>
      <c r="J13146" s="18">
        <v>10140643</v>
      </c>
      <c r="K13146" s="18">
        <v>4028800</v>
      </c>
      <c r="L13146" s="18">
        <v>585248</v>
      </c>
      <c r="M13146" s="18">
        <v>425564</v>
      </c>
    </row>
    <row r="13147" spans="1:13" hidden="1" x14ac:dyDescent="0.25">
      <c r="A13147">
        <v>830071974</v>
      </c>
      <c r="B13147" t="s">
        <v>10960</v>
      </c>
      <c r="C13147" t="s">
        <v>217</v>
      </c>
      <c r="D13147" s="20">
        <v>43830</v>
      </c>
      <c r="E13147" t="s">
        <v>1236</v>
      </c>
      <c r="F13147" t="s">
        <v>12</v>
      </c>
      <c r="G13147" s="18">
        <v>525677</v>
      </c>
      <c r="H13147" s="18">
        <v>1513579</v>
      </c>
      <c r="I13147" s="18">
        <v>135817</v>
      </c>
      <c r="J13147" s="18">
        <v>135817</v>
      </c>
      <c r="K13147" s="18">
        <v>1377762</v>
      </c>
      <c r="M13147" s="18">
        <v>5495</v>
      </c>
    </row>
    <row r="13148" spans="1:13" hidden="1" x14ac:dyDescent="0.25">
      <c r="A13148">
        <v>890316247</v>
      </c>
      <c r="B13148" t="s">
        <v>10961</v>
      </c>
      <c r="C13148" t="s">
        <v>63</v>
      </c>
      <c r="D13148" s="20">
        <v>43830</v>
      </c>
      <c r="E13148" t="s">
        <v>1236</v>
      </c>
      <c r="F13148" t="s">
        <v>12</v>
      </c>
      <c r="G13148" s="18">
        <v>2927207</v>
      </c>
      <c r="H13148" s="18">
        <v>24514599</v>
      </c>
      <c r="I13148" s="18">
        <v>1390550</v>
      </c>
      <c r="J13148" s="18">
        <v>6888637</v>
      </c>
      <c r="K13148" s="18">
        <v>17625962</v>
      </c>
      <c r="L13148" s="18">
        <v>247720</v>
      </c>
      <c r="M13148" s="18">
        <v>408334</v>
      </c>
    </row>
    <row r="13149" spans="1:13" hidden="1" x14ac:dyDescent="0.25">
      <c r="A13149">
        <v>800116163</v>
      </c>
      <c r="B13149" t="s">
        <v>10962</v>
      </c>
      <c r="C13149" t="s">
        <v>234</v>
      </c>
      <c r="D13149" s="20">
        <v>43830</v>
      </c>
      <c r="E13149" t="s">
        <v>1236</v>
      </c>
      <c r="F13149" t="s">
        <v>12</v>
      </c>
      <c r="G13149" s="18">
        <v>3662872</v>
      </c>
      <c r="H13149" s="18">
        <v>4464617</v>
      </c>
      <c r="I13149" s="18">
        <v>2438388</v>
      </c>
      <c r="J13149" s="18">
        <v>2438388</v>
      </c>
      <c r="K13149" s="18">
        <v>2026229</v>
      </c>
      <c r="L13149" s="18">
        <v>119187</v>
      </c>
      <c r="M13149" s="18">
        <v>68300</v>
      </c>
    </row>
    <row r="13150" spans="1:13" x14ac:dyDescent="0.25">
      <c r="A13150">
        <v>890300436</v>
      </c>
      <c r="B13150" t="s">
        <v>10963</v>
      </c>
      <c r="C13150" t="s">
        <v>25</v>
      </c>
      <c r="D13150" s="20">
        <v>43830</v>
      </c>
      <c r="E13150" t="s">
        <v>1236</v>
      </c>
      <c r="F13150" t="s">
        <v>12</v>
      </c>
      <c r="G13150" s="18">
        <v>4505407</v>
      </c>
      <c r="H13150" s="18">
        <v>4706614</v>
      </c>
      <c r="I13150" s="18">
        <v>646495</v>
      </c>
      <c r="J13150" s="18">
        <v>2495407</v>
      </c>
      <c r="K13150" s="18">
        <v>2211207</v>
      </c>
      <c r="L13150" s="18">
        <v>301293</v>
      </c>
      <c r="M13150" s="18">
        <v>77778</v>
      </c>
    </row>
    <row r="13151" spans="1:13" hidden="1" x14ac:dyDescent="0.25">
      <c r="A13151">
        <v>830062465</v>
      </c>
      <c r="B13151" t="s">
        <v>10964</v>
      </c>
      <c r="C13151" t="s">
        <v>1082</v>
      </c>
      <c r="D13151" s="20">
        <v>43830</v>
      </c>
      <c r="E13151" t="s">
        <v>1236</v>
      </c>
      <c r="F13151" t="s">
        <v>12</v>
      </c>
      <c r="G13151" s="18">
        <v>2309521</v>
      </c>
      <c r="H13151" s="18">
        <v>16799427</v>
      </c>
      <c r="I13151" s="18">
        <v>1677452</v>
      </c>
      <c r="J13151" s="18">
        <v>3665588</v>
      </c>
      <c r="K13151" s="18">
        <v>13133839</v>
      </c>
      <c r="L13151" s="18">
        <v>81423</v>
      </c>
      <c r="M13151" s="18">
        <v>312471</v>
      </c>
    </row>
    <row r="13152" spans="1:13" hidden="1" x14ac:dyDescent="0.25">
      <c r="A13152">
        <v>822001657</v>
      </c>
      <c r="B13152" t="s">
        <v>10965</v>
      </c>
      <c r="C13152" t="s">
        <v>650</v>
      </c>
      <c r="D13152" s="20">
        <v>43830</v>
      </c>
      <c r="E13152" t="s">
        <v>1236</v>
      </c>
      <c r="F13152" t="s">
        <v>12</v>
      </c>
      <c r="G13152" s="18">
        <v>1252875</v>
      </c>
      <c r="H13152" s="18">
        <v>1358239</v>
      </c>
      <c r="I13152" s="18">
        <v>258099</v>
      </c>
      <c r="J13152" s="18">
        <v>477452</v>
      </c>
      <c r="K13152" s="18">
        <v>880787</v>
      </c>
      <c r="L13152" s="18">
        <v>2732</v>
      </c>
      <c r="M13152" s="18">
        <v>46371</v>
      </c>
    </row>
    <row r="13153" spans="1:13" hidden="1" x14ac:dyDescent="0.25">
      <c r="A13153">
        <v>900454729</v>
      </c>
      <c r="B13153" t="s">
        <v>10966</v>
      </c>
      <c r="C13153" t="s">
        <v>45</v>
      </c>
      <c r="D13153" s="20">
        <v>43830</v>
      </c>
      <c r="E13153" t="s">
        <v>1236</v>
      </c>
      <c r="F13153" t="s">
        <v>12</v>
      </c>
      <c r="G13153" s="18">
        <v>508832</v>
      </c>
      <c r="H13153" s="18">
        <v>508832</v>
      </c>
      <c r="I13153" s="18">
        <v>4086151</v>
      </c>
      <c r="J13153" s="18">
        <v>4086151</v>
      </c>
      <c r="K13153" s="18">
        <v>-3577319</v>
      </c>
      <c r="M13153" s="18">
        <v>-2880000</v>
      </c>
    </row>
    <row r="13154" spans="1:13" hidden="1" x14ac:dyDescent="0.25">
      <c r="A13154">
        <v>900030952</v>
      </c>
      <c r="B13154" t="s">
        <v>10967</v>
      </c>
      <c r="C13154" t="s">
        <v>1725</v>
      </c>
      <c r="D13154" s="20">
        <v>43830</v>
      </c>
      <c r="E13154" t="s">
        <v>1236</v>
      </c>
      <c r="F13154" t="s">
        <v>12</v>
      </c>
      <c r="G13154" s="18">
        <v>1987211</v>
      </c>
      <c r="H13154" s="18">
        <v>3315620</v>
      </c>
      <c r="I13154" s="18">
        <v>1977602</v>
      </c>
      <c r="J13154" s="18">
        <v>2257258</v>
      </c>
      <c r="K13154" s="18">
        <v>1058362</v>
      </c>
      <c r="L13154" s="18">
        <v>97615</v>
      </c>
      <c r="M13154" s="18">
        <v>-4155</v>
      </c>
    </row>
    <row r="13155" spans="1:13" hidden="1" x14ac:dyDescent="0.25">
      <c r="A13155">
        <v>811025635</v>
      </c>
      <c r="B13155" t="s">
        <v>10968</v>
      </c>
      <c r="C13155" t="s">
        <v>36</v>
      </c>
      <c r="D13155" s="20">
        <v>43830</v>
      </c>
      <c r="E13155" t="s">
        <v>1236</v>
      </c>
      <c r="F13155" t="s">
        <v>12</v>
      </c>
      <c r="G13155" s="18">
        <v>15520899</v>
      </c>
      <c r="H13155" s="18">
        <v>16391604</v>
      </c>
      <c r="I13155" s="18">
        <v>9932825</v>
      </c>
      <c r="J13155" s="18">
        <v>10032396</v>
      </c>
      <c r="K13155" s="18">
        <v>6359208</v>
      </c>
      <c r="L13155" s="18">
        <v>316107</v>
      </c>
      <c r="M13155" s="18">
        <v>1513584</v>
      </c>
    </row>
    <row r="13156" spans="1:13" hidden="1" x14ac:dyDescent="0.25">
      <c r="A13156">
        <v>890939141</v>
      </c>
      <c r="B13156" t="s">
        <v>10969</v>
      </c>
      <c r="C13156" t="s">
        <v>109</v>
      </c>
      <c r="D13156" s="20">
        <v>43830</v>
      </c>
      <c r="E13156" t="s">
        <v>1236</v>
      </c>
      <c r="F13156" t="s">
        <v>12</v>
      </c>
      <c r="G13156" s="18">
        <v>6953809</v>
      </c>
      <c r="H13156" s="18">
        <v>7305677</v>
      </c>
      <c r="I13156" s="18">
        <v>4422618</v>
      </c>
      <c r="J13156" s="18">
        <v>4424441</v>
      </c>
      <c r="K13156" s="18">
        <v>2881236</v>
      </c>
      <c r="L13156" s="18">
        <v>239629</v>
      </c>
      <c r="M13156" s="18">
        <v>596613</v>
      </c>
    </row>
    <row r="13157" spans="1:13" hidden="1" x14ac:dyDescent="0.25">
      <c r="A13157">
        <v>830503439</v>
      </c>
      <c r="B13157" t="s">
        <v>10970</v>
      </c>
      <c r="C13157" t="s">
        <v>154</v>
      </c>
      <c r="D13157" s="20">
        <v>43830</v>
      </c>
      <c r="E13157" t="s">
        <v>1236</v>
      </c>
      <c r="F13157" t="s">
        <v>12</v>
      </c>
      <c r="G13157" s="18">
        <v>1180354</v>
      </c>
      <c r="H13157" s="18">
        <v>1180354</v>
      </c>
      <c r="I13157" s="18">
        <v>1892899</v>
      </c>
      <c r="J13157" s="18">
        <v>2423968</v>
      </c>
      <c r="K13157" s="18">
        <v>-1243614</v>
      </c>
      <c r="L13157" s="18">
        <v>91184</v>
      </c>
      <c r="M13157" s="18">
        <v>-110363</v>
      </c>
    </row>
    <row r="13158" spans="1:13" hidden="1" x14ac:dyDescent="0.25">
      <c r="A13158">
        <v>802016160</v>
      </c>
      <c r="B13158" t="s">
        <v>10971</v>
      </c>
      <c r="C13158" t="s">
        <v>1136</v>
      </c>
      <c r="D13158" s="20">
        <v>43830</v>
      </c>
      <c r="E13158" t="s">
        <v>1236</v>
      </c>
      <c r="F13158" t="s">
        <v>12</v>
      </c>
      <c r="G13158" s="18">
        <v>1204841</v>
      </c>
      <c r="H13158" s="18">
        <v>2590007</v>
      </c>
      <c r="I13158" s="18">
        <v>1713535</v>
      </c>
      <c r="J13158" s="18">
        <v>2063536</v>
      </c>
      <c r="K13158" s="18">
        <v>526471</v>
      </c>
      <c r="L13158" s="18">
        <v>204414</v>
      </c>
      <c r="M13158" s="18">
        <v>67116</v>
      </c>
    </row>
    <row r="13159" spans="1:13" hidden="1" x14ac:dyDescent="0.25">
      <c r="A13159">
        <v>860516041</v>
      </c>
      <c r="B13159" t="s">
        <v>10972</v>
      </c>
      <c r="C13159" t="s">
        <v>848</v>
      </c>
      <c r="D13159" s="20">
        <v>43830</v>
      </c>
      <c r="E13159" t="s">
        <v>1236</v>
      </c>
      <c r="F13159" t="s">
        <v>12</v>
      </c>
      <c r="G13159" s="18">
        <v>8091991</v>
      </c>
      <c r="H13159" s="18">
        <v>8909355</v>
      </c>
      <c r="I13159" s="18">
        <v>8387928</v>
      </c>
      <c r="J13159" s="18">
        <v>8387928</v>
      </c>
      <c r="K13159" s="18">
        <v>521427</v>
      </c>
      <c r="L13159" s="18">
        <v>349755</v>
      </c>
      <c r="M13159" s="18">
        <v>-508513</v>
      </c>
    </row>
    <row r="13160" spans="1:13" hidden="1" x14ac:dyDescent="0.25">
      <c r="A13160">
        <v>900632392</v>
      </c>
      <c r="B13160" t="s">
        <v>10973</v>
      </c>
      <c r="C13160" t="s">
        <v>45</v>
      </c>
      <c r="D13160" s="20">
        <v>43830</v>
      </c>
      <c r="E13160" t="s">
        <v>1236</v>
      </c>
      <c r="F13160" t="s">
        <v>12</v>
      </c>
      <c r="G13160" s="18">
        <v>6603162</v>
      </c>
      <c r="H13160" s="18">
        <v>6650740</v>
      </c>
      <c r="I13160" s="18">
        <v>935812</v>
      </c>
      <c r="J13160" s="18">
        <v>948364</v>
      </c>
      <c r="K13160" s="18">
        <v>5702376</v>
      </c>
      <c r="L13160" s="18">
        <v>173503</v>
      </c>
      <c r="M13160" s="18">
        <v>232382</v>
      </c>
    </row>
    <row r="13161" spans="1:13" hidden="1" x14ac:dyDescent="0.25">
      <c r="A13161">
        <v>891190467</v>
      </c>
      <c r="B13161" t="s">
        <v>10974</v>
      </c>
      <c r="C13161" t="s">
        <v>29</v>
      </c>
      <c r="D13161" s="20">
        <v>43830</v>
      </c>
      <c r="E13161" t="s">
        <v>1236</v>
      </c>
      <c r="F13161" t="s">
        <v>12</v>
      </c>
      <c r="G13161" s="18">
        <v>3608944</v>
      </c>
      <c r="H13161" s="18">
        <v>11714816</v>
      </c>
      <c r="I13161" s="18">
        <v>408590</v>
      </c>
      <c r="J13161" s="18">
        <v>9385883</v>
      </c>
      <c r="K13161" s="18">
        <v>2328933</v>
      </c>
      <c r="L13161" s="18">
        <v>12361</v>
      </c>
      <c r="M13161" s="18">
        <v>-345015</v>
      </c>
    </row>
    <row r="13162" spans="1:13" hidden="1" x14ac:dyDescent="0.25">
      <c r="A13162">
        <v>860015941</v>
      </c>
      <c r="B13162" t="s">
        <v>10975</v>
      </c>
      <c r="C13162" t="s">
        <v>85</v>
      </c>
      <c r="D13162" s="20">
        <v>43830</v>
      </c>
      <c r="E13162" t="s">
        <v>1236</v>
      </c>
      <c r="F13162" t="s">
        <v>12</v>
      </c>
      <c r="G13162" s="18">
        <v>1636560</v>
      </c>
      <c r="H13162" s="18">
        <v>16154182</v>
      </c>
      <c r="I13162" s="18">
        <v>1937574</v>
      </c>
      <c r="J13162" s="18">
        <v>1937574</v>
      </c>
      <c r="K13162" s="18">
        <v>14216608</v>
      </c>
      <c r="M13162" s="18">
        <v>-25721</v>
      </c>
    </row>
    <row r="13163" spans="1:13" hidden="1" x14ac:dyDescent="0.25">
      <c r="A13163">
        <v>802021381</v>
      </c>
      <c r="B13163" t="s">
        <v>10976</v>
      </c>
      <c r="C13163" t="s">
        <v>220</v>
      </c>
      <c r="D13163" s="20">
        <v>43830</v>
      </c>
      <c r="E13163" t="s">
        <v>1236</v>
      </c>
      <c r="F13163" t="s">
        <v>12</v>
      </c>
      <c r="G13163" s="18">
        <v>567195</v>
      </c>
      <c r="H13163" s="18">
        <v>1003172</v>
      </c>
      <c r="I13163" s="18">
        <v>179704</v>
      </c>
      <c r="J13163" s="18">
        <v>858087</v>
      </c>
      <c r="K13163" s="18">
        <v>145085</v>
      </c>
      <c r="L13163" s="18">
        <v>1494</v>
      </c>
      <c r="M13163" s="18">
        <v>-5007</v>
      </c>
    </row>
    <row r="13164" spans="1:13" hidden="1" x14ac:dyDescent="0.25">
      <c r="A13164">
        <v>900387147</v>
      </c>
      <c r="B13164" t="s">
        <v>10977</v>
      </c>
      <c r="C13164" t="s">
        <v>29</v>
      </c>
      <c r="D13164" s="20">
        <v>43830</v>
      </c>
      <c r="E13164" t="s">
        <v>1236</v>
      </c>
      <c r="F13164" t="s">
        <v>12</v>
      </c>
      <c r="G13164" s="18">
        <v>544516</v>
      </c>
      <c r="H13164" s="18">
        <v>1715093</v>
      </c>
      <c r="I13164" s="18">
        <v>27119</v>
      </c>
      <c r="J13164" s="18">
        <v>125703</v>
      </c>
      <c r="K13164" s="18">
        <v>1589390</v>
      </c>
      <c r="L13164" s="18">
        <v>910</v>
      </c>
      <c r="M13164" s="18">
        <v>-57387</v>
      </c>
    </row>
    <row r="13165" spans="1:13" hidden="1" x14ac:dyDescent="0.25">
      <c r="A13165">
        <v>900799738</v>
      </c>
      <c r="B13165" t="s">
        <v>10978</v>
      </c>
      <c r="C13165" t="s">
        <v>961</v>
      </c>
      <c r="D13165" s="20">
        <v>43830</v>
      </c>
      <c r="E13165" t="s">
        <v>1236</v>
      </c>
      <c r="F13165" t="s">
        <v>12</v>
      </c>
      <c r="G13165" s="18">
        <v>680199</v>
      </c>
      <c r="H13165" s="18">
        <v>1440141</v>
      </c>
      <c r="I13165" s="18">
        <v>1860891</v>
      </c>
      <c r="J13165" s="18">
        <v>1860891</v>
      </c>
      <c r="K13165" s="18">
        <v>-420750</v>
      </c>
      <c r="M13165" s="18">
        <v>-689001</v>
      </c>
    </row>
    <row r="13166" spans="1:13" hidden="1" x14ac:dyDescent="0.25">
      <c r="A13166">
        <v>835001939</v>
      </c>
      <c r="B13166" t="s">
        <v>10979</v>
      </c>
      <c r="C13166" t="s">
        <v>1296</v>
      </c>
      <c r="D13166" s="20">
        <v>43830</v>
      </c>
      <c r="E13166" t="s">
        <v>1236</v>
      </c>
      <c r="F13166" t="s">
        <v>12</v>
      </c>
      <c r="G13166" s="18">
        <v>1904954</v>
      </c>
      <c r="H13166" s="18">
        <v>1904954</v>
      </c>
      <c r="I13166" s="18">
        <v>358218</v>
      </c>
      <c r="J13166" s="18">
        <v>358218</v>
      </c>
      <c r="K13166" s="18">
        <v>1546736</v>
      </c>
      <c r="L13166" s="18">
        <v>795</v>
      </c>
      <c r="M13166" s="18">
        <v>94010</v>
      </c>
    </row>
    <row r="13167" spans="1:13" hidden="1" x14ac:dyDescent="0.25">
      <c r="A13167">
        <v>901014939</v>
      </c>
      <c r="B13167" t="s">
        <v>10980</v>
      </c>
      <c r="C13167" t="s">
        <v>350</v>
      </c>
      <c r="D13167" s="20">
        <v>43830</v>
      </c>
      <c r="E13167" t="s">
        <v>1236</v>
      </c>
      <c r="F13167" t="s">
        <v>12</v>
      </c>
      <c r="G13167" s="18">
        <v>4884648</v>
      </c>
      <c r="H13167" s="18">
        <v>4893232</v>
      </c>
      <c r="I13167" s="18">
        <v>1658070</v>
      </c>
      <c r="J13167" s="18">
        <v>1658070</v>
      </c>
      <c r="K13167" s="18">
        <v>3235162</v>
      </c>
      <c r="L13167" s="18">
        <v>121149</v>
      </c>
      <c r="M13167" s="18">
        <v>42919</v>
      </c>
    </row>
    <row r="13168" spans="1:13" hidden="1" x14ac:dyDescent="0.25">
      <c r="A13168">
        <v>900407473</v>
      </c>
      <c r="B13168" t="s">
        <v>10981</v>
      </c>
      <c r="C13168" t="s">
        <v>213</v>
      </c>
      <c r="D13168" s="20">
        <v>43830</v>
      </c>
      <c r="E13168" t="s">
        <v>1236</v>
      </c>
      <c r="F13168" t="s">
        <v>12</v>
      </c>
      <c r="G13168" s="18">
        <v>27884242</v>
      </c>
      <c r="H13168" s="18">
        <v>27884242</v>
      </c>
      <c r="J13168" s="18">
        <v>4878874</v>
      </c>
      <c r="K13168" s="18">
        <v>23005368</v>
      </c>
      <c r="L13168" s="18">
        <v>0</v>
      </c>
      <c r="M13168" s="18">
        <v>0</v>
      </c>
    </row>
    <row r="13169" spans="1:13" hidden="1" x14ac:dyDescent="0.25">
      <c r="A13169">
        <v>900502341</v>
      </c>
      <c r="B13169" t="s">
        <v>10982</v>
      </c>
      <c r="C13169" t="s">
        <v>29</v>
      </c>
      <c r="D13169" s="20">
        <v>43830</v>
      </c>
      <c r="E13169" t="s">
        <v>1236</v>
      </c>
      <c r="F13169" t="s">
        <v>12</v>
      </c>
      <c r="G13169" s="18">
        <v>2353150</v>
      </c>
      <c r="H13169" s="18">
        <v>8679740</v>
      </c>
      <c r="I13169" s="18">
        <v>2921455</v>
      </c>
      <c r="J13169" s="18">
        <v>8855240</v>
      </c>
      <c r="K13169" s="18">
        <v>-175500</v>
      </c>
      <c r="M13169" s="18">
        <v>-37422</v>
      </c>
    </row>
    <row r="13170" spans="1:13" hidden="1" x14ac:dyDescent="0.25">
      <c r="A13170">
        <v>891102742</v>
      </c>
      <c r="B13170" t="s">
        <v>10983</v>
      </c>
      <c r="C13170" t="s">
        <v>1228</v>
      </c>
      <c r="D13170" s="20">
        <v>43830</v>
      </c>
      <c r="E13170" t="s">
        <v>1236</v>
      </c>
      <c r="F13170" t="s">
        <v>12</v>
      </c>
      <c r="G13170" s="18">
        <v>5145176</v>
      </c>
      <c r="H13170" s="18">
        <v>5746866</v>
      </c>
      <c r="I13170" s="18">
        <v>2176078</v>
      </c>
      <c r="J13170" s="18">
        <v>2396043</v>
      </c>
      <c r="K13170" s="18">
        <v>3350823</v>
      </c>
      <c r="M13170" s="18">
        <v>224022</v>
      </c>
    </row>
    <row r="13171" spans="1:13" hidden="1" x14ac:dyDescent="0.25">
      <c r="A13171">
        <v>900539052</v>
      </c>
      <c r="B13171" t="s">
        <v>10984</v>
      </c>
      <c r="C13171" t="s">
        <v>87</v>
      </c>
      <c r="D13171" s="20">
        <v>43830</v>
      </c>
      <c r="E13171" t="s">
        <v>1236</v>
      </c>
      <c r="F13171" t="s">
        <v>12</v>
      </c>
      <c r="G13171" s="18">
        <v>2145944</v>
      </c>
      <c r="H13171" s="18">
        <v>3593913</v>
      </c>
      <c r="I13171" s="18">
        <v>2723888</v>
      </c>
      <c r="J13171" s="18">
        <v>2723888</v>
      </c>
      <c r="K13171" s="18">
        <v>870025</v>
      </c>
      <c r="L13171" s="18">
        <v>277595</v>
      </c>
      <c r="M13171" s="18">
        <v>231363</v>
      </c>
    </row>
    <row r="13172" spans="1:13" hidden="1" x14ac:dyDescent="0.25">
      <c r="A13172">
        <v>802006240</v>
      </c>
      <c r="B13172" t="s">
        <v>10985</v>
      </c>
      <c r="C13172" t="s">
        <v>55</v>
      </c>
      <c r="D13172" s="20">
        <v>43830</v>
      </c>
      <c r="E13172" t="s">
        <v>1236</v>
      </c>
      <c r="F13172" t="s">
        <v>12</v>
      </c>
      <c r="G13172" s="18">
        <v>17672867</v>
      </c>
      <c r="H13172" s="18">
        <v>19845137</v>
      </c>
      <c r="I13172" s="18">
        <v>13633358</v>
      </c>
      <c r="J13172" s="18">
        <v>13761438</v>
      </c>
      <c r="K13172" s="18">
        <v>6083699</v>
      </c>
      <c r="L13172" s="18">
        <v>58783</v>
      </c>
      <c r="M13172" s="18">
        <v>1513498</v>
      </c>
    </row>
    <row r="13173" spans="1:13" hidden="1" x14ac:dyDescent="0.25">
      <c r="A13173">
        <v>890115230</v>
      </c>
      <c r="B13173" t="s">
        <v>10986</v>
      </c>
      <c r="C13173" t="s">
        <v>253</v>
      </c>
      <c r="D13173" s="20">
        <v>43830</v>
      </c>
      <c r="E13173" t="s">
        <v>1236</v>
      </c>
      <c r="F13173" t="s">
        <v>12</v>
      </c>
      <c r="G13173" s="18">
        <v>6469775</v>
      </c>
      <c r="H13173" s="18">
        <v>6675480</v>
      </c>
      <c r="I13173" s="18">
        <v>792638</v>
      </c>
      <c r="J13173" s="18">
        <v>4374028</v>
      </c>
      <c r="K13173" s="18">
        <v>2301452</v>
      </c>
      <c r="L13173" s="18">
        <v>184871</v>
      </c>
      <c r="M13173" s="18">
        <v>428959</v>
      </c>
    </row>
    <row r="13174" spans="1:13" hidden="1" x14ac:dyDescent="0.25">
      <c r="A13174">
        <v>900843533</v>
      </c>
      <c r="B13174" t="s">
        <v>10987</v>
      </c>
      <c r="C13174" t="s">
        <v>29</v>
      </c>
      <c r="D13174" s="20">
        <v>43830</v>
      </c>
      <c r="E13174" t="s">
        <v>1236</v>
      </c>
      <c r="F13174" t="s">
        <v>12</v>
      </c>
      <c r="G13174" s="18">
        <v>12097695</v>
      </c>
      <c r="H13174" s="18">
        <v>43750109</v>
      </c>
      <c r="I13174" s="18">
        <v>7070921</v>
      </c>
      <c r="J13174" s="18">
        <v>30345566</v>
      </c>
      <c r="K13174" s="18">
        <v>13404543</v>
      </c>
      <c r="L13174" s="18">
        <v>0</v>
      </c>
      <c r="M13174" s="18">
        <v>-11578676</v>
      </c>
    </row>
    <row r="13175" spans="1:13" hidden="1" x14ac:dyDescent="0.25">
      <c r="A13175">
        <v>860043263</v>
      </c>
      <c r="B13175" t="s">
        <v>10988</v>
      </c>
      <c r="C13175" t="s">
        <v>29</v>
      </c>
      <c r="D13175" s="20">
        <v>43830</v>
      </c>
      <c r="E13175" t="s">
        <v>1236</v>
      </c>
      <c r="F13175" t="s">
        <v>12</v>
      </c>
      <c r="G13175" s="18">
        <v>300496</v>
      </c>
      <c r="H13175" s="18">
        <v>6279582</v>
      </c>
      <c r="I13175" s="18">
        <v>677392</v>
      </c>
      <c r="J13175" s="18">
        <v>1609322</v>
      </c>
      <c r="K13175" s="18">
        <v>4670260</v>
      </c>
      <c r="M13175" s="18">
        <v>81038</v>
      </c>
    </row>
    <row r="13176" spans="1:13" hidden="1" x14ac:dyDescent="0.25">
      <c r="A13176">
        <v>900686839</v>
      </c>
      <c r="B13176" t="s">
        <v>10989</v>
      </c>
      <c r="C13176" t="s">
        <v>1136</v>
      </c>
      <c r="D13176" s="20">
        <v>43830</v>
      </c>
      <c r="E13176" t="s">
        <v>1236</v>
      </c>
      <c r="F13176" t="s">
        <v>12</v>
      </c>
      <c r="G13176" s="18">
        <v>1753227</v>
      </c>
      <c r="H13176" s="18">
        <v>1813214</v>
      </c>
      <c r="I13176" s="18">
        <v>354097</v>
      </c>
      <c r="J13176" s="18">
        <v>357679</v>
      </c>
      <c r="K13176" s="18">
        <v>1455535</v>
      </c>
      <c r="L13176" s="18">
        <v>2456</v>
      </c>
      <c r="M13176" s="18">
        <v>216858</v>
      </c>
    </row>
    <row r="13177" spans="1:13" hidden="1" x14ac:dyDescent="0.25">
      <c r="A13177">
        <v>800093641</v>
      </c>
      <c r="B13177" t="s">
        <v>10990</v>
      </c>
      <c r="C13177" t="s">
        <v>57</v>
      </c>
      <c r="D13177" s="20">
        <v>43830</v>
      </c>
      <c r="E13177" t="s">
        <v>1236</v>
      </c>
      <c r="F13177" t="s">
        <v>12</v>
      </c>
      <c r="G13177" s="18">
        <v>7364398</v>
      </c>
      <c r="H13177" s="18">
        <v>10910089</v>
      </c>
      <c r="I13177" s="18">
        <v>979857</v>
      </c>
      <c r="J13177" s="18">
        <v>4587767</v>
      </c>
      <c r="K13177" s="18">
        <v>6322322</v>
      </c>
      <c r="L13177" s="18">
        <v>1207</v>
      </c>
      <c r="M13177" s="18">
        <v>-223394</v>
      </c>
    </row>
    <row r="13178" spans="1:13" hidden="1" x14ac:dyDescent="0.25">
      <c r="A13178">
        <v>811036638</v>
      </c>
      <c r="B13178" t="s">
        <v>10991</v>
      </c>
      <c r="C13178" t="s">
        <v>282</v>
      </c>
      <c r="D13178" s="20">
        <v>43830</v>
      </c>
      <c r="E13178" t="s">
        <v>1236</v>
      </c>
      <c r="F13178" t="s">
        <v>12</v>
      </c>
      <c r="G13178" s="18">
        <v>2547271</v>
      </c>
      <c r="H13178" s="18">
        <v>7167326</v>
      </c>
      <c r="I13178" s="18">
        <v>2701776</v>
      </c>
      <c r="J13178" s="18">
        <v>5325531</v>
      </c>
      <c r="K13178" s="18">
        <v>1841795</v>
      </c>
      <c r="L13178" s="18">
        <v>534754</v>
      </c>
      <c r="M13178" s="18">
        <v>166011</v>
      </c>
    </row>
    <row r="13179" spans="1:13" hidden="1" x14ac:dyDescent="0.25">
      <c r="A13179">
        <v>800049731</v>
      </c>
      <c r="B13179" t="s">
        <v>10992</v>
      </c>
      <c r="C13179" t="s">
        <v>1329</v>
      </c>
      <c r="D13179" s="20">
        <v>43830</v>
      </c>
      <c r="E13179" t="s">
        <v>1236</v>
      </c>
      <c r="F13179" t="s">
        <v>12</v>
      </c>
      <c r="G13179" s="18">
        <v>420743</v>
      </c>
      <c r="H13179" s="18">
        <v>422079</v>
      </c>
      <c r="I13179" s="18">
        <v>224188</v>
      </c>
      <c r="J13179" s="18">
        <v>231551</v>
      </c>
      <c r="K13179" s="18">
        <v>190528</v>
      </c>
      <c r="L13179" s="18">
        <v>22227</v>
      </c>
      <c r="M13179" s="18">
        <v>52342</v>
      </c>
    </row>
    <row r="13180" spans="1:13" hidden="1" x14ac:dyDescent="0.25">
      <c r="A13180">
        <v>860511341</v>
      </c>
      <c r="B13180" t="s">
        <v>10993</v>
      </c>
      <c r="C13180" t="s">
        <v>397</v>
      </c>
      <c r="D13180" s="20">
        <v>43830</v>
      </c>
      <c r="E13180" t="s">
        <v>1236</v>
      </c>
      <c r="F13180" t="s">
        <v>12</v>
      </c>
      <c r="G13180" s="18">
        <v>9844474</v>
      </c>
      <c r="H13180" s="18">
        <v>25046238</v>
      </c>
      <c r="I13180" s="18">
        <v>5368457</v>
      </c>
      <c r="J13180" s="18">
        <v>8461874</v>
      </c>
      <c r="K13180" s="18">
        <v>16584364</v>
      </c>
      <c r="M13180" s="18">
        <v>571602</v>
      </c>
    </row>
    <row r="13181" spans="1:13" hidden="1" x14ac:dyDescent="0.25">
      <c r="A13181">
        <v>900165846</v>
      </c>
      <c r="B13181" t="s">
        <v>10994</v>
      </c>
      <c r="C13181" t="s">
        <v>154</v>
      </c>
      <c r="D13181" s="20">
        <v>43830</v>
      </c>
      <c r="E13181" t="s">
        <v>1236</v>
      </c>
      <c r="F13181" t="s">
        <v>12</v>
      </c>
      <c r="G13181" s="18">
        <v>8497851</v>
      </c>
      <c r="H13181" s="18">
        <v>13482411</v>
      </c>
      <c r="I13181" s="18">
        <v>4384888</v>
      </c>
      <c r="J13181" s="18">
        <v>8852168</v>
      </c>
      <c r="K13181" s="18">
        <v>4630243</v>
      </c>
      <c r="L13181" s="18">
        <v>891145</v>
      </c>
      <c r="M13181" s="18">
        <v>1037494</v>
      </c>
    </row>
    <row r="13182" spans="1:13" hidden="1" x14ac:dyDescent="0.25">
      <c r="A13182">
        <v>900354639</v>
      </c>
      <c r="B13182" t="s">
        <v>10995</v>
      </c>
      <c r="C13182" t="s">
        <v>619</v>
      </c>
      <c r="D13182" s="20">
        <v>43830</v>
      </c>
      <c r="E13182" t="s">
        <v>1236</v>
      </c>
      <c r="F13182" t="s">
        <v>12</v>
      </c>
      <c r="G13182" s="18">
        <v>11719</v>
      </c>
      <c r="H13182" s="18">
        <v>5973348</v>
      </c>
      <c r="I13182" s="18">
        <v>122589</v>
      </c>
      <c r="J13182" s="18">
        <v>545324</v>
      </c>
      <c r="K13182" s="18">
        <v>5428024</v>
      </c>
      <c r="M13182" s="18">
        <v>106931</v>
      </c>
    </row>
    <row r="13183" spans="1:13" hidden="1" x14ac:dyDescent="0.25">
      <c r="A13183">
        <v>900622940</v>
      </c>
      <c r="B13183" t="s">
        <v>10996</v>
      </c>
      <c r="C13183" t="s">
        <v>576</v>
      </c>
      <c r="D13183" s="20">
        <v>43830</v>
      </c>
      <c r="E13183" t="s">
        <v>1236</v>
      </c>
      <c r="F13183" t="s">
        <v>12</v>
      </c>
      <c r="G13183" s="18">
        <v>1709209</v>
      </c>
      <c r="H13183" s="18">
        <v>1955882</v>
      </c>
      <c r="I13183" s="18">
        <v>893453</v>
      </c>
      <c r="J13183" s="18">
        <v>1013453</v>
      </c>
      <c r="K13183" s="18">
        <v>942429</v>
      </c>
      <c r="L13183" s="18">
        <v>27510</v>
      </c>
      <c r="M13183" s="18">
        <v>97436</v>
      </c>
    </row>
    <row r="13184" spans="1:13" hidden="1" x14ac:dyDescent="0.25">
      <c r="A13184">
        <v>900346567</v>
      </c>
      <c r="B13184" t="s">
        <v>10997</v>
      </c>
      <c r="C13184" t="s">
        <v>45</v>
      </c>
      <c r="D13184" s="20">
        <v>43830</v>
      </c>
      <c r="E13184" t="s">
        <v>1236</v>
      </c>
      <c r="F13184" t="s">
        <v>12</v>
      </c>
      <c r="G13184" s="18">
        <v>17279354</v>
      </c>
      <c r="H13184" s="18">
        <v>18768330</v>
      </c>
      <c r="I13184" s="18">
        <v>10615354</v>
      </c>
      <c r="J13184" s="18">
        <v>10808845</v>
      </c>
      <c r="K13184" s="18">
        <v>7959485</v>
      </c>
      <c r="L13184" s="18">
        <v>369015</v>
      </c>
      <c r="M13184" s="18">
        <v>222484</v>
      </c>
    </row>
    <row r="13185" spans="1:13" hidden="1" x14ac:dyDescent="0.25">
      <c r="A13185">
        <v>805027240</v>
      </c>
      <c r="B13185" t="s">
        <v>10998</v>
      </c>
      <c r="C13185" t="s">
        <v>45</v>
      </c>
      <c r="D13185" s="20">
        <v>43830</v>
      </c>
      <c r="E13185" t="s">
        <v>1236</v>
      </c>
      <c r="F13185" t="s">
        <v>12</v>
      </c>
      <c r="G13185" s="18">
        <v>10422118</v>
      </c>
      <c r="H13185" s="18">
        <v>13330667</v>
      </c>
      <c r="I13185" s="18">
        <v>6543055</v>
      </c>
      <c r="J13185" s="18">
        <v>10507792</v>
      </c>
      <c r="K13185" s="18">
        <v>2822875</v>
      </c>
      <c r="L13185" s="18">
        <v>760528</v>
      </c>
      <c r="M13185" s="18">
        <v>1249566</v>
      </c>
    </row>
    <row r="13186" spans="1:13" hidden="1" x14ac:dyDescent="0.25">
      <c r="A13186">
        <v>900649118</v>
      </c>
      <c r="B13186" t="s">
        <v>10999</v>
      </c>
      <c r="C13186" t="s">
        <v>1136</v>
      </c>
      <c r="D13186" s="20">
        <v>43830</v>
      </c>
      <c r="E13186" t="s">
        <v>1236</v>
      </c>
      <c r="F13186" t="s">
        <v>12</v>
      </c>
      <c r="G13186" s="18">
        <v>1332009</v>
      </c>
      <c r="H13186" s="18">
        <v>4406669</v>
      </c>
      <c r="I13186" s="18">
        <v>962887</v>
      </c>
      <c r="J13186" s="18">
        <v>962887</v>
      </c>
      <c r="K13186" s="18">
        <v>3443782</v>
      </c>
      <c r="L13186" s="18">
        <v>0</v>
      </c>
      <c r="M13186" s="18">
        <v>80002</v>
      </c>
    </row>
    <row r="13187" spans="1:13" hidden="1" x14ac:dyDescent="0.25">
      <c r="A13187">
        <v>900466837</v>
      </c>
      <c r="B13187" t="s">
        <v>11000</v>
      </c>
      <c r="C13187" t="s">
        <v>73</v>
      </c>
      <c r="D13187" s="20">
        <v>43830</v>
      </c>
      <c r="E13187" t="s">
        <v>1236</v>
      </c>
      <c r="F13187" t="s">
        <v>12</v>
      </c>
      <c r="G13187" s="18">
        <v>1315067</v>
      </c>
      <c r="H13187" s="18">
        <v>5996908</v>
      </c>
      <c r="I13187" s="18">
        <v>5568515</v>
      </c>
      <c r="J13187" s="18">
        <v>5568515</v>
      </c>
      <c r="K13187" s="18">
        <v>428393</v>
      </c>
      <c r="M13187" s="18">
        <v>34858</v>
      </c>
    </row>
    <row r="13188" spans="1:13" hidden="1" x14ac:dyDescent="0.25">
      <c r="A13188">
        <v>860067236</v>
      </c>
      <c r="B13188" t="s">
        <v>11001</v>
      </c>
      <c r="C13188" t="s">
        <v>154</v>
      </c>
      <c r="D13188" s="20">
        <v>43830</v>
      </c>
      <c r="E13188" t="s">
        <v>1236</v>
      </c>
      <c r="F13188" t="s">
        <v>12</v>
      </c>
      <c r="G13188" s="18">
        <v>554797</v>
      </c>
      <c r="H13188" s="18">
        <v>1885288</v>
      </c>
      <c r="I13188" s="18">
        <v>472787</v>
      </c>
      <c r="J13188" s="18">
        <v>692158</v>
      </c>
      <c r="K13188" s="18">
        <v>1193130</v>
      </c>
      <c r="L13188" s="18">
        <v>13157</v>
      </c>
      <c r="M13188" s="18">
        <v>85639</v>
      </c>
    </row>
    <row r="13189" spans="1:13" hidden="1" x14ac:dyDescent="0.25">
      <c r="A13189">
        <v>830092713</v>
      </c>
      <c r="B13189" t="s">
        <v>11002</v>
      </c>
      <c r="C13189" t="s">
        <v>1572</v>
      </c>
      <c r="D13189" s="20">
        <v>43830</v>
      </c>
      <c r="E13189" t="s">
        <v>1236</v>
      </c>
      <c r="F13189" t="s">
        <v>12</v>
      </c>
      <c r="G13189" s="18">
        <v>9034701</v>
      </c>
      <c r="H13189" s="18">
        <v>11259128</v>
      </c>
      <c r="I13189" s="18">
        <v>7615053</v>
      </c>
      <c r="J13189" s="18">
        <v>8593008</v>
      </c>
      <c r="K13189" s="18">
        <v>2666120</v>
      </c>
      <c r="M13189" s="18">
        <v>879642</v>
      </c>
    </row>
    <row r="13190" spans="1:13" hidden="1" x14ac:dyDescent="0.25">
      <c r="A13190">
        <v>807003438</v>
      </c>
      <c r="B13190" t="s">
        <v>11003</v>
      </c>
      <c r="C13190" t="s">
        <v>234</v>
      </c>
      <c r="D13190" s="20">
        <v>43830</v>
      </c>
      <c r="E13190" t="s">
        <v>1236</v>
      </c>
      <c r="F13190" t="s">
        <v>12</v>
      </c>
      <c r="G13190" s="18">
        <v>4350266</v>
      </c>
      <c r="H13190" s="18">
        <v>16268823</v>
      </c>
      <c r="I13190" s="18">
        <v>3296730</v>
      </c>
      <c r="J13190" s="18">
        <v>6264305</v>
      </c>
      <c r="K13190" s="18">
        <v>10004518</v>
      </c>
      <c r="L13190" s="18">
        <v>54248</v>
      </c>
      <c r="M13190" s="18">
        <v>970590</v>
      </c>
    </row>
    <row r="13191" spans="1:13" hidden="1" x14ac:dyDescent="0.25">
      <c r="A13191">
        <v>900585481</v>
      </c>
      <c r="B13191" t="s">
        <v>11004</v>
      </c>
      <c r="C13191" t="s">
        <v>96</v>
      </c>
      <c r="D13191" s="20">
        <v>43830</v>
      </c>
      <c r="E13191" t="s">
        <v>1236</v>
      </c>
      <c r="F13191" t="s">
        <v>12</v>
      </c>
      <c r="G13191" s="18">
        <v>4009104</v>
      </c>
      <c r="H13191" s="18">
        <v>6040129</v>
      </c>
      <c r="I13191" s="18">
        <v>2351831</v>
      </c>
      <c r="J13191" s="18">
        <v>2351831</v>
      </c>
      <c r="K13191" s="18">
        <v>3688298</v>
      </c>
      <c r="L13191" s="18">
        <v>53338</v>
      </c>
      <c r="M13191" s="18">
        <v>1170648</v>
      </c>
    </row>
    <row r="13192" spans="1:13" hidden="1" x14ac:dyDescent="0.25">
      <c r="A13192">
        <v>860051447</v>
      </c>
      <c r="B13192" t="s">
        <v>11005</v>
      </c>
      <c r="C13192" t="s">
        <v>205</v>
      </c>
      <c r="D13192" s="20">
        <v>43830</v>
      </c>
      <c r="E13192" t="s">
        <v>1236</v>
      </c>
      <c r="F13192" t="s">
        <v>12</v>
      </c>
      <c r="G13192" s="18">
        <v>28963490</v>
      </c>
      <c r="H13192" s="18">
        <v>52540094</v>
      </c>
      <c r="I13192" s="18">
        <v>9025968</v>
      </c>
      <c r="J13192" s="18">
        <v>20944315</v>
      </c>
      <c r="K13192" s="18">
        <v>31595779</v>
      </c>
      <c r="L13192" s="18">
        <v>1546520</v>
      </c>
      <c r="M13192" s="18">
        <v>254268</v>
      </c>
    </row>
    <row r="13193" spans="1:13" hidden="1" x14ac:dyDescent="0.25">
      <c r="A13193">
        <v>900769736</v>
      </c>
      <c r="B13193" t="s">
        <v>11006</v>
      </c>
      <c r="C13193" t="s">
        <v>143</v>
      </c>
      <c r="D13193" s="20">
        <v>43830</v>
      </c>
      <c r="E13193" t="s">
        <v>1236</v>
      </c>
      <c r="F13193" t="s">
        <v>12</v>
      </c>
      <c r="G13193" s="18">
        <v>5289187</v>
      </c>
      <c r="H13193" s="18">
        <v>5932961</v>
      </c>
      <c r="I13193" s="18">
        <v>37104</v>
      </c>
      <c r="J13193" s="18">
        <v>37104</v>
      </c>
      <c r="K13193" s="18">
        <v>5895857</v>
      </c>
      <c r="L13193" s="18">
        <v>6227</v>
      </c>
      <c r="M13193" s="18">
        <v>50179</v>
      </c>
    </row>
    <row r="13194" spans="1:13" hidden="1" x14ac:dyDescent="0.25">
      <c r="A13194">
        <v>900084640</v>
      </c>
      <c r="B13194" t="s">
        <v>11007</v>
      </c>
      <c r="C13194" t="s">
        <v>1843</v>
      </c>
      <c r="D13194" s="20">
        <v>43830</v>
      </c>
      <c r="E13194" t="s">
        <v>1236</v>
      </c>
      <c r="F13194" t="s">
        <v>12</v>
      </c>
      <c r="G13194" s="18">
        <v>1111836</v>
      </c>
      <c r="H13194" s="18">
        <v>9777233</v>
      </c>
      <c r="I13194" s="18">
        <v>257435</v>
      </c>
      <c r="J13194" s="18">
        <v>3474749</v>
      </c>
      <c r="K13194" s="18">
        <v>6302484</v>
      </c>
      <c r="L13194" s="18">
        <v>27509</v>
      </c>
      <c r="M13194" s="18">
        <v>78402</v>
      </c>
    </row>
    <row r="13195" spans="1:13" hidden="1" x14ac:dyDescent="0.25">
      <c r="A13195">
        <v>830109538</v>
      </c>
      <c r="B13195" t="s">
        <v>11008</v>
      </c>
      <c r="C13195" t="s">
        <v>23</v>
      </c>
      <c r="D13195" s="20">
        <v>43830</v>
      </c>
      <c r="E13195" t="s">
        <v>1236</v>
      </c>
      <c r="F13195" t="s">
        <v>12</v>
      </c>
      <c r="G13195" s="18">
        <v>6255254</v>
      </c>
      <c r="H13195" s="18">
        <v>6255254</v>
      </c>
      <c r="I13195" s="18">
        <v>151610</v>
      </c>
      <c r="J13195" s="18">
        <v>5655009</v>
      </c>
      <c r="K13195" s="18">
        <v>600245</v>
      </c>
      <c r="M13195" s="18">
        <v>52187</v>
      </c>
    </row>
    <row r="13196" spans="1:13" hidden="1" x14ac:dyDescent="0.25">
      <c r="A13196">
        <v>830061440</v>
      </c>
      <c r="B13196" t="s">
        <v>11009</v>
      </c>
      <c r="C13196" t="s">
        <v>40</v>
      </c>
      <c r="D13196" s="20">
        <v>43830</v>
      </c>
      <c r="E13196" t="s">
        <v>1236</v>
      </c>
      <c r="F13196" t="s">
        <v>12</v>
      </c>
      <c r="G13196" s="18">
        <v>3135571</v>
      </c>
      <c r="H13196" s="18">
        <v>3924064</v>
      </c>
      <c r="I13196" s="18">
        <v>521392</v>
      </c>
      <c r="J13196" s="18">
        <v>815716</v>
      </c>
      <c r="K13196" s="18">
        <v>3108348</v>
      </c>
      <c r="L13196" s="18">
        <v>33216</v>
      </c>
      <c r="M13196" s="18">
        <v>293706</v>
      </c>
    </row>
    <row r="13197" spans="1:13" hidden="1" x14ac:dyDescent="0.25">
      <c r="A13197">
        <v>900643338</v>
      </c>
      <c r="B13197" t="s">
        <v>11010</v>
      </c>
      <c r="C13197" t="s">
        <v>29</v>
      </c>
      <c r="D13197" s="20">
        <v>43830</v>
      </c>
      <c r="E13197" t="s">
        <v>1236</v>
      </c>
      <c r="F13197" t="s">
        <v>12</v>
      </c>
      <c r="G13197" s="18">
        <v>11571781</v>
      </c>
      <c r="H13197" s="18">
        <v>11571781</v>
      </c>
      <c r="I13197" s="18">
        <v>312556</v>
      </c>
      <c r="J13197" s="18">
        <v>11336079</v>
      </c>
      <c r="K13197" s="18">
        <v>235702</v>
      </c>
      <c r="L13197" s="18">
        <v>62050</v>
      </c>
      <c r="M13197" s="18">
        <v>-153334</v>
      </c>
    </row>
    <row r="13198" spans="1:13" hidden="1" x14ac:dyDescent="0.25">
      <c r="A13198">
        <v>800247851</v>
      </c>
      <c r="B13198" t="s">
        <v>11011</v>
      </c>
      <c r="C13198" t="s">
        <v>335</v>
      </c>
      <c r="D13198" s="20">
        <v>43830</v>
      </c>
      <c r="E13198" t="s">
        <v>1236</v>
      </c>
      <c r="F13198" t="s">
        <v>12</v>
      </c>
      <c r="G13198" s="18">
        <v>17621322</v>
      </c>
      <c r="H13198" s="18">
        <v>37237859</v>
      </c>
      <c r="I13198" s="18">
        <v>15256508</v>
      </c>
      <c r="J13198" s="18">
        <v>23362619</v>
      </c>
      <c r="K13198" s="18">
        <v>13875240</v>
      </c>
      <c r="L13198" s="18">
        <v>976731</v>
      </c>
      <c r="M13198" s="18">
        <v>1208383</v>
      </c>
    </row>
    <row r="13199" spans="1:13" hidden="1" x14ac:dyDescent="0.25">
      <c r="A13199">
        <v>811020038</v>
      </c>
      <c r="B13199" t="s">
        <v>11012</v>
      </c>
      <c r="C13199" t="s">
        <v>617</v>
      </c>
      <c r="D13199" s="20">
        <v>43830</v>
      </c>
      <c r="E13199" t="s">
        <v>1236</v>
      </c>
      <c r="F13199" t="s">
        <v>12</v>
      </c>
      <c r="G13199" s="18">
        <v>8727272</v>
      </c>
      <c r="H13199" s="18">
        <v>25921219</v>
      </c>
      <c r="I13199" s="18">
        <v>8424924</v>
      </c>
      <c r="J13199" s="18">
        <v>17534897</v>
      </c>
      <c r="K13199" s="18">
        <v>8386322</v>
      </c>
      <c r="L13199" s="18">
        <v>987781</v>
      </c>
      <c r="M13199" s="18">
        <v>1087902</v>
      </c>
    </row>
    <row r="13200" spans="1:13" hidden="1" x14ac:dyDescent="0.25">
      <c r="A13200">
        <v>900475440</v>
      </c>
      <c r="B13200" t="s">
        <v>11013</v>
      </c>
      <c r="C13200" t="s">
        <v>238</v>
      </c>
      <c r="D13200" s="20">
        <v>43830</v>
      </c>
      <c r="E13200" t="s">
        <v>1236</v>
      </c>
      <c r="F13200" t="s">
        <v>12</v>
      </c>
      <c r="G13200" s="18">
        <v>14169331</v>
      </c>
      <c r="H13200" s="18">
        <v>16303654</v>
      </c>
      <c r="I13200" s="18">
        <v>10157657</v>
      </c>
      <c r="J13200" s="18">
        <v>10226556</v>
      </c>
      <c r="K13200" s="18">
        <v>6077098</v>
      </c>
      <c r="L13200" s="18">
        <v>428750</v>
      </c>
      <c r="M13200" s="18">
        <v>2049455</v>
      </c>
    </row>
    <row r="13201" spans="1:13" hidden="1" x14ac:dyDescent="0.25">
      <c r="A13201">
        <v>800189339</v>
      </c>
      <c r="B13201" t="s">
        <v>11014</v>
      </c>
      <c r="C13201" t="s">
        <v>141</v>
      </c>
      <c r="D13201" s="20">
        <v>43830</v>
      </c>
      <c r="E13201" t="s">
        <v>1236</v>
      </c>
      <c r="F13201" t="s">
        <v>12</v>
      </c>
      <c r="G13201" s="18">
        <v>1859074</v>
      </c>
      <c r="H13201" s="18">
        <v>2297836</v>
      </c>
      <c r="I13201" s="18">
        <v>1171011</v>
      </c>
      <c r="J13201" s="18">
        <v>1208089</v>
      </c>
      <c r="K13201" s="18">
        <v>1089747</v>
      </c>
      <c r="L13201" s="18">
        <v>21147</v>
      </c>
      <c r="M13201" s="18">
        <v>101214</v>
      </c>
    </row>
    <row r="13202" spans="1:13" hidden="1" x14ac:dyDescent="0.25">
      <c r="A13202">
        <v>900328142</v>
      </c>
      <c r="B13202" t="s">
        <v>11015</v>
      </c>
      <c r="C13202" t="s">
        <v>29</v>
      </c>
      <c r="D13202" s="20">
        <v>43830</v>
      </c>
      <c r="E13202" t="s">
        <v>1236</v>
      </c>
      <c r="F13202" t="s">
        <v>12</v>
      </c>
      <c r="G13202" s="18">
        <v>2432859</v>
      </c>
      <c r="H13202" s="18">
        <v>35453439</v>
      </c>
      <c r="I13202" s="18">
        <v>1427465</v>
      </c>
      <c r="J13202" s="18">
        <v>19291389</v>
      </c>
      <c r="K13202" s="18">
        <v>16162050</v>
      </c>
      <c r="L13202" s="18">
        <v>54471</v>
      </c>
      <c r="M13202" s="18">
        <v>875223</v>
      </c>
    </row>
    <row r="13203" spans="1:13" hidden="1" x14ac:dyDescent="0.25">
      <c r="A13203">
        <v>804017452</v>
      </c>
      <c r="B13203" t="s">
        <v>11016</v>
      </c>
      <c r="C13203" t="s">
        <v>253</v>
      </c>
      <c r="D13203" s="20">
        <v>43830</v>
      </c>
      <c r="E13203" t="s">
        <v>1236</v>
      </c>
      <c r="F13203" t="s">
        <v>12</v>
      </c>
      <c r="G13203" s="18">
        <v>1734886</v>
      </c>
      <c r="H13203" s="18">
        <v>2667258</v>
      </c>
      <c r="I13203" s="18">
        <v>1421037</v>
      </c>
      <c r="J13203" s="18">
        <v>1768465</v>
      </c>
      <c r="K13203" s="18">
        <v>898793</v>
      </c>
      <c r="L13203" s="18">
        <v>12095</v>
      </c>
      <c r="M13203" s="18">
        <v>299433</v>
      </c>
    </row>
    <row r="13204" spans="1:13" hidden="1" x14ac:dyDescent="0.25">
      <c r="A13204">
        <v>900251556</v>
      </c>
      <c r="B13204" t="s">
        <v>11017</v>
      </c>
      <c r="C13204" t="s">
        <v>1246</v>
      </c>
      <c r="D13204" s="20">
        <v>43830</v>
      </c>
      <c r="E13204" t="s">
        <v>1236</v>
      </c>
      <c r="F13204" t="s">
        <v>12</v>
      </c>
      <c r="G13204" s="18">
        <v>5835761</v>
      </c>
      <c r="H13204" s="18">
        <v>10557958</v>
      </c>
      <c r="I13204" s="18">
        <v>1045428</v>
      </c>
      <c r="J13204" s="18">
        <v>9453738</v>
      </c>
      <c r="K13204" s="18">
        <v>1104220</v>
      </c>
      <c r="L13204" s="18">
        <v>87978</v>
      </c>
      <c r="M13204" s="18">
        <v>618137</v>
      </c>
    </row>
    <row r="13205" spans="1:13" hidden="1" x14ac:dyDescent="0.25">
      <c r="A13205">
        <v>800239936</v>
      </c>
      <c r="B13205" t="s">
        <v>11018</v>
      </c>
      <c r="C13205" t="s">
        <v>48</v>
      </c>
      <c r="D13205" s="20">
        <v>43830</v>
      </c>
      <c r="E13205" t="s">
        <v>1236</v>
      </c>
      <c r="F13205" t="s">
        <v>12</v>
      </c>
      <c r="G13205" s="18">
        <v>1178619</v>
      </c>
      <c r="H13205" s="18">
        <v>1639400</v>
      </c>
      <c r="I13205" s="18">
        <v>554700</v>
      </c>
      <c r="J13205" s="18">
        <v>662962</v>
      </c>
      <c r="K13205" s="18">
        <v>976438</v>
      </c>
      <c r="M13205" s="18">
        <v>106930</v>
      </c>
    </row>
    <row r="13206" spans="1:13" hidden="1" x14ac:dyDescent="0.25">
      <c r="A13206">
        <v>900160943</v>
      </c>
      <c r="B13206" t="s">
        <v>11019</v>
      </c>
      <c r="C13206" t="s">
        <v>303</v>
      </c>
      <c r="D13206" s="20">
        <v>43830</v>
      </c>
      <c r="E13206" t="s">
        <v>1236</v>
      </c>
      <c r="F13206" t="s">
        <v>12</v>
      </c>
      <c r="G13206" s="18">
        <v>1623242</v>
      </c>
      <c r="H13206" s="18">
        <v>1642253</v>
      </c>
      <c r="I13206" s="18">
        <v>706793</v>
      </c>
      <c r="J13206" s="18">
        <v>706793</v>
      </c>
      <c r="K13206" s="18">
        <v>935460</v>
      </c>
      <c r="M13206" s="18">
        <v>123218</v>
      </c>
    </row>
    <row r="13207" spans="1:13" hidden="1" x14ac:dyDescent="0.25">
      <c r="A13207">
        <v>890934939</v>
      </c>
      <c r="B13207" t="s">
        <v>11020</v>
      </c>
      <c r="C13207" t="s">
        <v>1254</v>
      </c>
      <c r="D13207" s="20">
        <v>43830</v>
      </c>
      <c r="E13207" t="s">
        <v>1236</v>
      </c>
      <c r="F13207" t="s">
        <v>12</v>
      </c>
      <c r="G13207" s="18">
        <v>11584265</v>
      </c>
      <c r="H13207" s="18">
        <v>11981761</v>
      </c>
      <c r="I13207" s="18">
        <v>3926686</v>
      </c>
      <c r="J13207" s="18">
        <v>8507517</v>
      </c>
      <c r="K13207" s="18">
        <v>3474244</v>
      </c>
      <c r="L13207" s="18">
        <v>370219</v>
      </c>
      <c r="M13207" s="18">
        <v>63166</v>
      </c>
    </row>
    <row r="13208" spans="1:13" hidden="1" x14ac:dyDescent="0.25">
      <c r="A13208">
        <v>860068250</v>
      </c>
      <c r="B13208" t="s">
        <v>11021</v>
      </c>
      <c r="C13208" t="s">
        <v>416</v>
      </c>
      <c r="D13208" s="20">
        <v>43830</v>
      </c>
      <c r="E13208" t="s">
        <v>1236</v>
      </c>
      <c r="F13208" t="s">
        <v>12</v>
      </c>
      <c r="G13208" s="18">
        <v>2006466</v>
      </c>
      <c r="H13208" s="18">
        <v>140453556</v>
      </c>
      <c r="I13208" s="18">
        <v>856742</v>
      </c>
      <c r="J13208" s="18">
        <v>856742</v>
      </c>
      <c r="K13208" s="18">
        <v>139596814</v>
      </c>
      <c r="L13208" s="18">
        <v>11800</v>
      </c>
      <c r="M13208" s="18">
        <v>59474</v>
      </c>
    </row>
    <row r="13209" spans="1:13" hidden="1" x14ac:dyDescent="0.25">
      <c r="A13209">
        <v>804002739</v>
      </c>
      <c r="B13209" t="s">
        <v>11022</v>
      </c>
      <c r="C13209" t="s">
        <v>3010</v>
      </c>
      <c r="D13209" s="20">
        <v>43830</v>
      </c>
      <c r="E13209" t="s">
        <v>1236</v>
      </c>
      <c r="F13209" t="s">
        <v>12</v>
      </c>
      <c r="G13209" s="18">
        <v>1906633</v>
      </c>
      <c r="H13209" s="18">
        <v>3621166</v>
      </c>
      <c r="I13209" s="18">
        <v>984423</v>
      </c>
      <c r="J13209" s="18">
        <v>1150733</v>
      </c>
      <c r="K13209" s="18">
        <v>2470433</v>
      </c>
      <c r="L13209" s="18">
        <v>70491</v>
      </c>
      <c r="M13209" s="18">
        <v>163252</v>
      </c>
    </row>
    <row r="13210" spans="1:13" hidden="1" x14ac:dyDescent="0.25">
      <c r="A13210">
        <v>900006525</v>
      </c>
      <c r="B13210" t="s">
        <v>11023</v>
      </c>
      <c r="C13210" t="s">
        <v>717</v>
      </c>
      <c r="D13210" s="20">
        <v>43830</v>
      </c>
      <c r="E13210" t="s">
        <v>1236</v>
      </c>
      <c r="F13210" t="s">
        <v>12</v>
      </c>
      <c r="G13210" s="18">
        <v>7421155</v>
      </c>
      <c r="H13210" s="18">
        <v>24959256</v>
      </c>
      <c r="I13210" s="18">
        <v>3270710</v>
      </c>
      <c r="J13210" s="18">
        <v>9859571</v>
      </c>
      <c r="K13210" s="18">
        <v>15099685</v>
      </c>
      <c r="L13210" s="18">
        <v>50142</v>
      </c>
      <c r="M13210" s="18">
        <v>362195</v>
      </c>
    </row>
    <row r="13211" spans="1:13" hidden="1" x14ac:dyDescent="0.25">
      <c r="A13211">
        <v>891101308</v>
      </c>
      <c r="B13211" t="s">
        <v>11024</v>
      </c>
      <c r="C13211" t="s">
        <v>29</v>
      </c>
      <c r="D13211" s="20">
        <v>43830</v>
      </c>
      <c r="E13211" t="s">
        <v>1236</v>
      </c>
      <c r="F13211" t="s">
        <v>12</v>
      </c>
      <c r="G13211" s="18">
        <v>17880</v>
      </c>
      <c r="H13211" s="18">
        <v>6571828</v>
      </c>
      <c r="I13211" s="18">
        <v>144487</v>
      </c>
      <c r="J13211" s="18">
        <v>610512</v>
      </c>
      <c r="K13211" s="18">
        <v>5961316</v>
      </c>
      <c r="M13211" s="18">
        <v>-84404</v>
      </c>
    </row>
    <row r="13212" spans="1:13" hidden="1" x14ac:dyDescent="0.25">
      <c r="A13212">
        <v>830067146</v>
      </c>
      <c r="B13212" t="s">
        <v>11025</v>
      </c>
      <c r="C13212" t="s">
        <v>23</v>
      </c>
      <c r="D13212" s="20">
        <v>43830</v>
      </c>
      <c r="E13212" t="s">
        <v>1236</v>
      </c>
      <c r="F13212" t="s">
        <v>12</v>
      </c>
      <c r="G13212" s="18">
        <v>3083708</v>
      </c>
      <c r="H13212" s="18">
        <v>14260253</v>
      </c>
      <c r="I13212" s="18">
        <v>1986863</v>
      </c>
      <c r="J13212" s="18">
        <v>8133831</v>
      </c>
      <c r="K13212" s="18">
        <v>6126422</v>
      </c>
      <c r="L13212" s="18">
        <v>114185</v>
      </c>
      <c r="M13212" s="18">
        <v>592927</v>
      </c>
    </row>
    <row r="13213" spans="1:13" hidden="1" x14ac:dyDescent="0.25">
      <c r="A13213">
        <v>900632176</v>
      </c>
      <c r="B13213" t="s">
        <v>11026</v>
      </c>
      <c r="C13213" t="s">
        <v>617</v>
      </c>
      <c r="D13213" s="20">
        <v>43830</v>
      </c>
      <c r="E13213" t="s">
        <v>1236</v>
      </c>
      <c r="F13213" t="s">
        <v>12</v>
      </c>
      <c r="G13213" s="18">
        <v>1731953</v>
      </c>
      <c r="H13213" s="18">
        <v>8092951</v>
      </c>
      <c r="I13213" s="18">
        <v>183173</v>
      </c>
      <c r="J13213" s="18">
        <v>8974943</v>
      </c>
      <c r="K13213" s="18">
        <v>-881992</v>
      </c>
      <c r="L13213" s="18">
        <v>1795589</v>
      </c>
      <c r="M13213" s="18">
        <v>-633405</v>
      </c>
    </row>
    <row r="13214" spans="1:13" hidden="1" x14ac:dyDescent="0.25">
      <c r="A13214">
        <v>836000548</v>
      </c>
      <c r="B13214" t="s">
        <v>11027</v>
      </c>
      <c r="C13214" t="s">
        <v>186</v>
      </c>
      <c r="D13214" s="20">
        <v>43830</v>
      </c>
      <c r="E13214" t="s">
        <v>1236</v>
      </c>
      <c r="F13214" t="s">
        <v>12</v>
      </c>
      <c r="G13214" s="18">
        <v>32712039</v>
      </c>
      <c r="H13214" s="18">
        <v>45845018</v>
      </c>
      <c r="I13214" s="18">
        <v>27192588</v>
      </c>
      <c r="J13214" s="18">
        <v>34739905</v>
      </c>
      <c r="K13214" s="18">
        <v>11105113</v>
      </c>
      <c r="L13214" s="18">
        <v>3203627</v>
      </c>
      <c r="M13214" s="18">
        <v>2244334</v>
      </c>
    </row>
    <row r="13215" spans="1:13" hidden="1" x14ac:dyDescent="0.25">
      <c r="A13215">
        <v>890922038</v>
      </c>
      <c r="B13215" t="s">
        <v>11028</v>
      </c>
      <c r="C13215" t="s">
        <v>350</v>
      </c>
      <c r="D13215" s="20">
        <v>43830</v>
      </c>
      <c r="E13215" t="s">
        <v>1236</v>
      </c>
      <c r="F13215" t="s">
        <v>12</v>
      </c>
      <c r="G13215" s="18">
        <v>5906414</v>
      </c>
      <c r="H13215" s="18">
        <v>8240986</v>
      </c>
      <c r="I13215" s="18">
        <v>5777812</v>
      </c>
      <c r="J13215" s="18">
        <v>5777812</v>
      </c>
      <c r="K13215" s="18">
        <v>2463174</v>
      </c>
      <c r="L13215" s="18">
        <v>488828</v>
      </c>
      <c r="M13215" s="18">
        <v>33533</v>
      </c>
    </row>
    <row r="13216" spans="1:13" hidden="1" x14ac:dyDescent="0.25">
      <c r="A13216">
        <v>900829941</v>
      </c>
      <c r="B13216" t="s">
        <v>11029</v>
      </c>
      <c r="C13216" t="s">
        <v>1212</v>
      </c>
      <c r="D13216" s="20">
        <v>43830</v>
      </c>
      <c r="E13216" t="s">
        <v>1236</v>
      </c>
      <c r="F13216" t="s">
        <v>12</v>
      </c>
      <c r="G13216" s="18">
        <v>1282637</v>
      </c>
      <c r="H13216" s="18">
        <v>3120264</v>
      </c>
      <c r="I13216" s="18">
        <v>2385665</v>
      </c>
      <c r="J13216" s="18">
        <v>2385665</v>
      </c>
      <c r="K13216" s="18">
        <v>734599</v>
      </c>
      <c r="L13216" s="18">
        <v>150417</v>
      </c>
      <c r="M13216" s="18">
        <v>-14548</v>
      </c>
    </row>
    <row r="13217" spans="1:13" hidden="1" x14ac:dyDescent="0.25">
      <c r="A13217">
        <v>900085739</v>
      </c>
      <c r="B13217" t="s">
        <v>11030</v>
      </c>
      <c r="C13217" t="s">
        <v>593</v>
      </c>
      <c r="D13217" s="20">
        <v>43830</v>
      </c>
      <c r="E13217" t="s">
        <v>1236</v>
      </c>
      <c r="F13217" t="s">
        <v>12</v>
      </c>
      <c r="G13217" s="18">
        <v>2136838</v>
      </c>
      <c r="H13217" s="18">
        <v>2663205</v>
      </c>
      <c r="I13217" s="18">
        <v>695842</v>
      </c>
      <c r="J13217" s="18">
        <v>695842</v>
      </c>
      <c r="K13217" s="18">
        <v>1967363</v>
      </c>
      <c r="L13217" s="18">
        <v>43701</v>
      </c>
      <c r="M13217" s="18">
        <v>424368</v>
      </c>
    </row>
    <row r="13218" spans="1:13" hidden="1" x14ac:dyDescent="0.25">
      <c r="A13218">
        <v>900105537</v>
      </c>
      <c r="B13218" t="s">
        <v>11031</v>
      </c>
      <c r="C13218" t="s">
        <v>85</v>
      </c>
      <c r="D13218" s="20">
        <v>43830</v>
      </c>
      <c r="E13218" t="s">
        <v>1236</v>
      </c>
      <c r="F13218" t="s">
        <v>12</v>
      </c>
      <c r="G13218" s="18">
        <v>474970</v>
      </c>
      <c r="H13218" s="18">
        <v>2262423</v>
      </c>
      <c r="I13218" s="18">
        <v>903142</v>
      </c>
      <c r="J13218" s="18">
        <v>1306361</v>
      </c>
      <c r="K13218" s="18">
        <v>956062</v>
      </c>
      <c r="L13218" s="18">
        <v>165364</v>
      </c>
      <c r="M13218" s="18">
        <v>136422</v>
      </c>
    </row>
    <row r="13219" spans="1:13" hidden="1" x14ac:dyDescent="0.25">
      <c r="A13219">
        <v>900161367</v>
      </c>
      <c r="B13219" t="s">
        <v>11032</v>
      </c>
      <c r="C13219" t="s">
        <v>253</v>
      </c>
      <c r="D13219" s="20">
        <v>43830</v>
      </c>
      <c r="E13219" t="s">
        <v>1236</v>
      </c>
      <c r="F13219" t="s">
        <v>12</v>
      </c>
      <c r="G13219" s="18">
        <v>21451431</v>
      </c>
      <c r="H13219" s="18">
        <v>21869842</v>
      </c>
      <c r="I13219" s="18">
        <v>7388445</v>
      </c>
      <c r="J13219" s="18">
        <v>7388445</v>
      </c>
      <c r="K13219" s="18">
        <v>14481397</v>
      </c>
      <c r="M13219" s="18">
        <v>2880644</v>
      </c>
    </row>
    <row r="13220" spans="1:13" hidden="1" x14ac:dyDescent="0.25">
      <c r="A13220">
        <v>900749040</v>
      </c>
      <c r="B13220" t="s">
        <v>11033</v>
      </c>
      <c r="C13220" t="s">
        <v>23</v>
      </c>
      <c r="D13220" s="20">
        <v>43830</v>
      </c>
      <c r="E13220" t="s">
        <v>1236</v>
      </c>
      <c r="F13220" t="s">
        <v>12</v>
      </c>
      <c r="G13220" s="18">
        <v>10220133</v>
      </c>
      <c r="H13220" s="18">
        <v>27840250</v>
      </c>
      <c r="I13220" s="18">
        <v>1514683</v>
      </c>
      <c r="J13220" s="18">
        <v>10501035</v>
      </c>
      <c r="K13220" s="18">
        <v>17339215</v>
      </c>
      <c r="L13220" s="18">
        <v>73284</v>
      </c>
      <c r="M13220" s="18">
        <v>1599784</v>
      </c>
    </row>
    <row r="13221" spans="1:13" hidden="1" x14ac:dyDescent="0.25">
      <c r="A13221">
        <v>900393547</v>
      </c>
      <c r="B13221" t="s">
        <v>11034</v>
      </c>
      <c r="C13221" t="s">
        <v>29</v>
      </c>
      <c r="D13221" s="20">
        <v>43830</v>
      </c>
      <c r="E13221" t="s">
        <v>1236</v>
      </c>
      <c r="F13221" t="s">
        <v>12</v>
      </c>
      <c r="G13221" s="18">
        <v>396341</v>
      </c>
      <c r="H13221" s="18">
        <v>5898261</v>
      </c>
      <c r="I13221" s="18">
        <v>114847</v>
      </c>
      <c r="J13221" s="18">
        <v>114847</v>
      </c>
      <c r="K13221" s="18">
        <v>5783414</v>
      </c>
      <c r="L13221" s="18">
        <v>0</v>
      </c>
      <c r="M13221" s="18">
        <v>168204</v>
      </c>
    </row>
    <row r="13222" spans="1:13" hidden="1" x14ac:dyDescent="0.25">
      <c r="A13222">
        <v>800137042</v>
      </c>
      <c r="B13222" t="s">
        <v>11035</v>
      </c>
      <c r="C13222" t="s">
        <v>1136</v>
      </c>
      <c r="D13222" s="20">
        <v>43830</v>
      </c>
      <c r="E13222" t="s">
        <v>1236</v>
      </c>
      <c r="F13222" t="s">
        <v>12</v>
      </c>
      <c r="G13222" s="18">
        <v>1404413</v>
      </c>
      <c r="H13222" s="18">
        <v>9990444</v>
      </c>
      <c r="I13222" s="18">
        <v>2656785</v>
      </c>
      <c r="J13222" s="18">
        <v>5708931</v>
      </c>
      <c r="K13222" s="18">
        <v>4281513</v>
      </c>
      <c r="L13222" s="18">
        <v>483822</v>
      </c>
      <c r="M13222" s="18">
        <v>-201575</v>
      </c>
    </row>
    <row r="13223" spans="1:13" hidden="1" x14ac:dyDescent="0.25">
      <c r="A13223">
        <v>900488643</v>
      </c>
      <c r="B13223" t="s">
        <v>11036</v>
      </c>
      <c r="C13223" t="s">
        <v>19</v>
      </c>
      <c r="D13223" s="20">
        <v>43830</v>
      </c>
      <c r="E13223" t="s">
        <v>1236</v>
      </c>
      <c r="F13223" t="s">
        <v>12</v>
      </c>
      <c r="G13223" s="18">
        <v>137657</v>
      </c>
      <c r="H13223" s="18">
        <v>22424350</v>
      </c>
      <c r="I13223" s="18">
        <v>21604</v>
      </c>
      <c r="J13223" s="18">
        <v>136729</v>
      </c>
      <c r="K13223" s="18">
        <v>22287621</v>
      </c>
      <c r="M13223" s="18">
        <v>911267</v>
      </c>
    </row>
    <row r="13224" spans="1:13" hidden="1" x14ac:dyDescent="0.25">
      <c r="A13224">
        <v>800181847</v>
      </c>
      <c r="B13224" t="s">
        <v>11037</v>
      </c>
      <c r="C13224" t="s">
        <v>29</v>
      </c>
      <c r="D13224" s="20">
        <v>43830</v>
      </c>
      <c r="E13224" t="s">
        <v>1236</v>
      </c>
      <c r="F13224" t="s">
        <v>12</v>
      </c>
      <c r="G13224" s="18">
        <v>2185464</v>
      </c>
      <c r="H13224" s="18">
        <v>7763915</v>
      </c>
      <c r="I13224" s="18">
        <v>935393</v>
      </c>
      <c r="J13224" s="18">
        <v>2384654</v>
      </c>
      <c r="K13224" s="18">
        <v>5379261</v>
      </c>
      <c r="L13224" s="18">
        <v>8177</v>
      </c>
      <c r="M13224" s="18">
        <v>485764</v>
      </c>
    </row>
    <row r="13225" spans="1:13" hidden="1" x14ac:dyDescent="0.25">
      <c r="A13225">
        <v>900685330</v>
      </c>
      <c r="B13225" t="s">
        <v>11038</v>
      </c>
      <c r="C13225" t="s">
        <v>545</v>
      </c>
      <c r="D13225" s="20">
        <v>43830</v>
      </c>
      <c r="E13225" t="s">
        <v>1236</v>
      </c>
      <c r="F13225" t="s">
        <v>12</v>
      </c>
      <c r="G13225" s="18">
        <v>220843</v>
      </c>
      <c r="H13225" s="18">
        <v>723713</v>
      </c>
      <c r="I13225" s="18">
        <v>2282154</v>
      </c>
      <c r="J13225" s="18">
        <v>2454571</v>
      </c>
      <c r="K13225" s="18">
        <v>-1730858</v>
      </c>
      <c r="M13225" s="18">
        <v>14148</v>
      </c>
    </row>
    <row r="13226" spans="1:13" hidden="1" x14ac:dyDescent="0.25">
      <c r="A13226">
        <v>890100242</v>
      </c>
      <c r="B13226" t="s">
        <v>11039</v>
      </c>
      <c r="C13226" t="s">
        <v>55</v>
      </c>
      <c r="D13226" s="20">
        <v>43830</v>
      </c>
      <c r="E13226" t="s">
        <v>1236</v>
      </c>
      <c r="F13226" t="s">
        <v>12</v>
      </c>
      <c r="G13226" s="18">
        <v>547982</v>
      </c>
      <c r="H13226" s="18">
        <v>8353290</v>
      </c>
      <c r="I13226" s="18">
        <v>167075</v>
      </c>
      <c r="J13226" s="18">
        <v>167075</v>
      </c>
      <c r="K13226" s="18">
        <v>8186215</v>
      </c>
      <c r="M13226" s="18">
        <v>-282351</v>
      </c>
    </row>
    <row r="13227" spans="1:13" hidden="1" x14ac:dyDescent="0.25">
      <c r="A13227">
        <v>830104247</v>
      </c>
      <c r="B13227" t="s">
        <v>11040</v>
      </c>
      <c r="C13227" t="s">
        <v>159</v>
      </c>
      <c r="D13227" s="20">
        <v>43830</v>
      </c>
      <c r="E13227" t="s">
        <v>1236</v>
      </c>
      <c r="F13227" t="s">
        <v>12</v>
      </c>
      <c r="G13227" s="18">
        <v>6024604</v>
      </c>
      <c r="H13227" s="18">
        <v>7639949</v>
      </c>
      <c r="I13227" s="18">
        <v>5005303</v>
      </c>
      <c r="J13227" s="18">
        <v>6916906</v>
      </c>
      <c r="K13227" s="18">
        <v>723043</v>
      </c>
      <c r="L13227" s="18">
        <v>454811</v>
      </c>
      <c r="M13227" s="18">
        <v>-166944</v>
      </c>
    </row>
    <row r="13228" spans="1:13" hidden="1" x14ac:dyDescent="0.25">
      <c r="A13228">
        <v>900353921</v>
      </c>
      <c r="B13228" t="s">
        <v>11041</v>
      </c>
      <c r="C13228" t="s">
        <v>96</v>
      </c>
      <c r="D13228" s="20">
        <v>43830</v>
      </c>
      <c r="E13228" t="s">
        <v>1236</v>
      </c>
      <c r="F13228" t="s">
        <v>12</v>
      </c>
      <c r="G13228" s="18">
        <v>456124</v>
      </c>
      <c r="H13228" s="18">
        <v>1637609</v>
      </c>
      <c r="I13228" s="18">
        <v>287306</v>
      </c>
      <c r="J13228" s="18">
        <v>546812</v>
      </c>
      <c r="K13228" s="18">
        <v>1090797</v>
      </c>
      <c r="L13228" s="18">
        <v>26222</v>
      </c>
      <c r="M13228" s="18">
        <v>-34068</v>
      </c>
    </row>
    <row r="13229" spans="1:13" hidden="1" x14ac:dyDescent="0.25">
      <c r="A13229">
        <v>800094748</v>
      </c>
      <c r="B13229" t="s">
        <v>11042</v>
      </c>
      <c r="C13229" t="s">
        <v>162</v>
      </c>
      <c r="D13229" s="20">
        <v>43830</v>
      </c>
      <c r="E13229" t="s">
        <v>1236</v>
      </c>
      <c r="F13229" t="s">
        <v>12</v>
      </c>
      <c r="G13229" s="18">
        <v>15838258</v>
      </c>
      <c r="H13229" s="18">
        <v>15930069</v>
      </c>
      <c r="I13229" s="18">
        <v>3339874</v>
      </c>
      <c r="J13229" s="18">
        <v>7792004</v>
      </c>
      <c r="K13229" s="18">
        <v>8138065</v>
      </c>
      <c r="L13229" s="18">
        <v>154675</v>
      </c>
      <c r="M13229" s="18">
        <v>1300242</v>
      </c>
    </row>
    <row r="13230" spans="1:13" hidden="1" x14ac:dyDescent="0.25">
      <c r="A13230">
        <v>830122936</v>
      </c>
      <c r="B13230" t="s">
        <v>11043</v>
      </c>
      <c r="C13230" t="s">
        <v>29</v>
      </c>
      <c r="D13230" s="20">
        <v>43830</v>
      </c>
      <c r="E13230" t="s">
        <v>1236</v>
      </c>
      <c r="F13230" t="s">
        <v>12</v>
      </c>
      <c r="G13230" s="18">
        <v>641603</v>
      </c>
      <c r="H13230" s="18">
        <v>7417088</v>
      </c>
      <c r="I13230" s="18">
        <v>60024</v>
      </c>
      <c r="J13230" s="18">
        <v>5603837</v>
      </c>
      <c r="K13230" s="18">
        <v>1813251</v>
      </c>
      <c r="L13230" s="18">
        <v>540395</v>
      </c>
      <c r="M13230" s="18">
        <v>89779</v>
      </c>
    </row>
    <row r="13231" spans="1:13" hidden="1" x14ac:dyDescent="0.25">
      <c r="A13231">
        <v>830062640</v>
      </c>
      <c r="B13231" t="s">
        <v>11044</v>
      </c>
      <c r="C13231" t="s">
        <v>1930</v>
      </c>
      <c r="D13231" s="20">
        <v>43830</v>
      </c>
      <c r="E13231" t="s">
        <v>1236</v>
      </c>
      <c r="F13231" t="s">
        <v>12</v>
      </c>
      <c r="G13231" s="18">
        <v>3346926</v>
      </c>
      <c r="H13231" s="18">
        <v>8883659</v>
      </c>
      <c r="I13231" s="18">
        <v>2538237</v>
      </c>
      <c r="J13231" s="18">
        <v>5871914</v>
      </c>
      <c r="K13231" s="18">
        <v>3011745</v>
      </c>
      <c r="M13231" s="18">
        <v>171968</v>
      </c>
    </row>
    <row r="13232" spans="1:13" hidden="1" x14ac:dyDescent="0.25">
      <c r="A13232">
        <v>900576739</v>
      </c>
      <c r="B13232" t="s">
        <v>11045</v>
      </c>
      <c r="C13232" t="s">
        <v>215</v>
      </c>
      <c r="D13232" s="20">
        <v>43830</v>
      </c>
      <c r="E13232" t="s">
        <v>1236</v>
      </c>
      <c r="F13232" t="s">
        <v>12</v>
      </c>
      <c r="G13232" s="18">
        <v>6878166</v>
      </c>
      <c r="H13232" s="18">
        <v>16651540</v>
      </c>
      <c r="I13232" s="18">
        <v>5590191</v>
      </c>
      <c r="J13232" s="18">
        <v>10416150</v>
      </c>
      <c r="K13232" s="18">
        <v>6235390</v>
      </c>
      <c r="M13232" s="18">
        <v>-27199</v>
      </c>
    </row>
    <row r="13233" spans="1:13" hidden="1" x14ac:dyDescent="0.25">
      <c r="A13233">
        <v>900463044</v>
      </c>
      <c r="B13233" t="s">
        <v>11046</v>
      </c>
      <c r="C13233" t="s">
        <v>48</v>
      </c>
      <c r="D13233" s="20">
        <v>43830</v>
      </c>
      <c r="E13233" t="s">
        <v>1236</v>
      </c>
      <c r="F13233" t="s">
        <v>12</v>
      </c>
      <c r="G13233" s="18">
        <v>2617282</v>
      </c>
      <c r="H13233" s="18">
        <v>3546050</v>
      </c>
      <c r="I13233" s="18">
        <v>2291407</v>
      </c>
      <c r="J13233" s="18">
        <v>2291407</v>
      </c>
      <c r="K13233" s="18">
        <v>1254643</v>
      </c>
      <c r="L13233" s="18">
        <v>56793</v>
      </c>
      <c r="M13233" s="18">
        <v>165716</v>
      </c>
    </row>
    <row r="13234" spans="1:13" hidden="1" x14ac:dyDescent="0.25">
      <c r="A13234">
        <v>900103237</v>
      </c>
      <c r="B13234" t="s">
        <v>11047</v>
      </c>
      <c r="C13234" t="s">
        <v>335</v>
      </c>
      <c r="D13234" s="20">
        <v>43830</v>
      </c>
      <c r="E13234" t="s">
        <v>1236</v>
      </c>
      <c r="F13234" t="s">
        <v>12</v>
      </c>
      <c r="G13234" s="18">
        <v>35172240</v>
      </c>
      <c r="H13234" s="18">
        <v>45952930</v>
      </c>
      <c r="I13234" s="18">
        <v>23011357</v>
      </c>
      <c r="J13234" s="18">
        <v>28016618</v>
      </c>
      <c r="K13234" s="18">
        <v>17936312</v>
      </c>
      <c r="L13234" s="18">
        <v>1437693</v>
      </c>
      <c r="M13234" s="18">
        <v>3201353</v>
      </c>
    </row>
    <row r="13235" spans="1:13" hidden="1" x14ac:dyDescent="0.25">
      <c r="A13235">
        <v>900526751</v>
      </c>
      <c r="B13235" t="s">
        <v>11048</v>
      </c>
      <c r="C13235" t="s">
        <v>29</v>
      </c>
      <c r="D13235" s="20">
        <v>43830</v>
      </c>
      <c r="E13235" t="s">
        <v>1236</v>
      </c>
      <c r="F13235" t="s">
        <v>12</v>
      </c>
      <c r="G13235" s="18">
        <v>1548436</v>
      </c>
      <c r="H13235" s="18">
        <v>6832345</v>
      </c>
      <c r="I13235" s="18">
        <v>1273253</v>
      </c>
      <c r="J13235" s="18">
        <v>5581074</v>
      </c>
      <c r="K13235" s="18">
        <v>1251271</v>
      </c>
      <c r="L13235" s="18">
        <v>150779</v>
      </c>
      <c r="M13235" s="18">
        <v>207908</v>
      </c>
    </row>
    <row r="13236" spans="1:13" hidden="1" x14ac:dyDescent="0.25">
      <c r="A13236">
        <v>900525647</v>
      </c>
      <c r="B13236" t="s">
        <v>11049</v>
      </c>
      <c r="C13236" t="s">
        <v>222</v>
      </c>
      <c r="D13236" s="20">
        <v>43830</v>
      </c>
      <c r="E13236" t="s">
        <v>1236</v>
      </c>
      <c r="F13236" t="s">
        <v>12</v>
      </c>
      <c r="G13236" s="18">
        <v>206887</v>
      </c>
      <c r="H13236" s="18">
        <v>206887</v>
      </c>
      <c r="I13236" s="18">
        <v>343872</v>
      </c>
      <c r="J13236" s="18">
        <v>343872</v>
      </c>
      <c r="K13236" s="18">
        <v>-136985</v>
      </c>
      <c r="L13236" s="18">
        <v>235330</v>
      </c>
      <c r="M13236" s="18">
        <v>-160746</v>
      </c>
    </row>
    <row r="13237" spans="1:13" hidden="1" x14ac:dyDescent="0.25">
      <c r="A13237">
        <v>821001446</v>
      </c>
      <c r="B13237" t="s">
        <v>11050</v>
      </c>
      <c r="C13237" t="s">
        <v>63</v>
      </c>
      <c r="D13237" s="20">
        <v>43830</v>
      </c>
      <c r="E13237" t="s">
        <v>1236</v>
      </c>
      <c r="F13237" t="s">
        <v>12</v>
      </c>
      <c r="G13237" s="18">
        <v>2536247</v>
      </c>
      <c r="H13237" s="18">
        <v>16839838</v>
      </c>
      <c r="I13237" s="18">
        <v>2046465</v>
      </c>
      <c r="J13237" s="18">
        <v>2046465</v>
      </c>
      <c r="K13237" s="18">
        <v>14793373</v>
      </c>
      <c r="L13237" s="18">
        <v>283249</v>
      </c>
      <c r="M13237" s="18">
        <v>2188498</v>
      </c>
    </row>
    <row r="13238" spans="1:13" hidden="1" x14ac:dyDescent="0.25">
      <c r="A13238">
        <v>900575137</v>
      </c>
      <c r="B13238" t="s">
        <v>11051</v>
      </c>
      <c r="C13238" t="s">
        <v>6252</v>
      </c>
      <c r="D13238" s="20">
        <v>43830</v>
      </c>
      <c r="E13238" t="s">
        <v>1236</v>
      </c>
      <c r="F13238" t="s">
        <v>12</v>
      </c>
      <c r="G13238" s="18">
        <v>3083422</v>
      </c>
      <c r="H13238" s="18">
        <v>21663453</v>
      </c>
      <c r="I13238" s="18">
        <v>1945402</v>
      </c>
      <c r="J13238" s="18">
        <v>1945402</v>
      </c>
      <c r="K13238" s="18">
        <v>19718051</v>
      </c>
      <c r="L13238" s="18">
        <v>0</v>
      </c>
      <c r="M13238" s="18">
        <v>2510484</v>
      </c>
    </row>
    <row r="13239" spans="1:13" hidden="1" x14ac:dyDescent="0.25">
      <c r="A13239">
        <v>800183642</v>
      </c>
      <c r="B13239" t="s">
        <v>11052</v>
      </c>
      <c r="C13239" t="s">
        <v>21</v>
      </c>
      <c r="D13239" s="20">
        <v>43830</v>
      </c>
      <c r="E13239" t="s">
        <v>1236</v>
      </c>
      <c r="F13239" t="s">
        <v>12</v>
      </c>
      <c r="G13239" s="18">
        <v>465616</v>
      </c>
      <c r="H13239" s="18">
        <v>4623401</v>
      </c>
      <c r="I13239" s="18">
        <v>316935</v>
      </c>
      <c r="J13239" s="18">
        <v>3105381</v>
      </c>
      <c r="K13239" s="18">
        <v>1518020</v>
      </c>
      <c r="L13239" s="18">
        <v>0</v>
      </c>
      <c r="M13239" s="18">
        <v>11900</v>
      </c>
    </row>
    <row r="13240" spans="1:13" hidden="1" x14ac:dyDescent="0.25">
      <c r="A13240">
        <v>900690141</v>
      </c>
      <c r="B13240" t="s">
        <v>11053</v>
      </c>
      <c r="C13240" t="s">
        <v>294</v>
      </c>
      <c r="D13240" s="20">
        <v>43830</v>
      </c>
      <c r="E13240" t="s">
        <v>1236</v>
      </c>
      <c r="F13240" t="s">
        <v>12</v>
      </c>
      <c r="G13240" s="18">
        <v>14235088</v>
      </c>
      <c r="H13240" s="18">
        <v>14865197</v>
      </c>
      <c r="I13240" s="18">
        <v>12274640</v>
      </c>
      <c r="J13240" s="18">
        <v>12276469</v>
      </c>
      <c r="K13240" s="18">
        <v>2588728</v>
      </c>
      <c r="L13240" s="18">
        <v>875030</v>
      </c>
      <c r="M13240" s="18">
        <v>718737</v>
      </c>
    </row>
    <row r="13241" spans="1:13" hidden="1" x14ac:dyDescent="0.25">
      <c r="A13241">
        <v>900406137</v>
      </c>
      <c r="B13241" t="s">
        <v>11054</v>
      </c>
      <c r="C13241" t="s">
        <v>31</v>
      </c>
      <c r="D13241" s="20">
        <v>43830</v>
      </c>
      <c r="E13241" t="s">
        <v>1236</v>
      </c>
      <c r="F13241" t="s">
        <v>12</v>
      </c>
      <c r="G13241" s="18">
        <v>30567573</v>
      </c>
      <c r="H13241" s="18">
        <v>30835573</v>
      </c>
      <c r="I13241" s="18">
        <v>30480</v>
      </c>
      <c r="J13241" s="18">
        <v>30480</v>
      </c>
      <c r="K13241" s="18">
        <v>30805093</v>
      </c>
      <c r="L13241" s="18">
        <v>89473</v>
      </c>
      <c r="M13241" s="18">
        <v>4328102</v>
      </c>
    </row>
    <row r="13242" spans="1:13" hidden="1" x14ac:dyDescent="0.25">
      <c r="A13242">
        <v>900138444</v>
      </c>
      <c r="B13242" t="s">
        <v>11055</v>
      </c>
      <c r="C13242" t="s">
        <v>220</v>
      </c>
      <c r="D13242" s="20">
        <v>43830</v>
      </c>
      <c r="E13242" t="s">
        <v>1236</v>
      </c>
      <c r="F13242" t="s">
        <v>12</v>
      </c>
      <c r="G13242" s="18">
        <v>3305344</v>
      </c>
      <c r="H13242" s="18">
        <v>3845515</v>
      </c>
      <c r="I13242" s="18">
        <v>2407233</v>
      </c>
      <c r="J13242" s="18">
        <v>2407233</v>
      </c>
      <c r="K13242" s="18">
        <v>1438282</v>
      </c>
      <c r="L13242" s="18">
        <v>171443</v>
      </c>
      <c r="M13242" s="18">
        <v>241934</v>
      </c>
    </row>
    <row r="13243" spans="1:13" hidden="1" x14ac:dyDescent="0.25">
      <c r="A13243">
        <v>844002258</v>
      </c>
      <c r="B13243" t="s">
        <v>11056</v>
      </c>
      <c r="C13243" t="s">
        <v>1243</v>
      </c>
      <c r="D13243" s="20">
        <v>43830</v>
      </c>
      <c r="E13243" t="s">
        <v>1236</v>
      </c>
      <c r="F13243" t="s">
        <v>12</v>
      </c>
      <c r="G13243" s="18">
        <v>7454231</v>
      </c>
      <c r="H13243" s="18">
        <v>14520373</v>
      </c>
      <c r="I13243" s="18">
        <v>3971906</v>
      </c>
      <c r="J13243" s="18">
        <v>9023410</v>
      </c>
      <c r="K13243" s="18">
        <v>5496963</v>
      </c>
      <c r="M13243" s="18">
        <v>928819</v>
      </c>
    </row>
    <row r="13244" spans="1:13" hidden="1" x14ac:dyDescent="0.25">
      <c r="A13244">
        <v>830124841</v>
      </c>
      <c r="B13244" t="s">
        <v>11057</v>
      </c>
      <c r="C13244" t="s">
        <v>122</v>
      </c>
      <c r="D13244" s="20">
        <v>43830</v>
      </c>
      <c r="E13244" t="s">
        <v>1236</v>
      </c>
      <c r="F13244" t="s">
        <v>12</v>
      </c>
      <c r="G13244" s="18">
        <v>696606</v>
      </c>
      <c r="H13244" s="18">
        <v>1823998</v>
      </c>
      <c r="I13244" s="18">
        <v>100310</v>
      </c>
      <c r="J13244" s="18">
        <v>1106912</v>
      </c>
      <c r="K13244" s="18">
        <v>717086</v>
      </c>
      <c r="M13244" s="18">
        <v>7884</v>
      </c>
    </row>
    <row r="13245" spans="1:13" hidden="1" x14ac:dyDescent="0.25">
      <c r="A13245">
        <v>830119043</v>
      </c>
      <c r="B13245" t="s">
        <v>11058</v>
      </c>
      <c r="C13245" t="s">
        <v>45</v>
      </c>
      <c r="D13245" s="20">
        <v>43830</v>
      </c>
      <c r="E13245" t="s">
        <v>1236</v>
      </c>
      <c r="F13245" t="s">
        <v>12</v>
      </c>
      <c r="G13245" s="18">
        <v>4090798</v>
      </c>
      <c r="H13245" s="18">
        <v>6330067</v>
      </c>
      <c r="I13245" s="18">
        <v>3348934</v>
      </c>
      <c r="J13245" s="18">
        <v>3898859</v>
      </c>
      <c r="K13245" s="18">
        <v>2431208</v>
      </c>
      <c r="M13245" s="18">
        <v>617671</v>
      </c>
    </row>
    <row r="13246" spans="1:13" hidden="1" x14ac:dyDescent="0.25">
      <c r="A13246">
        <v>900115895</v>
      </c>
      <c r="B13246" t="s">
        <v>11059</v>
      </c>
      <c r="C13246" t="s">
        <v>617</v>
      </c>
      <c r="D13246" s="20">
        <v>43830</v>
      </c>
      <c r="E13246" t="s">
        <v>1236</v>
      </c>
      <c r="F13246" t="s">
        <v>12</v>
      </c>
      <c r="G13246" s="18">
        <v>2663870</v>
      </c>
      <c r="H13246" s="18">
        <v>7675206</v>
      </c>
      <c r="I13246" s="18">
        <v>566746</v>
      </c>
      <c r="J13246" s="18">
        <v>718999</v>
      </c>
      <c r="K13246" s="18">
        <v>6956207</v>
      </c>
      <c r="L13246" s="18">
        <v>88325</v>
      </c>
      <c r="M13246" s="18">
        <v>187990</v>
      </c>
    </row>
    <row r="13247" spans="1:13" hidden="1" x14ac:dyDescent="0.25">
      <c r="A13247">
        <v>860507005</v>
      </c>
      <c r="B13247" t="s">
        <v>11060</v>
      </c>
      <c r="C13247" t="s">
        <v>29</v>
      </c>
      <c r="D13247" s="20">
        <v>43830</v>
      </c>
      <c r="E13247" t="s">
        <v>1236</v>
      </c>
      <c r="F13247" t="s">
        <v>12</v>
      </c>
      <c r="G13247" s="18">
        <v>1568482</v>
      </c>
      <c r="H13247" s="18">
        <v>6830104</v>
      </c>
      <c r="I13247" s="18">
        <v>328880</v>
      </c>
      <c r="J13247" s="18">
        <v>3498675</v>
      </c>
      <c r="K13247" s="18">
        <v>3331429</v>
      </c>
      <c r="L13247" s="18">
        <v>0</v>
      </c>
      <c r="M13247" s="18">
        <v>178817</v>
      </c>
    </row>
    <row r="13248" spans="1:13" hidden="1" x14ac:dyDescent="0.25">
      <c r="A13248">
        <v>860000544</v>
      </c>
      <c r="B13248" t="s">
        <v>11061</v>
      </c>
      <c r="C13248" t="s">
        <v>29</v>
      </c>
      <c r="D13248" s="20">
        <v>43830</v>
      </c>
      <c r="E13248" t="s">
        <v>1236</v>
      </c>
      <c r="F13248" t="s">
        <v>12</v>
      </c>
      <c r="G13248" s="18">
        <v>9511710</v>
      </c>
      <c r="H13248" s="18">
        <v>14196053</v>
      </c>
      <c r="I13248" s="18">
        <v>8881294</v>
      </c>
      <c r="J13248" s="18">
        <v>8881294</v>
      </c>
      <c r="K13248" s="18">
        <v>5314759</v>
      </c>
      <c r="M13248" s="18">
        <v>-212265</v>
      </c>
    </row>
    <row r="13249" spans="1:13" hidden="1" x14ac:dyDescent="0.25">
      <c r="A13249">
        <v>900450040</v>
      </c>
      <c r="B13249" t="s">
        <v>11062</v>
      </c>
      <c r="C13249" t="s">
        <v>29</v>
      </c>
      <c r="D13249" s="20">
        <v>43830</v>
      </c>
      <c r="E13249" t="s">
        <v>1236</v>
      </c>
      <c r="F13249" t="s">
        <v>12</v>
      </c>
      <c r="G13249" s="18">
        <v>141124962</v>
      </c>
      <c r="H13249" s="18">
        <v>167603128</v>
      </c>
      <c r="I13249" s="18">
        <v>46858028</v>
      </c>
      <c r="J13249" s="18">
        <v>194328489</v>
      </c>
      <c r="K13249" s="18">
        <v>-26725361</v>
      </c>
      <c r="L13249" s="18">
        <v>1122559</v>
      </c>
      <c r="M13249" s="18">
        <v>-702218</v>
      </c>
    </row>
    <row r="13250" spans="1:13" hidden="1" x14ac:dyDescent="0.25">
      <c r="A13250">
        <v>900384440</v>
      </c>
      <c r="B13250" t="s">
        <v>11063</v>
      </c>
      <c r="C13250" t="s">
        <v>55</v>
      </c>
      <c r="D13250" s="20">
        <v>43830</v>
      </c>
      <c r="E13250" t="s">
        <v>1236</v>
      </c>
      <c r="F13250" t="s">
        <v>12</v>
      </c>
      <c r="G13250" s="18">
        <v>1714929</v>
      </c>
      <c r="H13250" s="18">
        <v>2210769</v>
      </c>
      <c r="I13250" s="18">
        <v>53354</v>
      </c>
      <c r="J13250" s="18">
        <v>1642268</v>
      </c>
      <c r="K13250" s="18">
        <v>568501</v>
      </c>
      <c r="L13250" s="18">
        <v>187240</v>
      </c>
      <c r="M13250" s="18">
        <v>-58934</v>
      </c>
    </row>
    <row r="13251" spans="1:13" hidden="1" x14ac:dyDescent="0.25">
      <c r="A13251">
        <v>900759259</v>
      </c>
      <c r="B13251" t="s">
        <v>11064</v>
      </c>
      <c r="C13251" t="s">
        <v>48</v>
      </c>
      <c r="D13251" s="20">
        <v>43830</v>
      </c>
      <c r="E13251" t="s">
        <v>1236</v>
      </c>
      <c r="F13251" t="s">
        <v>12</v>
      </c>
      <c r="G13251" s="18">
        <v>7264598</v>
      </c>
      <c r="H13251" s="18">
        <v>8219820</v>
      </c>
      <c r="I13251" s="18">
        <v>7847601</v>
      </c>
      <c r="J13251" s="18">
        <v>7847601</v>
      </c>
      <c r="K13251" s="18">
        <v>372219</v>
      </c>
      <c r="L13251" s="18">
        <v>62911</v>
      </c>
      <c r="M13251" s="18">
        <v>260569</v>
      </c>
    </row>
    <row r="13252" spans="1:13" hidden="1" x14ac:dyDescent="0.25">
      <c r="A13252">
        <v>900411142</v>
      </c>
      <c r="B13252" t="s">
        <v>11065</v>
      </c>
      <c r="C13252" t="s">
        <v>118</v>
      </c>
      <c r="D13252" s="20">
        <v>43830</v>
      </c>
      <c r="E13252" t="s">
        <v>1236</v>
      </c>
      <c r="F13252" t="s">
        <v>12</v>
      </c>
      <c r="G13252" s="18">
        <v>3398818</v>
      </c>
      <c r="H13252" s="18">
        <v>7508925</v>
      </c>
      <c r="I13252" s="18">
        <v>1741719</v>
      </c>
      <c r="J13252" s="18">
        <v>3384250</v>
      </c>
      <c r="K13252" s="18">
        <v>4124675</v>
      </c>
      <c r="L13252" s="18">
        <v>640923</v>
      </c>
      <c r="M13252" s="18">
        <v>50855</v>
      </c>
    </row>
    <row r="13253" spans="1:13" hidden="1" x14ac:dyDescent="0.25">
      <c r="A13253">
        <v>900276989</v>
      </c>
      <c r="B13253" t="s">
        <v>11066</v>
      </c>
      <c r="C13253" t="s">
        <v>48</v>
      </c>
      <c r="D13253" s="20">
        <v>43830</v>
      </c>
      <c r="E13253" t="s">
        <v>1236</v>
      </c>
      <c r="F13253" t="s">
        <v>12</v>
      </c>
      <c r="G13253" s="18">
        <v>10780054</v>
      </c>
      <c r="H13253" s="18">
        <v>33401194</v>
      </c>
      <c r="I13253" s="18">
        <v>3472931</v>
      </c>
      <c r="J13253" s="18">
        <v>27947827</v>
      </c>
      <c r="K13253" s="18">
        <v>5453367</v>
      </c>
      <c r="L13253" s="18">
        <v>467768</v>
      </c>
      <c r="M13253" s="18">
        <v>-1039874</v>
      </c>
    </row>
    <row r="13254" spans="1:13" hidden="1" x14ac:dyDescent="0.25">
      <c r="A13254">
        <v>830048540</v>
      </c>
      <c r="B13254" t="s">
        <v>11067</v>
      </c>
      <c r="C13254" t="s">
        <v>29</v>
      </c>
      <c r="D13254" s="20">
        <v>43830</v>
      </c>
      <c r="E13254" t="s">
        <v>1236</v>
      </c>
      <c r="F13254" t="s">
        <v>12</v>
      </c>
      <c r="G13254" s="18">
        <v>17342013</v>
      </c>
      <c r="H13254" s="18">
        <v>116231820</v>
      </c>
      <c r="I13254" s="18">
        <v>3839661</v>
      </c>
      <c r="J13254" s="18">
        <v>41199549</v>
      </c>
      <c r="K13254" s="18">
        <v>75032271</v>
      </c>
      <c r="L13254" s="18">
        <v>721229</v>
      </c>
      <c r="M13254" s="18">
        <v>759151</v>
      </c>
    </row>
    <row r="13255" spans="1:13" hidden="1" x14ac:dyDescent="0.25">
      <c r="A13255">
        <v>901072523</v>
      </c>
      <c r="B13255" t="s">
        <v>11068</v>
      </c>
      <c r="C13255" t="s">
        <v>210</v>
      </c>
      <c r="D13255" s="20">
        <v>43830</v>
      </c>
      <c r="E13255" t="s">
        <v>1236</v>
      </c>
      <c r="F13255" t="s">
        <v>12</v>
      </c>
      <c r="G13255" s="18">
        <v>580794</v>
      </c>
      <c r="H13255" s="18">
        <v>14701681</v>
      </c>
      <c r="I13255" s="18">
        <v>1620017</v>
      </c>
      <c r="J13255" s="18">
        <v>9878031</v>
      </c>
      <c r="K13255" s="18">
        <v>4823650</v>
      </c>
      <c r="L13255" s="18">
        <v>66095</v>
      </c>
      <c r="M13255" s="18">
        <v>-404820</v>
      </c>
    </row>
    <row r="13256" spans="1:13" hidden="1" x14ac:dyDescent="0.25">
      <c r="A13256">
        <v>900339089</v>
      </c>
      <c r="B13256" t="s">
        <v>11069</v>
      </c>
      <c r="C13256" t="s">
        <v>19</v>
      </c>
      <c r="D13256" s="20">
        <v>43830</v>
      </c>
      <c r="E13256" t="s">
        <v>1236</v>
      </c>
      <c r="F13256" t="s">
        <v>12</v>
      </c>
      <c r="G13256" s="18">
        <v>51929</v>
      </c>
      <c r="H13256" s="18">
        <v>452799</v>
      </c>
      <c r="I13256" s="18">
        <v>53916</v>
      </c>
      <c r="J13256" s="18">
        <v>53916</v>
      </c>
      <c r="K13256" s="18">
        <v>398883</v>
      </c>
      <c r="M13256" s="18">
        <v>-5544</v>
      </c>
    </row>
    <row r="13257" spans="1:13" hidden="1" x14ac:dyDescent="0.25">
      <c r="A13257">
        <v>900023538</v>
      </c>
      <c r="B13257" t="s">
        <v>11070</v>
      </c>
      <c r="C13257" t="s">
        <v>57</v>
      </c>
      <c r="D13257" s="20">
        <v>43830</v>
      </c>
      <c r="E13257" t="s">
        <v>1236</v>
      </c>
      <c r="F13257" t="s">
        <v>12</v>
      </c>
      <c r="G13257" s="18">
        <v>5349859</v>
      </c>
      <c r="H13257" s="18">
        <v>5739356</v>
      </c>
      <c r="I13257" s="18">
        <v>915812</v>
      </c>
      <c r="J13257" s="18">
        <v>2589244</v>
      </c>
      <c r="K13257" s="18">
        <v>3150112</v>
      </c>
      <c r="L13257" s="18">
        <v>4821</v>
      </c>
      <c r="M13257" s="18">
        <v>159621</v>
      </c>
    </row>
    <row r="13258" spans="1:13" hidden="1" x14ac:dyDescent="0.25">
      <c r="A13258">
        <v>890939438</v>
      </c>
      <c r="B13258" t="s">
        <v>11071</v>
      </c>
      <c r="C13258" t="s">
        <v>104</v>
      </c>
      <c r="D13258" s="20">
        <v>43830</v>
      </c>
      <c r="E13258" t="s">
        <v>1236</v>
      </c>
      <c r="F13258" t="s">
        <v>12</v>
      </c>
      <c r="G13258" s="18">
        <v>4674910</v>
      </c>
      <c r="H13258" s="18">
        <v>8321398</v>
      </c>
      <c r="I13258" s="18">
        <v>5556766</v>
      </c>
      <c r="J13258" s="18">
        <v>5706708</v>
      </c>
      <c r="K13258" s="18">
        <v>2614690</v>
      </c>
      <c r="L13258" s="18">
        <v>490822</v>
      </c>
      <c r="M13258" s="18">
        <v>3751</v>
      </c>
    </row>
    <row r="13259" spans="1:13" hidden="1" x14ac:dyDescent="0.25">
      <c r="A13259">
        <v>890306237</v>
      </c>
      <c r="B13259" t="s">
        <v>11072</v>
      </c>
      <c r="C13259" t="s">
        <v>63</v>
      </c>
      <c r="D13259" s="20">
        <v>43830</v>
      </c>
      <c r="E13259" t="s">
        <v>1236</v>
      </c>
      <c r="F13259" t="s">
        <v>12</v>
      </c>
      <c r="G13259" s="18">
        <v>402926</v>
      </c>
      <c r="H13259" s="18">
        <v>1554759</v>
      </c>
      <c r="I13259" s="18">
        <v>100858</v>
      </c>
      <c r="J13259" s="18">
        <v>158256</v>
      </c>
      <c r="K13259" s="18">
        <v>1396503</v>
      </c>
      <c r="L13259" s="18">
        <v>4807</v>
      </c>
      <c r="M13259" s="18">
        <v>192648</v>
      </c>
    </row>
    <row r="13260" spans="1:13" hidden="1" x14ac:dyDescent="0.25">
      <c r="A13260">
        <v>900101343</v>
      </c>
      <c r="B13260" t="s">
        <v>11073</v>
      </c>
      <c r="C13260" t="s">
        <v>899</v>
      </c>
      <c r="D13260" s="20">
        <v>43830</v>
      </c>
      <c r="E13260" t="s">
        <v>1236</v>
      </c>
      <c r="F13260" t="s">
        <v>12</v>
      </c>
      <c r="G13260" s="18">
        <v>7142318</v>
      </c>
      <c r="H13260" s="18">
        <v>7656197</v>
      </c>
      <c r="I13260" s="18">
        <v>3773057</v>
      </c>
      <c r="J13260" s="18">
        <v>3973057</v>
      </c>
      <c r="K13260" s="18">
        <v>3683140</v>
      </c>
      <c r="L13260" s="18">
        <v>355052</v>
      </c>
      <c r="M13260" s="18">
        <v>733158</v>
      </c>
    </row>
    <row r="13261" spans="1:13" hidden="1" x14ac:dyDescent="0.25">
      <c r="A13261">
        <v>900174435</v>
      </c>
      <c r="B13261" t="s">
        <v>11074</v>
      </c>
      <c r="C13261" t="s">
        <v>184</v>
      </c>
      <c r="D13261" s="20">
        <v>43830</v>
      </c>
      <c r="E13261" t="s">
        <v>1236</v>
      </c>
      <c r="F13261" t="s">
        <v>12</v>
      </c>
      <c r="G13261" s="18">
        <v>236775</v>
      </c>
      <c r="H13261" s="18">
        <v>1186519</v>
      </c>
      <c r="I13261" s="18">
        <v>65049</v>
      </c>
      <c r="J13261" s="18">
        <v>65049</v>
      </c>
      <c r="K13261" s="18">
        <v>1121470</v>
      </c>
      <c r="L13261" s="18">
        <v>0</v>
      </c>
      <c r="M13261" s="18">
        <v>-20705</v>
      </c>
    </row>
    <row r="13262" spans="1:13" hidden="1" x14ac:dyDescent="0.25">
      <c r="A13262">
        <v>805017153</v>
      </c>
      <c r="B13262" t="s">
        <v>11075</v>
      </c>
      <c r="C13262" t="s">
        <v>691</v>
      </c>
      <c r="D13262" s="20">
        <v>43830</v>
      </c>
      <c r="E13262" t="s">
        <v>1236</v>
      </c>
      <c r="F13262" t="s">
        <v>12</v>
      </c>
      <c r="G13262" s="18">
        <v>15250328</v>
      </c>
      <c r="H13262" s="18">
        <v>19516232</v>
      </c>
      <c r="I13262" s="18">
        <v>6043821</v>
      </c>
      <c r="J13262" s="18">
        <v>11642611</v>
      </c>
      <c r="K13262" s="18">
        <v>7873621</v>
      </c>
      <c r="L13262" s="18">
        <v>1448374</v>
      </c>
      <c r="M13262" s="18">
        <v>1521460</v>
      </c>
    </row>
    <row r="13263" spans="1:13" hidden="1" x14ac:dyDescent="0.25">
      <c r="A13263">
        <v>900492755</v>
      </c>
      <c r="B13263" t="s">
        <v>11076</v>
      </c>
      <c r="C13263" t="s">
        <v>215</v>
      </c>
      <c r="D13263" s="20">
        <v>43830</v>
      </c>
      <c r="E13263" t="s">
        <v>1236</v>
      </c>
      <c r="F13263" t="s">
        <v>12</v>
      </c>
      <c r="G13263" s="18">
        <v>7808670</v>
      </c>
      <c r="H13263" s="18">
        <v>8474230</v>
      </c>
      <c r="I13263" s="18">
        <v>6044363</v>
      </c>
      <c r="J13263" s="18">
        <v>6044363</v>
      </c>
      <c r="K13263" s="18">
        <v>2429867</v>
      </c>
      <c r="L13263" s="18">
        <v>2194469</v>
      </c>
      <c r="M13263" s="18">
        <v>-172701</v>
      </c>
    </row>
    <row r="13264" spans="1:13" hidden="1" x14ac:dyDescent="0.25">
      <c r="A13264">
        <v>810006936</v>
      </c>
      <c r="B13264" t="s">
        <v>11077</v>
      </c>
      <c r="C13264" t="s">
        <v>354</v>
      </c>
      <c r="D13264" s="20">
        <v>43830</v>
      </c>
      <c r="E13264" t="s">
        <v>1236</v>
      </c>
      <c r="F13264" t="s">
        <v>12</v>
      </c>
      <c r="G13264" s="18">
        <v>877762</v>
      </c>
      <c r="H13264" s="18">
        <v>879400</v>
      </c>
      <c r="I13264" s="18">
        <v>1201420</v>
      </c>
      <c r="J13264" s="18">
        <v>1201420</v>
      </c>
      <c r="K13264" s="18">
        <v>-322020</v>
      </c>
      <c r="L13264" s="18">
        <v>7218</v>
      </c>
      <c r="M13264" s="18">
        <v>-37320</v>
      </c>
    </row>
    <row r="13265" spans="1:13" hidden="1" x14ac:dyDescent="0.25">
      <c r="A13265">
        <v>800031439</v>
      </c>
      <c r="B13265" t="s">
        <v>11078</v>
      </c>
      <c r="C13265" t="s">
        <v>45</v>
      </c>
      <c r="D13265" s="20">
        <v>43830</v>
      </c>
      <c r="E13265" t="s">
        <v>1236</v>
      </c>
      <c r="F13265" t="s">
        <v>12</v>
      </c>
      <c r="G13265" s="18">
        <v>4318353</v>
      </c>
      <c r="H13265" s="18">
        <v>6057801</v>
      </c>
      <c r="I13265" s="18">
        <v>1328603</v>
      </c>
      <c r="J13265" s="18">
        <v>2263637</v>
      </c>
      <c r="K13265" s="18">
        <v>3794164</v>
      </c>
      <c r="L13265" s="18">
        <v>92913</v>
      </c>
      <c r="M13265" s="18">
        <v>262935</v>
      </c>
    </row>
    <row r="13266" spans="1:13" hidden="1" x14ac:dyDescent="0.25">
      <c r="A13266">
        <v>900388941</v>
      </c>
      <c r="B13266" t="s">
        <v>11079</v>
      </c>
      <c r="C13266" t="s">
        <v>29</v>
      </c>
      <c r="D13266" s="20">
        <v>43830</v>
      </c>
      <c r="E13266" t="s">
        <v>1236</v>
      </c>
      <c r="F13266" t="s">
        <v>12</v>
      </c>
      <c r="G13266" s="18">
        <v>38973280</v>
      </c>
      <c r="H13266" s="18">
        <v>57865685</v>
      </c>
      <c r="I13266" s="18">
        <v>1538397</v>
      </c>
      <c r="J13266" s="18">
        <v>65426552</v>
      </c>
      <c r="K13266" s="18">
        <v>-7560867</v>
      </c>
      <c r="L13266" s="18">
        <v>2076818</v>
      </c>
      <c r="M13266" s="18">
        <v>-19281424</v>
      </c>
    </row>
    <row r="13267" spans="1:13" hidden="1" x14ac:dyDescent="0.25">
      <c r="A13267">
        <v>802005436</v>
      </c>
      <c r="B13267" t="s">
        <v>11080</v>
      </c>
      <c r="C13267" t="s">
        <v>107</v>
      </c>
      <c r="D13267" s="20">
        <v>43830</v>
      </c>
      <c r="E13267" t="s">
        <v>1236</v>
      </c>
      <c r="F13267" t="s">
        <v>12</v>
      </c>
      <c r="G13267" s="18">
        <v>23738303</v>
      </c>
      <c r="H13267" s="18">
        <v>34121998</v>
      </c>
      <c r="I13267" s="18">
        <v>7948725</v>
      </c>
      <c r="J13267" s="18">
        <v>14430996</v>
      </c>
      <c r="K13267" s="18">
        <v>19691002</v>
      </c>
      <c r="L13267" s="18">
        <v>776787</v>
      </c>
      <c r="M13267" s="18">
        <v>2128140</v>
      </c>
    </row>
    <row r="13268" spans="1:13" hidden="1" x14ac:dyDescent="0.25">
      <c r="A13268">
        <v>900534044</v>
      </c>
      <c r="B13268" t="s">
        <v>11081</v>
      </c>
      <c r="C13268" t="s">
        <v>29</v>
      </c>
      <c r="D13268" s="20">
        <v>43830</v>
      </c>
      <c r="E13268" t="s">
        <v>1236</v>
      </c>
      <c r="F13268" t="s">
        <v>12</v>
      </c>
      <c r="G13268" s="18">
        <v>919264</v>
      </c>
      <c r="H13268" s="18">
        <v>4562302</v>
      </c>
      <c r="I13268" s="18">
        <v>1790939</v>
      </c>
      <c r="J13268" s="18">
        <v>1790939</v>
      </c>
      <c r="K13268" s="18">
        <v>2771363</v>
      </c>
      <c r="L13268" s="18">
        <v>7905</v>
      </c>
      <c r="M13268" s="18">
        <v>10066</v>
      </c>
    </row>
    <row r="13269" spans="1:13" hidden="1" x14ac:dyDescent="0.25">
      <c r="A13269">
        <v>900325846</v>
      </c>
      <c r="B13269" t="s">
        <v>11082</v>
      </c>
      <c r="C13269" t="s">
        <v>57</v>
      </c>
      <c r="D13269" s="20">
        <v>43830</v>
      </c>
      <c r="E13269" t="s">
        <v>1236</v>
      </c>
      <c r="F13269" t="s">
        <v>12</v>
      </c>
      <c r="G13269" s="18">
        <v>9395</v>
      </c>
      <c r="H13269" s="18">
        <v>5931070</v>
      </c>
      <c r="I13269" s="18">
        <v>450369</v>
      </c>
      <c r="J13269" s="18">
        <v>450369</v>
      </c>
      <c r="K13269" s="18">
        <v>5480701</v>
      </c>
      <c r="M13269" s="18">
        <v>-41362</v>
      </c>
    </row>
    <row r="13270" spans="1:13" hidden="1" x14ac:dyDescent="0.25">
      <c r="A13270">
        <v>860030839</v>
      </c>
      <c r="B13270" t="s">
        <v>11083</v>
      </c>
      <c r="C13270" t="s">
        <v>330</v>
      </c>
      <c r="D13270" s="20">
        <v>43830</v>
      </c>
      <c r="E13270" t="s">
        <v>1236</v>
      </c>
      <c r="F13270" t="s">
        <v>12</v>
      </c>
      <c r="G13270" s="18">
        <v>15718174</v>
      </c>
      <c r="H13270" s="18">
        <v>53007212</v>
      </c>
      <c r="I13270" s="18">
        <v>12614677</v>
      </c>
      <c r="J13270" s="18">
        <v>27121902</v>
      </c>
      <c r="K13270" s="18">
        <v>25885310</v>
      </c>
      <c r="L13270" s="18">
        <v>0</v>
      </c>
      <c r="M13270" s="18">
        <v>-146072</v>
      </c>
    </row>
    <row r="13271" spans="1:13" hidden="1" x14ac:dyDescent="0.25">
      <c r="A13271">
        <v>800190239</v>
      </c>
      <c r="B13271" t="s">
        <v>11084</v>
      </c>
      <c r="C13271" t="s">
        <v>653</v>
      </c>
      <c r="D13271" s="20">
        <v>43830</v>
      </c>
      <c r="E13271" t="s">
        <v>1236</v>
      </c>
      <c r="F13271" t="s">
        <v>12</v>
      </c>
      <c r="G13271" s="18">
        <v>6177819</v>
      </c>
      <c r="H13271" s="18">
        <v>10251711</v>
      </c>
      <c r="I13271" s="18">
        <v>4363294</v>
      </c>
      <c r="J13271" s="18">
        <v>4363294</v>
      </c>
      <c r="K13271" s="18">
        <v>5888417</v>
      </c>
      <c r="M13271" s="18">
        <v>427085</v>
      </c>
    </row>
    <row r="13272" spans="1:13" hidden="1" x14ac:dyDescent="0.25">
      <c r="A13272">
        <v>830505521</v>
      </c>
      <c r="B13272" t="s">
        <v>11085</v>
      </c>
      <c r="C13272" t="s">
        <v>1329</v>
      </c>
      <c r="D13272" s="20">
        <v>43830</v>
      </c>
      <c r="E13272" t="s">
        <v>1236</v>
      </c>
      <c r="F13272" t="s">
        <v>12</v>
      </c>
      <c r="G13272" s="18">
        <v>16613028</v>
      </c>
      <c r="H13272" s="18">
        <v>18543413</v>
      </c>
      <c r="I13272" s="18">
        <v>9826628</v>
      </c>
      <c r="J13272" s="18">
        <v>9826628</v>
      </c>
      <c r="K13272" s="18">
        <v>8716785</v>
      </c>
      <c r="L13272" s="18">
        <v>88880</v>
      </c>
      <c r="M13272" s="18">
        <v>930960</v>
      </c>
    </row>
    <row r="13273" spans="1:13" hidden="1" x14ac:dyDescent="0.25">
      <c r="A13273">
        <v>860024141</v>
      </c>
      <c r="B13273" t="s">
        <v>11086</v>
      </c>
      <c r="C13273" t="s">
        <v>193</v>
      </c>
      <c r="D13273" s="20">
        <v>43830</v>
      </c>
      <c r="E13273" t="s">
        <v>1236</v>
      </c>
      <c r="F13273" t="s">
        <v>12</v>
      </c>
      <c r="G13273" s="18">
        <v>11608872</v>
      </c>
      <c r="H13273" s="18">
        <v>20536724</v>
      </c>
      <c r="I13273" s="18">
        <v>6525625</v>
      </c>
      <c r="J13273" s="18">
        <v>15022293</v>
      </c>
      <c r="K13273" s="18">
        <v>5514431</v>
      </c>
      <c r="L13273" s="18">
        <v>2033556</v>
      </c>
      <c r="M13273" s="18">
        <v>339021</v>
      </c>
    </row>
    <row r="13274" spans="1:13" hidden="1" x14ac:dyDescent="0.25">
      <c r="A13274">
        <v>900399339</v>
      </c>
      <c r="B13274" t="s">
        <v>11087</v>
      </c>
      <c r="C13274" t="s">
        <v>327</v>
      </c>
      <c r="D13274" s="20">
        <v>43830</v>
      </c>
      <c r="E13274" t="s">
        <v>1236</v>
      </c>
      <c r="F13274" t="s">
        <v>12</v>
      </c>
      <c r="G13274" s="18">
        <v>432534</v>
      </c>
      <c r="H13274" s="18">
        <v>5712395</v>
      </c>
      <c r="I13274" s="18">
        <v>168369</v>
      </c>
      <c r="J13274" s="18">
        <v>591437</v>
      </c>
      <c r="K13274" s="18">
        <v>5120958</v>
      </c>
      <c r="L13274" s="18">
        <v>6793</v>
      </c>
      <c r="M13274" s="18">
        <v>29255</v>
      </c>
    </row>
    <row r="13275" spans="1:13" hidden="1" x14ac:dyDescent="0.25">
      <c r="A13275">
        <v>900310436</v>
      </c>
      <c r="B13275" t="s">
        <v>11088</v>
      </c>
      <c r="C13275" t="s">
        <v>57</v>
      </c>
      <c r="D13275" s="20">
        <v>43830</v>
      </c>
      <c r="E13275" t="s">
        <v>1236</v>
      </c>
      <c r="F13275" t="s">
        <v>12</v>
      </c>
      <c r="G13275" s="18">
        <v>929609</v>
      </c>
      <c r="H13275" s="18">
        <v>7296481</v>
      </c>
      <c r="I13275" s="18">
        <v>173810</v>
      </c>
      <c r="J13275" s="18">
        <v>302098</v>
      </c>
      <c r="K13275" s="18">
        <v>6994383</v>
      </c>
      <c r="L13275" s="18">
        <v>249</v>
      </c>
      <c r="M13275" s="18">
        <v>282478</v>
      </c>
    </row>
    <row r="13276" spans="1:13" hidden="1" x14ac:dyDescent="0.25">
      <c r="A13276">
        <v>891410633</v>
      </c>
      <c r="B13276" t="s">
        <v>11089</v>
      </c>
      <c r="C13276" t="s">
        <v>220</v>
      </c>
      <c r="D13276" s="20">
        <v>43830</v>
      </c>
      <c r="E13276" t="s">
        <v>1236</v>
      </c>
      <c r="F13276" t="s">
        <v>12</v>
      </c>
      <c r="G13276" s="18">
        <v>1561067</v>
      </c>
      <c r="H13276" s="18">
        <v>2317283</v>
      </c>
      <c r="I13276" s="18">
        <v>531339</v>
      </c>
      <c r="J13276" s="18">
        <v>941762</v>
      </c>
      <c r="K13276" s="18">
        <v>1375521</v>
      </c>
      <c r="L13276" s="18">
        <v>92703</v>
      </c>
      <c r="M13276" s="18">
        <v>61900</v>
      </c>
    </row>
    <row r="13277" spans="1:13" hidden="1" x14ac:dyDescent="0.25">
      <c r="A13277">
        <v>900103239</v>
      </c>
      <c r="B13277" t="s">
        <v>11090</v>
      </c>
      <c r="C13277" t="s">
        <v>57</v>
      </c>
      <c r="D13277" s="20">
        <v>43830</v>
      </c>
      <c r="E13277" t="s">
        <v>1236</v>
      </c>
      <c r="F13277" t="s">
        <v>12</v>
      </c>
      <c r="G13277" s="18">
        <v>618262</v>
      </c>
      <c r="H13277" s="18">
        <v>4827765</v>
      </c>
      <c r="I13277" s="18">
        <v>71287</v>
      </c>
      <c r="J13277" s="18">
        <v>1293926</v>
      </c>
      <c r="K13277" s="18">
        <v>3533839</v>
      </c>
      <c r="M13277" s="18">
        <v>53991</v>
      </c>
    </row>
    <row r="13278" spans="1:13" hidden="1" x14ac:dyDescent="0.25">
      <c r="A13278">
        <v>900133639</v>
      </c>
      <c r="B13278" t="s">
        <v>11091</v>
      </c>
      <c r="C13278" t="s">
        <v>112</v>
      </c>
      <c r="D13278" s="20">
        <v>43830</v>
      </c>
      <c r="E13278" t="s">
        <v>1236</v>
      </c>
      <c r="F13278" t="s">
        <v>12</v>
      </c>
      <c r="G13278" s="18">
        <v>1156580</v>
      </c>
      <c r="H13278" s="18">
        <v>2557437</v>
      </c>
      <c r="I13278" s="18">
        <v>1475511</v>
      </c>
      <c r="J13278" s="18">
        <v>2208045</v>
      </c>
      <c r="K13278" s="18">
        <v>349392</v>
      </c>
      <c r="L13278" s="18">
        <v>215385</v>
      </c>
      <c r="M13278" s="18">
        <v>-164704</v>
      </c>
    </row>
    <row r="13279" spans="1:13" hidden="1" x14ac:dyDescent="0.25">
      <c r="A13279">
        <v>800001161</v>
      </c>
      <c r="B13279" t="s">
        <v>11092</v>
      </c>
      <c r="C13279" t="s">
        <v>350</v>
      </c>
      <c r="D13279" s="20">
        <v>43830</v>
      </c>
      <c r="E13279" t="s">
        <v>1236</v>
      </c>
      <c r="F13279" t="s">
        <v>12</v>
      </c>
      <c r="G13279" s="18">
        <v>4280912</v>
      </c>
      <c r="H13279" s="18">
        <v>5671883</v>
      </c>
      <c r="I13279" s="18">
        <v>3876431</v>
      </c>
      <c r="J13279" s="18">
        <v>3876431</v>
      </c>
      <c r="K13279" s="18">
        <v>1795452</v>
      </c>
      <c r="L13279" s="18">
        <v>196</v>
      </c>
      <c r="M13279" s="18">
        <v>13188</v>
      </c>
    </row>
    <row r="13280" spans="1:13" hidden="1" x14ac:dyDescent="0.25">
      <c r="A13280">
        <v>900937741</v>
      </c>
      <c r="B13280" t="s">
        <v>11093</v>
      </c>
      <c r="C13280" t="s">
        <v>162</v>
      </c>
      <c r="D13280" s="20">
        <v>43830</v>
      </c>
      <c r="E13280" t="s">
        <v>1236</v>
      </c>
      <c r="F13280" t="s">
        <v>12</v>
      </c>
      <c r="G13280" s="18">
        <v>23808119</v>
      </c>
      <c r="H13280" s="18">
        <v>53905914</v>
      </c>
      <c r="I13280" s="18">
        <v>53465307</v>
      </c>
      <c r="J13280" s="18">
        <v>53465307</v>
      </c>
      <c r="K13280" s="18">
        <v>440607</v>
      </c>
      <c r="L13280" s="18">
        <v>137958</v>
      </c>
      <c r="M13280" s="18">
        <v>384733</v>
      </c>
    </row>
    <row r="13281" spans="1:13" hidden="1" x14ac:dyDescent="0.25">
      <c r="A13281">
        <v>802024147</v>
      </c>
      <c r="B13281" t="s">
        <v>11094</v>
      </c>
      <c r="C13281" t="s">
        <v>29</v>
      </c>
      <c r="D13281" s="20">
        <v>43830</v>
      </c>
      <c r="E13281" t="s">
        <v>1236</v>
      </c>
      <c r="F13281" t="s">
        <v>12</v>
      </c>
      <c r="G13281" s="18">
        <v>3034061</v>
      </c>
      <c r="H13281" s="18">
        <v>8059372</v>
      </c>
      <c r="I13281" s="18">
        <v>64451</v>
      </c>
      <c r="J13281" s="18">
        <v>251357</v>
      </c>
      <c r="K13281" s="18">
        <v>7808015</v>
      </c>
      <c r="M13281" s="18">
        <v>91782</v>
      </c>
    </row>
    <row r="13282" spans="1:13" hidden="1" x14ac:dyDescent="0.25">
      <c r="A13282">
        <v>900059136</v>
      </c>
      <c r="B13282" t="s">
        <v>11095</v>
      </c>
      <c r="C13282" t="s">
        <v>1136</v>
      </c>
      <c r="D13282" s="20">
        <v>43830</v>
      </c>
      <c r="E13282" t="s">
        <v>1236</v>
      </c>
      <c r="F13282" t="s">
        <v>12</v>
      </c>
      <c r="G13282" s="18">
        <v>679398</v>
      </c>
      <c r="H13282" s="18">
        <v>913553</v>
      </c>
      <c r="I13282" s="18">
        <v>94144</v>
      </c>
      <c r="J13282" s="18">
        <v>94144</v>
      </c>
      <c r="K13282" s="18">
        <v>819409</v>
      </c>
      <c r="L13282" s="18">
        <v>4094</v>
      </c>
      <c r="M13282" s="18">
        <v>71696</v>
      </c>
    </row>
    <row r="13283" spans="1:13" hidden="1" x14ac:dyDescent="0.25">
      <c r="A13283">
        <v>900943243</v>
      </c>
      <c r="B13283" t="s">
        <v>11096</v>
      </c>
      <c r="C13283" t="s">
        <v>124</v>
      </c>
      <c r="D13283" s="20">
        <v>43830</v>
      </c>
      <c r="E13283" t="s">
        <v>1236</v>
      </c>
      <c r="F13283" t="s">
        <v>12</v>
      </c>
      <c r="G13283" s="18">
        <v>227716042</v>
      </c>
      <c r="H13283" s="18">
        <v>392340699</v>
      </c>
      <c r="I13283" s="18">
        <v>195144644</v>
      </c>
      <c r="J13283" s="18">
        <v>212448296</v>
      </c>
      <c r="K13283" s="18">
        <v>179892403</v>
      </c>
      <c r="L13283" s="18">
        <v>12267411</v>
      </c>
      <c r="M13283" s="18">
        <v>11054724</v>
      </c>
    </row>
    <row r="13284" spans="1:13" hidden="1" x14ac:dyDescent="0.25">
      <c r="A13284">
        <v>830040836</v>
      </c>
      <c r="B13284" t="s">
        <v>11097</v>
      </c>
      <c r="C13284" t="s">
        <v>186</v>
      </c>
      <c r="D13284" s="20">
        <v>43830</v>
      </c>
      <c r="E13284" t="s">
        <v>1236</v>
      </c>
      <c r="F13284" t="s">
        <v>12</v>
      </c>
      <c r="G13284" s="18">
        <v>1071535</v>
      </c>
      <c r="H13284" s="18">
        <v>2359426</v>
      </c>
      <c r="I13284" s="18">
        <v>622493</v>
      </c>
      <c r="J13284" s="18">
        <v>2653047</v>
      </c>
      <c r="K13284" s="18">
        <v>-293621</v>
      </c>
      <c r="L13284" s="18">
        <v>31741</v>
      </c>
      <c r="M13284" s="18">
        <v>-174334</v>
      </c>
    </row>
    <row r="13285" spans="1:13" hidden="1" x14ac:dyDescent="0.25">
      <c r="A13285">
        <v>830021151</v>
      </c>
      <c r="B13285" t="s">
        <v>11098</v>
      </c>
      <c r="C13285" t="s">
        <v>1725</v>
      </c>
      <c r="D13285" s="20">
        <v>43830</v>
      </c>
      <c r="E13285" t="s">
        <v>1236</v>
      </c>
      <c r="F13285" t="s">
        <v>12</v>
      </c>
      <c r="G13285" s="18">
        <v>16768007</v>
      </c>
      <c r="H13285" s="18">
        <v>28948459</v>
      </c>
      <c r="I13285" s="18">
        <v>11682020</v>
      </c>
      <c r="J13285" s="18">
        <v>19060881</v>
      </c>
      <c r="K13285" s="18">
        <v>9887578</v>
      </c>
      <c r="L13285" s="18">
        <v>843347</v>
      </c>
      <c r="M13285" s="18">
        <v>383112</v>
      </c>
    </row>
    <row r="13286" spans="1:13" hidden="1" x14ac:dyDescent="0.25">
      <c r="A13286">
        <v>900482439</v>
      </c>
      <c r="B13286" t="s">
        <v>11099</v>
      </c>
      <c r="C13286" t="s">
        <v>186</v>
      </c>
      <c r="D13286" s="20">
        <v>43830</v>
      </c>
      <c r="E13286" t="s">
        <v>1236</v>
      </c>
      <c r="F13286" t="s">
        <v>12</v>
      </c>
      <c r="G13286" s="18">
        <v>1294843</v>
      </c>
      <c r="H13286" s="18">
        <v>2145809</v>
      </c>
      <c r="I13286" s="18">
        <v>693493</v>
      </c>
      <c r="J13286" s="18">
        <v>1052429</v>
      </c>
      <c r="K13286" s="18">
        <v>1093380</v>
      </c>
      <c r="L13286" s="18">
        <v>115624</v>
      </c>
      <c r="M13286" s="18">
        <v>187641</v>
      </c>
    </row>
    <row r="13287" spans="1:13" hidden="1" x14ac:dyDescent="0.25">
      <c r="A13287">
        <v>830104642</v>
      </c>
      <c r="B13287" t="s">
        <v>11100</v>
      </c>
      <c r="C13287" t="s">
        <v>29</v>
      </c>
      <c r="D13287" s="20">
        <v>43830</v>
      </c>
      <c r="E13287" t="s">
        <v>1236</v>
      </c>
      <c r="F13287" t="s">
        <v>12</v>
      </c>
      <c r="G13287" s="18">
        <v>35441</v>
      </c>
      <c r="H13287" s="18">
        <v>12801659</v>
      </c>
      <c r="I13287" s="18">
        <v>1264224</v>
      </c>
      <c r="J13287" s="18">
        <v>2081409</v>
      </c>
      <c r="K13287" s="18">
        <v>10720250</v>
      </c>
      <c r="L13287" s="18">
        <v>36055</v>
      </c>
      <c r="M13287" s="18">
        <v>121745</v>
      </c>
    </row>
    <row r="13288" spans="1:13" hidden="1" x14ac:dyDescent="0.25">
      <c r="A13288">
        <v>860402837</v>
      </c>
      <c r="B13288" t="s">
        <v>11101</v>
      </c>
      <c r="C13288" t="s">
        <v>268</v>
      </c>
      <c r="D13288" s="20">
        <v>43830</v>
      </c>
      <c r="E13288" t="s">
        <v>1236</v>
      </c>
      <c r="F13288" t="s">
        <v>12</v>
      </c>
      <c r="G13288" s="18">
        <v>8547690</v>
      </c>
      <c r="H13288" s="18">
        <v>11331137</v>
      </c>
      <c r="I13288" s="18">
        <v>4421984</v>
      </c>
      <c r="J13288" s="18">
        <v>5564607</v>
      </c>
      <c r="K13288" s="18">
        <v>5766530</v>
      </c>
      <c r="M13288" s="18">
        <v>573814</v>
      </c>
    </row>
    <row r="13289" spans="1:13" hidden="1" x14ac:dyDescent="0.25">
      <c r="A13289">
        <v>811041739</v>
      </c>
      <c r="B13289" t="s">
        <v>11102</v>
      </c>
      <c r="C13289" t="s">
        <v>1136</v>
      </c>
      <c r="D13289" s="20">
        <v>43830</v>
      </c>
      <c r="E13289" t="s">
        <v>1236</v>
      </c>
      <c r="F13289" t="s">
        <v>12</v>
      </c>
      <c r="G13289" s="18">
        <v>1961261</v>
      </c>
      <c r="H13289" s="18">
        <v>4696457</v>
      </c>
      <c r="I13289" s="18">
        <v>1050795</v>
      </c>
      <c r="J13289" s="18">
        <v>2180208</v>
      </c>
      <c r="K13289" s="18">
        <v>2516249</v>
      </c>
      <c r="L13289" s="18">
        <v>211401</v>
      </c>
      <c r="M13289" s="18">
        <v>251450</v>
      </c>
    </row>
    <row r="13290" spans="1:13" hidden="1" x14ac:dyDescent="0.25">
      <c r="A13290">
        <v>900208726</v>
      </c>
      <c r="B13290" t="s">
        <v>11103</v>
      </c>
      <c r="C13290" t="s">
        <v>162</v>
      </c>
      <c r="D13290" s="20">
        <v>43830</v>
      </c>
      <c r="E13290" t="s">
        <v>1236</v>
      </c>
      <c r="F13290" t="s">
        <v>12</v>
      </c>
      <c r="G13290" s="18">
        <v>7986772</v>
      </c>
      <c r="H13290" s="18">
        <v>8368089</v>
      </c>
      <c r="I13290" s="18">
        <v>8019041</v>
      </c>
      <c r="J13290" s="18">
        <v>8019041</v>
      </c>
      <c r="K13290" s="18">
        <v>349048</v>
      </c>
      <c r="L13290" s="18">
        <v>57070</v>
      </c>
      <c r="M13290" s="18">
        <v>56243</v>
      </c>
    </row>
    <row r="13291" spans="1:13" hidden="1" x14ac:dyDescent="0.25">
      <c r="A13291">
        <v>860039858</v>
      </c>
      <c r="B13291" t="s">
        <v>11104</v>
      </c>
      <c r="C13291" t="s">
        <v>29</v>
      </c>
      <c r="D13291" s="20">
        <v>43830</v>
      </c>
      <c r="E13291" t="s">
        <v>1236</v>
      </c>
      <c r="F13291" t="s">
        <v>12</v>
      </c>
      <c r="G13291" s="18">
        <v>8583378</v>
      </c>
      <c r="H13291" s="18">
        <v>11391093</v>
      </c>
      <c r="I13291" s="18">
        <v>702744</v>
      </c>
      <c r="J13291" s="18">
        <v>893455</v>
      </c>
      <c r="K13291" s="18">
        <v>10497638</v>
      </c>
      <c r="L13291" s="18">
        <v>40848</v>
      </c>
      <c r="M13291" s="18">
        <v>559951</v>
      </c>
    </row>
    <row r="13292" spans="1:13" hidden="1" x14ac:dyDescent="0.25">
      <c r="A13292">
        <v>900849936</v>
      </c>
      <c r="B13292" t="s">
        <v>11105</v>
      </c>
      <c r="C13292" t="s">
        <v>143</v>
      </c>
      <c r="D13292" s="20">
        <v>43830</v>
      </c>
      <c r="E13292" t="s">
        <v>1236</v>
      </c>
      <c r="F13292" t="s">
        <v>12</v>
      </c>
      <c r="G13292" s="18">
        <v>79342733</v>
      </c>
      <c r="H13292" s="18">
        <v>102419705</v>
      </c>
      <c r="I13292" s="18">
        <v>17372340</v>
      </c>
      <c r="J13292" s="18">
        <v>18806514</v>
      </c>
      <c r="K13292" s="18">
        <v>83613191</v>
      </c>
      <c r="M13292" s="18">
        <v>17930377</v>
      </c>
    </row>
    <row r="13293" spans="1:13" hidden="1" x14ac:dyDescent="0.25">
      <c r="A13293">
        <v>800155655</v>
      </c>
      <c r="B13293" t="s">
        <v>11106</v>
      </c>
      <c r="C13293" t="s">
        <v>29</v>
      </c>
      <c r="D13293" s="20">
        <v>43830</v>
      </c>
      <c r="E13293" t="s">
        <v>1236</v>
      </c>
      <c r="F13293" t="s">
        <v>12</v>
      </c>
      <c r="G13293" s="18">
        <v>1596587</v>
      </c>
      <c r="H13293" s="18">
        <v>32170488</v>
      </c>
      <c r="I13293" s="18">
        <v>273246</v>
      </c>
      <c r="J13293" s="18">
        <v>3871783</v>
      </c>
      <c r="K13293" s="18">
        <v>28298705</v>
      </c>
      <c r="M13293" s="18">
        <v>221420</v>
      </c>
    </row>
    <row r="13294" spans="1:13" hidden="1" x14ac:dyDescent="0.25">
      <c r="A13294">
        <v>900620750</v>
      </c>
      <c r="B13294" t="s">
        <v>11107</v>
      </c>
      <c r="C13294" t="s">
        <v>29</v>
      </c>
      <c r="D13294" s="20">
        <v>43830</v>
      </c>
      <c r="E13294" t="s">
        <v>1236</v>
      </c>
      <c r="F13294" t="s">
        <v>12</v>
      </c>
      <c r="G13294" s="18">
        <v>1272265</v>
      </c>
      <c r="H13294" s="18">
        <v>11611538</v>
      </c>
      <c r="I13294" s="18">
        <v>194063</v>
      </c>
      <c r="J13294" s="18">
        <v>4273421</v>
      </c>
      <c r="K13294" s="18">
        <v>7338117</v>
      </c>
      <c r="L13294" s="18">
        <v>594651</v>
      </c>
      <c r="M13294" s="18">
        <v>531687</v>
      </c>
    </row>
    <row r="13295" spans="1:13" hidden="1" x14ac:dyDescent="0.25">
      <c r="A13295">
        <v>900085539</v>
      </c>
      <c r="B13295" t="s">
        <v>11108</v>
      </c>
      <c r="C13295" t="s">
        <v>2076</v>
      </c>
      <c r="D13295" s="20">
        <v>43830</v>
      </c>
      <c r="E13295" t="s">
        <v>1236</v>
      </c>
      <c r="F13295" t="s">
        <v>12</v>
      </c>
      <c r="G13295" s="18">
        <v>11858051</v>
      </c>
      <c r="H13295" s="18">
        <v>14190458</v>
      </c>
      <c r="I13295" s="18">
        <v>5078930</v>
      </c>
      <c r="J13295" s="18">
        <v>5078930</v>
      </c>
      <c r="K13295" s="18">
        <v>9111528</v>
      </c>
      <c r="L13295" s="18">
        <v>206940</v>
      </c>
      <c r="M13295" s="18">
        <v>3009162</v>
      </c>
    </row>
    <row r="13296" spans="1:13" hidden="1" x14ac:dyDescent="0.25">
      <c r="A13296">
        <v>800071243</v>
      </c>
      <c r="B13296" t="s">
        <v>11109</v>
      </c>
      <c r="C13296" t="s">
        <v>1082</v>
      </c>
      <c r="D13296" s="20">
        <v>43830</v>
      </c>
      <c r="E13296" t="s">
        <v>1236</v>
      </c>
      <c r="F13296" t="s">
        <v>12</v>
      </c>
      <c r="G13296" s="18">
        <v>14747450</v>
      </c>
      <c r="H13296" s="18">
        <v>30167115</v>
      </c>
      <c r="I13296" s="18">
        <v>4524667</v>
      </c>
      <c r="J13296" s="18">
        <v>7186592</v>
      </c>
      <c r="K13296" s="18">
        <v>22980523</v>
      </c>
      <c r="L13296" s="18">
        <v>533068</v>
      </c>
      <c r="M13296" s="18">
        <v>1322326</v>
      </c>
    </row>
    <row r="13297" spans="1:13" hidden="1" x14ac:dyDescent="0.25">
      <c r="A13297">
        <v>805020439</v>
      </c>
      <c r="B13297" t="s">
        <v>11110</v>
      </c>
      <c r="C13297" t="s">
        <v>220</v>
      </c>
      <c r="D13297" s="20">
        <v>43830</v>
      </c>
      <c r="E13297" t="s">
        <v>1236</v>
      </c>
      <c r="F13297" t="s">
        <v>12</v>
      </c>
      <c r="G13297" s="18">
        <v>1038112</v>
      </c>
      <c r="H13297" s="18">
        <v>1101509</v>
      </c>
      <c r="I13297" s="18">
        <v>594388</v>
      </c>
      <c r="J13297" s="18">
        <v>629389</v>
      </c>
      <c r="K13297" s="18">
        <v>472120</v>
      </c>
      <c r="L13297" s="18">
        <v>56734</v>
      </c>
      <c r="M13297" s="18">
        <v>-64976</v>
      </c>
    </row>
    <row r="13298" spans="1:13" hidden="1" x14ac:dyDescent="0.25">
      <c r="A13298">
        <v>901044744</v>
      </c>
      <c r="B13298" t="s">
        <v>11111</v>
      </c>
      <c r="C13298" t="s">
        <v>503</v>
      </c>
      <c r="D13298" s="20">
        <v>43830</v>
      </c>
      <c r="E13298" t="s">
        <v>1236</v>
      </c>
      <c r="F13298" t="s">
        <v>12</v>
      </c>
      <c r="G13298" s="18">
        <v>1715226</v>
      </c>
      <c r="H13298" s="18">
        <v>1722090</v>
      </c>
      <c r="I13298" s="18">
        <v>1102119</v>
      </c>
      <c r="J13298" s="18">
        <v>1102119</v>
      </c>
      <c r="K13298" s="18">
        <v>619971</v>
      </c>
      <c r="L13298" s="18">
        <v>96572</v>
      </c>
      <c r="M13298" s="18">
        <v>51304</v>
      </c>
    </row>
    <row r="13299" spans="1:13" hidden="1" x14ac:dyDescent="0.25">
      <c r="A13299">
        <v>830019851</v>
      </c>
      <c r="B13299" t="s">
        <v>11112</v>
      </c>
      <c r="C13299" t="s">
        <v>154</v>
      </c>
      <c r="D13299" s="20">
        <v>43830</v>
      </c>
      <c r="E13299" t="s">
        <v>1236</v>
      </c>
      <c r="F13299" t="s">
        <v>12</v>
      </c>
      <c r="G13299" s="18">
        <v>1571244</v>
      </c>
      <c r="H13299" s="18">
        <v>1901461</v>
      </c>
      <c r="I13299" s="18">
        <v>583884</v>
      </c>
      <c r="J13299" s="18">
        <v>583884</v>
      </c>
      <c r="K13299" s="18">
        <v>1317577</v>
      </c>
      <c r="L13299" s="18">
        <v>16657</v>
      </c>
      <c r="M13299" s="18">
        <v>161880</v>
      </c>
    </row>
    <row r="13300" spans="1:13" hidden="1" x14ac:dyDescent="0.25">
      <c r="A13300">
        <v>900072843</v>
      </c>
      <c r="B13300" t="s">
        <v>11113</v>
      </c>
      <c r="C13300" t="s">
        <v>68</v>
      </c>
      <c r="D13300" s="20">
        <v>43830</v>
      </c>
      <c r="E13300" t="s">
        <v>1236</v>
      </c>
      <c r="F13300" t="s">
        <v>12</v>
      </c>
      <c r="G13300" s="18">
        <v>31454408</v>
      </c>
      <c r="H13300" s="18">
        <v>64032340</v>
      </c>
      <c r="I13300" s="18">
        <v>11155668</v>
      </c>
      <c r="J13300" s="18">
        <v>32003612</v>
      </c>
      <c r="K13300" s="18">
        <v>32028728</v>
      </c>
      <c r="L13300" s="18">
        <v>626777</v>
      </c>
      <c r="M13300" s="18">
        <v>3537252</v>
      </c>
    </row>
    <row r="13301" spans="1:13" hidden="1" x14ac:dyDescent="0.25">
      <c r="A13301">
        <v>900515542</v>
      </c>
      <c r="B13301" t="s">
        <v>11114</v>
      </c>
      <c r="C13301" t="s">
        <v>36</v>
      </c>
      <c r="D13301" s="20">
        <v>43830</v>
      </c>
      <c r="E13301" t="s">
        <v>1236</v>
      </c>
      <c r="F13301" t="s">
        <v>12</v>
      </c>
      <c r="G13301" s="18">
        <v>2237008</v>
      </c>
      <c r="H13301" s="18">
        <v>2385664</v>
      </c>
      <c r="I13301" s="18">
        <v>1070621</v>
      </c>
      <c r="J13301" s="18">
        <v>1175127</v>
      </c>
      <c r="K13301" s="18">
        <v>1210537</v>
      </c>
      <c r="L13301" s="18">
        <v>51285</v>
      </c>
      <c r="M13301" s="18">
        <v>802834</v>
      </c>
    </row>
    <row r="13302" spans="1:13" hidden="1" x14ac:dyDescent="0.25">
      <c r="A13302">
        <v>900367745</v>
      </c>
      <c r="B13302" t="s">
        <v>11115</v>
      </c>
      <c r="C13302" t="s">
        <v>109</v>
      </c>
      <c r="D13302" s="20">
        <v>43830</v>
      </c>
      <c r="E13302" t="s">
        <v>1236</v>
      </c>
      <c r="F13302" t="s">
        <v>12</v>
      </c>
      <c r="G13302" s="18">
        <v>13289659</v>
      </c>
      <c r="H13302" s="18">
        <v>16842401</v>
      </c>
      <c r="I13302" s="18">
        <v>14319934</v>
      </c>
      <c r="J13302" s="18">
        <v>14522128</v>
      </c>
      <c r="K13302" s="18">
        <v>2320273</v>
      </c>
      <c r="L13302" s="18">
        <v>3796509</v>
      </c>
      <c r="M13302" s="18">
        <v>164477</v>
      </c>
    </row>
    <row r="13303" spans="1:13" hidden="1" x14ac:dyDescent="0.25">
      <c r="A13303">
        <v>805005639</v>
      </c>
      <c r="B13303" t="s">
        <v>11116</v>
      </c>
      <c r="C13303" t="s">
        <v>586</v>
      </c>
      <c r="D13303" s="20">
        <v>43830</v>
      </c>
      <c r="E13303" t="s">
        <v>1236</v>
      </c>
      <c r="F13303" t="s">
        <v>12</v>
      </c>
      <c r="G13303" s="18">
        <v>5096090</v>
      </c>
      <c r="H13303" s="18">
        <v>5391501</v>
      </c>
      <c r="I13303" s="18">
        <v>67690</v>
      </c>
      <c r="J13303" s="18">
        <v>3732606</v>
      </c>
      <c r="K13303" s="18">
        <v>1658895</v>
      </c>
      <c r="M13303" s="18">
        <v>191212</v>
      </c>
    </row>
    <row r="13304" spans="1:13" hidden="1" x14ac:dyDescent="0.25">
      <c r="A13304">
        <v>830095438</v>
      </c>
      <c r="B13304" t="s">
        <v>11117</v>
      </c>
      <c r="C13304" t="s">
        <v>350</v>
      </c>
      <c r="D13304" s="20">
        <v>43830</v>
      </c>
      <c r="E13304" t="s">
        <v>1236</v>
      </c>
      <c r="F13304" t="s">
        <v>12</v>
      </c>
      <c r="G13304" s="18">
        <v>6700118</v>
      </c>
      <c r="H13304" s="18">
        <v>6915146</v>
      </c>
      <c r="I13304" s="18">
        <v>2996239</v>
      </c>
      <c r="J13304" s="18">
        <v>5588457</v>
      </c>
      <c r="K13304" s="18">
        <v>1326689</v>
      </c>
      <c r="L13304" s="18">
        <v>814472</v>
      </c>
      <c r="M13304" s="18">
        <v>248353</v>
      </c>
    </row>
    <row r="13305" spans="1:13" hidden="1" x14ac:dyDescent="0.25">
      <c r="A13305">
        <v>800138897</v>
      </c>
      <c r="B13305" t="s">
        <v>11118</v>
      </c>
      <c r="C13305" t="s">
        <v>29</v>
      </c>
      <c r="D13305" s="20">
        <v>43830</v>
      </c>
      <c r="E13305" t="s">
        <v>1236</v>
      </c>
      <c r="F13305" t="s">
        <v>12</v>
      </c>
      <c r="G13305" s="18">
        <v>976633</v>
      </c>
      <c r="H13305" s="18">
        <v>2356765</v>
      </c>
      <c r="I13305" s="18">
        <v>1438284</v>
      </c>
      <c r="J13305" s="18">
        <v>1438284</v>
      </c>
      <c r="K13305" s="18">
        <v>918481</v>
      </c>
      <c r="L13305" s="18">
        <v>3383</v>
      </c>
      <c r="M13305" s="18">
        <v>-37427</v>
      </c>
    </row>
    <row r="13306" spans="1:13" hidden="1" x14ac:dyDescent="0.25">
      <c r="A13306">
        <v>900209858</v>
      </c>
      <c r="B13306" t="s">
        <v>11119</v>
      </c>
      <c r="C13306" t="s">
        <v>1246</v>
      </c>
      <c r="D13306" s="20">
        <v>43830</v>
      </c>
      <c r="E13306" t="s">
        <v>1236</v>
      </c>
      <c r="F13306" t="s">
        <v>12</v>
      </c>
      <c r="G13306" s="18">
        <v>2586724</v>
      </c>
      <c r="H13306" s="18">
        <v>3256811</v>
      </c>
      <c r="I13306" s="18">
        <v>2572449</v>
      </c>
      <c r="J13306" s="18">
        <v>2592903</v>
      </c>
      <c r="K13306" s="18">
        <v>663908</v>
      </c>
      <c r="L13306" s="18">
        <v>94381</v>
      </c>
      <c r="M13306" s="18">
        <v>321310</v>
      </c>
    </row>
    <row r="13307" spans="1:13" hidden="1" x14ac:dyDescent="0.25">
      <c r="A13307">
        <v>860517438</v>
      </c>
      <c r="B13307" t="s">
        <v>11120</v>
      </c>
      <c r="C13307" t="s">
        <v>867</v>
      </c>
      <c r="D13307" s="20">
        <v>43830</v>
      </c>
      <c r="E13307" t="s">
        <v>1236</v>
      </c>
      <c r="F13307" t="s">
        <v>12</v>
      </c>
      <c r="G13307" s="18">
        <v>6649969</v>
      </c>
      <c r="H13307" s="18">
        <v>22506601</v>
      </c>
      <c r="I13307" s="18">
        <v>4988460</v>
      </c>
      <c r="J13307" s="18">
        <v>6962469</v>
      </c>
      <c r="K13307" s="18">
        <v>15544132</v>
      </c>
      <c r="M13307" s="18">
        <v>284866</v>
      </c>
    </row>
    <row r="13308" spans="1:13" hidden="1" x14ac:dyDescent="0.25">
      <c r="A13308">
        <v>890910539</v>
      </c>
      <c r="B13308" t="s">
        <v>11121</v>
      </c>
      <c r="C13308" t="s">
        <v>29</v>
      </c>
      <c r="D13308" s="20">
        <v>43830</v>
      </c>
      <c r="E13308" t="s">
        <v>1236</v>
      </c>
      <c r="F13308" t="s">
        <v>12</v>
      </c>
      <c r="G13308" s="18">
        <v>2274651</v>
      </c>
      <c r="H13308" s="18">
        <v>6643549</v>
      </c>
      <c r="I13308" s="18">
        <v>1583518</v>
      </c>
      <c r="J13308" s="18">
        <v>1583518</v>
      </c>
      <c r="K13308" s="18">
        <v>5060031</v>
      </c>
      <c r="M13308" s="18">
        <v>1071017</v>
      </c>
    </row>
    <row r="13309" spans="1:13" hidden="1" x14ac:dyDescent="0.25">
      <c r="A13309">
        <v>830099847</v>
      </c>
      <c r="B13309" t="s">
        <v>11122</v>
      </c>
      <c r="C13309" t="s">
        <v>217</v>
      </c>
      <c r="D13309" s="20">
        <v>43830</v>
      </c>
      <c r="E13309" t="s">
        <v>1236</v>
      </c>
      <c r="F13309" t="s">
        <v>12</v>
      </c>
      <c r="G13309" s="18">
        <v>12950557</v>
      </c>
      <c r="H13309" s="18">
        <v>13302396</v>
      </c>
      <c r="I13309" s="18">
        <v>6022694</v>
      </c>
      <c r="J13309" s="18">
        <v>6095698</v>
      </c>
      <c r="K13309" s="18">
        <v>7206698</v>
      </c>
      <c r="L13309" s="18">
        <v>75717</v>
      </c>
      <c r="M13309" s="18">
        <v>48435</v>
      </c>
    </row>
    <row r="13310" spans="1:13" hidden="1" x14ac:dyDescent="0.25">
      <c r="A13310">
        <v>900713039</v>
      </c>
      <c r="B13310" t="s">
        <v>11123</v>
      </c>
      <c r="C13310" t="s">
        <v>38</v>
      </c>
      <c r="D13310" s="20">
        <v>43830</v>
      </c>
      <c r="E13310" t="s">
        <v>1236</v>
      </c>
      <c r="F13310" t="s">
        <v>12</v>
      </c>
      <c r="G13310" s="18">
        <v>12407</v>
      </c>
      <c r="H13310" s="18">
        <v>148233</v>
      </c>
      <c r="I13310" s="18">
        <v>68628</v>
      </c>
      <c r="J13310" s="18">
        <v>68628</v>
      </c>
      <c r="K13310" s="18">
        <v>79605</v>
      </c>
      <c r="M13310" s="18">
        <v>18693</v>
      </c>
    </row>
    <row r="13311" spans="1:13" hidden="1" x14ac:dyDescent="0.25">
      <c r="A13311">
        <v>805027639</v>
      </c>
      <c r="B13311" t="s">
        <v>11124</v>
      </c>
      <c r="C13311" t="s">
        <v>19</v>
      </c>
      <c r="D13311" s="20">
        <v>43830</v>
      </c>
      <c r="E13311" t="s">
        <v>1236</v>
      </c>
      <c r="F13311" t="s">
        <v>12</v>
      </c>
      <c r="G13311" s="18">
        <v>57446993</v>
      </c>
      <c r="H13311" s="18">
        <v>148636771</v>
      </c>
      <c r="I13311" s="18">
        <v>57345297</v>
      </c>
      <c r="J13311" s="18">
        <v>77382695</v>
      </c>
      <c r="K13311" s="18">
        <v>71254076</v>
      </c>
      <c r="M13311" s="18">
        <v>-54496</v>
      </c>
    </row>
    <row r="13312" spans="1:13" hidden="1" x14ac:dyDescent="0.25">
      <c r="A13312">
        <v>900098937</v>
      </c>
      <c r="B13312" t="s">
        <v>11125</v>
      </c>
      <c r="C13312" t="s">
        <v>57</v>
      </c>
      <c r="D13312" s="20">
        <v>43830</v>
      </c>
      <c r="E13312" t="s">
        <v>1236</v>
      </c>
      <c r="F13312" t="s">
        <v>12</v>
      </c>
      <c r="G13312" s="18">
        <v>1769846</v>
      </c>
      <c r="H13312" s="18">
        <v>19996519</v>
      </c>
      <c r="I13312" s="18">
        <v>44007</v>
      </c>
      <c r="J13312" s="18">
        <v>19606693</v>
      </c>
      <c r="K13312" s="18">
        <v>389826</v>
      </c>
      <c r="M13312" s="18">
        <v>332384</v>
      </c>
    </row>
    <row r="13313" spans="1:13" hidden="1" x14ac:dyDescent="0.25">
      <c r="A13313">
        <v>900227850</v>
      </c>
      <c r="B13313" t="s">
        <v>11126</v>
      </c>
      <c r="C13313" t="s">
        <v>657</v>
      </c>
      <c r="D13313" s="20">
        <v>43830</v>
      </c>
      <c r="E13313" t="s">
        <v>1236</v>
      </c>
      <c r="F13313" t="s">
        <v>12</v>
      </c>
      <c r="G13313" s="18">
        <v>4950309</v>
      </c>
      <c r="H13313" s="18">
        <v>5243085</v>
      </c>
      <c r="I13313" s="18">
        <v>2072322</v>
      </c>
      <c r="J13313" s="18">
        <v>3085820</v>
      </c>
      <c r="K13313" s="18">
        <v>2157265</v>
      </c>
      <c r="L13313" s="18">
        <v>77141</v>
      </c>
      <c r="M13313" s="18">
        <v>159606</v>
      </c>
    </row>
    <row r="13314" spans="1:13" hidden="1" x14ac:dyDescent="0.25">
      <c r="A13314">
        <v>900449638</v>
      </c>
      <c r="B13314" t="s">
        <v>11127</v>
      </c>
      <c r="C13314" t="s">
        <v>48</v>
      </c>
      <c r="D13314" s="20">
        <v>43830</v>
      </c>
      <c r="E13314" t="s">
        <v>1236</v>
      </c>
      <c r="F13314" t="s">
        <v>12</v>
      </c>
      <c r="G13314" s="18">
        <v>2011815</v>
      </c>
      <c r="H13314" s="18">
        <v>4524282</v>
      </c>
      <c r="I13314" s="18">
        <v>927938</v>
      </c>
      <c r="J13314" s="18">
        <v>3018313</v>
      </c>
      <c r="K13314" s="18">
        <v>1505969</v>
      </c>
      <c r="L13314" s="18">
        <v>47910</v>
      </c>
      <c r="M13314" s="18">
        <v>129642</v>
      </c>
    </row>
    <row r="13315" spans="1:13" hidden="1" x14ac:dyDescent="0.25">
      <c r="A13315">
        <v>821002939</v>
      </c>
      <c r="B13315" t="s">
        <v>11128</v>
      </c>
      <c r="C13315" t="s">
        <v>2158</v>
      </c>
      <c r="D13315" s="20">
        <v>43830</v>
      </c>
      <c r="E13315" t="s">
        <v>1236</v>
      </c>
      <c r="F13315" t="s">
        <v>12</v>
      </c>
      <c r="G13315" s="18">
        <v>15189777</v>
      </c>
      <c r="H13315" s="18">
        <v>18328381</v>
      </c>
      <c r="I13315" s="18">
        <v>12547426</v>
      </c>
      <c r="J13315" s="18">
        <v>12632636</v>
      </c>
      <c r="K13315" s="18">
        <v>5695745</v>
      </c>
      <c r="M13315" s="18">
        <v>318447</v>
      </c>
    </row>
    <row r="13316" spans="1:13" hidden="1" x14ac:dyDescent="0.25">
      <c r="A13316">
        <v>802022539</v>
      </c>
      <c r="B13316" t="s">
        <v>11129</v>
      </c>
      <c r="C13316" t="s">
        <v>702</v>
      </c>
      <c r="D13316" s="20">
        <v>43830</v>
      </c>
      <c r="E13316" t="s">
        <v>1236</v>
      </c>
      <c r="F13316" t="s">
        <v>12</v>
      </c>
      <c r="G13316" s="18">
        <v>14035892</v>
      </c>
      <c r="H13316" s="18">
        <v>15262636</v>
      </c>
      <c r="I13316" s="18">
        <v>5428140</v>
      </c>
      <c r="J13316" s="18">
        <v>8274549</v>
      </c>
      <c r="K13316" s="18">
        <v>6988087</v>
      </c>
      <c r="L13316" s="18">
        <v>148787</v>
      </c>
      <c r="M13316" s="18">
        <v>2002458</v>
      </c>
    </row>
    <row r="13317" spans="1:13" hidden="1" x14ac:dyDescent="0.25">
      <c r="A13317">
        <v>800014338</v>
      </c>
      <c r="B13317" t="s">
        <v>11130</v>
      </c>
      <c r="C13317" t="s">
        <v>193</v>
      </c>
      <c r="D13317" s="20">
        <v>43830</v>
      </c>
      <c r="E13317" t="s">
        <v>1236</v>
      </c>
      <c r="F13317" t="s">
        <v>12</v>
      </c>
      <c r="G13317" s="18">
        <v>38203760</v>
      </c>
      <c r="H13317" s="18">
        <v>54374712</v>
      </c>
      <c r="I13317" s="18">
        <v>16743834</v>
      </c>
      <c r="J13317" s="18">
        <v>17516646</v>
      </c>
      <c r="K13317" s="18">
        <v>36858066</v>
      </c>
      <c r="L13317" s="18">
        <v>161201</v>
      </c>
      <c r="M13317" s="18">
        <v>5695722</v>
      </c>
    </row>
    <row r="13318" spans="1:13" hidden="1" x14ac:dyDescent="0.25">
      <c r="A13318">
        <v>900184558</v>
      </c>
      <c r="B13318" t="s">
        <v>11131</v>
      </c>
      <c r="C13318" t="s">
        <v>1788</v>
      </c>
      <c r="D13318" s="20">
        <v>43830</v>
      </c>
      <c r="E13318" t="s">
        <v>1236</v>
      </c>
      <c r="F13318" t="s">
        <v>12</v>
      </c>
      <c r="G13318" s="18">
        <v>3497494</v>
      </c>
      <c r="H13318" s="18">
        <v>4621741</v>
      </c>
      <c r="I13318" s="18">
        <v>2218758</v>
      </c>
      <c r="J13318" s="18">
        <v>2476489</v>
      </c>
      <c r="K13318" s="18">
        <v>2145252</v>
      </c>
      <c r="L13318" s="18">
        <v>126712</v>
      </c>
      <c r="M13318" s="18">
        <v>469183</v>
      </c>
    </row>
    <row r="13319" spans="1:13" hidden="1" x14ac:dyDescent="0.25">
      <c r="A13319">
        <v>900250839</v>
      </c>
      <c r="B13319" t="s">
        <v>11132</v>
      </c>
      <c r="C13319" t="s">
        <v>1082</v>
      </c>
      <c r="D13319" s="20">
        <v>43830</v>
      </c>
      <c r="E13319" t="s">
        <v>1236</v>
      </c>
      <c r="F13319" t="s">
        <v>12</v>
      </c>
      <c r="G13319" s="18">
        <v>6950717</v>
      </c>
      <c r="H13319" s="18">
        <v>7721192</v>
      </c>
      <c r="I13319" s="18">
        <v>5079513</v>
      </c>
      <c r="J13319" s="18">
        <v>5079513</v>
      </c>
      <c r="K13319" s="18">
        <v>2641679</v>
      </c>
      <c r="M13319" s="18">
        <v>21603</v>
      </c>
    </row>
    <row r="13320" spans="1:13" hidden="1" x14ac:dyDescent="0.25">
      <c r="A13320">
        <v>860529738</v>
      </c>
      <c r="B13320" t="s">
        <v>11133</v>
      </c>
      <c r="C13320" t="s">
        <v>1228</v>
      </c>
      <c r="D13320" s="20">
        <v>43830</v>
      </c>
      <c r="E13320" t="s">
        <v>1236</v>
      </c>
      <c r="F13320" t="s">
        <v>12</v>
      </c>
      <c r="G13320" s="18">
        <v>132472</v>
      </c>
      <c r="H13320" s="18">
        <v>5467455</v>
      </c>
      <c r="I13320" s="18">
        <v>209617</v>
      </c>
      <c r="J13320" s="18">
        <v>606609</v>
      </c>
      <c r="K13320" s="18">
        <v>4860846</v>
      </c>
      <c r="L13320" s="18">
        <v>84</v>
      </c>
      <c r="M13320" s="18">
        <v>-37166</v>
      </c>
    </row>
    <row r="13321" spans="1:13" hidden="1" x14ac:dyDescent="0.25">
      <c r="A13321">
        <v>890900443</v>
      </c>
      <c r="B13321" t="s">
        <v>11134</v>
      </c>
      <c r="C13321" t="s">
        <v>467</v>
      </c>
      <c r="D13321" s="20">
        <v>43830</v>
      </c>
      <c r="E13321" t="s">
        <v>1236</v>
      </c>
      <c r="F13321" t="s">
        <v>12</v>
      </c>
      <c r="G13321" s="18">
        <v>5547044</v>
      </c>
      <c r="H13321" s="18">
        <v>33363243</v>
      </c>
      <c r="I13321" s="18">
        <v>7903372</v>
      </c>
      <c r="J13321" s="18">
        <v>9670885</v>
      </c>
      <c r="K13321" s="18">
        <v>23692358</v>
      </c>
      <c r="L13321" s="18">
        <v>942022</v>
      </c>
      <c r="M13321" s="18">
        <v>-290652</v>
      </c>
    </row>
    <row r="13322" spans="1:13" hidden="1" x14ac:dyDescent="0.25">
      <c r="A13322">
        <v>830024737</v>
      </c>
      <c r="B13322" t="s">
        <v>11135</v>
      </c>
      <c r="C13322" t="s">
        <v>109</v>
      </c>
      <c r="D13322" s="20">
        <v>43830</v>
      </c>
      <c r="E13322" t="s">
        <v>1236</v>
      </c>
      <c r="F13322" t="s">
        <v>12</v>
      </c>
      <c r="G13322" s="18">
        <v>5158469</v>
      </c>
      <c r="H13322" s="18">
        <v>12398215</v>
      </c>
      <c r="I13322" s="18">
        <v>3868415</v>
      </c>
      <c r="J13322" s="18">
        <v>6867495</v>
      </c>
      <c r="K13322" s="18">
        <v>5530720</v>
      </c>
      <c r="M13322" s="18">
        <v>511611</v>
      </c>
    </row>
    <row r="13323" spans="1:13" hidden="1" x14ac:dyDescent="0.25">
      <c r="A13323">
        <v>900552241</v>
      </c>
      <c r="B13323" t="s">
        <v>11136</v>
      </c>
      <c r="C13323" t="s">
        <v>145</v>
      </c>
      <c r="D13323" s="20">
        <v>43830</v>
      </c>
      <c r="E13323" t="s">
        <v>1236</v>
      </c>
      <c r="F13323" t="s">
        <v>12</v>
      </c>
      <c r="G13323" s="18">
        <v>8054850</v>
      </c>
      <c r="H13323" s="18">
        <v>10842386</v>
      </c>
      <c r="I13323" s="18">
        <v>6456700</v>
      </c>
      <c r="J13323" s="18">
        <v>8158340</v>
      </c>
      <c r="K13323" s="18">
        <v>2684046</v>
      </c>
      <c r="M13323" s="18">
        <v>1101803</v>
      </c>
    </row>
    <row r="13324" spans="1:13" hidden="1" x14ac:dyDescent="0.25">
      <c r="A13324">
        <v>800094742</v>
      </c>
      <c r="B13324" t="s">
        <v>11137</v>
      </c>
      <c r="C13324" t="s">
        <v>45</v>
      </c>
      <c r="D13324" s="20">
        <v>43830</v>
      </c>
      <c r="E13324" t="s">
        <v>1236</v>
      </c>
      <c r="F13324" t="s">
        <v>12</v>
      </c>
      <c r="G13324" s="18">
        <v>2818148</v>
      </c>
      <c r="H13324" s="18">
        <v>3413927</v>
      </c>
      <c r="I13324" s="18">
        <v>907341</v>
      </c>
      <c r="J13324" s="18">
        <v>977589</v>
      </c>
      <c r="K13324" s="18">
        <v>2436338</v>
      </c>
      <c r="M13324" s="18">
        <v>38813</v>
      </c>
    </row>
    <row r="13325" spans="1:13" hidden="1" x14ac:dyDescent="0.25">
      <c r="A13325">
        <v>805022039</v>
      </c>
      <c r="B13325" t="s">
        <v>11138</v>
      </c>
      <c r="C13325" t="s">
        <v>143</v>
      </c>
      <c r="D13325" s="20">
        <v>43830</v>
      </c>
      <c r="E13325" t="s">
        <v>1236</v>
      </c>
      <c r="F13325" t="s">
        <v>12</v>
      </c>
      <c r="G13325" s="18">
        <v>197236</v>
      </c>
      <c r="H13325" s="18">
        <v>1387562</v>
      </c>
      <c r="I13325" s="18">
        <v>995090</v>
      </c>
      <c r="J13325" s="18">
        <v>995090</v>
      </c>
      <c r="K13325" s="18">
        <v>392472</v>
      </c>
      <c r="L13325" s="18">
        <v>0</v>
      </c>
      <c r="M13325" s="18">
        <v>29070</v>
      </c>
    </row>
    <row r="13326" spans="1:13" hidden="1" x14ac:dyDescent="0.25">
      <c r="A13326">
        <v>830051928</v>
      </c>
      <c r="B13326" t="s">
        <v>11139</v>
      </c>
      <c r="C13326" t="s">
        <v>85</v>
      </c>
      <c r="D13326" s="20">
        <v>43830</v>
      </c>
      <c r="E13326" t="s">
        <v>1236</v>
      </c>
      <c r="F13326" t="s">
        <v>12</v>
      </c>
      <c r="G13326" s="18">
        <v>20680643</v>
      </c>
      <c r="H13326" s="18">
        <v>33849065</v>
      </c>
      <c r="I13326" s="18">
        <v>7434465</v>
      </c>
      <c r="J13326" s="18">
        <v>23863826</v>
      </c>
      <c r="K13326" s="18">
        <v>9985239</v>
      </c>
      <c r="L13326" s="18">
        <v>1316308</v>
      </c>
      <c r="M13326" s="18">
        <v>1423375</v>
      </c>
    </row>
    <row r="13327" spans="1:13" hidden="1" x14ac:dyDescent="0.25">
      <c r="A13327">
        <v>830112039</v>
      </c>
      <c r="B13327" t="s">
        <v>11140</v>
      </c>
      <c r="C13327" t="s">
        <v>222</v>
      </c>
      <c r="D13327" s="20">
        <v>43830</v>
      </c>
      <c r="E13327" t="s">
        <v>1236</v>
      </c>
      <c r="F13327" t="s">
        <v>12</v>
      </c>
      <c r="G13327" s="18">
        <v>7234144</v>
      </c>
      <c r="H13327" s="18">
        <v>63121509</v>
      </c>
      <c r="I13327" s="18">
        <v>18341884</v>
      </c>
      <c r="J13327" s="18">
        <v>23162165</v>
      </c>
      <c r="K13327" s="18">
        <v>39959344</v>
      </c>
      <c r="M13327" s="18">
        <v>1363522</v>
      </c>
    </row>
    <row r="13328" spans="1:13" hidden="1" x14ac:dyDescent="0.25">
      <c r="A13328">
        <v>811013736</v>
      </c>
      <c r="B13328" t="s">
        <v>11141</v>
      </c>
      <c r="C13328" t="s">
        <v>2423</v>
      </c>
      <c r="D13328" s="20">
        <v>43830</v>
      </c>
      <c r="E13328" t="s">
        <v>1236</v>
      </c>
      <c r="F13328" t="s">
        <v>12</v>
      </c>
      <c r="G13328" s="18">
        <v>2629402</v>
      </c>
      <c r="H13328" s="18">
        <v>6021676</v>
      </c>
      <c r="I13328" s="18">
        <v>950671</v>
      </c>
      <c r="J13328" s="18">
        <v>1075189</v>
      </c>
      <c r="K13328" s="18">
        <v>4946487</v>
      </c>
      <c r="L13328" s="18">
        <v>0</v>
      </c>
      <c r="M13328" s="18">
        <v>438027</v>
      </c>
    </row>
    <row r="13329" spans="1:13" hidden="1" x14ac:dyDescent="0.25">
      <c r="A13329">
        <v>900575247</v>
      </c>
      <c r="B13329" t="s">
        <v>11142</v>
      </c>
      <c r="C13329" t="s">
        <v>29</v>
      </c>
      <c r="D13329" s="20">
        <v>43830</v>
      </c>
      <c r="E13329" t="s">
        <v>1236</v>
      </c>
      <c r="F13329" t="s">
        <v>12</v>
      </c>
      <c r="G13329" s="18">
        <v>978635</v>
      </c>
      <c r="H13329" s="18">
        <v>14983365</v>
      </c>
      <c r="I13329" s="18">
        <v>21032</v>
      </c>
      <c r="J13329" s="18">
        <v>1854538</v>
      </c>
      <c r="K13329" s="18">
        <v>13128827</v>
      </c>
      <c r="L13329" s="18">
        <v>1143</v>
      </c>
      <c r="M13329" s="18">
        <v>238914</v>
      </c>
    </row>
    <row r="13330" spans="1:13" hidden="1" x14ac:dyDescent="0.25">
      <c r="A13330">
        <v>900535441</v>
      </c>
      <c r="B13330" t="s">
        <v>11143</v>
      </c>
      <c r="C13330" t="s">
        <v>23</v>
      </c>
      <c r="D13330" s="20">
        <v>43830</v>
      </c>
      <c r="E13330" t="s">
        <v>1236</v>
      </c>
      <c r="F13330" t="s">
        <v>12</v>
      </c>
      <c r="G13330" s="18">
        <v>5604073</v>
      </c>
      <c r="H13330" s="18">
        <v>5605558</v>
      </c>
      <c r="I13330" s="18">
        <v>3227681</v>
      </c>
      <c r="J13330" s="18">
        <v>3227681</v>
      </c>
      <c r="K13330" s="18">
        <v>2377877</v>
      </c>
      <c r="L13330" s="18">
        <v>16574</v>
      </c>
      <c r="M13330" s="18">
        <v>79526</v>
      </c>
    </row>
    <row r="13331" spans="1:13" hidden="1" x14ac:dyDescent="0.25">
      <c r="A13331">
        <v>800089361</v>
      </c>
      <c r="B13331" t="s">
        <v>11144</v>
      </c>
      <c r="C13331" t="s">
        <v>145</v>
      </c>
      <c r="D13331" s="20">
        <v>43830</v>
      </c>
      <c r="E13331" t="s">
        <v>1236</v>
      </c>
      <c r="F13331" t="s">
        <v>12</v>
      </c>
      <c r="G13331" s="18">
        <v>1286227</v>
      </c>
      <c r="H13331" s="18">
        <v>6682007</v>
      </c>
      <c r="I13331" s="18">
        <v>1459344</v>
      </c>
      <c r="J13331" s="18">
        <v>3435994</v>
      </c>
      <c r="K13331" s="18">
        <v>3246013</v>
      </c>
      <c r="L13331" s="18">
        <v>557370</v>
      </c>
      <c r="M13331" s="18">
        <v>218349</v>
      </c>
    </row>
    <row r="13332" spans="1:13" hidden="1" x14ac:dyDescent="0.25">
      <c r="A13332">
        <v>830022039</v>
      </c>
      <c r="B13332" t="s">
        <v>11145</v>
      </c>
      <c r="C13332" t="s">
        <v>29</v>
      </c>
      <c r="D13332" s="20">
        <v>43830</v>
      </c>
      <c r="E13332" t="s">
        <v>1236</v>
      </c>
      <c r="F13332" t="s">
        <v>12</v>
      </c>
      <c r="G13332" s="18">
        <v>10474398</v>
      </c>
      <c r="H13332" s="18">
        <v>26618557</v>
      </c>
      <c r="I13332" s="18">
        <v>6290387</v>
      </c>
      <c r="J13332" s="18">
        <v>6482452</v>
      </c>
      <c r="K13332" s="18">
        <v>20136105</v>
      </c>
      <c r="L13332" s="18">
        <v>140280</v>
      </c>
      <c r="M13332" s="18">
        <v>3074659</v>
      </c>
    </row>
    <row r="13333" spans="1:13" hidden="1" x14ac:dyDescent="0.25">
      <c r="A13333">
        <v>900040636</v>
      </c>
      <c r="B13333" t="s">
        <v>11146</v>
      </c>
      <c r="C13333" t="s">
        <v>229</v>
      </c>
      <c r="D13333" s="20">
        <v>43830</v>
      </c>
      <c r="E13333" t="s">
        <v>1236</v>
      </c>
      <c r="F13333" t="s">
        <v>12</v>
      </c>
      <c r="G13333" s="18">
        <v>704214</v>
      </c>
      <c r="H13333" s="18">
        <v>4531939</v>
      </c>
      <c r="I13333" s="18">
        <v>897255</v>
      </c>
      <c r="J13333" s="18">
        <v>1126694</v>
      </c>
      <c r="K13333" s="18">
        <v>3405245</v>
      </c>
      <c r="L13333" s="18">
        <v>174782</v>
      </c>
      <c r="M13333" s="18">
        <v>196987</v>
      </c>
    </row>
    <row r="13334" spans="1:13" hidden="1" x14ac:dyDescent="0.25">
      <c r="A13334">
        <v>900515142</v>
      </c>
      <c r="B13334" t="s">
        <v>11147</v>
      </c>
      <c r="C13334" t="s">
        <v>29</v>
      </c>
      <c r="D13334" s="20">
        <v>43830</v>
      </c>
      <c r="E13334" t="s">
        <v>1236</v>
      </c>
      <c r="F13334" t="s">
        <v>12</v>
      </c>
      <c r="G13334" s="18">
        <v>189945</v>
      </c>
      <c r="H13334" s="18">
        <v>20071426</v>
      </c>
      <c r="I13334" s="18">
        <v>2036885</v>
      </c>
      <c r="J13334" s="18">
        <v>2036885</v>
      </c>
      <c r="K13334" s="18">
        <v>18034541</v>
      </c>
      <c r="M13334" s="18">
        <v>215518</v>
      </c>
    </row>
    <row r="13335" spans="1:13" hidden="1" x14ac:dyDescent="0.25">
      <c r="A13335">
        <v>900365069</v>
      </c>
      <c r="B13335" t="s">
        <v>11148</v>
      </c>
      <c r="C13335" t="s">
        <v>21</v>
      </c>
      <c r="D13335" s="20">
        <v>43830</v>
      </c>
      <c r="E13335" t="s">
        <v>1236</v>
      </c>
      <c r="F13335" t="s">
        <v>12</v>
      </c>
      <c r="G13335" s="18">
        <v>586168</v>
      </c>
      <c r="H13335" s="18">
        <v>1636236</v>
      </c>
      <c r="I13335" s="18">
        <v>559946</v>
      </c>
      <c r="J13335" s="18">
        <v>865061</v>
      </c>
      <c r="K13335" s="18">
        <v>771175</v>
      </c>
      <c r="L13335" s="18">
        <v>0</v>
      </c>
      <c r="M13335" s="18">
        <v>34615</v>
      </c>
    </row>
    <row r="13336" spans="1:13" x14ac:dyDescent="0.25">
      <c r="A13336">
        <v>805015841</v>
      </c>
      <c r="B13336" t="s">
        <v>11149</v>
      </c>
      <c r="C13336" t="s">
        <v>25</v>
      </c>
      <c r="D13336" s="20">
        <v>43830</v>
      </c>
      <c r="E13336" t="s">
        <v>1236</v>
      </c>
      <c r="F13336" t="s">
        <v>12</v>
      </c>
      <c r="G13336" s="18">
        <v>1832024</v>
      </c>
      <c r="H13336" s="18">
        <v>9957865</v>
      </c>
      <c r="I13336" s="18">
        <v>1137354</v>
      </c>
      <c r="J13336" s="18">
        <v>3635979</v>
      </c>
      <c r="K13336" s="18">
        <v>6321886</v>
      </c>
      <c r="M13336" s="18">
        <v>-1132279</v>
      </c>
    </row>
    <row r="13337" spans="1:13" hidden="1" x14ac:dyDescent="0.25">
      <c r="A13337">
        <v>805018839</v>
      </c>
      <c r="B13337" t="s">
        <v>11150</v>
      </c>
      <c r="C13337" t="s">
        <v>23</v>
      </c>
      <c r="D13337" s="20">
        <v>43830</v>
      </c>
      <c r="E13337" t="s">
        <v>1236</v>
      </c>
      <c r="F13337" t="s">
        <v>12</v>
      </c>
      <c r="G13337" s="18">
        <v>9257159</v>
      </c>
      <c r="H13337" s="18">
        <v>11975194</v>
      </c>
      <c r="I13337" s="18">
        <v>3019703</v>
      </c>
      <c r="J13337" s="18">
        <v>5464517</v>
      </c>
      <c r="K13337" s="18">
        <v>6510677</v>
      </c>
      <c r="L13337" s="18">
        <v>416032</v>
      </c>
      <c r="M13337" s="18">
        <v>837132</v>
      </c>
    </row>
    <row r="13338" spans="1:13" hidden="1" x14ac:dyDescent="0.25">
      <c r="A13338">
        <v>800027239</v>
      </c>
      <c r="B13338" t="s">
        <v>11151</v>
      </c>
      <c r="C13338" t="s">
        <v>154</v>
      </c>
      <c r="D13338" s="20">
        <v>43830</v>
      </c>
      <c r="E13338" t="s">
        <v>1236</v>
      </c>
      <c r="F13338" t="s">
        <v>12</v>
      </c>
      <c r="G13338" s="18">
        <v>334334</v>
      </c>
      <c r="H13338" s="18">
        <v>1716925</v>
      </c>
      <c r="I13338" s="18">
        <v>24593</v>
      </c>
      <c r="J13338" s="18">
        <v>273295</v>
      </c>
      <c r="K13338" s="18">
        <v>1443630</v>
      </c>
      <c r="M13338" s="18">
        <v>-10650</v>
      </c>
    </row>
    <row r="13339" spans="1:13" hidden="1" x14ac:dyDescent="0.25">
      <c r="A13339">
        <v>900543138</v>
      </c>
      <c r="B13339" t="s">
        <v>11152</v>
      </c>
      <c r="C13339" t="s">
        <v>87</v>
      </c>
      <c r="D13339" s="20">
        <v>43830</v>
      </c>
      <c r="E13339" t="s">
        <v>1236</v>
      </c>
      <c r="F13339" t="s">
        <v>12</v>
      </c>
      <c r="G13339" s="18">
        <v>23782</v>
      </c>
      <c r="H13339" s="18">
        <v>860397</v>
      </c>
      <c r="I13339" s="18">
        <v>21358</v>
      </c>
      <c r="J13339" s="18">
        <v>797401</v>
      </c>
      <c r="K13339" s="18">
        <v>62996</v>
      </c>
      <c r="L13339" s="18">
        <v>8548</v>
      </c>
      <c r="M13339" s="18">
        <v>2911</v>
      </c>
    </row>
    <row r="13340" spans="1:13" hidden="1" x14ac:dyDescent="0.25">
      <c r="A13340">
        <v>900282239</v>
      </c>
      <c r="B13340" t="s">
        <v>11153</v>
      </c>
      <c r="C13340" t="s">
        <v>717</v>
      </c>
      <c r="D13340" s="20">
        <v>43830</v>
      </c>
      <c r="E13340" t="s">
        <v>1236</v>
      </c>
      <c r="F13340" t="s">
        <v>12</v>
      </c>
      <c r="G13340" s="18">
        <v>912636</v>
      </c>
      <c r="H13340" s="18">
        <v>1963420</v>
      </c>
      <c r="I13340" s="18">
        <v>620261</v>
      </c>
      <c r="J13340" s="18">
        <v>693879</v>
      </c>
      <c r="K13340" s="18">
        <v>1269541</v>
      </c>
      <c r="L13340" s="18">
        <v>0</v>
      </c>
      <c r="M13340" s="18">
        <v>132525</v>
      </c>
    </row>
    <row r="13341" spans="1:13" hidden="1" x14ac:dyDescent="0.25">
      <c r="A13341">
        <v>860059539</v>
      </c>
      <c r="B13341" t="s">
        <v>11154</v>
      </c>
      <c r="C13341" t="s">
        <v>90</v>
      </c>
      <c r="D13341" s="20">
        <v>43830</v>
      </c>
      <c r="E13341" t="s">
        <v>1236</v>
      </c>
      <c r="F13341" t="s">
        <v>12</v>
      </c>
      <c r="G13341" s="18">
        <v>10173878</v>
      </c>
      <c r="H13341" s="18">
        <v>31554150</v>
      </c>
      <c r="I13341" s="18">
        <v>18611301</v>
      </c>
      <c r="J13341" s="18">
        <v>28955190</v>
      </c>
      <c r="K13341" s="18">
        <v>2598960</v>
      </c>
      <c r="L13341" s="18">
        <v>3110636</v>
      </c>
      <c r="M13341" s="18">
        <v>-3543507</v>
      </c>
    </row>
    <row r="13342" spans="1:13" hidden="1" x14ac:dyDescent="0.25">
      <c r="A13342">
        <v>900692936</v>
      </c>
      <c r="B13342" t="s">
        <v>11155</v>
      </c>
      <c r="C13342" t="s">
        <v>220</v>
      </c>
      <c r="D13342" s="20">
        <v>43830</v>
      </c>
      <c r="E13342" t="s">
        <v>1236</v>
      </c>
      <c r="F13342" t="s">
        <v>12</v>
      </c>
      <c r="G13342" s="18">
        <v>7970126</v>
      </c>
      <c r="H13342" s="18">
        <v>9084582</v>
      </c>
      <c r="I13342" s="18">
        <v>10185457</v>
      </c>
      <c r="J13342" s="18">
        <v>12261659</v>
      </c>
      <c r="K13342" s="18">
        <v>-3177077</v>
      </c>
      <c r="L13342" s="18">
        <v>5206695</v>
      </c>
      <c r="M13342" s="18">
        <v>-892694</v>
      </c>
    </row>
    <row r="13343" spans="1:13" hidden="1" x14ac:dyDescent="0.25">
      <c r="A13343">
        <v>830053340</v>
      </c>
      <c r="B13343" t="s">
        <v>11156</v>
      </c>
      <c r="C13343" t="s">
        <v>453</v>
      </c>
      <c r="D13343" s="20">
        <v>43830</v>
      </c>
      <c r="E13343" t="s">
        <v>1236</v>
      </c>
      <c r="F13343" t="s">
        <v>12</v>
      </c>
      <c r="G13343" s="18">
        <v>15858861</v>
      </c>
      <c r="H13343" s="18">
        <v>30261154</v>
      </c>
      <c r="I13343" s="18">
        <v>13440322</v>
      </c>
      <c r="J13343" s="18">
        <v>14249570</v>
      </c>
      <c r="K13343" s="18">
        <v>16011584</v>
      </c>
      <c r="L13343" s="18">
        <v>2981595</v>
      </c>
      <c r="M13343" s="18">
        <v>979558</v>
      </c>
    </row>
    <row r="13344" spans="1:13" hidden="1" x14ac:dyDescent="0.25">
      <c r="A13344">
        <v>900365931</v>
      </c>
      <c r="B13344" t="s">
        <v>11157</v>
      </c>
      <c r="C13344" t="s">
        <v>424</v>
      </c>
      <c r="D13344" s="20">
        <v>43830</v>
      </c>
      <c r="E13344" t="s">
        <v>1236</v>
      </c>
      <c r="F13344" t="s">
        <v>12</v>
      </c>
      <c r="G13344" s="18">
        <v>11080828</v>
      </c>
      <c r="H13344" s="18">
        <v>14998676</v>
      </c>
      <c r="I13344" s="18">
        <v>4938202</v>
      </c>
      <c r="J13344" s="18">
        <v>4938202</v>
      </c>
      <c r="K13344" s="18">
        <v>10060474</v>
      </c>
      <c r="L13344" s="18">
        <v>112443</v>
      </c>
      <c r="M13344" s="18">
        <v>-350155</v>
      </c>
    </row>
    <row r="13345" spans="1:13" hidden="1" x14ac:dyDescent="0.25">
      <c r="A13345">
        <v>800180241</v>
      </c>
      <c r="B13345" t="s">
        <v>11158</v>
      </c>
      <c r="C13345" t="s">
        <v>354</v>
      </c>
      <c r="D13345" s="20">
        <v>43830</v>
      </c>
      <c r="E13345" t="s">
        <v>1236</v>
      </c>
      <c r="F13345" t="s">
        <v>12</v>
      </c>
      <c r="G13345" s="18">
        <v>688068</v>
      </c>
      <c r="H13345" s="18">
        <v>1274930</v>
      </c>
      <c r="I13345" s="18">
        <v>429157</v>
      </c>
      <c r="J13345" s="18">
        <v>657253</v>
      </c>
      <c r="K13345" s="18">
        <v>617677</v>
      </c>
      <c r="M13345" s="18">
        <v>228609</v>
      </c>
    </row>
    <row r="13346" spans="1:13" hidden="1" x14ac:dyDescent="0.25">
      <c r="A13346">
        <v>800081446</v>
      </c>
      <c r="B13346" t="s">
        <v>11159</v>
      </c>
      <c r="C13346" t="s">
        <v>29</v>
      </c>
      <c r="D13346" s="20">
        <v>43830</v>
      </c>
      <c r="E13346" t="s">
        <v>1236</v>
      </c>
      <c r="F13346" t="s">
        <v>12</v>
      </c>
      <c r="G13346" s="18">
        <v>19702374</v>
      </c>
      <c r="H13346" s="18">
        <v>48840866</v>
      </c>
      <c r="I13346" s="18">
        <v>1581510</v>
      </c>
      <c r="J13346" s="18">
        <v>7819191</v>
      </c>
      <c r="K13346" s="18">
        <v>41021675</v>
      </c>
      <c r="L13346" s="18">
        <v>563349</v>
      </c>
      <c r="M13346" s="18">
        <v>3864390</v>
      </c>
    </row>
    <row r="13347" spans="1:13" hidden="1" x14ac:dyDescent="0.25">
      <c r="A13347">
        <v>860536029</v>
      </c>
      <c r="B13347" t="s">
        <v>11160</v>
      </c>
      <c r="C13347" t="s">
        <v>830</v>
      </c>
      <c r="D13347" s="20">
        <v>43830</v>
      </c>
      <c r="E13347" t="s">
        <v>1236</v>
      </c>
      <c r="F13347" t="s">
        <v>12</v>
      </c>
      <c r="G13347" s="18">
        <v>1696483</v>
      </c>
      <c r="H13347" s="18">
        <v>10657769</v>
      </c>
      <c r="I13347" s="18">
        <v>1338498</v>
      </c>
      <c r="J13347" s="18">
        <v>8598243</v>
      </c>
      <c r="K13347" s="18">
        <v>2059526</v>
      </c>
      <c r="M13347" s="18">
        <v>9560</v>
      </c>
    </row>
    <row r="13348" spans="1:13" hidden="1" x14ac:dyDescent="0.25">
      <c r="A13348">
        <v>830091739</v>
      </c>
      <c r="B13348" t="s">
        <v>11161</v>
      </c>
      <c r="C13348" t="s">
        <v>560</v>
      </c>
      <c r="D13348" s="20">
        <v>43830</v>
      </c>
      <c r="E13348" t="s">
        <v>1236</v>
      </c>
      <c r="F13348" t="s">
        <v>12</v>
      </c>
      <c r="G13348" s="18">
        <v>11039246</v>
      </c>
      <c r="H13348" s="18">
        <v>12202439</v>
      </c>
      <c r="I13348" s="18">
        <v>8439024</v>
      </c>
      <c r="J13348" s="18">
        <v>8439024</v>
      </c>
      <c r="K13348" s="18">
        <v>3763415</v>
      </c>
      <c r="L13348" s="18">
        <v>806931</v>
      </c>
      <c r="M13348" s="18">
        <v>491488</v>
      </c>
    </row>
    <row r="13349" spans="1:13" hidden="1" x14ac:dyDescent="0.25">
      <c r="A13349">
        <v>811015437</v>
      </c>
      <c r="B13349" t="s">
        <v>11162</v>
      </c>
      <c r="C13349" t="s">
        <v>650</v>
      </c>
      <c r="D13349" s="20">
        <v>43830</v>
      </c>
      <c r="E13349" t="s">
        <v>1236</v>
      </c>
      <c r="F13349" t="s">
        <v>12</v>
      </c>
      <c r="G13349" s="18">
        <v>6041621</v>
      </c>
      <c r="H13349" s="18">
        <v>6553960</v>
      </c>
      <c r="I13349" s="18">
        <v>3481097</v>
      </c>
      <c r="J13349" s="18">
        <v>9857810</v>
      </c>
      <c r="K13349" s="18">
        <v>-3303850</v>
      </c>
      <c r="M13349" s="18">
        <v>-2783470</v>
      </c>
    </row>
    <row r="13350" spans="1:13" hidden="1" x14ac:dyDescent="0.25">
      <c r="A13350">
        <v>860067938</v>
      </c>
      <c r="B13350" t="s">
        <v>11163</v>
      </c>
      <c r="C13350" t="s">
        <v>297</v>
      </c>
      <c r="D13350" s="20">
        <v>43830</v>
      </c>
      <c r="E13350" t="s">
        <v>1236</v>
      </c>
      <c r="F13350" t="s">
        <v>12</v>
      </c>
      <c r="G13350" s="18">
        <v>4967698</v>
      </c>
      <c r="H13350" s="18">
        <v>5024376</v>
      </c>
      <c r="I13350" s="18">
        <v>1479728</v>
      </c>
      <c r="J13350" s="18">
        <v>1570743</v>
      </c>
      <c r="K13350" s="18">
        <v>3453633</v>
      </c>
      <c r="L13350" s="18">
        <v>271324</v>
      </c>
      <c r="M13350" s="18">
        <v>275979</v>
      </c>
    </row>
    <row r="13351" spans="1:13" hidden="1" x14ac:dyDescent="0.25">
      <c r="A13351">
        <v>900541725</v>
      </c>
      <c r="B13351" t="s">
        <v>11164</v>
      </c>
      <c r="C13351" t="s">
        <v>162</v>
      </c>
      <c r="D13351" s="20">
        <v>43830</v>
      </c>
      <c r="E13351" t="s">
        <v>1236</v>
      </c>
      <c r="F13351" t="s">
        <v>12</v>
      </c>
      <c r="G13351" s="18">
        <v>48599</v>
      </c>
      <c r="H13351" s="18">
        <v>6043760</v>
      </c>
      <c r="I13351" s="18">
        <v>321423</v>
      </c>
      <c r="J13351" s="18">
        <v>4672123</v>
      </c>
      <c r="K13351" s="18">
        <v>1371637</v>
      </c>
      <c r="L13351" s="18">
        <v>115112</v>
      </c>
      <c r="M13351" s="18">
        <v>7760</v>
      </c>
    </row>
    <row r="13352" spans="1:13" hidden="1" x14ac:dyDescent="0.25">
      <c r="A13352">
        <v>901160842</v>
      </c>
      <c r="B13352" t="s">
        <v>11165</v>
      </c>
      <c r="C13352" t="s">
        <v>836</v>
      </c>
      <c r="D13352" s="20">
        <v>43830</v>
      </c>
      <c r="E13352" t="s">
        <v>1236</v>
      </c>
      <c r="F13352" t="s">
        <v>12</v>
      </c>
      <c r="G13352" s="18">
        <v>8712529</v>
      </c>
      <c r="H13352" s="18">
        <v>8922243</v>
      </c>
      <c r="I13352" s="18">
        <v>7562922</v>
      </c>
      <c r="J13352" s="18">
        <v>7563471</v>
      </c>
      <c r="K13352" s="18">
        <v>1358772</v>
      </c>
      <c r="L13352" s="18">
        <v>6732</v>
      </c>
      <c r="M13352" s="18">
        <v>595943</v>
      </c>
    </row>
    <row r="13353" spans="1:13" hidden="1" x14ac:dyDescent="0.25">
      <c r="A13353">
        <v>900729243</v>
      </c>
      <c r="B13353" t="s">
        <v>11166</v>
      </c>
      <c r="C13353" t="s">
        <v>92</v>
      </c>
      <c r="D13353" s="20">
        <v>43830</v>
      </c>
      <c r="E13353" t="s">
        <v>1236</v>
      </c>
      <c r="F13353" t="s">
        <v>12</v>
      </c>
      <c r="G13353" s="18">
        <v>1752878</v>
      </c>
      <c r="H13353" s="18">
        <v>1884853</v>
      </c>
      <c r="I13353" s="18">
        <v>1207368</v>
      </c>
      <c r="J13353" s="18">
        <v>1207368</v>
      </c>
      <c r="K13353" s="18">
        <v>677485</v>
      </c>
      <c r="L13353" s="18">
        <v>87352</v>
      </c>
      <c r="M13353" s="18">
        <v>119768</v>
      </c>
    </row>
    <row r="13354" spans="1:13" hidden="1" x14ac:dyDescent="0.25">
      <c r="A13354">
        <v>800187841</v>
      </c>
      <c r="B13354" t="s">
        <v>11167</v>
      </c>
      <c r="C13354" t="s">
        <v>154</v>
      </c>
      <c r="D13354" s="20">
        <v>43830</v>
      </c>
      <c r="E13354" t="s">
        <v>1236</v>
      </c>
      <c r="F13354" t="s">
        <v>12</v>
      </c>
      <c r="G13354" s="18">
        <v>17429413</v>
      </c>
      <c r="H13354" s="18">
        <v>17609311</v>
      </c>
      <c r="I13354" s="18">
        <v>2722657</v>
      </c>
      <c r="J13354" s="18">
        <v>17152643</v>
      </c>
      <c r="K13354" s="18">
        <v>456668</v>
      </c>
      <c r="L13354" s="18">
        <v>545671</v>
      </c>
      <c r="M13354" s="18">
        <v>-349031</v>
      </c>
    </row>
    <row r="13355" spans="1:13" hidden="1" x14ac:dyDescent="0.25">
      <c r="A13355">
        <v>900353940</v>
      </c>
      <c r="B13355" t="s">
        <v>11168</v>
      </c>
      <c r="C13355" t="s">
        <v>145</v>
      </c>
      <c r="D13355" s="20">
        <v>43830</v>
      </c>
      <c r="E13355" t="s">
        <v>1236</v>
      </c>
      <c r="F13355" t="s">
        <v>12</v>
      </c>
      <c r="G13355" s="18">
        <v>1871077</v>
      </c>
      <c r="H13355" s="18">
        <v>3233840</v>
      </c>
      <c r="I13355" s="18">
        <v>2423894</v>
      </c>
      <c r="J13355" s="18">
        <v>2507980</v>
      </c>
      <c r="K13355" s="18">
        <v>725860</v>
      </c>
      <c r="M13355" s="18">
        <v>309140</v>
      </c>
    </row>
    <row r="13356" spans="1:13" hidden="1" x14ac:dyDescent="0.25">
      <c r="A13356">
        <v>830131545</v>
      </c>
      <c r="B13356" t="s">
        <v>11169</v>
      </c>
      <c r="C13356" t="s">
        <v>29</v>
      </c>
      <c r="D13356" s="20">
        <v>43830</v>
      </c>
      <c r="E13356" t="s">
        <v>1236</v>
      </c>
      <c r="F13356" t="s">
        <v>12</v>
      </c>
      <c r="G13356" s="18">
        <v>71894</v>
      </c>
      <c r="H13356" s="18">
        <v>5650854</v>
      </c>
      <c r="I13356" s="18">
        <v>59439</v>
      </c>
      <c r="J13356" s="18">
        <v>152046</v>
      </c>
      <c r="K13356" s="18">
        <v>5498808</v>
      </c>
      <c r="L13356" s="18">
        <v>5489</v>
      </c>
      <c r="M13356" s="18">
        <v>944849</v>
      </c>
    </row>
    <row r="13357" spans="1:13" hidden="1" x14ac:dyDescent="0.25">
      <c r="A13357">
        <v>890316938</v>
      </c>
      <c r="B13357" t="s">
        <v>11170</v>
      </c>
      <c r="C13357" t="s">
        <v>310</v>
      </c>
      <c r="D13357" s="20">
        <v>43830</v>
      </c>
      <c r="E13357" t="s">
        <v>1236</v>
      </c>
      <c r="F13357" t="s">
        <v>12</v>
      </c>
      <c r="G13357" s="18">
        <v>4316717</v>
      </c>
      <c r="H13357" s="18">
        <v>10105330</v>
      </c>
      <c r="I13357" s="18">
        <v>1516289</v>
      </c>
      <c r="J13357" s="18">
        <v>4561104</v>
      </c>
      <c r="K13357" s="18">
        <v>5544226</v>
      </c>
      <c r="M13357" s="18">
        <v>269234</v>
      </c>
    </row>
    <row r="13358" spans="1:13" hidden="1" x14ac:dyDescent="0.25">
      <c r="A13358">
        <v>900406133</v>
      </c>
      <c r="B13358" t="s">
        <v>11171</v>
      </c>
      <c r="C13358" t="s">
        <v>626</v>
      </c>
      <c r="D13358" s="20">
        <v>43830</v>
      </c>
      <c r="E13358" t="s">
        <v>1236</v>
      </c>
      <c r="F13358" t="s">
        <v>12</v>
      </c>
      <c r="G13358" s="18">
        <v>7100615</v>
      </c>
      <c r="H13358" s="18">
        <v>9112970</v>
      </c>
      <c r="I13358" s="18">
        <v>3897547</v>
      </c>
      <c r="J13358" s="18">
        <v>5224676</v>
      </c>
      <c r="K13358" s="18">
        <v>3888294</v>
      </c>
      <c r="L13358" s="18">
        <v>540909</v>
      </c>
      <c r="M13358" s="18">
        <v>696389</v>
      </c>
    </row>
    <row r="13359" spans="1:13" hidden="1" x14ac:dyDescent="0.25">
      <c r="A13359">
        <v>800187738</v>
      </c>
      <c r="B13359" t="s">
        <v>11172</v>
      </c>
      <c r="C13359" t="s">
        <v>162</v>
      </c>
      <c r="D13359" s="20">
        <v>43830</v>
      </c>
      <c r="E13359" t="s">
        <v>1236</v>
      </c>
      <c r="F13359" t="s">
        <v>12</v>
      </c>
      <c r="G13359" s="18">
        <v>15813043</v>
      </c>
      <c r="H13359" s="18">
        <v>19002624</v>
      </c>
      <c r="I13359" s="18">
        <v>9673889</v>
      </c>
      <c r="J13359" s="18">
        <v>12529383</v>
      </c>
      <c r="K13359" s="18">
        <v>6473241</v>
      </c>
      <c r="L13359" s="18">
        <v>176420</v>
      </c>
      <c r="M13359" s="18">
        <v>897069</v>
      </c>
    </row>
    <row r="13360" spans="1:13" hidden="1" x14ac:dyDescent="0.25">
      <c r="A13360">
        <v>811013741</v>
      </c>
      <c r="B13360" t="s">
        <v>11173</v>
      </c>
      <c r="C13360" t="s">
        <v>162</v>
      </c>
      <c r="D13360" s="20">
        <v>43830</v>
      </c>
      <c r="E13360" t="s">
        <v>1236</v>
      </c>
      <c r="F13360" t="s">
        <v>12</v>
      </c>
      <c r="G13360" s="18">
        <v>529442</v>
      </c>
      <c r="H13360" s="18">
        <v>933908</v>
      </c>
      <c r="I13360" s="18">
        <v>57875</v>
      </c>
      <c r="J13360" s="18">
        <v>208286</v>
      </c>
      <c r="K13360" s="18">
        <v>725622</v>
      </c>
      <c r="L13360" s="18">
        <v>32679</v>
      </c>
      <c r="M13360" s="18">
        <v>101941</v>
      </c>
    </row>
    <row r="13361" spans="1:13" hidden="1" x14ac:dyDescent="0.25">
      <c r="A13361">
        <v>830032058</v>
      </c>
      <c r="B13361" t="s">
        <v>11174</v>
      </c>
      <c r="C13361" t="s">
        <v>853</v>
      </c>
      <c r="D13361" s="20">
        <v>43830</v>
      </c>
      <c r="E13361" t="s">
        <v>1236</v>
      </c>
      <c r="F13361" t="s">
        <v>12</v>
      </c>
      <c r="G13361" s="18">
        <v>3347721</v>
      </c>
      <c r="H13361" s="18">
        <v>3384891</v>
      </c>
      <c r="I13361" s="18">
        <v>630493</v>
      </c>
      <c r="J13361" s="18">
        <v>630493</v>
      </c>
      <c r="K13361" s="18">
        <v>2754398</v>
      </c>
      <c r="M13361" s="18">
        <v>177680</v>
      </c>
    </row>
    <row r="13362" spans="1:13" hidden="1" x14ac:dyDescent="0.25">
      <c r="A13362">
        <v>830031337</v>
      </c>
      <c r="B13362" t="s">
        <v>11175</v>
      </c>
      <c r="C13362" t="s">
        <v>1296</v>
      </c>
      <c r="D13362" s="20">
        <v>43830</v>
      </c>
      <c r="E13362" t="s">
        <v>1236</v>
      </c>
      <c r="F13362" t="s">
        <v>12</v>
      </c>
      <c r="G13362" s="18">
        <v>2291060</v>
      </c>
      <c r="H13362" s="18">
        <v>6243598</v>
      </c>
      <c r="I13362" s="18">
        <v>4068805</v>
      </c>
      <c r="J13362" s="18">
        <v>4068805</v>
      </c>
      <c r="K13362" s="18">
        <v>2174793</v>
      </c>
      <c r="L13362" s="18">
        <v>52136</v>
      </c>
      <c r="M13362" s="18">
        <v>471963</v>
      </c>
    </row>
    <row r="13363" spans="1:13" hidden="1" x14ac:dyDescent="0.25">
      <c r="A13363">
        <v>822006141</v>
      </c>
      <c r="B13363" t="s">
        <v>11176</v>
      </c>
      <c r="C13363" t="s">
        <v>253</v>
      </c>
      <c r="D13363" s="20">
        <v>43830</v>
      </c>
      <c r="E13363" t="s">
        <v>1236</v>
      </c>
      <c r="F13363" t="s">
        <v>12</v>
      </c>
      <c r="G13363" s="18">
        <v>12161705</v>
      </c>
      <c r="H13363" s="18">
        <v>13420475</v>
      </c>
      <c r="I13363" s="18">
        <v>5394056</v>
      </c>
      <c r="J13363" s="18">
        <v>5394056</v>
      </c>
      <c r="K13363" s="18">
        <v>8026419</v>
      </c>
      <c r="M13363" s="18">
        <v>754494</v>
      </c>
    </row>
    <row r="13364" spans="1:13" hidden="1" x14ac:dyDescent="0.25">
      <c r="A13364">
        <v>900720240</v>
      </c>
      <c r="B13364" t="s">
        <v>11177</v>
      </c>
      <c r="C13364" t="s">
        <v>29</v>
      </c>
      <c r="D13364" s="20">
        <v>43830</v>
      </c>
      <c r="E13364" t="s">
        <v>1236</v>
      </c>
      <c r="F13364" t="s">
        <v>12</v>
      </c>
      <c r="G13364" s="18">
        <v>3528627</v>
      </c>
      <c r="H13364" s="18">
        <v>6168058</v>
      </c>
      <c r="I13364" s="18">
        <v>228341</v>
      </c>
      <c r="J13364" s="18">
        <v>368247</v>
      </c>
      <c r="K13364" s="18">
        <v>5799811</v>
      </c>
      <c r="L13364" s="18">
        <v>9626</v>
      </c>
      <c r="M13364" s="18">
        <v>-273508</v>
      </c>
    </row>
    <row r="13365" spans="1:13" hidden="1" x14ac:dyDescent="0.25">
      <c r="A13365">
        <v>860514934</v>
      </c>
      <c r="B13365" t="s">
        <v>11178</v>
      </c>
      <c r="C13365" t="s">
        <v>68</v>
      </c>
      <c r="D13365" s="20">
        <v>43830</v>
      </c>
      <c r="E13365" t="s">
        <v>1236</v>
      </c>
      <c r="F13365" t="s">
        <v>12</v>
      </c>
      <c r="G13365" s="18">
        <v>2000</v>
      </c>
      <c r="H13365" s="18">
        <v>2673774</v>
      </c>
      <c r="I13365" s="18">
        <v>10046</v>
      </c>
      <c r="J13365" s="18">
        <v>10046</v>
      </c>
      <c r="K13365" s="18">
        <v>2663728</v>
      </c>
      <c r="L13365" s="18">
        <v>0</v>
      </c>
      <c r="M13365" s="18">
        <v>-10046</v>
      </c>
    </row>
    <row r="13366" spans="1:13" hidden="1" x14ac:dyDescent="0.25">
      <c r="A13366">
        <v>830071137</v>
      </c>
      <c r="B13366" t="s">
        <v>11179</v>
      </c>
      <c r="C13366" t="s">
        <v>109</v>
      </c>
      <c r="D13366" s="20">
        <v>43830</v>
      </c>
      <c r="E13366" t="s">
        <v>1236</v>
      </c>
      <c r="F13366" t="s">
        <v>12</v>
      </c>
      <c r="G13366" s="18">
        <v>12155092</v>
      </c>
      <c r="H13366" s="18">
        <v>13070205</v>
      </c>
      <c r="I13366" s="18">
        <v>3922409</v>
      </c>
      <c r="J13366" s="18">
        <v>3922409</v>
      </c>
      <c r="K13366" s="18">
        <v>9147796</v>
      </c>
      <c r="L13366" s="18">
        <v>285371</v>
      </c>
      <c r="M13366" s="18">
        <v>256532</v>
      </c>
    </row>
    <row r="13367" spans="1:13" hidden="1" x14ac:dyDescent="0.25">
      <c r="A13367">
        <v>811034939</v>
      </c>
      <c r="B13367" t="s">
        <v>11180</v>
      </c>
      <c r="C13367" t="s">
        <v>162</v>
      </c>
      <c r="D13367" s="20">
        <v>43830</v>
      </c>
      <c r="E13367" t="s">
        <v>1236</v>
      </c>
      <c r="F13367" t="s">
        <v>12</v>
      </c>
      <c r="G13367" s="18">
        <v>9199906</v>
      </c>
      <c r="H13367" s="18">
        <v>9232548</v>
      </c>
      <c r="I13367" s="18">
        <v>8629372</v>
      </c>
      <c r="J13367" s="18">
        <v>8629372</v>
      </c>
      <c r="K13367" s="18">
        <v>603176</v>
      </c>
      <c r="M13367" s="18">
        <v>85579</v>
      </c>
    </row>
    <row r="13368" spans="1:13" hidden="1" x14ac:dyDescent="0.25">
      <c r="A13368">
        <v>900351236</v>
      </c>
      <c r="B13368" t="s">
        <v>11181</v>
      </c>
      <c r="C13368" t="s">
        <v>23</v>
      </c>
      <c r="D13368" s="20">
        <v>43830</v>
      </c>
      <c r="E13368" t="s">
        <v>1236</v>
      </c>
      <c r="F13368" t="s">
        <v>12</v>
      </c>
      <c r="G13368" s="18">
        <v>13511794</v>
      </c>
      <c r="H13368" s="18">
        <v>19636553</v>
      </c>
      <c r="I13368" s="18">
        <v>524625</v>
      </c>
      <c r="J13368" s="18">
        <v>10647380</v>
      </c>
      <c r="K13368" s="18">
        <v>8989173</v>
      </c>
      <c r="L13368" s="18">
        <v>194467</v>
      </c>
      <c r="M13368" s="18">
        <v>2115065</v>
      </c>
    </row>
    <row r="13369" spans="1:13" hidden="1" x14ac:dyDescent="0.25">
      <c r="A13369">
        <v>860032140</v>
      </c>
      <c r="B13369" t="s">
        <v>11182</v>
      </c>
      <c r="C13369" t="s">
        <v>65</v>
      </c>
      <c r="D13369" s="20">
        <v>43830</v>
      </c>
      <c r="E13369" t="s">
        <v>1236</v>
      </c>
      <c r="F13369" t="s">
        <v>12</v>
      </c>
      <c r="G13369" s="18">
        <v>3532596</v>
      </c>
      <c r="H13369" s="18">
        <v>6170442</v>
      </c>
      <c r="I13369" s="18">
        <v>38642</v>
      </c>
      <c r="J13369" s="18">
        <v>38642</v>
      </c>
      <c r="K13369" s="18">
        <v>6131800</v>
      </c>
      <c r="M13369" s="18">
        <v>54297</v>
      </c>
    </row>
    <row r="13370" spans="1:13" hidden="1" x14ac:dyDescent="0.25">
      <c r="A13370">
        <v>860058239</v>
      </c>
      <c r="B13370" t="s">
        <v>11183</v>
      </c>
      <c r="C13370" t="s">
        <v>29</v>
      </c>
      <c r="D13370" s="20">
        <v>43830</v>
      </c>
      <c r="E13370" t="s">
        <v>1236</v>
      </c>
      <c r="F13370" t="s">
        <v>12</v>
      </c>
      <c r="G13370" s="18">
        <v>7933554</v>
      </c>
      <c r="H13370" s="18">
        <v>23018539</v>
      </c>
      <c r="I13370" s="18">
        <v>154555</v>
      </c>
      <c r="J13370" s="18">
        <v>11167392</v>
      </c>
      <c r="K13370" s="18">
        <v>11851147</v>
      </c>
      <c r="L13370" s="18">
        <v>7991</v>
      </c>
      <c r="M13370" s="18">
        <v>184652</v>
      </c>
    </row>
    <row r="13371" spans="1:13" hidden="1" x14ac:dyDescent="0.25">
      <c r="A13371">
        <v>900390641</v>
      </c>
      <c r="B13371" t="s">
        <v>11184</v>
      </c>
      <c r="C13371" t="s">
        <v>90</v>
      </c>
      <c r="D13371" s="20">
        <v>43830</v>
      </c>
      <c r="E13371" t="s">
        <v>1236</v>
      </c>
      <c r="F13371" t="s">
        <v>12</v>
      </c>
      <c r="G13371" s="18">
        <v>2796711</v>
      </c>
      <c r="H13371" s="18">
        <v>11362325</v>
      </c>
      <c r="I13371" s="18">
        <v>1749395</v>
      </c>
      <c r="J13371" s="18">
        <v>4419779</v>
      </c>
      <c r="K13371" s="18">
        <v>6942546</v>
      </c>
      <c r="M13371" s="18">
        <v>680036</v>
      </c>
    </row>
    <row r="13372" spans="1:13" hidden="1" x14ac:dyDescent="0.25">
      <c r="A13372">
        <v>801001535</v>
      </c>
      <c r="B13372" t="s">
        <v>11185</v>
      </c>
      <c r="C13372" t="s">
        <v>45</v>
      </c>
      <c r="D13372" s="20">
        <v>43830</v>
      </c>
      <c r="E13372" t="s">
        <v>1236</v>
      </c>
      <c r="F13372" t="s">
        <v>12</v>
      </c>
      <c r="G13372" s="18">
        <v>2441022</v>
      </c>
      <c r="H13372" s="18">
        <v>2767996</v>
      </c>
      <c r="I13372" s="18">
        <v>1677284</v>
      </c>
      <c r="J13372" s="18">
        <v>2419660</v>
      </c>
      <c r="K13372" s="18">
        <v>348336</v>
      </c>
      <c r="L13372" s="18">
        <v>375247</v>
      </c>
      <c r="M13372" s="18">
        <v>-201966</v>
      </c>
    </row>
    <row r="13373" spans="1:13" hidden="1" x14ac:dyDescent="0.25">
      <c r="A13373">
        <v>811031936</v>
      </c>
      <c r="B13373" t="s">
        <v>11186</v>
      </c>
      <c r="C13373" t="s">
        <v>1093</v>
      </c>
      <c r="D13373" s="20">
        <v>43830</v>
      </c>
      <c r="E13373" t="s">
        <v>1236</v>
      </c>
      <c r="F13373" t="s">
        <v>12</v>
      </c>
      <c r="G13373" s="18">
        <v>4925708</v>
      </c>
      <c r="H13373" s="18">
        <v>16787857</v>
      </c>
      <c r="I13373" s="18">
        <v>3126717</v>
      </c>
      <c r="J13373" s="18">
        <v>6591197</v>
      </c>
      <c r="K13373" s="18">
        <v>10196660</v>
      </c>
      <c r="L13373" s="18">
        <v>714684</v>
      </c>
      <c r="M13373" s="18">
        <v>569044</v>
      </c>
    </row>
    <row r="13374" spans="1:13" hidden="1" x14ac:dyDescent="0.25">
      <c r="A13374">
        <v>860521155</v>
      </c>
      <c r="B13374" t="s">
        <v>11187</v>
      </c>
      <c r="C13374" t="s">
        <v>29</v>
      </c>
      <c r="D13374" s="20">
        <v>43830</v>
      </c>
      <c r="E13374" t="s">
        <v>1236</v>
      </c>
      <c r="F13374" t="s">
        <v>12</v>
      </c>
      <c r="G13374" s="18">
        <v>5238557</v>
      </c>
      <c r="H13374" s="18">
        <v>17765495</v>
      </c>
      <c r="I13374" s="18">
        <v>6134521</v>
      </c>
      <c r="J13374" s="18">
        <v>6149429</v>
      </c>
      <c r="K13374" s="18">
        <v>11616066</v>
      </c>
      <c r="M13374" s="18">
        <v>325284</v>
      </c>
    </row>
    <row r="13375" spans="1:13" hidden="1" x14ac:dyDescent="0.25">
      <c r="A13375">
        <v>900236042</v>
      </c>
      <c r="B13375" t="s">
        <v>11188</v>
      </c>
      <c r="C13375" t="s">
        <v>657</v>
      </c>
      <c r="D13375" s="20">
        <v>43830</v>
      </c>
      <c r="E13375" t="s">
        <v>1236</v>
      </c>
      <c r="F13375" t="s">
        <v>12</v>
      </c>
      <c r="G13375" s="18">
        <v>7744069</v>
      </c>
      <c r="H13375" s="18">
        <v>9580508</v>
      </c>
      <c r="I13375" s="18">
        <v>3949843</v>
      </c>
      <c r="J13375" s="18">
        <v>6877291</v>
      </c>
      <c r="K13375" s="18">
        <v>2703217</v>
      </c>
      <c r="L13375" s="18">
        <v>260374</v>
      </c>
      <c r="M13375" s="18">
        <v>437657</v>
      </c>
    </row>
    <row r="13376" spans="1:13" hidden="1" x14ac:dyDescent="0.25">
      <c r="A13376">
        <v>860036839</v>
      </c>
      <c r="B13376" t="s">
        <v>11189</v>
      </c>
      <c r="C13376" t="s">
        <v>162</v>
      </c>
      <c r="D13376" s="20">
        <v>43830</v>
      </c>
      <c r="E13376" t="s">
        <v>1236</v>
      </c>
      <c r="F13376" t="s">
        <v>12</v>
      </c>
      <c r="G13376" s="18">
        <v>7616503</v>
      </c>
      <c r="H13376" s="18">
        <v>11266802</v>
      </c>
      <c r="I13376" s="18">
        <v>4800310</v>
      </c>
      <c r="J13376" s="18">
        <v>5978048</v>
      </c>
      <c r="K13376" s="18">
        <v>5288754</v>
      </c>
      <c r="M13376" s="18">
        <v>-2785160</v>
      </c>
    </row>
    <row r="13377" spans="1:13" hidden="1" x14ac:dyDescent="0.25">
      <c r="A13377">
        <v>800056544</v>
      </c>
      <c r="B13377" t="s">
        <v>11190</v>
      </c>
      <c r="C13377" t="s">
        <v>193</v>
      </c>
      <c r="D13377" s="20">
        <v>43830</v>
      </c>
      <c r="E13377" t="s">
        <v>1236</v>
      </c>
      <c r="F13377" t="s">
        <v>12</v>
      </c>
      <c r="G13377" s="18">
        <v>5012498</v>
      </c>
      <c r="H13377" s="18">
        <v>8608781</v>
      </c>
      <c r="I13377" s="18">
        <v>1148877</v>
      </c>
      <c r="J13377" s="18">
        <v>1148877</v>
      </c>
      <c r="K13377" s="18">
        <v>7459904</v>
      </c>
      <c r="M13377" s="18">
        <v>302584</v>
      </c>
    </row>
    <row r="13378" spans="1:13" hidden="1" x14ac:dyDescent="0.25">
      <c r="A13378">
        <v>900578842</v>
      </c>
      <c r="B13378" t="s">
        <v>11191</v>
      </c>
      <c r="C13378" t="s">
        <v>1082</v>
      </c>
      <c r="D13378" s="20">
        <v>43830</v>
      </c>
      <c r="E13378" t="s">
        <v>1236</v>
      </c>
      <c r="F13378" t="s">
        <v>12</v>
      </c>
      <c r="G13378" s="18">
        <v>2449481</v>
      </c>
      <c r="H13378" s="18">
        <v>2521695</v>
      </c>
      <c r="I13378" s="18">
        <v>1566704</v>
      </c>
      <c r="J13378" s="18">
        <v>2013955</v>
      </c>
      <c r="K13378" s="18">
        <v>507740</v>
      </c>
      <c r="L13378" s="18">
        <v>0</v>
      </c>
      <c r="M13378" s="18">
        <v>52684</v>
      </c>
    </row>
    <row r="13379" spans="1:13" hidden="1" x14ac:dyDescent="0.25">
      <c r="A13379">
        <v>900306548</v>
      </c>
      <c r="B13379" t="s">
        <v>11192</v>
      </c>
      <c r="C13379" t="s">
        <v>109</v>
      </c>
      <c r="D13379" s="20">
        <v>43830</v>
      </c>
      <c r="E13379" t="s">
        <v>1236</v>
      </c>
      <c r="F13379" t="s">
        <v>12</v>
      </c>
      <c r="G13379" s="18">
        <v>1570513</v>
      </c>
      <c r="H13379" s="18">
        <v>1732053</v>
      </c>
      <c r="I13379" s="18">
        <v>90229</v>
      </c>
      <c r="J13379" s="18">
        <v>676346</v>
      </c>
      <c r="K13379" s="18">
        <v>1055707</v>
      </c>
      <c r="L13379" s="18">
        <v>0</v>
      </c>
      <c r="M13379" s="18">
        <v>60688</v>
      </c>
    </row>
    <row r="13380" spans="1:13" hidden="1" x14ac:dyDescent="0.25">
      <c r="A13380">
        <v>900551036</v>
      </c>
      <c r="B13380" t="s">
        <v>11193</v>
      </c>
      <c r="C13380" t="s">
        <v>186</v>
      </c>
      <c r="D13380" s="20">
        <v>43830</v>
      </c>
      <c r="E13380" t="s">
        <v>1236</v>
      </c>
      <c r="F13380" t="s">
        <v>12</v>
      </c>
      <c r="G13380" s="18">
        <v>644025</v>
      </c>
      <c r="H13380" s="18">
        <v>644025</v>
      </c>
      <c r="I13380" s="18">
        <v>518773</v>
      </c>
      <c r="J13380" s="18">
        <v>518773</v>
      </c>
      <c r="K13380" s="18">
        <v>125252</v>
      </c>
      <c r="L13380" s="18">
        <v>15795</v>
      </c>
      <c r="M13380" s="18">
        <v>14224</v>
      </c>
    </row>
    <row r="13381" spans="1:13" hidden="1" x14ac:dyDescent="0.25">
      <c r="A13381">
        <v>900475438</v>
      </c>
      <c r="B13381" t="s">
        <v>11194</v>
      </c>
      <c r="C13381" t="s">
        <v>23</v>
      </c>
      <c r="D13381" s="20">
        <v>43830</v>
      </c>
      <c r="E13381" t="s">
        <v>1236</v>
      </c>
      <c r="F13381" t="s">
        <v>12</v>
      </c>
      <c r="G13381" s="18">
        <v>6509016</v>
      </c>
      <c r="H13381" s="18">
        <v>6995710</v>
      </c>
      <c r="I13381" s="18">
        <v>2583126</v>
      </c>
      <c r="J13381" s="18">
        <v>6316646</v>
      </c>
      <c r="K13381" s="18">
        <v>679064</v>
      </c>
      <c r="L13381" s="18">
        <v>44607</v>
      </c>
      <c r="M13381" s="18">
        <v>3434</v>
      </c>
    </row>
    <row r="13382" spans="1:13" hidden="1" x14ac:dyDescent="0.25">
      <c r="A13382">
        <v>900443837</v>
      </c>
      <c r="B13382" t="s">
        <v>11195</v>
      </c>
      <c r="C13382" t="s">
        <v>258</v>
      </c>
      <c r="D13382" s="20">
        <v>43830</v>
      </c>
      <c r="E13382" t="s">
        <v>1236</v>
      </c>
      <c r="F13382" t="s">
        <v>12</v>
      </c>
      <c r="G13382" s="18">
        <v>9734942</v>
      </c>
      <c r="H13382" s="18">
        <v>68051750</v>
      </c>
      <c r="I13382" s="18">
        <v>2945816</v>
      </c>
      <c r="J13382" s="18">
        <v>45153957</v>
      </c>
      <c r="K13382" s="18">
        <v>22897793</v>
      </c>
      <c r="L13382" s="18">
        <v>0</v>
      </c>
      <c r="M13382" s="18">
        <v>2388403</v>
      </c>
    </row>
    <row r="13383" spans="1:13" hidden="1" x14ac:dyDescent="0.25">
      <c r="A13383">
        <v>901145039</v>
      </c>
      <c r="B13383" t="s">
        <v>11196</v>
      </c>
      <c r="C13383" t="s">
        <v>270</v>
      </c>
      <c r="D13383" s="20">
        <v>43830</v>
      </c>
      <c r="E13383" t="s">
        <v>1236</v>
      </c>
      <c r="F13383" t="s">
        <v>12</v>
      </c>
      <c r="G13383" s="18">
        <v>2845255</v>
      </c>
      <c r="H13383" s="18">
        <v>2874137</v>
      </c>
      <c r="I13383" s="18">
        <v>1639842</v>
      </c>
      <c r="J13383" s="18">
        <v>1939842</v>
      </c>
      <c r="K13383" s="18">
        <v>934295</v>
      </c>
      <c r="M13383" s="18">
        <v>573216</v>
      </c>
    </row>
    <row r="13384" spans="1:13" hidden="1" x14ac:dyDescent="0.25">
      <c r="A13384">
        <v>900425436</v>
      </c>
      <c r="B13384" t="s">
        <v>11197</v>
      </c>
      <c r="C13384" t="s">
        <v>327</v>
      </c>
      <c r="D13384" s="20">
        <v>43830</v>
      </c>
      <c r="E13384" t="s">
        <v>1236</v>
      </c>
      <c r="F13384" t="s">
        <v>12</v>
      </c>
      <c r="G13384" s="18">
        <v>2040806</v>
      </c>
      <c r="H13384" s="18">
        <v>13878109</v>
      </c>
      <c r="I13384" s="18">
        <v>444151</v>
      </c>
      <c r="J13384" s="18">
        <v>6885765</v>
      </c>
      <c r="K13384" s="18">
        <v>6992344</v>
      </c>
      <c r="L13384" s="18">
        <v>0</v>
      </c>
      <c r="M13384" s="18">
        <v>147139</v>
      </c>
    </row>
    <row r="13385" spans="1:13" hidden="1" x14ac:dyDescent="0.25">
      <c r="A13385">
        <v>900526198</v>
      </c>
      <c r="B13385" t="s">
        <v>11198</v>
      </c>
      <c r="C13385" t="s">
        <v>210</v>
      </c>
      <c r="D13385" s="20">
        <v>43830</v>
      </c>
      <c r="E13385" t="s">
        <v>1236</v>
      </c>
      <c r="F13385" t="s">
        <v>12</v>
      </c>
      <c r="G13385" s="18">
        <v>2584882</v>
      </c>
      <c r="H13385" s="18">
        <v>18388649</v>
      </c>
      <c r="I13385" s="18">
        <v>2782284</v>
      </c>
      <c r="J13385" s="18">
        <v>10256073</v>
      </c>
      <c r="K13385" s="18">
        <v>8132576</v>
      </c>
      <c r="L13385" s="18">
        <v>532626</v>
      </c>
      <c r="M13385" s="18">
        <v>1555599</v>
      </c>
    </row>
    <row r="13386" spans="1:13" hidden="1" x14ac:dyDescent="0.25">
      <c r="A13386">
        <v>811011638</v>
      </c>
      <c r="B13386" t="s">
        <v>11199</v>
      </c>
      <c r="C13386" t="s">
        <v>65</v>
      </c>
      <c r="D13386" s="20">
        <v>43830</v>
      </c>
      <c r="E13386" t="s">
        <v>1236</v>
      </c>
      <c r="F13386" t="s">
        <v>12</v>
      </c>
      <c r="G13386" s="18">
        <v>248782</v>
      </c>
      <c r="H13386" s="18">
        <v>7531669</v>
      </c>
      <c r="I13386" s="18">
        <v>7717</v>
      </c>
      <c r="J13386" s="18">
        <v>72161</v>
      </c>
      <c r="K13386" s="18">
        <v>7459508</v>
      </c>
      <c r="L13386" s="18">
        <v>0</v>
      </c>
      <c r="M13386" s="18">
        <v>1363084</v>
      </c>
    </row>
    <row r="13387" spans="1:13" hidden="1" x14ac:dyDescent="0.25">
      <c r="A13387">
        <v>900346138</v>
      </c>
      <c r="B13387" t="s">
        <v>11200</v>
      </c>
      <c r="C13387" t="s">
        <v>238</v>
      </c>
      <c r="D13387" s="20">
        <v>43830</v>
      </c>
      <c r="E13387" t="s">
        <v>1236</v>
      </c>
      <c r="F13387" t="s">
        <v>12</v>
      </c>
      <c r="G13387" s="18">
        <v>1130786</v>
      </c>
      <c r="H13387" s="18">
        <v>2380263</v>
      </c>
      <c r="I13387" s="18">
        <v>718327</v>
      </c>
      <c r="J13387" s="18">
        <v>1222226</v>
      </c>
      <c r="K13387" s="18">
        <v>1158037</v>
      </c>
      <c r="L13387" s="18">
        <v>73738</v>
      </c>
      <c r="M13387" s="18">
        <v>137321</v>
      </c>
    </row>
    <row r="13388" spans="1:13" hidden="1" x14ac:dyDescent="0.25">
      <c r="A13388">
        <v>900815639</v>
      </c>
      <c r="B13388" t="s">
        <v>11201</v>
      </c>
      <c r="C13388" t="s">
        <v>29</v>
      </c>
      <c r="D13388" s="20">
        <v>43830</v>
      </c>
      <c r="E13388" t="s">
        <v>1236</v>
      </c>
      <c r="F13388" t="s">
        <v>12</v>
      </c>
      <c r="G13388" s="18">
        <v>28927143</v>
      </c>
      <c r="H13388" s="18">
        <v>29250053</v>
      </c>
      <c r="I13388" s="18">
        <v>1565642</v>
      </c>
      <c r="J13388" s="18">
        <v>21301294</v>
      </c>
      <c r="K13388" s="18">
        <v>7948759</v>
      </c>
      <c r="L13388" s="18">
        <v>174913</v>
      </c>
      <c r="M13388" s="18">
        <v>585165</v>
      </c>
    </row>
    <row r="13389" spans="1:13" hidden="1" x14ac:dyDescent="0.25">
      <c r="A13389">
        <v>800056467</v>
      </c>
      <c r="B13389" t="s">
        <v>11202</v>
      </c>
      <c r="C13389" t="s">
        <v>162</v>
      </c>
      <c r="D13389" s="20">
        <v>43830</v>
      </c>
      <c r="E13389" t="s">
        <v>1236</v>
      </c>
      <c r="F13389" t="s">
        <v>12</v>
      </c>
      <c r="G13389" s="18">
        <v>4173907</v>
      </c>
      <c r="H13389" s="18">
        <v>6984927</v>
      </c>
      <c r="I13389" s="18">
        <v>851979</v>
      </c>
      <c r="J13389" s="18">
        <v>4082015</v>
      </c>
      <c r="K13389" s="18">
        <v>2902912</v>
      </c>
      <c r="M13389" s="18">
        <v>47663</v>
      </c>
    </row>
    <row r="13390" spans="1:13" hidden="1" x14ac:dyDescent="0.25">
      <c r="A13390">
        <v>811028538</v>
      </c>
      <c r="B13390" t="s">
        <v>11203</v>
      </c>
      <c r="C13390" t="s">
        <v>540</v>
      </c>
      <c r="D13390" s="20">
        <v>43830</v>
      </c>
      <c r="E13390" t="s">
        <v>1236</v>
      </c>
      <c r="F13390" t="s">
        <v>12</v>
      </c>
      <c r="G13390" s="18">
        <v>30655098</v>
      </c>
      <c r="H13390" s="18">
        <v>54806852</v>
      </c>
      <c r="I13390" s="18">
        <v>14399464</v>
      </c>
      <c r="J13390" s="18">
        <v>17531286</v>
      </c>
      <c r="K13390" s="18">
        <v>37275566</v>
      </c>
      <c r="L13390" s="18">
        <v>3313470</v>
      </c>
      <c r="M13390" s="18">
        <v>6696206</v>
      </c>
    </row>
    <row r="13391" spans="1:13" hidden="1" x14ac:dyDescent="0.25">
      <c r="A13391">
        <v>900449440</v>
      </c>
      <c r="B13391" t="s">
        <v>11204</v>
      </c>
      <c r="C13391" t="s">
        <v>853</v>
      </c>
      <c r="D13391" s="20">
        <v>43830</v>
      </c>
      <c r="E13391" t="s">
        <v>1236</v>
      </c>
      <c r="F13391" t="s">
        <v>12</v>
      </c>
      <c r="G13391" s="18">
        <v>1506473</v>
      </c>
      <c r="H13391" s="18">
        <v>1670136</v>
      </c>
      <c r="I13391" s="18">
        <v>1353319</v>
      </c>
      <c r="J13391" s="18">
        <v>1353319</v>
      </c>
      <c r="K13391" s="18">
        <v>316817</v>
      </c>
      <c r="M13391" s="18">
        <v>76699</v>
      </c>
    </row>
    <row r="13392" spans="1:13" hidden="1" x14ac:dyDescent="0.25">
      <c r="A13392">
        <v>804016540</v>
      </c>
      <c r="B13392" t="s">
        <v>11205</v>
      </c>
      <c r="C13392" t="s">
        <v>586</v>
      </c>
      <c r="D13392" s="20">
        <v>43830</v>
      </c>
      <c r="E13392" t="s">
        <v>1236</v>
      </c>
      <c r="F13392" t="s">
        <v>12</v>
      </c>
      <c r="G13392" s="18">
        <v>10546972</v>
      </c>
      <c r="H13392" s="18">
        <v>12413180</v>
      </c>
      <c r="I13392" s="18">
        <v>4819406</v>
      </c>
      <c r="J13392" s="18">
        <v>8104850</v>
      </c>
      <c r="K13392" s="18">
        <v>4308330</v>
      </c>
      <c r="L13392" s="18">
        <v>636752</v>
      </c>
      <c r="M13392" s="18">
        <v>205309</v>
      </c>
    </row>
    <row r="13393" spans="1:13" hidden="1" x14ac:dyDescent="0.25">
      <c r="A13393">
        <v>900742344</v>
      </c>
      <c r="B13393" t="s">
        <v>11206</v>
      </c>
      <c r="C13393" t="s">
        <v>65</v>
      </c>
      <c r="D13393" s="20">
        <v>43830</v>
      </c>
      <c r="E13393" t="s">
        <v>1236</v>
      </c>
      <c r="F13393" t="s">
        <v>12</v>
      </c>
      <c r="G13393" s="18">
        <v>6572745</v>
      </c>
      <c r="H13393" s="18">
        <v>49512244</v>
      </c>
      <c r="I13393" s="18">
        <v>22193428</v>
      </c>
      <c r="J13393" s="18">
        <v>22501520</v>
      </c>
      <c r="K13393" s="18">
        <v>27010724</v>
      </c>
      <c r="L13393" s="18">
        <v>1176</v>
      </c>
      <c r="M13393" s="18">
        <v>1782955</v>
      </c>
    </row>
    <row r="13394" spans="1:13" hidden="1" x14ac:dyDescent="0.25">
      <c r="A13394">
        <v>900765827</v>
      </c>
      <c r="B13394" t="s">
        <v>11207</v>
      </c>
      <c r="C13394" t="s">
        <v>416</v>
      </c>
      <c r="D13394" s="20">
        <v>43830</v>
      </c>
      <c r="E13394" t="s">
        <v>1236</v>
      </c>
      <c r="F13394" t="s">
        <v>12</v>
      </c>
      <c r="G13394" s="18">
        <v>2186247</v>
      </c>
      <c r="H13394" s="18">
        <v>3928181</v>
      </c>
      <c r="I13394" s="18">
        <v>371154</v>
      </c>
      <c r="J13394" s="18">
        <v>1776450</v>
      </c>
      <c r="K13394" s="18">
        <v>2151731</v>
      </c>
      <c r="L13394" s="18">
        <v>80926</v>
      </c>
      <c r="M13394" s="18">
        <v>26958</v>
      </c>
    </row>
    <row r="13395" spans="1:13" hidden="1" x14ac:dyDescent="0.25">
      <c r="A13395">
        <v>900504038</v>
      </c>
      <c r="B13395" t="s">
        <v>11208</v>
      </c>
      <c r="C13395" t="s">
        <v>1061</v>
      </c>
      <c r="D13395" s="20">
        <v>43830</v>
      </c>
      <c r="E13395" t="s">
        <v>1236</v>
      </c>
      <c r="F13395" t="s">
        <v>12</v>
      </c>
      <c r="G13395" s="18">
        <v>15809998</v>
      </c>
      <c r="H13395" s="18">
        <v>15947174</v>
      </c>
      <c r="I13395" s="18">
        <v>259358</v>
      </c>
      <c r="J13395" s="18">
        <v>15923261</v>
      </c>
      <c r="K13395" s="18">
        <v>23913</v>
      </c>
      <c r="L13395" s="18">
        <v>3</v>
      </c>
      <c r="M13395" s="18">
        <v>-188</v>
      </c>
    </row>
    <row r="13396" spans="1:13" hidden="1" x14ac:dyDescent="0.25">
      <c r="A13396">
        <v>900299742</v>
      </c>
      <c r="B13396" t="s">
        <v>11209</v>
      </c>
      <c r="C13396" t="s">
        <v>177</v>
      </c>
      <c r="D13396" s="20">
        <v>43830</v>
      </c>
      <c r="E13396" t="s">
        <v>1236</v>
      </c>
      <c r="F13396" t="s">
        <v>12</v>
      </c>
      <c r="G13396" s="18">
        <v>2809612</v>
      </c>
      <c r="H13396" s="18">
        <v>5425046</v>
      </c>
      <c r="I13396" s="18">
        <v>2357438</v>
      </c>
      <c r="J13396" s="18">
        <v>3529596</v>
      </c>
      <c r="K13396" s="18">
        <v>1895450</v>
      </c>
      <c r="L13396" s="18">
        <v>398374</v>
      </c>
      <c r="M13396" s="18">
        <v>121650</v>
      </c>
    </row>
    <row r="13397" spans="1:13" hidden="1" x14ac:dyDescent="0.25">
      <c r="A13397">
        <v>800146041</v>
      </c>
      <c r="B13397" t="s">
        <v>11210</v>
      </c>
      <c r="C13397" t="s">
        <v>386</v>
      </c>
      <c r="D13397" s="20">
        <v>43830</v>
      </c>
      <c r="E13397" t="s">
        <v>1236</v>
      </c>
      <c r="F13397" t="s">
        <v>12</v>
      </c>
      <c r="G13397" s="18">
        <v>6855396</v>
      </c>
      <c r="H13397" s="18">
        <v>13276344</v>
      </c>
      <c r="I13397" s="18">
        <v>1524718</v>
      </c>
      <c r="J13397" s="18">
        <v>2996911</v>
      </c>
      <c r="K13397" s="18">
        <v>10279433</v>
      </c>
      <c r="M13397" s="18">
        <v>1976109</v>
      </c>
    </row>
    <row r="13398" spans="1:13" hidden="1" x14ac:dyDescent="0.25">
      <c r="A13398">
        <v>901310646</v>
      </c>
      <c r="B13398" t="s">
        <v>11211</v>
      </c>
      <c r="C13398" t="s">
        <v>814</v>
      </c>
      <c r="D13398" s="20">
        <v>43830</v>
      </c>
      <c r="E13398" t="s">
        <v>1236</v>
      </c>
      <c r="F13398" t="s">
        <v>12</v>
      </c>
      <c r="G13398" s="18">
        <v>20843</v>
      </c>
      <c r="H13398" s="18">
        <v>20843</v>
      </c>
      <c r="I13398" s="18">
        <v>5283</v>
      </c>
      <c r="J13398" s="18">
        <v>5283</v>
      </c>
      <c r="K13398" s="18">
        <v>15560</v>
      </c>
      <c r="M13398" s="18">
        <v>-4440</v>
      </c>
    </row>
    <row r="13399" spans="1:13" hidden="1" x14ac:dyDescent="0.25">
      <c r="A13399">
        <v>860051638</v>
      </c>
      <c r="B13399" t="s">
        <v>11212</v>
      </c>
      <c r="C13399" t="s">
        <v>1233</v>
      </c>
      <c r="D13399" s="20">
        <v>43830</v>
      </c>
      <c r="E13399" t="s">
        <v>1236</v>
      </c>
      <c r="F13399" t="s">
        <v>12</v>
      </c>
      <c r="G13399" s="18">
        <v>5540767</v>
      </c>
      <c r="H13399" s="18">
        <v>6733956</v>
      </c>
      <c r="I13399" s="18">
        <v>3413518</v>
      </c>
      <c r="J13399" s="18">
        <v>3990248</v>
      </c>
      <c r="K13399" s="18">
        <v>2743708</v>
      </c>
      <c r="M13399" s="18">
        <v>237204</v>
      </c>
    </row>
    <row r="13400" spans="1:13" hidden="1" x14ac:dyDescent="0.25">
      <c r="A13400">
        <v>830024249</v>
      </c>
      <c r="B13400" t="s">
        <v>11213</v>
      </c>
      <c r="C13400" t="s">
        <v>48</v>
      </c>
      <c r="D13400" s="20">
        <v>43830</v>
      </c>
      <c r="E13400" t="s">
        <v>1236</v>
      </c>
      <c r="F13400" t="s">
        <v>12</v>
      </c>
      <c r="G13400" s="18">
        <v>4968224</v>
      </c>
      <c r="H13400" s="18">
        <v>13724270</v>
      </c>
      <c r="I13400" s="18">
        <v>6922622</v>
      </c>
      <c r="J13400" s="18">
        <v>9242918</v>
      </c>
      <c r="K13400" s="18">
        <v>4481352</v>
      </c>
      <c r="L13400" s="18">
        <v>3261948</v>
      </c>
      <c r="M13400" s="18">
        <v>25049</v>
      </c>
    </row>
    <row r="13401" spans="1:13" hidden="1" x14ac:dyDescent="0.25">
      <c r="A13401">
        <v>900269036</v>
      </c>
      <c r="B13401" t="s">
        <v>11214</v>
      </c>
      <c r="C13401" t="s">
        <v>337</v>
      </c>
      <c r="D13401" s="20">
        <v>43830</v>
      </c>
      <c r="E13401" t="s">
        <v>1236</v>
      </c>
      <c r="F13401" t="s">
        <v>12</v>
      </c>
      <c r="G13401" s="18">
        <v>27802347</v>
      </c>
      <c r="H13401" s="18">
        <v>27802347</v>
      </c>
      <c r="I13401" s="18">
        <v>25813624</v>
      </c>
      <c r="J13401" s="18">
        <v>25813624</v>
      </c>
      <c r="K13401" s="18">
        <v>1988723</v>
      </c>
      <c r="L13401" s="18">
        <v>872153</v>
      </c>
      <c r="M13401" s="18">
        <v>403494</v>
      </c>
    </row>
    <row r="13402" spans="1:13" hidden="1" x14ac:dyDescent="0.25">
      <c r="A13402">
        <v>860074636</v>
      </c>
      <c r="B13402" t="s">
        <v>11215</v>
      </c>
      <c r="C13402" t="s">
        <v>29</v>
      </c>
      <c r="D13402" s="20">
        <v>43830</v>
      </c>
      <c r="E13402" t="s">
        <v>1236</v>
      </c>
      <c r="F13402" t="s">
        <v>12</v>
      </c>
      <c r="G13402" s="18">
        <v>30072704</v>
      </c>
      <c r="H13402" s="18">
        <v>57329340</v>
      </c>
      <c r="I13402" s="18">
        <v>559594</v>
      </c>
      <c r="J13402" s="18">
        <v>2815152</v>
      </c>
      <c r="K13402" s="18">
        <v>54514188</v>
      </c>
      <c r="M13402" s="18">
        <v>299270</v>
      </c>
    </row>
    <row r="13403" spans="1:13" hidden="1" x14ac:dyDescent="0.25">
      <c r="A13403">
        <v>900295736</v>
      </c>
      <c r="B13403" t="s">
        <v>11216</v>
      </c>
      <c r="C13403" t="s">
        <v>1633</v>
      </c>
      <c r="D13403" s="20">
        <v>43830</v>
      </c>
      <c r="E13403" t="s">
        <v>1236</v>
      </c>
      <c r="F13403" t="s">
        <v>12</v>
      </c>
      <c r="G13403" s="18">
        <v>1477122</v>
      </c>
      <c r="H13403" s="18">
        <v>1675831</v>
      </c>
      <c r="I13403" s="18">
        <v>496817</v>
      </c>
      <c r="J13403" s="18">
        <v>496817</v>
      </c>
      <c r="K13403" s="18">
        <v>1179014</v>
      </c>
      <c r="L13403" s="18">
        <v>35113</v>
      </c>
      <c r="M13403" s="18">
        <v>397497</v>
      </c>
    </row>
    <row r="13404" spans="1:13" hidden="1" x14ac:dyDescent="0.25">
      <c r="A13404">
        <v>900810339</v>
      </c>
      <c r="B13404" t="s">
        <v>11217</v>
      </c>
      <c r="C13404" t="s">
        <v>162</v>
      </c>
      <c r="D13404" s="20">
        <v>43830</v>
      </c>
      <c r="E13404" t="s">
        <v>1236</v>
      </c>
      <c r="F13404" t="s">
        <v>12</v>
      </c>
      <c r="G13404" s="18">
        <v>11824078</v>
      </c>
      <c r="H13404" s="18">
        <v>14225317</v>
      </c>
      <c r="I13404" s="18">
        <v>327994</v>
      </c>
      <c r="J13404" s="18">
        <v>14212625</v>
      </c>
      <c r="K13404" s="18">
        <v>12692</v>
      </c>
      <c r="L13404" s="18">
        <v>3158</v>
      </c>
      <c r="M13404" s="18">
        <v>-221</v>
      </c>
    </row>
    <row r="13405" spans="1:13" hidden="1" x14ac:dyDescent="0.25">
      <c r="A13405">
        <v>813010826</v>
      </c>
      <c r="B13405" t="s">
        <v>11218</v>
      </c>
      <c r="C13405" t="s">
        <v>1329</v>
      </c>
      <c r="D13405" s="20">
        <v>43830</v>
      </c>
      <c r="E13405" t="s">
        <v>1236</v>
      </c>
      <c r="F13405" t="s">
        <v>12</v>
      </c>
      <c r="G13405" s="18">
        <v>683020</v>
      </c>
      <c r="H13405" s="18">
        <v>1262905</v>
      </c>
      <c r="I13405" s="18">
        <v>565467</v>
      </c>
      <c r="J13405" s="18">
        <v>565467</v>
      </c>
      <c r="K13405" s="18">
        <v>697438</v>
      </c>
      <c r="L13405" s="18">
        <v>54097</v>
      </c>
      <c r="M13405" s="18">
        <v>195062</v>
      </c>
    </row>
    <row r="13406" spans="1:13" hidden="1" x14ac:dyDescent="0.25">
      <c r="A13406">
        <v>860534746</v>
      </c>
      <c r="B13406" t="s">
        <v>11219</v>
      </c>
      <c r="C13406" t="s">
        <v>129</v>
      </c>
      <c r="D13406" s="20">
        <v>43830</v>
      </c>
      <c r="E13406" t="s">
        <v>1236</v>
      </c>
      <c r="F13406" t="s">
        <v>12</v>
      </c>
      <c r="G13406" s="18">
        <v>2657349</v>
      </c>
      <c r="H13406" s="18">
        <v>3388745</v>
      </c>
      <c r="I13406" s="18">
        <v>2350555</v>
      </c>
      <c r="J13406" s="18">
        <v>2350555</v>
      </c>
      <c r="K13406" s="18">
        <v>1038190</v>
      </c>
      <c r="L13406" s="18">
        <v>0</v>
      </c>
      <c r="M13406" s="18">
        <v>115302</v>
      </c>
    </row>
    <row r="13407" spans="1:13" hidden="1" x14ac:dyDescent="0.25">
      <c r="A13407">
        <v>800040646</v>
      </c>
      <c r="B13407" t="s">
        <v>11220</v>
      </c>
      <c r="C13407" t="s">
        <v>717</v>
      </c>
      <c r="D13407" s="20">
        <v>43830</v>
      </c>
      <c r="E13407" t="s">
        <v>1236</v>
      </c>
      <c r="F13407" t="s">
        <v>12</v>
      </c>
      <c r="G13407" s="18">
        <v>3106395</v>
      </c>
      <c r="H13407" s="18">
        <v>108465204</v>
      </c>
      <c r="I13407" s="18">
        <v>272218</v>
      </c>
      <c r="J13407" s="18">
        <v>14302905</v>
      </c>
      <c r="K13407" s="18">
        <v>94162299</v>
      </c>
      <c r="M13407" s="18">
        <v>-183761</v>
      </c>
    </row>
    <row r="13408" spans="1:13" hidden="1" x14ac:dyDescent="0.25">
      <c r="A13408">
        <v>802011242</v>
      </c>
      <c r="B13408" t="s">
        <v>11221</v>
      </c>
      <c r="C13408" t="s">
        <v>1233</v>
      </c>
      <c r="D13408" s="20">
        <v>43830</v>
      </c>
      <c r="E13408" t="s">
        <v>1236</v>
      </c>
      <c r="F13408" t="s">
        <v>12</v>
      </c>
      <c r="G13408" s="18">
        <v>8073898</v>
      </c>
      <c r="H13408" s="18">
        <v>9693240</v>
      </c>
      <c r="I13408" s="18">
        <v>6628932</v>
      </c>
      <c r="J13408" s="18">
        <v>7586630</v>
      </c>
      <c r="K13408" s="18">
        <v>2106610</v>
      </c>
      <c r="M13408" s="18">
        <v>154164</v>
      </c>
    </row>
    <row r="13409" spans="1:13" hidden="1" x14ac:dyDescent="0.25">
      <c r="A13409">
        <v>800012833</v>
      </c>
      <c r="B13409" t="s">
        <v>11222</v>
      </c>
      <c r="C13409" t="s">
        <v>124</v>
      </c>
      <c r="D13409" s="20">
        <v>43830</v>
      </c>
      <c r="E13409" t="s">
        <v>1236</v>
      </c>
      <c r="F13409" t="s">
        <v>12</v>
      </c>
      <c r="G13409" s="18">
        <v>9225501</v>
      </c>
      <c r="H13409" s="18">
        <v>16128775</v>
      </c>
      <c r="I13409" s="18">
        <v>6850059</v>
      </c>
      <c r="J13409" s="18">
        <v>12898864</v>
      </c>
      <c r="K13409" s="18">
        <v>3229911</v>
      </c>
      <c r="L13409" s="18">
        <v>490379</v>
      </c>
      <c r="M13409" s="18">
        <v>109934</v>
      </c>
    </row>
    <row r="13410" spans="1:13" hidden="1" x14ac:dyDescent="0.25">
      <c r="A13410">
        <v>900931441</v>
      </c>
      <c r="B13410" t="s">
        <v>11223</v>
      </c>
      <c r="C13410" t="s">
        <v>45</v>
      </c>
      <c r="D13410" s="20">
        <v>43830</v>
      </c>
      <c r="E13410" t="s">
        <v>1236</v>
      </c>
      <c r="F13410" t="s">
        <v>12</v>
      </c>
      <c r="G13410" s="18">
        <v>1728975</v>
      </c>
      <c r="H13410" s="18">
        <v>1756164</v>
      </c>
      <c r="I13410" s="18">
        <v>1296944</v>
      </c>
      <c r="J13410" s="18">
        <v>1305638</v>
      </c>
      <c r="K13410" s="18">
        <v>450526</v>
      </c>
      <c r="L13410" s="18">
        <v>0</v>
      </c>
      <c r="M13410" s="18">
        <v>-129170</v>
      </c>
    </row>
    <row r="13411" spans="1:13" hidden="1" x14ac:dyDescent="0.25">
      <c r="A13411">
        <v>900430937</v>
      </c>
      <c r="B13411" t="s">
        <v>11224</v>
      </c>
      <c r="C13411" t="s">
        <v>702</v>
      </c>
      <c r="D13411" s="20">
        <v>43830</v>
      </c>
      <c r="E13411" t="s">
        <v>1236</v>
      </c>
      <c r="F13411" t="s">
        <v>12</v>
      </c>
      <c r="G13411" s="18">
        <v>5113</v>
      </c>
      <c r="H13411" s="18">
        <v>537215</v>
      </c>
      <c r="I13411" s="18">
        <v>93038</v>
      </c>
      <c r="J13411" s="18">
        <v>106787</v>
      </c>
      <c r="K13411" s="18">
        <v>430428</v>
      </c>
      <c r="L13411" s="18">
        <v>4167</v>
      </c>
      <c r="M13411" s="18">
        <v>-6355</v>
      </c>
    </row>
    <row r="13412" spans="1:13" hidden="1" x14ac:dyDescent="0.25">
      <c r="A13412">
        <v>900141837</v>
      </c>
      <c r="B13412" t="s">
        <v>11225</v>
      </c>
      <c r="C13412" t="s">
        <v>29</v>
      </c>
      <c r="D13412" s="20">
        <v>43830</v>
      </c>
      <c r="E13412" t="s">
        <v>1236</v>
      </c>
      <c r="F13412" t="s">
        <v>12</v>
      </c>
      <c r="G13412" s="18">
        <v>4758338</v>
      </c>
      <c r="H13412" s="18">
        <v>41472773</v>
      </c>
      <c r="I13412" s="18">
        <v>3789019</v>
      </c>
      <c r="J13412" s="18">
        <v>22400411</v>
      </c>
      <c r="K13412" s="18">
        <v>19072362</v>
      </c>
      <c r="L13412" s="18">
        <v>1017596</v>
      </c>
      <c r="M13412" s="18">
        <v>826695</v>
      </c>
    </row>
    <row r="13413" spans="1:13" hidden="1" x14ac:dyDescent="0.25">
      <c r="A13413">
        <v>805000945</v>
      </c>
      <c r="B13413" t="s">
        <v>11226</v>
      </c>
      <c r="C13413" t="s">
        <v>177</v>
      </c>
      <c r="D13413" s="20">
        <v>43830</v>
      </c>
      <c r="E13413" t="s">
        <v>1236</v>
      </c>
      <c r="F13413" t="s">
        <v>12</v>
      </c>
      <c r="G13413" s="18">
        <v>1038520</v>
      </c>
      <c r="H13413" s="18">
        <v>1513344</v>
      </c>
      <c r="I13413" s="18">
        <v>424366</v>
      </c>
      <c r="J13413" s="18">
        <v>424366</v>
      </c>
      <c r="K13413" s="18">
        <v>1088978</v>
      </c>
      <c r="L13413" s="18">
        <v>11146</v>
      </c>
      <c r="M13413" s="18">
        <v>70730</v>
      </c>
    </row>
    <row r="13414" spans="1:13" hidden="1" x14ac:dyDescent="0.25">
      <c r="A13414">
        <v>900152828</v>
      </c>
      <c r="B13414" t="s">
        <v>11227</v>
      </c>
      <c r="C13414" t="s">
        <v>717</v>
      </c>
      <c r="D13414" s="20">
        <v>43830</v>
      </c>
      <c r="E13414" t="s">
        <v>1236</v>
      </c>
      <c r="F13414" t="s">
        <v>12</v>
      </c>
      <c r="G13414" s="18">
        <v>391662</v>
      </c>
      <c r="H13414" s="18">
        <v>7131610</v>
      </c>
      <c r="I13414" s="18">
        <v>1546847</v>
      </c>
      <c r="J13414" s="18">
        <v>1546847</v>
      </c>
      <c r="K13414" s="18">
        <v>5584763</v>
      </c>
      <c r="M13414" s="18">
        <v>-62848</v>
      </c>
    </row>
    <row r="13415" spans="1:13" hidden="1" x14ac:dyDescent="0.25">
      <c r="A13415">
        <v>890927323</v>
      </c>
      <c r="B13415" t="s">
        <v>11228</v>
      </c>
      <c r="C13415" t="s">
        <v>350</v>
      </c>
      <c r="D13415" s="20">
        <v>43830</v>
      </c>
      <c r="E13415" t="s">
        <v>1236</v>
      </c>
      <c r="F13415" t="s">
        <v>12</v>
      </c>
      <c r="G13415" s="18">
        <v>2597135</v>
      </c>
      <c r="H13415" s="18">
        <v>2817523</v>
      </c>
      <c r="I13415" s="18">
        <v>1723122</v>
      </c>
      <c r="J13415" s="18">
        <v>1751438</v>
      </c>
      <c r="K13415" s="18">
        <v>1066085</v>
      </c>
      <c r="L13415" s="18">
        <v>290706</v>
      </c>
      <c r="M13415" s="18">
        <v>440731</v>
      </c>
    </row>
    <row r="13416" spans="1:13" hidden="1" x14ac:dyDescent="0.25">
      <c r="A13416">
        <v>900631737</v>
      </c>
      <c r="B13416" t="s">
        <v>11229</v>
      </c>
      <c r="C13416" t="s">
        <v>29</v>
      </c>
      <c r="D13416" s="20">
        <v>43830</v>
      </c>
      <c r="E13416" t="s">
        <v>1236</v>
      </c>
      <c r="F13416" t="s">
        <v>12</v>
      </c>
      <c r="G13416" s="18">
        <v>6034824</v>
      </c>
      <c r="H13416" s="18">
        <v>14925181</v>
      </c>
      <c r="I13416" s="18">
        <v>88714</v>
      </c>
      <c r="J13416" s="18">
        <v>12968082</v>
      </c>
      <c r="K13416" s="18">
        <v>1957099</v>
      </c>
      <c r="L13416" s="18">
        <v>1046</v>
      </c>
      <c r="M13416" s="18">
        <v>54555</v>
      </c>
    </row>
    <row r="13417" spans="1:13" hidden="1" x14ac:dyDescent="0.25">
      <c r="A13417">
        <v>860049841</v>
      </c>
      <c r="B13417" t="s">
        <v>11230</v>
      </c>
      <c r="C13417" t="s">
        <v>220</v>
      </c>
      <c r="D13417" s="20">
        <v>43830</v>
      </c>
      <c r="E13417" t="s">
        <v>1236</v>
      </c>
      <c r="F13417" t="s">
        <v>12</v>
      </c>
      <c r="G13417" s="18">
        <v>3398516</v>
      </c>
      <c r="H13417" s="18">
        <v>5654035</v>
      </c>
      <c r="I13417" s="18">
        <v>1102288</v>
      </c>
      <c r="J13417" s="18">
        <v>1102288</v>
      </c>
      <c r="K13417" s="18">
        <v>4551747</v>
      </c>
      <c r="M13417" s="18">
        <v>263277</v>
      </c>
    </row>
    <row r="13418" spans="1:13" x14ac:dyDescent="0.25">
      <c r="A13418">
        <v>802017441</v>
      </c>
      <c r="B13418" t="s">
        <v>11231</v>
      </c>
      <c r="C13418" t="s">
        <v>25</v>
      </c>
      <c r="D13418" s="20">
        <v>43830</v>
      </c>
      <c r="E13418" t="s">
        <v>1236</v>
      </c>
      <c r="F13418" t="s">
        <v>12</v>
      </c>
      <c r="G13418" s="18">
        <v>8359468</v>
      </c>
      <c r="H13418" s="18">
        <v>8606648</v>
      </c>
      <c r="I13418" s="18">
        <v>4486717</v>
      </c>
      <c r="J13418" s="18">
        <v>4640869</v>
      </c>
      <c r="K13418" s="18">
        <v>3965779</v>
      </c>
      <c r="L13418" s="18">
        <v>280054</v>
      </c>
      <c r="M13418" s="18">
        <v>701031</v>
      </c>
    </row>
    <row r="13419" spans="1:13" x14ac:dyDescent="0.25">
      <c r="A13419">
        <v>890326036</v>
      </c>
      <c r="B13419" t="s">
        <v>11232</v>
      </c>
      <c r="C13419" t="s">
        <v>231</v>
      </c>
      <c r="D13419" s="20">
        <v>43830</v>
      </c>
      <c r="E13419" t="s">
        <v>1236</v>
      </c>
      <c r="F13419" t="s">
        <v>12</v>
      </c>
      <c r="G13419" s="18">
        <v>1464191</v>
      </c>
      <c r="H13419" s="18">
        <v>2991708</v>
      </c>
      <c r="I13419" s="18">
        <v>485319</v>
      </c>
      <c r="J13419" s="18">
        <v>2418077</v>
      </c>
      <c r="K13419" s="18">
        <v>573631</v>
      </c>
      <c r="M13419" s="18">
        <v>43464</v>
      </c>
    </row>
    <row r="13420" spans="1:13" hidden="1" x14ac:dyDescent="0.25">
      <c r="A13420">
        <v>811024845</v>
      </c>
      <c r="B13420" t="s">
        <v>11233</v>
      </c>
      <c r="C13420" t="s">
        <v>1093</v>
      </c>
      <c r="D13420" s="20">
        <v>43830</v>
      </c>
      <c r="E13420" t="s">
        <v>1236</v>
      </c>
      <c r="F13420" t="s">
        <v>12</v>
      </c>
      <c r="G13420" s="18">
        <v>3509639</v>
      </c>
      <c r="H13420" s="18">
        <v>21602460</v>
      </c>
      <c r="I13420" s="18">
        <v>3290698</v>
      </c>
      <c r="J13420" s="18">
        <v>5330625</v>
      </c>
      <c r="K13420" s="18">
        <v>16271835</v>
      </c>
      <c r="L13420" s="18">
        <v>382383</v>
      </c>
      <c r="M13420" s="18">
        <v>349438</v>
      </c>
    </row>
    <row r="13421" spans="1:13" hidden="1" x14ac:dyDescent="0.25">
      <c r="A13421">
        <v>900106843</v>
      </c>
      <c r="B13421" t="s">
        <v>11234</v>
      </c>
      <c r="C13421" t="s">
        <v>45</v>
      </c>
      <c r="D13421" s="20">
        <v>43830</v>
      </c>
      <c r="E13421" t="s">
        <v>1236</v>
      </c>
      <c r="F13421" t="s">
        <v>12</v>
      </c>
      <c r="G13421" s="18">
        <v>31432301</v>
      </c>
      <c r="H13421" s="18">
        <v>34835911</v>
      </c>
      <c r="I13421" s="18">
        <v>3773056</v>
      </c>
      <c r="J13421" s="18">
        <v>31320664</v>
      </c>
      <c r="K13421" s="18">
        <v>3515247</v>
      </c>
      <c r="L13421" s="18">
        <v>566547</v>
      </c>
      <c r="M13421" s="18">
        <v>2285453</v>
      </c>
    </row>
    <row r="13422" spans="1:13" hidden="1" x14ac:dyDescent="0.25">
      <c r="A13422">
        <v>830080641</v>
      </c>
      <c r="B13422" t="s">
        <v>11235</v>
      </c>
      <c r="C13422" t="s">
        <v>220</v>
      </c>
      <c r="D13422" s="20">
        <v>43830</v>
      </c>
      <c r="E13422" t="s">
        <v>1236</v>
      </c>
      <c r="F13422" t="s">
        <v>12</v>
      </c>
      <c r="G13422" s="18">
        <v>28116742</v>
      </c>
      <c r="H13422" s="18">
        <v>33164159</v>
      </c>
      <c r="I13422" s="18">
        <v>21961408</v>
      </c>
      <c r="J13422" s="18">
        <v>21961408</v>
      </c>
      <c r="K13422" s="18">
        <v>11202751</v>
      </c>
      <c r="L13422" s="18">
        <v>1348524</v>
      </c>
      <c r="M13422" s="18">
        <v>683802</v>
      </c>
    </row>
    <row r="13423" spans="1:13" hidden="1" x14ac:dyDescent="0.25">
      <c r="A13423">
        <v>900580858</v>
      </c>
      <c r="B13423" t="s">
        <v>11236</v>
      </c>
      <c r="C13423" t="s">
        <v>65</v>
      </c>
      <c r="D13423" s="20">
        <v>43830</v>
      </c>
      <c r="E13423" t="s">
        <v>1236</v>
      </c>
      <c r="F13423" t="s">
        <v>12</v>
      </c>
      <c r="G13423" s="18">
        <v>4315755</v>
      </c>
      <c r="H13423" s="18">
        <v>6562701</v>
      </c>
      <c r="I13423" s="18">
        <v>357572</v>
      </c>
      <c r="J13423" s="18">
        <v>416696</v>
      </c>
      <c r="K13423" s="18">
        <v>6146005</v>
      </c>
      <c r="M13423" s="18">
        <v>110610</v>
      </c>
    </row>
    <row r="13424" spans="1:13" hidden="1" x14ac:dyDescent="0.25">
      <c r="A13424">
        <v>900354034</v>
      </c>
      <c r="B13424" t="s">
        <v>11237</v>
      </c>
      <c r="C13424" t="s">
        <v>162</v>
      </c>
      <c r="D13424" s="20">
        <v>43830</v>
      </c>
      <c r="E13424" t="s">
        <v>1236</v>
      </c>
      <c r="F13424" t="s">
        <v>12</v>
      </c>
      <c r="G13424" s="18">
        <v>22708013</v>
      </c>
      <c r="H13424" s="18">
        <v>49593103</v>
      </c>
      <c r="I13424" s="18">
        <v>20233516</v>
      </c>
      <c r="J13424" s="18">
        <v>41676384</v>
      </c>
      <c r="K13424" s="18">
        <v>7916719</v>
      </c>
      <c r="L13424" s="18">
        <v>1524402</v>
      </c>
      <c r="M13424" s="18">
        <v>3688565</v>
      </c>
    </row>
    <row r="13425" spans="1:13" hidden="1" x14ac:dyDescent="0.25">
      <c r="A13425">
        <v>860002157</v>
      </c>
      <c r="B13425" t="s">
        <v>11238</v>
      </c>
      <c r="C13425" t="s">
        <v>29</v>
      </c>
      <c r="D13425" s="20">
        <v>43830</v>
      </c>
      <c r="E13425" t="s">
        <v>1236</v>
      </c>
      <c r="F13425" t="s">
        <v>12</v>
      </c>
      <c r="G13425" s="18">
        <v>56503</v>
      </c>
      <c r="H13425" s="18">
        <v>5075352</v>
      </c>
      <c r="I13425" s="18">
        <v>196476</v>
      </c>
      <c r="J13425" s="18">
        <v>196476</v>
      </c>
      <c r="K13425" s="18">
        <v>4878876</v>
      </c>
      <c r="M13425" s="18">
        <v>28683</v>
      </c>
    </row>
    <row r="13426" spans="1:13" hidden="1" x14ac:dyDescent="0.25">
      <c r="A13426">
        <v>802020239</v>
      </c>
      <c r="B13426" t="s">
        <v>11239</v>
      </c>
      <c r="C13426" t="s">
        <v>29</v>
      </c>
      <c r="D13426" s="20">
        <v>43830</v>
      </c>
      <c r="E13426" t="s">
        <v>1236</v>
      </c>
      <c r="F13426" t="s">
        <v>12</v>
      </c>
      <c r="G13426" s="18">
        <v>3972982</v>
      </c>
      <c r="H13426" s="18">
        <v>22455896</v>
      </c>
      <c r="I13426" s="18">
        <v>1923646</v>
      </c>
      <c r="J13426" s="18">
        <v>17783389</v>
      </c>
      <c r="K13426" s="18">
        <v>4672507</v>
      </c>
      <c r="L13426" s="18">
        <v>719872</v>
      </c>
      <c r="M13426" s="18">
        <v>131684</v>
      </c>
    </row>
    <row r="13427" spans="1:13" hidden="1" x14ac:dyDescent="0.25">
      <c r="A13427">
        <v>900770336</v>
      </c>
      <c r="B13427" t="s">
        <v>11240</v>
      </c>
      <c r="C13427" t="s">
        <v>691</v>
      </c>
      <c r="D13427" s="20">
        <v>43830</v>
      </c>
      <c r="E13427" t="s">
        <v>1236</v>
      </c>
      <c r="F13427" t="s">
        <v>12</v>
      </c>
      <c r="G13427" s="18">
        <v>5959308</v>
      </c>
      <c r="H13427" s="18">
        <v>6171001</v>
      </c>
      <c r="I13427" s="18">
        <v>3879137</v>
      </c>
      <c r="J13427" s="18">
        <v>4217143</v>
      </c>
      <c r="K13427" s="18">
        <v>1953858</v>
      </c>
      <c r="L13427" s="18">
        <v>29191</v>
      </c>
      <c r="M13427" s="18">
        <v>270769</v>
      </c>
    </row>
    <row r="13428" spans="1:13" hidden="1" x14ac:dyDescent="0.25">
      <c r="A13428">
        <v>800048847</v>
      </c>
      <c r="B13428" t="s">
        <v>11241</v>
      </c>
      <c r="C13428" t="s">
        <v>1136</v>
      </c>
      <c r="D13428" s="20">
        <v>43830</v>
      </c>
      <c r="E13428" t="s">
        <v>1236</v>
      </c>
      <c r="F13428" t="s">
        <v>12</v>
      </c>
      <c r="G13428" s="18">
        <v>1091013</v>
      </c>
      <c r="H13428" s="18">
        <v>3025520</v>
      </c>
      <c r="I13428" s="18">
        <v>565479</v>
      </c>
      <c r="J13428" s="18">
        <v>774182</v>
      </c>
      <c r="K13428" s="18">
        <v>2251338</v>
      </c>
      <c r="L13428" s="18">
        <v>24753</v>
      </c>
      <c r="M13428" s="18">
        <v>95799</v>
      </c>
    </row>
    <row r="13429" spans="1:13" hidden="1" x14ac:dyDescent="0.25">
      <c r="A13429">
        <v>830001241</v>
      </c>
      <c r="B13429" t="s">
        <v>11242</v>
      </c>
      <c r="C13429" t="s">
        <v>617</v>
      </c>
      <c r="D13429" s="20">
        <v>43830</v>
      </c>
      <c r="E13429" t="s">
        <v>1236</v>
      </c>
      <c r="F13429" t="s">
        <v>12</v>
      </c>
      <c r="G13429" s="18">
        <v>10571724</v>
      </c>
      <c r="H13429" s="18">
        <v>13921284</v>
      </c>
      <c r="I13429" s="18">
        <v>4204937</v>
      </c>
      <c r="J13429" s="18">
        <v>4542328</v>
      </c>
      <c r="K13429" s="18">
        <v>9378956</v>
      </c>
      <c r="L13429" s="18">
        <v>252526</v>
      </c>
      <c r="M13429" s="18">
        <v>2266506</v>
      </c>
    </row>
    <row r="13430" spans="1:13" hidden="1" x14ac:dyDescent="0.25">
      <c r="A13430">
        <v>811024145</v>
      </c>
      <c r="B13430" t="s">
        <v>11243</v>
      </c>
      <c r="C13430" t="s">
        <v>2176</v>
      </c>
      <c r="D13430" s="20">
        <v>43830</v>
      </c>
      <c r="E13430" t="s">
        <v>1236</v>
      </c>
      <c r="F13430" t="s">
        <v>12</v>
      </c>
      <c r="G13430" s="18">
        <v>5352037</v>
      </c>
      <c r="H13430" s="18">
        <v>5413858</v>
      </c>
      <c r="I13430" s="18">
        <v>4306967</v>
      </c>
      <c r="J13430" s="18">
        <v>4317088</v>
      </c>
      <c r="K13430" s="18">
        <v>1096770</v>
      </c>
      <c r="L13430" s="18">
        <v>72411</v>
      </c>
      <c r="M13430" s="18">
        <v>274130</v>
      </c>
    </row>
    <row r="13431" spans="1:13" hidden="1" x14ac:dyDescent="0.25">
      <c r="A13431">
        <v>860000339</v>
      </c>
      <c r="B13431" t="s">
        <v>11244</v>
      </c>
      <c r="C13431" t="s">
        <v>1082</v>
      </c>
      <c r="D13431" s="20">
        <v>43830</v>
      </c>
      <c r="E13431" t="s">
        <v>1236</v>
      </c>
      <c r="F13431" t="s">
        <v>12</v>
      </c>
      <c r="G13431" s="18">
        <v>1475671</v>
      </c>
      <c r="H13431" s="18">
        <v>17685932</v>
      </c>
      <c r="I13431" s="18">
        <v>580051</v>
      </c>
      <c r="J13431" s="18">
        <v>700164</v>
      </c>
      <c r="K13431" s="18">
        <v>16985768</v>
      </c>
      <c r="L13431" s="18">
        <v>27287</v>
      </c>
      <c r="M13431" s="18">
        <v>138481</v>
      </c>
    </row>
    <row r="13432" spans="1:13" hidden="1" x14ac:dyDescent="0.25">
      <c r="A13432">
        <v>830004237</v>
      </c>
      <c r="B13432" t="s">
        <v>11245</v>
      </c>
      <c r="C13432" t="s">
        <v>303</v>
      </c>
      <c r="D13432" s="20">
        <v>43830</v>
      </c>
      <c r="E13432" t="s">
        <v>1236</v>
      </c>
      <c r="F13432" t="s">
        <v>12</v>
      </c>
      <c r="G13432" s="18">
        <v>3511793</v>
      </c>
      <c r="H13432" s="18">
        <v>3693939</v>
      </c>
      <c r="I13432" s="18">
        <v>2777621</v>
      </c>
      <c r="J13432" s="18">
        <v>2797692</v>
      </c>
      <c r="K13432" s="18">
        <v>896247</v>
      </c>
      <c r="L13432" s="18">
        <v>81838</v>
      </c>
      <c r="M13432" s="18">
        <v>222688</v>
      </c>
    </row>
    <row r="13433" spans="1:13" hidden="1" x14ac:dyDescent="0.25">
      <c r="A13433">
        <v>811037236</v>
      </c>
      <c r="B13433" t="s">
        <v>11246</v>
      </c>
      <c r="C13433" t="s">
        <v>307</v>
      </c>
      <c r="D13433" s="20">
        <v>43830</v>
      </c>
      <c r="E13433" t="s">
        <v>1236</v>
      </c>
      <c r="F13433" t="s">
        <v>12</v>
      </c>
      <c r="G13433" s="18">
        <v>6667748</v>
      </c>
      <c r="H13433" s="18">
        <v>8746526</v>
      </c>
      <c r="I13433" s="18">
        <v>5441795</v>
      </c>
      <c r="J13433" s="18">
        <v>6602560</v>
      </c>
      <c r="K13433" s="18">
        <v>2143966</v>
      </c>
      <c r="L13433" s="18">
        <v>579944</v>
      </c>
      <c r="M13433" s="18">
        <v>109830</v>
      </c>
    </row>
    <row r="13434" spans="1:13" hidden="1" x14ac:dyDescent="0.25">
      <c r="A13434">
        <v>900140540</v>
      </c>
      <c r="B13434" t="s">
        <v>11247</v>
      </c>
      <c r="C13434" t="s">
        <v>55</v>
      </c>
      <c r="D13434" s="20">
        <v>43830</v>
      </c>
      <c r="E13434" t="s">
        <v>1236</v>
      </c>
      <c r="F13434" t="s">
        <v>12</v>
      </c>
      <c r="G13434" s="18">
        <v>4001401</v>
      </c>
      <c r="H13434" s="18">
        <v>4564169</v>
      </c>
      <c r="I13434" s="18">
        <v>1443159</v>
      </c>
      <c r="J13434" s="18">
        <v>2380077</v>
      </c>
      <c r="K13434" s="18">
        <v>2184092</v>
      </c>
      <c r="M13434" s="18">
        <v>1373113</v>
      </c>
    </row>
    <row r="13435" spans="1:13" hidden="1" x14ac:dyDescent="0.25">
      <c r="A13435">
        <v>900424941</v>
      </c>
      <c r="B13435" t="s">
        <v>11248</v>
      </c>
      <c r="C13435" t="s">
        <v>1136</v>
      </c>
      <c r="D13435" s="20">
        <v>43830</v>
      </c>
      <c r="E13435" t="s">
        <v>1236</v>
      </c>
      <c r="F13435" t="s">
        <v>12</v>
      </c>
      <c r="G13435" s="18">
        <v>1118069</v>
      </c>
      <c r="H13435" s="18">
        <v>4998362</v>
      </c>
      <c r="I13435" s="18">
        <v>248592</v>
      </c>
      <c r="J13435" s="18">
        <v>2160370</v>
      </c>
      <c r="K13435" s="18">
        <v>2837992</v>
      </c>
      <c r="M13435" s="18">
        <v>261462</v>
      </c>
    </row>
    <row r="13436" spans="1:13" hidden="1" x14ac:dyDescent="0.25">
      <c r="A13436">
        <v>900566739</v>
      </c>
      <c r="B13436" t="s">
        <v>11249</v>
      </c>
      <c r="C13436" t="s">
        <v>48</v>
      </c>
      <c r="D13436" s="20">
        <v>43830</v>
      </c>
      <c r="E13436" t="s">
        <v>1236</v>
      </c>
      <c r="F13436" t="s">
        <v>12</v>
      </c>
      <c r="G13436" s="18">
        <v>8124056</v>
      </c>
      <c r="H13436" s="18">
        <v>8801948</v>
      </c>
      <c r="I13436" s="18">
        <v>4656203</v>
      </c>
      <c r="J13436" s="18">
        <v>4754645</v>
      </c>
      <c r="K13436" s="18">
        <v>4047303</v>
      </c>
      <c r="M13436" s="18">
        <v>2178000</v>
      </c>
    </row>
    <row r="13437" spans="1:13" hidden="1" x14ac:dyDescent="0.25">
      <c r="A13437">
        <v>900493962</v>
      </c>
      <c r="B13437" t="s">
        <v>11250</v>
      </c>
      <c r="C13437" t="s">
        <v>1222</v>
      </c>
      <c r="D13437" s="20">
        <v>43830</v>
      </c>
      <c r="E13437" t="s">
        <v>1236</v>
      </c>
      <c r="F13437" t="s">
        <v>12</v>
      </c>
      <c r="G13437" s="18">
        <v>1939399</v>
      </c>
      <c r="H13437" s="18">
        <v>2141987</v>
      </c>
      <c r="I13437" s="18">
        <v>698010</v>
      </c>
      <c r="J13437" s="18">
        <v>698010</v>
      </c>
      <c r="K13437" s="18">
        <v>1443977</v>
      </c>
      <c r="M13437" s="18">
        <v>166081</v>
      </c>
    </row>
    <row r="13438" spans="1:13" hidden="1" x14ac:dyDescent="0.25">
      <c r="A13438">
        <v>830026438</v>
      </c>
      <c r="B13438" t="s">
        <v>11251</v>
      </c>
      <c r="C13438" t="s">
        <v>691</v>
      </c>
      <c r="D13438" s="20">
        <v>43830</v>
      </c>
      <c r="E13438" t="s">
        <v>1236</v>
      </c>
      <c r="F13438" t="s">
        <v>12</v>
      </c>
      <c r="G13438" s="18">
        <v>8440590</v>
      </c>
      <c r="H13438" s="18">
        <v>11129398</v>
      </c>
      <c r="I13438" s="18">
        <v>9940299</v>
      </c>
      <c r="J13438" s="18">
        <v>9940299</v>
      </c>
      <c r="K13438" s="18">
        <v>1189099</v>
      </c>
      <c r="M13438" s="18">
        <v>276833</v>
      </c>
    </row>
    <row r="13439" spans="1:13" hidden="1" x14ac:dyDescent="0.25">
      <c r="A13439">
        <v>800167347</v>
      </c>
      <c r="B13439" t="s">
        <v>11252</v>
      </c>
      <c r="C13439" t="s">
        <v>222</v>
      </c>
      <c r="D13439" s="20">
        <v>43830</v>
      </c>
      <c r="E13439" t="s">
        <v>1236</v>
      </c>
      <c r="F13439" t="s">
        <v>12</v>
      </c>
      <c r="G13439" s="18">
        <v>7542670</v>
      </c>
      <c r="H13439" s="18">
        <v>10021989</v>
      </c>
      <c r="I13439" s="18">
        <v>5655840</v>
      </c>
      <c r="J13439" s="18">
        <v>7106649</v>
      </c>
      <c r="K13439" s="18">
        <v>2915340</v>
      </c>
      <c r="M13439" s="18">
        <v>897295</v>
      </c>
    </row>
    <row r="13440" spans="1:13" hidden="1" x14ac:dyDescent="0.25">
      <c r="A13440">
        <v>830041538</v>
      </c>
      <c r="B13440" t="s">
        <v>11253</v>
      </c>
      <c r="C13440" t="s">
        <v>386</v>
      </c>
      <c r="D13440" s="20">
        <v>43830</v>
      </c>
      <c r="E13440" t="s">
        <v>1236</v>
      </c>
      <c r="F13440" t="s">
        <v>12</v>
      </c>
      <c r="G13440" s="18">
        <v>3535897</v>
      </c>
      <c r="H13440" s="18">
        <v>10878965</v>
      </c>
      <c r="I13440" s="18">
        <v>4677357</v>
      </c>
      <c r="J13440" s="18">
        <v>8033734</v>
      </c>
      <c r="K13440" s="18">
        <v>2845231</v>
      </c>
      <c r="L13440" s="18">
        <v>344639</v>
      </c>
      <c r="M13440" s="18">
        <v>-139688</v>
      </c>
    </row>
    <row r="13441" spans="1:13" hidden="1" x14ac:dyDescent="0.25">
      <c r="A13441">
        <v>900478741</v>
      </c>
      <c r="B13441" t="s">
        <v>11254</v>
      </c>
      <c r="C13441" t="s">
        <v>48</v>
      </c>
      <c r="D13441" s="20">
        <v>43830</v>
      </c>
      <c r="E13441" t="s">
        <v>1236</v>
      </c>
      <c r="F13441" t="s">
        <v>12</v>
      </c>
      <c r="G13441" s="18">
        <v>9341882</v>
      </c>
      <c r="H13441" s="18">
        <v>9924632</v>
      </c>
      <c r="I13441" s="18">
        <v>6374751</v>
      </c>
      <c r="J13441" s="18">
        <v>7174751</v>
      </c>
      <c r="K13441" s="18">
        <v>2749881</v>
      </c>
      <c r="L13441" s="18">
        <v>58554</v>
      </c>
      <c r="M13441" s="18">
        <v>518999</v>
      </c>
    </row>
    <row r="13442" spans="1:13" hidden="1" x14ac:dyDescent="0.25">
      <c r="A13442">
        <v>800104242</v>
      </c>
      <c r="B13442" t="s">
        <v>11255</v>
      </c>
      <c r="C13442" t="s">
        <v>29</v>
      </c>
      <c r="D13442" s="20">
        <v>43830</v>
      </c>
      <c r="E13442" t="s">
        <v>1236</v>
      </c>
      <c r="F13442" t="s">
        <v>12</v>
      </c>
      <c r="G13442" s="18">
        <v>62260251</v>
      </c>
      <c r="H13442" s="18">
        <v>105580054</v>
      </c>
      <c r="I13442" s="18">
        <v>3684813</v>
      </c>
      <c r="J13442" s="18">
        <v>12640299</v>
      </c>
      <c r="K13442" s="18">
        <v>92939755</v>
      </c>
      <c r="M13442" s="18">
        <v>13527938</v>
      </c>
    </row>
    <row r="13443" spans="1:13" hidden="1" x14ac:dyDescent="0.25">
      <c r="A13443">
        <v>900341531</v>
      </c>
      <c r="B13443" t="s">
        <v>11256</v>
      </c>
      <c r="C13443" t="s">
        <v>899</v>
      </c>
      <c r="D13443" s="20">
        <v>43830</v>
      </c>
      <c r="E13443" t="s">
        <v>1236</v>
      </c>
      <c r="F13443" t="s">
        <v>12</v>
      </c>
      <c r="G13443" s="18">
        <v>4381511</v>
      </c>
      <c r="H13443" s="18">
        <v>5117534</v>
      </c>
      <c r="I13443" s="18">
        <v>1951587</v>
      </c>
      <c r="J13443" s="18">
        <v>1956162</v>
      </c>
      <c r="K13443" s="18">
        <v>3161372</v>
      </c>
      <c r="L13443" s="18">
        <v>518199</v>
      </c>
      <c r="M13443" s="18">
        <v>-136019</v>
      </c>
    </row>
    <row r="13444" spans="1:13" hidden="1" x14ac:dyDescent="0.25">
      <c r="A13444">
        <v>900446042</v>
      </c>
      <c r="B13444" t="s">
        <v>11257</v>
      </c>
      <c r="C13444" t="s">
        <v>48</v>
      </c>
      <c r="D13444" s="20">
        <v>43830</v>
      </c>
      <c r="E13444" t="s">
        <v>1236</v>
      </c>
      <c r="F13444" t="s">
        <v>12</v>
      </c>
      <c r="G13444" s="18">
        <v>3328820</v>
      </c>
      <c r="H13444" s="18">
        <v>3351740</v>
      </c>
      <c r="I13444" s="18">
        <v>3218667</v>
      </c>
      <c r="J13444" s="18">
        <v>3377569</v>
      </c>
      <c r="K13444" s="18">
        <v>-25829</v>
      </c>
      <c r="L13444" s="18">
        <v>190304</v>
      </c>
      <c r="M13444" s="18">
        <v>-380942</v>
      </c>
    </row>
    <row r="13445" spans="1:13" hidden="1" x14ac:dyDescent="0.25">
      <c r="A13445">
        <v>900208737</v>
      </c>
      <c r="B13445" t="s">
        <v>11258</v>
      </c>
      <c r="C13445" t="s">
        <v>29</v>
      </c>
      <c r="D13445" s="20">
        <v>43830</v>
      </c>
      <c r="E13445" t="s">
        <v>1236</v>
      </c>
      <c r="F13445" t="s">
        <v>12</v>
      </c>
      <c r="G13445" s="18">
        <v>390490</v>
      </c>
      <c r="H13445" s="18">
        <v>13539462</v>
      </c>
      <c r="I13445" s="18">
        <v>10930646</v>
      </c>
      <c r="J13445" s="18">
        <v>10930646</v>
      </c>
      <c r="K13445" s="18">
        <v>2608816</v>
      </c>
      <c r="L13445" s="18">
        <v>173528</v>
      </c>
      <c r="M13445" s="18">
        <v>171150</v>
      </c>
    </row>
    <row r="13446" spans="1:13" hidden="1" x14ac:dyDescent="0.25">
      <c r="A13446">
        <v>800215638</v>
      </c>
      <c r="B13446" t="s">
        <v>11259</v>
      </c>
      <c r="C13446" t="s">
        <v>29</v>
      </c>
      <c r="D13446" s="20">
        <v>43830</v>
      </c>
      <c r="E13446" t="s">
        <v>1236</v>
      </c>
      <c r="F13446" t="s">
        <v>12</v>
      </c>
      <c r="G13446" s="18">
        <v>13653416</v>
      </c>
      <c r="H13446" s="18">
        <v>32709967</v>
      </c>
      <c r="I13446" s="18">
        <v>2645984</v>
      </c>
      <c r="J13446" s="18">
        <v>24133506</v>
      </c>
      <c r="K13446" s="18">
        <v>8576461</v>
      </c>
      <c r="L13446" s="18">
        <v>1387497</v>
      </c>
      <c r="M13446" s="18">
        <v>-112101</v>
      </c>
    </row>
    <row r="13447" spans="1:13" hidden="1" x14ac:dyDescent="0.25">
      <c r="A13447">
        <v>900209041</v>
      </c>
      <c r="B13447" t="s">
        <v>11260</v>
      </c>
      <c r="C13447" t="s">
        <v>118</v>
      </c>
      <c r="D13447" s="20">
        <v>43830</v>
      </c>
      <c r="E13447" t="s">
        <v>1236</v>
      </c>
      <c r="F13447" t="s">
        <v>12</v>
      </c>
      <c r="G13447" s="18">
        <v>22390171</v>
      </c>
      <c r="H13447" s="18">
        <v>30026344</v>
      </c>
      <c r="I13447" s="18">
        <v>15834458</v>
      </c>
      <c r="J13447" s="18">
        <v>15983038</v>
      </c>
      <c r="K13447" s="18">
        <v>14043306</v>
      </c>
      <c r="M13447" s="18">
        <v>7847921</v>
      </c>
    </row>
    <row r="13448" spans="1:13" hidden="1" x14ac:dyDescent="0.25">
      <c r="A13448">
        <v>900300543</v>
      </c>
      <c r="B13448" t="s">
        <v>11261</v>
      </c>
      <c r="C13448" t="s">
        <v>572</v>
      </c>
      <c r="D13448" s="20">
        <v>43830</v>
      </c>
      <c r="E13448" t="s">
        <v>1236</v>
      </c>
      <c r="F13448" t="s">
        <v>12</v>
      </c>
      <c r="G13448" s="18">
        <v>2071018</v>
      </c>
      <c r="H13448" s="18">
        <v>3113217</v>
      </c>
      <c r="I13448" s="18">
        <v>2461042</v>
      </c>
      <c r="J13448" s="18">
        <v>2461042</v>
      </c>
      <c r="K13448" s="18">
        <v>652175</v>
      </c>
      <c r="M13448" s="18">
        <v>188555</v>
      </c>
    </row>
    <row r="13449" spans="1:13" hidden="1" x14ac:dyDescent="0.25">
      <c r="A13449">
        <v>900266837</v>
      </c>
      <c r="B13449" t="s">
        <v>11262</v>
      </c>
      <c r="C13449" t="s">
        <v>270</v>
      </c>
      <c r="D13449" s="20">
        <v>43830</v>
      </c>
      <c r="E13449" t="s">
        <v>1236</v>
      </c>
      <c r="F13449" t="s">
        <v>12</v>
      </c>
      <c r="G13449" s="18">
        <v>5377574</v>
      </c>
      <c r="H13449" s="18">
        <v>7294329</v>
      </c>
      <c r="I13449" s="18">
        <v>6921377</v>
      </c>
      <c r="J13449" s="18">
        <v>6921377</v>
      </c>
      <c r="K13449" s="18">
        <v>372952</v>
      </c>
      <c r="M13449" s="18">
        <v>93348</v>
      </c>
    </row>
    <row r="13450" spans="1:13" hidden="1" x14ac:dyDescent="0.25">
      <c r="A13450">
        <v>900620940</v>
      </c>
      <c r="B13450" t="s">
        <v>11263</v>
      </c>
      <c r="C13450" t="s">
        <v>1136</v>
      </c>
      <c r="D13450" s="20">
        <v>43830</v>
      </c>
      <c r="E13450" t="s">
        <v>1236</v>
      </c>
      <c r="F13450" t="s">
        <v>12</v>
      </c>
      <c r="G13450" s="18">
        <v>898124</v>
      </c>
      <c r="H13450" s="18">
        <v>3309567</v>
      </c>
      <c r="I13450" s="18">
        <v>938515</v>
      </c>
      <c r="J13450" s="18">
        <v>3292721</v>
      </c>
      <c r="K13450" s="18">
        <v>16846</v>
      </c>
      <c r="M13450" s="18">
        <v>-7680</v>
      </c>
    </row>
    <row r="13451" spans="1:13" hidden="1" x14ac:dyDescent="0.25">
      <c r="A13451">
        <v>830076338</v>
      </c>
      <c r="B13451" t="s">
        <v>11264</v>
      </c>
      <c r="C13451" t="s">
        <v>846</v>
      </c>
      <c r="D13451" s="20">
        <v>43830</v>
      </c>
      <c r="E13451" t="s">
        <v>1236</v>
      </c>
      <c r="F13451" t="s">
        <v>12</v>
      </c>
      <c r="G13451" s="18">
        <v>587410</v>
      </c>
      <c r="H13451" s="18">
        <v>930887</v>
      </c>
      <c r="I13451" s="18">
        <v>172863</v>
      </c>
      <c r="J13451" s="18">
        <v>172863</v>
      </c>
      <c r="K13451" s="18">
        <v>758024</v>
      </c>
      <c r="L13451" s="18">
        <v>4980</v>
      </c>
      <c r="M13451" s="18">
        <v>-31537</v>
      </c>
    </row>
    <row r="13452" spans="1:13" hidden="1" x14ac:dyDescent="0.25">
      <c r="A13452">
        <v>900796738</v>
      </c>
      <c r="B13452" t="s">
        <v>11265</v>
      </c>
      <c r="C13452" t="s">
        <v>2438</v>
      </c>
      <c r="D13452" s="20">
        <v>43830</v>
      </c>
      <c r="E13452" t="s">
        <v>1236</v>
      </c>
      <c r="F13452" t="s">
        <v>12</v>
      </c>
      <c r="G13452" s="18">
        <v>6440949</v>
      </c>
      <c r="H13452" s="18">
        <v>9708773</v>
      </c>
      <c r="I13452" s="18">
        <v>2455066</v>
      </c>
      <c r="J13452" s="18">
        <v>2513355</v>
      </c>
      <c r="K13452" s="18">
        <v>7195418</v>
      </c>
      <c r="L13452" s="18">
        <v>42725</v>
      </c>
      <c r="M13452" s="18">
        <v>2522608</v>
      </c>
    </row>
    <row r="13453" spans="1:13" hidden="1" x14ac:dyDescent="0.25">
      <c r="A13453">
        <v>830136446</v>
      </c>
      <c r="B13453" t="s">
        <v>11266</v>
      </c>
      <c r="C13453" t="s">
        <v>1063</v>
      </c>
      <c r="D13453" s="20">
        <v>43830</v>
      </c>
      <c r="E13453" t="s">
        <v>1236</v>
      </c>
      <c r="F13453" t="s">
        <v>12</v>
      </c>
      <c r="G13453" s="18">
        <v>2525335</v>
      </c>
      <c r="H13453" s="18">
        <v>13787925</v>
      </c>
      <c r="I13453" s="18">
        <v>1673919</v>
      </c>
      <c r="J13453" s="18">
        <v>5354068</v>
      </c>
      <c r="K13453" s="18">
        <v>8433857</v>
      </c>
      <c r="L13453" s="18">
        <v>328169</v>
      </c>
      <c r="M13453" s="18">
        <v>45271</v>
      </c>
    </row>
    <row r="13454" spans="1:13" hidden="1" x14ac:dyDescent="0.25">
      <c r="A13454">
        <v>900796838</v>
      </c>
      <c r="B13454" t="s">
        <v>11267</v>
      </c>
      <c r="C13454" t="s">
        <v>617</v>
      </c>
      <c r="D13454" s="20">
        <v>43830</v>
      </c>
      <c r="E13454" t="s">
        <v>1236</v>
      </c>
      <c r="F13454" t="s">
        <v>12</v>
      </c>
      <c r="G13454" s="18">
        <v>3537739</v>
      </c>
      <c r="H13454" s="18">
        <v>11285492</v>
      </c>
      <c r="I13454" s="18">
        <v>741450</v>
      </c>
      <c r="J13454" s="18">
        <v>949468</v>
      </c>
      <c r="K13454" s="18">
        <v>10336024</v>
      </c>
      <c r="M13454" s="18">
        <v>305306</v>
      </c>
    </row>
    <row r="13455" spans="1:13" hidden="1" x14ac:dyDescent="0.25">
      <c r="A13455">
        <v>890932535</v>
      </c>
      <c r="B13455" t="s">
        <v>11268</v>
      </c>
      <c r="C13455" t="s">
        <v>327</v>
      </c>
      <c r="D13455" s="20">
        <v>43830</v>
      </c>
      <c r="E13455" t="s">
        <v>1236</v>
      </c>
      <c r="F13455" t="s">
        <v>12</v>
      </c>
      <c r="G13455" s="18">
        <v>9279654</v>
      </c>
      <c r="H13455" s="18">
        <v>21797401</v>
      </c>
      <c r="I13455" s="18">
        <v>2396070</v>
      </c>
      <c r="J13455" s="18">
        <v>9591504</v>
      </c>
      <c r="K13455" s="18">
        <v>12205897</v>
      </c>
      <c r="L13455" s="18">
        <v>535251</v>
      </c>
      <c r="M13455" s="18">
        <v>2048692</v>
      </c>
    </row>
    <row r="13456" spans="1:13" hidden="1" x14ac:dyDescent="0.25">
      <c r="A13456">
        <v>900488129</v>
      </c>
      <c r="B13456" t="s">
        <v>11269</v>
      </c>
      <c r="C13456" t="s">
        <v>162</v>
      </c>
      <c r="D13456" s="20">
        <v>43830</v>
      </c>
      <c r="E13456" t="s">
        <v>1236</v>
      </c>
      <c r="F13456" t="s">
        <v>12</v>
      </c>
      <c r="G13456" s="18">
        <v>87545</v>
      </c>
      <c r="H13456" s="18">
        <v>87881</v>
      </c>
      <c r="I13456" s="18">
        <v>255659</v>
      </c>
      <c r="J13456" s="18">
        <v>255659</v>
      </c>
      <c r="K13456" s="18">
        <v>-167778</v>
      </c>
      <c r="M13456" s="18">
        <v>-265613</v>
      </c>
    </row>
    <row r="13457" spans="1:13" hidden="1" x14ac:dyDescent="0.25">
      <c r="A13457">
        <v>900511044</v>
      </c>
      <c r="B13457" t="s">
        <v>11270</v>
      </c>
      <c r="C13457" t="s">
        <v>162</v>
      </c>
      <c r="D13457" s="20">
        <v>43830</v>
      </c>
      <c r="E13457" t="s">
        <v>1236</v>
      </c>
      <c r="F13457" t="s">
        <v>12</v>
      </c>
      <c r="G13457" s="18">
        <v>2430532</v>
      </c>
      <c r="H13457" s="18">
        <v>2430532</v>
      </c>
      <c r="I13457" s="18">
        <v>156481</v>
      </c>
      <c r="J13457" s="18">
        <v>156481</v>
      </c>
      <c r="K13457" s="18">
        <v>2274051</v>
      </c>
      <c r="M13457" s="18">
        <v>-11112</v>
      </c>
    </row>
    <row r="13458" spans="1:13" hidden="1" x14ac:dyDescent="0.25">
      <c r="A13458">
        <v>900688449</v>
      </c>
      <c r="B13458" t="s">
        <v>11271</v>
      </c>
      <c r="C13458" t="s">
        <v>238</v>
      </c>
      <c r="D13458" s="20">
        <v>43830</v>
      </c>
      <c r="E13458" t="s">
        <v>1236</v>
      </c>
      <c r="F13458" t="s">
        <v>12</v>
      </c>
      <c r="G13458" s="18">
        <v>1801795</v>
      </c>
      <c r="H13458" s="18">
        <v>2522005</v>
      </c>
      <c r="I13458" s="18">
        <v>450740</v>
      </c>
      <c r="J13458" s="18">
        <v>478834</v>
      </c>
      <c r="K13458" s="18">
        <v>2043171</v>
      </c>
      <c r="L13458" s="18">
        <v>60422</v>
      </c>
      <c r="M13458" s="18">
        <v>378944</v>
      </c>
    </row>
    <row r="13459" spans="1:13" hidden="1" x14ac:dyDescent="0.25">
      <c r="A13459">
        <v>805030045</v>
      </c>
      <c r="B13459" t="s">
        <v>11272</v>
      </c>
      <c r="C13459" t="s">
        <v>2521</v>
      </c>
      <c r="D13459" s="20">
        <v>43830</v>
      </c>
      <c r="E13459" t="s">
        <v>1236</v>
      </c>
      <c r="F13459" t="s">
        <v>12</v>
      </c>
      <c r="G13459" s="18">
        <v>534245</v>
      </c>
      <c r="H13459" s="18">
        <v>1421964</v>
      </c>
      <c r="I13459" s="18">
        <v>166921</v>
      </c>
      <c r="J13459" s="18">
        <v>245927</v>
      </c>
      <c r="K13459" s="18">
        <v>1176037</v>
      </c>
      <c r="M13459" s="18">
        <v>8032</v>
      </c>
    </row>
    <row r="13460" spans="1:13" hidden="1" x14ac:dyDescent="0.25">
      <c r="A13460">
        <v>900423438</v>
      </c>
      <c r="B13460" t="s">
        <v>11273</v>
      </c>
      <c r="C13460" t="s">
        <v>29</v>
      </c>
      <c r="D13460" s="20">
        <v>43830</v>
      </c>
      <c r="E13460" t="s">
        <v>1236</v>
      </c>
      <c r="F13460" t="s">
        <v>12</v>
      </c>
      <c r="G13460" s="18">
        <v>1035124</v>
      </c>
      <c r="H13460" s="18">
        <v>7733657</v>
      </c>
      <c r="I13460" s="18">
        <v>233732</v>
      </c>
      <c r="J13460" s="18">
        <v>5314064</v>
      </c>
      <c r="K13460" s="18">
        <v>2419593</v>
      </c>
      <c r="L13460" s="18">
        <v>2496</v>
      </c>
      <c r="M13460" s="18">
        <v>132324</v>
      </c>
    </row>
    <row r="13461" spans="1:13" hidden="1" x14ac:dyDescent="0.25">
      <c r="A13461">
        <v>830040332</v>
      </c>
      <c r="B13461" t="s">
        <v>11274</v>
      </c>
      <c r="C13461" t="s">
        <v>23</v>
      </c>
      <c r="D13461" s="20">
        <v>43830</v>
      </c>
      <c r="E13461" t="s">
        <v>1236</v>
      </c>
      <c r="F13461" t="s">
        <v>12</v>
      </c>
      <c r="G13461" s="18">
        <v>38598367</v>
      </c>
      <c r="H13461" s="18">
        <v>41270474</v>
      </c>
      <c r="I13461" s="18">
        <v>19194070</v>
      </c>
      <c r="J13461" s="18">
        <v>23944250</v>
      </c>
      <c r="K13461" s="18">
        <v>17326224</v>
      </c>
      <c r="L13461" s="18">
        <v>409134</v>
      </c>
      <c r="M13461" s="18">
        <v>398058</v>
      </c>
    </row>
    <row r="13462" spans="1:13" hidden="1" x14ac:dyDescent="0.25">
      <c r="A13462">
        <v>900182154</v>
      </c>
      <c r="B13462" t="s">
        <v>11275</v>
      </c>
      <c r="C13462" t="s">
        <v>159</v>
      </c>
      <c r="D13462" s="20">
        <v>43830</v>
      </c>
      <c r="E13462" t="s">
        <v>1236</v>
      </c>
      <c r="F13462" t="s">
        <v>12</v>
      </c>
      <c r="G13462" s="18">
        <v>5644157</v>
      </c>
      <c r="H13462" s="18">
        <v>29197901</v>
      </c>
      <c r="I13462" s="18">
        <v>2052291</v>
      </c>
      <c r="J13462" s="18">
        <v>3044270</v>
      </c>
      <c r="K13462" s="18">
        <v>26153631</v>
      </c>
      <c r="L13462" s="18">
        <v>37202</v>
      </c>
      <c r="M13462" s="18">
        <v>2321243</v>
      </c>
    </row>
    <row r="13463" spans="1:13" hidden="1" x14ac:dyDescent="0.25">
      <c r="A13463">
        <v>900321687</v>
      </c>
      <c r="B13463" t="s">
        <v>11276</v>
      </c>
      <c r="C13463" t="s">
        <v>143</v>
      </c>
      <c r="D13463" s="20">
        <v>43830</v>
      </c>
      <c r="E13463" t="s">
        <v>1236</v>
      </c>
      <c r="F13463" t="s">
        <v>12</v>
      </c>
      <c r="G13463" s="18">
        <v>8255159</v>
      </c>
      <c r="H13463" s="18">
        <v>8255159</v>
      </c>
      <c r="I13463" s="18">
        <v>168785</v>
      </c>
      <c r="J13463" s="18">
        <v>168785</v>
      </c>
      <c r="K13463" s="18">
        <v>8086374</v>
      </c>
      <c r="M13463" s="18">
        <v>259743</v>
      </c>
    </row>
    <row r="13464" spans="1:13" hidden="1" x14ac:dyDescent="0.25">
      <c r="A13464">
        <v>811018869</v>
      </c>
      <c r="B13464" t="s">
        <v>11277</v>
      </c>
      <c r="C13464" t="s">
        <v>186</v>
      </c>
      <c r="D13464" s="20">
        <v>43830</v>
      </c>
      <c r="E13464" t="s">
        <v>1236</v>
      </c>
      <c r="F13464" t="s">
        <v>12</v>
      </c>
      <c r="G13464" s="18">
        <v>2392383</v>
      </c>
      <c r="H13464" s="18">
        <v>9754857</v>
      </c>
      <c r="I13464" s="18">
        <v>1868402</v>
      </c>
      <c r="J13464" s="18">
        <v>4209974</v>
      </c>
      <c r="K13464" s="18">
        <v>5544883</v>
      </c>
      <c r="L13464" s="18">
        <v>312910</v>
      </c>
      <c r="M13464" s="18">
        <v>91094</v>
      </c>
    </row>
    <row r="13465" spans="1:13" hidden="1" x14ac:dyDescent="0.25">
      <c r="A13465">
        <v>830098289</v>
      </c>
      <c r="B13465" t="s">
        <v>11278</v>
      </c>
      <c r="C13465" t="s">
        <v>29</v>
      </c>
      <c r="D13465" s="20">
        <v>43830</v>
      </c>
      <c r="E13465" t="s">
        <v>1236</v>
      </c>
      <c r="F13465" t="s">
        <v>12</v>
      </c>
      <c r="G13465" s="18">
        <v>6025527</v>
      </c>
      <c r="H13465" s="18">
        <v>36853934</v>
      </c>
      <c r="I13465" s="18">
        <v>14297408</v>
      </c>
      <c r="J13465" s="18">
        <v>17196378</v>
      </c>
      <c r="K13465" s="18">
        <v>19657556</v>
      </c>
      <c r="L13465" s="18">
        <v>1062429</v>
      </c>
      <c r="M13465" s="18">
        <v>770277</v>
      </c>
    </row>
    <row r="13466" spans="1:13" hidden="1" x14ac:dyDescent="0.25">
      <c r="A13466">
        <v>804005742</v>
      </c>
      <c r="B13466" t="s">
        <v>11279</v>
      </c>
      <c r="C13466" t="s">
        <v>364</v>
      </c>
      <c r="D13466" s="20">
        <v>43830</v>
      </c>
      <c r="E13466" t="s">
        <v>1236</v>
      </c>
      <c r="F13466" t="s">
        <v>12</v>
      </c>
      <c r="G13466" s="18">
        <v>0</v>
      </c>
      <c r="H13466" s="18">
        <v>37455</v>
      </c>
      <c r="J13466" s="18">
        <v>2512305</v>
      </c>
      <c r="K13466" s="18">
        <v>-2474850</v>
      </c>
      <c r="L13466" s="18">
        <v>29779</v>
      </c>
      <c r="M13466" s="18">
        <v>-32009</v>
      </c>
    </row>
    <row r="13467" spans="1:13" hidden="1" x14ac:dyDescent="0.25">
      <c r="A13467">
        <v>860031657</v>
      </c>
      <c r="B13467" t="s">
        <v>11280</v>
      </c>
      <c r="C13467" t="s">
        <v>145</v>
      </c>
      <c r="D13467" s="20">
        <v>43830</v>
      </c>
      <c r="E13467" t="s">
        <v>1236</v>
      </c>
      <c r="F13467" t="s">
        <v>12</v>
      </c>
      <c r="G13467" s="18">
        <v>678797</v>
      </c>
      <c r="H13467" s="18">
        <v>8585117</v>
      </c>
      <c r="I13467" s="18">
        <v>2764654</v>
      </c>
      <c r="J13467" s="18">
        <v>8364884</v>
      </c>
      <c r="K13467" s="18">
        <v>220233</v>
      </c>
      <c r="L13467" s="18">
        <v>259319</v>
      </c>
      <c r="M13467" s="18">
        <v>-10500</v>
      </c>
    </row>
    <row r="13468" spans="1:13" hidden="1" x14ac:dyDescent="0.25">
      <c r="A13468">
        <v>830014450</v>
      </c>
      <c r="B13468" t="s">
        <v>11281</v>
      </c>
      <c r="C13468" t="s">
        <v>154</v>
      </c>
      <c r="D13468" s="20">
        <v>43830</v>
      </c>
      <c r="E13468" t="s">
        <v>1236</v>
      </c>
      <c r="F13468" t="s">
        <v>12</v>
      </c>
      <c r="G13468" s="18">
        <v>9534218</v>
      </c>
      <c r="H13468" s="18">
        <v>13937854</v>
      </c>
      <c r="I13468" s="18">
        <v>6185468</v>
      </c>
      <c r="J13468" s="18">
        <v>10819425</v>
      </c>
      <c r="K13468" s="18">
        <v>3118429</v>
      </c>
      <c r="L13468" s="18">
        <v>1749659</v>
      </c>
      <c r="M13468" s="18">
        <v>603376</v>
      </c>
    </row>
    <row r="13469" spans="1:13" hidden="1" x14ac:dyDescent="0.25">
      <c r="A13469">
        <v>890324948</v>
      </c>
      <c r="B13469" t="s">
        <v>11282</v>
      </c>
      <c r="C13469" t="s">
        <v>31</v>
      </c>
      <c r="D13469" s="20">
        <v>43830</v>
      </c>
      <c r="E13469" t="s">
        <v>1236</v>
      </c>
      <c r="F13469" t="s">
        <v>12</v>
      </c>
      <c r="G13469" s="18">
        <v>31467</v>
      </c>
      <c r="H13469" s="18">
        <v>56487699</v>
      </c>
      <c r="I13469" s="18">
        <v>18364</v>
      </c>
      <c r="J13469" s="18">
        <v>369906</v>
      </c>
      <c r="K13469" s="18">
        <v>56117793</v>
      </c>
      <c r="M13469" s="18">
        <v>-116517</v>
      </c>
    </row>
    <row r="13470" spans="1:13" hidden="1" x14ac:dyDescent="0.25">
      <c r="A13470">
        <v>890904145</v>
      </c>
      <c r="B13470" t="s">
        <v>11283</v>
      </c>
      <c r="C13470" t="s">
        <v>29</v>
      </c>
      <c r="D13470" s="20">
        <v>43830</v>
      </c>
      <c r="E13470" t="s">
        <v>1236</v>
      </c>
      <c r="F13470" t="s">
        <v>12</v>
      </c>
      <c r="G13470" s="18">
        <v>164939</v>
      </c>
      <c r="H13470" s="18">
        <v>23147383</v>
      </c>
      <c r="I13470" s="18">
        <v>1545780</v>
      </c>
      <c r="J13470" s="18">
        <v>16524124</v>
      </c>
      <c r="K13470" s="18">
        <v>6623259</v>
      </c>
      <c r="L13470" s="18">
        <v>303424</v>
      </c>
      <c r="M13470" s="18">
        <v>1846369</v>
      </c>
    </row>
    <row r="13471" spans="1:13" hidden="1" x14ac:dyDescent="0.25">
      <c r="A13471">
        <v>860503184</v>
      </c>
      <c r="B13471" t="s">
        <v>11284</v>
      </c>
      <c r="C13471" t="s">
        <v>222</v>
      </c>
      <c r="D13471" s="20">
        <v>43830</v>
      </c>
      <c r="E13471" t="s">
        <v>1236</v>
      </c>
      <c r="F13471" t="s">
        <v>12</v>
      </c>
      <c r="G13471" s="18">
        <v>5791877</v>
      </c>
      <c r="H13471" s="18">
        <v>5905013</v>
      </c>
      <c r="I13471" s="18">
        <v>3042991</v>
      </c>
      <c r="J13471" s="18">
        <v>3042991</v>
      </c>
      <c r="K13471" s="18">
        <v>2862022</v>
      </c>
      <c r="L13471" s="18">
        <v>40468</v>
      </c>
      <c r="M13471" s="18">
        <v>1375081</v>
      </c>
    </row>
    <row r="13472" spans="1:13" hidden="1" x14ac:dyDescent="0.25">
      <c r="A13472">
        <v>900364145</v>
      </c>
      <c r="B13472" t="s">
        <v>11285</v>
      </c>
      <c r="C13472" t="s">
        <v>186</v>
      </c>
      <c r="D13472" s="20">
        <v>43830</v>
      </c>
      <c r="E13472" t="s">
        <v>1236</v>
      </c>
      <c r="F13472" t="s">
        <v>12</v>
      </c>
      <c r="G13472" s="18">
        <v>21547529</v>
      </c>
      <c r="H13472" s="18">
        <v>21865271</v>
      </c>
      <c r="I13472" s="18">
        <v>4804832</v>
      </c>
      <c r="J13472" s="18">
        <v>5221671</v>
      </c>
      <c r="K13472" s="18">
        <v>16643600</v>
      </c>
      <c r="L13472" s="18">
        <v>453549</v>
      </c>
      <c r="M13472" s="18">
        <v>1844350</v>
      </c>
    </row>
    <row r="13473" spans="1:13" hidden="1" x14ac:dyDescent="0.25">
      <c r="A13473">
        <v>900369562</v>
      </c>
      <c r="B13473" t="s">
        <v>11286</v>
      </c>
      <c r="C13473" t="s">
        <v>297</v>
      </c>
      <c r="D13473" s="20">
        <v>43830</v>
      </c>
      <c r="E13473" t="s">
        <v>1236</v>
      </c>
      <c r="F13473" t="s">
        <v>12</v>
      </c>
      <c r="G13473" s="18">
        <v>36248988</v>
      </c>
      <c r="H13473" s="18">
        <v>36433515</v>
      </c>
      <c r="I13473" s="18">
        <v>5677374</v>
      </c>
      <c r="J13473" s="18">
        <v>24913508</v>
      </c>
      <c r="K13473" s="18">
        <v>11520007</v>
      </c>
      <c r="L13473" s="18">
        <v>1455563</v>
      </c>
      <c r="M13473" s="18">
        <v>1943764</v>
      </c>
    </row>
    <row r="13474" spans="1:13" hidden="1" x14ac:dyDescent="0.25">
      <c r="A13474">
        <v>800118562</v>
      </c>
      <c r="B13474" t="s">
        <v>11287</v>
      </c>
      <c r="C13474" t="s">
        <v>3272</v>
      </c>
      <c r="D13474" s="20">
        <v>43830</v>
      </c>
      <c r="E13474" t="s">
        <v>1236</v>
      </c>
      <c r="F13474" t="s">
        <v>12</v>
      </c>
      <c r="G13474" s="18">
        <v>10737951</v>
      </c>
      <c r="H13474" s="18">
        <v>11736970</v>
      </c>
      <c r="I13474" s="18">
        <v>4725287</v>
      </c>
      <c r="J13474" s="18">
        <v>6275115</v>
      </c>
      <c r="K13474" s="18">
        <v>5461855</v>
      </c>
      <c r="L13474" s="18">
        <v>304264</v>
      </c>
      <c r="M13474" s="18">
        <v>6218727</v>
      </c>
    </row>
    <row r="13475" spans="1:13" hidden="1" x14ac:dyDescent="0.25">
      <c r="A13475">
        <v>900981940</v>
      </c>
      <c r="B13475" t="s">
        <v>11288</v>
      </c>
      <c r="C13475" t="s">
        <v>617</v>
      </c>
      <c r="D13475" s="20">
        <v>43830</v>
      </c>
      <c r="E13475" t="s">
        <v>1236</v>
      </c>
      <c r="F13475" t="s">
        <v>12</v>
      </c>
      <c r="G13475" s="18">
        <v>4466079</v>
      </c>
      <c r="H13475" s="18">
        <v>5178821</v>
      </c>
      <c r="I13475" s="18">
        <v>922033</v>
      </c>
      <c r="J13475" s="18">
        <v>933942</v>
      </c>
      <c r="K13475" s="18">
        <v>4244879</v>
      </c>
      <c r="L13475" s="18">
        <v>2276</v>
      </c>
      <c r="M13475" s="18">
        <v>219937</v>
      </c>
    </row>
    <row r="13476" spans="1:13" hidden="1" x14ac:dyDescent="0.25">
      <c r="A13476">
        <v>811002545</v>
      </c>
      <c r="B13476" t="s">
        <v>11289</v>
      </c>
      <c r="C13476" t="s">
        <v>1136</v>
      </c>
      <c r="D13476" s="20">
        <v>43830</v>
      </c>
      <c r="E13476" t="s">
        <v>1236</v>
      </c>
      <c r="F13476" t="s">
        <v>12</v>
      </c>
      <c r="G13476" s="18">
        <v>928607</v>
      </c>
      <c r="H13476" s="18">
        <v>2505924</v>
      </c>
      <c r="I13476" s="18">
        <v>509938</v>
      </c>
      <c r="J13476" s="18">
        <v>509938</v>
      </c>
      <c r="K13476" s="18">
        <v>1995986</v>
      </c>
      <c r="L13476" s="18">
        <v>5040</v>
      </c>
      <c r="M13476" s="18">
        <v>441751</v>
      </c>
    </row>
    <row r="13477" spans="1:13" hidden="1" x14ac:dyDescent="0.25">
      <c r="A13477">
        <v>830117144</v>
      </c>
      <c r="B13477" t="s">
        <v>11290</v>
      </c>
      <c r="C13477" t="s">
        <v>29</v>
      </c>
      <c r="D13477" s="20">
        <v>43830</v>
      </c>
      <c r="E13477" t="s">
        <v>1236</v>
      </c>
      <c r="F13477" t="s">
        <v>12</v>
      </c>
      <c r="G13477" s="18">
        <v>255538</v>
      </c>
      <c r="H13477" s="18">
        <v>10590359</v>
      </c>
      <c r="I13477" s="18">
        <v>882378</v>
      </c>
      <c r="J13477" s="18">
        <v>6442356</v>
      </c>
      <c r="K13477" s="18">
        <v>4148003</v>
      </c>
      <c r="L13477" s="18">
        <v>4295</v>
      </c>
      <c r="M13477" s="18">
        <v>128233</v>
      </c>
    </row>
    <row r="13478" spans="1:13" hidden="1" x14ac:dyDescent="0.25">
      <c r="A13478">
        <v>813000144</v>
      </c>
      <c r="B13478" t="s">
        <v>11291</v>
      </c>
      <c r="C13478" t="s">
        <v>107</v>
      </c>
      <c r="D13478" s="20">
        <v>43830</v>
      </c>
      <c r="E13478" t="s">
        <v>1236</v>
      </c>
      <c r="F13478" t="s">
        <v>12</v>
      </c>
      <c r="G13478" s="18">
        <v>11217108</v>
      </c>
      <c r="H13478" s="18">
        <v>24462156</v>
      </c>
      <c r="I13478" s="18">
        <v>2459123</v>
      </c>
      <c r="J13478" s="18">
        <v>11958691</v>
      </c>
      <c r="K13478" s="18">
        <v>12503465</v>
      </c>
      <c r="M13478" s="18">
        <v>490000</v>
      </c>
    </row>
    <row r="13479" spans="1:13" hidden="1" x14ac:dyDescent="0.25">
      <c r="A13479">
        <v>860090545</v>
      </c>
      <c r="B13479" t="s">
        <v>11292</v>
      </c>
      <c r="C13479" t="s">
        <v>45</v>
      </c>
      <c r="D13479" s="20">
        <v>43830</v>
      </c>
      <c r="E13479" t="s">
        <v>1236</v>
      </c>
      <c r="F13479" t="s">
        <v>12</v>
      </c>
      <c r="G13479" s="18">
        <v>1136202</v>
      </c>
      <c r="H13479" s="18">
        <v>1731054</v>
      </c>
      <c r="I13479" s="18">
        <v>2208496</v>
      </c>
      <c r="J13479" s="18">
        <v>2215721</v>
      </c>
      <c r="K13479" s="18">
        <v>-484667</v>
      </c>
      <c r="L13479" s="18">
        <v>77926</v>
      </c>
      <c r="M13479" s="18">
        <v>-658890</v>
      </c>
    </row>
    <row r="13480" spans="1:13" hidden="1" x14ac:dyDescent="0.25">
      <c r="A13480">
        <v>800072656</v>
      </c>
      <c r="B13480" t="s">
        <v>11293</v>
      </c>
      <c r="C13480" t="s">
        <v>653</v>
      </c>
      <c r="D13480" s="20">
        <v>43830</v>
      </c>
      <c r="E13480" t="s">
        <v>1236</v>
      </c>
      <c r="F13480" t="s">
        <v>12</v>
      </c>
      <c r="G13480" s="18">
        <v>3548572</v>
      </c>
      <c r="H13480" s="18">
        <v>5463885</v>
      </c>
      <c r="I13480" s="18">
        <v>789859</v>
      </c>
      <c r="J13480" s="18">
        <v>1429859</v>
      </c>
      <c r="K13480" s="18">
        <v>4034026</v>
      </c>
      <c r="M13480" s="18">
        <v>517273</v>
      </c>
    </row>
    <row r="13481" spans="1:13" hidden="1" x14ac:dyDescent="0.25">
      <c r="A13481">
        <v>900067995</v>
      </c>
      <c r="B13481" t="s">
        <v>11294</v>
      </c>
      <c r="C13481" t="s">
        <v>29</v>
      </c>
      <c r="D13481" s="20">
        <v>43830</v>
      </c>
      <c r="E13481" t="s">
        <v>1236</v>
      </c>
      <c r="F13481" t="s">
        <v>12</v>
      </c>
      <c r="G13481" s="18">
        <v>352938</v>
      </c>
      <c r="H13481" s="18">
        <v>27763424</v>
      </c>
      <c r="I13481" s="18">
        <v>259480</v>
      </c>
      <c r="J13481" s="18">
        <v>337020</v>
      </c>
      <c r="K13481" s="18">
        <v>27426404</v>
      </c>
      <c r="L13481" s="18">
        <v>27436</v>
      </c>
      <c r="M13481" s="18">
        <v>302353</v>
      </c>
    </row>
    <row r="13482" spans="1:13" hidden="1" x14ac:dyDescent="0.25">
      <c r="A13482">
        <v>800122345</v>
      </c>
      <c r="B13482" t="s">
        <v>11295</v>
      </c>
      <c r="C13482" t="s">
        <v>215</v>
      </c>
      <c r="D13482" s="20">
        <v>43830</v>
      </c>
      <c r="E13482" t="s">
        <v>1236</v>
      </c>
      <c r="F13482" t="s">
        <v>12</v>
      </c>
      <c r="G13482" s="18">
        <v>550916</v>
      </c>
      <c r="H13482" s="18">
        <v>2660133</v>
      </c>
      <c r="I13482" s="18">
        <v>864611</v>
      </c>
      <c r="J13482" s="18">
        <v>2164848</v>
      </c>
      <c r="K13482" s="18">
        <v>495285</v>
      </c>
      <c r="L13482" s="18">
        <v>86935</v>
      </c>
      <c r="M13482" s="18">
        <v>-20221</v>
      </c>
    </row>
    <row r="13483" spans="1:13" hidden="1" x14ac:dyDescent="0.25">
      <c r="A13483">
        <v>900245045</v>
      </c>
      <c r="B13483" t="s">
        <v>11296</v>
      </c>
      <c r="C13483" t="s">
        <v>848</v>
      </c>
      <c r="D13483" s="20">
        <v>43830</v>
      </c>
      <c r="E13483" t="s">
        <v>1236</v>
      </c>
      <c r="F13483" t="s">
        <v>12</v>
      </c>
      <c r="G13483" s="18">
        <v>2746967</v>
      </c>
      <c r="H13483" s="18">
        <v>8074659</v>
      </c>
      <c r="I13483" s="18">
        <v>4947263</v>
      </c>
      <c r="J13483" s="18">
        <v>5089802</v>
      </c>
      <c r="K13483" s="18">
        <v>2984857</v>
      </c>
      <c r="M13483" s="18">
        <v>-1855134</v>
      </c>
    </row>
    <row r="13484" spans="1:13" hidden="1" x14ac:dyDescent="0.25">
      <c r="A13484">
        <v>901080539</v>
      </c>
      <c r="B13484" t="s">
        <v>11297</v>
      </c>
      <c r="C13484" t="s">
        <v>1212</v>
      </c>
      <c r="D13484" s="20">
        <v>43830</v>
      </c>
      <c r="E13484" t="s">
        <v>1236</v>
      </c>
      <c r="F13484" t="s">
        <v>12</v>
      </c>
      <c r="G13484" s="18">
        <v>3049249</v>
      </c>
      <c r="H13484" s="18">
        <v>6188377</v>
      </c>
      <c r="I13484" s="18">
        <v>1819479</v>
      </c>
      <c r="J13484" s="18">
        <v>3121921</v>
      </c>
      <c r="K13484" s="18">
        <v>3066456</v>
      </c>
      <c r="L13484" s="18">
        <v>131949</v>
      </c>
      <c r="M13484" s="18">
        <v>954658</v>
      </c>
    </row>
    <row r="13485" spans="1:13" hidden="1" x14ac:dyDescent="0.25">
      <c r="A13485">
        <v>900536348</v>
      </c>
      <c r="B13485" t="s">
        <v>11298</v>
      </c>
      <c r="C13485" t="s">
        <v>1564</v>
      </c>
      <c r="D13485" s="20">
        <v>43830</v>
      </c>
      <c r="E13485" t="s">
        <v>1236</v>
      </c>
      <c r="F13485" t="s">
        <v>12</v>
      </c>
      <c r="G13485" s="18">
        <v>2444055</v>
      </c>
      <c r="H13485" s="18">
        <v>18503847</v>
      </c>
      <c r="I13485" s="18">
        <v>4129108</v>
      </c>
      <c r="J13485" s="18">
        <v>13980619</v>
      </c>
      <c r="K13485" s="18">
        <v>4523228</v>
      </c>
      <c r="L13485" s="18">
        <v>614675</v>
      </c>
      <c r="M13485" s="18">
        <v>-390502</v>
      </c>
    </row>
    <row r="13486" spans="1:13" hidden="1" x14ac:dyDescent="0.25">
      <c r="A13486">
        <v>800205946</v>
      </c>
      <c r="B13486" t="s">
        <v>11299</v>
      </c>
      <c r="C13486" t="s">
        <v>330</v>
      </c>
      <c r="D13486" s="20">
        <v>43830</v>
      </c>
      <c r="E13486" t="s">
        <v>1236</v>
      </c>
      <c r="F13486" t="s">
        <v>12</v>
      </c>
      <c r="G13486" s="18">
        <v>12020533</v>
      </c>
      <c r="H13486" s="18">
        <v>25652645</v>
      </c>
      <c r="I13486" s="18">
        <v>9133787</v>
      </c>
      <c r="J13486" s="18">
        <v>12785389</v>
      </c>
      <c r="K13486" s="18">
        <v>12867256</v>
      </c>
      <c r="M13486" s="18">
        <v>2114016</v>
      </c>
    </row>
    <row r="13487" spans="1:13" hidden="1" x14ac:dyDescent="0.25">
      <c r="A13487">
        <v>800204547</v>
      </c>
      <c r="B13487" t="s">
        <v>11300</v>
      </c>
      <c r="C13487" t="s">
        <v>55</v>
      </c>
      <c r="D13487" s="20">
        <v>43830</v>
      </c>
      <c r="E13487" t="s">
        <v>1236</v>
      </c>
      <c r="F13487" t="s">
        <v>12</v>
      </c>
      <c r="G13487" s="18">
        <v>13005038</v>
      </c>
      <c r="H13487" s="18">
        <v>14531248</v>
      </c>
      <c r="I13487" s="18">
        <v>4724125</v>
      </c>
      <c r="J13487" s="18">
        <v>5921944</v>
      </c>
      <c r="K13487" s="18">
        <v>8609304</v>
      </c>
      <c r="L13487" s="18">
        <v>394075</v>
      </c>
      <c r="M13487" s="18">
        <v>602536</v>
      </c>
    </row>
    <row r="13488" spans="1:13" hidden="1" x14ac:dyDescent="0.25">
      <c r="A13488">
        <v>900828654</v>
      </c>
      <c r="B13488" t="s">
        <v>11301</v>
      </c>
      <c r="C13488" t="s">
        <v>210</v>
      </c>
      <c r="D13488" s="20">
        <v>43830</v>
      </c>
      <c r="E13488" t="s">
        <v>1236</v>
      </c>
      <c r="F13488" t="s">
        <v>12</v>
      </c>
      <c r="G13488" s="18">
        <v>17673862</v>
      </c>
      <c r="H13488" s="18">
        <v>17673862</v>
      </c>
      <c r="I13488" s="18">
        <v>17652634</v>
      </c>
      <c r="J13488" s="18">
        <v>17652634</v>
      </c>
      <c r="K13488" s="18">
        <v>21228</v>
      </c>
      <c r="L13488" s="18">
        <v>0</v>
      </c>
      <c r="M13488" s="18">
        <v>0</v>
      </c>
    </row>
    <row r="13489" spans="1:13" hidden="1" x14ac:dyDescent="0.25">
      <c r="A13489">
        <v>890903069</v>
      </c>
      <c r="B13489" t="s">
        <v>11302</v>
      </c>
      <c r="C13489" t="s">
        <v>258</v>
      </c>
      <c r="D13489" s="20">
        <v>43830</v>
      </c>
      <c r="E13489" t="s">
        <v>1236</v>
      </c>
      <c r="F13489" t="s">
        <v>12</v>
      </c>
      <c r="G13489" s="18">
        <v>6492549</v>
      </c>
      <c r="H13489" s="18">
        <v>25674327</v>
      </c>
      <c r="I13489" s="18">
        <v>5256515</v>
      </c>
      <c r="J13489" s="18">
        <v>12664075</v>
      </c>
      <c r="K13489" s="18">
        <v>13010252</v>
      </c>
      <c r="L13489" s="18">
        <v>457117</v>
      </c>
      <c r="M13489" s="18">
        <v>1152964</v>
      </c>
    </row>
    <row r="13490" spans="1:13" hidden="1" x14ac:dyDescent="0.25">
      <c r="A13490">
        <v>900569143</v>
      </c>
      <c r="B13490" t="s">
        <v>11303</v>
      </c>
      <c r="C13490" t="s">
        <v>222</v>
      </c>
      <c r="D13490" s="20">
        <v>43830</v>
      </c>
      <c r="E13490" t="s">
        <v>1236</v>
      </c>
      <c r="F13490" t="s">
        <v>12</v>
      </c>
      <c r="G13490" s="18">
        <v>57027651</v>
      </c>
      <c r="H13490" s="18">
        <v>95910924</v>
      </c>
      <c r="I13490" s="18">
        <v>85757517</v>
      </c>
      <c r="J13490" s="18">
        <v>85838216</v>
      </c>
      <c r="K13490" s="18">
        <v>10072708</v>
      </c>
      <c r="L13490" s="18">
        <v>475677</v>
      </c>
      <c r="M13490" s="18">
        <v>1470092</v>
      </c>
    </row>
    <row r="13491" spans="1:13" hidden="1" x14ac:dyDescent="0.25">
      <c r="A13491">
        <v>800032769</v>
      </c>
      <c r="B13491" t="s">
        <v>11304</v>
      </c>
      <c r="C13491" t="s">
        <v>104</v>
      </c>
      <c r="D13491" s="20">
        <v>43830</v>
      </c>
      <c r="E13491" t="s">
        <v>1236</v>
      </c>
      <c r="F13491" t="s">
        <v>12</v>
      </c>
      <c r="G13491" s="18">
        <v>5294532</v>
      </c>
      <c r="H13491" s="18">
        <v>13482638</v>
      </c>
      <c r="I13491" s="18">
        <v>2168614</v>
      </c>
      <c r="J13491" s="18">
        <v>6417558</v>
      </c>
      <c r="K13491" s="18">
        <v>7065080</v>
      </c>
      <c r="L13491" s="18">
        <v>268286</v>
      </c>
      <c r="M13491" s="18">
        <v>2125998</v>
      </c>
    </row>
    <row r="13492" spans="1:13" hidden="1" x14ac:dyDescent="0.25">
      <c r="A13492">
        <v>900534356</v>
      </c>
      <c r="B13492" t="s">
        <v>11305</v>
      </c>
      <c r="C13492" t="s">
        <v>386</v>
      </c>
      <c r="D13492" s="20">
        <v>43830</v>
      </c>
      <c r="E13492" t="s">
        <v>1236</v>
      </c>
      <c r="F13492" t="s">
        <v>12</v>
      </c>
      <c r="G13492" s="18">
        <v>22994429</v>
      </c>
      <c r="H13492" s="18">
        <v>44092481</v>
      </c>
      <c r="I13492" s="18">
        <v>7606215</v>
      </c>
      <c r="J13492" s="18">
        <v>8974455</v>
      </c>
      <c r="K13492" s="18">
        <v>35118026</v>
      </c>
      <c r="L13492" s="18">
        <v>795279</v>
      </c>
      <c r="M13492" s="18">
        <v>12840172</v>
      </c>
    </row>
    <row r="13493" spans="1:13" hidden="1" x14ac:dyDescent="0.25">
      <c r="A13493">
        <v>890322449</v>
      </c>
      <c r="B13493" t="s">
        <v>11306</v>
      </c>
      <c r="C13493" t="s">
        <v>1296</v>
      </c>
      <c r="D13493" s="20">
        <v>43830</v>
      </c>
      <c r="E13493" t="s">
        <v>1236</v>
      </c>
      <c r="F13493" t="s">
        <v>12</v>
      </c>
      <c r="G13493" s="18">
        <v>3450237</v>
      </c>
      <c r="H13493" s="18">
        <v>7029682</v>
      </c>
      <c r="I13493" s="18">
        <v>1019909</v>
      </c>
      <c r="J13493" s="18">
        <v>2668528</v>
      </c>
      <c r="K13493" s="18">
        <v>4361154</v>
      </c>
      <c r="M13493" s="18">
        <v>197306</v>
      </c>
    </row>
    <row r="13494" spans="1:13" hidden="1" x14ac:dyDescent="0.25">
      <c r="A13494">
        <v>805011347</v>
      </c>
      <c r="B13494" t="s">
        <v>11307</v>
      </c>
      <c r="C13494" t="s">
        <v>1329</v>
      </c>
      <c r="D13494" s="20">
        <v>43830</v>
      </c>
      <c r="E13494" t="s">
        <v>1236</v>
      </c>
      <c r="F13494" t="s">
        <v>12</v>
      </c>
      <c r="G13494" s="18">
        <v>1138437</v>
      </c>
      <c r="H13494" s="18">
        <v>1463465</v>
      </c>
      <c r="I13494" s="18">
        <v>466178</v>
      </c>
      <c r="J13494" s="18">
        <v>466178</v>
      </c>
      <c r="K13494" s="18">
        <v>997287</v>
      </c>
      <c r="L13494" s="18">
        <v>9533</v>
      </c>
      <c r="M13494" s="18">
        <v>13234</v>
      </c>
    </row>
    <row r="13495" spans="1:13" hidden="1" x14ac:dyDescent="0.25">
      <c r="A13495">
        <v>800118549</v>
      </c>
      <c r="B13495" t="s">
        <v>11308</v>
      </c>
      <c r="C13495" t="s">
        <v>11309</v>
      </c>
      <c r="D13495" s="20">
        <v>43830</v>
      </c>
      <c r="E13495" t="s">
        <v>1236</v>
      </c>
      <c r="F13495" t="s">
        <v>12</v>
      </c>
      <c r="G13495" s="18">
        <v>3003600</v>
      </c>
      <c r="H13495" s="18">
        <v>5195750</v>
      </c>
      <c r="I13495" s="18">
        <v>2986577</v>
      </c>
      <c r="J13495" s="18">
        <v>3294309</v>
      </c>
      <c r="K13495" s="18">
        <v>1901441</v>
      </c>
      <c r="L13495" s="18">
        <v>73959</v>
      </c>
      <c r="M13495" s="18">
        <v>26856</v>
      </c>
    </row>
    <row r="13496" spans="1:13" hidden="1" x14ac:dyDescent="0.25">
      <c r="A13496">
        <v>830146248</v>
      </c>
      <c r="B13496" t="s">
        <v>11310</v>
      </c>
      <c r="C13496" t="s">
        <v>154</v>
      </c>
      <c r="D13496" s="20">
        <v>43830</v>
      </c>
      <c r="E13496" t="s">
        <v>1236</v>
      </c>
      <c r="F13496" t="s">
        <v>12</v>
      </c>
      <c r="G13496" s="18">
        <v>1037527</v>
      </c>
      <c r="H13496" s="18">
        <v>2563008</v>
      </c>
      <c r="I13496" s="18">
        <v>374493</v>
      </c>
      <c r="J13496" s="18">
        <v>1280090</v>
      </c>
      <c r="K13496" s="18">
        <v>1282918</v>
      </c>
      <c r="L13496" s="18">
        <v>5822</v>
      </c>
      <c r="M13496" s="18">
        <v>108587</v>
      </c>
    </row>
    <row r="13497" spans="1:13" hidden="1" x14ac:dyDescent="0.25">
      <c r="A13497">
        <v>900454344</v>
      </c>
      <c r="B13497" t="s">
        <v>11311</v>
      </c>
      <c r="C13497" t="s">
        <v>29</v>
      </c>
      <c r="D13497" s="20">
        <v>43830</v>
      </c>
      <c r="E13497" t="s">
        <v>1236</v>
      </c>
      <c r="F13497" t="s">
        <v>12</v>
      </c>
      <c r="G13497" s="18">
        <v>2846296</v>
      </c>
      <c r="H13497" s="18">
        <v>9137429</v>
      </c>
      <c r="I13497" s="18">
        <v>1892287</v>
      </c>
      <c r="J13497" s="18">
        <v>2566166</v>
      </c>
      <c r="K13497" s="18">
        <v>6571263</v>
      </c>
      <c r="L13497" s="18">
        <v>126388</v>
      </c>
      <c r="M13497" s="18">
        <v>234725</v>
      </c>
    </row>
    <row r="13498" spans="1:13" hidden="1" x14ac:dyDescent="0.25">
      <c r="A13498">
        <v>860037943</v>
      </c>
      <c r="B13498" t="s">
        <v>11312</v>
      </c>
      <c r="C13498" t="s">
        <v>234</v>
      </c>
      <c r="D13498" s="20">
        <v>43830</v>
      </c>
      <c r="E13498" t="s">
        <v>1236</v>
      </c>
      <c r="F13498" t="s">
        <v>12</v>
      </c>
      <c r="G13498" s="18">
        <v>67404563</v>
      </c>
      <c r="H13498" s="18">
        <v>162880915</v>
      </c>
      <c r="I13498" s="18">
        <v>53938181</v>
      </c>
      <c r="J13498" s="18">
        <v>78055668</v>
      </c>
      <c r="K13498" s="18">
        <v>84825247</v>
      </c>
      <c r="L13498" s="18">
        <v>4521199</v>
      </c>
      <c r="M13498" s="18">
        <v>-1385946</v>
      </c>
    </row>
    <row r="13499" spans="1:13" hidden="1" x14ac:dyDescent="0.25">
      <c r="A13499">
        <v>900379562</v>
      </c>
      <c r="B13499" t="s">
        <v>11313</v>
      </c>
      <c r="C13499" t="s">
        <v>258</v>
      </c>
      <c r="D13499" s="20">
        <v>43830</v>
      </c>
      <c r="E13499" t="s">
        <v>1236</v>
      </c>
      <c r="F13499" t="s">
        <v>12</v>
      </c>
      <c r="G13499" s="18">
        <v>973536</v>
      </c>
      <c r="H13499" s="18">
        <v>1288352</v>
      </c>
      <c r="I13499" s="18">
        <v>603523</v>
      </c>
      <c r="J13499" s="18">
        <v>603523</v>
      </c>
      <c r="K13499" s="18">
        <v>684829</v>
      </c>
      <c r="L13499" s="18">
        <v>62591</v>
      </c>
      <c r="M13499" s="18">
        <v>54410</v>
      </c>
    </row>
    <row r="13500" spans="1:13" hidden="1" x14ac:dyDescent="0.25">
      <c r="A13500">
        <v>830047347</v>
      </c>
      <c r="B13500" t="s">
        <v>11314</v>
      </c>
      <c r="C13500" t="s">
        <v>162</v>
      </c>
      <c r="D13500" s="20">
        <v>43830</v>
      </c>
      <c r="E13500" t="s">
        <v>1236</v>
      </c>
      <c r="F13500" t="s">
        <v>12</v>
      </c>
      <c r="G13500" s="18">
        <v>6893884</v>
      </c>
      <c r="H13500" s="18">
        <v>6893884</v>
      </c>
      <c r="I13500" s="18">
        <v>519540</v>
      </c>
      <c r="J13500" s="18">
        <v>5750265</v>
      </c>
      <c r="K13500" s="18">
        <v>1143619</v>
      </c>
      <c r="L13500" s="18">
        <v>2540</v>
      </c>
      <c r="M13500" s="18">
        <v>111114</v>
      </c>
    </row>
    <row r="13501" spans="1:13" hidden="1" x14ac:dyDescent="0.25">
      <c r="A13501">
        <v>830085087</v>
      </c>
      <c r="B13501" t="s">
        <v>11315</v>
      </c>
      <c r="C13501" t="s">
        <v>303</v>
      </c>
      <c r="D13501" s="20">
        <v>43830</v>
      </c>
      <c r="E13501" t="s">
        <v>1236</v>
      </c>
      <c r="F13501" t="s">
        <v>12</v>
      </c>
      <c r="G13501" s="18">
        <v>20189720</v>
      </c>
      <c r="H13501" s="18">
        <v>24693189</v>
      </c>
      <c r="I13501" s="18">
        <v>9324175</v>
      </c>
      <c r="J13501" s="18">
        <v>9324175</v>
      </c>
      <c r="K13501" s="18">
        <v>15369014</v>
      </c>
      <c r="M13501" s="18">
        <v>440941</v>
      </c>
    </row>
    <row r="13502" spans="1:13" hidden="1" x14ac:dyDescent="0.25">
      <c r="A13502">
        <v>900123146</v>
      </c>
      <c r="B13502" t="s">
        <v>11316</v>
      </c>
      <c r="C13502" t="s">
        <v>29</v>
      </c>
      <c r="D13502" s="20">
        <v>43830</v>
      </c>
      <c r="E13502" t="s">
        <v>1236</v>
      </c>
      <c r="F13502" t="s">
        <v>12</v>
      </c>
      <c r="G13502" s="18">
        <v>1460569</v>
      </c>
      <c r="H13502" s="18">
        <v>2090887</v>
      </c>
      <c r="I13502" s="18">
        <v>0</v>
      </c>
      <c r="J13502" s="18">
        <v>0</v>
      </c>
      <c r="K13502" s="18">
        <v>2090887</v>
      </c>
      <c r="M13502" s="18">
        <v>-58572</v>
      </c>
    </row>
    <row r="13503" spans="1:13" hidden="1" x14ac:dyDescent="0.25">
      <c r="A13503">
        <v>900423034</v>
      </c>
      <c r="B13503" t="s">
        <v>11317</v>
      </c>
      <c r="C13503" t="s">
        <v>127</v>
      </c>
      <c r="D13503" s="20">
        <v>43830</v>
      </c>
      <c r="E13503" t="s">
        <v>1236</v>
      </c>
      <c r="F13503" t="s">
        <v>12</v>
      </c>
      <c r="G13503" s="18">
        <v>2066393</v>
      </c>
      <c r="H13503" s="18">
        <v>2366393</v>
      </c>
      <c r="I13503" s="18">
        <v>519166</v>
      </c>
      <c r="J13503" s="18">
        <v>1659899</v>
      </c>
      <c r="K13503" s="18">
        <v>706494</v>
      </c>
      <c r="L13503" s="18">
        <v>20654</v>
      </c>
      <c r="M13503" s="18">
        <v>213192</v>
      </c>
    </row>
    <row r="13504" spans="1:13" hidden="1" x14ac:dyDescent="0.25">
      <c r="A13504">
        <v>800181246</v>
      </c>
      <c r="B13504" t="s">
        <v>11318</v>
      </c>
      <c r="C13504" t="s">
        <v>29</v>
      </c>
      <c r="D13504" s="20">
        <v>43830</v>
      </c>
      <c r="E13504" t="s">
        <v>1236</v>
      </c>
      <c r="F13504" t="s">
        <v>12</v>
      </c>
      <c r="G13504" s="18">
        <v>118585</v>
      </c>
      <c r="H13504" s="18">
        <v>4133622</v>
      </c>
      <c r="I13504" s="18">
        <v>49109</v>
      </c>
      <c r="J13504" s="18">
        <v>601076</v>
      </c>
      <c r="K13504" s="18">
        <v>3532546</v>
      </c>
      <c r="L13504" s="18">
        <v>2680</v>
      </c>
      <c r="M13504" s="18">
        <v>49012</v>
      </c>
    </row>
    <row r="13505" spans="1:13" hidden="1" x14ac:dyDescent="0.25">
      <c r="A13505">
        <v>900191544</v>
      </c>
      <c r="B13505" t="s">
        <v>11319</v>
      </c>
      <c r="C13505" t="s">
        <v>29</v>
      </c>
      <c r="D13505" s="20">
        <v>43830</v>
      </c>
      <c r="E13505" t="s">
        <v>1236</v>
      </c>
      <c r="F13505" t="s">
        <v>12</v>
      </c>
      <c r="G13505" s="18">
        <v>224568</v>
      </c>
      <c r="H13505" s="18">
        <v>1235723</v>
      </c>
      <c r="I13505" s="18">
        <v>80565</v>
      </c>
      <c r="J13505" s="18">
        <v>480565</v>
      </c>
      <c r="K13505" s="18">
        <v>755158</v>
      </c>
      <c r="M13505" s="18">
        <v>98006</v>
      </c>
    </row>
    <row r="13506" spans="1:13" hidden="1" x14ac:dyDescent="0.25">
      <c r="A13506">
        <v>860500648</v>
      </c>
      <c r="B13506" t="s">
        <v>11320</v>
      </c>
      <c r="C13506" t="s">
        <v>717</v>
      </c>
      <c r="D13506" s="20">
        <v>43830</v>
      </c>
      <c r="E13506" t="s">
        <v>1236</v>
      </c>
      <c r="F13506" t="s">
        <v>12</v>
      </c>
      <c r="G13506" s="18">
        <v>11347259</v>
      </c>
      <c r="H13506" s="18">
        <v>21374383</v>
      </c>
      <c r="I13506" s="18">
        <v>20612</v>
      </c>
      <c r="J13506" s="18">
        <v>411052</v>
      </c>
      <c r="K13506" s="18">
        <v>20963331</v>
      </c>
      <c r="L13506" s="18">
        <v>14137</v>
      </c>
      <c r="M13506" s="18">
        <v>2619337</v>
      </c>
    </row>
    <row r="13507" spans="1:13" hidden="1" x14ac:dyDescent="0.25">
      <c r="A13507">
        <v>860036790</v>
      </c>
      <c r="B13507" t="s">
        <v>11321</v>
      </c>
      <c r="C13507" t="s">
        <v>29</v>
      </c>
      <c r="D13507" s="20">
        <v>43830</v>
      </c>
      <c r="E13507" t="s">
        <v>1236</v>
      </c>
      <c r="F13507" t="s">
        <v>12</v>
      </c>
      <c r="G13507" s="18">
        <v>2324860</v>
      </c>
      <c r="H13507" s="18">
        <v>2324860</v>
      </c>
      <c r="I13507" s="18">
        <v>656</v>
      </c>
      <c r="J13507" s="18">
        <v>1474539</v>
      </c>
      <c r="K13507" s="18">
        <v>850321</v>
      </c>
      <c r="L13507" s="18">
        <v>297</v>
      </c>
      <c r="M13507" s="18">
        <v>-23100</v>
      </c>
    </row>
    <row r="13508" spans="1:13" hidden="1" x14ac:dyDescent="0.25">
      <c r="A13508">
        <v>900112662</v>
      </c>
      <c r="B13508" t="s">
        <v>11322</v>
      </c>
      <c r="C13508" t="s">
        <v>3024</v>
      </c>
      <c r="D13508" s="20">
        <v>43830</v>
      </c>
      <c r="E13508" t="s">
        <v>1236</v>
      </c>
      <c r="F13508" t="s">
        <v>12</v>
      </c>
      <c r="G13508" s="18">
        <v>889004</v>
      </c>
      <c r="H13508" s="18">
        <v>1150346</v>
      </c>
      <c r="I13508" s="18">
        <v>404348</v>
      </c>
      <c r="J13508" s="18">
        <v>438865</v>
      </c>
      <c r="K13508" s="18">
        <v>711481</v>
      </c>
      <c r="M13508" s="18">
        <v>187774</v>
      </c>
    </row>
    <row r="13509" spans="1:13" hidden="1" x14ac:dyDescent="0.25">
      <c r="A13509">
        <v>900433542</v>
      </c>
      <c r="B13509" t="s">
        <v>11323</v>
      </c>
      <c r="C13509" t="s">
        <v>85</v>
      </c>
      <c r="D13509" s="20">
        <v>43830</v>
      </c>
      <c r="E13509" t="s">
        <v>1236</v>
      </c>
      <c r="F13509" t="s">
        <v>12</v>
      </c>
      <c r="G13509" s="18">
        <v>5597670</v>
      </c>
      <c r="H13509" s="18">
        <v>11331490</v>
      </c>
      <c r="I13509" s="18">
        <v>4677935</v>
      </c>
      <c r="J13509" s="18">
        <v>8828315</v>
      </c>
      <c r="K13509" s="18">
        <v>2503175</v>
      </c>
      <c r="L13509" s="18">
        <v>561077</v>
      </c>
      <c r="M13509" s="18">
        <v>65859</v>
      </c>
    </row>
    <row r="13510" spans="1:13" hidden="1" x14ac:dyDescent="0.25">
      <c r="A13510">
        <v>802022738</v>
      </c>
      <c r="B13510" t="s">
        <v>11324</v>
      </c>
      <c r="C13510" t="s">
        <v>205</v>
      </c>
      <c r="D13510" s="20">
        <v>43830</v>
      </c>
      <c r="E13510" t="s">
        <v>1236</v>
      </c>
      <c r="F13510" t="s">
        <v>12</v>
      </c>
      <c r="G13510" s="18">
        <v>1522943</v>
      </c>
      <c r="H13510" s="18">
        <v>2593254</v>
      </c>
      <c r="I13510" s="18">
        <v>797218</v>
      </c>
      <c r="J13510" s="18">
        <v>1607737</v>
      </c>
      <c r="K13510" s="18">
        <v>985517</v>
      </c>
      <c r="L13510" s="18">
        <v>12941</v>
      </c>
      <c r="M13510" s="18">
        <v>31091</v>
      </c>
    </row>
    <row r="13511" spans="1:13" hidden="1" x14ac:dyDescent="0.25">
      <c r="A13511">
        <v>800000645</v>
      </c>
      <c r="B13511" t="s">
        <v>11325</v>
      </c>
      <c r="C13511" t="s">
        <v>681</v>
      </c>
      <c r="D13511" s="20">
        <v>43830</v>
      </c>
      <c r="E13511" t="s">
        <v>1236</v>
      </c>
      <c r="F13511" t="s">
        <v>12</v>
      </c>
      <c r="G13511" s="18">
        <v>4166498</v>
      </c>
      <c r="H13511" s="18">
        <v>4373826</v>
      </c>
      <c r="I13511" s="18">
        <v>2661001</v>
      </c>
      <c r="J13511" s="18">
        <v>2661020</v>
      </c>
      <c r="K13511" s="18">
        <v>1712806</v>
      </c>
      <c r="L13511" s="18">
        <v>190630</v>
      </c>
      <c r="M13511" s="18">
        <v>591870</v>
      </c>
    </row>
    <row r="13512" spans="1:13" hidden="1" x14ac:dyDescent="0.25">
      <c r="A13512">
        <v>900401367</v>
      </c>
      <c r="B13512" t="s">
        <v>11326</v>
      </c>
      <c r="C13512" t="s">
        <v>19</v>
      </c>
      <c r="D13512" s="20">
        <v>43830</v>
      </c>
      <c r="E13512" t="s">
        <v>1236</v>
      </c>
      <c r="F13512" t="s">
        <v>12</v>
      </c>
      <c r="G13512" s="18">
        <v>3756901</v>
      </c>
      <c r="H13512" s="18">
        <v>11788901</v>
      </c>
      <c r="I13512" s="18">
        <v>3626017</v>
      </c>
      <c r="J13512" s="18">
        <v>9852583</v>
      </c>
      <c r="K13512" s="18">
        <v>1936318</v>
      </c>
      <c r="L13512" s="18">
        <v>1571778</v>
      </c>
      <c r="M13512" s="18">
        <v>295871</v>
      </c>
    </row>
    <row r="13513" spans="1:13" hidden="1" x14ac:dyDescent="0.25">
      <c r="A13513">
        <v>900535940</v>
      </c>
      <c r="B13513" t="s">
        <v>11327</v>
      </c>
      <c r="C13513" t="s">
        <v>238</v>
      </c>
      <c r="D13513" s="20">
        <v>43830</v>
      </c>
      <c r="E13513" t="s">
        <v>1236</v>
      </c>
      <c r="F13513" t="s">
        <v>12</v>
      </c>
      <c r="G13513" s="18">
        <v>730355</v>
      </c>
      <c r="H13513" s="18">
        <v>1116741</v>
      </c>
      <c r="I13513" s="18">
        <v>547407</v>
      </c>
      <c r="J13513" s="18">
        <v>547407</v>
      </c>
      <c r="K13513" s="18">
        <v>569334</v>
      </c>
      <c r="M13513" s="18">
        <v>185324</v>
      </c>
    </row>
    <row r="13514" spans="1:13" hidden="1" x14ac:dyDescent="0.25">
      <c r="A13514">
        <v>800114747</v>
      </c>
      <c r="B13514" t="s">
        <v>11328</v>
      </c>
      <c r="C13514" t="s">
        <v>57</v>
      </c>
      <c r="D13514" s="20">
        <v>43830</v>
      </c>
      <c r="E13514" t="s">
        <v>1236</v>
      </c>
      <c r="F13514" t="s">
        <v>12</v>
      </c>
      <c r="G13514" s="18">
        <v>210386</v>
      </c>
      <c r="H13514" s="18">
        <v>1390981</v>
      </c>
      <c r="I13514" s="18">
        <v>80538</v>
      </c>
      <c r="J13514" s="18">
        <v>80538</v>
      </c>
      <c r="K13514" s="18">
        <v>1310443</v>
      </c>
      <c r="M13514" s="18">
        <v>-55690</v>
      </c>
    </row>
    <row r="13515" spans="1:13" hidden="1" x14ac:dyDescent="0.25">
      <c r="A13515">
        <v>830114746</v>
      </c>
      <c r="B13515" t="s">
        <v>11329</v>
      </c>
      <c r="C13515" t="s">
        <v>29</v>
      </c>
      <c r="D13515" s="20">
        <v>43830</v>
      </c>
      <c r="E13515" t="s">
        <v>1236</v>
      </c>
      <c r="F13515" t="s">
        <v>12</v>
      </c>
      <c r="G13515" s="18">
        <v>1333457</v>
      </c>
      <c r="H13515" s="18">
        <v>1333457</v>
      </c>
      <c r="I13515" s="18">
        <v>406021</v>
      </c>
      <c r="J13515" s="18">
        <v>406021</v>
      </c>
      <c r="K13515" s="18">
        <v>927436</v>
      </c>
      <c r="M13515" s="18">
        <v>-609736</v>
      </c>
    </row>
    <row r="13516" spans="1:13" hidden="1" x14ac:dyDescent="0.25">
      <c r="A13516">
        <v>804014559</v>
      </c>
      <c r="B13516" t="s">
        <v>11330</v>
      </c>
      <c r="C13516" t="s">
        <v>335</v>
      </c>
      <c r="D13516" s="20">
        <v>43830</v>
      </c>
      <c r="E13516" t="s">
        <v>1236</v>
      </c>
      <c r="F13516" t="s">
        <v>12</v>
      </c>
      <c r="G13516" s="18">
        <v>9474561</v>
      </c>
      <c r="H13516" s="18">
        <v>14572566</v>
      </c>
      <c r="I13516" s="18">
        <v>9424297</v>
      </c>
      <c r="J13516" s="18">
        <v>9969116</v>
      </c>
      <c r="K13516" s="18">
        <v>4603450</v>
      </c>
      <c r="L13516" s="18">
        <v>413485</v>
      </c>
      <c r="M13516" s="18">
        <v>2392486</v>
      </c>
    </row>
    <row r="13517" spans="1:13" hidden="1" x14ac:dyDescent="0.25">
      <c r="A13517">
        <v>900662352</v>
      </c>
      <c r="B13517" t="s">
        <v>11331</v>
      </c>
      <c r="C13517" t="s">
        <v>162</v>
      </c>
      <c r="D13517" s="20">
        <v>43830</v>
      </c>
      <c r="E13517" t="s">
        <v>1236</v>
      </c>
      <c r="F13517" t="s">
        <v>12</v>
      </c>
      <c r="G13517" s="18">
        <v>799431</v>
      </c>
      <c r="H13517" s="18">
        <v>2012344</v>
      </c>
      <c r="I13517" s="18">
        <v>297158</v>
      </c>
      <c r="J13517" s="18">
        <v>1510071</v>
      </c>
      <c r="K13517" s="18">
        <v>502273</v>
      </c>
      <c r="L13517" s="18">
        <v>0</v>
      </c>
      <c r="M13517" s="18">
        <v>9639</v>
      </c>
    </row>
    <row r="13518" spans="1:13" hidden="1" x14ac:dyDescent="0.25">
      <c r="A13518">
        <v>830026048</v>
      </c>
      <c r="B13518" t="s">
        <v>11332</v>
      </c>
      <c r="C13518" t="s">
        <v>350</v>
      </c>
      <c r="D13518" s="20">
        <v>43830</v>
      </c>
      <c r="E13518" t="s">
        <v>1236</v>
      </c>
      <c r="F13518" t="s">
        <v>12</v>
      </c>
      <c r="G13518" s="18">
        <v>3790013</v>
      </c>
      <c r="H13518" s="18">
        <v>9414657</v>
      </c>
      <c r="I13518" s="18">
        <v>2004460</v>
      </c>
      <c r="J13518" s="18">
        <v>3983346</v>
      </c>
      <c r="K13518" s="18">
        <v>5431311</v>
      </c>
      <c r="L13518" s="18">
        <v>0</v>
      </c>
      <c r="M13518" s="18">
        <v>319774</v>
      </c>
    </row>
    <row r="13519" spans="1:13" hidden="1" x14ac:dyDescent="0.25">
      <c r="A13519">
        <v>830092944</v>
      </c>
      <c r="B13519" t="s">
        <v>11333</v>
      </c>
      <c r="C13519" t="s">
        <v>19</v>
      </c>
      <c r="D13519" s="20">
        <v>43830</v>
      </c>
      <c r="E13519" t="s">
        <v>1236</v>
      </c>
      <c r="F13519" t="s">
        <v>12</v>
      </c>
      <c r="G13519" s="18">
        <v>1868076</v>
      </c>
      <c r="H13519" s="18">
        <v>1868076</v>
      </c>
      <c r="I13519" s="18">
        <v>21713</v>
      </c>
      <c r="J13519" s="18">
        <v>1131887</v>
      </c>
      <c r="K13519" s="18">
        <v>736189</v>
      </c>
      <c r="L13519" s="18">
        <v>1458</v>
      </c>
      <c r="M13519" s="18">
        <v>-29467</v>
      </c>
    </row>
    <row r="13520" spans="1:13" hidden="1" x14ac:dyDescent="0.25">
      <c r="A13520">
        <v>800178050</v>
      </c>
      <c r="B13520" t="s">
        <v>11334</v>
      </c>
      <c r="C13520" t="s">
        <v>124</v>
      </c>
      <c r="D13520" s="20">
        <v>43830</v>
      </c>
      <c r="E13520" t="s">
        <v>1236</v>
      </c>
      <c r="F13520" t="s">
        <v>12</v>
      </c>
      <c r="G13520" s="18">
        <v>6404474</v>
      </c>
      <c r="H13520" s="18">
        <v>9096724</v>
      </c>
      <c r="I13520" s="18">
        <v>1883136</v>
      </c>
      <c r="J13520" s="18">
        <v>2286304</v>
      </c>
      <c r="K13520" s="18">
        <v>6810420</v>
      </c>
      <c r="L13520" s="18">
        <v>192416</v>
      </c>
      <c r="M13520" s="18">
        <v>-344568</v>
      </c>
    </row>
    <row r="13521" spans="1:13" hidden="1" x14ac:dyDescent="0.25">
      <c r="A13521">
        <v>800208342</v>
      </c>
      <c r="B13521" t="s">
        <v>11335</v>
      </c>
      <c r="C13521" t="s">
        <v>57</v>
      </c>
      <c r="D13521" s="20">
        <v>43830</v>
      </c>
      <c r="E13521" t="s">
        <v>1236</v>
      </c>
      <c r="F13521" t="s">
        <v>12</v>
      </c>
      <c r="G13521" s="18">
        <v>2965148</v>
      </c>
      <c r="H13521" s="18">
        <v>58552638</v>
      </c>
      <c r="I13521" s="18">
        <v>1293542</v>
      </c>
      <c r="J13521" s="18">
        <v>18526481</v>
      </c>
      <c r="K13521" s="18">
        <v>40026157</v>
      </c>
      <c r="L13521" s="18">
        <v>2795</v>
      </c>
      <c r="M13521" s="18">
        <v>447251</v>
      </c>
    </row>
    <row r="13522" spans="1:13" hidden="1" x14ac:dyDescent="0.25">
      <c r="A13522">
        <v>900205445</v>
      </c>
      <c r="B13522" t="s">
        <v>11336</v>
      </c>
      <c r="C13522" t="s">
        <v>215</v>
      </c>
      <c r="D13522" s="20">
        <v>43830</v>
      </c>
      <c r="E13522" t="s">
        <v>1236</v>
      </c>
      <c r="F13522" t="s">
        <v>12</v>
      </c>
      <c r="G13522" s="18">
        <v>4851128</v>
      </c>
      <c r="H13522" s="18">
        <v>5888618</v>
      </c>
      <c r="I13522" s="18">
        <v>1213715</v>
      </c>
      <c r="J13522" s="18">
        <v>3119194</v>
      </c>
      <c r="K13522" s="18">
        <v>2769424</v>
      </c>
      <c r="M13522" s="18">
        <v>130747</v>
      </c>
    </row>
    <row r="13523" spans="1:13" hidden="1" x14ac:dyDescent="0.25">
      <c r="A13523">
        <v>830098146</v>
      </c>
      <c r="B13523" t="s">
        <v>11337</v>
      </c>
      <c r="C13523" t="s">
        <v>1163</v>
      </c>
      <c r="D13523" s="20">
        <v>43830</v>
      </c>
      <c r="E13523" t="s">
        <v>1236</v>
      </c>
      <c r="F13523" t="s">
        <v>12</v>
      </c>
      <c r="G13523" s="18">
        <v>3779728</v>
      </c>
      <c r="H13523" s="18">
        <v>5242034</v>
      </c>
      <c r="I13523" s="18">
        <v>1162032</v>
      </c>
      <c r="J13523" s="18">
        <v>3958675</v>
      </c>
      <c r="K13523" s="18">
        <v>1283359</v>
      </c>
      <c r="L13523" s="18">
        <v>180544</v>
      </c>
      <c r="M13523" s="18">
        <v>23603</v>
      </c>
    </row>
    <row r="13524" spans="1:13" hidden="1" x14ac:dyDescent="0.25">
      <c r="A13524">
        <v>830117145</v>
      </c>
      <c r="B13524" t="s">
        <v>11338</v>
      </c>
      <c r="C13524" t="s">
        <v>186</v>
      </c>
      <c r="D13524" s="20">
        <v>43830</v>
      </c>
      <c r="E13524" t="s">
        <v>1236</v>
      </c>
      <c r="F13524" t="s">
        <v>12</v>
      </c>
      <c r="G13524" s="18">
        <v>5574593</v>
      </c>
      <c r="H13524" s="18">
        <v>6225189</v>
      </c>
      <c r="I13524" s="18">
        <v>4967460</v>
      </c>
      <c r="J13524" s="18">
        <v>5072845</v>
      </c>
      <c r="K13524" s="18">
        <v>1152344</v>
      </c>
      <c r="L13524" s="18">
        <v>612990</v>
      </c>
      <c r="M13524" s="18">
        <v>105803</v>
      </c>
    </row>
    <row r="13525" spans="1:13" hidden="1" x14ac:dyDescent="0.25">
      <c r="A13525">
        <v>900184048</v>
      </c>
      <c r="B13525" t="s">
        <v>11339</v>
      </c>
      <c r="C13525" t="s">
        <v>29</v>
      </c>
      <c r="D13525" s="20">
        <v>43830</v>
      </c>
      <c r="E13525" t="s">
        <v>1236</v>
      </c>
      <c r="F13525" t="s">
        <v>12</v>
      </c>
      <c r="G13525" s="18">
        <v>3870075</v>
      </c>
      <c r="H13525" s="18">
        <v>38804315</v>
      </c>
      <c r="I13525" s="18">
        <v>1604838</v>
      </c>
      <c r="J13525" s="18">
        <v>11781809</v>
      </c>
      <c r="K13525" s="18">
        <v>27022506</v>
      </c>
      <c r="M13525" s="18">
        <v>172719</v>
      </c>
    </row>
    <row r="13526" spans="1:13" hidden="1" x14ac:dyDescent="0.25">
      <c r="A13526">
        <v>830035143</v>
      </c>
      <c r="B13526" t="s">
        <v>11340</v>
      </c>
      <c r="C13526" t="s">
        <v>145</v>
      </c>
      <c r="D13526" s="20">
        <v>43830</v>
      </c>
      <c r="E13526" t="s">
        <v>1236</v>
      </c>
      <c r="F13526" t="s">
        <v>12</v>
      </c>
      <c r="G13526" s="18">
        <v>4427304</v>
      </c>
      <c r="H13526" s="18">
        <v>8139724</v>
      </c>
      <c r="I13526" s="18">
        <v>1432519</v>
      </c>
      <c r="J13526" s="18">
        <v>1432519</v>
      </c>
      <c r="K13526" s="18">
        <v>6707205</v>
      </c>
      <c r="L13526" s="18">
        <v>208539</v>
      </c>
      <c r="M13526" s="18">
        <v>367046</v>
      </c>
    </row>
    <row r="13527" spans="1:13" hidden="1" x14ac:dyDescent="0.25">
      <c r="A13527">
        <v>800054669</v>
      </c>
      <c r="B13527" t="s">
        <v>11341</v>
      </c>
      <c r="C13527" t="s">
        <v>222</v>
      </c>
      <c r="D13527" s="20">
        <v>43830</v>
      </c>
      <c r="E13527" t="s">
        <v>1236</v>
      </c>
      <c r="F13527" t="s">
        <v>12</v>
      </c>
      <c r="G13527" s="18">
        <v>3358720</v>
      </c>
      <c r="H13527" s="18">
        <v>3482836</v>
      </c>
      <c r="I13527" s="18">
        <v>898105</v>
      </c>
      <c r="J13527" s="18">
        <v>898105</v>
      </c>
      <c r="K13527" s="18">
        <v>2584731</v>
      </c>
      <c r="L13527" s="18">
        <v>62431</v>
      </c>
      <c r="M13527" s="18">
        <v>609100</v>
      </c>
    </row>
    <row r="13528" spans="1:13" hidden="1" x14ac:dyDescent="0.25">
      <c r="A13528">
        <v>900122144</v>
      </c>
      <c r="B13528" t="s">
        <v>11342</v>
      </c>
      <c r="C13528" t="s">
        <v>29</v>
      </c>
      <c r="D13528" s="20">
        <v>43830</v>
      </c>
      <c r="E13528" t="s">
        <v>1236</v>
      </c>
      <c r="F13528" t="s">
        <v>12</v>
      </c>
      <c r="G13528" s="18">
        <v>3131826</v>
      </c>
      <c r="H13528" s="18">
        <v>10650894</v>
      </c>
      <c r="I13528" s="18">
        <v>373081</v>
      </c>
      <c r="J13528" s="18">
        <v>1278095</v>
      </c>
      <c r="K13528" s="18">
        <v>9372799</v>
      </c>
      <c r="L13528" s="18">
        <v>7747</v>
      </c>
      <c r="M13528" s="18">
        <v>625359</v>
      </c>
    </row>
    <row r="13529" spans="1:13" hidden="1" x14ac:dyDescent="0.25">
      <c r="A13529">
        <v>805020646</v>
      </c>
      <c r="B13529" t="s">
        <v>11343</v>
      </c>
      <c r="C13529" t="s">
        <v>45</v>
      </c>
      <c r="D13529" s="20">
        <v>43830</v>
      </c>
      <c r="E13529" t="s">
        <v>1236</v>
      </c>
      <c r="F13529" t="s">
        <v>12</v>
      </c>
      <c r="G13529" s="18">
        <v>3245392</v>
      </c>
      <c r="H13529" s="18">
        <v>6832039</v>
      </c>
      <c r="I13529" s="18">
        <v>1148558</v>
      </c>
      <c r="J13529" s="18">
        <v>1970327</v>
      </c>
      <c r="K13529" s="18">
        <v>4861712</v>
      </c>
      <c r="M13529" s="18">
        <v>305341</v>
      </c>
    </row>
    <row r="13530" spans="1:13" hidden="1" x14ac:dyDescent="0.25">
      <c r="A13530">
        <v>830038444</v>
      </c>
      <c r="B13530" t="s">
        <v>11344</v>
      </c>
      <c r="C13530" t="s">
        <v>889</v>
      </c>
      <c r="D13530" s="20">
        <v>43830</v>
      </c>
      <c r="E13530" t="s">
        <v>1236</v>
      </c>
      <c r="F13530" t="s">
        <v>12</v>
      </c>
      <c r="G13530" s="18">
        <v>15408242</v>
      </c>
      <c r="H13530" s="18">
        <v>23056490</v>
      </c>
      <c r="I13530" s="18">
        <v>12650682</v>
      </c>
      <c r="J13530" s="18">
        <v>15609184</v>
      </c>
      <c r="K13530" s="18">
        <v>7447306</v>
      </c>
      <c r="L13530" s="18">
        <v>819510</v>
      </c>
      <c r="M13530" s="18">
        <v>-1604075</v>
      </c>
    </row>
    <row r="13531" spans="1:13" hidden="1" x14ac:dyDescent="0.25">
      <c r="A13531">
        <v>900137454</v>
      </c>
      <c r="B13531" t="s">
        <v>11345</v>
      </c>
      <c r="C13531" t="s">
        <v>162</v>
      </c>
      <c r="D13531" s="20">
        <v>43830</v>
      </c>
      <c r="E13531" t="s">
        <v>1236</v>
      </c>
      <c r="F13531" t="s">
        <v>12</v>
      </c>
      <c r="G13531" s="18">
        <v>9837420</v>
      </c>
      <c r="H13531" s="18">
        <v>9842590</v>
      </c>
      <c r="J13531" s="18">
        <v>4657424</v>
      </c>
      <c r="K13531" s="18">
        <v>5185166</v>
      </c>
      <c r="L13531" s="18">
        <v>9059</v>
      </c>
      <c r="M13531" s="18">
        <v>166360</v>
      </c>
    </row>
    <row r="13532" spans="1:13" hidden="1" x14ac:dyDescent="0.25">
      <c r="A13532">
        <v>900581542</v>
      </c>
      <c r="B13532" t="s">
        <v>11346</v>
      </c>
      <c r="C13532" t="s">
        <v>853</v>
      </c>
      <c r="D13532" s="20">
        <v>43830</v>
      </c>
      <c r="E13532" t="s">
        <v>1236</v>
      </c>
      <c r="F13532" t="s">
        <v>12</v>
      </c>
      <c r="G13532" s="18">
        <v>5572213</v>
      </c>
      <c r="H13532" s="18">
        <v>5763272</v>
      </c>
      <c r="I13532" s="18">
        <v>4735476</v>
      </c>
      <c r="J13532" s="18">
        <v>4752419</v>
      </c>
      <c r="K13532" s="18">
        <v>1010853</v>
      </c>
      <c r="L13532" s="18">
        <v>91659</v>
      </c>
      <c r="M13532" s="18">
        <v>283175</v>
      </c>
    </row>
    <row r="13533" spans="1:13" hidden="1" x14ac:dyDescent="0.25">
      <c r="A13533">
        <v>830119552</v>
      </c>
      <c r="B13533" t="s">
        <v>11347</v>
      </c>
      <c r="C13533" t="s">
        <v>205</v>
      </c>
      <c r="D13533" s="20">
        <v>43830</v>
      </c>
      <c r="E13533" t="s">
        <v>1236</v>
      </c>
      <c r="F13533" t="s">
        <v>12</v>
      </c>
      <c r="G13533" s="18">
        <v>1860953</v>
      </c>
      <c r="H13533" s="18">
        <v>1943428</v>
      </c>
      <c r="I13533" s="18">
        <v>837687</v>
      </c>
      <c r="J13533" s="18">
        <v>837687</v>
      </c>
      <c r="K13533" s="18">
        <v>1105741</v>
      </c>
      <c r="M13533" s="18">
        <v>118147</v>
      </c>
    </row>
    <row r="13534" spans="1:13" hidden="1" x14ac:dyDescent="0.25">
      <c r="A13534">
        <v>800033145</v>
      </c>
      <c r="B13534" t="s">
        <v>11348</v>
      </c>
      <c r="C13534" t="s">
        <v>717</v>
      </c>
      <c r="D13534" s="20">
        <v>43830</v>
      </c>
      <c r="E13534" t="s">
        <v>1236</v>
      </c>
      <c r="F13534" t="s">
        <v>12</v>
      </c>
      <c r="G13534" s="18">
        <v>656351</v>
      </c>
      <c r="H13534" s="18">
        <v>3591672</v>
      </c>
      <c r="I13534" s="18">
        <v>203973</v>
      </c>
      <c r="J13534" s="18">
        <v>1070394</v>
      </c>
      <c r="K13534" s="18">
        <v>2521278</v>
      </c>
      <c r="L13534" s="18">
        <v>45159</v>
      </c>
      <c r="M13534" s="18">
        <v>73898</v>
      </c>
    </row>
    <row r="13535" spans="1:13" hidden="1" x14ac:dyDescent="0.25">
      <c r="A13535">
        <v>900161098</v>
      </c>
      <c r="B13535" t="s">
        <v>11349</v>
      </c>
      <c r="C13535" t="s">
        <v>29</v>
      </c>
      <c r="D13535" s="20">
        <v>43830</v>
      </c>
      <c r="E13535" t="s">
        <v>1236</v>
      </c>
      <c r="F13535" t="s">
        <v>12</v>
      </c>
      <c r="G13535" s="18">
        <v>7439178</v>
      </c>
      <c r="H13535" s="18">
        <v>19950171</v>
      </c>
      <c r="I13535" s="18">
        <v>296190</v>
      </c>
      <c r="J13535" s="18">
        <v>9211867</v>
      </c>
      <c r="K13535" s="18">
        <v>10738304</v>
      </c>
      <c r="L13535" s="18">
        <v>285979</v>
      </c>
      <c r="M13535" s="18">
        <v>349938</v>
      </c>
    </row>
    <row r="13536" spans="1:13" hidden="1" x14ac:dyDescent="0.25">
      <c r="A13536">
        <v>900588848</v>
      </c>
      <c r="B13536" t="s">
        <v>11350</v>
      </c>
      <c r="C13536" t="s">
        <v>29</v>
      </c>
      <c r="D13536" s="20">
        <v>43830</v>
      </c>
      <c r="E13536" t="s">
        <v>1236</v>
      </c>
      <c r="F13536" t="s">
        <v>12</v>
      </c>
      <c r="G13536" s="18">
        <v>2456250</v>
      </c>
      <c r="H13536" s="18">
        <v>7025795</v>
      </c>
      <c r="I13536" s="18">
        <v>565440</v>
      </c>
      <c r="J13536" s="18">
        <v>565440</v>
      </c>
      <c r="K13536" s="18">
        <v>6460355</v>
      </c>
      <c r="L13536" s="18">
        <v>186</v>
      </c>
      <c r="M13536" s="18">
        <v>-22604</v>
      </c>
    </row>
    <row r="13537" spans="1:13" hidden="1" x14ac:dyDescent="0.25">
      <c r="A13537">
        <v>900171643</v>
      </c>
      <c r="B13537" t="s">
        <v>11351</v>
      </c>
      <c r="C13537" t="s">
        <v>846</v>
      </c>
      <c r="D13537" s="20">
        <v>43830</v>
      </c>
      <c r="E13537" t="s">
        <v>1236</v>
      </c>
      <c r="F13537" t="s">
        <v>12</v>
      </c>
      <c r="G13537" s="18">
        <v>6806453</v>
      </c>
      <c r="H13537" s="18">
        <v>7034771</v>
      </c>
      <c r="I13537" s="18">
        <v>2139082</v>
      </c>
      <c r="J13537" s="18">
        <v>2139082</v>
      </c>
      <c r="K13537" s="18">
        <v>4895689</v>
      </c>
      <c r="L13537" s="18">
        <v>208319</v>
      </c>
      <c r="M13537" s="18">
        <v>3492107</v>
      </c>
    </row>
    <row r="13538" spans="1:13" hidden="1" x14ac:dyDescent="0.25">
      <c r="A13538">
        <v>900551847</v>
      </c>
      <c r="B13538" t="s">
        <v>11352</v>
      </c>
      <c r="C13538" t="s">
        <v>691</v>
      </c>
      <c r="D13538" s="20">
        <v>43830</v>
      </c>
      <c r="E13538" t="s">
        <v>1236</v>
      </c>
      <c r="F13538" t="s">
        <v>12</v>
      </c>
      <c r="G13538" s="18">
        <v>54920612</v>
      </c>
      <c r="H13538" s="18">
        <v>57840646</v>
      </c>
      <c r="I13538" s="18">
        <v>5612810</v>
      </c>
      <c r="J13538" s="18">
        <v>6879551</v>
      </c>
      <c r="K13538" s="18">
        <v>50961095</v>
      </c>
      <c r="L13538" s="18">
        <v>3098022</v>
      </c>
      <c r="M13538" s="18">
        <v>3055880</v>
      </c>
    </row>
    <row r="13539" spans="1:13" hidden="1" x14ac:dyDescent="0.25">
      <c r="A13539">
        <v>860029445</v>
      </c>
      <c r="B13539" t="s">
        <v>11353</v>
      </c>
      <c r="C13539" t="s">
        <v>6056</v>
      </c>
      <c r="D13539" s="20">
        <v>43830</v>
      </c>
      <c r="E13539" t="s">
        <v>1236</v>
      </c>
      <c r="F13539" t="s">
        <v>12</v>
      </c>
      <c r="G13539" s="18">
        <v>36417568</v>
      </c>
      <c r="H13539" s="18">
        <v>102980715</v>
      </c>
      <c r="I13539" s="18">
        <v>29715484</v>
      </c>
      <c r="J13539" s="18">
        <v>59257145</v>
      </c>
      <c r="K13539" s="18">
        <v>43723570</v>
      </c>
      <c r="L13539" s="18">
        <v>5159284</v>
      </c>
      <c r="M13539" s="18">
        <v>20422157</v>
      </c>
    </row>
    <row r="13540" spans="1:13" x14ac:dyDescent="0.25">
      <c r="A13540">
        <v>800186332</v>
      </c>
      <c r="B13540" t="s">
        <v>11354</v>
      </c>
      <c r="C13540" t="s">
        <v>25</v>
      </c>
      <c r="D13540" s="20">
        <v>43830</v>
      </c>
      <c r="E13540" t="s">
        <v>1236</v>
      </c>
      <c r="F13540" t="s">
        <v>12</v>
      </c>
      <c r="G13540" s="18">
        <v>7895263</v>
      </c>
      <c r="H13540" s="18">
        <v>18751979</v>
      </c>
      <c r="I13540" s="18">
        <v>10112643</v>
      </c>
      <c r="J13540" s="18">
        <v>10112643</v>
      </c>
      <c r="K13540" s="18">
        <v>8639336</v>
      </c>
      <c r="L13540" s="18">
        <v>1356183</v>
      </c>
      <c r="M13540" s="18">
        <v>838770</v>
      </c>
    </row>
    <row r="13541" spans="1:13" hidden="1" x14ac:dyDescent="0.25">
      <c r="A13541">
        <v>860001449</v>
      </c>
      <c r="B13541" t="s">
        <v>11355</v>
      </c>
      <c r="C13541" t="s">
        <v>593</v>
      </c>
      <c r="D13541" s="20">
        <v>43830</v>
      </c>
      <c r="E13541" t="s">
        <v>1236</v>
      </c>
      <c r="F13541" t="s">
        <v>12</v>
      </c>
      <c r="G13541" s="18">
        <v>8888146</v>
      </c>
      <c r="H13541" s="18">
        <v>38053451</v>
      </c>
      <c r="I13541" s="18">
        <v>8230451</v>
      </c>
      <c r="J13541" s="18">
        <v>20313260</v>
      </c>
      <c r="K13541" s="18">
        <v>17740191</v>
      </c>
      <c r="L13541" s="18">
        <v>0</v>
      </c>
      <c r="M13541" s="18">
        <v>-1284876</v>
      </c>
    </row>
    <row r="13542" spans="1:13" hidden="1" x14ac:dyDescent="0.25">
      <c r="A13542">
        <v>900572445</v>
      </c>
      <c r="B13542">
        <v>900572445</v>
      </c>
      <c r="C13542" t="s">
        <v>196</v>
      </c>
      <c r="D13542" s="20">
        <v>43830</v>
      </c>
      <c r="E13542" t="s">
        <v>1236</v>
      </c>
      <c r="F13542" t="s">
        <v>12</v>
      </c>
      <c r="G13542" s="18">
        <v>57885951</v>
      </c>
      <c r="H13542" s="18">
        <v>112018210</v>
      </c>
      <c r="I13542" s="18">
        <v>31852275</v>
      </c>
      <c r="J13542" s="18">
        <v>34488932</v>
      </c>
      <c r="K13542" s="18">
        <v>77529278</v>
      </c>
      <c r="L13542" s="18">
        <v>547838</v>
      </c>
      <c r="M13542" s="18">
        <v>12470946</v>
      </c>
    </row>
    <row r="13543" spans="1:13" hidden="1" x14ac:dyDescent="0.25">
      <c r="A13543">
        <v>901038787</v>
      </c>
      <c r="B13543" t="s">
        <v>11356</v>
      </c>
      <c r="C13543" t="s">
        <v>29</v>
      </c>
      <c r="D13543" s="20">
        <v>43830</v>
      </c>
      <c r="E13543" t="s">
        <v>1236</v>
      </c>
      <c r="F13543" t="s">
        <v>12</v>
      </c>
      <c r="G13543" s="18">
        <v>51592494</v>
      </c>
      <c r="H13543" s="18">
        <v>160926787</v>
      </c>
      <c r="I13543" s="18">
        <v>38190955</v>
      </c>
      <c r="J13543" s="18">
        <v>38190955</v>
      </c>
      <c r="K13543" s="18">
        <v>122735832</v>
      </c>
      <c r="M13543" s="18">
        <v>9305143</v>
      </c>
    </row>
    <row r="13544" spans="1:13" hidden="1" x14ac:dyDescent="0.25">
      <c r="A13544">
        <v>890942843</v>
      </c>
      <c r="B13544" t="s">
        <v>11357</v>
      </c>
      <c r="C13544" t="s">
        <v>270</v>
      </c>
      <c r="D13544" s="20">
        <v>43830</v>
      </c>
      <c r="E13544" t="s">
        <v>1236</v>
      </c>
      <c r="F13544" t="s">
        <v>12</v>
      </c>
      <c r="G13544" s="18">
        <v>1319641</v>
      </c>
      <c r="H13544" s="18">
        <v>1338354</v>
      </c>
      <c r="I13544" s="18">
        <v>540637</v>
      </c>
      <c r="J13544" s="18">
        <v>546812</v>
      </c>
      <c r="K13544" s="18">
        <v>791542</v>
      </c>
      <c r="L13544" s="18">
        <v>209</v>
      </c>
      <c r="M13544" s="18">
        <v>580297</v>
      </c>
    </row>
    <row r="13545" spans="1:13" hidden="1" x14ac:dyDescent="0.25">
      <c r="A13545">
        <v>805016265</v>
      </c>
      <c r="B13545" t="s">
        <v>11358</v>
      </c>
      <c r="C13545" t="s">
        <v>213</v>
      </c>
      <c r="D13545" s="20">
        <v>43830</v>
      </c>
      <c r="E13545" t="s">
        <v>1236</v>
      </c>
      <c r="F13545" t="s">
        <v>12</v>
      </c>
      <c r="G13545" s="18">
        <v>1695559</v>
      </c>
      <c r="H13545" s="18">
        <v>25194480</v>
      </c>
      <c r="I13545" s="18">
        <v>123032</v>
      </c>
      <c r="J13545" s="18">
        <v>1183036</v>
      </c>
      <c r="K13545" s="18">
        <v>24011444</v>
      </c>
      <c r="L13545" s="18">
        <v>16917</v>
      </c>
      <c r="M13545" s="18">
        <v>483694</v>
      </c>
    </row>
    <row r="13546" spans="1:13" hidden="1" x14ac:dyDescent="0.25">
      <c r="A13546">
        <v>900165543</v>
      </c>
      <c r="B13546" t="s">
        <v>11359</v>
      </c>
      <c r="C13546" t="s">
        <v>215</v>
      </c>
      <c r="D13546" s="20">
        <v>43830</v>
      </c>
      <c r="E13546" t="s">
        <v>1236</v>
      </c>
      <c r="F13546" t="s">
        <v>12</v>
      </c>
      <c r="G13546" s="18">
        <v>1834808</v>
      </c>
      <c r="H13546" s="18">
        <v>1961843</v>
      </c>
      <c r="I13546" s="18">
        <v>328867</v>
      </c>
      <c r="J13546" s="18">
        <v>1386757</v>
      </c>
      <c r="K13546" s="18">
        <v>575086</v>
      </c>
      <c r="M13546" s="18">
        <v>-292</v>
      </c>
    </row>
    <row r="13547" spans="1:13" hidden="1" x14ac:dyDescent="0.25">
      <c r="A13547">
        <v>900882554</v>
      </c>
      <c r="B13547" t="s">
        <v>11360</v>
      </c>
      <c r="C13547" t="s">
        <v>109</v>
      </c>
      <c r="D13547" s="20">
        <v>43830</v>
      </c>
      <c r="E13547" t="s">
        <v>1236</v>
      </c>
      <c r="F13547" t="s">
        <v>12</v>
      </c>
      <c r="G13547" s="18">
        <v>3910961</v>
      </c>
      <c r="H13547" s="18">
        <v>4116359</v>
      </c>
      <c r="I13547" s="18">
        <v>3070851</v>
      </c>
      <c r="J13547" s="18">
        <v>3088969</v>
      </c>
      <c r="K13547" s="18">
        <v>1027390</v>
      </c>
      <c r="M13547" s="18">
        <v>490499</v>
      </c>
    </row>
    <row r="13548" spans="1:13" hidden="1" x14ac:dyDescent="0.25">
      <c r="A13548">
        <v>900661257</v>
      </c>
      <c r="B13548" t="s">
        <v>11361</v>
      </c>
      <c r="C13548" t="s">
        <v>124</v>
      </c>
      <c r="D13548" s="20">
        <v>43830</v>
      </c>
      <c r="E13548" t="s">
        <v>1236</v>
      </c>
      <c r="F13548" t="s">
        <v>12</v>
      </c>
      <c r="G13548" s="18">
        <v>4045471</v>
      </c>
      <c r="H13548" s="18">
        <v>9824396</v>
      </c>
      <c r="I13548" s="18">
        <v>4124242</v>
      </c>
      <c r="J13548" s="18">
        <v>7715645</v>
      </c>
      <c r="K13548" s="18">
        <v>2108751</v>
      </c>
      <c r="M13548" s="18">
        <v>392997</v>
      </c>
    </row>
    <row r="13549" spans="1:13" hidden="1" x14ac:dyDescent="0.25">
      <c r="A13549">
        <v>901081945</v>
      </c>
      <c r="B13549" t="s">
        <v>11362</v>
      </c>
      <c r="C13549" t="s">
        <v>21</v>
      </c>
      <c r="D13549" s="20">
        <v>43830</v>
      </c>
      <c r="E13549" t="s">
        <v>1236</v>
      </c>
      <c r="F13549" t="s">
        <v>12</v>
      </c>
      <c r="G13549" s="18">
        <v>452524</v>
      </c>
      <c r="H13549" s="18">
        <v>622380</v>
      </c>
      <c r="I13549" s="18">
        <v>425100</v>
      </c>
      <c r="J13549" s="18">
        <v>459601</v>
      </c>
      <c r="K13549" s="18">
        <v>162779</v>
      </c>
      <c r="M13549" s="18">
        <v>-84867</v>
      </c>
    </row>
    <row r="13550" spans="1:13" hidden="1" x14ac:dyDescent="0.25">
      <c r="A13550">
        <v>830513218</v>
      </c>
      <c r="B13550" t="s">
        <v>11363</v>
      </c>
      <c r="C13550" t="s">
        <v>29</v>
      </c>
      <c r="D13550" s="20">
        <v>43830</v>
      </c>
      <c r="E13550" t="s">
        <v>1236</v>
      </c>
      <c r="F13550" t="s">
        <v>12</v>
      </c>
      <c r="G13550" s="18">
        <v>1617398</v>
      </c>
      <c r="H13550" s="18">
        <v>10452918</v>
      </c>
      <c r="I13550" s="18">
        <v>363425</v>
      </c>
      <c r="J13550" s="18">
        <v>1352278</v>
      </c>
      <c r="K13550" s="18">
        <v>9100640</v>
      </c>
      <c r="L13550" s="18">
        <v>3867</v>
      </c>
      <c r="M13550" s="18">
        <v>93200</v>
      </c>
    </row>
    <row r="13551" spans="1:13" hidden="1" x14ac:dyDescent="0.25">
      <c r="A13551">
        <v>800081664</v>
      </c>
      <c r="B13551" t="s">
        <v>11364</v>
      </c>
      <c r="C13551" t="s">
        <v>657</v>
      </c>
      <c r="D13551" s="20">
        <v>43830</v>
      </c>
      <c r="E13551" t="s">
        <v>1236</v>
      </c>
      <c r="F13551" t="s">
        <v>12</v>
      </c>
      <c r="G13551" s="18">
        <v>10745602</v>
      </c>
      <c r="H13551" s="18">
        <v>12959482</v>
      </c>
      <c r="I13551" s="18">
        <v>6470160</v>
      </c>
      <c r="J13551" s="18">
        <v>6565872</v>
      </c>
      <c r="K13551" s="18">
        <v>6393610</v>
      </c>
      <c r="M13551" s="18">
        <v>184443</v>
      </c>
    </row>
    <row r="13552" spans="1:13" hidden="1" x14ac:dyDescent="0.25">
      <c r="A13552">
        <v>811021246</v>
      </c>
      <c r="B13552" t="s">
        <v>11365</v>
      </c>
      <c r="C13552" t="s">
        <v>48</v>
      </c>
      <c r="D13552" s="20">
        <v>43830</v>
      </c>
      <c r="E13552" t="s">
        <v>1236</v>
      </c>
      <c r="F13552" t="s">
        <v>12</v>
      </c>
      <c r="G13552" s="18">
        <v>2549357</v>
      </c>
      <c r="H13552" s="18">
        <v>2787764</v>
      </c>
      <c r="I13552" s="18">
        <v>1695843</v>
      </c>
      <c r="J13552" s="18">
        <v>1945324</v>
      </c>
      <c r="K13552" s="18">
        <v>842440</v>
      </c>
      <c r="M13552" s="18">
        <v>353051</v>
      </c>
    </row>
    <row r="13553" spans="1:13" hidden="1" x14ac:dyDescent="0.25">
      <c r="A13553">
        <v>900033742</v>
      </c>
      <c r="B13553" t="s">
        <v>11366</v>
      </c>
      <c r="C13553" t="s">
        <v>45</v>
      </c>
      <c r="D13553" s="20">
        <v>43830</v>
      </c>
      <c r="E13553" t="s">
        <v>1236</v>
      </c>
      <c r="F13553" t="s">
        <v>12</v>
      </c>
      <c r="G13553" s="18">
        <v>1973560</v>
      </c>
      <c r="H13553" s="18">
        <v>2963684</v>
      </c>
      <c r="I13553" s="18">
        <v>1485272</v>
      </c>
      <c r="J13553" s="18">
        <v>1800866</v>
      </c>
      <c r="K13553" s="18">
        <v>1162818</v>
      </c>
      <c r="L13553" s="18">
        <v>92693</v>
      </c>
      <c r="M13553" s="18">
        <v>324006</v>
      </c>
    </row>
    <row r="13554" spans="1:13" hidden="1" x14ac:dyDescent="0.25">
      <c r="A13554">
        <v>900446147</v>
      </c>
      <c r="B13554" t="s">
        <v>11367</v>
      </c>
      <c r="C13554" t="s">
        <v>31</v>
      </c>
      <c r="D13554" s="20">
        <v>43830</v>
      </c>
      <c r="E13554" t="s">
        <v>1236</v>
      </c>
      <c r="F13554" t="s">
        <v>12</v>
      </c>
      <c r="G13554" s="18">
        <v>5388275</v>
      </c>
      <c r="H13554" s="18">
        <v>10973013</v>
      </c>
      <c r="I13554" s="18">
        <v>87993</v>
      </c>
      <c r="J13554" s="18">
        <v>87993</v>
      </c>
      <c r="K13554" s="18">
        <v>10885020</v>
      </c>
      <c r="L13554" s="18">
        <v>12</v>
      </c>
      <c r="M13554" s="18">
        <v>892848</v>
      </c>
    </row>
    <row r="13555" spans="1:13" hidden="1" x14ac:dyDescent="0.25">
      <c r="A13555">
        <v>900086664</v>
      </c>
      <c r="B13555" t="s">
        <v>11368</v>
      </c>
      <c r="C13555" t="s">
        <v>147</v>
      </c>
      <c r="D13555" s="20">
        <v>43830</v>
      </c>
      <c r="E13555" t="s">
        <v>1236</v>
      </c>
      <c r="F13555" t="s">
        <v>12</v>
      </c>
      <c r="G13555" s="18">
        <v>1045145</v>
      </c>
      <c r="H13555" s="18">
        <v>1457265</v>
      </c>
      <c r="I13555" s="18">
        <v>413987</v>
      </c>
      <c r="J13555" s="18">
        <v>616045</v>
      </c>
      <c r="K13555" s="18">
        <v>841220</v>
      </c>
      <c r="L13555" s="18">
        <v>24766</v>
      </c>
      <c r="M13555" s="18">
        <v>196905</v>
      </c>
    </row>
    <row r="13556" spans="1:13" hidden="1" x14ac:dyDescent="0.25">
      <c r="A13556">
        <v>802011046</v>
      </c>
      <c r="B13556" t="s">
        <v>11369</v>
      </c>
      <c r="C13556" t="s">
        <v>307</v>
      </c>
      <c r="D13556" s="20">
        <v>43830</v>
      </c>
      <c r="E13556" t="s">
        <v>1236</v>
      </c>
      <c r="F13556" t="s">
        <v>12</v>
      </c>
      <c r="G13556" s="18">
        <v>3409665</v>
      </c>
      <c r="H13556" s="18">
        <v>4955163</v>
      </c>
      <c r="I13556" s="18">
        <v>2210390</v>
      </c>
      <c r="J13556" s="18">
        <v>2851231</v>
      </c>
      <c r="K13556" s="18">
        <v>2103932</v>
      </c>
      <c r="L13556" s="18">
        <v>215887</v>
      </c>
      <c r="M13556" s="18">
        <v>186813</v>
      </c>
    </row>
    <row r="13557" spans="1:13" hidden="1" x14ac:dyDescent="0.25">
      <c r="A13557">
        <v>890401842</v>
      </c>
      <c r="B13557" t="s">
        <v>11370</v>
      </c>
      <c r="C13557" t="s">
        <v>27</v>
      </c>
      <c r="D13557" s="20">
        <v>43830</v>
      </c>
      <c r="E13557" t="s">
        <v>1236</v>
      </c>
      <c r="F13557" t="s">
        <v>12</v>
      </c>
      <c r="G13557" s="18">
        <v>1695059</v>
      </c>
      <c r="H13557" s="18">
        <v>15835082</v>
      </c>
      <c r="I13557" s="18">
        <v>1170185</v>
      </c>
      <c r="J13557" s="18">
        <v>2000703</v>
      </c>
      <c r="K13557" s="18">
        <v>13834379</v>
      </c>
      <c r="L13557" s="18">
        <v>156471</v>
      </c>
      <c r="M13557" s="18">
        <v>172948</v>
      </c>
    </row>
    <row r="13558" spans="1:13" hidden="1" x14ac:dyDescent="0.25">
      <c r="A13558">
        <v>890302046</v>
      </c>
      <c r="B13558" t="s">
        <v>11371</v>
      </c>
      <c r="C13558" t="s">
        <v>127</v>
      </c>
      <c r="D13558" s="20">
        <v>43830</v>
      </c>
      <c r="E13558" t="s">
        <v>1236</v>
      </c>
      <c r="F13558" t="s">
        <v>12</v>
      </c>
      <c r="G13558" s="18">
        <v>2241827</v>
      </c>
      <c r="H13558" s="18">
        <v>8721961</v>
      </c>
      <c r="I13558" s="18">
        <v>3184939</v>
      </c>
      <c r="J13558" s="18">
        <v>4836498</v>
      </c>
      <c r="K13558" s="18">
        <v>3885463</v>
      </c>
      <c r="L13558" s="18">
        <v>357914</v>
      </c>
      <c r="M13558" s="18">
        <v>482700</v>
      </c>
    </row>
    <row r="13559" spans="1:13" hidden="1" x14ac:dyDescent="0.25">
      <c r="A13559">
        <v>900128641</v>
      </c>
      <c r="B13559" t="s">
        <v>11372</v>
      </c>
      <c r="C13559" t="s">
        <v>416</v>
      </c>
      <c r="D13559" s="20">
        <v>43830</v>
      </c>
      <c r="E13559" t="s">
        <v>1236</v>
      </c>
      <c r="F13559" t="s">
        <v>12</v>
      </c>
      <c r="G13559" s="18">
        <v>1357</v>
      </c>
      <c r="H13559" s="18">
        <v>2869678</v>
      </c>
      <c r="I13559" s="18">
        <v>10885</v>
      </c>
      <c r="J13559" s="18">
        <v>644921</v>
      </c>
      <c r="K13559" s="18">
        <v>2224757</v>
      </c>
      <c r="L13559" s="18">
        <v>774</v>
      </c>
      <c r="M13559" s="18">
        <v>105731</v>
      </c>
    </row>
    <row r="13560" spans="1:13" hidden="1" x14ac:dyDescent="0.25">
      <c r="A13560">
        <v>816004538</v>
      </c>
      <c r="B13560" t="s">
        <v>11373</v>
      </c>
      <c r="C13560" t="s">
        <v>1082</v>
      </c>
      <c r="D13560" s="20">
        <v>43830</v>
      </c>
      <c r="E13560" t="s">
        <v>1236</v>
      </c>
      <c r="F13560" t="s">
        <v>12</v>
      </c>
      <c r="G13560" s="18">
        <v>1531847</v>
      </c>
      <c r="H13560" s="18">
        <v>3000956</v>
      </c>
      <c r="I13560" s="18">
        <v>2416977</v>
      </c>
      <c r="J13560" s="18">
        <v>2416977</v>
      </c>
      <c r="K13560" s="18">
        <v>583979</v>
      </c>
      <c r="L13560" s="18">
        <v>0</v>
      </c>
      <c r="M13560" s="18">
        <v>-1109263</v>
      </c>
    </row>
    <row r="13561" spans="1:13" hidden="1" x14ac:dyDescent="0.25">
      <c r="A13561">
        <v>890403753</v>
      </c>
      <c r="B13561" t="s">
        <v>11374</v>
      </c>
      <c r="C13561" t="s">
        <v>48</v>
      </c>
      <c r="D13561" s="20">
        <v>43830</v>
      </c>
      <c r="E13561" t="s">
        <v>1236</v>
      </c>
      <c r="F13561" t="s">
        <v>12</v>
      </c>
      <c r="G13561" s="18">
        <v>7255851</v>
      </c>
      <c r="H13561" s="18">
        <v>9387228</v>
      </c>
      <c r="I13561" s="18">
        <v>6086404</v>
      </c>
      <c r="J13561" s="18">
        <v>6086404</v>
      </c>
      <c r="K13561" s="18">
        <v>3300824</v>
      </c>
      <c r="M13561" s="18">
        <v>84687</v>
      </c>
    </row>
    <row r="13562" spans="1:13" x14ac:dyDescent="0.25">
      <c r="A13562">
        <v>806003144</v>
      </c>
      <c r="B13562" t="s">
        <v>11375</v>
      </c>
      <c r="C13562" t="s">
        <v>25</v>
      </c>
      <c r="D13562" s="20">
        <v>43830</v>
      </c>
      <c r="E13562" t="s">
        <v>1236</v>
      </c>
      <c r="F13562" t="s">
        <v>12</v>
      </c>
      <c r="G13562" s="18">
        <v>16978619</v>
      </c>
      <c r="H13562" s="18">
        <v>38004728</v>
      </c>
      <c r="I13562" s="18">
        <v>11606661</v>
      </c>
      <c r="J13562" s="18">
        <v>23506355</v>
      </c>
      <c r="K13562" s="18">
        <v>14498373</v>
      </c>
      <c r="L13562" s="18">
        <v>824631</v>
      </c>
      <c r="M13562" s="18">
        <v>762233</v>
      </c>
    </row>
    <row r="13563" spans="1:13" hidden="1" x14ac:dyDescent="0.25">
      <c r="A13563">
        <v>900369342</v>
      </c>
      <c r="B13563" t="s">
        <v>11376</v>
      </c>
      <c r="C13563" t="s">
        <v>162</v>
      </c>
      <c r="D13563" s="20">
        <v>43830</v>
      </c>
      <c r="E13563" t="s">
        <v>1236</v>
      </c>
      <c r="F13563" t="s">
        <v>12</v>
      </c>
      <c r="G13563" s="18">
        <v>8289839</v>
      </c>
      <c r="H13563" s="18">
        <v>9779628</v>
      </c>
      <c r="I13563" s="18">
        <v>5812649</v>
      </c>
      <c r="J13563" s="18">
        <v>8657764</v>
      </c>
      <c r="K13563" s="18">
        <v>1121864</v>
      </c>
      <c r="L13563" s="18">
        <v>211760</v>
      </c>
      <c r="M13563" s="18">
        <v>508874</v>
      </c>
    </row>
    <row r="13564" spans="1:13" hidden="1" x14ac:dyDescent="0.25">
      <c r="A13564">
        <v>900361553</v>
      </c>
      <c r="B13564" t="s">
        <v>11377</v>
      </c>
      <c r="C13564" t="s">
        <v>29</v>
      </c>
      <c r="D13564" s="20">
        <v>43830</v>
      </c>
      <c r="E13564" t="s">
        <v>1236</v>
      </c>
      <c r="F13564" t="s">
        <v>12</v>
      </c>
      <c r="G13564" s="18">
        <v>1630295</v>
      </c>
      <c r="H13564" s="18">
        <v>6210130</v>
      </c>
      <c r="I13564" s="18">
        <v>248905</v>
      </c>
      <c r="J13564" s="18">
        <v>248905</v>
      </c>
      <c r="K13564" s="18">
        <v>5961225</v>
      </c>
      <c r="L13564" s="18">
        <v>264</v>
      </c>
      <c r="M13564" s="18">
        <v>1262206</v>
      </c>
    </row>
    <row r="13565" spans="1:13" hidden="1" x14ac:dyDescent="0.25">
      <c r="A13565">
        <v>900433344</v>
      </c>
      <c r="B13565" t="s">
        <v>11378</v>
      </c>
      <c r="C13565" t="s">
        <v>215</v>
      </c>
      <c r="D13565" s="20">
        <v>43830</v>
      </c>
      <c r="E13565" t="s">
        <v>1236</v>
      </c>
      <c r="F13565" t="s">
        <v>12</v>
      </c>
      <c r="G13565" s="18">
        <v>3514937</v>
      </c>
      <c r="H13565" s="18">
        <v>3537564</v>
      </c>
      <c r="I13565" s="18">
        <v>1087484</v>
      </c>
      <c r="J13565" s="18">
        <v>3748324</v>
      </c>
      <c r="K13565" s="18">
        <v>-210760</v>
      </c>
      <c r="L13565" s="18">
        <v>10065</v>
      </c>
      <c r="M13565" s="18">
        <v>61268</v>
      </c>
    </row>
    <row r="13566" spans="1:13" hidden="1" x14ac:dyDescent="0.25">
      <c r="A13566">
        <v>860531255</v>
      </c>
      <c r="B13566" t="s">
        <v>11379</v>
      </c>
      <c r="C13566" t="s">
        <v>162</v>
      </c>
      <c r="D13566" s="20">
        <v>43830</v>
      </c>
      <c r="E13566" t="s">
        <v>1236</v>
      </c>
      <c r="F13566" t="s">
        <v>12</v>
      </c>
      <c r="G13566" s="18">
        <v>228713</v>
      </c>
      <c r="H13566" s="18">
        <v>648636</v>
      </c>
      <c r="I13566" s="18">
        <v>2485</v>
      </c>
      <c r="J13566" s="18">
        <v>2485</v>
      </c>
      <c r="K13566" s="18">
        <v>646151</v>
      </c>
      <c r="L13566" s="18">
        <v>107</v>
      </c>
      <c r="M13566" s="18">
        <v>13113</v>
      </c>
    </row>
    <row r="13567" spans="1:13" hidden="1" x14ac:dyDescent="0.25">
      <c r="A13567">
        <v>807001043</v>
      </c>
      <c r="B13567" t="s">
        <v>11380</v>
      </c>
      <c r="C13567" t="s">
        <v>29</v>
      </c>
      <c r="D13567" s="20">
        <v>43830</v>
      </c>
      <c r="E13567" t="s">
        <v>1236</v>
      </c>
      <c r="F13567" t="s">
        <v>12</v>
      </c>
      <c r="G13567" s="18">
        <v>1369405</v>
      </c>
      <c r="H13567" s="18">
        <v>3521592</v>
      </c>
      <c r="I13567" s="18">
        <v>29902</v>
      </c>
      <c r="J13567" s="18">
        <v>29902</v>
      </c>
      <c r="K13567" s="18">
        <v>3491690</v>
      </c>
      <c r="M13567" s="18">
        <v>50561</v>
      </c>
    </row>
    <row r="13568" spans="1:13" hidden="1" x14ac:dyDescent="0.25">
      <c r="A13568">
        <v>900728541</v>
      </c>
      <c r="B13568" t="s">
        <v>11381</v>
      </c>
      <c r="C13568" t="s">
        <v>162</v>
      </c>
      <c r="D13568" s="20">
        <v>43830</v>
      </c>
      <c r="E13568" t="s">
        <v>1236</v>
      </c>
      <c r="F13568" t="s">
        <v>12</v>
      </c>
      <c r="G13568" s="18">
        <v>213514</v>
      </c>
      <c r="H13568" s="18">
        <v>8244377</v>
      </c>
      <c r="I13568" s="18">
        <v>40984</v>
      </c>
      <c r="J13568" s="18">
        <v>11373121</v>
      </c>
      <c r="K13568" s="18">
        <v>-3128744</v>
      </c>
      <c r="L13568" s="18">
        <v>2505623</v>
      </c>
      <c r="M13568" s="18">
        <v>59347</v>
      </c>
    </row>
    <row r="13569" spans="1:13" hidden="1" x14ac:dyDescent="0.25">
      <c r="A13569">
        <v>800202447</v>
      </c>
      <c r="B13569" t="s">
        <v>11382</v>
      </c>
      <c r="C13569" t="s">
        <v>2836</v>
      </c>
      <c r="D13569" s="20">
        <v>43830</v>
      </c>
      <c r="E13569" t="s">
        <v>1236</v>
      </c>
      <c r="F13569" t="s">
        <v>12</v>
      </c>
      <c r="G13569" s="18">
        <v>6227110</v>
      </c>
      <c r="H13569" s="18">
        <v>11557349</v>
      </c>
      <c r="I13569" s="18">
        <v>5352187</v>
      </c>
      <c r="J13569" s="18">
        <v>7614547</v>
      </c>
      <c r="K13569" s="18">
        <v>3942802</v>
      </c>
      <c r="L13569" s="18">
        <v>150815</v>
      </c>
      <c r="M13569" s="18">
        <v>678209</v>
      </c>
    </row>
    <row r="13570" spans="1:13" hidden="1" x14ac:dyDescent="0.25">
      <c r="A13570">
        <v>800209559</v>
      </c>
      <c r="B13570" t="s">
        <v>11383</v>
      </c>
      <c r="C13570" t="s">
        <v>1233</v>
      </c>
      <c r="D13570" s="20">
        <v>43830</v>
      </c>
      <c r="E13570" t="s">
        <v>1236</v>
      </c>
      <c r="F13570" t="s">
        <v>12</v>
      </c>
      <c r="G13570" s="18">
        <v>2719984</v>
      </c>
      <c r="H13570" s="18">
        <v>4370556</v>
      </c>
      <c r="I13570" s="18">
        <v>2430881</v>
      </c>
      <c r="J13570" s="18">
        <v>2430881</v>
      </c>
      <c r="K13570" s="18">
        <v>1939675</v>
      </c>
      <c r="L13570" s="18">
        <v>187413</v>
      </c>
      <c r="M13570" s="18">
        <v>376208</v>
      </c>
    </row>
    <row r="13571" spans="1:13" hidden="1" x14ac:dyDescent="0.25">
      <c r="A13571">
        <v>900274159</v>
      </c>
      <c r="B13571" t="s">
        <v>11384</v>
      </c>
      <c r="C13571" t="s">
        <v>5351</v>
      </c>
      <c r="D13571" s="20">
        <v>43830</v>
      </c>
      <c r="E13571" t="s">
        <v>1236</v>
      </c>
      <c r="F13571" t="s">
        <v>12</v>
      </c>
      <c r="G13571" s="18">
        <v>2748417</v>
      </c>
      <c r="H13571" s="18">
        <v>4948747</v>
      </c>
      <c r="I13571" s="18">
        <v>3153203</v>
      </c>
      <c r="J13571" s="18">
        <v>3380251</v>
      </c>
      <c r="K13571" s="18">
        <v>1568496</v>
      </c>
      <c r="L13571" s="18">
        <v>190381</v>
      </c>
      <c r="M13571" s="18">
        <v>241893</v>
      </c>
    </row>
    <row r="13572" spans="1:13" hidden="1" x14ac:dyDescent="0.25">
      <c r="A13572">
        <v>800013148</v>
      </c>
      <c r="B13572" t="s">
        <v>11385</v>
      </c>
      <c r="C13572" t="s">
        <v>213</v>
      </c>
      <c r="D13572" s="20">
        <v>43830</v>
      </c>
      <c r="E13572" t="s">
        <v>1236</v>
      </c>
      <c r="F13572" t="s">
        <v>12</v>
      </c>
      <c r="G13572" s="18">
        <v>3799214</v>
      </c>
      <c r="H13572" s="18">
        <v>10153226</v>
      </c>
      <c r="I13572" s="18">
        <v>10896</v>
      </c>
      <c r="J13572" s="18">
        <v>42319</v>
      </c>
      <c r="K13572" s="18">
        <v>10110907</v>
      </c>
      <c r="M13572" s="18">
        <v>-6182</v>
      </c>
    </row>
    <row r="13573" spans="1:13" hidden="1" x14ac:dyDescent="0.25">
      <c r="A13573">
        <v>900984243</v>
      </c>
      <c r="B13573" t="s">
        <v>11386</v>
      </c>
      <c r="C13573" t="s">
        <v>162</v>
      </c>
      <c r="D13573" s="20">
        <v>43830</v>
      </c>
      <c r="E13573" t="s">
        <v>1236</v>
      </c>
      <c r="F13573" t="s">
        <v>12</v>
      </c>
      <c r="G13573" s="18">
        <v>6094947</v>
      </c>
      <c r="H13573" s="18">
        <v>10506338</v>
      </c>
      <c r="I13573" s="18">
        <v>3637936</v>
      </c>
      <c r="J13573" s="18">
        <v>10409153</v>
      </c>
      <c r="K13573" s="18">
        <v>97185</v>
      </c>
      <c r="L13573" s="18">
        <v>0</v>
      </c>
      <c r="M13573" s="18">
        <v>-74497</v>
      </c>
    </row>
    <row r="13574" spans="1:13" hidden="1" x14ac:dyDescent="0.25">
      <c r="A13574">
        <v>890930347</v>
      </c>
      <c r="B13574" t="s">
        <v>11387</v>
      </c>
      <c r="C13574" t="s">
        <v>193</v>
      </c>
      <c r="D13574" s="20">
        <v>43830</v>
      </c>
      <c r="E13574" t="s">
        <v>1236</v>
      </c>
      <c r="F13574" t="s">
        <v>12</v>
      </c>
      <c r="G13574" s="18">
        <v>1352964</v>
      </c>
      <c r="H13574" s="18">
        <v>1845998</v>
      </c>
      <c r="I13574" s="18">
        <v>459202</v>
      </c>
      <c r="J13574" s="18">
        <v>550708</v>
      </c>
      <c r="K13574" s="18">
        <v>1295290</v>
      </c>
      <c r="L13574" s="18">
        <v>52027</v>
      </c>
      <c r="M13574" s="18">
        <v>300473</v>
      </c>
    </row>
    <row r="13575" spans="1:13" hidden="1" x14ac:dyDescent="0.25">
      <c r="A13575">
        <v>900432349</v>
      </c>
      <c r="B13575" t="s">
        <v>11388</v>
      </c>
      <c r="C13575" t="s">
        <v>717</v>
      </c>
      <c r="D13575" s="20">
        <v>43830</v>
      </c>
      <c r="E13575" t="s">
        <v>1236</v>
      </c>
      <c r="F13575" t="s">
        <v>12</v>
      </c>
      <c r="G13575" s="18">
        <v>2281368</v>
      </c>
      <c r="H13575" s="18">
        <v>7502783</v>
      </c>
      <c r="I13575" s="18">
        <v>36197</v>
      </c>
      <c r="J13575" s="18">
        <v>4197554</v>
      </c>
      <c r="K13575" s="18">
        <v>3305229</v>
      </c>
      <c r="M13575" s="18">
        <v>106866</v>
      </c>
    </row>
    <row r="13576" spans="1:13" hidden="1" x14ac:dyDescent="0.25">
      <c r="A13576">
        <v>900171542</v>
      </c>
      <c r="B13576" t="s">
        <v>11389</v>
      </c>
      <c r="C13576" t="s">
        <v>853</v>
      </c>
      <c r="D13576" s="20">
        <v>43830</v>
      </c>
      <c r="E13576" t="s">
        <v>1236</v>
      </c>
      <c r="F13576" t="s">
        <v>12</v>
      </c>
      <c r="G13576" s="18">
        <v>1352679</v>
      </c>
      <c r="H13576" s="18">
        <v>1404738</v>
      </c>
      <c r="I13576" s="18">
        <v>914950</v>
      </c>
      <c r="J13576" s="18">
        <v>914950</v>
      </c>
      <c r="K13576" s="18">
        <v>489788</v>
      </c>
      <c r="L13576" s="18">
        <v>41106</v>
      </c>
      <c r="M13576" s="18">
        <v>35286</v>
      </c>
    </row>
    <row r="13577" spans="1:13" hidden="1" x14ac:dyDescent="0.25">
      <c r="A13577">
        <v>900423843</v>
      </c>
      <c r="B13577" t="s">
        <v>11390</v>
      </c>
      <c r="C13577" t="s">
        <v>930</v>
      </c>
      <c r="D13577" s="20">
        <v>43830</v>
      </c>
      <c r="E13577" t="s">
        <v>1236</v>
      </c>
      <c r="F13577" t="s">
        <v>12</v>
      </c>
      <c r="G13577" s="18">
        <v>3865485</v>
      </c>
      <c r="H13577" s="18">
        <v>3887930</v>
      </c>
      <c r="I13577" s="18">
        <v>3216705</v>
      </c>
      <c r="J13577" s="18">
        <v>3315944</v>
      </c>
      <c r="K13577" s="18">
        <v>571986</v>
      </c>
      <c r="L13577" s="18">
        <v>830835</v>
      </c>
      <c r="M13577" s="18">
        <v>347837</v>
      </c>
    </row>
    <row r="13578" spans="1:13" hidden="1" x14ac:dyDescent="0.25">
      <c r="A13578">
        <v>830066747</v>
      </c>
      <c r="B13578" t="s">
        <v>11391</v>
      </c>
      <c r="C13578" t="s">
        <v>1329</v>
      </c>
      <c r="D13578" s="20">
        <v>43830</v>
      </c>
      <c r="E13578" t="s">
        <v>1236</v>
      </c>
      <c r="F13578" t="s">
        <v>12</v>
      </c>
      <c r="G13578" s="18">
        <v>1327987</v>
      </c>
      <c r="H13578" s="18">
        <v>1698887</v>
      </c>
      <c r="I13578" s="18">
        <v>689257</v>
      </c>
      <c r="J13578" s="18">
        <v>767430</v>
      </c>
      <c r="K13578" s="18">
        <v>931457</v>
      </c>
      <c r="L13578" s="18">
        <v>16786</v>
      </c>
      <c r="M13578" s="18">
        <v>187767</v>
      </c>
    </row>
    <row r="13579" spans="1:13" hidden="1" x14ac:dyDescent="0.25">
      <c r="A13579">
        <v>830078099</v>
      </c>
      <c r="B13579" t="s">
        <v>11392</v>
      </c>
      <c r="C13579" t="s">
        <v>270</v>
      </c>
      <c r="D13579" s="20">
        <v>43830</v>
      </c>
      <c r="E13579" t="s">
        <v>1236</v>
      </c>
      <c r="F13579" t="s">
        <v>12</v>
      </c>
      <c r="G13579" s="18">
        <v>469641</v>
      </c>
      <c r="H13579" s="18">
        <v>496855</v>
      </c>
      <c r="I13579" s="18">
        <v>131268</v>
      </c>
      <c r="J13579" s="18">
        <v>131268</v>
      </c>
      <c r="K13579" s="18">
        <v>365587</v>
      </c>
      <c r="L13579" s="18">
        <v>27344</v>
      </c>
      <c r="M13579" s="18">
        <v>-68161</v>
      </c>
    </row>
    <row r="13580" spans="1:13" hidden="1" x14ac:dyDescent="0.25">
      <c r="A13580">
        <v>860029237</v>
      </c>
      <c r="B13580" t="s">
        <v>11393</v>
      </c>
      <c r="C13580" t="s">
        <v>193</v>
      </c>
      <c r="D13580" s="20">
        <v>43830</v>
      </c>
      <c r="E13580" t="s">
        <v>1236</v>
      </c>
      <c r="F13580" t="s">
        <v>12</v>
      </c>
      <c r="G13580" s="18">
        <v>8998402</v>
      </c>
      <c r="H13580" s="18">
        <v>28308660</v>
      </c>
      <c r="I13580" s="18">
        <v>3385074</v>
      </c>
      <c r="J13580" s="18">
        <v>19452061</v>
      </c>
      <c r="K13580" s="18">
        <v>8856599</v>
      </c>
      <c r="L13580" s="18">
        <v>70743</v>
      </c>
      <c r="M13580" s="18">
        <v>-1441295</v>
      </c>
    </row>
    <row r="13581" spans="1:13" x14ac:dyDescent="0.25">
      <c r="A13581">
        <v>830133862</v>
      </c>
      <c r="B13581" t="s">
        <v>11394</v>
      </c>
      <c r="C13581" t="s">
        <v>25</v>
      </c>
      <c r="D13581" s="20">
        <v>43830</v>
      </c>
      <c r="E13581" t="s">
        <v>1236</v>
      </c>
      <c r="F13581" t="s">
        <v>12</v>
      </c>
      <c r="G13581" s="18">
        <v>4737969</v>
      </c>
      <c r="H13581" s="18">
        <v>5612499</v>
      </c>
      <c r="I13581" s="18">
        <v>1166327</v>
      </c>
      <c r="J13581" s="18">
        <v>1177731</v>
      </c>
      <c r="K13581" s="18">
        <v>4434768</v>
      </c>
      <c r="M13581" s="18">
        <v>179018</v>
      </c>
    </row>
    <row r="13582" spans="1:13" hidden="1" x14ac:dyDescent="0.25">
      <c r="A13582">
        <v>900041942</v>
      </c>
      <c r="B13582" t="s">
        <v>11395</v>
      </c>
      <c r="C13582" t="s">
        <v>29</v>
      </c>
      <c r="D13582" s="20">
        <v>43830</v>
      </c>
      <c r="E13582" t="s">
        <v>1236</v>
      </c>
      <c r="F13582" t="s">
        <v>12</v>
      </c>
      <c r="G13582" s="18">
        <v>231766</v>
      </c>
      <c r="H13582" s="18">
        <v>6424955</v>
      </c>
      <c r="I13582" s="18">
        <v>2341473</v>
      </c>
      <c r="J13582" s="18">
        <v>2711636</v>
      </c>
      <c r="K13582" s="18">
        <v>3713319</v>
      </c>
      <c r="L13582" s="18">
        <v>17319</v>
      </c>
      <c r="M13582" s="18">
        <v>-45359</v>
      </c>
    </row>
    <row r="13583" spans="1:13" hidden="1" x14ac:dyDescent="0.25">
      <c r="A13583">
        <v>900083844</v>
      </c>
      <c r="B13583" t="s">
        <v>11396</v>
      </c>
      <c r="C13583" t="s">
        <v>1136</v>
      </c>
      <c r="D13583" s="20">
        <v>43830</v>
      </c>
      <c r="E13583" t="s">
        <v>1236</v>
      </c>
      <c r="F13583" t="s">
        <v>12</v>
      </c>
      <c r="G13583" s="18">
        <v>791974</v>
      </c>
      <c r="H13583" s="18">
        <v>1915567</v>
      </c>
      <c r="I13583" s="18">
        <v>243977</v>
      </c>
      <c r="J13583" s="18">
        <v>243977</v>
      </c>
      <c r="K13583" s="18">
        <v>1671590</v>
      </c>
      <c r="L13583" s="18">
        <v>33881</v>
      </c>
      <c r="M13583" s="18">
        <v>126280</v>
      </c>
    </row>
    <row r="13584" spans="1:13" hidden="1" x14ac:dyDescent="0.25">
      <c r="A13584">
        <v>900025447</v>
      </c>
      <c r="B13584" t="s">
        <v>11397</v>
      </c>
      <c r="C13584" t="s">
        <v>2220</v>
      </c>
      <c r="D13584" s="20">
        <v>43830</v>
      </c>
      <c r="E13584" t="s">
        <v>1236</v>
      </c>
      <c r="F13584" t="s">
        <v>12</v>
      </c>
      <c r="G13584" s="18">
        <v>6692693</v>
      </c>
      <c r="H13584" s="18">
        <v>6692693</v>
      </c>
      <c r="I13584" s="18">
        <v>977449</v>
      </c>
      <c r="J13584" s="18">
        <v>977449</v>
      </c>
      <c r="K13584" s="18">
        <v>5715244</v>
      </c>
      <c r="L13584" s="18">
        <v>61</v>
      </c>
      <c r="M13584" s="18">
        <v>-20802</v>
      </c>
    </row>
    <row r="13585" spans="1:13" hidden="1" x14ac:dyDescent="0.25">
      <c r="A13585">
        <v>901006746</v>
      </c>
      <c r="B13585" t="s">
        <v>11398</v>
      </c>
      <c r="C13585" t="s">
        <v>23</v>
      </c>
      <c r="D13585" s="20">
        <v>43830</v>
      </c>
      <c r="E13585" t="s">
        <v>1236</v>
      </c>
      <c r="F13585" t="s">
        <v>12</v>
      </c>
      <c r="G13585" s="18">
        <v>8007845</v>
      </c>
      <c r="H13585" s="18">
        <v>8007845</v>
      </c>
      <c r="I13585" s="18">
        <v>1226914</v>
      </c>
      <c r="J13585" s="18">
        <v>6212467</v>
      </c>
      <c r="K13585" s="18">
        <v>1795378</v>
      </c>
      <c r="L13585" s="18">
        <v>38098</v>
      </c>
      <c r="M13585" s="18">
        <v>10361</v>
      </c>
    </row>
    <row r="13586" spans="1:13" hidden="1" x14ac:dyDescent="0.25">
      <c r="A13586">
        <v>806009442</v>
      </c>
      <c r="B13586" t="s">
        <v>11399</v>
      </c>
      <c r="C13586" t="s">
        <v>243</v>
      </c>
      <c r="D13586" s="20">
        <v>43830</v>
      </c>
      <c r="E13586" t="s">
        <v>1236</v>
      </c>
      <c r="F13586" t="s">
        <v>12</v>
      </c>
      <c r="G13586" s="18">
        <v>22257579</v>
      </c>
      <c r="H13586" s="18">
        <v>24309306</v>
      </c>
      <c r="I13586" s="18">
        <v>21890370</v>
      </c>
      <c r="J13586" s="18">
        <v>22875558</v>
      </c>
      <c r="K13586" s="18">
        <v>1433748</v>
      </c>
      <c r="L13586" s="18">
        <v>7042287</v>
      </c>
      <c r="M13586" s="18">
        <v>402665</v>
      </c>
    </row>
    <row r="13587" spans="1:13" hidden="1" x14ac:dyDescent="0.25">
      <c r="A13587">
        <v>900133256</v>
      </c>
      <c r="B13587" t="s">
        <v>11400</v>
      </c>
      <c r="C13587" t="s">
        <v>29</v>
      </c>
      <c r="D13587" s="20">
        <v>43830</v>
      </c>
      <c r="E13587" t="s">
        <v>1236</v>
      </c>
      <c r="F13587" t="s">
        <v>12</v>
      </c>
      <c r="G13587" s="18">
        <v>478428</v>
      </c>
      <c r="H13587" s="18">
        <v>7346327</v>
      </c>
      <c r="I13587" s="18">
        <v>61598</v>
      </c>
      <c r="J13587" s="18">
        <v>5270679</v>
      </c>
      <c r="K13587" s="18">
        <v>2075648</v>
      </c>
      <c r="L13587" s="18">
        <v>3688</v>
      </c>
      <c r="M13587" s="18">
        <v>22745</v>
      </c>
    </row>
    <row r="13588" spans="1:13" hidden="1" x14ac:dyDescent="0.25">
      <c r="A13588">
        <v>900009470</v>
      </c>
      <c r="B13588" t="s">
        <v>11401</v>
      </c>
      <c r="C13588" t="s">
        <v>2176</v>
      </c>
      <c r="D13588" s="20">
        <v>43830</v>
      </c>
      <c r="E13588" t="s">
        <v>1236</v>
      </c>
      <c r="F13588" t="s">
        <v>12</v>
      </c>
      <c r="G13588" s="18">
        <v>1137915</v>
      </c>
      <c r="H13588" s="18">
        <v>1686137</v>
      </c>
      <c r="I13588" s="18">
        <v>746276</v>
      </c>
      <c r="J13588" s="18">
        <v>1523186</v>
      </c>
      <c r="K13588" s="18">
        <v>162951</v>
      </c>
      <c r="L13588" s="18">
        <v>13474</v>
      </c>
      <c r="M13588" s="18">
        <v>-35433</v>
      </c>
    </row>
    <row r="13589" spans="1:13" hidden="1" x14ac:dyDescent="0.25">
      <c r="A13589">
        <v>860031342</v>
      </c>
      <c r="B13589" t="s">
        <v>11402</v>
      </c>
      <c r="C13589" t="s">
        <v>253</v>
      </c>
      <c r="D13589" s="20">
        <v>43830</v>
      </c>
      <c r="E13589" t="s">
        <v>1236</v>
      </c>
      <c r="F13589" t="s">
        <v>12</v>
      </c>
      <c r="G13589" s="18">
        <v>5006047</v>
      </c>
      <c r="H13589" s="18">
        <v>10361769</v>
      </c>
      <c r="I13589" s="18">
        <v>1692780</v>
      </c>
      <c r="J13589" s="18">
        <v>3248119</v>
      </c>
      <c r="K13589" s="18">
        <v>7113650</v>
      </c>
      <c r="L13589" s="18">
        <v>2510048</v>
      </c>
      <c r="M13589" s="18">
        <v>1377613</v>
      </c>
    </row>
    <row r="13590" spans="1:13" hidden="1" x14ac:dyDescent="0.25">
      <c r="A13590">
        <v>830504256</v>
      </c>
      <c r="B13590" t="s">
        <v>11403</v>
      </c>
      <c r="C13590" t="s">
        <v>702</v>
      </c>
      <c r="D13590" s="20">
        <v>43830</v>
      </c>
      <c r="E13590" t="s">
        <v>1236</v>
      </c>
      <c r="F13590" t="s">
        <v>12</v>
      </c>
      <c r="G13590" s="18">
        <v>4791095</v>
      </c>
      <c r="H13590" s="18">
        <v>5439803</v>
      </c>
      <c r="I13590" s="18">
        <v>2602863</v>
      </c>
      <c r="J13590" s="18">
        <v>2602863</v>
      </c>
      <c r="K13590" s="18">
        <v>2836940</v>
      </c>
      <c r="L13590" s="18">
        <v>2384</v>
      </c>
      <c r="M13590" s="18">
        <v>330812</v>
      </c>
    </row>
    <row r="13591" spans="1:13" hidden="1" x14ac:dyDescent="0.25">
      <c r="A13591">
        <v>890309355</v>
      </c>
      <c r="B13591" t="s">
        <v>11404</v>
      </c>
      <c r="C13591" t="s">
        <v>162</v>
      </c>
      <c r="D13591" s="20">
        <v>43830</v>
      </c>
      <c r="E13591" t="s">
        <v>1236</v>
      </c>
      <c r="F13591" t="s">
        <v>12</v>
      </c>
      <c r="G13591" s="18">
        <v>432207</v>
      </c>
      <c r="H13591" s="18">
        <v>1738101</v>
      </c>
      <c r="I13591" s="18">
        <v>620659</v>
      </c>
      <c r="J13591" s="18">
        <v>699204</v>
      </c>
      <c r="K13591" s="18">
        <v>1038897</v>
      </c>
      <c r="L13591" s="18">
        <v>0</v>
      </c>
      <c r="M13591" s="18">
        <v>18627</v>
      </c>
    </row>
    <row r="13592" spans="1:13" hidden="1" x14ac:dyDescent="0.25">
      <c r="A13592">
        <v>900020258</v>
      </c>
      <c r="B13592" t="s">
        <v>11405</v>
      </c>
      <c r="C13592" t="s">
        <v>45</v>
      </c>
      <c r="D13592" s="20">
        <v>43830</v>
      </c>
      <c r="E13592" t="s">
        <v>1236</v>
      </c>
      <c r="F13592" t="s">
        <v>12</v>
      </c>
      <c r="G13592" s="18">
        <v>11108070</v>
      </c>
      <c r="H13592" s="18">
        <v>13475143</v>
      </c>
      <c r="I13592" s="18">
        <v>3851297</v>
      </c>
      <c r="J13592" s="18">
        <v>3851297</v>
      </c>
      <c r="K13592" s="18">
        <v>9623846</v>
      </c>
      <c r="L13592" s="18">
        <v>3377</v>
      </c>
      <c r="M13592" s="18">
        <v>2794395</v>
      </c>
    </row>
    <row r="13593" spans="1:13" hidden="1" x14ac:dyDescent="0.25">
      <c r="A13593">
        <v>900604346</v>
      </c>
      <c r="B13593" t="s">
        <v>11406</v>
      </c>
      <c r="C13593" t="s">
        <v>162</v>
      </c>
      <c r="D13593" s="20">
        <v>43830</v>
      </c>
      <c r="E13593" t="s">
        <v>1236</v>
      </c>
      <c r="F13593" t="s">
        <v>12</v>
      </c>
      <c r="G13593" s="18">
        <v>14593256</v>
      </c>
      <c r="H13593" s="18">
        <v>16165603</v>
      </c>
      <c r="I13593" s="18">
        <v>11447453</v>
      </c>
      <c r="J13593" s="18">
        <v>15126745</v>
      </c>
      <c r="K13593" s="18">
        <v>1038858</v>
      </c>
      <c r="L13593" s="18">
        <v>41607</v>
      </c>
      <c r="M13593" s="18">
        <v>110706</v>
      </c>
    </row>
    <row r="13594" spans="1:13" hidden="1" x14ac:dyDescent="0.25">
      <c r="A13594">
        <v>900558342</v>
      </c>
      <c r="B13594" t="s">
        <v>11407</v>
      </c>
      <c r="C13594" t="s">
        <v>467</v>
      </c>
      <c r="D13594" s="20">
        <v>43830</v>
      </c>
      <c r="E13594" t="s">
        <v>1236</v>
      </c>
      <c r="F13594" t="s">
        <v>12</v>
      </c>
      <c r="G13594" s="18">
        <v>16592066</v>
      </c>
      <c r="H13594" s="18">
        <v>31086018</v>
      </c>
      <c r="I13594" s="18">
        <v>23576440</v>
      </c>
      <c r="J13594" s="18">
        <v>23689562</v>
      </c>
      <c r="K13594" s="18">
        <v>7396456</v>
      </c>
      <c r="L13594" s="18">
        <v>1220808</v>
      </c>
      <c r="M13594" s="18">
        <v>1514414</v>
      </c>
    </row>
    <row r="13595" spans="1:13" hidden="1" x14ac:dyDescent="0.25">
      <c r="A13595">
        <v>900652449</v>
      </c>
      <c r="B13595" t="s">
        <v>11408</v>
      </c>
      <c r="C13595" t="s">
        <v>23</v>
      </c>
      <c r="D13595" s="20">
        <v>43830</v>
      </c>
      <c r="E13595" t="s">
        <v>1236</v>
      </c>
      <c r="F13595" t="s">
        <v>12</v>
      </c>
      <c r="G13595" s="18">
        <v>19436174</v>
      </c>
      <c r="H13595" s="18">
        <v>19438174</v>
      </c>
      <c r="I13595" s="18">
        <v>11033297</v>
      </c>
      <c r="J13595" s="18">
        <v>11033297</v>
      </c>
      <c r="K13595" s="18">
        <v>8404877</v>
      </c>
      <c r="M13595" s="18">
        <v>82467</v>
      </c>
    </row>
    <row r="13596" spans="1:13" hidden="1" x14ac:dyDescent="0.25">
      <c r="A13596">
        <v>800118346</v>
      </c>
      <c r="B13596" t="s">
        <v>11409</v>
      </c>
      <c r="C13596" t="s">
        <v>1136</v>
      </c>
      <c r="D13596" s="20">
        <v>43830</v>
      </c>
      <c r="E13596" t="s">
        <v>1236</v>
      </c>
      <c r="F13596" t="s">
        <v>12</v>
      </c>
      <c r="G13596" s="18">
        <v>542235</v>
      </c>
      <c r="H13596" s="18">
        <v>6654539</v>
      </c>
      <c r="I13596" s="18">
        <v>494992</v>
      </c>
      <c r="J13596" s="18">
        <v>2216182</v>
      </c>
      <c r="K13596" s="18">
        <v>4438357</v>
      </c>
      <c r="L13596" s="18">
        <v>179661</v>
      </c>
      <c r="M13596" s="18">
        <v>-201380</v>
      </c>
    </row>
    <row r="13597" spans="1:13" hidden="1" x14ac:dyDescent="0.25">
      <c r="A13597">
        <v>830020281</v>
      </c>
      <c r="B13597" t="s">
        <v>11410</v>
      </c>
      <c r="C13597" t="s">
        <v>68</v>
      </c>
      <c r="D13597" s="20">
        <v>43830</v>
      </c>
      <c r="E13597" t="s">
        <v>1236</v>
      </c>
      <c r="F13597" t="s">
        <v>12</v>
      </c>
      <c r="G13597" s="18">
        <v>37486</v>
      </c>
      <c r="H13597" s="18">
        <v>11893993</v>
      </c>
      <c r="I13597" s="18">
        <v>27631</v>
      </c>
      <c r="J13597" s="18">
        <v>11900847</v>
      </c>
      <c r="K13597" s="18">
        <v>-6854</v>
      </c>
      <c r="L13597" s="18">
        <v>4718</v>
      </c>
      <c r="M13597" s="18">
        <v>-791631</v>
      </c>
    </row>
    <row r="13598" spans="1:13" hidden="1" x14ac:dyDescent="0.25">
      <c r="A13598">
        <v>901218142</v>
      </c>
      <c r="B13598" t="s">
        <v>11411</v>
      </c>
      <c r="C13598" t="s">
        <v>29</v>
      </c>
      <c r="D13598" s="20">
        <v>43830</v>
      </c>
      <c r="E13598" t="s">
        <v>1236</v>
      </c>
      <c r="F13598" t="s">
        <v>12</v>
      </c>
      <c r="G13598" s="18">
        <v>585762</v>
      </c>
      <c r="H13598" s="18">
        <v>15390439</v>
      </c>
      <c r="I13598" s="18">
        <v>366765</v>
      </c>
      <c r="J13598" s="18">
        <v>1284751</v>
      </c>
      <c r="K13598" s="18">
        <v>14105688</v>
      </c>
      <c r="M13598" s="18">
        <v>233926</v>
      </c>
    </row>
    <row r="13599" spans="1:13" hidden="1" x14ac:dyDescent="0.25">
      <c r="A13599">
        <v>890309674</v>
      </c>
      <c r="B13599" t="s">
        <v>11412</v>
      </c>
      <c r="C13599" t="s">
        <v>593</v>
      </c>
      <c r="D13599" s="20">
        <v>43830</v>
      </c>
      <c r="E13599" t="s">
        <v>1236</v>
      </c>
      <c r="F13599" t="s">
        <v>12</v>
      </c>
      <c r="G13599" s="18">
        <v>2999043</v>
      </c>
      <c r="H13599" s="18">
        <v>3056135</v>
      </c>
      <c r="I13599" s="18">
        <v>1150643</v>
      </c>
      <c r="J13599" s="18">
        <v>1583577</v>
      </c>
      <c r="K13599" s="18">
        <v>1472558</v>
      </c>
      <c r="L13599" s="18">
        <v>135120</v>
      </c>
      <c r="M13599" s="18">
        <v>7007</v>
      </c>
    </row>
    <row r="13600" spans="1:13" hidden="1" x14ac:dyDescent="0.25">
      <c r="A13600">
        <v>806004636</v>
      </c>
      <c r="B13600" t="s">
        <v>11413</v>
      </c>
      <c r="C13600" t="s">
        <v>3272</v>
      </c>
      <c r="D13600" s="20">
        <v>43830</v>
      </c>
      <c r="E13600" t="s">
        <v>1236</v>
      </c>
      <c r="F13600" t="s">
        <v>12</v>
      </c>
      <c r="G13600" s="18">
        <v>1255318</v>
      </c>
      <c r="H13600" s="18">
        <v>1448417</v>
      </c>
      <c r="I13600" s="18">
        <v>298632</v>
      </c>
      <c r="J13600" s="18">
        <v>1106886</v>
      </c>
      <c r="K13600" s="18">
        <v>341531</v>
      </c>
      <c r="L13600" s="18">
        <v>167482</v>
      </c>
      <c r="M13600" s="18">
        <v>45266</v>
      </c>
    </row>
    <row r="13601" spans="1:13" hidden="1" x14ac:dyDescent="0.25">
      <c r="A13601">
        <v>800020772</v>
      </c>
      <c r="B13601" t="s">
        <v>11414</v>
      </c>
      <c r="C13601" t="s">
        <v>133</v>
      </c>
      <c r="D13601" s="20">
        <v>43830</v>
      </c>
      <c r="E13601" t="s">
        <v>1236</v>
      </c>
      <c r="F13601" t="s">
        <v>12</v>
      </c>
      <c r="G13601" s="18">
        <v>5722261</v>
      </c>
      <c r="H13601" s="18">
        <v>17801433</v>
      </c>
      <c r="I13601" s="18">
        <v>4235119</v>
      </c>
      <c r="J13601" s="18">
        <v>8579983</v>
      </c>
      <c r="K13601" s="18">
        <v>9221450</v>
      </c>
      <c r="L13601" s="18">
        <v>981746</v>
      </c>
      <c r="M13601" s="18">
        <v>572343</v>
      </c>
    </row>
    <row r="13602" spans="1:13" hidden="1" x14ac:dyDescent="0.25">
      <c r="A13602">
        <v>802017243</v>
      </c>
      <c r="B13602" t="s">
        <v>11415</v>
      </c>
      <c r="C13602" t="s">
        <v>104</v>
      </c>
      <c r="D13602" s="20">
        <v>43830</v>
      </c>
      <c r="E13602" t="s">
        <v>1236</v>
      </c>
      <c r="F13602" t="s">
        <v>12</v>
      </c>
      <c r="G13602" s="18">
        <v>7728495</v>
      </c>
      <c r="H13602" s="18">
        <v>14758898</v>
      </c>
      <c r="I13602" s="18">
        <v>3177232</v>
      </c>
      <c r="J13602" s="18">
        <v>6663289</v>
      </c>
      <c r="K13602" s="18">
        <v>8095609</v>
      </c>
      <c r="L13602" s="18">
        <v>41118</v>
      </c>
      <c r="M13602" s="18">
        <v>928838</v>
      </c>
    </row>
    <row r="13603" spans="1:13" hidden="1" x14ac:dyDescent="0.25">
      <c r="A13603">
        <v>900336153</v>
      </c>
      <c r="B13603" t="s">
        <v>11416</v>
      </c>
      <c r="C13603" t="s">
        <v>467</v>
      </c>
      <c r="D13603" s="20">
        <v>43830</v>
      </c>
      <c r="E13603" t="s">
        <v>1236</v>
      </c>
      <c r="F13603" t="s">
        <v>12</v>
      </c>
      <c r="G13603" s="18">
        <v>7982155</v>
      </c>
      <c r="H13603" s="18">
        <v>13669044</v>
      </c>
      <c r="I13603" s="18">
        <v>6102439</v>
      </c>
      <c r="J13603" s="18">
        <v>9294027</v>
      </c>
      <c r="K13603" s="18">
        <v>4375017</v>
      </c>
      <c r="L13603" s="18">
        <v>421724</v>
      </c>
      <c r="M13603" s="18">
        <v>447802</v>
      </c>
    </row>
    <row r="13604" spans="1:13" hidden="1" x14ac:dyDescent="0.25">
      <c r="A13604">
        <v>810006556</v>
      </c>
      <c r="B13604" t="s">
        <v>11417</v>
      </c>
      <c r="C13604" t="s">
        <v>234</v>
      </c>
      <c r="D13604" s="20">
        <v>43830</v>
      </c>
      <c r="E13604" t="s">
        <v>1236</v>
      </c>
      <c r="F13604" t="s">
        <v>12</v>
      </c>
      <c r="G13604" s="18">
        <v>1592101</v>
      </c>
      <c r="H13604" s="18">
        <v>20307265</v>
      </c>
      <c r="I13604" s="18">
        <v>2881109</v>
      </c>
      <c r="J13604" s="18">
        <v>18267257</v>
      </c>
      <c r="K13604" s="18">
        <v>2040008</v>
      </c>
      <c r="M13604" s="18">
        <v>-900502</v>
      </c>
    </row>
    <row r="13605" spans="1:13" hidden="1" x14ac:dyDescent="0.25">
      <c r="A13605">
        <v>900933053</v>
      </c>
      <c r="B13605" t="s">
        <v>11418</v>
      </c>
      <c r="C13605" t="s">
        <v>29</v>
      </c>
      <c r="D13605" s="20">
        <v>43830</v>
      </c>
      <c r="E13605" t="s">
        <v>1236</v>
      </c>
      <c r="F13605" t="s">
        <v>12</v>
      </c>
      <c r="G13605" s="18">
        <v>2741184</v>
      </c>
      <c r="H13605" s="18">
        <v>26847944</v>
      </c>
      <c r="I13605" s="18">
        <v>2065844</v>
      </c>
      <c r="J13605" s="18">
        <v>2196167</v>
      </c>
      <c r="K13605" s="18">
        <v>24651777</v>
      </c>
      <c r="M13605" s="18">
        <v>826247</v>
      </c>
    </row>
    <row r="13606" spans="1:13" hidden="1" x14ac:dyDescent="0.25">
      <c r="A13606">
        <v>805019430</v>
      </c>
      <c r="B13606" t="s">
        <v>11419</v>
      </c>
      <c r="C13606" t="s">
        <v>29</v>
      </c>
      <c r="D13606" s="20">
        <v>43830</v>
      </c>
      <c r="E13606" t="s">
        <v>1236</v>
      </c>
      <c r="F13606" t="s">
        <v>12</v>
      </c>
      <c r="G13606" s="18">
        <v>49550</v>
      </c>
      <c r="H13606" s="18">
        <v>2067345</v>
      </c>
      <c r="I13606" s="18">
        <v>421872</v>
      </c>
      <c r="J13606" s="18">
        <v>421872</v>
      </c>
      <c r="K13606" s="18">
        <v>1645473</v>
      </c>
      <c r="M13606" s="18">
        <v>-1144202</v>
      </c>
    </row>
    <row r="13607" spans="1:13" hidden="1" x14ac:dyDescent="0.25">
      <c r="A13607">
        <v>900240842</v>
      </c>
      <c r="B13607" t="s">
        <v>11420</v>
      </c>
      <c r="C13607" t="s">
        <v>45</v>
      </c>
      <c r="D13607" s="20">
        <v>43830</v>
      </c>
      <c r="E13607" t="s">
        <v>1236</v>
      </c>
      <c r="F13607" t="s">
        <v>12</v>
      </c>
      <c r="G13607" s="18">
        <v>2874708</v>
      </c>
      <c r="H13607" s="18">
        <v>3366003</v>
      </c>
      <c r="I13607" s="18">
        <v>2147911</v>
      </c>
      <c r="J13607" s="18">
        <v>2444219</v>
      </c>
      <c r="K13607" s="18">
        <v>921784</v>
      </c>
      <c r="L13607" s="18">
        <v>172735</v>
      </c>
      <c r="M13607" s="18">
        <v>56264</v>
      </c>
    </row>
    <row r="13608" spans="1:13" hidden="1" x14ac:dyDescent="0.25">
      <c r="A13608">
        <v>830095635</v>
      </c>
      <c r="B13608" t="s">
        <v>11421</v>
      </c>
      <c r="C13608" t="s">
        <v>354</v>
      </c>
      <c r="D13608" s="20">
        <v>43830</v>
      </c>
      <c r="E13608" t="s">
        <v>1236</v>
      </c>
      <c r="F13608" t="s">
        <v>12</v>
      </c>
      <c r="G13608" s="18">
        <v>154580</v>
      </c>
      <c r="H13608" s="18">
        <v>843448</v>
      </c>
      <c r="I13608" s="18">
        <v>792258</v>
      </c>
      <c r="J13608" s="18">
        <v>792258</v>
      </c>
      <c r="K13608" s="18">
        <v>51190</v>
      </c>
      <c r="L13608" s="18">
        <v>0</v>
      </c>
      <c r="M13608" s="18">
        <v>0</v>
      </c>
    </row>
    <row r="13609" spans="1:13" hidden="1" x14ac:dyDescent="0.25">
      <c r="A13609">
        <v>900051745</v>
      </c>
      <c r="B13609" t="s">
        <v>11422</v>
      </c>
      <c r="C13609" t="s">
        <v>702</v>
      </c>
      <c r="D13609" s="20">
        <v>43830</v>
      </c>
      <c r="E13609" t="s">
        <v>1236</v>
      </c>
      <c r="F13609" t="s">
        <v>12</v>
      </c>
      <c r="G13609" s="18">
        <v>2307242</v>
      </c>
      <c r="H13609" s="18">
        <v>35156916</v>
      </c>
      <c r="I13609" s="18">
        <v>3554553</v>
      </c>
      <c r="J13609" s="18">
        <v>3554553</v>
      </c>
      <c r="K13609" s="18">
        <v>31602363</v>
      </c>
      <c r="L13609" s="18">
        <v>11095</v>
      </c>
      <c r="M13609" s="18">
        <v>3177255</v>
      </c>
    </row>
    <row r="13610" spans="1:13" hidden="1" x14ac:dyDescent="0.25">
      <c r="A13610">
        <v>900078747</v>
      </c>
      <c r="B13610" t="s">
        <v>11423</v>
      </c>
      <c r="C13610" t="s">
        <v>186</v>
      </c>
      <c r="D13610" s="20">
        <v>43830</v>
      </c>
      <c r="E13610" t="s">
        <v>1236</v>
      </c>
      <c r="F13610" t="s">
        <v>12</v>
      </c>
      <c r="G13610" s="18">
        <v>3121550</v>
      </c>
      <c r="H13610" s="18">
        <v>4724249</v>
      </c>
      <c r="I13610" s="18">
        <v>558614</v>
      </c>
      <c r="J13610" s="18">
        <v>1125433</v>
      </c>
      <c r="K13610" s="18">
        <v>3598816</v>
      </c>
      <c r="L13610" s="18">
        <v>190945</v>
      </c>
      <c r="M13610" s="18">
        <v>242762</v>
      </c>
    </row>
    <row r="13611" spans="1:13" hidden="1" x14ac:dyDescent="0.25">
      <c r="A13611">
        <v>900943767</v>
      </c>
      <c r="B13611" t="s">
        <v>11424</v>
      </c>
      <c r="C13611" t="s">
        <v>29</v>
      </c>
      <c r="D13611" s="20">
        <v>43830</v>
      </c>
      <c r="E13611" t="s">
        <v>1236</v>
      </c>
      <c r="F13611" t="s">
        <v>12</v>
      </c>
      <c r="G13611" s="18">
        <v>2661592</v>
      </c>
      <c r="H13611" s="18">
        <v>2809775</v>
      </c>
      <c r="I13611" s="18">
        <v>223546</v>
      </c>
      <c r="J13611" s="18">
        <v>2343234</v>
      </c>
      <c r="K13611" s="18">
        <v>466541</v>
      </c>
      <c r="M13611" s="18">
        <v>186401</v>
      </c>
    </row>
    <row r="13612" spans="1:13" hidden="1" x14ac:dyDescent="0.25">
      <c r="A13612">
        <v>800033739</v>
      </c>
      <c r="B13612" t="s">
        <v>11425</v>
      </c>
      <c r="C13612" t="s">
        <v>162</v>
      </c>
      <c r="D13612" s="20">
        <v>43830</v>
      </c>
      <c r="E13612" t="s">
        <v>1236</v>
      </c>
      <c r="F13612" t="s">
        <v>12</v>
      </c>
      <c r="G13612" s="18">
        <v>624962</v>
      </c>
      <c r="H13612" s="18">
        <v>2680512</v>
      </c>
      <c r="I13612" s="18">
        <v>1387509</v>
      </c>
      <c r="J13612" s="18">
        <v>2138277</v>
      </c>
      <c r="K13612" s="18">
        <v>542235</v>
      </c>
      <c r="L13612" s="18">
        <v>109433</v>
      </c>
      <c r="M13612" s="18">
        <v>25499</v>
      </c>
    </row>
    <row r="13613" spans="1:13" hidden="1" x14ac:dyDescent="0.25">
      <c r="A13613">
        <v>808000102</v>
      </c>
      <c r="B13613" t="s">
        <v>11426</v>
      </c>
      <c r="C13613" t="s">
        <v>3272</v>
      </c>
      <c r="D13613" s="20">
        <v>43830</v>
      </c>
      <c r="E13613" t="s">
        <v>1236</v>
      </c>
      <c r="F13613" t="s">
        <v>12</v>
      </c>
      <c r="G13613" s="18">
        <v>2298720</v>
      </c>
      <c r="H13613" s="18">
        <v>8124492</v>
      </c>
      <c r="I13613" s="18">
        <v>3194929</v>
      </c>
      <c r="J13613" s="18">
        <v>5292849</v>
      </c>
      <c r="K13613" s="18">
        <v>2831643</v>
      </c>
      <c r="L13613" s="18">
        <v>165276</v>
      </c>
      <c r="M13613" s="18">
        <v>376714</v>
      </c>
    </row>
    <row r="13614" spans="1:13" hidden="1" x14ac:dyDescent="0.25">
      <c r="A13614">
        <v>800094948</v>
      </c>
      <c r="B13614" t="s">
        <v>11427</v>
      </c>
      <c r="C13614" t="s">
        <v>29</v>
      </c>
      <c r="D13614" s="20">
        <v>43830</v>
      </c>
      <c r="E13614" t="s">
        <v>1236</v>
      </c>
      <c r="F13614" t="s">
        <v>12</v>
      </c>
      <c r="G13614" s="18">
        <v>988702</v>
      </c>
      <c r="H13614" s="18">
        <v>7940716</v>
      </c>
      <c r="I13614" s="18">
        <v>612632</v>
      </c>
      <c r="J13614" s="18">
        <v>638833</v>
      </c>
      <c r="K13614" s="18">
        <v>7301883</v>
      </c>
      <c r="L13614" s="18">
        <v>0</v>
      </c>
      <c r="M13614" s="18">
        <v>306733</v>
      </c>
    </row>
    <row r="13615" spans="1:13" hidden="1" x14ac:dyDescent="0.25">
      <c r="A13615">
        <v>805020245</v>
      </c>
      <c r="B13615" t="s">
        <v>11428</v>
      </c>
      <c r="C13615" t="s">
        <v>1296</v>
      </c>
      <c r="D13615" s="20">
        <v>43830</v>
      </c>
      <c r="E13615" t="s">
        <v>1236</v>
      </c>
      <c r="F13615" t="s">
        <v>12</v>
      </c>
      <c r="G13615" s="18">
        <v>9055334</v>
      </c>
      <c r="H13615" s="18">
        <v>16759076</v>
      </c>
      <c r="I13615" s="18">
        <v>7941518</v>
      </c>
      <c r="J13615" s="18">
        <v>11688133</v>
      </c>
      <c r="K13615" s="18">
        <v>5070943</v>
      </c>
      <c r="L13615" s="18">
        <v>0</v>
      </c>
      <c r="M13615" s="18">
        <v>190332</v>
      </c>
    </row>
    <row r="13616" spans="1:13" hidden="1" x14ac:dyDescent="0.25">
      <c r="A13616">
        <v>900918758</v>
      </c>
      <c r="B13616" t="s">
        <v>11429</v>
      </c>
      <c r="C13616" t="s">
        <v>162</v>
      </c>
      <c r="D13616" s="20">
        <v>43830</v>
      </c>
      <c r="E13616" t="s">
        <v>1236</v>
      </c>
      <c r="F13616" t="s">
        <v>12</v>
      </c>
      <c r="G13616" s="18">
        <v>7087279</v>
      </c>
      <c r="H13616" s="18">
        <v>7249697</v>
      </c>
      <c r="I13616" s="18">
        <v>6704420</v>
      </c>
      <c r="J13616" s="18">
        <v>6704420</v>
      </c>
      <c r="K13616" s="18">
        <v>545277</v>
      </c>
      <c r="L13616" s="18">
        <v>0</v>
      </c>
      <c r="M13616" s="18">
        <v>-150729</v>
      </c>
    </row>
    <row r="13617" spans="1:13" x14ac:dyDescent="0.25">
      <c r="A13617">
        <v>800241068</v>
      </c>
      <c r="B13617" t="s">
        <v>11430</v>
      </c>
      <c r="C13617" t="s">
        <v>231</v>
      </c>
      <c r="D13617" s="20">
        <v>43830</v>
      </c>
      <c r="E13617" t="s">
        <v>1236</v>
      </c>
      <c r="F13617" t="s">
        <v>12</v>
      </c>
      <c r="G13617" s="18">
        <v>12389227</v>
      </c>
      <c r="H13617" s="18">
        <v>26449315</v>
      </c>
      <c r="I13617" s="18">
        <v>11173635</v>
      </c>
      <c r="J13617" s="18">
        <v>17728989</v>
      </c>
      <c r="K13617" s="18">
        <v>8720326</v>
      </c>
      <c r="L13617" s="18">
        <v>1858652</v>
      </c>
      <c r="M13617" s="18">
        <v>1863261</v>
      </c>
    </row>
    <row r="13618" spans="1:13" hidden="1" x14ac:dyDescent="0.25">
      <c r="A13618">
        <v>830500836</v>
      </c>
      <c r="B13618" t="s">
        <v>11431</v>
      </c>
      <c r="C13618" t="s">
        <v>127</v>
      </c>
      <c r="D13618" s="20">
        <v>43830</v>
      </c>
      <c r="E13618" t="s">
        <v>1236</v>
      </c>
      <c r="F13618" t="s">
        <v>12</v>
      </c>
      <c r="G13618" s="18">
        <v>3636815</v>
      </c>
      <c r="H13618" s="18">
        <v>6251049</v>
      </c>
      <c r="I13618" s="18">
        <v>3819401</v>
      </c>
      <c r="J13618" s="18">
        <v>3972758</v>
      </c>
      <c r="K13618" s="18">
        <v>2278291</v>
      </c>
      <c r="L13618" s="18">
        <v>6785</v>
      </c>
      <c r="M13618" s="18">
        <v>260279</v>
      </c>
    </row>
    <row r="13619" spans="1:13" hidden="1" x14ac:dyDescent="0.25">
      <c r="A13619">
        <v>900809570</v>
      </c>
      <c r="B13619" t="s">
        <v>11432</v>
      </c>
      <c r="C13619" t="s">
        <v>55</v>
      </c>
      <c r="D13619" s="20">
        <v>43830</v>
      </c>
      <c r="E13619" t="s">
        <v>1236</v>
      </c>
      <c r="F13619" t="s">
        <v>12</v>
      </c>
      <c r="G13619" s="18">
        <v>797863</v>
      </c>
      <c r="H13619" s="18">
        <v>27346072</v>
      </c>
      <c r="I13619" s="18">
        <v>1025339</v>
      </c>
      <c r="J13619" s="18">
        <v>1025339</v>
      </c>
      <c r="K13619" s="18">
        <v>26320733</v>
      </c>
      <c r="L13619" s="18">
        <v>4072</v>
      </c>
      <c r="M13619" s="18">
        <v>-600340</v>
      </c>
    </row>
    <row r="13620" spans="1:13" hidden="1" x14ac:dyDescent="0.25">
      <c r="A13620">
        <v>900681342</v>
      </c>
      <c r="B13620" t="s">
        <v>11433</v>
      </c>
      <c r="C13620" t="s">
        <v>416</v>
      </c>
      <c r="D13620" s="20">
        <v>43830</v>
      </c>
      <c r="E13620" t="s">
        <v>1236</v>
      </c>
      <c r="F13620" t="s">
        <v>12</v>
      </c>
      <c r="G13620" s="18">
        <v>3425671</v>
      </c>
      <c r="H13620" s="18">
        <v>5917965</v>
      </c>
      <c r="I13620" s="18">
        <v>35006</v>
      </c>
      <c r="J13620" s="18">
        <v>35006</v>
      </c>
      <c r="K13620" s="18">
        <v>5882959</v>
      </c>
      <c r="L13620" s="18">
        <v>4033</v>
      </c>
      <c r="M13620" s="18">
        <v>-35443</v>
      </c>
    </row>
    <row r="13621" spans="1:13" hidden="1" x14ac:dyDescent="0.25">
      <c r="A13621">
        <v>900423644</v>
      </c>
      <c r="B13621" t="s">
        <v>11434</v>
      </c>
      <c r="C13621" t="s">
        <v>57</v>
      </c>
      <c r="D13621" s="20">
        <v>43830</v>
      </c>
      <c r="E13621" t="s">
        <v>1236</v>
      </c>
      <c r="F13621" t="s">
        <v>12</v>
      </c>
      <c r="G13621" s="18">
        <v>12580475</v>
      </c>
      <c r="H13621" s="18">
        <v>15188610</v>
      </c>
      <c r="I13621" s="18">
        <v>3853356</v>
      </c>
      <c r="J13621" s="18">
        <v>13585447</v>
      </c>
      <c r="K13621" s="18">
        <v>1603163</v>
      </c>
      <c r="L13621" s="18">
        <v>250294</v>
      </c>
      <c r="M13621" s="18">
        <v>340500</v>
      </c>
    </row>
    <row r="13622" spans="1:13" hidden="1" x14ac:dyDescent="0.25">
      <c r="A13622">
        <v>900698773</v>
      </c>
      <c r="B13622" t="s">
        <v>11435</v>
      </c>
      <c r="C13622" t="s">
        <v>899</v>
      </c>
      <c r="D13622" s="20">
        <v>43830</v>
      </c>
      <c r="E13622" t="s">
        <v>1236</v>
      </c>
      <c r="F13622" t="s">
        <v>12</v>
      </c>
      <c r="G13622" s="18">
        <v>1250470</v>
      </c>
      <c r="H13622" s="18">
        <v>1777437</v>
      </c>
      <c r="I13622" s="18">
        <v>102323</v>
      </c>
      <c r="J13622" s="18">
        <v>102323</v>
      </c>
      <c r="K13622" s="18">
        <v>1675114</v>
      </c>
      <c r="L13622" s="18">
        <v>5682</v>
      </c>
      <c r="M13622" s="18">
        <v>449642</v>
      </c>
    </row>
    <row r="13623" spans="1:13" hidden="1" x14ac:dyDescent="0.25">
      <c r="A13623">
        <v>901192317</v>
      </c>
      <c r="B13623" t="s">
        <v>11436</v>
      </c>
      <c r="C13623" t="s">
        <v>122</v>
      </c>
      <c r="D13623" s="20">
        <v>43830</v>
      </c>
      <c r="E13623" t="s">
        <v>1236</v>
      </c>
      <c r="F13623" t="s">
        <v>12</v>
      </c>
      <c r="G13623" s="18">
        <v>25037219</v>
      </c>
      <c r="H13623" s="18">
        <v>25603166</v>
      </c>
      <c r="I13623" s="18">
        <v>10614388</v>
      </c>
      <c r="J13623" s="18">
        <v>29793902</v>
      </c>
      <c r="K13623" s="18">
        <v>-4190736</v>
      </c>
      <c r="M13623" s="18">
        <v>-2854458</v>
      </c>
    </row>
    <row r="13624" spans="1:13" hidden="1" x14ac:dyDescent="0.25">
      <c r="A13624">
        <v>900072844</v>
      </c>
      <c r="B13624" t="s">
        <v>11437</v>
      </c>
      <c r="C13624" t="s">
        <v>200</v>
      </c>
      <c r="D13624" s="20">
        <v>43830</v>
      </c>
      <c r="E13624" t="s">
        <v>1236</v>
      </c>
      <c r="F13624" t="s">
        <v>12</v>
      </c>
      <c r="G13624" s="18">
        <v>455564</v>
      </c>
      <c r="H13624" s="18">
        <v>8713493</v>
      </c>
      <c r="I13624" s="18">
        <v>303915</v>
      </c>
      <c r="J13624" s="18">
        <v>375963</v>
      </c>
      <c r="K13624" s="18">
        <v>8337530</v>
      </c>
      <c r="L13624" s="18">
        <v>33882</v>
      </c>
      <c r="M13624" s="18">
        <v>11126</v>
      </c>
    </row>
    <row r="13625" spans="1:13" x14ac:dyDescent="0.25">
      <c r="A13625">
        <v>900223777</v>
      </c>
      <c r="B13625" t="s">
        <v>11438</v>
      </c>
      <c r="C13625" t="s">
        <v>25</v>
      </c>
      <c r="D13625" s="20">
        <v>43830</v>
      </c>
      <c r="E13625" t="s">
        <v>1236</v>
      </c>
      <c r="F13625" t="s">
        <v>12</v>
      </c>
      <c r="G13625" s="18">
        <v>2036218</v>
      </c>
      <c r="H13625" s="18">
        <v>2376608</v>
      </c>
      <c r="I13625" s="18">
        <v>861469</v>
      </c>
      <c r="J13625" s="18">
        <v>861469</v>
      </c>
      <c r="K13625" s="18">
        <v>1515139</v>
      </c>
      <c r="L13625" s="18">
        <v>24183</v>
      </c>
      <c r="M13625" s="18">
        <v>249092</v>
      </c>
    </row>
    <row r="13626" spans="1:13" hidden="1" x14ac:dyDescent="0.25">
      <c r="A13626">
        <v>811037075</v>
      </c>
      <c r="B13626" t="s">
        <v>11439</v>
      </c>
      <c r="C13626" t="s">
        <v>90</v>
      </c>
      <c r="D13626" s="20">
        <v>43830</v>
      </c>
      <c r="E13626" t="s">
        <v>1236</v>
      </c>
      <c r="F13626" t="s">
        <v>12</v>
      </c>
      <c r="G13626" s="18">
        <v>26014962</v>
      </c>
      <c r="H13626" s="18">
        <v>40120932</v>
      </c>
      <c r="I13626" s="18">
        <v>21021200</v>
      </c>
      <c r="J13626" s="18">
        <v>29855516</v>
      </c>
      <c r="K13626" s="18">
        <v>10265416</v>
      </c>
      <c r="L13626" s="18">
        <v>852001</v>
      </c>
      <c r="M13626" s="18">
        <v>1522975</v>
      </c>
    </row>
    <row r="13627" spans="1:13" hidden="1" x14ac:dyDescent="0.25">
      <c r="A13627">
        <v>800210548</v>
      </c>
      <c r="B13627" t="s">
        <v>11440</v>
      </c>
      <c r="C13627" t="s">
        <v>386</v>
      </c>
      <c r="D13627" s="20">
        <v>43830</v>
      </c>
      <c r="E13627" t="s">
        <v>1236</v>
      </c>
      <c r="F13627" t="s">
        <v>12</v>
      </c>
      <c r="G13627" s="18">
        <v>7033448</v>
      </c>
      <c r="H13627" s="18">
        <v>8295072</v>
      </c>
      <c r="I13627" s="18">
        <v>4079272</v>
      </c>
      <c r="J13627" s="18">
        <v>4847191</v>
      </c>
      <c r="K13627" s="18">
        <v>3447881</v>
      </c>
      <c r="L13627" s="18">
        <v>19826</v>
      </c>
      <c r="M13627" s="18">
        <v>1321058</v>
      </c>
    </row>
    <row r="13628" spans="1:13" hidden="1" x14ac:dyDescent="0.25">
      <c r="A13628">
        <v>815002459</v>
      </c>
      <c r="B13628" t="s">
        <v>11441</v>
      </c>
      <c r="C13628" t="s">
        <v>270</v>
      </c>
      <c r="D13628" s="20">
        <v>43830</v>
      </c>
      <c r="E13628" t="s">
        <v>1236</v>
      </c>
      <c r="F13628" t="s">
        <v>12</v>
      </c>
      <c r="G13628" s="18">
        <v>13244902</v>
      </c>
      <c r="H13628" s="18">
        <v>15672958</v>
      </c>
      <c r="I13628" s="18">
        <v>9196226</v>
      </c>
      <c r="J13628" s="18">
        <v>11640303</v>
      </c>
      <c r="K13628" s="18">
        <v>4032655</v>
      </c>
      <c r="L13628" s="18">
        <v>499760</v>
      </c>
      <c r="M13628" s="18">
        <v>751173</v>
      </c>
    </row>
    <row r="13629" spans="1:13" hidden="1" x14ac:dyDescent="0.25">
      <c r="A13629">
        <v>830123046</v>
      </c>
      <c r="B13629" t="s">
        <v>11442</v>
      </c>
      <c r="C13629" t="s">
        <v>175</v>
      </c>
      <c r="D13629" s="20">
        <v>43830</v>
      </c>
      <c r="E13629" t="s">
        <v>1236</v>
      </c>
      <c r="F13629" t="s">
        <v>12</v>
      </c>
      <c r="G13629" s="18">
        <v>19176058</v>
      </c>
      <c r="H13629" s="18">
        <v>33127314</v>
      </c>
      <c r="I13629" s="18">
        <v>21741545</v>
      </c>
      <c r="J13629" s="18">
        <v>30591558</v>
      </c>
      <c r="K13629" s="18">
        <v>2535756</v>
      </c>
      <c r="L13629" s="18">
        <v>0</v>
      </c>
      <c r="M13629" s="18">
        <v>-2985183</v>
      </c>
    </row>
    <row r="13630" spans="1:13" hidden="1" x14ac:dyDescent="0.25">
      <c r="A13630">
        <v>900087145</v>
      </c>
      <c r="B13630" t="s">
        <v>11443</v>
      </c>
      <c r="C13630" t="s">
        <v>184</v>
      </c>
      <c r="D13630" s="20">
        <v>43830</v>
      </c>
      <c r="E13630" t="s">
        <v>1236</v>
      </c>
      <c r="F13630" t="s">
        <v>12</v>
      </c>
      <c r="G13630" s="18">
        <v>13553906</v>
      </c>
      <c r="H13630" s="18">
        <v>21464670</v>
      </c>
      <c r="I13630" s="18">
        <v>6799229</v>
      </c>
      <c r="J13630" s="18">
        <v>10561899</v>
      </c>
      <c r="K13630" s="18">
        <v>10902771</v>
      </c>
      <c r="L13630" s="18">
        <v>356566</v>
      </c>
      <c r="M13630" s="18">
        <v>7625523</v>
      </c>
    </row>
    <row r="13631" spans="1:13" hidden="1" x14ac:dyDescent="0.25">
      <c r="A13631">
        <v>800032846</v>
      </c>
      <c r="B13631" t="s">
        <v>11444</v>
      </c>
      <c r="C13631" t="s">
        <v>200</v>
      </c>
      <c r="D13631" s="20">
        <v>43830</v>
      </c>
      <c r="E13631" t="s">
        <v>1236</v>
      </c>
      <c r="F13631" t="s">
        <v>12</v>
      </c>
      <c r="G13631" s="18">
        <v>2400110</v>
      </c>
      <c r="H13631" s="18">
        <v>16443381</v>
      </c>
      <c r="I13631" s="18">
        <v>1213721</v>
      </c>
      <c r="J13631" s="18">
        <v>2804829</v>
      </c>
      <c r="K13631" s="18">
        <v>13638552</v>
      </c>
      <c r="L13631" s="18">
        <v>41424</v>
      </c>
      <c r="M13631" s="18">
        <v>-186979</v>
      </c>
    </row>
    <row r="13632" spans="1:13" hidden="1" x14ac:dyDescent="0.25">
      <c r="A13632">
        <v>800197143</v>
      </c>
      <c r="B13632" t="s">
        <v>11445</v>
      </c>
      <c r="C13632" t="s">
        <v>5841</v>
      </c>
      <c r="D13632" s="20">
        <v>43830</v>
      </c>
      <c r="E13632" t="s">
        <v>1236</v>
      </c>
      <c r="F13632" t="s">
        <v>12</v>
      </c>
      <c r="G13632" s="18">
        <v>8898181</v>
      </c>
      <c r="H13632" s="18">
        <v>11689222</v>
      </c>
      <c r="I13632" s="18">
        <v>6082984</v>
      </c>
      <c r="J13632" s="18">
        <v>6082984</v>
      </c>
      <c r="K13632" s="18">
        <v>5606238</v>
      </c>
      <c r="M13632" s="18">
        <v>3448992</v>
      </c>
    </row>
    <row r="13633" spans="1:13" hidden="1" x14ac:dyDescent="0.25">
      <c r="A13633">
        <v>900948246</v>
      </c>
      <c r="B13633" t="s">
        <v>11446</v>
      </c>
      <c r="C13633" t="s">
        <v>129</v>
      </c>
      <c r="D13633" s="20">
        <v>43830</v>
      </c>
      <c r="E13633" t="s">
        <v>1236</v>
      </c>
      <c r="F13633" t="s">
        <v>12</v>
      </c>
      <c r="G13633" s="18">
        <v>473733</v>
      </c>
      <c r="H13633" s="18">
        <v>1268393</v>
      </c>
      <c r="I13633" s="18">
        <v>785139</v>
      </c>
      <c r="J13633" s="18">
        <v>817222</v>
      </c>
      <c r="K13633" s="18">
        <v>451171</v>
      </c>
      <c r="L13633" s="18">
        <v>99006</v>
      </c>
      <c r="M13633" s="18">
        <v>13911</v>
      </c>
    </row>
    <row r="13634" spans="1:13" hidden="1" x14ac:dyDescent="0.25">
      <c r="A13634">
        <v>800243347</v>
      </c>
      <c r="B13634" t="s">
        <v>11447</v>
      </c>
      <c r="C13634" t="s">
        <v>217</v>
      </c>
      <c r="D13634" s="20">
        <v>43830</v>
      </c>
      <c r="E13634" t="s">
        <v>1236</v>
      </c>
      <c r="F13634" t="s">
        <v>12</v>
      </c>
      <c r="G13634" s="18">
        <v>4619032</v>
      </c>
      <c r="H13634" s="18">
        <v>5986437</v>
      </c>
      <c r="I13634" s="18">
        <v>3871043</v>
      </c>
      <c r="J13634" s="18">
        <v>3871043</v>
      </c>
      <c r="K13634" s="18">
        <v>2115394</v>
      </c>
      <c r="L13634" s="18">
        <v>469192</v>
      </c>
      <c r="M13634" s="18">
        <v>577199</v>
      </c>
    </row>
    <row r="13635" spans="1:13" hidden="1" x14ac:dyDescent="0.25">
      <c r="A13635">
        <v>830035843</v>
      </c>
      <c r="B13635" t="s">
        <v>11448</v>
      </c>
      <c r="C13635" t="s">
        <v>65</v>
      </c>
      <c r="D13635" s="20">
        <v>43830</v>
      </c>
      <c r="E13635" t="s">
        <v>1236</v>
      </c>
      <c r="F13635" t="s">
        <v>12</v>
      </c>
      <c r="G13635" s="18">
        <v>5059850</v>
      </c>
      <c r="H13635" s="18">
        <v>10900155</v>
      </c>
      <c r="I13635" s="18">
        <v>34272</v>
      </c>
      <c r="J13635" s="18">
        <v>320153</v>
      </c>
      <c r="K13635" s="18">
        <v>10580002</v>
      </c>
      <c r="L13635" s="18">
        <v>2592</v>
      </c>
      <c r="M13635" s="18">
        <v>770036</v>
      </c>
    </row>
    <row r="13636" spans="1:13" hidden="1" x14ac:dyDescent="0.25">
      <c r="A13636">
        <v>800135342</v>
      </c>
      <c r="B13636" t="s">
        <v>11449</v>
      </c>
      <c r="C13636" t="s">
        <v>1254</v>
      </c>
      <c r="D13636" s="20">
        <v>43830</v>
      </c>
      <c r="E13636" t="s">
        <v>1236</v>
      </c>
      <c r="F13636" t="s">
        <v>12</v>
      </c>
      <c r="G13636" s="18">
        <v>62025623</v>
      </c>
      <c r="H13636" s="18">
        <v>94661092</v>
      </c>
      <c r="I13636" s="18">
        <v>58656620</v>
      </c>
      <c r="J13636" s="18">
        <v>69497287</v>
      </c>
      <c r="K13636" s="18">
        <v>25163805</v>
      </c>
      <c r="M13636" s="18">
        <v>2131600</v>
      </c>
    </row>
    <row r="13637" spans="1:13" hidden="1" x14ac:dyDescent="0.25">
      <c r="A13637">
        <v>900067544</v>
      </c>
      <c r="B13637" t="s">
        <v>11450</v>
      </c>
      <c r="C13637" t="s">
        <v>782</v>
      </c>
      <c r="D13637" s="20">
        <v>43830</v>
      </c>
      <c r="E13637" t="s">
        <v>1236</v>
      </c>
      <c r="F13637" t="s">
        <v>12</v>
      </c>
      <c r="G13637" s="18">
        <v>183673</v>
      </c>
      <c r="H13637" s="18">
        <v>20426620</v>
      </c>
      <c r="I13637" s="18">
        <v>123717</v>
      </c>
      <c r="J13637" s="18">
        <v>636827</v>
      </c>
      <c r="K13637" s="18">
        <v>19789793</v>
      </c>
      <c r="L13637" s="18">
        <v>449</v>
      </c>
      <c r="M13637" s="18">
        <v>5531686</v>
      </c>
    </row>
    <row r="13638" spans="1:13" hidden="1" x14ac:dyDescent="0.25">
      <c r="A13638">
        <v>901146159</v>
      </c>
      <c r="B13638" t="s">
        <v>11451</v>
      </c>
      <c r="C13638" t="s">
        <v>270</v>
      </c>
      <c r="D13638" s="20">
        <v>43830</v>
      </c>
      <c r="E13638" t="s">
        <v>1236</v>
      </c>
      <c r="F13638" t="s">
        <v>12</v>
      </c>
      <c r="G13638" s="18">
        <v>4536919</v>
      </c>
      <c r="H13638" s="18">
        <v>7269943</v>
      </c>
      <c r="I13638" s="18">
        <v>4511100</v>
      </c>
      <c r="J13638" s="18">
        <v>4511100</v>
      </c>
      <c r="K13638" s="18">
        <v>2758843</v>
      </c>
      <c r="M13638" s="18">
        <v>1473116</v>
      </c>
    </row>
    <row r="13639" spans="1:13" hidden="1" x14ac:dyDescent="0.25">
      <c r="A13639">
        <v>830136065</v>
      </c>
      <c r="B13639" t="s">
        <v>11452</v>
      </c>
      <c r="C13639" t="s">
        <v>814</v>
      </c>
      <c r="D13639" s="20">
        <v>43830</v>
      </c>
      <c r="E13639" t="s">
        <v>1236</v>
      </c>
      <c r="F13639" t="s">
        <v>12</v>
      </c>
      <c r="G13639" s="18">
        <v>20335850</v>
      </c>
      <c r="H13639" s="18">
        <v>29386049</v>
      </c>
      <c r="I13639" s="18">
        <v>7850688</v>
      </c>
      <c r="J13639" s="18">
        <v>11968178</v>
      </c>
      <c r="K13639" s="18">
        <v>17417871</v>
      </c>
      <c r="L13639" s="18">
        <v>664316</v>
      </c>
      <c r="M13639" s="18">
        <v>2706536</v>
      </c>
    </row>
    <row r="13640" spans="1:13" hidden="1" x14ac:dyDescent="0.25">
      <c r="A13640">
        <v>814003956</v>
      </c>
      <c r="B13640" t="s">
        <v>11453</v>
      </c>
      <c r="C13640" t="s">
        <v>1136</v>
      </c>
      <c r="D13640" s="20">
        <v>43830</v>
      </c>
      <c r="E13640" t="s">
        <v>1236</v>
      </c>
      <c r="F13640" t="s">
        <v>12</v>
      </c>
      <c r="G13640" s="18">
        <v>4545959</v>
      </c>
      <c r="H13640" s="18">
        <v>23411426</v>
      </c>
      <c r="I13640" s="18">
        <v>336828</v>
      </c>
      <c r="J13640" s="18">
        <v>10566360</v>
      </c>
      <c r="K13640" s="18">
        <v>12845066</v>
      </c>
      <c r="L13640" s="18">
        <v>169258</v>
      </c>
      <c r="M13640" s="18">
        <v>-109119</v>
      </c>
    </row>
    <row r="13641" spans="1:13" hidden="1" x14ac:dyDescent="0.25">
      <c r="A13641">
        <v>900039686</v>
      </c>
      <c r="B13641" t="s">
        <v>11454</v>
      </c>
      <c r="C13641" t="s">
        <v>109</v>
      </c>
      <c r="D13641" s="20">
        <v>43830</v>
      </c>
      <c r="E13641" t="s">
        <v>1236</v>
      </c>
      <c r="F13641" t="s">
        <v>12</v>
      </c>
      <c r="G13641" s="18">
        <v>7587432</v>
      </c>
      <c r="H13641" s="18">
        <v>7612174</v>
      </c>
      <c r="I13641" s="18">
        <v>2588776</v>
      </c>
      <c r="J13641" s="18">
        <v>3855982</v>
      </c>
      <c r="K13641" s="18">
        <v>3756192</v>
      </c>
      <c r="L13641" s="18">
        <v>184519</v>
      </c>
      <c r="M13641" s="18">
        <v>379088</v>
      </c>
    </row>
    <row r="13642" spans="1:13" hidden="1" x14ac:dyDescent="0.25">
      <c r="A13642">
        <v>900811242</v>
      </c>
      <c r="B13642" t="s">
        <v>11455</v>
      </c>
      <c r="C13642" t="s">
        <v>127</v>
      </c>
      <c r="D13642" s="20">
        <v>43830</v>
      </c>
      <c r="E13642" t="s">
        <v>1236</v>
      </c>
      <c r="F13642" t="s">
        <v>12</v>
      </c>
      <c r="G13642" s="18">
        <v>244277</v>
      </c>
      <c r="H13642" s="18">
        <v>3941344</v>
      </c>
      <c r="I13642" s="18">
        <v>798944</v>
      </c>
      <c r="J13642" s="18">
        <v>2540363</v>
      </c>
      <c r="K13642" s="18">
        <v>1400981</v>
      </c>
      <c r="L13642" s="18">
        <v>146854</v>
      </c>
      <c r="M13642" s="18">
        <v>135143</v>
      </c>
    </row>
    <row r="13643" spans="1:13" hidden="1" x14ac:dyDescent="0.25">
      <c r="A13643">
        <v>900615744</v>
      </c>
      <c r="B13643" t="s">
        <v>11456</v>
      </c>
      <c r="C13643" t="s">
        <v>162</v>
      </c>
      <c r="D13643" s="20">
        <v>43830</v>
      </c>
      <c r="E13643" t="s">
        <v>1236</v>
      </c>
      <c r="F13643" t="s">
        <v>12</v>
      </c>
      <c r="G13643" s="18">
        <v>47254412</v>
      </c>
      <c r="H13643" s="18">
        <v>47568984</v>
      </c>
      <c r="I13643" s="18">
        <v>35373659</v>
      </c>
      <c r="J13643" s="18">
        <v>38461632</v>
      </c>
      <c r="K13643" s="18">
        <v>9107352</v>
      </c>
      <c r="M13643" s="18">
        <v>20906</v>
      </c>
    </row>
    <row r="13644" spans="1:13" hidden="1" x14ac:dyDescent="0.25">
      <c r="A13644">
        <v>900062646</v>
      </c>
      <c r="B13644" t="s">
        <v>11457</v>
      </c>
      <c r="C13644" t="s">
        <v>702</v>
      </c>
      <c r="D13644" s="20">
        <v>43830</v>
      </c>
      <c r="E13644" t="s">
        <v>1236</v>
      </c>
      <c r="F13644" t="s">
        <v>12</v>
      </c>
      <c r="G13644" s="18">
        <v>112252</v>
      </c>
      <c r="H13644" s="18">
        <v>4863841</v>
      </c>
      <c r="I13644" s="18">
        <v>22567</v>
      </c>
      <c r="J13644" s="18">
        <v>3616307</v>
      </c>
      <c r="K13644" s="18">
        <v>1247534</v>
      </c>
      <c r="L13644" s="18">
        <v>4301</v>
      </c>
      <c r="M13644" s="18">
        <v>27920</v>
      </c>
    </row>
    <row r="13645" spans="1:13" hidden="1" x14ac:dyDescent="0.25">
      <c r="A13645">
        <v>900499943</v>
      </c>
      <c r="B13645" t="s">
        <v>11458</v>
      </c>
      <c r="C13645" t="s">
        <v>2866</v>
      </c>
      <c r="D13645" s="20">
        <v>43830</v>
      </c>
      <c r="E13645" t="s">
        <v>1236</v>
      </c>
      <c r="F13645" t="s">
        <v>12</v>
      </c>
      <c r="G13645" s="18">
        <v>5028698</v>
      </c>
      <c r="H13645" s="18">
        <v>6208236</v>
      </c>
      <c r="I13645" s="18">
        <v>3700461</v>
      </c>
      <c r="J13645" s="18">
        <v>3700461</v>
      </c>
      <c r="K13645" s="18">
        <v>2507775</v>
      </c>
      <c r="L13645" s="18">
        <v>682253</v>
      </c>
      <c r="M13645" s="18">
        <v>-277176</v>
      </c>
    </row>
    <row r="13646" spans="1:13" hidden="1" x14ac:dyDescent="0.25">
      <c r="A13646">
        <v>900070751</v>
      </c>
      <c r="B13646" t="s">
        <v>11459</v>
      </c>
      <c r="C13646" t="s">
        <v>55</v>
      </c>
      <c r="D13646" s="20">
        <v>43830</v>
      </c>
      <c r="E13646" t="s">
        <v>1236</v>
      </c>
      <c r="F13646" t="s">
        <v>12</v>
      </c>
      <c r="G13646" s="18">
        <v>3060875</v>
      </c>
      <c r="H13646" s="18">
        <v>3252816</v>
      </c>
      <c r="I13646" s="18">
        <v>772971</v>
      </c>
      <c r="J13646" s="18">
        <v>1679403</v>
      </c>
      <c r="K13646" s="18">
        <v>1573413</v>
      </c>
      <c r="L13646" s="18">
        <v>84209</v>
      </c>
      <c r="M13646" s="18">
        <v>183661</v>
      </c>
    </row>
    <row r="13647" spans="1:13" hidden="1" x14ac:dyDescent="0.25">
      <c r="A13647">
        <v>900062959</v>
      </c>
      <c r="B13647" t="s">
        <v>11460</v>
      </c>
      <c r="C13647" t="s">
        <v>303</v>
      </c>
      <c r="D13647" s="20">
        <v>43830</v>
      </c>
      <c r="E13647" t="s">
        <v>1236</v>
      </c>
      <c r="F13647" t="s">
        <v>12</v>
      </c>
      <c r="G13647" s="18">
        <v>2765191</v>
      </c>
      <c r="H13647" s="18">
        <v>3068041</v>
      </c>
      <c r="I13647" s="18">
        <v>2370245</v>
      </c>
      <c r="J13647" s="18">
        <v>2527885</v>
      </c>
      <c r="K13647" s="18">
        <v>540156</v>
      </c>
      <c r="M13647" s="18">
        <v>76067</v>
      </c>
    </row>
    <row r="13648" spans="1:13" hidden="1" x14ac:dyDescent="0.25">
      <c r="A13648">
        <v>800066365</v>
      </c>
      <c r="B13648" t="s">
        <v>11461</v>
      </c>
      <c r="C13648" t="s">
        <v>1136</v>
      </c>
      <c r="D13648" s="20">
        <v>43830</v>
      </c>
      <c r="E13648" t="s">
        <v>1236</v>
      </c>
      <c r="F13648" t="s">
        <v>12</v>
      </c>
      <c r="G13648" s="18">
        <v>950130</v>
      </c>
      <c r="H13648" s="18">
        <v>4023451</v>
      </c>
      <c r="I13648" s="18">
        <v>450878</v>
      </c>
      <c r="J13648" s="18">
        <v>1019050</v>
      </c>
      <c r="K13648" s="18">
        <v>3004401</v>
      </c>
      <c r="L13648" s="18">
        <v>30475</v>
      </c>
      <c r="M13648" s="18">
        <v>17822</v>
      </c>
    </row>
    <row r="13649" spans="1:13" hidden="1" x14ac:dyDescent="0.25">
      <c r="A13649">
        <v>900072545</v>
      </c>
      <c r="B13649" t="s">
        <v>11462</v>
      </c>
      <c r="C13649" t="s">
        <v>2337</v>
      </c>
      <c r="D13649" s="20">
        <v>43830</v>
      </c>
      <c r="E13649" t="s">
        <v>1236</v>
      </c>
      <c r="F13649" t="s">
        <v>12</v>
      </c>
      <c r="G13649" s="18">
        <v>366220</v>
      </c>
      <c r="H13649" s="18">
        <v>3304991</v>
      </c>
      <c r="I13649" s="18">
        <v>1357446</v>
      </c>
      <c r="J13649" s="18">
        <v>2360326</v>
      </c>
      <c r="K13649" s="18">
        <v>944665</v>
      </c>
      <c r="M13649" s="18">
        <v>101272</v>
      </c>
    </row>
    <row r="13650" spans="1:13" hidden="1" x14ac:dyDescent="0.25">
      <c r="A13650">
        <v>830504243</v>
      </c>
      <c r="B13650" t="s">
        <v>11463</v>
      </c>
      <c r="C13650" t="s">
        <v>45</v>
      </c>
      <c r="D13650" s="20">
        <v>43830</v>
      </c>
      <c r="E13650" t="s">
        <v>1236</v>
      </c>
      <c r="F13650" t="s">
        <v>12</v>
      </c>
      <c r="G13650" s="18">
        <v>23032744</v>
      </c>
      <c r="H13650" s="18">
        <v>29017216</v>
      </c>
      <c r="I13650" s="18">
        <v>13506000</v>
      </c>
      <c r="J13650" s="18">
        <v>18403942</v>
      </c>
      <c r="K13650" s="18">
        <v>10613274</v>
      </c>
      <c r="L13650" s="18">
        <v>179429</v>
      </c>
      <c r="M13650" s="18">
        <v>63803</v>
      </c>
    </row>
    <row r="13651" spans="1:13" hidden="1" x14ac:dyDescent="0.25">
      <c r="A13651">
        <v>860048442</v>
      </c>
      <c r="B13651" t="s">
        <v>11464</v>
      </c>
      <c r="C13651" t="s">
        <v>2436</v>
      </c>
      <c r="D13651" s="20">
        <v>43830</v>
      </c>
      <c r="E13651" t="s">
        <v>1236</v>
      </c>
      <c r="F13651" t="s">
        <v>12</v>
      </c>
      <c r="G13651" s="18">
        <v>4179439</v>
      </c>
      <c r="H13651" s="18">
        <v>9500018</v>
      </c>
      <c r="I13651" s="18">
        <v>819670</v>
      </c>
      <c r="J13651" s="18">
        <v>1428670</v>
      </c>
      <c r="K13651" s="18">
        <v>8071348</v>
      </c>
      <c r="L13651" s="18">
        <v>28006</v>
      </c>
      <c r="M13651" s="18">
        <v>37149</v>
      </c>
    </row>
    <row r="13652" spans="1:13" hidden="1" x14ac:dyDescent="0.25">
      <c r="A13652">
        <v>830034170</v>
      </c>
      <c r="B13652" t="s">
        <v>11465</v>
      </c>
      <c r="C13652" t="s">
        <v>1323</v>
      </c>
      <c r="D13652" s="20">
        <v>43830</v>
      </c>
      <c r="E13652" t="s">
        <v>1236</v>
      </c>
      <c r="F13652" t="s">
        <v>12</v>
      </c>
      <c r="G13652" s="18">
        <v>1633226</v>
      </c>
      <c r="H13652" s="18">
        <v>10465643</v>
      </c>
      <c r="I13652" s="18">
        <v>269336</v>
      </c>
      <c r="J13652" s="18">
        <v>449285</v>
      </c>
      <c r="K13652" s="18">
        <v>10016358</v>
      </c>
      <c r="M13652" s="18">
        <v>86515</v>
      </c>
    </row>
    <row r="13653" spans="1:13" hidden="1" x14ac:dyDescent="0.25">
      <c r="A13653">
        <v>900478797</v>
      </c>
      <c r="B13653" t="s">
        <v>11466</v>
      </c>
      <c r="C13653" t="s">
        <v>87</v>
      </c>
      <c r="D13653" s="20">
        <v>43830</v>
      </c>
      <c r="E13653" t="s">
        <v>1236</v>
      </c>
      <c r="F13653" t="s">
        <v>12</v>
      </c>
      <c r="G13653" s="18">
        <v>1189835</v>
      </c>
      <c r="H13653" s="18">
        <v>2134752</v>
      </c>
      <c r="I13653" s="18">
        <v>868385</v>
      </c>
      <c r="J13653" s="18">
        <v>874054</v>
      </c>
      <c r="K13653" s="18">
        <v>1260698</v>
      </c>
      <c r="L13653" s="18">
        <v>127373</v>
      </c>
      <c r="M13653" s="18">
        <v>37854</v>
      </c>
    </row>
    <row r="13654" spans="1:13" hidden="1" x14ac:dyDescent="0.25">
      <c r="A13654">
        <v>800010668</v>
      </c>
      <c r="B13654" t="s">
        <v>11467</v>
      </c>
      <c r="C13654" t="s">
        <v>270</v>
      </c>
      <c r="D13654" s="20">
        <v>43830</v>
      </c>
      <c r="E13654" t="s">
        <v>1236</v>
      </c>
      <c r="F13654" t="s">
        <v>12</v>
      </c>
      <c r="G13654" s="18">
        <v>3978261</v>
      </c>
      <c r="H13654" s="18">
        <v>42815804</v>
      </c>
      <c r="I13654" s="18">
        <v>11297246</v>
      </c>
      <c r="J13654" s="18">
        <v>11297246</v>
      </c>
      <c r="K13654" s="18">
        <v>31518558</v>
      </c>
      <c r="M13654" s="18">
        <v>1984841</v>
      </c>
    </row>
    <row r="13655" spans="1:13" hidden="1" x14ac:dyDescent="0.25">
      <c r="A13655">
        <v>900568046</v>
      </c>
      <c r="B13655" t="s">
        <v>11468</v>
      </c>
      <c r="C13655" t="s">
        <v>1572</v>
      </c>
      <c r="D13655" s="20">
        <v>43830</v>
      </c>
      <c r="E13655" t="s">
        <v>1236</v>
      </c>
      <c r="F13655" t="s">
        <v>12</v>
      </c>
      <c r="G13655" s="18">
        <v>341337</v>
      </c>
      <c r="H13655" s="18">
        <v>3527920</v>
      </c>
      <c r="I13655" s="18">
        <v>2140883</v>
      </c>
      <c r="J13655" s="18">
        <v>2140883</v>
      </c>
      <c r="K13655" s="18">
        <v>1387037</v>
      </c>
      <c r="L13655" s="18">
        <v>120006</v>
      </c>
      <c r="M13655" s="18">
        <v>312044</v>
      </c>
    </row>
    <row r="13656" spans="1:13" hidden="1" x14ac:dyDescent="0.25">
      <c r="A13656">
        <v>830054327</v>
      </c>
      <c r="B13656" t="s">
        <v>11469</v>
      </c>
      <c r="C13656" t="s">
        <v>657</v>
      </c>
      <c r="D13656" s="20">
        <v>43830</v>
      </c>
      <c r="E13656" t="s">
        <v>1236</v>
      </c>
      <c r="F13656" t="s">
        <v>12</v>
      </c>
      <c r="G13656" s="18">
        <v>2716760</v>
      </c>
      <c r="H13656" s="18">
        <v>10747162</v>
      </c>
      <c r="I13656" s="18">
        <v>3630551</v>
      </c>
      <c r="J13656" s="18">
        <v>3656850</v>
      </c>
      <c r="K13656" s="18">
        <v>7090312</v>
      </c>
      <c r="L13656" s="18">
        <v>363853</v>
      </c>
      <c r="M13656" s="18">
        <v>114460</v>
      </c>
    </row>
    <row r="13657" spans="1:13" hidden="1" x14ac:dyDescent="0.25">
      <c r="A13657">
        <v>811045166</v>
      </c>
      <c r="B13657" t="s">
        <v>11470</v>
      </c>
      <c r="C13657" t="s">
        <v>29</v>
      </c>
      <c r="D13657" s="20">
        <v>43830</v>
      </c>
      <c r="E13657" t="s">
        <v>1236</v>
      </c>
      <c r="F13657" t="s">
        <v>12</v>
      </c>
      <c r="G13657" s="18">
        <v>4666429</v>
      </c>
      <c r="H13657" s="18">
        <v>14678173</v>
      </c>
      <c r="I13657" s="18">
        <v>10784662</v>
      </c>
      <c r="J13657" s="18">
        <v>10784662</v>
      </c>
      <c r="K13657" s="18">
        <v>3893511</v>
      </c>
      <c r="L13657" s="18">
        <v>0</v>
      </c>
      <c r="M13657" s="18">
        <v>-19328</v>
      </c>
    </row>
    <row r="13658" spans="1:13" hidden="1" x14ac:dyDescent="0.25">
      <c r="A13658">
        <v>900897386</v>
      </c>
      <c r="B13658" t="s">
        <v>11471</v>
      </c>
      <c r="C13658" t="s">
        <v>1228</v>
      </c>
      <c r="D13658" s="20">
        <v>43830</v>
      </c>
      <c r="E13658" t="s">
        <v>1236</v>
      </c>
      <c r="F13658" t="s">
        <v>12</v>
      </c>
      <c r="G13658" s="18">
        <v>9810754</v>
      </c>
      <c r="H13658" s="18">
        <v>14981784</v>
      </c>
      <c r="I13658" s="18">
        <v>372123</v>
      </c>
      <c r="J13658" s="18">
        <v>2157117</v>
      </c>
      <c r="K13658" s="18">
        <v>12824667</v>
      </c>
      <c r="L13658" s="18">
        <v>1017152</v>
      </c>
      <c r="M13658" s="18">
        <v>-428980</v>
      </c>
    </row>
    <row r="13659" spans="1:13" hidden="1" x14ac:dyDescent="0.25">
      <c r="A13659">
        <v>890209047</v>
      </c>
      <c r="B13659" t="s">
        <v>11472</v>
      </c>
      <c r="C13659" t="s">
        <v>29</v>
      </c>
      <c r="D13659" s="20">
        <v>43830</v>
      </c>
      <c r="E13659" t="s">
        <v>1236</v>
      </c>
      <c r="F13659" t="s">
        <v>12</v>
      </c>
      <c r="G13659" s="18">
        <v>439523</v>
      </c>
      <c r="H13659" s="18">
        <v>43119715</v>
      </c>
      <c r="I13659" s="18">
        <v>218326</v>
      </c>
      <c r="J13659" s="18">
        <v>8613262</v>
      </c>
      <c r="K13659" s="18">
        <v>34506453</v>
      </c>
      <c r="L13659" s="18">
        <v>130154</v>
      </c>
      <c r="M13659" s="18">
        <v>1309300</v>
      </c>
    </row>
    <row r="13660" spans="1:13" x14ac:dyDescent="0.25">
      <c r="A13660">
        <v>800090263</v>
      </c>
      <c r="B13660" t="s">
        <v>11473</v>
      </c>
      <c r="C13660" t="s">
        <v>25</v>
      </c>
      <c r="D13660" s="20">
        <v>43830</v>
      </c>
      <c r="E13660" t="s">
        <v>1236</v>
      </c>
      <c r="F13660" t="s">
        <v>12</v>
      </c>
      <c r="G13660" s="18">
        <v>3879635</v>
      </c>
      <c r="H13660" s="18">
        <v>5195615</v>
      </c>
      <c r="I13660" s="18">
        <v>2513211</v>
      </c>
      <c r="J13660" s="18">
        <v>3136497</v>
      </c>
      <c r="K13660" s="18">
        <v>2059118</v>
      </c>
      <c r="M13660" s="18">
        <v>334854</v>
      </c>
    </row>
    <row r="13661" spans="1:13" hidden="1" x14ac:dyDescent="0.25">
      <c r="A13661">
        <v>800185534</v>
      </c>
      <c r="B13661" t="s">
        <v>11474</v>
      </c>
      <c r="C13661" t="s">
        <v>55</v>
      </c>
      <c r="D13661" s="20">
        <v>43830</v>
      </c>
      <c r="E13661" t="s">
        <v>1236</v>
      </c>
      <c r="F13661" t="s">
        <v>12</v>
      </c>
      <c r="G13661" s="18">
        <v>3019227</v>
      </c>
      <c r="H13661" s="18">
        <v>3232171</v>
      </c>
      <c r="I13661" s="18">
        <v>1295797</v>
      </c>
      <c r="J13661" s="18">
        <v>1302243</v>
      </c>
      <c r="K13661" s="18">
        <v>1929928</v>
      </c>
      <c r="M13661" s="18">
        <v>623180</v>
      </c>
    </row>
    <row r="13662" spans="1:13" hidden="1" x14ac:dyDescent="0.25">
      <c r="A13662">
        <v>900381547</v>
      </c>
      <c r="B13662" t="s">
        <v>11475</v>
      </c>
      <c r="C13662" t="s">
        <v>29</v>
      </c>
      <c r="D13662" s="20">
        <v>43830</v>
      </c>
      <c r="E13662" t="s">
        <v>1236</v>
      </c>
      <c r="F13662" t="s">
        <v>12</v>
      </c>
      <c r="G13662" s="18">
        <v>251255</v>
      </c>
      <c r="H13662" s="18">
        <v>4373066</v>
      </c>
      <c r="I13662" s="18">
        <v>684806</v>
      </c>
      <c r="J13662" s="18">
        <v>3574010</v>
      </c>
      <c r="K13662" s="18">
        <v>799056</v>
      </c>
      <c r="L13662" s="18">
        <v>12849</v>
      </c>
      <c r="M13662" s="18">
        <v>67554</v>
      </c>
    </row>
    <row r="13663" spans="1:13" hidden="1" x14ac:dyDescent="0.25">
      <c r="A13663">
        <v>900054746</v>
      </c>
      <c r="B13663" t="s">
        <v>11476</v>
      </c>
      <c r="C13663" t="s">
        <v>162</v>
      </c>
      <c r="D13663" s="20">
        <v>43830</v>
      </c>
      <c r="E13663" t="s">
        <v>1236</v>
      </c>
      <c r="F13663" t="s">
        <v>12</v>
      </c>
      <c r="G13663" s="18">
        <v>76155342</v>
      </c>
      <c r="H13663" s="18">
        <v>77224985</v>
      </c>
      <c r="I13663" s="18">
        <v>31695356</v>
      </c>
      <c r="J13663" s="18">
        <v>61365919</v>
      </c>
      <c r="K13663" s="18">
        <v>15859066</v>
      </c>
      <c r="L13663" s="18">
        <v>111865</v>
      </c>
      <c r="M13663" s="18">
        <v>1339610</v>
      </c>
    </row>
    <row r="13664" spans="1:13" hidden="1" x14ac:dyDescent="0.25">
      <c r="A13664">
        <v>900061395</v>
      </c>
      <c r="B13664" t="s">
        <v>11477</v>
      </c>
      <c r="C13664" t="s">
        <v>207</v>
      </c>
      <c r="D13664" s="20">
        <v>43830</v>
      </c>
      <c r="E13664" t="s">
        <v>1236</v>
      </c>
      <c r="F13664" t="s">
        <v>12</v>
      </c>
      <c r="G13664" s="18">
        <v>692160</v>
      </c>
      <c r="H13664" s="18">
        <v>7804752</v>
      </c>
      <c r="I13664" s="18">
        <v>1147121</v>
      </c>
      <c r="J13664" s="18">
        <v>1147121</v>
      </c>
      <c r="K13664" s="18">
        <v>6657631</v>
      </c>
      <c r="L13664" s="18">
        <v>0</v>
      </c>
      <c r="M13664" s="18">
        <v>-11731</v>
      </c>
    </row>
    <row r="13665" spans="1:13" hidden="1" x14ac:dyDescent="0.25">
      <c r="A13665">
        <v>860001743</v>
      </c>
      <c r="B13665" t="s">
        <v>11478</v>
      </c>
      <c r="C13665" t="s">
        <v>540</v>
      </c>
      <c r="D13665" s="20">
        <v>43830</v>
      </c>
      <c r="E13665" t="s">
        <v>1236</v>
      </c>
      <c r="F13665" t="s">
        <v>12</v>
      </c>
      <c r="G13665" s="18">
        <v>4779565</v>
      </c>
      <c r="H13665" s="18">
        <v>10684526</v>
      </c>
      <c r="I13665" s="18">
        <v>550209</v>
      </c>
      <c r="J13665" s="18">
        <v>912249</v>
      </c>
      <c r="K13665" s="18">
        <v>9772277</v>
      </c>
      <c r="L13665" s="18">
        <v>51767</v>
      </c>
      <c r="M13665" s="18">
        <v>58740</v>
      </c>
    </row>
    <row r="13666" spans="1:13" hidden="1" x14ac:dyDescent="0.25">
      <c r="A13666">
        <v>890303642</v>
      </c>
      <c r="B13666" t="s">
        <v>11479</v>
      </c>
      <c r="C13666" t="s">
        <v>376</v>
      </c>
      <c r="D13666" s="20">
        <v>43830</v>
      </c>
      <c r="E13666" t="s">
        <v>1236</v>
      </c>
      <c r="F13666" t="s">
        <v>12</v>
      </c>
      <c r="G13666" s="18">
        <v>18906185</v>
      </c>
      <c r="H13666" s="18">
        <v>27075379</v>
      </c>
      <c r="I13666" s="18">
        <v>8670202</v>
      </c>
      <c r="J13666" s="18">
        <v>25949787</v>
      </c>
      <c r="K13666" s="18">
        <v>1125592</v>
      </c>
      <c r="L13666" s="18">
        <v>1506876</v>
      </c>
      <c r="M13666" s="18">
        <v>379663</v>
      </c>
    </row>
    <row r="13667" spans="1:13" hidden="1" x14ac:dyDescent="0.25">
      <c r="A13667">
        <v>800235050</v>
      </c>
      <c r="B13667" t="s">
        <v>11480</v>
      </c>
      <c r="C13667" t="s">
        <v>68</v>
      </c>
      <c r="D13667" s="20">
        <v>43830</v>
      </c>
      <c r="E13667" t="s">
        <v>1236</v>
      </c>
      <c r="F13667" t="s">
        <v>12</v>
      </c>
      <c r="G13667" s="18">
        <v>26149578</v>
      </c>
      <c r="H13667" s="18">
        <v>28057007</v>
      </c>
      <c r="I13667" s="18">
        <v>18113322</v>
      </c>
      <c r="J13667" s="18">
        <v>18325738</v>
      </c>
      <c r="K13667" s="18">
        <v>9731269</v>
      </c>
      <c r="L13667" s="18">
        <v>775369</v>
      </c>
      <c r="M13667" s="18">
        <v>3333890</v>
      </c>
    </row>
    <row r="13668" spans="1:13" hidden="1" x14ac:dyDescent="0.25">
      <c r="A13668">
        <v>800232449</v>
      </c>
      <c r="B13668" t="s">
        <v>11481</v>
      </c>
      <c r="C13668" t="s">
        <v>109</v>
      </c>
      <c r="D13668" s="20">
        <v>43830</v>
      </c>
      <c r="E13668" t="s">
        <v>1236</v>
      </c>
      <c r="F13668" t="s">
        <v>12</v>
      </c>
      <c r="G13668" s="18">
        <v>26912071</v>
      </c>
      <c r="H13668" s="18">
        <v>27217931</v>
      </c>
      <c r="I13668" s="18">
        <v>17639017</v>
      </c>
      <c r="J13668" s="18">
        <v>17639017</v>
      </c>
      <c r="K13668" s="18">
        <v>9578914</v>
      </c>
      <c r="L13668" s="18">
        <v>900026</v>
      </c>
      <c r="M13668" s="18">
        <v>3089780</v>
      </c>
    </row>
    <row r="13669" spans="1:13" hidden="1" x14ac:dyDescent="0.25">
      <c r="A13669">
        <v>830070243</v>
      </c>
      <c r="B13669" t="s">
        <v>11482</v>
      </c>
      <c r="C13669" t="s">
        <v>1082</v>
      </c>
      <c r="D13669" s="20">
        <v>43830</v>
      </c>
      <c r="E13669" t="s">
        <v>1236</v>
      </c>
      <c r="F13669" t="s">
        <v>12</v>
      </c>
      <c r="G13669" s="18">
        <v>1312700</v>
      </c>
      <c r="H13669" s="18">
        <v>1427854</v>
      </c>
      <c r="I13669" s="18">
        <v>327184</v>
      </c>
      <c r="J13669" s="18">
        <v>327184</v>
      </c>
      <c r="K13669" s="18">
        <v>1100670</v>
      </c>
      <c r="M13669" s="18">
        <v>59165</v>
      </c>
    </row>
    <row r="13670" spans="1:13" hidden="1" x14ac:dyDescent="0.25">
      <c r="A13670">
        <v>900387385</v>
      </c>
      <c r="B13670" t="s">
        <v>11483</v>
      </c>
      <c r="C13670" t="s">
        <v>96</v>
      </c>
      <c r="D13670" s="20">
        <v>43830</v>
      </c>
      <c r="E13670" t="s">
        <v>1236</v>
      </c>
      <c r="F13670" t="s">
        <v>12</v>
      </c>
      <c r="G13670" s="18">
        <v>594008</v>
      </c>
      <c r="H13670" s="18">
        <v>1021535</v>
      </c>
      <c r="I13670" s="18">
        <v>26317</v>
      </c>
      <c r="J13670" s="18">
        <v>26317</v>
      </c>
      <c r="K13670" s="18">
        <v>995218</v>
      </c>
      <c r="M13670" s="18">
        <v>-38082</v>
      </c>
    </row>
    <row r="13671" spans="1:13" hidden="1" x14ac:dyDescent="0.25">
      <c r="A13671">
        <v>830011743</v>
      </c>
      <c r="B13671" t="s">
        <v>11484</v>
      </c>
      <c r="C13671" t="s">
        <v>270</v>
      </c>
      <c r="D13671" s="20">
        <v>43830</v>
      </c>
      <c r="E13671" t="s">
        <v>1236</v>
      </c>
      <c r="F13671" t="s">
        <v>12</v>
      </c>
      <c r="G13671" s="18">
        <v>54714522</v>
      </c>
      <c r="H13671" s="18">
        <v>117101814</v>
      </c>
      <c r="I13671" s="18">
        <v>74733190</v>
      </c>
      <c r="J13671" s="18">
        <v>94920195</v>
      </c>
      <c r="K13671" s="18">
        <v>22181619</v>
      </c>
      <c r="L13671" s="18">
        <v>2494662</v>
      </c>
      <c r="M13671" s="18">
        <v>-28335116</v>
      </c>
    </row>
    <row r="13672" spans="1:13" hidden="1" x14ac:dyDescent="0.25">
      <c r="A13672">
        <v>900609342</v>
      </c>
      <c r="B13672" t="s">
        <v>11485</v>
      </c>
      <c r="C13672" t="s">
        <v>702</v>
      </c>
      <c r="D13672" s="20">
        <v>43830</v>
      </c>
      <c r="E13672" t="s">
        <v>1236</v>
      </c>
      <c r="F13672" t="s">
        <v>12</v>
      </c>
      <c r="G13672" s="18">
        <v>28986608</v>
      </c>
      <c r="H13672" s="18">
        <v>33772654</v>
      </c>
      <c r="I13672" s="18">
        <v>7727768</v>
      </c>
      <c r="J13672" s="18">
        <v>23124841</v>
      </c>
      <c r="K13672" s="18">
        <v>10647813</v>
      </c>
      <c r="L13672" s="18">
        <v>32222</v>
      </c>
      <c r="M13672" s="18">
        <v>2405678</v>
      </c>
    </row>
    <row r="13673" spans="1:13" hidden="1" x14ac:dyDescent="0.25">
      <c r="A13673">
        <v>901206475</v>
      </c>
      <c r="B13673" t="s">
        <v>11486</v>
      </c>
      <c r="C13673" t="s">
        <v>29</v>
      </c>
      <c r="D13673" s="20">
        <v>43830</v>
      </c>
      <c r="E13673" t="s">
        <v>1236</v>
      </c>
      <c r="F13673" t="s">
        <v>12</v>
      </c>
      <c r="G13673" s="18">
        <v>78197</v>
      </c>
      <c r="H13673" s="18">
        <v>6113765</v>
      </c>
      <c r="I13673" s="18">
        <v>157438</v>
      </c>
      <c r="J13673" s="18">
        <v>157438</v>
      </c>
      <c r="K13673" s="18">
        <v>5956327</v>
      </c>
      <c r="M13673" s="18">
        <v>-92278</v>
      </c>
    </row>
    <row r="13674" spans="1:13" hidden="1" x14ac:dyDescent="0.25">
      <c r="A13674">
        <v>900249236</v>
      </c>
      <c r="B13674" t="s">
        <v>11487</v>
      </c>
      <c r="C13674" t="s">
        <v>203</v>
      </c>
      <c r="D13674" s="20">
        <v>43830</v>
      </c>
      <c r="E13674" t="s">
        <v>1236</v>
      </c>
      <c r="F13674" t="s">
        <v>12</v>
      </c>
      <c r="G13674" s="18">
        <v>1612592</v>
      </c>
      <c r="H13674" s="18">
        <v>2188036</v>
      </c>
      <c r="I13674" s="18">
        <v>653157</v>
      </c>
      <c r="J13674" s="18">
        <v>666773</v>
      </c>
      <c r="K13674" s="18">
        <v>1521263</v>
      </c>
      <c r="M13674" s="18">
        <v>55595</v>
      </c>
    </row>
    <row r="13675" spans="1:13" hidden="1" x14ac:dyDescent="0.25">
      <c r="A13675">
        <v>900016958</v>
      </c>
      <c r="B13675" t="s">
        <v>11488</v>
      </c>
      <c r="C13675" t="s">
        <v>55</v>
      </c>
      <c r="D13675" s="20">
        <v>43830</v>
      </c>
      <c r="E13675" t="s">
        <v>1236</v>
      </c>
      <c r="F13675" t="s">
        <v>12</v>
      </c>
      <c r="G13675" s="18">
        <v>650700</v>
      </c>
      <c r="H13675" s="18">
        <v>2632668</v>
      </c>
      <c r="I13675" s="18">
        <v>223925</v>
      </c>
      <c r="J13675" s="18">
        <v>803925</v>
      </c>
      <c r="K13675" s="18">
        <v>1828743</v>
      </c>
      <c r="L13675" s="18">
        <v>72979</v>
      </c>
      <c r="M13675" s="18">
        <v>519018</v>
      </c>
    </row>
    <row r="13676" spans="1:13" hidden="1" x14ac:dyDescent="0.25">
      <c r="A13676">
        <v>860525232</v>
      </c>
      <c r="B13676" t="s">
        <v>11489</v>
      </c>
      <c r="C13676" t="s">
        <v>885</v>
      </c>
      <c r="D13676" s="20">
        <v>43830</v>
      </c>
      <c r="E13676" t="s">
        <v>1236</v>
      </c>
      <c r="F13676" t="s">
        <v>12</v>
      </c>
      <c r="G13676" s="18">
        <v>248032</v>
      </c>
      <c r="H13676" s="18">
        <v>248032</v>
      </c>
      <c r="J13676" s="18">
        <v>52665</v>
      </c>
      <c r="K13676" s="18">
        <v>195367</v>
      </c>
      <c r="M13676" s="18">
        <v>157175</v>
      </c>
    </row>
    <row r="13677" spans="1:13" hidden="1" x14ac:dyDescent="0.25">
      <c r="A13677">
        <v>811012453</v>
      </c>
      <c r="B13677" t="s">
        <v>11490</v>
      </c>
      <c r="C13677" t="s">
        <v>243</v>
      </c>
      <c r="D13677" s="20">
        <v>43830</v>
      </c>
      <c r="E13677" t="s">
        <v>1236</v>
      </c>
      <c r="F13677" t="s">
        <v>12</v>
      </c>
      <c r="G13677" s="18">
        <v>3895664</v>
      </c>
      <c r="H13677" s="18">
        <v>6098519</v>
      </c>
      <c r="I13677" s="18">
        <v>1063501</v>
      </c>
      <c r="J13677" s="18">
        <v>4057152</v>
      </c>
      <c r="K13677" s="18">
        <v>2041367</v>
      </c>
      <c r="L13677" s="18">
        <v>115823</v>
      </c>
      <c r="M13677" s="18">
        <v>16456</v>
      </c>
    </row>
    <row r="13678" spans="1:13" hidden="1" x14ac:dyDescent="0.25">
      <c r="A13678">
        <v>860030764</v>
      </c>
      <c r="B13678" t="s">
        <v>11491</v>
      </c>
      <c r="C13678" t="s">
        <v>29</v>
      </c>
      <c r="D13678" s="20">
        <v>43830</v>
      </c>
      <c r="E13678" t="s">
        <v>1236</v>
      </c>
      <c r="F13678" t="s">
        <v>12</v>
      </c>
      <c r="G13678" s="18">
        <v>21080402</v>
      </c>
      <c r="H13678" s="18">
        <v>515445413</v>
      </c>
      <c r="I13678" s="18">
        <v>38222425</v>
      </c>
      <c r="J13678" s="18">
        <v>38222425</v>
      </c>
      <c r="K13678" s="18">
        <v>477222988</v>
      </c>
      <c r="L13678" s="18">
        <v>34099532</v>
      </c>
      <c r="M13678" s="18">
        <v>16159398</v>
      </c>
    </row>
    <row r="13679" spans="1:13" hidden="1" x14ac:dyDescent="0.25">
      <c r="A13679">
        <v>900133135</v>
      </c>
      <c r="B13679" t="s">
        <v>11492</v>
      </c>
      <c r="C13679" t="s">
        <v>330</v>
      </c>
      <c r="D13679" s="20">
        <v>43830</v>
      </c>
      <c r="E13679" t="s">
        <v>1236</v>
      </c>
      <c r="F13679" t="s">
        <v>12</v>
      </c>
      <c r="G13679" s="18">
        <v>2584910</v>
      </c>
      <c r="H13679" s="18">
        <v>4799452</v>
      </c>
      <c r="I13679" s="18">
        <v>1030280</v>
      </c>
      <c r="J13679" s="18">
        <v>1095023</v>
      </c>
      <c r="K13679" s="18">
        <v>3704429</v>
      </c>
      <c r="L13679" s="18">
        <v>92374</v>
      </c>
      <c r="M13679" s="18">
        <v>447867</v>
      </c>
    </row>
    <row r="13680" spans="1:13" hidden="1" x14ac:dyDescent="0.25">
      <c r="A13680">
        <v>900062296</v>
      </c>
      <c r="B13680" t="s">
        <v>11493</v>
      </c>
      <c r="C13680" t="s">
        <v>207</v>
      </c>
      <c r="D13680" s="20">
        <v>43830</v>
      </c>
      <c r="E13680" t="s">
        <v>1236</v>
      </c>
      <c r="F13680" t="s">
        <v>12</v>
      </c>
      <c r="G13680" s="18">
        <v>395353</v>
      </c>
      <c r="H13680" s="18">
        <v>6469940</v>
      </c>
      <c r="I13680" s="18">
        <v>1081102</v>
      </c>
      <c r="J13680" s="18">
        <v>1081102</v>
      </c>
      <c r="K13680" s="18">
        <v>5388838</v>
      </c>
      <c r="L13680" s="18">
        <v>0</v>
      </c>
      <c r="M13680" s="18">
        <v>-9940</v>
      </c>
    </row>
    <row r="13681" spans="1:13" hidden="1" x14ac:dyDescent="0.25">
      <c r="A13681">
        <v>900544347</v>
      </c>
      <c r="B13681" t="s">
        <v>11494</v>
      </c>
      <c r="C13681" t="s">
        <v>19</v>
      </c>
      <c r="D13681" s="20">
        <v>43830</v>
      </c>
      <c r="E13681" t="s">
        <v>1236</v>
      </c>
      <c r="F13681" t="s">
        <v>12</v>
      </c>
      <c r="G13681" s="18">
        <v>410427014</v>
      </c>
      <c r="H13681" s="18">
        <v>410427014</v>
      </c>
      <c r="I13681" s="18">
        <v>168172</v>
      </c>
      <c r="J13681" s="18">
        <v>168172</v>
      </c>
      <c r="K13681" s="18">
        <v>410258842</v>
      </c>
      <c r="L13681" s="18">
        <v>205</v>
      </c>
      <c r="M13681" s="18">
        <v>3796224</v>
      </c>
    </row>
    <row r="13682" spans="1:13" hidden="1" x14ac:dyDescent="0.25">
      <c r="A13682">
        <v>830023345</v>
      </c>
      <c r="B13682" t="s">
        <v>11495</v>
      </c>
      <c r="C13682" t="s">
        <v>354</v>
      </c>
      <c r="D13682" s="20">
        <v>43830</v>
      </c>
      <c r="E13682" t="s">
        <v>1236</v>
      </c>
      <c r="F13682" t="s">
        <v>12</v>
      </c>
      <c r="G13682" s="18">
        <v>1395178</v>
      </c>
      <c r="H13682" s="18">
        <v>1491650</v>
      </c>
      <c r="I13682" s="18">
        <v>112925</v>
      </c>
      <c r="J13682" s="18">
        <v>265720</v>
      </c>
      <c r="K13682" s="18">
        <v>1225930</v>
      </c>
      <c r="L13682" s="18">
        <v>2185</v>
      </c>
      <c r="M13682" s="18">
        <v>289994</v>
      </c>
    </row>
    <row r="13683" spans="1:13" hidden="1" x14ac:dyDescent="0.25">
      <c r="A13683">
        <v>900241047</v>
      </c>
      <c r="B13683" t="s">
        <v>11496</v>
      </c>
      <c r="C13683" t="s">
        <v>702</v>
      </c>
      <c r="D13683" s="20">
        <v>43830</v>
      </c>
      <c r="E13683" t="s">
        <v>1236</v>
      </c>
      <c r="F13683" t="s">
        <v>12</v>
      </c>
      <c r="G13683" s="18">
        <v>1898298</v>
      </c>
      <c r="H13683" s="18">
        <v>2303667</v>
      </c>
      <c r="I13683" s="18">
        <v>921048</v>
      </c>
      <c r="J13683" s="18">
        <v>973157</v>
      </c>
      <c r="K13683" s="18">
        <v>1330510</v>
      </c>
      <c r="L13683" s="18">
        <v>26650</v>
      </c>
      <c r="M13683" s="18">
        <v>440610</v>
      </c>
    </row>
    <row r="13684" spans="1:13" hidden="1" x14ac:dyDescent="0.25">
      <c r="A13684">
        <v>830138127</v>
      </c>
      <c r="B13684" t="s">
        <v>11497</v>
      </c>
      <c r="C13684" t="s">
        <v>215</v>
      </c>
      <c r="D13684" s="20">
        <v>43830</v>
      </c>
      <c r="E13684" t="s">
        <v>1236</v>
      </c>
      <c r="F13684" t="s">
        <v>12</v>
      </c>
      <c r="G13684" s="18">
        <v>20205241</v>
      </c>
      <c r="H13684" s="18">
        <v>28077887</v>
      </c>
      <c r="I13684" s="18">
        <v>17301168</v>
      </c>
      <c r="J13684" s="18">
        <v>17301168</v>
      </c>
      <c r="K13684" s="18">
        <v>10776719</v>
      </c>
      <c r="L13684" s="18">
        <v>634438</v>
      </c>
      <c r="M13684" s="18">
        <v>796430</v>
      </c>
    </row>
    <row r="13685" spans="1:13" hidden="1" x14ac:dyDescent="0.25">
      <c r="A13685">
        <v>901061368</v>
      </c>
      <c r="B13685" t="s">
        <v>11498</v>
      </c>
      <c r="C13685" t="s">
        <v>40</v>
      </c>
      <c r="D13685" s="20">
        <v>43830</v>
      </c>
      <c r="E13685" t="s">
        <v>1236</v>
      </c>
      <c r="F13685" t="s">
        <v>12</v>
      </c>
      <c r="G13685" s="18">
        <v>11507625</v>
      </c>
      <c r="H13685" s="18">
        <v>11624505</v>
      </c>
      <c r="I13685" s="18">
        <v>11118663</v>
      </c>
      <c r="J13685" s="18">
        <v>11119281</v>
      </c>
      <c r="K13685" s="18">
        <v>505224</v>
      </c>
      <c r="L13685" s="18">
        <v>8114</v>
      </c>
      <c r="M13685" s="18">
        <v>5224</v>
      </c>
    </row>
    <row r="13686" spans="1:13" hidden="1" x14ac:dyDescent="0.25">
      <c r="A13686">
        <v>900278556</v>
      </c>
      <c r="B13686" t="s">
        <v>11499</v>
      </c>
      <c r="C13686" t="s">
        <v>307</v>
      </c>
      <c r="D13686" s="20">
        <v>43830</v>
      </c>
      <c r="E13686" t="s">
        <v>1236</v>
      </c>
      <c r="F13686" t="s">
        <v>12</v>
      </c>
      <c r="G13686" s="18">
        <v>1023589</v>
      </c>
      <c r="H13686" s="18">
        <v>1512853</v>
      </c>
      <c r="I13686" s="18">
        <v>296365</v>
      </c>
      <c r="J13686" s="18">
        <v>875058</v>
      </c>
      <c r="K13686" s="18">
        <v>637795</v>
      </c>
      <c r="M13686" s="18">
        <v>19137</v>
      </c>
    </row>
    <row r="13687" spans="1:13" hidden="1" x14ac:dyDescent="0.25">
      <c r="A13687">
        <v>802014042</v>
      </c>
      <c r="B13687" t="s">
        <v>11500</v>
      </c>
      <c r="C13687" t="s">
        <v>350</v>
      </c>
      <c r="D13687" s="20">
        <v>43830</v>
      </c>
      <c r="E13687" t="s">
        <v>1236</v>
      </c>
      <c r="F13687" t="s">
        <v>12</v>
      </c>
      <c r="G13687" s="18">
        <v>4246330</v>
      </c>
      <c r="H13687" s="18">
        <v>7091972</v>
      </c>
      <c r="I13687" s="18">
        <v>1400853</v>
      </c>
      <c r="J13687" s="18">
        <v>4992558</v>
      </c>
      <c r="K13687" s="18">
        <v>2099414</v>
      </c>
      <c r="L13687" s="18">
        <v>593963</v>
      </c>
      <c r="M13687" s="18">
        <v>-55058</v>
      </c>
    </row>
    <row r="13688" spans="1:13" hidden="1" x14ac:dyDescent="0.25">
      <c r="A13688">
        <v>860530055</v>
      </c>
      <c r="B13688" t="s">
        <v>11501</v>
      </c>
      <c r="C13688" t="s">
        <v>29</v>
      </c>
      <c r="D13688" s="20">
        <v>43830</v>
      </c>
      <c r="E13688" t="s">
        <v>1236</v>
      </c>
      <c r="F13688" t="s">
        <v>12</v>
      </c>
      <c r="G13688" s="18">
        <v>1228637</v>
      </c>
      <c r="H13688" s="18">
        <v>10950117</v>
      </c>
      <c r="I13688" s="18">
        <v>351444</v>
      </c>
      <c r="J13688" s="18">
        <v>1335749</v>
      </c>
      <c r="K13688" s="18">
        <v>9614368</v>
      </c>
      <c r="L13688" s="18">
        <v>73435</v>
      </c>
      <c r="M13688" s="18">
        <v>318300</v>
      </c>
    </row>
    <row r="13689" spans="1:13" hidden="1" x14ac:dyDescent="0.25">
      <c r="A13689">
        <v>890706754</v>
      </c>
      <c r="B13689" t="s">
        <v>11502</v>
      </c>
      <c r="C13689" t="s">
        <v>593</v>
      </c>
      <c r="D13689" s="20">
        <v>43830</v>
      </c>
      <c r="E13689" t="s">
        <v>1236</v>
      </c>
      <c r="F13689" t="s">
        <v>12</v>
      </c>
      <c r="G13689" s="18">
        <v>11501812</v>
      </c>
      <c r="H13689" s="18">
        <v>24367336</v>
      </c>
      <c r="I13689" s="18">
        <v>10712259</v>
      </c>
      <c r="J13689" s="18">
        <v>11339582</v>
      </c>
      <c r="K13689" s="18">
        <v>13027754</v>
      </c>
      <c r="M13689" s="18">
        <v>937299</v>
      </c>
    </row>
    <row r="13690" spans="1:13" hidden="1" x14ac:dyDescent="0.25">
      <c r="A13690">
        <v>800067142</v>
      </c>
      <c r="B13690" t="s">
        <v>11503</v>
      </c>
      <c r="C13690" t="s">
        <v>203</v>
      </c>
      <c r="D13690" s="20">
        <v>43830</v>
      </c>
      <c r="E13690" t="s">
        <v>1236</v>
      </c>
      <c r="F13690" t="s">
        <v>12</v>
      </c>
      <c r="G13690" s="18">
        <v>1988289</v>
      </c>
      <c r="H13690" s="18">
        <v>24584096</v>
      </c>
      <c r="I13690" s="18">
        <v>1957233</v>
      </c>
      <c r="J13690" s="18">
        <v>13110379</v>
      </c>
      <c r="K13690" s="18">
        <v>11473717</v>
      </c>
      <c r="L13690" s="18">
        <v>50978</v>
      </c>
      <c r="M13690" s="18">
        <v>13200</v>
      </c>
    </row>
    <row r="13691" spans="1:13" hidden="1" x14ac:dyDescent="0.25">
      <c r="A13691">
        <v>901025359</v>
      </c>
      <c r="B13691" t="s">
        <v>11504</v>
      </c>
      <c r="C13691" t="s">
        <v>386</v>
      </c>
      <c r="D13691" s="20">
        <v>43830</v>
      </c>
      <c r="E13691" t="s">
        <v>1236</v>
      </c>
      <c r="F13691" t="s">
        <v>12</v>
      </c>
      <c r="G13691" s="18">
        <v>9435122</v>
      </c>
      <c r="H13691" s="18">
        <v>9903312</v>
      </c>
      <c r="I13691" s="18">
        <v>7102600</v>
      </c>
      <c r="J13691" s="18">
        <v>7102600</v>
      </c>
      <c r="K13691" s="18">
        <v>2800712</v>
      </c>
      <c r="M13691" s="18">
        <v>408165</v>
      </c>
    </row>
    <row r="13692" spans="1:13" hidden="1" x14ac:dyDescent="0.25">
      <c r="A13692">
        <v>860501145</v>
      </c>
      <c r="B13692" t="s">
        <v>11505</v>
      </c>
      <c r="C13692" t="s">
        <v>53</v>
      </c>
      <c r="D13692" s="20">
        <v>43830</v>
      </c>
      <c r="E13692" t="s">
        <v>1236</v>
      </c>
      <c r="F13692" t="s">
        <v>12</v>
      </c>
      <c r="G13692" s="18">
        <v>43924877</v>
      </c>
      <c r="H13692" s="18">
        <v>69679780</v>
      </c>
      <c r="I13692" s="18">
        <v>27355895</v>
      </c>
      <c r="J13692" s="18">
        <v>47480413</v>
      </c>
      <c r="K13692" s="18">
        <v>22199367</v>
      </c>
      <c r="M13692" s="18">
        <v>-1216884</v>
      </c>
    </row>
    <row r="13693" spans="1:13" hidden="1" x14ac:dyDescent="0.25">
      <c r="A13693">
        <v>800188247</v>
      </c>
      <c r="B13693" t="s">
        <v>11506</v>
      </c>
      <c r="C13693" t="s">
        <v>29</v>
      </c>
      <c r="D13693" s="20">
        <v>43830</v>
      </c>
      <c r="E13693" t="s">
        <v>1236</v>
      </c>
      <c r="F13693" t="s">
        <v>12</v>
      </c>
      <c r="G13693" s="18">
        <v>3662662</v>
      </c>
      <c r="H13693" s="18">
        <v>21916568</v>
      </c>
      <c r="I13693" s="18">
        <v>219774</v>
      </c>
      <c r="J13693" s="18">
        <v>15490918</v>
      </c>
      <c r="K13693" s="18">
        <v>6425650</v>
      </c>
      <c r="L13693" s="18">
        <v>0</v>
      </c>
      <c r="M13693" s="18">
        <v>318791</v>
      </c>
    </row>
    <row r="13694" spans="1:13" hidden="1" x14ac:dyDescent="0.25">
      <c r="A13694">
        <v>901241746</v>
      </c>
      <c r="B13694" t="s">
        <v>11507</v>
      </c>
      <c r="C13694" t="s">
        <v>162</v>
      </c>
      <c r="D13694" s="20">
        <v>43830</v>
      </c>
      <c r="E13694" t="s">
        <v>1236</v>
      </c>
      <c r="F13694" t="s">
        <v>12</v>
      </c>
      <c r="G13694" s="18">
        <v>7415329</v>
      </c>
      <c r="H13694" s="18">
        <v>7415329</v>
      </c>
      <c r="I13694" s="18">
        <v>1197838</v>
      </c>
      <c r="J13694" s="18">
        <v>1197838</v>
      </c>
      <c r="K13694" s="18">
        <v>6217491</v>
      </c>
      <c r="L13694" s="18">
        <v>0</v>
      </c>
      <c r="M13694" s="18">
        <v>0</v>
      </c>
    </row>
    <row r="13695" spans="1:13" hidden="1" x14ac:dyDescent="0.25">
      <c r="A13695">
        <v>830092048</v>
      </c>
      <c r="B13695" t="s">
        <v>11508</v>
      </c>
      <c r="C13695" t="s">
        <v>253</v>
      </c>
      <c r="D13695" s="20">
        <v>43830</v>
      </c>
      <c r="E13695" t="s">
        <v>1236</v>
      </c>
      <c r="F13695" t="s">
        <v>12</v>
      </c>
      <c r="G13695" s="18">
        <v>16747634</v>
      </c>
      <c r="H13695" s="18">
        <v>24968277</v>
      </c>
      <c r="I13695" s="18">
        <v>13365612</v>
      </c>
      <c r="J13695" s="18">
        <v>16761128</v>
      </c>
      <c r="K13695" s="18">
        <v>8207149</v>
      </c>
      <c r="M13695" s="18">
        <v>581602</v>
      </c>
    </row>
    <row r="13696" spans="1:13" hidden="1" x14ac:dyDescent="0.25">
      <c r="A13696">
        <v>830036769</v>
      </c>
      <c r="B13696" t="s">
        <v>11509</v>
      </c>
      <c r="C13696" t="s">
        <v>124</v>
      </c>
      <c r="D13696" s="20">
        <v>43830</v>
      </c>
      <c r="E13696" t="s">
        <v>1236</v>
      </c>
      <c r="F13696" t="s">
        <v>12</v>
      </c>
      <c r="G13696" s="18">
        <v>4020769</v>
      </c>
      <c r="H13696" s="18">
        <v>7641351</v>
      </c>
      <c r="I13696" s="18">
        <v>2282137</v>
      </c>
      <c r="J13696" s="18">
        <v>3077420</v>
      </c>
      <c r="K13696" s="18">
        <v>4563931</v>
      </c>
      <c r="L13696" s="18">
        <v>129650</v>
      </c>
      <c r="M13696" s="18">
        <v>285187</v>
      </c>
    </row>
    <row r="13697" spans="1:13" hidden="1" x14ac:dyDescent="0.25">
      <c r="A13697">
        <v>805005138</v>
      </c>
      <c r="B13697" t="s">
        <v>11510</v>
      </c>
      <c r="C13697" t="s">
        <v>1063</v>
      </c>
      <c r="D13697" s="20">
        <v>43830</v>
      </c>
      <c r="E13697" t="s">
        <v>1236</v>
      </c>
      <c r="F13697" t="s">
        <v>12</v>
      </c>
      <c r="G13697" s="18">
        <v>1867451</v>
      </c>
      <c r="H13697" s="18">
        <v>1871526</v>
      </c>
      <c r="I13697" s="18">
        <v>21080</v>
      </c>
      <c r="J13697" s="18">
        <v>21232</v>
      </c>
      <c r="K13697" s="18">
        <v>1850294</v>
      </c>
      <c r="L13697" s="18">
        <v>25755</v>
      </c>
      <c r="M13697" s="18">
        <v>705825</v>
      </c>
    </row>
    <row r="13698" spans="1:13" hidden="1" x14ac:dyDescent="0.25">
      <c r="A13698">
        <v>860005056</v>
      </c>
      <c r="B13698" t="s">
        <v>11511</v>
      </c>
      <c r="C13698" t="s">
        <v>29</v>
      </c>
      <c r="D13698" s="20">
        <v>43830</v>
      </c>
      <c r="E13698" t="s">
        <v>1236</v>
      </c>
      <c r="F13698" t="s">
        <v>12</v>
      </c>
      <c r="G13698" s="18">
        <v>145683</v>
      </c>
      <c r="H13698" s="18">
        <v>4676285</v>
      </c>
      <c r="I13698" s="18">
        <v>279380</v>
      </c>
      <c r="J13698" s="18">
        <v>690503</v>
      </c>
      <c r="K13698" s="18">
        <v>3985782</v>
      </c>
      <c r="L13698" s="18">
        <v>5</v>
      </c>
      <c r="M13698" s="18">
        <v>-50116</v>
      </c>
    </row>
    <row r="13699" spans="1:13" hidden="1" x14ac:dyDescent="0.25">
      <c r="A13699">
        <v>900140247</v>
      </c>
      <c r="B13699" t="s">
        <v>11512</v>
      </c>
      <c r="C13699" t="s">
        <v>162</v>
      </c>
      <c r="D13699" s="20">
        <v>43830</v>
      </c>
      <c r="E13699" t="s">
        <v>1236</v>
      </c>
      <c r="F13699" t="s">
        <v>12</v>
      </c>
      <c r="G13699" s="18">
        <v>10282575</v>
      </c>
      <c r="H13699" s="18">
        <v>10530236</v>
      </c>
      <c r="I13699" s="18">
        <v>237650</v>
      </c>
      <c r="J13699" s="18">
        <v>9913940</v>
      </c>
      <c r="K13699" s="18">
        <v>616296</v>
      </c>
      <c r="L13699" s="18">
        <v>1416</v>
      </c>
      <c r="M13699" s="18">
        <v>387042</v>
      </c>
    </row>
    <row r="13700" spans="1:13" hidden="1" x14ac:dyDescent="0.25">
      <c r="A13700">
        <v>900039844</v>
      </c>
      <c r="B13700" t="s">
        <v>11513</v>
      </c>
      <c r="C13700" t="s">
        <v>2521</v>
      </c>
      <c r="D13700" s="20">
        <v>43830</v>
      </c>
      <c r="E13700" t="s">
        <v>1236</v>
      </c>
      <c r="F13700" t="s">
        <v>12</v>
      </c>
      <c r="G13700" s="18">
        <v>942645</v>
      </c>
      <c r="H13700" s="18">
        <v>1163911</v>
      </c>
      <c r="I13700" s="18">
        <v>691920</v>
      </c>
      <c r="J13700" s="18">
        <v>691920</v>
      </c>
      <c r="K13700" s="18">
        <v>471991</v>
      </c>
      <c r="L13700" s="18">
        <v>57996</v>
      </c>
      <c r="M13700" s="18">
        <v>38221</v>
      </c>
    </row>
    <row r="13701" spans="1:13" hidden="1" x14ac:dyDescent="0.25">
      <c r="A13701">
        <v>900579342</v>
      </c>
      <c r="B13701" t="s">
        <v>11514</v>
      </c>
      <c r="C13701" t="s">
        <v>593</v>
      </c>
      <c r="D13701" s="20">
        <v>43830</v>
      </c>
      <c r="E13701" t="s">
        <v>1236</v>
      </c>
      <c r="F13701" t="s">
        <v>12</v>
      </c>
      <c r="G13701" s="18">
        <v>6294541</v>
      </c>
      <c r="H13701" s="18">
        <v>6453145</v>
      </c>
      <c r="I13701" s="18">
        <v>2315696</v>
      </c>
      <c r="J13701" s="18">
        <v>2315696</v>
      </c>
      <c r="K13701" s="18">
        <v>4137449</v>
      </c>
      <c r="L13701" s="18">
        <v>12730</v>
      </c>
      <c r="M13701" s="18">
        <v>431910</v>
      </c>
    </row>
    <row r="13702" spans="1:13" hidden="1" x14ac:dyDescent="0.25">
      <c r="A13702">
        <v>900187692</v>
      </c>
      <c r="B13702" t="s">
        <v>11515</v>
      </c>
      <c r="C13702" t="s">
        <v>2035</v>
      </c>
      <c r="D13702" s="20">
        <v>43830</v>
      </c>
      <c r="E13702" t="s">
        <v>1236</v>
      </c>
      <c r="F13702" t="s">
        <v>12</v>
      </c>
      <c r="G13702" s="18">
        <v>3656593</v>
      </c>
      <c r="H13702" s="18">
        <v>10122368</v>
      </c>
      <c r="I13702" s="18">
        <v>1049207</v>
      </c>
      <c r="J13702" s="18">
        <v>8131160</v>
      </c>
      <c r="K13702" s="18">
        <v>1991208</v>
      </c>
      <c r="L13702" s="18">
        <v>289649</v>
      </c>
      <c r="M13702" s="18">
        <v>190697</v>
      </c>
    </row>
    <row r="13703" spans="1:13" hidden="1" x14ac:dyDescent="0.25">
      <c r="A13703">
        <v>900075373</v>
      </c>
      <c r="B13703" t="s">
        <v>11516</v>
      </c>
      <c r="C13703" t="s">
        <v>118</v>
      </c>
      <c r="D13703" s="20">
        <v>43830</v>
      </c>
      <c r="E13703" t="s">
        <v>1236</v>
      </c>
      <c r="F13703" t="s">
        <v>12</v>
      </c>
      <c r="G13703" s="18">
        <v>8277071</v>
      </c>
      <c r="H13703" s="18">
        <v>9985182</v>
      </c>
      <c r="I13703" s="18">
        <v>7604661</v>
      </c>
      <c r="J13703" s="18">
        <v>8261363</v>
      </c>
      <c r="K13703" s="18">
        <v>1723819</v>
      </c>
      <c r="L13703" s="18">
        <v>637506</v>
      </c>
      <c r="M13703" s="18">
        <v>408675</v>
      </c>
    </row>
    <row r="13704" spans="1:13" hidden="1" x14ac:dyDescent="0.25">
      <c r="A13704">
        <v>900131543</v>
      </c>
      <c r="B13704" t="s">
        <v>11517</v>
      </c>
      <c r="C13704" t="s">
        <v>213</v>
      </c>
      <c r="D13704" s="20">
        <v>43830</v>
      </c>
      <c r="E13704" t="s">
        <v>1236</v>
      </c>
      <c r="F13704" t="s">
        <v>12</v>
      </c>
      <c r="G13704" s="18">
        <v>320669</v>
      </c>
      <c r="H13704" s="18">
        <v>12899035</v>
      </c>
      <c r="I13704" s="18">
        <v>128929</v>
      </c>
      <c r="J13704" s="18">
        <v>128929</v>
      </c>
      <c r="K13704" s="18">
        <v>12770106</v>
      </c>
      <c r="L13704" s="18">
        <v>3069</v>
      </c>
      <c r="M13704" s="18">
        <v>1741014</v>
      </c>
    </row>
    <row r="13705" spans="1:13" hidden="1" x14ac:dyDescent="0.25">
      <c r="A13705">
        <v>900099942</v>
      </c>
      <c r="B13705" t="s">
        <v>11518</v>
      </c>
      <c r="C13705" t="s">
        <v>215</v>
      </c>
      <c r="D13705" s="20">
        <v>43830</v>
      </c>
      <c r="E13705" t="s">
        <v>1236</v>
      </c>
      <c r="F13705" t="s">
        <v>12</v>
      </c>
      <c r="G13705" s="18">
        <v>9338808</v>
      </c>
      <c r="H13705" s="18">
        <v>18378627</v>
      </c>
      <c r="I13705" s="18">
        <v>9443830</v>
      </c>
      <c r="J13705" s="18">
        <v>13191925</v>
      </c>
      <c r="K13705" s="18">
        <v>5186702</v>
      </c>
      <c r="L13705" s="18">
        <v>782698</v>
      </c>
      <c r="M13705" s="18">
        <v>115870</v>
      </c>
    </row>
    <row r="13706" spans="1:13" hidden="1" x14ac:dyDescent="0.25">
      <c r="A13706">
        <v>900579271</v>
      </c>
      <c r="B13706" t="s">
        <v>11519</v>
      </c>
      <c r="C13706" t="s">
        <v>29</v>
      </c>
      <c r="D13706" s="20">
        <v>43830</v>
      </c>
      <c r="E13706" t="s">
        <v>1236</v>
      </c>
      <c r="F13706" t="s">
        <v>12</v>
      </c>
      <c r="G13706" s="18">
        <v>2021896</v>
      </c>
      <c r="H13706" s="18">
        <v>32318081</v>
      </c>
      <c r="I13706" s="18">
        <v>1752400</v>
      </c>
      <c r="J13706" s="18">
        <v>21807343</v>
      </c>
      <c r="K13706" s="18">
        <v>10510738</v>
      </c>
      <c r="L13706" s="18">
        <v>1096892</v>
      </c>
      <c r="M13706" s="18">
        <v>1432996</v>
      </c>
    </row>
    <row r="13707" spans="1:13" hidden="1" x14ac:dyDescent="0.25">
      <c r="A13707">
        <v>900133342</v>
      </c>
      <c r="B13707" t="s">
        <v>11520</v>
      </c>
      <c r="C13707" t="s">
        <v>29</v>
      </c>
      <c r="D13707" s="20">
        <v>43830</v>
      </c>
      <c r="E13707" t="s">
        <v>1236</v>
      </c>
      <c r="F13707" t="s">
        <v>12</v>
      </c>
      <c r="G13707" s="18">
        <v>3745540</v>
      </c>
      <c r="H13707" s="18">
        <v>7604631</v>
      </c>
      <c r="I13707" s="18">
        <v>101933</v>
      </c>
      <c r="J13707" s="18">
        <v>1227308</v>
      </c>
      <c r="K13707" s="18">
        <v>6377323</v>
      </c>
      <c r="M13707" s="18">
        <v>71841</v>
      </c>
    </row>
    <row r="13708" spans="1:13" hidden="1" x14ac:dyDescent="0.25">
      <c r="A13708">
        <v>900427561</v>
      </c>
      <c r="B13708" t="s">
        <v>11521</v>
      </c>
      <c r="C13708" t="s">
        <v>650</v>
      </c>
      <c r="D13708" s="20">
        <v>43830</v>
      </c>
      <c r="E13708" t="s">
        <v>1236</v>
      </c>
      <c r="F13708" t="s">
        <v>12</v>
      </c>
      <c r="G13708" s="18">
        <v>5837874</v>
      </c>
      <c r="H13708" s="18">
        <v>8465049</v>
      </c>
      <c r="I13708" s="18">
        <v>1980139</v>
      </c>
      <c r="J13708" s="18">
        <v>3215712</v>
      </c>
      <c r="K13708" s="18">
        <v>5249337</v>
      </c>
      <c r="L13708" s="18">
        <v>10726</v>
      </c>
      <c r="M13708" s="18">
        <v>133044</v>
      </c>
    </row>
    <row r="13709" spans="1:13" hidden="1" x14ac:dyDescent="0.25">
      <c r="A13709">
        <v>890320046</v>
      </c>
      <c r="B13709" t="s">
        <v>11522</v>
      </c>
      <c r="C13709" t="s">
        <v>350</v>
      </c>
      <c r="D13709" s="20">
        <v>43830</v>
      </c>
      <c r="E13709" t="s">
        <v>1236</v>
      </c>
      <c r="F13709" t="s">
        <v>12</v>
      </c>
      <c r="G13709" s="18">
        <v>8298872</v>
      </c>
      <c r="H13709" s="18">
        <v>15163686</v>
      </c>
      <c r="I13709" s="18">
        <v>6583649</v>
      </c>
      <c r="J13709" s="18">
        <v>6622690</v>
      </c>
      <c r="K13709" s="18">
        <v>8540996</v>
      </c>
      <c r="L13709" s="18">
        <v>1647073</v>
      </c>
      <c r="M13709" s="18">
        <v>162947</v>
      </c>
    </row>
    <row r="13710" spans="1:13" hidden="1" x14ac:dyDescent="0.25">
      <c r="A13710">
        <v>830141149</v>
      </c>
      <c r="B13710" t="s">
        <v>11523</v>
      </c>
      <c r="C13710" t="s">
        <v>45</v>
      </c>
      <c r="D13710" s="20">
        <v>43830</v>
      </c>
      <c r="E13710" t="s">
        <v>1236</v>
      </c>
      <c r="F13710" t="s">
        <v>12</v>
      </c>
      <c r="G13710" s="18">
        <v>9781664</v>
      </c>
      <c r="H13710" s="18">
        <v>10424306</v>
      </c>
      <c r="I13710" s="18">
        <v>7974956</v>
      </c>
      <c r="J13710" s="18">
        <v>8061502</v>
      </c>
      <c r="K13710" s="18">
        <v>2362804</v>
      </c>
      <c r="L13710" s="18">
        <v>1508945</v>
      </c>
      <c r="M13710" s="18">
        <v>745390</v>
      </c>
    </row>
    <row r="13711" spans="1:13" hidden="1" x14ac:dyDescent="0.25">
      <c r="A13711">
        <v>900307744</v>
      </c>
      <c r="B13711" t="s">
        <v>11524</v>
      </c>
      <c r="C13711" t="s">
        <v>767</v>
      </c>
      <c r="D13711" s="20">
        <v>43830</v>
      </c>
      <c r="E13711" t="s">
        <v>1236</v>
      </c>
      <c r="F13711" t="s">
        <v>12</v>
      </c>
      <c r="G13711" s="18">
        <v>2805060</v>
      </c>
      <c r="H13711" s="18">
        <v>45630209</v>
      </c>
      <c r="I13711" s="18">
        <v>509892</v>
      </c>
      <c r="J13711" s="18">
        <v>40201704</v>
      </c>
      <c r="K13711" s="18">
        <v>5428505</v>
      </c>
      <c r="L13711" s="18">
        <v>66606</v>
      </c>
      <c r="M13711" s="18">
        <v>-1480786</v>
      </c>
    </row>
    <row r="13712" spans="1:13" hidden="1" x14ac:dyDescent="0.25">
      <c r="A13712">
        <v>900557145</v>
      </c>
      <c r="B13712" t="s">
        <v>11525</v>
      </c>
      <c r="C13712" t="s">
        <v>1063</v>
      </c>
      <c r="D13712" s="20">
        <v>43830</v>
      </c>
      <c r="E13712" t="s">
        <v>1236</v>
      </c>
      <c r="F13712" t="s">
        <v>12</v>
      </c>
      <c r="G13712" s="18">
        <v>1700586</v>
      </c>
      <c r="H13712" s="18">
        <v>3188894</v>
      </c>
      <c r="I13712" s="18">
        <v>708430</v>
      </c>
      <c r="J13712" s="18">
        <v>1222227</v>
      </c>
      <c r="K13712" s="18">
        <v>1966667</v>
      </c>
      <c r="L13712" s="18">
        <v>23596</v>
      </c>
      <c r="M13712" s="18">
        <v>413905</v>
      </c>
    </row>
    <row r="13713" spans="1:13" hidden="1" x14ac:dyDescent="0.25">
      <c r="A13713">
        <v>802004942</v>
      </c>
      <c r="B13713" t="s">
        <v>11526</v>
      </c>
      <c r="C13713" t="s">
        <v>885</v>
      </c>
      <c r="D13713" s="20">
        <v>43830</v>
      </c>
      <c r="E13713" t="s">
        <v>1236</v>
      </c>
      <c r="F13713" t="s">
        <v>12</v>
      </c>
      <c r="G13713" s="18">
        <v>15449197</v>
      </c>
      <c r="H13713" s="18">
        <v>17942681</v>
      </c>
      <c r="I13713" s="18">
        <v>3278425</v>
      </c>
      <c r="J13713" s="18">
        <v>3359080</v>
      </c>
      <c r="K13713" s="18">
        <v>14583601</v>
      </c>
      <c r="L13713" s="18">
        <v>693229</v>
      </c>
      <c r="M13713" s="18">
        <v>1452163</v>
      </c>
    </row>
    <row r="13714" spans="1:13" hidden="1" x14ac:dyDescent="0.25">
      <c r="A13714">
        <v>900171042</v>
      </c>
      <c r="B13714" t="s">
        <v>11527</v>
      </c>
      <c r="C13714" t="s">
        <v>3124</v>
      </c>
      <c r="D13714" s="20">
        <v>43830</v>
      </c>
      <c r="E13714" t="s">
        <v>1236</v>
      </c>
      <c r="F13714" t="s">
        <v>12</v>
      </c>
      <c r="G13714" s="18">
        <v>1497241</v>
      </c>
      <c r="H13714" s="18">
        <v>1684816</v>
      </c>
      <c r="I13714" s="18">
        <v>1170669</v>
      </c>
      <c r="J13714" s="18">
        <v>1431073</v>
      </c>
      <c r="K13714" s="18">
        <v>253743</v>
      </c>
      <c r="M13714" s="18">
        <v>-241096</v>
      </c>
    </row>
    <row r="13715" spans="1:13" hidden="1" x14ac:dyDescent="0.25">
      <c r="A13715">
        <v>900191742</v>
      </c>
      <c r="B13715" t="s">
        <v>11528</v>
      </c>
      <c r="C13715" t="s">
        <v>23</v>
      </c>
      <c r="D13715" s="20">
        <v>43830</v>
      </c>
      <c r="E13715" t="s">
        <v>1236</v>
      </c>
      <c r="F13715" t="s">
        <v>12</v>
      </c>
      <c r="G13715" s="18">
        <v>1601427</v>
      </c>
      <c r="H13715" s="18">
        <v>4601003</v>
      </c>
      <c r="I13715" s="18">
        <v>1578874</v>
      </c>
      <c r="J13715" s="18">
        <v>1578874</v>
      </c>
      <c r="K13715" s="18">
        <v>3022129</v>
      </c>
      <c r="L13715" s="18">
        <v>184463</v>
      </c>
      <c r="M13715" s="18">
        <v>243649</v>
      </c>
    </row>
    <row r="13716" spans="1:13" hidden="1" x14ac:dyDescent="0.25">
      <c r="A13716">
        <v>900123143</v>
      </c>
      <c r="B13716" t="s">
        <v>11529</v>
      </c>
      <c r="C13716" t="s">
        <v>1246</v>
      </c>
      <c r="D13716" s="20">
        <v>43830</v>
      </c>
      <c r="E13716" t="s">
        <v>1236</v>
      </c>
      <c r="F13716" t="s">
        <v>12</v>
      </c>
      <c r="G13716" s="18">
        <v>3382316</v>
      </c>
      <c r="H13716" s="18">
        <v>4611187</v>
      </c>
      <c r="I13716" s="18">
        <v>1513591</v>
      </c>
      <c r="J13716" s="18">
        <v>3374890</v>
      </c>
      <c r="K13716" s="18">
        <v>1236297</v>
      </c>
      <c r="L13716" s="18">
        <v>64348</v>
      </c>
      <c r="M13716" s="18">
        <v>294346</v>
      </c>
    </row>
    <row r="13717" spans="1:13" hidden="1" x14ac:dyDescent="0.25">
      <c r="A13717">
        <v>830142668</v>
      </c>
      <c r="B13717" t="s">
        <v>11530</v>
      </c>
      <c r="C13717" t="s">
        <v>930</v>
      </c>
      <c r="D13717" s="20">
        <v>43830</v>
      </c>
      <c r="E13717" t="s">
        <v>1236</v>
      </c>
      <c r="F13717" t="s">
        <v>12</v>
      </c>
      <c r="G13717" s="18">
        <v>1916563</v>
      </c>
      <c r="H13717" s="18">
        <v>1942940</v>
      </c>
      <c r="I13717" s="18">
        <v>541379</v>
      </c>
      <c r="J13717" s="18">
        <v>1231379</v>
      </c>
      <c r="K13717" s="18">
        <v>711561</v>
      </c>
      <c r="L13717" s="18">
        <v>69019</v>
      </c>
      <c r="M13717" s="18">
        <v>165360</v>
      </c>
    </row>
    <row r="13718" spans="1:13" hidden="1" x14ac:dyDescent="0.25">
      <c r="A13718">
        <v>860062444</v>
      </c>
      <c r="B13718" t="s">
        <v>11531</v>
      </c>
      <c r="C13718" t="s">
        <v>2775</v>
      </c>
      <c r="D13718" s="20">
        <v>43830</v>
      </c>
      <c r="E13718" t="s">
        <v>1236</v>
      </c>
      <c r="F13718" t="s">
        <v>12</v>
      </c>
      <c r="G13718" s="18">
        <v>6596514</v>
      </c>
      <c r="H13718" s="18">
        <v>11531895</v>
      </c>
      <c r="I13718" s="18">
        <v>4999180</v>
      </c>
      <c r="J13718" s="18">
        <v>5728456</v>
      </c>
      <c r="K13718" s="18">
        <v>5803439</v>
      </c>
      <c r="L13718" s="18">
        <v>206063</v>
      </c>
      <c r="M13718" s="18">
        <v>588935</v>
      </c>
    </row>
    <row r="13719" spans="1:13" hidden="1" x14ac:dyDescent="0.25">
      <c r="A13719">
        <v>900574639</v>
      </c>
      <c r="B13719" t="s">
        <v>11532</v>
      </c>
      <c r="C13719" t="s">
        <v>234</v>
      </c>
      <c r="D13719" s="20">
        <v>43830</v>
      </c>
      <c r="E13719" t="s">
        <v>1236</v>
      </c>
      <c r="F13719" t="s">
        <v>12</v>
      </c>
      <c r="G13719" s="18">
        <v>2777464</v>
      </c>
      <c r="H13719" s="18">
        <v>8908262</v>
      </c>
      <c r="I13719" s="18">
        <v>3370795</v>
      </c>
      <c r="J13719" s="18">
        <v>3370795</v>
      </c>
      <c r="K13719" s="18">
        <v>5537467</v>
      </c>
      <c r="L13719" s="18">
        <v>58772</v>
      </c>
      <c r="M13719" s="18">
        <v>655346</v>
      </c>
    </row>
    <row r="13720" spans="1:13" x14ac:dyDescent="0.25">
      <c r="A13720">
        <v>900291543</v>
      </c>
      <c r="B13720" t="s">
        <v>11533</v>
      </c>
      <c r="C13720" t="s">
        <v>25</v>
      </c>
      <c r="D13720" s="20">
        <v>43830</v>
      </c>
      <c r="E13720" t="s">
        <v>1236</v>
      </c>
      <c r="F13720" t="s">
        <v>12</v>
      </c>
      <c r="G13720" s="18">
        <v>2265970</v>
      </c>
      <c r="H13720" s="18">
        <v>2312296</v>
      </c>
      <c r="I13720" s="18">
        <v>1268173</v>
      </c>
      <c r="J13720" s="18">
        <v>1429285</v>
      </c>
      <c r="K13720" s="18">
        <v>883011</v>
      </c>
      <c r="L13720" s="18">
        <v>144318</v>
      </c>
      <c r="M13720" s="18">
        <v>3243</v>
      </c>
    </row>
    <row r="13721" spans="1:13" hidden="1" x14ac:dyDescent="0.25">
      <c r="A13721">
        <v>891300392</v>
      </c>
      <c r="B13721" t="s">
        <v>11534</v>
      </c>
      <c r="C13721" t="s">
        <v>29</v>
      </c>
      <c r="D13721" s="20">
        <v>43830</v>
      </c>
      <c r="E13721" t="s">
        <v>1236</v>
      </c>
      <c r="F13721" t="s">
        <v>12</v>
      </c>
      <c r="G13721" s="18">
        <v>1565328</v>
      </c>
      <c r="H13721" s="18">
        <v>4470116</v>
      </c>
      <c r="I13721" s="18">
        <v>357308</v>
      </c>
      <c r="J13721" s="18">
        <v>606465</v>
      </c>
      <c r="K13721" s="18">
        <v>3863651</v>
      </c>
      <c r="M13721" s="18">
        <v>835488</v>
      </c>
    </row>
    <row r="13722" spans="1:13" hidden="1" x14ac:dyDescent="0.25">
      <c r="A13722">
        <v>860511561</v>
      </c>
      <c r="B13722" t="s">
        <v>11535</v>
      </c>
      <c r="C13722" t="s">
        <v>220</v>
      </c>
      <c r="D13722" s="20">
        <v>43830</v>
      </c>
      <c r="E13722" t="s">
        <v>1236</v>
      </c>
      <c r="F13722" t="s">
        <v>12</v>
      </c>
      <c r="G13722" s="18">
        <v>3937721</v>
      </c>
      <c r="H13722" s="18">
        <v>13277554</v>
      </c>
      <c r="I13722" s="18">
        <v>5527960</v>
      </c>
      <c r="J13722" s="18">
        <v>9070955</v>
      </c>
      <c r="K13722" s="18">
        <v>4206599</v>
      </c>
      <c r="L13722" s="18">
        <v>338678</v>
      </c>
      <c r="M13722" s="18">
        <v>29112</v>
      </c>
    </row>
    <row r="13723" spans="1:13" hidden="1" x14ac:dyDescent="0.25">
      <c r="A13723">
        <v>900081848</v>
      </c>
      <c r="B13723" t="s">
        <v>11536</v>
      </c>
      <c r="C13723" t="s">
        <v>29</v>
      </c>
      <c r="D13723" s="20">
        <v>43830</v>
      </c>
      <c r="E13723" t="s">
        <v>1236</v>
      </c>
      <c r="F13723" t="s">
        <v>12</v>
      </c>
      <c r="G13723" s="18">
        <v>12060094</v>
      </c>
      <c r="H13723" s="18">
        <v>20495640</v>
      </c>
      <c r="I13723" s="18">
        <v>2247552</v>
      </c>
      <c r="J13723" s="18">
        <v>9415764</v>
      </c>
      <c r="K13723" s="18">
        <v>11079876</v>
      </c>
      <c r="L13723" s="18">
        <v>269282</v>
      </c>
      <c r="M13723" s="18">
        <v>431561</v>
      </c>
    </row>
    <row r="13724" spans="1:13" hidden="1" x14ac:dyDescent="0.25">
      <c r="A13724">
        <v>900046342</v>
      </c>
      <c r="B13724" t="s">
        <v>11537</v>
      </c>
      <c r="C13724" t="s">
        <v>755</v>
      </c>
      <c r="D13724" s="20">
        <v>43830</v>
      </c>
      <c r="E13724" t="s">
        <v>1236</v>
      </c>
      <c r="F13724" t="s">
        <v>12</v>
      </c>
      <c r="G13724" s="18">
        <v>2619871</v>
      </c>
      <c r="H13724" s="18">
        <v>4131316</v>
      </c>
      <c r="I13724" s="18">
        <v>2096018</v>
      </c>
      <c r="J13724" s="18">
        <v>4196965</v>
      </c>
      <c r="K13724" s="18">
        <v>-65649</v>
      </c>
      <c r="L13724" s="18">
        <v>34643</v>
      </c>
      <c r="M13724" s="18">
        <v>95203</v>
      </c>
    </row>
    <row r="13725" spans="1:13" hidden="1" x14ac:dyDescent="0.25">
      <c r="A13725">
        <v>900692153</v>
      </c>
      <c r="B13725" t="s">
        <v>11538</v>
      </c>
      <c r="C13725" t="s">
        <v>335</v>
      </c>
      <c r="D13725" s="20">
        <v>43830</v>
      </c>
      <c r="E13725" t="s">
        <v>1236</v>
      </c>
      <c r="F13725" t="s">
        <v>12</v>
      </c>
      <c r="G13725" s="18">
        <v>77674</v>
      </c>
      <c r="H13725" s="18">
        <v>101700</v>
      </c>
      <c r="I13725" s="18">
        <v>7484</v>
      </c>
      <c r="J13725" s="18">
        <v>492551</v>
      </c>
      <c r="K13725" s="18">
        <v>-390851</v>
      </c>
      <c r="L13725" s="18">
        <v>362758</v>
      </c>
      <c r="M13725" s="18">
        <v>-336327</v>
      </c>
    </row>
    <row r="13726" spans="1:13" hidden="1" x14ac:dyDescent="0.25">
      <c r="A13726">
        <v>900504350</v>
      </c>
      <c r="B13726" t="s">
        <v>11539</v>
      </c>
      <c r="C13726" t="s">
        <v>55</v>
      </c>
      <c r="D13726" s="20">
        <v>43830</v>
      </c>
      <c r="E13726" t="s">
        <v>1236</v>
      </c>
      <c r="F13726" t="s">
        <v>12</v>
      </c>
      <c r="G13726" s="18">
        <v>6524725</v>
      </c>
      <c r="H13726" s="18">
        <v>6635775</v>
      </c>
      <c r="I13726" s="18">
        <v>3999419</v>
      </c>
      <c r="J13726" s="18">
        <v>3999419</v>
      </c>
      <c r="K13726" s="18">
        <v>2636356</v>
      </c>
      <c r="L13726" s="18">
        <v>681750</v>
      </c>
      <c r="M13726" s="18">
        <v>713632</v>
      </c>
    </row>
    <row r="13727" spans="1:13" hidden="1" x14ac:dyDescent="0.25">
      <c r="A13727">
        <v>830053847</v>
      </c>
      <c r="B13727" t="s">
        <v>11540</v>
      </c>
      <c r="C13727" t="s">
        <v>118</v>
      </c>
      <c r="D13727" s="20">
        <v>43830</v>
      </c>
      <c r="E13727" t="s">
        <v>1236</v>
      </c>
      <c r="F13727" t="s">
        <v>12</v>
      </c>
      <c r="G13727" s="18">
        <v>5408418</v>
      </c>
      <c r="H13727" s="18">
        <v>35505275</v>
      </c>
      <c r="I13727" s="18">
        <v>2878702</v>
      </c>
      <c r="J13727" s="18">
        <v>30709014</v>
      </c>
      <c r="K13727" s="18">
        <v>4796261</v>
      </c>
      <c r="M13727" s="18">
        <v>-5044068</v>
      </c>
    </row>
    <row r="13728" spans="1:13" hidden="1" x14ac:dyDescent="0.25">
      <c r="A13728">
        <v>900473327</v>
      </c>
      <c r="B13728" t="s">
        <v>11541</v>
      </c>
      <c r="C13728" t="s">
        <v>29</v>
      </c>
      <c r="D13728" s="20">
        <v>43830</v>
      </c>
      <c r="E13728" t="s">
        <v>1236</v>
      </c>
      <c r="F13728" t="s">
        <v>12</v>
      </c>
      <c r="G13728" s="18">
        <v>2966722</v>
      </c>
      <c r="H13728" s="18">
        <v>23198799</v>
      </c>
      <c r="I13728" s="18">
        <v>626849</v>
      </c>
      <c r="J13728" s="18">
        <v>2945307</v>
      </c>
      <c r="K13728" s="18">
        <v>20253492</v>
      </c>
      <c r="M13728" s="18">
        <v>666259</v>
      </c>
    </row>
    <row r="13729" spans="1:13" hidden="1" x14ac:dyDescent="0.25">
      <c r="A13729">
        <v>900014945</v>
      </c>
      <c r="B13729" t="s">
        <v>11542</v>
      </c>
      <c r="C13729" t="s">
        <v>1136</v>
      </c>
      <c r="D13729" s="20">
        <v>43830</v>
      </c>
      <c r="E13729" t="s">
        <v>1236</v>
      </c>
      <c r="F13729" t="s">
        <v>12</v>
      </c>
      <c r="G13729" s="18">
        <v>406046</v>
      </c>
      <c r="H13729" s="18">
        <v>1318123</v>
      </c>
      <c r="I13729" s="18">
        <v>639130</v>
      </c>
      <c r="J13729" s="18">
        <v>912022</v>
      </c>
      <c r="K13729" s="18">
        <v>406101</v>
      </c>
      <c r="L13729" s="18">
        <v>51549</v>
      </c>
      <c r="M13729" s="18">
        <v>48278</v>
      </c>
    </row>
    <row r="13730" spans="1:13" hidden="1" x14ac:dyDescent="0.25">
      <c r="A13730">
        <v>800066247</v>
      </c>
      <c r="B13730" t="s">
        <v>11543</v>
      </c>
      <c r="C13730" t="s">
        <v>38</v>
      </c>
      <c r="D13730" s="20">
        <v>43830</v>
      </c>
      <c r="E13730" t="s">
        <v>1236</v>
      </c>
      <c r="F13730" t="s">
        <v>12</v>
      </c>
      <c r="G13730" s="18">
        <v>3787376</v>
      </c>
      <c r="H13730" s="18">
        <v>8787463</v>
      </c>
      <c r="I13730" s="18">
        <v>2529152</v>
      </c>
      <c r="J13730" s="18">
        <v>3669281</v>
      </c>
      <c r="K13730" s="18">
        <v>5118182</v>
      </c>
      <c r="L13730" s="18">
        <v>251994</v>
      </c>
      <c r="M13730" s="18">
        <v>172371</v>
      </c>
    </row>
    <row r="13731" spans="1:13" hidden="1" x14ac:dyDescent="0.25">
      <c r="A13731">
        <v>860000065</v>
      </c>
      <c r="B13731" t="s">
        <v>11544</v>
      </c>
      <c r="C13731" t="s">
        <v>55</v>
      </c>
      <c r="D13731" s="20">
        <v>43830</v>
      </c>
      <c r="E13731" t="s">
        <v>1236</v>
      </c>
      <c r="F13731" t="s">
        <v>12</v>
      </c>
      <c r="G13731" s="18">
        <v>6359574</v>
      </c>
      <c r="H13731" s="18">
        <v>9872803</v>
      </c>
      <c r="I13731" s="18">
        <v>2119653</v>
      </c>
      <c r="J13731" s="18">
        <v>2454862</v>
      </c>
      <c r="K13731" s="18">
        <v>7417941</v>
      </c>
      <c r="M13731" s="18">
        <v>95384</v>
      </c>
    </row>
    <row r="13732" spans="1:13" hidden="1" x14ac:dyDescent="0.25">
      <c r="A13732">
        <v>900424243</v>
      </c>
      <c r="B13732" t="s">
        <v>11545</v>
      </c>
      <c r="C13732" t="s">
        <v>1572</v>
      </c>
      <c r="D13732" s="20">
        <v>43830</v>
      </c>
      <c r="E13732" t="s">
        <v>1236</v>
      </c>
      <c r="F13732" t="s">
        <v>12</v>
      </c>
      <c r="G13732" s="18">
        <v>1262590</v>
      </c>
      <c r="H13732" s="18">
        <v>1309604</v>
      </c>
      <c r="I13732" s="18">
        <v>592080</v>
      </c>
      <c r="J13732" s="18">
        <v>592080</v>
      </c>
      <c r="K13732" s="18">
        <v>717524</v>
      </c>
      <c r="M13732" s="18">
        <v>88388</v>
      </c>
    </row>
    <row r="13733" spans="1:13" hidden="1" x14ac:dyDescent="0.25">
      <c r="A13733">
        <v>830009245</v>
      </c>
      <c r="B13733" t="s">
        <v>11546</v>
      </c>
      <c r="C13733" t="s">
        <v>1061</v>
      </c>
      <c r="D13733" s="20">
        <v>43830</v>
      </c>
      <c r="E13733" t="s">
        <v>1236</v>
      </c>
      <c r="F13733" t="s">
        <v>12</v>
      </c>
      <c r="G13733" s="18">
        <v>2771052</v>
      </c>
      <c r="H13733" s="18">
        <v>11893022</v>
      </c>
      <c r="I13733" s="18">
        <v>4105045</v>
      </c>
      <c r="J13733" s="18">
        <v>6553045</v>
      </c>
      <c r="K13733" s="18">
        <v>5339977</v>
      </c>
      <c r="L13733" s="18">
        <v>1110</v>
      </c>
      <c r="M13733" s="18">
        <v>-202716</v>
      </c>
    </row>
    <row r="13734" spans="1:13" hidden="1" x14ac:dyDescent="0.25">
      <c r="A13734">
        <v>800167847</v>
      </c>
      <c r="B13734" t="s">
        <v>11547</v>
      </c>
      <c r="C13734" t="s">
        <v>612</v>
      </c>
      <c r="D13734" s="20">
        <v>43830</v>
      </c>
      <c r="E13734" t="s">
        <v>1236</v>
      </c>
      <c r="F13734" t="s">
        <v>12</v>
      </c>
      <c r="G13734" s="18">
        <v>3477048</v>
      </c>
      <c r="H13734" s="18">
        <v>6788144</v>
      </c>
      <c r="I13734" s="18">
        <v>2047874</v>
      </c>
      <c r="J13734" s="18">
        <v>2206174</v>
      </c>
      <c r="K13734" s="18">
        <v>4581970</v>
      </c>
      <c r="L13734" s="18">
        <v>403949</v>
      </c>
      <c r="M13734" s="18">
        <v>222898</v>
      </c>
    </row>
    <row r="13735" spans="1:13" hidden="1" x14ac:dyDescent="0.25">
      <c r="A13735">
        <v>901321246</v>
      </c>
      <c r="B13735" t="s">
        <v>11548</v>
      </c>
      <c r="C13735" t="s">
        <v>350</v>
      </c>
      <c r="D13735" s="20">
        <v>43830</v>
      </c>
      <c r="E13735" t="s">
        <v>1236</v>
      </c>
      <c r="F13735" t="s">
        <v>12</v>
      </c>
      <c r="G13735" s="18">
        <v>4417482</v>
      </c>
      <c r="H13735" s="18">
        <v>4465375</v>
      </c>
      <c r="I13735" s="18">
        <v>384694</v>
      </c>
      <c r="J13735" s="18">
        <v>828854</v>
      </c>
      <c r="K13735" s="18">
        <v>3636521</v>
      </c>
      <c r="L13735" s="18">
        <v>94847</v>
      </c>
      <c r="M13735" s="18">
        <v>371743</v>
      </c>
    </row>
    <row r="13736" spans="1:13" hidden="1" x14ac:dyDescent="0.25">
      <c r="A13736">
        <v>900709139</v>
      </c>
      <c r="B13736" t="s">
        <v>11549</v>
      </c>
      <c r="C13736" t="s">
        <v>203</v>
      </c>
      <c r="D13736" s="20">
        <v>43830</v>
      </c>
      <c r="E13736" t="s">
        <v>1236</v>
      </c>
      <c r="F13736" t="s">
        <v>12</v>
      </c>
      <c r="G13736" s="18">
        <v>1291148</v>
      </c>
      <c r="H13736" s="18">
        <v>2277822</v>
      </c>
      <c r="I13736" s="18">
        <v>488290</v>
      </c>
      <c r="J13736" s="18">
        <v>1878025</v>
      </c>
      <c r="K13736" s="18">
        <v>399797</v>
      </c>
      <c r="L13736" s="18">
        <v>36357</v>
      </c>
      <c r="M13736" s="18">
        <v>35675</v>
      </c>
    </row>
    <row r="13737" spans="1:13" hidden="1" x14ac:dyDescent="0.25">
      <c r="A13737">
        <v>890302442</v>
      </c>
      <c r="B13737" t="s">
        <v>11550</v>
      </c>
      <c r="C13737" t="s">
        <v>193</v>
      </c>
      <c r="D13737" s="20">
        <v>43830</v>
      </c>
      <c r="E13737" t="s">
        <v>1236</v>
      </c>
      <c r="F13737" t="s">
        <v>12</v>
      </c>
      <c r="G13737" s="18">
        <v>11487134</v>
      </c>
      <c r="H13737" s="18">
        <v>27984756</v>
      </c>
      <c r="I13737" s="18">
        <v>23311156</v>
      </c>
      <c r="J13737" s="18">
        <v>23776919</v>
      </c>
      <c r="K13737" s="18">
        <v>4207837</v>
      </c>
      <c r="L13737" s="18">
        <v>874770</v>
      </c>
      <c r="M13737" s="18">
        <v>-9732628</v>
      </c>
    </row>
    <row r="13738" spans="1:13" hidden="1" x14ac:dyDescent="0.25">
      <c r="A13738">
        <v>900375542</v>
      </c>
      <c r="B13738" t="s">
        <v>11551</v>
      </c>
      <c r="C13738" t="s">
        <v>29</v>
      </c>
      <c r="D13738" s="20">
        <v>43830</v>
      </c>
      <c r="E13738" t="s">
        <v>1236</v>
      </c>
      <c r="F13738" t="s">
        <v>12</v>
      </c>
      <c r="G13738" s="18">
        <v>252346</v>
      </c>
      <c r="H13738" s="18">
        <v>16640249</v>
      </c>
      <c r="I13738" s="18">
        <v>644072</v>
      </c>
      <c r="J13738" s="18">
        <v>13922982</v>
      </c>
      <c r="K13738" s="18">
        <v>2717267</v>
      </c>
      <c r="M13738" s="18">
        <v>12993</v>
      </c>
    </row>
    <row r="13739" spans="1:13" hidden="1" x14ac:dyDescent="0.25">
      <c r="A13739">
        <v>900176752</v>
      </c>
      <c r="B13739" t="s">
        <v>11552</v>
      </c>
      <c r="C13739" t="s">
        <v>29</v>
      </c>
      <c r="D13739" s="20">
        <v>43830</v>
      </c>
      <c r="E13739" t="s">
        <v>1236</v>
      </c>
      <c r="F13739" t="s">
        <v>12</v>
      </c>
      <c r="G13739" s="18">
        <v>1716923</v>
      </c>
      <c r="H13739" s="18">
        <v>2334721</v>
      </c>
      <c r="I13739" s="18">
        <v>13146</v>
      </c>
      <c r="J13739" s="18">
        <v>1291869</v>
      </c>
      <c r="K13739" s="18">
        <v>1042852</v>
      </c>
      <c r="M13739" s="18">
        <v>51556</v>
      </c>
    </row>
    <row r="13740" spans="1:13" hidden="1" x14ac:dyDescent="0.25">
      <c r="A13740">
        <v>800149760</v>
      </c>
      <c r="B13740" t="s">
        <v>11553</v>
      </c>
      <c r="C13740" t="s">
        <v>215</v>
      </c>
      <c r="D13740" s="20">
        <v>43830</v>
      </c>
      <c r="E13740" t="s">
        <v>1236</v>
      </c>
      <c r="F13740" t="s">
        <v>12</v>
      </c>
      <c r="G13740" s="18">
        <v>9364419</v>
      </c>
      <c r="H13740" s="18">
        <v>9471869</v>
      </c>
      <c r="I13740" s="18">
        <v>7176455</v>
      </c>
      <c r="J13740" s="18">
        <v>8774736</v>
      </c>
      <c r="K13740" s="18">
        <v>697133</v>
      </c>
      <c r="M13740" s="18">
        <v>23713</v>
      </c>
    </row>
    <row r="13741" spans="1:13" hidden="1" x14ac:dyDescent="0.25">
      <c r="A13741">
        <v>890902061</v>
      </c>
      <c r="B13741" t="s">
        <v>11554</v>
      </c>
      <c r="C13741" t="s">
        <v>503</v>
      </c>
      <c r="D13741" s="20">
        <v>43830</v>
      </c>
      <c r="E13741" t="s">
        <v>1236</v>
      </c>
      <c r="F13741" t="s">
        <v>12</v>
      </c>
      <c r="G13741" s="18">
        <v>6735563</v>
      </c>
      <c r="H13741" s="18">
        <v>10953775</v>
      </c>
      <c r="I13741" s="18">
        <v>2745839</v>
      </c>
      <c r="J13741" s="18">
        <v>3532877</v>
      </c>
      <c r="K13741" s="18">
        <v>7420898</v>
      </c>
      <c r="L13741" s="18">
        <v>102216</v>
      </c>
      <c r="M13741" s="18">
        <v>49676</v>
      </c>
    </row>
    <row r="13742" spans="1:13" hidden="1" x14ac:dyDescent="0.25">
      <c r="A13742">
        <v>860529042</v>
      </c>
      <c r="B13742" t="s">
        <v>11555</v>
      </c>
      <c r="C13742" t="s">
        <v>203</v>
      </c>
      <c r="D13742" s="20">
        <v>43830</v>
      </c>
      <c r="E13742" t="s">
        <v>1236</v>
      </c>
      <c r="F13742" t="s">
        <v>12</v>
      </c>
      <c r="G13742" s="18">
        <v>744503</v>
      </c>
      <c r="H13742" s="18">
        <v>13146962</v>
      </c>
      <c r="I13742" s="18">
        <v>457124</v>
      </c>
      <c r="J13742" s="18">
        <v>1583687</v>
      </c>
      <c r="K13742" s="18">
        <v>11563275</v>
      </c>
      <c r="L13742" s="18">
        <v>60546</v>
      </c>
      <c r="M13742" s="18">
        <v>147503</v>
      </c>
    </row>
    <row r="13743" spans="1:13" hidden="1" x14ac:dyDescent="0.25">
      <c r="A13743">
        <v>900527664</v>
      </c>
      <c r="B13743" t="s">
        <v>11556</v>
      </c>
      <c r="C13743" t="s">
        <v>253</v>
      </c>
      <c r="D13743" s="20">
        <v>43830</v>
      </c>
      <c r="E13743" t="s">
        <v>1236</v>
      </c>
      <c r="F13743" t="s">
        <v>12</v>
      </c>
      <c r="G13743" s="18">
        <v>52749161</v>
      </c>
      <c r="H13743" s="18">
        <v>62034839</v>
      </c>
      <c r="I13743" s="18">
        <v>14759996</v>
      </c>
      <c r="J13743" s="18">
        <v>71534103</v>
      </c>
      <c r="K13743" s="18">
        <v>-9499264</v>
      </c>
      <c r="L13743" s="18">
        <v>6571048</v>
      </c>
      <c r="M13743" s="18">
        <v>-11142465</v>
      </c>
    </row>
    <row r="13744" spans="1:13" hidden="1" x14ac:dyDescent="0.25">
      <c r="A13744">
        <v>900110043</v>
      </c>
      <c r="B13744" t="s">
        <v>11557</v>
      </c>
      <c r="C13744" t="s">
        <v>23</v>
      </c>
      <c r="D13744" s="20">
        <v>43830</v>
      </c>
      <c r="E13744" t="s">
        <v>1236</v>
      </c>
      <c r="F13744" t="s">
        <v>12</v>
      </c>
      <c r="G13744" s="18">
        <v>17239929</v>
      </c>
      <c r="H13744" s="18">
        <v>18972259</v>
      </c>
      <c r="I13744" s="18">
        <v>12720043</v>
      </c>
      <c r="J13744" s="18">
        <v>12832005</v>
      </c>
      <c r="K13744" s="18">
        <v>6140254</v>
      </c>
      <c r="L13744" s="18">
        <v>238757</v>
      </c>
      <c r="M13744" s="18">
        <v>2049673</v>
      </c>
    </row>
    <row r="13745" spans="1:13" hidden="1" x14ac:dyDescent="0.25">
      <c r="A13745">
        <v>900550748</v>
      </c>
      <c r="B13745" t="s">
        <v>11558</v>
      </c>
      <c r="C13745" t="s">
        <v>147</v>
      </c>
      <c r="D13745" s="20">
        <v>43830</v>
      </c>
      <c r="E13745" t="s">
        <v>1236</v>
      </c>
      <c r="F13745" t="s">
        <v>12</v>
      </c>
      <c r="G13745" s="18">
        <v>3242552</v>
      </c>
      <c r="H13745" s="18">
        <v>5971059</v>
      </c>
      <c r="I13745" s="18">
        <v>1304047</v>
      </c>
      <c r="J13745" s="18">
        <v>1921598</v>
      </c>
      <c r="K13745" s="18">
        <v>4049461</v>
      </c>
      <c r="M13745" s="18">
        <v>390838</v>
      </c>
    </row>
    <row r="13746" spans="1:13" hidden="1" x14ac:dyDescent="0.25">
      <c r="A13746">
        <v>900079753</v>
      </c>
      <c r="B13746" t="s">
        <v>11559</v>
      </c>
      <c r="C13746" t="s">
        <v>23</v>
      </c>
      <c r="D13746" s="20">
        <v>43830</v>
      </c>
      <c r="E13746" t="s">
        <v>1236</v>
      </c>
      <c r="F13746" t="s">
        <v>12</v>
      </c>
      <c r="G13746" s="18">
        <v>15816178</v>
      </c>
      <c r="H13746" s="18">
        <v>28582764</v>
      </c>
      <c r="I13746" s="18">
        <v>1896717</v>
      </c>
      <c r="J13746" s="18">
        <v>19464061</v>
      </c>
      <c r="K13746" s="18">
        <v>9118703</v>
      </c>
      <c r="L13746" s="18">
        <v>96275</v>
      </c>
      <c r="M13746" s="18">
        <v>336225</v>
      </c>
    </row>
    <row r="13747" spans="1:13" hidden="1" x14ac:dyDescent="0.25">
      <c r="A13747">
        <v>900027547</v>
      </c>
      <c r="B13747" t="s">
        <v>11560</v>
      </c>
      <c r="C13747" t="s">
        <v>162</v>
      </c>
      <c r="D13747" s="20">
        <v>43830</v>
      </c>
      <c r="E13747" t="s">
        <v>1236</v>
      </c>
      <c r="F13747" t="s">
        <v>12</v>
      </c>
      <c r="G13747" s="18">
        <v>1841600</v>
      </c>
      <c r="H13747" s="18">
        <v>6875813</v>
      </c>
      <c r="I13747" s="18">
        <v>59220</v>
      </c>
      <c r="J13747" s="18">
        <v>4396469</v>
      </c>
      <c r="K13747" s="18">
        <v>2479344</v>
      </c>
      <c r="L13747" s="18">
        <v>0</v>
      </c>
      <c r="M13747" s="18">
        <v>-227554</v>
      </c>
    </row>
    <row r="13748" spans="1:13" hidden="1" x14ac:dyDescent="0.25">
      <c r="A13748">
        <v>900290842</v>
      </c>
      <c r="B13748" t="s">
        <v>11561</v>
      </c>
      <c r="C13748" t="s">
        <v>4995</v>
      </c>
      <c r="D13748" s="20">
        <v>43830</v>
      </c>
      <c r="E13748" t="s">
        <v>1236</v>
      </c>
      <c r="F13748" t="s">
        <v>12</v>
      </c>
      <c r="G13748" s="18">
        <v>4230389</v>
      </c>
      <c r="H13748" s="18">
        <v>38776875</v>
      </c>
      <c r="I13748" s="18">
        <v>3313210</v>
      </c>
      <c r="J13748" s="18">
        <v>28938683</v>
      </c>
      <c r="K13748" s="18">
        <v>9838192</v>
      </c>
      <c r="L13748" s="18">
        <v>518718</v>
      </c>
      <c r="M13748" s="18">
        <v>102632</v>
      </c>
    </row>
    <row r="13749" spans="1:13" hidden="1" x14ac:dyDescent="0.25">
      <c r="A13749">
        <v>900187442</v>
      </c>
      <c r="B13749" t="s">
        <v>11562</v>
      </c>
      <c r="C13749" t="s">
        <v>21</v>
      </c>
      <c r="D13749" s="20">
        <v>43830</v>
      </c>
      <c r="E13749" t="s">
        <v>1236</v>
      </c>
      <c r="F13749" t="s">
        <v>12</v>
      </c>
      <c r="G13749" s="18">
        <v>7834877</v>
      </c>
      <c r="H13749" s="18">
        <v>11155664</v>
      </c>
      <c r="I13749" s="18">
        <v>3554718</v>
      </c>
      <c r="J13749" s="18">
        <v>8110819</v>
      </c>
      <c r="K13749" s="18">
        <v>3044845</v>
      </c>
      <c r="L13749" s="18">
        <v>760324</v>
      </c>
      <c r="M13749" s="18">
        <v>117459</v>
      </c>
    </row>
    <row r="13750" spans="1:13" hidden="1" x14ac:dyDescent="0.25">
      <c r="A13750">
        <v>900303461</v>
      </c>
      <c r="B13750" t="s">
        <v>11563</v>
      </c>
      <c r="C13750" t="s">
        <v>162</v>
      </c>
      <c r="D13750" s="20">
        <v>43830</v>
      </c>
      <c r="E13750" t="s">
        <v>1236</v>
      </c>
      <c r="F13750" t="s">
        <v>12</v>
      </c>
      <c r="G13750" s="18">
        <v>9156585</v>
      </c>
      <c r="H13750" s="18">
        <v>10269533</v>
      </c>
      <c r="I13750" s="18">
        <v>2014458</v>
      </c>
      <c r="J13750" s="18">
        <v>2934193</v>
      </c>
      <c r="K13750" s="18">
        <v>7335340</v>
      </c>
      <c r="L13750" s="18">
        <v>32688</v>
      </c>
      <c r="M13750" s="18">
        <v>663954</v>
      </c>
    </row>
    <row r="13751" spans="1:13" hidden="1" x14ac:dyDescent="0.25">
      <c r="A13751">
        <v>800255066</v>
      </c>
      <c r="B13751" t="s">
        <v>11564</v>
      </c>
      <c r="C13751" t="s">
        <v>215</v>
      </c>
      <c r="D13751" s="20">
        <v>43830</v>
      </c>
      <c r="E13751" t="s">
        <v>1236</v>
      </c>
      <c r="F13751" t="s">
        <v>12</v>
      </c>
      <c r="G13751" s="18">
        <v>3952318</v>
      </c>
      <c r="H13751" s="18">
        <v>8128778</v>
      </c>
      <c r="I13751" s="18">
        <v>3752207</v>
      </c>
      <c r="J13751" s="18">
        <v>3969554</v>
      </c>
      <c r="K13751" s="18">
        <v>4159224</v>
      </c>
      <c r="M13751" s="18">
        <v>151004</v>
      </c>
    </row>
    <row r="13752" spans="1:13" hidden="1" x14ac:dyDescent="0.25">
      <c r="A13752">
        <v>800133444</v>
      </c>
      <c r="B13752" t="s">
        <v>11565</v>
      </c>
      <c r="C13752" t="s">
        <v>96</v>
      </c>
      <c r="D13752" s="20">
        <v>43830</v>
      </c>
      <c r="E13752" t="s">
        <v>1236</v>
      </c>
      <c r="F13752" t="s">
        <v>12</v>
      </c>
      <c r="G13752" s="18">
        <v>6397964</v>
      </c>
      <c r="H13752" s="18">
        <v>52784440</v>
      </c>
      <c r="I13752" s="18">
        <v>38796458</v>
      </c>
      <c r="J13752" s="18">
        <v>52462227</v>
      </c>
      <c r="K13752" s="18">
        <v>322213</v>
      </c>
      <c r="L13752" s="18">
        <v>1587411</v>
      </c>
      <c r="M13752" s="18">
        <v>-2502630</v>
      </c>
    </row>
    <row r="13753" spans="1:13" hidden="1" x14ac:dyDescent="0.25">
      <c r="A13753">
        <v>900140671</v>
      </c>
      <c r="B13753" t="s">
        <v>11566</v>
      </c>
      <c r="C13753" t="s">
        <v>29</v>
      </c>
      <c r="D13753" s="20">
        <v>43830</v>
      </c>
      <c r="E13753" t="s">
        <v>1236</v>
      </c>
      <c r="F13753" t="s">
        <v>12</v>
      </c>
      <c r="G13753" s="18">
        <v>238657</v>
      </c>
      <c r="H13753" s="18">
        <v>10262838</v>
      </c>
      <c r="I13753" s="18">
        <v>39064</v>
      </c>
      <c r="J13753" s="18">
        <v>2364935</v>
      </c>
      <c r="K13753" s="18">
        <v>7897903</v>
      </c>
      <c r="L13753" s="18">
        <v>611</v>
      </c>
      <c r="M13753" s="18">
        <v>90395</v>
      </c>
    </row>
    <row r="13754" spans="1:13" hidden="1" x14ac:dyDescent="0.25">
      <c r="A13754">
        <v>822005972</v>
      </c>
      <c r="B13754" t="s">
        <v>11567</v>
      </c>
      <c r="C13754" t="s">
        <v>3272</v>
      </c>
      <c r="D13754" s="20">
        <v>43830</v>
      </c>
      <c r="E13754" t="s">
        <v>1236</v>
      </c>
      <c r="F13754" t="s">
        <v>12</v>
      </c>
      <c r="G13754" s="18">
        <v>1865861</v>
      </c>
      <c r="H13754" s="18">
        <v>2157175</v>
      </c>
      <c r="I13754" s="18">
        <v>665103</v>
      </c>
      <c r="J13754" s="18">
        <v>665103</v>
      </c>
      <c r="K13754" s="18">
        <v>1492072</v>
      </c>
      <c r="L13754" s="18">
        <v>0</v>
      </c>
      <c r="M13754" s="18">
        <v>982876</v>
      </c>
    </row>
    <row r="13755" spans="1:13" hidden="1" x14ac:dyDescent="0.25">
      <c r="A13755">
        <v>901086046</v>
      </c>
      <c r="B13755" t="s">
        <v>11568</v>
      </c>
      <c r="C13755" t="s">
        <v>87</v>
      </c>
      <c r="D13755" s="20">
        <v>43830</v>
      </c>
      <c r="E13755" t="s">
        <v>1236</v>
      </c>
      <c r="F13755" t="s">
        <v>12</v>
      </c>
      <c r="G13755" s="18">
        <v>2624656</v>
      </c>
      <c r="H13755" s="18">
        <v>13684830</v>
      </c>
      <c r="I13755" s="18">
        <v>7938197</v>
      </c>
      <c r="J13755" s="18">
        <v>13538197</v>
      </c>
      <c r="K13755" s="18">
        <v>146633</v>
      </c>
      <c r="M13755" s="18">
        <v>46234</v>
      </c>
    </row>
    <row r="13756" spans="1:13" hidden="1" x14ac:dyDescent="0.25">
      <c r="A13756">
        <v>900014776</v>
      </c>
      <c r="B13756" t="s">
        <v>11569</v>
      </c>
      <c r="C13756" t="s">
        <v>172</v>
      </c>
      <c r="D13756" s="20">
        <v>43830</v>
      </c>
      <c r="E13756" t="s">
        <v>1236</v>
      </c>
      <c r="F13756" t="s">
        <v>12</v>
      </c>
      <c r="G13756" s="18">
        <v>5079254</v>
      </c>
      <c r="H13756" s="18">
        <v>11874970</v>
      </c>
      <c r="I13756" s="18">
        <v>2416083</v>
      </c>
      <c r="J13756" s="18">
        <v>7675942</v>
      </c>
      <c r="K13756" s="18">
        <v>4199028</v>
      </c>
      <c r="L13756" s="18">
        <v>829541</v>
      </c>
      <c r="M13756" s="18">
        <v>197739</v>
      </c>
    </row>
    <row r="13757" spans="1:13" hidden="1" x14ac:dyDescent="0.25">
      <c r="A13757">
        <v>830115250</v>
      </c>
      <c r="B13757" t="s">
        <v>11570</v>
      </c>
      <c r="C13757" t="s">
        <v>220</v>
      </c>
      <c r="D13757" s="20">
        <v>43830</v>
      </c>
      <c r="E13757" t="s">
        <v>1236</v>
      </c>
      <c r="F13757" t="s">
        <v>12</v>
      </c>
      <c r="G13757" s="18">
        <v>17910206</v>
      </c>
      <c r="H13757" s="18">
        <v>23934834</v>
      </c>
      <c r="I13757" s="18">
        <v>11966843</v>
      </c>
      <c r="J13757" s="18">
        <v>14409539</v>
      </c>
      <c r="K13757" s="18">
        <v>9525295</v>
      </c>
      <c r="M13757" s="18">
        <v>1769943</v>
      </c>
    </row>
    <row r="13758" spans="1:13" hidden="1" x14ac:dyDescent="0.25">
      <c r="A13758">
        <v>860532643</v>
      </c>
      <c r="B13758" t="s">
        <v>11571</v>
      </c>
      <c r="C13758" t="s">
        <v>767</v>
      </c>
      <c r="D13758" s="20">
        <v>43830</v>
      </c>
      <c r="E13758" t="s">
        <v>1236</v>
      </c>
      <c r="F13758" t="s">
        <v>12</v>
      </c>
      <c r="G13758" s="18">
        <v>959950</v>
      </c>
      <c r="H13758" s="18">
        <v>13649426</v>
      </c>
      <c r="I13758" s="18">
        <v>454123</v>
      </c>
      <c r="J13758" s="18">
        <v>454123</v>
      </c>
      <c r="K13758" s="18">
        <v>13195303</v>
      </c>
      <c r="M13758" s="18">
        <v>-200808</v>
      </c>
    </row>
    <row r="13759" spans="1:13" hidden="1" x14ac:dyDescent="0.25">
      <c r="A13759">
        <v>900301544</v>
      </c>
      <c r="B13759" t="s">
        <v>11572</v>
      </c>
      <c r="C13759" t="s">
        <v>186</v>
      </c>
      <c r="D13759" s="20">
        <v>43830</v>
      </c>
      <c r="E13759" t="s">
        <v>1236</v>
      </c>
      <c r="F13759" t="s">
        <v>12</v>
      </c>
      <c r="G13759" s="18">
        <v>8886724</v>
      </c>
      <c r="H13759" s="18">
        <v>12718354</v>
      </c>
      <c r="I13759" s="18">
        <v>8408017</v>
      </c>
      <c r="J13759" s="18">
        <v>8743125</v>
      </c>
      <c r="K13759" s="18">
        <v>3975229</v>
      </c>
      <c r="L13759" s="18">
        <v>1092204</v>
      </c>
      <c r="M13759" s="18">
        <v>135898</v>
      </c>
    </row>
    <row r="13760" spans="1:13" hidden="1" x14ac:dyDescent="0.25">
      <c r="A13760">
        <v>900753947</v>
      </c>
      <c r="B13760" t="s">
        <v>11573</v>
      </c>
      <c r="C13760" t="s">
        <v>186</v>
      </c>
      <c r="D13760" s="20">
        <v>43830</v>
      </c>
      <c r="E13760" t="s">
        <v>1236</v>
      </c>
      <c r="F13760" t="s">
        <v>12</v>
      </c>
      <c r="G13760" s="18">
        <v>6947010</v>
      </c>
      <c r="H13760" s="18">
        <v>9805081</v>
      </c>
      <c r="I13760" s="18">
        <v>4546856</v>
      </c>
      <c r="J13760" s="18">
        <v>7933243</v>
      </c>
      <c r="K13760" s="18">
        <v>1871838</v>
      </c>
      <c r="L13760" s="18">
        <v>974854</v>
      </c>
      <c r="M13760" s="18">
        <v>581940</v>
      </c>
    </row>
    <row r="13761" spans="1:13" hidden="1" x14ac:dyDescent="0.25">
      <c r="A13761">
        <v>900964178</v>
      </c>
      <c r="B13761" t="s">
        <v>11574</v>
      </c>
      <c r="C13761" t="s">
        <v>4991</v>
      </c>
      <c r="D13761" s="20">
        <v>43830</v>
      </c>
      <c r="E13761" t="s">
        <v>1236</v>
      </c>
      <c r="F13761" t="s">
        <v>12</v>
      </c>
      <c r="G13761" s="18">
        <v>1255696</v>
      </c>
      <c r="H13761" s="18">
        <v>2881150</v>
      </c>
      <c r="I13761" s="18">
        <v>1747235</v>
      </c>
      <c r="J13761" s="18">
        <v>1856413</v>
      </c>
      <c r="K13761" s="18">
        <v>1024737</v>
      </c>
      <c r="L13761" s="18">
        <v>48426</v>
      </c>
      <c r="M13761" s="18">
        <v>-52122</v>
      </c>
    </row>
    <row r="13762" spans="1:13" x14ac:dyDescent="0.25">
      <c r="A13762">
        <v>900051065</v>
      </c>
      <c r="B13762" t="s">
        <v>11575</v>
      </c>
      <c r="C13762" t="s">
        <v>231</v>
      </c>
      <c r="D13762" s="20">
        <v>43830</v>
      </c>
      <c r="E13762" t="s">
        <v>1236</v>
      </c>
      <c r="F13762" t="s">
        <v>12</v>
      </c>
      <c r="G13762" s="18">
        <v>1582419</v>
      </c>
      <c r="H13762" s="18">
        <v>8223492</v>
      </c>
      <c r="I13762" s="18">
        <v>855238</v>
      </c>
      <c r="J13762" s="18">
        <v>4433186</v>
      </c>
      <c r="K13762" s="18">
        <v>3790306</v>
      </c>
      <c r="L13762" s="18">
        <v>4066</v>
      </c>
      <c r="M13762" s="18">
        <v>55899</v>
      </c>
    </row>
    <row r="13763" spans="1:13" hidden="1" x14ac:dyDescent="0.25">
      <c r="A13763">
        <v>830065277</v>
      </c>
      <c r="B13763" t="s">
        <v>11576</v>
      </c>
      <c r="C13763" t="s">
        <v>29</v>
      </c>
      <c r="D13763" s="20">
        <v>43830</v>
      </c>
      <c r="E13763" t="s">
        <v>1236</v>
      </c>
      <c r="F13763" t="s">
        <v>12</v>
      </c>
      <c r="G13763" s="18">
        <v>98929</v>
      </c>
      <c r="H13763" s="18">
        <v>9389724</v>
      </c>
      <c r="I13763" s="18">
        <v>33338</v>
      </c>
      <c r="J13763" s="18">
        <v>1380023</v>
      </c>
      <c r="K13763" s="18">
        <v>8009701</v>
      </c>
      <c r="M13763" s="18">
        <v>86875</v>
      </c>
    </row>
    <row r="13764" spans="1:13" hidden="1" x14ac:dyDescent="0.25">
      <c r="A13764">
        <v>900562847</v>
      </c>
      <c r="B13764" t="s">
        <v>11577</v>
      </c>
      <c r="C13764" t="s">
        <v>226</v>
      </c>
      <c r="D13764" s="20">
        <v>43830</v>
      </c>
      <c r="E13764" t="s">
        <v>1236</v>
      </c>
      <c r="F13764" t="s">
        <v>12</v>
      </c>
      <c r="G13764" s="18">
        <v>5310420</v>
      </c>
      <c r="H13764" s="18">
        <v>9411647</v>
      </c>
      <c r="I13764" s="18">
        <v>4639974</v>
      </c>
      <c r="J13764" s="18">
        <v>5012053</v>
      </c>
      <c r="K13764" s="18">
        <v>4399594</v>
      </c>
      <c r="L13764" s="18">
        <v>930</v>
      </c>
      <c r="M13764" s="18">
        <v>574325</v>
      </c>
    </row>
    <row r="13765" spans="1:13" hidden="1" x14ac:dyDescent="0.25">
      <c r="A13765">
        <v>900714844</v>
      </c>
      <c r="B13765" t="s">
        <v>11578</v>
      </c>
      <c r="C13765" t="s">
        <v>53</v>
      </c>
      <c r="D13765" s="20">
        <v>43830</v>
      </c>
      <c r="E13765" t="s">
        <v>1236</v>
      </c>
      <c r="F13765" t="s">
        <v>12</v>
      </c>
      <c r="G13765" s="18">
        <v>11158816</v>
      </c>
      <c r="H13765" s="18">
        <v>15450544</v>
      </c>
      <c r="I13765" s="18">
        <v>14629666</v>
      </c>
      <c r="J13765" s="18">
        <v>14909704</v>
      </c>
      <c r="K13765" s="18">
        <v>540840</v>
      </c>
      <c r="L13765" s="18">
        <v>815298</v>
      </c>
      <c r="M13765" s="18">
        <v>-155179</v>
      </c>
    </row>
    <row r="13766" spans="1:13" hidden="1" x14ac:dyDescent="0.25">
      <c r="A13766">
        <v>830003733</v>
      </c>
      <c r="B13766" t="s">
        <v>11579</v>
      </c>
      <c r="C13766" t="s">
        <v>23</v>
      </c>
      <c r="D13766" s="20">
        <v>43830</v>
      </c>
      <c r="E13766" t="s">
        <v>1236</v>
      </c>
      <c r="F13766" t="s">
        <v>12</v>
      </c>
      <c r="G13766" s="18">
        <v>34657144</v>
      </c>
      <c r="H13766" s="18">
        <v>45750355</v>
      </c>
      <c r="I13766" s="18">
        <v>17845458</v>
      </c>
      <c r="J13766" s="18">
        <v>22632576</v>
      </c>
      <c r="K13766" s="18">
        <v>23117779</v>
      </c>
      <c r="L13766" s="18">
        <v>1421696</v>
      </c>
      <c r="M13766" s="18">
        <v>999375</v>
      </c>
    </row>
    <row r="13767" spans="1:13" hidden="1" x14ac:dyDescent="0.25">
      <c r="A13767">
        <v>813002158</v>
      </c>
      <c r="B13767" t="s">
        <v>11580</v>
      </c>
      <c r="C13767" t="s">
        <v>29</v>
      </c>
      <c r="D13767" s="20">
        <v>43830</v>
      </c>
      <c r="E13767" t="s">
        <v>1236</v>
      </c>
      <c r="F13767" t="s">
        <v>12</v>
      </c>
      <c r="G13767" s="18">
        <v>14728954</v>
      </c>
      <c r="H13767" s="18">
        <v>14748664</v>
      </c>
      <c r="I13767" s="18">
        <v>4172470</v>
      </c>
      <c r="J13767" s="18">
        <v>4537590</v>
      </c>
      <c r="K13767" s="18">
        <v>10211074</v>
      </c>
      <c r="L13767" s="18">
        <v>18351</v>
      </c>
      <c r="M13767" s="18">
        <v>25715</v>
      </c>
    </row>
    <row r="13768" spans="1:13" hidden="1" x14ac:dyDescent="0.25">
      <c r="A13768">
        <v>830068448</v>
      </c>
      <c r="B13768" t="s">
        <v>11581</v>
      </c>
      <c r="C13768" t="s">
        <v>29</v>
      </c>
      <c r="D13768" s="20">
        <v>43830</v>
      </c>
      <c r="E13768" t="s">
        <v>1236</v>
      </c>
      <c r="F13768" t="s">
        <v>12</v>
      </c>
      <c r="G13768" s="18">
        <v>85918</v>
      </c>
      <c r="H13768" s="18">
        <v>6203629</v>
      </c>
      <c r="I13768" s="18">
        <v>75484</v>
      </c>
      <c r="J13768" s="18">
        <v>1326792</v>
      </c>
      <c r="K13768" s="18">
        <v>4876837</v>
      </c>
      <c r="L13768" s="18">
        <v>48123</v>
      </c>
      <c r="M13768" s="18">
        <v>31080</v>
      </c>
    </row>
    <row r="13769" spans="1:13" hidden="1" x14ac:dyDescent="0.25">
      <c r="A13769">
        <v>830121745</v>
      </c>
      <c r="B13769" t="s">
        <v>11582</v>
      </c>
      <c r="C13769" t="s">
        <v>1633</v>
      </c>
      <c r="D13769" s="20">
        <v>43830</v>
      </c>
      <c r="E13769" t="s">
        <v>1236</v>
      </c>
      <c r="F13769" t="s">
        <v>12</v>
      </c>
      <c r="G13769" s="18">
        <v>2470282</v>
      </c>
      <c r="H13769" s="18">
        <v>14565359</v>
      </c>
      <c r="I13769" s="18">
        <v>3339511</v>
      </c>
      <c r="J13769" s="18">
        <v>10456792</v>
      </c>
      <c r="K13769" s="18">
        <v>4108567</v>
      </c>
      <c r="L13769" s="18">
        <v>760334</v>
      </c>
      <c r="M13769" s="18">
        <v>794627</v>
      </c>
    </row>
    <row r="13770" spans="1:13" hidden="1" x14ac:dyDescent="0.25">
      <c r="A13770">
        <v>800208058</v>
      </c>
      <c r="B13770" t="s">
        <v>11583</v>
      </c>
      <c r="C13770" t="s">
        <v>4011</v>
      </c>
      <c r="D13770" s="20">
        <v>43830</v>
      </c>
      <c r="E13770" t="s">
        <v>1236</v>
      </c>
      <c r="F13770" t="s">
        <v>12</v>
      </c>
      <c r="G13770" s="18">
        <v>2079400</v>
      </c>
      <c r="H13770" s="18">
        <v>6629420</v>
      </c>
      <c r="I13770" s="18">
        <v>1532486</v>
      </c>
      <c r="J13770" s="18">
        <v>2226461</v>
      </c>
      <c r="K13770" s="18">
        <v>4402959</v>
      </c>
      <c r="L13770" s="18">
        <v>88368</v>
      </c>
      <c r="M13770" s="18">
        <v>318912</v>
      </c>
    </row>
    <row r="13771" spans="1:13" hidden="1" x14ac:dyDescent="0.25">
      <c r="A13771">
        <v>900751447</v>
      </c>
      <c r="B13771" t="s">
        <v>11584</v>
      </c>
      <c r="C13771" t="s">
        <v>222</v>
      </c>
      <c r="D13771" s="20">
        <v>43830</v>
      </c>
      <c r="E13771" t="s">
        <v>1236</v>
      </c>
      <c r="F13771" t="s">
        <v>12</v>
      </c>
      <c r="G13771" s="18">
        <v>197020</v>
      </c>
      <c r="H13771" s="18">
        <v>4352913</v>
      </c>
      <c r="I13771" s="18">
        <v>449</v>
      </c>
      <c r="J13771" s="18">
        <v>2836881</v>
      </c>
      <c r="K13771" s="18">
        <v>1516032</v>
      </c>
      <c r="L13771" s="18">
        <v>103176</v>
      </c>
      <c r="M13771" s="18">
        <v>15078</v>
      </c>
    </row>
    <row r="13772" spans="1:13" hidden="1" x14ac:dyDescent="0.25">
      <c r="A13772">
        <v>800196644</v>
      </c>
      <c r="B13772" t="s">
        <v>11585</v>
      </c>
      <c r="C13772" t="s">
        <v>73</v>
      </c>
      <c r="D13772" s="20">
        <v>43830</v>
      </c>
      <c r="E13772" t="s">
        <v>1236</v>
      </c>
      <c r="F13772" t="s">
        <v>12</v>
      </c>
      <c r="G13772" s="18">
        <v>106623</v>
      </c>
      <c r="H13772" s="18">
        <v>1936373</v>
      </c>
      <c r="I13772" s="18">
        <v>139229</v>
      </c>
      <c r="J13772" s="18">
        <v>150929</v>
      </c>
      <c r="K13772" s="18">
        <v>1785444</v>
      </c>
      <c r="L13772" s="18">
        <v>127</v>
      </c>
      <c r="M13772" s="18">
        <v>-129116</v>
      </c>
    </row>
    <row r="13773" spans="1:13" hidden="1" x14ac:dyDescent="0.25">
      <c r="A13773">
        <v>860069344</v>
      </c>
      <c r="B13773" t="s">
        <v>11586</v>
      </c>
      <c r="C13773" t="s">
        <v>10359</v>
      </c>
      <c r="D13773" s="20">
        <v>43830</v>
      </c>
      <c r="E13773" t="s">
        <v>1236</v>
      </c>
      <c r="F13773" t="s">
        <v>12</v>
      </c>
      <c r="G13773" s="18">
        <v>4221105</v>
      </c>
      <c r="H13773" s="18">
        <v>14865776</v>
      </c>
      <c r="I13773" s="18">
        <v>883338</v>
      </c>
      <c r="J13773" s="18">
        <v>883338</v>
      </c>
      <c r="K13773" s="18">
        <v>13982438</v>
      </c>
      <c r="M13773" s="18">
        <v>317931</v>
      </c>
    </row>
    <row r="13774" spans="1:13" hidden="1" x14ac:dyDescent="0.25">
      <c r="A13774">
        <v>900297153</v>
      </c>
      <c r="B13774" t="s">
        <v>11587</v>
      </c>
      <c r="C13774" t="s">
        <v>193</v>
      </c>
      <c r="D13774" s="20">
        <v>43830</v>
      </c>
      <c r="E13774" t="s">
        <v>1236</v>
      </c>
      <c r="F13774" t="s">
        <v>12</v>
      </c>
      <c r="G13774" s="18">
        <v>93557489</v>
      </c>
      <c r="H13774" s="18">
        <v>184015790</v>
      </c>
      <c r="I13774" s="18">
        <v>80830054</v>
      </c>
      <c r="J13774" s="18">
        <v>164233178</v>
      </c>
      <c r="K13774" s="18">
        <v>19782612</v>
      </c>
      <c r="L13774" s="18">
        <v>7379011</v>
      </c>
      <c r="M13774" s="18">
        <v>-297679</v>
      </c>
    </row>
    <row r="13775" spans="1:13" hidden="1" x14ac:dyDescent="0.25">
      <c r="A13775">
        <v>900098143</v>
      </c>
      <c r="B13775" t="s">
        <v>11588</v>
      </c>
      <c r="C13775" t="s">
        <v>162</v>
      </c>
      <c r="D13775" s="20">
        <v>43830</v>
      </c>
      <c r="E13775" t="s">
        <v>1236</v>
      </c>
      <c r="F13775" t="s">
        <v>12</v>
      </c>
      <c r="G13775" s="18">
        <v>10281741</v>
      </c>
      <c r="H13775" s="18">
        <v>16023621</v>
      </c>
      <c r="I13775" s="18">
        <v>7909671</v>
      </c>
      <c r="J13775" s="18">
        <v>11856933</v>
      </c>
      <c r="K13775" s="18">
        <v>4166688</v>
      </c>
      <c r="L13775" s="18">
        <v>858404</v>
      </c>
      <c r="M13775" s="18">
        <v>885259</v>
      </c>
    </row>
    <row r="13776" spans="1:13" hidden="1" x14ac:dyDescent="0.25">
      <c r="A13776">
        <v>802018747</v>
      </c>
      <c r="B13776" t="s">
        <v>11589</v>
      </c>
      <c r="C13776" t="s">
        <v>23</v>
      </c>
      <c r="D13776" s="20">
        <v>43830</v>
      </c>
      <c r="E13776" t="s">
        <v>1236</v>
      </c>
      <c r="F13776" t="s">
        <v>12</v>
      </c>
      <c r="G13776" s="18">
        <v>10019199</v>
      </c>
      <c r="H13776" s="18">
        <v>20095118</v>
      </c>
      <c r="I13776" s="18">
        <v>7422753</v>
      </c>
      <c r="J13776" s="18">
        <v>11501942</v>
      </c>
      <c r="K13776" s="18">
        <v>8593176</v>
      </c>
      <c r="L13776" s="18">
        <v>689025</v>
      </c>
      <c r="M13776" s="18">
        <v>581623</v>
      </c>
    </row>
    <row r="13777" spans="1:13" hidden="1" x14ac:dyDescent="0.25">
      <c r="A13777">
        <v>900770946</v>
      </c>
      <c r="B13777" t="s">
        <v>11590</v>
      </c>
      <c r="C13777" t="s">
        <v>154</v>
      </c>
      <c r="D13777" s="20">
        <v>43830</v>
      </c>
      <c r="E13777" t="s">
        <v>1236</v>
      </c>
      <c r="F13777" t="s">
        <v>12</v>
      </c>
      <c r="G13777" s="18">
        <v>10000101</v>
      </c>
      <c r="H13777" s="18">
        <v>10000101</v>
      </c>
      <c r="I13777" s="18">
        <v>14580</v>
      </c>
      <c r="J13777" s="18">
        <v>14580</v>
      </c>
      <c r="K13777" s="18">
        <v>9985521</v>
      </c>
      <c r="L13777" s="18">
        <v>0</v>
      </c>
      <c r="M13777" s="18">
        <v>0</v>
      </c>
    </row>
    <row r="13778" spans="1:13" hidden="1" x14ac:dyDescent="0.25">
      <c r="A13778">
        <v>860353447</v>
      </c>
      <c r="B13778" t="s">
        <v>11591</v>
      </c>
      <c r="C13778" t="s">
        <v>147</v>
      </c>
      <c r="D13778" s="20">
        <v>43830</v>
      </c>
      <c r="E13778" t="s">
        <v>1236</v>
      </c>
      <c r="F13778" t="s">
        <v>12</v>
      </c>
      <c r="G13778" s="18">
        <v>6450274</v>
      </c>
      <c r="H13778" s="18">
        <v>14314375</v>
      </c>
      <c r="I13778" s="18">
        <v>5865160</v>
      </c>
      <c r="J13778" s="18">
        <v>7298156</v>
      </c>
      <c r="K13778" s="18">
        <v>7016219</v>
      </c>
      <c r="L13778" s="18">
        <v>291089</v>
      </c>
      <c r="M13778" s="18">
        <v>1227256</v>
      </c>
    </row>
    <row r="13779" spans="1:13" hidden="1" x14ac:dyDescent="0.25">
      <c r="A13779">
        <v>900070445</v>
      </c>
      <c r="B13779" t="s">
        <v>11592</v>
      </c>
      <c r="C13779" t="s">
        <v>29</v>
      </c>
      <c r="D13779" s="20">
        <v>43830</v>
      </c>
      <c r="E13779" t="s">
        <v>1236</v>
      </c>
      <c r="F13779" t="s">
        <v>12</v>
      </c>
      <c r="G13779" s="18">
        <v>22765156</v>
      </c>
      <c r="H13779" s="18">
        <v>31331566</v>
      </c>
      <c r="I13779" s="18">
        <v>1585935</v>
      </c>
      <c r="J13779" s="18">
        <v>1585935</v>
      </c>
      <c r="K13779" s="18">
        <v>29745631</v>
      </c>
      <c r="M13779" s="18">
        <v>6634543</v>
      </c>
    </row>
    <row r="13780" spans="1:13" hidden="1" x14ac:dyDescent="0.25">
      <c r="A13780">
        <v>802022443</v>
      </c>
      <c r="B13780" t="s">
        <v>11593</v>
      </c>
      <c r="C13780" t="s">
        <v>210</v>
      </c>
      <c r="D13780" s="20">
        <v>43830</v>
      </c>
      <c r="E13780" t="s">
        <v>1236</v>
      </c>
      <c r="F13780" t="s">
        <v>12</v>
      </c>
      <c r="G13780" s="18">
        <v>1266038</v>
      </c>
      <c r="H13780" s="18">
        <v>28282037</v>
      </c>
      <c r="I13780" s="18">
        <v>10413944</v>
      </c>
      <c r="J13780" s="18">
        <v>17923763</v>
      </c>
      <c r="K13780" s="18">
        <v>10358274</v>
      </c>
      <c r="M13780" s="18">
        <v>99448</v>
      </c>
    </row>
    <row r="13781" spans="1:13" hidden="1" x14ac:dyDescent="0.25">
      <c r="A13781">
        <v>800216700</v>
      </c>
      <c r="B13781" t="s">
        <v>11594</v>
      </c>
      <c r="C13781" t="s">
        <v>29</v>
      </c>
      <c r="D13781" s="20">
        <v>43830</v>
      </c>
      <c r="E13781" t="s">
        <v>1236</v>
      </c>
      <c r="F13781" t="s">
        <v>12</v>
      </c>
      <c r="G13781" s="18">
        <v>1554792</v>
      </c>
      <c r="H13781" s="18">
        <v>7830982</v>
      </c>
      <c r="I13781" s="18">
        <v>224412</v>
      </c>
      <c r="J13781" s="18">
        <v>487573</v>
      </c>
      <c r="K13781" s="18">
        <v>7343409</v>
      </c>
      <c r="L13781" s="18">
        <v>2784</v>
      </c>
      <c r="M13781" s="18">
        <v>293050</v>
      </c>
    </row>
    <row r="13782" spans="1:13" hidden="1" x14ac:dyDescent="0.25">
      <c r="A13782">
        <v>860025447</v>
      </c>
      <c r="B13782" t="s">
        <v>11595</v>
      </c>
      <c r="C13782" t="s">
        <v>29</v>
      </c>
      <c r="D13782" s="20">
        <v>43830</v>
      </c>
      <c r="E13782" t="s">
        <v>1236</v>
      </c>
      <c r="F13782" t="s">
        <v>12</v>
      </c>
      <c r="G13782" s="18">
        <v>3735030</v>
      </c>
      <c r="H13782" s="18">
        <v>43114503</v>
      </c>
      <c r="I13782" s="18">
        <v>16828428</v>
      </c>
      <c r="J13782" s="18">
        <v>16828428</v>
      </c>
      <c r="K13782" s="18">
        <v>26286075</v>
      </c>
      <c r="L13782" s="18">
        <v>5020</v>
      </c>
      <c r="M13782" s="18">
        <v>-1088923</v>
      </c>
    </row>
    <row r="13783" spans="1:13" hidden="1" x14ac:dyDescent="0.25">
      <c r="A13783">
        <v>817000947</v>
      </c>
      <c r="B13783" t="s">
        <v>11596</v>
      </c>
      <c r="C13783" t="s">
        <v>29</v>
      </c>
      <c r="D13783" s="20">
        <v>43830</v>
      </c>
      <c r="E13783" t="s">
        <v>1236</v>
      </c>
      <c r="F13783" t="s">
        <v>12</v>
      </c>
      <c r="G13783" s="18">
        <v>2663298</v>
      </c>
      <c r="H13783" s="18">
        <v>41923547</v>
      </c>
      <c r="I13783" s="18">
        <v>2370604</v>
      </c>
      <c r="J13783" s="18">
        <v>2902227</v>
      </c>
      <c r="K13783" s="18">
        <v>39021320</v>
      </c>
      <c r="M13783" s="18">
        <v>117296</v>
      </c>
    </row>
    <row r="13784" spans="1:13" hidden="1" x14ac:dyDescent="0.25">
      <c r="A13784">
        <v>860516847</v>
      </c>
      <c r="B13784" t="s">
        <v>11597</v>
      </c>
      <c r="C13784" t="s">
        <v>57</v>
      </c>
      <c r="D13784" s="20">
        <v>43830</v>
      </c>
      <c r="E13784" t="s">
        <v>1236</v>
      </c>
      <c r="F13784" t="s">
        <v>12</v>
      </c>
      <c r="G13784" s="18">
        <v>8253790</v>
      </c>
      <c r="H13784" s="18">
        <v>39545292</v>
      </c>
      <c r="I13784" s="18">
        <v>13621981</v>
      </c>
      <c r="J13784" s="18">
        <v>13879381</v>
      </c>
      <c r="K13784" s="18">
        <v>25665911</v>
      </c>
      <c r="L13784" s="18">
        <v>427052</v>
      </c>
      <c r="M13784" s="18">
        <v>-170900</v>
      </c>
    </row>
    <row r="13785" spans="1:13" hidden="1" x14ac:dyDescent="0.25">
      <c r="A13785">
        <v>900194945</v>
      </c>
      <c r="B13785" t="s">
        <v>11598</v>
      </c>
      <c r="C13785" t="s">
        <v>29</v>
      </c>
      <c r="D13785" s="20">
        <v>43830</v>
      </c>
      <c r="E13785" t="s">
        <v>1236</v>
      </c>
      <c r="F13785" t="s">
        <v>12</v>
      </c>
      <c r="G13785" s="18">
        <v>269107</v>
      </c>
      <c r="H13785" s="18">
        <v>5383250</v>
      </c>
      <c r="I13785" s="18">
        <v>856496</v>
      </c>
      <c r="J13785" s="18">
        <v>1847786</v>
      </c>
      <c r="K13785" s="18">
        <v>3535464</v>
      </c>
      <c r="L13785" s="18">
        <v>95541</v>
      </c>
      <c r="M13785" s="18">
        <v>445219</v>
      </c>
    </row>
    <row r="13786" spans="1:13" hidden="1" x14ac:dyDescent="0.25">
      <c r="A13786">
        <v>900577659</v>
      </c>
      <c r="B13786" t="s">
        <v>11599</v>
      </c>
      <c r="C13786" t="s">
        <v>1082</v>
      </c>
      <c r="D13786" s="20">
        <v>43830</v>
      </c>
      <c r="E13786" t="s">
        <v>1236</v>
      </c>
      <c r="F13786" t="s">
        <v>12</v>
      </c>
      <c r="G13786" s="18">
        <v>4097898</v>
      </c>
      <c r="H13786" s="18">
        <v>4952647</v>
      </c>
      <c r="I13786" s="18">
        <v>1522351</v>
      </c>
      <c r="J13786" s="18">
        <v>1539713</v>
      </c>
      <c r="K13786" s="18">
        <v>3412934</v>
      </c>
      <c r="L13786" s="18">
        <v>87069</v>
      </c>
      <c r="M13786" s="18">
        <v>519024</v>
      </c>
    </row>
    <row r="13787" spans="1:13" hidden="1" x14ac:dyDescent="0.25">
      <c r="A13787">
        <v>900944146</v>
      </c>
      <c r="B13787" t="s">
        <v>11600</v>
      </c>
      <c r="C13787" t="s">
        <v>55</v>
      </c>
      <c r="D13787" s="20">
        <v>43830</v>
      </c>
      <c r="E13787" t="s">
        <v>1236</v>
      </c>
      <c r="F13787" t="s">
        <v>12</v>
      </c>
      <c r="G13787" s="18">
        <v>4072008</v>
      </c>
      <c r="H13787" s="18">
        <v>4348087</v>
      </c>
      <c r="I13787" s="18">
        <v>3469721</v>
      </c>
      <c r="J13787" s="18">
        <v>3480301</v>
      </c>
      <c r="K13787" s="18">
        <v>867786</v>
      </c>
      <c r="L13787" s="18">
        <v>270279</v>
      </c>
      <c r="M13787" s="18">
        <v>-85323</v>
      </c>
    </row>
    <row r="13788" spans="1:13" hidden="1" x14ac:dyDescent="0.25">
      <c r="A13788">
        <v>860535547</v>
      </c>
      <c r="B13788" t="s">
        <v>11601</v>
      </c>
      <c r="C13788" t="s">
        <v>40</v>
      </c>
      <c r="D13788" s="20">
        <v>43830</v>
      </c>
      <c r="E13788" t="s">
        <v>1236</v>
      </c>
      <c r="F13788" t="s">
        <v>12</v>
      </c>
      <c r="G13788" s="18">
        <v>8879902</v>
      </c>
      <c r="H13788" s="18">
        <v>8934102</v>
      </c>
      <c r="I13788" s="18">
        <v>3009382</v>
      </c>
      <c r="J13788" s="18">
        <v>3009382</v>
      </c>
      <c r="K13788" s="18">
        <v>5924720</v>
      </c>
      <c r="M13788" s="18">
        <v>204523</v>
      </c>
    </row>
    <row r="13789" spans="1:13" hidden="1" x14ac:dyDescent="0.25">
      <c r="A13789">
        <v>900523143</v>
      </c>
      <c r="B13789" t="s">
        <v>11602</v>
      </c>
      <c r="C13789" t="s">
        <v>162</v>
      </c>
      <c r="D13789" s="20">
        <v>43830</v>
      </c>
      <c r="E13789" t="s">
        <v>1236</v>
      </c>
      <c r="F13789" t="s">
        <v>12</v>
      </c>
      <c r="G13789" s="18">
        <v>3500864</v>
      </c>
      <c r="H13789" s="18">
        <v>8984068</v>
      </c>
      <c r="I13789" s="18">
        <v>7763162</v>
      </c>
      <c r="J13789" s="18">
        <v>8344729</v>
      </c>
      <c r="K13789" s="18">
        <v>639339</v>
      </c>
      <c r="L13789" s="18">
        <v>38953</v>
      </c>
      <c r="M13789" s="18">
        <v>134551</v>
      </c>
    </row>
    <row r="13790" spans="1:13" hidden="1" x14ac:dyDescent="0.25">
      <c r="A13790">
        <v>900242247</v>
      </c>
      <c r="B13790" t="s">
        <v>11603</v>
      </c>
      <c r="C13790" t="s">
        <v>2775</v>
      </c>
      <c r="D13790" s="20">
        <v>43830</v>
      </c>
      <c r="E13790" t="s">
        <v>1236</v>
      </c>
      <c r="F13790" t="s">
        <v>12</v>
      </c>
      <c r="G13790" s="18">
        <v>1806747</v>
      </c>
      <c r="H13790" s="18">
        <v>1823376</v>
      </c>
      <c r="I13790" s="18">
        <v>437603</v>
      </c>
      <c r="J13790" s="18">
        <v>634852</v>
      </c>
      <c r="K13790" s="18">
        <v>1188524</v>
      </c>
      <c r="L13790" s="18">
        <v>23050</v>
      </c>
      <c r="M13790" s="18">
        <v>190501</v>
      </c>
    </row>
    <row r="13791" spans="1:13" hidden="1" x14ac:dyDescent="0.25">
      <c r="A13791">
        <v>802021644</v>
      </c>
      <c r="B13791" t="s">
        <v>11604</v>
      </c>
      <c r="C13791" t="s">
        <v>593</v>
      </c>
      <c r="D13791" s="20">
        <v>43830</v>
      </c>
      <c r="E13791" t="s">
        <v>1236</v>
      </c>
      <c r="F13791" t="s">
        <v>12</v>
      </c>
      <c r="G13791" s="18">
        <v>4077276</v>
      </c>
      <c r="H13791" s="18">
        <v>4376035</v>
      </c>
      <c r="I13791" s="18">
        <v>2315360</v>
      </c>
      <c r="J13791" s="18">
        <v>2334062</v>
      </c>
      <c r="K13791" s="18">
        <v>2041973</v>
      </c>
      <c r="M13791" s="18">
        <v>-276050</v>
      </c>
    </row>
    <row r="13792" spans="1:13" hidden="1" x14ac:dyDescent="0.25">
      <c r="A13792">
        <v>802007642</v>
      </c>
      <c r="B13792" t="s">
        <v>11605</v>
      </c>
      <c r="C13792" t="s">
        <v>1323</v>
      </c>
      <c r="D13792" s="20">
        <v>43830</v>
      </c>
      <c r="E13792" t="s">
        <v>1236</v>
      </c>
      <c r="F13792" t="s">
        <v>12</v>
      </c>
      <c r="G13792" s="18">
        <v>1559820</v>
      </c>
      <c r="H13792" s="18">
        <v>1594906</v>
      </c>
      <c r="I13792" s="18">
        <v>1209732</v>
      </c>
      <c r="J13792" s="18">
        <v>1209732</v>
      </c>
      <c r="K13792" s="18">
        <v>385174</v>
      </c>
      <c r="L13792" s="18">
        <v>74209</v>
      </c>
      <c r="M13792" s="18">
        <v>88687</v>
      </c>
    </row>
    <row r="13793" spans="1:13" hidden="1" x14ac:dyDescent="0.25">
      <c r="A13793">
        <v>806008047</v>
      </c>
      <c r="B13793" t="s">
        <v>11606</v>
      </c>
      <c r="C13793" t="s">
        <v>303</v>
      </c>
      <c r="D13793" s="20">
        <v>43830</v>
      </c>
      <c r="E13793" t="s">
        <v>1236</v>
      </c>
      <c r="F13793" t="s">
        <v>12</v>
      </c>
      <c r="G13793" s="18">
        <v>23484152</v>
      </c>
      <c r="H13793" s="18">
        <v>24052257</v>
      </c>
      <c r="I13793" s="18">
        <v>14091214</v>
      </c>
      <c r="J13793" s="18">
        <v>14447553</v>
      </c>
      <c r="K13793" s="18">
        <v>9604704</v>
      </c>
      <c r="L13793" s="18">
        <v>1056230</v>
      </c>
      <c r="M13793" s="18">
        <v>5092635</v>
      </c>
    </row>
    <row r="13794" spans="1:13" hidden="1" x14ac:dyDescent="0.25">
      <c r="A13794">
        <v>860062553</v>
      </c>
      <c r="B13794" t="s">
        <v>11607</v>
      </c>
      <c r="C13794" t="s">
        <v>310</v>
      </c>
      <c r="D13794" s="20">
        <v>43830</v>
      </c>
      <c r="E13794" t="s">
        <v>1236</v>
      </c>
      <c r="F13794" t="s">
        <v>12</v>
      </c>
      <c r="G13794" s="18">
        <v>2380167</v>
      </c>
      <c r="H13794" s="18">
        <v>5674423</v>
      </c>
      <c r="I13794" s="18">
        <v>2112481</v>
      </c>
      <c r="J13794" s="18">
        <v>3722116</v>
      </c>
      <c r="K13794" s="18">
        <v>1952307</v>
      </c>
      <c r="M13794" s="18">
        <v>307829</v>
      </c>
    </row>
    <row r="13795" spans="1:13" hidden="1" x14ac:dyDescent="0.25">
      <c r="A13795">
        <v>890318122</v>
      </c>
      <c r="B13795" t="s">
        <v>11608</v>
      </c>
      <c r="C13795" t="s">
        <v>68</v>
      </c>
      <c r="D13795" s="20">
        <v>43830</v>
      </c>
      <c r="E13795" t="s">
        <v>1236</v>
      </c>
      <c r="F13795" t="s">
        <v>12</v>
      </c>
      <c r="G13795" s="18">
        <v>8984604</v>
      </c>
      <c r="H13795" s="18">
        <v>33465603</v>
      </c>
      <c r="I13795" s="18">
        <v>837</v>
      </c>
      <c r="J13795" s="18">
        <v>1309572</v>
      </c>
      <c r="K13795" s="18">
        <v>32156031</v>
      </c>
      <c r="L13795" s="18">
        <v>402</v>
      </c>
      <c r="M13795" s="18">
        <v>26906</v>
      </c>
    </row>
    <row r="13796" spans="1:13" hidden="1" x14ac:dyDescent="0.25">
      <c r="A13796">
        <v>900536520</v>
      </c>
      <c r="B13796" t="s">
        <v>11609</v>
      </c>
      <c r="C13796" t="s">
        <v>9485</v>
      </c>
      <c r="D13796" s="20">
        <v>43830</v>
      </c>
      <c r="E13796" t="s">
        <v>1236</v>
      </c>
      <c r="F13796" t="s">
        <v>12</v>
      </c>
      <c r="G13796" s="18">
        <v>6431282</v>
      </c>
      <c r="H13796" s="18">
        <v>9386926</v>
      </c>
      <c r="I13796" s="18">
        <v>5010485</v>
      </c>
      <c r="J13796" s="18">
        <v>6866104</v>
      </c>
      <c r="K13796" s="18">
        <v>2520822</v>
      </c>
      <c r="L13796" s="18">
        <v>972819</v>
      </c>
      <c r="M13796" s="18">
        <v>1873347</v>
      </c>
    </row>
    <row r="13797" spans="1:13" hidden="1" x14ac:dyDescent="0.25">
      <c r="A13797">
        <v>900132157</v>
      </c>
      <c r="B13797" t="s">
        <v>11610</v>
      </c>
      <c r="C13797" t="s">
        <v>399</v>
      </c>
      <c r="D13797" s="20">
        <v>43830</v>
      </c>
      <c r="E13797" t="s">
        <v>1236</v>
      </c>
      <c r="F13797" t="s">
        <v>12</v>
      </c>
      <c r="G13797" s="18">
        <v>3566731</v>
      </c>
      <c r="H13797" s="18">
        <v>3634452</v>
      </c>
      <c r="I13797" s="18">
        <v>2463682</v>
      </c>
      <c r="J13797" s="18">
        <v>2463682</v>
      </c>
      <c r="K13797" s="18">
        <v>1170770</v>
      </c>
      <c r="L13797" s="18">
        <v>0</v>
      </c>
      <c r="M13797" s="18">
        <v>174814</v>
      </c>
    </row>
    <row r="13798" spans="1:13" hidden="1" x14ac:dyDescent="0.25">
      <c r="A13798">
        <v>900475035</v>
      </c>
      <c r="B13798" t="s">
        <v>11611</v>
      </c>
      <c r="C13798" t="s">
        <v>29</v>
      </c>
      <c r="D13798" s="20">
        <v>43830</v>
      </c>
      <c r="E13798" t="s">
        <v>1236</v>
      </c>
      <c r="F13798" t="s">
        <v>12</v>
      </c>
      <c r="G13798" s="18">
        <v>3283169</v>
      </c>
      <c r="H13798" s="18">
        <v>9909551</v>
      </c>
      <c r="I13798" s="18">
        <v>825150</v>
      </c>
      <c r="J13798" s="18">
        <v>7112254</v>
      </c>
      <c r="K13798" s="18">
        <v>2797297</v>
      </c>
      <c r="L13798" s="18">
        <v>57245</v>
      </c>
      <c r="M13798" s="18">
        <v>692025</v>
      </c>
    </row>
    <row r="13799" spans="1:13" hidden="1" x14ac:dyDescent="0.25">
      <c r="A13799">
        <v>860401643</v>
      </c>
      <c r="B13799" t="s">
        <v>11612</v>
      </c>
      <c r="C13799" t="s">
        <v>29</v>
      </c>
      <c r="D13799" s="20">
        <v>43830</v>
      </c>
      <c r="E13799" t="s">
        <v>1236</v>
      </c>
      <c r="F13799" t="s">
        <v>12</v>
      </c>
      <c r="G13799" s="18">
        <v>5228724</v>
      </c>
      <c r="H13799" s="18">
        <v>22443416</v>
      </c>
      <c r="I13799" s="18">
        <v>1832252</v>
      </c>
      <c r="J13799" s="18">
        <v>24777255</v>
      </c>
      <c r="K13799" s="18">
        <v>-2333839</v>
      </c>
      <c r="L13799" s="18">
        <v>12156</v>
      </c>
      <c r="M13799" s="18">
        <v>-51563</v>
      </c>
    </row>
    <row r="13800" spans="1:13" hidden="1" x14ac:dyDescent="0.25">
      <c r="A13800">
        <v>900599943</v>
      </c>
      <c r="B13800" t="s">
        <v>11613</v>
      </c>
      <c r="C13800" t="s">
        <v>45</v>
      </c>
      <c r="D13800" s="20">
        <v>43830</v>
      </c>
      <c r="E13800" t="s">
        <v>1236</v>
      </c>
      <c r="F13800" t="s">
        <v>12</v>
      </c>
      <c r="G13800" s="18">
        <v>3634494</v>
      </c>
      <c r="H13800" s="18">
        <v>3676792</v>
      </c>
      <c r="I13800" s="18">
        <v>2213760</v>
      </c>
      <c r="J13800" s="18">
        <v>2617338</v>
      </c>
      <c r="K13800" s="18">
        <v>1059454</v>
      </c>
      <c r="L13800" s="18">
        <v>33060</v>
      </c>
      <c r="M13800" s="18">
        <v>376113</v>
      </c>
    </row>
    <row r="13801" spans="1:13" hidden="1" x14ac:dyDescent="0.25">
      <c r="A13801">
        <v>890212985</v>
      </c>
      <c r="B13801" t="s">
        <v>11614</v>
      </c>
      <c r="C13801" t="s">
        <v>29</v>
      </c>
      <c r="D13801" s="20">
        <v>43830</v>
      </c>
      <c r="E13801" t="s">
        <v>1236</v>
      </c>
      <c r="F13801" t="s">
        <v>12</v>
      </c>
      <c r="G13801" s="18">
        <v>3585937</v>
      </c>
      <c r="H13801" s="18">
        <v>7861680</v>
      </c>
      <c r="I13801" s="18">
        <v>232330</v>
      </c>
      <c r="J13801" s="18">
        <v>966418</v>
      </c>
      <c r="K13801" s="18">
        <v>6895262</v>
      </c>
      <c r="L13801" s="18">
        <v>9686</v>
      </c>
      <c r="M13801" s="18">
        <v>-341398</v>
      </c>
    </row>
    <row r="13802" spans="1:13" hidden="1" x14ac:dyDescent="0.25">
      <c r="A13802">
        <v>900721858</v>
      </c>
      <c r="B13802" t="s">
        <v>11615</v>
      </c>
      <c r="C13802" t="s">
        <v>222</v>
      </c>
      <c r="D13802" s="20">
        <v>43830</v>
      </c>
      <c r="E13802" t="s">
        <v>1236</v>
      </c>
      <c r="F13802" t="s">
        <v>12</v>
      </c>
      <c r="G13802" s="18">
        <v>2124905</v>
      </c>
      <c r="H13802" s="18">
        <v>2361120</v>
      </c>
      <c r="I13802" s="18">
        <v>1325678</v>
      </c>
      <c r="J13802" s="18">
        <v>1325678</v>
      </c>
      <c r="K13802" s="18">
        <v>1035442</v>
      </c>
      <c r="L13802" s="18">
        <v>32785</v>
      </c>
      <c r="M13802" s="18">
        <v>52791</v>
      </c>
    </row>
    <row r="13803" spans="1:13" hidden="1" x14ac:dyDescent="0.25">
      <c r="A13803">
        <v>900121836</v>
      </c>
      <c r="B13803" t="s">
        <v>11616</v>
      </c>
      <c r="C13803" t="s">
        <v>1136</v>
      </c>
      <c r="D13803" s="20">
        <v>43830</v>
      </c>
      <c r="E13803" t="s">
        <v>1236</v>
      </c>
      <c r="F13803" t="s">
        <v>12</v>
      </c>
      <c r="G13803" s="18">
        <v>713292</v>
      </c>
      <c r="H13803" s="18">
        <v>1616765</v>
      </c>
      <c r="I13803" s="18">
        <v>754297</v>
      </c>
      <c r="J13803" s="18">
        <v>1118159</v>
      </c>
      <c r="K13803" s="18">
        <v>498606</v>
      </c>
      <c r="L13803" s="18">
        <v>92237</v>
      </c>
      <c r="M13803" s="18">
        <v>-140372</v>
      </c>
    </row>
    <row r="13804" spans="1:13" hidden="1" x14ac:dyDescent="0.25">
      <c r="A13804">
        <v>830008054</v>
      </c>
      <c r="B13804" t="s">
        <v>11617</v>
      </c>
      <c r="C13804" t="s">
        <v>934</v>
      </c>
      <c r="D13804" s="20">
        <v>43830</v>
      </c>
      <c r="E13804" t="s">
        <v>1236</v>
      </c>
      <c r="F13804" t="s">
        <v>12</v>
      </c>
      <c r="G13804" s="18">
        <v>1079511</v>
      </c>
      <c r="H13804" s="18">
        <v>1303168</v>
      </c>
      <c r="I13804" s="18">
        <v>957825</v>
      </c>
      <c r="J13804" s="18">
        <v>997487</v>
      </c>
      <c r="K13804" s="18">
        <v>305681</v>
      </c>
      <c r="L13804" s="18">
        <v>110545</v>
      </c>
      <c r="M13804" s="18">
        <v>-282292</v>
      </c>
    </row>
    <row r="13805" spans="1:13" x14ac:dyDescent="0.25">
      <c r="A13805">
        <v>900534855</v>
      </c>
      <c r="B13805" t="s">
        <v>11618</v>
      </c>
      <c r="C13805" t="s">
        <v>25</v>
      </c>
      <c r="D13805" s="20">
        <v>43830</v>
      </c>
      <c r="E13805" t="s">
        <v>1236</v>
      </c>
      <c r="F13805" t="s">
        <v>12</v>
      </c>
      <c r="G13805" s="18">
        <v>949743</v>
      </c>
      <c r="H13805" s="18">
        <v>965264</v>
      </c>
      <c r="I13805" s="18">
        <v>640089</v>
      </c>
      <c r="J13805" s="18">
        <v>640250</v>
      </c>
      <c r="K13805" s="18">
        <v>325014</v>
      </c>
      <c r="L13805" s="18">
        <v>22197</v>
      </c>
      <c r="M13805" s="18">
        <v>54244</v>
      </c>
    </row>
    <row r="13806" spans="1:13" hidden="1" x14ac:dyDescent="0.25">
      <c r="A13806">
        <v>800152144</v>
      </c>
      <c r="B13806" t="s">
        <v>11619</v>
      </c>
      <c r="C13806" t="s">
        <v>109</v>
      </c>
      <c r="D13806" s="20">
        <v>43830</v>
      </c>
      <c r="E13806" t="s">
        <v>1236</v>
      </c>
      <c r="F13806" t="s">
        <v>12</v>
      </c>
      <c r="G13806" s="18">
        <v>678461</v>
      </c>
      <c r="H13806" s="18">
        <v>17715511</v>
      </c>
      <c r="I13806" s="18">
        <v>1982112</v>
      </c>
      <c r="J13806" s="18">
        <v>1982112</v>
      </c>
      <c r="K13806" s="18">
        <v>15733399</v>
      </c>
      <c r="L13806" s="18">
        <v>95549</v>
      </c>
      <c r="M13806" s="18">
        <v>-265747</v>
      </c>
    </row>
    <row r="13807" spans="1:13" hidden="1" x14ac:dyDescent="0.25">
      <c r="A13807">
        <v>900866558</v>
      </c>
      <c r="B13807" t="s">
        <v>11620</v>
      </c>
      <c r="C13807" t="s">
        <v>29</v>
      </c>
      <c r="D13807" s="20">
        <v>43830</v>
      </c>
      <c r="E13807" t="s">
        <v>1236</v>
      </c>
      <c r="F13807" t="s">
        <v>12</v>
      </c>
      <c r="G13807" s="18">
        <v>1338773</v>
      </c>
      <c r="H13807" s="18">
        <v>9023880</v>
      </c>
      <c r="I13807" s="18">
        <v>516510</v>
      </c>
      <c r="J13807" s="18">
        <v>6539470</v>
      </c>
      <c r="K13807" s="18">
        <v>2484410</v>
      </c>
      <c r="L13807" s="18">
        <v>195322</v>
      </c>
      <c r="M13807" s="18">
        <v>-272630</v>
      </c>
    </row>
    <row r="13808" spans="1:13" hidden="1" x14ac:dyDescent="0.25">
      <c r="A13808">
        <v>900172144</v>
      </c>
      <c r="B13808" t="s">
        <v>11621</v>
      </c>
      <c r="C13808" t="s">
        <v>848</v>
      </c>
      <c r="D13808" s="20">
        <v>43830</v>
      </c>
      <c r="E13808" t="s">
        <v>1236</v>
      </c>
      <c r="F13808" t="s">
        <v>12</v>
      </c>
      <c r="G13808" s="18">
        <v>1297777</v>
      </c>
      <c r="H13808" s="18">
        <v>2272540</v>
      </c>
      <c r="I13808" s="18">
        <v>754686</v>
      </c>
      <c r="J13808" s="18">
        <v>1432619</v>
      </c>
      <c r="K13808" s="18">
        <v>839921</v>
      </c>
      <c r="L13808" s="18">
        <v>86887</v>
      </c>
      <c r="M13808" s="18">
        <v>31451</v>
      </c>
    </row>
    <row r="13809" spans="1:13" hidden="1" x14ac:dyDescent="0.25">
      <c r="A13809">
        <v>830063376</v>
      </c>
      <c r="B13809" t="s">
        <v>11622</v>
      </c>
      <c r="C13809" t="s">
        <v>268</v>
      </c>
      <c r="D13809" s="20">
        <v>43830</v>
      </c>
      <c r="E13809" t="s">
        <v>1236</v>
      </c>
      <c r="F13809" t="s">
        <v>12</v>
      </c>
      <c r="G13809" s="18">
        <v>16032128</v>
      </c>
      <c r="H13809" s="18">
        <v>59280492</v>
      </c>
      <c r="I13809" s="18">
        <v>12281693</v>
      </c>
      <c r="J13809" s="18">
        <v>23482597</v>
      </c>
      <c r="K13809" s="18">
        <v>35797895</v>
      </c>
      <c r="L13809" s="18">
        <v>98456</v>
      </c>
      <c r="M13809" s="18">
        <v>6123104</v>
      </c>
    </row>
    <row r="13810" spans="1:13" hidden="1" x14ac:dyDescent="0.25">
      <c r="A13810">
        <v>811029646</v>
      </c>
      <c r="B13810" t="s">
        <v>11623</v>
      </c>
      <c r="C13810" t="s">
        <v>922</v>
      </c>
      <c r="D13810" s="20">
        <v>43830</v>
      </c>
      <c r="E13810" t="s">
        <v>1236</v>
      </c>
      <c r="F13810" t="s">
        <v>12</v>
      </c>
      <c r="G13810" s="18">
        <v>9688834</v>
      </c>
      <c r="H13810" s="18">
        <v>19630927</v>
      </c>
      <c r="I13810" s="18">
        <v>5100284</v>
      </c>
      <c r="J13810" s="18">
        <v>7036892</v>
      </c>
      <c r="K13810" s="18">
        <v>12594035</v>
      </c>
      <c r="L13810" s="18">
        <v>244402</v>
      </c>
      <c r="M13810" s="18">
        <v>847108</v>
      </c>
    </row>
    <row r="13811" spans="1:13" hidden="1" x14ac:dyDescent="0.25">
      <c r="A13811">
        <v>800050751</v>
      </c>
      <c r="B13811" t="s">
        <v>11624</v>
      </c>
      <c r="C13811" t="s">
        <v>29</v>
      </c>
      <c r="D13811" s="20">
        <v>43830</v>
      </c>
      <c r="E13811" t="s">
        <v>1236</v>
      </c>
      <c r="F13811" t="s">
        <v>12</v>
      </c>
      <c r="G13811" s="18">
        <v>479883</v>
      </c>
      <c r="H13811" s="18">
        <v>46052279</v>
      </c>
      <c r="I13811" s="18">
        <v>93368</v>
      </c>
      <c r="J13811" s="18">
        <v>22741180</v>
      </c>
      <c r="K13811" s="18">
        <v>23311099</v>
      </c>
      <c r="L13811" s="18">
        <v>779966</v>
      </c>
      <c r="M13811" s="18">
        <v>-469763</v>
      </c>
    </row>
    <row r="13812" spans="1:13" hidden="1" x14ac:dyDescent="0.25">
      <c r="A13812">
        <v>900656068</v>
      </c>
      <c r="B13812" t="s">
        <v>11625</v>
      </c>
      <c r="C13812" t="s">
        <v>1910</v>
      </c>
      <c r="D13812" s="20">
        <v>43830</v>
      </c>
      <c r="E13812" t="s">
        <v>1236</v>
      </c>
      <c r="F13812" t="s">
        <v>12</v>
      </c>
      <c r="G13812" s="18">
        <v>1198440</v>
      </c>
      <c r="H13812" s="18">
        <v>1705962</v>
      </c>
      <c r="I13812" s="18">
        <v>544546</v>
      </c>
      <c r="J13812" s="18">
        <v>1410245</v>
      </c>
      <c r="K13812" s="18">
        <v>295717</v>
      </c>
      <c r="L13812" s="18">
        <v>122987</v>
      </c>
      <c r="M13812" s="18">
        <v>-388599</v>
      </c>
    </row>
    <row r="13813" spans="1:13" hidden="1" x14ac:dyDescent="0.25">
      <c r="A13813">
        <v>900025365</v>
      </c>
      <c r="B13813" t="s">
        <v>11626</v>
      </c>
      <c r="C13813" t="s">
        <v>853</v>
      </c>
      <c r="D13813" s="20">
        <v>43830</v>
      </c>
      <c r="E13813" t="s">
        <v>1236</v>
      </c>
      <c r="F13813" t="s">
        <v>12</v>
      </c>
      <c r="G13813" s="18">
        <v>7320712</v>
      </c>
      <c r="H13813" s="18">
        <v>8982732</v>
      </c>
      <c r="I13813" s="18">
        <v>5902807</v>
      </c>
      <c r="J13813" s="18">
        <v>7291080</v>
      </c>
      <c r="K13813" s="18">
        <v>1691652</v>
      </c>
      <c r="L13813" s="18">
        <v>183987</v>
      </c>
      <c r="M13813" s="18">
        <v>356619</v>
      </c>
    </row>
    <row r="13814" spans="1:13" hidden="1" x14ac:dyDescent="0.25">
      <c r="A13814">
        <v>900148142</v>
      </c>
      <c r="B13814" t="s">
        <v>11627</v>
      </c>
      <c r="C13814" t="s">
        <v>29</v>
      </c>
      <c r="D13814" s="20">
        <v>43830</v>
      </c>
      <c r="E13814" t="s">
        <v>1236</v>
      </c>
      <c r="F13814" t="s">
        <v>12</v>
      </c>
      <c r="G13814" s="18">
        <v>2622340</v>
      </c>
      <c r="H13814" s="18">
        <v>10122145</v>
      </c>
      <c r="I13814" s="18">
        <v>81654</v>
      </c>
      <c r="J13814" s="18">
        <v>452110</v>
      </c>
      <c r="K13814" s="18">
        <v>9670035</v>
      </c>
      <c r="M13814" s="18">
        <v>137629</v>
      </c>
    </row>
    <row r="13815" spans="1:13" x14ac:dyDescent="0.25">
      <c r="A13815">
        <v>830081246</v>
      </c>
      <c r="B13815" t="s">
        <v>11628</v>
      </c>
      <c r="C13815" t="s">
        <v>25</v>
      </c>
      <c r="D13815" s="20">
        <v>43830</v>
      </c>
      <c r="E13815" t="s">
        <v>1236</v>
      </c>
      <c r="F13815" t="s">
        <v>12</v>
      </c>
      <c r="G13815" s="18">
        <v>6965756</v>
      </c>
      <c r="H13815" s="18">
        <v>7622108</v>
      </c>
      <c r="I13815" s="18">
        <v>791124</v>
      </c>
      <c r="J13815" s="18">
        <v>2464410</v>
      </c>
      <c r="K13815" s="18">
        <v>5157698</v>
      </c>
      <c r="L13815" s="18">
        <v>196399</v>
      </c>
      <c r="M13815" s="18">
        <v>666197</v>
      </c>
    </row>
    <row r="13816" spans="1:13" hidden="1" x14ac:dyDescent="0.25">
      <c r="A13816">
        <v>900218414</v>
      </c>
      <c r="B13816" t="s">
        <v>11629</v>
      </c>
      <c r="C13816" t="s">
        <v>36</v>
      </c>
      <c r="D13816" s="20">
        <v>43830</v>
      </c>
      <c r="E13816" t="s">
        <v>1236</v>
      </c>
      <c r="F13816" t="s">
        <v>12</v>
      </c>
      <c r="G13816" s="18">
        <v>9341551</v>
      </c>
      <c r="H13816" s="18">
        <v>13159221</v>
      </c>
      <c r="I13816" s="18">
        <v>3235587</v>
      </c>
      <c r="J13816" s="18">
        <v>10911927</v>
      </c>
      <c r="K13816" s="18">
        <v>2247294</v>
      </c>
      <c r="L13816" s="18">
        <v>497788</v>
      </c>
      <c r="M13816" s="18">
        <v>-3302170</v>
      </c>
    </row>
    <row r="13817" spans="1:13" hidden="1" x14ac:dyDescent="0.25">
      <c r="A13817">
        <v>901302584</v>
      </c>
      <c r="B13817" t="s">
        <v>11630</v>
      </c>
      <c r="C13817" t="s">
        <v>213</v>
      </c>
      <c r="D13817" s="20">
        <v>43830</v>
      </c>
      <c r="E13817" t="s">
        <v>1236</v>
      </c>
      <c r="F13817" t="s">
        <v>12</v>
      </c>
      <c r="G13817" s="18">
        <v>565288</v>
      </c>
      <c r="H13817" s="18">
        <v>4810804</v>
      </c>
      <c r="I13817" s="18">
        <v>25526</v>
      </c>
      <c r="J13817" s="18">
        <v>25526</v>
      </c>
      <c r="K13817" s="18">
        <v>4785278</v>
      </c>
      <c r="L13817" s="18">
        <v>0</v>
      </c>
      <c r="M13817" s="18">
        <v>17909</v>
      </c>
    </row>
    <row r="13818" spans="1:13" hidden="1" x14ac:dyDescent="0.25">
      <c r="A13818">
        <v>900199864</v>
      </c>
      <c r="B13818" t="s">
        <v>11631</v>
      </c>
      <c r="C13818" t="s">
        <v>1254</v>
      </c>
      <c r="D13818" s="20">
        <v>43830</v>
      </c>
      <c r="E13818" t="s">
        <v>1236</v>
      </c>
      <c r="F13818" t="s">
        <v>12</v>
      </c>
      <c r="G13818" s="18">
        <v>949907</v>
      </c>
      <c r="H13818" s="18">
        <v>11677876</v>
      </c>
      <c r="I13818" s="18">
        <v>4261877</v>
      </c>
      <c r="J13818" s="18">
        <v>7270350</v>
      </c>
      <c r="K13818" s="18">
        <v>4407526</v>
      </c>
      <c r="L13818" s="18">
        <v>390101</v>
      </c>
      <c r="M13818" s="18">
        <v>-379643</v>
      </c>
    </row>
    <row r="13819" spans="1:13" hidden="1" x14ac:dyDescent="0.25">
      <c r="A13819">
        <v>900869145</v>
      </c>
      <c r="B13819" t="s">
        <v>11632</v>
      </c>
      <c r="C13819" t="s">
        <v>268</v>
      </c>
      <c r="D13819" s="20">
        <v>43830</v>
      </c>
      <c r="E13819" t="s">
        <v>1236</v>
      </c>
      <c r="F13819" t="s">
        <v>12</v>
      </c>
      <c r="G13819" s="18">
        <v>1551810</v>
      </c>
      <c r="H13819" s="18">
        <v>7474642</v>
      </c>
      <c r="I13819" s="18">
        <v>230988</v>
      </c>
      <c r="J13819" s="18">
        <v>346268</v>
      </c>
      <c r="K13819" s="18">
        <v>7128374</v>
      </c>
      <c r="L13819" s="18">
        <v>0</v>
      </c>
      <c r="M13819" s="18">
        <v>223890</v>
      </c>
    </row>
    <row r="13820" spans="1:13" hidden="1" x14ac:dyDescent="0.25">
      <c r="A13820">
        <v>900894074</v>
      </c>
      <c r="B13820" t="s">
        <v>11633</v>
      </c>
      <c r="C13820" t="s">
        <v>1185</v>
      </c>
      <c r="D13820" s="20">
        <v>43830</v>
      </c>
      <c r="E13820" t="s">
        <v>1236</v>
      </c>
      <c r="F13820" t="s">
        <v>12</v>
      </c>
      <c r="G13820" s="18">
        <v>832812</v>
      </c>
      <c r="H13820" s="18">
        <v>1328420</v>
      </c>
      <c r="I13820" s="18">
        <v>834006</v>
      </c>
      <c r="J13820" s="18">
        <v>834006</v>
      </c>
      <c r="K13820" s="18">
        <v>494414</v>
      </c>
      <c r="M13820" s="18">
        <v>87141</v>
      </c>
    </row>
    <row r="13821" spans="1:13" hidden="1" x14ac:dyDescent="0.25">
      <c r="A13821">
        <v>901042983</v>
      </c>
      <c r="B13821" t="s">
        <v>11634</v>
      </c>
      <c r="C13821" t="s">
        <v>19</v>
      </c>
      <c r="D13821" s="20">
        <v>43830</v>
      </c>
      <c r="E13821" t="s">
        <v>1236</v>
      </c>
      <c r="F13821" t="s">
        <v>12</v>
      </c>
      <c r="G13821" s="18">
        <v>8761867</v>
      </c>
      <c r="H13821" s="18">
        <v>215928509</v>
      </c>
      <c r="I13821" s="18">
        <v>668902</v>
      </c>
      <c r="J13821" s="18">
        <v>668902</v>
      </c>
      <c r="K13821" s="18">
        <v>215259607</v>
      </c>
      <c r="L13821" s="18">
        <v>31774</v>
      </c>
      <c r="M13821" s="18">
        <v>6571532</v>
      </c>
    </row>
    <row r="13822" spans="1:13" hidden="1" x14ac:dyDescent="0.25">
      <c r="A13822">
        <v>900623247</v>
      </c>
      <c r="B13822" t="s">
        <v>11635</v>
      </c>
      <c r="C13822" t="s">
        <v>40</v>
      </c>
      <c r="D13822" s="20">
        <v>43830</v>
      </c>
      <c r="E13822" t="s">
        <v>1236</v>
      </c>
      <c r="F13822" t="s">
        <v>12</v>
      </c>
      <c r="G13822" s="18">
        <v>1100643</v>
      </c>
      <c r="H13822" s="18">
        <v>1212277</v>
      </c>
      <c r="I13822" s="18">
        <v>2183572</v>
      </c>
      <c r="J13822" s="18">
        <v>2184113</v>
      </c>
      <c r="K13822" s="18">
        <v>-971836</v>
      </c>
      <c r="M13822" s="18">
        <v>-1031836</v>
      </c>
    </row>
    <row r="13823" spans="1:13" hidden="1" x14ac:dyDescent="0.25">
      <c r="A13823">
        <v>900178348</v>
      </c>
      <c r="B13823" t="s">
        <v>11636</v>
      </c>
      <c r="C13823" t="s">
        <v>1093</v>
      </c>
      <c r="D13823" s="20">
        <v>43830</v>
      </c>
      <c r="E13823" t="s">
        <v>1236</v>
      </c>
      <c r="F13823" t="s">
        <v>12</v>
      </c>
      <c r="G13823" s="18">
        <v>6309045</v>
      </c>
      <c r="H13823" s="18">
        <v>12971367</v>
      </c>
      <c r="I13823" s="18">
        <v>9492460</v>
      </c>
      <c r="J13823" s="18">
        <v>9559428</v>
      </c>
      <c r="K13823" s="18">
        <v>3411939</v>
      </c>
      <c r="M13823" s="18">
        <v>632161</v>
      </c>
    </row>
    <row r="13824" spans="1:13" hidden="1" x14ac:dyDescent="0.25">
      <c r="A13824">
        <v>900399342</v>
      </c>
      <c r="B13824" t="s">
        <v>11637</v>
      </c>
      <c r="C13824" t="s">
        <v>210</v>
      </c>
      <c r="D13824" s="20">
        <v>43830</v>
      </c>
      <c r="E13824" t="s">
        <v>1236</v>
      </c>
      <c r="F13824" t="s">
        <v>12</v>
      </c>
      <c r="G13824" s="18">
        <v>5069323</v>
      </c>
      <c r="H13824" s="18">
        <v>5130411</v>
      </c>
      <c r="I13824" s="18">
        <v>1927760</v>
      </c>
      <c r="J13824" s="18">
        <v>1927760</v>
      </c>
      <c r="K13824" s="18">
        <v>3202651</v>
      </c>
      <c r="L13824" s="18">
        <v>245725</v>
      </c>
      <c r="M13824" s="18">
        <v>3082651</v>
      </c>
    </row>
    <row r="13825" spans="1:13" hidden="1" x14ac:dyDescent="0.25">
      <c r="A13825">
        <v>900031848</v>
      </c>
      <c r="B13825" t="s">
        <v>11638</v>
      </c>
      <c r="C13825" t="s">
        <v>657</v>
      </c>
      <c r="D13825" s="20">
        <v>43830</v>
      </c>
      <c r="E13825" t="s">
        <v>1236</v>
      </c>
      <c r="F13825" t="s">
        <v>12</v>
      </c>
      <c r="G13825" s="18">
        <v>7916894</v>
      </c>
      <c r="H13825" s="18">
        <v>11530631</v>
      </c>
      <c r="I13825" s="18">
        <v>6169674</v>
      </c>
      <c r="J13825" s="18">
        <v>8682364</v>
      </c>
      <c r="K13825" s="18">
        <v>2848267</v>
      </c>
      <c r="L13825" s="18">
        <v>0</v>
      </c>
      <c r="M13825" s="18">
        <v>596490</v>
      </c>
    </row>
    <row r="13826" spans="1:13" hidden="1" x14ac:dyDescent="0.25">
      <c r="A13826">
        <v>830125152</v>
      </c>
      <c r="B13826" t="s">
        <v>11639</v>
      </c>
      <c r="C13826" t="s">
        <v>92</v>
      </c>
      <c r="D13826" s="20">
        <v>43830</v>
      </c>
      <c r="E13826" t="s">
        <v>1236</v>
      </c>
      <c r="F13826" t="s">
        <v>12</v>
      </c>
      <c r="G13826" s="18">
        <v>6374353</v>
      </c>
      <c r="H13826" s="18">
        <v>6654696</v>
      </c>
      <c r="I13826" s="18">
        <v>756654</v>
      </c>
      <c r="J13826" s="18">
        <v>3499423</v>
      </c>
      <c r="K13826" s="18">
        <v>3155273</v>
      </c>
      <c r="L13826" s="18">
        <v>173234</v>
      </c>
      <c r="M13826" s="18">
        <v>9734</v>
      </c>
    </row>
    <row r="13827" spans="1:13" hidden="1" x14ac:dyDescent="0.25">
      <c r="A13827">
        <v>860522445</v>
      </c>
      <c r="B13827" t="s">
        <v>11640</v>
      </c>
      <c r="C13827" t="s">
        <v>220</v>
      </c>
      <c r="D13827" s="20">
        <v>43830</v>
      </c>
      <c r="E13827" t="s">
        <v>1236</v>
      </c>
      <c r="F13827" t="s">
        <v>12</v>
      </c>
      <c r="G13827" s="18">
        <v>131474</v>
      </c>
      <c r="H13827" s="18">
        <v>226849</v>
      </c>
      <c r="I13827" s="18">
        <v>152890</v>
      </c>
      <c r="J13827" s="18">
        <v>152890</v>
      </c>
      <c r="K13827" s="18">
        <v>73959</v>
      </c>
      <c r="L13827" s="18">
        <v>12065</v>
      </c>
      <c r="M13827" s="18">
        <v>-3508</v>
      </c>
    </row>
    <row r="13828" spans="1:13" hidden="1" x14ac:dyDescent="0.25">
      <c r="A13828">
        <v>900864664</v>
      </c>
      <c r="B13828" t="s">
        <v>11641</v>
      </c>
      <c r="C13828" t="s">
        <v>11642</v>
      </c>
      <c r="D13828" s="20">
        <v>43830</v>
      </c>
      <c r="E13828" t="s">
        <v>1236</v>
      </c>
      <c r="F13828" t="s">
        <v>12</v>
      </c>
      <c r="G13828" s="18">
        <v>7163295</v>
      </c>
      <c r="H13828" s="18">
        <v>7365804</v>
      </c>
      <c r="I13828" s="18">
        <v>5430311</v>
      </c>
      <c r="J13828" s="18">
        <v>5733109</v>
      </c>
      <c r="K13828" s="18">
        <v>1632695</v>
      </c>
      <c r="M13828" s="18">
        <v>237032</v>
      </c>
    </row>
    <row r="13829" spans="1:13" hidden="1" x14ac:dyDescent="0.25">
      <c r="A13829">
        <v>890101057</v>
      </c>
      <c r="B13829" t="s">
        <v>11643</v>
      </c>
      <c r="C13829" t="s">
        <v>124</v>
      </c>
      <c r="D13829" s="20">
        <v>43830</v>
      </c>
      <c r="E13829" t="s">
        <v>1236</v>
      </c>
      <c r="F13829" t="s">
        <v>12</v>
      </c>
      <c r="G13829" s="18">
        <v>12286369</v>
      </c>
      <c r="H13829" s="18">
        <v>16799935</v>
      </c>
      <c r="I13829" s="18">
        <v>6138782</v>
      </c>
      <c r="J13829" s="18">
        <v>6481591</v>
      </c>
      <c r="K13829" s="18">
        <v>10318344</v>
      </c>
      <c r="L13829" s="18">
        <v>184960</v>
      </c>
      <c r="M13829" s="18">
        <v>675911</v>
      </c>
    </row>
    <row r="13830" spans="1:13" hidden="1" x14ac:dyDescent="0.25">
      <c r="A13830">
        <v>800139943</v>
      </c>
      <c r="B13830" t="s">
        <v>11644</v>
      </c>
      <c r="C13830" t="s">
        <v>29</v>
      </c>
      <c r="D13830" s="20">
        <v>43830</v>
      </c>
      <c r="E13830" t="s">
        <v>1236</v>
      </c>
      <c r="F13830" t="s">
        <v>12</v>
      </c>
      <c r="G13830" s="18">
        <v>1052398</v>
      </c>
      <c r="H13830" s="18">
        <v>16891996</v>
      </c>
      <c r="I13830" s="18">
        <v>862349</v>
      </c>
      <c r="J13830" s="18">
        <v>2928100</v>
      </c>
      <c r="K13830" s="18">
        <v>13963896</v>
      </c>
      <c r="L13830" s="18">
        <v>5192</v>
      </c>
      <c r="M13830" s="18">
        <v>1405638</v>
      </c>
    </row>
    <row r="13831" spans="1:13" hidden="1" x14ac:dyDescent="0.25">
      <c r="A13831">
        <v>804004453</v>
      </c>
      <c r="B13831" t="s">
        <v>11645</v>
      </c>
      <c r="C13831" t="s">
        <v>307</v>
      </c>
      <c r="D13831" s="20">
        <v>43830</v>
      </c>
      <c r="E13831" t="s">
        <v>1236</v>
      </c>
      <c r="F13831" t="s">
        <v>12</v>
      </c>
      <c r="G13831" s="18">
        <v>7064356</v>
      </c>
      <c r="H13831" s="18">
        <v>8050003</v>
      </c>
      <c r="I13831" s="18">
        <v>2245024</v>
      </c>
      <c r="J13831" s="18">
        <v>2408852</v>
      </c>
      <c r="K13831" s="18">
        <v>5641151</v>
      </c>
      <c r="M13831" s="18">
        <v>166416</v>
      </c>
    </row>
    <row r="13832" spans="1:13" hidden="1" x14ac:dyDescent="0.25">
      <c r="A13832">
        <v>800256747</v>
      </c>
      <c r="B13832" t="s">
        <v>11646</v>
      </c>
      <c r="C13832" t="s">
        <v>63</v>
      </c>
      <c r="D13832" s="20">
        <v>43830</v>
      </c>
      <c r="E13832" t="s">
        <v>1236</v>
      </c>
      <c r="F13832" t="s">
        <v>12</v>
      </c>
      <c r="G13832" s="18">
        <v>1748287</v>
      </c>
      <c r="H13832" s="18">
        <v>11303738</v>
      </c>
      <c r="I13832" s="18">
        <v>33838</v>
      </c>
      <c r="J13832" s="18">
        <v>859936</v>
      </c>
      <c r="K13832" s="18">
        <v>10443802</v>
      </c>
      <c r="L13832" s="18">
        <v>1630</v>
      </c>
      <c r="M13832" s="18">
        <v>71119</v>
      </c>
    </row>
    <row r="13833" spans="1:13" x14ac:dyDescent="0.25">
      <c r="A13833">
        <v>900182545</v>
      </c>
      <c r="B13833" t="s">
        <v>11647</v>
      </c>
      <c r="C13833" t="s">
        <v>25</v>
      </c>
      <c r="D13833" s="20">
        <v>43830</v>
      </c>
      <c r="E13833" t="s">
        <v>1236</v>
      </c>
      <c r="F13833" t="s">
        <v>12</v>
      </c>
      <c r="G13833" s="18">
        <v>1169174</v>
      </c>
      <c r="H13833" s="18">
        <v>1427116</v>
      </c>
      <c r="I13833" s="18">
        <v>935134</v>
      </c>
      <c r="J13833" s="18">
        <v>1053184</v>
      </c>
      <c r="K13833" s="18">
        <v>373932</v>
      </c>
      <c r="M13833" s="18">
        <v>-35435</v>
      </c>
    </row>
    <row r="13834" spans="1:13" hidden="1" x14ac:dyDescent="0.25">
      <c r="A13834">
        <v>900436743</v>
      </c>
      <c r="B13834" t="s">
        <v>11648</v>
      </c>
      <c r="C13834" t="s">
        <v>118</v>
      </c>
      <c r="D13834" s="20">
        <v>43830</v>
      </c>
      <c r="E13834" t="s">
        <v>1236</v>
      </c>
      <c r="F13834" t="s">
        <v>12</v>
      </c>
      <c r="G13834" s="18">
        <v>16416386</v>
      </c>
      <c r="H13834" s="18">
        <v>27488252</v>
      </c>
      <c r="I13834" s="18">
        <v>12517399</v>
      </c>
      <c r="J13834" s="18">
        <v>12517399</v>
      </c>
      <c r="K13834" s="18">
        <v>14970853</v>
      </c>
      <c r="M13834" s="18">
        <v>8794810</v>
      </c>
    </row>
    <row r="13835" spans="1:13" hidden="1" x14ac:dyDescent="0.25">
      <c r="A13835">
        <v>830047743</v>
      </c>
      <c r="B13835" t="s">
        <v>11649</v>
      </c>
      <c r="C13835" t="s">
        <v>177</v>
      </c>
      <c r="D13835" s="20">
        <v>43830</v>
      </c>
      <c r="E13835" t="s">
        <v>1236</v>
      </c>
      <c r="F13835" t="s">
        <v>12</v>
      </c>
      <c r="G13835" s="18">
        <v>13846922</v>
      </c>
      <c r="H13835" s="18">
        <v>14930487</v>
      </c>
      <c r="I13835" s="18">
        <v>1805472</v>
      </c>
      <c r="J13835" s="18">
        <v>1806390</v>
      </c>
      <c r="K13835" s="18">
        <v>13124097</v>
      </c>
      <c r="L13835" s="18">
        <v>39679</v>
      </c>
      <c r="M13835" s="18">
        <v>3387439</v>
      </c>
    </row>
    <row r="13836" spans="1:13" hidden="1" x14ac:dyDescent="0.25">
      <c r="A13836">
        <v>900871642</v>
      </c>
      <c r="B13836" t="s">
        <v>11650</v>
      </c>
      <c r="C13836" t="s">
        <v>11651</v>
      </c>
      <c r="D13836" s="20">
        <v>43830</v>
      </c>
      <c r="E13836" t="s">
        <v>1236</v>
      </c>
      <c r="F13836" t="s">
        <v>12</v>
      </c>
      <c r="G13836" s="18">
        <v>13196350</v>
      </c>
      <c r="H13836" s="18">
        <v>13372699</v>
      </c>
      <c r="I13836" s="18">
        <v>12242336</v>
      </c>
      <c r="J13836" s="18">
        <v>12242336</v>
      </c>
      <c r="K13836" s="18">
        <v>1130363</v>
      </c>
      <c r="L13836" s="18">
        <v>3091</v>
      </c>
      <c r="M13836" s="18">
        <v>294800</v>
      </c>
    </row>
    <row r="13837" spans="1:13" hidden="1" x14ac:dyDescent="0.25">
      <c r="A13837">
        <v>901102051</v>
      </c>
      <c r="B13837" t="s">
        <v>11652</v>
      </c>
      <c r="C13837" t="s">
        <v>29</v>
      </c>
      <c r="D13837" s="20">
        <v>43830</v>
      </c>
      <c r="E13837" t="s">
        <v>1236</v>
      </c>
      <c r="F13837" t="s">
        <v>12</v>
      </c>
      <c r="G13837" s="18">
        <v>191151</v>
      </c>
      <c r="H13837" s="18">
        <v>6231700</v>
      </c>
      <c r="I13837" s="18">
        <v>51796</v>
      </c>
      <c r="J13837" s="18">
        <v>6039010</v>
      </c>
      <c r="K13837" s="18">
        <v>192690</v>
      </c>
      <c r="L13837" s="18">
        <v>1852</v>
      </c>
      <c r="M13837" s="18">
        <v>15554</v>
      </c>
    </row>
    <row r="13838" spans="1:13" hidden="1" x14ac:dyDescent="0.25">
      <c r="A13838">
        <v>800098258</v>
      </c>
      <c r="B13838" t="s">
        <v>11653</v>
      </c>
      <c r="C13838" t="s">
        <v>3124</v>
      </c>
      <c r="D13838" s="20">
        <v>43830</v>
      </c>
      <c r="E13838" t="s">
        <v>1236</v>
      </c>
      <c r="F13838" t="s">
        <v>12</v>
      </c>
      <c r="G13838" s="18">
        <v>9353558</v>
      </c>
      <c r="H13838" s="18">
        <v>10988592</v>
      </c>
      <c r="I13838" s="18">
        <v>4670999</v>
      </c>
      <c r="J13838" s="18">
        <v>4670999</v>
      </c>
      <c r="K13838" s="18">
        <v>6317593</v>
      </c>
      <c r="M13838" s="18">
        <v>-198957</v>
      </c>
    </row>
    <row r="13839" spans="1:13" hidden="1" x14ac:dyDescent="0.25">
      <c r="A13839">
        <v>900624147</v>
      </c>
      <c r="B13839" t="s">
        <v>11654</v>
      </c>
      <c r="C13839" t="s">
        <v>501</v>
      </c>
      <c r="D13839" s="20">
        <v>43830</v>
      </c>
      <c r="E13839" t="s">
        <v>1236</v>
      </c>
      <c r="F13839" t="s">
        <v>12</v>
      </c>
      <c r="G13839" s="18">
        <v>1282523</v>
      </c>
      <c r="H13839" s="18">
        <v>1402802</v>
      </c>
      <c r="I13839" s="18">
        <v>87607</v>
      </c>
      <c r="J13839" s="18">
        <v>1627317</v>
      </c>
      <c r="K13839" s="18">
        <v>-224515</v>
      </c>
      <c r="L13839" s="18">
        <v>0</v>
      </c>
      <c r="M13839" s="18">
        <v>18300</v>
      </c>
    </row>
    <row r="13840" spans="1:13" hidden="1" x14ac:dyDescent="0.25">
      <c r="A13840">
        <v>900327132</v>
      </c>
      <c r="B13840" t="s">
        <v>11655</v>
      </c>
      <c r="C13840" t="s">
        <v>350</v>
      </c>
      <c r="D13840" s="20">
        <v>43830</v>
      </c>
      <c r="E13840" t="s">
        <v>1236</v>
      </c>
      <c r="F13840" t="s">
        <v>12</v>
      </c>
      <c r="G13840" s="18">
        <v>1505084</v>
      </c>
      <c r="H13840" s="18">
        <v>2230544</v>
      </c>
      <c r="I13840" s="18">
        <v>1190833</v>
      </c>
      <c r="J13840" s="18">
        <v>1743835</v>
      </c>
      <c r="K13840" s="18">
        <v>486709</v>
      </c>
      <c r="L13840" s="18">
        <v>228517</v>
      </c>
      <c r="M13840" s="18">
        <v>-419449</v>
      </c>
    </row>
    <row r="13841" spans="1:13" hidden="1" x14ac:dyDescent="0.25">
      <c r="A13841">
        <v>900413142</v>
      </c>
      <c r="B13841" t="s">
        <v>11656</v>
      </c>
      <c r="C13841" t="s">
        <v>4490</v>
      </c>
      <c r="D13841" s="20">
        <v>43830</v>
      </c>
      <c r="E13841" t="s">
        <v>1236</v>
      </c>
      <c r="F13841" t="s">
        <v>12</v>
      </c>
      <c r="G13841" s="18">
        <v>6450749</v>
      </c>
      <c r="H13841" s="18">
        <v>24367466</v>
      </c>
      <c r="I13841" s="18">
        <v>7103341</v>
      </c>
      <c r="J13841" s="18">
        <v>23666230</v>
      </c>
      <c r="K13841" s="18">
        <v>701236</v>
      </c>
      <c r="L13841" s="18">
        <v>0</v>
      </c>
      <c r="M13841" s="18">
        <v>183017</v>
      </c>
    </row>
    <row r="13842" spans="1:13" hidden="1" x14ac:dyDescent="0.25">
      <c r="A13842">
        <v>890302446</v>
      </c>
      <c r="B13842" t="s">
        <v>11657</v>
      </c>
      <c r="C13842" t="s">
        <v>63</v>
      </c>
      <c r="D13842" s="20">
        <v>43830</v>
      </c>
      <c r="E13842" t="s">
        <v>1236</v>
      </c>
      <c r="F13842" t="s">
        <v>12</v>
      </c>
      <c r="G13842" s="18">
        <v>6980697</v>
      </c>
      <c r="H13842" s="18">
        <v>29835160</v>
      </c>
      <c r="I13842" s="18">
        <v>284404</v>
      </c>
      <c r="J13842" s="18">
        <v>284404</v>
      </c>
      <c r="K13842" s="18">
        <v>29550756</v>
      </c>
      <c r="M13842" s="18">
        <v>444187</v>
      </c>
    </row>
    <row r="13843" spans="1:13" hidden="1" x14ac:dyDescent="0.25">
      <c r="A13843">
        <v>900347447</v>
      </c>
      <c r="B13843" t="s">
        <v>11658</v>
      </c>
      <c r="C13843" t="s">
        <v>327</v>
      </c>
      <c r="D13843" s="20">
        <v>43830</v>
      </c>
      <c r="E13843" t="s">
        <v>1236</v>
      </c>
      <c r="F13843" t="s">
        <v>12</v>
      </c>
      <c r="G13843" s="18">
        <v>295308</v>
      </c>
      <c r="H13843" s="18">
        <v>9004671</v>
      </c>
      <c r="I13843" s="18">
        <v>310910</v>
      </c>
      <c r="J13843" s="18">
        <v>1816245</v>
      </c>
      <c r="K13843" s="18">
        <v>7188426</v>
      </c>
      <c r="L13843" s="18">
        <v>1078</v>
      </c>
      <c r="M13843" s="18">
        <v>169465</v>
      </c>
    </row>
    <row r="13844" spans="1:13" hidden="1" x14ac:dyDescent="0.25">
      <c r="A13844">
        <v>802014055</v>
      </c>
      <c r="B13844" t="s">
        <v>11659</v>
      </c>
      <c r="C13844" t="s">
        <v>29</v>
      </c>
      <c r="D13844" s="20">
        <v>43830</v>
      </c>
      <c r="E13844" t="s">
        <v>1236</v>
      </c>
      <c r="F13844" t="s">
        <v>12</v>
      </c>
      <c r="G13844" s="18">
        <v>2187128</v>
      </c>
      <c r="H13844" s="18">
        <v>9691649</v>
      </c>
      <c r="I13844" s="18">
        <v>1172314</v>
      </c>
      <c r="J13844" s="18">
        <v>8155342</v>
      </c>
      <c r="K13844" s="18">
        <v>1536307</v>
      </c>
      <c r="L13844" s="18">
        <v>2140</v>
      </c>
      <c r="M13844" s="18">
        <v>8667</v>
      </c>
    </row>
    <row r="13845" spans="1:13" hidden="1" x14ac:dyDescent="0.25">
      <c r="A13845">
        <v>800016744</v>
      </c>
      <c r="B13845" t="s">
        <v>11660</v>
      </c>
      <c r="C13845" t="s">
        <v>1136</v>
      </c>
      <c r="D13845" s="20">
        <v>43830</v>
      </c>
      <c r="E13845" t="s">
        <v>1236</v>
      </c>
      <c r="F13845" t="s">
        <v>12</v>
      </c>
      <c r="G13845" s="18">
        <v>976827</v>
      </c>
      <c r="H13845" s="18">
        <v>5696161</v>
      </c>
      <c r="I13845" s="18">
        <v>627848</v>
      </c>
      <c r="J13845" s="18">
        <v>1052289</v>
      </c>
      <c r="K13845" s="18">
        <v>4643872</v>
      </c>
      <c r="M13845" s="18">
        <v>52084</v>
      </c>
    </row>
    <row r="13846" spans="1:13" hidden="1" x14ac:dyDescent="0.25">
      <c r="A13846">
        <v>805014543</v>
      </c>
      <c r="B13846" t="s">
        <v>11661</v>
      </c>
      <c r="C13846" t="s">
        <v>1063</v>
      </c>
      <c r="D13846" s="20">
        <v>43830</v>
      </c>
      <c r="E13846" t="s">
        <v>1236</v>
      </c>
      <c r="F13846" t="s">
        <v>12</v>
      </c>
      <c r="G13846" s="18">
        <v>2008246</v>
      </c>
      <c r="H13846" s="18">
        <v>4936868</v>
      </c>
      <c r="I13846" s="18">
        <v>1119502</v>
      </c>
      <c r="J13846" s="18">
        <v>2566555</v>
      </c>
      <c r="K13846" s="18">
        <v>2370313</v>
      </c>
      <c r="L13846" s="18">
        <v>180470</v>
      </c>
      <c r="M13846" s="18">
        <v>528228</v>
      </c>
    </row>
    <row r="13847" spans="1:13" hidden="1" x14ac:dyDescent="0.25">
      <c r="A13847">
        <v>860513247</v>
      </c>
      <c r="B13847" t="s">
        <v>11662</v>
      </c>
      <c r="C13847" t="s">
        <v>2711</v>
      </c>
      <c r="D13847" s="20">
        <v>43830</v>
      </c>
      <c r="E13847" t="s">
        <v>1236</v>
      </c>
      <c r="F13847" t="s">
        <v>12</v>
      </c>
      <c r="G13847" s="18">
        <v>11164790</v>
      </c>
      <c r="H13847" s="18">
        <v>20181391</v>
      </c>
      <c r="I13847" s="18">
        <v>7120649</v>
      </c>
      <c r="J13847" s="18">
        <v>15961952</v>
      </c>
      <c r="K13847" s="18">
        <v>4219439</v>
      </c>
      <c r="L13847" s="18">
        <v>1269817</v>
      </c>
      <c r="M13847" s="18">
        <v>-1654609</v>
      </c>
    </row>
    <row r="13848" spans="1:13" hidden="1" x14ac:dyDescent="0.25">
      <c r="A13848">
        <v>890939978</v>
      </c>
      <c r="B13848" t="s">
        <v>11663</v>
      </c>
      <c r="C13848" t="s">
        <v>29</v>
      </c>
      <c r="D13848" s="20">
        <v>43830</v>
      </c>
      <c r="E13848" t="s">
        <v>1236</v>
      </c>
      <c r="F13848" t="s">
        <v>12</v>
      </c>
      <c r="G13848" s="18">
        <v>908691</v>
      </c>
      <c r="H13848" s="18">
        <v>6985390</v>
      </c>
      <c r="I13848" s="18">
        <v>3226472</v>
      </c>
      <c r="J13848" s="18">
        <v>3226472</v>
      </c>
      <c r="K13848" s="18">
        <v>3758918</v>
      </c>
      <c r="L13848" s="18">
        <v>7710</v>
      </c>
      <c r="M13848" s="18">
        <v>2089375</v>
      </c>
    </row>
    <row r="13849" spans="1:13" hidden="1" x14ac:dyDescent="0.25">
      <c r="A13849">
        <v>830508860</v>
      </c>
      <c r="B13849" t="s">
        <v>11664</v>
      </c>
      <c r="C13849" t="s">
        <v>270</v>
      </c>
      <c r="D13849" s="20">
        <v>43830</v>
      </c>
      <c r="E13849" t="s">
        <v>1236</v>
      </c>
      <c r="F13849" t="s">
        <v>12</v>
      </c>
      <c r="G13849" s="18">
        <v>2561622</v>
      </c>
      <c r="H13849" s="18">
        <v>13192775</v>
      </c>
      <c r="I13849" s="18">
        <v>3289458</v>
      </c>
      <c r="J13849" s="18">
        <v>9282798</v>
      </c>
      <c r="K13849" s="18">
        <v>3909977</v>
      </c>
      <c r="M13849" s="18">
        <v>-33282</v>
      </c>
    </row>
    <row r="13850" spans="1:13" hidden="1" x14ac:dyDescent="0.25">
      <c r="A13850">
        <v>900393746</v>
      </c>
      <c r="B13850" t="s">
        <v>11665</v>
      </c>
      <c r="C13850" t="s">
        <v>184</v>
      </c>
      <c r="D13850" s="20">
        <v>43830</v>
      </c>
      <c r="E13850" t="s">
        <v>1236</v>
      </c>
      <c r="F13850" t="s">
        <v>12</v>
      </c>
      <c r="G13850" s="18">
        <v>2586</v>
      </c>
      <c r="H13850" s="18">
        <v>331440</v>
      </c>
      <c r="I13850" s="18">
        <v>36138</v>
      </c>
      <c r="J13850" s="18">
        <v>369364</v>
      </c>
      <c r="K13850" s="18">
        <v>-37924</v>
      </c>
      <c r="L13850" s="18">
        <v>3480</v>
      </c>
      <c r="M13850" s="18">
        <v>-99519</v>
      </c>
    </row>
    <row r="13851" spans="1:13" hidden="1" x14ac:dyDescent="0.25">
      <c r="A13851">
        <v>900446148</v>
      </c>
      <c r="B13851" t="s">
        <v>11666</v>
      </c>
      <c r="C13851" t="s">
        <v>213</v>
      </c>
      <c r="D13851" s="20">
        <v>43830</v>
      </c>
      <c r="E13851" t="s">
        <v>1236</v>
      </c>
      <c r="F13851" t="s">
        <v>12</v>
      </c>
      <c r="G13851" s="18">
        <v>80511418</v>
      </c>
      <c r="H13851" s="18">
        <v>84745986</v>
      </c>
      <c r="I13851" s="18">
        <v>430321</v>
      </c>
      <c r="J13851" s="18">
        <v>800612</v>
      </c>
      <c r="K13851" s="18">
        <v>83945374</v>
      </c>
      <c r="L13851" s="18">
        <v>2046</v>
      </c>
      <c r="M13851" s="18">
        <v>8469969</v>
      </c>
    </row>
    <row r="13852" spans="1:13" hidden="1" x14ac:dyDescent="0.25">
      <c r="A13852">
        <v>830133759</v>
      </c>
      <c r="B13852" t="s">
        <v>11667</v>
      </c>
      <c r="C13852" t="s">
        <v>29</v>
      </c>
      <c r="D13852" s="20">
        <v>43830</v>
      </c>
      <c r="E13852" t="s">
        <v>1236</v>
      </c>
      <c r="F13852" t="s">
        <v>12</v>
      </c>
      <c r="G13852" s="18">
        <v>60765</v>
      </c>
      <c r="H13852" s="18">
        <v>29221911</v>
      </c>
      <c r="I13852" s="18">
        <v>2255741</v>
      </c>
      <c r="J13852" s="18">
        <v>2808708</v>
      </c>
      <c r="K13852" s="18">
        <v>26413203</v>
      </c>
      <c r="L13852" s="18">
        <v>259</v>
      </c>
      <c r="M13852" s="18">
        <v>97938</v>
      </c>
    </row>
    <row r="13853" spans="1:13" hidden="1" x14ac:dyDescent="0.25">
      <c r="A13853">
        <v>900075376</v>
      </c>
      <c r="B13853" t="s">
        <v>11668</v>
      </c>
      <c r="C13853" t="s">
        <v>29</v>
      </c>
      <c r="D13853" s="20">
        <v>43830</v>
      </c>
      <c r="E13853" t="s">
        <v>1236</v>
      </c>
      <c r="F13853" t="s">
        <v>12</v>
      </c>
      <c r="G13853" s="18">
        <v>443850</v>
      </c>
      <c r="H13853" s="18">
        <v>7124917</v>
      </c>
      <c r="I13853" s="18">
        <v>1807686</v>
      </c>
      <c r="J13853" s="18">
        <v>1807686</v>
      </c>
      <c r="K13853" s="18">
        <v>5317231</v>
      </c>
      <c r="L13853" s="18">
        <v>14318</v>
      </c>
      <c r="M13853" s="18">
        <v>65224</v>
      </c>
    </row>
    <row r="13854" spans="1:13" x14ac:dyDescent="0.25">
      <c r="A13854">
        <v>811026299</v>
      </c>
      <c r="B13854" t="s">
        <v>11669</v>
      </c>
      <c r="C13854" t="s">
        <v>25</v>
      </c>
      <c r="D13854" s="20">
        <v>43830</v>
      </c>
      <c r="E13854" t="s">
        <v>1236</v>
      </c>
      <c r="F13854" t="s">
        <v>12</v>
      </c>
      <c r="G13854" s="18">
        <v>3018683</v>
      </c>
      <c r="H13854" s="18">
        <v>7602372</v>
      </c>
      <c r="I13854" s="18">
        <v>2574568</v>
      </c>
      <c r="J13854" s="18">
        <v>4621634</v>
      </c>
      <c r="K13854" s="18">
        <v>2980738</v>
      </c>
      <c r="L13854" s="18">
        <v>602</v>
      </c>
      <c r="M13854" s="18">
        <v>102024</v>
      </c>
    </row>
    <row r="13855" spans="1:13" hidden="1" x14ac:dyDescent="0.25">
      <c r="A13855">
        <v>892400643</v>
      </c>
      <c r="B13855" t="s">
        <v>11670</v>
      </c>
      <c r="C13855" t="s">
        <v>2836</v>
      </c>
      <c r="D13855" s="20">
        <v>43830</v>
      </c>
      <c r="E13855" t="s">
        <v>1236</v>
      </c>
      <c r="F13855" t="s">
        <v>12</v>
      </c>
      <c r="G13855" s="18">
        <v>57379620</v>
      </c>
      <c r="H13855" s="18">
        <v>74234376</v>
      </c>
      <c r="I13855" s="18">
        <v>44136142</v>
      </c>
      <c r="J13855" s="18">
        <v>46480825</v>
      </c>
      <c r="K13855" s="18">
        <v>27753551</v>
      </c>
      <c r="L13855" s="18">
        <v>1445856</v>
      </c>
      <c r="M13855" s="18">
        <v>6239687</v>
      </c>
    </row>
    <row r="13856" spans="1:13" hidden="1" x14ac:dyDescent="0.25">
      <c r="A13856">
        <v>900077643</v>
      </c>
      <c r="B13856" t="s">
        <v>11671</v>
      </c>
      <c r="C13856" t="s">
        <v>8041</v>
      </c>
      <c r="D13856" s="20">
        <v>43830</v>
      </c>
      <c r="E13856" t="s">
        <v>1236</v>
      </c>
      <c r="F13856" t="s">
        <v>12</v>
      </c>
      <c r="G13856" s="18">
        <v>4104530</v>
      </c>
      <c r="H13856" s="18">
        <v>5281496</v>
      </c>
      <c r="I13856" s="18">
        <v>439060</v>
      </c>
      <c r="J13856" s="18">
        <v>3567876</v>
      </c>
      <c r="K13856" s="18">
        <v>1713620</v>
      </c>
      <c r="L13856" s="18">
        <v>111596</v>
      </c>
      <c r="M13856" s="18">
        <v>284379</v>
      </c>
    </row>
    <row r="13857" spans="1:13" hidden="1" x14ac:dyDescent="0.25">
      <c r="A13857">
        <v>819007142</v>
      </c>
      <c r="B13857" t="s">
        <v>11672</v>
      </c>
      <c r="C13857" t="s">
        <v>203</v>
      </c>
      <c r="D13857" s="20">
        <v>43830</v>
      </c>
      <c r="E13857" t="s">
        <v>1236</v>
      </c>
      <c r="F13857" t="s">
        <v>12</v>
      </c>
      <c r="G13857" s="18">
        <v>13172576</v>
      </c>
      <c r="H13857" s="18">
        <v>39411673</v>
      </c>
      <c r="I13857" s="18">
        <v>19645504</v>
      </c>
      <c r="J13857" s="18">
        <v>40482848</v>
      </c>
      <c r="K13857" s="18">
        <v>-1071175</v>
      </c>
      <c r="L13857" s="18">
        <v>106646</v>
      </c>
      <c r="M13857" s="18">
        <v>-2132196</v>
      </c>
    </row>
    <row r="13858" spans="1:13" hidden="1" x14ac:dyDescent="0.25">
      <c r="A13858">
        <v>900806535</v>
      </c>
      <c r="B13858" t="s">
        <v>11673</v>
      </c>
      <c r="C13858" t="s">
        <v>107</v>
      </c>
      <c r="D13858" s="20">
        <v>43830</v>
      </c>
      <c r="E13858" t="s">
        <v>1236</v>
      </c>
      <c r="F13858" t="s">
        <v>12</v>
      </c>
      <c r="G13858" s="18">
        <v>17150430</v>
      </c>
      <c r="H13858" s="18">
        <v>17901338</v>
      </c>
      <c r="I13858" s="18">
        <v>15519665</v>
      </c>
      <c r="J13858" s="18">
        <v>15519665</v>
      </c>
      <c r="K13858" s="18">
        <v>2381673</v>
      </c>
      <c r="L13858" s="18">
        <v>5061</v>
      </c>
      <c r="M13858" s="18">
        <v>1393852</v>
      </c>
    </row>
    <row r="13859" spans="1:13" hidden="1" x14ac:dyDescent="0.25">
      <c r="A13859">
        <v>800061347</v>
      </c>
      <c r="B13859" t="s">
        <v>11674</v>
      </c>
      <c r="C13859" t="s">
        <v>220</v>
      </c>
      <c r="D13859" s="20">
        <v>43830</v>
      </c>
      <c r="E13859" t="s">
        <v>1236</v>
      </c>
      <c r="F13859" t="s">
        <v>12</v>
      </c>
      <c r="G13859" s="18">
        <v>4233901</v>
      </c>
      <c r="H13859" s="18">
        <v>8522948</v>
      </c>
      <c r="I13859" s="18">
        <v>3360304</v>
      </c>
      <c r="J13859" s="18">
        <v>6008583</v>
      </c>
      <c r="K13859" s="18">
        <v>2514365</v>
      </c>
      <c r="L13859" s="18">
        <v>386813</v>
      </c>
      <c r="M13859" s="18">
        <v>391901</v>
      </c>
    </row>
    <row r="13860" spans="1:13" hidden="1" x14ac:dyDescent="0.25">
      <c r="A13860">
        <v>900375849</v>
      </c>
      <c r="B13860" t="s">
        <v>11675</v>
      </c>
      <c r="C13860" t="s">
        <v>1171</v>
      </c>
      <c r="D13860" s="20">
        <v>43830</v>
      </c>
      <c r="E13860" t="s">
        <v>1236</v>
      </c>
      <c r="F13860" t="s">
        <v>12</v>
      </c>
      <c r="G13860" s="18">
        <v>4117</v>
      </c>
      <c r="H13860" s="18">
        <v>1211953</v>
      </c>
      <c r="I13860" s="18">
        <v>44354</v>
      </c>
      <c r="J13860" s="18">
        <v>44354</v>
      </c>
      <c r="K13860" s="18">
        <v>1167599</v>
      </c>
      <c r="L13860" s="18">
        <v>11601</v>
      </c>
      <c r="M13860" s="18">
        <v>-13492</v>
      </c>
    </row>
    <row r="13861" spans="1:13" hidden="1" x14ac:dyDescent="0.25">
      <c r="A13861">
        <v>830109738</v>
      </c>
      <c r="B13861" t="s">
        <v>11676</v>
      </c>
      <c r="C13861" t="s">
        <v>36</v>
      </c>
      <c r="D13861" s="20">
        <v>43830</v>
      </c>
      <c r="E13861" t="s">
        <v>1236</v>
      </c>
      <c r="F13861" t="s">
        <v>12</v>
      </c>
      <c r="G13861" s="18">
        <v>1071169</v>
      </c>
      <c r="H13861" s="18">
        <v>1136003</v>
      </c>
      <c r="I13861" s="18">
        <v>906969</v>
      </c>
      <c r="J13861" s="18">
        <v>906969</v>
      </c>
      <c r="K13861" s="18">
        <v>229034</v>
      </c>
      <c r="M13861" s="18">
        <v>101295</v>
      </c>
    </row>
    <row r="13862" spans="1:13" hidden="1" x14ac:dyDescent="0.25">
      <c r="A13862">
        <v>860074844</v>
      </c>
      <c r="B13862" t="s">
        <v>11677</v>
      </c>
      <c r="C13862" t="s">
        <v>1527</v>
      </c>
      <c r="D13862" s="20">
        <v>43830</v>
      </c>
      <c r="E13862" t="s">
        <v>1236</v>
      </c>
      <c r="F13862" t="s">
        <v>12</v>
      </c>
      <c r="G13862" s="18">
        <v>7541385</v>
      </c>
      <c r="H13862" s="18">
        <v>8067454</v>
      </c>
      <c r="I13862" s="18">
        <v>1850014</v>
      </c>
      <c r="J13862" s="18">
        <v>1855762</v>
      </c>
      <c r="K13862" s="18">
        <v>6211692</v>
      </c>
      <c r="M13862" s="18">
        <v>705150</v>
      </c>
    </row>
    <row r="13863" spans="1:13" hidden="1" x14ac:dyDescent="0.25">
      <c r="A13863">
        <v>900318997</v>
      </c>
      <c r="B13863" t="s">
        <v>11678</v>
      </c>
      <c r="C13863" t="s">
        <v>73</v>
      </c>
      <c r="D13863" s="20">
        <v>43830</v>
      </c>
      <c r="E13863" t="s">
        <v>1236</v>
      </c>
      <c r="F13863" t="s">
        <v>12</v>
      </c>
      <c r="G13863" s="18">
        <v>7816467</v>
      </c>
      <c r="H13863" s="18">
        <v>22974784</v>
      </c>
      <c r="I13863" s="18">
        <v>2201351</v>
      </c>
      <c r="J13863" s="18">
        <v>8347621</v>
      </c>
      <c r="K13863" s="18">
        <v>14627163</v>
      </c>
      <c r="L13863" s="18">
        <v>248540</v>
      </c>
      <c r="M13863" s="18">
        <v>752596</v>
      </c>
    </row>
    <row r="13864" spans="1:13" hidden="1" x14ac:dyDescent="0.25">
      <c r="A13864">
        <v>900065144</v>
      </c>
      <c r="B13864" t="s">
        <v>11679</v>
      </c>
      <c r="C13864" t="s">
        <v>57</v>
      </c>
      <c r="D13864" s="20">
        <v>43830</v>
      </c>
      <c r="E13864" t="s">
        <v>1236</v>
      </c>
      <c r="F13864" t="s">
        <v>12</v>
      </c>
      <c r="G13864" s="18">
        <v>49709</v>
      </c>
      <c r="H13864" s="18">
        <v>8515567</v>
      </c>
      <c r="I13864" s="18">
        <v>1976905</v>
      </c>
      <c r="J13864" s="18">
        <v>2299328</v>
      </c>
      <c r="K13864" s="18">
        <v>6216239</v>
      </c>
      <c r="L13864" s="18">
        <v>17293</v>
      </c>
      <c r="M13864" s="18">
        <v>49621</v>
      </c>
    </row>
    <row r="13865" spans="1:13" hidden="1" x14ac:dyDescent="0.25">
      <c r="A13865">
        <v>802015544</v>
      </c>
      <c r="B13865" t="s">
        <v>11680</v>
      </c>
      <c r="C13865" t="s">
        <v>4946</v>
      </c>
      <c r="D13865" s="20">
        <v>43830</v>
      </c>
      <c r="E13865" t="s">
        <v>1236</v>
      </c>
      <c r="F13865" t="s">
        <v>12</v>
      </c>
      <c r="G13865" s="18">
        <v>5067737</v>
      </c>
      <c r="H13865" s="18">
        <v>5213154</v>
      </c>
      <c r="I13865" s="18">
        <v>3716771</v>
      </c>
      <c r="J13865" s="18">
        <v>3721843</v>
      </c>
      <c r="K13865" s="18">
        <v>1491311</v>
      </c>
      <c r="L13865" s="18">
        <v>12865</v>
      </c>
      <c r="M13865" s="18">
        <v>-92585</v>
      </c>
    </row>
    <row r="13866" spans="1:13" hidden="1" x14ac:dyDescent="0.25">
      <c r="A13866">
        <v>901242351</v>
      </c>
      <c r="B13866" t="s">
        <v>11681</v>
      </c>
      <c r="C13866" t="s">
        <v>376</v>
      </c>
      <c r="D13866" s="20">
        <v>43830</v>
      </c>
      <c r="E13866" t="s">
        <v>1236</v>
      </c>
      <c r="F13866" t="s">
        <v>12</v>
      </c>
      <c r="G13866" s="18">
        <v>2201991</v>
      </c>
      <c r="H13866" s="18">
        <v>8150474</v>
      </c>
      <c r="I13866" s="18">
        <v>1016401</v>
      </c>
      <c r="J13866" s="18">
        <v>3166401</v>
      </c>
      <c r="K13866" s="18">
        <v>4984073</v>
      </c>
      <c r="M13866" s="18">
        <v>-15927</v>
      </c>
    </row>
    <row r="13867" spans="1:13" hidden="1" x14ac:dyDescent="0.25">
      <c r="A13867">
        <v>900737143</v>
      </c>
      <c r="B13867" t="s">
        <v>11682</v>
      </c>
      <c r="C13867" t="s">
        <v>23</v>
      </c>
      <c r="D13867" s="20">
        <v>43830</v>
      </c>
      <c r="E13867" t="s">
        <v>1236</v>
      </c>
      <c r="F13867" t="s">
        <v>12</v>
      </c>
      <c r="G13867" s="18">
        <v>4208368</v>
      </c>
      <c r="H13867" s="18">
        <v>4468896</v>
      </c>
      <c r="I13867" s="18">
        <v>2884521</v>
      </c>
      <c r="J13867" s="18">
        <v>2884521</v>
      </c>
      <c r="K13867" s="18">
        <v>1584375</v>
      </c>
      <c r="L13867" s="18">
        <v>0</v>
      </c>
      <c r="M13867" s="18">
        <v>308237</v>
      </c>
    </row>
    <row r="13868" spans="1:13" hidden="1" x14ac:dyDescent="0.25">
      <c r="A13868">
        <v>900118242</v>
      </c>
      <c r="B13868" t="s">
        <v>11683</v>
      </c>
      <c r="C13868" t="s">
        <v>220</v>
      </c>
      <c r="D13868" s="20">
        <v>43830</v>
      </c>
      <c r="E13868" t="s">
        <v>1236</v>
      </c>
      <c r="F13868" t="s">
        <v>12</v>
      </c>
      <c r="G13868" s="18">
        <v>15167943</v>
      </c>
      <c r="H13868" s="18">
        <v>15650762</v>
      </c>
      <c r="I13868" s="18">
        <v>6561996</v>
      </c>
      <c r="J13868" s="18">
        <v>12266123</v>
      </c>
      <c r="K13868" s="18">
        <v>3384639</v>
      </c>
      <c r="L13868" s="18">
        <v>734653</v>
      </c>
      <c r="M13868" s="18">
        <v>200584</v>
      </c>
    </row>
    <row r="13869" spans="1:13" hidden="1" x14ac:dyDescent="0.25">
      <c r="A13869">
        <v>836000742</v>
      </c>
      <c r="B13869" t="s">
        <v>11684</v>
      </c>
      <c r="C13869" t="s">
        <v>107</v>
      </c>
      <c r="D13869" s="20">
        <v>43830</v>
      </c>
      <c r="E13869" t="s">
        <v>1236</v>
      </c>
      <c r="F13869" t="s">
        <v>12</v>
      </c>
      <c r="G13869" s="18">
        <v>6195207</v>
      </c>
      <c r="H13869" s="18">
        <v>14809555</v>
      </c>
      <c r="I13869" s="18">
        <v>4299130</v>
      </c>
      <c r="J13869" s="18">
        <v>7768902</v>
      </c>
      <c r="K13869" s="18">
        <v>7040653</v>
      </c>
      <c r="L13869" s="18">
        <v>151848</v>
      </c>
      <c r="M13869" s="18">
        <v>596866</v>
      </c>
    </row>
    <row r="13870" spans="1:13" hidden="1" x14ac:dyDescent="0.25">
      <c r="A13870">
        <v>900501335</v>
      </c>
      <c r="B13870" t="s">
        <v>11685</v>
      </c>
      <c r="C13870" t="s">
        <v>1246</v>
      </c>
      <c r="D13870" s="20">
        <v>43830</v>
      </c>
      <c r="E13870" t="s">
        <v>1236</v>
      </c>
      <c r="F13870" t="s">
        <v>12</v>
      </c>
      <c r="G13870" s="18">
        <v>485037</v>
      </c>
      <c r="H13870" s="18">
        <v>1588861</v>
      </c>
      <c r="I13870" s="18">
        <v>372696</v>
      </c>
      <c r="J13870" s="18">
        <v>372696</v>
      </c>
      <c r="K13870" s="18">
        <v>1216165</v>
      </c>
      <c r="L13870" s="18">
        <v>44625</v>
      </c>
      <c r="M13870" s="18">
        <v>191612</v>
      </c>
    </row>
    <row r="13871" spans="1:13" hidden="1" x14ac:dyDescent="0.25">
      <c r="A13871">
        <v>800153144</v>
      </c>
      <c r="B13871" t="s">
        <v>11686</v>
      </c>
      <c r="C13871" t="s">
        <v>253</v>
      </c>
      <c r="D13871" s="20">
        <v>43830</v>
      </c>
      <c r="E13871" t="s">
        <v>1236</v>
      </c>
      <c r="F13871" t="s">
        <v>12</v>
      </c>
      <c r="G13871" s="18">
        <v>18620402</v>
      </c>
      <c r="H13871" s="18">
        <v>21359995</v>
      </c>
      <c r="I13871" s="18">
        <v>11860880</v>
      </c>
      <c r="J13871" s="18">
        <v>12252723</v>
      </c>
      <c r="K13871" s="18">
        <v>9107272</v>
      </c>
      <c r="M13871" s="18">
        <v>843854</v>
      </c>
    </row>
    <row r="13872" spans="1:13" hidden="1" x14ac:dyDescent="0.25">
      <c r="A13872">
        <v>816006449</v>
      </c>
      <c r="B13872" t="s">
        <v>11687</v>
      </c>
      <c r="C13872" t="s">
        <v>270</v>
      </c>
      <c r="D13872" s="20">
        <v>43830</v>
      </c>
      <c r="E13872" t="s">
        <v>1236</v>
      </c>
      <c r="F13872" t="s">
        <v>12</v>
      </c>
      <c r="G13872" s="18">
        <v>9744776</v>
      </c>
      <c r="H13872" s="18">
        <v>11744238</v>
      </c>
      <c r="I13872" s="18">
        <v>4197506</v>
      </c>
      <c r="J13872" s="18">
        <v>4385657</v>
      </c>
      <c r="K13872" s="18">
        <v>7358581</v>
      </c>
      <c r="L13872" s="18">
        <v>280474</v>
      </c>
      <c r="M13872" s="18">
        <v>101540</v>
      </c>
    </row>
    <row r="13873" spans="1:13" hidden="1" x14ac:dyDescent="0.25">
      <c r="A13873">
        <v>830135863</v>
      </c>
      <c r="B13873" t="s">
        <v>11688</v>
      </c>
      <c r="C13873" t="s">
        <v>215</v>
      </c>
      <c r="D13873" s="20">
        <v>43830</v>
      </c>
      <c r="E13873" t="s">
        <v>1236</v>
      </c>
      <c r="F13873" t="s">
        <v>12</v>
      </c>
      <c r="G13873" s="18">
        <v>5103288</v>
      </c>
      <c r="H13873" s="18">
        <v>7717477</v>
      </c>
      <c r="I13873" s="18">
        <v>4227566</v>
      </c>
      <c r="J13873" s="18">
        <v>4227566</v>
      </c>
      <c r="K13873" s="18">
        <v>3489911</v>
      </c>
      <c r="L13873" s="18">
        <v>444945</v>
      </c>
      <c r="M13873" s="18">
        <v>462153</v>
      </c>
    </row>
    <row r="13874" spans="1:13" hidden="1" x14ac:dyDescent="0.25">
      <c r="A13874">
        <v>800161451</v>
      </c>
      <c r="B13874" t="s">
        <v>11689</v>
      </c>
      <c r="C13874" t="s">
        <v>99</v>
      </c>
      <c r="D13874" s="20">
        <v>43830</v>
      </c>
      <c r="E13874" t="s">
        <v>1236</v>
      </c>
      <c r="F13874" t="s">
        <v>12</v>
      </c>
      <c r="G13874" s="18">
        <v>2555623</v>
      </c>
      <c r="H13874" s="18">
        <v>6287595</v>
      </c>
      <c r="I13874" s="18">
        <v>1664167</v>
      </c>
      <c r="J13874" s="18">
        <v>2830709</v>
      </c>
      <c r="K13874" s="18">
        <v>3456886</v>
      </c>
      <c r="L13874" s="18">
        <v>738094</v>
      </c>
      <c r="M13874" s="18">
        <v>586104</v>
      </c>
    </row>
    <row r="13875" spans="1:13" x14ac:dyDescent="0.25">
      <c r="A13875">
        <v>900410345</v>
      </c>
      <c r="B13875" t="s">
        <v>11690</v>
      </c>
      <c r="C13875" t="s">
        <v>25</v>
      </c>
      <c r="D13875" s="20">
        <v>43830</v>
      </c>
      <c r="E13875" t="s">
        <v>1236</v>
      </c>
      <c r="F13875" t="s">
        <v>12</v>
      </c>
      <c r="G13875" s="18">
        <v>1289262</v>
      </c>
      <c r="H13875" s="18">
        <v>2923584</v>
      </c>
      <c r="I13875" s="18">
        <v>276229</v>
      </c>
      <c r="J13875" s="18">
        <v>283739</v>
      </c>
      <c r="K13875" s="18">
        <v>2639845</v>
      </c>
      <c r="L13875" s="18">
        <v>2511</v>
      </c>
      <c r="M13875" s="18">
        <v>411061</v>
      </c>
    </row>
    <row r="13876" spans="1:13" hidden="1" x14ac:dyDescent="0.25">
      <c r="A13876">
        <v>900799056</v>
      </c>
      <c r="B13876" t="s">
        <v>11691</v>
      </c>
      <c r="C13876" t="s">
        <v>154</v>
      </c>
      <c r="D13876" s="20">
        <v>43830</v>
      </c>
      <c r="E13876" t="s">
        <v>1236</v>
      </c>
      <c r="F13876" t="s">
        <v>12</v>
      </c>
      <c r="G13876" s="18">
        <v>7140407</v>
      </c>
      <c r="H13876" s="18">
        <v>50233129</v>
      </c>
      <c r="I13876" s="18">
        <v>20285163</v>
      </c>
      <c r="J13876" s="18">
        <v>36268833</v>
      </c>
      <c r="K13876" s="18">
        <v>13964296</v>
      </c>
      <c r="L13876" s="18">
        <v>1125801</v>
      </c>
      <c r="M13876" s="18">
        <v>-262459</v>
      </c>
    </row>
    <row r="13877" spans="1:13" hidden="1" x14ac:dyDescent="0.25">
      <c r="A13877">
        <v>800177948</v>
      </c>
      <c r="B13877" t="s">
        <v>11692</v>
      </c>
      <c r="C13877" t="s">
        <v>717</v>
      </c>
      <c r="D13877" s="20">
        <v>43830</v>
      </c>
      <c r="E13877" t="s">
        <v>1236</v>
      </c>
      <c r="F13877" t="s">
        <v>12</v>
      </c>
      <c r="G13877" s="18">
        <v>137773</v>
      </c>
      <c r="H13877" s="18">
        <v>14806847</v>
      </c>
      <c r="I13877" s="18">
        <v>44018</v>
      </c>
      <c r="J13877" s="18">
        <v>1687126</v>
      </c>
      <c r="K13877" s="18">
        <v>13119721</v>
      </c>
      <c r="L13877" s="18">
        <v>10484</v>
      </c>
      <c r="M13877" s="18">
        <v>38544</v>
      </c>
    </row>
    <row r="13878" spans="1:13" hidden="1" x14ac:dyDescent="0.25">
      <c r="A13878">
        <v>860074478</v>
      </c>
      <c r="B13878" t="s">
        <v>11693</v>
      </c>
      <c r="C13878" t="s">
        <v>29</v>
      </c>
      <c r="D13878" s="20">
        <v>43830</v>
      </c>
      <c r="E13878" t="s">
        <v>1236</v>
      </c>
      <c r="F13878" t="s">
        <v>12</v>
      </c>
      <c r="G13878" s="18">
        <v>8952249</v>
      </c>
      <c r="H13878" s="18">
        <v>8952249</v>
      </c>
      <c r="I13878" s="18">
        <v>2688614</v>
      </c>
      <c r="J13878" s="18">
        <v>2688614</v>
      </c>
      <c r="K13878" s="18">
        <v>6263635</v>
      </c>
      <c r="L13878" s="18">
        <v>0</v>
      </c>
      <c r="M13878" s="18">
        <v>-74751</v>
      </c>
    </row>
    <row r="13879" spans="1:13" hidden="1" x14ac:dyDescent="0.25">
      <c r="A13879">
        <v>811031056</v>
      </c>
      <c r="B13879" t="s">
        <v>11694</v>
      </c>
      <c r="C13879" t="s">
        <v>303</v>
      </c>
      <c r="D13879" s="20">
        <v>43830</v>
      </c>
      <c r="E13879" t="s">
        <v>1236</v>
      </c>
      <c r="F13879" t="s">
        <v>12</v>
      </c>
      <c r="G13879" s="18">
        <v>914973</v>
      </c>
      <c r="H13879" s="18">
        <v>1298348</v>
      </c>
      <c r="I13879" s="18">
        <v>208869</v>
      </c>
      <c r="J13879" s="18">
        <v>208869</v>
      </c>
      <c r="K13879" s="18">
        <v>1089479</v>
      </c>
      <c r="L13879" s="18">
        <v>6712</v>
      </c>
      <c r="M13879" s="18">
        <v>8591</v>
      </c>
    </row>
    <row r="13880" spans="1:13" hidden="1" x14ac:dyDescent="0.25">
      <c r="A13880">
        <v>900926043</v>
      </c>
      <c r="B13880" t="s">
        <v>11695</v>
      </c>
      <c r="C13880" t="s">
        <v>1212</v>
      </c>
      <c r="D13880" s="20">
        <v>43830</v>
      </c>
      <c r="E13880" t="s">
        <v>1236</v>
      </c>
      <c r="F13880" t="s">
        <v>12</v>
      </c>
      <c r="G13880" s="18">
        <v>83280</v>
      </c>
      <c r="H13880" s="18">
        <v>1787221</v>
      </c>
      <c r="I13880" s="18">
        <v>390376</v>
      </c>
      <c r="J13880" s="18">
        <v>1496729</v>
      </c>
      <c r="K13880" s="18">
        <v>290492</v>
      </c>
      <c r="L13880" s="18">
        <v>27092</v>
      </c>
      <c r="M13880" s="18">
        <v>44390</v>
      </c>
    </row>
    <row r="13881" spans="1:13" hidden="1" x14ac:dyDescent="0.25">
      <c r="A13881">
        <v>890918946</v>
      </c>
      <c r="B13881" t="s">
        <v>11696</v>
      </c>
      <c r="C13881" t="s">
        <v>954</v>
      </c>
      <c r="D13881" s="20">
        <v>43830</v>
      </c>
      <c r="E13881" t="s">
        <v>1236</v>
      </c>
      <c r="F13881" t="s">
        <v>12</v>
      </c>
      <c r="G13881" s="18">
        <v>6178552</v>
      </c>
      <c r="H13881" s="18">
        <v>15128175</v>
      </c>
      <c r="I13881" s="18">
        <v>5209512</v>
      </c>
      <c r="J13881" s="18">
        <v>6058907</v>
      </c>
      <c r="K13881" s="18">
        <v>9069268</v>
      </c>
      <c r="L13881" s="18">
        <v>450192</v>
      </c>
      <c r="M13881" s="18">
        <v>83234</v>
      </c>
    </row>
    <row r="13882" spans="1:13" hidden="1" x14ac:dyDescent="0.25">
      <c r="A13882">
        <v>890900145</v>
      </c>
      <c r="B13882" t="s">
        <v>11697</v>
      </c>
      <c r="C13882" t="s">
        <v>243</v>
      </c>
      <c r="D13882" s="20">
        <v>43830</v>
      </c>
      <c r="E13882" t="s">
        <v>1236</v>
      </c>
      <c r="F13882" t="s">
        <v>12</v>
      </c>
      <c r="G13882" s="18">
        <v>18321871</v>
      </c>
      <c r="H13882" s="18">
        <v>20968363</v>
      </c>
      <c r="I13882" s="18">
        <v>2964585</v>
      </c>
      <c r="J13882" s="18">
        <v>4249533</v>
      </c>
      <c r="K13882" s="18">
        <v>16718830</v>
      </c>
      <c r="L13882" s="18">
        <v>1175963</v>
      </c>
      <c r="M13882" s="18">
        <v>1471250</v>
      </c>
    </row>
    <row r="13883" spans="1:13" hidden="1" x14ac:dyDescent="0.25">
      <c r="A13883">
        <v>900453142</v>
      </c>
      <c r="B13883" t="s">
        <v>11698</v>
      </c>
      <c r="C13883" t="s">
        <v>327</v>
      </c>
      <c r="D13883" s="20">
        <v>43830</v>
      </c>
      <c r="E13883" t="s">
        <v>1236</v>
      </c>
      <c r="F13883" t="s">
        <v>12</v>
      </c>
      <c r="G13883" s="18">
        <v>1226116</v>
      </c>
      <c r="H13883" s="18">
        <v>1450426</v>
      </c>
      <c r="I13883" s="18">
        <v>205318</v>
      </c>
      <c r="J13883" s="18">
        <v>205318</v>
      </c>
      <c r="K13883" s="18">
        <v>1245108</v>
      </c>
      <c r="L13883" s="18">
        <v>3521</v>
      </c>
      <c r="M13883" s="18">
        <v>-303399</v>
      </c>
    </row>
    <row r="13884" spans="1:13" hidden="1" x14ac:dyDescent="0.25">
      <c r="A13884">
        <v>900297543</v>
      </c>
      <c r="B13884" t="s">
        <v>11699</v>
      </c>
      <c r="C13884" t="s">
        <v>220</v>
      </c>
      <c r="D13884" s="20">
        <v>43830</v>
      </c>
      <c r="E13884" t="s">
        <v>1236</v>
      </c>
      <c r="F13884" t="s">
        <v>12</v>
      </c>
      <c r="G13884" s="18">
        <v>2049085</v>
      </c>
      <c r="H13884" s="18">
        <v>3296979</v>
      </c>
      <c r="I13884" s="18">
        <v>816582</v>
      </c>
      <c r="J13884" s="18">
        <v>1865871</v>
      </c>
      <c r="K13884" s="18">
        <v>1431108</v>
      </c>
      <c r="L13884" s="18">
        <v>152365</v>
      </c>
      <c r="M13884" s="18">
        <v>230158</v>
      </c>
    </row>
    <row r="13885" spans="1:13" hidden="1" x14ac:dyDescent="0.25">
      <c r="A13885">
        <v>900205944</v>
      </c>
      <c r="B13885" t="s">
        <v>11700</v>
      </c>
      <c r="C13885" t="s">
        <v>717</v>
      </c>
      <c r="D13885" s="20">
        <v>43830</v>
      </c>
      <c r="E13885" t="s">
        <v>1236</v>
      </c>
      <c r="F13885" t="s">
        <v>12</v>
      </c>
      <c r="G13885" s="18">
        <v>418167</v>
      </c>
      <c r="H13885" s="18">
        <v>2031052</v>
      </c>
      <c r="I13885" s="18">
        <v>1096513</v>
      </c>
      <c r="J13885" s="18">
        <v>1184842</v>
      </c>
      <c r="K13885" s="18">
        <v>846210</v>
      </c>
      <c r="L13885" s="18">
        <v>996</v>
      </c>
      <c r="M13885" s="18">
        <v>39849</v>
      </c>
    </row>
    <row r="13886" spans="1:13" hidden="1" x14ac:dyDescent="0.25">
      <c r="A13886">
        <v>900972292</v>
      </c>
      <c r="B13886" t="s">
        <v>11701</v>
      </c>
      <c r="C13886" t="s">
        <v>45</v>
      </c>
      <c r="D13886" s="20">
        <v>43830</v>
      </c>
      <c r="E13886" t="s">
        <v>1236</v>
      </c>
      <c r="F13886" t="s">
        <v>12</v>
      </c>
      <c r="G13886" s="18">
        <v>184907</v>
      </c>
      <c r="H13886" s="18">
        <v>188985</v>
      </c>
      <c r="I13886" s="18">
        <v>165752</v>
      </c>
      <c r="J13886" s="18">
        <v>165752</v>
      </c>
      <c r="K13886" s="18">
        <v>23233</v>
      </c>
      <c r="L13886" s="18">
        <v>8868</v>
      </c>
      <c r="M13886" s="18">
        <v>2119</v>
      </c>
    </row>
    <row r="13887" spans="1:13" hidden="1" x14ac:dyDescent="0.25">
      <c r="A13887">
        <v>900338346</v>
      </c>
      <c r="B13887" t="s">
        <v>11702</v>
      </c>
      <c r="C13887" t="s">
        <v>650</v>
      </c>
      <c r="D13887" s="20">
        <v>43830</v>
      </c>
      <c r="E13887" t="s">
        <v>1236</v>
      </c>
      <c r="F13887" t="s">
        <v>12</v>
      </c>
      <c r="G13887" s="18">
        <v>1548493</v>
      </c>
      <c r="H13887" s="18">
        <v>2202666</v>
      </c>
      <c r="I13887" s="18">
        <v>507405</v>
      </c>
      <c r="J13887" s="18">
        <v>681264</v>
      </c>
      <c r="K13887" s="18">
        <v>1521402</v>
      </c>
      <c r="L13887" s="18">
        <v>39025</v>
      </c>
      <c r="M13887" s="18">
        <v>316797</v>
      </c>
    </row>
    <row r="13888" spans="1:13" hidden="1" x14ac:dyDescent="0.25">
      <c r="A13888">
        <v>830026343</v>
      </c>
      <c r="B13888" t="s">
        <v>11703</v>
      </c>
      <c r="C13888" t="s">
        <v>1612</v>
      </c>
      <c r="D13888" s="20">
        <v>43830</v>
      </c>
      <c r="E13888" t="s">
        <v>1236</v>
      </c>
      <c r="F13888" t="s">
        <v>12</v>
      </c>
      <c r="G13888" s="18">
        <v>42568704</v>
      </c>
      <c r="H13888" s="18">
        <v>43903474</v>
      </c>
      <c r="I13888" s="18">
        <v>35300245</v>
      </c>
      <c r="J13888" s="18">
        <v>35300245</v>
      </c>
      <c r="K13888" s="18">
        <v>8603229</v>
      </c>
      <c r="L13888" s="18">
        <v>5445</v>
      </c>
      <c r="M13888" s="18">
        <v>2544057</v>
      </c>
    </row>
    <row r="13889" spans="1:13" hidden="1" x14ac:dyDescent="0.25">
      <c r="A13889">
        <v>830094544</v>
      </c>
      <c r="B13889" t="s">
        <v>11704</v>
      </c>
      <c r="C13889" t="s">
        <v>702</v>
      </c>
      <c r="D13889" s="20">
        <v>43830</v>
      </c>
      <c r="E13889" t="s">
        <v>1236</v>
      </c>
      <c r="F13889" t="s">
        <v>12</v>
      </c>
      <c r="G13889" s="18">
        <v>1635823</v>
      </c>
      <c r="H13889" s="18">
        <v>1661088</v>
      </c>
      <c r="I13889" s="18">
        <v>361133</v>
      </c>
      <c r="J13889" s="18">
        <v>361133</v>
      </c>
      <c r="K13889" s="18">
        <v>1299955</v>
      </c>
      <c r="M13889" s="18">
        <v>898301</v>
      </c>
    </row>
    <row r="13890" spans="1:13" hidden="1" x14ac:dyDescent="0.25">
      <c r="A13890">
        <v>822002558</v>
      </c>
      <c r="B13890" t="s">
        <v>11705</v>
      </c>
      <c r="C13890" t="s">
        <v>337</v>
      </c>
      <c r="D13890" s="20">
        <v>43830</v>
      </c>
      <c r="E13890" t="s">
        <v>1236</v>
      </c>
      <c r="F13890" t="s">
        <v>12</v>
      </c>
      <c r="G13890" s="18">
        <v>248089</v>
      </c>
      <c r="H13890" s="18">
        <v>2384809</v>
      </c>
      <c r="I13890" s="18">
        <v>529442</v>
      </c>
      <c r="J13890" s="18">
        <v>529442</v>
      </c>
      <c r="K13890" s="18">
        <v>1855367</v>
      </c>
      <c r="M13890" s="18">
        <v>165838</v>
      </c>
    </row>
    <row r="13891" spans="1:13" hidden="1" x14ac:dyDescent="0.25">
      <c r="A13891">
        <v>800256059</v>
      </c>
      <c r="B13891" t="s">
        <v>11706</v>
      </c>
      <c r="C13891" t="s">
        <v>107</v>
      </c>
      <c r="D13891" s="20">
        <v>43830</v>
      </c>
      <c r="E13891" t="s">
        <v>1236</v>
      </c>
      <c r="F13891" t="s">
        <v>12</v>
      </c>
      <c r="G13891" s="18">
        <v>35087244</v>
      </c>
      <c r="H13891" s="18">
        <v>39522623</v>
      </c>
      <c r="I13891" s="18">
        <v>8799974</v>
      </c>
      <c r="J13891" s="18">
        <v>11407581</v>
      </c>
      <c r="K13891" s="18">
        <v>28115042</v>
      </c>
      <c r="L13891" s="18">
        <v>1010076</v>
      </c>
      <c r="M13891" s="18">
        <v>4770117</v>
      </c>
    </row>
    <row r="13892" spans="1:13" hidden="1" x14ac:dyDescent="0.25">
      <c r="A13892">
        <v>860353338</v>
      </c>
      <c r="B13892" t="s">
        <v>11707</v>
      </c>
      <c r="C13892" t="s">
        <v>1222</v>
      </c>
      <c r="D13892" s="20">
        <v>43830</v>
      </c>
      <c r="E13892" t="s">
        <v>1236</v>
      </c>
      <c r="F13892" t="s">
        <v>12</v>
      </c>
      <c r="G13892" s="18">
        <v>719195</v>
      </c>
      <c r="H13892" s="18">
        <v>789541</v>
      </c>
      <c r="I13892" s="18">
        <v>802903</v>
      </c>
      <c r="J13892" s="18">
        <v>802903</v>
      </c>
      <c r="K13892" s="18">
        <v>-13362</v>
      </c>
      <c r="M13892" s="18">
        <v>-854378</v>
      </c>
    </row>
    <row r="13893" spans="1:13" hidden="1" x14ac:dyDescent="0.25">
      <c r="A13893">
        <v>900747359</v>
      </c>
      <c r="B13893" t="s">
        <v>11708</v>
      </c>
      <c r="C13893" t="s">
        <v>186</v>
      </c>
      <c r="D13893" s="20">
        <v>43830</v>
      </c>
      <c r="E13893" t="s">
        <v>1236</v>
      </c>
      <c r="F13893" t="s">
        <v>12</v>
      </c>
      <c r="G13893" s="18">
        <v>1633139</v>
      </c>
      <c r="H13893" s="18">
        <v>4199605</v>
      </c>
      <c r="I13893" s="18">
        <v>913303</v>
      </c>
      <c r="J13893" s="18">
        <v>2317986</v>
      </c>
      <c r="K13893" s="18">
        <v>1881619</v>
      </c>
      <c r="M13893" s="18">
        <v>7077</v>
      </c>
    </row>
    <row r="13894" spans="1:13" hidden="1" x14ac:dyDescent="0.25">
      <c r="A13894">
        <v>800059365</v>
      </c>
      <c r="B13894" t="s">
        <v>11709</v>
      </c>
      <c r="C13894" t="s">
        <v>145</v>
      </c>
      <c r="D13894" s="20">
        <v>43830</v>
      </c>
      <c r="E13894" t="s">
        <v>1236</v>
      </c>
      <c r="F13894" t="s">
        <v>12</v>
      </c>
      <c r="G13894" s="18">
        <v>1770751</v>
      </c>
      <c r="H13894" s="18">
        <v>11468869</v>
      </c>
      <c r="I13894" s="18">
        <v>1037762</v>
      </c>
      <c r="J13894" s="18">
        <v>1309449</v>
      </c>
      <c r="K13894" s="18">
        <v>10159420</v>
      </c>
      <c r="L13894" s="18">
        <v>114431</v>
      </c>
      <c r="M13894" s="18">
        <v>50488</v>
      </c>
    </row>
    <row r="13895" spans="1:13" hidden="1" x14ac:dyDescent="0.25">
      <c r="A13895">
        <v>900392658</v>
      </c>
      <c r="B13895" t="s">
        <v>11710</v>
      </c>
      <c r="C13895" t="s">
        <v>1233</v>
      </c>
      <c r="D13895" s="20">
        <v>43830</v>
      </c>
      <c r="E13895" t="s">
        <v>1236</v>
      </c>
      <c r="F13895" t="s">
        <v>12</v>
      </c>
      <c r="G13895" s="18">
        <v>16277744</v>
      </c>
      <c r="H13895" s="18">
        <v>18986364</v>
      </c>
      <c r="I13895" s="18">
        <v>10188524</v>
      </c>
      <c r="J13895" s="18">
        <v>15270891</v>
      </c>
      <c r="K13895" s="18">
        <v>3715473</v>
      </c>
      <c r="L13895" s="18">
        <v>635386</v>
      </c>
      <c r="M13895" s="18">
        <v>824125</v>
      </c>
    </row>
    <row r="13896" spans="1:13" hidden="1" x14ac:dyDescent="0.25">
      <c r="A13896">
        <v>900290976</v>
      </c>
      <c r="B13896" t="s">
        <v>11711</v>
      </c>
      <c r="C13896" t="s">
        <v>6180</v>
      </c>
      <c r="D13896" s="20">
        <v>43830</v>
      </c>
      <c r="E13896" t="s">
        <v>1236</v>
      </c>
      <c r="F13896" t="s">
        <v>12</v>
      </c>
      <c r="G13896" s="18">
        <v>24353619</v>
      </c>
      <c r="H13896" s="18">
        <v>27441657</v>
      </c>
      <c r="I13896" s="18">
        <v>978011</v>
      </c>
      <c r="J13896" s="18">
        <v>2018147</v>
      </c>
      <c r="K13896" s="18">
        <v>25423510</v>
      </c>
      <c r="M13896" s="18">
        <v>114215</v>
      </c>
    </row>
    <row r="13897" spans="1:13" hidden="1" x14ac:dyDescent="0.25">
      <c r="A13897">
        <v>900947245</v>
      </c>
      <c r="B13897" t="s">
        <v>11712</v>
      </c>
      <c r="C13897" t="s">
        <v>1082</v>
      </c>
      <c r="D13897" s="20">
        <v>43830</v>
      </c>
      <c r="E13897" t="s">
        <v>1236</v>
      </c>
      <c r="F13897" t="s">
        <v>12</v>
      </c>
      <c r="G13897" s="18">
        <v>1316559</v>
      </c>
      <c r="H13897" s="18">
        <v>1342030</v>
      </c>
      <c r="I13897" s="18">
        <v>856368</v>
      </c>
      <c r="J13897" s="18">
        <v>1081841</v>
      </c>
      <c r="K13897" s="18">
        <v>260189</v>
      </c>
      <c r="L13897" s="18">
        <v>97535</v>
      </c>
      <c r="M13897" s="18">
        <v>8189</v>
      </c>
    </row>
    <row r="13898" spans="1:13" hidden="1" x14ac:dyDescent="0.25">
      <c r="A13898">
        <v>890112945</v>
      </c>
      <c r="B13898" t="s">
        <v>11713</v>
      </c>
      <c r="C13898" t="s">
        <v>1254</v>
      </c>
      <c r="D13898" s="20">
        <v>43830</v>
      </c>
      <c r="E13898" t="s">
        <v>1236</v>
      </c>
      <c r="F13898" t="s">
        <v>12</v>
      </c>
      <c r="G13898" s="18">
        <v>11795395</v>
      </c>
      <c r="H13898" s="18">
        <v>12160242</v>
      </c>
      <c r="I13898" s="18">
        <v>2127422</v>
      </c>
      <c r="J13898" s="18">
        <v>10108405</v>
      </c>
      <c r="K13898" s="18">
        <v>2051837</v>
      </c>
      <c r="M13898" s="18">
        <v>6056</v>
      </c>
    </row>
    <row r="13899" spans="1:13" hidden="1" x14ac:dyDescent="0.25">
      <c r="A13899">
        <v>900465969</v>
      </c>
      <c r="B13899" t="s">
        <v>11714</v>
      </c>
      <c r="C13899" t="s">
        <v>210</v>
      </c>
      <c r="D13899" s="20">
        <v>43830</v>
      </c>
      <c r="E13899" t="s">
        <v>1236</v>
      </c>
      <c r="F13899" t="s">
        <v>12</v>
      </c>
      <c r="G13899" s="18">
        <v>3475451</v>
      </c>
      <c r="H13899" s="18">
        <v>4870858</v>
      </c>
      <c r="I13899" s="18">
        <v>609911</v>
      </c>
      <c r="J13899" s="18">
        <v>609911</v>
      </c>
      <c r="K13899" s="18">
        <v>4260947</v>
      </c>
      <c r="L13899" s="18">
        <v>68289</v>
      </c>
      <c r="M13899" s="18">
        <v>632791</v>
      </c>
    </row>
    <row r="13900" spans="1:13" hidden="1" x14ac:dyDescent="0.25">
      <c r="A13900">
        <v>900804550</v>
      </c>
      <c r="B13900" t="s">
        <v>11715</v>
      </c>
      <c r="C13900" t="s">
        <v>23</v>
      </c>
      <c r="D13900" s="20">
        <v>43830</v>
      </c>
      <c r="E13900" t="s">
        <v>1236</v>
      </c>
      <c r="F13900" t="s">
        <v>12</v>
      </c>
      <c r="G13900" s="18">
        <v>1104824</v>
      </c>
      <c r="H13900" s="18">
        <v>20058838</v>
      </c>
      <c r="I13900" s="18">
        <v>1996561</v>
      </c>
      <c r="J13900" s="18">
        <v>3419629</v>
      </c>
      <c r="K13900" s="18">
        <v>16639209</v>
      </c>
      <c r="L13900" s="18">
        <v>43333</v>
      </c>
      <c r="M13900" s="18">
        <v>-83058</v>
      </c>
    </row>
    <row r="13901" spans="1:13" hidden="1" x14ac:dyDescent="0.25">
      <c r="A13901">
        <v>900155845</v>
      </c>
      <c r="B13901" t="s">
        <v>11716</v>
      </c>
      <c r="C13901" t="s">
        <v>29</v>
      </c>
      <c r="D13901" s="20">
        <v>43830</v>
      </c>
      <c r="E13901" t="s">
        <v>1236</v>
      </c>
      <c r="F13901" t="s">
        <v>12</v>
      </c>
      <c r="G13901" s="18">
        <v>1634679</v>
      </c>
      <c r="H13901" s="18">
        <v>14632007</v>
      </c>
      <c r="I13901" s="18">
        <v>621244</v>
      </c>
      <c r="J13901" s="18">
        <v>3539418</v>
      </c>
      <c r="K13901" s="18">
        <v>11092589</v>
      </c>
      <c r="M13901" s="18">
        <v>305379</v>
      </c>
    </row>
    <row r="13902" spans="1:13" hidden="1" x14ac:dyDescent="0.25">
      <c r="A13902">
        <v>900619462</v>
      </c>
      <c r="B13902" t="s">
        <v>11717</v>
      </c>
      <c r="C13902" t="s">
        <v>53</v>
      </c>
      <c r="D13902" s="20">
        <v>43830</v>
      </c>
      <c r="E13902" t="s">
        <v>1236</v>
      </c>
      <c r="F13902" t="s">
        <v>12</v>
      </c>
      <c r="G13902" s="18">
        <v>6703116</v>
      </c>
      <c r="H13902" s="18">
        <v>7461581</v>
      </c>
      <c r="I13902" s="18">
        <v>4552045</v>
      </c>
      <c r="J13902" s="18">
        <v>4552045</v>
      </c>
      <c r="K13902" s="18">
        <v>2909536</v>
      </c>
      <c r="L13902" s="18">
        <v>273218</v>
      </c>
      <c r="M13902" s="18">
        <v>-408353</v>
      </c>
    </row>
    <row r="13903" spans="1:13" hidden="1" x14ac:dyDescent="0.25">
      <c r="A13903">
        <v>800223046</v>
      </c>
      <c r="B13903" t="s">
        <v>11718</v>
      </c>
      <c r="C13903" t="s">
        <v>193</v>
      </c>
      <c r="D13903" s="20">
        <v>43830</v>
      </c>
      <c r="E13903" t="s">
        <v>1236</v>
      </c>
      <c r="F13903" t="s">
        <v>12</v>
      </c>
      <c r="G13903" s="18">
        <v>11005250</v>
      </c>
      <c r="H13903" s="18">
        <v>15043455</v>
      </c>
      <c r="I13903" s="18">
        <v>7980241</v>
      </c>
      <c r="J13903" s="18">
        <v>8696575</v>
      </c>
      <c r="K13903" s="18">
        <v>6346880</v>
      </c>
      <c r="L13903" s="18">
        <v>509492</v>
      </c>
      <c r="M13903" s="18">
        <v>1572065</v>
      </c>
    </row>
    <row r="13904" spans="1:13" hidden="1" x14ac:dyDescent="0.25">
      <c r="A13904">
        <v>813002680</v>
      </c>
      <c r="B13904" t="s">
        <v>11719</v>
      </c>
      <c r="C13904" t="s">
        <v>109</v>
      </c>
      <c r="D13904" s="20">
        <v>43830</v>
      </c>
      <c r="E13904" t="s">
        <v>1236</v>
      </c>
      <c r="F13904" t="s">
        <v>12</v>
      </c>
      <c r="G13904" s="18">
        <v>1195802</v>
      </c>
      <c r="H13904" s="18">
        <v>6169590</v>
      </c>
      <c r="I13904" s="18">
        <v>847706</v>
      </c>
      <c r="J13904" s="18">
        <v>975839</v>
      </c>
      <c r="K13904" s="18">
        <v>5193751</v>
      </c>
      <c r="L13904" s="18">
        <v>298383</v>
      </c>
      <c r="M13904" s="18">
        <v>129404</v>
      </c>
    </row>
    <row r="13905" spans="1:13" hidden="1" x14ac:dyDescent="0.25">
      <c r="A13905">
        <v>900321578</v>
      </c>
      <c r="B13905" t="s">
        <v>11720</v>
      </c>
      <c r="C13905" t="s">
        <v>55</v>
      </c>
      <c r="D13905" s="20">
        <v>43830</v>
      </c>
      <c r="E13905" t="s">
        <v>1236</v>
      </c>
      <c r="F13905" t="s">
        <v>12</v>
      </c>
      <c r="G13905" s="18">
        <v>6887968</v>
      </c>
      <c r="H13905" s="18">
        <v>8772401</v>
      </c>
      <c r="I13905" s="18">
        <v>1018711</v>
      </c>
      <c r="J13905" s="18">
        <v>11103380</v>
      </c>
      <c r="K13905" s="18">
        <v>-2330979</v>
      </c>
      <c r="L13905" s="18">
        <v>0</v>
      </c>
      <c r="M13905" s="18">
        <v>-1078101</v>
      </c>
    </row>
    <row r="13906" spans="1:13" hidden="1" x14ac:dyDescent="0.25">
      <c r="A13906">
        <v>892400658</v>
      </c>
      <c r="B13906" t="s">
        <v>11721</v>
      </c>
      <c r="C13906" t="s">
        <v>1082</v>
      </c>
      <c r="D13906" s="20">
        <v>43830</v>
      </c>
      <c r="E13906" t="s">
        <v>1236</v>
      </c>
      <c r="F13906" t="s">
        <v>12</v>
      </c>
      <c r="G13906" s="18">
        <v>2696341</v>
      </c>
      <c r="H13906" s="18">
        <v>9640473</v>
      </c>
      <c r="I13906" s="18">
        <v>788880</v>
      </c>
      <c r="J13906" s="18">
        <v>2954391</v>
      </c>
      <c r="K13906" s="18">
        <v>6686082</v>
      </c>
      <c r="M13906" s="18">
        <v>713044</v>
      </c>
    </row>
    <row r="13907" spans="1:13" hidden="1" x14ac:dyDescent="0.25">
      <c r="A13907">
        <v>900186070</v>
      </c>
      <c r="B13907" t="s">
        <v>11722</v>
      </c>
      <c r="C13907" t="s">
        <v>29</v>
      </c>
      <c r="D13907" s="20">
        <v>43830</v>
      </c>
      <c r="E13907" t="s">
        <v>1236</v>
      </c>
      <c r="F13907" t="s">
        <v>12</v>
      </c>
      <c r="G13907" s="18">
        <v>1625861</v>
      </c>
      <c r="H13907" s="18">
        <v>5921899</v>
      </c>
      <c r="I13907" s="18">
        <v>2002193</v>
      </c>
      <c r="J13907" s="18">
        <v>2002193</v>
      </c>
      <c r="K13907" s="18">
        <v>3919706</v>
      </c>
      <c r="L13907" s="18">
        <v>4355</v>
      </c>
      <c r="M13907" s="18">
        <v>9252</v>
      </c>
    </row>
    <row r="13908" spans="1:13" hidden="1" x14ac:dyDescent="0.25">
      <c r="A13908">
        <v>900039853</v>
      </c>
      <c r="B13908" t="s">
        <v>11723</v>
      </c>
      <c r="C13908" t="s">
        <v>29</v>
      </c>
      <c r="D13908" s="20">
        <v>43830</v>
      </c>
      <c r="E13908" t="s">
        <v>1236</v>
      </c>
      <c r="F13908" t="s">
        <v>12</v>
      </c>
      <c r="G13908" s="18">
        <v>752592</v>
      </c>
      <c r="H13908" s="18">
        <v>7004714</v>
      </c>
      <c r="I13908" s="18">
        <v>508399</v>
      </c>
      <c r="J13908" s="18">
        <v>1140706</v>
      </c>
      <c r="K13908" s="18">
        <v>5864008</v>
      </c>
      <c r="M13908" s="18">
        <v>10323</v>
      </c>
    </row>
    <row r="13909" spans="1:13" hidden="1" x14ac:dyDescent="0.25">
      <c r="A13909">
        <v>900295986</v>
      </c>
      <c r="B13909" t="s">
        <v>11724</v>
      </c>
      <c r="C13909" t="s">
        <v>17</v>
      </c>
      <c r="D13909" s="20">
        <v>43830</v>
      </c>
      <c r="E13909" t="s">
        <v>1236</v>
      </c>
      <c r="F13909" t="s">
        <v>12</v>
      </c>
      <c r="G13909" s="18">
        <v>38426879</v>
      </c>
      <c r="H13909" s="18">
        <v>38501496</v>
      </c>
      <c r="I13909" s="18">
        <v>1084091</v>
      </c>
      <c r="J13909" s="18">
        <v>1708747</v>
      </c>
      <c r="K13909" s="18">
        <v>36792749</v>
      </c>
      <c r="M13909" s="18">
        <v>2159766</v>
      </c>
    </row>
    <row r="13910" spans="1:13" hidden="1" x14ac:dyDescent="0.25">
      <c r="A13910">
        <v>805030067</v>
      </c>
      <c r="B13910" t="s">
        <v>11725</v>
      </c>
      <c r="C13910" t="s">
        <v>48</v>
      </c>
      <c r="D13910" s="20">
        <v>43830</v>
      </c>
      <c r="E13910" t="s">
        <v>1236</v>
      </c>
      <c r="F13910" t="s">
        <v>12</v>
      </c>
      <c r="G13910" s="18">
        <v>3005944</v>
      </c>
      <c r="H13910" s="18">
        <v>3033834</v>
      </c>
      <c r="I13910" s="18">
        <v>8721</v>
      </c>
      <c r="J13910" s="18">
        <v>1407141</v>
      </c>
      <c r="K13910" s="18">
        <v>1626693</v>
      </c>
      <c r="M13910" s="18">
        <v>-41973</v>
      </c>
    </row>
    <row r="13911" spans="1:13" hidden="1" x14ac:dyDescent="0.25">
      <c r="A13911">
        <v>900385645</v>
      </c>
      <c r="B13911" t="s">
        <v>11726</v>
      </c>
      <c r="C13911" t="s">
        <v>691</v>
      </c>
      <c r="D13911" s="20">
        <v>43830</v>
      </c>
      <c r="E13911" t="s">
        <v>1236</v>
      </c>
      <c r="F13911" t="s">
        <v>12</v>
      </c>
      <c r="G13911" s="18">
        <v>14004060</v>
      </c>
      <c r="H13911" s="18">
        <v>17026455</v>
      </c>
      <c r="I13911" s="18">
        <v>12215379</v>
      </c>
      <c r="J13911" s="18">
        <v>12215379</v>
      </c>
      <c r="K13911" s="18">
        <v>4811076</v>
      </c>
      <c r="L13911" s="18">
        <v>2268453</v>
      </c>
      <c r="M13911" s="18">
        <v>341601</v>
      </c>
    </row>
    <row r="13912" spans="1:13" hidden="1" x14ac:dyDescent="0.25">
      <c r="A13912">
        <v>811001646</v>
      </c>
      <c r="B13912" t="s">
        <v>11727</v>
      </c>
      <c r="C13912" t="s">
        <v>55</v>
      </c>
      <c r="D13912" s="20">
        <v>43830</v>
      </c>
      <c r="E13912" t="s">
        <v>1236</v>
      </c>
      <c r="F13912" t="s">
        <v>12</v>
      </c>
      <c r="G13912" s="18">
        <v>24651434</v>
      </c>
      <c r="H13912" s="18">
        <v>25130402</v>
      </c>
      <c r="I13912" s="18">
        <v>1441659</v>
      </c>
      <c r="J13912" s="18">
        <v>1746146</v>
      </c>
      <c r="K13912" s="18">
        <v>23384256</v>
      </c>
      <c r="M13912" s="18">
        <v>3119683</v>
      </c>
    </row>
    <row r="13913" spans="1:13" hidden="1" x14ac:dyDescent="0.25">
      <c r="A13913">
        <v>800253444</v>
      </c>
      <c r="B13913" t="s">
        <v>11728</v>
      </c>
      <c r="C13913" t="s">
        <v>147</v>
      </c>
      <c r="D13913" s="20">
        <v>43830</v>
      </c>
      <c r="E13913" t="s">
        <v>1236</v>
      </c>
      <c r="F13913" t="s">
        <v>12</v>
      </c>
      <c r="G13913" s="18">
        <v>1897054</v>
      </c>
      <c r="H13913" s="18">
        <v>3344472</v>
      </c>
      <c r="I13913" s="18">
        <v>1523203</v>
      </c>
      <c r="J13913" s="18">
        <v>2053522</v>
      </c>
      <c r="K13913" s="18">
        <v>1290950</v>
      </c>
      <c r="L13913" s="18">
        <v>245960</v>
      </c>
      <c r="M13913" s="18">
        <v>186062</v>
      </c>
    </row>
    <row r="13914" spans="1:13" hidden="1" x14ac:dyDescent="0.25">
      <c r="A13914">
        <v>830099643</v>
      </c>
      <c r="B13914" t="s">
        <v>11729</v>
      </c>
      <c r="C13914" t="s">
        <v>29</v>
      </c>
      <c r="D13914" s="20">
        <v>43830</v>
      </c>
      <c r="E13914" t="s">
        <v>1236</v>
      </c>
      <c r="F13914" t="s">
        <v>12</v>
      </c>
      <c r="G13914" s="18">
        <v>802984</v>
      </c>
      <c r="H13914" s="18">
        <v>111153528</v>
      </c>
      <c r="I13914" s="18">
        <v>136642</v>
      </c>
      <c r="J13914" s="18">
        <v>31330048</v>
      </c>
      <c r="K13914" s="18">
        <v>79823480</v>
      </c>
      <c r="L13914" s="18">
        <v>91076</v>
      </c>
      <c r="M13914" s="18">
        <v>182558</v>
      </c>
    </row>
    <row r="13915" spans="1:13" hidden="1" x14ac:dyDescent="0.25">
      <c r="A13915">
        <v>805010026</v>
      </c>
      <c r="B13915" t="s">
        <v>11730</v>
      </c>
      <c r="C13915" t="s">
        <v>19</v>
      </c>
      <c r="D13915" s="20">
        <v>43830</v>
      </c>
      <c r="E13915" t="s">
        <v>1236</v>
      </c>
      <c r="F13915" t="s">
        <v>12</v>
      </c>
      <c r="G13915" s="18">
        <v>754740</v>
      </c>
      <c r="H13915" s="18">
        <v>13353384</v>
      </c>
      <c r="I13915" s="18">
        <v>587556</v>
      </c>
      <c r="J13915" s="18">
        <v>1369582</v>
      </c>
      <c r="K13915" s="18">
        <v>11983802</v>
      </c>
      <c r="M13915" s="18">
        <v>829515</v>
      </c>
    </row>
    <row r="13916" spans="1:13" hidden="1" x14ac:dyDescent="0.25">
      <c r="A13916">
        <v>860069559</v>
      </c>
      <c r="B13916" t="s">
        <v>11731</v>
      </c>
      <c r="C13916" t="s">
        <v>205</v>
      </c>
      <c r="D13916" s="20">
        <v>43830</v>
      </c>
      <c r="E13916" t="s">
        <v>1236</v>
      </c>
      <c r="F13916" t="s">
        <v>12</v>
      </c>
      <c r="G13916" s="18">
        <v>6621968</v>
      </c>
      <c r="H13916" s="18">
        <v>10042485</v>
      </c>
      <c r="I13916" s="18">
        <v>4117852</v>
      </c>
      <c r="J13916" s="18">
        <v>5662248</v>
      </c>
      <c r="K13916" s="18">
        <v>4380237</v>
      </c>
      <c r="L13916" s="18">
        <v>283489</v>
      </c>
      <c r="M13916" s="18">
        <v>-140445</v>
      </c>
    </row>
    <row r="13917" spans="1:13" hidden="1" x14ac:dyDescent="0.25">
      <c r="A13917">
        <v>830051423</v>
      </c>
      <c r="B13917" t="s">
        <v>11732</v>
      </c>
      <c r="C13917" t="s">
        <v>29</v>
      </c>
      <c r="D13917" s="20">
        <v>43830</v>
      </c>
      <c r="E13917" t="s">
        <v>1236</v>
      </c>
      <c r="F13917" t="s">
        <v>12</v>
      </c>
      <c r="G13917" s="18">
        <v>3095095</v>
      </c>
      <c r="H13917" s="18">
        <v>16639895</v>
      </c>
      <c r="I13917" s="18">
        <v>239173</v>
      </c>
      <c r="J13917" s="18">
        <v>5533279</v>
      </c>
      <c r="K13917" s="18">
        <v>11106616</v>
      </c>
      <c r="L13917" s="18">
        <v>481118</v>
      </c>
      <c r="M13917" s="18">
        <v>403681</v>
      </c>
    </row>
    <row r="13918" spans="1:13" hidden="1" x14ac:dyDescent="0.25">
      <c r="A13918">
        <v>900077542</v>
      </c>
      <c r="B13918" t="s">
        <v>11733</v>
      </c>
      <c r="C13918" t="s">
        <v>29</v>
      </c>
      <c r="D13918" s="20">
        <v>43830</v>
      </c>
      <c r="E13918" t="s">
        <v>1236</v>
      </c>
      <c r="F13918" t="s">
        <v>12</v>
      </c>
      <c r="G13918" s="18">
        <v>587251</v>
      </c>
      <c r="H13918" s="18">
        <v>6344922</v>
      </c>
      <c r="I13918" s="18">
        <v>264910</v>
      </c>
      <c r="J13918" s="18">
        <v>937068</v>
      </c>
      <c r="K13918" s="18">
        <v>5407854</v>
      </c>
      <c r="L13918" s="18">
        <v>1155161</v>
      </c>
      <c r="M13918" s="18">
        <v>-930196</v>
      </c>
    </row>
    <row r="13919" spans="1:13" hidden="1" x14ac:dyDescent="0.25">
      <c r="A13919">
        <v>900936646</v>
      </c>
      <c r="B13919" t="s">
        <v>11734</v>
      </c>
      <c r="C13919" t="s">
        <v>657</v>
      </c>
      <c r="D13919" s="20">
        <v>43830</v>
      </c>
      <c r="E13919" t="s">
        <v>1236</v>
      </c>
      <c r="F13919" t="s">
        <v>12</v>
      </c>
      <c r="G13919" s="18">
        <v>1974315</v>
      </c>
      <c r="H13919" s="18">
        <v>2092129</v>
      </c>
      <c r="I13919" s="18">
        <v>1447097</v>
      </c>
      <c r="J13919" s="18">
        <v>1447097</v>
      </c>
      <c r="K13919" s="18">
        <v>645032</v>
      </c>
      <c r="M13919" s="18">
        <v>15106</v>
      </c>
    </row>
    <row r="13920" spans="1:13" hidden="1" x14ac:dyDescent="0.25">
      <c r="A13920">
        <v>800234044</v>
      </c>
      <c r="B13920" t="s">
        <v>11735</v>
      </c>
      <c r="C13920" t="s">
        <v>327</v>
      </c>
      <c r="D13920" s="20">
        <v>43830</v>
      </c>
      <c r="E13920" t="s">
        <v>1236</v>
      </c>
      <c r="F13920" t="s">
        <v>12</v>
      </c>
      <c r="G13920" s="18">
        <v>1227</v>
      </c>
      <c r="H13920" s="18">
        <v>23801848</v>
      </c>
      <c r="I13920" s="18">
        <v>59298</v>
      </c>
      <c r="J13920" s="18">
        <v>1700672</v>
      </c>
      <c r="K13920" s="18">
        <v>22101176</v>
      </c>
      <c r="M13920" s="18">
        <v>-28332</v>
      </c>
    </row>
    <row r="13921" spans="1:13" hidden="1" x14ac:dyDescent="0.25">
      <c r="A13921">
        <v>900237546</v>
      </c>
      <c r="B13921" t="s">
        <v>11736</v>
      </c>
      <c r="C13921" t="s">
        <v>853</v>
      </c>
      <c r="D13921" s="20">
        <v>43830</v>
      </c>
      <c r="E13921" t="s">
        <v>1236</v>
      </c>
      <c r="F13921" t="s">
        <v>12</v>
      </c>
      <c r="G13921" s="18">
        <v>12414959</v>
      </c>
      <c r="H13921" s="18">
        <v>15131028</v>
      </c>
      <c r="I13921" s="18">
        <v>5104446</v>
      </c>
      <c r="J13921" s="18">
        <v>7958850</v>
      </c>
      <c r="K13921" s="18">
        <v>7172178</v>
      </c>
      <c r="L13921" s="18">
        <v>755220</v>
      </c>
      <c r="M13921" s="18">
        <v>1267601</v>
      </c>
    </row>
    <row r="13922" spans="1:13" hidden="1" x14ac:dyDescent="0.25">
      <c r="A13922">
        <v>900407778</v>
      </c>
      <c r="B13922" t="s">
        <v>11737</v>
      </c>
      <c r="C13922" t="s">
        <v>68</v>
      </c>
      <c r="D13922" s="20">
        <v>43830</v>
      </c>
      <c r="E13922" t="s">
        <v>1236</v>
      </c>
      <c r="F13922" t="s">
        <v>12</v>
      </c>
      <c r="G13922" s="18">
        <v>3327920</v>
      </c>
      <c r="H13922" s="18">
        <v>3370348</v>
      </c>
      <c r="I13922" s="18">
        <v>2073015</v>
      </c>
      <c r="J13922" s="18">
        <v>2073015</v>
      </c>
      <c r="K13922" s="18">
        <v>1297333</v>
      </c>
      <c r="L13922" s="18">
        <v>2441</v>
      </c>
      <c r="M13922" s="18">
        <v>219192</v>
      </c>
    </row>
    <row r="13923" spans="1:13" hidden="1" x14ac:dyDescent="0.25">
      <c r="A13923">
        <v>900576643</v>
      </c>
      <c r="B13923" t="s">
        <v>11738</v>
      </c>
      <c r="C13923" t="s">
        <v>1246</v>
      </c>
      <c r="D13923" s="20">
        <v>43830</v>
      </c>
      <c r="E13923" t="s">
        <v>1236</v>
      </c>
      <c r="F13923" t="s">
        <v>12</v>
      </c>
      <c r="G13923" s="18">
        <v>4960091</v>
      </c>
      <c r="H13923" s="18">
        <v>5063168</v>
      </c>
      <c r="I13923" s="18">
        <v>4056362</v>
      </c>
      <c r="J13923" s="18">
        <v>4300362</v>
      </c>
      <c r="K13923" s="18">
        <v>762806</v>
      </c>
      <c r="L13923" s="18">
        <v>195184</v>
      </c>
      <c r="M13923" s="18">
        <v>89566</v>
      </c>
    </row>
    <row r="13924" spans="1:13" hidden="1" x14ac:dyDescent="0.25">
      <c r="A13924">
        <v>900416644</v>
      </c>
      <c r="B13924" t="s">
        <v>11739</v>
      </c>
      <c r="C13924" t="s">
        <v>702</v>
      </c>
      <c r="D13924" s="20">
        <v>43830</v>
      </c>
      <c r="E13924" t="s">
        <v>1236</v>
      </c>
      <c r="F13924" t="s">
        <v>12</v>
      </c>
      <c r="G13924" s="18">
        <v>4157950</v>
      </c>
      <c r="H13924" s="18">
        <v>10431378</v>
      </c>
      <c r="I13924" s="18">
        <v>1978101</v>
      </c>
      <c r="J13924" s="18">
        <v>3242373</v>
      </c>
      <c r="K13924" s="18">
        <v>7189005</v>
      </c>
      <c r="M13924" s="18">
        <v>3909444</v>
      </c>
    </row>
    <row r="13925" spans="1:13" hidden="1" x14ac:dyDescent="0.25">
      <c r="A13925">
        <v>900585147</v>
      </c>
      <c r="B13925" t="s">
        <v>11740</v>
      </c>
      <c r="C13925" t="s">
        <v>29</v>
      </c>
      <c r="D13925" s="20">
        <v>43830</v>
      </c>
      <c r="E13925" t="s">
        <v>1236</v>
      </c>
      <c r="F13925" t="s">
        <v>12</v>
      </c>
      <c r="G13925" s="18">
        <v>246987</v>
      </c>
      <c r="H13925" s="18">
        <v>5785816</v>
      </c>
      <c r="I13925" s="18">
        <v>95513</v>
      </c>
      <c r="J13925" s="18">
        <v>484607</v>
      </c>
      <c r="K13925" s="18">
        <v>5301209</v>
      </c>
      <c r="M13925" s="18">
        <v>141990</v>
      </c>
    </row>
    <row r="13926" spans="1:13" hidden="1" x14ac:dyDescent="0.25">
      <c r="A13926">
        <v>900187140</v>
      </c>
      <c r="B13926" t="s">
        <v>11741</v>
      </c>
      <c r="C13926" t="s">
        <v>141</v>
      </c>
      <c r="D13926" s="20">
        <v>43830</v>
      </c>
      <c r="E13926" t="s">
        <v>1236</v>
      </c>
      <c r="F13926" t="s">
        <v>12</v>
      </c>
      <c r="G13926" s="18">
        <v>1792183</v>
      </c>
      <c r="H13926" s="18">
        <v>2218882</v>
      </c>
      <c r="I13926" s="18">
        <v>1131025</v>
      </c>
      <c r="J13926" s="18">
        <v>1267511</v>
      </c>
      <c r="K13926" s="18">
        <v>951371</v>
      </c>
      <c r="M13926" s="18">
        <v>554646</v>
      </c>
    </row>
    <row r="13927" spans="1:13" hidden="1" x14ac:dyDescent="0.25">
      <c r="A13927">
        <v>900321734</v>
      </c>
      <c r="B13927" t="s">
        <v>11742</v>
      </c>
      <c r="C13927" t="s">
        <v>215</v>
      </c>
      <c r="D13927" s="20">
        <v>43830</v>
      </c>
      <c r="E13927" t="s">
        <v>1236</v>
      </c>
      <c r="F13927" t="s">
        <v>12</v>
      </c>
      <c r="G13927" s="18">
        <v>746402</v>
      </c>
      <c r="H13927" s="18">
        <v>1138587</v>
      </c>
      <c r="I13927" s="18">
        <v>6428016</v>
      </c>
      <c r="J13927" s="18">
        <v>6428016</v>
      </c>
      <c r="K13927" s="18">
        <v>-5289429</v>
      </c>
      <c r="L13927" s="18">
        <v>176443</v>
      </c>
      <c r="M13927" s="18">
        <v>38825</v>
      </c>
    </row>
    <row r="13928" spans="1:13" hidden="1" x14ac:dyDescent="0.25">
      <c r="A13928">
        <v>900802164</v>
      </c>
      <c r="B13928" t="s">
        <v>11743</v>
      </c>
      <c r="C13928" t="s">
        <v>29</v>
      </c>
      <c r="D13928" s="20">
        <v>43830</v>
      </c>
      <c r="E13928" t="s">
        <v>1236</v>
      </c>
      <c r="F13928" t="s">
        <v>12</v>
      </c>
      <c r="G13928" s="18">
        <v>98766</v>
      </c>
      <c r="H13928" s="18">
        <v>8887559</v>
      </c>
      <c r="I13928" s="18">
        <v>72035</v>
      </c>
      <c r="J13928" s="18">
        <v>8877409</v>
      </c>
      <c r="K13928" s="18">
        <v>10150</v>
      </c>
      <c r="L13928" s="18">
        <v>5125</v>
      </c>
      <c r="M13928" s="18">
        <v>-1180296</v>
      </c>
    </row>
    <row r="13929" spans="1:13" hidden="1" x14ac:dyDescent="0.25">
      <c r="A13929">
        <v>900198344</v>
      </c>
      <c r="B13929" t="s">
        <v>11744</v>
      </c>
      <c r="C13929" t="s">
        <v>853</v>
      </c>
      <c r="D13929" s="20">
        <v>43830</v>
      </c>
      <c r="E13929" t="s">
        <v>1236</v>
      </c>
      <c r="F13929" t="s">
        <v>12</v>
      </c>
      <c r="G13929" s="18">
        <v>938205</v>
      </c>
      <c r="H13929" s="18">
        <v>1771963</v>
      </c>
      <c r="I13929" s="18">
        <v>12606</v>
      </c>
      <c r="J13929" s="18">
        <v>879622</v>
      </c>
      <c r="K13929" s="18">
        <v>892341</v>
      </c>
      <c r="L13929" s="18">
        <v>393</v>
      </c>
      <c r="M13929" s="18">
        <v>11620</v>
      </c>
    </row>
    <row r="13930" spans="1:13" hidden="1" x14ac:dyDescent="0.25">
      <c r="A13930">
        <v>830077641</v>
      </c>
      <c r="B13930" t="s">
        <v>11745</v>
      </c>
      <c r="C13930" t="s">
        <v>215</v>
      </c>
      <c r="D13930" s="20">
        <v>43830</v>
      </c>
      <c r="E13930" t="s">
        <v>1236</v>
      </c>
      <c r="F13930" t="s">
        <v>12</v>
      </c>
      <c r="G13930" s="18">
        <v>10909693</v>
      </c>
      <c r="H13930" s="18">
        <v>28630395</v>
      </c>
      <c r="I13930" s="18">
        <v>12067774</v>
      </c>
      <c r="J13930" s="18">
        <v>12085883</v>
      </c>
      <c r="K13930" s="18">
        <v>16544512</v>
      </c>
      <c r="L13930" s="18">
        <v>545382</v>
      </c>
      <c r="M13930" s="18">
        <v>935120</v>
      </c>
    </row>
    <row r="13931" spans="1:13" hidden="1" x14ac:dyDescent="0.25">
      <c r="A13931">
        <v>890907245</v>
      </c>
      <c r="B13931" t="s">
        <v>11746</v>
      </c>
      <c r="C13931" t="s">
        <v>159</v>
      </c>
      <c r="D13931" s="20">
        <v>43830</v>
      </c>
      <c r="E13931" t="s">
        <v>1236</v>
      </c>
      <c r="F13931" t="s">
        <v>12</v>
      </c>
      <c r="G13931" s="18">
        <v>22906634</v>
      </c>
      <c r="H13931" s="18">
        <v>27932090</v>
      </c>
      <c r="I13931" s="18">
        <v>18285147</v>
      </c>
      <c r="J13931" s="18">
        <v>18844697</v>
      </c>
      <c r="K13931" s="18">
        <v>9087393</v>
      </c>
      <c r="L13931" s="18">
        <v>948045</v>
      </c>
      <c r="M13931" s="18">
        <v>1032105</v>
      </c>
    </row>
    <row r="13932" spans="1:13" hidden="1" x14ac:dyDescent="0.25">
      <c r="A13932">
        <v>830053558</v>
      </c>
      <c r="B13932" t="s">
        <v>11747</v>
      </c>
      <c r="C13932" t="s">
        <v>2764</v>
      </c>
      <c r="D13932" s="20">
        <v>43830</v>
      </c>
      <c r="E13932" t="s">
        <v>1236</v>
      </c>
      <c r="F13932" t="s">
        <v>12</v>
      </c>
      <c r="G13932" s="18">
        <v>23164854</v>
      </c>
      <c r="H13932" s="18">
        <v>55519682</v>
      </c>
      <c r="I13932" s="18">
        <v>39904</v>
      </c>
      <c r="J13932" s="18">
        <v>31409112</v>
      </c>
      <c r="K13932" s="18">
        <v>24110570</v>
      </c>
      <c r="L13932" s="18">
        <v>47083</v>
      </c>
      <c r="M13932" s="18">
        <v>13775</v>
      </c>
    </row>
    <row r="13933" spans="1:13" hidden="1" x14ac:dyDescent="0.25">
      <c r="A13933">
        <v>900785347</v>
      </c>
      <c r="B13933" t="s">
        <v>11748</v>
      </c>
      <c r="C13933" t="s">
        <v>29</v>
      </c>
      <c r="D13933" s="20">
        <v>43830</v>
      </c>
      <c r="E13933" t="s">
        <v>1236</v>
      </c>
      <c r="F13933" t="s">
        <v>12</v>
      </c>
      <c r="G13933" s="18">
        <v>4860</v>
      </c>
      <c r="H13933" s="18">
        <v>11643822</v>
      </c>
      <c r="I13933" s="18">
        <v>87746</v>
      </c>
      <c r="J13933" s="18">
        <v>131119</v>
      </c>
      <c r="K13933" s="18">
        <v>11512703</v>
      </c>
      <c r="L13933" s="18">
        <v>1072139</v>
      </c>
      <c r="M13933" s="18">
        <v>-840150</v>
      </c>
    </row>
    <row r="13934" spans="1:13" hidden="1" x14ac:dyDescent="0.25">
      <c r="A13934">
        <v>900566845</v>
      </c>
      <c r="B13934" t="s">
        <v>11749</v>
      </c>
      <c r="C13934" t="s">
        <v>836</v>
      </c>
      <c r="D13934" s="20">
        <v>43830</v>
      </c>
      <c r="E13934" t="s">
        <v>1236</v>
      </c>
      <c r="F13934" t="s">
        <v>12</v>
      </c>
      <c r="G13934" s="18">
        <v>4129003</v>
      </c>
      <c r="H13934" s="18">
        <v>4174472</v>
      </c>
      <c r="I13934" s="18">
        <v>3420160</v>
      </c>
      <c r="J13934" s="18">
        <v>3420160</v>
      </c>
      <c r="K13934" s="18">
        <v>754312</v>
      </c>
      <c r="L13934" s="18">
        <v>28981</v>
      </c>
      <c r="M13934" s="18">
        <v>199066</v>
      </c>
    </row>
    <row r="13935" spans="1:13" hidden="1" x14ac:dyDescent="0.25">
      <c r="A13935">
        <v>830032950</v>
      </c>
      <c r="B13935" t="s">
        <v>11750</v>
      </c>
      <c r="C13935" t="s">
        <v>593</v>
      </c>
      <c r="D13935" s="20">
        <v>43830</v>
      </c>
      <c r="E13935" t="s">
        <v>1236</v>
      </c>
      <c r="F13935" t="s">
        <v>12</v>
      </c>
      <c r="G13935" s="18">
        <v>2254592</v>
      </c>
      <c r="H13935" s="18">
        <v>3092445</v>
      </c>
      <c r="I13935" s="18">
        <v>775819</v>
      </c>
      <c r="J13935" s="18">
        <v>1145333</v>
      </c>
      <c r="K13935" s="18">
        <v>1947112</v>
      </c>
      <c r="L13935" s="18">
        <v>64545</v>
      </c>
      <c r="M13935" s="18">
        <v>187822</v>
      </c>
    </row>
    <row r="13936" spans="1:13" hidden="1" x14ac:dyDescent="0.25">
      <c r="A13936">
        <v>800067647</v>
      </c>
      <c r="B13936" t="s">
        <v>11751</v>
      </c>
      <c r="C13936" t="s">
        <v>23</v>
      </c>
      <c r="D13936" s="20">
        <v>43830</v>
      </c>
      <c r="E13936" t="s">
        <v>1236</v>
      </c>
      <c r="F13936" t="s">
        <v>12</v>
      </c>
      <c r="G13936" s="18">
        <v>9221483</v>
      </c>
      <c r="H13936" s="18">
        <v>25100920</v>
      </c>
      <c r="I13936" s="18">
        <v>3022440</v>
      </c>
      <c r="J13936" s="18">
        <v>6642921</v>
      </c>
      <c r="K13936" s="18">
        <v>18457999</v>
      </c>
      <c r="M13936" s="18">
        <v>594689</v>
      </c>
    </row>
    <row r="13937" spans="1:13" hidden="1" x14ac:dyDescent="0.25">
      <c r="A13937">
        <v>800170542</v>
      </c>
      <c r="B13937" t="s">
        <v>11752</v>
      </c>
      <c r="C13937" t="s">
        <v>43</v>
      </c>
      <c r="D13937" s="20">
        <v>43830</v>
      </c>
      <c r="E13937" t="s">
        <v>1236</v>
      </c>
      <c r="F13937" t="s">
        <v>12</v>
      </c>
      <c r="G13937" s="18">
        <v>39410</v>
      </c>
      <c r="H13937" s="18">
        <v>86203</v>
      </c>
      <c r="I13937" s="18">
        <v>1691340</v>
      </c>
      <c r="J13937" s="18">
        <v>4075562</v>
      </c>
      <c r="K13937" s="18">
        <v>-3989359</v>
      </c>
      <c r="L13937" s="18">
        <v>111388</v>
      </c>
      <c r="M13937" s="18">
        <v>-2293808</v>
      </c>
    </row>
    <row r="13938" spans="1:13" hidden="1" x14ac:dyDescent="0.25">
      <c r="A13938">
        <v>901085146</v>
      </c>
      <c r="B13938" t="s">
        <v>11753</v>
      </c>
      <c r="C13938" t="s">
        <v>19</v>
      </c>
      <c r="D13938" s="20">
        <v>43830</v>
      </c>
      <c r="E13938" t="s">
        <v>1236</v>
      </c>
      <c r="F13938" t="s">
        <v>12</v>
      </c>
      <c r="G13938" s="18">
        <v>410977841</v>
      </c>
      <c r="H13938" s="18">
        <v>422084588</v>
      </c>
      <c r="I13938" s="18">
        <v>1478659</v>
      </c>
      <c r="J13938" s="18">
        <v>1478659</v>
      </c>
      <c r="K13938" s="18">
        <v>420605929</v>
      </c>
      <c r="L13938" s="18">
        <v>60274</v>
      </c>
      <c r="M13938" s="18">
        <v>15070886</v>
      </c>
    </row>
    <row r="13939" spans="1:13" hidden="1" x14ac:dyDescent="0.25">
      <c r="A13939">
        <v>830117247</v>
      </c>
      <c r="B13939" t="s">
        <v>11754</v>
      </c>
      <c r="C13939" t="s">
        <v>540</v>
      </c>
      <c r="D13939" s="20">
        <v>43830</v>
      </c>
      <c r="E13939" t="s">
        <v>1236</v>
      </c>
      <c r="F13939" t="s">
        <v>12</v>
      </c>
      <c r="G13939" s="18">
        <v>2488720</v>
      </c>
      <c r="H13939" s="18">
        <v>4528130</v>
      </c>
      <c r="I13939" s="18">
        <v>1145731</v>
      </c>
      <c r="J13939" s="18">
        <v>2752478</v>
      </c>
      <c r="K13939" s="18">
        <v>1775652</v>
      </c>
      <c r="L13939" s="18">
        <v>593343</v>
      </c>
      <c r="M13939" s="18">
        <v>-9078</v>
      </c>
    </row>
    <row r="13940" spans="1:13" hidden="1" x14ac:dyDescent="0.25">
      <c r="A13940">
        <v>807008150</v>
      </c>
      <c r="B13940" t="s">
        <v>11755</v>
      </c>
      <c r="C13940" t="s">
        <v>96</v>
      </c>
      <c r="D13940" s="20">
        <v>43830</v>
      </c>
      <c r="E13940" t="s">
        <v>1236</v>
      </c>
      <c r="F13940" t="s">
        <v>12</v>
      </c>
      <c r="G13940" s="18">
        <v>979567</v>
      </c>
      <c r="H13940" s="18">
        <v>2138754</v>
      </c>
      <c r="I13940" s="18">
        <v>472586</v>
      </c>
      <c r="J13940" s="18">
        <v>1218136</v>
      </c>
      <c r="K13940" s="18">
        <v>920618</v>
      </c>
      <c r="M13940" s="18">
        <v>83097</v>
      </c>
    </row>
    <row r="13941" spans="1:13" hidden="1" x14ac:dyDescent="0.25">
      <c r="A13941">
        <v>800061582</v>
      </c>
      <c r="B13941" t="s">
        <v>11756</v>
      </c>
      <c r="C13941" t="s">
        <v>1136</v>
      </c>
      <c r="D13941" s="20">
        <v>43830</v>
      </c>
      <c r="E13941" t="s">
        <v>1236</v>
      </c>
      <c r="F13941" t="s">
        <v>12</v>
      </c>
      <c r="G13941" s="18">
        <v>1410719</v>
      </c>
      <c r="H13941" s="18">
        <v>2698169</v>
      </c>
      <c r="I13941" s="18">
        <v>1160841</v>
      </c>
      <c r="J13941" s="18">
        <v>1160841</v>
      </c>
      <c r="K13941" s="18">
        <v>1537328</v>
      </c>
      <c r="M13941" s="18">
        <v>16443</v>
      </c>
    </row>
    <row r="13942" spans="1:13" hidden="1" x14ac:dyDescent="0.25">
      <c r="A13942">
        <v>811042842</v>
      </c>
      <c r="B13942" t="s">
        <v>11757</v>
      </c>
      <c r="C13942" t="s">
        <v>222</v>
      </c>
      <c r="D13942" s="20">
        <v>43830</v>
      </c>
      <c r="E13942" t="s">
        <v>1236</v>
      </c>
      <c r="F13942" t="s">
        <v>12</v>
      </c>
      <c r="G13942" s="18">
        <v>6124092</v>
      </c>
      <c r="H13942" s="18">
        <v>7969248</v>
      </c>
      <c r="I13942" s="18">
        <v>597059</v>
      </c>
      <c r="J13942" s="18">
        <v>3517366</v>
      </c>
      <c r="K13942" s="18">
        <v>4451882</v>
      </c>
      <c r="M13942" s="18">
        <v>492469</v>
      </c>
    </row>
    <row r="13943" spans="1:13" hidden="1" x14ac:dyDescent="0.25">
      <c r="A13943">
        <v>900457413</v>
      </c>
      <c r="B13943" t="s">
        <v>11758</v>
      </c>
      <c r="C13943" t="s">
        <v>36</v>
      </c>
      <c r="D13943" s="20">
        <v>43830</v>
      </c>
      <c r="E13943" t="s">
        <v>1236</v>
      </c>
      <c r="F13943" t="s">
        <v>12</v>
      </c>
      <c r="G13943" s="18">
        <v>298135</v>
      </c>
      <c r="H13943" s="18">
        <v>316688</v>
      </c>
      <c r="I13943" s="18">
        <v>289331</v>
      </c>
      <c r="J13943" s="18">
        <v>289331</v>
      </c>
      <c r="K13943" s="18">
        <v>27357</v>
      </c>
      <c r="M13943" s="18">
        <v>0</v>
      </c>
    </row>
    <row r="13944" spans="1:13" hidden="1" x14ac:dyDescent="0.25">
      <c r="A13944">
        <v>900517647</v>
      </c>
      <c r="B13944" t="s">
        <v>11759</v>
      </c>
      <c r="C13944" t="s">
        <v>162</v>
      </c>
      <c r="D13944" s="20">
        <v>43830</v>
      </c>
      <c r="E13944" t="s">
        <v>1236</v>
      </c>
      <c r="F13944" t="s">
        <v>12</v>
      </c>
      <c r="G13944" s="18">
        <v>6276375</v>
      </c>
      <c r="H13944" s="18">
        <v>7252118</v>
      </c>
      <c r="I13944" s="18">
        <v>2332040</v>
      </c>
      <c r="J13944" s="18">
        <v>6405221</v>
      </c>
      <c r="K13944" s="18">
        <v>846897</v>
      </c>
      <c r="L13944" s="18">
        <v>206878</v>
      </c>
      <c r="M13944" s="18">
        <v>272657</v>
      </c>
    </row>
    <row r="13945" spans="1:13" hidden="1" x14ac:dyDescent="0.25">
      <c r="A13945">
        <v>860001678</v>
      </c>
      <c r="B13945" t="s">
        <v>11760</v>
      </c>
      <c r="C13945" t="s">
        <v>124</v>
      </c>
      <c r="D13945" s="20">
        <v>43830</v>
      </c>
      <c r="E13945" t="s">
        <v>1236</v>
      </c>
      <c r="F13945" t="s">
        <v>12</v>
      </c>
      <c r="G13945" s="18">
        <v>11925200</v>
      </c>
      <c r="H13945" s="18">
        <v>12732800</v>
      </c>
      <c r="I13945" s="18">
        <v>8325401</v>
      </c>
      <c r="J13945" s="18">
        <v>8428905</v>
      </c>
      <c r="K13945" s="18">
        <v>4303895</v>
      </c>
      <c r="L13945" s="18">
        <v>46142</v>
      </c>
      <c r="M13945" s="18">
        <v>-95949</v>
      </c>
    </row>
    <row r="13946" spans="1:13" hidden="1" x14ac:dyDescent="0.25">
      <c r="A13946">
        <v>830052144</v>
      </c>
      <c r="B13946" t="s">
        <v>11761</v>
      </c>
      <c r="C13946" t="s">
        <v>193</v>
      </c>
      <c r="D13946" s="20">
        <v>43830</v>
      </c>
      <c r="E13946" t="s">
        <v>1236</v>
      </c>
      <c r="F13946" t="s">
        <v>12</v>
      </c>
      <c r="G13946" s="18">
        <v>6011655</v>
      </c>
      <c r="H13946" s="18">
        <v>6085928</v>
      </c>
      <c r="I13946" s="18">
        <v>3473885</v>
      </c>
      <c r="J13946" s="18">
        <v>4405586</v>
      </c>
      <c r="K13946" s="18">
        <v>1680342</v>
      </c>
      <c r="L13946" s="18">
        <v>195213</v>
      </c>
      <c r="M13946" s="18">
        <v>174038</v>
      </c>
    </row>
    <row r="13947" spans="1:13" hidden="1" x14ac:dyDescent="0.25">
      <c r="A13947">
        <v>860052264</v>
      </c>
      <c r="B13947" t="s">
        <v>11762</v>
      </c>
      <c r="C13947" t="s">
        <v>23</v>
      </c>
      <c r="D13947" s="20">
        <v>43830</v>
      </c>
      <c r="E13947" t="s">
        <v>1236</v>
      </c>
      <c r="F13947" t="s">
        <v>12</v>
      </c>
      <c r="G13947" s="18">
        <v>18918055</v>
      </c>
      <c r="H13947" s="18">
        <v>41166675</v>
      </c>
      <c r="I13947" s="18">
        <v>15285838</v>
      </c>
      <c r="J13947" s="18">
        <v>18329374</v>
      </c>
      <c r="K13947" s="18">
        <v>22837301</v>
      </c>
      <c r="M13947" s="18">
        <v>1381838</v>
      </c>
    </row>
    <row r="13948" spans="1:13" hidden="1" x14ac:dyDescent="0.25">
      <c r="A13948">
        <v>830011745</v>
      </c>
      <c r="B13948" t="s">
        <v>11763</v>
      </c>
      <c r="C13948" t="s">
        <v>85</v>
      </c>
      <c r="D13948" s="20">
        <v>43830</v>
      </c>
      <c r="E13948" t="s">
        <v>1236</v>
      </c>
      <c r="F13948" t="s">
        <v>12</v>
      </c>
      <c r="G13948" s="18">
        <v>777852</v>
      </c>
      <c r="H13948" s="18">
        <v>1295915</v>
      </c>
      <c r="I13948" s="18">
        <v>877427</v>
      </c>
      <c r="J13948" s="18">
        <v>877427</v>
      </c>
      <c r="K13948" s="18">
        <v>418488</v>
      </c>
      <c r="L13948" s="18">
        <v>106669</v>
      </c>
      <c r="M13948" s="18">
        <v>-2088231</v>
      </c>
    </row>
    <row r="13949" spans="1:13" hidden="1" x14ac:dyDescent="0.25">
      <c r="A13949">
        <v>900943645</v>
      </c>
      <c r="B13949" t="s">
        <v>11764</v>
      </c>
      <c r="C13949" t="s">
        <v>660</v>
      </c>
      <c r="D13949" s="20">
        <v>43830</v>
      </c>
      <c r="E13949" t="s">
        <v>1236</v>
      </c>
      <c r="F13949" t="s">
        <v>12</v>
      </c>
      <c r="G13949" s="18">
        <v>2246744</v>
      </c>
      <c r="H13949" s="18">
        <v>2385899</v>
      </c>
      <c r="I13949" s="18">
        <v>1682905</v>
      </c>
      <c r="J13949" s="18">
        <v>1700576</v>
      </c>
      <c r="K13949" s="18">
        <v>685323</v>
      </c>
      <c r="L13949" s="18">
        <v>8332</v>
      </c>
      <c r="M13949" s="18">
        <v>666336</v>
      </c>
    </row>
    <row r="13950" spans="1:13" hidden="1" x14ac:dyDescent="0.25">
      <c r="A13950">
        <v>900491842</v>
      </c>
      <c r="B13950" t="s">
        <v>11765</v>
      </c>
      <c r="C13950" t="s">
        <v>1246</v>
      </c>
      <c r="D13950" s="20">
        <v>43830</v>
      </c>
      <c r="E13950" t="s">
        <v>1236</v>
      </c>
      <c r="F13950" t="s">
        <v>12</v>
      </c>
      <c r="G13950" s="18">
        <v>1819257</v>
      </c>
      <c r="H13950" s="18">
        <v>3349021</v>
      </c>
      <c r="I13950" s="18">
        <v>435153</v>
      </c>
      <c r="J13950" s="18">
        <v>482463</v>
      </c>
      <c r="K13950" s="18">
        <v>2866558</v>
      </c>
      <c r="M13950" s="18">
        <v>452849</v>
      </c>
    </row>
    <row r="13951" spans="1:13" hidden="1" x14ac:dyDescent="0.25">
      <c r="A13951">
        <v>800256143</v>
      </c>
      <c r="B13951" t="s">
        <v>11766</v>
      </c>
      <c r="C13951" t="s">
        <v>73</v>
      </c>
      <c r="D13951" s="20">
        <v>43830</v>
      </c>
      <c r="E13951" t="s">
        <v>1236</v>
      </c>
      <c r="F13951" t="s">
        <v>12</v>
      </c>
      <c r="G13951" s="18">
        <v>4877364</v>
      </c>
      <c r="H13951" s="18">
        <v>6878609</v>
      </c>
      <c r="I13951" s="18">
        <v>1052873</v>
      </c>
      <c r="J13951" s="18">
        <v>1209045</v>
      </c>
      <c r="K13951" s="18">
        <v>5669564</v>
      </c>
      <c r="L13951" s="18">
        <v>15899</v>
      </c>
      <c r="M13951" s="18">
        <v>1103765</v>
      </c>
    </row>
    <row r="13952" spans="1:13" hidden="1" x14ac:dyDescent="0.25">
      <c r="A13952">
        <v>820005443</v>
      </c>
      <c r="B13952" t="s">
        <v>11767</v>
      </c>
      <c r="C13952" t="s">
        <v>1329</v>
      </c>
      <c r="D13952" s="20">
        <v>43830</v>
      </c>
      <c r="E13952" t="s">
        <v>1236</v>
      </c>
      <c r="F13952" t="s">
        <v>12</v>
      </c>
      <c r="G13952" s="18">
        <v>3631975</v>
      </c>
      <c r="H13952" s="18">
        <v>4892583</v>
      </c>
      <c r="I13952" s="18">
        <v>86968</v>
      </c>
      <c r="J13952" s="18">
        <v>2967953</v>
      </c>
      <c r="K13952" s="18">
        <v>1924630</v>
      </c>
      <c r="M13952" s="18">
        <v>-498628</v>
      </c>
    </row>
    <row r="13953" spans="1:13" hidden="1" x14ac:dyDescent="0.25">
      <c r="A13953">
        <v>900584360</v>
      </c>
      <c r="B13953" t="s">
        <v>11768</v>
      </c>
      <c r="C13953" t="s">
        <v>220</v>
      </c>
      <c r="D13953" s="20">
        <v>43830</v>
      </c>
      <c r="E13953" t="s">
        <v>1236</v>
      </c>
      <c r="F13953" t="s">
        <v>12</v>
      </c>
      <c r="G13953" s="18">
        <v>1268045</v>
      </c>
      <c r="H13953" s="18">
        <v>1956240</v>
      </c>
      <c r="I13953" s="18">
        <v>894759</v>
      </c>
      <c r="J13953" s="18">
        <v>1244381</v>
      </c>
      <c r="K13953" s="18">
        <v>711859</v>
      </c>
      <c r="L13953" s="18">
        <v>78487</v>
      </c>
      <c r="M13953" s="18">
        <v>84043</v>
      </c>
    </row>
    <row r="13954" spans="1:13" hidden="1" x14ac:dyDescent="0.25">
      <c r="A13954">
        <v>802023750</v>
      </c>
      <c r="B13954" t="s">
        <v>11769</v>
      </c>
      <c r="C13954" t="s">
        <v>1233</v>
      </c>
      <c r="D13954" s="20">
        <v>43830</v>
      </c>
      <c r="E13954" t="s">
        <v>1236</v>
      </c>
      <c r="F13954" t="s">
        <v>12</v>
      </c>
      <c r="G13954" s="18">
        <v>8752069</v>
      </c>
      <c r="H13954" s="18">
        <v>9266758</v>
      </c>
      <c r="I13954" s="18">
        <v>5323512</v>
      </c>
      <c r="J13954" s="18">
        <v>6659014</v>
      </c>
      <c r="K13954" s="18">
        <v>2607744</v>
      </c>
      <c r="L13954" s="18">
        <v>787002</v>
      </c>
      <c r="M13954" s="18">
        <v>446843</v>
      </c>
    </row>
    <row r="13955" spans="1:13" hidden="1" x14ac:dyDescent="0.25">
      <c r="A13955">
        <v>830021846</v>
      </c>
      <c r="B13955" t="s">
        <v>11770</v>
      </c>
      <c r="C13955" t="s">
        <v>23</v>
      </c>
      <c r="D13955" s="20">
        <v>43830</v>
      </c>
      <c r="E13955" t="s">
        <v>1236</v>
      </c>
      <c r="F13955" t="s">
        <v>12</v>
      </c>
      <c r="G13955" s="18">
        <v>8858744</v>
      </c>
      <c r="H13955" s="18">
        <v>21024395</v>
      </c>
      <c r="I13955" s="18">
        <v>7067012</v>
      </c>
      <c r="J13955" s="18">
        <v>9462572</v>
      </c>
      <c r="K13955" s="18">
        <v>11561823</v>
      </c>
      <c r="L13955" s="18">
        <v>45811</v>
      </c>
      <c r="M13955" s="18">
        <v>110037</v>
      </c>
    </row>
    <row r="13956" spans="1:13" hidden="1" x14ac:dyDescent="0.25">
      <c r="A13956">
        <v>890938750</v>
      </c>
      <c r="B13956" t="s">
        <v>11771</v>
      </c>
      <c r="C13956" t="s">
        <v>767</v>
      </c>
      <c r="D13956" s="20">
        <v>43830</v>
      </c>
      <c r="E13956" t="s">
        <v>1236</v>
      </c>
      <c r="F13956" t="s">
        <v>12</v>
      </c>
      <c r="G13956" s="18">
        <v>10828095</v>
      </c>
      <c r="H13956" s="18">
        <v>66958746</v>
      </c>
      <c r="I13956" s="18">
        <v>11110796</v>
      </c>
      <c r="J13956" s="18">
        <v>23140039</v>
      </c>
      <c r="K13956" s="18">
        <v>43818707</v>
      </c>
      <c r="M13956" s="18">
        <v>875109</v>
      </c>
    </row>
    <row r="13957" spans="1:13" hidden="1" x14ac:dyDescent="0.25">
      <c r="A13957">
        <v>828000345</v>
      </c>
      <c r="B13957" t="s">
        <v>11772</v>
      </c>
      <c r="C13957" t="s">
        <v>92</v>
      </c>
      <c r="D13957" s="20">
        <v>43830</v>
      </c>
      <c r="E13957" t="s">
        <v>1236</v>
      </c>
      <c r="F13957" t="s">
        <v>12</v>
      </c>
      <c r="G13957" s="18">
        <v>2252116</v>
      </c>
      <c r="H13957" s="18">
        <v>2476377</v>
      </c>
      <c r="I13957" s="18">
        <v>2368845</v>
      </c>
      <c r="J13957" s="18">
        <v>2369404</v>
      </c>
      <c r="K13957" s="18">
        <v>106973</v>
      </c>
      <c r="L13957" s="18">
        <v>25832</v>
      </c>
      <c r="M13957" s="18">
        <v>-78181</v>
      </c>
    </row>
    <row r="13958" spans="1:13" hidden="1" x14ac:dyDescent="0.25">
      <c r="A13958">
        <v>900674646</v>
      </c>
      <c r="B13958" t="s">
        <v>11773</v>
      </c>
      <c r="C13958" t="s">
        <v>222</v>
      </c>
      <c r="D13958" s="20">
        <v>43830</v>
      </c>
      <c r="E13958" t="s">
        <v>1236</v>
      </c>
      <c r="F13958" t="s">
        <v>12</v>
      </c>
      <c r="G13958" s="18">
        <v>8404069</v>
      </c>
      <c r="H13958" s="18">
        <v>8404069</v>
      </c>
      <c r="I13958" s="18">
        <v>7169454</v>
      </c>
      <c r="J13958" s="18">
        <v>7169454</v>
      </c>
      <c r="K13958" s="18">
        <v>1234615</v>
      </c>
      <c r="M13958" s="18">
        <v>635445</v>
      </c>
    </row>
    <row r="13959" spans="1:13" hidden="1" x14ac:dyDescent="0.25">
      <c r="A13959">
        <v>900409747</v>
      </c>
      <c r="B13959" t="s">
        <v>11774</v>
      </c>
      <c r="C13959" t="s">
        <v>717</v>
      </c>
      <c r="D13959" s="20">
        <v>43830</v>
      </c>
      <c r="E13959" t="s">
        <v>1236</v>
      </c>
      <c r="F13959" t="s">
        <v>12</v>
      </c>
      <c r="G13959" s="18">
        <v>9691320</v>
      </c>
      <c r="H13959" s="18">
        <v>10365899</v>
      </c>
      <c r="I13959" s="18">
        <v>6830672</v>
      </c>
      <c r="J13959" s="18">
        <v>9369334</v>
      </c>
      <c r="K13959" s="18">
        <v>996565</v>
      </c>
      <c r="L13959" s="18">
        <v>162557</v>
      </c>
      <c r="M13959" s="18">
        <v>-497202</v>
      </c>
    </row>
    <row r="13960" spans="1:13" hidden="1" x14ac:dyDescent="0.25">
      <c r="A13960">
        <v>900258343</v>
      </c>
      <c r="B13960" t="s">
        <v>11775</v>
      </c>
      <c r="C13960" t="s">
        <v>162</v>
      </c>
      <c r="D13960" s="20">
        <v>43830</v>
      </c>
      <c r="E13960" t="s">
        <v>1236</v>
      </c>
      <c r="F13960" t="s">
        <v>12</v>
      </c>
      <c r="G13960" s="18">
        <v>3463672</v>
      </c>
      <c r="H13960" s="18">
        <v>6882359</v>
      </c>
      <c r="I13960" s="18">
        <v>1438477</v>
      </c>
      <c r="J13960" s="18">
        <v>1638477</v>
      </c>
      <c r="K13960" s="18">
        <v>5243882</v>
      </c>
      <c r="L13960" s="18">
        <v>613</v>
      </c>
      <c r="M13960" s="18">
        <v>162419</v>
      </c>
    </row>
    <row r="13961" spans="1:13" hidden="1" x14ac:dyDescent="0.25">
      <c r="A13961">
        <v>900114943</v>
      </c>
      <c r="B13961" t="s">
        <v>11776</v>
      </c>
      <c r="C13961" t="s">
        <v>350</v>
      </c>
      <c r="D13961" s="20">
        <v>43830</v>
      </c>
      <c r="E13961" t="s">
        <v>1236</v>
      </c>
      <c r="F13961" t="s">
        <v>12</v>
      </c>
      <c r="G13961" s="18">
        <v>832381</v>
      </c>
      <c r="H13961" s="18">
        <v>2626204</v>
      </c>
      <c r="I13961" s="18">
        <v>734121</v>
      </c>
      <c r="J13961" s="18">
        <v>956521</v>
      </c>
      <c r="K13961" s="18">
        <v>1669683</v>
      </c>
      <c r="L13961" s="18">
        <v>0</v>
      </c>
      <c r="M13961" s="18">
        <v>57880</v>
      </c>
    </row>
    <row r="13962" spans="1:13" hidden="1" x14ac:dyDescent="0.25">
      <c r="A13962">
        <v>802025044</v>
      </c>
      <c r="B13962" t="s">
        <v>11777</v>
      </c>
      <c r="C13962" t="s">
        <v>154</v>
      </c>
      <c r="D13962" s="20">
        <v>43830</v>
      </c>
      <c r="E13962" t="s">
        <v>1236</v>
      </c>
      <c r="F13962" t="s">
        <v>12</v>
      </c>
      <c r="G13962" s="18">
        <v>4287604</v>
      </c>
      <c r="H13962" s="18">
        <v>5667106</v>
      </c>
      <c r="I13962" s="18">
        <v>2414193</v>
      </c>
      <c r="J13962" s="18">
        <v>2979287</v>
      </c>
      <c r="K13962" s="18">
        <v>2687819</v>
      </c>
      <c r="M13962" s="18">
        <v>883006</v>
      </c>
    </row>
    <row r="13963" spans="1:13" hidden="1" x14ac:dyDescent="0.25">
      <c r="A13963">
        <v>900206145</v>
      </c>
      <c r="B13963" t="s">
        <v>11778</v>
      </c>
      <c r="C13963" t="s">
        <v>96</v>
      </c>
      <c r="D13963" s="20">
        <v>43830</v>
      </c>
      <c r="E13963" t="s">
        <v>1236</v>
      </c>
      <c r="F13963" t="s">
        <v>12</v>
      </c>
      <c r="G13963" s="18">
        <v>4247918</v>
      </c>
      <c r="H13963" s="18">
        <v>8278881</v>
      </c>
      <c r="I13963" s="18">
        <v>1347271</v>
      </c>
      <c r="J13963" s="18">
        <v>1580499</v>
      </c>
      <c r="K13963" s="18">
        <v>6698382</v>
      </c>
      <c r="L13963" s="18">
        <v>18342</v>
      </c>
      <c r="M13963" s="18">
        <v>1537754</v>
      </c>
    </row>
    <row r="13964" spans="1:13" hidden="1" x14ac:dyDescent="0.25">
      <c r="A13964">
        <v>800013446</v>
      </c>
      <c r="B13964" t="s">
        <v>11779</v>
      </c>
      <c r="C13964" t="s">
        <v>31</v>
      </c>
      <c r="D13964" s="20">
        <v>43830</v>
      </c>
      <c r="E13964" t="s">
        <v>1236</v>
      </c>
      <c r="F13964" t="s">
        <v>12</v>
      </c>
      <c r="G13964" s="18">
        <v>139854</v>
      </c>
      <c r="H13964" s="18">
        <v>21646201</v>
      </c>
      <c r="I13964" s="18">
        <v>249193</v>
      </c>
      <c r="J13964" s="18">
        <v>9687204</v>
      </c>
      <c r="K13964" s="18">
        <v>11958997</v>
      </c>
      <c r="L13964" s="18">
        <v>50294</v>
      </c>
      <c r="M13964" s="18">
        <v>167152</v>
      </c>
    </row>
    <row r="13965" spans="1:13" hidden="1" x14ac:dyDescent="0.25">
      <c r="A13965">
        <v>830072857</v>
      </c>
      <c r="B13965" t="s">
        <v>11780</v>
      </c>
      <c r="C13965" t="s">
        <v>1246</v>
      </c>
      <c r="D13965" s="20">
        <v>43830</v>
      </c>
      <c r="E13965" t="s">
        <v>1236</v>
      </c>
      <c r="F13965" t="s">
        <v>12</v>
      </c>
      <c r="G13965" s="18">
        <v>21758817</v>
      </c>
      <c r="H13965" s="18">
        <v>26129279</v>
      </c>
      <c r="I13965" s="18">
        <v>10014834</v>
      </c>
      <c r="J13965" s="18">
        <v>13161189</v>
      </c>
      <c r="K13965" s="18">
        <v>12968090</v>
      </c>
      <c r="L13965" s="18">
        <v>106453</v>
      </c>
      <c r="M13965" s="18">
        <v>1404452</v>
      </c>
    </row>
    <row r="13966" spans="1:13" hidden="1" x14ac:dyDescent="0.25">
      <c r="A13966">
        <v>900070744</v>
      </c>
      <c r="B13966" t="s">
        <v>11781</v>
      </c>
      <c r="C13966" t="s">
        <v>23</v>
      </c>
      <c r="D13966" s="20">
        <v>43830</v>
      </c>
      <c r="E13966" t="s">
        <v>1236</v>
      </c>
      <c r="F13966" t="s">
        <v>12</v>
      </c>
      <c r="G13966" s="18">
        <v>14945123</v>
      </c>
      <c r="H13966" s="18">
        <v>16264519</v>
      </c>
      <c r="I13966" s="18">
        <v>6089296</v>
      </c>
      <c r="J13966" s="18">
        <v>14773763</v>
      </c>
      <c r="K13966" s="18">
        <v>1490756</v>
      </c>
      <c r="L13966" s="18">
        <v>39273</v>
      </c>
      <c r="M13966" s="18">
        <v>156719</v>
      </c>
    </row>
    <row r="13967" spans="1:13" hidden="1" x14ac:dyDescent="0.25">
      <c r="A13967">
        <v>830501747</v>
      </c>
      <c r="B13967" t="s">
        <v>11782</v>
      </c>
      <c r="C13967" t="s">
        <v>145</v>
      </c>
      <c r="D13967" s="20">
        <v>43830</v>
      </c>
      <c r="E13967" t="s">
        <v>1236</v>
      </c>
      <c r="F13967" t="s">
        <v>12</v>
      </c>
      <c r="G13967" s="18">
        <v>54394744</v>
      </c>
      <c r="H13967" s="18">
        <v>75048331</v>
      </c>
      <c r="I13967" s="18">
        <v>57924933</v>
      </c>
      <c r="J13967" s="18">
        <v>57924933</v>
      </c>
      <c r="K13967" s="18">
        <v>17123398</v>
      </c>
      <c r="M13967" s="18">
        <v>1078019</v>
      </c>
    </row>
    <row r="13968" spans="1:13" hidden="1" x14ac:dyDescent="0.25">
      <c r="A13968">
        <v>860503143</v>
      </c>
      <c r="B13968" t="s">
        <v>11783</v>
      </c>
      <c r="C13968" t="s">
        <v>23</v>
      </c>
      <c r="D13968" s="20">
        <v>43830</v>
      </c>
      <c r="E13968" t="s">
        <v>1236</v>
      </c>
      <c r="F13968" t="s">
        <v>12</v>
      </c>
      <c r="G13968" s="18">
        <v>9064424</v>
      </c>
      <c r="H13968" s="18">
        <v>12566438</v>
      </c>
      <c r="I13968" s="18">
        <v>574161</v>
      </c>
      <c r="J13968" s="18">
        <v>5455338</v>
      </c>
      <c r="K13968" s="18">
        <v>7111100</v>
      </c>
      <c r="L13968" s="18">
        <v>4166</v>
      </c>
      <c r="M13968" s="18">
        <v>643251</v>
      </c>
    </row>
    <row r="13969" spans="1:13" hidden="1" x14ac:dyDescent="0.25">
      <c r="A13969">
        <v>891856543</v>
      </c>
      <c r="B13969" t="s">
        <v>11784</v>
      </c>
      <c r="C13969" t="s">
        <v>586</v>
      </c>
      <c r="D13969" s="20">
        <v>43830</v>
      </c>
      <c r="E13969" t="s">
        <v>1236</v>
      </c>
      <c r="F13969" t="s">
        <v>12</v>
      </c>
      <c r="G13969" s="18">
        <v>1549088</v>
      </c>
      <c r="H13969" s="18">
        <v>1621714</v>
      </c>
      <c r="I13969" s="18">
        <v>871990</v>
      </c>
      <c r="J13969" s="18">
        <v>871990</v>
      </c>
      <c r="K13969" s="18">
        <v>749724</v>
      </c>
      <c r="L13969" s="18">
        <v>13935</v>
      </c>
      <c r="M13969" s="18">
        <v>95580</v>
      </c>
    </row>
    <row r="13970" spans="1:13" hidden="1" x14ac:dyDescent="0.25">
      <c r="A13970">
        <v>830032573</v>
      </c>
      <c r="B13970" t="s">
        <v>11785</v>
      </c>
      <c r="C13970" t="s">
        <v>162</v>
      </c>
      <c r="D13970" s="20">
        <v>43830</v>
      </c>
      <c r="E13970" t="s">
        <v>1236</v>
      </c>
      <c r="F13970" t="s">
        <v>12</v>
      </c>
      <c r="G13970" s="18">
        <v>2884504</v>
      </c>
      <c r="H13970" s="18">
        <v>2938621</v>
      </c>
      <c r="I13970" s="18">
        <v>1815197</v>
      </c>
      <c r="J13970" s="18">
        <v>2660888</v>
      </c>
      <c r="K13970" s="18">
        <v>277733</v>
      </c>
      <c r="M13970" s="18">
        <v>-155815</v>
      </c>
    </row>
    <row r="13971" spans="1:13" hidden="1" x14ac:dyDescent="0.25">
      <c r="A13971">
        <v>830126545</v>
      </c>
      <c r="B13971" t="s">
        <v>11786</v>
      </c>
      <c r="C13971" t="s">
        <v>162</v>
      </c>
      <c r="D13971" s="20">
        <v>43830</v>
      </c>
      <c r="E13971" t="s">
        <v>1236</v>
      </c>
      <c r="F13971" t="s">
        <v>12</v>
      </c>
      <c r="G13971" s="18">
        <v>813604</v>
      </c>
      <c r="H13971" s="18">
        <v>5154795</v>
      </c>
      <c r="I13971" s="18">
        <v>476450</v>
      </c>
      <c r="J13971" s="18">
        <v>1603875</v>
      </c>
      <c r="K13971" s="18">
        <v>3550920</v>
      </c>
      <c r="L13971" s="18">
        <v>20335</v>
      </c>
      <c r="M13971" s="18">
        <v>51190</v>
      </c>
    </row>
    <row r="13972" spans="1:13" hidden="1" x14ac:dyDescent="0.25">
      <c r="A13972">
        <v>900695452</v>
      </c>
      <c r="B13972" t="s">
        <v>11787</v>
      </c>
      <c r="C13972" t="s">
        <v>5030</v>
      </c>
      <c r="D13972" s="20">
        <v>43830</v>
      </c>
      <c r="E13972" t="s">
        <v>1236</v>
      </c>
      <c r="F13972" t="s">
        <v>12</v>
      </c>
      <c r="G13972" s="18">
        <v>3021663</v>
      </c>
      <c r="H13972" s="18">
        <v>3408704</v>
      </c>
      <c r="I13972" s="18">
        <v>1795697</v>
      </c>
      <c r="J13972" s="18">
        <v>2294738</v>
      </c>
      <c r="K13972" s="18">
        <v>1113966</v>
      </c>
      <c r="L13972" s="18">
        <v>138585</v>
      </c>
      <c r="M13972" s="18">
        <v>381287</v>
      </c>
    </row>
    <row r="13973" spans="1:13" hidden="1" x14ac:dyDescent="0.25">
      <c r="A13973">
        <v>900250442</v>
      </c>
      <c r="B13973" t="s">
        <v>11788</v>
      </c>
      <c r="C13973" t="s">
        <v>196</v>
      </c>
      <c r="D13973" s="20">
        <v>43830</v>
      </c>
      <c r="E13973" t="s">
        <v>1236</v>
      </c>
      <c r="F13973" t="s">
        <v>12</v>
      </c>
      <c r="G13973" s="18">
        <v>272911</v>
      </c>
      <c r="H13973" s="18">
        <v>272911</v>
      </c>
      <c r="I13973" s="18">
        <v>126949</v>
      </c>
      <c r="J13973" s="18">
        <v>126949</v>
      </c>
      <c r="K13973" s="18">
        <v>145962</v>
      </c>
      <c r="M13973" s="18">
        <v>38349</v>
      </c>
    </row>
    <row r="13974" spans="1:13" hidden="1" x14ac:dyDescent="0.25">
      <c r="A13974">
        <v>890940343</v>
      </c>
      <c r="B13974" t="s">
        <v>11789</v>
      </c>
      <c r="C13974" t="s">
        <v>215</v>
      </c>
      <c r="D13974" s="20">
        <v>43830</v>
      </c>
      <c r="E13974" t="s">
        <v>1236</v>
      </c>
      <c r="F13974" t="s">
        <v>12</v>
      </c>
      <c r="G13974" s="18">
        <v>9218570</v>
      </c>
      <c r="H13974" s="18">
        <v>10153046</v>
      </c>
      <c r="I13974" s="18">
        <v>4017093</v>
      </c>
      <c r="J13974" s="18">
        <v>6823093</v>
      </c>
      <c r="K13974" s="18">
        <v>3329953</v>
      </c>
      <c r="L13974" s="18">
        <v>477309</v>
      </c>
      <c r="M13974" s="18">
        <v>340070</v>
      </c>
    </row>
    <row r="13975" spans="1:13" hidden="1" x14ac:dyDescent="0.25">
      <c r="A13975">
        <v>900395443</v>
      </c>
      <c r="B13975" t="s">
        <v>11790</v>
      </c>
      <c r="C13975" t="s">
        <v>143</v>
      </c>
      <c r="D13975" s="20">
        <v>43830</v>
      </c>
      <c r="E13975" t="s">
        <v>1236</v>
      </c>
      <c r="F13975" t="s">
        <v>12</v>
      </c>
      <c r="G13975" s="18">
        <v>8675032</v>
      </c>
      <c r="H13975" s="18">
        <v>12933616</v>
      </c>
      <c r="I13975" s="18">
        <v>231909</v>
      </c>
      <c r="J13975" s="18">
        <v>231909</v>
      </c>
      <c r="K13975" s="18">
        <v>12701707</v>
      </c>
      <c r="M13975" s="18">
        <v>310368</v>
      </c>
    </row>
    <row r="13976" spans="1:13" hidden="1" x14ac:dyDescent="0.25">
      <c r="A13976">
        <v>900463145</v>
      </c>
      <c r="B13976" t="s">
        <v>11791</v>
      </c>
      <c r="C13976" t="s">
        <v>40</v>
      </c>
      <c r="D13976" s="20">
        <v>43830</v>
      </c>
      <c r="E13976" t="s">
        <v>1236</v>
      </c>
      <c r="F13976" t="s">
        <v>12</v>
      </c>
      <c r="G13976" s="18">
        <v>4972114</v>
      </c>
      <c r="H13976" s="18">
        <v>5696018</v>
      </c>
      <c r="I13976" s="18">
        <v>1022308</v>
      </c>
      <c r="J13976" s="18">
        <v>4516603</v>
      </c>
      <c r="K13976" s="18">
        <v>1179415</v>
      </c>
      <c r="L13976" s="18">
        <v>2258</v>
      </c>
      <c r="M13976" s="18">
        <v>105122</v>
      </c>
    </row>
    <row r="13977" spans="1:13" hidden="1" x14ac:dyDescent="0.25">
      <c r="A13977">
        <v>900035396</v>
      </c>
      <c r="B13977" t="s">
        <v>11792</v>
      </c>
      <c r="C13977" t="s">
        <v>1136</v>
      </c>
      <c r="D13977" s="20">
        <v>43830</v>
      </c>
      <c r="E13977" t="s">
        <v>1236</v>
      </c>
      <c r="F13977" t="s">
        <v>12</v>
      </c>
      <c r="G13977" s="18">
        <v>446759</v>
      </c>
      <c r="H13977" s="18">
        <v>490269</v>
      </c>
      <c r="I13977" s="18">
        <v>368363</v>
      </c>
      <c r="J13977" s="18">
        <v>524777</v>
      </c>
      <c r="K13977" s="18">
        <v>-34508</v>
      </c>
      <c r="L13977" s="18">
        <v>57444</v>
      </c>
      <c r="M13977" s="18">
        <v>-82298</v>
      </c>
    </row>
    <row r="13978" spans="1:13" hidden="1" x14ac:dyDescent="0.25">
      <c r="A13978">
        <v>802024260</v>
      </c>
      <c r="B13978" t="s">
        <v>11793</v>
      </c>
      <c r="C13978" t="s">
        <v>143</v>
      </c>
      <c r="D13978" s="20">
        <v>43830</v>
      </c>
      <c r="E13978" t="s">
        <v>1236</v>
      </c>
      <c r="F13978" t="s">
        <v>12</v>
      </c>
      <c r="G13978" s="18">
        <v>4277758</v>
      </c>
      <c r="H13978" s="18">
        <v>7881125</v>
      </c>
      <c r="I13978" s="18">
        <v>7776047</v>
      </c>
      <c r="J13978" s="18">
        <v>7776047</v>
      </c>
      <c r="K13978" s="18">
        <v>105078</v>
      </c>
      <c r="L13978" s="18">
        <v>1782</v>
      </c>
      <c r="M13978" s="18">
        <v>-243521</v>
      </c>
    </row>
    <row r="13979" spans="1:13" hidden="1" x14ac:dyDescent="0.25">
      <c r="A13979">
        <v>900089542</v>
      </c>
      <c r="B13979" t="s">
        <v>11794</v>
      </c>
      <c r="C13979" t="s">
        <v>354</v>
      </c>
      <c r="D13979" s="20">
        <v>43830</v>
      </c>
      <c r="E13979" t="s">
        <v>1236</v>
      </c>
      <c r="F13979" t="s">
        <v>12</v>
      </c>
      <c r="G13979" s="18">
        <v>12392200</v>
      </c>
      <c r="H13979" s="18">
        <v>16562272</v>
      </c>
      <c r="I13979" s="18">
        <v>7229292</v>
      </c>
      <c r="J13979" s="18">
        <v>8380342</v>
      </c>
      <c r="K13979" s="18">
        <v>8181930</v>
      </c>
      <c r="L13979" s="18">
        <v>192293</v>
      </c>
      <c r="M13979" s="18">
        <v>1484238</v>
      </c>
    </row>
    <row r="13980" spans="1:13" hidden="1" x14ac:dyDescent="0.25">
      <c r="A13980">
        <v>900249143</v>
      </c>
      <c r="B13980" t="s">
        <v>11795</v>
      </c>
      <c r="C13980" t="s">
        <v>327</v>
      </c>
      <c r="D13980" s="20">
        <v>43830</v>
      </c>
      <c r="E13980" t="s">
        <v>1236</v>
      </c>
      <c r="F13980" t="s">
        <v>12</v>
      </c>
      <c r="G13980" s="18">
        <v>19798123</v>
      </c>
      <c r="H13980" s="18">
        <v>349835420</v>
      </c>
      <c r="I13980" s="18">
        <v>60942242</v>
      </c>
      <c r="J13980" s="18">
        <v>107950599</v>
      </c>
      <c r="K13980" s="18">
        <v>241884821</v>
      </c>
      <c r="L13980" s="18">
        <v>4643365</v>
      </c>
      <c r="M13980" s="18">
        <v>-8486310</v>
      </c>
    </row>
    <row r="13981" spans="1:13" hidden="1" x14ac:dyDescent="0.25">
      <c r="A13981">
        <v>900470946</v>
      </c>
      <c r="B13981" t="s">
        <v>11796</v>
      </c>
      <c r="C13981" t="s">
        <v>335</v>
      </c>
      <c r="D13981" s="20">
        <v>43830</v>
      </c>
      <c r="E13981" t="s">
        <v>1236</v>
      </c>
      <c r="F13981" t="s">
        <v>12</v>
      </c>
      <c r="G13981" s="18">
        <v>18363263</v>
      </c>
      <c r="H13981" s="18">
        <v>19086996</v>
      </c>
      <c r="I13981" s="18">
        <v>10691465</v>
      </c>
      <c r="J13981" s="18">
        <v>16882327</v>
      </c>
      <c r="K13981" s="18">
        <v>2204669</v>
      </c>
      <c r="L13981" s="18">
        <v>669700</v>
      </c>
      <c r="M13981" s="18">
        <v>406183</v>
      </c>
    </row>
    <row r="13982" spans="1:13" hidden="1" x14ac:dyDescent="0.25">
      <c r="A13982">
        <v>860401447</v>
      </c>
      <c r="B13982" t="s">
        <v>11797</v>
      </c>
      <c r="C13982" t="s">
        <v>29</v>
      </c>
      <c r="D13982" s="20">
        <v>43830</v>
      </c>
      <c r="E13982" t="s">
        <v>1236</v>
      </c>
      <c r="F13982" t="s">
        <v>12</v>
      </c>
      <c r="G13982" s="18">
        <v>9580469</v>
      </c>
      <c r="H13982" s="18">
        <v>17477751</v>
      </c>
      <c r="I13982" s="18">
        <v>4087027</v>
      </c>
      <c r="J13982" s="18">
        <v>4087027</v>
      </c>
      <c r="K13982" s="18">
        <v>13390724</v>
      </c>
      <c r="L13982" s="18">
        <v>1529881</v>
      </c>
      <c r="M13982" s="18">
        <v>524681</v>
      </c>
    </row>
    <row r="13983" spans="1:13" hidden="1" x14ac:dyDescent="0.25">
      <c r="A13983">
        <v>900157856</v>
      </c>
      <c r="B13983" t="s">
        <v>11798</v>
      </c>
      <c r="C13983" t="s">
        <v>586</v>
      </c>
      <c r="D13983" s="20">
        <v>43830</v>
      </c>
      <c r="E13983" t="s">
        <v>1236</v>
      </c>
      <c r="F13983" t="s">
        <v>12</v>
      </c>
      <c r="G13983" s="18">
        <v>6572128</v>
      </c>
      <c r="H13983" s="18">
        <v>6725581</v>
      </c>
      <c r="I13983" s="18">
        <v>4286553</v>
      </c>
      <c r="J13983" s="18">
        <v>4286553</v>
      </c>
      <c r="K13983" s="18">
        <v>2439028</v>
      </c>
      <c r="L13983" s="18">
        <v>378347</v>
      </c>
      <c r="M13983" s="18">
        <v>-2204</v>
      </c>
    </row>
    <row r="13984" spans="1:13" hidden="1" x14ac:dyDescent="0.25">
      <c r="A13984">
        <v>900043402</v>
      </c>
      <c r="B13984" t="s">
        <v>11799</v>
      </c>
      <c r="C13984" t="s">
        <v>87</v>
      </c>
      <c r="D13984" s="20">
        <v>43830</v>
      </c>
      <c r="E13984" t="s">
        <v>1236</v>
      </c>
      <c r="F13984" t="s">
        <v>12</v>
      </c>
      <c r="G13984" s="18">
        <v>471875</v>
      </c>
      <c r="H13984" s="18">
        <v>672299</v>
      </c>
      <c r="I13984" s="18">
        <v>271102</v>
      </c>
      <c r="J13984" s="18">
        <v>5481803</v>
      </c>
      <c r="K13984" s="18">
        <v>-4809504</v>
      </c>
      <c r="M13984" s="18">
        <v>-3901269</v>
      </c>
    </row>
    <row r="13985" spans="1:13" hidden="1" x14ac:dyDescent="0.25">
      <c r="A13985">
        <v>900209747</v>
      </c>
      <c r="B13985" t="s">
        <v>11800</v>
      </c>
      <c r="C13985" t="s">
        <v>162</v>
      </c>
      <c r="D13985" s="20">
        <v>43830</v>
      </c>
      <c r="E13985" t="s">
        <v>1236</v>
      </c>
      <c r="F13985" t="s">
        <v>12</v>
      </c>
      <c r="G13985" s="18">
        <v>2639462</v>
      </c>
      <c r="H13985" s="18">
        <v>3380596</v>
      </c>
      <c r="I13985" s="18">
        <v>826440</v>
      </c>
      <c r="J13985" s="18">
        <v>1712613</v>
      </c>
      <c r="K13985" s="18">
        <v>1667983</v>
      </c>
      <c r="M13985" s="18">
        <v>-765660</v>
      </c>
    </row>
    <row r="13986" spans="1:13" hidden="1" x14ac:dyDescent="0.25">
      <c r="A13986">
        <v>830001445</v>
      </c>
      <c r="B13986" t="s">
        <v>11801</v>
      </c>
      <c r="C13986" t="s">
        <v>1228</v>
      </c>
      <c r="D13986" s="20">
        <v>43830</v>
      </c>
      <c r="E13986" t="s">
        <v>1236</v>
      </c>
      <c r="F13986" t="s">
        <v>12</v>
      </c>
      <c r="G13986" s="18">
        <v>13950292</v>
      </c>
      <c r="H13986" s="18">
        <v>15883422</v>
      </c>
      <c r="I13986" s="18">
        <v>8977631</v>
      </c>
      <c r="J13986" s="18">
        <v>9227631</v>
      </c>
      <c r="K13986" s="18">
        <v>6655791</v>
      </c>
      <c r="L13986" s="18">
        <v>0</v>
      </c>
      <c r="M13986" s="18">
        <v>1548041</v>
      </c>
    </row>
    <row r="13987" spans="1:13" hidden="1" x14ac:dyDescent="0.25">
      <c r="A13987">
        <v>900599745</v>
      </c>
      <c r="B13987" t="s">
        <v>11802</v>
      </c>
      <c r="C13987" t="s">
        <v>92</v>
      </c>
      <c r="D13987" s="20">
        <v>43830</v>
      </c>
      <c r="E13987" t="s">
        <v>1236</v>
      </c>
      <c r="F13987" t="s">
        <v>12</v>
      </c>
      <c r="G13987" s="18">
        <v>57454304</v>
      </c>
      <c r="H13987" s="18">
        <v>64709026</v>
      </c>
      <c r="I13987" s="18">
        <v>22500185</v>
      </c>
      <c r="J13987" s="18">
        <v>22583301</v>
      </c>
      <c r="K13987" s="18">
        <v>42125725</v>
      </c>
      <c r="M13987" s="18">
        <v>6845331</v>
      </c>
    </row>
    <row r="13988" spans="1:13" hidden="1" x14ac:dyDescent="0.25">
      <c r="A13988">
        <v>900012147</v>
      </c>
      <c r="B13988" t="s">
        <v>11803</v>
      </c>
      <c r="C13988" t="s">
        <v>750</v>
      </c>
      <c r="D13988" s="20">
        <v>43830</v>
      </c>
      <c r="E13988" t="s">
        <v>1236</v>
      </c>
      <c r="F13988" t="s">
        <v>12</v>
      </c>
      <c r="G13988" s="18">
        <v>215035</v>
      </c>
      <c r="H13988" s="18">
        <v>687443</v>
      </c>
      <c r="I13988" s="18">
        <v>388268</v>
      </c>
      <c r="J13988" s="18">
        <v>388268</v>
      </c>
      <c r="K13988" s="18">
        <v>299175</v>
      </c>
      <c r="M13988" s="18">
        <v>3045</v>
      </c>
    </row>
    <row r="13989" spans="1:13" hidden="1" x14ac:dyDescent="0.25">
      <c r="A13989">
        <v>900667945</v>
      </c>
      <c r="B13989" t="s">
        <v>11804</v>
      </c>
      <c r="C13989" t="s">
        <v>650</v>
      </c>
      <c r="D13989" s="20">
        <v>43830</v>
      </c>
      <c r="E13989" t="s">
        <v>1236</v>
      </c>
      <c r="F13989" t="s">
        <v>12</v>
      </c>
      <c r="G13989" s="18">
        <v>5457007</v>
      </c>
      <c r="H13989" s="18">
        <v>6831979</v>
      </c>
      <c r="I13989" s="18">
        <v>1153763</v>
      </c>
      <c r="J13989" s="18">
        <v>6802402</v>
      </c>
      <c r="K13989" s="18">
        <v>29577</v>
      </c>
      <c r="L13989" s="18">
        <v>0</v>
      </c>
      <c r="M13989" s="18">
        <v>-533</v>
      </c>
    </row>
    <row r="13990" spans="1:13" hidden="1" x14ac:dyDescent="0.25">
      <c r="A13990">
        <v>811033146</v>
      </c>
      <c r="B13990" t="s">
        <v>11805</v>
      </c>
      <c r="C13990" t="s">
        <v>40</v>
      </c>
      <c r="D13990" s="20">
        <v>43830</v>
      </c>
      <c r="E13990" t="s">
        <v>1236</v>
      </c>
      <c r="F13990" t="s">
        <v>12</v>
      </c>
      <c r="G13990" s="18">
        <v>627050</v>
      </c>
      <c r="H13990" s="18">
        <v>721528</v>
      </c>
      <c r="I13990" s="18">
        <v>148385</v>
      </c>
      <c r="J13990" s="18">
        <v>148385</v>
      </c>
      <c r="K13990" s="18">
        <v>573143</v>
      </c>
      <c r="L13990" s="18">
        <v>0</v>
      </c>
      <c r="M13990" s="18">
        <v>-48434</v>
      </c>
    </row>
    <row r="13991" spans="1:13" hidden="1" x14ac:dyDescent="0.25">
      <c r="A13991">
        <v>830510942</v>
      </c>
      <c r="B13991" t="s">
        <v>11806</v>
      </c>
      <c r="C13991" t="s">
        <v>1082</v>
      </c>
      <c r="D13991" s="20">
        <v>43830</v>
      </c>
      <c r="E13991" t="s">
        <v>1236</v>
      </c>
      <c r="F13991" t="s">
        <v>12</v>
      </c>
      <c r="G13991" s="18">
        <v>8406168</v>
      </c>
      <c r="H13991" s="18">
        <v>10199515</v>
      </c>
      <c r="I13991" s="18">
        <v>2672532</v>
      </c>
      <c r="J13991" s="18">
        <v>6840670</v>
      </c>
      <c r="K13991" s="18">
        <v>3358845</v>
      </c>
      <c r="M13991" s="18">
        <v>717194</v>
      </c>
    </row>
    <row r="13992" spans="1:13" hidden="1" x14ac:dyDescent="0.25">
      <c r="A13992">
        <v>900970642</v>
      </c>
      <c r="B13992" t="s">
        <v>11807</v>
      </c>
      <c r="C13992" t="s">
        <v>87</v>
      </c>
      <c r="D13992" s="20">
        <v>43830</v>
      </c>
      <c r="E13992" t="s">
        <v>1236</v>
      </c>
      <c r="F13992" t="s">
        <v>12</v>
      </c>
      <c r="G13992" s="18">
        <v>131655</v>
      </c>
      <c r="H13992" s="18">
        <v>1449572</v>
      </c>
      <c r="I13992" s="18">
        <v>477306</v>
      </c>
      <c r="J13992" s="18">
        <v>1238409</v>
      </c>
      <c r="K13992" s="18">
        <v>211163</v>
      </c>
      <c r="L13992" s="18">
        <v>20057</v>
      </c>
      <c r="M13992" s="18">
        <v>-57800</v>
      </c>
    </row>
    <row r="13993" spans="1:13" hidden="1" x14ac:dyDescent="0.25">
      <c r="A13993">
        <v>800233137</v>
      </c>
      <c r="B13993" t="s">
        <v>11808</v>
      </c>
      <c r="C13993" t="s">
        <v>29</v>
      </c>
      <c r="D13993" s="20">
        <v>43830</v>
      </c>
      <c r="E13993" t="s">
        <v>1236</v>
      </c>
      <c r="F13993" t="s">
        <v>12</v>
      </c>
      <c r="G13993" s="18">
        <v>3362326</v>
      </c>
      <c r="H13993" s="18">
        <v>10286288</v>
      </c>
      <c r="I13993" s="18">
        <v>47521</v>
      </c>
      <c r="J13993" s="18">
        <v>3077008</v>
      </c>
      <c r="K13993" s="18">
        <v>7209280</v>
      </c>
      <c r="L13993" s="18">
        <v>377</v>
      </c>
      <c r="M13993" s="18">
        <v>138633</v>
      </c>
    </row>
    <row r="13994" spans="1:13" hidden="1" x14ac:dyDescent="0.25">
      <c r="A13994">
        <v>890910444</v>
      </c>
      <c r="B13994" t="s">
        <v>11809</v>
      </c>
      <c r="C13994" t="s">
        <v>129</v>
      </c>
      <c r="D13994" s="20">
        <v>43830</v>
      </c>
      <c r="E13994" t="s">
        <v>1236</v>
      </c>
      <c r="F13994" t="s">
        <v>12</v>
      </c>
      <c r="G13994" s="18">
        <v>6396111</v>
      </c>
      <c r="H13994" s="18">
        <v>8539215</v>
      </c>
      <c r="I13994" s="18">
        <v>1386271</v>
      </c>
      <c r="J13994" s="18">
        <v>1566275</v>
      </c>
      <c r="K13994" s="18">
        <v>6972940</v>
      </c>
      <c r="M13994" s="18">
        <v>-3364</v>
      </c>
    </row>
    <row r="13995" spans="1:13" hidden="1" x14ac:dyDescent="0.25">
      <c r="A13995">
        <v>900715452</v>
      </c>
      <c r="B13995" t="s">
        <v>11810</v>
      </c>
      <c r="C13995" t="s">
        <v>29</v>
      </c>
      <c r="D13995" s="20">
        <v>43830</v>
      </c>
      <c r="E13995" t="s">
        <v>1236</v>
      </c>
      <c r="F13995" t="s">
        <v>12</v>
      </c>
      <c r="G13995" s="18">
        <v>1728701</v>
      </c>
      <c r="H13995" s="18">
        <v>5970716</v>
      </c>
      <c r="I13995" s="18">
        <v>215034</v>
      </c>
      <c r="J13995" s="18">
        <v>424057</v>
      </c>
      <c r="K13995" s="18">
        <v>5546659</v>
      </c>
      <c r="M13995" s="18">
        <v>-422385</v>
      </c>
    </row>
    <row r="13996" spans="1:13" hidden="1" x14ac:dyDescent="0.25">
      <c r="A13996">
        <v>900785256</v>
      </c>
      <c r="B13996" t="s">
        <v>11811</v>
      </c>
      <c r="C13996" t="s">
        <v>327</v>
      </c>
      <c r="D13996" s="20">
        <v>43830</v>
      </c>
      <c r="E13996" t="s">
        <v>1236</v>
      </c>
      <c r="F13996" t="s">
        <v>12</v>
      </c>
      <c r="G13996" s="18">
        <v>1836691</v>
      </c>
      <c r="H13996" s="18">
        <v>12481561</v>
      </c>
      <c r="I13996" s="18">
        <v>215293</v>
      </c>
      <c r="J13996" s="18">
        <v>244382</v>
      </c>
      <c r="K13996" s="18">
        <v>12237179</v>
      </c>
      <c r="L13996" s="18">
        <v>1876</v>
      </c>
      <c r="M13996" s="18">
        <v>631402</v>
      </c>
    </row>
    <row r="13997" spans="1:13" hidden="1" x14ac:dyDescent="0.25">
      <c r="A13997">
        <v>816006452</v>
      </c>
      <c r="B13997" t="s">
        <v>11812</v>
      </c>
      <c r="C13997" t="s">
        <v>717</v>
      </c>
      <c r="D13997" s="20">
        <v>43830</v>
      </c>
      <c r="E13997" t="s">
        <v>1236</v>
      </c>
      <c r="F13997" t="s">
        <v>12</v>
      </c>
      <c r="G13997" s="18">
        <v>1134374</v>
      </c>
      <c r="H13997" s="18">
        <v>9358796</v>
      </c>
      <c r="I13997" s="18">
        <v>200165</v>
      </c>
      <c r="J13997" s="18">
        <v>3332052</v>
      </c>
      <c r="K13997" s="18">
        <v>6026744</v>
      </c>
      <c r="L13997" s="18">
        <v>137237</v>
      </c>
      <c r="M13997" s="18">
        <v>145715</v>
      </c>
    </row>
    <row r="13998" spans="1:13" hidden="1" x14ac:dyDescent="0.25">
      <c r="A13998">
        <v>900556142</v>
      </c>
      <c r="B13998" t="s">
        <v>11813</v>
      </c>
      <c r="C13998" t="s">
        <v>29</v>
      </c>
      <c r="D13998" s="20">
        <v>43830</v>
      </c>
      <c r="E13998" t="s">
        <v>1236</v>
      </c>
      <c r="F13998" t="s">
        <v>12</v>
      </c>
      <c r="G13998" s="18">
        <v>4672274</v>
      </c>
      <c r="H13998" s="18">
        <v>9281518</v>
      </c>
      <c r="I13998" s="18">
        <v>2531</v>
      </c>
      <c r="J13998" s="18">
        <v>5720771</v>
      </c>
      <c r="K13998" s="18">
        <v>3560747</v>
      </c>
      <c r="L13998" s="18">
        <v>931</v>
      </c>
      <c r="M13998" s="18">
        <v>-50798</v>
      </c>
    </row>
    <row r="13999" spans="1:13" hidden="1" x14ac:dyDescent="0.25">
      <c r="A13999">
        <v>900334644</v>
      </c>
      <c r="B13999" t="s">
        <v>11814</v>
      </c>
      <c r="C13999" t="s">
        <v>848</v>
      </c>
      <c r="D13999" s="20">
        <v>43830</v>
      </c>
      <c r="E13999" t="s">
        <v>1236</v>
      </c>
      <c r="F13999" t="s">
        <v>12</v>
      </c>
      <c r="G13999" s="18">
        <v>2862757</v>
      </c>
      <c r="H13999" s="18">
        <v>2867767</v>
      </c>
      <c r="I13999" s="18">
        <v>2450689</v>
      </c>
      <c r="J13999" s="18">
        <v>2450689</v>
      </c>
      <c r="K13999" s="18">
        <v>417078</v>
      </c>
      <c r="L13999" s="18">
        <v>12137</v>
      </c>
      <c r="M13999" s="18">
        <v>123647</v>
      </c>
    </row>
    <row r="14000" spans="1:13" hidden="1" x14ac:dyDescent="0.25">
      <c r="A14000">
        <v>900630475</v>
      </c>
      <c r="B14000" t="s">
        <v>11815</v>
      </c>
      <c r="C14000" t="s">
        <v>162</v>
      </c>
      <c r="D14000" s="20">
        <v>43830</v>
      </c>
      <c r="E14000" t="s">
        <v>1236</v>
      </c>
      <c r="F14000" t="s">
        <v>12</v>
      </c>
      <c r="G14000" s="18">
        <v>15991743</v>
      </c>
      <c r="H14000" s="18">
        <v>15991860</v>
      </c>
      <c r="I14000" s="18">
        <v>14166203</v>
      </c>
      <c r="J14000" s="18">
        <v>14166203</v>
      </c>
      <c r="K14000" s="18">
        <v>1825657</v>
      </c>
      <c r="L14000" s="18">
        <v>390657</v>
      </c>
      <c r="M14000" s="18">
        <v>415494</v>
      </c>
    </row>
    <row r="14001" spans="1:13" hidden="1" x14ac:dyDescent="0.25">
      <c r="A14001">
        <v>900074646</v>
      </c>
      <c r="B14001" t="s">
        <v>11816</v>
      </c>
      <c r="C14001" t="s">
        <v>40</v>
      </c>
      <c r="D14001" s="20">
        <v>43830</v>
      </c>
      <c r="E14001" t="s">
        <v>1236</v>
      </c>
      <c r="F14001" t="s">
        <v>12</v>
      </c>
      <c r="G14001" s="18">
        <v>3575455</v>
      </c>
      <c r="H14001" s="18">
        <v>5391432</v>
      </c>
      <c r="I14001" s="18">
        <v>1214579</v>
      </c>
      <c r="J14001" s="18">
        <v>2843453</v>
      </c>
      <c r="K14001" s="18">
        <v>2547979</v>
      </c>
      <c r="M14001" s="18">
        <v>456820</v>
      </c>
    </row>
    <row r="14002" spans="1:13" hidden="1" x14ac:dyDescent="0.25">
      <c r="A14002">
        <v>830135451</v>
      </c>
      <c r="B14002" t="s">
        <v>11817</v>
      </c>
      <c r="C14002" t="s">
        <v>386</v>
      </c>
      <c r="D14002" s="20">
        <v>43830</v>
      </c>
      <c r="E14002" t="s">
        <v>1236</v>
      </c>
      <c r="F14002" t="s">
        <v>12</v>
      </c>
      <c r="G14002" s="18">
        <v>1595508</v>
      </c>
      <c r="H14002" s="18">
        <v>1775682</v>
      </c>
      <c r="I14002" s="18">
        <v>1197500</v>
      </c>
      <c r="J14002" s="18">
        <v>1212544</v>
      </c>
      <c r="K14002" s="18">
        <v>563138</v>
      </c>
      <c r="L14002" s="18">
        <v>171012</v>
      </c>
      <c r="M14002" s="18">
        <v>166466</v>
      </c>
    </row>
    <row r="14003" spans="1:13" hidden="1" x14ac:dyDescent="0.25">
      <c r="A14003">
        <v>900189446</v>
      </c>
      <c r="B14003" t="s">
        <v>11818</v>
      </c>
      <c r="C14003" t="s">
        <v>29</v>
      </c>
      <c r="D14003" s="20">
        <v>43830</v>
      </c>
      <c r="E14003" t="s">
        <v>1236</v>
      </c>
      <c r="F14003" t="s">
        <v>12</v>
      </c>
      <c r="G14003" s="18">
        <v>179395</v>
      </c>
      <c r="H14003" s="18">
        <v>179395</v>
      </c>
      <c r="I14003" s="18">
        <v>0</v>
      </c>
      <c r="J14003" s="18">
        <v>0</v>
      </c>
      <c r="K14003" s="18">
        <v>179395</v>
      </c>
      <c r="M14003" s="18">
        <v>0</v>
      </c>
    </row>
    <row r="14004" spans="1:13" hidden="1" x14ac:dyDescent="0.25">
      <c r="A14004">
        <v>830015642</v>
      </c>
      <c r="B14004" t="s">
        <v>11819</v>
      </c>
      <c r="C14004" t="s">
        <v>162</v>
      </c>
      <c r="D14004" s="20">
        <v>43830</v>
      </c>
      <c r="E14004" t="s">
        <v>1236</v>
      </c>
      <c r="F14004" t="s">
        <v>12</v>
      </c>
      <c r="G14004" s="18">
        <v>4228891</v>
      </c>
      <c r="H14004" s="18">
        <v>12091117</v>
      </c>
      <c r="I14004" s="18">
        <v>435261</v>
      </c>
      <c r="J14004" s="18">
        <v>5828155</v>
      </c>
      <c r="K14004" s="18">
        <v>6262962</v>
      </c>
      <c r="L14004" s="18">
        <v>9009</v>
      </c>
      <c r="M14004" s="18">
        <v>78051</v>
      </c>
    </row>
    <row r="14005" spans="1:13" hidden="1" x14ac:dyDescent="0.25">
      <c r="A14005">
        <v>830030247</v>
      </c>
      <c r="B14005" t="s">
        <v>11820</v>
      </c>
      <c r="C14005" t="s">
        <v>220</v>
      </c>
      <c r="D14005" s="20">
        <v>43830</v>
      </c>
      <c r="E14005" t="s">
        <v>1236</v>
      </c>
      <c r="F14005" t="s">
        <v>12</v>
      </c>
      <c r="G14005" s="18">
        <v>1436382</v>
      </c>
      <c r="H14005" s="18">
        <v>1758931</v>
      </c>
      <c r="I14005" s="18">
        <v>849925</v>
      </c>
      <c r="J14005" s="18">
        <v>849925</v>
      </c>
      <c r="K14005" s="18">
        <v>909006</v>
      </c>
      <c r="M14005" s="18">
        <v>-60500</v>
      </c>
    </row>
    <row r="14006" spans="1:13" hidden="1" x14ac:dyDescent="0.25">
      <c r="A14006">
        <v>800001845</v>
      </c>
      <c r="B14006" t="s">
        <v>11821</v>
      </c>
      <c r="C14006" t="s">
        <v>1212</v>
      </c>
      <c r="D14006" s="20">
        <v>43830</v>
      </c>
      <c r="E14006" t="s">
        <v>1236</v>
      </c>
      <c r="F14006" t="s">
        <v>12</v>
      </c>
      <c r="G14006" s="18">
        <v>34584968</v>
      </c>
      <c r="H14006" s="18">
        <v>50243398</v>
      </c>
      <c r="I14006" s="18">
        <v>392381</v>
      </c>
      <c r="J14006" s="18">
        <v>11700147</v>
      </c>
      <c r="K14006" s="18">
        <v>38543251</v>
      </c>
      <c r="L14006" s="18">
        <v>236117</v>
      </c>
      <c r="M14006" s="18">
        <v>4700420</v>
      </c>
    </row>
    <row r="14007" spans="1:13" hidden="1" x14ac:dyDescent="0.25">
      <c r="A14007">
        <v>800154744</v>
      </c>
      <c r="B14007" t="s">
        <v>11822</v>
      </c>
      <c r="C14007" t="s">
        <v>29</v>
      </c>
      <c r="D14007" s="20">
        <v>43830</v>
      </c>
      <c r="E14007" t="s">
        <v>1236</v>
      </c>
      <c r="F14007" t="s">
        <v>12</v>
      </c>
      <c r="G14007" s="18">
        <v>1296560</v>
      </c>
      <c r="H14007" s="18">
        <v>17668685</v>
      </c>
      <c r="I14007" s="18">
        <v>8705292</v>
      </c>
      <c r="J14007" s="18">
        <v>8866537</v>
      </c>
      <c r="K14007" s="18">
        <v>8802148</v>
      </c>
      <c r="L14007" s="18">
        <v>25149</v>
      </c>
      <c r="M14007" s="18">
        <v>1491747</v>
      </c>
    </row>
    <row r="14008" spans="1:13" hidden="1" x14ac:dyDescent="0.25">
      <c r="A14008">
        <v>900462245</v>
      </c>
      <c r="B14008" t="s">
        <v>11823</v>
      </c>
      <c r="C14008" t="s">
        <v>48</v>
      </c>
      <c r="D14008" s="20">
        <v>43830</v>
      </c>
      <c r="E14008" t="s">
        <v>1236</v>
      </c>
      <c r="F14008" t="s">
        <v>12</v>
      </c>
      <c r="G14008" s="18">
        <v>6038190</v>
      </c>
      <c r="H14008" s="18">
        <v>6882011</v>
      </c>
      <c r="I14008" s="18">
        <v>4560116</v>
      </c>
      <c r="J14008" s="18">
        <v>5694018</v>
      </c>
      <c r="K14008" s="18">
        <v>1187993</v>
      </c>
      <c r="L14008" s="18">
        <v>682030</v>
      </c>
      <c r="M14008" s="18">
        <v>49971</v>
      </c>
    </row>
    <row r="14009" spans="1:13" hidden="1" x14ac:dyDescent="0.25">
      <c r="A14009">
        <v>900474142</v>
      </c>
      <c r="B14009" t="s">
        <v>11824</v>
      </c>
      <c r="C14009" t="s">
        <v>23</v>
      </c>
      <c r="D14009" s="20">
        <v>43830</v>
      </c>
      <c r="E14009" t="s">
        <v>1236</v>
      </c>
      <c r="F14009" t="s">
        <v>12</v>
      </c>
      <c r="G14009" s="18">
        <v>11689047</v>
      </c>
      <c r="H14009" s="18">
        <v>14535069</v>
      </c>
      <c r="I14009" s="18">
        <v>4768727</v>
      </c>
      <c r="J14009" s="18">
        <v>10813714</v>
      </c>
      <c r="K14009" s="18">
        <v>3721355</v>
      </c>
      <c r="L14009" s="18">
        <v>276011</v>
      </c>
      <c r="M14009" s="18">
        <v>702727</v>
      </c>
    </row>
    <row r="14010" spans="1:13" hidden="1" x14ac:dyDescent="0.25">
      <c r="A14010">
        <v>900974547</v>
      </c>
      <c r="B14010" t="s">
        <v>11825</v>
      </c>
      <c r="C14010" t="s">
        <v>586</v>
      </c>
      <c r="D14010" s="20">
        <v>43830</v>
      </c>
      <c r="E14010" t="s">
        <v>1236</v>
      </c>
      <c r="F14010" t="s">
        <v>12</v>
      </c>
      <c r="G14010" s="18">
        <v>5411739</v>
      </c>
      <c r="H14010" s="18">
        <v>8605056</v>
      </c>
      <c r="I14010" s="18">
        <v>1063518</v>
      </c>
      <c r="J14010" s="18">
        <v>5867167</v>
      </c>
      <c r="K14010" s="18">
        <v>2737889</v>
      </c>
      <c r="L14010" s="18">
        <v>563418</v>
      </c>
      <c r="M14010" s="18">
        <v>299676</v>
      </c>
    </row>
    <row r="14011" spans="1:13" hidden="1" x14ac:dyDescent="0.25">
      <c r="A14011">
        <v>830134246</v>
      </c>
      <c r="B14011" t="s">
        <v>11826</v>
      </c>
      <c r="C14011" t="s">
        <v>220</v>
      </c>
      <c r="D14011" s="20">
        <v>43830</v>
      </c>
      <c r="E14011" t="s">
        <v>1236</v>
      </c>
      <c r="F14011" t="s">
        <v>12</v>
      </c>
      <c r="G14011" s="18">
        <v>16036054</v>
      </c>
      <c r="H14011" s="18">
        <v>17272866</v>
      </c>
      <c r="I14011" s="18">
        <v>8596657</v>
      </c>
      <c r="J14011" s="18">
        <v>9006678</v>
      </c>
      <c r="K14011" s="18">
        <v>8266188</v>
      </c>
      <c r="M14011" s="18">
        <v>1113666</v>
      </c>
    </row>
    <row r="14012" spans="1:13" hidden="1" x14ac:dyDescent="0.25">
      <c r="A14012">
        <v>817002544</v>
      </c>
      <c r="B14012" t="s">
        <v>11827</v>
      </c>
      <c r="C14012" t="s">
        <v>270</v>
      </c>
      <c r="D14012" s="20">
        <v>43830</v>
      </c>
      <c r="E14012" t="s">
        <v>1236</v>
      </c>
      <c r="F14012" t="s">
        <v>12</v>
      </c>
      <c r="G14012" s="18">
        <v>20391444</v>
      </c>
      <c r="H14012" s="18">
        <v>38907161</v>
      </c>
      <c r="I14012" s="18">
        <v>34485306</v>
      </c>
      <c r="J14012" s="18">
        <v>34650030</v>
      </c>
      <c r="K14012" s="18">
        <v>4257131</v>
      </c>
      <c r="L14012" s="18">
        <v>2079007</v>
      </c>
      <c r="M14012" s="18">
        <v>497590</v>
      </c>
    </row>
    <row r="14013" spans="1:13" hidden="1" x14ac:dyDescent="0.25">
      <c r="A14013">
        <v>900088538</v>
      </c>
      <c r="B14013" t="s">
        <v>11828</v>
      </c>
      <c r="C14013" t="s">
        <v>162</v>
      </c>
      <c r="D14013" s="20">
        <v>43830</v>
      </c>
      <c r="E14013" t="s">
        <v>1236</v>
      </c>
      <c r="F14013" t="s">
        <v>12</v>
      </c>
      <c r="G14013" s="18">
        <v>11995029</v>
      </c>
      <c r="H14013" s="18">
        <v>22268900</v>
      </c>
      <c r="I14013" s="18">
        <v>9024326</v>
      </c>
      <c r="J14013" s="18">
        <v>9024326</v>
      </c>
      <c r="K14013" s="18">
        <v>13244574</v>
      </c>
      <c r="L14013" s="18">
        <v>75204</v>
      </c>
      <c r="M14013" s="18">
        <v>800922</v>
      </c>
    </row>
    <row r="14014" spans="1:13" hidden="1" x14ac:dyDescent="0.25">
      <c r="A14014">
        <v>900139747</v>
      </c>
      <c r="B14014" t="s">
        <v>11829</v>
      </c>
      <c r="C14014" t="s">
        <v>1246</v>
      </c>
      <c r="D14014" s="20">
        <v>43830</v>
      </c>
      <c r="E14014" t="s">
        <v>1236</v>
      </c>
      <c r="F14014" t="s">
        <v>12</v>
      </c>
      <c r="G14014" s="18">
        <v>5153406</v>
      </c>
      <c r="H14014" s="18">
        <v>5316889</v>
      </c>
      <c r="I14014" s="18">
        <v>1819360</v>
      </c>
      <c r="J14014" s="18">
        <v>1819360</v>
      </c>
      <c r="K14014" s="18">
        <v>3497529</v>
      </c>
      <c r="L14014" s="18">
        <v>26871</v>
      </c>
      <c r="M14014" s="18">
        <v>970852</v>
      </c>
    </row>
    <row r="14015" spans="1:13" hidden="1" x14ac:dyDescent="0.25">
      <c r="A14015">
        <v>900212644</v>
      </c>
      <c r="B14015" t="s">
        <v>11830</v>
      </c>
      <c r="C14015" t="s">
        <v>162</v>
      </c>
      <c r="D14015" s="20">
        <v>43830</v>
      </c>
      <c r="E14015" t="s">
        <v>1236</v>
      </c>
      <c r="F14015" t="s">
        <v>12</v>
      </c>
      <c r="G14015" s="18">
        <v>907330</v>
      </c>
      <c r="H14015" s="18">
        <v>2068246</v>
      </c>
      <c r="I14015" s="18">
        <v>767397</v>
      </c>
      <c r="J14015" s="18">
        <v>1298490</v>
      </c>
      <c r="K14015" s="18">
        <v>769756</v>
      </c>
      <c r="L14015" s="18">
        <v>68213</v>
      </c>
      <c r="M14015" s="18">
        <v>-54838</v>
      </c>
    </row>
    <row r="14016" spans="1:13" hidden="1" x14ac:dyDescent="0.25">
      <c r="A14016">
        <v>900295144</v>
      </c>
      <c r="B14016" t="s">
        <v>11831</v>
      </c>
      <c r="C14016" t="s">
        <v>57</v>
      </c>
      <c r="D14016" s="20">
        <v>43830</v>
      </c>
      <c r="E14016" t="s">
        <v>1236</v>
      </c>
      <c r="F14016" t="s">
        <v>12</v>
      </c>
      <c r="G14016" s="18">
        <v>159290</v>
      </c>
      <c r="H14016" s="18">
        <v>14446881</v>
      </c>
      <c r="I14016" s="18">
        <v>93862</v>
      </c>
      <c r="J14016" s="18">
        <v>3151751</v>
      </c>
      <c r="K14016" s="18">
        <v>11295130</v>
      </c>
      <c r="L14016" s="18">
        <v>6</v>
      </c>
      <c r="M14016" s="18">
        <v>2943798</v>
      </c>
    </row>
    <row r="14017" spans="1:13" hidden="1" x14ac:dyDescent="0.25">
      <c r="A14017">
        <v>900050956</v>
      </c>
      <c r="B14017" t="s">
        <v>11832</v>
      </c>
      <c r="C14017" t="s">
        <v>29</v>
      </c>
      <c r="D14017" s="20">
        <v>43830</v>
      </c>
      <c r="E14017" t="s">
        <v>1236</v>
      </c>
      <c r="F14017" t="s">
        <v>12</v>
      </c>
      <c r="G14017" s="18">
        <v>6700621</v>
      </c>
      <c r="H14017" s="18">
        <v>118810360</v>
      </c>
      <c r="I14017" s="18">
        <v>8973893</v>
      </c>
      <c r="J14017" s="18">
        <v>17953909</v>
      </c>
      <c r="K14017" s="18">
        <v>100856451</v>
      </c>
      <c r="L14017" s="18">
        <v>31997</v>
      </c>
      <c r="M14017" s="18">
        <v>859538</v>
      </c>
    </row>
    <row r="14018" spans="1:13" hidden="1" x14ac:dyDescent="0.25">
      <c r="A14018">
        <v>800132442</v>
      </c>
      <c r="B14018" t="s">
        <v>11833</v>
      </c>
      <c r="C14018" t="s">
        <v>922</v>
      </c>
      <c r="D14018" s="20">
        <v>43830</v>
      </c>
      <c r="E14018" t="s">
        <v>1236</v>
      </c>
      <c r="F14018" t="s">
        <v>12</v>
      </c>
      <c r="G14018" s="18">
        <v>3374342</v>
      </c>
      <c r="H14018" s="18">
        <v>4578770</v>
      </c>
      <c r="I14018" s="18">
        <v>2067083</v>
      </c>
      <c r="J14018" s="18">
        <v>2095390</v>
      </c>
      <c r="K14018" s="18">
        <v>2483380</v>
      </c>
      <c r="L14018" s="18">
        <v>269516</v>
      </c>
      <c r="M14018" s="18">
        <v>78291</v>
      </c>
    </row>
    <row r="14019" spans="1:13" hidden="1" x14ac:dyDescent="0.25">
      <c r="A14019">
        <v>900658244</v>
      </c>
      <c r="B14019" t="s">
        <v>11834</v>
      </c>
      <c r="C14019" t="s">
        <v>48</v>
      </c>
      <c r="D14019" s="20">
        <v>43830</v>
      </c>
      <c r="E14019" t="s">
        <v>1236</v>
      </c>
      <c r="F14019" t="s">
        <v>12</v>
      </c>
      <c r="G14019" s="18">
        <v>1745645</v>
      </c>
      <c r="H14019" s="18">
        <v>1779148</v>
      </c>
      <c r="I14019" s="18">
        <v>1004263</v>
      </c>
      <c r="J14019" s="18">
        <v>1132046</v>
      </c>
      <c r="K14019" s="18">
        <v>647102</v>
      </c>
      <c r="L14019" s="18">
        <v>109837</v>
      </c>
      <c r="M14019" s="18">
        <v>198049</v>
      </c>
    </row>
    <row r="14020" spans="1:13" hidden="1" x14ac:dyDescent="0.25">
      <c r="A14020">
        <v>900292243</v>
      </c>
      <c r="B14020">
        <v>900292243</v>
      </c>
      <c r="C14020" t="s">
        <v>3226</v>
      </c>
      <c r="D14020" s="20">
        <v>43830</v>
      </c>
      <c r="E14020" t="s">
        <v>1236</v>
      </c>
      <c r="F14020" t="s">
        <v>12</v>
      </c>
      <c r="G14020" s="18">
        <v>2703048</v>
      </c>
      <c r="H14020" s="18">
        <v>8224564</v>
      </c>
      <c r="I14020" s="18">
        <v>1405410</v>
      </c>
      <c r="J14020" s="18">
        <v>1405410</v>
      </c>
      <c r="K14020" s="18">
        <v>6819154</v>
      </c>
      <c r="M14020" s="18">
        <v>734631</v>
      </c>
    </row>
    <row r="14021" spans="1:13" hidden="1" x14ac:dyDescent="0.25">
      <c r="A14021">
        <v>900437543</v>
      </c>
      <c r="B14021" t="s">
        <v>11835</v>
      </c>
      <c r="C14021" t="s">
        <v>109</v>
      </c>
      <c r="D14021" s="20">
        <v>43830</v>
      </c>
      <c r="E14021" t="s">
        <v>1236</v>
      </c>
      <c r="F14021" t="s">
        <v>12</v>
      </c>
      <c r="G14021" s="18">
        <v>1036268</v>
      </c>
      <c r="H14021" s="18">
        <v>1040368</v>
      </c>
      <c r="I14021" s="18">
        <v>370226</v>
      </c>
      <c r="J14021" s="18">
        <v>370226</v>
      </c>
      <c r="K14021" s="18">
        <v>670142</v>
      </c>
      <c r="M14021" s="18">
        <v>42790</v>
      </c>
    </row>
    <row r="14022" spans="1:13" hidden="1" x14ac:dyDescent="0.25">
      <c r="A14022">
        <v>900503042</v>
      </c>
      <c r="B14022" t="s">
        <v>11836</v>
      </c>
      <c r="C14022" t="s">
        <v>29</v>
      </c>
      <c r="D14022" s="20">
        <v>43830</v>
      </c>
      <c r="E14022" t="s">
        <v>1236</v>
      </c>
      <c r="F14022" t="s">
        <v>12</v>
      </c>
      <c r="G14022" s="18">
        <v>202009</v>
      </c>
      <c r="H14022" s="18">
        <v>12364293</v>
      </c>
      <c r="I14022" s="18">
        <v>171847</v>
      </c>
      <c r="J14022" s="18">
        <v>2967706</v>
      </c>
      <c r="K14022" s="18">
        <v>9396587</v>
      </c>
      <c r="M14022" s="18">
        <v>132237</v>
      </c>
    </row>
    <row r="14023" spans="1:13" hidden="1" x14ac:dyDescent="0.25">
      <c r="A14023">
        <v>900375443</v>
      </c>
      <c r="B14023" t="s">
        <v>11837</v>
      </c>
      <c r="C14023" t="s">
        <v>327</v>
      </c>
      <c r="D14023" s="20">
        <v>43830</v>
      </c>
      <c r="E14023" t="s">
        <v>1236</v>
      </c>
      <c r="F14023" t="s">
        <v>12</v>
      </c>
      <c r="G14023" s="18">
        <v>3879206</v>
      </c>
      <c r="H14023" s="18">
        <v>17921386</v>
      </c>
      <c r="I14023" s="18">
        <v>73591</v>
      </c>
      <c r="J14023" s="18">
        <v>17457478</v>
      </c>
      <c r="K14023" s="18">
        <v>463908</v>
      </c>
      <c r="L14023" s="18">
        <v>5604</v>
      </c>
      <c r="M14023" s="18">
        <v>-617889</v>
      </c>
    </row>
    <row r="14024" spans="1:13" hidden="1" x14ac:dyDescent="0.25">
      <c r="A14024">
        <v>860516842</v>
      </c>
      <c r="B14024" t="s">
        <v>11838</v>
      </c>
      <c r="C14024" t="s">
        <v>1117</v>
      </c>
      <c r="D14024" s="20">
        <v>43830</v>
      </c>
      <c r="E14024" t="s">
        <v>1236</v>
      </c>
      <c r="F14024" t="s">
        <v>12</v>
      </c>
      <c r="G14024" s="18">
        <v>9612242</v>
      </c>
      <c r="H14024" s="18">
        <v>11880983</v>
      </c>
      <c r="I14024" s="18">
        <v>235103</v>
      </c>
      <c r="J14024" s="18">
        <v>239290</v>
      </c>
      <c r="K14024" s="18">
        <v>11641693</v>
      </c>
      <c r="L14024" s="18">
        <v>294714</v>
      </c>
      <c r="M14024" s="18">
        <v>6849974</v>
      </c>
    </row>
    <row r="14025" spans="1:13" hidden="1" x14ac:dyDescent="0.25">
      <c r="A14025">
        <v>800024645</v>
      </c>
      <c r="B14025" t="s">
        <v>11839</v>
      </c>
      <c r="C14025" t="s">
        <v>307</v>
      </c>
      <c r="D14025" s="20">
        <v>43830</v>
      </c>
      <c r="E14025" t="s">
        <v>1236</v>
      </c>
      <c r="F14025" t="s">
        <v>12</v>
      </c>
      <c r="G14025" s="18">
        <v>6165982</v>
      </c>
      <c r="H14025" s="18">
        <v>6189220</v>
      </c>
      <c r="I14025" s="18">
        <v>580164</v>
      </c>
      <c r="J14025" s="18">
        <v>7189159</v>
      </c>
      <c r="K14025" s="18">
        <v>-999939</v>
      </c>
      <c r="L14025" s="18">
        <v>0</v>
      </c>
      <c r="M14025" s="18">
        <v>-14916</v>
      </c>
    </row>
    <row r="14026" spans="1:13" hidden="1" x14ac:dyDescent="0.25">
      <c r="A14026">
        <v>900914444</v>
      </c>
      <c r="B14026" t="s">
        <v>11840</v>
      </c>
      <c r="C14026" t="s">
        <v>755</v>
      </c>
      <c r="D14026" s="20">
        <v>43830</v>
      </c>
      <c r="E14026" t="s">
        <v>1236</v>
      </c>
      <c r="F14026" t="s">
        <v>12</v>
      </c>
      <c r="G14026" s="18">
        <v>284438869</v>
      </c>
      <c r="H14026" s="18">
        <v>296951935</v>
      </c>
      <c r="I14026" s="18">
        <v>200068515</v>
      </c>
      <c r="J14026" s="18">
        <v>283863370</v>
      </c>
      <c r="K14026" s="18">
        <v>13088565</v>
      </c>
      <c r="M14026" s="18">
        <v>-17457820</v>
      </c>
    </row>
    <row r="14027" spans="1:13" hidden="1" x14ac:dyDescent="0.25">
      <c r="A14027">
        <v>830085444</v>
      </c>
      <c r="B14027" t="s">
        <v>11841</v>
      </c>
      <c r="C14027" t="s">
        <v>193</v>
      </c>
      <c r="D14027" s="20">
        <v>43830</v>
      </c>
      <c r="E14027" t="s">
        <v>1236</v>
      </c>
      <c r="F14027" t="s">
        <v>12</v>
      </c>
      <c r="G14027" s="18">
        <v>2339184</v>
      </c>
      <c r="H14027" s="18">
        <v>5952349</v>
      </c>
      <c r="I14027" s="18">
        <v>1153473</v>
      </c>
      <c r="J14027" s="18">
        <v>3759167</v>
      </c>
      <c r="K14027" s="18">
        <v>2193182</v>
      </c>
      <c r="L14027" s="18">
        <v>0</v>
      </c>
      <c r="M14027" s="18">
        <v>486596</v>
      </c>
    </row>
    <row r="14028" spans="1:13" hidden="1" x14ac:dyDescent="0.25">
      <c r="A14028">
        <v>900097244</v>
      </c>
      <c r="B14028" t="s">
        <v>11842</v>
      </c>
      <c r="C14028" t="s">
        <v>40</v>
      </c>
      <c r="D14028" s="20">
        <v>43830</v>
      </c>
      <c r="E14028" t="s">
        <v>1236</v>
      </c>
      <c r="F14028" t="s">
        <v>12</v>
      </c>
      <c r="G14028" s="18">
        <v>1417299</v>
      </c>
      <c r="H14028" s="18">
        <v>1911279</v>
      </c>
      <c r="I14028" s="18">
        <v>218976</v>
      </c>
      <c r="J14028" s="18">
        <v>708199</v>
      </c>
      <c r="K14028" s="18">
        <v>1203080</v>
      </c>
      <c r="L14028" s="18">
        <v>88484</v>
      </c>
      <c r="M14028" s="18">
        <v>53278</v>
      </c>
    </row>
    <row r="14029" spans="1:13" hidden="1" x14ac:dyDescent="0.25">
      <c r="A14029">
        <v>900478446</v>
      </c>
      <c r="B14029" t="s">
        <v>11843</v>
      </c>
      <c r="C14029" t="s">
        <v>220</v>
      </c>
      <c r="D14029" s="20">
        <v>43830</v>
      </c>
      <c r="E14029" t="s">
        <v>1236</v>
      </c>
      <c r="F14029" t="s">
        <v>12</v>
      </c>
      <c r="G14029" s="18">
        <v>7817379</v>
      </c>
      <c r="H14029" s="18">
        <v>8249674</v>
      </c>
      <c r="I14029" s="18">
        <v>3053350</v>
      </c>
      <c r="J14029" s="18">
        <v>6693486</v>
      </c>
      <c r="K14029" s="18">
        <v>1556188</v>
      </c>
      <c r="L14029" s="18">
        <v>140309</v>
      </c>
      <c r="M14029" s="18">
        <v>79767</v>
      </c>
    </row>
    <row r="14030" spans="1:13" hidden="1" x14ac:dyDescent="0.25">
      <c r="A14030">
        <v>830140545</v>
      </c>
      <c r="B14030" t="s">
        <v>11844</v>
      </c>
      <c r="C14030" t="s">
        <v>691</v>
      </c>
      <c r="D14030" s="20">
        <v>43830</v>
      </c>
      <c r="E14030" t="s">
        <v>1236</v>
      </c>
      <c r="F14030" t="s">
        <v>12</v>
      </c>
      <c r="G14030" s="18">
        <v>79712</v>
      </c>
      <c r="H14030" s="18">
        <v>132665</v>
      </c>
      <c r="I14030" s="18">
        <v>80827</v>
      </c>
      <c r="J14030" s="18">
        <v>83789</v>
      </c>
      <c r="K14030" s="18">
        <v>48876</v>
      </c>
      <c r="L14030" s="18">
        <v>1837</v>
      </c>
      <c r="M14030" s="18">
        <v>4553</v>
      </c>
    </row>
    <row r="14031" spans="1:13" hidden="1" x14ac:dyDescent="0.25">
      <c r="A14031">
        <v>804000152</v>
      </c>
      <c r="B14031" t="s">
        <v>11845</v>
      </c>
      <c r="C14031" t="s">
        <v>23</v>
      </c>
      <c r="D14031" s="20">
        <v>43830</v>
      </c>
      <c r="E14031" t="s">
        <v>1236</v>
      </c>
      <c r="F14031" t="s">
        <v>12</v>
      </c>
      <c r="G14031" s="18">
        <v>24812874</v>
      </c>
      <c r="H14031" s="18">
        <v>35804412</v>
      </c>
      <c r="I14031" s="18">
        <v>1405961</v>
      </c>
      <c r="J14031" s="18">
        <v>21172938</v>
      </c>
      <c r="K14031" s="18">
        <v>14631474</v>
      </c>
      <c r="M14031" s="18">
        <v>1920707</v>
      </c>
    </row>
    <row r="14032" spans="1:13" hidden="1" x14ac:dyDescent="0.25">
      <c r="A14032">
        <v>900227374</v>
      </c>
      <c r="B14032" t="s">
        <v>11846</v>
      </c>
      <c r="C14032" t="s">
        <v>1323</v>
      </c>
      <c r="D14032" s="20">
        <v>43830</v>
      </c>
      <c r="E14032" t="s">
        <v>1236</v>
      </c>
      <c r="F14032" t="s">
        <v>12</v>
      </c>
      <c r="G14032" s="18">
        <v>374557</v>
      </c>
      <c r="H14032" s="18">
        <v>6334248</v>
      </c>
      <c r="I14032" s="18">
        <v>4589954</v>
      </c>
      <c r="J14032" s="18">
        <v>4636488</v>
      </c>
      <c r="K14032" s="18">
        <v>1697760</v>
      </c>
      <c r="L14032" s="18">
        <v>73791</v>
      </c>
      <c r="M14032" s="18">
        <v>49750</v>
      </c>
    </row>
    <row r="14033" spans="1:13" hidden="1" x14ac:dyDescent="0.25">
      <c r="A14033">
        <v>830503771</v>
      </c>
      <c r="B14033">
        <v>830503771</v>
      </c>
      <c r="C14033" t="s">
        <v>702</v>
      </c>
      <c r="D14033" s="20">
        <v>43830</v>
      </c>
      <c r="E14033" t="s">
        <v>1236</v>
      </c>
      <c r="F14033" t="s">
        <v>12</v>
      </c>
      <c r="G14033" s="18">
        <v>1203727</v>
      </c>
      <c r="H14033" s="18">
        <v>1430393</v>
      </c>
      <c r="I14033" s="18">
        <v>384797</v>
      </c>
      <c r="J14033" s="18">
        <v>704510</v>
      </c>
      <c r="K14033" s="18">
        <v>725883</v>
      </c>
      <c r="L14033" s="18">
        <v>186598</v>
      </c>
      <c r="M14033" s="18">
        <v>110199</v>
      </c>
    </row>
    <row r="14034" spans="1:13" hidden="1" x14ac:dyDescent="0.25">
      <c r="A14034">
        <v>900364648</v>
      </c>
      <c r="B14034" t="s">
        <v>11847</v>
      </c>
      <c r="C14034" t="s">
        <v>657</v>
      </c>
      <c r="D14034" s="20">
        <v>43830</v>
      </c>
      <c r="E14034" t="s">
        <v>1236</v>
      </c>
      <c r="F14034" t="s">
        <v>12</v>
      </c>
      <c r="G14034" s="18">
        <v>19563794</v>
      </c>
      <c r="H14034" s="18">
        <v>90350800</v>
      </c>
      <c r="I14034" s="18">
        <v>8753978</v>
      </c>
      <c r="J14034" s="18">
        <v>29838903</v>
      </c>
      <c r="K14034" s="18">
        <v>60511897</v>
      </c>
      <c r="L14034" s="18">
        <v>866045</v>
      </c>
      <c r="M14034" s="18">
        <v>676083</v>
      </c>
    </row>
    <row r="14035" spans="1:13" hidden="1" x14ac:dyDescent="0.25">
      <c r="A14035">
        <v>807004655</v>
      </c>
      <c r="B14035" t="s">
        <v>11848</v>
      </c>
      <c r="C14035" t="s">
        <v>297</v>
      </c>
      <c r="D14035" s="20">
        <v>43830</v>
      </c>
      <c r="E14035" t="s">
        <v>1236</v>
      </c>
      <c r="F14035" t="s">
        <v>12</v>
      </c>
      <c r="G14035" s="18">
        <v>39782800</v>
      </c>
      <c r="H14035" s="18">
        <v>41912072</v>
      </c>
      <c r="I14035" s="18">
        <v>22367660</v>
      </c>
      <c r="J14035" s="18">
        <v>22948542</v>
      </c>
      <c r="K14035" s="18">
        <v>18963530</v>
      </c>
      <c r="M14035" s="18">
        <v>1232070</v>
      </c>
    </row>
    <row r="14036" spans="1:13" hidden="1" x14ac:dyDescent="0.25">
      <c r="A14036">
        <v>811026142</v>
      </c>
      <c r="B14036" t="s">
        <v>11849</v>
      </c>
      <c r="C14036" t="s">
        <v>503</v>
      </c>
      <c r="D14036" s="20">
        <v>43830</v>
      </c>
      <c r="E14036" t="s">
        <v>1236</v>
      </c>
      <c r="F14036" t="s">
        <v>12</v>
      </c>
      <c r="G14036" s="18">
        <v>7947017</v>
      </c>
      <c r="H14036" s="18">
        <v>8475480</v>
      </c>
      <c r="I14036" s="18">
        <v>5458041</v>
      </c>
      <c r="J14036" s="18">
        <v>5493686</v>
      </c>
      <c r="K14036" s="18">
        <v>2981794</v>
      </c>
      <c r="L14036" s="18">
        <v>29875</v>
      </c>
      <c r="M14036" s="18">
        <v>91038</v>
      </c>
    </row>
    <row r="14037" spans="1:13" hidden="1" x14ac:dyDescent="0.25">
      <c r="A14037">
        <v>800139348</v>
      </c>
      <c r="B14037" t="s">
        <v>11850</v>
      </c>
      <c r="C14037" t="s">
        <v>238</v>
      </c>
      <c r="D14037" s="20">
        <v>43830</v>
      </c>
      <c r="E14037" t="s">
        <v>1236</v>
      </c>
      <c r="F14037" t="s">
        <v>12</v>
      </c>
      <c r="G14037" s="18">
        <v>18869918</v>
      </c>
      <c r="H14037" s="18">
        <v>21381750</v>
      </c>
      <c r="I14037" s="18">
        <v>9071019</v>
      </c>
      <c r="J14037" s="18">
        <v>9797783</v>
      </c>
      <c r="K14037" s="18">
        <v>11583967</v>
      </c>
      <c r="L14037" s="18">
        <v>717492</v>
      </c>
      <c r="M14037" s="18">
        <v>2394428</v>
      </c>
    </row>
    <row r="14038" spans="1:13" hidden="1" x14ac:dyDescent="0.25">
      <c r="A14038">
        <v>815002143</v>
      </c>
      <c r="B14038" t="s">
        <v>11851</v>
      </c>
      <c r="C14038" t="s">
        <v>63</v>
      </c>
      <c r="D14038" s="20">
        <v>43830</v>
      </c>
      <c r="E14038" t="s">
        <v>1236</v>
      </c>
      <c r="F14038" t="s">
        <v>12</v>
      </c>
      <c r="G14038" s="18">
        <v>6868585</v>
      </c>
      <c r="H14038" s="18">
        <v>19721198</v>
      </c>
      <c r="I14038" s="18">
        <v>725954</v>
      </c>
      <c r="J14038" s="18">
        <v>1574839</v>
      </c>
      <c r="K14038" s="18">
        <v>18146359</v>
      </c>
      <c r="L14038" s="18">
        <v>32943</v>
      </c>
      <c r="M14038" s="18">
        <v>637058</v>
      </c>
    </row>
    <row r="14039" spans="1:13" hidden="1" x14ac:dyDescent="0.25">
      <c r="A14039">
        <v>800026483</v>
      </c>
      <c r="B14039" t="s">
        <v>11852</v>
      </c>
      <c r="C14039" t="s">
        <v>90</v>
      </c>
      <c r="D14039" s="20">
        <v>43830</v>
      </c>
      <c r="E14039" t="s">
        <v>1236</v>
      </c>
      <c r="F14039" t="s">
        <v>12</v>
      </c>
      <c r="G14039" s="18">
        <v>5609955</v>
      </c>
      <c r="H14039" s="18">
        <v>10496026</v>
      </c>
      <c r="I14039" s="18">
        <v>3271924</v>
      </c>
      <c r="J14039" s="18">
        <v>4697369</v>
      </c>
      <c r="K14039" s="18">
        <v>5798657</v>
      </c>
      <c r="L14039" s="18">
        <v>148600</v>
      </c>
      <c r="M14039" s="18">
        <v>108589</v>
      </c>
    </row>
    <row r="14040" spans="1:13" hidden="1" x14ac:dyDescent="0.25">
      <c r="A14040">
        <v>900303957</v>
      </c>
      <c r="B14040" t="s">
        <v>11853</v>
      </c>
      <c r="C14040" t="s">
        <v>48</v>
      </c>
      <c r="D14040" s="20">
        <v>43830</v>
      </c>
      <c r="E14040" t="s">
        <v>1236</v>
      </c>
      <c r="F14040" t="s">
        <v>12</v>
      </c>
      <c r="G14040" s="18">
        <v>10044207</v>
      </c>
      <c r="H14040" s="18">
        <v>15939717</v>
      </c>
      <c r="I14040" s="18">
        <v>8777347</v>
      </c>
      <c r="J14040" s="18">
        <v>10176646</v>
      </c>
      <c r="K14040" s="18">
        <v>5763071</v>
      </c>
      <c r="L14040" s="18">
        <v>1020403</v>
      </c>
      <c r="M14040" s="18">
        <v>-182095</v>
      </c>
    </row>
    <row r="14041" spans="1:13" hidden="1" x14ac:dyDescent="0.25">
      <c r="A14041">
        <v>801000755</v>
      </c>
      <c r="B14041" t="s">
        <v>11854</v>
      </c>
      <c r="C14041" t="s">
        <v>1254</v>
      </c>
      <c r="D14041" s="20">
        <v>43830</v>
      </c>
      <c r="E14041" t="s">
        <v>1236</v>
      </c>
      <c r="F14041" t="s">
        <v>12</v>
      </c>
      <c r="G14041" s="18">
        <v>9047523</v>
      </c>
      <c r="H14041" s="18">
        <v>12211578</v>
      </c>
      <c r="I14041" s="18">
        <v>6761837</v>
      </c>
      <c r="J14041" s="18">
        <v>6867673</v>
      </c>
      <c r="K14041" s="18">
        <v>5343905</v>
      </c>
      <c r="M14041" s="18">
        <v>232299</v>
      </c>
    </row>
    <row r="14042" spans="1:13" hidden="1" x14ac:dyDescent="0.25">
      <c r="A14042">
        <v>900299801</v>
      </c>
      <c r="B14042" t="s">
        <v>11855</v>
      </c>
      <c r="C14042" t="s">
        <v>19</v>
      </c>
      <c r="D14042" s="20">
        <v>43830</v>
      </c>
      <c r="E14042" t="s">
        <v>1236</v>
      </c>
      <c r="F14042" t="s">
        <v>12</v>
      </c>
      <c r="G14042" s="18">
        <v>2270311</v>
      </c>
      <c r="H14042" s="18">
        <v>4882455</v>
      </c>
      <c r="I14042" s="18">
        <v>1206906</v>
      </c>
      <c r="J14042" s="18">
        <v>1206906</v>
      </c>
      <c r="K14042" s="18">
        <v>3675549</v>
      </c>
      <c r="L14042" s="18">
        <v>2167</v>
      </c>
      <c r="M14042" s="18">
        <v>1452210</v>
      </c>
    </row>
    <row r="14043" spans="1:13" hidden="1" x14ac:dyDescent="0.25">
      <c r="A14043">
        <v>900748644</v>
      </c>
      <c r="B14043" t="s">
        <v>11856</v>
      </c>
      <c r="C14043" t="s">
        <v>586</v>
      </c>
      <c r="D14043" s="20">
        <v>43830</v>
      </c>
      <c r="E14043" t="s">
        <v>1236</v>
      </c>
      <c r="F14043" t="s">
        <v>12</v>
      </c>
      <c r="G14043" s="18">
        <v>2925612</v>
      </c>
      <c r="H14043" s="18">
        <v>3241375</v>
      </c>
      <c r="I14043" s="18">
        <v>3290534</v>
      </c>
      <c r="J14043" s="18">
        <v>3542917</v>
      </c>
      <c r="K14043" s="18">
        <v>-301542</v>
      </c>
      <c r="L14043" s="18">
        <v>69368</v>
      </c>
      <c r="M14043" s="18">
        <v>-395724</v>
      </c>
    </row>
    <row r="14044" spans="1:13" hidden="1" x14ac:dyDescent="0.25">
      <c r="A14044">
        <v>800006332</v>
      </c>
      <c r="B14044" t="s">
        <v>11857</v>
      </c>
      <c r="C14044" t="s">
        <v>205</v>
      </c>
      <c r="D14044" s="20">
        <v>43830</v>
      </c>
      <c r="E14044" t="s">
        <v>1236</v>
      </c>
      <c r="F14044" t="s">
        <v>12</v>
      </c>
      <c r="G14044" s="18">
        <v>2849722</v>
      </c>
      <c r="H14044" s="18">
        <v>8476173</v>
      </c>
      <c r="I14044" s="18">
        <v>979941</v>
      </c>
      <c r="J14044" s="18">
        <v>2764540</v>
      </c>
      <c r="K14044" s="18">
        <v>5711633</v>
      </c>
      <c r="M14044" s="18">
        <v>-792950</v>
      </c>
    </row>
    <row r="14045" spans="1:13" hidden="1" x14ac:dyDescent="0.25">
      <c r="A14045">
        <v>860080144</v>
      </c>
      <c r="B14045" t="s">
        <v>11858</v>
      </c>
      <c r="C14045" t="s">
        <v>1296</v>
      </c>
      <c r="D14045" s="20">
        <v>43830</v>
      </c>
      <c r="E14045" t="s">
        <v>1236</v>
      </c>
      <c r="F14045" t="s">
        <v>12</v>
      </c>
      <c r="G14045" s="18">
        <v>20142369</v>
      </c>
      <c r="H14045" s="18">
        <v>51006588</v>
      </c>
      <c r="I14045" s="18">
        <v>21710895</v>
      </c>
      <c r="J14045" s="18">
        <v>23330166</v>
      </c>
      <c r="K14045" s="18">
        <v>27676422</v>
      </c>
      <c r="M14045" s="18">
        <v>3735362</v>
      </c>
    </row>
    <row r="14046" spans="1:13" hidden="1" x14ac:dyDescent="0.25">
      <c r="A14046">
        <v>830062421</v>
      </c>
      <c r="B14046" t="s">
        <v>11859</v>
      </c>
      <c r="C14046" t="s">
        <v>1254</v>
      </c>
      <c r="D14046" s="20">
        <v>43830</v>
      </c>
      <c r="E14046" t="s">
        <v>1236</v>
      </c>
      <c r="F14046" t="s">
        <v>12</v>
      </c>
      <c r="G14046" s="18">
        <v>3474290</v>
      </c>
      <c r="H14046" s="18">
        <v>3568872</v>
      </c>
      <c r="I14046" s="18">
        <v>1704233</v>
      </c>
      <c r="J14046" s="18">
        <v>1984126</v>
      </c>
      <c r="K14046" s="18">
        <v>1584746</v>
      </c>
      <c r="M14046" s="18">
        <v>379858</v>
      </c>
    </row>
    <row r="14047" spans="1:13" hidden="1" x14ac:dyDescent="0.25">
      <c r="A14047">
        <v>802024491</v>
      </c>
      <c r="B14047" t="s">
        <v>11860</v>
      </c>
      <c r="C14047" t="s">
        <v>143</v>
      </c>
      <c r="D14047" s="20">
        <v>43830</v>
      </c>
      <c r="E14047" t="s">
        <v>1236</v>
      </c>
      <c r="F14047" t="s">
        <v>12</v>
      </c>
      <c r="G14047" s="18">
        <v>694802</v>
      </c>
      <c r="H14047" s="18">
        <v>2280621</v>
      </c>
      <c r="I14047" s="18">
        <v>1828</v>
      </c>
      <c r="J14047" s="18">
        <v>248352</v>
      </c>
      <c r="K14047" s="18">
        <v>2032269</v>
      </c>
      <c r="L14047" s="18">
        <v>6634</v>
      </c>
      <c r="M14047" s="18">
        <v>19567</v>
      </c>
    </row>
    <row r="14048" spans="1:13" hidden="1" x14ac:dyDescent="0.25">
      <c r="A14048">
        <v>900408954</v>
      </c>
      <c r="B14048" t="s">
        <v>11861</v>
      </c>
      <c r="C14048" t="s">
        <v>215</v>
      </c>
      <c r="D14048" s="20">
        <v>43830</v>
      </c>
      <c r="E14048" t="s">
        <v>1236</v>
      </c>
      <c r="F14048" t="s">
        <v>12</v>
      </c>
      <c r="G14048" s="18">
        <v>5768948</v>
      </c>
      <c r="H14048" s="18">
        <v>7395652</v>
      </c>
      <c r="I14048" s="18">
        <v>3450745</v>
      </c>
      <c r="J14048" s="18">
        <v>4446106</v>
      </c>
      <c r="K14048" s="18">
        <v>2949546</v>
      </c>
      <c r="L14048" s="18">
        <v>142523</v>
      </c>
      <c r="M14048" s="18">
        <v>1460895</v>
      </c>
    </row>
    <row r="14049" spans="1:13" hidden="1" x14ac:dyDescent="0.25">
      <c r="A14049">
        <v>900421451</v>
      </c>
      <c r="B14049" t="s">
        <v>11862</v>
      </c>
      <c r="C14049" t="s">
        <v>122</v>
      </c>
      <c r="D14049" s="20">
        <v>43830</v>
      </c>
      <c r="E14049" t="s">
        <v>1236</v>
      </c>
      <c r="F14049" t="s">
        <v>12</v>
      </c>
      <c r="G14049" s="18">
        <v>42260947</v>
      </c>
      <c r="H14049" s="18">
        <v>43785367</v>
      </c>
      <c r="I14049" s="18">
        <v>11402946</v>
      </c>
      <c r="J14049" s="18">
        <v>12865093</v>
      </c>
      <c r="K14049" s="18">
        <v>30920274</v>
      </c>
      <c r="L14049" s="18">
        <v>1925756</v>
      </c>
      <c r="M14049" s="18">
        <v>630464</v>
      </c>
    </row>
    <row r="14050" spans="1:13" hidden="1" x14ac:dyDescent="0.25">
      <c r="A14050">
        <v>824006767</v>
      </c>
      <c r="B14050" t="s">
        <v>11863</v>
      </c>
      <c r="C14050" t="s">
        <v>1136</v>
      </c>
      <c r="D14050" s="20">
        <v>43830</v>
      </c>
      <c r="E14050" t="s">
        <v>1236</v>
      </c>
      <c r="F14050" t="s">
        <v>12</v>
      </c>
      <c r="G14050" s="18">
        <v>2312151</v>
      </c>
      <c r="H14050" s="18">
        <v>14369638</v>
      </c>
      <c r="I14050" s="18">
        <v>395425</v>
      </c>
      <c r="J14050" s="18">
        <v>1033193</v>
      </c>
      <c r="K14050" s="18">
        <v>13336445</v>
      </c>
      <c r="M14050" s="18">
        <v>1303160</v>
      </c>
    </row>
    <row r="14051" spans="1:13" hidden="1" x14ac:dyDescent="0.25">
      <c r="A14051">
        <v>900309371</v>
      </c>
      <c r="B14051" t="s">
        <v>11864</v>
      </c>
      <c r="C14051" t="s">
        <v>48</v>
      </c>
      <c r="D14051" s="20">
        <v>43830</v>
      </c>
      <c r="E14051" t="s">
        <v>1236</v>
      </c>
      <c r="F14051" t="s">
        <v>12</v>
      </c>
      <c r="G14051" s="18">
        <v>3782214</v>
      </c>
      <c r="H14051" s="18">
        <v>6759338</v>
      </c>
      <c r="I14051" s="18">
        <v>3543997</v>
      </c>
      <c r="J14051" s="18">
        <v>3543997</v>
      </c>
      <c r="K14051" s="18">
        <v>3215341</v>
      </c>
      <c r="L14051" s="18">
        <v>967676</v>
      </c>
      <c r="M14051" s="18">
        <v>672717</v>
      </c>
    </row>
    <row r="14052" spans="1:13" hidden="1" x14ac:dyDescent="0.25">
      <c r="A14052">
        <v>860531849</v>
      </c>
      <c r="B14052" t="s">
        <v>11865</v>
      </c>
      <c r="C14052" t="s">
        <v>330</v>
      </c>
      <c r="D14052" s="20">
        <v>43830</v>
      </c>
      <c r="E14052" t="s">
        <v>1236</v>
      </c>
      <c r="F14052" t="s">
        <v>12</v>
      </c>
      <c r="G14052" s="18">
        <v>9326702</v>
      </c>
      <c r="H14052" s="18">
        <v>24850720</v>
      </c>
      <c r="I14052" s="18">
        <v>4452950</v>
      </c>
      <c r="J14052" s="18">
        <v>13632646</v>
      </c>
      <c r="K14052" s="18">
        <v>11218074</v>
      </c>
      <c r="M14052" s="18">
        <v>547442</v>
      </c>
    </row>
    <row r="14053" spans="1:13" hidden="1" x14ac:dyDescent="0.25">
      <c r="A14053">
        <v>900166251</v>
      </c>
      <c r="B14053" t="s">
        <v>11866</v>
      </c>
      <c r="C14053" t="s">
        <v>45</v>
      </c>
      <c r="D14053" s="20">
        <v>43830</v>
      </c>
      <c r="E14053" t="s">
        <v>1236</v>
      </c>
      <c r="F14053" t="s">
        <v>12</v>
      </c>
      <c r="G14053" s="18">
        <v>22871613</v>
      </c>
      <c r="H14053" s="18">
        <v>24298019</v>
      </c>
      <c r="I14053" s="18">
        <v>14669341</v>
      </c>
      <c r="J14053" s="18">
        <v>16805074</v>
      </c>
      <c r="K14053" s="18">
        <v>7492945</v>
      </c>
      <c r="M14053" s="18">
        <v>1886726</v>
      </c>
    </row>
    <row r="14054" spans="1:13" hidden="1" x14ac:dyDescent="0.25">
      <c r="A14054">
        <v>900539045</v>
      </c>
      <c r="B14054" t="s">
        <v>11867</v>
      </c>
      <c r="C14054" t="s">
        <v>9182</v>
      </c>
      <c r="D14054" s="20">
        <v>43830</v>
      </c>
      <c r="E14054" t="s">
        <v>1236</v>
      </c>
      <c r="F14054" t="s">
        <v>12</v>
      </c>
      <c r="G14054" s="18">
        <v>24517293</v>
      </c>
      <c r="H14054" s="18">
        <v>39981703</v>
      </c>
      <c r="I14054" s="18">
        <v>3804833</v>
      </c>
      <c r="J14054" s="18">
        <v>25852623</v>
      </c>
      <c r="K14054" s="18">
        <v>14129080</v>
      </c>
      <c r="L14054" s="18">
        <v>1073049</v>
      </c>
      <c r="M14054" s="18">
        <v>617900</v>
      </c>
    </row>
    <row r="14055" spans="1:13" hidden="1" x14ac:dyDescent="0.25">
      <c r="A14055">
        <v>900440961</v>
      </c>
      <c r="B14055" t="s">
        <v>11868</v>
      </c>
      <c r="C14055" t="s">
        <v>586</v>
      </c>
      <c r="D14055" s="20">
        <v>43830</v>
      </c>
      <c r="E14055" t="s">
        <v>1236</v>
      </c>
      <c r="F14055" t="s">
        <v>12</v>
      </c>
      <c r="G14055" s="18">
        <v>14133675</v>
      </c>
      <c r="H14055" s="18">
        <v>14947587</v>
      </c>
      <c r="I14055" s="18">
        <v>7378710</v>
      </c>
      <c r="J14055" s="18">
        <v>8074055</v>
      </c>
      <c r="K14055" s="18">
        <v>6873532</v>
      </c>
      <c r="L14055" s="18">
        <v>814707</v>
      </c>
      <c r="M14055" s="18">
        <v>2076041</v>
      </c>
    </row>
    <row r="14056" spans="1:13" hidden="1" x14ac:dyDescent="0.25">
      <c r="A14056">
        <v>805005848</v>
      </c>
      <c r="B14056" t="s">
        <v>11869</v>
      </c>
      <c r="C14056" t="s">
        <v>1329</v>
      </c>
      <c r="D14056" s="20">
        <v>43830</v>
      </c>
      <c r="E14056" t="s">
        <v>1236</v>
      </c>
      <c r="F14056" t="s">
        <v>12</v>
      </c>
      <c r="G14056" s="18">
        <v>2293059</v>
      </c>
      <c r="H14056" s="18">
        <v>2411392</v>
      </c>
      <c r="I14056" s="18">
        <v>1317621</v>
      </c>
      <c r="J14056" s="18">
        <v>1451093</v>
      </c>
      <c r="K14056" s="18">
        <v>960299</v>
      </c>
      <c r="L14056" s="18">
        <v>30762</v>
      </c>
      <c r="M14056" s="18">
        <v>183300</v>
      </c>
    </row>
    <row r="14057" spans="1:13" hidden="1" x14ac:dyDescent="0.25">
      <c r="A14057">
        <v>800042169</v>
      </c>
      <c r="B14057" t="s">
        <v>11870</v>
      </c>
      <c r="C14057" t="s">
        <v>45</v>
      </c>
      <c r="D14057" s="20">
        <v>43830</v>
      </c>
      <c r="E14057" t="s">
        <v>1236</v>
      </c>
      <c r="F14057" t="s">
        <v>12</v>
      </c>
      <c r="G14057" s="18">
        <v>24556937</v>
      </c>
      <c r="H14057" s="18">
        <v>26142540</v>
      </c>
      <c r="I14057" s="18">
        <v>16046428</v>
      </c>
      <c r="J14057" s="18">
        <v>23114941</v>
      </c>
      <c r="K14057" s="18">
        <v>3027599</v>
      </c>
      <c r="L14057" s="18">
        <v>1106664</v>
      </c>
      <c r="M14057" s="18">
        <v>1201804</v>
      </c>
    </row>
    <row r="14058" spans="1:13" hidden="1" x14ac:dyDescent="0.25">
      <c r="A14058">
        <v>812001882</v>
      </c>
      <c r="B14058" t="s">
        <v>11871</v>
      </c>
      <c r="C14058" t="s">
        <v>650</v>
      </c>
      <c r="D14058" s="20">
        <v>43830</v>
      </c>
      <c r="E14058" t="s">
        <v>1236</v>
      </c>
      <c r="F14058" t="s">
        <v>12</v>
      </c>
      <c r="G14058" s="18">
        <v>340235</v>
      </c>
      <c r="H14058" s="18">
        <v>477833</v>
      </c>
      <c r="I14058" s="18">
        <v>6786</v>
      </c>
      <c r="J14058" s="18">
        <v>8724</v>
      </c>
      <c r="K14058" s="18">
        <v>469109</v>
      </c>
      <c r="L14058" s="18">
        <v>1154</v>
      </c>
      <c r="M14058" s="18">
        <v>14610</v>
      </c>
    </row>
    <row r="14059" spans="1:13" hidden="1" x14ac:dyDescent="0.25">
      <c r="A14059">
        <v>900236553</v>
      </c>
      <c r="B14059" t="s">
        <v>11872</v>
      </c>
      <c r="C14059" t="s">
        <v>853</v>
      </c>
      <c r="D14059" s="20">
        <v>43830</v>
      </c>
      <c r="E14059" t="s">
        <v>1236</v>
      </c>
      <c r="F14059" t="s">
        <v>12</v>
      </c>
      <c r="G14059" s="18">
        <v>10214937</v>
      </c>
      <c r="H14059" s="18">
        <v>12289971</v>
      </c>
      <c r="I14059" s="18">
        <v>7939364</v>
      </c>
      <c r="J14059" s="18">
        <v>7939364</v>
      </c>
      <c r="K14059" s="18">
        <v>4350607</v>
      </c>
      <c r="L14059" s="18">
        <v>115643</v>
      </c>
      <c r="M14059" s="18">
        <v>952968</v>
      </c>
    </row>
    <row r="14060" spans="1:13" hidden="1" x14ac:dyDescent="0.25">
      <c r="A14060">
        <v>900178252</v>
      </c>
      <c r="B14060" t="s">
        <v>11873</v>
      </c>
      <c r="C14060" t="s">
        <v>215</v>
      </c>
      <c r="D14060" s="20">
        <v>43830</v>
      </c>
      <c r="E14060" t="s">
        <v>1236</v>
      </c>
      <c r="F14060" t="s">
        <v>12</v>
      </c>
      <c r="G14060" s="18">
        <v>8745259</v>
      </c>
      <c r="H14060" s="18">
        <v>13911636</v>
      </c>
      <c r="I14060" s="18">
        <v>5840337</v>
      </c>
      <c r="J14060" s="18">
        <v>8727140</v>
      </c>
      <c r="K14060" s="18">
        <v>5184496</v>
      </c>
      <c r="L14060" s="18">
        <v>277328</v>
      </c>
      <c r="M14060" s="18">
        <v>725696</v>
      </c>
    </row>
    <row r="14061" spans="1:13" hidden="1" x14ac:dyDescent="0.25">
      <c r="A14061">
        <v>901041656</v>
      </c>
      <c r="B14061" t="s">
        <v>11874</v>
      </c>
      <c r="C14061" t="s">
        <v>68</v>
      </c>
      <c r="D14061" s="20">
        <v>43830</v>
      </c>
      <c r="E14061" t="s">
        <v>1236</v>
      </c>
      <c r="F14061" t="s">
        <v>12</v>
      </c>
      <c r="G14061" s="18">
        <v>1719098</v>
      </c>
      <c r="H14061" s="18">
        <v>1726168</v>
      </c>
      <c r="I14061" s="18">
        <v>8225</v>
      </c>
      <c r="J14061" s="18">
        <v>1626356</v>
      </c>
      <c r="K14061" s="18">
        <v>99812</v>
      </c>
      <c r="L14061" s="18">
        <v>108976</v>
      </c>
      <c r="M14061" s="18">
        <v>-126392</v>
      </c>
    </row>
    <row r="14062" spans="1:13" hidden="1" x14ac:dyDescent="0.25">
      <c r="A14062">
        <v>800152379</v>
      </c>
      <c r="B14062" t="s">
        <v>11875</v>
      </c>
      <c r="C14062" t="s">
        <v>1212</v>
      </c>
      <c r="D14062" s="20">
        <v>43830</v>
      </c>
      <c r="E14062" t="s">
        <v>1236</v>
      </c>
      <c r="F14062" t="s">
        <v>12</v>
      </c>
      <c r="G14062" s="18">
        <v>2343005</v>
      </c>
      <c r="H14062" s="18">
        <v>9010590</v>
      </c>
      <c r="I14062" s="18">
        <v>2627331</v>
      </c>
      <c r="J14062" s="18">
        <v>3655458</v>
      </c>
      <c r="K14062" s="18">
        <v>5355132</v>
      </c>
      <c r="L14062" s="18">
        <v>1064</v>
      </c>
      <c r="M14062" s="18">
        <v>22537</v>
      </c>
    </row>
    <row r="14063" spans="1:13" hidden="1" x14ac:dyDescent="0.25">
      <c r="A14063">
        <v>860052657</v>
      </c>
      <c r="B14063" t="s">
        <v>11876</v>
      </c>
      <c r="C14063" t="s">
        <v>416</v>
      </c>
      <c r="D14063" s="20">
        <v>43830</v>
      </c>
      <c r="E14063" t="s">
        <v>1236</v>
      </c>
      <c r="F14063" t="s">
        <v>12</v>
      </c>
      <c r="G14063" s="18">
        <v>452059</v>
      </c>
      <c r="H14063" s="18">
        <v>59279135</v>
      </c>
      <c r="I14063" s="18">
        <v>1218978</v>
      </c>
      <c r="J14063" s="18">
        <v>7016776</v>
      </c>
      <c r="K14063" s="18">
        <v>52262359</v>
      </c>
      <c r="L14063" s="18">
        <v>22718</v>
      </c>
      <c r="M14063" s="18">
        <v>-228299</v>
      </c>
    </row>
    <row r="14064" spans="1:13" hidden="1" x14ac:dyDescent="0.25">
      <c r="A14064">
        <v>860045877</v>
      </c>
      <c r="B14064" t="s">
        <v>11877</v>
      </c>
      <c r="C14064" t="s">
        <v>717</v>
      </c>
      <c r="D14064" s="20">
        <v>43830</v>
      </c>
      <c r="E14064" t="s">
        <v>1236</v>
      </c>
      <c r="F14064" t="s">
        <v>12</v>
      </c>
      <c r="G14064" s="18">
        <v>807689</v>
      </c>
      <c r="H14064" s="18">
        <v>10635020</v>
      </c>
      <c r="I14064" s="18">
        <v>699458</v>
      </c>
      <c r="J14064" s="18">
        <v>699458</v>
      </c>
      <c r="K14064" s="18">
        <v>9935562</v>
      </c>
      <c r="M14064" s="18">
        <v>151171</v>
      </c>
    </row>
    <row r="14065" spans="1:13" hidden="1" x14ac:dyDescent="0.25">
      <c r="A14065">
        <v>860536250</v>
      </c>
      <c r="B14065" t="s">
        <v>11878</v>
      </c>
      <c r="C14065" t="s">
        <v>335</v>
      </c>
      <c r="D14065" s="20">
        <v>43830</v>
      </c>
      <c r="E14065" t="s">
        <v>1236</v>
      </c>
      <c r="F14065" t="s">
        <v>12</v>
      </c>
      <c r="G14065" s="18">
        <v>22274515</v>
      </c>
      <c r="H14065" s="18">
        <v>43794505</v>
      </c>
      <c r="I14065" s="18">
        <v>11057038</v>
      </c>
      <c r="J14065" s="18">
        <v>25335607</v>
      </c>
      <c r="K14065" s="18">
        <v>18458898</v>
      </c>
      <c r="L14065" s="18">
        <v>1891547</v>
      </c>
      <c r="M14065" s="18">
        <v>404175</v>
      </c>
    </row>
    <row r="14066" spans="1:13" hidden="1" x14ac:dyDescent="0.25">
      <c r="A14066">
        <v>900556045</v>
      </c>
      <c r="B14066" t="s">
        <v>11879</v>
      </c>
      <c r="C14066" t="s">
        <v>215</v>
      </c>
      <c r="D14066" s="20">
        <v>43830</v>
      </c>
      <c r="E14066" t="s">
        <v>1236</v>
      </c>
      <c r="F14066" t="s">
        <v>12</v>
      </c>
      <c r="G14066" s="18">
        <v>3897192</v>
      </c>
      <c r="H14066" s="18">
        <v>26006080</v>
      </c>
      <c r="I14066" s="18">
        <v>2959037</v>
      </c>
      <c r="J14066" s="18">
        <v>15151508</v>
      </c>
      <c r="K14066" s="18">
        <v>10854572</v>
      </c>
      <c r="L14066" s="18">
        <v>305992</v>
      </c>
      <c r="M14066" s="18">
        <v>208039</v>
      </c>
    </row>
    <row r="14067" spans="1:13" hidden="1" x14ac:dyDescent="0.25">
      <c r="A14067">
        <v>801000655</v>
      </c>
      <c r="B14067" t="s">
        <v>11880</v>
      </c>
      <c r="C14067" t="s">
        <v>3828</v>
      </c>
      <c r="D14067" s="20">
        <v>43830</v>
      </c>
      <c r="E14067" t="s">
        <v>1236</v>
      </c>
      <c r="F14067" t="s">
        <v>12</v>
      </c>
      <c r="G14067" s="18">
        <v>7422286</v>
      </c>
      <c r="H14067" s="18">
        <v>11498400</v>
      </c>
      <c r="I14067" s="18">
        <v>5014312</v>
      </c>
      <c r="J14067" s="18">
        <v>5784951</v>
      </c>
      <c r="K14067" s="18">
        <v>5713449</v>
      </c>
      <c r="L14067" s="18">
        <v>174386</v>
      </c>
      <c r="M14067" s="18">
        <v>186003</v>
      </c>
    </row>
    <row r="14068" spans="1:13" hidden="1" x14ac:dyDescent="0.25">
      <c r="A14068">
        <v>830506557</v>
      </c>
      <c r="B14068" t="s">
        <v>11881</v>
      </c>
      <c r="C14068" t="s">
        <v>29</v>
      </c>
      <c r="D14068" s="20">
        <v>43830</v>
      </c>
      <c r="E14068" t="s">
        <v>1236</v>
      </c>
      <c r="F14068" t="s">
        <v>12</v>
      </c>
      <c r="G14068" s="18">
        <v>2186929</v>
      </c>
      <c r="H14068" s="18">
        <v>7036406</v>
      </c>
      <c r="I14068" s="18">
        <v>1719481</v>
      </c>
      <c r="J14068" s="18">
        <v>4145904</v>
      </c>
      <c r="K14068" s="18">
        <v>2890502</v>
      </c>
      <c r="L14068" s="18">
        <v>208503</v>
      </c>
      <c r="M14068" s="18">
        <v>333763</v>
      </c>
    </row>
    <row r="14069" spans="1:13" hidden="1" x14ac:dyDescent="0.25">
      <c r="A14069">
        <v>830006334</v>
      </c>
      <c r="B14069" t="s">
        <v>11882</v>
      </c>
      <c r="C14069" t="s">
        <v>55</v>
      </c>
      <c r="D14069" s="20">
        <v>43830</v>
      </c>
      <c r="E14069" t="s">
        <v>1236</v>
      </c>
      <c r="F14069" t="s">
        <v>12</v>
      </c>
      <c r="G14069" s="18">
        <v>8073640</v>
      </c>
      <c r="H14069" s="18">
        <v>15929902</v>
      </c>
      <c r="I14069" s="18">
        <v>4077969</v>
      </c>
      <c r="J14069" s="18">
        <v>4624663</v>
      </c>
      <c r="K14069" s="18">
        <v>11305239</v>
      </c>
      <c r="L14069" s="18">
        <v>442186</v>
      </c>
      <c r="M14069" s="18">
        <v>1274321</v>
      </c>
    </row>
    <row r="14070" spans="1:13" hidden="1" x14ac:dyDescent="0.25">
      <c r="A14070">
        <v>900408959</v>
      </c>
      <c r="B14070" t="s">
        <v>11883</v>
      </c>
      <c r="C14070" t="s">
        <v>162</v>
      </c>
      <c r="D14070" s="20">
        <v>43830</v>
      </c>
      <c r="E14070" t="s">
        <v>1236</v>
      </c>
      <c r="F14070" t="s">
        <v>12</v>
      </c>
      <c r="G14070" s="18">
        <v>15109083</v>
      </c>
      <c r="H14070" s="18">
        <v>15489994</v>
      </c>
      <c r="I14070" s="18">
        <v>4352217</v>
      </c>
      <c r="J14070" s="18">
        <v>13903528</v>
      </c>
      <c r="K14070" s="18">
        <v>1586466</v>
      </c>
      <c r="L14070" s="18">
        <v>397932</v>
      </c>
      <c r="M14070" s="18">
        <v>271271</v>
      </c>
    </row>
    <row r="14071" spans="1:13" hidden="1" x14ac:dyDescent="0.25">
      <c r="A14071">
        <v>802013552</v>
      </c>
      <c r="B14071" t="s">
        <v>11884</v>
      </c>
      <c r="C14071" t="s">
        <v>104</v>
      </c>
      <c r="D14071" s="20">
        <v>43830</v>
      </c>
      <c r="E14071" t="s">
        <v>1236</v>
      </c>
      <c r="F14071" t="s">
        <v>12</v>
      </c>
      <c r="G14071" s="18">
        <v>3776281</v>
      </c>
      <c r="H14071" s="18">
        <v>5030576</v>
      </c>
      <c r="I14071" s="18">
        <v>2341369</v>
      </c>
      <c r="J14071" s="18">
        <v>3768749</v>
      </c>
      <c r="K14071" s="18">
        <v>1261827</v>
      </c>
      <c r="L14071" s="18">
        <v>219634</v>
      </c>
      <c r="M14071" s="18">
        <v>91949</v>
      </c>
    </row>
    <row r="14072" spans="1:13" hidden="1" x14ac:dyDescent="0.25">
      <c r="A14072">
        <v>805013450</v>
      </c>
      <c r="B14072" t="s">
        <v>11885</v>
      </c>
      <c r="C14072" t="s">
        <v>853</v>
      </c>
      <c r="D14072" s="20">
        <v>43830</v>
      </c>
      <c r="E14072" t="s">
        <v>1236</v>
      </c>
      <c r="F14072" t="s">
        <v>12</v>
      </c>
      <c r="G14072" s="18">
        <v>1635096</v>
      </c>
      <c r="H14072" s="18">
        <v>2028149</v>
      </c>
      <c r="I14072" s="18">
        <v>984390</v>
      </c>
      <c r="J14072" s="18">
        <v>984390</v>
      </c>
      <c r="K14072" s="18">
        <v>1043759</v>
      </c>
      <c r="L14072" s="18">
        <v>7645</v>
      </c>
      <c r="M14072" s="18">
        <v>-64972</v>
      </c>
    </row>
    <row r="14073" spans="1:13" hidden="1" x14ac:dyDescent="0.25">
      <c r="A14073">
        <v>900205377</v>
      </c>
      <c r="B14073" t="s">
        <v>11886</v>
      </c>
      <c r="C14073" t="s">
        <v>576</v>
      </c>
      <c r="D14073" s="20">
        <v>43830</v>
      </c>
      <c r="E14073" t="s">
        <v>1236</v>
      </c>
      <c r="F14073" t="s">
        <v>12</v>
      </c>
      <c r="G14073" s="18">
        <v>47245263</v>
      </c>
      <c r="H14073" s="18">
        <v>67494215</v>
      </c>
      <c r="I14073" s="18">
        <v>30536009</v>
      </c>
      <c r="J14073" s="18">
        <v>44929974</v>
      </c>
      <c r="K14073" s="18">
        <v>22564241</v>
      </c>
      <c r="L14073" s="18">
        <v>12665214</v>
      </c>
      <c r="M14073" s="18">
        <v>1629280</v>
      </c>
    </row>
    <row r="14074" spans="1:13" hidden="1" x14ac:dyDescent="0.25">
      <c r="A14074">
        <v>832009656</v>
      </c>
      <c r="B14074" t="s">
        <v>11887</v>
      </c>
      <c r="C14074" t="s">
        <v>29</v>
      </c>
      <c r="D14074" s="20">
        <v>43830</v>
      </c>
      <c r="E14074" t="s">
        <v>1236</v>
      </c>
      <c r="F14074" t="s">
        <v>12</v>
      </c>
      <c r="G14074" s="18">
        <v>816042</v>
      </c>
      <c r="H14074" s="18">
        <v>9209521</v>
      </c>
      <c r="I14074" s="18">
        <v>59070</v>
      </c>
      <c r="J14074" s="18">
        <v>3781283</v>
      </c>
      <c r="K14074" s="18">
        <v>5428238</v>
      </c>
      <c r="L14074" s="18">
        <v>2715</v>
      </c>
      <c r="M14074" s="18">
        <v>-139269</v>
      </c>
    </row>
    <row r="14075" spans="1:13" hidden="1" x14ac:dyDescent="0.25">
      <c r="A14075">
        <v>810006450</v>
      </c>
      <c r="B14075" t="s">
        <v>11888</v>
      </c>
      <c r="C14075" t="s">
        <v>1212</v>
      </c>
      <c r="D14075" s="20">
        <v>43830</v>
      </c>
      <c r="E14075" t="s">
        <v>1236</v>
      </c>
      <c r="F14075" t="s">
        <v>12</v>
      </c>
      <c r="G14075" s="18">
        <v>1583095</v>
      </c>
      <c r="H14075" s="18">
        <v>6580472</v>
      </c>
      <c r="I14075" s="18">
        <v>1905878</v>
      </c>
      <c r="J14075" s="18">
        <v>2677742</v>
      </c>
      <c r="K14075" s="18">
        <v>3902730</v>
      </c>
      <c r="L14075" s="18">
        <v>0</v>
      </c>
      <c r="M14075" s="18">
        <v>387445</v>
      </c>
    </row>
    <row r="14076" spans="1:13" hidden="1" x14ac:dyDescent="0.25">
      <c r="A14076">
        <v>800211470</v>
      </c>
      <c r="B14076" t="s">
        <v>11889</v>
      </c>
      <c r="C14076" t="s">
        <v>29</v>
      </c>
      <c r="D14076" s="20">
        <v>43830</v>
      </c>
      <c r="E14076" t="s">
        <v>1236</v>
      </c>
      <c r="F14076" t="s">
        <v>12</v>
      </c>
      <c r="G14076" s="18">
        <v>862848</v>
      </c>
      <c r="H14076" s="18">
        <v>26984974</v>
      </c>
      <c r="I14076" s="18">
        <v>935400</v>
      </c>
      <c r="J14076" s="18">
        <v>8169874</v>
      </c>
      <c r="K14076" s="18">
        <v>18815100</v>
      </c>
      <c r="L14076" s="18">
        <v>505537</v>
      </c>
      <c r="M14076" s="18">
        <v>-34088</v>
      </c>
    </row>
    <row r="14077" spans="1:13" hidden="1" x14ac:dyDescent="0.25">
      <c r="A14077">
        <v>900285471</v>
      </c>
      <c r="B14077" t="s">
        <v>11890</v>
      </c>
      <c r="C14077" t="s">
        <v>154</v>
      </c>
      <c r="D14077" s="20">
        <v>43830</v>
      </c>
      <c r="E14077" t="s">
        <v>1236</v>
      </c>
      <c r="F14077" t="s">
        <v>12</v>
      </c>
      <c r="G14077" s="18">
        <v>3711935</v>
      </c>
      <c r="H14077" s="18">
        <v>3758898</v>
      </c>
      <c r="I14077" s="18">
        <v>386555</v>
      </c>
      <c r="J14077" s="18">
        <v>3331708</v>
      </c>
      <c r="K14077" s="18">
        <v>427190</v>
      </c>
      <c r="L14077" s="18">
        <v>5578</v>
      </c>
      <c r="M14077" s="18">
        <v>47071</v>
      </c>
    </row>
    <row r="14078" spans="1:13" hidden="1" x14ac:dyDescent="0.25">
      <c r="A14078">
        <v>900935763</v>
      </c>
      <c r="B14078" t="s">
        <v>11891</v>
      </c>
      <c r="C14078" t="s">
        <v>350</v>
      </c>
      <c r="D14078" s="20">
        <v>43830</v>
      </c>
      <c r="E14078" t="s">
        <v>1236</v>
      </c>
      <c r="F14078" t="s">
        <v>12</v>
      </c>
      <c r="G14078" s="18">
        <v>2035651</v>
      </c>
      <c r="H14078" s="18">
        <v>2095385</v>
      </c>
      <c r="I14078" s="18">
        <v>1553924</v>
      </c>
      <c r="J14078" s="18">
        <v>1626652</v>
      </c>
      <c r="K14078" s="18">
        <v>468733</v>
      </c>
      <c r="L14078" s="18">
        <v>54697</v>
      </c>
      <c r="M14078" s="18">
        <v>130669</v>
      </c>
    </row>
    <row r="14079" spans="1:13" hidden="1" x14ac:dyDescent="0.25">
      <c r="A14079">
        <v>830090667</v>
      </c>
      <c r="B14079" t="s">
        <v>11892</v>
      </c>
      <c r="C14079" t="s">
        <v>107</v>
      </c>
      <c r="D14079" s="20">
        <v>43830</v>
      </c>
      <c r="E14079" t="s">
        <v>1236</v>
      </c>
      <c r="F14079" t="s">
        <v>12</v>
      </c>
      <c r="G14079" s="18">
        <v>10791378</v>
      </c>
      <c r="H14079" s="18">
        <v>14531871</v>
      </c>
      <c r="I14079" s="18">
        <v>2513937</v>
      </c>
      <c r="J14079" s="18">
        <v>7805850</v>
      </c>
      <c r="K14079" s="18">
        <v>6726021</v>
      </c>
      <c r="M14079" s="18">
        <v>1090941</v>
      </c>
    </row>
    <row r="14080" spans="1:13" hidden="1" x14ac:dyDescent="0.25">
      <c r="A14080">
        <v>900945648</v>
      </c>
      <c r="B14080" t="s">
        <v>11893</v>
      </c>
      <c r="C14080" t="s">
        <v>467</v>
      </c>
      <c r="D14080" s="20">
        <v>43830</v>
      </c>
      <c r="E14080" t="s">
        <v>1236</v>
      </c>
      <c r="F14080" t="s">
        <v>12</v>
      </c>
      <c r="G14080" s="18">
        <v>777631</v>
      </c>
      <c r="H14080" s="18">
        <v>2402455</v>
      </c>
      <c r="I14080" s="18">
        <v>1075258</v>
      </c>
      <c r="J14080" s="18">
        <v>1573659</v>
      </c>
      <c r="K14080" s="18">
        <v>828796</v>
      </c>
      <c r="L14080" s="18">
        <v>87082</v>
      </c>
      <c r="M14080" s="18">
        <v>123826</v>
      </c>
    </row>
    <row r="14081" spans="1:13" hidden="1" x14ac:dyDescent="0.25">
      <c r="A14081">
        <v>811038754</v>
      </c>
      <c r="B14081" t="s">
        <v>11894</v>
      </c>
      <c r="C14081" t="s">
        <v>717</v>
      </c>
      <c r="D14081" s="20">
        <v>43830</v>
      </c>
      <c r="E14081" t="s">
        <v>1236</v>
      </c>
      <c r="F14081" t="s">
        <v>12</v>
      </c>
      <c r="G14081" s="18">
        <v>318487</v>
      </c>
      <c r="H14081" s="18">
        <v>14656108</v>
      </c>
      <c r="I14081" s="18">
        <v>911528</v>
      </c>
      <c r="J14081" s="18">
        <v>7536746</v>
      </c>
      <c r="K14081" s="18">
        <v>7119362</v>
      </c>
      <c r="M14081" s="18">
        <v>44062</v>
      </c>
    </row>
    <row r="14082" spans="1:13" hidden="1" x14ac:dyDescent="0.25">
      <c r="A14082">
        <v>890938344</v>
      </c>
      <c r="B14082" t="s">
        <v>11895</v>
      </c>
      <c r="C14082" t="s">
        <v>626</v>
      </c>
      <c r="D14082" s="20">
        <v>43830</v>
      </c>
      <c r="E14082" t="s">
        <v>1236</v>
      </c>
      <c r="F14082" t="s">
        <v>12</v>
      </c>
      <c r="G14082" s="18">
        <v>4406149</v>
      </c>
      <c r="H14082" s="18">
        <v>15335833</v>
      </c>
      <c r="I14082" s="18">
        <v>2430037</v>
      </c>
      <c r="J14082" s="18">
        <v>3378115</v>
      </c>
      <c r="K14082" s="18">
        <v>11957718</v>
      </c>
      <c r="M14082" s="18">
        <v>1249952</v>
      </c>
    </row>
    <row r="14083" spans="1:13" x14ac:dyDescent="0.25">
      <c r="A14083">
        <v>811024868</v>
      </c>
      <c r="B14083" t="s">
        <v>11896</v>
      </c>
      <c r="C14083" t="s">
        <v>231</v>
      </c>
      <c r="D14083" s="20">
        <v>43830</v>
      </c>
      <c r="E14083" t="s">
        <v>1236</v>
      </c>
      <c r="F14083" t="s">
        <v>12</v>
      </c>
      <c r="G14083" s="18">
        <v>1737057</v>
      </c>
      <c r="H14083" s="18">
        <v>2118711</v>
      </c>
      <c r="I14083" s="18">
        <v>585297</v>
      </c>
      <c r="J14083" s="18">
        <v>2420955</v>
      </c>
      <c r="K14083" s="18">
        <v>-302244</v>
      </c>
      <c r="L14083" s="18">
        <v>32396</v>
      </c>
      <c r="M14083" s="18">
        <v>65102</v>
      </c>
    </row>
    <row r="14084" spans="1:13" hidden="1" x14ac:dyDescent="0.25">
      <c r="A14084">
        <v>900254570</v>
      </c>
      <c r="B14084" t="s">
        <v>11897</v>
      </c>
      <c r="C14084" t="s">
        <v>29</v>
      </c>
      <c r="D14084" s="20">
        <v>43830</v>
      </c>
      <c r="E14084" t="s">
        <v>1236</v>
      </c>
      <c r="F14084" t="s">
        <v>12</v>
      </c>
      <c r="G14084" s="18">
        <v>12909242</v>
      </c>
      <c r="H14084" s="18">
        <v>13336072</v>
      </c>
      <c r="I14084" s="18">
        <v>412801</v>
      </c>
      <c r="J14084" s="18">
        <v>8542337</v>
      </c>
      <c r="K14084" s="18">
        <v>4793735</v>
      </c>
      <c r="L14084" s="18">
        <v>43129</v>
      </c>
      <c r="M14084" s="18">
        <v>371418</v>
      </c>
    </row>
    <row r="14085" spans="1:13" hidden="1" x14ac:dyDescent="0.25">
      <c r="A14085">
        <v>900162468</v>
      </c>
      <c r="B14085" t="s">
        <v>11898</v>
      </c>
      <c r="C14085" t="s">
        <v>253</v>
      </c>
      <c r="D14085" s="20">
        <v>43830</v>
      </c>
      <c r="E14085" t="s">
        <v>1236</v>
      </c>
      <c r="F14085" t="s">
        <v>12</v>
      </c>
      <c r="G14085" s="18">
        <v>2345778</v>
      </c>
      <c r="H14085" s="18">
        <v>2449692</v>
      </c>
      <c r="I14085" s="18">
        <v>1086702</v>
      </c>
      <c r="J14085" s="18">
        <v>1086702</v>
      </c>
      <c r="K14085" s="18">
        <v>1362990</v>
      </c>
      <c r="L14085" s="18">
        <v>13265</v>
      </c>
      <c r="M14085" s="18">
        <v>163658</v>
      </c>
    </row>
    <row r="14086" spans="1:13" hidden="1" x14ac:dyDescent="0.25">
      <c r="A14086">
        <v>900438747</v>
      </c>
      <c r="B14086" t="s">
        <v>11899</v>
      </c>
      <c r="C14086" t="s">
        <v>31</v>
      </c>
      <c r="D14086" s="20">
        <v>43830</v>
      </c>
      <c r="E14086" t="s">
        <v>1236</v>
      </c>
      <c r="F14086" t="s">
        <v>12</v>
      </c>
      <c r="G14086" s="18">
        <v>1732751</v>
      </c>
      <c r="H14086" s="18">
        <v>10310457</v>
      </c>
      <c r="I14086" s="18">
        <v>481899</v>
      </c>
      <c r="J14086" s="18">
        <v>795274</v>
      </c>
      <c r="K14086" s="18">
        <v>9515183</v>
      </c>
      <c r="L14086" s="18">
        <v>2523947</v>
      </c>
      <c r="M14086" s="18">
        <v>1993478</v>
      </c>
    </row>
    <row r="14087" spans="1:13" hidden="1" x14ac:dyDescent="0.25">
      <c r="A14087">
        <v>901035348</v>
      </c>
      <c r="B14087" t="s">
        <v>11900</v>
      </c>
      <c r="C14087" t="s">
        <v>65</v>
      </c>
      <c r="D14087" s="20">
        <v>43830</v>
      </c>
      <c r="E14087" t="s">
        <v>1236</v>
      </c>
      <c r="F14087" t="s">
        <v>12</v>
      </c>
      <c r="G14087" s="18">
        <v>43711312</v>
      </c>
      <c r="H14087" s="18">
        <v>45942273</v>
      </c>
      <c r="I14087" s="18">
        <v>643106</v>
      </c>
      <c r="J14087" s="18">
        <v>45018791</v>
      </c>
      <c r="K14087" s="18">
        <v>923482</v>
      </c>
      <c r="L14087" s="18">
        <v>1619805</v>
      </c>
      <c r="M14087" s="18">
        <v>548649</v>
      </c>
    </row>
    <row r="14088" spans="1:13" hidden="1" x14ac:dyDescent="0.25">
      <c r="A14088">
        <v>900340748</v>
      </c>
      <c r="B14088" t="s">
        <v>11901</v>
      </c>
      <c r="C14088" t="s">
        <v>118</v>
      </c>
      <c r="D14088" s="20">
        <v>43830</v>
      </c>
      <c r="E14088" t="s">
        <v>1236</v>
      </c>
      <c r="F14088" t="s">
        <v>12</v>
      </c>
      <c r="G14088" s="18">
        <v>24164820</v>
      </c>
      <c r="H14088" s="18">
        <v>58933700</v>
      </c>
      <c r="I14088" s="18">
        <v>6437090</v>
      </c>
      <c r="J14088" s="18">
        <v>31709598</v>
      </c>
      <c r="K14088" s="18">
        <v>27224102</v>
      </c>
      <c r="L14088" s="18">
        <v>747722</v>
      </c>
      <c r="M14088" s="18">
        <v>2864615</v>
      </c>
    </row>
    <row r="14089" spans="1:13" hidden="1" x14ac:dyDescent="0.25">
      <c r="A14089">
        <v>800121238</v>
      </c>
      <c r="B14089" t="s">
        <v>11902</v>
      </c>
      <c r="C14089" t="s">
        <v>162</v>
      </c>
      <c r="D14089" s="20">
        <v>43830</v>
      </c>
      <c r="E14089" t="s">
        <v>1236</v>
      </c>
      <c r="F14089" t="s">
        <v>12</v>
      </c>
      <c r="G14089" s="18">
        <v>2398417</v>
      </c>
      <c r="H14089" s="18">
        <v>13766438</v>
      </c>
      <c r="I14089" s="18">
        <v>2094471</v>
      </c>
      <c r="J14089" s="18">
        <v>2443967</v>
      </c>
      <c r="K14089" s="18">
        <v>11322471</v>
      </c>
      <c r="L14089" s="18">
        <v>1719</v>
      </c>
      <c r="M14089" s="18">
        <v>434714</v>
      </c>
    </row>
    <row r="14090" spans="1:13" hidden="1" x14ac:dyDescent="0.25">
      <c r="A14090">
        <v>832011375</v>
      </c>
      <c r="B14090" t="s">
        <v>11903</v>
      </c>
      <c r="C14090" t="s">
        <v>1212</v>
      </c>
      <c r="D14090" s="20">
        <v>43830</v>
      </c>
      <c r="E14090" t="s">
        <v>1236</v>
      </c>
      <c r="F14090" t="s">
        <v>12</v>
      </c>
      <c r="G14090" s="18">
        <v>1323694</v>
      </c>
      <c r="H14090" s="18">
        <v>7629334</v>
      </c>
      <c r="I14090" s="18">
        <v>1272132</v>
      </c>
      <c r="J14090" s="18">
        <v>2265707</v>
      </c>
      <c r="K14090" s="18">
        <v>5363627</v>
      </c>
      <c r="L14090" s="18">
        <v>176008</v>
      </c>
      <c r="M14090" s="18">
        <v>871794</v>
      </c>
    </row>
    <row r="14091" spans="1:13" hidden="1" x14ac:dyDescent="0.25">
      <c r="A14091">
        <v>900491257</v>
      </c>
      <c r="B14091" t="s">
        <v>11904</v>
      </c>
      <c r="C14091" t="s">
        <v>29</v>
      </c>
      <c r="D14091" s="20">
        <v>43830</v>
      </c>
      <c r="E14091" t="s">
        <v>1236</v>
      </c>
      <c r="F14091" t="s">
        <v>12</v>
      </c>
      <c r="G14091" s="18">
        <v>710726</v>
      </c>
      <c r="H14091" s="18">
        <v>18109039</v>
      </c>
      <c r="I14091" s="18">
        <v>503389</v>
      </c>
      <c r="J14091" s="18">
        <v>13452925</v>
      </c>
      <c r="K14091" s="18">
        <v>4656114</v>
      </c>
      <c r="M14091" s="18">
        <v>193020</v>
      </c>
    </row>
    <row r="14092" spans="1:13" hidden="1" x14ac:dyDescent="0.25">
      <c r="A14092">
        <v>813002544</v>
      </c>
      <c r="B14092" t="s">
        <v>11905</v>
      </c>
      <c r="C14092" t="s">
        <v>23</v>
      </c>
      <c r="D14092" s="20">
        <v>43830</v>
      </c>
      <c r="E14092" t="s">
        <v>1236</v>
      </c>
      <c r="F14092" t="s">
        <v>12</v>
      </c>
      <c r="G14092" s="18">
        <v>4218841</v>
      </c>
      <c r="H14092" s="18">
        <v>4316488</v>
      </c>
      <c r="I14092" s="18">
        <v>383671</v>
      </c>
      <c r="J14092" s="18">
        <v>2874732</v>
      </c>
      <c r="K14092" s="18">
        <v>1441756</v>
      </c>
      <c r="L14092" s="18">
        <v>31806</v>
      </c>
      <c r="M14092" s="18">
        <v>670227</v>
      </c>
    </row>
    <row r="14093" spans="1:13" hidden="1" x14ac:dyDescent="0.25">
      <c r="A14093">
        <v>811021149</v>
      </c>
      <c r="B14093" t="s">
        <v>11906</v>
      </c>
      <c r="C14093" t="s">
        <v>29</v>
      </c>
      <c r="D14093" s="20">
        <v>43830</v>
      </c>
      <c r="E14093" t="s">
        <v>1236</v>
      </c>
      <c r="F14093" t="s">
        <v>12</v>
      </c>
      <c r="G14093" s="18">
        <v>843663</v>
      </c>
      <c r="H14093" s="18">
        <v>6375303</v>
      </c>
      <c r="I14093" s="18">
        <v>65706</v>
      </c>
      <c r="J14093" s="18">
        <v>201554</v>
      </c>
      <c r="K14093" s="18">
        <v>6173749</v>
      </c>
      <c r="M14093" s="18">
        <v>360132</v>
      </c>
    </row>
    <row r="14094" spans="1:13" hidden="1" x14ac:dyDescent="0.25">
      <c r="A14094">
        <v>900276650</v>
      </c>
      <c r="B14094" t="s">
        <v>11907</v>
      </c>
      <c r="C14094" t="s">
        <v>767</v>
      </c>
      <c r="D14094" s="20">
        <v>43830</v>
      </c>
      <c r="E14094" t="s">
        <v>1236</v>
      </c>
      <c r="F14094" t="s">
        <v>12</v>
      </c>
      <c r="G14094" s="18">
        <v>3943016</v>
      </c>
      <c r="H14094" s="18">
        <v>27162641</v>
      </c>
      <c r="I14094" s="18">
        <v>2845042</v>
      </c>
      <c r="J14094" s="18">
        <v>13378272</v>
      </c>
      <c r="K14094" s="18">
        <v>13784369</v>
      </c>
      <c r="L14094" s="18">
        <v>1137302</v>
      </c>
      <c r="M14094" s="18">
        <v>-99571</v>
      </c>
    </row>
    <row r="14095" spans="1:13" hidden="1" x14ac:dyDescent="0.25">
      <c r="A14095">
        <v>900127349</v>
      </c>
      <c r="B14095" t="s">
        <v>11908</v>
      </c>
      <c r="C14095" t="s">
        <v>124</v>
      </c>
      <c r="D14095" s="20">
        <v>43830</v>
      </c>
      <c r="E14095" t="s">
        <v>1236</v>
      </c>
      <c r="F14095" t="s">
        <v>12</v>
      </c>
      <c r="G14095" s="18">
        <v>2239165</v>
      </c>
      <c r="H14095" s="18">
        <v>4300609</v>
      </c>
      <c r="I14095" s="18">
        <v>2024629</v>
      </c>
      <c r="J14095" s="18">
        <v>3596911</v>
      </c>
      <c r="K14095" s="18">
        <v>703698</v>
      </c>
      <c r="M14095" s="18">
        <v>113914</v>
      </c>
    </row>
    <row r="14096" spans="1:13" hidden="1" x14ac:dyDescent="0.25">
      <c r="A14096">
        <v>900209956</v>
      </c>
      <c r="B14096" t="s">
        <v>11909</v>
      </c>
      <c r="C14096" t="s">
        <v>68</v>
      </c>
      <c r="D14096" s="20">
        <v>43830</v>
      </c>
      <c r="E14096" t="s">
        <v>1236</v>
      </c>
      <c r="F14096" t="s">
        <v>12</v>
      </c>
      <c r="G14096" s="18">
        <v>21682298</v>
      </c>
      <c r="H14096" s="18">
        <v>25952153</v>
      </c>
      <c r="I14096" s="18">
        <v>20995219</v>
      </c>
      <c r="J14096" s="18">
        <v>23302793</v>
      </c>
      <c r="K14096" s="18">
        <v>2649360</v>
      </c>
      <c r="L14096" s="18">
        <v>16667</v>
      </c>
      <c r="M14096" s="18">
        <v>365277</v>
      </c>
    </row>
    <row r="14097" spans="1:13" hidden="1" x14ac:dyDescent="0.25">
      <c r="A14097">
        <v>811043353</v>
      </c>
      <c r="B14097" t="s">
        <v>11910</v>
      </c>
      <c r="C14097" t="s">
        <v>29</v>
      </c>
      <c r="D14097" s="20">
        <v>43830</v>
      </c>
      <c r="E14097" t="s">
        <v>1236</v>
      </c>
      <c r="F14097" t="s">
        <v>12</v>
      </c>
      <c r="G14097" s="18">
        <v>163660</v>
      </c>
      <c r="H14097" s="18">
        <v>6850735</v>
      </c>
      <c r="I14097" s="18">
        <v>305037</v>
      </c>
      <c r="J14097" s="18">
        <v>458049</v>
      </c>
      <c r="K14097" s="18">
        <v>6392686</v>
      </c>
      <c r="M14097" s="18">
        <v>726105</v>
      </c>
    </row>
    <row r="14098" spans="1:13" hidden="1" x14ac:dyDescent="0.25">
      <c r="A14098">
        <v>900438360</v>
      </c>
      <c r="B14098" t="s">
        <v>11911</v>
      </c>
      <c r="C14098" t="s">
        <v>1399</v>
      </c>
      <c r="D14098" s="20">
        <v>43830</v>
      </c>
      <c r="E14098" t="s">
        <v>1236</v>
      </c>
      <c r="F14098" t="s">
        <v>12</v>
      </c>
      <c r="G14098" s="18">
        <v>5025453</v>
      </c>
      <c r="H14098" s="18">
        <v>5816414</v>
      </c>
      <c r="I14098" s="18">
        <v>3461424</v>
      </c>
      <c r="J14098" s="18">
        <v>3586828</v>
      </c>
      <c r="K14098" s="18">
        <v>2229586</v>
      </c>
      <c r="L14098" s="18">
        <v>55437</v>
      </c>
      <c r="M14098" s="18">
        <v>232163</v>
      </c>
    </row>
    <row r="14099" spans="1:13" hidden="1" x14ac:dyDescent="0.25">
      <c r="A14099">
        <v>811032857</v>
      </c>
      <c r="B14099" t="s">
        <v>11912</v>
      </c>
      <c r="C14099" t="s">
        <v>350</v>
      </c>
      <c r="D14099" s="20">
        <v>43830</v>
      </c>
      <c r="E14099" t="s">
        <v>1236</v>
      </c>
      <c r="F14099" t="s">
        <v>12</v>
      </c>
      <c r="G14099" s="18">
        <v>8413902</v>
      </c>
      <c r="H14099" s="18">
        <v>17827917</v>
      </c>
      <c r="I14099" s="18">
        <v>7360537</v>
      </c>
      <c r="J14099" s="18">
        <v>12273335</v>
      </c>
      <c r="K14099" s="18">
        <v>5554582</v>
      </c>
      <c r="L14099" s="18">
        <v>1386257</v>
      </c>
      <c r="M14099" s="18">
        <v>1267857</v>
      </c>
    </row>
    <row r="14100" spans="1:13" hidden="1" x14ac:dyDescent="0.25">
      <c r="A14100">
        <v>900140630</v>
      </c>
      <c r="B14100" t="s">
        <v>11913</v>
      </c>
      <c r="C14100" t="s">
        <v>234</v>
      </c>
      <c r="D14100" s="20">
        <v>43830</v>
      </c>
      <c r="E14100" t="s">
        <v>1236</v>
      </c>
      <c r="F14100" t="s">
        <v>12</v>
      </c>
      <c r="G14100" s="18">
        <v>1165122</v>
      </c>
      <c r="H14100" s="18">
        <v>3526333</v>
      </c>
      <c r="I14100" s="18">
        <v>1550061</v>
      </c>
      <c r="J14100" s="18">
        <v>5620645</v>
      </c>
      <c r="K14100" s="18">
        <v>-2094312</v>
      </c>
      <c r="M14100" s="18">
        <v>-11515</v>
      </c>
    </row>
    <row r="14101" spans="1:13" hidden="1" x14ac:dyDescent="0.25">
      <c r="A14101">
        <v>800210556</v>
      </c>
      <c r="B14101" t="s">
        <v>11914</v>
      </c>
      <c r="C14101" t="s">
        <v>2521</v>
      </c>
      <c r="D14101" s="20">
        <v>43830</v>
      </c>
      <c r="E14101" t="s">
        <v>1236</v>
      </c>
      <c r="F14101" t="s">
        <v>12</v>
      </c>
      <c r="G14101" s="18">
        <v>5288086</v>
      </c>
      <c r="H14101" s="18">
        <v>10303280</v>
      </c>
      <c r="I14101" s="18">
        <v>3504590</v>
      </c>
      <c r="J14101" s="18">
        <v>9843530</v>
      </c>
      <c r="K14101" s="18">
        <v>459750</v>
      </c>
      <c r="L14101" s="18">
        <v>370683</v>
      </c>
      <c r="M14101" s="18">
        <v>66668</v>
      </c>
    </row>
    <row r="14102" spans="1:13" hidden="1" x14ac:dyDescent="0.25">
      <c r="A14102">
        <v>800032662</v>
      </c>
      <c r="B14102" t="s">
        <v>11915</v>
      </c>
      <c r="C14102" t="s">
        <v>29</v>
      </c>
      <c r="D14102" s="20">
        <v>43830</v>
      </c>
      <c r="E14102" t="s">
        <v>1236</v>
      </c>
      <c r="F14102" t="s">
        <v>12</v>
      </c>
      <c r="G14102" s="18">
        <v>958078</v>
      </c>
      <c r="H14102" s="18">
        <v>14135197</v>
      </c>
      <c r="I14102" s="18">
        <v>145671</v>
      </c>
      <c r="J14102" s="18">
        <v>894776</v>
      </c>
      <c r="K14102" s="18">
        <v>13240421</v>
      </c>
      <c r="L14102" s="18">
        <v>3946</v>
      </c>
      <c r="M14102" s="18">
        <v>-58816</v>
      </c>
    </row>
    <row r="14103" spans="1:13" hidden="1" x14ac:dyDescent="0.25">
      <c r="A14103">
        <v>900919050</v>
      </c>
      <c r="B14103" t="s">
        <v>11916</v>
      </c>
      <c r="C14103" t="s">
        <v>29</v>
      </c>
      <c r="D14103" s="20">
        <v>43830</v>
      </c>
      <c r="E14103" t="s">
        <v>1236</v>
      </c>
      <c r="F14103" t="s">
        <v>12</v>
      </c>
      <c r="G14103" s="18">
        <v>469184</v>
      </c>
      <c r="H14103" s="18">
        <v>4583566</v>
      </c>
      <c r="I14103" s="18">
        <v>55503</v>
      </c>
      <c r="J14103" s="18">
        <v>4455503</v>
      </c>
      <c r="K14103" s="18">
        <v>128063</v>
      </c>
      <c r="L14103" s="18">
        <v>93</v>
      </c>
      <c r="M14103" s="18">
        <v>50715</v>
      </c>
    </row>
    <row r="14104" spans="1:13" hidden="1" x14ac:dyDescent="0.25">
      <c r="A14104">
        <v>900844097</v>
      </c>
      <c r="B14104" t="s">
        <v>11917</v>
      </c>
      <c r="C14104" t="s">
        <v>109</v>
      </c>
      <c r="D14104" s="20">
        <v>43830</v>
      </c>
      <c r="E14104" t="s">
        <v>1236</v>
      </c>
      <c r="F14104" t="s">
        <v>12</v>
      </c>
      <c r="G14104" s="18">
        <v>15156597</v>
      </c>
      <c r="H14104" s="18">
        <v>22831934</v>
      </c>
      <c r="I14104" s="18">
        <v>11320577</v>
      </c>
      <c r="J14104" s="18">
        <v>19689953</v>
      </c>
      <c r="K14104" s="18">
        <v>3141981</v>
      </c>
      <c r="L14104" s="18">
        <v>1102851</v>
      </c>
      <c r="M14104" s="18">
        <v>-211195</v>
      </c>
    </row>
    <row r="14105" spans="1:13" hidden="1" x14ac:dyDescent="0.25">
      <c r="A14105">
        <v>860501846</v>
      </c>
      <c r="B14105" t="s">
        <v>11918</v>
      </c>
      <c r="C14105" t="s">
        <v>133</v>
      </c>
      <c r="D14105" s="20">
        <v>43830</v>
      </c>
      <c r="E14105" t="s">
        <v>1236</v>
      </c>
      <c r="F14105" t="s">
        <v>12</v>
      </c>
      <c r="G14105" s="18">
        <v>3359341</v>
      </c>
      <c r="H14105" s="18">
        <v>16924831</v>
      </c>
      <c r="I14105" s="18">
        <v>5873232</v>
      </c>
      <c r="J14105" s="18">
        <v>10550076</v>
      </c>
      <c r="K14105" s="18">
        <v>6374755</v>
      </c>
      <c r="L14105" s="18">
        <v>575164</v>
      </c>
      <c r="M14105" s="18">
        <v>-544544</v>
      </c>
    </row>
    <row r="14106" spans="1:13" hidden="1" x14ac:dyDescent="0.25">
      <c r="A14106">
        <v>900918850</v>
      </c>
      <c r="B14106" t="s">
        <v>11919</v>
      </c>
      <c r="C14106" t="s">
        <v>29</v>
      </c>
      <c r="D14106" s="20">
        <v>43830</v>
      </c>
      <c r="E14106" t="s">
        <v>1236</v>
      </c>
      <c r="F14106" t="s">
        <v>12</v>
      </c>
      <c r="G14106" s="18">
        <v>542232</v>
      </c>
      <c r="H14106" s="18">
        <v>5531318</v>
      </c>
      <c r="I14106" s="18">
        <v>409735</v>
      </c>
      <c r="J14106" s="18">
        <v>5334492</v>
      </c>
      <c r="K14106" s="18">
        <v>196826</v>
      </c>
      <c r="L14106" s="18">
        <v>107</v>
      </c>
      <c r="M14106" s="18">
        <v>69378</v>
      </c>
    </row>
    <row r="14107" spans="1:13" hidden="1" x14ac:dyDescent="0.25">
      <c r="A14107">
        <v>805018747</v>
      </c>
      <c r="B14107" t="s">
        <v>11920</v>
      </c>
      <c r="C14107" t="s">
        <v>48</v>
      </c>
      <c r="D14107" s="20">
        <v>43830</v>
      </c>
      <c r="E14107" t="s">
        <v>1236</v>
      </c>
      <c r="F14107" t="s">
        <v>12</v>
      </c>
      <c r="G14107" s="18">
        <v>2770920</v>
      </c>
      <c r="H14107" s="18">
        <v>2844541</v>
      </c>
      <c r="I14107" s="18">
        <v>1502199</v>
      </c>
      <c r="J14107" s="18">
        <v>1502199</v>
      </c>
      <c r="K14107" s="18">
        <v>1342342</v>
      </c>
      <c r="L14107" s="18">
        <v>106989</v>
      </c>
      <c r="M14107" s="18">
        <v>204303</v>
      </c>
    </row>
    <row r="14108" spans="1:13" hidden="1" x14ac:dyDescent="0.25">
      <c r="A14108">
        <v>860035648</v>
      </c>
      <c r="B14108" t="s">
        <v>11921</v>
      </c>
      <c r="C14108" t="s">
        <v>29</v>
      </c>
      <c r="D14108" s="20">
        <v>43830</v>
      </c>
      <c r="E14108" t="s">
        <v>1236</v>
      </c>
      <c r="F14108" t="s">
        <v>12</v>
      </c>
      <c r="G14108" s="18">
        <v>2783735</v>
      </c>
      <c r="H14108" s="18">
        <v>24597708</v>
      </c>
      <c r="I14108" s="18">
        <v>6482826</v>
      </c>
      <c r="J14108" s="18">
        <v>6845198</v>
      </c>
      <c r="K14108" s="18">
        <v>17752510</v>
      </c>
      <c r="L14108" s="18">
        <v>66968</v>
      </c>
      <c r="M14108" s="18">
        <v>1121130</v>
      </c>
    </row>
    <row r="14109" spans="1:13" hidden="1" x14ac:dyDescent="0.25">
      <c r="A14109">
        <v>830003598</v>
      </c>
      <c r="B14109" t="s">
        <v>11922</v>
      </c>
      <c r="C14109" t="s">
        <v>3518</v>
      </c>
      <c r="D14109" s="20">
        <v>43830</v>
      </c>
      <c r="E14109" t="s">
        <v>1236</v>
      </c>
      <c r="F14109" t="s">
        <v>12</v>
      </c>
      <c r="G14109" s="18">
        <v>492218</v>
      </c>
      <c r="H14109" s="18">
        <v>3097452</v>
      </c>
      <c r="I14109" s="18">
        <v>929513</v>
      </c>
      <c r="J14109" s="18">
        <v>929513</v>
      </c>
      <c r="K14109" s="18">
        <v>2167939</v>
      </c>
      <c r="L14109" s="18">
        <v>39071</v>
      </c>
      <c r="M14109" s="18">
        <v>125448</v>
      </c>
    </row>
    <row r="14110" spans="1:13" hidden="1" x14ac:dyDescent="0.25">
      <c r="A14110">
        <v>901164842</v>
      </c>
      <c r="B14110" t="s">
        <v>11923</v>
      </c>
      <c r="C14110" t="s">
        <v>45</v>
      </c>
      <c r="D14110" s="20">
        <v>43830</v>
      </c>
      <c r="E14110" t="s">
        <v>1236</v>
      </c>
      <c r="F14110" t="s">
        <v>12</v>
      </c>
      <c r="G14110" s="18">
        <v>6118532</v>
      </c>
      <c r="H14110" s="18">
        <v>7583709</v>
      </c>
      <c r="I14110" s="18">
        <v>8687234</v>
      </c>
      <c r="J14110" s="18">
        <v>8825505</v>
      </c>
      <c r="K14110" s="18">
        <v>-1241796</v>
      </c>
      <c r="L14110" s="18">
        <v>342574</v>
      </c>
      <c r="M14110" s="18">
        <v>-1511453</v>
      </c>
    </row>
    <row r="14111" spans="1:13" x14ac:dyDescent="0.25">
      <c r="A14111">
        <v>800255686</v>
      </c>
      <c r="B14111" t="s">
        <v>11924</v>
      </c>
      <c r="C14111" t="s">
        <v>25</v>
      </c>
      <c r="D14111" s="20">
        <v>43830</v>
      </c>
      <c r="E14111" t="s">
        <v>1236</v>
      </c>
      <c r="F14111" t="s">
        <v>12</v>
      </c>
      <c r="G14111" s="18">
        <v>5192521</v>
      </c>
      <c r="H14111" s="18">
        <v>5343369</v>
      </c>
      <c r="I14111" s="18">
        <v>3147535</v>
      </c>
      <c r="J14111" s="18">
        <v>3290028</v>
      </c>
      <c r="K14111" s="18">
        <v>2053341</v>
      </c>
      <c r="L14111" s="18">
        <v>411207</v>
      </c>
      <c r="M14111" s="18">
        <v>433816</v>
      </c>
    </row>
    <row r="14112" spans="1:13" hidden="1" x14ac:dyDescent="0.25">
      <c r="A14112">
        <v>830025839</v>
      </c>
      <c r="B14112" t="s">
        <v>11925</v>
      </c>
      <c r="C14112" t="s">
        <v>2866</v>
      </c>
      <c r="D14112" s="20">
        <v>43830</v>
      </c>
      <c r="E14112" t="s">
        <v>1236</v>
      </c>
      <c r="F14112" t="s">
        <v>12</v>
      </c>
      <c r="G14112" s="18">
        <v>1899594</v>
      </c>
      <c r="H14112" s="18">
        <v>2186727</v>
      </c>
      <c r="I14112" s="18">
        <v>911737</v>
      </c>
      <c r="J14112" s="18">
        <v>1240986</v>
      </c>
      <c r="K14112" s="18">
        <v>945741</v>
      </c>
      <c r="M14112" s="18">
        <v>182445</v>
      </c>
    </row>
    <row r="14113" spans="1:13" hidden="1" x14ac:dyDescent="0.25">
      <c r="A14113">
        <v>900164052</v>
      </c>
      <c r="B14113" t="s">
        <v>11926</v>
      </c>
      <c r="C14113" t="s">
        <v>129</v>
      </c>
      <c r="D14113" s="20">
        <v>43830</v>
      </c>
      <c r="E14113" t="s">
        <v>1236</v>
      </c>
      <c r="F14113" t="s">
        <v>12</v>
      </c>
      <c r="G14113" s="18">
        <v>5251114</v>
      </c>
      <c r="H14113" s="18">
        <v>10286057</v>
      </c>
      <c r="I14113" s="18">
        <v>3865665</v>
      </c>
      <c r="J14113" s="18">
        <v>4512491</v>
      </c>
      <c r="K14113" s="18">
        <v>5773566</v>
      </c>
      <c r="L14113" s="18">
        <v>223538</v>
      </c>
      <c r="M14113" s="18">
        <v>819603</v>
      </c>
    </row>
    <row r="14114" spans="1:13" hidden="1" x14ac:dyDescent="0.25">
      <c r="A14114">
        <v>801004951</v>
      </c>
      <c r="B14114" t="s">
        <v>11927</v>
      </c>
      <c r="C14114" t="s">
        <v>23</v>
      </c>
      <c r="D14114" s="20">
        <v>43830</v>
      </c>
      <c r="E14114" t="s">
        <v>1236</v>
      </c>
      <c r="F14114" t="s">
        <v>12</v>
      </c>
      <c r="G14114" s="18">
        <v>2887662</v>
      </c>
      <c r="H14114" s="18">
        <v>5044946</v>
      </c>
      <c r="I14114" s="18">
        <v>413582</v>
      </c>
      <c r="J14114" s="18">
        <v>424692</v>
      </c>
      <c r="K14114" s="18">
        <v>4620254</v>
      </c>
      <c r="M14114" s="18">
        <v>186028</v>
      </c>
    </row>
    <row r="14115" spans="1:13" hidden="1" x14ac:dyDescent="0.25">
      <c r="A14115">
        <v>805015151</v>
      </c>
      <c r="B14115" t="s">
        <v>11928</v>
      </c>
      <c r="C14115" t="s">
        <v>270</v>
      </c>
      <c r="D14115" s="20">
        <v>43830</v>
      </c>
      <c r="E14115" t="s">
        <v>1236</v>
      </c>
      <c r="F14115" t="s">
        <v>12</v>
      </c>
      <c r="G14115" s="18">
        <v>15299252</v>
      </c>
      <c r="H14115" s="18">
        <v>18289915</v>
      </c>
      <c r="I14115" s="18">
        <v>9529645</v>
      </c>
      <c r="J14115" s="18">
        <v>9529645</v>
      </c>
      <c r="K14115" s="18">
        <v>8760270</v>
      </c>
      <c r="M14115" s="18">
        <v>1685805</v>
      </c>
    </row>
    <row r="14116" spans="1:13" hidden="1" x14ac:dyDescent="0.25">
      <c r="A14116">
        <v>900490816</v>
      </c>
      <c r="B14116" t="s">
        <v>11929</v>
      </c>
      <c r="C14116" t="s">
        <v>889</v>
      </c>
      <c r="D14116" s="20">
        <v>43830</v>
      </c>
      <c r="E14116" t="s">
        <v>1236</v>
      </c>
      <c r="F14116" t="s">
        <v>12</v>
      </c>
      <c r="G14116" s="18">
        <v>1294008</v>
      </c>
      <c r="H14116" s="18">
        <v>1444740</v>
      </c>
      <c r="I14116" s="18">
        <v>881535</v>
      </c>
      <c r="J14116" s="18">
        <v>881535</v>
      </c>
      <c r="K14116" s="18">
        <v>563205</v>
      </c>
      <c r="L14116" s="18">
        <v>50000</v>
      </c>
      <c r="M14116" s="18">
        <v>45447</v>
      </c>
    </row>
    <row r="14117" spans="1:13" hidden="1" x14ac:dyDescent="0.25">
      <c r="A14117">
        <v>900663668</v>
      </c>
      <c r="B14117" t="s">
        <v>11930</v>
      </c>
      <c r="C14117" t="s">
        <v>1572</v>
      </c>
      <c r="D14117" s="20">
        <v>43830</v>
      </c>
      <c r="E14117" t="s">
        <v>1236</v>
      </c>
      <c r="F14117" t="s">
        <v>12</v>
      </c>
      <c r="G14117" s="18">
        <v>470306</v>
      </c>
      <c r="H14117" s="18">
        <v>4034817</v>
      </c>
      <c r="I14117" s="18">
        <v>3694499</v>
      </c>
      <c r="J14117" s="18">
        <v>3694499</v>
      </c>
      <c r="K14117" s="18">
        <v>340318</v>
      </c>
      <c r="M14117" s="18">
        <v>53435</v>
      </c>
    </row>
    <row r="14118" spans="1:13" hidden="1" x14ac:dyDescent="0.25">
      <c r="A14118">
        <v>815001646</v>
      </c>
      <c r="B14118" t="s">
        <v>11931</v>
      </c>
      <c r="C14118" t="s">
        <v>162</v>
      </c>
      <c r="D14118" s="20">
        <v>43830</v>
      </c>
      <c r="E14118" t="s">
        <v>1236</v>
      </c>
      <c r="F14118" t="s">
        <v>12</v>
      </c>
      <c r="G14118" s="18">
        <v>7739917</v>
      </c>
      <c r="H14118" s="18">
        <v>14337067</v>
      </c>
      <c r="I14118" s="18">
        <v>3446442</v>
      </c>
      <c r="J14118" s="18">
        <v>20270320</v>
      </c>
      <c r="K14118" s="18">
        <v>-5933253</v>
      </c>
      <c r="M14118" s="18">
        <v>426469</v>
      </c>
    </row>
    <row r="14119" spans="1:13" hidden="1" x14ac:dyDescent="0.25">
      <c r="A14119">
        <v>900370343</v>
      </c>
      <c r="B14119" t="s">
        <v>11932</v>
      </c>
      <c r="C14119" t="s">
        <v>691</v>
      </c>
      <c r="D14119" s="20">
        <v>43830</v>
      </c>
      <c r="E14119" t="s">
        <v>1236</v>
      </c>
      <c r="F14119" t="s">
        <v>12</v>
      </c>
      <c r="G14119" s="18">
        <v>8648938</v>
      </c>
      <c r="H14119" s="18">
        <v>8648938</v>
      </c>
      <c r="I14119" s="18">
        <v>7348528</v>
      </c>
      <c r="J14119" s="18">
        <v>7348528</v>
      </c>
      <c r="K14119" s="18">
        <v>1300410</v>
      </c>
      <c r="M14119" s="18">
        <v>64059</v>
      </c>
    </row>
    <row r="14120" spans="1:13" hidden="1" x14ac:dyDescent="0.25">
      <c r="A14120">
        <v>900554451</v>
      </c>
      <c r="B14120" t="s">
        <v>11933</v>
      </c>
      <c r="C14120" t="s">
        <v>29</v>
      </c>
      <c r="D14120" s="20">
        <v>43830</v>
      </c>
      <c r="E14120" t="s">
        <v>1236</v>
      </c>
      <c r="F14120" t="s">
        <v>12</v>
      </c>
      <c r="G14120" s="18">
        <v>311525</v>
      </c>
      <c r="H14120" s="18">
        <v>81513840</v>
      </c>
      <c r="I14120" s="18">
        <v>352259</v>
      </c>
      <c r="J14120" s="18">
        <v>35687176</v>
      </c>
      <c r="K14120" s="18">
        <v>45826664</v>
      </c>
      <c r="L14120" s="18">
        <v>2799343</v>
      </c>
      <c r="M14120" s="18">
        <v>3066402</v>
      </c>
    </row>
    <row r="14121" spans="1:13" hidden="1" x14ac:dyDescent="0.25">
      <c r="A14121">
        <v>800112748</v>
      </c>
      <c r="B14121" t="s">
        <v>11934</v>
      </c>
      <c r="C14121" t="s">
        <v>107</v>
      </c>
      <c r="D14121" s="20">
        <v>43830</v>
      </c>
      <c r="E14121" t="s">
        <v>1236</v>
      </c>
      <c r="F14121" t="s">
        <v>12</v>
      </c>
      <c r="G14121" s="18">
        <v>65948617</v>
      </c>
      <c r="H14121" s="18">
        <v>132779231</v>
      </c>
      <c r="I14121" s="18">
        <v>23369789</v>
      </c>
      <c r="J14121" s="18">
        <v>54928355</v>
      </c>
      <c r="K14121" s="18">
        <v>77850876</v>
      </c>
      <c r="L14121" s="18">
        <v>1415087</v>
      </c>
      <c r="M14121" s="18">
        <v>240697</v>
      </c>
    </row>
    <row r="14122" spans="1:13" hidden="1" x14ac:dyDescent="0.25">
      <c r="A14122">
        <v>830117080</v>
      </c>
      <c r="B14122" t="s">
        <v>11935</v>
      </c>
      <c r="C14122" t="s">
        <v>702</v>
      </c>
      <c r="D14122" s="20">
        <v>43830</v>
      </c>
      <c r="E14122" t="s">
        <v>1236</v>
      </c>
      <c r="F14122" t="s">
        <v>12</v>
      </c>
      <c r="G14122" s="18">
        <v>6261742</v>
      </c>
      <c r="H14122" s="18">
        <v>13843249</v>
      </c>
      <c r="I14122" s="18">
        <v>3453345</v>
      </c>
      <c r="J14122" s="18">
        <v>3796769</v>
      </c>
      <c r="K14122" s="18">
        <v>10046480</v>
      </c>
      <c r="L14122" s="18">
        <v>170881</v>
      </c>
      <c r="M14122" s="18">
        <v>2076599</v>
      </c>
    </row>
    <row r="14123" spans="1:13" hidden="1" x14ac:dyDescent="0.25">
      <c r="A14123">
        <v>900144653</v>
      </c>
      <c r="B14123" t="s">
        <v>11936</v>
      </c>
      <c r="C14123" t="s">
        <v>1572</v>
      </c>
      <c r="D14123" s="20">
        <v>43830</v>
      </c>
      <c r="E14123" t="s">
        <v>1236</v>
      </c>
      <c r="F14123" t="s">
        <v>12</v>
      </c>
      <c r="G14123" s="18">
        <v>5803506</v>
      </c>
      <c r="H14123" s="18">
        <v>7341826</v>
      </c>
      <c r="I14123" s="18">
        <v>3991743</v>
      </c>
      <c r="J14123" s="18">
        <v>4732057</v>
      </c>
      <c r="K14123" s="18">
        <v>2609769</v>
      </c>
      <c r="L14123" s="18">
        <v>400734</v>
      </c>
      <c r="M14123" s="18">
        <v>960017</v>
      </c>
    </row>
    <row r="14124" spans="1:13" hidden="1" x14ac:dyDescent="0.25">
      <c r="A14124">
        <v>800196449</v>
      </c>
      <c r="B14124" t="s">
        <v>11937</v>
      </c>
      <c r="C14124" t="s">
        <v>29</v>
      </c>
      <c r="D14124" s="20">
        <v>43830</v>
      </c>
      <c r="E14124" t="s">
        <v>1236</v>
      </c>
      <c r="F14124" t="s">
        <v>12</v>
      </c>
      <c r="G14124" s="18">
        <v>5836831</v>
      </c>
      <c r="H14124" s="18">
        <v>91368551</v>
      </c>
      <c r="I14124" s="18">
        <v>7269093</v>
      </c>
      <c r="J14124" s="18">
        <v>21258868</v>
      </c>
      <c r="K14124" s="18">
        <v>70109683</v>
      </c>
      <c r="M14124" s="18">
        <v>858418</v>
      </c>
    </row>
    <row r="14125" spans="1:13" hidden="1" x14ac:dyDescent="0.25">
      <c r="A14125">
        <v>900590459</v>
      </c>
      <c r="B14125" t="s">
        <v>11938</v>
      </c>
      <c r="C14125" t="s">
        <v>23</v>
      </c>
      <c r="D14125" s="20">
        <v>43830</v>
      </c>
      <c r="E14125" t="s">
        <v>1236</v>
      </c>
      <c r="F14125" t="s">
        <v>12</v>
      </c>
      <c r="G14125" s="18">
        <v>6101110</v>
      </c>
      <c r="H14125" s="18">
        <v>8088719</v>
      </c>
      <c r="I14125" s="18">
        <v>2905591</v>
      </c>
      <c r="J14125" s="18">
        <v>3056084</v>
      </c>
      <c r="K14125" s="18">
        <v>5032635</v>
      </c>
      <c r="L14125" s="18">
        <v>65878</v>
      </c>
      <c r="M14125" s="18">
        <v>925259</v>
      </c>
    </row>
    <row r="14126" spans="1:13" hidden="1" x14ac:dyDescent="0.25">
      <c r="A14126">
        <v>800162648</v>
      </c>
      <c r="B14126" t="s">
        <v>11939</v>
      </c>
      <c r="C14126" t="s">
        <v>109</v>
      </c>
      <c r="D14126" s="20">
        <v>43830</v>
      </c>
      <c r="E14126" t="s">
        <v>1236</v>
      </c>
      <c r="F14126" t="s">
        <v>12</v>
      </c>
      <c r="G14126" s="18">
        <v>7476808</v>
      </c>
      <c r="H14126" s="18">
        <v>21846956</v>
      </c>
      <c r="I14126" s="18">
        <v>3185166</v>
      </c>
      <c r="J14126" s="18">
        <v>3796277</v>
      </c>
      <c r="K14126" s="18">
        <v>18050679</v>
      </c>
      <c r="M14126" s="18">
        <v>466554</v>
      </c>
    </row>
    <row r="14127" spans="1:13" hidden="1" x14ac:dyDescent="0.25">
      <c r="A14127">
        <v>900325167</v>
      </c>
      <c r="B14127" t="s">
        <v>11940</v>
      </c>
      <c r="C14127" t="s">
        <v>193</v>
      </c>
      <c r="D14127" s="20">
        <v>43830</v>
      </c>
      <c r="E14127" t="s">
        <v>1236</v>
      </c>
      <c r="F14127" t="s">
        <v>12</v>
      </c>
      <c r="G14127" s="18">
        <v>1236325</v>
      </c>
      <c r="H14127" s="18">
        <v>1827666</v>
      </c>
      <c r="I14127" s="18">
        <v>822529</v>
      </c>
      <c r="J14127" s="18">
        <v>950722</v>
      </c>
      <c r="K14127" s="18">
        <v>876944</v>
      </c>
      <c r="M14127" s="18">
        <v>221549</v>
      </c>
    </row>
    <row r="14128" spans="1:13" hidden="1" x14ac:dyDescent="0.25">
      <c r="A14128">
        <v>830060549</v>
      </c>
      <c r="B14128" t="s">
        <v>11941</v>
      </c>
      <c r="C14128" t="s">
        <v>1136</v>
      </c>
      <c r="D14128" s="20">
        <v>43830</v>
      </c>
      <c r="E14128" t="s">
        <v>1236</v>
      </c>
      <c r="F14128" t="s">
        <v>12</v>
      </c>
      <c r="G14128" s="18">
        <v>1532358</v>
      </c>
      <c r="H14128" s="18">
        <v>6365412</v>
      </c>
      <c r="I14128" s="18">
        <v>1212377</v>
      </c>
      <c r="J14128" s="18">
        <v>5614261</v>
      </c>
      <c r="K14128" s="18">
        <v>751151</v>
      </c>
      <c r="M14128" s="18">
        <v>20570</v>
      </c>
    </row>
    <row r="14129" spans="1:13" hidden="1" x14ac:dyDescent="0.25">
      <c r="A14129">
        <v>802007433</v>
      </c>
      <c r="B14129" t="s">
        <v>11942</v>
      </c>
      <c r="C14129" t="s">
        <v>220</v>
      </c>
      <c r="D14129" s="20">
        <v>43830</v>
      </c>
      <c r="E14129" t="s">
        <v>1236</v>
      </c>
      <c r="F14129" t="s">
        <v>12</v>
      </c>
      <c r="G14129" s="18">
        <v>2041411</v>
      </c>
      <c r="H14129" s="18">
        <v>2070923</v>
      </c>
      <c r="I14129" s="18">
        <v>203534</v>
      </c>
      <c r="J14129" s="18">
        <v>203534</v>
      </c>
      <c r="K14129" s="18">
        <v>1867389</v>
      </c>
      <c r="L14129" s="18">
        <v>0</v>
      </c>
      <c r="M14129" s="18">
        <v>185170</v>
      </c>
    </row>
    <row r="14130" spans="1:13" hidden="1" x14ac:dyDescent="0.25">
      <c r="A14130">
        <v>900293650</v>
      </c>
      <c r="B14130" t="s">
        <v>11943</v>
      </c>
      <c r="C14130" t="s">
        <v>217</v>
      </c>
      <c r="D14130" s="20">
        <v>43830</v>
      </c>
      <c r="E14130" t="s">
        <v>1236</v>
      </c>
      <c r="F14130" t="s">
        <v>12</v>
      </c>
      <c r="G14130" s="18">
        <v>4946746</v>
      </c>
      <c r="H14130" s="18">
        <v>6184517</v>
      </c>
      <c r="I14130" s="18">
        <v>4897937</v>
      </c>
      <c r="J14130" s="18">
        <v>4897937</v>
      </c>
      <c r="K14130" s="18">
        <v>1286580</v>
      </c>
      <c r="L14130" s="18">
        <v>63561</v>
      </c>
      <c r="M14130" s="18">
        <v>-672773</v>
      </c>
    </row>
    <row r="14131" spans="1:13" hidden="1" x14ac:dyDescent="0.25">
      <c r="A14131">
        <v>900229487</v>
      </c>
      <c r="B14131" t="s">
        <v>11944</v>
      </c>
      <c r="C14131" t="s">
        <v>129</v>
      </c>
      <c r="D14131" s="20">
        <v>43830</v>
      </c>
      <c r="E14131" t="s">
        <v>1236</v>
      </c>
      <c r="F14131" t="s">
        <v>12</v>
      </c>
      <c r="G14131" s="18">
        <v>439096</v>
      </c>
      <c r="H14131" s="18">
        <v>23033424</v>
      </c>
      <c r="I14131" s="18">
        <v>4540308</v>
      </c>
      <c r="J14131" s="18">
        <v>4540308</v>
      </c>
      <c r="K14131" s="18">
        <v>18493116</v>
      </c>
      <c r="M14131" s="18">
        <v>-611260</v>
      </c>
    </row>
    <row r="14132" spans="1:13" hidden="1" x14ac:dyDescent="0.25">
      <c r="A14132">
        <v>800022865</v>
      </c>
      <c r="B14132" t="s">
        <v>11945</v>
      </c>
      <c r="C14132" t="s">
        <v>109</v>
      </c>
      <c r="D14132" s="20">
        <v>43830</v>
      </c>
      <c r="E14132" t="s">
        <v>1236</v>
      </c>
      <c r="F14132" t="s">
        <v>12</v>
      </c>
      <c r="G14132" s="18">
        <v>384676</v>
      </c>
      <c r="H14132" s="18">
        <v>2638275</v>
      </c>
      <c r="I14132" s="18">
        <v>453431</v>
      </c>
      <c r="J14132" s="18">
        <v>453431</v>
      </c>
      <c r="K14132" s="18">
        <v>2184844</v>
      </c>
      <c r="L14132" s="18">
        <v>754</v>
      </c>
      <c r="M14132" s="18">
        <v>23929</v>
      </c>
    </row>
    <row r="14133" spans="1:13" hidden="1" x14ac:dyDescent="0.25">
      <c r="A14133">
        <v>808003157</v>
      </c>
      <c r="B14133" t="s">
        <v>11946</v>
      </c>
      <c r="C14133" t="s">
        <v>586</v>
      </c>
      <c r="D14133" s="20">
        <v>43830</v>
      </c>
      <c r="E14133" t="s">
        <v>1236</v>
      </c>
      <c r="F14133" t="s">
        <v>12</v>
      </c>
      <c r="G14133" s="18">
        <v>766108</v>
      </c>
      <c r="H14133" s="18">
        <v>989085</v>
      </c>
      <c r="I14133" s="18">
        <v>191703</v>
      </c>
      <c r="J14133" s="18">
        <v>191703</v>
      </c>
      <c r="K14133" s="18">
        <v>797382</v>
      </c>
      <c r="L14133" s="18">
        <v>5438</v>
      </c>
      <c r="M14133" s="18">
        <v>26045</v>
      </c>
    </row>
    <row r="14134" spans="1:13" hidden="1" x14ac:dyDescent="0.25">
      <c r="A14134">
        <v>890807405</v>
      </c>
      <c r="B14134" t="s">
        <v>11947</v>
      </c>
      <c r="C14134" t="s">
        <v>29</v>
      </c>
      <c r="D14134" s="20">
        <v>43830</v>
      </c>
      <c r="E14134" t="s">
        <v>1236</v>
      </c>
      <c r="F14134" t="s">
        <v>12</v>
      </c>
      <c r="G14134" s="18">
        <v>288768</v>
      </c>
      <c r="H14134" s="18">
        <v>4060999</v>
      </c>
      <c r="I14134" s="18">
        <v>1323829</v>
      </c>
      <c r="J14134" s="18">
        <v>1522944</v>
      </c>
      <c r="K14134" s="18">
        <v>2538055</v>
      </c>
      <c r="L14134" s="18">
        <v>3596</v>
      </c>
      <c r="M14134" s="18">
        <v>56645</v>
      </c>
    </row>
    <row r="14135" spans="1:13" hidden="1" x14ac:dyDescent="0.25">
      <c r="A14135">
        <v>800131956</v>
      </c>
      <c r="B14135" t="s">
        <v>11948</v>
      </c>
      <c r="C14135" t="s">
        <v>593</v>
      </c>
      <c r="D14135" s="20">
        <v>43830</v>
      </c>
      <c r="E14135" t="s">
        <v>1236</v>
      </c>
      <c r="F14135" t="s">
        <v>12</v>
      </c>
      <c r="G14135" s="18">
        <v>1387339</v>
      </c>
      <c r="H14135" s="18">
        <v>3401398</v>
      </c>
      <c r="I14135" s="18">
        <v>1018754</v>
      </c>
      <c r="J14135" s="18">
        <v>2084538</v>
      </c>
      <c r="K14135" s="18">
        <v>1316860</v>
      </c>
      <c r="M14135" s="18">
        <v>7326</v>
      </c>
    </row>
    <row r="14136" spans="1:13" hidden="1" x14ac:dyDescent="0.25">
      <c r="A14136">
        <v>892300406</v>
      </c>
      <c r="B14136" t="s">
        <v>11949</v>
      </c>
      <c r="C14136" t="s">
        <v>129</v>
      </c>
      <c r="D14136" s="20">
        <v>43830</v>
      </c>
      <c r="E14136" t="s">
        <v>1236</v>
      </c>
      <c r="F14136" t="s">
        <v>12</v>
      </c>
      <c r="G14136" s="18">
        <v>2770357</v>
      </c>
      <c r="H14136" s="18">
        <v>9156155</v>
      </c>
      <c r="I14136" s="18">
        <v>2003842</v>
      </c>
      <c r="J14136" s="18">
        <v>2779418</v>
      </c>
      <c r="K14136" s="18">
        <v>6376737</v>
      </c>
      <c r="L14136" s="18">
        <v>111224</v>
      </c>
      <c r="M14136" s="18">
        <v>43640</v>
      </c>
    </row>
    <row r="14137" spans="1:13" hidden="1" x14ac:dyDescent="0.25">
      <c r="A14137">
        <v>900225640</v>
      </c>
      <c r="B14137" t="s">
        <v>11950</v>
      </c>
      <c r="C14137" t="s">
        <v>45</v>
      </c>
      <c r="D14137" s="20">
        <v>43830</v>
      </c>
      <c r="E14137" t="s">
        <v>1236</v>
      </c>
      <c r="F14137" t="s">
        <v>12</v>
      </c>
      <c r="G14137" s="18">
        <v>5255286</v>
      </c>
      <c r="H14137" s="18">
        <v>7125630</v>
      </c>
      <c r="I14137" s="18">
        <v>1760938</v>
      </c>
      <c r="J14137" s="18">
        <v>5304689</v>
      </c>
      <c r="K14137" s="18">
        <v>1820941</v>
      </c>
      <c r="L14137" s="18">
        <v>428279</v>
      </c>
      <c r="M14137" s="18">
        <v>195341</v>
      </c>
    </row>
    <row r="14138" spans="1:13" hidden="1" x14ac:dyDescent="0.25">
      <c r="A14138">
        <v>900007303</v>
      </c>
      <c r="B14138" t="s">
        <v>11951</v>
      </c>
      <c r="C14138" t="s">
        <v>23</v>
      </c>
      <c r="D14138" s="20">
        <v>43830</v>
      </c>
      <c r="E14138" t="s">
        <v>1236</v>
      </c>
      <c r="F14138" t="s">
        <v>12</v>
      </c>
      <c r="G14138" s="18">
        <v>169254</v>
      </c>
      <c r="H14138" s="18">
        <v>230337</v>
      </c>
      <c r="I14138" s="18">
        <v>144828</v>
      </c>
      <c r="J14138" s="18">
        <v>144828</v>
      </c>
      <c r="K14138" s="18">
        <v>85509</v>
      </c>
      <c r="L14138" s="18">
        <v>7903</v>
      </c>
      <c r="M14138" s="18">
        <v>45627</v>
      </c>
    </row>
    <row r="14139" spans="1:13" hidden="1" x14ac:dyDescent="0.25">
      <c r="A14139">
        <v>800104067</v>
      </c>
      <c r="B14139" t="s">
        <v>11952</v>
      </c>
      <c r="C14139" t="s">
        <v>57</v>
      </c>
      <c r="D14139" s="20">
        <v>43830</v>
      </c>
      <c r="E14139" t="s">
        <v>1236</v>
      </c>
      <c r="F14139" t="s">
        <v>12</v>
      </c>
      <c r="G14139" s="18">
        <v>3194304</v>
      </c>
      <c r="H14139" s="18">
        <v>7389849</v>
      </c>
      <c r="I14139" s="18">
        <v>862095</v>
      </c>
      <c r="J14139" s="18">
        <v>862095</v>
      </c>
      <c r="K14139" s="18">
        <v>6527754</v>
      </c>
      <c r="L14139" s="18">
        <v>1761</v>
      </c>
      <c r="M14139" s="18">
        <v>164488</v>
      </c>
    </row>
    <row r="14140" spans="1:13" hidden="1" x14ac:dyDescent="0.25">
      <c r="A14140">
        <v>800058355</v>
      </c>
      <c r="B14140" t="s">
        <v>11953</v>
      </c>
      <c r="C14140" t="s">
        <v>2485</v>
      </c>
      <c r="D14140" s="20">
        <v>43830</v>
      </c>
      <c r="E14140" t="s">
        <v>1236</v>
      </c>
      <c r="F14140" t="s">
        <v>12</v>
      </c>
      <c r="G14140" s="18">
        <v>6475365</v>
      </c>
      <c r="H14140" s="18">
        <v>7358486</v>
      </c>
      <c r="I14140" s="18">
        <v>3309504</v>
      </c>
      <c r="J14140" s="18">
        <v>5937794</v>
      </c>
      <c r="K14140" s="18">
        <v>1420692</v>
      </c>
      <c r="L14140" s="18">
        <v>189702</v>
      </c>
      <c r="M14140" s="18">
        <v>168427</v>
      </c>
    </row>
    <row r="14141" spans="1:13" hidden="1" x14ac:dyDescent="0.25">
      <c r="A14141">
        <v>830502545</v>
      </c>
      <c r="B14141" t="s">
        <v>11954</v>
      </c>
      <c r="C14141" t="s">
        <v>29</v>
      </c>
      <c r="D14141" s="20">
        <v>43830</v>
      </c>
      <c r="E14141" t="s">
        <v>1236</v>
      </c>
      <c r="F14141" t="s">
        <v>12</v>
      </c>
      <c r="G14141" s="18">
        <v>178294</v>
      </c>
      <c r="H14141" s="18">
        <v>11278501</v>
      </c>
      <c r="I14141" s="18">
        <v>732165</v>
      </c>
      <c r="J14141" s="18">
        <v>9745201</v>
      </c>
      <c r="K14141" s="18">
        <v>1533300</v>
      </c>
      <c r="L14141" s="18">
        <v>341757</v>
      </c>
      <c r="M14141" s="18">
        <v>37690</v>
      </c>
    </row>
    <row r="14142" spans="1:13" hidden="1" x14ac:dyDescent="0.25">
      <c r="A14142">
        <v>800190529</v>
      </c>
      <c r="B14142" t="s">
        <v>11955</v>
      </c>
      <c r="C14142" t="s">
        <v>48</v>
      </c>
      <c r="D14142" s="20">
        <v>43830</v>
      </c>
      <c r="E14142" t="s">
        <v>1236</v>
      </c>
      <c r="F14142" t="s">
        <v>12</v>
      </c>
      <c r="G14142" s="18">
        <v>1072621</v>
      </c>
      <c r="H14142" s="18">
        <v>1987541</v>
      </c>
      <c r="I14142" s="18">
        <v>1514157</v>
      </c>
      <c r="J14142" s="18">
        <v>1514157</v>
      </c>
      <c r="K14142" s="18">
        <v>473384</v>
      </c>
      <c r="L14142" s="18">
        <v>63356</v>
      </c>
      <c r="M14142" s="18">
        <v>14014</v>
      </c>
    </row>
    <row r="14143" spans="1:13" hidden="1" x14ac:dyDescent="0.25">
      <c r="A14143">
        <v>892115345</v>
      </c>
      <c r="B14143" t="s">
        <v>11956</v>
      </c>
      <c r="C14143" t="s">
        <v>40</v>
      </c>
      <c r="D14143" s="20">
        <v>43830</v>
      </c>
      <c r="E14143" t="s">
        <v>1236</v>
      </c>
      <c r="F14143" t="s">
        <v>12</v>
      </c>
      <c r="G14143" s="18">
        <v>64798678</v>
      </c>
      <c r="H14143" s="18">
        <v>67053787</v>
      </c>
      <c r="I14143" s="18">
        <v>21769819</v>
      </c>
      <c r="J14143" s="18">
        <v>57888757</v>
      </c>
      <c r="K14143" s="18">
        <v>9165030</v>
      </c>
      <c r="L14143" s="18">
        <v>2912655</v>
      </c>
      <c r="M14143" s="18">
        <v>202244</v>
      </c>
    </row>
    <row r="14144" spans="1:13" hidden="1" x14ac:dyDescent="0.25">
      <c r="A14144">
        <v>830085346</v>
      </c>
      <c r="B14144" t="s">
        <v>11957</v>
      </c>
      <c r="C14144" t="s">
        <v>617</v>
      </c>
      <c r="D14144" s="20">
        <v>43830</v>
      </c>
      <c r="E14144" t="s">
        <v>1236</v>
      </c>
      <c r="F14144" t="s">
        <v>12</v>
      </c>
      <c r="G14144" s="18">
        <v>6107562</v>
      </c>
      <c r="H14144" s="18">
        <v>15170393</v>
      </c>
      <c r="I14144" s="18">
        <v>8950321</v>
      </c>
      <c r="J14144" s="18">
        <v>9027527</v>
      </c>
      <c r="K14144" s="18">
        <v>6142866</v>
      </c>
      <c r="L14144" s="18">
        <v>871371</v>
      </c>
      <c r="M14144" s="18">
        <v>949384</v>
      </c>
    </row>
    <row r="14145" spans="1:13" hidden="1" x14ac:dyDescent="0.25">
      <c r="A14145">
        <v>900395767</v>
      </c>
      <c r="B14145" t="s">
        <v>11958</v>
      </c>
      <c r="C14145" t="s">
        <v>1748</v>
      </c>
      <c r="D14145" s="20">
        <v>43830</v>
      </c>
      <c r="E14145" t="s">
        <v>1236</v>
      </c>
      <c r="F14145" t="s">
        <v>12</v>
      </c>
      <c r="G14145" s="18">
        <v>3281501</v>
      </c>
      <c r="H14145" s="18">
        <v>4257750</v>
      </c>
      <c r="I14145" s="18">
        <v>1605144</v>
      </c>
      <c r="J14145" s="18">
        <v>2197427</v>
      </c>
      <c r="K14145" s="18">
        <v>2060323</v>
      </c>
      <c r="M14145" s="18">
        <v>256559</v>
      </c>
    </row>
    <row r="14146" spans="1:13" hidden="1" x14ac:dyDescent="0.25">
      <c r="A14146">
        <v>900747746</v>
      </c>
      <c r="B14146" t="s">
        <v>11959</v>
      </c>
      <c r="C14146" t="s">
        <v>40</v>
      </c>
      <c r="D14146" s="20">
        <v>43830</v>
      </c>
      <c r="E14146" t="s">
        <v>1236</v>
      </c>
      <c r="F14146" t="s">
        <v>12</v>
      </c>
      <c r="G14146" s="18">
        <v>2814547</v>
      </c>
      <c r="H14146" s="18">
        <v>7858585</v>
      </c>
      <c r="I14146" s="18">
        <v>315720</v>
      </c>
      <c r="J14146" s="18">
        <v>6387100</v>
      </c>
      <c r="K14146" s="18">
        <v>1471485</v>
      </c>
      <c r="L14146" s="18">
        <v>0</v>
      </c>
      <c r="M14146" s="18">
        <v>256308</v>
      </c>
    </row>
    <row r="14147" spans="1:13" hidden="1" x14ac:dyDescent="0.25">
      <c r="A14147">
        <v>900189295</v>
      </c>
      <c r="B14147" t="s">
        <v>11960</v>
      </c>
      <c r="C14147" t="s">
        <v>2866</v>
      </c>
      <c r="D14147" s="20">
        <v>43830</v>
      </c>
      <c r="E14147" t="s">
        <v>1236</v>
      </c>
      <c r="F14147" t="s">
        <v>12</v>
      </c>
      <c r="G14147" s="18">
        <v>2683156</v>
      </c>
      <c r="H14147" s="18">
        <v>14474946</v>
      </c>
      <c r="I14147" s="18">
        <v>2811507</v>
      </c>
      <c r="J14147" s="18">
        <v>7362269</v>
      </c>
      <c r="K14147" s="18">
        <v>7112677</v>
      </c>
      <c r="L14147" s="18">
        <v>513750</v>
      </c>
      <c r="M14147" s="18">
        <v>1250612</v>
      </c>
    </row>
    <row r="14148" spans="1:13" hidden="1" x14ac:dyDescent="0.25">
      <c r="A14148">
        <v>804001265</v>
      </c>
      <c r="B14148" t="s">
        <v>11961</v>
      </c>
      <c r="C14148" t="s">
        <v>186</v>
      </c>
      <c r="D14148" s="20">
        <v>43830</v>
      </c>
      <c r="E14148" t="s">
        <v>1236</v>
      </c>
      <c r="F14148" t="s">
        <v>12</v>
      </c>
      <c r="G14148" s="18">
        <v>3681302</v>
      </c>
      <c r="H14148" s="18">
        <v>3719095</v>
      </c>
      <c r="I14148" s="18">
        <v>495562</v>
      </c>
      <c r="J14148" s="18">
        <v>1865505</v>
      </c>
      <c r="K14148" s="18">
        <v>1853590</v>
      </c>
      <c r="L14148" s="18">
        <v>7425</v>
      </c>
      <c r="M14148" s="18">
        <v>424007</v>
      </c>
    </row>
    <row r="14149" spans="1:13" hidden="1" x14ac:dyDescent="0.25">
      <c r="A14149">
        <v>900401249</v>
      </c>
      <c r="B14149" t="s">
        <v>11962</v>
      </c>
      <c r="C14149" t="s">
        <v>1061</v>
      </c>
      <c r="D14149" s="20">
        <v>43830</v>
      </c>
      <c r="E14149" t="s">
        <v>1236</v>
      </c>
      <c r="F14149" t="s">
        <v>12</v>
      </c>
      <c r="G14149" s="18">
        <v>1021</v>
      </c>
      <c r="H14149" s="18">
        <v>8034847</v>
      </c>
      <c r="I14149" s="18">
        <v>101541</v>
      </c>
      <c r="J14149" s="18">
        <v>855777</v>
      </c>
      <c r="K14149" s="18">
        <v>7179070</v>
      </c>
      <c r="L14149" s="18">
        <v>0</v>
      </c>
      <c r="M14149" s="18">
        <v>-4620</v>
      </c>
    </row>
    <row r="14150" spans="1:13" hidden="1" x14ac:dyDescent="0.25">
      <c r="A14150">
        <v>830058971</v>
      </c>
      <c r="B14150" t="s">
        <v>11963</v>
      </c>
      <c r="C14150" t="s">
        <v>253</v>
      </c>
      <c r="D14150" s="20">
        <v>43830</v>
      </c>
      <c r="E14150" t="s">
        <v>1236</v>
      </c>
      <c r="F14150" t="s">
        <v>12</v>
      </c>
      <c r="G14150" s="18">
        <v>2094367</v>
      </c>
      <c r="H14150" s="18">
        <v>2784841</v>
      </c>
      <c r="I14150" s="18">
        <v>173745</v>
      </c>
      <c r="J14150" s="18">
        <v>173745</v>
      </c>
      <c r="K14150" s="18">
        <v>2611096</v>
      </c>
      <c r="L14150" s="18">
        <v>94705</v>
      </c>
      <c r="M14150" s="18">
        <v>37500</v>
      </c>
    </row>
    <row r="14151" spans="1:13" hidden="1" x14ac:dyDescent="0.25">
      <c r="A14151">
        <v>811001757</v>
      </c>
      <c r="B14151" t="s">
        <v>11964</v>
      </c>
      <c r="C14151" t="s">
        <v>23</v>
      </c>
      <c r="D14151" s="20">
        <v>43830</v>
      </c>
      <c r="E14151" t="s">
        <v>1236</v>
      </c>
      <c r="F14151" t="s">
        <v>12</v>
      </c>
      <c r="G14151" s="18">
        <v>86686019</v>
      </c>
      <c r="H14151" s="18">
        <v>91339916</v>
      </c>
      <c r="I14151" s="18">
        <v>32612205</v>
      </c>
      <c r="J14151" s="18">
        <v>32612205</v>
      </c>
      <c r="K14151" s="18">
        <v>58727711</v>
      </c>
      <c r="M14151" s="18">
        <v>3889367</v>
      </c>
    </row>
    <row r="14152" spans="1:13" hidden="1" x14ac:dyDescent="0.25">
      <c r="A14152">
        <v>900204637</v>
      </c>
      <c r="B14152" t="s">
        <v>11965</v>
      </c>
      <c r="C14152" t="s">
        <v>23</v>
      </c>
      <c r="D14152" s="20">
        <v>43830</v>
      </c>
      <c r="E14152" t="s">
        <v>1236</v>
      </c>
      <c r="F14152" t="s">
        <v>12</v>
      </c>
      <c r="G14152" s="18">
        <v>2100019</v>
      </c>
      <c r="H14152" s="18">
        <v>8453424</v>
      </c>
      <c r="I14152" s="18">
        <v>1012421</v>
      </c>
      <c r="J14152" s="18">
        <v>1012421</v>
      </c>
      <c r="K14152" s="18">
        <v>7441003</v>
      </c>
      <c r="L14152" s="18">
        <v>17360</v>
      </c>
      <c r="M14152" s="18">
        <v>58500</v>
      </c>
    </row>
    <row r="14153" spans="1:13" hidden="1" x14ac:dyDescent="0.25">
      <c r="A14153">
        <v>901039051</v>
      </c>
      <c r="B14153" t="s">
        <v>11966</v>
      </c>
      <c r="C14153" t="s">
        <v>2176</v>
      </c>
      <c r="D14153" s="20">
        <v>43830</v>
      </c>
      <c r="E14153" t="s">
        <v>1236</v>
      </c>
      <c r="F14153" t="s">
        <v>12</v>
      </c>
      <c r="G14153" s="18">
        <v>3397827</v>
      </c>
      <c r="H14153" s="18">
        <v>3608118</v>
      </c>
      <c r="I14153" s="18">
        <v>662762</v>
      </c>
      <c r="J14153" s="18">
        <v>1004606</v>
      </c>
      <c r="K14153" s="18">
        <v>2603512</v>
      </c>
      <c r="L14153" s="18">
        <v>0</v>
      </c>
      <c r="M14153" s="18">
        <v>901073</v>
      </c>
    </row>
    <row r="14154" spans="1:13" hidden="1" x14ac:dyDescent="0.25">
      <c r="A14154">
        <v>900445054</v>
      </c>
      <c r="B14154" t="s">
        <v>11967</v>
      </c>
      <c r="C14154" t="s">
        <v>177</v>
      </c>
      <c r="D14154" s="20">
        <v>43830</v>
      </c>
      <c r="E14154" t="s">
        <v>1236</v>
      </c>
      <c r="F14154" t="s">
        <v>12</v>
      </c>
      <c r="G14154" s="18">
        <v>2878821</v>
      </c>
      <c r="H14154" s="18">
        <v>5499541</v>
      </c>
      <c r="I14154" s="18">
        <v>1205205</v>
      </c>
      <c r="J14154" s="18">
        <v>1705205</v>
      </c>
      <c r="K14154" s="18">
        <v>3794336</v>
      </c>
      <c r="L14154" s="18">
        <v>152073</v>
      </c>
      <c r="M14154" s="18">
        <v>548910</v>
      </c>
    </row>
    <row r="14155" spans="1:13" hidden="1" x14ac:dyDescent="0.25">
      <c r="A14155">
        <v>900810041</v>
      </c>
      <c r="B14155" t="s">
        <v>11968</v>
      </c>
      <c r="C14155" t="s">
        <v>162</v>
      </c>
      <c r="D14155" s="20">
        <v>43830</v>
      </c>
      <c r="E14155" t="s">
        <v>1236</v>
      </c>
      <c r="F14155" t="s">
        <v>12</v>
      </c>
      <c r="G14155" s="18">
        <v>15500695</v>
      </c>
      <c r="H14155" s="18">
        <v>15523123</v>
      </c>
      <c r="I14155" s="18">
        <v>11599219</v>
      </c>
      <c r="J14155" s="18">
        <v>14595929</v>
      </c>
      <c r="K14155" s="18">
        <v>927194</v>
      </c>
      <c r="L14155" s="18">
        <v>1508299</v>
      </c>
      <c r="M14155" s="18">
        <v>49434</v>
      </c>
    </row>
    <row r="14156" spans="1:13" hidden="1" x14ac:dyDescent="0.25">
      <c r="A14156">
        <v>800044872</v>
      </c>
      <c r="B14156" t="s">
        <v>11969</v>
      </c>
      <c r="C14156" t="s">
        <v>57</v>
      </c>
      <c r="D14156" s="20">
        <v>43830</v>
      </c>
      <c r="E14156" t="s">
        <v>1236</v>
      </c>
      <c r="F14156" t="s">
        <v>12</v>
      </c>
      <c r="G14156" s="18">
        <v>2072921</v>
      </c>
      <c r="H14156" s="18">
        <v>4800026</v>
      </c>
      <c r="I14156" s="18">
        <v>416499</v>
      </c>
      <c r="J14156" s="18">
        <v>416499</v>
      </c>
      <c r="K14156" s="18">
        <v>4383527</v>
      </c>
      <c r="L14156" s="18">
        <v>33664</v>
      </c>
      <c r="M14156" s="18">
        <v>3024385</v>
      </c>
    </row>
    <row r="14157" spans="1:13" hidden="1" x14ac:dyDescent="0.25">
      <c r="A14157">
        <v>890302384</v>
      </c>
      <c r="B14157" t="s">
        <v>11970</v>
      </c>
      <c r="C14157" t="s">
        <v>45</v>
      </c>
      <c r="D14157" s="20">
        <v>43830</v>
      </c>
      <c r="E14157" t="s">
        <v>1236</v>
      </c>
      <c r="F14157" t="s">
        <v>12</v>
      </c>
      <c r="G14157" s="18">
        <v>5030048</v>
      </c>
      <c r="H14157" s="18">
        <v>36780582</v>
      </c>
      <c r="I14157" s="18">
        <v>2065832</v>
      </c>
      <c r="J14157" s="18">
        <v>25876344</v>
      </c>
      <c r="K14157" s="18">
        <v>10904238</v>
      </c>
      <c r="L14157" s="18">
        <v>153738</v>
      </c>
      <c r="M14157" s="18">
        <v>904861</v>
      </c>
    </row>
    <row r="14158" spans="1:13" hidden="1" x14ac:dyDescent="0.25">
      <c r="A14158">
        <v>901123561</v>
      </c>
      <c r="B14158" t="s">
        <v>11971</v>
      </c>
      <c r="C14158" t="s">
        <v>48</v>
      </c>
      <c r="D14158" s="20">
        <v>43830</v>
      </c>
      <c r="E14158" t="s">
        <v>1236</v>
      </c>
      <c r="F14158" t="s">
        <v>12</v>
      </c>
      <c r="G14158" s="18">
        <v>3121259</v>
      </c>
      <c r="H14158" s="18">
        <v>3158196</v>
      </c>
      <c r="I14158" s="18">
        <v>1594866</v>
      </c>
      <c r="J14158" s="18">
        <v>1594866</v>
      </c>
      <c r="K14158" s="18">
        <v>1563330</v>
      </c>
      <c r="L14158" s="18">
        <v>13218</v>
      </c>
      <c r="M14158" s="18">
        <v>197863</v>
      </c>
    </row>
    <row r="14159" spans="1:13" hidden="1" x14ac:dyDescent="0.25">
      <c r="A14159">
        <v>824000056</v>
      </c>
      <c r="B14159" t="s">
        <v>11972</v>
      </c>
      <c r="C14159" t="s">
        <v>830</v>
      </c>
      <c r="D14159" s="20">
        <v>43830</v>
      </c>
      <c r="E14159" t="s">
        <v>1236</v>
      </c>
      <c r="F14159" t="s">
        <v>12</v>
      </c>
      <c r="G14159" s="18">
        <v>373221</v>
      </c>
      <c r="H14159" s="18">
        <v>1865706</v>
      </c>
      <c r="I14159" s="18">
        <v>471218</v>
      </c>
      <c r="J14159" s="18">
        <v>1011120</v>
      </c>
      <c r="K14159" s="18">
        <v>854586</v>
      </c>
      <c r="L14159" s="18">
        <v>116918</v>
      </c>
      <c r="M14159" s="18">
        <v>13485</v>
      </c>
    </row>
    <row r="14160" spans="1:13" hidden="1" x14ac:dyDescent="0.25">
      <c r="A14160">
        <v>811002052</v>
      </c>
      <c r="B14160" t="s">
        <v>11973</v>
      </c>
      <c r="C14160" t="s">
        <v>55</v>
      </c>
      <c r="D14160" s="20">
        <v>43830</v>
      </c>
      <c r="E14160" t="s">
        <v>1236</v>
      </c>
      <c r="F14160" t="s">
        <v>12</v>
      </c>
      <c r="G14160" s="18">
        <v>19243867</v>
      </c>
      <c r="H14160" s="18">
        <v>21025392</v>
      </c>
      <c r="I14160" s="18">
        <v>8166930</v>
      </c>
      <c r="J14160" s="18">
        <v>10358944</v>
      </c>
      <c r="K14160" s="18">
        <v>10666448</v>
      </c>
      <c r="M14160" s="18">
        <v>1565897</v>
      </c>
    </row>
    <row r="14161" spans="1:13" hidden="1" x14ac:dyDescent="0.25">
      <c r="A14161">
        <v>805028848</v>
      </c>
      <c r="B14161" t="s">
        <v>11974</v>
      </c>
      <c r="C14161" t="s">
        <v>29</v>
      </c>
      <c r="D14161" s="20">
        <v>43830</v>
      </c>
      <c r="E14161" t="s">
        <v>1236</v>
      </c>
      <c r="F14161" t="s">
        <v>12</v>
      </c>
      <c r="G14161" s="18">
        <v>1775286</v>
      </c>
      <c r="H14161" s="18">
        <v>5997844</v>
      </c>
      <c r="I14161" s="18">
        <v>862988</v>
      </c>
      <c r="J14161" s="18">
        <v>862988</v>
      </c>
      <c r="K14161" s="18">
        <v>5134856</v>
      </c>
      <c r="M14161" s="18">
        <v>103993</v>
      </c>
    </row>
    <row r="14162" spans="1:13" hidden="1" x14ac:dyDescent="0.25">
      <c r="A14162">
        <v>900175160</v>
      </c>
      <c r="B14162" t="s">
        <v>11975</v>
      </c>
      <c r="C14162" t="s">
        <v>29</v>
      </c>
      <c r="D14162" s="20">
        <v>43830</v>
      </c>
      <c r="E14162" t="s">
        <v>1236</v>
      </c>
      <c r="F14162" t="s">
        <v>12</v>
      </c>
      <c r="G14162" s="18">
        <v>578605</v>
      </c>
      <c r="H14162" s="18">
        <v>3503945</v>
      </c>
      <c r="I14162" s="18">
        <v>530191</v>
      </c>
      <c r="J14162" s="18">
        <v>908764</v>
      </c>
      <c r="K14162" s="18">
        <v>2595181</v>
      </c>
      <c r="M14162" s="18">
        <v>36117</v>
      </c>
    </row>
    <row r="14163" spans="1:13" hidden="1" x14ac:dyDescent="0.25">
      <c r="A14163">
        <v>860522569</v>
      </c>
      <c r="B14163" t="s">
        <v>11976</v>
      </c>
      <c r="C14163" t="s">
        <v>717</v>
      </c>
      <c r="D14163" s="20">
        <v>43830</v>
      </c>
      <c r="E14163" t="s">
        <v>1236</v>
      </c>
      <c r="F14163" t="s">
        <v>12</v>
      </c>
      <c r="G14163" s="18">
        <v>281159</v>
      </c>
      <c r="H14163" s="18">
        <v>4513920</v>
      </c>
      <c r="I14163" s="18">
        <v>67309</v>
      </c>
      <c r="J14163" s="18">
        <v>67309</v>
      </c>
      <c r="K14163" s="18">
        <v>4446611</v>
      </c>
      <c r="M14163" s="18">
        <v>-71919</v>
      </c>
    </row>
    <row r="14164" spans="1:13" hidden="1" x14ac:dyDescent="0.25">
      <c r="A14164">
        <v>900247316</v>
      </c>
      <c r="B14164" t="s">
        <v>11977</v>
      </c>
      <c r="C14164" t="s">
        <v>650</v>
      </c>
      <c r="D14164" s="20">
        <v>43830</v>
      </c>
      <c r="E14164" t="s">
        <v>1236</v>
      </c>
      <c r="F14164" t="s">
        <v>12</v>
      </c>
      <c r="G14164" s="18">
        <v>5839984</v>
      </c>
      <c r="H14164" s="18">
        <v>5862442</v>
      </c>
      <c r="I14164" s="18">
        <v>1031729</v>
      </c>
      <c r="J14164" s="18">
        <v>2484254</v>
      </c>
      <c r="K14164" s="18">
        <v>3378188</v>
      </c>
      <c r="L14164" s="18">
        <v>5540</v>
      </c>
      <c r="M14164" s="18">
        <v>20213</v>
      </c>
    </row>
    <row r="14165" spans="1:13" hidden="1" x14ac:dyDescent="0.25">
      <c r="A14165">
        <v>800056016</v>
      </c>
      <c r="B14165" t="s">
        <v>11978</v>
      </c>
      <c r="C14165" t="s">
        <v>5841</v>
      </c>
      <c r="D14165" s="20">
        <v>43830</v>
      </c>
      <c r="E14165" t="s">
        <v>1236</v>
      </c>
      <c r="F14165" t="s">
        <v>12</v>
      </c>
      <c r="G14165" s="18">
        <v>12074802</v>
      </c>
      <c r="H14165" s="18">
        <v>16028540</v>
      </c>
      <c r="I14165" s="18">
        <v>11996006</v>
      </c>
      <c r="J14165" s="18">
        <v>14443626</v>
      </c>
      <c r="K14165" s="18">
        <v>1584914</v>
      </c>
      <c r="M14165" s="18">
        <v>424657</v>
      </c>
    </row>
    <row r="14166" spans="1:13" hidden="1" x14ac:dyDescent="0.25">
      <c r="A14166">
        <v>900427553</v>
      </c>
      <c r="B14166" t="s">
        <v>11979</v>
      </c>
      <c r="C14166" t="s">
        <v>23</v>
      </c>
      <c r="D14166" s="20">
        <v>43830</v>
      </c>
      <c r="E14166" t="s">
        <v>1236</v>
      </c>
      <c r="F14166" t="s">
        <v>12</v>
      </c>
      <c r="G14166" s="18">
        <v>34072341</v>
      </c>
      <c r="H14166" s="18">
        <v>34246490</v>
      </c>
      <c r="I14166" s="18">
        <v>29758017</v>
      </c>
      <c r="J14166" s="18">
        <v>33958960</v>
      </c>
      <c r="K14166" s="18">
        <v>287530</v>
      </c>
      <c r="L14166" s="18">
        <v>73735</v>
      </c>
      <c r="M14166" s="18">
        <v>-17567</v>
      </c>
    </row>
    <row r="14167" spans="1:13" hidden="1" x14ac:dyDescent="0.25">
      <c r="A14167">
        <v>900619651</v>
      </c>
      <c r="B14167" t="s">
        <v>11980</v>
      </c>
      <c r="C14167" t="s">
        <v>29</v>
      </c>
      <c r="D14167" s="20">
        <v>43830</v>
      </c>
      <c r="E14167" t="s">
        <v>1236</v>
      </c>
      <c r="F14167" t="s">
        <v>12</v>
      </c>
      <c r="G14167" s="18">
        <v>3538232</v>
      </c>
      <c r="H14167" s="18">
        <v>14316007</v>
      </c>
      <c r="I14167" s="18">
        <v>99462</v>
      </c>
      <c r="J14167" s="18">
        <v>4520723</v>
      </c>
      <c r="K14167" s="18">
        <v>9795284</v>
      </c>
      <c r="L14167" s="18">
        <v>12202</v>
      </c>
      <c r="M14167" s="18">
        <v>141801</v>
      </c>
    </row>
    <row r="14168" spans="1:13" hidden="1" x14ac:dyDescent="0.25">
      <c r="A14168">
        <v>860014156</v>
      </c>
      <c r="B14168" t="s">
        <v>11981</v>
      </c>
      <c r="C14168" t="s">
        <v>29</v>
      </c>
      <c r="D14168" s="20">
        <v>43830</v>
      </c>
      <c r="E14168" t="s">
        <v>1236</v>
      </c>
      <c r="F14168" t="s">
        <v>12</v>
      </c>
      <c r="G14168" s="18">
        <v>7691154</v>
      </c>
      <c r="H14168" s="18">
        <v>8596307</v>
      </c>
      <c r="I14168" s="18">
        <v>37619</v>
      </c>
      <c r="J14168" s="18">
        <v>37619</v>
      </c>
      <c r="K14168" s="18">
        <v>8558688</v>
      </c>
      <c r="L14168" s="18">
        <v>1046</v>
      </c>
      <c r="M14168" s="18">
        <v>-251458</v>
      </c>
    </row>
    <row r="14169" spans="1:13" hidden="1" x14ac:dyDescent="0.25">
      <c r="A14169">
        <v>900411374</v>
      </c>
      <c r="B14169" t="s">
        <v>11982</v>
      </c>
      <c r="C14169" t="s">
        <v>29</v>
      </c>
      <c r="D14169" s="20">
        <v>43830</v>
      </c>
      <c r="E14169" t="s">
        <v>1236</v>
      </c>
      <c r="F14169" t="s">
        <v>12</v>
      </c>
      <c r="G14169" s="18">
        <v>23510454</v>
      </c>
      <c r="H14169" s="18">
        <v>42673270</v>
      </c>
      <c r="I14169" s="18">
        <v>5236712</v>
      </c>
      <c r="J14169" s="18">
        <v>5236712</v>
      </c>
      <c r="K14169" s="18">
        <v>37436558</v>
      </c>
      <c r="M14169" s="18">
        <v>1653045</v>
      </c>
    </row>
    <row r="14170" spans="1:13" hidden="1" x14ac:dyDescent="0.25">
      <c r="A14170">
        <v>901071349</v>
      </c>
      <c r="B14170" t="s">
        <v>11983</v>
      </c>
      <c r="C14170" t="s">
        <v>29</v>
      </c>
      <c r="D14170" s="20">
        <v>43830</v>
      </c>
      <c r="E14170" t="s">
        <v>1236</v>
      </c>
      <c r="F14170" t="s">
        <v>12</v>
      </c>
      <c r="G14170" s="18">
        <v>9365146</v>
      </c>
      <c r="H14170" s="18">
        <v>9399124</v>
      </c>
      <c r="I14170" s="18">
        <v>593442</v>
      </c>
      <c r="J14170" s="18">
        <v>8979661</v>
      </c>
      <c r="K14170" s="18">
        <v>419463</v>
      </c>
      <c r="L14170" s="18">
        <v>377532</v>
      </c>
      <c r="M14170" s="18">
        <v>120508</v>
      </c>
    </row>
    <row r="14171" spans="1:13" hidden="1" x14ac:dyDescent="0.25">
      <c r="A14171">
        <v>892000974</v>
      </c>
      <c r="B14171" t="s">
        <v>11984</v>
      </c>
      <c r="C14171" t="s">
        <v>29</v>
      </c>
      <c r="D14171" s="20">
        <v>43830</v>
      </c>
      <c r="E14171" t="s">
        <v>1236</v>
      </c>
      <c r="F14171" t="s">
        <v>12</v>
      </c>
      <c r="G14171" s="18">
        <v>1706765</v>
      </c>
      <c r="H14171" s="18">
        <v>7599284</v>
      </c>
      <c r="I14171" s="18">
        <v>95781</v>
      </c>
      <c r="J14171" s="18">
        <v>260736</v>
      </c>
      <c r="K14171" s="18">
        <v>7338548</v>
      </c>
      <c r="L14171" s="18">
        <v>1435</v>
      </c>
      <c r="M14171" s="18">
        <v>122600</v>
      </c>
    </row>
    <row r="14172" spans="1:13" hidden="1" x14ac:dyDescent="0.25">
      <c r="A14172">
        <v>900420154</v>
      </c>
      <c r="B14172" t="s">
        <v>11985</v>
      </c>
      <c r="C14172" t="s">
        <v>154</v>
      </c>
      <c r="D14172" s="20">
        <v>43830</v>
      </c>
      <c r="E14172" t="s">
        <v>1236</v>
      </c>
      <c r="F14172" t="s">
        <v>12</v>
      </c>
      <c r="G14172" s="18">
        <v>100175</v>
      </c>
      <c r="H14172" s="18">
        <v>100175</v>
      </c>
      <c r="I14172" s="18">
        <v>116663</v>
      </c>
      <c r="J14172" s="18">
        <v>116663</v>
      </c>
      <c r="K14172" s="18">
        <v>-16488</v>
      </c>
      <c r="L14172" s="18">
        <v>3433</v>
      </c>
      <c r="M14172" s="18">
        <v>-33283</v>
      </c>
    </row>
    <row r="14173" spans="1:13" hidden="1" x14ac:dyDescent="0.25">
      <c r="A14173">
        <v>800147971</v>
      </c>
      <c r="B14173" t="s">
        <v>11986</v>
      </c>
      <c r="C14173" t="s">
        <v>45</v>
      </c>
      <c r="D14173" s="20">
        <v>43830</v>
      </c>
      <c r="E14173" t="s">
        <v>1236</v>
      </c>
      <c r="F14173" t="s">
        <v>12</v>
      </c>
      <c r="G14173" s="18">
        <v>28446</v>
      </c>
      <c r="H14173" s="18">
        <v>4952190</v>
      </c>
      <c r="I14173" s="18">
        <v>2957</v>
      </c>
      <c r="J14173" s="18">
        <v>5426978</v>
      </c>
      <c r="K14173" s="18">
        <v>-474788</v>
      </c>
      <c r="L14173" s="18">
        <v>567242</v>
      </c>
      <c r="M14173" s="18">
        <v>-47790</v>
      </c>
    </row>
    <row r="14174" spans="1:13" hidden="1" x14ac:dyDescent="0.25">
      <c r="A14174">
        <v>800027664</v>
      </c>
      <c r="B14174" t="s">
        <v>11987</v>
      </c>
      <c r="C14174" t="s">
        <v>109</v>
      </c>
      <c r="D14174" s="20">
        <v>43830</v>
      </c>
      <c r="E14174" t="s">
        <v>1236</v>
      </c>
      <c r="F14174" t="s">
        <v>12</v>
      </c>
      <c r="G14174" s="18">
        <v>10176365</v>
      </c>
      <c r="H14174" s="18">
        <v>10492476</v>
      </c>
      <c r="I14174" s="18">
        <v>2058330</v>
      </c>
      <c r="J14174" s="18">
        <v>8822956</v>
      </c>
      <c r="K14174" s="18">
        <v>1669520</v>
      </c>
      <c r="L14174" s="18">
        <v>105196</v>
      </c>
      <c r="M14174" s="18">
        <v>-25354</v>
      </c>
    </row>
    <row r="14175" spans="1:13" hidden="1" x14ac:dyDescent="0.25">
      <c r="A14175">
        <v>805025961</v>
      </c>
      <c r="B14175" t="s">
        <v>11988</v>
      </c>
      <c r="C14175" t="s">
        <v>90</v>
      </c>
      <c r="D14175" s="20">
        <v>43830</v>
      </c>
      <c r="E14175" t="s">
        <v>1236</v>
      </c>
      <c r="F14175" t="s">
        <v>12</v>
      </c>
      <c r="G14175" s="18">
        <v>12837504</v>
      </c>
      <c r="H14175" s="18">
        <v>22587690</v>
      </c>
      <c r="I14175" s="18">
        <v>7861428</v>
      </c>
      <c r="J14175" s="18">
        <v>10619396</v>
      </c>
      <c r="K14175" s="18">
        <v>11968294</v>
      </c>
      <c r="L14175" s="18">
        <v>3834692</v>
      </c>
      <c r="M14175" s="18">
        <v>920653</v>
      </c>
    </row>
    <row r="14176" spans="1:13" hidden="1" x14ac:dyDescent="0.25">
      <c r="A14176">
        <v>900141250</v>
      </c>
      <c r="B14176" t="s">
        <v>11989</v>
      </c>
      <c r="C14176" t="s">
        <v>129</v>
      </c>
      <c r="D14176" s="20">
        <v>43830</v>
      </c>
      <c r="E14176" t="s">
        <v>1236</v>
      </c>
      <c r="F14176" t="s">
        <v>12</v>
      </c>
      <c r="G14176" s="18">
        <v>1448280</v>
      </c>
      <c r="H14176" s="18">
        <v>4294108</v>
      </c>
      <c r="I14176" s="18">
        <v>2247400</v>
      </c>
      <c r="J14176" s="18">
        <v>3241330</v>
      </c>
      <c r="K14176" s="18">
        <v>1052778</v>
      </c>
      <c r="M14176" s="18">
        <v>-189459</v>
      </c>
    </row>
    <row r="14177" spans="1:13" hidden="1" x14ac:dyDescent="0.25">
      <c r="A14177">
        <v>900330053</v>
      </c>
      <c r="B14177" t="s">
        <v>11990</v>
      </c>
      <c r="C14177" t="s">
        <v>45</v>
      </c>
      <c r="D14177" s="20">
        <v>43830</v>
      </c>
      <c r="E14177" t="s">
        <v>1236</v>
      </c>
      <c r="F14177" t="s">
        <v>12</v>
      </c>
      <c r="G14177" s="18">
        <v>5682858</v>
      </c>
      <c r="H14177" s="18">
        <v>6149748</v>
      </c>
      <c r="I14177" s="18">
        <v>4603624</v>
      </c>
      <c r="J14177" s="18">
        <v>4798910</v>
      </c>
      <c r="K14177" s="18">
        <v>1350838</v>
      </c>
      <c r="L14177" s="18">
        <v>38751</v>
      </c>
      <c r="M14177" s="18">
        <v>418158</v>
      </c>
    </row>
    <row r="14178" spans="1:13" hidden="1" x14ac:dyDescent="0.25">
      <c r="A14178">
        <v>800089851</v>
      </c>
      <c r="B14178" t="s">
        <v>11991</v>
      </c>
      <c r="C14178" t="s">
        <v>1862</v>
      </c>
      <c r="D14178" s="20">
        <v>43830</v>
      </c>
      <c r="E14178" t="s">
        <v>1236</v>
      </c>
      <c r="F14178" t="s">
        <v>12</v>
      </c>
      <c r="G14178" s="18">
        <v>1644717</v>
      </c>
      <c r="H14178" s="18">
        <v>2212383</v>
      </c>
      <c r="I14178" s="18">
        <v>548312</v>
      </c>
      <c r="J14178" s="18">
        <v>1114528</v>
      </c>
      <c r="K14178" s="18">
        <v>1097855</v>
      </c>
      <c r="M14178" s="18">
        <v>25311</v>
      </c>
    </row>
    <row r="14179" spans="1:13" hidden="1" x14ac:dyDescent="0.25">
      <c r="A14179">
        <v>900313753</v>
      </c>
      <c r="B14179" t="s">
        <v>11992</v>
      </c>
      <c r="C14179" t="s">
        <v>853</v>
      </c>
      <c r="D14179" s="20">
        <v>43830</v>
      </c>
      <c r="E14179" t="s">
        <v>1236</v>
      </c>
      <c r="F14179" t="s">
        <v>12</v>
      </c>
      <c r="G14179" s="18">
        <v>4532573</v>
      </c>
      <c r="H14179" s="18">
        <v>11581981</v>
      </c>
      <c r="I14179" s="18">
        <v>5753631</v>
      </c>
      <c r="J14179" s="18">
        <v>6616816</v>
      </c>
      <c r="K14179" s="18">
        <v>4965165</v>
      </c>
      <c r="M14179" s="18">
        <v>44551</v>
      </c>
    </row>
    <row r="14180" spans="1:13" hidden="1" x14ac:dyDescent="0.25">
      <c r="A14180">
        <v>800078269</v>
      </c>
      <c r="B14180" t="s">
        <v>11993</v>
      </c>
      <c r="C14180" t="s">
        <v>593</v>
      </c>
      <c r="D14180" s="20">
        <v>43830</v>
      </c>
      <c r="E14180" t="s">
        <v>1236</v>
      </c>
      <c r="F14180" t="s">
        <v>12</v>
      </c>
      <c r="G14180" s="18">
        <v>13741043</v>
      </c>
      <c r="H14180" s="18">
        <v>16155784</v>
      </c>
      <c r="I14180" s="18">
        <v>8916273</v>
      </c>
      <c r="J14180" s="18">
        <v>12344922</v>
      </c>
      <c r="K14180" s="18">
        <v>3810862</v>
      </c>
      <c r="L14180" s="18">
        <v>908653</v>
      </c>
      <c r="M14180" s="18">
        <v>702056</v>
      </c>
    </row>
    <row r="14181" spans="1:13" hidden="1" x14ac:dyDescent="0.25">
      <c r="A14181">
        <v>901126859</v>
      </c>
      <c r="B14181" t="s">
        <v>11994</v>
      </c>
      <c r="C14181" t="s">
        <v>213</v>
      </c>
      <c r="D14181" s="20">
        <v>43830</v>
      </c>
      <c r="E14181" t="s">
        <v>1236</v>
      </c>
      <c r="F14181" t="s">
        <v>12</v>
      </c>
      <c r="G14181" s="18">
        <v>373087</v>
      </c>
      <c r="H14181" s="18">
        <v>373087</v>
      </c>
      <c r="I14181" s="18">
        <v>195694</v>
      </c>
      <c r="J14181" s="18">
        <v>195694</v>
      </c>
      <c r="K14181" s="18">
        <v>177393</v>
      </c>
      <c r="L14181" s="18">
        <v>0</v>
      </c>
      <c r="M14181" s="18">
        <v>-3204</v>
      </c>
    </row>
    <row r="14182" spans="1:13" hidden="1" x14ac:dyDescent="0.25">
      <c r="A14182">
        <v>900757577</v>
      </c>
      <c r="B14182" t="s">
        <v>11995</v>
      </c>
      <c r="C14182" t="s">
        <v>107</v>
      </c>
      <c r="D14182" s="20">
        <v>43830</v>
      </c>
      <c r="E14182" t="s">
        <v>1236</v>
      </c>
      <c r="F14182" t="s">
        <v>12</v>
      </c>
      <c r="G14182" s="18">
        <v>3301560</v>
      </c>
      <c r="H14182" s="18">
        <v>3301560</v>
      </c>
      <c r="I14182" s="18">
        <v>13195</v>
      </c>
      <c r="J14182" s="18">
        <v>1549960</v>
      </c>
      <c r="K14182" s="18">
        <v>1751600</v>
      </c>
      <c r="L14182" s="18">
        <v>695</v>
      </c>
      <c r="M14182" s="18">
        <v>-9155</v>
      </c>
    </row>
    <row r="14183" spans="1:13" hidden="1" x14ac:dyDescent="0.25">
      <c r="A14183">
        <v>813013350</v>
      </c>
      <c r="B14183" t="s">
        <v>11996</v>
      </c>
      <c r="C14183" t="s">
        <v>29</v>
      </c>
      <c r="D14183" s="20">
        <v>43830</v>
      </c>
      <c r="E14183" t="s">
        <v>1236</v>
      </c>
      <c r="F14183" t="s">
        <v>12</v>
      </c>
      <c r="G14183" s="18">
        <v>2509408</v>
      </c>
      <c r="H14183" s="18">
        <v>10216276</v>
      </c>
      <c r="I14183" s="18">
        <v>331346</v>
      </c>
      <c r="J14183" s="18">
        <v>2678314</v>
      </c>
      <c r="K14183" s="18">
        <v>7537962</v>
      </c>
      <c r="L14183" s="18">
        <v>1704</v>
      </c>
      <c r="M14183" s="18">
        <v>20082</v>
      </c>
    </row>
    <row r="14184" spans="1:13" hidden="1" x14ac:dyDescent="0.25">
      <c r="A14184">
        <v>900014868</v>
      </c>
      <c r="B14184" t="s">
        <v>11997</v>
      </c>
      <c r="C14184" t="s">
        <v>164</v>
      </c>
      <c r="D14184" s="20">
        <v>43830</v>
      </c>
      <c r="E14184" t="s">
        <v>1236</v>
      </c>
      <c r="F14184" t="s">
        <v>12</v>
      </c>
      <c r="G14184" s="18">
        <v>2420413</v>
      </c>
      <c r="H14184" s="18">
        <v>23726834</v>
      </c>
      <c r="I14184" s="18">
        <v>685272</v>
      </c>
      <c r="J14184" s="18">
        <v>685272</v>
      </c>
      <c r="K14184" s="18">
        <v>23041562</v>
      </c>
      <c r="L14184" s="18">
        <v>111475</v>
      </c>
      <c r="M14184" s="18">
        <v>749428</v>
      </c>
    </row>
    <row r="14185" spans="1:13" hidden="1" x14ac:dyDescent="0.25">
      <c r="A14185">
        <v>800045250</v>
      </c>
      <c r="B14185" t="s">
        <v>11998</v>
      </c>
      <c r="C14185" t="s">
        <v>1136</v>
      </c>
      <c r="D14185" s="20">
        <v>43830</v>
      </c>
      <c r="E14185" t="s">
        <v>1236</v>
      </c>
      <c r="F14185" t="s">
        <v>12</v>
      </c>
      <c r="G14185" s="18">
        <v>1518541</v>
      </c>
      <c r="H14185" s="18">
        <v>25087599</v>
      </c>
      <c r="I14185" s="18">
        <v>5871377</v>
      </c>
      <c r="J14185" s="18">
        <v>10293924</v>
      </c>
      <c r="K14185" s="18">
        <v>14793675</v>
      </c>
      <c r="M14185" s="18">
        <v>-834720</v>
      </c>
    </row>
    <row r="14186" spans="1:13" hidden="1" x14ac:dyDescent="0.25">
      <c r="A14186">
        <v>900352660</v>
      </c>
      <c r="B14186" t="s">
        <v>11999</v>
      </c>
      <c r="C14186" t="s">
        <v>23</v>
      </c>
      <c r="D14186" s="20">
        <v>43830</v>
      </c>
      <c r="E14186" t="s">
        <v>1236</v>
      </c>
      <c r="F14186" t="s">
        <v>12</v>
      </c>
      <c r="G14186" s="18">
        <v>924241</v>
      </c>
      <c r="H14186" s="18">
        <v>2119564</v>
      </c>
      <c r="I14186" s="18">
        <v>133380</v>
      </c>
      <c r="J14186" s="18">
        <v>2061501</v>
      </c>
      <c r="K14186" s="18">
        <v>58063</v>
      </c>
      <c r="L14186" s="18">
        <v>928</v>
      </c>
      <c r="M14186" s="18">
        <v>-4115</v>
      </c>
    </row>
    <row r="14187" spans="1:13" hidden="1" x14ac:dyDescent="0.25">
      <c r="A14187">
        <v>900428257</v>
      </c>
      <c r="B14187" t="s">
        <v>12000</v>
      </c>
      <c r="C14187" t="s">
        <v>45</v>
      </c>
      <c r="D14187" s="20">
        <v>43830</v>
      </c>
      <c r="E14187" t="s">
        <v>1236</v>
      </c>
      <c r="F14187" t="s">
        <v>12</v>
      </c>
      <c r="G14187" s="18">
        <v>1913460</v>
      </c>
      <c r="H14187" s="18">
        <v>1955869</v>
      </c>
      <c r="I14187" s="18">
        <v>653618</v>
      </c>
      <c r="J14187" s="18">
        <v>1230946</v>
      </c>
      <c r="K14187" s="18">
        <v>724923</v>
      </c>
      <c r="L14187" s="18">
        <v>25687</v>
      </c>
      <c r="M14187" s="18">
        <v>239384</v>
      </c>
    </row>
    <row r="14188" spans="1:13" hidden="1" x14ac:dyDescent="0.25">
      <c r="A14188">
        <v>860532440</v>
      </c>
      <c r="B14188" t="s">
        <v>12001</v>
      </c>
      <c r="C14188" t="s">
        <v>416</v>
      </c>
      <c r="D14188" s="20">
        <v>43830</v>
      </c>
      <c r="E14188" t="s">
        <v>1236</v>
      </c>
      <c r="F14188" t="s">
        <v>12</v>
      </c>
      <c r="G14188" s="18">
        <v>2991302</v>
      </c>
      <c r="H14188" s="18">
        <v>6858697</v>
      </c>
      <c r="I14188" s="18">
        <v>315604</v>
      </c>
      <c r="J14188" s="18">
        <v>315604</v>
      </c>
      <c r="K14188" s="18">
        <v>6543093</v>
      </c>
      <c r="L14188" s="18">
        <v>19309</v>
      </c>
      <c r="M14188" s="18">
        <v>578387</v>
      </c>
    </row>
    <row r="14189" spans="1:13" hidden="1" x14ac:dyDescent="0.25">
      <c r="A14189">
        <v>900333755</v>
      </c>
      <c r="B14189" t="s">
        <v>12002</v>
      </c>
      <c r="C14189" t="s">
        <v>1254</v>
      </c>
      <c r="D14189" s="20">
        <v>43830</v>
      </c>
      <c r="E14189" t="s">
        <v>1236</v>
      </c>
      <c r="F14189" t="s">
        <v>12</v>
      </c>
      <c r="G14189" s="18">
        <v>11338886</v>
      </c>
      <c r="H14189" s="18">
        <v>15670028</v>
      </c>
      <c r="I14189" s="18">
        <v>10015640</v>
      </c>
      <c r="J14189" s="18">
        <v>13234243</v>
      </c>
      <c r="K14189" s="18">
        <v>2435785</v>
      </c>
      <c r="L14189" s="18">
        <v>324975</v>
      </c>
      <c r="M14189" s="18">
        <v>196739</v>
      </c>
    </row>
    <row r="14190" spans="1:13" hidden="1" x14ac:dyDescent="0.25">
      <c r="A14190">
        <v>900011152</v>
      </c>
      <c r="B14190" t="s">
        <v>12003</v>
      </c>
      <c r="C14190" t="s">
        <v>5218</v>
      </c>
      <c r="D14190" s="20">
        <v>43830</v>
      </c>
      <c r="E14190" t="s">
        <v>1236</v>
      </c>
      <c r="F14190" t="s">
        <v>12</v>
      </c>
      <c r="G14190" s="18">
        <v>393579</v>
      </c>
      <c r="H14190" s="18">
        <v>506866</v>
      </c>
      <c r="I14190" s="18">
        <v>297759</v>
      </c>
      <c r="J14190" s="18">
        <v>297759</v>
      </c>
      <c r="K14190" s="18">
        <v>209107</v>
      </c>
      <c r="L14190" s="18">
        <v>17159</v>
      </c>
      <c r="M14190" s="18">
        <v>68141</v>
      </c>
    </row>
    <row r="14191" spans="1:13" hidden="1" x14ac:dyDescent="0.25">
      <c r="A14191">
        <v>900395464</v>
      </c>
      <c r="B14191" t="s">
        <v>12004</v>
      </c>
      <c r="C14191" t="s">
        <v>29</v>
      </c>
      <c r="D14191" s="20">
        <v>43830</v>
      </c>
      <c r="E14191" t="s">
        <v>1236</v>
      </c>
      <c r="F14191" t="s">
        <v>12</v>
      </c>
      <c r="G14191" s="18">
        <v>861799</v>
      </c>
      <c r="H14191" s="18">
        <v>1971434</v>
      </c>
      <c r="I14191" s="18">
        <v>224714</v>
      </c>
      <c r="J14191" s="18">
        <v>224714</v>
      </c>
      <c r="K14191" s="18">
        <v>1746720</v>
      </c>
      <c r="L14191" s="18">
        <v>6930</v>
      </c>
      <c r="M14191" s="18">
        <v>176424</v>
      </c>
    </row>
    <row r="14192" spans="1:13" hidden="1" x14ac:dyDescent="0.25">
      <c r="A14192">
        <v>900026058</v>
      </c>
      <c r="B14192" t="s">
        <v>12005</v>
      </c>
      <c r="C14192" t="s">
        <v>154</v>
      </c>
      <c r="D14192" s="20">
        <v>43830</v>
      </c>
      <c r="E14192" t="s">
        <v>1236</v>
      </c>
      <c r="F14192" t="s">
        <v>12</v>
      </c>
      <c r="G14192" s="18">
        <v>7791490</v>
      </c>
      <c r="H14192" s="18">
        <v>12282493</v>
      </c>
      <c r="I14192" s="18">
        <v>9325832</v>
      </c>
      <c r="J14192" s="18">
        <v>9325832</v>
      </c>
      <c r="K14192" s="18">
        <v>2956661</v>
      </c>
      <c r="L14192" s="18">
        <v>262202</v>
      </c>
      <c r="M14192" s="18">
        <v>137951</v>
      </c>
    </row>
    <row r="14193" spans="1:13" hidden="1" x14ac:dyDescent="0.25">
      <c r="A14193">
        <v>830133654</v>
      </c>
      <c r="B14193" t="s">
        <v>12006</v>
      </c>
      <c r="C14193" t="s">
        <v>131</v>
      </c>
      <c r="D14193" s="20">
        <v>43830</v>
      </c>
      <c r="E14193" t="s">
        <v>1236</v>
      </c>
      <c r="F14193" t="s">
        <v>12</v>
      </c>
      <c r="G14193" s="18">
        <v>2387088</v>
      </c>
      <c r="H14193" s="18">
        <v>5429098</v>
      </c>
      <c r="I14193" s="18">
        <v>581996</v>
      </c>
      <c r="J14193" s="18">
        <v>816162</v>
      </c>
      <c r="K14193" s="18">
        <v>4612936</v>
      </c>
      <c r="M14193" s="18">
        <v>305444</v>
      </c>
    </row>
    <row r="14194" spans="1:13" hidden="1" x14ac:dyDescent="0.25">
      <c r="A14194">
        <v>830119276</v>
      </c>
      <c r="B14194" t="s">
        <v>12007</v>
      </c>
      <c r="C14194" t="s">
        <v>350</v>
      </c>
      <c r="D14194" s="20">
        <v>43830</v>
      </c>
      <c r="E14194" t="s">
        <v>1236</v>
      </c>
      <c r="F14194" t="s">
        <v>12</v>
      </c>
      <c r="G14194" s="18">
        <v>15360816</v>
      </c>
      <c r="H14194" s="18">
        <v>20738253</v>
      </c>
      <c r="I14194" s="18">
        <v>1710662</v>
      </c>
      <c r="J14194" s="18">
        <v>6544382</v>
      </c>
      <c r="K14194" s="18">
        <v>14193871</v>
      </c>
      <c r="L14194" s="18">
        <v>1786880</v>
      </c>
      <c r="M14194" s="18">
        <v>2532617</v>
      </c>
    </row>
    <row r="14195" spans="1:13" hidden="1" x14ac:dyDescent="0.25">
      <c r="A14195">
        <v>814001965</v>
      </c>
      <c r="B14195" t="s">
        <v>12008</v>
      </c>
      <c r="C14195" t="s">
        <v>220</v>
      </c>
      <c r="D14195" s="20">
        <v>43830</v>
      </c>
      <c r="E14195" t="s">
        <v>1236</v>
      </c>
      <c r="F14195" t="s">
        <v>12</v>
      </c>
      <c r="G14195" s="18">
        <v>3112981</v>
      </c>
      <c r="H14195" s="18">
        <v>3513220</v>
      </c>
      <c r="I14195" s="18">
        <v>2505892</v>
      </c>
      <c r="J14195" s="18">
        <v>2505892</v>
      </c>
      <c r="K14195" s="18">
        <v>1007328</v>
      </c>
      <c r="L14195" s="18">
        <v>214616</v>
      </c>
      <c r="M14195" s="18">
        <v>62465</v>
      </c>
    </row>
    <row r="14196" spans="1:13" hidden="1" x14ac:dyDescent="0.25">
      <c r="A14196">
        <v>900361692</v>
      </c>
      <c r="B14196" t="s">
        <v>12009</v>
      </c>
      <c r="C14196" t="s">
        <v>162</v>
      </c>
      <c r="D14196" s="20">
        <v>43830</v>
      </c>
      <c r="E14196" t="s">
        <v>1236</v>
      </c>
      <c r="F14196" t="s">
        <v>12</v>
      </c>
      <c r="G14196" s="18">
        <v>635018</v>
      </c>
      <c r="H14196" s="18">
        <v>2162392</v>
      </c>
      <c r="I14196" s="18">
        <v>1886277</v>
      </c>
      <c r="J14196" s="18">
        <v>1949826</v>
      </c>
      <c r="K14196" s="18">
        <v>212566</v>
      </c>
      <c r="L14196" s="18">
        <v>23698</v>
      </c>
      <c r="M14196" s="18">
        <v>1026342</v>
      </c>
    </row>
    <row r="14197" spans="1:13" hidden="1" x14ac:dyDescent="0.25">
      <c r="A14197">
        <v>900733550</v>
      </c>
      <c r="B14197" t="s">
        <v>12010</v>
      </c>
      <c r="C14197" t="s">
        <v>1329</v>
      </c>
      <c r="D14197" s="20">
        <v>43830</v>
      </c>
      <c r="E14197" t="s">
        <v>1236</v>
      </c>
      <c r="F14197" t="s">
        <v>12</v>
      </c>
      <c r="G14197" s="18">
        <v>2551618</v>
      </c>
      <c r="H14197" s="18">
        <v>4534348</v>
      </c>
      <c r="I14197" s="18">
        <v>1039188</v>
      </c>
      <c r="J14197" s="18">
        <v>1233611</v>
      </c>
      <c r="K14197" s="18">
        <v>3300737</v>
      </c>
      <c r="M14197" s="18">
        <v>583771</v>
      </c>
    </row>
    <row r="14198" spans="1:13" hidden="1" x14ac:dyDescent="0.25">
      <c r="A14198">
        <v>901139153</v>
      </c>
      <c r="B14198" t="s">
        <v>12011</v>
      </c>
      <c r="C14198" t="s">
        <v>48</v>
      </c>
      <c r="D14198" s="20">
        <v>43830</v>
      </c>
      <c r="E14198" t="s">
        <v>1236</v>
      </c>
      <c r="F14198" t="s">
        <v>12</v>
      </c>
      <c r="G14198" s="18">
        <v>2562083</v>
      </c>
      <c r="H14198" s="18">
        <v>2948339</v>
      </c>
      <c r="I14198" s="18">
        <v>1209632</v>
      </c>
      <c r="J14198" s="18">
        <v>1546065</v>
      </c>
      <c r="K14198" s="18">
        <v>1402274</v>
      </c>
      <c r="L14198" s="18">
        <v>133902</v>
      </c>
      <c r="M14198" s="18">
        <v>921855</v>
      </c>
    </row>
    <row r="14199" spans="1:13" hidden="1" x14ac:dyDescent="0.25">
      <c r="A14199">
        <v>900648669</v>
      </c>
      <c r="B14199" t="s">
        <v>12012</v>
      </c>
      <c r="C14199" t="s">
        <v>154</v>
      </c>
      <c r="D14199" s="20">
        <v>43830</v>
      </c>
      <c r="E14199" t="s">
        <v>1236</v>
      </c>
      <c r="F14199" t="s">
        <v>12</v>
      </c>
      <c r="G14199" s="18">
        <v>1394608</v>
      </c>
      <c r="H14199" s="18">
        <v>1451294</v>
      </c>
      <c r="I14199" s="18">
        <v>13295</v>
      </c>
      <c r="J14199" s="18">
        <v>1231862</v>
      </c>
      <c r="K14199" s="18">
        <v>219432</v>
      </c>
      <c r="L14199" s="18">
        <v>13129</v>
      </c>
      <c r="M14199" s="18">
        <v>-387964</v>
      </c>
    </row>
    <row r="14200" spans="1:13" hidden="1" x14ac:dyDescent="0.25">
      <c r="A14200">
        <v>901128769</v>
      </c>
      <c r="B14200" t="s">
        <v>12013</v>
      </c>
      <c r="C14200" t="s">
        <v>327</v>
      </c>
      <c r="D14200" s="20">
        <v>43830</v>
      </c>
      <c r="E14200" t="s">
        <v>1236</v>
      </c>
      <c r="F14200" t="s">
        <v>12</v>
      </c>
      <c r="G14200" s="18">
        <v>8562980</v>
      </c>
      <c r="H14200" s="18">
        <v>50173925</v>
      </c>
      <c r="I14200" s="18">
        <v>1082362</v>
      </c>
      <c r="J14200" s="18">
        <v>3469283</v>
      </c>
      <c r="K14200" s="18">
        <v>46704642</v>
      </c>
      <c r="L14200" s="18">
        <v>79745</v>
      </c>
      <c r="M14200" s="18">
        <v>1854263</v>
      </c>
    </row>
    <row r="14201" spans="1:13" hidden="1" x14ac:dyDescent="0.25">
      <c r="A14201">
        <v>860007982</v>
      </c>
      <c r="B14201" t="s">
        <v>12014</v>
      </c>
      <c r="C14201" t="s">
        <v>29</v>
      </c>
      <c r="D14201" s="20">
        <v>43830</v>
      </c>
      <c r="E14201" t="s">
        <v>1236</v>
      </c>
      <c r="F14201" t="s">
        <v>12</v>
      </c>
      <c r="G14201" s="18">
        <v>104250</v>
      </c>
      <c r="H14201" s="18">
        <v>4607554</v>
      </c>
      <c r="I14201" s="18">
        <v>88885</v>
      </c>
      <c r="J14201" s="18">
        <v>88885</v>
      </c>
      <c r="K14201" s="18">
        <v>4518669</v>
      </c>
      <c r="M14201" s="18">
        <v>95913</v>
      </c>
    </row>
    <row r="14202" spans="1:13" hidden="1" x14ac:dyDescent="0.25">
      <c r="A14202">
        <v>900441561</v>
      </c>
      <c r="B14202" t="s">
        <v>12015</v>
      </c>
      <c r="C14202" t="s">
        <v>73</v>
      </c>
      <c r="D14202" s="20">
        <v>43830</v>
      </c>
      <c r="E14202" t="s">
        <v>1236</v>
      </c>
      <c r="F14202" t="s">
        <v>12</v>
      </c>
      <c r="G14202" s="18">
        <v>846480</v>
      </c>
      <c r="H14202" s="18">
        <v>8185467</v>
      </c>
      <c r="I14202" s="18">
        <v>883093</v>
      </c>
      <c r="J14202" s="18">
        <v>4436715</v>
      </c>
      <c r="K14202" s="18">
        <v>3748752</v>
      </c>
      <c r="L14202" s="18">
        <v>21449</v>
      </c>
      <c r="M14202" s="18">
        <v>126857</v>
      </c>
    </row>
    <row r="14203" spans="1:13" hidden="1" x14ac:dyDescent="0.25">
      <c r="A14203">
        <v>891400545</v>
      </c>
      <c r="B14203" t="s">
        <v>12016</v>
      </c>
      <c r="C14203" t="s">
        <v>29</v>
      </c>
      <c r="D14203" s="20">
        <v>43830</v>
      </c>
      <c r="E14203" t="s">
        <v>1236</v>
      </c>
      <c r="F14203" t="s">
        <v>12</v>
      </c>
      <c r="G14203" s="18">
        <v>909785</v>
      </c>
      <c r="H14203" s="18">
        <v>8442007</v>
      </c>
      <c r="I14203" s="18">
        <v>69180</v>
      </c>
      <c r="J14203" s="18">
        <v>1670698</v>
      </c>
      <c r="K14203" s="18">
        <v>6771309</v>
      </c>
      <c r="L14203" s="18">
        <v>27873</v>
      </c>
      <c r="M14203" s="18">
        <v>2856753</v>
      </c>
    </row>
    <row r="14204" spans="1:13" hidden="1" x14ac:dyDescent="0.25">
      <c r="A14204">
        <v>830107130</v>
      </c>
      <c r="B14204" t="s">
        <v>12017</v>
      </c>
      <c r="C14204" t="s">
        <v>702</v>
      </c>
      <c r="D14204" s="20">
        <v>43830</v>
      </c>
      <c r="E14204" t="s">
        <v>1236</v>
      </c>
      <c r="F14204" t="s">
        <v>12</v>
      </c>
      <c r="G14204" s="18">
        <v>812652</v>
      </c>
      <c r="H14204" s="18">
        <v>840054</v>
      </c>
      <c r="I14204" s="18">
        <v>815890</v>
      </c>
      <c r="J14204" s="18">
        <v>815890</v>
      </c>
      <c r="K14204" s="18">
        <v>24164</v>
      </c>
      <c r="M14204" s="18">
        <v>-29496</v>
      </c>
    </row>
    <row r="14205" spans="1:13" hidden="1" x14ac:dyDescent="0.25">
      <c r="A14205">
        <v>900533759</v>
      </c>
      <c r="B14205" t="s">
        <v>12018</v>
      </c>
      <c r="C14205" t="s">
        <v>1212</v>
      </c>
      <c r="D14205" s="20">
        <v>43830</v>
      </c>
      <c r="E14205" t="s">
        <v>1236</v>
      </c>
      <c r="F14205" t="s">
        <v>12</v>
      </c>
      <c r="G14205" s="18">
        <v>5313810</v>
      </c>
      <c r="H14205" s="18">
        <v>17263478</v>
      </c>
      <c r="I14205" s="18">
        <v>1961707</v>
      </c>
      <c r="J14205" s="18">
        <v>2243474</v>
      </c>
      <c r="K14205" s="18">
        <v>15020004</v>
      </c>
      <c r="L14205" s="18">
        <v>365</v>
      </c>
      <c r="M14205" s="18">
        <v>16121</v>
      </c>
    </row>
    <row r="14206" spans="1:13" hidden="1" x14ac:dyDescent="0.25">
      <c r="A14206">
        <v>900136044</v>
      </c>
      <c r="B14206" t="s">
        <v>12019</v>
      </c>
      <c r="C14206" t="s">
        <v>1572</v>
      </c>
      <c r="D14206" s="20">
        <v>43830</v>
      </c>
      <c r="E14206" t="s">
        <v>1236</v>
      </c>
      <c r="F14206" t="s">
        <v>12</v>
      </c>
      <c r="G14206" s="18">
        <v>6992164</v>
      </c>
      <c r="H14206" s="18">
        <v>23394194</v>
      </c>
      <c r="I14206" s="18">
        <v>6191686</v>
      </c>
      <c r="J14206" s="18">
        <v>14717975</v>
      </c>
      <c r="K14206" s="18">
        <v>8676219</v>
      </c>
      <c r="L14206" s="18">
        <v>1258109</v>
      </c>
      <c r="M14206" s="18">
        <v>-1380629</v>
      </c>
    </row>
    <row r="14207" spans="1:13" hidden="1" x14ac:dyDescent="0.25">
      <c r="A14207">
        <v>800214774</v>
      </c>
      <c r="B14207" t="s">
        <v>12020</v>
      </c>
      <c r="C14207" t="s">
        <v>2866</v>
      </c>
      <c r="D14207" s="20">
        <v>43830</v>
      </c>
      <c r="E14207" t="s">
        <v>1236</v>
      </c>
      <c r="F14207" t="s">
        <v>12</v>
      </c>
      <c r="G14207" s="18">
        <v>6243992</v>
      </c>
      <c r="H14207" s="18">
        <v>17487078</v>
      </c>
      <c r="I14207" s="18">
        <v>1565060</v>
      </c>
      <c r="J14207" s="18">
        <v>1587255</v>
      </c>
      <c r="K14207" s="18">
        <v>15899823</v>
      </c>
      <c r="L14207" s="18">
        <v>98881</v>
      </c>
      <c r="M14207" s="18">
        <v>814017</v>
      </c>
    </row>
    <row r="14208" spans="1:13" hidden="1" x14ac:dyDescent="0.25">
      <c r="A14208">
        <v>900610154</v>
      </c>
      <c r="B14208" t="s">
        <v>12021</v>
      </c>
      <c r="C14208" t="s">
        <v>1228</v>
      </c>
      <c r="D14208" s="20">
        <v>43830</v>
      </c>
      <c r="E14208" t="s">
        <v>1236</v>
      </c>
      <c r="F14208" t="s">
        <v>12</v>
      </c>
      <c r="G14208" s="18">
        <v>2474451</v>
      </c>
      <c r="H14208" s="18">
        <v>4192835</v>
      </c>
      <c r="I14208" s="18">
        <v>673529</v>
      </c>
      <c r="J14208" s="18">
        <v>3158692</v>
      </c>
      <c r="K14208" s="18">
        <v>1034143</v>
      </c>
      <c r="M14208" s="18">
        <v>40356</v>
      </c>
    </row>
    <row r="14209" spans="1:13" hidden="1" x14ac:dyDescent="0.25">
      <c r="A14209">
        <v>800186750</v>
      </c>
      <c r="B14209" t="s">
        <v>12022</v>
      </c>
      <c r="C14209" t="s">
        <v>853</v>
      </c>
      <c r="D14209" s="20">
        <v>43830</v>
      </c>
      <c r="E14209" t="s">
        <v>1236</v>
      </c>
      <c r="F14209" t="s">
        <v>12</v>
      </c>
      <c r="G14209" s="18">
        <v>996703</v>
      </c>
      <c r="H14209" s="18">
        <v>1655279</v>
      </c>
      <c r="I14209" s="18">
        <v>663080</v>
      </c>
      <c r="J14209" s="18">
        <v>717289</v>
      </c>
      <c r="K14209" s="18">
        <v>937990</v>
      </c>
      <c r="L14209" s="18">
        <v>48731</v>
      </c>
      <c r="M14209" s="18">
        <v>149640</v>
      </c>
    </row>
    <row r="14210" spans="1:13" hidden="1" x14ac:dyDescent="0.25">
      <c r="A14210">
        <v>900056465</v>
      </c>
      <c r="B14210" t="s">
        <v>12023</v>
      </c>
      <c r="C14210" t="s">
        <v>29</v>
      </c>
      <c r="D14210" s="20">
        <v>43830</v>
      </c>
      <c r="E14210" t="s">
        <v>1236</v>
      </c>
      <c r="F14210" t="s">
        <v>12</v>
      </c>
      <c r="G14210" s="18">
        <v>77161</v>
      </c>
      <c r="H14210" s="18">
        <v>11968558</v>
      </c>
      <c r="I14210" s="18">
        <v>91079</v>
      </c>
      <c r="J14210" s="18">
        <v>1444737</v>
      </c>
      <c r="K14210" s="18">
        <v>10523821</v>
      </c>
      <c r="M14210" s="18">
        <v>310824</v>
      </c>
    </row>
    <row r="14211" spans="1:13" hidden="1" x14ac:dyDescent="0.25">
      <c r="A14211">
        <v>900618269</v>
      </c>
      <c r="B14211" t="s">
        <v>12024</v>
      </c>
      <c r="C14211" t="s">
        <v>162</v>
      </c>
      <c r="D14211" s="20">
        <v>43830</v>
      </c>
      <c r="E14211" t="s">
        <v>1236</v>
      </c>
      <c r="F14211" t="s">
        <v>12</v>
      </c>
      <c r="G14211" s="18">
        <v>3302782</v>
      </c>
      <c r="H14211" s="18">
        <v>3303627</v>
      </c>
      <c r="I14211" s="18">
        <v>391525</v>
      </c>
      <c r="J14211" s="18">
        <v>1698945</v>
      </c>
      <c r="K14211" s="18">
        <v>1604682</v>
      </c>
      <c r="L14211" s="18">
        <v>7651</v>
      </c>
      <c r="M14211" s="18">
        <v>219769</v>
      </c>
    </row>
    <row r="14212" spans="1:13" hidden="1" x14ac:dyDescent="0.25">
      <c r="A14212">
        <v>900428749</v>
      </c>
      <c r="B14212" t="s">
        <v>12025</v>
      </c>
      <c r="C14212" t="s">
        <v>961</v>
      </c>
      <c r="D14212" s="20">
        <v>43830</v>
      </c>
      <c r="E14212" t="s">
        <v>1236</v>
      </c>
      <c r="F14212" t="s">
        <v>12</v>
      </c>
      <c r="G14212" s="18">
        <v>5832494</v>
      </c>
      <c r="H14212" s="18">
        <v>13783870</v>
      </c>
      <c r="I14212" s="18">
        <v>6045320</v>
      </c>
      <c r="J14212" s="18">
        <v>11541049</v>
      </c>
      <c r="K14212" s="18">
        <v>2242821</v>
      </c>
      <c r="L14212" s="18">
        <v>852899</v>
      </c>
      <c r="M14212" s="18">
        <v>515442</v>
      </c>
    </row>
    <row r="14213" spans="1:13" hidden="1" x14ac:dyDescent="0.25">
      <c r="A14213">
        <v>830113959</v>
      </c>
      <c r="B14213" t="s">
        <v>12026</v>
      </c>
      <c r="C14213" t="s">
        <v>253</v>
      </c>
      <c r="D14213" s="20">
        <v>43830</v>
      </c>
      <c r="E14213" t="s">
        <v>1236</v>
      </c>
      <c r="F14213" t="s">
        <v>12</v>
      </c>
      <c r="G14213" s="18">
        <v>16952645</v>
      </c>
      <c r="H14213" s="18">
        <v>17340426</v>
      </c>
      <c r="I14213" s="18">
        <v>11390332</v>
      </c>
      <c r="J14213" s="18">
        <v>13800494</v>
      </c>
      <c r="K14213" s="18">
        <v>3539932</v>
      </c>
      <c r="L14213" s="18">
        <v>439544</v>
      </c>
      <c r="M14213" s="18">
        <v>377952</v>
      </c>
    </row>
    <row r="14214" spans="1:13" hidden="1" x14ac:dyDescent="0.25">
      <c r="A14214">
        <v>900995856</v>
      </c>
      <c r="B14214" t="s">
        <v>12027</v>
      </c>
      <c r="C14214" t="s">
        <v>29</v>
      </c>
      <c r="D14214" s="20">
        <v>43830</v>
      </c>
      <c r="E14214" t="s">
        <v>1236</v>
      </c>
      <c r="F14214" t="s">
        <v>12</v>
      </c>
      <c r="G14214" s="18">
        <v>125808</v>
      </c>
      <c r="H14214" s="18">
        <v>6069017</v>
      </c>
      <c r="I14214" s="18">
        <v>149578</v>
      </c>
      <c r="J14214" s="18">
        <v>6360941</v>
      </c>
      <c r="K14214" s="18">
        <v>-291924</v>
      </c>
      <c r="L14214" s="18">
        <v>12840</v>
      </c>
      <c r="M14214" s="18">
        <v>-38669</v>
      </c>
    </row>
    <row r="14215" spans="1:13" hidden="1" x14ac:dyDescent="0.25">
      <c r="A14215">
        <v>900088187</v>
      </c>
      <c r="B14215" t="s">
        <v>12028</v>
      </c>
      <c r="C14215" t="s">
        <v>29</v>
      </c>
      <c r="D14215" s="20">
        <v>43830</v>
      </c>
      <c r="E14215" t="s">
        <v>1236</v>
      </c>
      <c r="F14215" t="s">
        <v>12</v>
      </c>
      <c r="G14215" s="18">
        <v>529520</v>
      </c>
      <c r="H14215" s="18">
        <v>8227083</v>
      </c>
      <c r="I14215" s="18">
        <v>359324</v>
      </c>
      <c r="J14215" s="18">
        <v>1480861</v>
      </c>
      <c r="K14215" s="18">
        <v>6746222</v>
      </c>
      <c r="L14215" s="18">
        <v>34060</v>
      </c>
      <c r="M14215" s="18">
        <v>168357</v>
      </c>
    </row>
    <row r="14216" spans="1:13" hidden="1" x14ac:dyDescent="0.25">
      <c r="A14216">
        <v>860520557</v>
      </c>
      <c r="B14216" t="s">
        <v>12029</v>
      </c>
      <c r="C14216" t="s">
        <v>29</v>
      </c>
      <c r="D14216" s="20">
        <v>43830</v>
      </c>
      <c r="E14216" t="s">
        <v>1236</v>
      </c>
      <c r="F14216" t="s">
        <v>12</v>
      </c>
      <c r="G14216" s="18">
        <v>2914918</v>
      </c>
      <c r="H14216" s="18">
        <v>6082916</v>
      </c>
      <c r="I14216" s="18">
        <v>963414</v>
      </c>
      <c r="J14216" s="18">
        <v>1171471</v>
      </c>
      <c r="K14216" s="18">
        <v>4911445</v>
      </c>
      <c r="L14216" s="18">
        <v>6360</v>
      </c>
      <c r="M14216" s="18">
        <v>-643186</v>
      </c>
    </row>
    <row r="14217" spans="1:13" hidden="1" x14ac:dyDescent="0.25">
      <c r="A14217">
        <v>900226780</v>
      </c>
      <c r="B14217" t="s">
        <v>12030</v>
      </c>
      <c r="C14217" t="s">
        <v>222</v>
      </c>
      <c r="D14217" s="20">
        <v>43830</v>
      </c>
      <c r="E14217" t="s">
        <v>1236</v>
      </c>
      <c r="F14217" t="s">
        <v>12</v>
      </c>
      <c r="G14217" s="18">
        <v>291596</v>
      </c>
      <c r="H14217" s="18">
        <v>4424709</v>
      </c>
      <c r="I14217" s="18">
        <v>513650</v>
      </c>
      <c r="J14217" s="18">
        <v>892070</v>
      </c>
      <c r="K14217" s="18">
        <v>3532639</v>
      </c>
      <c r="M14217" s="18">
        <v>310026</v>
      </c>
    </row>
    <row r="14218" spans="1:13" hidden="1" x14ac:dyDescent="0.25">
      <c r="A14218">
        <v>900091175</v>
      </c>
      <c r="B14218" t="s">
        <v>12031</v>
      </c>
      <c r="C14218" t="s">
        <v>657</v>
      </c>
      <c r="D14218" s="20">
        <v>43830</v>
      </c>
      <c r="E14218" t="s">
        <v>1236</v>
      </c>
      <c r="F14218" t="s">
        <v>12</v>
      </c>
      <c r="G14218" s="18">
        <v>54176414</v>
      </c>
      <c r="H14218" s="18">
        <v>59038880</v>
      </c>
      <c r="I14218" s="18">
        <v>35789953</v>
      </c>
      <c r="J14218" s="18">
        <v>41203483</v>
      </c>
      <c r="K14218" s="18">
        <v>17835397</v>
      </c>
      <c r="L14218" s="18">
        <v>1628220</v>
      </c>
      <c r="M14218" s="18">
        <v>567149</v>
      </c>
    </row>
    <row r="14219" spans="1:13" hidden="1" x14ac:dyDescent="0.25">
      <c r="A14219">
        <v>900319749</v>
      </c>
      <c r="B14219" t="s">
        <v>12032</v>
      </c>
      <c r="C14219" t="s">
        <v>335</v>
      </c>
      <c r="D14219" s="20">
        <v>43830</v>
      </c>
      <c r="E14219" t="s">
        <v>1236</v>
      </c>
      <c r="F14219" t="s">
        <v>12</v>
      </c>
      <c r="G14219" s="18">
        <v>3139699</v>
      </c>
      <c r="H14219" s="18">
        <v>9553890</v>
      </c>
      <c r="I14219" s="18">
        <v>4711553</v>
      </c>
      <c r="J14219" s="18">
        <v>9639533</v>
      </c>
      <c r="K14219" s="18">
        <v>-85643</v>
      </c>
      <c r="L14219" s="18">
        <v>164399</v>
      </c>
      <c r="M14219" s="18">
        <v>700610</v>
      </c>
    </row>
    <row r="14220" spans="1:13" hidden="1" x14ac:dyDescent="0.25">
      <c r="A14220">
        <v>804011163</v>
      </c>
      <c r="B14220" t="s">
        <v>12033</v>
      </c>
      <c r="C14220" t="s">
        <v>29</v>
      </c>
      <c r="D14220" s="20">
        <v>43830</v>
      </c>
      <c r="E14220" t="s">
        <v>1236</v>
      </c>
      <c r="F14220" t="s">
        <v>12</v>
      </c>
      <c r="G14220" s="18">
        <v>169558</v>
      </c>
      <c r="H14220" s="18">
        <v>7478361</v>
      </c>
      <c r="I14220" s="18">
        <v>678357</v>
      </c>
      <c r="J14220" s="18">
        <v>4347830</v>
      </c>
      <c r="K14220" s="18">
        <v>3130531</v>
      </c>
      <c r="L14220" s="18">
        <v>26324</v>
      </c>
      <c r="M14220" s="18">
        <v>139416</v>
      </c>
    </row>
    <row r="14221" spans="1:13" hidden="1" x14ac:dyDescent="0.25">
      <c r="A14221">
        <v>860353831</v>
      </c>
      <c r="B14221" t="s">
        <v>12034</v>
      </c>
      <c r="C14221" t="s">
        <v>21</v>
      </c>
      <c r="D14221" s="20">
        <v>43830</v>
      </c>
      <c r="E14221" t="s">
        <v>1236</v>
      </c>
      <c r="F14221" t="s">
        <v>12</v>
      </c>
      <c r="G14221" s="18">
        <v>14845202</v>
      </c>
      <c r="H14221" s="18">
        <v>205101168</v>
      </c>
      <c r="I14221" s="18">
        <v>10208916</v>
      </c>
      <c r="J14221" s="18">
        <v>104008778</v>
      </c>
      <c r="K14221" s="18">
        <v>101092390</v>
      </c>
      <c r="L14221" s="18">
        <v>1515546</v>
      </c>
      <c r="M14221" s="18">
        <v>-2891161</v>
      </c>
    </row>
    <row r="14222" spans="1:13" hidden="1" x14ac:dyDescent="0.25">
      <c r="A14222">
        <v>800182169</v>
      </c>
      <c r="B14222" t="s">
        <v>12035</v>
      </c>
      <c r="C14222" t="s">
        <v>19</v>
      </c>
      <c r="D14222" s="20">
        <v>43830</v>
      </c>
      <c r="E14222" t="s">
        <v>1236</v>
      </c>
      <c r="F14222" t="s">
        <v>12</v>
      </c>
      <c r="G14222" s="18">
        <v>3308930</v>
      </c>
      <c r="H14222" s="18">
        <v>29627281</v>
      </c>
      <c r="I14222" s="18">
        <v>884576</v>
      </c>
      <c r="J14222" s="18">
        <v>4312543</v>
      </c>
      <c r="K14222" s="18">
        <v>25314738</v>
      </c>
      <c r="L14222" s="18">
        <v>215824</v>
      </c>
      <c r="M14222" s="18">
        <v>684796</v>
      </c>
    </row>
    <row r="14223" spans="1:13" hidden="1" x14ac:dyDescent="0.25">
      <c r="A14223">
        <v>816002191</v>
      </c>
      <c r="B14223" t="s">
        <v>12036</v>
      </c>
      <c r="C14223" t="s">
        <v>1233</v>
      </c>
      <c r="D14223" s="20">
        <v>43830</v>
      </c>
      <c r="E14223" t="s">
        <v>1236</v>
      </c>
      <c r="F14223" t="s">
        <v>12</v>
      </c>
      <c r="G14223" s="18">
        <v>1129123</v>
      </c>
      <c r="H14223" s="18">
        <v>1133305</v>
      </c>
      <c r="I14223" s="18">
        <v>555987</v>
      </c>
      <c r="J14223" s="18">
        <v>1872417</v>
      </c>
      <c r="K14223" s="18">
        <v>-739112</v>
      </c>
      <c r="L14223" s="18">
        <v>33460</v>
      </c>
      <c r="M14223" s="18">
        <v>-105676</v>
      </c>
    </row>
    <row r="14224" spans="1:13" hidden="1" x14ac:dyDescent="0.25">
      <c r="A14224">
        <v>802013460</v>
      </c>
      <c r="B14224" t="s">
        <v>12037</v>
      </c>
      <c r="C14224" t="s">
        <v>23</v>
      </c>
      <c r="D14224" s="20">
        <v>43830</v>
      </c>
      <c r="E14224" t="s">
        <v>1236</v>
      </c>
      <c r="F14224" t="s">
        <v>12</v>
      </c>
      <c r="G14224" s="18">
        <v>3001096</v>
      </c>
      <c r="H14224" s="18">
        <v>3089691</v>
      </c>
      <c r="I14224" s="18">
        <v>2114953</v>
      </c>
      <c r="J14224" s="18">
        <v>2114953</v>
      </c>
      <c r="K14224" s="18">
        <v>974738</v>
      </c>
      <c r="M14224" s="18">
        <v>-50065</v>
      </c>
    </row>
    <row r="14225" spans="1:13" hidden="1" x14ac:dyDescent="0.25">
      <c r="A14225">
        <v>807000570</v>
      </c>
      <c r="B14225" t="s">
        <v>12038</v>
      </c>
      <c r="C14225" t="s">
        <v>220</v>
      </c>
      <c r="D14225" s="20">
        <v>43830</v>
      </c>
      <c r="E14225" t="s">
        <v>1236</v>
      </c>
      <c r="F14225" t="s">
        <v>12</v>
      </c>
      <c r="G14225" s="18">
        <v>4159308</v>
      </c>
      <c r="H14225" s="18">
        <v>6462737</v>
      </c>
      <c r="I14225" s="18">
        <v>2550501</v>
      </c>
      <c r="J14225" s="18">
        <v>2555960</v>
      </c>
      <c r="K14225" s="18">
        <v>3906777</v>
      </c>
      <c r="L14225" s="18">
        <v>115224</v>
      </c>
      <c r="M14225" s="18">
        <v>446610</v>
      </c>
    </row>
    <row r="14226" spans="1:13" hidden="1" x14ac:dyDescent="0.25">
      <c r="A14226">
        <v>830091247</v>
      </c>
      <c r="B14226" t="s">
        <v>12039</v>
      </c>
      <c r="C14226" t="s">
        <v>702</v>
      </c>
      <c r="D14226" s="20">
        <v>43830</v>
      </c>
      <c r="E14226" t="s">
        <v>1236</v>
      </c>
      <c r="F14226" t="s">
        <v>12</v>
      </c>
      <c r="G14226" s="18">
        <v>7321268</v>
      </c>
      <c r="H14226" s="18">
        <v>10420297</v>
      </c>
      <c r="I14226" s="18">
        <v>3607762</v>
      </c>
      <c r="J14226" s="18">
        <v>4144482</v>
      </c>
      <c r="K14226" s="18">
        <v>6275815</v>
      </c>
      <c r="L14226" s="18">
        <v>601298</v>
      </c>
      <c r="M14226" s="18">
        <v>2568503</v>
      </c>
    </row>
    <row r="14227" spans="1:13" hidden="1" x14ac:dyDescent="0.25">
      <c r="A14227">
        <v>900099659</v>
      </c>
      <c r="B14227" t="s">
        <v>12040</v>
      </c>
      <c r="C14227" t="s">
        <v>40</v>
      </c>
      <c r="D14227" s="20">
        <v>43830</v>
      </c>
      <c r="E14227" t="s">
        <v>1236</v>
      </c>
      <c r="F14227" t="s">
        <v>12</v>
      </c>
      <c r="G14227" s="18">
        <v>1752586</v>
      </c>
      <c r="H14227" s="18">
        <v>2121259</v>
      </c>
      <c r="I14227" s="18">
        <v>642228</v>
      </c>
      <c r="J14227" s="18">
        <v>930351</v>
      </c>
      <c r="K14227" s="18">
        <v>1190908</v>
      </c>
      <c r="L14227" s="18">
        <v>91004</v>
      </c>
      <c r="M14227" s="18">
        <v>159711</v>
      </c>
    </row>
    <row r="14228" spans="1:13" hidden="1" x14ac:dyDescent="0.25">
      <c r="A14228">
        <v>800149800</v>
      </c>
      <c r="B14228" t="s">
        <v>12041</v>
      </c>
      <c r="C14228" t="s">
        <v>29</v>
      </c>
      <c r="D14228" s="20">
        <v>43830</v>
      </c>
      <c r="E14228" t="s">
        <v>1236</v>
      </c>
      <c r="F14228" t="s">
        <v>12</v>
      </c>
      <c r="G14228" s="18">
        <v>3945329</v>
      </c>
      <c r="H14228" s="18">
        <v>17211902</v>
      </c>
      <c r="I14228" s="18">
        <v>620692</v>
      </c>
      <c r="J14228" s="18">
        <v>6153155</v>
      </c>
      <c r="K14228" s="18">
        <v>11058747</v>
      </c>
      <c r="L14228" s="18">
        <v>374269</v>
      </c>
      <c r="M14228" s="18">
        <v>261004</v>
      </c>
    </row>
    <row r="14229" spans="1:13" hidden="1" x14ac:dyDescent="0.25">
      <c r="A14229">
        <v>830080556</v>
      </c>
      <c r="B14229" t="s">
        <v>12042</v>
      </c>
      <c r="C14229" t="s">
        <v>48</v>
      </c>
      <c r="D14229" s="20">
        <v>43830</v>
      </c>
      <c r="E14229" t="s">
        <v>1236</v>
      </c>
      <c r="F14229" t="s">
        <v>12</v>
      </c>
      <c r="G14229" s="18">
        <v>6073936</v>
      </c>
      <c r="H14229" s="18">
        <v>10062580</v>
      </c>
      <c r="I14229" s="18">
        <v>2377396</v>
      </c>
      <c r="J14229" s="18">
        <v>8897906</v>
      </c>
      <c r="K14229" s="18">
        <v>1164674</v>
      </c>
      <c r="L14229" s="18">
        <v>0</v>
      </c>
      <c r="M14229" s="18">
        <v>-2625189</v>
      </c>
    </row>
    <row r="14230" spans="1:13" hidden="1" x14ac:dyDescent="0.25">
      <c r="A14230">
        <v>900182268</v>
      </c>
      <c r="B14230" t="s">
        <v>12043</v>
      </c>
      <c r="C14230" t="s">
        <v>1061</v>
      </c>
      <c r="D14230" s="20">
        <v>43830</v>
      </c>
      <c r="E14230" t="s">
        <v>1236</v>
      </c>
      <c r="F14230" t="s">
        <v>12</v>
      </c>
      <c r="G14230" s="18">
        <v>3156678</v>
      </c>
      <c r="H14230" s="18">
        <v>10823945</v>
      </c>
      <c r="I14230" s="18">
        <v>6399161</v>
      </c>
      <c r="J14230" s="18">
        <v>6399161</v>
      </c>
      <c r="K14230" s="18">
        <v>4424784</v>
      </c>
      <c r="L14230" s="18">
        <v>7190</v>
      </c>
      <c r="M14230" s="18">
        <v>73793</v>
      </c>
    </row>
    <row r="14231" spans="1:13" hidden="1" x14ac:dyDescent="0.25">
      <c r="A14231">
        <v>901112849</v>
      </c>
      <c r="B14231" t="s">
        <v>12044</v>
      </c>
      <c r="C14231" t="s">
        <v>215</v>
      </c>
      <c r="D14231" s="20">
        <v>43830</v>
      </c>
      <c r="E14231" t="s">
        <v>1236</v>
      </c>
      <c r="F14231" t="s">
        <v>12</v>
      </c>
      <c r="G14231" s="18">
        <v>1808073</v>
      </c>
      <c r="H14231" s="18">
        <v>2739425</v>
      </c>
      <c r="I14231" s="18">
        <v>907711</v>
      </c>
      <c r="J14231" s="18">
        <v>2021192</v>
      </c>
      <c r="K14231" s="18">
        <v>718233</v>
      </c>
      <c r="L14231" s="18">
        <v>199744</v>
      </c>
      <c r="M14231" s="18">
        <v>280022</v>
      </c>
    </row>
    <row r="14232" spans="1:13" hidden="1" x14ac:dyDescent="0.25">
      <c r="A14232">
        <v>811033850</v>
      </c>
      <c r="B14232" t="s">
        <v>12045</v>
      </c>
      <c r="C14232" t="s">
        <v>154</v>
      </c>
      <c r="D14232" s="20">
        <v>43830</v>
      </c>
      <c r="E14232" t="s">
        <v>1236</v>
      </c>
      <c r="F14232" t="s">
        <v>12</v>
      </c>
      <c r="G14232" s="18">
        <v>4101486</v>
      </c>
      <c r="H14232" s="18">
        <v>4406760</v>
      </c>
      <c r="I14232" s="18">
        <v>1277208</v>
      </c>
      <c r="J14232" s="18">
        <v>2266961</v>
      </c>
      <c r="K14232" s="18">
        <v>2139799</v>
      </c>
      <c r="L14232" s="18">
        <v>0</v>
      </c>
      <c r="M14232" s="18">
        <v>978765</v>
      </c>
    </row>
    <row r="14233" spans="1:13" hidden="1" x14ac:dyDescent="0.25">
      <c r="A14233">
        <v>800152751</v>
      </c>
      <c r="B14233" t="s">
        <v>12046</v>
      </c>
      <c r="C14233" t="s">
        <v>2775</v>
      </c>
      <c r="D14233" s="20">
        <v>43830</v>
      </c>
      <c r="E14233" t="s">
        <v>1236</v>
      </c>
      <c r="F14233" t="s">
        <v>12</v>
      </c>
      <c r="G14233" s="18">
        <v>5348258</v>
      </c>
      <c r="H14233" s="18">
        <v>5661579</v>
      </c>
      <c r="I14233" s="18">
        <v>2006092</v>
      </c>
      <c r="J14233" s="18">
        <v>2006092</v>
      </c>
      <c r="K14233" s="18">
        <v>3655487</v>
      </c>
      <c r="L14233" s="18">
        <v>104643</v>
      </c>
      <c r="M14233" s="18">
        <v>750315</v>
      </c>
    </row>
    <row r="14234" spans="1:13" hidden="1" x14ac:dyDescent="0.25">
      <c r="A14234">
        <v>802009663</v>
      </c>
      <c r="B14234" t="s">
        <v>12047</v>
      </c>
      <c r="C14234" t="s">
        <v>177</v>
      </c>
      <c r="D14234" s="20">
        <v>43830</v>
      </c>
      <c r="E14234" t="s">
        <v>1236</v>
      </c>
      <c r="F14234" t="s">
        <v>12</v>
      </c>
      <c r="G14234" s="18">
        <v>66146294</v>
      </c>
      <c r="H14234" s="18">
        <v>172876319</v>
      </c>
      <c r="I14234" s="18">
        <v>79488720</v>
      </c>
      <c r="J14234" s="18">
        <v>113374583</v>
      </c>
      <c r="K14234" s="18">
        <v>59501736</v>
      </c>
      <c r="L14234" s="18">
        <v>4641154</v>
      </c>
      <c r="M14234" s="18">
        <v>1343014</v>
      </c>
    </row>
    <row r="14235" spans="1:13" hidden="1" x14ac:dyDescent="0.25">
      <c r="A14235">
        <v>860350277</v>
      </c>
      <c r="B14235" t="s">
        <v>12048</v>
      </c>
      <c r="C14235" t="s">
        <v>23</v>
      </c>
      <c r="D14235" s="20">
        <v>43830</v>
      </c>
      <c r="E14235" t="s">
        <v>1236</v>
      </c>
      <c r="F14235" t="s">
        <v>12</v>
      </c>
      <c r="G14235" s="18">
        <v>66749469</v>
      </c>
      <c r="H14235" s="18">
        <v>84620044</v>
      </c>
      <c r="I14235" s="18">
        <v>29316003</v>
      </c>
      <c r="J14235" s="18">
        <v>33372894</v>
      </c>
      <c r="K14235" s="18">
        <v>51247150</v>
      </c>
      <c r="L14235" s="18">
        <v>237891</v>
      </c>
      <c r="M14235" s="18">
        <v>7459873</v>
      </c>
    </row>
    <row r="14236" spans="1:13" hidden="1" x14ac:dyDescent="0.25">
      <c r="A14236">
        <v>811008598</v>
      </c>
      <c r="B14236" t="s">
        <v>12049</v>
      </c>
      <c r="C14236" t="s">
        <v>29</v>
      </c>
      <c r="D14236" s="20">
        <v>43830</v>
      </c>
      <c r="E14236" t="s">
        <v>1236</v>
      </c>
      <c r="F14236" t="s">
        <v>12</v>
      </c>
      <c r="G14236" s="18">
        <v>426391</v>
      </c>
      <c r="H14236" s="18">
        <v>8866718</v>
      </c>
      <c r="I14236" s="18">
        <v>47828</v>
      </c>
      <c r="J14236" s="18">
        <v>3821020</v>
      </c>
      <c r="K14236" s="18">
        <v>5045698</v>
      </c>
      <c r="L14236" s="18">
        <v>145170</v>
      </c>
      <c r="M14236" s="18">
        <v>89104</v>
      </c>
    </row>
    <row r="14237" spans="1:13" hidden="1" x14ac:dyDescent="0.25">
      <c r="A14237">
        <v>900601959</v>
      </c>
      <c r="B14237" t="s">
        <v>12050</v>
      </c>
      <c r="C14237" t="s">
        <v>23</v>
      </c>
      <c r="D14237" s="20">
        <v>43830</v>
      </c>
      <c r="E14237" t="s">
        <v>1236</v>
      </c>
      <c r="F14237" t="s">
        <v>12</v>
      </c>
      <c r="G14237" s="18">
        <v>1969660</v>
      </c>
      <c r="H14237" s="18">
        <v>7191960</v>
      </c>
      <c r="I14237" s="18">
        <v>1171907</v>
      </c>
      <c r="J14237" s="18">
        <v>4335799</v>
      </c>
      <c r="K14237" s="18">
        <v>2856161</v>
      </c>
      <c r="L14237" s="18">
        <v>242269</v>
      </c>
      <c r="M14237" s="18">
        <v>-713399</v>
      </c>
    </row>
    <row r="14238" spans="1:13" hidden="1" x14ac:dyDescent="0.25">
      <c r="A14238">
        <v>900353952</v>
      </c>
      <c r="B14238" t="s">
        <v>12051</v>
      </c>
      <c r="C14238" t="s">
        <v>307</v>
      </c>
      <c r="D14238" s="20">
        <v>43830</v>
      </c>
      <c r="E14238" t="s">
        <v>1236</v>
      </c>
      <c r="F14238" t="s">
        <v>12</v>
      </c>
      <c r="G14238" s="18">
        <v>753266</v>
      </c>
      <c r="H14238" s="18">
        <v>1918033</v>
      </c>
      <c r="I14238" s="18">
        <v>693974</v>
      </c>
      <c r="J14238" s="18">
        <v>855022</v>
      </c>
      <c r="K14238" s="18">
        <v>1063011</v>
      </c>
      <c r="L14238" s="18">
        <v>3266</v>
      </c>
      <c r="M14238" s="18">
        <v>-58693</v>
      </c>
    </row>
    <row r="14239" spans="1:13" hidden="1" x14ac:dyDescent="0.25">
      <c r="A14239">
        <v>900345450</v>
      </c>
      <c r="B14239" t="s">
        <v>12052</v>
      </c>
      <c r="C14239" t="s">
        <v>210</v>
      </c>
      <c r="D14239" s="20">
        <v>43830</v>
      </c>
      <c r="E14239" t="s">
        <v>1236</v>
      </c>
      <c r="F14239" t="s">
        <v>12</v>
      </c>
      <c r="G14239" s="18">
        <v>907694</v>
      </c>
      <c r="H14239" s="18">
        <v>1880252</v>
      </c>
      <c r="I14239" s="18">
        <v>681872</v>
      </c>
      <c r="J14239" s="18">
        <v>1177525</v>
      </c>
      <c r="K14239" s="18">
        <v>702727</v>
      </c>
      <c r="L14239" s="18">
        <v>42658</v>
      </c>
      <c r="M14239" s="18">
        <v>95313</v>
      </c>
    </row>
    <row r="14240" spans="1:13" hidden="1" x14ac:dyDescent="0.25">
      <c r="A14240">
        <v>800145300</v>
      </c>
      <c r="B14240" t="s">
        <v>12053</v>
      </c>
      <c r="C14240" t="s">
        <v>1136</v>
      </c>
      <c r="D14240" s="20">
        <v>43830</v>
      </c>
      <c r="E14240" t="s">
        <v>1236</v>
      </c>
      <c r="F14240" t="s">
        <v>12</v>
      </c>
      <c r="G14240" s="18">
        <v>1507987</v>
      </c>
      <c r="H14240" s="18">
        <v>11182791</v>
      </c>
      <c r="I14240" s="18">
        <v>794393</v>
      </c>
      <c r="J14240" s="18">
        <v>2827650</v>
      </c>
      <c r="K14240" s="18">
        <v>8355141</v>
      </c>
      <c r="M14240" s="18">
        <v>133342</v>
      </c>
    </row>
    <row r="14241" spans="1:13" hidden="1" x14ac:dyDescent="0.25">
      <c r="A14241">
        <v>900342855</v>
      </c>
      <c r="B14241" t="s">
        <v>12054</v>
      </c>
      <c r="C14241" t="s">
        <v>1633</v>
      </c>
      <c r="D14241" s="20">
        <v>43830</v>
      </c>
      <c r="E14241" t="s">
        <v>1236</v>
      </c>
      <c r="F14241" t="s">
        <v>12</v>
      </c>
      <c r="G14241" s="18">
        <v>87490</v>
      </c>
      <c r="H14241" s="18">
        <v>299818</v>
      </c>
      <c r="I14241" s="18">
        <v>67280</v>
      </c>
      <c r="J14241" s="18">
        <v>299722</v>
      </c>
      <c r="K14241" s="18">
        <v>96</v>
      </c>
      <c r="L14241" s="18">
        <v>54507</v>
      </c>
      <c r="M14241" s="18">
        <v>7941</v>
      </c>
    </row>
    <row r="14242" spans="1:13" hidden="1" x14ac:dyDescent="0.25">
      <c r="A14242">
        <v>804009953</v>
      </c>
      <c r="B14242" t="s">
        <v>12055</v>
      </c>
      <c r="C14242" t="s">
        <v>65</v>
      </c>
      <c r="D14242" s="20">
        <v>43830</v>
      </c>
      <c r="E14242" t="s">
        <v>1236</v>
      </c>
      <c r="F14242" t="s">
        <v>12</v>
      </c>
      <c r="G14242" s="18">
        <v>2028464</v>
      </c>
      <c r="H14242" s="18">
        <v>7844011</v>
      </c>
      <c r="I14242" s="18">
        <v>2407323</v>
      </c>
      <c r="J14242" s="18">
        <v>2408627</v>
      </c>
      <c r="K14242" s="18">
        <v>5435384</v>
      </c>
      <c r="L14242" s="18">
        <v>42660</v>
      </c>
      <c r="M14242" s="18">
        <v>920405</v>
      </c>
    </row>
    <row r="14243" spans="1:13" hidden="1" x14ac:dyDescent="0.25">
      <c r="A14243">
        <v>890912872</v>
      </c>
      <c r="B14243" t="s">
        <v>12056</v>
      </c>
      <c r="C14243" t="s">
        <v>1082</v>
      </c>
      <c r="D14243" s="20">
        <v>43830</v>
      </c>
      <c r="E14243" t="s">
        <v>1236</v>
      </c>
      <c r="F14243" t="s">
        <v>12</v>
      </c>
      <c r="G14243" s="18">
        <v>11507220</v>
      </c>
      <c r="H14243" s="18">
        <v>13397714</v>
      </c>
      <c r="I14243" s="18">
        <v>1450400</v>
      </c>
      <c r="J14243" s="18">
        <v>3787496</v>
      </c>
      <c r="K14243" s="18">
        <v>9610218</v>
      </c>
      <c r="L14243" s="18">
        <v>436507</v>
      </c>
      <c r="M14243" s="18">
        <v>584466</v>
      </c>
    </row>
    <row r="14244" spans="1:13" hidden="1" x14ac:dyDescent="0.25">
      <c r="A14244">
        <v>900054240</v>
      </c>
      <c r="B14244" t="s">
        <v>12057</v>
      </c>
      <c r="C14244" t="s">
        <v>162</v>
      </c>
      <c r="D14244" s="20">
        <v>43830</v>
      </c>
      <c r="E14244" t="s">
        <v>1236</v>
      </c>
      <c r="F14244" t="s">
        <v>12</v>
      </c>
      <c r="G14244" s="18">
        <v>7359815</v>
      </c>
      <c r="H14244" s="18">
        <v>7423818</v>
      </c>
      <c r="I14244" s="18">
        <v>6432566</v>
      </c>
      <c r="J14244" s="18">
        <v>6434890</v>
      </c>
      <c r="K14244" s="18">
        <v>988928</v>
      </c>
      <c r="L14244" s="18">
        <v>1316</v>
      </c>
      <c r="M14244" s="18">
        <v>3153</v>
      </c>
    </row>
    <row r="14245" spans="1:13" hidden="1" x14ac:dyDescent="0.25">
      <c r="A14245">
        <v>900200630</v>
      </c>
      <c r="B14245" t="s">
        <v>12058</v>
      </c>
      <c r="C14245" t="s">
        <v>29</v>
      </c>
      <c r="D14245" s="20">
        <v>43830</v>
      </c>
      <c r="E14245" t="s">
        <v>1236</v>
      </c>
      <c r="F14245" t="s">
        <v>12</v>
      </c>
      <c r="G14245" s="18">
        <v>4772081</v>
      </c>
      <c r="H14245" s="18">
        <v>5457127</v>
      </c>
      <c r="I14245" s="18">
        <v>16597</v>
      </c>
      <c r="J14245" s="18">
        <v>5093802</v>
      </c>
      <c r="K14245" s="18">
        <v>363325</v>
      </c>
      <c r="M14245" s="18">
        <v>-52695</v>
      </c>
    </row>
    <row r="14246" spans="1:13" hidden="1" x14ac:dyDescent="0.25">
      <c r="A14246">
        <v>900531850</v>
      </c>
      <c r="B14246" t="s">
        <v>12059</v>
      </c>
      <c r="C14246" t="s">
        <v>215</v>
      </c>
      <c r="D14246" s="20">
        <v>43830</v>
      </c>
      <c r="E14246" t="s">
        <v>1236</v>
      </c>
      <c r="F14246" t="s">
        <v>12</v>
      </c>
      <c r="G14246" s="18">
        <v>5540807</v>
      </c>
      <c r="H14246" s="18">
        <v>6518455</v>
      </c>
      <c r="I14246" s="18">
        <v>5086246</v>
      </c>
      <c r="J14246" s="18">
        <v>5383982</v>
      </c>
      <c r="K14246" s="18">
        <v>1134473</v>
      </c>
      <c r="M14246" s="18">
        <v>242395</v>
      </c>
    </row>
    <row r="14247" spans="1:13" hidden="1" x14ac:dyDescent="0.25">
      <c r="A14247">
        <v>800213488</v>
      </c>
      <c r="B14247" t="s">
        <v>12060</v>
      </c>
      <c r="C14247" t="s">
        <v>186</v>
      </c>
      <c r="D14247" s="20">
        <v>43830</v>
      </c>
      <c r="E14247" t="s">
        <v>1236</v>
      </c>
      <c r="F14247" t="s">
        <v>12</v>
      </c>
      <c r="G14247" s="18">
        <v>3940698</v>
      </c>
      <c r="H14247" s="18">
        <v>5793121</v>
      </c>
      <c r="J14247" s="18">
        <v>1058432</v>
      </c>
      <c r="K14247" s="18">
        <v>4734689</v>
      </c>
      <c r="L14247" s="18">
        <v>0</v>
      </c>
      <c r="M14247" s="18">
        <v>282173</v>
      </c>
    </row>
    <row r="14248" spans="1:13" hidden="1" x14ac:dyDescent="0.25">
      <c r="A14248">
        <v>900315448</v>
      </c>
      <c r="B14248" t="s">
        <v>12061</v>
      </c>
      <c r="C14248" t="s">
        <v>122</v>
      </c>
      <c r="D14248" s="20">
        <v>43830</v>
      </c>
      <c r="E14248" t="s">
        <v>1236</v>
      </c>
      <c r="F14248" t="s">
        <v>12</v>
      </c>
      <c r="G14248" s="18">
        <v>2856235</v>
      </c>
      <c r="H14248" s="18">
        <v>7396135</v>
      </c>
      <c r="I14248" s="18">
        <v>886238</v>
      </c>
      <c r="J14248" s="18">
        <v>5566711</v>
      </c>
      <c r="K14248" s="18">
        <v>1829424</v>
      </c>
      <c r="L14248" s="18">
        <v>711859</v>
      </c>
      <c r="M14248" s="18">
        <v>31832</v>
      </c>
    </row>
    <row r="14249" spans="1:13" hidden="1" x14ac:dyDescent="0.25">
      <c r="A14249">
        <v>900315095</v>
      </c>
      <c r="B14249" t="s">
        <v>12062</v>
      </c>
      <c r="C14249" t="s">
        <v>1171</v>
      </c>
      <c r="D14249" s="20">
        <v>43830</v>
      </c>
      <c r="E14249" t="s">
        <v>1236</v>
      </c>
      <c r="F14249" t="s">
        <v>12</v>
      </c>
      <c r="G14249" s="18">
        <v>6224912</v>
      </c>
      <c r="H14249" s="18">
        <v>9904002</v>
      </c>
      <c r="I14249" s="18">
        <v>1749076</v>
      </c>
      <c r="J14249" s="18">
        <v>5170377</v>
      </c>
      <c r="K14249" s="18">
        <v>4733625</v>
      </c>
      <c r="L14249" s="18">
        <v>151182</v>
      </c>
      <c r="M14249" s="18">
        <v>550262</v>
      </c>
    </row>
    <row r="14250" spans="1:13" hidden="1" x14ac:dyDescent="0.25">
      <c r="A14250">
        <v>860007651</v>
      </c>
      <c r="B14250" t="s">
        <v>12063</v>
      </c>
      <c r="C14250" t="s">
        <v>885</v>
      </c>
      <c r="D14250" s="20">
        <v>43830</v>
      </c>
      <c r="E14250" t="s">
        <v>1236</v>
      </c>
      <c r="F14250" t="s">
        <v>12</v>
      </c>
      <c r="G14250" s="18">
        <v>13596046</v>
      </c>
      <c r="H14250" s="18">
        <v>25366434</v>
      </c>
      <c r="I14250" s="18">
        <v>4948151</v>
      </c>
      <c r="J14250" s="18">
        <v>5654203</v>
      </c>
      <c r="K14250" s="18">
        <v>19712231</v>
      </c>
      <c r="M14250" s="18">
        <v>273757</v>
      </c>
    </row>
    <row r="14251" spans="1:13" hidden="1" x14ac:dyDescent="0.25">
      <c r="A14251">
        <v>900389459</v>
      </c>
      <c r="B14251" t="s">
        <v>12064</v>
      </c>
      <c r="C14251" t="s">
        <v>1212</v>
      </c>
      <c r="D14251" s="20">
        <v>43830</v>
      </c>
      <c r="E14251" t="s">
        <v>1236</v>
      </c>
      <c r="F14251" t="s">
        <v>12</v>
      </c>
      <c r="G14251" s="18">
        <v>888198</v>
      </c>
      <c r="H14251" s="18">
        <v>5669451</v>
      </c>
      <c r="I14251" s="18">
        <v>1762501</v>
      </c>
      <c r="J14251" s="18">
        <v>2473690</v>
      </c>
      <c r="K14251" s="18">
        <v>3195761</v>
      </c>
      <c r="L14251" s="18">
        <v>214614</v>
      </c>
      <c r="M14251" s="18">
        <v>261375</v>
      </c>
    </row>
    <row r="14252" spans="1:13" hidden="1" x14ac:dyDescent="0.25">
      <c r="A14252">
        <v>900663356</v>
      </c>
      <c r="B14252" t="s">
        <v>12065</v>
      </c>
      <c r="C14252" t="s">
        <v>205</v>
      </c>
      <c r="D14252" s="20">
        <v>43830</v>
      </c>
      <c r="E14252" t="s">
        <v>1236</v>
      </c>
      <c r="F14252" t="s">
        <v>12</v>
      </c>
      <c r="G14252" s="18">
        <v>1127607</v>
      </c>
      <c r="H14252" s="18">
        <v>1683263</v>
      </c>
      <c r="I14252" s="18">
        <v>415940</v>
      </c>
      <c r="J14252" s="18">
        <v>1169451</v>
      </c>
      <c r="K14252" s="18">
        <v>513812</v>
      </c>
      <c r="L14252" s="18">
        <v>62192</v>
      </c>
      <c r="M14252" s="18">
        <v>87692</v>
      </c>
    </row>
    <row r="14253" spans="1:13" hidden="1" x14ac:dyDescent="0.25">
      <c r="A14253">
        <v>900192256</v>
      </c>
      <c r="B14253" t="s">
        <v>12066</v>
      </c>
      <c r="C14253" t="s">
        <v>118</v>
      </c>
      <c r="D14253" s="20">
        <v>43830</v>
      </c>
      <c r="E14253" t="s">
        <v>1236</v>
      </c>
      <c r="F14253" t="s">
        <v>12</v>
      </c>
      <c r="G14253" s="18">
        <v>6919471</v>
      </c>
      <c r="H14253" s="18">
        <v>27744128</v>
      </c>
      <c r="I14253" s="18">
        <v>15116937</v>
      </c>
      <c r="J14253" s="18">
        <v>17253298</v>
      </c>
      <c r="K14253" s="18">
        <v>10490830</v>
      </c>
      <c r="M14253" s="18">
        <v>-1441951</v>
      </c>
    </row>
    <row r="14254" spans="1:13" hidden="1" x14ac:dyDescent="0.25">
      <c r="A14254">
        <v>800192652</v>
      </c>
      <c r="B14254" t="s">
        <v>12067</v>
      </c>
      <c r="C14254" t="s">
        <v>220</v>
      </c>
      <c r="D14254" s="20">
        <v>43830</v>
      </c>
      <c r="E14254" t="s">
        <v>1236</v>
      </c>
      <c r="F14254" t="s">
        <v>12</v>
      </c>
      <c r="G14254" s="18">
        <v>991879</v>
      </c>
      <c r="H14254" s="18">
        <v>2328516</v>
      </c>
      <c r="I14254" s="18">
        <v>654622</v>
      </c>
      <c r="J14254" s="18">
        <v>1069217</v>
      </c>
      <c r="K14254" s="18">
        <v>1259299</v>
      </c>
      <c r="L14254" s="18">
        <v>97422</v>
      </c>
      <c r="M14254" s="18">
        <v>62291</v>
      </c>
    </row>
    <row r="14255" spans="1:13" hidden="1" x14ac:dyDescent="0.25">
      <c r="A14255">
        <v>805011066</v>
      </c>
      <c r="B14255" t="s">
        <v>12068</v>
      </c>
      <c r="C14255" t="s">
        <v>73</v>
      </c>
      <c r="D14255" s="20">
        <v>43830</v>
      </c>
      <c r="E14255" t="s">
        <v>1236</v>
      </c>
      <c r="F14255" t="s">
        <v>12</v>
      </c>
      <c r="G14255" s="18">
        <v>242700</v>
      </c>
      <c r="H14255" s="18">
        <v>688796</v>
      </c>
      <c r="I14255" s="18">
        <v>254581</v>
      </c>
      <c r="J14255" s="18">
        <v>330417</v>
      </c>
      <c r="K14255" s="18">
        <v>358379</v>
      </c>
      <c r="L14255" s="18">
        <v>32863</v>
      </c>
      <c r="M14255" s="18">
        <v>67539</v>
      </c>
    </row>
    <row r="14256" spans="1:13" hidden="1" x14ac:dyDescent="0.25">
      <c r="A14256">
        <v>900042928</v>
      </c>
      <c r="B14256" t="s">
        <v>12069</v>
      </c>
      <c r="C14256" t="s">
        <v>200</v>
      </c>
      <c r="D14256" s="20">
        <v>43830</v>
      </c>
      <c r="E14256" t="s">
        <v>1236</v>
      </c>
      <c r="F14256" t="s">
        <v>12</v>
      </c>
      <c r="G14256" s="18">
        <v>1121588</v>
      </c>
      <c r="H14256" s="18">
        <v>18273603</v>
      </c>
      <c r="I14256" s="18">
        <v>780487</v>
      </c>
      <c r="J14256" s="18">
        <v>13277268</v>
      </c>
      <c r="K14256" s="18">
        <v>4996335</v>
      </c>
      <c r="M14256" s="18">
        <v>192814</v>
      </c>
    </row>
    <row r="14257" spans="1:13" hidden="1" x14ac:dyDescent="0.25">
      <c r="A14257">
        <v>800012049</v>
      </c>
      <c r="B14257" t="s">
        <v>12070</v>
      </c>
      <c r="C14257" t="s">
        <v>1897</v>
      </c>
      <c r="D14257" s="20">
        <v>43830</v>
      </c>
      <c r="E14257" t="s">
        <v>1236</v>
      </c>
      <c r="F14257" t="s">
        <v>12</v>
      </c>
      <c r="G14257" s="18">
        <v>4372274</v>
      </c>
      <c r="H14257" s="18">
        <v>4446613</v>
      </c>
      <c r="I14257" s="18">
        <v>646318</v>
      </c>
      <c r="J14257" s="18">
        <v>646318</v>
      </c>
      <c r="K14257" s="18">
        <v>3800295</v>
      </c>
      <c r="L14257" s="18">
        <v>432538</v>
      </c>
      <c r="M14257" s="18">
        <v>-584071</v>
      </c>
    </row>
    <row r="14258" spans="1:13" hidden="1" x14ac:dyDescent="0.25">
      <c r="A14258">
        <v>830036351</v>
      </c>
      <c r="B14258" t="s">
        <v>12071</v>
      </c>
      <c r="C14258" t="s">
        <v>23</v>
      </c>
      <c r="D14258" s="20">
        <v>43830</v>
      </c>
      <c r="E14258" t="s">
        <v>1236</v>
      </c>
      <c r="F14258" t="s">
        <v>12</v>
      </c>
      <c r="G14258" s="18">
        <v>9122758</v>
      </c>
      <c r="H14258" s="18">
        <v>29257818</v>
      </c>
      <c r="I14258" s="18">
        <v>1069630</v>
      </c>
      <c r="J14258" s="18">
        <v>2701400</v>
      </c>
      <c r="K14258" s="18">
        <v>26556418</v>
      </c>
      <c r="L14258" s="18">
        <v>43467</v>
      </c>
      <c r="M14258" s="18">
        <v>448211</v>
      </c>
    </row>
    <row r="14259" spans="1:13" hidden="1" x14ac:dyDescent="0.25">
      <c r="A14259">
        <v>800144465</v>
      </c>
      <c r="B14259" t="s">
        <v>12072</v>
      </c>
      <c r="C14259" t="s">
        <v>48</v>
      </c>
      <c r="D14259" s="20">
        <v>43830</v>
      </c>
      <c r="E14259" t="s">
        <v>1236</v>
      </c>
      <c r="F14259" t="s">
        <v>12</v>
      </c>
      <c r="G14259" s="18">
        <v>16722666</v>
      </c>
      <c r="H14259" s="18">
        <v>21336708</v>
      </c>
      <c r="I14259" s="18">
        <v>11877962</v>
      </c>
      <c r="J14259" s="18">
        <v>11877962</v>
      </c>
      <c r="K14259" s="18">
        <v>9458746</v>
      </c>
      <c r="L14259" s="18">
        <v>237266</v>
      </c>
      <c r="M14259" s="18">
        <v>940772</v>
      </c>
    </row>
    <row r="14260" spans="1:13" hidden="1" x14ac:dyDescent="0.25">
      <c r="A14260">
        <v>800235869</v>
      </c>
      <c r="B14260" t="s">
        <v>12073</v>
      </c>
      <c r="C14260" t="s">
        <v>29</v>
      </c>
      <c r="D14260" s="20">
        <v>43830</v>
      </c>
      <c r="E14260" t="s">
        <v>1236</v>
      </c>
      <c r="F14260" t="s">
        <v>12</v>
      </c>
      <c r="G14260" s="18">
        <v>2202126</v>
      </c>
      <c r="H14260" s="18">
        <v>8346406</v>
      </c>
      <c r="I14260" s="18">
        <v>467882</v>
      </c>
      <c r="J14260" s="18">
        <v>642938</v>
      </c>
      <c r="K14260" s="18">
        <v>7703468</v>
      </c>
      <c r="M14260" s="18">
        <v>283725</v>
      </c>
    </row>
    <row r="14261" spans="1:13" hidden="1" x14ac:dyDescent="0.25">
      <c r="A14261">
        <v>900319374</v>
      </c>
      <c r="B14261" t="s">
        <v>12074</v>
      </c>
      <c r="C14261" t="s">
        <v>31</v>
      </c>
      <c r="D14261" s="20">
        <v>43830</v>
      </c>
      <c r="E14261" t="s">
        <v>1236</v>
      </c>
      <c r="F14261" t="s">
        <v>12</v>
      </c>
      <c r="G14261" s="18">
        <v>20122218</v>
      </c>
      <c r="H14261" s="18">
        <v>41636476</v>
      </c>
      <c r="I14261" s="18">
        <v>2403257</v>
      </c>
      <c r="J14261" s="18">
        <v>2403257</v>
      </c>
      <c r="K14261" s="18">
        <v>39233219</v>
      </c>
      <c r="L14261" s="18">
        <v>93953</v>
      </c>
      <c r="M14261" s="18">
        <v>-237727</v>
      </c>
    </row>
    <row r="14262" spans="1:13" hidden="1" x14ac:dyDescent="0.25">
      <c r="A14262">
        <v>900297663</v>
      </c>
      <c r="B14262" t="s">
        <v>12075</v>
      </c>
      <c r="C14262" t="s">
        <v>53</v>
      </c>
      <c r="D14262" s="20">
        <v>43830</v>
      </c>
      <c r="E14262" t="s">
        <v>1236</v>
      </c>
      <c r="F14262" t="s">
        <v>12</v>
      </c>
      <c r="G14262" s="18">
        <v>382997</v>
      </c>
      <c r="H14262" s="18">
        <v>1176255</v>
      </c>
      <c r="I14262" s="18">
        <v>43928</v>
      </c>
      <c r="J14262" s="18">
        <v>360869</v>
      </c>
      <c r="K14262" s="18">
        <v>815386</v>
      </c>
      <c r="L14262" s="18">
        <v>59489</v>
      </c>
      <c r="M14262" s="18">
        <v>34842</v>
      </c>
    </row>
    <row r="14263" spans="1:13" hidden="1" x14ac:dyDescent="0.25">
      <c r="A14263">
        <v>802019447</v>
      </c>
      <c r="B14263" t="s">
        <v>12076</v>
      </c>
      <c r="C14263" t="s">
        <v>45</v>
      </c>
      <c r="D14263" s="20">
        <v>43830</v>
      </c>
      <c r="E14263" t="s">
        <v>1236</v>
      </c>
      <c r="F14263" t="s">
        <v>12</v>
      </c>
      <c r="G14263" s="18">
        <v>16212843</v>
      </c>
      <c r="H14263" s="18">
        <v>17473513</v>
      </c>
      <c r="I14263" s="18">
        <v>9808734</v>
      </c>
      <c r="J14263" s="18">
        <v>9856864</v>
      </c>
      <c r="K14263" s="18">
        <v>7616649</v>
      </c>
      <c r="L14263" s="18">
        <v>4863548</v>
      </c>
      <c r="M14263" s="18">
        <v>2591744</v>
      </c>
    </row>
    <row r="14264" spans="1:13" hidden="1" x14ac:dyDescent="0.25">
      <c r="A14264">
        <v>900024852</v>
      </c>
      <c r="B14264" t="s">
        <v>12077</v>
      </c>
      <c r="C14264" t="s">
        <v>721</v>
      </c>
      <c r="D14264" s="20">
        <v>43830</v>
      </c>
      <c r="E14264" t="s">
        <v>1236</v>
      </c>
      <c r="F14264" t="s">
        <v>12</v>
      </c>
      <c r="G14264" s="18">
        <v>8922318</v>
      </c>
      <c r="H14264" s="18">
        <v>12449109</v>
      </c>
      <c r="I14264" s="18">
        <v>8901081</v>
      </c>
      <c r="J14264" s="18">
        <v>8901081</v>
      </c>
      <c r="K14264" s="18">
        <v>3548028</v>
      </c>
      <c r="L14264" s="18">
        <v>653419</v>
      </c>
      <c r="M14264" s="18">
        <v>508332</v>
      </c>
    </row>
    <row r="14265" spans="1:13" hidden="1" x14ac:dyDescent="0.25">
      <c r="A14265">
        <v>900261968</v>
      </c>
      <c r="B14265" t="s">
        <v>12078</v>
      </c>
      <c r="C14265" t="s">
        <v>337</v>
      </c>
      <c r="D14265" s="20">
        <v>43830</v>
      </c>
      <c r="E14265" t="s">
        <v>1236</v>
      </c>
      <c r="F14265" t="s">
        <v>12</v>
      </c>
      <c r="G14265" s="18">
        <v>3067852</v>
      </c>
      <c r="H14265" s="18">
        <v>3286553</v>
      </c>
      <c r="I14265" s="18">
        <v>2138464</v>
      </c>
      <c r="J14265" s="18">
        <v>2182216</v>
      </c>
      <c r="K14265" s="18">
        <v>1104337</v>
      </c>
      <c r="L14265" s="18">
        <v>10149</v>
      </c>
      <c r="M14265" s="18">
        <v>159961</v>
      </c>
    </row>
    <row r="14266" spans="1:13" hidden="1" x14ac:dyDescent="0.25">
      <c r="A14266">
        <v>900110463</v>
      </c>
      <c r="B14266" t="s">
        <v>12079</v>
      </c>
      <c r="C14266" t="s">
        <v>29</v>
      </c>
      <c r="D14266" s="20">
        <v>43830</v>
      </c>
      <c r="E14266" t="s">
        <v>1236</v>
      </c>
      <c r="F14266" t="s">
        <v>12</v>
      </c>
      <c r="G14266" s="18">
        <v>2214542</v>
      </c>
      <c r="H14266" s="18">
        <v>24684688</v>
      </c>
      <c r="I14266" s="18">
        <v>388776</v>
      </c>
      <c r="J14266" s="18">
        <v>2546028</v>
      </c>
      <c r="K14266" s="18">
        <v>22138660</v>
      </c>
      <c r="M14266" s="18">
        <v>227956</v>
      </c>
    </row>
    <row r="14267" spans="1:13" hidden="1" x14ac:dyDescent="0.25">
      <c r="A14267">
        <v>900059251</v>
      </c>
      <c r="B14267" t="s">
        <v>12080</v>
      </c>
      <c r="C14267" t="s">
        <v>159</v>
      </c>
      <c r="D14267" s="20">
        <v>43830</v>
      </c>
      <c r="E14267" t="s">
        <v>1236</v>
      </c>
      <c r="F14267" t="s">
        <v>12</v>
      </c>
      <c r="G14267" s="18">
        <v>19835449</v>
      </c>
      <c r="H14267" s="18">
        <v>21233175</v>
      </c>
      <c r="I14267" s="18">
        <v>11266582</v>
      </c>
      <c r="J14267" s="18">
        <v>12476221</v>
      </c>
      <c r="K14267" s="18">
        <v>8756954</v>
      </c>
      <c r="L14267" s="18">
        <v>1572399</v>
      </c>
      <c r="M14267" s="18">
        <v>1370165</v>
      </c>
    </row>
    <row r="14268" spans="1:13" hidden="1" x14ac:dyDescent="0.25">
      <c r="A14268">
        <v>805000830</v>
      </c>
      <c r="B14268" t="s">
        <v>12081</v>
      </c>
      <c r="C14268" t="s">
        <v>48</v>
      </c>
      <c r="D14268" s="20">
        <v>43830</v>
      </c>
      <c r="E14268" t="s">
        <v>1236</v>
      </c>
      <c r="F14268" t="s">
        <v>12</v>
      </c>
      <c r="G14268" s="18">
        <v>10017018</v>
      </c>
      <c r="H14268" s="18">
        <v>12189518</v>
      </c>
      <c r="I14268" s="18">
        <v>1285997</v>
      </c>
      <c r="J14268" s="18">
        <v>1526201</v>
      </c>
      <c r="K14268" s="18">
        <v>10663317</v>
      </c>
      <c r="L14268" s="18">
        <v>426566</v>
      </c>
      <c r="M14268" s="18">
        <v>582620</v>
      </c>
    </row>
    <row r="14269" spans="1:13" hidden="1" x14ac:dyDescent="0.25">
      <c r="A14269">
        <v>800204751</v>
      </c>
      <c r="B14269" t="s">
        <v>12082</v>
      </c>
      <c r="C14269" t="s">
        <v>1948</v>
      </c>
      <c r="D14269" s="20">
        <v>43830</v>
      </c>
      <c r="E14269" t="s">
        <v>1236</v>
      </c>
      <c r="F14269" t="s">
        <v>12</v>
      </c>
      <c r="G14269" s="18">
        <v>4134268</v>
      </c>
      <c r="H14269" s="18">
        <v>8124178</v>
      </c>
      <c r="I14269" s="18">
        <v>3514069</v>
      </c>
      <c r="J14269" s="18">
        <v>4141801</v>
      </c>
      <c r="K14269" s="18">
        <v>3982377</v>
      </c>
      <c r="L14269" s="18">
        <v>136767</v>
      </c>
      <c r="M14269" s="18">
        <v>113421</v>
      </c>
    </row>
    <row r="14270" spans="1:13" hidden="1" x14ac:dyDescent="0.25">
      <c r="A14270">
        <v>805018771</v>
      </c>
      <c r="B14270" t="s">
        <v>12083</v>
      </c>
      <c r="C14270" t="s">
        <v>215</v>
      </c>
      <c r="D14270" s="20">
        <v>43830</v>
      </c>
      <c r="E14270" t="s">
        <v>1236</v>
      </c>
      <c r="F14270" t="s">
        <v>12</v>
      </c>
      <c r="G14270" s="18">
        <v>4788771</v>
      </c>
      <c r="H14270" s="18">
        <v>9076243</v>
      </c>
      <c r="I14270" s="18">
        <v>4757268</v>
      </c>
      <c r="J14270" s="18">
        <v>6364665</v>
      </c>
      <c r="K14270" s="18">
        <v>2711578</v>
      </c>
      <c r="L14270" s="18">
        <v>159013</v>
      </c>
      <c r="M14270" s="18">
        <v>223687</v>
      </c>
    </row>
    <row r="14271" spans="1:13" hidden="1" x14ac:dyDescent="0.25">
      <c r="A14271">
        <v>811009751</v>
      </c>
      <c r="B14271" t="s">
        <v>12084</v>
      </c>
      <c r="C14271" t="s">
        <v>220</v>
      </c>
      <c r="D14271" s="20">
        <v>43830</v>
      </c>
      <c r="E14271" t="s">
        <v>1236</v>
      </c>
      <c r="F14271" t="s">
        <v>12</v>
      </c>
      <c r="G14271" s="18">
        <v>815637</v>
      </c>
      <c r="H14271" s="18">
        <v>815637</v>
      </c>
      <c r="I14271" s="18">
        <v>86451</v>
      </c>
      <c r="J14271" s="18">
        <v>86451</v>
      </c>
      <c r="K14271" s="18">
        <v>729186</v>
      </c>
      <c r="L14271" s="18">
        <v>25630</v>
      </c>
      <c r="M14271" s="18">
        <v>-6289</v>
      </c>
    </row>
    <row r="14272" spans="1:13" hidden="1" x14ac:dyDescent="0.25">
      <c r="A14272">
        <v>900820467</v>
      </c>
      <c r="B14272" t="s">
        <v>12085</v>
      </c>
      <c r="C14272" t="s">
        <v>107</v>
      </c>
      <c r="D14272" s="20">
        <v>43830</v>
      </c>
      <c r="E14272" t="s">
        <v>1236</v>
      </c>
      <c r="F14272" t="s">
        <v>12</v>
      </c>
      <c r="G14272" s="18">
        <v>8093911</v>
      </c>
      <c r="H14272" s="18">
        <v>10917359</v>
      </c>
      <c r="I14272" s="18">
        <v>2312512</v>
      </c>
      <c r="J14272" s="18">
        <v>2312512</v>
      </c>
      <c r="K14272" s="18">
        <v>8604847</v>
      </c>
      <c r="M14272" s="18">
        <v>52975</v>
      </c>
    </row>
    <row r="14273" spans="1:13" hidden="1" x14ac:dyDescent="0.25">
      <c r="A14273">
        <v>811001852</v>
      </c>
      <c r="B14273" t="s">
        <v>12086</v>
      </c>
      <c r="C14273" t="s">
        <v>29</v>
      </c>
      <c r="D14273" s="20">
        <v>43830</v>
      </c>
      <c r="E14273" t="s">
        <v>1236</v>
      </c>
      <c r="F14273" t="s">
        <v>12</v>
      </c>
      <c r="G14273" s="18">
        <v>3273165</v>
      </c>
      <c r="H14273" s="18">
        <v>5955556</v>
      </c>
      <c r="I14273" s="18">
        <v>22063</v>
      </c>
      <c r="J14273" s="18">
        <v>257940</v>
      </c>
      <c r="K14273" s="18">
        <v>5697616</v>
      </c>
      <c r="L14273" s="18">
        <v>3095</v>
      </c>
      <c r="M14273" s="18">
        <v>-59291</v>
      </c>
    </row>
    <row r="14274" spans="1:13" hidden="1" x14ac:dyDescent="0.25">
      <c r="A14274">
        <v>891200642</v>
      </c>
      <c r="B14274" t="s">
        <v>12087</v>
      </c>
      <c r="C14274" t="s">
        <v>1136</v>
      </c>
      <c r="D14274" s="20">
        <v>43830</v>
      </c>
      <c r="E14274" t="s">
        <v>1236</v>
      </c>
      <c r="F14274" t="s">
        <v>12</v>
      </c>
      <c r="G14274" s="18">
        <v>1819937</v>
      </c>
      <c r="H14274" s="18">
        <v>15979770</v>
      </c>
      <c r="I14274" s="18">
        <v>2167866</v>
      </c>
      <c r="J14274" s="18">
        <v>4507866</v>
      </c>
      <c r="K14274" s="18">
        <v>11471904</v>
      </c>
      <c r="M14274" s="18">
        <v>2311968</v>
      </c>
    </row>
    <row r="14275" spans="1:13" hidden="1" x14ac:dyDescent="0.25">
      <c r="A14275">
        <v>900057449</v>
      </c>
      <c r="B14275" t="s">
        <v>12088</v>
      </c>
      <c r="C14275" t="s">
        <v>90</v>
      </c>
      <c r="D14275" s="20">
        <v>43830</v>
      </c>
      <c r="E14275" t="s">
        <v>1236</v>
      </c>
      <c r="F14275" t="s">
        <v>12</v>
      </c>
      <c r="G14275" s="18">
        <v>2920355</v>
      </c>
      <c r="H14275" s="18">
        <v>10709187</v>
      </c>
      <c r="I14275" s="18">
        <v>814610</v>
      </c>
      <c r="J14275" s="18">
        <v>4826028</v>
      </c>
      <c r="K14275" s="18">
        <v>5883159</v>
      </c>
      <c r="M14275" s="18">
        <v>116061</v>
      </c>
    </row>
    <row r="14276" spans="1:13" hidden="1" x14ac:dyDescent="0.25">
      <c r="A14276">
        <v>900009752</v>
      </c>
      <c r="B14276" t="s">
        <v>12089</v>
      </c>
      <c r="C14276" t="s">
        <v>717</v>
      </c>
      <c r="D14276" s="20">
        <v>43830</v>
      </c>
      <c r="E14276" t="s">
        <v>1236</v>
      </c>
      <c r="F14276" t="s">
        <v>12</v>
      </c>
      <c r="G14276" s="18">
        <v>5259095</v>
      </c>
      <c r="H14276" s="18">
        <v>5625796</v>
      </c>
      <c r="I14276" s="18">
        <v>731310</v>
      </c>
      <c r="J14276" s="18">
        <v>3749792</v>
      </c>
      <c r="K14276" s="18">
        <v>1876004</v>
      </c>
      <c r="L14276" s="18">
        <v>359894</v>
      </c>
      <c r="M14276" s="18">
        <v>350502</v>
      </c>
    </row>
    <row r="14277" spans="1:13" hidden="1" x14ac:dyDescent="0.25">
      <c r="A14277">
        <v>800118951</v>
      </c>
      <c r="B14277" t="s">
        <v>12090</v>
      </c>
      <c r="C14277" t="s">
        <v>220</v>
      </c>
      <c r="D14277" s="20">
        <v>43830</v>
      </c>
      <c r="E14277" t="s">
        <v>1236</v>
      </c>
      <c r="F14277" t="s">
        <v>12</v>
      </c>
      <c r="G14277" s="18">
        <v>5829675</v>
      </c>
      <c r="H14277" s="18">
        <v>6943134</v>
      </c>
      <c r="I14277" s="18">
        <v>4388778</v>
      </c>
      <c r="J14277" s="18">
        <v>4414401</v>
      </c>
      <c r="K14277" s="18">
        <v>2528733</v>
      </c>
      <c r="L14277" s="18">
        <v>534265</v>
      </c>
      <c r="M14277" s="18">
        <v>59250</v>
      </c>
    </row>
    <row r="14278" spans="1:13" hidden="1" x14ac:dyDescent="0.25">
      <c r="A14278">
        <v>900115162</v>
      </c>
      <c r="B14278" t="s">
        <v>12091</v>
      </c>
      <c r="C14278" t="s">
        <v>29</v>
      </c>
      <c r="D14278" s="20">
        <v>43830</v>
      </c>
      <c r="E14278" t="s">
        <v>1236</v>
      </c>
      <c r="F14278" t="s">
        <v>12</v>
      </c>
      <c r="G14278" s="18">
        <v>756205</v>
      </c>
      <c r="H14278" s="18">
        <v>25892544</v>
      </c>
      <c r="I14278" s="18">
        <v>4982199</v>
      </c>
      <c r="J14278" s="18">
        <v>6963998</v>
      </c>
      <c r="K14278" s="18">
        <v>18928546</v>
      </c>
      <c r="L14278" s="18">
        <v>12600</v>
      </c>
      <c r="M14278" s="18">
        <v>1177391</v>
      </c>
    </row>
    <row r="14279" spans="1:13" hidden="1" x14ac:dyDescent="0.25">
      <c r="A14279">
        <v>900999349</v>
      </c>
      <c r="B14279" t="s">
        <v>12092</v>
      </c>
      <c r="C14279" t="s">
        <v>29</v>
      </c>
      <c r="D14279" s="20">
        <v>43830</v>
      </c>
      <c r="E14279" t="s">
        <v>1236</v>
      </c>
      <c r="F14279" t="s">
        <v>12</v>
      </c>
      <c r="G14279" s="18">
        <v>9563530</v>
      </c>
      <c r="H14279" s="18">
        <v>9563530</v>
      </c>
      <c r="I14279" s="18">
        <v>5063</v>
      </c>
      <c r="J14279" s="18">
        <v>5063</v>
      </c>
      <c r="K14279" s="18">
        <v>9558467</v>
      </c>
      <c r="M14279" s="18">
        <v>-10116</v>
      </c>
    </row>
    <row r="14280" spans="1:13" hidden="1" x14ac:dyDescent="0.25">
      <c r="A14280">
        <v>809002050</v>
      </c>
      <c r="B14280" t="s">
        <v>12093</v>
      </c>
      <c r="C14280" t="s">
        <v>162</v>
      </c>
      <c r="D14280" s="20">
        <v>43830</v>
      </c>
      <c r="E14280" t="s">
        <v>1236</v>
      </c>
      <c r="F14280" t="s">
        <v>12</v>
      </c>
      <c r="G14280" s="18">
        <v>1215749</v>
      </c>
      <c r="H14280" s="18">
        <v>7558751</v>
      </c>
      <c r="I14280" s="18">
        <v>6104640</v>
      </c>
      <c r="J14280" s="18">
        <v>6797880</v>
      </c>
      <c r="K14280" s="18">
        <v>760871</v>
      </c>
      <c r="L14280" s="18">
        <v>51375</v>
      </c>
      <c r="M14280" s="18">
        <v>202244</v>
      </c>
    </row>
    <row r="14281" spans="1:13" hidden="1" x14ac:dyDescent="0.25">
      <c r="A14281">
        <v>800000469</v>
      </c>
      <c r="B14281" t="s">
        <v>12094</v>
      </c>
      <c r="C14281" t="s">
        <v>1136</v>
      </c>
      <c r="D14281" s="20">
        <v>43830</v>
      </c>
      <c r="E14281" t="s">
        <v>1236</v>
      </c>
      <c r="F14281" t="s">
        <v>12</v>
      </c>
      <c r="G14281" s="18">
        <v>568445</v>
      </c>
      <c r="H14281" s="18">
        <v>1886611</v>
      </c>
      <c r="I14281" s="18">
        <v>674541</v>
      </c>
      <c r="J14281" s="18">
        <v>704223</v>
      </c>
      <c r="K14281" s="18">
        <v>1182388</v>
      </c>
      <c r="L14281" s="18">
        <v>109133</v>
      </c>
      <c r="M14281" s="18">
        <v>9585</v>
      </c>
    </row>
    <row r="14282" spans="1:13" hidden="1" x14ac:dyDescent="0.25">
      <c r="A14282">
        <v>830033672</v>
      </c>
      <c r="B14282" t="s">
        <v>12095</v>
      </c>
      <c r="C14282" t="s">
        <v>31</v>
      </c>
      <c r="D14282" s="20">
        <v>43830</v>
      </c>
      <c r="E14282" t="s">
        <v>1236</v>
      </c>
      <c r="F14282" t="s">
        <v>12</v>
      </c>
      <c r="G14282" s="18">
        <v>44653868</v>
      </c>
      <c r="H14282" s="18">
        <v>54135680</v>
      </c>
      <c r="I14282" s="18">
        <v>3372348</v>
      </c>
      <c r="J14282" s="18">
        <v>6150817</v>
      </c>
      <c r="K14282" s="18">
        <v>47984863</v>
      </c>
      <c r="L14282" s="18">
        <v>155936</v>
      </c>
      <c r="M14282" s="18">
        <v>4966498</v>
      </c>
    </row>
    <row r="14283" spans="1:13" hidden="1" x14ac:dyDescent="0.25">
      <c r="A14283">
        <v>811042454</v>
      </c>
      <c r="B14283" t="s">
        <v>12096</v>
      </c>
      <c r="C14283" t="s">
        <v>29</v>
      </c>
      <c r="D14283" s="20">
        <v>43830</v>
      </c>
      <c r="E14283" t="s">
        <v>1236</v>
      </c>
      <c r="F14283" t="s">
        <v>12</v>
      </c>
      <c r="G14283" s="18">
        <v>267583</v>
      </c>
      <c r="H14283" s="18">
        <v>10192618</v>
      </c>
      <c r="I14283" s="18">
        <v>425666</v>
      </c>
      <c r="J14283" s="18">
        <v>2425666</v>
      </c>
      <c r="K14283" s="18">
        <v>7766952</v>
      </c>
      <c r="L14283" s="18">
        <v>198988</v>
      </c>
      <c r="M14283" s="18">
        <v>436430</v>
      </c>
    </row>
    <row r="14284" spans="1:13" hidden="1" x14ac:dyDescent="0.25">
      <c r="A14284">
        <v>900235445</v>
      </c>
      <c r="B14284" t="s">
        <v>12097</v>
      </c>
      <c r="C14284" t="s">
        <v>203</v>
      </c>
      <c r="D14284" s="20">
        <v>43830</v>
      </c>
      <c r="E14284" t="s">
        <v>1236</v>
      </c>
      <c r="F14284" t="s">
        <v>12</v>
      </c>
      <c r="G14284" s="18">
        <v>1219853</v>
      </c>
      <c r="H14284" s="18">
        <v>17303950</v>
      </c>
      <c r="I14284" s="18">
        <v>910945</v>
      </c>
      <c r="J14284" s="18">
        <v>2758353</v>
      </c>
      <c r="K14284" s="18">
        <v>14545597</v>
      </c>
      <c r="L14284" s="18">
        <v>19296</v>
      </c>
      <c r="M14284" s="18">
        <v>-179113</v>
      </c>
    </row>
    <row r="14285" spans="1:13" hidden="1" x14ac:dyDescent="0.25">
      <c r="A14285">
        <v>809009469</v>
      </c>
      <c r="B14285" t="s">
        <v>12098</v>
      </c>
      <c r="C14285" t="s">
        <v>162</v>
      </c>
      <c r="D14285" s="20">
        <v>43830</v>
      </c>
      <c r="E14285" t="s">
        <v>1236</v>
      </c>
      <c r="F14285" t="s">
        <v>12</v>
      </c>
      <c r="G14285" s="18">
        <v>7858973</v>
      </c>
      <c r="H14285" s="18">
        <v>7922481</v>
      </c>
      <c r="I14285" s="18">
        <v>1383874</v>
      </c>
      <c r="J14285" s="18">
        <v>7608914</v>
      </c>
      <c r="K14285" s="18">
        <v>313567</v>
      </c>
      <c r="M14285" s="18">
        <v>75041</v>
      </c>
    </row>
    <row r="14286" spans="1:13" hidden="1" x14ac:dyDescent="0.25">
      <c r="A14286">
        <v>900277670</v>
      </c>
      <c r="B14286" t="s">
        <v>12099</v>
      </c>
      <c r="C14286" t="s">
        <v>717</v>
      </c>
      <c r="D14286" s="20">
        <v>43830</v>
      </c>
      <c r="E14286" t="s">
        <v>1236</v>
      </c>
      <c r="F14286" t="s">
        <v>12</v>
      </c>
      <c r="G14286" s="18">
        <v>297573</v>
      </c>
      <c r="H14286" s="18">
        <v>8877720</v>
      </c>
      <c r="I14286" s="18">
        <v>103617</v>
      </c>
      <c r="J14286" s="18">
        <v>183408</v>
      </c>
      <c r="K14286" s="18">
        <v>8694312</v>
      </c>
      <c r="L14286" s="18">
        <v>2520</v>
      </c>
      <c r="M14286" s="18">
        <v>-185923</v>
      </c>
    </row>
    <row r="14287" spans="1:13" hidden="1" x14ac:dyDescent="0.25">
      <c r="A14287">
        <v>900016594</v>
      </c>
      <c r="B14287" t="s">
        <v>12100</v>
      </c>
      <c r="C14287" t="s">
        <v>162</v>
      </c>
      <c r="D14287" s="20">
        <v>43830</v>
      </c>
      <c r="E14287" t="s">
        <v>1236</v>
      </c>
      <c r="F14287" t="s">
        <v>12</v>
      </c>
      <c r="G14287" s="18">
        <v>6192751</v>
      </c>
      <c r="H14287" s="18">
        <v>11101960</v>
      </c>
      <c r="I14287" s="18">
        <v>576682</v>
      </c>
      <c r="J14287" s="18">
        <v>9086174</v>
      </c>
      <c r="K14287" s="18">
        <v>2015786</v>
      </c>
      <c r="L14287" s="18">
        <v>207088</v>
      </c>
      <c r="M14287" s="18">
        <v>102490</v>
      </c>
    </row>
    <row r="14288" spans="1:13" hidden="1" x14ac:dyDescent="0.25">
      <c r="A14288">
        <v>830063664</v>
      </c>
      <c r="B14288" t="s">
        <v>12101</v>
      </c>
      <c r="C14288" t="s">
        <v>87</v>
      </c>
      <c r="D14288" s="20">
        <v>43830</v>
      </c>
      <c r="E14288" t="s">
        <v>1236</v>
      </c>
      <c r="F14288" t="s">
        <v>12</v>
      </c>
      <c r="G14288" s="18">
        <v>1239418</v>
      </c>
      <c r="H14288" s="18">
        <v>1602157</v>
      </c>
      <c r="I14288" s="18">
        <v>811494</v>
      </c>
      <c r="J14288" s="18">
        <v>921494</v>
      </c>
      <c r="K14288" s="18">
        <v>680663</v>
      </c>
      <c r="L14288" s="18">
        <v>3851</v>
      </c>
      <c r="M14288" s="18">
        <v>-203698</v>
      </c>
    </row>
    <row r="14289" spans="1:13" hidden="1" x14ac:dyDescent="0.25">
      <c r="A14289">
        <v>804001566</v>
      </c>
      <c r="B14289" t="s">
        <v>12102</v>
      </c>
      <c r="C14289" t="s">
        <v>2436</v>
      </c>
      <c r="D14289" s="20">
        <v>43830</v>
      </c>
      <c r="E14289" t="s">
        <v>1236</v>
      </c>
      <c r="F14289" t="s">
        <v>12</v>
      </c>
      <c r="G14289" s="18">
        <v>501787</v>
      </c>
      <c r="H14289" s="18">
        <v>894567</v>
      </c>
      <c r="I14289" s="18">
        <v>241885</v>
      </c>
      <c r="J14289" s="18">
        <v>241885</v>
      </c>
      <c r="K14289" s="18">
        <v>652682</v>
      </c>
      <c r="M14289" s="18">
        <v>10975</v>
      </c>
    </row>
    <row r="14290" spans="1:13" hidden="1" x14ac:dyDescent="0.25">
      <c r="A14290">
        <v>900073153</v>
      </c>
      <c r="B14290" t="s">
        <v>12103</v>
      </c>
      <c r="C14290" t="s">
        <v>1136</v>
      </c>
      <c r="D14290" s="20">
        <v>43830</v>
      </c>
      <c r="E14290" t="s">
        <v>1236</v>
      </c>
      <c r="F14290" t="s">
        <v>12</v>
      </c>
      <c r="G14290" s="18">
        <v>514134</v>
      </c>
      <c r="H14290" s="18">
        <v>990310</v>
      </c>
      <c r="I14290" s="18">
        <v>174732</v>
      </c>
      <c r="J14290" s="18">
        <v>174732</v>
      </c>
      <c r="K14290" s="18">
        <v>815578</v>
      </c>
      <c r="L14290" s="18">
        <v>3902</v>
      </c>
      <c r="M14290" s="18">
        <v>102113</v>
      </c>
    </row>
    <row r="14291" spans="1:13" hidden="1" x14ac:dyDescent="0.25">
      <c r="A14291">
        <v>800168370</v>
      </c>
      <c r="B14291" t="s">
        <v>12104</v>
      </c>
      <c r="C14291" t="s">
        <v>593</v>
      </c>
      <c r="D14291" s="20">
        <v>43830</v>
      </c>
      <c r="E14291" t="s">
        <v>1236</v>
      </c>
      <c r="F14291" t="s">
        <v>12</v>
      </c>
      <c r="G14291" s="18">
        <v>846652</v>
      </c>
      <c r="H14291" s="18">
        <v>865735</v>
      </c>
      <c r="I14291" s="18">
        <v>502889</v>
      </c>
      <c r="J14291" s="18">
        <v>502889</v>
      </c>
      <c r="K14291" s="18">
        <v>362846</v>
      </c>
      <c r="L14291" s="18">
        <v>54551</v>
      </c>
      <c r="M14291" s="18">
        <v>49</v>
      </c>
    </row>
    <row r="14292" spans="1:13" hidden="1" x14ac:dyDescent="0.25">
      <c r="A14292">
        <v>830014072</v>
      </c>
      <c r="B14292" t="s">
        <v>12105</v>
      </c>
      <c r="C14292" t="s">
        <v>1082</v>
      </c>
      <c r="D14292" s="20">
        <v>43830</v>
      </c>
      <c r="E14292" t="s">
        <v>1236</v>
      </c>
      <c r="F14292" t="s">
        <v>12</v>
      </c>
      <c r="G14292" s="18">
        <v>5385525</v>
      </c>
      <c r="H14292" s="18">
        <v>8845826</v>
      </c>
      <c r="I14292" s="18">
        <v>1331012</v>
      </c>
      <c r="J14292" s="18">
        <v>2850303</v>
      </c>
      <c r="K14292" s="18">
        <v>5995523</v>
      </c>
      <c r="L14292" s="18">
        <v>117249</v>
      </c>
      <c r="M14292" s="18">
        <v>212074</v>
      </c>
    </row>
    <row r="14293" spans="1:13" hidden="1" x14ac:dyDescent="0.25">
      <c r="A14293">
        <v>814001964</v>
      </c>
      <c r="B14293" t="s">
        <v>12106</v>
      </c>
      <c r="C14293" t="s">
        <v>1296</v>
      </c>
      <c r="D14293" s="20">
        <v>43830</v>
      </c>
      <c r="E14293" t="s">
        <v>1236</v>
      </c>
      <c r="F14293" t="s">
        <v>12</v>
      </c>
      <c r="G14293" s="18">
        <v>5231094</v>
      </c>
      <c r="H14293" s="18">
        <v>6537952</v>
      </c>
      <c r="I14293" s="18">
        <v>3098442</v>
      </c>
      <c r="J14293" s="18">
        <v>3098442</v>
      </c>
      <c r="K14293" s="18">
        <v>3439510</v>
      </c>
      <c r="L14293" s="18">
        <v>320979</v>
      </c>
      <c r="M14293" s="18">
        <v>867495</v>
      </c>
    </row>
    <row r="14294" spans="1:13" hidden="1" x14ac:dyDescent="0.25">
      <c r="A14294">
        <v>800060067</v>
      </c>
      <c r="B14294" t="s">
        <v>12107</v>
      </c>
      <c r="C14294" t="s">
        <v>335</v>
      </c>
      <c r="D14294" s="20">
        <v>43830</v>
      </c>
      <c r="E14294" t="s">
        <v>1236</v>
      </c>
      <c r="F14294" t="s">
        <v>12</v>
      </c>
      <c r="G14294" s="18">
        <v>22861111</v>
      </c>
      <c r="H14294" s="18">
        <v>41212627</v>
      </c>
      <c r="I14294" s="18">
        <v>23084262</v>
      </c>
      <c r="J14294" s="18">
        <v>27581323</v>
      </c>
      <c r="K14294" s="18">
        <v>13631304</v>
      </c>
      <c r="L14294" s="18">
        <v>1401150</v>
      </c>
      <c r="M14294" s="18">
        <v>904387</v>
      </c>
    </row>
    <row r="14295" spans="1:13" hidden="1" x14ac:dyDescent="0.25">
      <c r="A14295">
        <v>800178052</v>
      </c>
      <c r="B14295" t="s">
        <v>12108</v>
      </c>
      <c r="C14295" t="s">
        <v>222</v>
      </c>
      <c r="D14295" s="20">
        <v>43830</v>
      </c>
      <c r="E14295" t="s">
        <v>1236</v>
      </c>
      <c r="F14295" t="s">
        <v>12</v>
      </c>
      <c r="G14295" s="18">
        <v>8250655</v>
      </c>
      <c r="H14295" s="18">
        <v>13722341</v>
      </c>
      <c r="I14295" s="18">
        <v>1432599</v>
      </c>
      <c r="J14295" s="18">
        <v>1745124</v>
      </c>
      <c r="K14295" s="18">
        <v>11977217</v>
      </c>
      <c r="L14295" s="18">
        <v>263110</v>
      </c>
      <c r="M14295" s="18">
        <v>1248065</v>
      </c>
    </row>
    <row r="14296" spans="1:13" hidden="1" x14ac:dyDescent="0.25">
      <c r="A14296">
        <v>900682258</v>
      </c>
      <c r="B14296" t="s">
        <v>12109</v>
      </c>
      <c r="C14296" t="s">
        <v>327</v>
      </c>
      <c r="D14296" s="20">
        <v>43830</v>
      </c>
      <c r="E14296" t="s">
        <v>1236</v>
      </c>
      <c r="F14296" t="s">
        <v>12</v>
      </c>
      <c r="G14296" s="18">
        <v>23257738</v>
      </c>
      <c r="H14296" s="18">
        <v>23286202</v>
      </c>
      <c r="I14296" s="18">
        <v>21134140</v>
      </c>
      <c r="J14296" s="18">
        <v>21134140</v>
      </c>
      <c r="K14296" s="18">
        <v>2152062</v>
      </c>
      <c r="L14296" s="18">
        <v>160441</v>
      </c>
      <c r="M14296" s="18">
        <v>1051758</v>
      </c>
    </row>
    <row r="14297" spans="1:13" hidden="1" x14ac:dyDescent="0.25">
      <c r="A14297">
        <v>890804955</v>
      </c>
      <c r="B14297" t="s">
        <v>12110</v>
      </c>
      <c r="C14297" t="s">
        <v>210</v>
      </c>
      <c r="D14297" s="20">
        <v>43830</v>
      </c>
      <c r="E14297" t="s">
        <v>1236</v>
      </c>
      <c r="F14297" t="s">
        <v>12</v>
      </c>
      <c r="G14297" s="18">
        <v>2399719</v>
      </c>
      <c r="H14297" s="18">
        <v>10295482</v>
      </c>
      <c r="I14297" s="18">
        <v>884465</v>
      </c>
      <c r="J14297" s="18">
        <v>884465</v>
      </c>
      <c r="K14297" s="18">
        <v>9411017</v>
      </c>
      <c r="L14297" s="18">
        <v>102486</v>
      </c>
      <c r="M14297" s="18">
        <v>485134</v>
      </c>
    </row>
    <row r="14298" spans="1:13" hidden="1" x14ac:dyDescent="0.25">
      <c r="A14298">
        <v>811000049</v>
      </c>
      <c r="B14298" t="s">
        <v>12111</v>
      </c>
      <c r="C14298" t="s">
        <v>29</v>
      </c>
      <c r="D14298" s="20">
        <v>43830</v>
      </c>
      <c r="E14298" t="s">
        <v>1236</v>
      </c>
      <c r="F14298" t="s">
        <v>12</v>
      </c>
      <c r="G14298" s="18">
        <v>2830908</v>
      </c>
      <c r="H14298" s="18">
        <v>6071505</v>
      </c>
      <c r="I14298" s="18">
        <v>237368</v>
      </c>
      <c r="J14298" s="18">
        <v>1250599</v>
      </c>
      <c r="K14298" s="18">
        <v>4820906</v>
      </c>
      <c r="M14298" s="18">
        <v>261570</v>
      </c>
    </row>
    <row r="14299" spans="1:13" hidden="1" x14ac:dyDescent="0.25">
      <c r="A14299">
        <v>900751463</v>
      </c>
      <c r="B14299" t="s">
        <v>12112</v>
      </c>
      <c r="C14299" t="s">
        <v>29</v>
      </c>
      <c r="D14299" s="20">
        <v>43830</v>
      </c>
      <c r="E14299" t="s">
        <v>1236</v>
      </c>
      <c r="F14299" t="s">
        <v>12</v>
      </c>
      <c r="G14299" s="18">
        <v>77480</v>
      </c>
      <c r="H14299" s="18">
        <v>2801400</v>
      </c>
      <c r="I14299" s="18">
        <v>239202</v>
      </c>
      <c r="J14299" s="18">
        <v>430410</v>
      </c>
      <c r="K14299" s="18">
        <v>2370990</v>
      </c>
      <c r="L14299" s="18">
        <v>9212</v>
      </c>
      <c r="M14299" s="18">
        <v>120874</v>
      </c>
    </row>
    <row r="14300" spans="1:13" hidden="1" x14ac:dyDescent="0.25">
      <c r="A14300">
        <v>807001548</v>
      </c>
      <c r="B14300" t="s">
        <v>12113</v>
      </c>
      <c r="C14300" t="s">
        <v>1246</v>
      </c>
      <c r="D14300" s="20">
        <v>43830</v>
      </c>
      <c r="E14300" t="s">
        <v>1236</v>
      </c>
      <c r="F14300" t="s">
        <v>12</v>
      </c>
      <c r="G14300" s="18">
        <v>1966296</v>
      </c>
      <c r="H14300" s="18">
        <v>2590539</v>
      </c>
      <c r="I14300" s="18">
        <v>658736</v>
      </c>
      <c r="J14300" s="18">
        <v>822453</v>
      </c>
      <c r="K14300" s="18">
        <v>1768086</v>
      </c>
      <c r="L14300" s="18">
        <v>50260</v>
      </c>
      <c r="M14300" s="18">
        <v>312750</v>
      </c>
    </row>
    <row r="14301" spans="1:13" hidden="1" x14ac:dyDescent="0.25">
      <c r="A14301">
        <v>805003757</v>
      </c>
      <c r="B14301" t="s">
        <v>12114</v>
      </c>
      <c r="C14301" t="s">
        <v>19</v>
      </c>
      <c r="D14301" s="20">
        <v>43830</v>
      </c>
      <c r="E14301" t="s">
        <v>1236</v>
      </c>
      <c r="F14301" t="s">
        <v>12</v>
      </c>
      <c r="G14301" s="18">
        <v>10855923</v>
      </c>
      <c r="H14301" s="18">
        <v>15417463</v>
      </c>
      <c r="I14301" s="18">
        <v>1435999</v>
      </c>
      <c r="J14301" s="18">
        <v>2015709</v>
      </c>
      <c r="K14301" s="18">
        <v>13401754</v>
      </c>
      <c r="L14301" s="18">
        <v>29308</v>
      </c>
      <c r="M14301" s="18">
        <v>681993</v>
      </c>
    </row>
    <row r="14302" spans="1:13" hidden="1" x14ac:dyDescent="0.25">
      <c r="A14302">
        <v>809007555</v>
      </c>
      <c r="B14302" t="s">
        <v>12115</v>
      </c>
      <c r="C14302" t="s">
        <v>124</v>
      </c>
      <c r="D14302" s="20">
        <v>43830</v>
      </c>
      <c r="E14302" t="s">
        <v>1236</v>
      </c>
      <c r="F14302" t="s">
        <v>12</v>
      </c>
      <c r="G14302" s="18">
        <v>1218391</v>
      </c>
      <c r="H14302" s="18">
        <v>2758704</v>
      </c>
      <c r="I14302" s="18">
        <v>1529438</v>
      </c>
      <c r="J14302" s="18">
        <v>1549438</v>
      </c>
      <c r="K14302" s="18">
        <v>1209266</v>
      </c>
      <c r="M14302" s="18">
        <v>88448</v>
      </c>
    </row>
    <row r="14303" spans="1:13" hidden="1" x14ac:dyDescent="0.25">
      <c r="A14303">
        <v>860090052</v>
      </c>
      <c r="B14303" t="s">
        <v>12116</v>
      </c>
      <c r="C14303" t="s">
        <v>29</v>
      </c>
      <c r="D14303" s="20">
        <v>43830</v>
      </c>
      <c r="E14303" t="s">
        <v>1236</v>
      </c>
      <c r="F14303" t="s">
        <v>12</v>
      </c>
      <c r="G14303" s="18">
        <v>4388087</v>
      </c>
      <c r="H14303" s="18">
        <v>19482482</v>
      </c>
      <c r="I14303" s="18">
        <v>245241</v>
      </c>
      <c r="J14303" s="18">
        <v>6693245</v>
      </c>
      <c r="K14303" s="18">
        <v>12789237</v>
      </c>
      <c r="L14303" s="18">
        <v>297489</v>
      </c>
      <c r="M14303" s="18">
        <v>-74517</v>
      </c>
    </row>
    <row r="14304" spans="1:13" hidden="1" x14ac:dyDescent="0.25">
      <c r="A14304">
        <v>811019259</v>
      </c>
      <c r="B14304" t="s">
        <v>12117</v>
      </c>
      <c r="C14304" t="s">
        <v>220</v>
      </c>
      <c r="D14304" s="20">
        <v>43830</v>
      </c>
      <c r="E14304" t="s">
        <v>1236</v>
      </c>
      <c r="F14304" t="s">
        <v>12</v>
      </c>
      <c r="G14304" s="18">
        <v>838939</v>
      </c>
      <c r="H14304" s="18">
        <v>910149</v>
      </c>
      <c r="I14304" s="18">
        <v>339384</v>
      </c>
      <c r="J14304" s="18">
        <v>339384</v>
      </c>
      <c r="K14304" s="18">
        <v>570765</v>
      </c>
      <c r="L14304" s="18">
        <v>20591</v>
      </c>
      <c r="M14304" s="18">
        <v>85739</v>
      </c>
    </row>
    <row r="14305" spans="1:13" hidden="1" x14ac:dyDescent="0.25">
      <c r="A14305">
        <v>900772852</v>
      </c>
      <c r="B14305" t="s">
        <v>12118</v>
      </c>
      <c r="C14305" t="s">
        <v>222</v>
      </c>
      <c r="D14305" s="20">
        <v>43830</v>
      </c>
      <c r="E14305" t="s">
        <v>1236</v>
      </c>
      <c r="F14305" t="s">
        <v>12</v>
      </c>
      <c r="G14305" s="18">
        <v>17862</v>
      </c>
      <c r="H14305" s="18">
        <v>98016</v>
      </c>
      <c r="I14305" s="18">
        <v>4651</v>
      </c>
      <c r="J14305" s="18">
        <v>4651</v>
      </c>
      <c r="K14305" s="18">
        <v>93365</v>
      </c>
      <c r="M14305" s="18">
        <v>8258</v>
      </c>
    </row>
    <row r="14306" spans="1:13" hidden="1" x14ac:dyDescent="0.25">
      <c r="A14306">
        <v>860076253</v>
      </c>
      <c r="B14306" t="s">
        <v>12119</v>
      </c>
      <c r="C14306" t="s">
        <v>186</v>
      </c>
      <c r="D14306" s="20">
        <v>43830</v>
      </c>
      <c r="E14306" t="s">
        <v>1236</v>
      </c>
      <c r="F14306" t="s">
        <v>12</v>
      </c>
      <c r="G14306" s="18">
        <v>1035152</v>
      </c>
      <c r="H14306" s="18">
        <v>30560705</v>
      </c>
      <c r="I14306" s="18">
        <v>3214148</v>
      </c>
      <c r="J14306" s="18">
        <v>5222207</v>
      </c>
      <c r="K14306" s="18">
        <v>25338498</v>
      </c>
      <c r="M14306" s="18">
        <v>-293536</v>
      </c>
    </row>
    <row r="14307" spans="1:13" hidden="1" x14ac:dyDescent="0.25">
      <c r="A14307">
        <v>901055142</v>
      </c>
      <c r="B14307" t="s">
        <v>12120</v>
      </c>
      <c r="C14307" t="s">
        <v>29</v>
      </c>
      <c r="D14307" s="20">
        <v>43830</v>
      </c>
      <c r="E14307" t="s">
        <v>1236</v>
      </c>
      <c r="F14307" t="s">
        <v>12</v>
      </c>
      <c r="G14307" s="18">
        <v>313073</v>
      </c>
      <c r="H14307" s="18">
        <v>6091140</v>
      </c>
      <c r="I14307" s="18">
        <v>632568</v>
      </c>
      <c r="J14307" s="18">
        <v>3063206</v>
      </c>
      <c r="K14307" s="18">
        <v>3027934</v>
      </c>
      <c r="L14307" s="18">
        <v>49144</v>
      </c>
      <c r="M14307" s="18">
        <v>7590</v>
      </c>
    </row>
    <row r="14308" spans="1:13" hidden="1" x14ac:dyDescent="0.25">
      <c r="A14308">
        <v>804016152</v>
      </c>
      <c r="B14308" t="s">
        <v>12121</v>
      </c>
      <c r="C14308" t="s">
        <v>572</v>
      </c>
      <c r="D14308" s="20">
        <v>43830</v>
      </c>
      <c r="E14308" t="s">
        <v>1236</v>
      </c>
      <c r="F14308" t="s">
        <v>12</v>
      </c>
      <c r="G14308" s="18">
        <v>1648836</v>
      </c>
      <c r="H14308" s="18">
        <v>2612471</v>
      </c>
      <c r="I14308" s="18">
        <v>613029</v>
      </c>
      <c r="J14308" s="18">
        <v>1053235</v>
      </c>
      <c r="K14308" s="18">
        <v>1559236</v>
      </c>
      <c r="M14308" s="18">
        <v>50056</v>
      </c>
    </row>
    <row r="14309" spans="1:13" hidden="1" x14ac:dyDescent="0.25">
      <c r="A14309">
        <v>900490352</v>
      </c>
      <c r="B14309" t="s">
        <v>12122</v>
      </c>
      <c r="C14309" t="s">
        <v>270</v>
      </c>
      <c r="D14309" s="20">
        <v>43830</v>
      </c>
      <c r="E14309" t="s">
        <v>1236</v>
      </c>
      <c r="F14309" t="s">
        <v>12</v>
      </c>
      <c r="G14309" s="18">
        <v>1599896</v>
      </c>
      <c r="H14309" s="18">
        <v>1607897</v>
      </c>
      <c r="I14309" s="18">
        <v>1045287</v>
      </c>
      <c r="J14309" s="18">
        <v>1046622</v>
      </c>
      <c r="K14309" s="18">
        <v>561275</v>
      </c>
      <c r="L14309" s="18">
        <v>24117</v>
      </c>
      <c r="M14309" s="18">
        <v>49116</v>
      </c>
    </row>
    <row r="14310" spans="1:13" hidden="1" x14ac:dyDescent="0.25">
      <c r="A14310">
        <v>830126569</v>
      </c>
      <c r="B14310" t="s">
        <v>12123</v>
      </c>
      <c r="C14310" t="s">
        <v>243</v>
      </c>
      <c r="D14310" s="20">
        <v>43830</v>
      </c>
      <c r="E14310" t="s">
        <v>1236</v>
      </c>
      <c r="F14310" t="s">
        <v>12</v>
      </c>
      <c r="G14310" s="18">
        <v>3310829</v>
      </c>
      <c r="H14310" s="18">
        <v>4331758</v>
      </c>
      <c r="I14310" s="18">
        <v>2074008</v>
      </c>
      <c r="J14310" s="18">
        <v>2591451</v>
      </c>
      <c r="K14310" s="18">
        <v>1740307</v>
      </c>
      <c r="M14310" s="18">
        <v>-31465</v>
      </c>
    </row>
    <row r="14311" spans="1:13" hidden="1" x14ac:dyDescent="0.25">
      <c r="A14311">
        <v>900407370</v>
      </c>
      <c r="B14311" t="s">
        <v>12124</v>
      </c>
      <c r="C14311" t="s">
        <v>220</v>
      </c>
      <c r="D14311" s="20">
        <v>43830</v>
      </c>
      <c r="E14311" t="s">
        <v>1236</v>
      </c>
      <c r="F14311" t="s">
        <v>12</v>
      </c>
      <c r="G14311" s="18">
        <v>1876999</v>
      </c>
      <c r="H14311" s="18">
        <v>1884909</v>
      </c>
      <c r="I14311" s="18">
        <v>259110</v>
      </c>
      <c r="J14311" s="18">
        <v>259110</v>
      </c>
      <c r="K14311" s="18">
        <v>1625799</v>
      </c>
      <c r="M14311" s="18">
        <v>84344</v>
      </c>
    </row>
    <row r="14312" spans="1:13" hidden="1" x14ac:dyDescent="0.25">
      <c r="A14312">
        <v>900923049</v>
      </c>
      <c r="B14312" t="s">
        <v>12125</v>
      </c>
      <c r="C14312" t="s">
        <v>2711</v>
      </c>
      <c r="D14312" s="20">
        <v>43830</v>
      </c>
      <c r="E14312" t="s">
        <v>1236</v>
      </c>
      <c r="F14312" t="s">
        <v>12</v>
      </c>
      <c r="G14312" s="18">
        <v>2949662</v>
      </c>
      <c r="H14312" s="18">
        <v>3011557</v>
      </c>
      <c r="I14312" s="18">
        <v>1717374</v>
      </c>
      <c r="J14312" s="18">
        <v>2477775</v>
      </c>
      <c r="K14312" s="18">
        <v>533782</v>
      </c>
      <c r="L14312" s="18">
        <v>392897</v>
      </c>
      <c r="M14312" s="18">
        <v>48664</v>
      </c>
    </row>
    <row r="14313" spans="1:13" hidden="1" x14ac:dyDescent="0.25">
      <c r="A14313">
        <v>890931459</v>
      </c>
      <c r="B14313" t="s">
        <v>12126</v>
      </c>
      <c r="C14313" t="s">
        <v>243</v>
      </c>
      <c r="D14313" s="20">
        <v>43830</v>
      </c>
      <c r="E14313" t="s">
        <v>1236</v>
      </c>
      <c r="F14313" t="s">
        <v>12</v>
      </c>
      <c r="G14313" s="18">
        <v>1802803</v>
      </c>
      <c r="H14313" s="18">
        <v>2633979</v>
      </c>
      <c r="I14313" s="18">
        <v>1600589</v>
      </c>
      <c r="J14313" s="18">
        <v>2799040</v>
      </c>
      <c r="K14313" s="18">
        <v>-165061</v>
      </c>
      <c r="L14313" s="18">
        <v>195818</v>
      </c>
      <c r="M14313" s="18">
        <v>-772712</v>
      </c>
    </row>
    <row r="14314" spans="1:13" hidden="1" x14ac:dyDescent="0.25">
      <c r="A14314">
        <v>811034955</v>
      </c>
      <c r="B14314" t="s">
        <v>12127</v>
      </c>
      <c r="C14314" t="s">
        <v>11642</v>
      </c>
      <c r="D14314" s="20">
        <v>43830</v>
      </c>
      <c r="E14314" t="s">
        <v>1236</v>
      </c>
      <c r="F14314" t="s">
        <v>12</v>
      </c>
      <c r="G14314" s="18">
        <v>2710705</v>
      </c>
      <c r="H14314" s="18">
        <v>5474504</v>
      </c>
      <c r="I14314" s="18">
        <v>605499</v>
      </c>
      <c r="J14314" s="18">
        <v>2342026</v>
      </c>
      <c r="K14314" s="18">
        <v>3132478</v>
      </c>
      <c r="M14314" s="18">
        <v>50922</v>
      </c>
    </row>
    <row r="14315" spans="1:13" hidden="1" x14ac:dyDescent="0.25">
      <c r="A14315">
        <v>890107069</v>
      </c>
      <c r="B14315" t="s">
        <v>12128</v>
      </c>
      <c r="C14315" t="s">
        <v>617</v>
      </c>
      <c r="D14315" s="20">
        <v>43830</v>
      </c>
      <c r="E14315" t="s">
        <v>1236</v>
      </c>
      <c r="F14315" t="s">
        <v>12</v>
      </c>
      <c r="G14315" s="18">
        <v>4251965</v>
      </c>
      <c r="H14315" s="18">
        <v>23889101</v>
      </c>
      <c r="I14315" s="18">
        <v>5760021</v>
      </c>
      <c r="J14315" s="18">
        <v>7866464</v>
      </c>
      <c r="K14315" s="18">
        <v>16022637</v>
      </c>
      <c r="L14315" s="18">
        <v>57399</v>
      </c>
      <c r="M14315" s="18">
        <v>1410390</v>
      </c>
    </row>
    <row r="14316" spans="1:13" hidden="1" x14ac:dyDescent="0.25">
      <c r="A14316">
        <v>800089948</v>
      </c>
      <c r="B14316" t="s">
        <v>12129</v>
      </c>
      <c r="C14316" t="s">
        <v>2076</v>
      </c>
      <c r="D14316" s="20">
        <v>43830</v>
      </c>
      <c r="E14316" t="s">
        <v>1236</v>
      </c>
      <c r="F14316" t="s">
        <v>12</v>
      </c>
      <c r="G14316" s="18">
        <v>4949472</v>
      </c>
      <c r="H14316" s="18">
        <v>5438143</v>
      </c>
      <c r="I14316" s="18">
        <v>1536493</v>
      </c>
      <c r="J14316" s="18">
        <v>2242567</v>
      </c>
      <c r="K14316" s="18">
        <v>3195576</v>
      </c>
      <c r="L14316" s="18">
        <v>166789</v>
      </c>
      <c r="M14316" s="18">
        <v>211333</v>
      </c>
    </row>
    <row r="14317" spans="1:13" hidden="1" x14ac:dyDescent="0.25">
      <c r="A14317">
        <v>800047266</v>
      </c>
      <c r="B14317" t="s">
        <v>12130</v>
      </c>
      <c r="C14317" t="s">
        <v>253</v>
      </c>
      <c r="D14317" s="20">
        <v>43830</v>
      </c>
      <c r="E14317" t="s">
        <v>1236</v>
      </c>
      <c r="F14317" t="s">
        <v>12</v>
      </c>
      <c r="G14317" s="18">
        <v>2380825</v>
      </c>
      <c r="H14317" s="18">
        <v>3370595</v>
      </c>
      <c r="I14317" s="18">
        <v>1476501</v>
      </c>
      <c r="J14317" s="18">
        <v>2902702</v>
      </c>
      <c r="K14317" s="18">
        <v>467893</v>
      </c>
      <c r="L14317" s="18">
        <v>250501</v>
      </c>
      <c r="M14317" s="18">
        <v>-166804</v>
      </c>
    </row>
    <row r="14318" spans="1:13" hidden="1" x14ac:dyDescent="0.25">
      <c r="A14318">
        <v>900499550</v>
      </c>
      <c r="B14318" t="s">
        <v>12131</v>
      </c>
      <c r="C14318" t="s">
        <v>650</v>
      </c>
      <c r="D14318" s="20">
        <v>43830</v>
      </c>
      <c r="E14318" t="s">
        <v>1236</v>
      </c>
      <c r="F14318" t="s">
        <v>12</v>
      </c>
      <c r="G14318" s="18">
        <v>1617042</v>
      </c>
      <c r="H14318" s="18">
        <v>1617042</v>
      </c>
      <c r="I14318" s="18">
        <v>260054</v>
      </c>
      <c r="J14318" s="18">
        <v>854454</v>
      </c>
      <c r="K14318" s="18">
        <v>762588</v>
      </c>
      <c r="L14318" s="18">
        <v>160729</v>
      </c>
      <c r="M14318" s="18">
        <v>266210</v>
      </c>
    </row>
    <row r="14319" spans="1:13" hidden="1" x14ac:dyDescent="0.25">
      <c r="A14319">
        <v>830088475</v>
      </c>
      <c r="B14319" t="s">
        <v>12132</v>
      </c>
      <c r="C14319" t="s">
        <v>617</v>
      </c>
      <c r="D14319" s="20">
        <v>43830</v>
      </c>
      <c r="E14319" t="s">
        <v>1236</v>
      </c>
      <c r="F14319" t="s">
        <v>12</v>
      </c>
      <c r="G14319" s="18">
        <v>1849726</v>
      </c>
      <c r="H14319" s="18">
        <v>7139484</v>
      </c>
      <c r="I14319" s="18">
        <v>1627102</v>
      </c>
      <c r="J14319" s="18">
        <v>2862909</v>
      </c>
      <c r="K14319" s="18">
        <v>4276575</v>
      </c>
      <c r="L14319" s="18">
        <v>119039</v>
      </c>
      <c r="M14319" s="18">
        <v>688997</v>
      </c>
    </row>
    <row r="14320" spans="1:13" hidden="1" x14ac:dyDescent="0.25">
      <c r="A14320">
        <v>890209550</v>
      </c>
      <c r="B14320" t="s">
        <v>12133</v>
      </c>
      <c r="C14320" t="s">
        <v>57</v>
      </c>
      <c r="D14320" s="20">
        <v>43830</v>
      </c>
      <c r="E14320" t="s">
        <v>1236</v>
      </c>
      <c r="F14320" t="s">
        <v>12</v>
      </c>
      <c r="G14320" s="18">
        <v>1398670</v>
      </c>
      <c r="H14320" s="18">
        <v>7638096</v>
      </c>
      <c r="I14320" s="18">
        <v>146496</v>
      </c>
      <c r="J14320" s="18">
        <v>1849409</v>
      </c>
      <c r="K14320" s="18">
        <v>5788687</v>
      </c>
      <c r="M14320" s="18">
        <v>83434</v>
      </c>
    </row>
    <row r="14321" spans="1:13" hidden="1" x14ac:dyDescent="0.25">
      <c r="A14321">
        <v>900516853</v>
      </c>
      <c r="B14321" t="s">
        <v>12134</v>
      </c>
      <c r="C14321" t="s">
        <v>2384</v>
      </c>
      <c r="D14321" s="20">
        <v>43830</v>
      </c>
      <c r="E14321" t="s">
        <v>1236</v>
      </c>
      <c r="F14321" t="s">
        <v>12</v>
      </c>
      <c r="G14321" s="18">
        <v>2212119</v>
      </c>
      <c r="H14321" s="18">
        <v>2464247</v>
      </c>
      <c r="I14321" s="18">
        <v>655983</v>
      </c>
      <c r="J14321" s="18">
        <v>1130036</v>
      </c>
      <c r="K14321" s="18">
        <v>1334211</v>
      </c>
      <c r="M14321" s="18">
        <v>473279</v>
      </c>
    </row>
    <row r="14322" spans="1:13" hidden="1" x14ac:dyDescent="0.25">
      <c r="A14322">
        <v>804007055</v>
      </c>
      <c r="B14322" t="s">
        <v>12135</v>
      </c>
      <c r="C14322" t="s">
        <v>154</v>
      </c>
      <c r="D14322" s="20">
        <v>43830</v>
      </c>
      <c r="E14322" t="s">
        <v>1236</v>
      </c>
      <c r="F14322" t="s">
        <v>12</v>
      </c>
      <c r="G14322" s="18">
        <v>21692000</v>
      </c>
      <c r="H14322" s="18">
        <v>31747027</v>
      </c>
      <c r="I14322" s="18">
        <v>8669978</v>
      </c>
      <c r="J14322" s="18">
        <v>17039789</v>
      </c>
      <c r="K14322" s="18">
        <v>14707238</v>
      </c>
      <c r="L14322" s="18">
        <v>966886</v>
      </c>
      <c r="M14322" s="18">
        <v>5621770</v>
      </c>
    </row>
    <row r="14323" spans="1:13" hidden="1" x14ac:dyDescent="0.25">
      <c r="A14323">
        <v>900467461</v>
      </c>
      <c r="B14323" t="s">
        <v>12136</v>
      </c>
      <c r="C14323" t="s">
        <v>40</v>
      </c>
      <c r="D14323" s="20">
        <v>43830</v>
      </c>
      <c r="E14323" t="s">
        <v>1236</v>
      </c>
      <c r="F14323" t="s">
        <v>12</v>
      </c>
      <c r="G14323" s="18">
        <v>61291</v>
      </c>
      <c r="H14323" s="18">
        <v>61291</v>
      </c>
      <c r="I14323" s="18">
        <v>45106</v>
      </c>
      <c r="J14323" s="18">
        <v>45106</v>
      </c>
      <c r="K14323" s="18">
        <v>16185</v>
      </c>
      <c r="M14323" s="18">
        <v>0</v>
      </c>
    </row>
    <row r="14324" spans="1:13" hidden="1" x14ac:dyDescent="0.25">
      <c r="A14324">
        <v>900331153</v>
      </c>
      <c r="B14324" t="s">
        <v>12137</v>
      </c>
      <c r="C14324" t="s">
        <v>29</v>
      </c>
      <c r="D14324" s="20">
        <v>43830</v>
      </c>
      <c r="E14324" t="s">
        <v>1236</v>
      </c>
      <c r="F14324" t="s">
        <v>12</v>
      </c>
      <c r="G14324" s="18">
        <v>371464</v>
      </c>
      <c r="H14324" s="18">
        <v>16178431</v>
      </c>
      <c r="I14324" s="18">
        <v>690479</v>
      </c>
      <c r="J14324" s="18">
        <v>4362721</v>
      </c>
      <c r="K14324" s="18">
        <v>11815710</v>
      </c>
      <c r="L14324" s="18">
        <v>199275</v>
      </c>
      <c r="M14324" s="18">
        <v>-452025</v>
      </c>
    </row>
    <row r="14325" spans="1:13" hidden="1" x14ac:dyDescent="0.25">
      <c r="A14325">
        <v>900091051</v>
      </c>
      <c r="B14325" t="s">
        <v>12138</v>
      </c>
      <c r="C14325" t="s">
        <v>29</v>
      </c>
      <c r="D14325" s="20">
        <v>43830</v>
      </c>
      <c r="E14325" t="s">
        <v>1236</v>
      </c>
      <c r="F14325" t="s">
        <v>12</v>
      </c>
      <c r="G14325" s="18">
        <v>468308</v>
      </c>
      <c r="H14325" s="18">
        <v>468308</v>
      </c>
      <c r="I14325" s="18">
        <v>388001</v>
      </c>
      <c r="J14325" s="18">
        <v>443001</v>
      </c>
      <c r="K14325" s="18">
        <v>25307</v>
      </c>
      <c r="M14325" s="18">
        <v>0</v>
      </c>
    </row>
    <row r="14326" spans="1:13" hidden="1" x14ac:dyDescent="0.25">
      <c r="A14326">
        <v>800052161</v>
      </c>
      <c r="B14326" t="s">
        <v>12139</v>
      </c>
      <c r="C14326" t="s">
        <v>186</v>
      </c>
      <c r="D14326" s="20">
        <v>43830</v>
      </c>
      <c r="E14326" t="s">
        <v>1236</v>
      </c>
      <c r="F14326" t="s">
        <v>12</v>
      </c>
      <c r="G14326" s="18">
        <v>8584743</v>
      </c>
      <c r="H14326" s="18">
        <v>8969801</v>
      </c>
      <c r="I14326" s="18">
        <v>305842</v>
      </c>
      <c r="J14326" s="18">
        <v>474165</v>
      </c>
      <c r="K14326" s="18">
        <v>8495636</v>
      </c>
      <c r="L14326" s="18">
        <v>364304</v>
      </c>
      <c r="M14326" s="18">
        <v>1239542</v>
      </c>
    </row>
    <row r="14327" spans="1:13" hidden="1" x14ac:dyDescent="0.25">
      <c r="A14327">
        <v>900014753</v>
      </c>
      <c r="B14327" t="s">
        <v>12140</v>
      </c>
      <c r="C14327" t="s">
        <v>29</v>
      </c>
      <c r="D14327" s="20">
        <v>43830</v>
      </c>
      <c r="E14327" t="s">
        <v>1236</v>
      </c>
      <c r="F14327" t="s">
        <v>12</v>
      </c>
      <c r="G14327" s="18">
        <v>100810</v>
      </c>
      <c r="H14327" s="18">
        <v>4694576</v>
      </c>
      <c r="I14327" s="18">
        <v>62972</v>
      </c>
      <c r="J14327" s="18">
        <v>2836922</v>
      </c>
      <c r="K14327" s="18">
        <v>1857654</v>
      </c>
      <c r="L14327" s="18">
        <v>0</v>
      </c>
      <c r="M14327" s="18">
        <v>-161923</v>
      </c>
    </row>
    <row r="14328" spans="1:13" hidden="1" x14ac:dyDescent="0.25">
      <c r="A14328">
        <v>900545752</v>
      </c>
      <c r="B14328" t="s">
        <v>12141</v>
      </c>
      <c r="C14328" t="s">
        <v>215</v>
      </c>
      <c r="D14328" s="20">
        <v>43830</v>
      </c>
      <c r="E14328" t="s">
        <v>1236</v>
      </c>
      <c r="F14328" t="s">
        <v>12</v>
      </c>
      <c r="G14328" s="18">
        <v>3952289</v>
      </c>
      <c r="H14328" s="18">
        <v>4306751</v>
      </c>
      <c r="I14328" s="18">
        <v>4480918</v>
      </c>
      <c r="J14328" s="18">
        <v>4480918</v>
      </c>
      <c r="K14328" s="18">
        <v>-174167</v>
      </c>
      <c r="M14328" s="18">
        <v>-400383</v>
      </c>
    </row>
    <row r="14329" spans="1:13" hidden="1" x14ac:dyDescent="0.25">
      <c r="A14329">
        <v>900191680</v>
      </c>
      <c r="B14329" t="s">
        <v>12142</v>
      </c>
      <c r="C14329" t="s">
        <v>29</v>
      </c>
      <c r="D14329" s="20">
        <v>43830</v>
      </c>
      <c r="E14329" t="s">
        <v>1236</v>
      </c>
      <c r="F14329" t="s">
        <v>12</v>
      </c>
      <c r="G14329" s="18">
        <v>295688</v>
      </c>
      <c r="H14329" s="18">
        <v>11333347</v>
      </c>
      <c r="I14329" s="18">
        <v>59697</v>
      </c>
      <c r="J14329" s="18">
        <v>190056</v>
      </c>
      <c r="K14329" s="18">
        <v>11143291</v>
      </c>
      <c r="L14329" s="18">
        <v>0</v>
      </c>
      <c r="M14329" s="18">
        <v>-3119</v>
      </c>
    </row>
    <row r="14330" spans="1:13" hidden="1" x14ac:dyDescent="0.25">
      <c r="A14330">
        <v>900391449</v>
      </c>
      <c r="B14330" t="s">
        <v>12143</v>
      </c>
      <c r="C14330" t="s">
        <v>154</v>
      </c>
      <c r="D14330" s="20">
        <v>43830</v>
      </c>
      <c r="E14330" t="s">
        <v>1236</v>
      </c>
      <c r="F14330" t="s">
        <v>12</v>
      </c>
      <c r="G14330" s="18">
        <v>2424640</v>
      </c>
      <c r="H14330" s="18">
        <v>3897259</v>
      </c>
      <c r="I14330" s="18">
        <v>2217882</v>
      </c>
      <c r="J14330" s="18">
        <v>8239473</v>
      </c>
      <c r="K14330" s="18">
        <v>-4342214</v>
      </c>
      <c r="L14330" s="18">
        <v>231069</v>
      </c>
      <c r="M14330" s="18">
        <v>-993195</v>
      </c>
    </row>
    <row r="14331" spans="1:13" hidden="1" x14ac:dyDescent="0.25">
      <c r="A14331">
        <v>830029357</v>
      </c>
      <c r="B14331" t="s">
        <v>12144</v>
      </c>
      <c r="C14331" t="s">
        <v>1136</v>
      </c>
      <c r="D14331" s="20">
        <v>43830</v>
      </c>
      <c r="E14331" t="s">
        <v>1236</v>
      </c>
      <c r="F14331" t="s">
        <v>12</v>
      </c>
      <c r="G14331" s="18">
        <v>1361400</v>
      </c>
      <c r="H14331" s="18">
        <v>3070348</v>
      </c>
      <c r="I14331" s="18">
        <v>603261</v>
      </c>
      <c r="J14331" s="18">
        <v>903261</v>
      </c>
      <c r="K14331" s="18">
        <v>2167087</v>
      </c>
      <c r="L14331" s="18">
        <v>108302</v>
      </c>
      <c r="M14331" s="18">
        <v>162312</v>
      </c>
    </row>
    <row r="14332" spans="1:13" hidden="1" x14ac:dyDescent="0.25">
      <c r="A14332">
        <v>809009850</v>
      </c>
      <c r="B14332" t="s">
        <v>12145</v>
      </c>
      <c r="C14332" t="s">
        <v>1136</v>
      </c>
      <c r="D14332" s="20">
        <v>43830</v>
      </c>
      <c r="E14332" t="s">
        <v>1236</v>
      </c>
      <c r="F14332" t="s">
        <v>12</v>
      </c>
      <c r="G14332" s="18">
        <v>918852</v>
      </c>
      <c r="H14332" s="18">
        <v>1069945</v>
      </c>
      <c r="I14332" s="18">
        <v>231133</v>
      </c>
      <c r="J14332" s="18">
        <v>1000707</v>
      </c>
      <c r="K14332" s="18">
        <v>69238</v>
      </c>
      <c r="M14332" s="18">
        <v>17196</v>
      </c>
    </row>
    <row r="14333" spans="1:13" hidden="1" x14ac:dyDescent="0.25">
      <c r="A14333">
        <v>890103152</v>
      </c>
      <c r="B14333" t="s">
        <v>12146</v>
      </c>
      <c r="C14333" t="s">
        <v>2973</v>
      </c>
      <c r="D14333" s="20">
        <v>43830</v>
      </c>
      <c r="E14333" t="s">
        <v>1236</v>
      </c>
      <c r="F14333" t="s">
        <v>12</v>
      </c>
      <c r="G14333" s="18">
        <v>11604285</v>
      </c>
      <c r="H14333" s="18">
        <v>14822926</v>
      </c>
      <c r="I14333" s="18">
        <v>7366663</v>
      </c>
      <c r="J14333" s="18">
        <v>8801412</v>
      </c>
      <c r="K14333" s="18">
        <v>6021514</v>
      </c>
      <c r="L14333" s="18">
        <v>603864</v>
      </c>
      <c r="M14333" s="18">
        <v>1373256</v>
      </c>
    </row>
    <row r="14334" spans="1:13" hidden="1" x14ac:dyDescent="0.25">
      <c r="A14334">
        <v>807004248</v>
      </c>
      <c r="B14334" t="s">
        <v>12147</v>
      </c>
      <c r="C14334" t="s">
        <v>29</v>
      </c>
      <c r="D14334" s="20">
        <v>43830</v>
      </c>
      <c r="E14334" t="s">
        <v>1236</v>
      </c>
      <c r="F14334" t="s">
        <v>12</v>
      </c>
      <c r="G14334" s="18">
        <v>12613354</v>
      </c>
      <c r="H14334" s="18">
        <v>132003682</v>
      </c>
      <c r="I14334" s="18">
        <v>34538</v>
      </c>
      <c r="J14334" s="18">
        <v>8208872</v>
      </c>
      <c r="K14334" s="18">
        <v>123794810</v>
      </c>
      <c r="L14334" s="18">
        <v>133433</v>
      </c>
      <c r="M14334" s="18">
        <v>56031</v>
      </c>
    </row>
    <row r="14335" spans="1:13" hidden="1" x14ac:dyDescent="0.25">
      <c r="A14335">
        <v>890912962</v>
      </c>
      <c r="B14335" t="s">
        <v>12148</v>
      </c>
      <c r="C14335" t="s">
        <v>1190</v>
      </c>
      <c r="D14335" s="20">
        <v>43830</v>
      </c>
      <c r="E14335" t="s">
        <v>1236</v>
      </c>
      <c r="F14335" t="s">
        <v>12</v>
      </c>
      <c r="G14335" s="18">
        <v>16079381</v>
      </c>
      <c r="H14335" s="18">
        <v>26198744</v>
      </c>
      <c r="I14335" s="18">
        <v>6488797</v>
      </c>
      <c r="J14335" s="18">
        <v>10416751</v>
      </c>
      <c r="K14335" s="18">
        <v>15781993</v>
      </c>
      <c r="L14335" s="18">
        <v>550493</v>
      </c>
      <c r="M14335" s="18">
        <v>218371</v>
      </c>
    </row>
    <row r="14336" spans="1:13" hidden="1" x14ac:dyDescent="0.25">
      <c r="A14336">
        <v>811041656</v>
      </c>
      <c r="B14336" t="s">
        <v>12149</v>
      </c>
      <c r="C14336" t="s">
        <v>55</v>
      </c>
      <c r="D14336" s="20">
        <v>43830</v>
      </c>
      <c r="E14336" t="s">
        <v>1236</v>
      </c>
      <c r="F14336" t="s">
        <v>12</v>
      </c>
      <c r="G14336" s="18">
        <v>2302633</v>
      </c>
      <c r="H14336" s="18">
        <v>2345606</v>
      </c>
      <c r="I14336" s="18">
        <v>1377800</v>
      </c>
      <c r="J14336" s="18">
        <v>1377800</v>
      </c>
      <c r="K14336" s="18">
        <v>967806</v>
      </c>
      <c r="M14336" s="18">
        <v>218222</v>
      </c>
    </row>
    <row r="14337" spans="1:13" hidden="1" x14ac:dyDescent="0.25">
      <c r="A14337">
        <v>890805963</v>
      </c>
      <c r="B14337" t="s">
        <v>12150</v>
      </c>
      <c r="C14337" t="s">
        <v>767</v>
      </c>
      <c r="D14337" s="20">
        <v>43830</v>
      </c>
      <c r="E14337" t="s">
        <v>1236</v>
      </c>
      <c r="F14337" t="s">
        <v>12</v>
      </c>
      <c r="G14337" s="18">
        <v>2230404</v>
      </c>
      <c r="H14337" s="18">
        <v>6418352</v>
      </c>
      <c r="I14337" s="18">
        <v>39816</v>
      </c>
      <c r="J14337" s="18">
        <v>82758</v>
      </c>
      <c r="K14337" s="18">
        <v>6335594</v>
      </c>
      <c r="M14337" s="18">
        <v>89156</v>
      </c>
    </row>
    <row r="14338" spans="1:13" hidden="1" x14ac:dyDescent="0.25">
      <c r="A14338">
        <v>900896782</v>
      </c>
      <c r="B14338" t="s">
        <v>12151</v>
      </c>
      <c r="C14338" t="s">
        <v>162</v>
      </c>
      <c r="D14338" s="20">
        <v>43830</v>
      </c>
      <c r="E14338" t="s">
        <v>1236</v>
      </c>
      <c r="F14338" t="s">
        <v>12</v>
      </c>
      <c r="G14338" s="18">
        <v>4773874</v>
      </c>
      <c r="H14338" s="18">
        <v>4773874</v>
      </c>
      <c r="I14338" s="18">
        <v>1072770</v>
      </c>
      <c r="J14338" s="18">
        <v>4115076</v>
      </c>
      <c r="K14338" s="18">
        <v>658798</v>
      </c>
      <c r="M14338" s="18">
        <v>78163</v>
      </c>
    </row>
    <row r="14339" spans="1:13" hidden="1" x14ac:dyDescent="0.25">
      <c r="A14339">
        <v>860351849</v>
      </c>
      <c r="B14339" t="s">
        <v>12152</v>
      </c>
      <c r="C14339" t="s">
        <v>243</v>
      </c>
      <c r="D14339" s="20">
        <v>43830</v>
      </c>
      <c r="E14339" t="s">
        <v>1236</v>
      </c>
      <c r="F14339" t="s">
        <v>12</v>
      </c>
      <c r="G14339" s="18">
        <v>7476712</v>
      </c>
      <c r="H14339" s="18">
        <v>9999641</v>
      </c>
      <c r="I14339" s="18">
        <v>1317310</v>
      </c>
      <c r="J14339" s="18">
        <v>3773884</v>
      </c>
      <c r="K14339" s="18">
        <v>6225757</v>
      </c>
      <c r="L14339" s="18">
        <v>122</v>
      </c>
      <c r="M14339" s="18">
        <v>343896</v>
      </c>
    </row>
    <row r="14340" spans="1:13" hidden="1" x14ac:dyDescent="0.25">
      <c r="A14340">
        <v>900255861</v>
      </c>
      <c r="B14340" t="s">
        <v>12153</v>
      </c>
      <c r="C14340" t="s">
        <v>853</v>
      </c>
      <c r="D14340" s="20">
        <v>43830</v>
      </c>
      <c r="E14340" t="s">
        <v>1236</v>
      </c>
      <c r="F14340" t="s">
        <v>12</v>
      </c>
      <c r="G14340" s="18">
        <v>5590787</v>
      </c>
      <c r="H14340" s="18">
        <v>7983245</v>
      </c>
      <c r="I14340" s="18">
        <v>3244514</v>
      </c>
      <c r="J14340" s="18">
        <v>3984363</v>
      </c>
      <c r="K14340" s="18">
        <v>3998882</v>
      </c>
      <c r="L14340" s="18">
        <v>275156</v>
      </c>
      <c r="M14340" s="18">
        <v>321508</v>
      </c>
    </row>
    <row r="14341" spans="1:13" hidden="1" x14ac:dyDescent="0.25">
      <c r="A14341">
        <v>900523570</v>
      </c>
      <c r="B14341" t="s">
        <v>12154</v>
      </c>
      <c r="C14341" t="s">
        <v>68</v>
      </c>
      <c r="D14341" s="20">
        <v>43830</v>
      </c>
      <c r="E14341" t="s">
        <v>1236</v>
      </c>
      <c r="F14341" t="s">
        <v>12</v>
      </c>
      <c r="G14341" s="18">
        <v>23144215</v>
      </c>
      <c r="H14341" s="18">
        <v>29845628</v>
      </c>
      <c r="I14341" s="18">
        <v>179740</v>
      </c>
      <c r="J14341" s="18">
        <v>336210</v>
      </c>
      <c r="K14341" s="18">
        <v>29509418</v>
      </c>
      <c r="L14341" s="18">
        <v>0</v>
      </c>
      <c r="M14341" s="18">
        <v>2394493</v>
      </c>
    </row>
    <row r="14342" spans="1:13" hidden="1" x14ac:dyDescent="0.25">
      <c r="A14342">
        <v>800250049</v>
      </c>
      <c r="B14342" t="s">
        <v>12155</v>
      </c>
      <c r="C14342" t="s">
        <v>1996</v>
      </c>
      <c r="D14342" s="20">
        <v>43830</v>
      </c>
      <c r="E14342" t="s">
        <v>1236</v>
      </c>
      <c r="F14342" t="s">
        <v>12</v>
      </c>
      <c r="G14342" s="18">
        <v>4693249</v>
      </c>
      <c r="H14342" s="18">
        <v>14537983</v>
      </c>
      <c r="I14342" s="18">
        <v>2097892</v>
      </c>
      <c r="J14342" s="18">
        <v>5904321</v>
      </c>
      <c r="K14342" s="18">
        <v>8633662</v>
      </c>
      <c r="M14342" s="18">
        <v>1344035</v>
      </c>
    </row>
    <row r="14343" spans="1:13" hidden="1" x14ac:dyDescent="0.25">
      <c r="A14343">
        <v>900269016</v>
      </c>
      <c r="B14343" t="s">
        <v>12156</v>
      </c>
      <c r="C14343" t="s">
        <v>162</v>
      </c>
      <c r="D14343" s="20">
        <v>43830</v>
      </c>
      <c r="E14343" t="s">
        <v>1236</v>
      </c>
      <c r="F14343" t="s">
        <v>12</v>
      </c>
      <c r="G14343" s="18">
        <v>1644158</v>
      </c>
      <c r="H14343" s="18">
        <v>2415959</v>
      </c>
      <c r="I14343" s="18">
        <v>493688</v>
      </c>
      <c r="J14343" s="18">
        <v>734392</v>
      </c>
      <c r="K14343" s="18">
        <v>1681567</v>
      </c>
      <c r="L14343" s="18">
        <v>33913</v>
      </c>
      <c r="M14343" s="18">
        <v>208488</v>
      </c>
    </row>
    <row r="14344" spans="1:13" hidden="1" x14ac:dyDescent="0.25">
      <c r="A14344">
        <v>890941851</v>
      </c>
      <c r="B14344" t="s">
        <v>12157</v>
      </c>
      <c r="C14344" t="s">
        <v>200</v>
      </c>
      <c r="D14344" s="20">
        <v>43830</v>
      </c>
      <c r="E14344" t="s">
        <v>1236</v>
      </c>
      <c r="F14344" t="s">
        <v>12</v>
      </c>
      <c r="G14344" s="18">
        <v>1784925</v>
      </c>
      <c r="H14344" s="18">
        <v>10872291</v>
      </c>
      <c r="I14344" s="18">
        <v>922878</v>
      </c>
      <c r="J14344" s="18">
        <v>7454678</v>
      </c>
      <c r="K14344" s="18">
        <v>3417613</v>
      </c>
      <c r="L14344" s="18">
        <v>781337</v>
      </c>
      <c r="M14344" s="18">
        <v>15549</v>
      </c>
    </row>
    <row r="14345" spans="1:13" hidden="1" x14ac:dyDescent="0.25">
      <c r="A14345">
        <v>900350262</v>
      </c>
      <c r="B14345" t="s">
        <v>12158</v>
      </c>
      <c r="C14345" t="s">
        <v>29</v>
      </c>
      <c r="D14345" s="20">
        <v>43830</v>
      </c>
      <c r="E14345" t="s">
        <v>1236</v>
      </c>
      <c r="F14345" t="s">
        <v>12</v>
      </c>
      <c r="G14345" s="18">
        <v>57864</v>
      </c>
      <c r="H14345" s="18">
        <v>1407643</v>
      </c>
      <c r="I14345" s="18">
        <v>498327</v>
      </c>
      <c r="J14345" s="18">
        <v>508335</v>
      </c>
      <c r="K14345" s="18">
        <v>899308</v>
      </c>
      <c r="L14345" s="18">
        <v>1971</v>
      </c>
      <c r="M14345" s="18">
        <v>-161807</v>
      </c>
    </row>
    <row r="14346" spans="1:13" hidden="1" x14ac:dyDescent="0.25">
      <c r="A14346">
        <v>900519358</v>
      </c>
      <c r="B14346" t="s">
        <v>12159</v>
      </c>
      <c r="C14346" t="s">
        <v>162</v>
      </c>
      <c r="D14346" s="20">
        <v>43830</v>
      </c>
      <c r="E14346" t="s">
        <v>1236</v>
      </c>
      <c r="F14346" t="s">
        <v>12</v>
      </c>
      <c r="G14346" s="18">
        <v>2420064</v>
      </c>
      <c r="H14346" s="18">
        <v>9099714</v>
      </c>
      <c r="I14346" s="18">
        <v>4697364</v>
      </c>
      <c r="J14346" s="18">
        <v>5854785</v>
      </c>
      <c r="K14346" s="18">
        <v>3244929</v>
      </c>
      <c r="L14346" s="18">
        <v>21577</v>
      </c>
      <c r="M14346" s="18">
        <v>-116738</v>
      </c>
    </row>
    <row r="14347" spans="1:13" hidden="1" x14ac:dyDescent="0.25">
      <c r="A14347">
        <v>890705049</v>
      </c>
      <c r="B14347" t="s">
        <v>12160</v>
      </c>
      <c r="C14347" t="s">
        <v>124</v>
      </c>
      <c r="D14347" s="20">
        <v>43830</v>
      </c>
      <c r="E14347" t="s">
        <v>1236</v>
      </c>
      <c r="F14347" t="s">
        <v>12</v>
      </c>
      <c r="G14347" s="18">
        <v>1367040</v>
      </c>
      <c r="H14347" s="18">
        <v>1377524</v>
      </c>
      <c r="I14347" s="18">
        <v>286125</v>
      </c>
      <c r="J14347" s="18">
        <v>286125</v>
      </c>
      <c r="K14347" s="18">
        <v>1091399</v>
      </c>
      <c r="L14347" s="18">
        <v>12263</v>
      </c>
      <c r="M14347" s="18">
        <v>100551</v>
      </c>
    </row>
    <row r="14348" spans="1:13" hidden="1" x14ac:dyDescent="0.25">
      <c r="A14348">
        <v>900577851</v>
      </c>
      <c r="B14348" t="s">
        <v>12161</v>
      </c>
      <c r="C14348" t="s">
        <v>29</v>
      </c>
      <c r="D14348" s="20">
        <v>43830</v>
      </c>
      <c r="E14348" t="s">
        <v>1236</v>
      </c>
      <c r="F14348" t="s">
        <v>12</v>
      </c>
      <c r="G14348" s="18">
        <v>99797</v>
      </c>
      <c r="H14348" s="18">
        <v>34846116</v>
      </c>
      <c r="I14348" s="18">
        <v>87217</v>
      </c>
      <c r="J14348" s="18">
        <v>11820325</v>
      </c>
      <c r="K14348" s="18">
        <v>23025791</v>
      </c>
      <c r="L14348" s="18">
        <v>2451</v>
      </c>
      <c r="M14348" s="18">
        <v>3888</v>
      </c>
    </row>
    <row r="14349" spans="1:13" hidden="1" x14ac:dyDescent="0.25">
      <c r="A14349">
        <v>817004979</v>
      </c>
      <c r="B14349" t="s">
        <v>12162</v>
      </c>
      <c r="C14349" t="s">
        <v>1136</v>
      </c>
      <c r="D14349" s="20">
        <v>43830</v>
      </c>
      <c r="E14349" t="s">
        <v>1236</v>
      </c>
      <c r="F14349" t="s">
        <v>12</v>
      </c>
      <c r="G14349" s="18">
        <v>1343692</v>
      </c>
      <c r="H14349" s="18">
        <v>4499520</v>
      </c>
      <c r="I14349" s="18">
        <v>349284</v>
      </c>
      <c r="J14349" s="18">
        <v>1849284</v>
      </c>
      <c r="K14349" s="18">
        <v>2650236</v>
      </c>
      <c r="L14349" s="18">
        <v>22370</v>
      </c>
      <c r="M14349" s="18">
        <v>418345</v>
      </c>
    </row>
    <row r="14350" spans="1:13" hidden="1" x14ac:dyDescent="0.25">
      <c r="A14350">
        <v>900252453</v>
      </c>
      <c r="B14350" t="s">
        <v>12163</v>
      </c>
      <c r="C14350" t="s">
        <v>29</v>
      </c>
      <c r="D14350" s="20">
        <v>43830</v>
      </c>
      <c r="E14350" t="s">
        <v>1236</v>
      </c>
      <c r="F14350" t="s">
        <v>12</v>
      </c>
      <c r="G14350" s="18">
        <v>1555551</v>
      </c>
      <c r="H14350" s="18">
        <v>6167022</v>
      </c>
      <c r="I14350" s="18">
        <v>219153</v>
      </c>
      <c r="J14350" s="18">
        <v>219153</v>
      </c>
      <c r="K14350" s="18">
        <v>5947869</v>
      </c>
      <c r="L14350" s="18">
        <v>2143</v>
      </c>
      <c r="M14350" s="18">
        <v>123439</v>
      </c>
    </row>
    <row r="14351" spans="1:13" hidden="1" x14ac:dyDescent="0.25">
      <c r="A14351">
        <v>830080649</v>
      </c>
      <c r="B14351" t="s">
        <v>12164</v>
      </c>
      <c r="C14351" t="s">
        <v>45</v>
      </c>
      <c r="D14351" s="20">
        <v>43830</v>
      </c>
      <c r="E14351" t="s">
        <v>1236</v>
      </c>
      <c r="F14351" t="s">
        <v>12</v>
      </c>
      <c r="G14351" s="18">
        <v>123680102</v>
      </c>
      <c r="H14351" s="18">
        <v>141226839</v>
      </c>
      <c r="I14351" s="18">
        <v>16881752</v>
      </c>
      <c r="J14351" s="18">
        <v>30925473</v>
      </c>
      <c r="K14351" s="18">
        <v>110301366</v>
      </c>
      <c r="L14351" s="18">
        <v>0</v>
      </c>
      <c r="M14351" s="18">
        <v>10224316</v>
      </c>
    </row>
    <row r="14352" spans="1:13" hidden="1" x14ac:dyDescent="0.25">
      <c r="A14352">
        <v>800109948</v>
      </c>
      <c r="B14352" t="s">
        <v>12165</v>
      </c>
      <c r="C14352" t="s">
        <v>162</v>
      </c>
      <c r="D14352" s="20">
        <v>43830</v>
      </c>
      <c r="E14352" t="s">
        <v>1236</v>
      </c>
      <c r="F14352" t="s">
        <v>12</v>
      </c>
      <c r="G14352" s="18">
        <v>648910</v>
      </c>
      <c r="H14352" s="18">
        <v>648910</v>
      </c>
      <c r="I14352" s="18">
        <v>191840</v>
      </c>
      <c r="J14352" s="18">
        <v>191840</v>
      </c>
      <c r="K14352" s="18">
        <v>457070</v>
      </c>
      <c r="L14352" s="18">
        <v>15665</v>
      </c>
      <c r="M14352" s="18">
        <v>-44052</v>
      </c>
    </row>
    <row r="14353" spans="1:13" hidden="1" x14ac:dyDescent="0.25">
      <c r="A14353">
        <v>892301643</v>
      </c>
      <c r="B14353" t="s">
        <v>12166</v>
      </c>
      <c r="C14353" t="s">
        <v>220</v>
      </c>
      <c r="D14353" s="20">
        <v>43830</v>
      </c>
      <c r="E14353" t="s">
        <v>1236</v>
      </c>
      <c r="F14353" t="s">
        <v>12</v>
      </c>
      <c r="G14353" s="18">
        <v>1291507</v>
      </c>
      <c r="H14353" s="18">
        <v>6603505</v>
      </c>
      <c r="I14353" s="18">
        <v>221697</v>
      </c>
      <c r="J14353" s="18">
        <v>664658</v>
      </c>
      <c r="K14353" s="18">
        <v>5938847</v>
      </c>
      <c r="L14353" s="18">
        <v>15720</v>
      </c>
      <c r="M14353" s="18">
        <v>110122</v>
      </c>
    </row>
    <row r="14354" spans="1:13" hidden="1" x14ac:dyDescent="0.25">
      <c r="A14354">
        <v>900156253</v>
      </c>
      <c r="B14354" t="s">
        <v>12167</v>
      </c>
      <c r="C14354" t="s">
        <v>162</v>
      </c>
      <c r="D14354" s="20">
        <v>43830</v>
      </c>
      <c r="E14354" t="s">
        <v>1236</v>
      </c>
      <c r="F14354" t="s">
        <v>12</v>
      </c>
      <c r="G14354" s="18">
        <v>48215286</v>
      </c>
      <c r="H14354" s="18">
        <v>54275854</v>
      </c>
      <c r="I14354" s="18">
        <v>746286</v>
      </c>
      <c r="J14354" s="18">
        <v>49791363</v>
      </c>
      <c r="K14354" s="18">
        <v>4484491</v>
      </c>
      <c r="L14354" s="18">
        <v>138834</v>
      </c>
      <c r="M14354" s="18">
        <v>7714</v>
      </c>
    </row>
    <row r="14355" spans="1:13" hidden="1" x14ac:dyDescent="0.25">
      <c r="A14355">
        <v>900173457</v>
      </c>
      <c r="B14355" t="s">
        <v>12168</v>
      </c>
      <c r="C14355" t="s">
        <v>721</v>
      </c>
      <c r="D14355" s="20">
        <v>43830</v>
      </c>
      <c r="E14355" t="s">
        <v>1236</v>
      </c>
      <c r="F14355" t="s">
        <v>12</v>
      </c>
      <c r="G14355" s="18">
        <v>5511524</v>
      </c>
      <c r="H14355" s="18">
        <v>6689932</v>
      </c>
      <c r="I14355" s="18">
        <v>3891123</v>
      </c>
      <c r="J14355" s="18">
        <v>4382512</v>
      </c>
      <c r="K14355" s="18">
        <v>2307420</v>
      </c>
      <c r="L14355" s="18">
        <v>210247</v>
      </c>
      <c r="M14355" s="18">
        <v>1064846</v>
      </c>
    </row>
    <row r="14356" spans="1:13" hidden="1" x14ac:dyDescent="0.25">
      <c r="A14356">
        <v>830124079</v>
      </c>
      <c r="B14356" t="s">
        <v>12169</v>
      </c>
      <c r="C14356" t="s">
        <v>1185</v>
      </c>
      <c r="D14356" s="20">
        <v>43830</v>
      </c>
      <c r="E14356" t="s">
        <v>1236</v>
      </c>
      <c r="F14356" t="s">
        <v>12</v>
      </c>
      <c r="G14356" s="18">
        <v>2182092</v>
      </c>
      <c r="H14356" s="18">
        <v>3513154</v>
      </c>
      <c r="I14356" s="18">
        <v>2686860</v>
      </c>
      <c r="J14356" s="18">
        <v>2686860</v>
      </c>
      <c r="K14356" s="18">
        <v>826294</v>
      </c>
      <c r="L14356" s="18">
        <v>118614</v>
      </c>
      <c r="M14356" s="18">
        <v>49894</v>
      </c>
    </row>
    <row r="14357" spans="1:13" hidden="1" x14ac:dyDescent="0.25">
      <c r="A14357">
        <v>900426153</v>
      </c>
      <c r="B14357" t="s">
        <v>12170</v>
      </c>
      <c r="C14357" t="s">
        <v>19</v>
      </c>
      <c r="D14357" s="20">
        <v>43830</v>
      </c>
      <c r="E14357" t="s">
        <v>1236</v>
      </c>
      <c r="F14357" t="s">
        <v>12</v>
      </c>
      <c r="G14357" s="18">
        <v>11315694</v>
      </c>
      <c r="H14357" s="18">
        <v>38257296</v>
      </c>
      <c r="I14357" s="18">
        <v>6669268</v>
      </c>
      <c r="J14357" s="18">
        <v>27851440</v>
      </c>
      <c r="K14357" s="18">
        <v>10405856</v>
      </c>
      <c r="L14357" s="18">
        <v>2144488</v>
      </c>
      <c r="M14357" s="18">
        <v>3314248</v>
      </c>
    </row>
    <row r="14358" spans="1:13" hidden="1" x14ac:dyDescent="0.25">
      <c r="A14358">
        <v>860353174</v>
      </c>
      <c r="B14358" t="s">
        <v>12171</v>
      </c>
      <c r="C14358" t="s">
        <v>29</v>
      </c>
      <c r="D14358" s="20">
        <v>43830</v>
      </c>
      <c r="E14358" t="s">
        <v>1236</v>
      </c>
      <c r="F14358" t="s">
        <v>12</v>
      </c>
      <c r="G14358" s="18">
        <v>2320387</v>
      </c>
      <c r="H14358" s="18">
        <v>13331411</v>
      </c>
      <c r="I14358" s="18">
        <v>323940</v>
      </c>
      <c r="J14358" s="18">
        <v>323940</v>
      </c>
      <c r="K14358" s="18">
        <v>13007471</v>
      </c>
      <c r="L14358" s="18">
        <v>3528</v>
      </c>
      <c r="M14358" s="18">
        <v>126064</v>
      </c>
    </row>
    <row r="14359" spans="1:13" hidden="1" x14ac:dyDescent="0.25">
      <c r="A14359">
        <v>800256848</v>
      </c>
      <c r="B14359" t="s">
        <v>12172</v>
      </c>
      <c r="C14359" t="s">
        <v>650</v>
      </c>
      <c r="D14359" s="20">
        <v>43830</v>
      </c>
      <c r="E14359" t="s">
        <v>1236</v>
      </c>
      <c r="F14359" t="s">
        <v>12</v>
      </c>
      <c r="G14359" s="18">
        <v>7651515</v>
      </c>
      <c r="H14359" s="18">
        <v>8591151</v>
      </c>
      <c r="I14359" s="18">
        <v>2167695</v>
      </c>
      <c r="J14359" s="18">
        <v>5898246</v>
      </c>
      <c r="K14359" s="18">
        <v>2692905</v>
      </c>
      <c r="M14359" s="18">
        <v>549044</v>
      </c>
    </row>
    <row r="14360" spans="1:13" hidden="1" x14ac:dyDescent="0.25">
      <c r="A14360">
        <v>802003549</v>
      </c>
      <c r="B14360" t="s">
        <v>12173</v>
      </c>
      <c r="C14360" t="s">
        <v>29</v>
      </c>
      <c r="D14360" s="20">
        <v>43830</v>
      </c>
      <c r="E14360" t="s">
        <v>1236</v>
      </c>
      <c r="F14360" t="s">
        <v>12</v>
      </c>
      <c r="G14360" s="18">
        <v>437033</v>
      </c>
      <c r="H14360" s="18">
        <v>19005550</v>
      </c>
      <c r="I14360" s="18">
        <v>4171831</v>
      </c>
      <c r="J14360" s="18">
        <v>5872587</v>
      </c>
      <c r="K14360" s="18">
        <v>13132963</v>
      </c>
      <c r="L14360" s="18">
        <v>0</v>
      </c>
      <c r="M14360" s="18">
        <v>0</v>
      </c>
    </row>
    <row r="14361" spans="1:13" hidden="1" x14ac:dyDescent="0.25">
      <c r="A14361">
        <v>890505648</v>
      </c>
      <c r="B14361" t="s">
        <v>12174</v>
      </c>
      <c r="C14361" t="s">
        <v>650</v>
      </c>
      <c r="D14361" s="20">
        <v>43830</v>
      </c>
      <c r="E14361" t="s">
        <v>1236</v>
      </c>
      <c r="F14361" t="s">
        <v>12</v>
      </c>
      <c r="G14361" s="18">
        <v>1182544</v>
      </c>
      <c r="H14361" s="18">
        <v>2856340</v>
      </c>
      <c r="I14361" s="18">
        <v>86937</v>
      </c>
      <c r="J14361" s="18">
        <v>562479</v>
      </c>
      <c r="K14361" s="18">
        <v>2293861</v>
      </c>
      <c r="M14361" s="18">
        <v>1629982</v>
      </c>
    </row>
    <row r="14362" spans="1:13" hidden="1" x14ac:dyDescent="0.25">
      <c r="A14362">
        <v>900220553</v>
      </c>
      <c r="B14362" t="s">
        <v>12175</v>
      </c>
      <c r="C14362" t="s">
        <v>215</v>
      </c>
      <c r="D14362" s="20">
        <v>43830</v>
      </c>
      <c r="E14362" t="s">
        <v>1236</v>
      </c>
      <c r="F14362" t="s">
        <v>12</v>
      </c>
      <c r="G14362" s="18">
        <v>2691789</v>
      </c>
      <c r="H14362" s="18">
        <v>2771792</v>
      </c>
      <c r="I14362" s="18">
        <v>1504099</v>
      </c>
      <c r="J14362" s="18">
        <v>1701105</v>
      </c>
      <c r="K14362" s="18">
        <v>1070687</v>
      </c>
      <c r="L14362" s="18">
        <v>226291</v>
      </c>
      <c r="M14362" s="18">
        <v>86056</v>
      </c>
    </row>
    <row r="14363" spans="1:13" hidden="1" x14ac:dyDescent="0.25">
      <c r="A14363">
        <v>900333574</v>
      </c>
      <c r="B14363" t="s">
        <v>12176</v>
      </c>
      <c r="C14363" t="s">
        <v>330</v>
      </c>
      <c r="D14363" s="20">
        <v>43830</v>
      </c>
      <c r="E14363" t="s">
        <v>1236</v>
      </c>
      <c r="F14363" t="s">
        <v>12</v>
      </c>
      <c r="G14363" s="18">
        <v>1397046</v>
      </c>
      <c r="H14363" s="18">
        <v>2022416</v>
      </c>
      <c r="I14363" s="18">
        <v>1179673</v>
      </c>
      <c r="J14363" s="18">
        <v>1442741</v>
      </c>
      <c r="K14363" s="18">
        <v>579675</v>
      </c>
      <c r="L14363" s="18">
        <v>107778</v>
      </c>
      <c r="M14363" s="18">
        <v>122912</v>
      </c>
    </row>
    <row r="14364" spans="1:13" hidden="1" x14ac:dyDescent="0.25">
      <c r="A14364">
        <v>800200565</v>
      </c>
      <c r="B14364" t="s">
        <v>12177</v>
      </c>
      <c r="C14364" t="s">
        <v>29</v>
      </c>
      <c r="D14364" s="20">
        <v>43830</v>
      </c>
      <c r="E14364" t="s">
        <v>1236</v>
      </c>
      <c r="F14364" t="s">
        <v>12</v>
      </c>
      <c r="G14364" s="18">
        <v>221713</v>
      </c>
      <c r="H14364" s="18">
        <v>17982901</v>
      </c>
      <c r="I14364" s="18">
        <v>645697</v>
      </c>
      <c r="J14364" s="18">
        <v>1121778</v>
      </c>
      <c r="K14364" s="18">
        <v>16861123</v>
      </c>
      <c r="L14364" s="18">
        <v>47081</v>
      </c>
      <c r="M14364" s="18">
        <v>70121</v>
      </c>
    </row>
    <row r="14365" spans="1:13" hidden="1" x14ac:dyDescent="0.25">
      <c r="A14365">
        <v>830129747</v>
      </c>
      <c r="B14365" t="s">
        <v>12178</v>
      </c>
      <c r="C14365" t="s">
        <v>357</v>
      </c>
      <c r="D14365" s="20">
        <v>43830</v>
      </c>
      <c r="E14365" t="s">
        <v>1236</v>
      </c>
      <c r="F14365" t="s">
        <v>12</v>
      </c>
      <c r="G14365" s="18">
        <v>908413</v>
      </c>
      <c r="H14365" s="18">
        <v>1490004</v>
      </c>
      <c r="I14365" s="18">
        <v>752061</v>
      </c>
      <c r="J14365" s="18">
        <v>2082161</v>
      </c>
      <c r="K14365" s="18">
        <v>-592157</v>
      </c>
      <c r="L14365" s="18">
        <v>13523</v>
      </c>
      <c r="M14365" s="18">
        <v>-637949</v>
      </c>
    </row>
    <row r="14366" spans="1:13" hidden="1" x14ac:dyDescent="0.25">
      <c r="A14366">
        <v>900782653</v>
      </c>
      <c r="B14366" t="s">
        <v>12179</v>
      </c>
      <c r="C14366" t="s">
        <v>57</v>
      </c>
      <c r="D14366" s="20">
        <v>43830</v>
      </c>
      <c r="E14366" t="s">
        <v>1236</v>
      </c>
      <c r="F14366" t="s">
        <v>12</v>
      </c>
      <c r="G14366" s="18">
        <v>185630</v>
      </c>
      <c r="H14366" s="18">
        <v>10309297</v>
      </c>
      <c r="I14366" s="18">
        <v>144446</v>
      </c>
      <c r="J14366" s="18">
        <v>7720814</v>
      </c>
      <c r="K14366" s="18">
        <v>2588483</v>
      </c>
      <c r="L14366" s="18">
        <v>100572</v>
      </c>
      <c r="M14366" s="18">
        <v>177904</v>
      </c>
    </row>
    <row r="14367" spans="1:13" hidden="1" x14ac:dyDescent="0.25">
      <c r="A14367">
        <v>811038551</v>
      </c>
      <c r="B14367" t="s">
        <v>12180</v>
      </c>
      <c r="C14367" t="s">
        <v>29</v>
      </c>
      <c r="D14367" s="20">
        <v>43830</v>
      </c>
      <c r="E14367" t="s">
        <v>1236</v>
      </c>
      <c r="F14367" t="s">
        <v>12</v>
      </c>
      <c r="G14367" s="18">
        <v>576869</v>
      </c>
      <c r="H14367" s="18">
        <v>9761997</v>
      </c>
      <c r="I14367" s="18">
        <v>8651693</v>
      </c>
      <c r="J14367" s="18">
        <v>8651693</v>
      </c>
      <c r="K14367" s="18">
        <v>1110304</v>
      </c>
      <c r="M14367" s="18">
        <v>225920</v>
      </c>
    </row>
    <row r="14368" spans="1:13" hidden="1" x14ac:dyDescent="0.25">
      <c r="A14368">
        <v>900274551</v>
      </c>
      <c r="B14368" t="s">
        <v>12181</v>
      </c>
      <c r="C14368" t="s">
        <v>29</v>
      </c>
      <c r="D14368" s="20">
        <v>43830</v>
      </c>
      <c r="E14368" t="s">
        <v>1236</v>
      </c>
      <c r="F14368" t="s">
        <v>12</v>
      </c>
      <c r="G14368" s="18">
        <v>4699077</v>
      </c>
      <c r="H14368" s="18">
        <v>13216076</v>
      </c>
      <c r="I14368" s="18">
        <v>3903917</v>
      </c>
      <c r="J14368" s="18">
        <v>3903917</v>
      </c>
      <c r="K14368" s="18">
        <v>9312159</v>
      </c>
      <c r="L14368" s="18">
        <v>60018</v>
      </c>
      <c r="M14368" s="18">
        <v>7306579</v>
      </c>
    </row>
    <row r="14369" spans="1:13" hidden="1" x14ac:dyDescent="0.25">
      <c r="A14369">
        <v>900431548</v>
      </c>
      <c r="B14369" t="s">
        <v>12182</v>
      </c>
      <c r="C14369" t="s">
        <v>836</v>
      </c>
      <c r="D14369" s="20">
        <v>43830</v>
      </c>
      <c r="E14369" t="s">
        <v>1236</v>
      </c>
      <c r="F14369" t="s">
        <v>12</v>
      </c>
      <c r="G14369" s="18">
        <v>8146630</v>
      </c>
      <c r="H14369" s="18">
        <v>8203441</v>
      </c>
      <c r="I14369" s="18">
        <v>6569404</v>
      </c>
      <c r="J14369" s="18">
        <v>6570008</v>
      </c>
      <c r="K14369" s="18">
        <v>1633433</v>
      </c>
      <c r="M14369" s="18">
        <v>181441</v>
      </c>
    </row>
    <row r="14370" spans="1:13" hidden="1" x14ac:dyDescent="0.25">
      <c r="A14370">
        <v>900279554</v>
      </c>
      <c r="B14370" t="s">
        <v>12183</v>
      </c>
      <c r="C14370" t="s">
        <v>29</v>
      </c>
      <c r="D14370" s="20">
        <v>43830</v>
      </c>
      <c r="E14370" t="s">
        <v>1236</v>
      </c>
      <c r="F14370" t="s">
        <v>12</v>
      </c>
      <c r="G14370" s="18">
        <v>3181458</v>
      </c>
      <c r="H14370" s="18">
        <v>5946700</v>
      </c>
      <c r="I14370" s="18">
        <v>848205</v>
      </c>
      <c r="J14370" s="18">
        <v>848205</v>
      </c>
      <c r="K14370" s="18">
        <v>5098495</v>
      </c>
      <c r="L14370" s="18">
        <v>16265</v>
      </c>
      <c r="M14370" s="18">
        <v>260849</v>
      </c>
    </row>
    <row r="14371" spans="1:13" hidden="1" x14ac:dyDescent="0.25">
      <c r="A14371">
        <v>900080250</v>
      </c>
      <c r="B14371" t="s">
        <v>12184</v>
      </c>
      <c r="C14371" t="s">
        <v>45</v>
      </c>
      <c r="D14371" s="20">
        <v>43830</v>
      </c>
      <c r="E14371" t="s">
        <v>1236</v>
      </c>
      <c r="F14371" t="s">
        <v>12</v>
      </c>
      <c r="G14371" s="18">
        <v>6737052</v>
      </c>
      <c r="H14371" s="18">
        <v>12191212</v>
      </c>
      <c r="I14371" s="18">
        <v>2769807</v>
      </c>
      <c r="J14371" s="18">
        <v>7728156</v>
      </c>
      <c r="K14371" s="18">
        <v>4463056</v>
      </c>
      <c r="L14371" s="18">
        <v>761772</v>
      </c>
      <c r="M14371" s="18">
        <v>751176</v>
      </c>
    </row>
    <row r="14372" spans="1:13" hidden="1" x14ac:dyDescent="0.25">
      <c r="A14372">
        <v>860031747</v>
      </c>
      <c r="B14372" t="s">
        <v>12185</v>
      </c>
      <c r="C14372" t="s">
        <v>717</v>
      </c>
      <c r="D14372" s="20">
        <v>43830</v>
      </c>
      <c r="E14372" t="s">
        <v>1236</v>
      </c>
      <c r="F14372" t="s">
        <v>12</v>
      </c>
      <c r="G14372" s="18">
        <v>522807</v>
      </c>
      <c r="H14372" s="18">
        <v>11733534</v>
      </c>
      <c r="I14372" s="18">
        <v>899543</v>
      </c>
      <c r="J14372" s="18">
        <v>1908294</v>
      </c>
      <c r="K14372" s="18">
        <v>9825240</v>
      </c>
      <c r="L14372" s="18">
        <v>44317</v>
      </c>
      <c r="M14372" s="18">
        <v>111184</v>
      </c>
    </row>
    <row r="14373" spans="1:13" hidden="1" x14ac:dyDescent="0.25">
      <c r="A14373">
        <v>822005751</v>
      </c>
      <c r="B14373" t="s">
        <v>12186</v>
      </c>
      <c r="C14373" t="s">
        <v>162</v>
      </c>
      <c r="D14373" s="20">
        <v>43830</v>
      </c>
      <c r="E14373" t="s">
        <v>1236</v>
      </c>
      <c r="F14373" t="s">
        <v>12</v>
      </c>
      <c r="G14373" s="18">
        <v>6063700</v>
      </c>
      <c r="H14373" s="18">
        <v>7412179</v>
      </c>
      <c r="I14373" s="18">
        <v>4345840</v>
      </c>
      <c r="J14373" s="18">
        <v>4347146</v>
      </c>
      <c r="K14373" s="18">
        <v>3065033</v>
      </c>
      <c r="L14373" s="18">
        <v>25300</v>
      </c>
      <c r="M14373" s="18">
        <v>57934</v>
      </c>
    </row>
    <row r="14374" spans="1:13" hidden="1" x14ac:dyDescent="0.25">
      <c r="A14374">
        <v>800144945</v>
      </c>
      <c r="B14374" t="s">
        <v>12187</v>
      </c>
      <c r="C14374" t="s">
        <v>29</v>
      </c>
      <c r="D14374" s="20">
        <v>43830</v>
      </c>
      <c r="E14374" t="s">
        <v>1236</v>
      </c>
      <c r="F14374" t="s">
        <v>12</v>
      </c>
      <c r="G14374" s="18">
        <v>145862</v>
      </c>
      <c r="H14374" s="18">
        <v>5103976</v>
      </c>
      <c r="I14374" s="18">
        <v>24846</v>
      </c>
      <c r="J14374" s="18">
        <v>1103854</v>
      </c>
      <c r="K14374" s="18">
        <v>4000122</v>
      </c>
      <c r="L14374" s="18">
        <v>47038</v>
      </c>
      <c r="M14374" s="18">
        <v>-20470</v>
      </c>
    </row>
    <row r="14375" spans="1:13" hidden="1" x14ac:dyDescent="0.25">
      <c r="A14375">
        <v>830098559</v>
      </c>
      <c r="B14375" t="s">
        <v>12188</v>
      </c>
      <c r="C14375" t="s">
        <v>416</v>
      </c>
      <c r="D14375" s="20">
        <v>43830</v>
      </c>
      <c r="E14375" t="s">
        <v>1236</v>
      </c>
      <c r="F14375" t="s">
        <v>12</v>
      </c>
      <c r="G14375" s="18">
        <v>52305</v>
      </c>
      <c r="H14375" s="18">
        <v>1325068</v>
      </c>
      <c r="I14375" s="18">
        <v>4987</v>
      </c>
      <c r="J14375" s="18">
        <v>368511</v>
      </c>
      <c r="K14375" s="18">
        <v>956557</v>
      </c>
      <c r="M14375" s="18">
        <v>83</v>
      </c>
    </row>
    <row r="14376" spans="1:13" hidden="1" x14ac:dyDescent="0.25">
      <c r="A14376">
        <v>900470848</v>
      </c>
      <c r="B14376" t="s">
        <v>12189</v>
      </c>
      <c r="C14376" t="s">
        <v>3272</v>
      </c>
      <c r="D14376" s="20">
        <v>43830</v>
      </c>
      <c r="E14376" t="s">
        <v>1236</v>
      </c>
      <c r="F14376" t="s">
        <v>12</v>
      </c>
      <c r="G14376" s="18">
        <v>16825206</v>
      </c>
      <c r="H14376" s="18">
        <v>21202715</v>
      </c>
      <c r="I14376" s="18">
        <v>8375854</v>
      </c>
      <c r="J14376" s="18">
        <v>10739625</v>
      </c>
      <c r="K14376" s="18">
        <v>10463090</v>
      </c>
      <c r="L14376" s="18">
        <v>963298</v>
      </c>
      <c r="M14376" s="18">
        <v>4902930</v>
      </c>
    </row>
    <row r="14377" spans="1:13" hidden="1" x14ac:dyDescent="0.25">
      <c r="A14377">
        <v>901144451</v>
      </c>
      <c r="B14377" t="s">
        <v>12190</v>
      </c>
      <c r="C14377" t="s">
        <v>162</v>
      </c>
      <c r="D14377" s="20">
        <v>43830</v>
      </c>
      <c r="E14377" t="s">
        <v>1236</v>
      </c>
      <c r="F14377" t="s">
        <v>12</v>
      </c>
      <c r="G14377" s="18">
        <v>19987114</v>
      </c>
      <c r="H14377" s="18">
        <v>19987114</v>
      </c>
      <c r="I14377" s="18">
        <v>298543</v>
      </c>
      <c r="J14377" s="18">
        <v>11035358</v>
      </c>
      <c r="K14377" s="18">
        <v>8951756</v>
      </c>
      <c r="L14377" s="18">
        <v>6036</v>
      </c>
      <c r="M14377" s="18">
        <v>-36676</v>
      </c>
    </row>
    <row r="14378" spans="1:13" hidden="1" x14ac:dyDescent="0.25">
      <c r="A14378">
        <v>800167061</v>
      </c>
      <c r="B14378" t="s">
        <v>12191</v>
      </c>
      <c r="C14378" t="s">
        <v>177</v>
      </c>
      <c r="D14378" s="20">
        <v>43830</v>
      </c>
      <c r="E14378" t="s">
        <v>1236</v>
      </c>
      <c r="F14378" t="s">
        <v>12</v>
      </c>
      <c r="G14378" s="18">
        <v>400082</v>
      </c>
      <c r="H14378" s="18">
        <v>400082</v>
      </c>
      <c r="I14378" s="18">
        <v>143900</v>
      </c>
      <c r="J14378" s="18">
        <v>223900</v>
      </c>
      <c r="K14378" s="18">
        <v>176182</v>
      </c>
      <c r="M14378" s="18">
        <v>-282477</v>
      </c>
    </row>
    <row r="14379" spans="1:13" hidden="1" x14ac:dyDescent="0.25">
      <c r="A14379">
        <v>811041974</v>
      </c>
      <c r="B14379" t="s">
        <v>12192</v>
      </c>
      <c r="C14379" t="s">
        <v>717</v>
      </c>
      <c r="D14379" s="20">
        <v>43830</v>
      </c>
      <c r="E14379" t="s">
        <v>1236</v>
      </c>
      <c r="F14379" t="s">
        <v>12</v>
      </c>
      <c r="G14379" s="18">
        <v>7576282</v>
      </c>
      <c r="H14379" s="18">
        <v>11521249</v>
      </c>
      <c r="I14379" s="18">
        <v>2327089</v>
      </c>
      <c r="J14379" s="18">
        <v>2327517</v>
      </c>
      <c r="K14379" s="18">
        <v>9193732</v>
      </c>
      <c r="L14379" s="18">
        <v>212480</v>
      </c>
      <c r="M14379" s="18">
        <v>785634</v>
      </c>
    </row>
    <row r="14380" spans="1:13" hidden="1" x14ac:dyDescent="0.25">
      <c r="A14380">
        <v>844000956</v>
      </c>
      <c r="B14380" t="s">
        <v>12193</v>
      </c>
      <c r="C14380" t="s">
        <v>1246</v>
      </c>
      <c r="D14380" s="20">
        <v>43830</v>
      </c>
      <c r="E14380" t="s">
        <v>1236</v>
      </c>
      <c r="F14380" t="s">
        <v>12</v>
      </c>
      <c r="G14380" s="18">
        <v>13622000</v>
      </c>
      <c r="H14380" s="18">
        <v>16105575</v>
      </c>
      <c r="I14380" s="18">
        <v>7854893</v>
      </c>
      <c r="J14380" s="18">
        <v>9500777</v>
      </c>
      <c r="K14380" s="18">
        <v>6604798</v>
      </c>
      <c r="M14380" s="18">
        <v>249175</v>
      </c>
    </row>
    <row r="14381" spans="1:13" hidden="1" x14ac:dyDescent="0.25">
      <c r="A14381">
        <v>860049851</v>
      </c>
      <c r="B14381" t="s">
        <v>12194</v>
      </c>
      <c r="C14381" t="s">
        <v>1233</v>
      </c>
      <c r="D14381" s="20">
        <v>43830</v>
      </c>
      <c r="E14381" t="s">
        <v>1236</v>
      </c>
      <c r="F14381" t="s">
        <v>12</v>
      </c>
      <c r="G14381" s="18">
        <v>2469889</v>
      </c>
      <c r="H14381" s="18">
        <v>2878085</v>
      </c>
      <c r="I14381" s="18">
        <v>882290</v>
      </c>
      <c r="J14381" s="18">
        <v>882290</v>
      </c>
      <c r="K14381" s="18">
        <v>1995795</v>
      </c>
      <c r="L14381" s="18">
        <v>91162</v>
      </c>
      <c r="M14381" s="18">
        <v>49609</v>
      </c>
    </row>
    <row r="14382" spans="1:13" hidden="1" x14ac:dyDescent="0.25">
      <c r="A14382">
        <v>890404970</v>
      </c>
      <c r="B14382" t="s">
        <v>12195</v>
      </c>
      <c r="C14382" t="s">
        <v>210</v>
      </c>
      <c r="D14382" s="20">
        <v>43830</v>
      </c>
      <c r="E14382" t="s">
        <v>1236</v>
      </c>
      <c r="F14382" t="s">
        <v>12</v>
      </c>
      <c r="G14382" s="18">
        <v>12777874</v>
      </c>
      <c r="H14382" s="18">
        <v>137085471</v>
      </c>
      <c r="I14382" s="18">
        <v>12538857</v>
      </c>
      <c r="J14382" s="18">
        <v>31736155</v>
      </c>
      <c r="K14382" s="18">
        <v>105349316</v>
      </c>
      <c r="L14382" s="18">
        <v>2361627</v>
      </c>
      <c r="M14382" s="18">
        <v>2339432</v>
      </c>
    </row>
    <row r="14383" spans="1:13" hidden="1" x14ac:dyDescent="0.25">
      <c r="A14383">
        <v>900147759</v>
      </c>
      <c r="B14383" t="s">
        <v>12196</v>
      </c>
      <c r="C14383" t="s">
        <v>782</v>
      </c>
      <c r="D14383" s="20">
        <v>43830</v>
      </c>
      <c r="E14383" t="s">
        <v>1236</v>
      </c>
      <c r="F14383" t="s">
        <v>12</v>
      </c>
      <c r="G14383" s="18">
        <v>4806504</v>
      </c>
      <c r="H14383" s="18">
        <v>38425162</v>
      </c>
      <c r="I14383" s="18">
        <v>7054505</v>
      </c>
      <c r="J14383" s="18">
        <v>9848850</v>
      </c>
      <c r="K14383" s="18">
        <v>28576312</v>
      </c>
      <c r="L14383" s="18">
        <v>253410</v>
      </c>
      <c r="M14383" s="18">
        <v>226908</v>
      </c>
    </row>
    <row r="14384" spans="1:13" hidden="1" x14ac:dyDescent="0.25">
      <c r="A14384">
        <v>830138262</v>
      </c>
      <c r="B14384" t="s">
        <v>12197</v>
      </c>
      <c r="C14384" t="s">
        <v>109</v>
      </c>
      <c r="D14384" s="20">
        <v>43830</v>
      </c>
      <c r="E14384" t="s">
        <v>1236</v>
      </c>
      <c r="F14384" t="s">
        <v>12</v>
      </c>
      <c r="G14384" s="18">
        <v>1228896</v>
      </c>
      <c r="H14384" s="18">
        <v>2891672</v>
      </c>
      <c r="I14384" s="18">
        <v>800988</v>
      </c>
      <c r="J14384" s="18">
        <v>1964139</v>
      </c>
      <c r="K14384" s="18">
        <v>927533</v>
      </c>
      <c r="L14384" s="18">
        <v>3886</v>
      </c>
      <c r="M14384" s="18">
        <v>257831</v>
      </c>
    </row>
    <row r="14385" spans="1:13" hidden="1" x14ac:dyDescent="0.25">
      <c r="A14385">
        <v>860517325</v>
      </c>
      <c r="B14385" t="s">
        <v>12198</v>
      </c>
      <c r="C14385" t="s">
        <v>593</v>
      </c>
      <c r="D14385" s="20">
        <v>43830</v>
      </c>
      <c r="E14385" t="s">
        <v>1236</v>
      </c>
      <c r="F14385" t="s">
        <v>12</v>
      </c>
      <c r="G14385" s="18">
        <v>1601298</v>
      </c>
      <c r="H14385" s="18">
        <v>3985385</v>
      </c>
      <c r="I14385" s="18">
        <v>653982</v>
      </c>
      <c r="J14385" s="18">
        <v>664302</v>
      </c>
      <c r="K14385" s="18">
        <v>3321083</v>
      </c>
      <c r="M14385" s="18">
        <v>13583</v>
      </c>
    </row>
    <row r="14386" spans="1:13" hidden="1" x14ac:dyDescent="0.25">
      <c r="A14386">
        <v>900117548</v>
      </c>
      <c r="B14386" t="s">
        <v>12199</v>
      </c>
      <c r="C14386" t="s">
        <v>270</v>
      </c>
      <c r="D14386" s="20">
        <v>43830</v>
      </c>
      <c r="E14386" t="s">
        <v>1236</v>
      </c>
      <c r="F14386" t="s">
        <v>12</v>
      </c>
      <c r="G14386" s="18">
        <v>326449</v>
      </c>
      <c r="H14386" s="18">
        <v>620632</v>
      </c>
      <c r="I14386" s="18">
        <v>300868</v>
      </c>
      <c r="J14386" s="18">
        <v>459674</v>
      </c>
      <c r="K14386" s="18">
        <v>160958</v>
      </c>
      <c r="L14386" s="18">
        <v>34496</v>
      </c>
      <c r="M14386" s="18">
        <v>8030</v>
      </c>
    </row>
    <row r="14387" spans="1:13" hidden="1" x14ac:dyDescent="0.25">
      <c r="A14387">
        <v>800135369</v>
      </c>
      <c r="B14387" t="s">
        <v>12200</v>
      </c>
      <c r="C14387" t="s">
        <v>213</v>
      </c>
      <c r="D14387" s="20">
        <v>43830</v>
      </c>
      <c r="E14387" t="s">
        <v>1236</v>
      </c>
      <c r="F14387" t="s">
        <v>12</v>
      </c>
      <c r="G14387" s="18">
        <v>6302779</v>
      </c>
      <c r="H14387" s="18">
        <v>18723437</v>
      </c>
      <c r="I14387" s="18">
        <v>92429</v>
      </c>
      <c r="J14387" s="18">
        <v>92429</v>
      </c>
      <c r="K14387" s="18">
        <v>18631008</v>
      </c>
      <c r="L14387" s="18">
        <v>0</v>
      </c>
      <c r="M14387" s="18">
        <v>3703117</v>
      </c>
    </row>
    <row r="14388" spans="1:13" hidden="1" x14ac:dyDescent="0.25">
      <c r="A14388">
        <v>860045147</v>
      </c>
      <c r="B14388" t="s">
        <v>12201</v>
      </c>
      <c r="C14388" t="s">
        <v>29</v>
      </c>
      <c r="D14388" s="20">
        <v>43830</v>
      </c>
      <c r="E14388" t="s">
        <v>1236</v>
      </c>
      <c r="F14388" t="s">
        <v>12</v>
      </c>
      <c r="G14388" s="18">
        <v>1057590</v>
      </c>
      <c r="H14388" s="18">
        <v>21302138</v>
      </c>
      <c r="I14388" s="18">
        <v>5965952</v>
      </c>
      <c r="J14388" s="18">
        <v>7163568</v>
      </c>
      <c r="K14388" s="18">
        <v>14138570</v>
      </c>
      <c r="L14388" s="18">
        <v>52865</v>
      </c>
      <c r="M14388" s="18">
        <v>509481</v>
      </c>
    </row>
    <row r="14389" spans="1:13" hidden="1" x14ac:dyDescent="0.25">
      <c r="A14389">
        <v>900160265</v>
      </c>
      <c r="B14389" t="s">
        <v>12202</v>
      </c>
      <c r="C14389" t="s">
        <v>147</v>
      </c>
      <c r="D14389" s="20">
        <v>43830</v>
      </c>
      <c r="E14389" t="s">
        <v>1236</v>
      </c>
      <c r="F14389" t="s">
        <v>12</v>
      </c>
      <c r="G14389" s="18">
        <v>30793196</v>
      </c>
      <c r="H14389" s="18">
        <v>85604542</v>
      </c>
      <c r="I14389" s="18">
        <v>49101986</v>
      </c>
      <c r="J14389" s="18">
        <v>65738513</v>
      </c>
      <c r="K14389" s="18">
        <v>19866029</v>
      </c>
      <c r="L14389" s="18">
        <v>4233312</v>
      </c>
      <c r="M14389" s="18">
        <v>8765</v>
      </c>
    </row>
    <row r="14390" spans="1:13" hidden="1" x14ac:dyDescent="0.25">
      <c r="A14390">
        <v>900592758</v>
      </c>
      <c r="B14390" t="s">
        <v>12203</v>
      </c>
      <c r="C14390" t="s">
        <v>215</v>
      </c>
      <c r="D14390" s="20">
        <v>43830</v>
      </c>
      <c r="E14390" t="s">
        <v>1236</v>
      </c>
      <c r="F14390" t="s">
        <v>12</v>
      </c>
      <c r="G14390" s="18">
        <v>14375230</v>
      </c>
      <c r="H14390" s="18">
        <v>21705514</v>
      </c>
      <c r="I14390" s="18">
        <v>6127147</v>
      </c>
      <c r="J14390" s="18">
        <v>10560564</v>
      </c>
      <c r="K14390" s="18">
        <v>11144950</v>
      </c>
      <c r="L14390" s="18">
        <v>936216</v>
      </c>
      <c r="M14390" s="18">
        <v>1491184</v>
      </c>
    </row>
    <row r="14391" spans="1:13" hidden="1" x14ac:dyDescent="0.25">
      <c r="A14391">
        <v>900330248</v>
      </c>
      <c r="B14391" t="s">
        <v>12204</v>
      </c>
      <c r="C14391" t="s">
        <v>2775</v>
      </c>
      <c r="D14391" s="20">
        <v>43830</v>
      </c>
      <c r="E14391" t="s">
        <v>1236</v>
      </c>
      <c r="F14391" t="s">
        <v>12</v>
      </c>
      <c r="G14391" s="18">
        <v>9712845</v>
      </c>
      <c r="H14391" s="18">
        <v>9795447</v>
      </c>
      <c r="I14391" s="18">
        <v>3235190</v>
      </c>
      <c r="J14391" s="18">
        <v>4474559</v>
      </c>
      <c r="K14391" s="18">
        <v>5320888</v>
      </c>
      <c r="L14391" s="18">
        <v>138873</v>
      </c>
      <c r="M14391" s="18">
        <v>951600</v>
      </c>
    </row>
    <row r="14392" spans="1:13" hidden="1" x14ac:dyDescent="0.25">
      <c r="A14392">
        <v>900441169</v>
      </c>
      <c r="B14392" t="s">
        <v>12205</v>
      </c>
      <c r="C14392" t="s">
        <v>29</v>
      </c>
      <c r="D14392" s="20">
        <v>43830</v>
      </c>
      <c r="E14392" t="s">
        <v>1236</v>
      </c>
      <c r="F14392" t="s">
        <v>12</v>
      </c>
      <c r="G14392" s="18">
        <v>2580654</v>
      </c>
      <c r="H14392" s="18">
        <v>12965046</v>
      </c>
      <c r="I14392" s="18">
        <v>3478254</v>
      </c>
      <c r="J14392" s="18">
        <v>3478254</v>
      </c>
      <c r="K14392" s="18">
        <v>9486792</v>
      </c>
      <c r="L14392" s="18">
        <v>136525</v>
      </c>
      <c r="M14392" s="18">
        <v>-55110</v>
      </c>
    </row>
    <row r="14393" spans="1:13" hidden="1" x14ac:dyDescent="0.25">
      <c r="A14393">
        <v>802022859</v>
      </c>
      <c r="B14393" t="s">
        <v>12206</v>
      </c>
      <c r="C14393" t="s">
        <v>782</v>
      </c>
      <c r="D14393" s="20">
        <v>43830</v>
      </c>
      <c r="E14393" t="s">
        <v>1236</v>
      </c>
      <c r="F14393" t="s">
        <v>12</v>
      </c>
      <c r="G14393" s="18">
        <v>1401787</v>
      </c>
      <c r="H14393" s="18">
        <v>5651127</v>
      </c>
      <c r="I14393" s="18">
        <v>1509823</v>
      </c>
      <c r="J14393" s="18">
        <v>2826490</v>
      </c>
      <c r="K14393" s="18">
        <v>2824637</v>
      </c>
      <c r="L14393" s="18">
        <v>215926</v>
      </c>
      <c r="M14393" s="18">
        <v>33775</v>
      </c>
    </row>
    <row r="14394" spans="1:13" hidden="1" x14ac:dyDescent="0.25">
      <c r="A14394">
        <v>811028651</v>
      </c>
      <c r="B14394" t="s">
        <v>12207</v>
      </c>
      <c r="C14394" t="s">
        <v>162</v>
      </c>
      <c r="D14394" s="20">
        <v>43830</v>
      </c>
      <c r="E14394" t="s">
        <v>1236</v>
      </c>
      <c r="F14394" t="s">
        <v>12</v>
      </c>
      <c r="G14394" s="18">
        <v>9765</v>
      </c>
      <c r="H14394" s="18">
        <v>14263358</v>
      </c>
      <c r="I14394" s="18">
        <v>235170</v>
      </c>
      <c r="J14394" s="18">
        <v>2584025</v>
      </c>
      <c r="K14394" s="18">
        <v>11679333</v>
      </c>
      <c r="M14394" s="18">
        <v>-6527</v>
      </c>
    </row>
    <row r="14395" spans="1:13" hidden="1" x14ac:dyDescent="0.25">
      <c r="A14395">
        <v>900063254</v>
      </c>
      <c r="B14395" t="s">
        <v>12208</v>
      </c>
      <c r="C14395" t="s">
        <v>215</v>
      </c>
      <c r="D14395" s="20">
        <v>43830</v>
      </c>
      <c r="E14395" t="s">
        <v>1236</v>
      </c>
      <c r="F14395" t="s">
        <v>12</v>
      </c>
      <c r="G14395" s="18">
        <v>6516334</v>
      </c>
      <c r="H14395" s="18">
        <v>7425460</v>
      </c>
      <c r="I14395" s="18">
        <v>1140452</v>
      </c>
      <c r="J14395" s="18">
        <v>1659986</v>
      </c>
      <c r="K14395" s="18">
        <v>5765474</v>
      </c>
      <c r="L14395" s="18">
        <v>136196</v>
      </c>
      <c r="M14395" s="18">
        <v>613657</v>
      </c>
    </row>
    <row r="14396" spans="1:13" hidden="1" x14ac:dyDescent="0.25">
      <c r="A14396">
        <v>900602249</v>
      </c>
      <c r="B14396" t="s">
        <v>12209</v>
      </c>
      <c r="C14396" t="s">
        <v>29</v>
      </c>
      <c r="D14396" s="20">
        <v>43830</v>
      </c>
      <c r="E14396" t="s">
        <v>1236</v>
      </c>
      <c r="F14396" t="s">
        <v>12</v>
      </c>
      <c r="G14396" s="18">
        <v>12587849</v>
      </c>
      <c r="H14396" s="18">
        <v>12603833</v>
      </c>
      <c r="I14396" s="18">
        <v>2202664</v>
      </c>
      <c r="J14396" s="18">
        <v>11900854</v>
      </c>
      <c r="K14396" s="18">
        <v>702979</v>
      </c>
      <c r="M14396" s="18">
        <v>118416</v>
      </c>
    </row>
    <row r="14397" spans="1:13" hidden="1" x14ac:dyDescent="0.25">
      <c r="A14397">
        <v>900865861</v>
      </c>
      <c r="B14397" t="s">
        <v>12210</v>
      </c>
      <c r="C14397" t="s">
        <v>162</v>
      </c>
      <c r="D14397" s="20">
        <v>43830</v>
      </c>
      <c r="E14397" t="s">
        <v>1236</v>
      </c>
      <c r="F14397" t="s">
        <v>12</v>
      </c>
      <c r="G14397" s="18">
        <v>46097930</v>
      </c>
      <c r="H14397" s="18">
        <v>46097930</v>
      </c>
      <c r="I14397" s="18">
        <v>20136013</v>
      </c>
      <c r="J14397" s="18">
        <v>30135978</v>
      </c>
      <c r="K14397" s="18">
        <v>15961952</v>
      </c>
      <c r="L14397" s="18">
        <v>63841</v>
      </c>
      <c r="M14397" s="18">
        <v>2279</v>
      </c>
    </row>
    <row r="14398" spans="1:13" hidden="1" x14ac:dyDescent="0.25">
      <c r="A14398">
        <v>890926357</v>
      </c>
      <c r="B14398" t="s">
        <v>12211</v>
      </c>
      <c r="C14398" t="s">
        <v>867</v>
      </c>
      <c r="D14398" s="20">
        <v>43830</v>
      </c>
      <c r="E14398" t="s">
        <v>1236</v>
      </c>
      <c r="F14398" t="s">
        <v>12</v>
      </c>
      <c r="G14398" s="18">
        <v>8949426</v>
      </c>
      <c r="H14398" s="18">
        <v>14768778</v>
      </c>
      <c r="I14398" s="18">
        <v>5133404</v>
      </c>
      <c r="J14398" s="18">
        <v>9896522</v>
      </c>
      <c r="K14398" s="18">
        <v>4872256</v>
      </c>
      <c r="M14398" s="18">
        <v>1014326</v>
      </c>
    </row>
    <row r="14399" spans="1:13" hidden="1" x14ac:dyDescent="0.25">
      <c r="A14399">
        <v>815001074</v>
      </c>
      <c r="B14399" t="s">
        <v>12212</v>
      </c>
      <c r="C14399" t="s">
        <v>215</v>
      </c>
      <c r="D14399" s="20">
        <v>43830</v>
      </c>
      <c r="E14399" t="s">
        <v>1236</v>
      </c>
      <c r="F14399" t="s">
        <v>12</v>
      </c>
      <c r="G14399" s="18">
        <v>1563419</v>
      </c>
      <c r="H14399" s="18">
        <v>7001966</v>
      </c>
      <c r="I14399" s="18">
        <v>1522490</v>
      </c>
      <c r="J14399" s="18">
        <v>2835506</v>
      </c>
      <c r="K14399" s="18">
        <v>4166460</v>
      </c>
      <c r="L14399" s="18">
        <v>149671</v>
      </c>
      <c r="M14399" s="18">
        <v>46687</v>
      </c>
    </row>
    <row r="14400" spans="1:13" hidden="1" x14ac:dyDescent="0.25">
      <c r="A14400">
        <v>900500861</v>
      </c>
      <c r="B14400" t="s">
        <v>12213</v>
      </c>
      <c r="C14400" t="s">
        <v>29</v>
      </c>
      <c r="D14400" s="20">
        <v>43830</v>
      </c>
      <c r="E14400" t="s">
        <v>1236</v>
      </c>
      <c r="F14400" t="s">
        <v>12</v>
      </c>
      <c r="G14400" s="18">
        <v>2442074</v>
      </c>
      <c r="H14400" s="18">
        <v>23421688</v>
      </c>
      <c r="I14400" s="18">
        <v>4262420</v>
      </c>
      <c r="J14400" s="18">
        <v>4286714</v>
      </c>
      <c r="K14400" s="18">
        <v>19134974</v>
      </c>
      <c r="L14400" s="18">
        <v>6954</v>
      </c>
      <c r="M14400" s="18">
        <v>518190</v>
      </c>
    </row>
    <row r="14401" spans="1:13" hidden="1" x14ac:dyDescent="0.25">
      <c r="A14401">
        <v>860522063</v>
      </c>
      <c r="B14401" t="s">
        <v>12214</v>
      </c>
      <c r="C14401" t="s">
        <v>186</v>
      </c>
      <c r="D14401" s="20">
        <v>43830</v>
      </c>
      <c r="E14401" t="s">
        <v>1236</v>
      </c>
      <c r="F14401" t="s">
        <v>12</v>
      </c>
      <c r="G14401" s="18">
        <v>6676774</v>
      </c>
      <c r="H14401" s="18">
        <v>10461123</v>
      </c>
      <c r="I14401" s="18">
        <v>3124885</v>
      </c>
      <c r="J14401" s="18">
        <v>3612183</v>
      </c>
      <c r="K14401" s="18">
        <v>6848940</v>
      </c>
      <c r="L14401" s="18">
        <v>176382</v>
      </c>
      <c r="M14401" s="18">
        <v>189747</v>
      </c>
    </row>
    <row r="14402" spans="1:13" hidden="1" x14ac:dyDescent="0.25">
      <c r="A14402">
        <v>900359548</v>
      </c>
      <c r="B14402" t="s">
        <v>12215</v>
      </c>
      <c r="C14402" t="s">
        <v>143</v>
      </c>
      <c r="D14402" s="20">
        <v>43830</v>
      </c>
      <c r="E14402" t="s">
        <v>1236</v>
      </c>
      <c r="F14402" t="s">
        <v>12</v>
      </c>
      <c r="G14402" s="18">
        <v>341141</v>
      </c>
      <c r="H14402" s="18">
        <v>14697697</v>
      </c>
      <c r="I14402" s="18">
        <v>462391</v>
      </c>
      <c r="J14402" s="18">
        <v>3732996</v>
      </c>
      <c r="K14402" s="18">
        <v>10964701</v>
      </c>
      <c r="L14402" s="18">
        <v>37626</v>
      </c>
      <c r="M14402" s="18">
        <v>574469</v>
      </c>
    </row>
    <row r="14403" spans="1:13" hidden="1" x14ac:dyDescent="0.25">
      <c r="A14403">
        <v>900400355</v>
      </c>
      <c r="B14403" t="s">
        <v>12216</v>
      </c>
      <c r="C14403" t="s">
        <v>29</v>
      </c>
      <c r="D14403" s="20">
        <v>43830</v>
      </c>
      <c r="E14403" t="s">
        <v>1236</v>
      </c>
      <c r="F14403" t="s">
        <v>12</v>
      </c>
      <c r="G14403" s="18">
        <v>2023826</v>
      </c>
      <c r="H14403" s="18">
        <v>4267979</v>
      </c>
      <c r="I14403" s="18">
        <v>2153419</v>
      </c>
      <c r="J14403" s="18">
        <v>2153419</v>
      </c>
      <c r="K14403" s="18">
        <v>2114560</v>
      </c>
      <c r="L14403" s="18">
        <v>3758</v>
      </c>
      <c r="M14403" s="18">
        <v>-12920</v>
      </c>
    </row>
    <row r="14404" spans="1:13" hidden="1" x14ac:dyDescent="0.25">
      <c r="A14404">
        <v>811041956</v>
      </c>
      <c r="B14404" t="s">
        <v>12217</v>
      </c>
      <c r="C14404" t="s">
        <v>29</v>
      </c>
      <c r="D14404" s="20">
        <v>43830</v>
      </c>
      <c r="E14404" t="s">
        <v>1236</v>
      </c>
      <c r="F14404" t="s">
        <v>12</v>
      </c>
      <c r="G14404" s="18">
        <v>1213733</v>
      </c>
      <c r="H14404" s="18">
        <v>9650171</v>
      </c>
      <c r="I14404" s="18">
        <v>121901</v>
      </c>
      <c r="J14404" s="18">
        <v>5408324</v>
      </c>
      <c r="K14404" s="18">
        <v>4241847</v>
      </c>
      <c r="M14404" s="18">
        <v>40376</v>
      </c>
    </row>
    <row r="14405" spans="1:13" hidden="1" x14ac:dyDescent="0.25">
      <c r="A14405">
        <v>900400268</v>
      </c>
      <c r="B14405" t="s">
        <v>12218</v>
      </c>
      <c r="C14405" t="s">
        <v>29</v>
      </c>
      <c r="D14405" s="20">
        <v>43830</v>
      </c>
      <c r="E14405" t="s">
        <v>1236</v>
      </c>
      <c r="F14405" t="s">
        <v>12</v>
      </c>
      <c r="G14405" s="18">
        <v>1930139</v>
      </c>
      <c r="H14405" s="18">
        <v>4954291</v>
      </c>
      <c r="I14405" s="18">
        <v>3792163</v>
      </c>
      <c r="J14405" s="18">
        <v>4183215</v>
      </c>
      <c r="K14405" s="18">
        <v>771076</v>
      </c>
      <c r="M14405" s="18">
        <v>-355654</v>
      </c>
    </row>
    <row r="14406" spans="1:13" hidden="1" x14ac:dyDescent="0.25">
      <c r="A14406">
        <v>900330051</v>
      </c>
      <c r="B14406" t="s">
        <v>12219</v>
      </c>
      <c r="C14406" t="s">
        <v>31</v>
      </c>
      <c r="D14406" s="20">
        <v>43830</v>
      </c>
      <c r="E14406" t="s">
        <v>1236</v>
      </c>
      <c r="F14406" t="s">
        <v>12</v>
      </c>
      <c r="G14406" s="18">
        <v>16977615</v>
      </c>
      <c r="H14406" s="18">
        <v>19083401</v>
      </c>
      <c r="I14406" s="18">
        <v>1162930</v>
      </c>
      <c r="J14406" s="18">
        <v>1162930</v>
      </c>
      <c r="K14406" s="18">
        <v>17920471</v>
      </c>
      <c r="L14406" s="18">
        <v>130269</v>
      </c>
      <c r="M14406" s="18">
        <v>1461383</v>
      </c>
    </row>
    <row r="14407" spans="1:13" hidden="1" x14ac:dyDescent="0.25">
      <c r="A14407">
        <v>800250953</v>
      </c>
      <c r="B14407" t="s">
        <v>12220</v>
      </c>
      <c r="C14407" t="s">
        <v>29</v>
      </c>
      <c r="D14407" s="20">
        <v>43830</v>
      </c>
      <c r="E14407" t="s">
        <v>1236</v>
      </c>
      <c r="F14407" t="s">
        <v>12</v>
      </c>
      <c r="G14407" s="18">
        <v>1523768</v>
      </c>
      <c r="H14407" s="18">
        <v>2401197</v>
      </c>
      <c r="I14407" s="18">
        <v>171453</v>
      </c>
      <c r="J14407" s="18">
        <v>171453</v>
      </c>
      <c r="K14407" s="18">
        <v>2229744</v>
      </c>
      <c r="L14407" s="18">
        <v>0</v>
      </c>
      <c r="M14407" s="18">
        <v>83732</v>
      </c>
    </row>
    <row r="14408" spans="1:13" hidden="1" x14ac:dyDescent="0.25">
      <c r="A14408">
        <v>800221186</v>
      </c>
      <c r="B14408" t="s">
        <v>12221</v>
      </c>
      <c r="C14408" t="s">
        <v>717</v>
      </c>
      <c r="D14408" s="20">
        <v>43830</v>
      </c>
      <c r="E14408" t="s">
        <v>1236</v>
      </c>
      <c r="F14408" t="s">
        <v>12</v>
      </c>
      <c r="G14408" s="18">
        <v>7353167</v>
      </c>
      <c r="H14408" s="18">
        <v>11993197</v>
      </c>
      <c r="I14408" s="18">
        <v>1436118</v>
      </c>
      <c r="J14408" s="18">
        <v>1683919</v>
      </c>
      <c r="K14408" s="18">
        <v>10309278</v>
      </c>
      <c r="L14408" s="18">
        <v>19057</v>
      </c>
      <c r="M14408" s="18">
        <v>549628</v>
      </c>
    </row>
    <row r="14409" spans="1:13" hidden="1" x14ac:dyDescent="0.25">
      <c r="A14409">
        <v>890934680</v>
      </c>
      <c r="B14409" t="s">
        <v>12222</v>
      </c>
      <c r="C14409" t="s">
        <v>593</v>
      </c>
      <c r="D14409" s="20">
        <v>43830</v>
      </c>
      <c r="E14409" t="s">
        <v>1236</v>
      </c>
      <c r="F14409" t="s">
        <v>12</v>
      </c>
      <c r="G14409" s="18">
        <v>1313307</v>
      </c>
      <c r="H14409" s="18">
        <v>1325375</v>
      </c>
      <c r="I14409" s="18">
        <v>55514</v>
      </c>
      <c r="J14409" s="18">
        <v>55514</v>
      </c>
      <c r="K14409" s="18">
        <v>1269861</v>
      </c>
      <c r="L14409" s="18">
        <v>8182</v>
      </c>
      <c r="M14409" s="18">
        <v>16627</v>
      </c>
    </row>
    <row r="14410" spans="1:13" hidden="1" x14ac:dyDescent="0.25">
      <c r="A14410">
        <v>900542055</v>
      </c>
      <c r="B14410" t="s">
        <v>12223</v>
      </c>
      <c r="C14410" t="s">
        <v>253</v>
      </c>
      <c r="D14410" s="20">
        <v>43830</v>
      </c>
      <c r="E14410" t="s">
        <v>1236</v>
      </c>
      <c r="F14410" t="s">
        <v>12</v>
      </c>
      <c r="G14410" s="18">
        <v>1047916</v>
      </c>
      <c r="H14410" s="18">
        <v>1785616</v>
      </c>
      <c r="I14410" s="18">
        <v>200357</v>
      </c>
      <c r="J14410" s="18">
        <v>573084</v>
      </c>
      <c r="K14410" s="18">
        <v>1212532</v>
      </c>
      <c r="M14410" s="18">
        <v>263450</v>
      </c>
    </row>
    <row r="14411" spans="1:13" hidden="1" x14ac:dyDescent="0.25">
      <c r="A14411">
        <v>900672654</v>
      </c>
      <c r="B14411" t="s">
        <v>12224</v>
      </c>
      <c r="C14411" t="s">
        <v>29</v>
      </c>
      <c r="D14411" s="20">
        <v>43830</v>
      </c>
      <c r="E14411" t="s">
        <v>1236</v>
      </c>
      <c r="F14411" t="s">
        <v>12</v>
      </c>
      <c r="G14411" s="18">
        <v>4031496</v>
      </c>
      <c r="H14411" s="18">
        <v>42897731</v>
      </c>
      <c r="I14411" s="18">
        <v>474689</v>
      </c>
      <c r="J14411" s="18">
        <v>40367326</v>
      </c>
      <c r="K14411" s="18">
        <v>2530405</v>
      </c>
      <c r="M14411" s="18">
        <v>132698</v>
      </c>
    </row>
    <row r="14412" spans="1:13" hidden="1" x14ac:dyDescent="0.25">
      <c r="A14412">
        <v>860404869</v>
      </c>
      <c r="B14412" t="s">
        <v>12225</v>
      </c>
      <c r="C14412" t="s">
        <v>19</v>
      </c>
      <c r="D14412" s="20">
        <v>43830</v>
      </c>
      <c r="E14412" t="s">
        <v>1236</v>
      </c>
      <c r="F14412" t="s">
        <v>12</v>
      </c>
      <c r="G14412" s="18">
        <v>1934845</v>
      </c>
      <c r="H14412" s="18">
        <v>30515400</v>
      </c>
      <c r="I14412" s="18">
        <v>482415</v>
      </c>
      <c r="J14412" s="18">
        <v>482415</v>
      </c>
      <c r="K14412" s="18">
        <v>30032985</v>
      </c>
      <c r="L14412" s="18">
        <v>1381</v>
      </c>
      <c r="M14412" s="18">
        <v>374888</v>
      </c>
    </row>
    <row r="14413" spans="1:13" hidden="1" x14ac:dyDescent="0.25">
      <c r="A14413">
        <v>900371464</v>
      </c>
      <c r="B14413" t="s">
        <v>12226</v>
      </c>
      <c r="C14413" t="s">
        <v>109</v>
      </c>
      <c r="D14413" s="20">
        <v>43830</v>
      </c>
      <c r="E14413" t="s">
        <v>1236</v>
      </c>
      <c r="F14413" t="s">
        <v>12</v>
      </c>
      <c r="G14413" s="18">
        <v>20475172</v>
      </c>
      <c r="H14413" s="18">
        <v>26356564</v>
      </c>
      <c r="I14413" s="18">
        <v>8737395</v>
      </c>
      <c r="J14413" s="18">
        <v>16507474</v>
      </c>
      <c r="K14413" s="18">
        <v>9849090</v>
      </c>
      <c r="L14413" s="18">
        <v>1682662</v>
      </c>
      <c r="M14413" s="18">
        <v>-1626663</v>
      </c>
    </row>
    <row r="14414" spans="1:13" hidden="1" x14ac:dyDescent="0.25">
      <c r="A14414">
        <v>800046648</v>
      </c>
      <c r="B14414" t="s">
        <v>12227</v>
      </c>
      <c r="C14414" t="s">
        <v>853</v>
      </c>
      <c r="D14414" s="20">
        <v>43830</v>
      </c>
      <c r="E14414" t="s">
        <v>1236</v>
      </c>
      <c r="F14414" t="s">
        <v>12</v>
      </c>
      <c r="G14414" s="18">
        <v>3174969</v>
      </c>
      <c r="H14414" s="18">
        <v>3839281</v>
      </c>
      <c r="I14414" s="18">
        <v>2182753</v>
      </c>
      <c r="J14414" s="18">
        <v>2198685</v>
      </c>
      <c r="K14414" s="18">
        <v>1640596</v>
      </c>
      <c r="L14414" s="18">
        <v>137362</v>
      </c>
      <c r="M14414" s="18">
        <v>199261</v>
      </c>
    </row>
    <row r="14415" spans="1:13" hidden="1" x14ac:dyDescent="0.25">
      <c r="A14415">
        <v>830071853</v>
      </c>
      <c r="B14415" t="s">
        <v>12228</v>
      </c>
      <c r="C14415" t="s">
        <v>55</v>
      </c>
      <c r="D14415" s="20">
        <v>43830</v>
      </c>
      <c r="E14415" t="s">
        <v>1236</v>
      </c>
      <c r="F14415" t="s">
        <v>12</v>
      </c>
      <c r="G14415" s="18">
        <v>82042</v>
      </c>
      <c r="H14415" s="18">
        <v>767766</v>
      </c>
      <c r="I14415" s="18">
        <v>727437</v>
      </c>
      <c r="J14415" s="18">
        <v>727437</v>
      </c>
      <c r="K14415" s="18">
        <v>40329</v>
      </c>
      <c r="M14415" s="18">
        <v>2261</v>
      </c>
    </row>
    <row r="14416" spans="1:13" hidden="1" x14ac:dyDescent="0.25">
      <c r="A14416">
        <v>900480349</v>
      </c>
      <c r="B14416" t="s">
        <v>12229</v>
      </c>
      <c r="C14416" t="s">
        <v>29</v>
      </c>
      <c r="D14416" s="20">
        <v>43830</v>
      </c>
      <c r="E14416" t="s">
        <v>1236</v>
      </c>
      <c r="F14416" t="s">
        <v>12</v>
      </c>
      <c r="G14416" s="18">
        <v>38672</v>
      </c>
      <c r="H14416" s="18">
        <v>8306040</v>
      </c>
      <c r="I14416" s="18">
        <v>9981</v>
      </c>
      <c r="J14416" s="18">
        <v>7305095</v>
      </c>
      <c r="K14416" s="18">
        <v>1000945</v>
      </c>
      <c r="L14416" s="18">
        <v>3095</v>
      </c>
      <c r="M14416" s="18">
        <v>-87534</v>
      </c>
    </row>
    <row r="14417" spans="1:13" hidden="1" x14ac:dyDescent="0.25">
      <c r="A14417">
        <v>830074655</v>
      </c>
      <c r="B14417" t="s">
        <v>12230</v>
      </c>
      <c r="C14417" t="s">
        <v>205</v>
      </c>
      <c r="D14417" s="20">
        <v>43830</v>
      </c>
      <c r="E14417" t="s">
        <v>1236</v>
      </c>
      <c r="F14417" t="s">
        <v>12</v>
      </c>
      <c r="G14417" s="18">
        <v>1941707</v>
      </c>
      <c r="H14417" s="18">
        <v>2039307</v>
      </c>
      <c r="I14417" s="18">
        <v>674964</v>
      </c>
      <c r="J14417" s="18">
        <v>1397392</v>
      </c>
      <c r="K14417" s="18">
        <v>641915</v>
      </c>
      <c r="L14417" s="18">
        <v>126890</v>
      </c>
      <c r="M14417" s="18">
        <v>371105</v>
      </c>
    </row>
    <row r="14418" spans="1:13" hidden="1" x14ac:dyDescent="0.25">
      <c r="A14418">
        <v>800148853</v>
      </c>
      <c r="B14418" t="s">
        <v>12231</v>
      </c>
      <c r="C14418" t="s">
        <v>350</v>
      </c>
      <c r="D14418" s="20">
        <v>43830</v>
      </c>
      <c r="E14418" t="s">
        <v>1236</v>
      </c>
      <c r="F14418" t="s">
        <v>12</v>
      </c>
      <c r="G14418" s="18">
        <v>8162951</v>
      </c>
      <c r="H14418" s="18">
        <v>10559714</v>
      </c>
      <c r="I14418" s="18">
        <v>5415623</v>
      </c>
      <c r="J14418" s="18">
        <v>5415623</v>
      </c>
      <c r="K14418" s="18">
        <v>5144091</v>
      </c>
      <c r="L14418" s="18">
        <v>628318</v>
      </c>
      <c r="M14418" s="18">
        <v>87214</v>
      </c>
    </row>
    <row r="14419" spans="1:13" hidden="1" x14ac:dyDescent="0.25">
      <c r="A14419">
        <v>900066948</v>
      </c>
      <c r="B14419" t="s">
        <v>12232</v>
      </c>
      <c r="C14419" t="s">
        <v>2764</v>
      </c>
      <c r="D14419" s="20">
        <v>43830</v>
      </c>
      <c r="E14419" t="s">
        <v>1236</v>
      </c>
      <c r="F14419" t="s">
        <v>12</v>
      </c>
      <c r="G14419" s="18">
        <v>1679000</v>
      </c>
      <c r="H14419" s="18">
        <v>7041221</v>
      </c>
      <c r="I14419" s="18">
        <v>140001</v>
      </c>
      <c r="J14419" s="18">
        <v>1339971</v>
      </c>
      <c r="K14419" s="18">
        <v>5701250</v>
      </c>
      <c r="M14419" s="18">
        <v>232462</v>
      </c>
    </row>
    <row r="14420" spans="1:13" hidden="1" x14ac:dyDescent="0.25">
      <c r="A14420">
        <v>900223270</v>
      </c>
      <c r="B14420" t="s">
        <v>12233</v>
      </c>
      <c r="C14420" t="s">
        <v>1136</v>
      </c>
      <c r="D14420" s="20">
        <v>43830</v>
      </c>
      <c r="E14420" t="s">
        <v>1236</v>
      </c>
      <c r="F14420" t="s">
        <v>12</v>
      </c>
      <c r="G14420" s="18">
        <v>5294950</v>
      </c>
      <c r="H14420" s="18">
        <v>8457170</v>
      </c>
      <c r="I14420" s="18">
        <v>948276</v>
      </c>
      <c r="J14420" s="18">
        <v>2058447</v>
      </c>
      <c r="K14420" s="18">
        <v>6398723</v>
      </c>
      <c r="L14420" s="18">
        <v>109153</v>
      </c>
      <c r="M14420" s="18">
        <v>425978</v>
      </c>
    </row>
    <row r="14421" spans="1:13" hidden="1" x14ac:dyDescent="0.25">
      <c r="A14421">
        <v>900324995</v>
      </c>
      <c r="B14421" t="s">
        <v>12234</v>
      </c>
      <c r="C14421" t="s">
        <v>330</v>
      </c>
      <c r="D14421" s="20">
        <v>43830</v>
      </c>
      <c r="E14421" t="s">
        <v>1236</v>
      </c>
      <c r="F14421" t="s">
        <v>12</v>
      </c>
      <c r="G14421" s="18">
        <v>3029297</v>
      </c>
      <c r="H14421" s="18">
        <v>4468582</v>
      </c>
      <c r="I14421" s="18">
        <v>1491492</v>
      </c>
      <c r="J14421" s="18">
        <v>2418777</v>
      </c>
      <c r="K14421" s="18">
        <v>2049805</v>
      </c>
      <c r="L14421" s="18">
        <v>196457</v>
      </c>
      <c r="M14421" s="18">
        <v>147756</v>
      </c>
    </row>
    <row r="14422" spans="1:13" hidden="1" x14ac:dyDescent="0.25">
      <c r="A14422">
        <v>800053849</v>
      </c>
      <c r="B14422" t="s">
        <v>12235</v>
      </c>
      <c r="C14422" t="s">
        <v>145</v>
      </c>
      <c r="D14422" s="20">
        <v>43830</v>
      </c>
      <c r="E14422" t="s">
        <v>1236</v>
      </c>
      <c r="F14422" t="s">
        <v>12</v>
      </c>
      <c r="G14422" s="18">
        <v>4087729</v>
      </c>
      <c r="H14422" s="18">
        <v>4175505</v>
      </c>
      <c r="I14422" s="18">
        <v>3047864</v>
      </c>
      <c r="J14422" s="18">
        <v>3047864</v>
      </c>
      <c r="K14422" s="18">
        <v>1127641</v>
      </c>
      <c r="L14422" s="18">
        <v>159457</v>
      </c>
      <c r="M14422" s="18">
        <v>51249</v>
      </c>
    </row>
    <row r="14423" spans="1:13" hidden="1" x14ac:dyDescent="0.25">
      <c r="A14423">
        <v>800115448</v>
      </c>
      <c r="B14423" t="s">
        <v>12236</v>
      </c>
      <c r="C14423" t="s">
        <v>1788</v>
      </c>
      <c r="D14423" s="20">
        <v>43830</v>
      </c>
      <c r="E14423" t="s">
        <v>1236</v>
      </c>
      <c r="F14423" t="s">
        <v>12</v>
      </c>
      <c r="G14423" s="18">
        <v>4269062</v>
      </c>
      <c r="H14423" s="18">
        <v>5251942</v>
      </c>
      <c r="I14423" s="18">
        <v>3248589</v>
      </c>
      <c r="J14423" s="18">
        <v>4725795</v>
      </c>
      <c r="K14423" s="18">
        <v>526147</v>
      </c>
      <c r="L14423" s="18">
        <v>570095</v>
      </c>
      <c r="M14423" s="18">
        <v>81123</v>
      </c>
    </row>
    <row r="14424" spans="1:13" hidden="1" x14ac:dyDescent="0.25">
      <c r="A14424">
        <v>900720169</v>
      </c>
      <c r="B14424" t="s">
        <v>12237</v>
      </c>
      <c r="C14424" t="s">
        <v>124</v>
      </c>
      <c r="D14424" s="20">
        <v>43830</v>
      </c>
      <c r="E14424" t="s">
        <v>1236</v>
      </c>
      <c r="F14424" t="s">
        <v>12</v>
      </c>
      <c r="G14424" s="18">
        <v>271699</v>
      </c>
      <c r="H14424" s="18">
        <v>359300</v>
      </c>
      <c r="I14424" s="18">
        <v>189941</v>
      </c>
      <c r="J14424" s="18">
        <v>1023257</v>
      </c>
      <c r="K14424" s="18">
        <v>-663957</v>
      </c>
      <c r="L14424" s="18">
        <v>0</v>
      </c>
      <c r="M14424" s="18">
        <v>-19829</v>
      </c>
    </row>
    <row r="14425" spans="1:13" hidden="1" x14ac:dyDescent="0.25">
      <c r="A14425">
        <v>830043252</v>
      </c>
      <c r="B14425" t="s">
        <v>12238</v>
      </c>
      <c r="C14425" t="s">
        <v>576</v>
      </c>
      <c r="D14425" s="20">
        <v>43830</v>
      </c>
      <c r="E14425" t="s">
        <v>1236</v>
      </c>
      <c r="F14425" t="s">
        <v>12</v>
      </c>
      <c r="G14425" s="18">
        <v>202635230</v>
      </c>
      <c r="H14425" s="18">
        <v>218832091</v>
      </c>
      <c r="I14425" s="18">
        <v>54630164</v>
      </c>
      <c r="J14425" s="18">
        <v>70540921</v>
      </c>
      <c r="K14425" s="18">
        <v>148291170</v>
      </c>
      <c r="M14425" s="18">
        <v>10855387</v>
      </c>
    </row>
    <row r="14426" spans="1:13" hidden="1" x14ac:dyDescent="0.25">
      <c r="A14426">
        <v>900578349</v>
      </c>
      <c r="B14426" t="s">
        <v>12239</v>
      </c>
      <c r="C14426" t="s">
        <v>45</v>
      </c>
      <c r="D14426" s="20">
        <v>43830</v>
      </c>
      <c r="E14426" t="s">
        <v>1236</v>
      </c>
      <c r="F14426" t="s">
        <v>12</v>
      </c>
      <c r="G14426" s="18">
        <v>23223413</v>
      </c>
      <c r="H14426" s="18">
        <v>23872571</v>
      </c>
      <c r="I14426" s="18">
        <v>22322493</v>
      </c>
      <c r="J14426" s="18">
        <v>22322493</v>
      </c>
      <c r="K14426" s="18">
        <v>1550078</v>
      </c>
      <c r="L14426" s="18">
        <v>1104287</v>
      </c>
      <c r="M14426" s="18">
        <v>-883076</v>
      </c>
    </row>
    <row r="14427" spans="1:13" x14ac:dyDescent="0.25">
      <c r="A14427">
        <v>860402971</v>
      </c>
      <c r="B14427" t="s">
        <v>12240</v>
      </c>
      <c r="C14427" t="s">
        <v>231</v>
      </c>
      <c r="D14427" s="20">
        <v>43830</v>
      </c>
      <c r="E14427" t="s">
        <v>1236</v>
      </c>
      <c r="F14427" t="s">
        <v>12</v>
      </c>
      <c r="G14427" s="18">
        <v>7111249</v>
      </c>
      <c r="H14427" s="18">
        <v>32088299</v>
      </c>
      <c r="I14427" s="18">
        <v>2213567</v>
      </c>
      <c r="J14427" s="18">
        <v>7135344</v>
      </c>
      <c r="K14427" s="18">
        <v>24952955</v>
      </c>
      <c r="L14427" s="18">
        <v>38528</v>
      </c>
      <c r="M14427" s="18">
        <v>-499477</v>
      </c>
    </row>
    <row r="14428" spans="1:13" hidden="1" x14ac:dyDescent="0.25">
      <c r="A14428">
        <v>800158489</v>
      </c>
      <c r="B14428" t="s">
        <v>12241</v>
      </c>
      <c r="C14428" t="s">
        <v>45</v>
      </c>
      <c r="D14428" s="20">
        <v>43830</v>
      </c>
      <c r="E14428" t="s">
        <v>1236</v>
      </c>
      <c r="F14428" t="s">
        <v>12</v>
      </c>
      <c r="G14428" s="18">
        <v>1037545</v>
      </c>
      <c r="H14428" s="18">
        <v>1211958</v>
      </c>
      <c r="I14428" s="18">
        <v>285743</v>
      </c>
      <c r="J14428" s="18">
        <v>285743</v>
      </c>
      <c r="K14428" s="18">
        <v>926215</v>
      </c>
      <c r="M14428" s="18">
        <v>18687</v>
      </c>
    </row>
    <row r="14429" spans="1:13" hidden="1" x14ac:dyDescent="0.25">
      <c r="A14429">
        <v>890209157</v>
      </c>
      <c r="B14429" t="s">
        <v>12242</v>
      </c>
      <c r="C14429" t="s">
        <v>234</v>
      </c>
      <c r="D14429" s="20">
        <v>43830</v>
      </c>
      <c r="E14429" t="s">
        <v>1236</v>
      </c>
      <c r="F14429" t="s">
        <v>12</v>
      </c>
      <c r="G14429" s="18">
        <v>10727670</v>
      </c>
      <c r="H14429" s="18">
        <v>68718689</v>
      </c>
      <c r="I14429" s="18">
        <v>22565636</v>
      </c>
      <c r="J14429" s="18">
        <v>32160831</v>
      </c>
      <c r="K14429" s="18">
        <v>36557858</v>
      </c>
      <c r="M14429" s="18">
        <v>6885735</v>
      </c>
    </row>
    <row r="14430" spans="1:13" hidden="1" x14ac:dyDescent="0.25">
      <c r="A14430">
        <v>900280262</v>
      </c>
      <c r="B14430" t="s">
        <v>12243</v>
      </c>
      <c r="C14430" t="s">
        <v>181</v>
      </c>
      <c r="D14430" s="20">
        <v>43830</v>
      </c>
      <c r="E14430" t="s">
        <v>1236</v>
      </c>
      <c r="F14430" t="s">
        <v>12</v>
      </c>
      <c r="G14430" s="18">
        <v>7917038</v>
      </c>
      <c r="H14430" s="18">
        <v>11355681</v>
      </c>
      <c r="I14430" s="18">
        <v>5292311</v>
      </c>
      <c r="J14430" s="18">
        <v>5292311</v>
      </c>
      <c r="K14430" s="18">
        <v>6063370</v>
      </c>
      <c r="M14430" s="18">
        <v>523483</v>
      </c>
    </row>
    <row r="14431" spans="1:13" hidden="1" x14ac:dyDescent="0.25">
      <c r="A14431">
        <v>900268550</v>
      </c>
      <c r="B14431" t="s">
        <v>12244</v>
      </c>
      <c r="C14431" t="s">
        <v>213</v>
      </c>
      <c r="D14431" s="20">
        <v>43830</v>
      </c>
      <c r="E14431" t="s">
        <v>1236</v>
      </c>
      <c r="F14431" t="s">
        <v>12</v>
      </c>
      <c r="G14431" s="18">
        <v>6305427</v>
      </c>
      <c r="H14431" s="18">
        <v>8953655</v>
      </c>
      <c r="I14431" s="18">
        <v>254249</v>
      </c>
      <c r="J14431" s="18">
        <v>254249</v>
      </c>
      <c r="K14431" s="18">
        <v>8699406</v>
      </c>
      <c r="M14431" s="18">
        <v>300521</v>
      </c>
    </row>
    <row r="14432" spans="1:13" hidden="1" x14ac:dyDescent="0.25">
      <c r="A14432">
        <v>890918271</v>
      </c>
      <c r="B14432" t="s">
        <v>12245</v>
      </c>
      <c r="C14432" t="s">
        <v>29</v>
      </c>
      <c r="D14432" s="20">
        <v>43799</v>
      </c>
      <c r="E14432" t="s">
        <v>1236</v>
      </c>
      <c r="F14432" t="s">
        <v>12</v>
      </c>
      <c r="G14432" s="18">
        <v>3593416</v>
      </c>
      <c r="H14432" s="18">
        <v>28023368</v>
      </c>
      <c r="I14432" s="18">
        <v>2337376</v>
      </c>
      <c r="J14432" s="18">
        <v>4823755</v>
      </c>
      <c r="K14432" s="18">
        <v>23199613</v>
      </c>
      <c r="L14432" s="18">
        <v>43850</v>
      </c>
      <c r="M14432" s="18">
        <v>3006635</v>
      </c>
    </row>
    <row r="14433" spans="1:13" hidden="1" x14ac:dyDescent="0.25">
      <c r="A14433">
        <v>811045749</v>
      </c>
      <c r="B14433" t="s">
        <v>12246</v>
      </c>
      <c r="C14433" t="s">
        <v>162</v>
      </c>
      <c r="D14433" s="20">
        <v>43830</v>
      </c>
      <c r="E14433" t="s">
        <v>1236</v>
      </c>
      <c r="F14433" t="s">
        <v>12</v>
      </c>
      <c r="G14433" s="18">
        <v>46758663</v>
      </c>
      <c r="H14433" s="18">
        <v>55771532</v>
      </c>
      <c r="I14433" s="18">
        <v>29259020</v>
      </c>
      <c r="J14433" s="18">
        <v>53975894</v>
      </c>
      <c r="K14433" s="18">
        <v>1795638</v>
      </c>
      <c r="L14433" s="18">
        <v>734729</v>
      </c>
      <c r="M14433" s="18">
        <v>-4064367</v>
      </c>
    </row>
    <row r="14434" spans="1:13" hidden="1" x14ac:dyDescent="0.25">
      <c r="A14434">
        <v>800054357</v>
      </c>
      <c r="B14434" t="s">
        <v>12247</v>
      </c>
      <c r="C14434" t="s">
        <v>717</v>
      </c>
      <c r="D14434" s="20">
        <v>43830</v>
      </c>
      <c r="E14434" t="s">
        <v>1236</v>
      </c>
      <c r="F14434" t="s">
        <v>12</v>
      </c>
      <c r="G14434" s="18">
        <v>1261208</v>
      </c>
      <c r="H14434" s="18">
        <v>1270205</v>
      </c>
      <c r="I14434" s="18">
        <v>314887</v>
      </c>
      <c r="J14434" s="18">
        <v>502820</v>
      </c>
      <c r="K14434" s="18">
        <v>767385</v>
      </c>
      <c r="M14434" s="18">
        <v>-13436</v>
      </c>
    </row>
    <row r="14435" spans="1:13" hidden="1" x14ac:dyDescent="0.25">
      <c r="A14435">
        <v>800183064</v>
      </c>
      <c r="B14435" t="s">
        <v>12248</v>
      </c>
      <c r="C14435" t="s">
        <v>162</v>
      </c>
      <c r="D14435" s="20">
        <v>43830</v>
      </c>
      <c r="E14435" t="s">
        <v>1236</v>
      </c>
      <c r="F14435" t="s">
        <v>12</v>
      </c>
      <c r="G14435" s="18">
        <v>15097465</v>
      </c>
      <c r="H14435" s="18">
        <v>16435007</v>
      </c>
      <c r="I14435" s="18">
        <v>1608912</v>
      </c>
      <c r="J14435" s="18">
        <v>12092542</v>
      </c>
      <c r="K14435" s="18">
        <v>4342465</v>
      </c>
      <c r="L14435" s="18">
        <v>255503</v>
      </c>
      <c r="M14435" s="18">
        <v>187987</v>
      </c>
    </row>
    <row r="14436" spans="1:13" hidden="1" x14ac:dyDescent="0.25">
      <c r="A14436">
        <v>800240258</v>
      </c>
      <c r="B14436" t="s">
        <v>12249</v>
      </c>
      <c r="C14436" t="s">
        <v>335</v>
      </c>
      <c r="D14436" s="20">
        <v>43830</v>
      </c>
      <c r="E14436" t="s">
        <v>1236</v>
      </c>
      <c r="F14436" t="s">
        <v>12</v>
      </c>
      <c r="G14436" s="18">
        <v>31401407</v>
      </c>
      <c r="H14436" s="18">
        <v>79781532</v>
      </c>
      <c r="I14436" s="18">
        <v>27399366</v>
      </c>
      <c r="J14436" s="18">
        <v>43220510</v>
      </c>
      <c r="K14436" s="18">
        <v>36561022</v>
      </c>
      <c r="L14436" s="18">
        <v>2443017</v>
      </c>
      <c r="M14436" s="18">
        <v>5554439</v>
      </c>
    </row>
    <row r="14437" spans="1:13" hidden="1" x14ac:dyDescent="0.25">
      <c r="A14437">
        <v>900171658</v>
      </c>
      <c r="B14437" t="s">
        <v>12250</v>
      </c>
      <c r="C14437" t="s">
        <v>127</v>
      </c>
      <c r="D14437" s="20">
        <v>43830</v>
      </c>
      <c r="E14437" t="s">
        <v>1236</v>
      </c>
      <c r="F14437" t="s">
        <v>12</v>
      </c>
      <c r="G14437" s="18">
        <v>5488589</v>
      </c>
      <c r="H14437" s="18">
        <v>13871997</v>
      </c>
      <c r="I14437" s="18">
        <v>4400500</v>
      </c>
      <c r="J14437" s="18">
        <v>7517950</v>
      </c>
      <c r="K14437" s="18">
        <v>6354047</v>
      </c>
      <c r="L14437" s="18">
        <v>242956</v>
      </c>
      <c r="M14437" s="18">
        <v>802443</v>
      </c>
    </row>
    <row r="14438" spans="1:13" hidden="1" x14ac:dyDescent="0.25">
      <c r="A14438">
        <v>890907374</v>
      </c>
      <c r="B14438" t="s">
        <v>12251</v>
      </c>
      <c r="C14438" t="s">
        <v>154</v>
      </c>
      <c r="D14438" s="20">
        <v>43830</v>
      </c>
      <c r="E14438" t="s">
        <v>1236</v>
      </c>
      <c r="F14438" t="s">
        <v>12</v>
      </c>
      <c r="G14438" s="18">
        <v>2504357</v>
      </c>
      <c r="H14438" s="18">
        <v>2534471</v>
      </c>
      <c r="I14438" s="18">
        <v>626130</v>
      </c>
      <c r="J14438" s="18">
        <v>824300</v>
      </c>
      <c r="K14438" s="18">
        <v>1710171</v>
      </c>
      <c r="L14438" s="18">
        <v>74774</v>
      </c>
      <c r="M14438" s="18">
        <v>98802</v>
      </c>
    </row>
    <row r="14439" spans="1:13" hidden="1" x14ac:dyDescent="0.25">
      <c r="A14439">
        <v>890001153</v>
      </c>
      <c r="B14439" t="s">
        <v>12252</v>
      </c>
      <c r="C14439" t="s">
        <v>210</v>
      </c>
      <c r="D14439" s="20">
        <v>43830</v>
      </c>
      <c r="E14439" t="s">
        <v>1236</v>
      </c>
      <c r="F14439" t="s">
        <v>12</v>
      </c>
      <c r="G14439" s="18">
        <v>2301412</v>
      </c>
      <c r="H14439" s="18">
        <v>18706186</v>
      </c>
      <c r="I14439" s="18">
        <v>5192374</v>
      </c>
      <c r="J14439" s="18">
        <v>6581039</v>
      </c>
      <c r="K14439" s="18">
        <v>12125147</v>
      </c>
      <c r="M14439" s="18">
        <v>42765</v>
      </c>
    </row>
    <row r="14440" spans="1:13" hidden="1" x14ac:dyDescent="0.25">
      <c r="A14440">
        <v>800089663</v>
      </c>
      <c r="B14440" t="s">
        <v>12253</v>
      </c>
      <c r="C14440" t="s">
        <v>593</v>
      </c>
      <c r="D14440" s="20">
        <v>43830</v>
      </c>
      <c r="E14440" t="s">
        <v>1236</v>
      </c>
      <c r="F14440" t="s">
        <v>12</v>
      </c>
      <c r="G14440" s="18">
        <v>13182518</v>
      </c>
      <c r="H14440" s="18">
        <v>25453683</v>
      </c>
      <c r="I14440" s="18">
        <v>5748346</v>
      </c>
      <c r="J14440" s="18">
        <v>14532189</v>
      </c>
      <c r="K14440" s="18">
        <v>10921494</v>
      </c>
      <c r="L14440" s="18">
        <v>1684917</v>
      </c>
      <c r="M14440" s="18">
        <v>689394</v>
      </c>
    </row>
    <row r="14441" spans="1:13" hidden="1" x14ac:dyDescent="0.25">
      <c r="A14441">
        <v>800040201</v>
      </c>
      <c r="B14441" t="s">
        <v>12254</v>
      </c>
      <c r="C14441" t="s">
        <v>220</v>
      </c>
      <c r="D14441" s="20">
        <v>43830</v>
      </c>
      <c r="E14441" t="s">
        <v>1236</v>
      </c>
      <c r="F14441" t="s">
        <v>12</v>
      </c>
      <c r="G14441" s="18">
        <v>3821857</v>
      </c>
      <c r="H14441" s="18">
        <v>4337851</v>
      </c>
      <c r="I14441" s="18">
        <v>510348</v>
      </c>
      <c r="J14441" s="18">
        <v>510348</v>
      </c>
      <c r="K14441" s="18">
        <v>3827503</v>
      </c>
      <c r="M14441" s="18">
        <v>171976</v>
      </c>
    </row>
    <row r="14442" spans="1:13" hidden="1" x14ac:dyDescent="0.25">
      <c r="A14442">
        <v>900066949</v>
      </c>
      <c r="B14442" t="s">
        <v>12255</v>
      </c>
      <c r="C14442" t="s">
        <v>2764</v>
      </c>
      <c r="D14442" s="20">
        <v>43830</v>
      </c>
      <c r="E14442" t="s">
        <v>1236</v>
      </c>
      <c r="F14442" t="s">
        <v>12</v>
      </c>
      <c r="G14442" s="18">
        <v>828771</v>
      </c>
      <c r="H14442" s="18">
        <v>6388496</v>
      </c>
      <c r="I14442" s="18">
        <v>254960</v>
      </c>
      <c r="J14442" s="18">
        <v>748299</v>
      </c>
      <c r="K14442" s="18">
        <v>5640197</v>
      </c>
      <c r="M14442" s="18">
        <v>226568</v>
      </c>
    </row>
    <row r="14443" spans="1:13" hidden="1" x14ac:dyDescent="0.25">
      <c r="A14443">
        <v>900230355</v>
      </c>
      <c r="B14443" t="s">
        <v>12256</v>
      </c>
      <c r="C14443" t="s">
        <v>310</v>
      </c>
      <c r="D14443" s="20">
        <v>43830</v>
      </c>
      <c r="E14443" t="s">
        <v>1236</v>
      </c>
      <c r="F14443" t="s">
        <v>12</v>
      </c>
      <c r="G14443" s="18">
        <v>1968933</v>
      </c>
      <c r="H14443" s="18">
        <v>4366924</v>
      </c>
      <c r="I14443" s="18">
        <v>835875</v>
      </c>
      <c r="J14443" s="18">
        <v>1195346</v>
      </c>
      <c r="K14443" s="18">
        <v>3171578</v>
      </c>
      <c r="M14443" s="18">
        <v>-174224</v>
      </c>
    </row>
    <row r="14444" spans="1:13" hidden="1" x14ac:dyDescent="0.25">
      <c r="A14444">
        <v>860532649</v>
      </c>
      <c r="B14444" t="s">
        <v>12257</v>
      </c>
      <c r="C14444" t="s">
        <v>29</v>
      </c>
      <c r="D14444" s="20">
        <v>43830</v>
      </c>
      <c r="E14444" t="s">
        <v>1236</v>
      </c>
      <c r="F14444" t="s">
        <v>12</v>
      </c>
      <c r="G14444" s="18">
        <v>60800</v>
      </c>
      <c r="H14444" s="18">
        <v>4456646</v>
      </c>
      <c r="I14444" s="18">
        <v>133801</v>
      </c>
      <c r="J14444" s="18">
        <v>133801</v>
      </c>
      <c r="K14444" s="18">
        <v>4322845</v>
      </c>
      <c r="M14444" s="18">
        <v>37103</v>
      </c>
    </row>
    <row r="14445" spans="1:13" hidden="1" x14ac:dyDescent="0.25">
      <c r="A14445">
        <v>800206450</v>
      </c>
      <c r="B14445" t="s">
        <v>12258</v>
      </c>
      <c r="C14445" t="s">
        <v>1136</v>
      </c>
      <c r="D14445" s="20">
        <v>43830</v>
      </c>
      <c r="E14445" t="s">
        <v>1236</v>
      </c>
      <c r="F14445" t="s">
        <v>12</v>
      </c>
      <c r="G14445" s="18">
        <v>260439</v>
      </c>
      <c r="H14445" s="18">
        <v>9850150</v>
      </c>
      <c r="I14445" s="18">
        <v>14039692</v>
      </c>
      <c r="J14445" s="18">
        <v>14996916</v>
      </c>
      <c r="K14445" s="18">
        <v>-5146766</v>
      </c>
      <c r="L14445" s="18">
        <v>2002438</v>
      </c>
      <c r="M14445" s="18">
        <v>-2088543</v>
      </c>
    </row>
    <row r="14446" spans="1:13" hidden="1" x14ac:dyDescent="0.25">
      <c r="A14446">
        <v>860004688</v>
      </c>
      <c r="B14446" t="s">
        <v>12259</v>
      </c>
      <c r="C14446" t="s">
        <v>29</v>
      </c>
      <c r="D14446" s="20">
        <v>43830</v>
      </c>
      <c r="E14446" t="s">
        <v>1236</v>
      </c>
      <c r="F14446" t="s">
        <v>12</v>
      </c>
      <c r="G14446" s="18">
        <v>877939</v>
      </c>
      <c r="H14446" s="18">
        <v>17926521</v>
      </c>
      <c r="I14446" s="18">
        <v>809227</v>
      </c>
      <c r="J14446" s="18">
        <v>2348480</v>
      </c>
      <c r="K14446" s="18">
        <v>15578041</v>
      </c>
      <c r="M14446" s="18">
        <v>1108711</v>
      </c>
    </row>
    <row r="14447" spans="1:13" hidden="1" x14ac:dyDescent="0.25">
      <c r="A14447">
        <v>900194156</v>
      </c>
      <c r="B14447" t="s">
        <v>12260</v>
      </c>
      <c r="C14447" t="s">
        <v>29</v>
      </c>
      <c r="D14447" s="20">
        <v>43830</v>
      </c>
      <c r="E14447" t="s">
        <v>1236</v>
      </c>
      <c r="F14447" t="s">
        <v>12</v>
      </c>
      <c r="G14447" s="18">
        <v>4540313</v>
      </c>
      <c r="H14447" s="18">
        <v>12503081</v>
      </c>
      <c r="I14447" s="18">
        <v>208431</v>
      </c>
      <c r="J14447" s="18">
        <v>1488154</v>
      </c>
      <c r="K14447" s="18">
        <v>11014927</v>
      </c>
      <c r="M14447" s="18">
        <v>-66748</v>
      </c>
    </row>
    <row r="14448" spans="1:13" hidden="1" x14ac:dyDescent="0.25">
      <c r="A14448">
        <v>890907752</v>
      </c>
      <c r="B14448" t="s">
        <v>12261</v>
      </c>
      <c r="C14448" t="s">
        <v>57</v>
      </c>
      <c r="D14448" s="20">
        <v>43830</v>
      </c>
      <c r="E14448" t="s">
        <v>1236</v>
      </c>
      <c r="F14448" t="s">
        <v>12</v>
      </c>
      <c r="G14448" s="18">
        <v>8789913</v>
      </c>
      <c r="H14448" s="18">
        <v>8889891</v>
      </c>
      <c r="I14448" s="18">
        <v>3359588</v>
      </c>
      <c r="J14448" s="18">
        <v>3359588</v>
      </c>
      <c r="K14448" s="18">
        <v>5530303</v>
      </c>
      <c r="L14448" s="18">
        <v>2238</v>
      </c>
      <c r="M14448" s="18">
        <v>1470537</v>
      </c>
    </row>
    <row r="14449" spans="1:13" hidden="1" x14ac:dyDescent="0.25">
      <c r="A14449">
        <v>800075148</v>
      </c>
      <c r="B14449" t="s">
        <v>12262</v>
      </c>
      <c r="C14449" t="s">
        <v>29</v>
      </c>
      <c r="D14449" s="20">
        <v>43830</v>
      </c>
      <c r="E14449" t="s">
        <v>1236</v>
      </c>
      <c r="F14449" t="s">
        <v>12</v>
      </c>
      <c r="G14449" s="18">
        <v>604835</v>
      </c>
      <c r="H14449" s="18">
        <v>7268924</v>
      </c>
      <c r="I14449" s="18">
        <v>164548</v>
      </c>
      <c r="J14449" s="18">
        <v>3820796</v>
      </c>
      <c r="K14449" s="18">
        <v>3448128</v>
      </c>
      <c r="L14449" s="18">
        <v>31737</v>
      </c>
      <c r="M14449" s="18">
        <v>-8938</v>
      </c>
    </row>
    <row r="14450" spans="1:13" hidden="1" x14ac:dyDescent="0.25">
      <c r="A14450">
        <v>830099423</v>
      </c>
      <c r="B14450" t="s">
        <v>12263</v>
      </c>
      <c r="C14450" t="s">
        <v>2384</v>
      </c>
      <c r="D14450" s="20">
        <v>43830</v>
      </c>
      <c r="E14450" t="s">
        <v>1236</v>
      </c>
      <c r="F14450" t="s">
        <v>12</v>
      </c>
      <c r="G14450" s="18">
        <v>10339234</v>
      </c>
      <c r="H14450" s="18">
        <v>17016600</v>
      </c>
      <c r="I14450" s="18">
        <v>2931605</v>
      </c>
      <c r="J14450" s="18">
        <v>2931605</v>
      </c>
      <c r="K14450" s="18">
        <v>14084995</v>
      </c>
      <c r="M14450" s="18">
        <v>6354844</v>
      </c>
    </row>
    <row r="14451" spans="1:13" hidden="1" x14ac:dyDescent="0.25">
      <c r="A14451">
        <v>800167494</v>
      </c>
      <c r="B14451" t="s">
        <v>12264</v>
      </c>
      <c r="C14451" t="s">
        <v>930</v>
      </c>
      <c r="D14451" s="20">
        <v>43830</v>
      </c>
      <c r="E14451" t="s">
        <v>1236</v>
      </c>
      <c r="F14451" t="s">
        <v>12</v>
      </c>
      <c r="G14451" s="18">
        <v>11429387</v>
      </c>
      <c r="H14451" s="18">
        <v>13674740</v>
      </c>
      <c r="I14451" s="18">
        <v>3814286</v>
      </c>
      <c r="J14451" s="18">
        <v>6283374</v>
      </c>
      <c r="K14451" s="18">
        <v>7391366</v>
      </c>
      <c r="M14451" s="18">
        <v>593115</v>
      </c>
    </row>
    <row r="14452" spans="1:13" hidden="1" x14ac:dyDescent="0.25">
      <c r="A14452">
        <v>800088568</v>
      </c>
      <c r="B14452" t="s">
        <v>12265</v>
      </c>
      <c r="C14452" t="s">
        <v>55</v>
      </c>
      <c r="D14452" s="20">
        <v>43830</v>
      </c>
      <c r="E14452" t="s">
        <v>1236</v>
      </c>
      <c r="F14452" t="s">
        <v>12</v>
      </c>
      <c r="G14452" s="18">
        <v>7117472</v>
      </c>
      <c r="H14452" s="18">
        <v>7117472</v>
      </c>
      <c r="I14452" s="18">
        <v>3985770</v>
      </c>
      <c r="J14452" s="18">
        <v>3985770</v>
      </c>
      <c r="K14452" s="18">
        <v>3131702</v>
      </c>
      <c r="L14452" s="18">
        <v>355625</v>
      </c>
      <c r="M14452" s="18">
        <v>294227</v>
      </c>
    </row>
    <row r="14453" spans="1:13" hidden="1" x14ac:dyDescent="0.25">
      <c r="A14453">
        <v>800116249</v>
      </c>
      <c r="B14453" t="s">
        <v>12266</v>
      </c>
      <c r="C14453" t="s">
        <v>303</v>
      </c>
      <c r="D14453" s="20">
        <v>43830</v>
      </c>
      <c r="E14453" t="s">
        <v>1236</v>
      </c>
      <c r="F14453" t="s">
        <v>12</v>
      </c>
      <c r="G14453" s="18">
        <v>8629592</v>
      </c>
      <c r="H14453" s="18">
        <v>24984016</v>
      </c>
      <c r="I14453" s="18">
        <v>17877419</v>
      </c>
      <c r="J14453" s="18">
        <v>22282525</v>
      </c>
      <c r="K14453" s="18">
        <v>2701491</v>
      </c>
      <c r="L14453" s="18">
        <v>1010296</v>
      </c>
      <c r="M14453" s="18">
        <v>103929</v>
      </c>
    </row>
    <row r="14454" spans="1:13" hidden="1" x14ac:dyDescent="0.25">
      <c r="A14454">
        <v>900157015</v>
      </c>
      <c r="B14454" t="s">
        <v>12267</v>
      </c>
      <c r="C14454" t="s">
        <v>29</v>
      </c>
      <c r="D14454" s="20">
        <v>43830</v>
      </c>
      <c r="E14454" t="s">
        <v>1236</v>
      </c>
      <c r="F14454" t="s">
        <v>12</v>
      </c>
      <c r="G14454" s="18">
        <v>534450</v>
      </c>
      <c r="H14454" s="18">
        <v>6500963</v>
      </c>
      <c r="I14454" s="18">
        <v>189669</v>
      </c>
      <c r="J14454" s="18">
        <v>3223943</v>
      </c>
      <c r="K14454" s="18">
        <v>3277020</v>
      </c>
      <c r="L14454" s="18">
        <v>2358</v>
      </c>
      <c r="M14454" s="18">
        <v>566131</v>
      </c>
    </row>
    <row r="14455" spans="1:13" hidden="1" x14ac:dyDescent="0.25">
      <c r="A14455">
        <v>860504372</v>
      </c>
      <c r="B14455" t="s">
        <v>12268</v>
      </c>
      <c r="C14455" t="s">
        <v>29</v>
      </c>
      <c r="D14455" s="20">
        <v>43830</v>
      </c>
      <c r="E14455" t="s">
        <v>1236</v>
      </c>
      <c r="F14455" t="s">
        <v>12</v>
      </c>
      <c r="G14455" s="18">
        <v>256244</v>
      </c>
      <c r="H14455" s="18">
        <v>6207993</v>
      </c>
      <c r="I14455" s="18">
        <v>49700</v>
      </c>
      <c r="J14455" s="18">
        <v>90267</v>
      </c>
      <c r="K14455" s="18">
        <v>6117726</v>
      </c>
      <c r="L14455" s="18">
        <v>2925</v>
      </c>
      <c r="M14455" s="18">
        <v>78247</v>
      </c>
    </row>
    <row r="14456" spans="1:13" hidden="1" x14ac:dyDescent="0.25">
      <c r="A14456">
        <v>900534970</v>
      </c>
      <c r="B14456" t="s">
        <v>12269</v>
      </c>
      <c r="C14456" t="s">
        <v>162</v>
      </c>
      <c r="D14456" s="20">
        <v>43830</v>
      </c>
      <c r="E14456" t="s">
        <v>1236</v>
      </c>
      <c r="F14456" t="s">
        <v>12</v>
      </c>
      <c r="G14456" s="18">
        <v>198219</v>
      </c>
      <c r="H14456" s="18">
        <v>198219</v>
      </c>
      <c r="I14456" s="18">
        <v>0</v>
      </c>
      <c r="J14456" s="18">
        <v>0</v>
      </c>
      <c r="K14456" s="18">
        <v>198219</v>
      </c>
      <c r="L14456" s="18">
        <v>1770</v>
      </c>
      <c r="M14456" s="18">
        <v>-1770</v>
      </c>
    </row>
    <row r="14457" spans="1:13" hidden="1" x14ac:dyDescent="0.25">
      <c r="A14457">
        <v>900062453</v>
      </c>
      <c r="B14457" t="s">
        <v>12270</v>
      </c>
      <c r="C14457" t="s">
        <v>162</v>
      </c>
      <c r="D14457" s="20">
        <v>43830</v>
      </c>
      <c r="E14457" t="s">
        <v>1236</v>
      </c>
      <c r="F14457" t="s">
        <v>12</v>
      </c>
      <c r="G14457" s="18">
        <v>18274410</v>
      </c>
      <c r="H14457" s="18">
        <v>18989739</v>
      </c>
      <c r="I14457" s="18">
        <v>4294658</v>
      </c>
      <c r="J14457" s="18">
        <v>17040293</v>
      </c>
      <c r="K14457" s="18">
        <v>1949446</v>
      </c>
      <c r="L14457" s="18">
        <v>55146</v>
      </c>
      <c r="M14457" s="18">
        <v>273548</v>
      </c>
    </row>
    <row r="14458" spans="1:13" hidden="1" x14ac:dyDescent="0.25">
      <c r="A14458">
        <v>900400354</v>
      </c>
      <c r="B14458" t="s">
        <v>12271</v>
      </c>
      <c r="C14458" t="s">
        <v>29</v>
      </c>
      <c r="D14458" s="20">
        <v>43830</v>
      </c>
      <c r="E14458" t="s">
        <v>1236</v>
      </c>
      <c r="F14458" t="s">
        <v>12</v>
      </c>
      <c r="G14458" s="18">
        <v>834539</v>
      </c>
      <c r="H14458" s="18">
        <v>7325247</v>
      </c>
      <c r="I14458" s="18">
        <v>2449735</v>
      </c>
      <c r="J14458" s="18">
        <v>4881996</v>
      </c>
      <c r="K14458" s="18">
        <v>2443251</v>
      </c>
      <c r="L14458" s="18">
        <v>292</v>
      </c>
      <c r="M14458" s="18">
        <v>12081</v>
      </c>
    </row>
    <row r="14459" spans="1:13" hidden="1" x14ac:dyDescent="0.25">
      <c r="A14459">
        <v>900083537</v>
      </c>
      <c r="B14459" t="s">
        <v>12272</v>
      </c>
      <c r="C14459" t="s">
        <v>162</v>
      </c>
      <c r="D14459" s="20">
        <v>43830</v>
      </c>
      <c r="E14459" t="s">
        <v>1236</v>
      </c>
      <c r="F14459" t="s">
        <v>12</v>
      </c>
      <c r="G14459" s="18">
        <v>4615764</v>
      </c>
      <c r="H14459" s="18">
        <v>7203918</v>
      </c>
      <c r="I14459" s="18">
        <v>524953</v>
      </c>
      <c r="J14459" s="18">
        <v>6703256</v>
      </c>
      <c r="K14459" s="18">
        <v>500662</v>
      </c>
      <c r="L14459" s="18">
        <v>132236</v>
      </c>
      <c r="M14459" s="18">
        <v>79829</v>
      </c>
    </row>
    <row r="14460" spans="1:13" hidden="1" x14ac:dyDescent="0.25">
      <c r="A14460">
        <v>830087566</v>
      </c>
      <c r="B14460">
        <v>830087566</v>
      </c>
      <c r="C14460" t="s">
        <v>96</v>
      </c>
      <c r="D14460" s="20">
        <v>43830</v>
      </c>
      <c r="E14460" t="s">
        <v>1236</v>
      </c>
      <c r="F14460" t="s">
        <v>12</v>
      </c>
      <c r="G14460" s="18">
        <v>1442558</v>
      </c>
      <c r="H14460" s="18">
        <v>3778855</v>
      </c>
      <c r="I14460" s="18">
        <v>1019006</v>
      </c>
      <c r="J14460" s="18">
        <v>2439127</v>
      </c>
      <c r="K14460" s="18">
        <v>1339728</v>
      </c>
      <c r="L14460" s="18">
        <v>63994</v>
      </c>
      <c r="M14460" s="18">
        <v>129194</v>
      </c>
    </row>
    <row r="14461" spans="1:13" hidden="1" x14ac:dyDescent="0.25">
      <c r="A14461">
        <v>890918271</v>
      </c>
      <c r="B14461" t="s">
        <v>12245</v>
      </c>
      <c r="C14461" t="s">
        <v>29</v>
      </c>
      <c r="D14461" s="20">
        <v>43830</v>
      </c>
      <c r="E14461" t="s">
        <v>1236</v>
      </c>
      <c r="F14461" t="s">
        <v>12</v>
      </c>
      <c r="G14461" s="18">
        <v>1536294</v>
      </c>
      <c r="H14461" s="18">
        <v>25965917</v>
      </c>
      <c r="I14461" s="18">
        <v>2704137</v>
      </c>
      <c r="J14461" s="18">
        <v>5193533</v>
      </c>
      <c r="K14461" s="18">
        <v>20772384</v>
      </c>
      <c r="L14461" s="18">
        <v>46496</v>
      </c>
      <c r="M14461" s="18">
        <v>3188406</v>
      </c>
    </row>
    <row r="14462" spans="1:13" hidden="1" x14ac:dyDescent="0.25">
      <c r="A14462">
        <v>800090652</v>
      </c>
      <c r="B14462" t="s">
        <v>12273</v>
      </c>
      <c r="C14462" t="s">
        <v>29</v>
      </c>
      <c r="D14462" s="20">
        <v>43830</v>
      </c>
      <c r="E14462" t="s">
        <v>1236</v>
      </c>
      <c r="F14462" t="s">
        <v>12</v>
      </c>
      <c r="G14462" s="18">
        <v>14960094</v>
      </c>
      <c r="H14462" s="18">
        <v>24469684</v>
      </c>
      <c r="I14462" s="18">
        <v>401890</v>
      </c>
      <c r="J14462" s="18">
        <v>10047627</v>
      </c>
      <c r="K14462" s="18">
        <v>14422057</v>
      </c>
      <c r="L14462" s="18">
        <v>372234</v>
      </c>
      <c r="M14462" s="18">
        <v>1565680</v>
      </c>
    </row>
    <row r="14463" spans="1:13" hidden="1" x14ac:dyDescent="0.25">
      <c r="A14463">
        <v>900088853</v>
      </c>
      <c r="B14463" t="s">
        <v>12274</v>
      </c>
      <c r="C14463" t="s">
        <v>141</v>
      </c>
      <c r="D14463" s="20">
        <v>43830</v>
      </c>
      <c r="E14463" t="s">
        <v>1236</v>
      </c>
      <c r="F14463" t="s">
        <v>12</v>
      </c>
      <c r="G14463" s="18">
        <v>3875982</v>
      </c>
      <c r="H14463" s="18">
        <v>9868115</v>
      </c>
      <c r="I14463" s="18">
        <v>3087274</v>
      </c>
      <c r="J14463" s="18">
        <v>6108569</v>
      </c>
      <c r="K14463" s="18">
        <v>3759546</v>
      </c>
      <c r="M14463" s="18">
        <v>738114</v>
      </c>
    </row>
    <row r="14464" spans="1:13" hidden="1" x14ac:dyDescent="0.25">
      <c r="A14464">
        <v>890200560</v>
      </c>
      <c r="B14464" t="s">
        <v>12275</v>
      </c>
      <c r="C14464" t="s">
        <v>179</v>
      </c>
      <c r="D14464" s="20">
        <v>43830</v>
      </c>
      <c r="E14464" t="s">
        <v>1236</v>
      </c>
      <c r="F14464" t="s">
        <v>12</v>
      </c>
      <c r="G14464" s="18">
        <v>3898337</v>
      </c>
      <c r="H14464" s="18">
        <v>25813517</v>
      </c>
      <c r="I14464" s="18">
        <v>1229183</v>
      </c>
      <c r="J14464" s="18">
        <v>4374718</v>
      </c>
      <c r="K14464" s="18">
        <v>21438799</v>
      </c>
      <c r="L14464" s="18">
        <v>336709</v>
      </c>
      <c r="M14464" s="18">
        <v>6102</v>
      </c>
    </row>
    <row r="14465" spans="1:13" hidden="1" x14ac:dyDescent="0.25">
      <c r="A14465">
        <v>812000053</v>
      </c>
      <c r="B14465" t="s">
        <v>12276</v>
      </c>
      <c r="C14465" t="s">
        <v>1246</v>
      </c>
      <c r="D14465" s="20">
        <v>43830</v>
      </c>
      <c r="E14465" t="s">
        <v>1236</v>
      </c>
      <c r="F14465" t="s">
        <v>12</v>
      </c>
      <c r="G14465" s="18">
        <v>962876</v>
      </c>
      <c r="H14465" s="18">
        <v>1584244</v>
      </c>
      <c r="I14465" s="18">
        <v>647146</v>
      </c>
      <c r="J14465" s="18">
        <v>647146</v>
      </c>
      <c r="K14465" s="18">
        <v>937098</v>
      </c>
      <c r="L14465" s="18">
        <v>6370</v>
      </c>
      <c r="M14465" s="18">
        <v>103558</v>
      </c>
    </row>
    <row r="14466" spans="1:13" hidden="1" x14ac:dyDescent="0.25">
      <c r="A14466">
        <v>900457954</v>
      </c>
      <c r="B14466" t="s">
        <v>12277</v>
      </c>
      <c r="C14466" t="s">
        <v>40</v>
      </c>
      <c r="D14466" s="20">
        <v>43830</v>
      </c>
      <c r="E14466" t="s">
        <v>1236</v>
      </c>
      <c r="F14466" t="s">
        <v>12</v>
      </c>
      <c r="G14466" s="18">
        <v>8328715</v>
      </c>
      <c r="H14466" s="18">
        <v>12439377</v>
      </c>
      <c r="I14466" s="18">
        <v>3413488</v>
      </c>
      <c r="J14466" s="18">
        <v>7632133</v>
      </c>
      <c r="K14466" s="18">
        <v>4807244</v>
      </c>
      <c r="L14466" s="18">
        <v>665567</v>
      </c>
      <c r="M14466" s="18">
        <v>693917</v>
      </c>
    </row>
    <row r="14467" spans="1:13" hidden="1" x14ac:dyDescent="0.25">
      <c r="A14467">
        <v>900609945</v>
      </c>
      <c r="B14467" t="s">
        <v>12278</v>
      </c>
      <c r="C14467" t="s">
        <v>1136</v>
      </c>
      <c r="D14467" s="20">
        <v>43830</v>
      </c>
      <c r="E14467" t="s">
        <v>1236</v>
      </c>
      <c r="F14467" t="s">
        <v>12</v>
      </c>
      <c r="G14467" s="18">
        <v>980921</v>
      </c>
      <c r="H14467" s="18">
        <v>3726573</v>
      </c>
      <c r="I14467" s="18">
        <v>401876</v>
      </c>
      <c r="J14467" s="18">
        <v>1482383</v>
      </c>
      <c r="K14467" s="18">
        <v>2244190</v>
      </c>
      <c r="L14467" s="18">
        <v>4481</v>
      </c>
      <c r="M14467" s="18">
        <v>71340</v>
      </c>
    </row>
    <row r="14468" spans="1:13" hidden="1" x14ac:dyDescent="0.25">
      <c r="A14468">
        <v>800164764</v>
      </c>
      <c r="B14468" t="s">
        <v>12279</v>
      </c>
      <c r="C14468" t="s">
        <v>220</v>
      </c>
      <c r="D14468" s="20">
        <v>43830</v>
      </c>
      <c r="E14468" t="s">
        <v>1236</v>
      </c>
      <c r="F14468" t="s">
        <v>12</v>
      </c>
      <c r="G14468" s="18">
        <v>8522456</v>
      </c>
      <c r="H14468" s="18">
        <v>10939713</v>
      </c>
      <c r="I14468" s="18">
        <v>1694611</v>
      </c>
      <c r="J14468" s="18">
        <v>1694611</v>
      </c>
      <c r="K14468" s="18">
        <v>9245102</v>
      </c>
      <c r="L14468" s="18">
        <v>125534</v>
      </c>
      <c r="M14468" s="18">
        <v>282596</v>
      </c>
    </row>
    <row r="14469" spans="1:13" hidden="1" x14ac:dyDescent="0.25">
      <c r="A14469">
        <v>900329537</v>
      </c>
      <c r="B14469" t="s">
        <v>12280</v>
      </c>
      <c r="C14469" t="s">
        <v>215</v>
      </c>
      <c r="D14469" s="20">
        <v>43830</v>
      </c>
      <c r="E14469" t="s">
        <v>1236</v>
      </c>
      <c r="F14469" t="s">
        <v>12</v>
      </c>
      <c r="G14469" s="18">
        <v>2034839</v>
      </c>
      <c r="H14469" s="18">
        <v>2055847</v>
      </c>
      <c r="I14469" s="18">
        <v>591395</v>
      </c>
      <c r="J14469" s="18">
        <v>591395</v>
      </c>
      <c r="K14469" s="18">
        <v>1464452</v>
      </c>
      <c r="L14469" s="18">
        <v>28474</v>
      </c>
      <c r="M14469" s="18">
        <v>31417</v>
      </c>
    </row>
    <row r="14470" spans="1:13" hidden="1" x14ac:dyDescent="0.25">
      <c r="A14470">
        <v>860000989</v>
      </c>
      <c r="B14470" t="s">
        <v>12281</v>
      </c>
      <c r="C14470" t="s">
        <v>104</v>
      </c>
      <c r="D14470" s="20">
        <v>43830</v>
      </c>
      <c r="E14470" t="s">
        <v>1236</v>
      </c>
      <c r="F14470" t="s">
        <v>12</v>
      </c>
      <c r="G14470" s="18">
        <v>6206367</v>
      </c>
      <c r="H14470" s="18">
        <v>10026306</v>
      </c>
      <c r="I14470" s="18">
        <v>4161204</v>
      </c>
      <c r="J14470" s="18">
        <v>4161204</v>
      </c>
      <c r="K14470" s="18">
        <v>5865102</v>
      </c>
      <c r="L14470" s="18">
        <v>102993</v>
      </c>
      <c r="M14470" s="18">
        <v>815087</v>
      </c>
    </row>
    <row r="14471" spans="1:13" hidden="1" x14ac:dyDescent="0.25">
      <c r="A14471">
        <v>800097956</v>
      </c>
      <c r="B14471" t="s">
        <v>12282</v>
      </c>
      <c r="C14471" t="s">
        <v>617</v>
      </c>
      <c r="D14471" s="20">
        <v>43830</v>
      </c>
      <c r="E14471" t="s">
        <v>1236</v>
      </c>
      <c r="F14471" t="s">
        <v>12</v>
      </c>
      <c r="G14471" s="18">
        <v>18755784</v>
      </c>
      <c r="H14471" s="18">
        <v>34894269</v>
      </c>
      <c r="I14471" s="18">
        <v>6044557</v>
      </c>
      <c r="J14471" s="18">
        <v>16855092</v>
      </c>
      <c r="K14471" s="18">
        <v>18039177</v>
      </c>
      <c r="L14471" s="18">
        <v>1349654</v>
      </c>
      <c r="M14471" s="18">
        <v>2088036</v>
      </c>
    </row>
    <row r="14472" spans="1:13" hidden="1" x14ac:dyDescent="0.25">
      <c r="A14472">
        <v>900207748</v>
      </c>
      <c r="B14472" t="s">
        <v>12283</v>
      </c>
      <c r="C14472" t="s">
        <v>29</v>
      </c>
      <c r="D14472" s="20">
        <v>43830</v>
      </c>
      <c r="E14472" t="s">
        <v>1236</v>
      </c>
      <c r="F14472" t="s">
        <v>12</v>
      </c>
      <c r="G14472" s="18">
        <v>2921868</v>
      </c>
      <c r="H14472" s="18">
        <v>152492243</v>
      </c>
      <c r="I14472" s="18">
        <v>83862067</v>
      </c>
      <c r="J14472" s="18">
        <v>91047149</v>
      </c>
      <c r="K14472" s="18">
        <v>61445094</v>
      </c>
      <c r="L14472" s="18">
        <v>360702</v>
      </c>
      <c r="M14472" s="18">
        <v>-4471886</v>
      </c>
    </row>
    <row r="14473" spans="1:13" hidden="1" x14ac:dyDescent="0.25">
      <c r="A14473">
        <v>800248184</v>
      </c>
      <c r="B14473" t="s">
        <v>12284</v>
      </c>
      <c r="C14473" t="s">
        <v>6776</v>
      </c>
      <c r="D14473" s="20">
        <v>43830</v>
      </c>
      <c r="E14473" t="s">
        <v>1236</v>
      </c>
      <c r="F14473" t="s">
        <v>12</v>
      </c>
      <c r="G14473" s="18">
        <v>3002674</v>
      </c>
      <c r="H14473" s="18">
        <v>9985927</v>
      </c>
      <c r="I14473" s="18">
        <v>869482</v>
      </c>
      <c r="J14473" s="18">
        <v>1032562</v>
      </c>
      <c r="K14473" s="18">
        <v>8953365</v>
      </c>
      <c r="M14473" s="18">
        <v>2515830</v>
      </c>
    </row>
    <row r="14474" spans="1:13" hidden="1" x14ac:dyDescent="0.25">
      <c r="A14474">
        <v>860057144</v>
      </c>
      <c r="B14474" t="s">
        <v>12285</v>
      </c>
      <c r="C14474" t="s">
        <v>90</v>
      </c>
      <c r="D14474" s="20">
        <v>43830</v>
      </c>
      <c r="E14474" t="s">
        <v>1236</v>
      </c>
      <c r="F14474" t="s">
        <v>12</v>
      </c>
      <c r="G14474" s="18">
        <v>18782130</v>
      </c>
      <c r="H14474" s="18">
        <v>50420424</v>
      </c>
      <c r="I14474" s="18">
        <v>14374768</v>
      </c>
      <c r="J14474" s="18">
        <v>34025486</v>
      </c>
      <c r="K14474" s="18">
        <v>16394938</v>
      </c>
      <c r="L14474" s="18">
        <v>0</v>
      </c>
      <c r="M14474" s="18">
        <v>-524594</v>
      </c>
    </row>
    <row r="14475" spans="1:13" hidden="1" x14ac:dyDescent="0.25">
      <c r="A14475">
        <v>900906554</v>
      </c>
      <c r="B14475" t="s">
        <v>12286</v>
      </c>
      <c r="C14475" t="s">
        <v>87</v>
      </c>
      <c r="D14475" s="20">
        <v>43830</v>
      </c>
      <c r="E14475" t="s">
        <v>1236</v>
      </c>
      <c r="F14475" t="s">
        <v>12</v>
      </c>
      <c r="G14475" s="18">
        <v>3986627</v>
      </c>
      <c r="H14475" s="18">
        <v>15299794</v>
      </c>
      <c r="I14475" s="18">
        <v>5328057</v>
      </c>
      <c r="J14475" s="18">
        <v>13908148</v>
      </c>
      <c r="K14475" s="18">
        <v>1391646</v>
      </c>
      <c r="M14475" s="18">
        <v>14273</v>
      </c>
    </row>
    <row r="14476" spans="1:13" hidden="1" x14ac:dyDescent="0.25">
      <c r="A14476">
        <v>900530963</v>
      </c>
      <c r="B14476" t="s">
        <v>12287</v>
      </c>
      <c r="C14476" t="s">
        <v>162</v>
      </c>
      <c r="D14476" s="20">
        <v>43830</v>
      </c>
      <c r="E14476" t="s">
        <v>1236</v>
      </c>
      <c r="F14476" t="s">
        <v>12</v>
      </c>
      <c r="G14476" s="18">
        <v>8384136</v>
      </c>
      <c r="H14476" s="18">
        <v>8386710</v>
      </c>
      <c r="I14476" s="18">
        <v>2702482</v>
      </c>
      <c r="J14476" s="18">
        <v>8594445</v>
      </c>
      <c r="K14476" s="18">
        <v>-207735</v>
      </c>
      <c r="M14476" s="18">
        <v>44308</v>
      </c>
    </row>
    <row r="14477" spans="1:13" hidden="1" x14ac:dyDescent="0.25">
      <c r="A14477">
        <v>900677369</v>
      </c>
      <c r="B14477" t="s">
        <v>12288</v>
      </c>
      <c r="C14477" t="s">
        <v>29</v>
      </c>
      <c r="D14477" s="20">
        <v>43830</v>
      </c>
      <c r="E14477" t="s">
        <v>1236</v>
      </c>
      <c r="F14477" t="s">
        <v>12</v>
      </c>
      <c r="G14477" s="18">
        <v>170496</v>
      </c>
      <c r="H14477" s="18">
        <v>23879554</v>
      </c>
      <c r="I14477" s="18">
        <v>3005169</v>
      </c>
      <c r="J14477" s="18">
        <v>21902314</v>
      </c>
      <c r="K14477" s="18">
        <v>1977240</v>
      </c>
      <c r="L14477" s="18">
        <v>761620</v>
      </c>
      <c r="M14477" s="18">
        <v>392857</v>
      </c>
    </row>
    <row r="14478" spans="1:13" hidden="1" x14ac:dyDescent="0.25">
      <c r="A14478">
        <v>830129246</v>
      </c>
      <c r="B14478" t="s">
        <v>12289</v>
      </c>
      <c r="C14478" t="s">
        <v>29</v>
      </c>
      <c r="D14478" s="20">
        <v>43830</v>
      </c>
      <c r="E14478" t="s">
        <v>1236</v>
      </c>
      <c r="F14478" t="s">
        <v>12</v>
      </c>
      <c r="G14478" s="18">
        <v>136589</v>
      </c>
      <c r="H14478" s="18">
        <v>35199296</v>
      </c>
      <c r="I14478" s="18">
        <v>3487917</v>
      </c>
      <c r="J14478" s="18">
        <v>12810708</v>
      </c>
      <c r="K14478" s="18">
        <v>22388588</v>
      </c>
      <c r="L14478" s="18">
        <v>318946</v>
      </c>
      <c r="M14478" s="18">
        <v>872085</v>
      </c>
    </row>
    <row r="14479" spans="1:13" hidden="1" x14ac:dyDescent="0.25">
      <c r="A14479">
        <v>830001552</v>
      </c>
      <c r="B14479" t="s">
        <v>12290</v>
      </c>
      <c r="C14479" t="s">
        <v>48</v>
      </c>
      <c r="D14479" s="20">
        <v>43830</v>
      </c>
      <c r="E14479" t="s">
        <v>1236</v>
      </c>
      <c r="F14479" t="s">
        <v>12</v>
      </c>
      <c r="G14479" s="18">
        <v>2679324</v>
      </c>
      <c r="H14479" s="18">
        <v>2717030</v>
      </c>
      <c r="I14479" s="18">
        <v>2086736</v>
      </c>
      <c r="J14479" s="18">
        <v>2086736</v>
      </c>
      <c r="K14479" s="18">
        <v>630294</v>
      </c>
      <c r="L14479" s="18">
        <v>42405</v>
      </c>
      <c r="M14479" s="18">
        <v>49224</v>
      </c>
    </row>
    <row r="14480" spans="1:13" hidden="1" x14ac:dyDescent="0.25">
      <c r="A14480">
        <v>816007544</v>
      </c>
      <c r="B14480" t="s">
        <v>12291</v>
      </c>
      <c r="C14480" t="s">
        <v>872</v>
      </c>
      <c r="D14480" s="20">
        <v>43830</v>
      </c>
      <c r="E14480" t="s">
        <v>1236</v>
      </c>
      <c r="F14480" t="s">
        <v>12</v>
      </c>
      <c r="G14480" s="18">
        <v>5153477</v>
      </c>
      <c r="H14480" s="18">
        <v>10524052</v>
      </c>
      <c r="I14480" s="18">
        <v>4818087</v>
      </c>
      <c r="J14480" s="18">
        <v>7858034</v>
      </c>
      <c r="K14480" s="18">
        <v>2666018</v>
      </c>
      <c r="L14480" s="18">
        <v>699954</v>
      </c>
      <c r="M14480" s="18">
        <v>541358</v>
      </c>
    </row>
    <row r="14481" spans="1:13" hidden="1" x14ac:dyDescent="0.25">
      <c r="A14481">
        <v>811028549</v>
      </c>
      <c r="B14481" t="s">
        <v>12292</v>
      </c>
      <c r="C14481" t="s">
        <v>29</v>
      </c>
      <c r="D14481" s="20">
        <v>43830</v>
      </c>
      <c r="E14481" t="s">
        <v>1236</v>
      </c>
      <c r="F14481" t="s">
        <v>12</v>
      </c>
      <c r="G14481" s="18">
        <v>5998396</v>
      </c>
      <c r="H14481" s="18">
        <v>27690999</v>
      </c>
      <c r="I14481" s="18">
        <v>6175729</v>
      </c>
      <c r="J14481" s="18">
        <v>6852632</v>
      </c>
      <c r="K14481" s="18">
        <v>20838367</v>
      </c>
      <c r="L14481" s="18">
        <v>1798</v>
      </c>
      <c r="M14481" s="18">
        <v>241654</v>
      </c>
    </row>
    <row r="14482" spans="1:13" hidden="1" x14ac:dyDescent="0.25">
      <c r="A14482">
        <v>900180548</v>
      </c>
      <c r="B14482" t="s">
        <v>12293</v>
      </c>
      <c r="C14482" t="s">
        <v>215</v>
      </c>
      <c r="D14482" s="20">
        <v>43830</v>
      </c>
      <c r="E14482" t="s">
        <v>1236</v>
      </c>
      <c r="F14482" t="s">
        <v>12</v>
      </c>
      <c r="G14482" s="18">
        <v>6895135</v>
      </c>
      <c r="H14482" s="18">
        <v>6963274</v>
      </c>
      <c r="I14482" s="18">
        <v>2481245</v>
      </c>
      <c r="J14482" s="18">
        <v>3341609</v>
      </c>
      <c r="K14482" s="18">
        <v>3621665</v>
      </c>
      <c r="L14482" s="18">
        <v>140967</v>
      </c>
      <c r="M14482" s="18">
        <v>374989</v>
      </c>
    </row>
    <row r="14483" spans="1:13" hidden="1" x14ac:dyDescent="0.25">
      <c r="A14483">
        <v>900337553</v>
      </c>
      <c r="B14483" t="s">
        <v>12294</v>
      </c>
      <c r="C14483" t="s">
        <v>327</v>
      </c>
      <c r="D14483" s="20">
        <v>43830</v>
      </c>
      <c r="E14483" t="s">
        <v>1236</v>
      </c>
      <c r="F14483" t="s">
        <v>12</v>
      </c>
      <c r="G14483" s="18">
        <v>36670170</v>
      </c>
      <c r="H14483" s="18">
        <v>38289214</v>
      </c>
      <c r="I14483" s="18">
        <v>21269729</v>
      </c>
      <c r="J14483" s="18">
        <v>28507890</v>
      </c>
      <c r="K14483" s="18">
        <v>9781324</v>
      </c>
      <c r="L14483" s="18">
        <v>4139</v>
      </c>
      <c r="M14483" s="18">
        <v>1436937</v>
      </c>
    </row>
    <row r="14484" spans="1:13" hidden="1" x14ac:dyDescent="0.25">
      <c r="A14484">
        <v>900413155</v>
      </c>
      <c r="B14484" t="s">
        <v>12295</v>
      </c>
      <c r="C14484" t="s">
        <v>8617</v>
      </c>
      <c r="D14484" s="20">
        <v>43830</v>
      </c>
      <c r="E14484" t="s">
        <v>1236</v>
      </c>
      <c r="F14484" t="s">
        <v>12</v>
      </c>
      <c r="G14484" s="18">
        <v>15383727</v>
      </c>
      <c r="H14484" s="18">
        <v>17358285</v>
      </c>
      <c r="I14484" s="18">
        <v>8707478</v>
      </c>
      <c r="J14484" s="18">
        <v>9183462</v>
      </c>
      <c r="K14484" s="18">
        <v>8174823</v>
      </c>
      <c r="L14484" s="18">
        <v>1679010</v>
      </c>
      <c r="M14484" s="18">
        <v>669438</v>
      </c>
    </row>
    <row r="14485" spans="1:13" hidden="1" x14ac:dyDescent="0.25">
      <c r="A14485">
        <v>800155057</v>
      </c>
      <c r="B14485" t="s">
        <v>12296</v>
      </c>
      <c r="C14485" t="s">
        <v>626</v>
      </c>
      <c r="D14485" s="20">
        <v>43830</v>
      </c>
      <c r="E14485" t="s">
        <v>1236</v>
      </c>
      <c r="F14485" t="s">
        <v>12</v>
      </c>
      <c r="G14485" s="18">
        <v>5632084</v>
      </c>
      <c r="H14485" s="18">
        <v>13575348</v>
      </c>
      <c r="I14485" s="18">
        <v>2611613</v>
      </c>
      <c r="J14485" s="18">
        <v>7149877</v>
      </c>
      <c r="K14485" s="18">
        <v>6425471</v>
      </c>
      <c r="L14485" s="18">
        <v>0</v>
      </c>
      <c r="M14485" s="18">
        <v>432693</v>
      </c>
    </row>
    <row r="14486" spans="1:13" hidden="1" x14ac:dyDescent="0.25">
      <c r="A14486">
        <v>800134363</v>
      </c>
      <c r="B14486" t="s">
        <v>12297</v>
      </c>
      <c r="C14486" t="s">
        <v>29</v>
      </c>
      <c r="D14486" s="20">
        <v>43830</v>
      </c>
      <c r="E14486" t="s">
        <v>1236</v>
      </c>
      <c r="F14486" t="s">
        <v>12</v>
      </c>
      <c r="G14486" s="18">
        <v>5527046</v>
      </c>
      <c r="H14486" s="18">
        <v>31651975</v>
      </c>
      <c r="I14486" s="18">
        <v>1894010</v>
      </c>
      <c r="J14486" s="18">
        <v>2711515</v>
      </c>
      <c r="K14486" s="18">
        <v>28940460</v>
      </c>
      <c r="L14486" s="18">
        <v>27535</v>
      </c>
      <c r="M14486" s="18">
        <v>415402</v>
      </c>
    </row>
    <row r="14487" spans="1:13" x14ac:dyDescent="0.25">
      <c r="A14487">
        <v>900007450</v>
      </c>
      <c r="B14487" t="s">
        <v>12298</v>
      </c>
      <c r="C14487" t="s">
        <v>25</v>
      </c>
      <c r="D14487" s="20">
        <v>43830</v>
      </c>
      <c r="E14487" t="s">
        <v>1236</v>
      </c>
      <c r="F14487" t="s">
        <v>12</v>
      </c>
      <c r="G14487" s="18">
        <v>4406463</v>
      </c>
      <c r="H14487" s="18">
        <v>6368125</v>
      </c>
      <c r="I14487" s="18">
        <v>3696768</v>
      </c>
      <c r="J14487" s="18">
        <v>3864044</v>
      </c>
      <c r="K14487" s="18">
        <v>2504081</v>
      </c>
      <c r="L14487" s="18">
        <v>351210</v>
      </c>
      <c r="M14487" s="18">
        <v>297276</v>
      </c>
    </row>
    <row r="14488" spans="1:13" hidden="1" x14ac:dyDescent="0.25">
      <c r="A14488">
        <v>811036451</v>
      </c>
      <c r="B14488" t="s">
        <v>12299</v>
      </c>
      <c r="C14488" t="s">
        <v>29</v>
      </c>
      <c r="D14488" s="20">
        <v>43830</v>
      </c>
      <c r="E14488" t="s">
        <v>1236</v>
      </c>
      <c r="F14488" t="s">
        <v>12</v>
      </c>
      <c r="G14488" s="18">
        <v>2048820</v>
      </c>
      <c r="H14488" s="18">
        <v>49730799</v>
      </c>
      <c r="I14488" s="18">
        <v>9498664</v>
      </c>
      <c r="J14488" s="18">
        <v>39030724</v>
      </c>
      <c r="K14488" s="18">
        <v>10700075</v>
      </c>
      <c r="L14488" s="18">
        <v>1938460</v>
      </c>
      <c r="M14488" s="18">
        <v>501477</v>
      </c>
    </row>
    <row r="14489" spans="1:13" hidden="1" x14ac:dyDescent="0.25">
      <c r="A14489">
        <v>900456160</v>
      </c>
      <c r="B14489" t="s">
        <v>12300</v>
      </c>
      <c r="C14489" t="s">
        <v>210</v>
      </c>
      <c r="D14489" s="20">
        <v>43830</v>
      </c>
      <c r="E14489" t="s">
        <v>1236</v>
      </c>
      <c r="F14489" t="s">
        <v>12</v>
      </c>
      <c r="G14489" s="18">
        <v>794807</v>
      </c>
      <c r="H14489" s="18">
        <v>36192155</v>
      </c>
      <c r="I14489" s="18">
        <v>389745</v>
      </c>
      <c r="J14489" s="18">
        <v>3252072</v>
      </c>
      <c r="K14489" s="18">
        <v>32940083</v>
      </c>
      <c r="L14489" s="18">
        <v>159266</v>
      </c>
      <c r="M14489" s="18">
        <v>3268697</v>
      </c>
    </row>
    <row r="14490" spans="1:13" hidden="1" x14ac:dyDescent="0.25">
      <c r="A14490">
        <v>860058553</v>
      </c>
      <c r="B14490" t="s">
        <v>12301</v>
      </c>
      <c r="C14490" t="s">
        <v>2337</v>
      </c>
      <c r="D14490" s="20">
        <v>43830</v>
      </c>
      <c r="E14490" t="s">
        <v>1236</v>
      </c>
      <c r="F14490" t="s">
        <v>12</v>
      </c>
      <c r="G14490" s="18">
        <v>9950217</v>
      </c>
      <c r="H14490" s="18">
        <v>35556119</v>
      </c>
      <c r="I14490" s="18">
        <v>14362702</v>
      </c>
      <c r="J14490" s="18">
        <v>18844288</v>
      </c>
      <c r="K14490" s="18">
        <v>16711831</v>
      </c>
      <c r="L14490" s="18">
        <v>376751</v>
      </c>
      <c r="M14490" s="18">
        <v>4776397</v>
      </c>
    </row>
    <row r="14491" spans="1:13" hidden="1" x14ac:dyDescent="0.25">
      <c r="A14491">
        <v>900284069</v>
      </c>
      <c r="B14491" t="s">
        <v>12302</v>
      </c>
      <c r="C14491" t="s">
        <v>109</v>
      </c>
      <c r="D14491" s="20">
        <v>43830</v>
      </c>
      <c r="E14491" t="s">
        <v>1236</v>
      </c>
      <c r="F14491" t="s">
        <v>12</v>
      </c>
      <c r="G14491" s="18">
        <v>6755035</v>
      </c>
      <c r="H14491" s="18">
        <v>15178948</v>
      </c>
      <c r="I14491" s="18">
        <v>3262570</v>
      </c>
      <c r="J14491" s="18">
        <v>7832283</v>
      </c>
      <c r="K14491" s="18">
        <v>7346665</v>
      </c>
      <c r="L14491" s="18">
        <v>501818</v>
      </c>
      <c r="M14491" s="18">
        <v>447669</v>
      </c>
    </row>
    <row r="14492" spans="1:13" hidden="1" x14ac:dyDescent="0.25">
      <c r="A14492">
        <v>802012067</v>
      </c>
      <c r="B14492" t="s">
        <v>12303</v>
      </c>
      <c r="C14492" t="s">
        <v>1212</v>
      </c>
      <c r="D14492" s="20">
        <v>43830</v>
      </c>
      <c r="E14492" t="s">
        <v>1236</v>
      </c>
      <c r="F14492" t="s">
        <v>12</v>
      </c>
      <c r="G14492" s="18">
        <v>3523907</v>
      </c>
      <c r="H14492" s="18">
        <v>5741044</v>
      </c>
      <c r="I14492" s="18">
        <v>932430</v>
      </c>
      <c r="J14492" s="18">
        <v>1329388</v>
      </c>
      <c r="K14492" s="18">
        <v>4411656</v>
      </c>
      <c r="L14492" s="18">
        <v>44338</v>
      </c>
      <c r="M14492" s="18">
        <v>832919</v>
      </c>
    </row>
    <row r="14493" spans="1:13" hidden="1" x14ac:dyDescent="0.25">
      <c r="A14493">
        <v>830101651</v>
      </c>
      <c r="B14493" t="s">
        <v>12304</v>
      </c>
      <c r="C14493" t="s">
        <v>310</v>
      </c>
      <c r="D14493" s="20">
        <v>43830</v>
      </c>
      <c r="E14493" t="s">
        <v>1236</v>
      </c>
      <c r="F14493" t="s">
        <v>12</v>
      </c>
      <c r="G14493" s="18">
        <v>8326822</v>
      </c>
      <c r="H14493" s="18">
        <v>13186802</v>
      </c>
      <c r="I14493" s="18">
        <v>4899119</v>
      </c>
      <c r="J14493" s="18">
        <v>6163395</v>
      </c>
      <c r="K14493" s="18">
        <v>7023407</v>
      </c>
      <c r="L14493" s="18">
        <v>225322</v>
      </c>
      <c r="M14493" s="18">
        <v>1696708</v>
      </c>
    </row>
    <row r="14494" spans="1:13" hidden="1" x14ac:dyDescent="0.25">
      <c r="A14494">
        <v>805005156</v>
      </c>
      <c r="B14494" t="s">
        <v>12305</v>
      </c>
      <c r="C14494" t="s">
        <v>593</v>
      </c>
      <c r="D14494" s="20">
        <v>43830</v>
      </c>
      <c r="E14494" t="s">
        <v>1236</v>
      </c>
      <c r="F14494" t="s">
        <v>12</v>
      </c>
      <c r="G14494" s="18">
        <v>622763</v>
      </c>
      <c r="H14494" s="18">
        <v>1500834</v>
      </c>
      <c r="I14494" s="18">
        <v>332902</v>
      </c>
      <c r="J14494" s="18">
        <v>571775</v>
      </c>
      <c r="K14494" s="18">
        <v>929059</v>
      </c>
      <c r="M14494" s="18">
        <v>57326</v>
      </c>
    </row>
    <row r="14495" spans="1:13" hidden="1" x14ac:dyDescent="0.25">
      <c r="A14495">
        <v>900008653</v>
      </c>
      <c r="B14495" t="s">
        <v>12306</v>
      </c>
      <c r="C14495" t="s">
        <v>814</v>
      </c>
      <c r="D14495" s="20">
        <v>43830</v>
      </c>
      <c r="E14495" t="s">
        <v>1236</v>
      </c>
      <c r="F14495" t="s">
        <v>12</v>
      </c>
      <c r="G14495" s="18">
        <v>3709473</v>
      </c>
      <c r="H14495" s="18">
        <v>9249849</v>
      </c>
      <c r="I14495" s="18">
        <v>2295028</v>
      </c>
      <c r="J14495" s="18">
        <v>5314359</v>
      </c>
      <c r="K14495" s="18">
        <v>3935490</v>
      </c>
      <c r="M14495" s="18">
        <v>621116</v>
      </c>
    </row>
    <row r="14496" spans="1:13" hidden="1" x14ac:dyDescent="0.25">
      <c r="A14496">
        <v>830059393</v>
      </c>
      <c r="B14496" t="s">
        <v>12307</v>
      </c>
      <c r="C14496" t="s">
        <v>193</v>
      </c>
      <c r="D14496" s="20">
        <v>43830</v>
      </c>
      <c r="E14496" t="s">
        <v>1236</v>
      </c>
      <c r="F14496" t="s">
        <v>12</v>
      </c>
      <c r="G14496" s="18">
        <v>4370790</v>
      </c>
      <c r="H14496" s="18">
        <v>11940019</v>
      </c>
      <c r="I14496" s="18">
        <v>4360663</v>
      </c>
      <c r="J14496" s="18">
        <v>7843945</v>
      </c>
      <c r="K14496" s="18">
        <v>4096074</v>
      </c>
      <c r="L14496" s="18">
        <v>501613</v>
      </c>
      <c r="M14496" s="18">
        <v>1039093</v>
      </c>
    </row>
    <row r="14497" spans="1:13" hidden="1" x14ac:dyDescent="0.25">
      <c r="A14497">
        <v>900254059</v>
      </c>
      <c r="B14497" t="s">
        <v>12308</v>
      </c>
      <c r="C14497" t="s">
        <v>162</v>
      </c>
      <c r="D14497" s="20">
        <v>43830</v>
      </c>
      <c r="E14497" t="s">
        <v>1236</v>
      </c>
      <c r="F14497" t="s">
        <v>12</v>
      </c>
      <c r="G14497" s="18">
        <v>4277269</v>
      </c>
      <c r="H14497" s="18">
        <v>6262969</v>
      </c>
      <c r="I14497" s="18">
        <v>3079400</v>
      </c>
      <c r="J14497" s="18">
        <v>3079400</v>
      </c>
      <c r="K14497" s="18">
        <v>3183569</v>
      </c>
      <c r="M14497" s="18">
        <v>-10921</v>
      </c>
    </row>
    <row r="14498" spans="1:13" hidden="1" x14ac:dyDescent="0.25">
      <c r="A14498">
        <v>823004150</v>
      </c>
      <c r="B14498" t="s">
        <v>12309</v>
      </c>
      <c r="C14498" t="s">
        <v>21</v>
      </c>
      <c r="D14498" s="20">
        <v>43830</v>
      </c>
      <c r="E14498" t="s">
        <v>1236</v>
      </c>
      <c r="F14498" t="s">
        <v>12</v>
      </c>
      <c r="G14498" s="18">
        <v>6830279</v>
      </c>
      <c r="H14498" s="18">
        <v>12941725</v>
      </c>
      <c r="I14498" s="18">
        <v>6334590</v>
      </c>
      <c r="J14498" s="18">
        <v>11984049</v>
      </c>
      <c r="K14498" s="18">
        <v>957676</v>
      </c>
      <c r="L14498" s="18">
        <v>797053</v>
      </c>
      <c r="M14498" s="18">
        <v>125491</v>
      </c>
    </row>
    <row r="14499" spans="1:13" hidden="1" x14ac:dyDescent="0.25">
      <c r="A14499">
        <v>815004569</v>
      </c>
      <c r="B14499" t="s">
        <v>12310</v>
      </c>
      <c r="C14499" t="s">
        <v>127</v>
      </c>
      <c r="D14499" s="20">
        <v>43830</v>
      </c>
      <c r="E14499" t="s">
        <v>1236</v>
      </c>
      <c r="F14499" t="s">
        <v>12</v>
      </c>
      <c r="G14499" s="18">
        <v>2649487</v>
      </c>
      <c r="H14499" s="18">
        <v>3701430</v>
      </c>
      <c r="I14499" s="18">
        <v>1691647</v>
      </c>
      <c r="J14499" s="18">
        <v>1966324</v>
      </c>
      <c r="K14499" s="18">
        <v>1735106</v>
      </c>
      <c r="L14499" s="18">
        <v>179791</v>
      </c>
      <c r="M14499" s="18">
        <v>33320</v>
      </c>
    </row>
    <row r="14500" spans="1:13" hidden="1" x14ac:dyDescent="0.25">
      <c r="A14500">
        <v>900668768</v>
      </c>
      <c r="B14500" t="s">
        <v>12311</v>
      </c>
      <c r="C14500" t="s">
        <v>234</v>
      </c>
      <c r="D14500" s="20">
        <v>43830</v>
      </c>
      <c r="E14500" t="s">
        <v>1236</v>
      </c>
      <c r="F14500" t="s">
        <v>12</v>
      </c>
      <c r="G14500" s="18">
        <v>1191937</v>
      </c>
      <c r="H14500" s="18">
        <v>1288299</v>
      </c>
      <c r="I14500" s="18">
        <v>886633</v>
      </c>
      <c r="J14500" s="18">
        <v>886633</v>
      </c>
      <c r="K14500" s="18">
        <v>401666</v>
      </c>
      <c r="M14500" s="18">
        <v>21772</v>
      </c>
    </row>
    <row r="14501" spans="1:13" hidden="1" x14ac:dyDescent="0.25">
      <c r="A14501">
        <v>811023351</v>
      </c>
      <c r="B14501" t="s">
        <v>12312</v>
      </c>
      <c r="C14501" t="s">
        <v>424</v>
      </c>
      <c r="D14501" s="20">
        <v>43830</v>
      </c>
      <c r="E14501" t="s">
        <v>1236</v>
      </c>
      <c r="F14501" t="s">
        <v>12</v>
      </c>
      <c r="G14501" s="18">
        <v>8775228</v>
      </c>
      <c r="H14501" s="18">
        <v>11615808</v>
      </c>
      <c r="I14501" s="18">
        <v>5263357</v>
      </c>
      <c r="J14501" s="18">
        <v>5715959</v>
      </c>
      <c r="K14501" s="18">
        <v>5899849</v>
      </c>
      <c r="L14501" s="18">
        <v>31925</v>
      </c>
      <c r="M14501" s="18">
        <v>647057</v>
      </c>
    </row>
    <row r="14502" spans="1:13" hidden="1" x14ac:dyDescent="0.25">
      <c r="A14502">
        <v>900840651</v>
      </c>
      <c r="B14502" t="s">
        <v>12313</v>
      </c>
      <c r="C14502" t="s">
        <v>23</v>
      </c>
      <c r="D14502" s="20">
        <v>43830</v>
      </c>
      <c r="E14502" t="s">
        <v>1236</v>
      </c>
      <c r="F14502" t="s">
        <v>12</v>
      </c>
      <c r="G14502" s="18">
        <v>4041353</v>
      </c>
      <c r="H14502" s="18">
        <v>4109192</v>
      </c>
      <c r="I14502" s="18">
        <v>269880</v>
      </c>
      <c r="J14502" s="18">
        <v>2582226</v>
      </c>
      <c r="K14502" s="18">
        <v>1526966</v>
      </c>
      <c r="M14502" s="18">
        <v>290791</v>
      </c>
    </row>
    <row r="14503" spans="1:13" hidden="1" x14ac:dyDescent="0.25">
      <c r="A14503">
        <v>900092749</v>
      </c>
      <c r="B14503" t="s">
        <v>12314</v>
      </c>
      <c r="C14503" t="s">
        <v>147</v>
      </c>
      <c r="D14503" s="20">
        <v>43830</v>
      </c>
      <c r="E14503" t="s">
        <v>1236</v>
      </c>
      <c r="F14503" t="s">
        <v>12</v>
      </c>
      <c r="G14503" s="18">
        <v>796037</v>
      </c>
      <c r="H14503" s="18">
        <v>2073432</v>
      </c>
      <c r="I14503" s="18">
        <v>744128</v>
      </c>
      <c r="J14503" s="18">
        <v>1237440</v>
      </c>
      <c r="K14503" s="18">
        <v>835992</v>
      </c>
      <c r="L14503" s="18">
        <v>66855</v>
      </c>
      <c r="M14503" s="18">
        <v>17026</v>
      </c>
    </row>
    <row r="14504" spans="1:13" hidden="1" x14ac:dyDescent="0.25">
      <c r="A14504">
        <v>830106854</v>
      </c>
      <c r="B14504" t="s">
        <v>12315</v>
      </c>
      <c r="C14504" t="s">
        <v>220</v>
      </c>
      <c r="D14504" s="20">
        <v>43830</v>
      </c>
      <c r="E14504" t="s">
        <v>1236</v>
      </c>
      <c r="F14504" t="s">
        <v>12</v>
      </c>
      <c r="G14504" s="18">
        <v>22311096</v>
      </c>
      <c r="H14504" s="18">
        <v>22899760</v>
      </c>
      <c r="I14504" s="18">
        <v>3055141</v>
      </c>
      <c r="J14504" s="18">
        <v>8555141</v>
      </c>
      <c r="K14504" s="18">
        <v>14344619</v>
      </c>
      <c r="L14504" s="18">
        <v>660016</v>
      </c>
      <c r="M14504" s="18">
        <v>1911853</v>
      </c>
    </row>
    <row r="14505" spans="1:13" hidden="1" x14ac:dyDescent="0.25">
      <c r="A14505">
        <v>830502652</v>
      </c>
      <c r="B14505" t="s">
        <v>12316</v>
      </c>
      <c r="C14505" t="s">
        <v>836</v>
      </c>
      <c r="D14505" s="20">
        <v>43830</v>
      </c>
      <c r="E14505" t="s">
        <v>1236</v>
      </c>
      <c r="F14505" t="s">
        <v>12</v>
      </c>
      <c r="G14505" s="18">
        <v>1122582</v>
      </c>
      <c r="H14505" s="18">
        <v>1341088</v>
      </c>
      <c r="I14505" s="18">
        <v>106034</v>
      </c>
      <c r="J14505" s="18">
        <v>106034</v>
      </c>
      <c r="K14505" s="18">
        <v>1235054</v>
      </c>
      <c r="M14505" s="18">
        <v>14902</v>
      </c>
    </row>
    <row r="14506" spans="1:13" hidden="1" x14ac:dyDescent="0.25">
      <c r="A14506">
        <v>900455151</v>
      </c>
      <c r="B14506" t="s">
        <v>12317</v>
      </c>
      <c r="C14506" t="s">
        <v>29</v>
      </c>
      <c r="D14506" s="20">
        <v>43830</v>
      </c>
      <c r="E14506" t="s">
        <v>1236</v>
      </c>
      <c r="F14506" t="s">
        <v>12</v>
      </c>
      <c r="G14506" s="18">
        <v>685122</v>
      </c>
      <c r="H14506" s="18">
        <v>6496807</v>
      </c>
      <c r="I14506" s="18">
        <v>194950</v>
      </c>
      <c r="J14506" s="18">
        <v>1540168</v>
      </c>
      <c r="K14506" s="18">
        <v>4956639</v>
      </c>
      <c r="L14506" s="18">
        <v>242515</v>
      </c>
      <c r="M14506" s="18">
        <v>98807</v>
      </c>
    </row>
    <row r="14507" spans="1:13" hidden="1" x14ac:dyDescent="0.25">
      <c r="A14507">
        <v>830095352</v>
      </c>
      <c r="B14507" t="s">
        <v>12318</v>
      </c>
      <c r="C14507" t="s">
        <v>222</v>
      </c>
      <c r="D14507" s="20">
        <v>43830</v>
      </c>
      <c r="E14507" t="s">
        <v>1236</v>
      </c>
      <c r="F14507" t="s">
        <v>12</v>
      </c>
      <c r="G14507" s="18">
        <v>4406755</v>
      </c>
      <c r="H14507" s="18">
        <v>12738148</v>
      </c>
      <c r="I14507" s="18">
        <v>1112177</v>
      </c>
      <c r="J14507" s="18">
        <v>3394651</v>
      </c>
      <c r="K14507" s="18">
        <v>9343497</v>
      </c>
      <c r="L14507" s="18">
        <v>0</v>
      </c>
      <c r="M14507" s="18">
        <v>500746</v>
      </c>
    </row>
    <row r="14508" spans="1:13" hidden="1" x14ac:dyDescent="0.25">
      <c r="A14508">
        <v>900125453</v>
      </c>
      <c r="B14508" t="s">
        <v>12319</v>
      </c>
      <c r="C14508" t="s">
        <v>31</v>
      </c>
      <c r="D14508" s="20">
        <v>43830</v>
      </c>
      <c r="E14508" t="s">
        <v>1236</v>
      </c>
      <c r="F14508" t="s">
        <v>12</v>
      </c>
      <c r="G14508" s="18">
        <v>36643008</v>
      </c>
      <c r="H14508" s="18">
        <v>41533059</v>
      </c>
      <c r="I14508" s="18">
        <v>70744</v>
      </c>
      <c r="J14508" s="18">
        <v>4244611</v>
      </c>
      <c r="K14508" s="18">
        <v>37288448</v>
      </c>
      <c r="L14508" s="18">
        <v>36762</v>
      </c>
      <c r="M14508" s="18">
        <v>5724376</v>
      </c>
    </row>
    <row r="14509" spans="1:13" hidden="1" x14ac:dyDescent="0.25">
      <c r="A14509">
        <v>900594762</v>
      </c>
      <c r="B14509" t="s">
        <v>12320</v>
      </c>
      <c r="C14509" t="s">
        <v>127</v>
      </c>
      <c r="D14509" s="20">
        <v>43830</v>
      </c>
      <c r="E14509" t="s">
        <v>1236</v>
      </c>
      <c r="F14509" t="s">
        <v>12</v>
      </c>
      <c r="G14509" s="18">
        <v>141812</v>
      </c>
      <c r="H14509" s="18">
        <v>4721529</v>
      </c>
      <c r="I14509" s="18">
        <v>1450104</v>
      </c>
      <c r="J14509" s="18">
        <v>1450104</v>
      </c>
      <c r="K14509" s="18">
        <v>3271425</v>
      </c>
      <c r="L14509" s="18">
        <v>21394</v>
      </c>
      <c r="M14509" s="18">
        <v>11889</v>
      </c>
    </row>
    <row r="14510" spans="1:13" hidden="1" x14ac:dyDescent="0.25">
      <c r="A14510">
        <v>800125980</v>
      </c>
      <c r="B14510" t="s">
        <v>12321</v>
      </c>
      <c r="C14510" t="s">
        <v>23</v>
      </c>
      <c r="D14510" s="20">
        <v>43830</v>
      </c>
      <c r="E14510" t="s">
        <v>1236</v>
      </c>
      <c r="F14510" t="s">
        <v>12</v>
      </c>
      <c r="G14510" s="18">
        <v>10245770</v>
      </c>
      <c r="H14510" s="18">
        <v>31096398</v>
      </c>
      <c r="I14510" s="18">
        <v>4273209</v>
      </c>
      <c r="J14510" s="18">
        <v>15186906</v>
      </c>
      <c r="K14510" s="18">
        <v>15909492</v>
      </c>
      <c r="L14510" s="18">
        <v>436959</v>
      </c>
      <c r="M14510" s="18">
        <v>338332</v>
      </c>
    </row>
    <row r="14511" spans="1:13" hidden="1" x14ac:dyDescent="0.25">
      <c r="A14511">
        <v>900279378</v>
      </c>
      <c r="B14511" t="s">
        <v>12322</v>
      </c>
      <c r="C14511" t="s">
        <v>48</v>
      </c>
      <c r="D14511" s="20">
        <v>43830</v>
      </c>
      <c r="E14511" t="s">
        <v>1236</v>
      </c>
      <c r="F14511" t="s">
        <v>12</v>
      </c>
      <c r="G14511" s="18">
        <v>17817234</v>
      </c>
      <c r="H14511" s="18">
        <v>23637250</v>
      </c>
      <c r="I14511" s="18">
        <v>5149163</v>
      </c>
      <c r="J14511" s="18">
        <v>18422739</v>
      </c>
      <c r="K14511" s="18">
        <v>5214511</v>
      </c>
      <c r="L14511" s="18">
        <v>969137</v>
      </c>
      <c r="M14511" s="18">
        <v>1132791</v>
      </c>
    </row>
    <row r="14512" spans="1:13" hidden="1" x14ac:dyDescent="0.25">
      <c r="A14512">
        <v>890913237</v>
      </c>
      <c r="B14512" t="s">
        <v>12323</v>
      </c>
      <c r="C14512" t="s">
        <v>57</v>
      </c>
      <c r="D14512" s="20">
        <v>43830</v>
      </c>
      <c r="E14512" t="s">
        <v>1236</v>
      </c>
      <c r="F14512" t="s">
        <v>12</v>
      </c>
      <c r="G14512" s="18">
        <v>39429</v>
      </c>
      <c r="H14512" s="18">
        <v>2475802</v>
      </c>
      <c r="I14512" s="18">
        <v>838037</v>
      </c>
      <c r="J14512" s="18">
        <v>1638282</v>
      </c>
      <c r="K14512" s="18">
        <v>837520</v>
      </c>
      <c r="L14512" s="18">
        <v>0</v>
      </c>
      <c r="M14512" s="18">
        <v>-60015</v>
      </c>
    </row>
    <row r="14513" spans="1:13" hidden="1" x14ac:dyDescent="0.25">
      <c r="A14513">
        <v>800188451</v>
      </c>
      <c r="B14513" t="s">
        <v>12324</v>
      </c>
      <c r="C14513" t="s">
        <v>217</v>
      </c>
      <c r="D14513" s="20">
        <v>43830</v>
      </c>
      <c r="E14513" t="s">
        <v>1236</v>
      </c>
      <c r="F14513" t="s">
        <v>12</v>
      </c>
      <c r="G14513" s="18">
        <v>2147259</v>
      </c>
      <c r="H14513" s="18">
        <v>2956995</v>
      </c>
      <c r="I14513" s="18">
        <v>107501</v>
      </c>
      <c r="J14513" s="18">
        <v>2797288</v>
      </c>
      <c r="K14513" s="18">
        <v>159707</v>
      </c>
      <c r="M14513" s="18">
        <v>-601343</v>
      </c>
    </row>
    <row r="14514" spans="1:13" hidden="1" x14ac:dyDescent="0.25">
      <c r="A14514">
        <v>891501365</v>
      </c>
      <c r="B14514" t="s">
        <v>12325</v>
      </c>
      <c r="C14514" t="s">
        <v>29</v>
      </c>
      <c r="D14514" s="20">
        <v>43830</v>
      </c>
      <c r="E14514" t="s">
        <v>1236</v>
      </c>
      <c r="F14514" t="s">
        <v>12</v>
      </c>
      <c r="G14514" s="18">
        <v>488768</v>
      </c>
      <c r="H14514" s="18">
        <v>8936906</v>
      </c>
      <c r="I14514" s="18">
        <v>61213</v>
      </c>
      <c r="J14514" s="18">
        <v>78213</v>
      </c>
      <c r="K14514" s="18">
        <v>8858693</v>
      </c>
      <c r="L14514" s="18">
        <v>10618</v>
      </c>
      <c r="M14514" s="18">
        <v>-165454</v>
      </c>
    </row>
    <row r="14515" spans="1:13" hidden="1" x14ac:dyDescent="0.25">
      <c r="A14515">
        <v>900173453</v>
      </c>
      <c r="B14515" t="s">
        <v>12326</v>
      </c>
      <c r="C14515" t="s">
        <v>29</v>
      </c>
      <c r="D14515" s="20">
        <v>43830</v>
      </c>
      <c r="E14515" t="s">
        <v>1236</v>
      </c>
      <c r="F14515" t="s">
        <v>12</v>
      </c>
      <c r="G14515" s="18">
        <v>4709621</v>
      </c>
      <c r="H14515" s="18">
        <v>68300499</v>
      </c>
      <c r="I14515" s="18">
        <v>816739</v>
      </c>
      <c r="J14515" s="18">
        <v>3111448</v>
      </c>
      <c r="K14515" s="18">
        <v>65189051</v>
      </c>
      <c r="L14515" s="18">
        <v>1920060</v>
      </c>
      <c r="M14515" s="18">
        <v>8103109</v>
      </c>
    </row>
    <row r="14516" spans="1:13" hidden="1" x14ac:dyDescent="0.25">
      <c r="A14516">
        <v>830051556</v>
      </c>
      <c r="B14516" t="s">
        <v>12327</v>
      </c>
      <c r="C14516" t="s">
        <v>92</v>
      </c>
      <c r="D14516" s="20">
        <v>43830</v>
      </c>
      <c r="E14516" t="s">
        <v>1236</v>
      </c>
      <c r="F14516" t="s">
        <v>12</v>
      </c>
      <c r="G14516" s="18">
        <v>7078684</v>
      </c>
      <c r="H14516" s="18">
        <v>9994264</v>
      </c>
      <c r="I14516" s="18">
        <v>768118</v>
      </c>
      <c r="J14516" s="18">
        <v>1170932</v>
      </c>
      <c r="K14516" s="18">
        <v>8823332</v>
      </c>
      <c r="M14516" s="18">
        <v>865395</v>
      </c>
    </row>
    <row r="14517" spans="1:13" hidden="1" x14ac:dyDescent="0.25">
      <c r="A14517">
        <v>900498154</v>
      </c>
      <c r="B14517" t="s">
        <v>12328</v>
      </c>
      <c r="C14517" t="s">
        <v>162</v>
      </c>
      <c r="D14517" s="20">
        <v>43830</v>
      </c>
      <c r="E14517" t="s">
        <v>1236</v>
      </c>
      <c r="F14517" t="s">
        <v>12</v>
      </c>
      <c r="G14517" s="18">
        <v>535180</v>
      </c>
      <c r="H14517" s="18">
        <v>6059374</v>
      </c>
      <c r="I14517" s="18">
        <v>1070095</v>
      </c>
      <c r="J14517" s="18">
        <v>4426796</v>
      </c>
      <c r="K14517" s="18">
        <v>1632578</v>
      </c>
      <c r="L14517" s="18">
        <v>67398</v>
      </c>
      <c r="M14517" s="18">
        <v>292867</v>
      </c>
    </row>
    <row r="14518" spans="1:13" hidden="1" x14ac:dyDescent="0.25">
      <c r="A14518">
        <v>900423749</v>
      </c>
      <c r="B14518" t="s">
        <v>12329</v>
      </c>
      <c r="C14518" t="s">
        <v>1228</v>
      </c>
      <c r="D14518" s="20">
        <v>43830</v>
      </c>
      <c r="E14518" t="s">
        <v>1236</v>
      </c>
      <c r="F14518" t="s">
        <v>12</v>
      </c>
      <c r="G14518" s="18">
        <v>7739697</v>
      </c>
      <c r="H14518" s="18">
        <v>10995418</v>
      </c>
      <c r="I14518" s="18">
        <v>1491099</v>
      </c>
      <c r="J14518" s="18">
        <v>7023647</v>
      </c>
      <c r="K14518" s="18">
        <v>3971771</v>
      </c>
      <c r="L14518" s="18">
        <v>266771</v>
      </c>
      <c r="M14518" s="18">
        <v>1036675</v>
      </c>
    </row>
    <row r="14519" spans="1:13" hidden="1" x14ac:dyDescent="0.25">
      <c r="A14519">
        <v>900087071</v>
      </c>
      <c r="B14519" t="s">
        <v>12330</v>
      </c>
      <c r="C14519" t="s">
        <v>29</v>
      </c>
      <c r="D14519" s="20">
        <v>43830</v>
      </c>
      <c r="E14519" t="s">
        <v>1236</v>
      </c>
      <c r="F14519" t="s">
        <v>12</v>
      </c>
      <c r="G14519" s="18">
        <v>2388182</v>
      </c>
      <c r="H14519" s="18">
        <v>8258272</v>
      </c>
      <c r="I14519" s="18">
        <v>659175</v>
      </c>
      <c r="J14519" s="18">
        <v>1207285</v>
      </c>
      <c r="K14519" s="18">
        <v>7050987</v>
      </c>
      <c r="L14519" s="18">
        <v>10344</v>
      </c>
      <c r="M14519" s="18">
        <v>204778</v>
      </c>
    </row>
    <row r="14520" spans="1:13" hidden="1" x14ac:dyDescent="0.25">
      <c r="A14520">
        <v>800155991</v>
      </c>
      <c r="B14520" t="s">
        <v>12331</v>
      </c>
      <c r="C14520" t="s">
        <v>213</v>
      </c>
      <c r="D14520" s="20">
        <v>43830</v>
      </c>
      <c r="E14520" t="s">
        <v>1236</v>
      </c>
      <c r="F14520" t="s">
        <v>12</v>
      </c>
      <c r="G14520" s="18">
        <v>6663937</v>
      </c>
      <c r="H14520" s="18">
        <v>8089331</v>
      </c>
      <c r="I14520" s="18">
        <v>4240960</v>
      </c>
      <c r="J14520" s="18">
        <v>4345442</v>
      </c>
      <c r="K14520" s="18">
        <v>3743889</v>
      </c>
      <c r="L14520" s="18">
        <v>19741</v>
      </c>
      <c r="M14520" s="18">
        <v>767233</v>
      </c>
    </row>
    <row r="14521" spans="1:13" hidden="1" x14ac:dyDescent="0.25">
      <c r="A14521">
        <v>823000464</v>
      </c>
      <c r="B14521" t="s">
        <v>12332</v>
      </c>
      <c r="C14521" t="s">
        <v>40</v>
      </c>
      <c r="D14521" s="20">
        <v>43830</v>
      </c>
      <c r="E14521" t="s">
        <v>1236</v>
      </c>
      <c r="F14521" t="s">
        <v>12</v>
      </c>
      <c r="G14521" s="18">
        <v>1802858</v>
      </c>
      <c r="H14521" s="18">
        <v>4855257</v>
      </c>
      <c r="I14521" s="18">
        <v>554315</v>
      </c>
      <c r="J14521" s="18">
        <v>2978472</v>
      </c>
      <c r="K14521" s="18">
        <v>1876785</v>
      </c>
      <c r="L14521" s="18">
        <v>99089</v>
      </c>
      <c r="M14521" s="18">
        <v>-708408</v>
      </c>
    </row>
    <row r="14522" spans="1:13" hidden="1" x14ac:dyDescent="0.25">
      <c r="A14522">
        <v>900388565</v>
      </c>
      <c r="B14522" t="s">
        <v>12333</v>
      </c>
      <c r="C14522" t="s">
        <v>7753</v>
      </c>
      <c r="D14522" s="20">
        <v>43830</v>
      </c>
      <c r="E14522" t="s">
        <v>1236</v>
      </c>
      <c r="F14522" t="s">
        <v>12</v>
      </c>
      <c r="G14522" s="18">
        <v>55213</v>
      </c>
      <c r="H14522" s="18">
        <v>10063544</v>
      </c>
      <c r="I14522" s="18">
        <v>55739</v>
      </c>
      <c r="J14522" s="18">
        <v>8095656</v>
      </c>
      <c r="K14522" s="18">
        <v>1967888</v>
      </c>
      <c r="M14522" s="18">
        <v>-351796</v>
      </c>
    </row>
    <row r="14523" spans="1:13" hidden="1" x14ac:dyDescent="0.25">
      <c r="A14523">
        <v>805031358</v>
      </c>
      <c r="B14523" t="s">
        <v>12334</v>
      </c>
      <c r="C14523" t="s">
        <v>330</v>
      </c>
      <c r="D14523" s="20">
        <v>43830</v>
      </c>
      <c r="E14523" t="s">
        <v>1236</v>
      </c>
      <c r="F14523" t="s">
        <v>12</v>
      </c>
      <c r="G14523" s="18">
        <v>7557274</v>
      </c>
      <c r="H14523" s="18">
        <v>11703540</v>
      </c>
      <c r="I14523" s="18">
        <v>3815978</v>
      </c>
      <c r="J14523" s="18">
        <v>5987978</v>
      </c>
      <c r="K14523" s="18">
        <v>5715562</v>
      </c>
      <c r="L14523" s="18">
        <v>56762</v>
      </c>
      <c r="M14523" s="18">
        <v>2983622</v>
      </c>
    </row>
    <row r="14524" spans="1:13" hidden="1" x14ac:dyDescent="0.25">
      <c r="A14524">
        <v>891903664</v>
      </c>
      <c r="B14524" t="s">
        <v>12335</v>
      </c>
      <c r="C14524" t="s">
        <v>1246</v>
      </c>
      <c r="D14524" s="20">
        <v>43830</v>
      </c>
      <c r="E14524" t="s">
        <v>1236</v>
      </c>
      <c r="F14524" t="s">
        <v>12</v>
      </c>
      <c r="G14524" s="18">
        <v>11769616</v>
      </c>
      <c r="H14524" s="18">
        <v>17313921</v>
      </c>
      <c r="I14524" s="18">
        <v>7177684</v>
      </c>
      <c r="J14524" s="18">
        <v>9161688</v>
      </c>
      <c r="K14524" s="18">
        <v>8152233</v>
      </c>
      <c r="L14524" s="18">
        <v>1171892</v>
      </c>
      <c r="M14524" s="18">
        <v>2080694</v>
      </c>
    </row>
    <row r="14525" spans="1:13" hidden="1" x14ac:dyDescent="0.25">
      <c r="A14525">
        <v>900349349</v>
      </c>
      <c r="B14525" t="s">
        <v>12336</v>
      </c>
      <c r="C14525" t="s">
        <v>350</v>
      </c>
      <c r="D14525" s="20">
        <v>43830</v>
      </c>
      <c r="E14525" t="s">
        <v>1236</v>
      </c>
      <c r="F14525" t="s">
        <v>12</v>
      </c>
      <c r="G14525" s="18">
        <v>3385870</v>
      </c>
      <c r="H14525" s="18">
        <v>4141395</v>
      </c>
      <c r="I14525" s="18">
        <v>2178620</v>
      </c>
      <c r="J14525" s="18">
        <v>2195608</v>
      </c>
      <c r="K14525" s="18">
        <v>1945787</v>
      </c>
      <c r="L14525" s="18">
        <v>219818</v>
      </c>
      <c r="M14525" s="18">
        <v>441454</v>
      </c>
    </row>
    <row r="14526" spans="1:13" hidden="1" x14ac:dyDescent="0.25">
      <c r="A14526">
        <v>900799748</v>
      </c>
      <c r="B14526" t="s">
        <v>12337</v>
      </c>
      <c r="C14526" t="s">
        <v>1171</v>
      </c>
      <c r="D14526" s="20">
        <v>43830</v>
      </c>
      <c r="E14526" t="s">
        <v>1236</v>
      </c>
      <c r="F14526" t="s">
        <v>12</v>
      </c>
      <c r="G14526" s="18">
        <v>194010</v>
      </c>
      <c r="H14526" s="18">
        <v>4125423</v>
      </c>
      <c r="I14526" s="18">
        <v>756043</v>
      </c>
      <c r="J14526" s="18">
        <v>756043</v>
      </c>
      <c r="K14526" s="18">
        <v>3369380</v>
      </c>
      <c r="M14526" s="18">
        <v>-300401</v>
      </c>
    </row>
    <row r="14527" spans="1:13" hidden="1" x14ac:dyDescent="0.25">
      <c r="A14527">
        <v>900360261</v>
      </c>
      <c r="B14527" t="s">
        <v>12338</v>
      </c>
      <c r="C14527" t="s">
        <v>87</v>
      </c>
      <c r="D14527" s="20">
        <v>43830</v>
      </c>
      <c r="E14527" t="s">
        <v>1236</v>
      </c>
      <c r="F14527" t="s">
        <v>12</v>
      </c>
      <c r="G14527" s="18">
        <v>12700119</v>
      </c>
      <c r="H14527" s="18">
        <v>23700413</v>
      </c>
      <c r="I14527" s="18">
        <v>12285281</v>
      </c>
      <c r="J14527" s="18">
        <v>15145107</v>
      </c>
      <c r="K14527" s="18">
        <v>8555306</v>
      </c>
      <c r="L14527" s="18">
        <v>696787</v>
      </c>
      <c r="M14527" s="18">
        <v>1852723</v>
      </c>
    </row>
    <row r="14528" spans="1:13" hidden="1" x14ac:dyDescent="0.25">
      <c r="A14528">
        <v>810003856</v>
      </c>
      <c r="B14528" t="s">
        <v>12339</v>
      </c>
      <c r="C14528" t="s">
        <v>19</v>
      </c>
      <c r="D14528" s="20">
        <v>43830</v>
      </c>
      <c r="E14528" t="s">
        <v>1236</v>
      </c>
      <c r="F14528" t="s">
        <v>12</v>
      </c>
      <c r="G14528" s="18">
        <v>3429960</v>
      </c>
      <c r="H14528" s="18">
        <v>23719457</v>
      </c>
      <c r="I14528" s="18">
        <v>6255</v>
      </c>
      <c r="J14528" s="18">
        <v>1867835</v>
      </c>
      <c r="K14528" s="18">
        <v>21851622</v>
      </c>
      <c r="M14528" s="18">
        <v>220519</v>
      </c>
    </row>
    <row r="14529" spans="1:13" hidden="1" x14ac:dyDescent="0.25">
      <c r="A14529">
        <v>900592553</v>
      </c>
      <c r="B14529" t="s">
        <v>12340</v>
      </c>
      <c r="C14529" t="s">
        <v>29</v>
      </c>
      <c r="D14529" s="20">
        <v>43830</v>
      </c>
      <c r="E14529" t="s">
        <v>1236</v>
      </c>
      <c r="F14529" t="s">
        <v>12</v>
      </c>
      <c r="G14529" s="18">
        <v>312194</v>
      </c>
      <c r="H14529" s="18">
        <v>1927498</v>
      </c>
      <c r="I14529" s="18">
        <v>37032</v>
      </c>
      <c r="J14529" s="18">
        <v>37032</v>
      </c>
      <c r="K14529" s="18">
        <v>1890466</v>
      </c>
      <c r="L14529" s="18">
        <v>3712</v>
      </c>
      <c r="M14529" s="18">
        <v>42436</v>
      </c>
    </row>
    <row r="14530" spans="1:13" hidden="1" x14ac:dyDescent="0.25">
      <c r="A14530">
        <v>811015052</v>
      </c>
      <c r="B14530" t="s">
        <v>12341</v>
      </c>
      <c r="C14530" t="s">
        <v>2775</v>
      </c>
      <c r="D14530" s="20">
        <v>43830</v>
      </c>
      <c r="E14530" t="s">
        <v>1236</v>
      </c>
      <c r="F14530" t="s">
        <v>12</v>
      </c>
      <c r="G14530" s="18">
        <v>269352</v>
      </c>
      <c r="H14530" s="18">
        <v>7575266</v>
      </c>
      <c r="I14530" s="18">
        <v>1330222</v>
      </c>
      <c r="J14530" s="18">
        <v>3773656</v>
      </c>
      <c r="K14530" s="18">
        <v>3801610</v>
      </c>
      <c r="L14530" s="18">
        <v>457942</v>
      </c>
      <c r="M14530" s="18">
        <v>-45912</v>
      </c>
    </row>
    <row r="14531" spans="1:13" hidden="1" x14ac:dyDescent="0.25">
      <c r="A14531">
        <v>900657670</v>
      </c>
      <c r="B14531" t="s">
        <v>12342</v>
      </c>
      <c r="C14531" t="s">
        <v>222</v>
      </c>
      <c r="D14531" s="20">
        <v>43830</v>
      </c>
      <c r="E14531" t="s">
        <v>1236</v>
      </c>
      <c r="F14531" t="s">
        <v>12</v>
      </c>
      <c r="G14531" s="18">
        <v>1568183</v>
      </c>
      <c r="H14531" s="18">
        <v>7866038</v>
      </c>
      <c r="I14531" s="18">
        <v>6296685</v>
      </c>
      <c r="J14531" s="18">
        <v>6296685</v>
      </c>
      <c r="K14531" s="18">
        <v>1569353</v>
      </c>
      <c r="M14531" s="18">
        <v>272498</v>
      </c>
    </row>
    <row r="14532" spans="1:13" hidden="1" x14ac:dyDescent="0.25">
      <c r="A14532">
        <v>900259154</v>
      </c>
      <c r="B14532" t="s">
        <v>12343</v>
      </c>
      <c r="C14532" t="s">
        <v>162</v>
      </c>
      <c r="D14532" s="20">
        <v>43830</v>
      </c>
      <c r="E14532" t="s">
        <v>1236</v>
      </c>
      <c r="F14532" t="s">
        <v>12</v>
      </c>
      <c r="G14532" s="18">
        <v>30935128</v>
      </c>
      <c r="H14532" s="18">
        <v>33691847</v>
      </c>
      <c r="I14532" s="18">
        <v>9475164</v>
      </c>
      <c r="J14532" s="18">
        <v>28703210</v>
      </c>
      <c r="K14532" s="18">
        <v>4988637</v>
      </c>
      <c r="L14532" s="18">
        <v>1023982</v>
      </c>
      <c r="M14532" s="18">
        <v>80203</v>
      </c>
    </row>
    <row r="14533" spans="1:13" hidden="1" x14ac:dyDescent="0.25">
      <c r="A14533">
        <v>815003256</v>
      </c>
      <c r="B14533" t="s">
        <v>12344</v>
      </c>
      <c r="C14533" t="s">
        <v>619</v>
      </c>
      <c r="D14533" s="20">
        <v>43830</v>
      </c>
      <c r="E14533" t="s">
        <v>1236</v>
      </c>
      <c r="F14533" t="s">
        <v>12</v>
      </c>
      <c r="G14533" s="18">
        <v>6317053</v>
      </c>
      <c r="H14533" s="18">
        <v>23110008</v>
      </c>
      <c r="I14533" s="18">
        <v>7291957</v>
      </c>
      <c r="J14533" s="18">
        <v>13096752</v>
      </c>
      <c r="K14533" s="18">
        <v>10013256</v>
      </c>
      <c r="L14533" s="18">
        <v>977119</v>
      </c>
      <c r="M14533" s="18">
        <v>932613</v>
      </c>
    </row>
    <row r="14534" spans="1:13" hidden="1" x14ac:dyDescent="0.25">
      <c r="A14534">
        <v>900199850</v>
      </c>
      <c r="B14534" t="s">
        <v>12345</v>
      </c>
      <c r="C14534" t="s">
        <v>270</v>
      </c>
      <c r="D14534" s="20">
        <v>43830</v>
      </c>
      <c r="E14534" t="s">
        <v>1236</v>
      </c>
      <c r="F14534" t="s">
        <v>12</v>
      </c>
      <c r="G14534" s="18">
        <v>2557264</v>
      </c>
      <c r="H14534" s="18">
        <v>2990317</v>
      </c>
      <c r="I14534" s="18">
        <v>1880495</v>
      </c>
      <c r="J14534" s="18">
        <v>1923842</v>
      </c>
      <c r="K14534" s="18">
        <v>1066475</v>
      </c>
      <c r="L14534" s="18">
        <v>46544</v>
      </c>
      <c r="M14534" s="18">
        <v>37311</v>
      </c>
    </row>
    <row r="14535" spans="1:13" hidden="1" x14ac:dyDescent="0.25">
      <c r="A14535">
        <v>900484851</v>
      </c>
      <c r="B14535" t="s">
        <v>12346</v>
      </c>
      <c r="C14535" t="s">
        <v>29</v>
      </c>
      <c r="D14535" s="20">
        <v>43830</v>
      </c>
      <c r="E14535" t="s">
        <v>1236</v>
      </c>
      <c r="F14535" t="s">
        <v>12</v>
      </c>
      <c r="G14535" s="18">
        <v>4146438</v>
      </c>
      <c r="H14535" s="18">
        <v>30312339</v>
      </c>
      <c r="I14535" s="18">
        <v>2884398</v>
      </c>
      <c r="J14535" s="18">
        <v>5319558</v>
      </c>
      <c r="K14535" s="18">
        <v>24992781</v>
      </c>
      <c r="L14535" s="18">
        <v>23514</v>
      </c>
      <c r="M14535" s="18">
        <v>-121747</v>
      </c>
    </row>
    <row r="14536" spans="1:13" hidden="1" x14ac:dyDescent="0.25">
      <c r="A14536">
        <v>830098354</v>
      </c>
      <c r="B14536" t="s">
        <v>12347</v>
      </c>
      <c r="C14536" t="s">
        <v>143</v>
      </c>
      <c r="D14536" s="20">
        <v>43830</v>
      </c>
      <c r="E14536" t="s">
        <v>1236</v>
      </c>
      <c r="F14536" t="s">
        <v>12</v>
      </c>
      <c r="G14536" s="18">
        <v>1663771</v>
      </c>
      <c r="H14536" s="18">
        <v>2167818</v>
      </c>
      <c r="I14536" s="18">
        <v>1534984</v>
      </c>
      <c r="J14536" s="18">
        <v>1767074</v>
      </c>
      <c r="K14536" s="18">
        <v>400744</v>
      </c>
      <c r="L14536" s="18">
        <v>114214</v>
      </c>
      <c r="M14536" s="18">
        <v>170426</v>
      </c>
    </row>
    <row r="14537" spans="1:13" hidden="1" x14ac:dyDescent="0.25">
      <c r="A14537">
        <v>900520964</v>
      </c>
      <c r="B14537" t="s">
        <v>12348</v>
      </c>
      <c r="C14537" t="s">
        <v>621</v>
      </c>
      <c r="D14537" s="20">
        <v>43830</v>
      </c>
      <c r="E14537" t="s">
        <v>1236</v>
      </c>
      <c r="F14537" t="s">
        <v>12</v>
      </c>
      <c r="G14537" s="18">
        <v>36253787</v>
      </c>
      <c r="H14537" s="18">
        <v>51181800</v>
      </c>
      <c r="I14537" s="18">
        <v>12188044</v>
      </c>
      <c r="J14537" s="18">
        <v>19134969</v>
      </c>
      <c r="K14537" s="18">
        <v>32046831</v>
      </c>
      <c r="M14537" s="18">
        <v>3984629</v>
      </c>
    </row>
    <row r="14538" spans="1:13" hidden="1" x14ac:dyDescent="0.25">
      <c r="A14538">
        <v>900673353</v>
      </c>
      <c r="B14538" t="s">
        <v>12349</v>
      </c>
      <c r="C14538" t="s">
        <v>162</v>
      </c>
      <c r="D14538" s="20">
        <v>43830</v>
      </c>
      <c r="E14538" t="s">
        <v>1236</v>
      </c>
      <c r="F14538" t="s">
        <v>12</v>
      </c>
      <c r="G14538" s="18">
        <v>5689645</v>
      </c>
      <c r="H14538" s="18">
        <v>5689645</v>
      </c>
      <c r="I14538" s="18">
        <v>3103175</v>
      </c>
      <c r="J14538" s="18">
        <v>5489894</v>
      </c>
      <c r="K14538" s="18">
        <v>199751</v>
      </c>
      <c r="L14538" s="18">
        <v>7491</v>
      </c>
      <c r="M14538" s="18">
        <v>144102</v>
      </c>
    </row>
    <row r="14539" spans="1:13" hidden="1" x14ac:dyDescent="0.25">
      <c r="A14539">
        <v>900611551</v>
      </c>
      <c r="B14539" t="s">
        <v>12350</v>
      </c>
      <c r="C14539" t="s">
        <v>19</v>
      </c>
      <c r="D14539" s="20">
        <v>43830</v>
      </c>
      <c r="E14539" t="s">
        <v>1236</v>
      </c>
      <c r="F14539" t="s">
        <v>12</v>
      </c>
      <c r="G14539" s="18">
        <v>7398400</v>
      </c>
      <c r="H14539" s="18">
        <v>7398400</v>
      </c>
      <c r="I14539" s="18">
        <v>5446112</v>
      </c>
      <c r="J14539" s="18">
        <v>5446112</v>
      </c>
      <c r="K14539" s="18">
        <v>1952288</v>
      </c>
      <c r="L14539" s="18">
        <v>945</v>
      </c>
      <c r="M14539" s="18">
        <v>560981</v>
      </c>
    </row>
    <row r="14540" spans="1:13" hidden="1" x14ac:dyDescent="0.25">
      <c r="A14540">
        <v>890000556</v>
      </c>
      <c r="B14540" t="s">
        <v>12351</v>
      </c>
      <c r="C14540" t="s">
        <v>162</v>
      </c>
      <c r="D14540" s="20">
        <v>43830</v>
      </c>
      <c r="E14540" t="s">
        <v>1236</v>
      </c>
      <c r="F14540" t="s">
        <v>12</v>
      </c>
      <c r="G14540" s="18">
        <v>7264896</v>
      </c>
      <c r="H14540" s="18">
        <v>7945405</v>
      </c>
      <c r="I14540" s="18">
        <v>5515917</v>
      </c>
      <c r="J14540" s="18">
        <v>5527224</v>
      </c>
      <c r="K14540" s="18">
        <v>2418181</v>
      </c>
      <c r="L14540" s="18">
        <v>77124</v>
      </c>
      <c r="M14540" s="18">
        <v>87273</v>
      </c>
    </row>
    <row r="14541" spans="1:13" hidden="1" x14ac:dyDescent="0.25">
      <c r="A14541">
        <v>900292666</v>
      </c>
      <c r="B14541" t="s">
        <v>12352</v>
      </c>
      <c r="C14541" t="s">
        <v>29</v>
      </c>
      <c r="D14541" s="20">
        <v>43830</v>
      </c>
      <c r="E14541" t="s">
        <v>1236</v>
      </c>
      <c r="F14541" t="s">
        <v>12</v>
      </c>
      <c r="G14541" s="18">
        <v>493352</v>
      </c>
      <c r="H14541" s="18">
        <v>8746538</v>
      </c>
      <c r="I14541" s="18">
        <v>808639</v>
      </c>
      <c r="J14541" s="18">
        <v>4382264</v>
      </c>
      <c r="K14541" s="18">
        <v>4364274</v>
      </c>
      <c r="L14541" s="18">
        <v>368984</v>
      </c>
      <c r="M14541" s="18">
        <v>869993</v>
      </c>
    </row>
    <row r="14542" spans="1:13" hidden="1" x14ac:dyDescent="0.25">
      <c r="A14542">
        <v>800022853</v>
      </c>
      <c r="B14542" t="s">
        <v>12353</v>
      </c>
      <c r="C14542" t="s">
        <v>143</v>
      </c>
      <c r="D14542" s="20">
        <v>43830</v>
      </c>
      <c r="E14542" t="s">
        <v>1236</v>
      </c>
      <c r="F14542" t="s">
        <v>12</v>
      </c>
      <c r="G14542" s="18">
        <v>2993</v>
      </c>
      <c r="H14542" s="18">
        <v>13387148</v>
      </c>
      <c r="I14542" s="18">
        <v>353064</v>
      </c>
      <c r="J14542" s="18">
        <v>353064</v>
      </c>
      <c r="K14542" s="18">
        <v>13034084</v>
      </c>
      <c r="M14542" s="18">
        <v>-24</v>
      </c>
    </row>
    <row r="14543" spans="1:13" hidden="1" x14ac:dyDescent="0.25">
      <c r="A14543">
        <v>900502164</v>
      </c>
      <c r="B14543" t="s">
        <v>12354</v>
      </c>
      <c r="C14543" t="s">
        <v>612</v>
      </c>
      <c r="D14543" s="20">
        <v>43830</v>
      </c>
      <c r="E14543" t="s">
        <v>1236</v>
      </c>
      <c r="F14543" t="s">
        <v>12</v>
      </c>
      <c r="G14543" s="18">
        <v>6544964</v>
      </c>
      <c r="H14543" s="18">
        <v>7205397</v>
      </c>
      <c r="I14543" s="18">
        <v>2372608</v>
      </c>
      <c r="J14543" s="18">
        <v>3416553</v>
      </c>
      <c r="K14543" s="18">
        <v>3788844</v>
      </c>
      <c r="L14543" s="18">
        <v>215885</v>
      </c>
      <c r="M14543" s="18">
        <v>803425</v>
      </c>
    </row>
    <row r="14544" spans="1:13" hidden="1" x14ac:dyDescent="0.25">
      <c r="A14544">
        <v>890926650</v>
      </c>
      <c r="B14544" t="s">
        <v>12355</v>
      </c>
      <c r="C14544" t="s">
        <v>220</v>
      </c>
      <c r="D14544" s="20">
        <v>43830</v>
      </c>
      <c r="E14544" t="s">
        <v>1236</v>
      </c>
      <c r="F14544" t="s">
        <v>12</v>
      </c>
      <c r="G14544" s="18">
        <v>19926582</v>
      </c>
      <c r="H14544" s="18">
        <v>21656071</v>
      </c>
      <c r="I14544" s="18">
        <v>12722266</v>
      </c>
      <c r="J14544" s="18">
        <v>20797512</v>
      </c>
      <c r="K14544" s="18">
        <v>858559</v>
      </c>
      <c r="L14544" s="18">
        <v>1491397</v>
      </c>
      <c r="M14544" s="18">
        <v>-1680307</v>
      </c>
    </row>
    <row r="14545" spans="1:13" hidden="1" x14ac:dyDescent="0.25">
      <c r="A14545">
        <v>802007384</v>
      </c>
      <c r="B14545" t="s">
        <v>12356</v>
      </c>
      <c r="C14545" t="s">
        <v>29</v>
      </c>
      <c r="D14545" s="20">
        <v>43830</v>
      </c>
      <c r="E14545" t="s">
        <v>1236</v>
      </c>
      <c r="F14545" t="s">
        <v>12</v>
      </c>
      <c r="G14545" s="18">
        <v>8124512</v>
      </c>
      <c r="H14545" s="18">
        <v>43877619</v>
      </c>
      <c r="I14545" s="18">
        <v>8430114</v>
      </c>
      <c r="J14545" s="18">
        <v>11486763</v>
      </c>
      <c r="K14545" s="18">
        <v>32390856</v>
      </c>
      <c r="L14545" s="18">
        <v>656336</v>
      </c>
      <c r="M14545" s="18">
        <v>3672040</v>
      </c>
    </row>
    <row r="14546" spans="1:13" hidden="1" x14ac:dyDescent="0.25">
      <c r="A14546">
        <v>900511250</v>
      </c>
      <c r="B14546" t="s">
        <v>12357</v>
      </c>
      <c r="C14546" t="s">
        <v>467</v>
      </c>
      <c r="D14546" s="20">
        <v>43830</v>
      </c>
      <c r="E14546" t="s">
        <v>1236</v>
      </c>
      <c r="F14546" t="s">
        <v>12</v>
      </c>
      <c r="G14546" s="18">
        <v>3926784</v>
      </c>
      <c r="H14546" s="18">
        <v>9007578</v>
      </c>
      <c r="I14546" s="18">
        <v>3761516</v>
      </c>
      <c r="J14546" s="18">
        <v>6456046</v>
      </c>
      <c r="K14546" s="18">
        <v>2551532</v>
      </c>
      <c r="L14546" s="18">
        <v>214665</v>
      </c>
      <c r="M14546" s="18">
        <v>545429</v>
      </c>
    </row>
    <row r="14547" spans="1:13" hidden="1" x14ac:dyDescent="0.25">
      <c r="A14547">
        <v>900429346</v>
      </c>
      <c r="B14547" t="s">
        <v>12358</v>
      </c>
      <c r="C14547" t="s">
        <v>29</v>
      </c>
      <c r="D14547" s="20">
        <v>43830</v>
      </c>
      <c r="E14547" t="s">
        <v>1236</v>
      </c>
      <c r="F14547" t="s">
        <v>12</v>
      </c>
      <c r="G14547" s="18">
        <v>2363284</v>
      </c>
      <c r="H14547" s="18">
        <v>4672038</v>
      </c>
      <c r="I14547" s="18">
        <v>4023222</v>
      </c>
      <c r="J14547" s="18">
        <v>4023222</v>
      </c>
      <c r="K14547" s="18">
        <v>648816</v>
      </c>
      <c r="L14547" s="18">
        <v>2214</v>
      </c>
      <c r="M14547" s="18">
        <v>28746</v>
      </c>
    </row>
    <row r="14548" spans="1:13" hidden="1" x14ac:dyDescent="0.25">
      <c r="A14548">
        <v>900393167</v>
      </c>
      <c r="B14548" t="s">
        <v>12359</v>
      </c>
      <c r="C14548" t="s">
        <v>29</v>
      </c>
      <c r="D14548" s="20">
        <v>43830</v>
      </c>
      <c r="E14548" t="s">
        <v>1236</v>
      </c>
      <c r="F14548" t="s">
        <v>12</v>
      </c>
      <c r="G14548" s="18">
        <v>6684318</v>
      </c>
      <c r="H14548" s="18">
        <v>27381915</v>
      </c>
      <c r="I14548" s="18">
        <v>11038740</v>
      </c>
      <c r="J14548" s="18">
        <v>12691415</v>
      </c>
      <c r="K14548" s="18">
        <v>14690500</v>
      </c>
      <c r="M14548" s="18">
        <v>1737673</v>
      </c>
    </row>
    <row r="14549" spans="1:13" hidden="1" x14ac:dyDescent="0.25">
      <c r="A14549">
        <v>830509570</v>
      </c>
      <c r="B14549" t="s">
        <v>12360</v>
      </c>
      <c r="C14549" t="s">
        <v>29</v>
      </c>
      <c r="D14549" s="20">
        <v>43830</v>
      </c>
      <c r="E14549" t="s">
        <v>1236</v>
      </c>
      <c r="F14549" t="s">
        <v>12</v>
      </c>
      <c r="G14549" s="18">
        <v>318232</v>
      </c>
      <c r="H14549" s="18">
        <v>22236347</v>
      </c>
      <c r="I14549" s="18">
        <v>2779702</v>
      </c>
      <c r="J14549" s="18">
        <v>4197903</v>
      </c>
      <c r="K14549" s="18">
        <v>18038444</v>
      </c>
      <c r="L14549" s="18">
        <v>118936</v>
      </c>
      <c r="M14549" s="18">
        <v>52597</v>
      </c>
    </row>
    <row r="14550" spans="1:13" hidden="1" x14ac:dyDescent="0.25">
      <c r="A14550">
        <v>804000673</v>
      </c>
      <c r="B14550" t="s">
        <v>12361</v>
      </c>
      <c r="C14550" t="s">
        <v>248</v>
      </c>
      <c r="D14550" s="20">
        <v>43830</v>
      </c>
      <c r="E14550" t="s">
        <v>1236</v>
      </c>
      <c r="F14550" t="s">
        <v>12</v>
      </c>
      <c r="G14550" s="18">
        <v>8206866</v>
      </c>
      <c r="H14550" s="18">
        <v>8921913</v>
      </c>
      <c r="I14550" s="18">
        <v>2308218</v>
      </c>
      <c r="J14550" s="18">
        <v>3947309</v>
      </c>
      <c r="K14550" s="18">
        <v>4974604</v>
      </c>
      <c r="M14550" s="18">
        <v>348622</v>
      </c>
    </row>
    <row r="14551" spans="1:13" hidden="1" x14ac:dyDescent="0.25">
      <c r="A14551">
        <v>900453274</v>
      </c>
      <c r="B14551" t="s">
        <v>12362</v>
      </c>
      <c r="C14551" t="s">
        <v>1782</v>
      </c>
      <c r="D14551" s="20">
        <v>43830</v>
      </c>
      <c r="E14551" t="s">
        <v>1236</v>
      </c>
      <c r="F14551" t="s">
        <v>12</v>
      </c>
      <c r="G14551" s="18">
        <v>2000363</v>
      </c>
      <c r="H14551" s="18">
        <v>2721339</v>
      </c>
      <c r="I14551" s="18">
        <v>643519</v>
      </c>
      <c r="J14551" s="18">
        <v>2290944</v>
      </c>
      <c r="K14551" s="18">
        <v>430395</v>
      </c>
      <c r="L14551" s="18">
        <v>15629</v>
      </c>
      <c r="M14551" s="18">
        <v>101548</v>
      </c>
    </row>
    <row r="14552" spans="1:13" hidden="1" x14ac:dyDescent="0.25">
      <c r="A14552">
        <v>800104552</v>
      </c>
      <c r="B14552" t="s">
        <v>12363</v>
      </c>
      <c r="C14552" t="s">
        <v>1748</v>
      </c>
      <c r="D14552" s="20">
        <v>43830</v>
      </c>
      <c r="E14552" t="s">
        <v>1236</v>
      </c>
      <c r="F14552" t="s">
        <v>12</v>
      </c>
      <c r="G14552" s="18">
        <v>8736627</v>
      </c>
      <c r="H14552" s="18">
        <v>12210169</v>
      </c>
      <c r="I14552" s="18">
        <v>7443162</v>
      </c>
      <c r="J14552" s="18">
        <v>7677535</v>
      </c>
      <c r="K14552" s="18">
        <v>4532634</v>
      </c>
      <c r="L14552" s="18">
        <v>649589</v>
      </c>
      <c r="M14552" s="18">
        <v>281557</v>
      </c>
    </row>
    <row r="14553" spans="1:13" hidden="1" x14ac:dyDescent="0.25">
      <c r="A14553">
        <v>900425750</v>
      </c>
      <c r="B14553" t="s">
        <v>12364</v>
      </c>
      <c r="C14553" t="s">
        <v>593</v>
      </c>
      <c r="D14553" s="20">
        <v>43830</v>
      </c>
      <c r="E14553" t="s">
        <v>1236</v>
      </c>
      <c r="F14553" t="s">
        <v>12</v>
      </c>
      <c r="G14553" s="18">
        <v>1648891</v>
      </c>
      <c r="H14553" s="18">
        <v>1723815</v>
      </c>
      <c r="I14553" s="18">
        <v>863346</v>
      </c>
      <c r="J14553" s="18">
        <v>901677</v>
      </c>
      <c r="K14553" s="18">
        <v>822138</v>
      </c>
      <c r="L14553" s="18">
        <v>26988</v>
      </c>
      <c r="M14553" s="18">
        <v>216169</v>
      </c>
    </row>
    <row r="14554" spans="1:13" hidden="1" x14ac:dyDescent="0.25">
      <c r="A14554">
        <v>900580152</v>
      </c>
      <c r="B14554" t="s">
        <v>12365</v>
      </c>
      <c r="C14554" t="s">
        <v>210</v>
      </c>
      <c r="D14554" s="20">
        <v>43830</v>
      </c>
      <c r="E14554" t="s">
        <v>1236</v>
      </c>
      <c r="F14554" t="s">
        <v>12</v>
      </c>
      <c r="G14554" s="18">
        <v>316726</v>
      </c>
      <c r="H14554" s="18">
        <v>14207991</v>
      </c>
      <c r="J14554" s="18">
        <v>3761594</v>
      </c>
      <c r="K14554" s="18">
        <v>10446397</v>
      </c>
      <c r="L14554" s="18">
        <v>167544</v>
      </c>
      <c r="M14554" s="18">
        <v>5075559</v>
      </c>
    </row>
    <row r="14555" spans="1:13" hidden="1" x14ac:dyDescent="0.25">
      <c r="A14555">
        <v>900540149</v>
      </c>
      <c r="B14555" t="s">
        <v>12366</v>
      </c>
      <c r="C14555" t="s">
        <v>162</v>
      </c>
      <c r="D14555" s="20">
        <v>43830</v>
      </c>
      <c r="E14555" t="s">
        <v>1236</v>
      </c>
      <c r="F14555" t="s">
        <v>12</v>
      </c>
      <c r="G14555" s="18">
        <v>11201778</v>
      </c>
      <c r="H14555" s="18">
        <v>11715375</v>
      </c>
      <c r="I14555" s="18">
        <v>3043054</v>
      </c>
      <c r="J14555" s="18">
        <v>11655581</v>
      </c>
      <c r="K14555" s="18">
        <v>59794</v>
      </c>
      <c r="L14555" s="18">
        <v>217480</v>
      </c>
      <c r="M14555" s="18">
        <v>-608913</v>
      </c>
    </row>
    <row r="14556" spans="1:13" hidden="1" x14ac:dyDescent="0.25">
      <c r="A14556">
        <v>830043063</v>
      </c>
      <c r="B14556" t="s">
        <v>12367</v>
      </c>
      <c r="C14556" t="s">
        <v>186</v>
      </c>
      <c r="D14556" s="20">
        <v>43830</v>
      </c>
      <c r="E14556" t="s">
        <v>1236</v>
      </c>
      <c r="F14556" t="s">
        <v>12</v>
      </c>
      <c r="G14556" s="18">
        <v>3634895</v>
      </c>
      <c r="H14556" s="18">
        <v>6996713</v>
      </c>
      <c r="I14556" s="18">
        <v>1667334</v>
      </c>
      <c r="J14556" s="18">
        <v>3028269</v>
      </c>
      <c r="K14556" s="18">
        <v>3968444</v>
      </c>
      <c r="L14556" s="18">
        <v>181469</v>
      </c>
      <c r="M14556" s="18">
        <v>196909</v>
      </c>
    </row>
    <row r="14557" spans="1:13" hidden="1" x14ac:dyDescent="0.25">
      <c r="A14557">
        <v>900768546</v>
      </c>
      <c r="B14557" t="s">
        <v>12368</v>
      </c>
      <c r="C14557" t="s">
        <v>650</v>
      </c>
      <c r="D14557" s="20">
        <v>43830</v>
      </c>
      <c r="E14557" t="s">
        <v>1236</v>
      </c>
      <c r="F14557" t="s">
        <v>12</v>
      </c>
      <c r="G14557" s="18">
        <v>1662987</v>
      </c>
      <c r="H14557" s="18">
        <v>5664570</v>
      </c>
      <c r="I14557" s="18">
        <v>2233571</v>
      </c>
      <c r="J14557" s="18">
        <v>3646117</v>
      </c>
      <c r="K14557" s="18">
        <v>2018453</v>
      </c>
      <c r="L14557" s="18">
        <v>165767</v>
      </c>
      <c r="M14557" s="18">
        <v>-1961517</v>
      </c>
    </row>
    <row r="14558" spans="1:13" hidden="1" x14ac:dyDescent="0.25">
      <c r="A14558">
        <v>800036525</v>
      </c>
      <c r="B14558" t="s">
        <v>12369</v>
      </c>
      <c r="C14558" t="s">
        <v>220</v>
      </c>
      <c r="D14558" s="20">
        <v>43830</v>
      </c>
      <c r="E14558" t="s">
        <v>1236</v>
      </c>
      <c r="F14558" t="s">
        <v>12</v>
      </c>
      <c r="G14558" s="18">
        <v>899444</v>
      </c>
      <c r="H14558" s="18">
        <v>1545345</v>
      </c>
      <c r="I14558" s="18">
        <v>56189</v>
      </c>
      <c r="J14558" s="18">
        <v>1163989</v>
      </c>
      <c r="K14558" s="18">
        <v>381356</v>
      </c>
      <c r="M14558" s="18">
        <v>4312</v>
      </c>
    </row>
    <row r="14559" spans="1:13" hidden="1" x14ac:dyDescent="0.25">
      <c r="A14559">
        <v>900160948</v>
      </c>
      <c r="B14559" t="s">
        <v>12370</v>
      </c>
      <c r="C14559" t="s">
        <v>626</v>
      </c>
      <c r="D14559" s="20">
        <v>43830</v>
      </c>
      <c r="E14559" t="s">
        <v>1236</v>
      </c>
      <c r="F14559" t="s">
        <v>12</v>
      </c>
      <c r="G14559" s="18">
        <v>6241542</v>
      </c>
      <c r="H14559" s="18">
        <v>22517287</v>
      </c>
      <c r="I14559" s="18">
        <v>8205717</v>
      </c>
      <c r="J14559" s="18">
        <v>10812502</v>
      </c>
      <c r="K14559" s="18">
        <v>11704785</v>
      </c>
      <c r="L14559" s="18">
        <v>366039</v>
      </c>
      <c r="M14559" s="18">
        <v>699461</v>
      </c>
    </row>
    <row r="14560" spans="1:13" hidden="1" x14ac:dyDescent="0.25">
      <c r="A14560">
        <v>890307761</v>
      </c>
      <c r="B14560" t="s">
        <v>12371</v>
      </c>
      <c r="C14560" t="s">
        <v>29</v>
      </c>
      <c r="D14560" s="20">
        <v>43830</v>
      </c>
      <c r="E14560" t="s">
        <v>1236</v>
      </c>
      <c r="F14560" t="s">
        <v>12</v>
      </c>
      <c r="G14560" s="18">
        <v>218800</v>
      </c>
      <c r="H14560" s="18">
        <v>979233</v>
      </c>
      <c r="I14560" s="18">
        <v>190083</v>
      </c>
      <c r="J14560" s="18">
        <v>650564</v>
      </c>
      <c r="K14560" s="18">
        <v>328669</v>
      </c>
      <c r="L14560" s="18">
        <v>20729</v>
      </c>
      <c r="M14560" s="18">
        <v>17055</v>
      </c>
    </row>
    <row r="14561" spans="1:13" hidden="1" x14ac:dyDescent="0.25">
      <c r="A14561">
        <v>830512264</v>
      </c>
      <c r="B14561" t="s">
        <v>12372</v>
      </c>
      <c r="C14561" t="s">
        <v>29</v>
      </c>
      <c r="D14561" s="20">
        <v>43830</v>
      </c>
      <c r="E14561" t="s">
        <v>1236</v>
      </c>
      <c r="F14561" t="s">
        <v>12</v>
      </c>
      <c r="G14561" s="18">
        <v>10936190</v>
      </c>
      <c r="H14561" s="18">
        <v>14942271</v>
      </c>
      <c r="I14561" s="18">
        <v>389614</v>
      </c>
      <c r="J14561" s="18">
        <v>786179</v>
      </c>
      <c r="K14561" s="18">
        <v>14156092</v>
      </c>
      <c r="L14561" s="18">
        <v>69772</v>
      </c>
      <c r="M14561" s="18">
        <v>193862</v>
      </c>
    </row>
    <row r="14562" spans="1:13" hidden="1" x14ac:dyDescent="0.25">
      <c r="A14562">
        <v>900624849</v>
      </c>
      <c r="B14562" t="s">
        <v>12373</v>
      </c>
      <c r="C14562" t="s">
        <v>23</v>
      </c>
      <c r="D14562" s="20">
        <v>43830</v>
      </c>
      <c r="E14562" t="s">
        <v>1236</v>
      </c>
      <c r="F14562" t="s">
        <v>12</v>
      </c>
      <c r="G14562" s="18">
        <v>5761779</v>
      </c>
      <c r="H14562" s="18">
        <v>6780071</v>
      </c>
      <c r="I14562" s="18">
        <v>4580461</v>
      </c>
      <c r="J14562" s="18">
        <v>6387107</v>
      </c>
      <c r="K14562" s="18">
        <v>392964</v>
      </c>
      <c r="L14562" s="18">
        <v>11149</v>
      </c>
      <c r="M14562" s="18">
        <v>-79883</v>
      </c>
    </row>
    <row r="14563" spans="1:13" hidden="1" x14ac:dyDescent="0.25">
      <c r="A14563">
        <v>830065768</v>
      </c>
      <c r="B14563" t="s">
        <v>12374</v>
      </c>
      <c r="C14563" t="s">
        <v>143</v>
      </c>
      <c r="D14563" s="20">
        <v>43830</v>
      </c>
      <c r="E14563" t="s">
        <v>1236</v>
      </c>
      <c r="F14563" t="s">
        <v>12</v>
      </c>
      <c r="G14563" s="18">
        <v>3367321</v>
      </c>
      <c r="H14563" s="18">
        <v>33539751</v>
      </c>
      <c r="I14563" s="18">
        <v>1393880</v>
      </c>
      <c r="J14563" s="18">
        <v>13876924</v>
      </c>
      <c r="K14563" s="18">
        <v>19662827</v>
      </c>
      <c r="M14563" s="18">
        <v>102885</v>
      </c>
    </row>
    <row r="14564" spans="1:13" hidden="1" x14ac:dyDescent="0.25">
      <c r="A14564">
        <v>901136148</v>
      </c>
      <c r="B14564" t="s">
        <v>12375</v>
      </c>
      <c r="C14564" t="s">
        <v>29</v>
      </c>
      <c r="D14564" s="20">
        <v>43830</v>
      </c>
      <c r="E14564" t="s">
        <v>1236</v>
      </c>
      <c r="F14564" t="s">
        <v>12</v>
      </c>
      <c r="G14564" s="18">
        <v>89538</v>
      </c>
      <c r="H14564" s="18">
        <v>6450911</v>
      </c>
      <c r="I14564" s="18">
        <v>591845</v>
      </c>
      <c r="J14564" s="18">
        <v>3474439</v>
      </c>
      <c r="K14564" s="18">
        <v>2976472</v>
      </c>
      <c r="L14564" s="18">
        <v>377461</v>
      </c>
      <c r="M14564" s="18">
        <v>166602</v>
      </c>
    </row>
    <row r="14565" spans="1:13" hidden="1" x14ac:dyDescent="0.25">
      <c r="A14565">
        <v>860515558</v>
      </c>
      <c r="B14565" t="s">
        <v>12376</v>
      </c>
      <c r="C14565" t="s">
        <v>147</v>
      </c>
      <c r="D14565" s="20">
        <v>43830</v>
      </c>
      <c r="E14565" t="s">
        <v>1236</v>
      </c>
      <c r="F14565" t="s">
        <v>12</v>
      </c>
      <c r="G14565" s="18">
        <v>3866441</v>
      </c>
      <c r="H14565" s="18">
        <v>14990039</v>
      </c>
      <c r="I14565" s="18">
        <v>3381573</v>
      </c>
      <c r="J14565" s="18">
        <v>4150002</v>
      </c>
      <c r="K14565" s="18">
        <v>10840037</v>
      </c>
      <c r="L14565" s="18">
        <v>156671</v>
      </c>
      <c r="M14565" s="18">
        <v>487123</v>
      </c>
    </row>
    <row r="14566" spans="1:13" hidden="1" x14ac:dyDescent="0.25">
      <c r="A14566">
        <v>800160958</v>
      </c>
      <c r="B14566" t="s">
        <v>12377</v>
      </c>
      <c r="C14566" t="s">
        <v>386</v>
      </c>
      <c r="D14566" s="20">
        <v>43830</v>
      </c>
      <c r="E14566" t="s">
        <v>1236</v>
      </c>
      <c r="F14566" t="s">
        <v>12</v>
      </c>
      <c r="G14566" s="18">
        <v>1033789</v>
      </c>
      <c r="H14566" s="18">
        <v>13574565</v>
      </c>
      <c r="I14566" s="18">
        <v>1692803</v>
      </c>
      <c r="J14566" s="18">
        <v>3338087</v>
      </c>
      <c r="K14566" s="18">
        <v>10236478</v>
      </c>
      <c r="M14566" s="18">
        <v>62910</v>
      </c>
    </row>
    <row r="14567" spans="1:13" hidden="1" x14ac:dyDescent="0.25">
      <c r="A14567">
        <v>800193651</v>
      </c>
      <c r="B14567" t="s">
        <v>12378</v>
      </c>
      <c r="C14567" t="s">
        <v>29</v>
      </c>
      <c r="D14567" s="20">
        <v>43830</v>
      </c>
      <c r="E14567" t="s">
        <v>1236</v>
      </c>
      <c r="F14567" t="s">
        <v>12</v>
      </c>
      <c r="G14567" s="18">
        <v>8093185</v>
      </c>
      <c r="H14567" s="18">
        <v>14726413</v>
      </c>
      <c r="I14567" s="18">
        <v>275252</v>
      </c>
      <c r="J14567" s="18">
        <v>11130182</v>
      </c>
      <c r="K14567" s="18">
        <v>3596231</v>
      </c>
      <c r="L14567" s="18">
        <v>1300</v>
      </c>
      <c r="M14567" s="18">
        <v>50912</v>
      </c>
    </row>
    <row r="14568" spans="1:13" hidden="1" x14ac:dyDescent="0.25">
      <c r="A14568">
        <v>811031963</v>
      </c>
      <c r="B14568" t="s">
        <v>12379</v>
      </c>
      <c r="C14568" t="s">
        <v>162</v>
      </c>
      <c r="D14568" s="20">
        <v>43830</v>
      </c>
      <c r="E14568" t="s">
        <v>1236</v>
      </c>
      <c r="F14568" t="s">
        <v>12</v>
      </c>
      <c r="G14568" s="18">
        <v>5334630</v>
      </c>
      <c r="H14568" s="18">
        <v>6615480</v>
      </c>
      <c r="I14568" s="18">
        <v>4153395</v>
      </c>
      <c r="J14568" s="18">
        <v>4153395</v>
      </c>
      <c r="K14568" s="18">
        <v>2462085</v>
      </c>
      <c r="M14568" s="18">
        <v>80811</v>
      </c>
    </row>
    <row r="14569" spans="1:13" hidden="1" x14ac:dyDescent="0.25">
      <c r="A14569">
        <v>832000964</v>
      </c>
      <c r="B14569" t="s">
        <v>12380</v>
      </c>
      <c r="C14569" t="s">
        <v>1136</v>
      </c>
      <c r="D14569" s="20">
        <v>43830</v>
      </c>
      <c r="E14569" t="s">
        <v>1236</v>
      </c>
      <c r="F14569" t="s">
        <v>12</v>
      </c>
      <c r="G14569" s="18">
        <v>1691619</v>
      </c>
      <c r="H14569" s="18">
        <v>1919090</v>
      </c>
      <c r="I14569" s="18">
        <v>278439</v>
      </c>
      <c r="J14569" s="18">
        <v>278439</v>
      </c>
      <c r="K14569" s="18">
        <v>1640651</v>
      </c>
      <c r="L14569" s="18">
        <v>23308</v>
      </c>
      <c r="M14569" s="18">
        <v>280031</v>
      </c>
    </row>
    <row r="14570" spans="1:13" hidden="1" x14ac:dyDescent="0.25">
      <c r="A14570">
        <v>800002609</v>
      </c>
      <c r="B14570" t="s">
        <v>12381</v>
      </c>
      <c r="C14570" t="s">
        <v>55</v>
      </c>
      <c r="D14570" s="20">
        <v>43830</v>
      </c>
      <c r="E14570" t="s">
        <v>1236</v>
      </c>
      <c r="F14570" t="s">
        <v>12</v>
      </c>
      <c r="G14570" s="18">
        <v>10263009</v>
      </c>
      <c r="H14570" s="18">
        <v>10565856</v>
      </c>
      <c r="I14570" s="18">
        <v>7233651</v>
      </c>
      <c r="J14570" s="18">
        <v>7460805</v>
      </c>
      <c r="K14570" s="18">
        <v>3105051</v>
      </c>
      <c r="L14570" s="18">
        <v>1565343</v>
      </c>
      <c r="M14570" s="18">
        <v>314028</v>
      </c>
    </row>
    <row r="14571" spans="1:13" hidden="1" x14ac:dyDescent="0.25">
      <c r="A14571">
        <v>891100949</v>
      </c>
      <c r="B14571" t="s">
        <v>12382</v>
      </c>
      <c r="C14571" t="s">
        <v>90</v>
      </c>
      <c r="D14571" s="20">
        <v>43830</v>
      </c>
      <c r="E14571" t="s">
        <v>1236</v>
      </c>
      <c r="F14571" t="s">
        <v>12</v>
      </c>
      <c r="G14571" s="18">
        <v>4405371</v>
      </c>
      <c r="H14571" s="18">
        <v>6636395</v>
      </c>
      <c r="I14571" s="18">
        <v>3024780</v>
      </c>
      <c r="J14571" s="18">
        <v>3562138</v>
      </c>
      <c r="K14571" s="18">
        <v>3074257</v>
      </c>
      <c r="L14571" s="18">
        <v>258774</v>
      </c>
      <c r="M14571" s="18">
        <v>103780</v>
      </c>
    </row>
    <row r="14572" spans="1:13" hidden="1" x14ac:dyDescent="0.25">
      <c r="A14572">
        <v>800168070</v>
      </c>
      <c r="B14572" t="s">
        <v>12383</v>
      </c>
      <c r="C14572" t="s">
        <v>147</v>
      </c>
      <c r="D14572" s="20">
        <v>43830</v>
      </c>
      <c r="E14572" t="s">
        <v>1236</v>
      </c>
      <c r="F14572" t="s">
        <v>12</v>
      </c>
      <c r="G14572" s="18">
        <v>1053967</v>
      </c>
      <c r="H14572" s="18">
        <v>4102582</v>
      </c>
      <c r="I14572" s="18">
        <v>418332</v>
      </c>
      <c r="J14572" s="18">
        <v>2453217</v>
      </c>
      <c r="K14572" s="18">
        <v>1649365</v>
      </c>
      <c r="M14572" s="18">
        <v>68039</v>
      </c>
    </row>
    <row r="14573" spans="1:13" hidden="1" x14ac:dyDescent="0.25">
      <c r="A14573">
        <v>860054731</v>
      </c>
      <c r="B14573" t="s">
        <v>12384</v>
      </c>
      <c r="C14573" t="s">
        <v>29</v>
      </c>
      <c r="D14573" s="20">
        <v>43830</v>
      </c>
      <c r="E14573" t="s">
        <v>1236</v>
      </c>
      <c r="F14573" t="s">
        <v>12</v>
      </c>
      <c r="G14573" s="18">
        <v>319106</v>
      </c>
      <c r="H14573" s="18">
        <v>5130532</v>
      </c>
      <c r="I14573" s="18">
        <v>41916</v>
      </c>
      <c r="J14573" s="18">
        <v>41916</v>
      </c>
      <c r="K14573" s="18">
        <v>5088616</v>
      </c>
      <c r="M14573" s="18">
        <v>-66630</v>
      </c>
    </row>
    <row r="14574" spans="1:13" hidden="1" x14ac:dyDescent="0.25">
      <c r="A14574">
        <v>830115656</v>
      </c>
      <c r="B14574" t="s">
        <v>12385</v>
      </c>
      <c r="C14574" t="s">
        <v>48</v>
      </c>
      <c r="D14574" s="20">
        <v>43830</v>
      </c>
      <c r="E14574" t="s">
        <v>1236</v>
      </c>
      <c r="F14574" t="s">
        <v>12</v>
      </c>
      <c r="G14574" s="18">
        <v>5697563</v>
      </c>
      <c r="H14574" s="18">
        <v>7323571</v>
      </c>
      <c r="I14574" s="18">
        <v>4076061</v>
      </c>
      <c r="J14574" s="18">
        <v>5406161</v>
      </c>
      <c r="K14574" s="18">
        <v>1917410</v>
      </c>
      <c r="M14574" s="18">
        <v>286154</v>
      </c>
    </row>
    <row r="14575" spans="1:13" hidden="1" x14ac:dyDescent="0.25">
      <c r="A14575">
        <v>900151557</v>
      </c>
      <c r="B14575" t="s">
        <v>12386</v>
      </c>
      <c r="C14575" t="s">
        <v>210</v>
      </c>
      <c r="D14575" s="20">
        <v>43830</v>
      </c>
      <c r="E14575" t="s">
        <v>1236</v>
      </c>
      <c r="F14575" t="s">
        <v>12</v>
      </c>
      <c r="G14575" s="18">
        <v>1918389</v>
      </c>
      <c r="H14575" s="18">
        <v>3228433</v>
      </c>
      <c r="I14575" s="18">
        <v>558052</v>
      </c>
      <c r="J14575" s="18">
        <v>1973913</v>
      </c>
      <c r="K14575" s="18">
        <v>1254520</v>
      </c>
      <c r="M14575" s="18">
        <v>153942</v>
      </c>
    </row>
    <row r="14576" spans="1:13" hidden="1" x14ac:dyDescent="0.25">
      <c r="A14576">
        <v>900352037</v>
      </c>
      <c r="B14576" t="s">
        <v>12387</v>
      </c>
      <c r="C14576" t="s">
        <v>503</v>
      </c>
      <c r="D14576" s="20">
        <v>43830</v>
      </c>
      <c r="E14576" t="s">
        <v>1236</v>
      </c>
      <c r="F14576" t="s">
        <v>12</v>
      </c>
      <c r="G14576" s="18">
        <v>1601756</v>
      </c>
      <c r="H14576" s="18">
        <v>1700081</v>
      </c>
      <c r="I14576" s="18">
        <v>473914</v>
      </c>
      <c r="J14576" s="18">
        <v>1983799</v>
      </c>
      <c r="K14576" s="18">
        <v>-283718</v>
      </c>
      <c r="M14576" s="18">
        <v>-468287</v>
      </c>
    </row>
    <row r="14577" spans="1:13" hidden="1" x14ac:dyDescent="0.25">
      <c r="A14577">
        <v>830064759</v>
      </c>
      <c r="B14577" t="s">
        <v>12388</v>
      </c>
      <c r="C14577" t="s">
        <v>162</v>
      </c>
      <c r="D14577" s="20">
        <v>43830</v>
      </c>
      <c r="E14577" t="s">
        <v>1236</v>
      </c>
      <c r="F14577" t="s">
        <v>12</v>
      </c>
      <c r="G14577" s="18">
        <v>4139542</v>
      </c>
      <c r="H14577" s="18">
        <v>6169874</v>
      </c>
      <c r="I14577" s="18">
        <v>1677631</v>
      </c>
      <c r="J14577" s="18">
        <v>2302471</v>
      </c>
      <c r="K14577" s="18">
        <v>3867403</v>
      </c>
      <c r="L14577" s="18">
        <v>41763</v>
      </c>
      <c r="M14577" s="18">
        <v>749627</v>
      </c>
    </row>
    <row r="14578" spans="1:13" hidden="1" x14ac:dyDescent="0.25">
      <c r="A14578">
        <v>890114252</v>
      </c>
      <c r="B14578" t="s">
        <v>12389</v>
      </c>
      <c r="C14578" t="s">
        <v>1475</v>
      </c>
      <c r="D14578" s="20">
        <v>43830</v>
      </c>
      <c r="E14578" t="s">
        <v>1236</v>
      </c>
      <c r="F14578" t="s">
        <v>12</v>
      </c>
      <c r="G14578" s="18">
        <v>646818</v>
      </c>
      <c r="H14578" s="18">
        <v>2276202</v>
      </c>
      <c r="I14578" s="18">
        <v>310843</v>
      </c>
      <c r="J14578" s="18">
        <v>1118977</v>
      </c>
      <c r="K14578" s="18">
        <v>1157225</v>
      </c>
      <c r="L14578" s="18">
        <v>75582</v>
      </c>
      <c r="M14578" s="18">
        <v>181601</v>
      </c>
    </row>
    <row r="14579" spans="1:13" hidden="1" x14ac:dyDescent="0.25">
      <c r="A14579">
        <v>900464654</v>
      </c>
      <c r="B14579" t="s">
        <v>12390</v>
      </c>
      <c r="C14579" t="s">
        <v>23</v>
      </c>
      <c r="D14579" s="20">
        <v>43830</v>
      </c>
      <c r="E14579" t="s">
        <v>1236</v>
      </c>
      <c r="F14579" t="s">
        <v>12</v>
      </c>
      <c r="G14579" s="18">
        <v>2610148</v>
      </c>
      <c r="H14579" s="18">
        <v>4392663</v>
      </c>
      <c r="I14579" s="18">
        <v>3228509</v>
      </c>
      <c r="J14579" s="18">
        <v>3293954</v>
      </c>
      <c r="K14579" s="18">
        <v>1098709</v>
      </c>
      <c r="L14579" s="18">
        <v>9770</v>
      </c>
      <c r="M14579" s="18">
        <v>40363</v>
      </c>
    </row>
    <row r="14580" spans="1:13" hidden="1" x14ac:dyDescent="0.25">
      <c r="A14580">
        <v>900087849</v>
      </c>
      <c r="B14580" t="s">
        <v>12391</v>
      </c>
      <c r="C14580" t="s">
        <v>1051</v>
      </c>
      <c r="D14580" s="20">
        <v>43830</v>
      </c>
      <c r="E14580" t="s">
        <v>1236</v>
      </c>
      <c r="F14580" t="s">
        <v>12</v>
      </c>
      <c r="G14580" s="18">
        <v>1417397</v>
      </c>
      <c r="H14580" s="18">
        <v>5708540</v>
      </c>
      <c r="I14580" s="18">
        <v>943644</v>
      </c>
      <c r="J14580" s="18">
        <v>943644</v>
      </c>
      <c r="K14580" s="18">
        <v>4764896</v>
      </c>
      <c r="M14580" s="18">
        <v>34161</v>
      </c>
    </row>
    <row r="14581" spans="1:13" hidden="1" x14ac:dyDescent="0.25">
      <c r="A14581">
        <v>860053949</v>
      </c>
      <c r="B14581" t="s">
        <v>12392</v>
      </c>
      <c r="C14581" t="s">
        <v>87</v>
      </c>
      <c r="D14581" s="20">
        <v>43830</v>
      </c>
      <c r="E14581" t="s">
        <v>1236</v>
      </c>
      <c r="F14581" t="s">
        <v>12</v>
      </c>
      <c r="G14581" s="18">
        <v>1461973</v>
      </c>
      <c r="H14581" s="18">
        <v>8765449</v>
      </c>
      <c r="I14581" s="18">
        <v>3404808</v>
      </c>
      <c r="J14581" s="18">
        <v>7880938</v>
      </c>
      <c r="K14581" s="18">
        <v>884511</v>
      </c>
      <c r="M14581" s="18">
        <v>-123694</v>
      </c>
    </row>
    <row r="14582" spans="1:13" hidden="1" x14ac:dyDescent="0.25">
      <c r="A14582">
        <v>900563153</v>
      </c>
      <c r="B14582" t="s">
        <v>12393</v>
      </c>
      <c r="C14582" t="s">
        <v>617</v>
      </c>
      <c r="D14582" s="20">
        <v>43830</v>
      </c>
      <c r="E14582" t="s">
        <v>1236</v>
      </c>
      <c r="F14582" t="s">
        <v>12</v>
      </c>
      <c r="G14582" s="18">
        <v>3835722</v>
      </c>
      <c r="H14582" s="18">
        <v>11693585</v>
      </c>
      <c r="I14582" s="18">
        <v>3064144</v>
      </c>
      <c r="J14582" s="18">
        <v>8023654</v>
      </c>
      <c r="K14582" s="18">
        <v>3669931</v>
      </c>
      <c r="L14582" s="18">
        <v>474846</v>
      </c>
      <c r="M14582" s="18">
        <v>581472</v>
      </c>
    </row>
    <row r="14583" spans="1:13" hidden="1" x14ac:dyDescent="0.25">
      <c r="A14583">
        <v>890910468</v>
      </c>
      <c r="B14583">
        <v>890910468</v>
      </c>
      <c r="C14583" t="s">
        <v>102</v>
      </c>
      <c r="D14583" s="20">
        <v>43830</v>
      </c>
      <c r="E14583" t="s">
        <v>1236</v>
      </c>
      <c r="F14583" t="s">
        <v>12</v>
      </c>
      <c r="G14583" s="18">
        <v>12658200</v>
      </c>
      <c r="H14583" s="18">
        <v>18555165</v>
      </c>
      <c r="I14583" s="18">
        <v>7067238</v>
      </c>
      <c r="J14583" s="18">
        <v>12940058</v>
      </c>
      <c r="K14583" s="18">
        <v>5615107</v>
      </c>
      <c r="M14583" s="18">
        <v>999581</v>
      </c>
    </row>
    <row r="14584" spans="1:13" hidden="1" x14ac:dyDescent="0.25">
      <c r="A14584">
        <v>900365051</v>
      </c>
      <c r="B14584" t="s">
        <v>12394</v>
      </c>
      <c r="C14584" t="s">
        <v>617</v>
      </c>
      <c r="D14584" s="20">
        <v>43830</v>
      </c>
      <c r="E14584" t="s">
        <v>1236</v>
      </c>
      <c r="F14584" t="s">
        <v>12</v>
      </c>
      <c r="G14584" s="18">
        <v>7523000</v>
      </c>
      <c r="H14584" s="18">
        <v>24362691</v>
      </c>
      <c r="I14584" s="18">
        <v>2816261</v>
      </c>
      <c r="J14584" s="18">
        <v>5781041</v>
      </c>
      <c r="K14584" s="18">
        <v>18581650</v>
      </c>
      <c r="L14584" s="18">
        <v>402189</v>
      </c>
      <c r="M14584" s="18">
        <v>891002</v>
      </c>
    </row>
    <row r="14585" spans="1:13" hidden="1" x14ac:dyDescent="0.25">
      <c r="A14585">
        <v>900724153</v>
      </c>
      <c r="B14585" t="s">
        <v>12395</v>
      </c>
      <c r="C14585" t="s">
        <v>29</v>
      </c>
      <c r="D14585" s="20">
        <v>43830</v>
      </c>
      <c r="E14585" t="s">
        <v>1236</v>
      </c>
      <c r="F14585" t="s">
        <v>12</v>
      </c>
      <c r="G14585" s="18">
        <v>2121137</v>
      </c>
      <c r="H14585" s="18">
        <v>66721621</v>
      </c>
      <c r="I14585" s="18">
        <v>503259</v>
      </c>
      <c r="J14585" s="18">
        <v>7477457</v>
      </c>
      <c r="K14585" s="18">
        <v>59244164</v>
      </c>
      <c r="L14585" s="18">
        <v>372199</v>
      </c>
      <c r="M14585" s="18">
        <v>1018876</v>
      </c>
    </row>
    <row r="14586" spans="1:13" hidden="1" x14ac:dyDescent="0.25">
      <c r="A14586">
        <v>890326158</v>
      </c>
      <c r="B14586" t="s">
        <v>12396</v>
      </c>
      <c r="C14586" t="s">
        <v>220</v>
      </c>
      <c r="D14586" s="20">
        <v>43830</v>
      </c>
      <c r="E14586" t="s">
        <v>1236</v>
      </c>
      <c r="F14586" t="s">
        <v>12</v>
      </c>
      <c r="G14586" s="18">
        <v>334815</v>
      </c>
      <c r="H14586" s="18">
        <v>8899103</v>
      </c>
      <c r="I14586" s="18">
        <v>2970005</v>
      </c>
      <c r="J14586" s="18">
        <v>4852335</v>
      </c>
      <c r="K14586" s="18">
        <v>4046768</v>
      </c>
      <c r="M14586" s="18">
        <v>-963054</v>
      </c>
    </row>
    <row r="14587" spans="1:13" hidden="1" x14ac:dyDescent="0.25">
      <c r="A14587">
        <v>900472353</v>
      </c>
      <c r="B14587" t="s">
        <v>12397</v>
      </c>
      <c r="C14587" t="s">
        <v>1243</v>
      </c>
      <c r="D14587" s="20">
        <v>43830</v>
      </c>
      <c r="E14587" t="s">
        <v>1236</v>
      </c>
      <c r="F14587" t="s">
        <v>12</v>
      </c>
      <c r="G14587" s="18">
        <v>2760181</v>
      </c>
      <c r="H14587" s="18">
        <v>3161703</v>
      </c>
      <c r="I14587" s="18">
        <v>546658</v>
      </c>
      <c r="J14587" s="18">
        <v>1190183</v>
      </c>
      <c r="K14587" s="18">
        <v>1971520</v>
      </c>
      <c r="L14587" s="18">
        <v>120152</v>
      </c>
      <c r="M14587" s="18">
        <v>-202472</v>
      </c>
    </row>
    <row r="14588" spans="1:13" hidden="1" x14ac:dyDescent="0.25">
      <c r="A14588">
        <v>800026452</v>
      </c>
      <c r="B14588" t="s">
        <v>12398</v>
      </c>
      <c r="C14588" t="s">
        <v>12399</v>
      </c>
      <c r="D14588" s="20">
        <v>43830</v>
      </c>
      <c r="E14588" t="s">
        <v>1236</v>
      </c>
      <c r="F14588" t="s">
        <v>12</v>
      </c>
      <c r="G14588" s="18">
        <v>5110816</v>
      </c>
      <c r="H14588" s="18">
        <v>6799274</v>
      </c>
      <c r="I14588" s="18">
        <v>1848214</v>
      </c>
      <c r="J14588" s="18">
        <v>1848214</v>
      </c>
      <c r="K14588" s="18">
        <v>4951060</v>
      </c>
      <c r="M14588" s="18">
        <v>29700</v>
      </c>
    </row>
    <row r="14589" spans="1:13" hidden="1" x14ac:dyDescent="0.25">
      <c r="A14589">
        <v>892300253</v>
      </c>
      <c r="B14589" t="s">
        <v>12400</v>
      </c>
      <c r="C14589" t="s">
        <v>717</v>
      </c>
      <c r="D14589" s="20">
        <v>43830</v>
      </c>
      <c r="E14589" t="s">
        <v>1236</v>
      </c>
      <c r="F14589" t="s">
        <v>12</v>
      </c>
      <c r="G14589" s="18">
        <v>815441</v>
      </c>
      <c r="H14589" s="18">
        <v>15247796</v>
      </c>
      <c r="I14589" s="18">
        <v>148793</v>
      </c>
      <c r="J14589" s="18">
        <v>3322156</v>
      </c>
      <c r="K14589" s="18">
        <v>11925640</v>
      </c>
      <c r="M14589" s="18">
        <v>567073</v>
      </c>
    </row>
    <row r="14590" spans="1:13" hidden="1" x14ac:dyDescent="0.25">
      <c r="A14590">
        <v>900311748</v>
      </c>
      <c r="B14590" t="s">
        <v>12401</v>
      </c>
      <c r="C14590" t="s">
        <v>848</v>
      </c>
      <c r="D14590" s="20">
        <v>43830</v>
      </c>
      <c r="E14590" t="s">
        <v>1236</v>
      </c>
      <c r="F14590" t="s">
        <v>12</v>
      </c>
      <c r="G14590" s="18">
        <v>129322901</v>
      </c>
      <c r="H14590" s="18">
        <v>133998760</v>
      </c>
      <c r="I14590" s="18">
        <v>110082278</v>
      </c>
      <c r="J14590" s="18">
        <v>115687087</v>
      </c>
      <c r="K14590" s="18">
        <v>18311673</v>
      </c>
      <c r="L14590" s="18">
        <v>996098</v>
      </c>
      <c r="M14590" s="18">
        <v>9692946</v>
      </c>
    </row>
    <row r="14591" spans="1:13" hidden="1" x14ac:dyDescent="0.25">
      <c r="A14591">
        <v>802016654</v>
      </c>
      <c r="B14591" t="s">
        <v>12402</v>
      </c>
      <c r="C14591" t="s">
        <v>586</v>
      </c>
      <c r="D14591" s="20">
        <v>43830</v>
      </c>
      <c r="E14591" t="s">
        <v>1236</v>
      </c>
      <c r="F14591" t="s">
        <v>12</v>
      </c>
      <c r="G14591" s="18">
        <v>1394008</v>
      </c>
      <c r="H14591" s="18">
        <v>1569130</v>
      </c>
      <c r="I14591" s="18">
        <v>1114775</v>
      </c>
      <c r="J14591" s="18">
        <v>1115165</v>
      </c>
      <c r="K14591" s="18">
        <v>453965</v>
      </c>
      <c r="L14591" s="18">
        <v>52715</v>
      </c>
      <c r="M14591" s="18">
        <v>-17653</v>
      </c>
    </row>
    <row r="14592" spans="1:13" hidden="1" x14ac:dyDescent="0.25">
      <c r="A14592">
        <v>901152649</v>
      </c>
      <c r="B14592" t="s">
        <v>12403</v>
      </c>
      <c r="C14592" t="s">
        <v>29</v>
      </c>
      <c r="D14592" s="20">
        <v>43830</v>
      </c>
      <c r="E14592" t="s">
        <v>1236</v>
      </c>
      <c r="F14592" t="s">
        <v>12</v>
      </c>
      <c r="G14592" s="18">
        <v>32150858</v>
      </c>
      <c r="H14592" s="18">
        <v>32269077</v>
      </c>
      <c r="I14592" s="18">
        <v>1286025</v>
      </c>
      <c r="J14592" s="18">
        <v>1955086</v>
      </c>
      <c r="K14592" s="18">
        <v>30313991</v>
      </c>
      <c r="M14592" s="18">
        <v>2665033</v>
      </c>
    </row>
    <row r="14593" spans="1:13" hidden="1" x14ac:dyDescent="0.25">
      <c r="A14593">
        <v>900685559</v>
      </c>
      <c r="B14593" t="s">
        <v>12404</v>
      </c>
      <c r="C14593" t="s">
        <v>354</v>
      </c>
      <c r="D14593" s="20">
        <v>43830</v>
      </c>
      <c r="E14593" t="s">
        <v>1236</v>
      </c>
      <c r="F14593" t="s">
        <v>12</v>
      </c>
      <c r="G14593" s="18">
        <v>1122024</v>
      </c>
      <c r="H14593" s="18">
        <v>15196859</v>
      </c>
      <c r="I14593" s="18">
        <v>62838</v>
      </c>
      <c r="J14593" s="18">
        <v>10178874</v>
      </c>
      <c r="K14593" s="18">
        <v>5017985</v>
      </c>
      <c r="L14593" s="18">
        <v>0</v>
      </c>
      <c r="M14593" s="18">
        <v>-477863</v>
      </c>
    </row>
    <row r="14594" spans="1:13" hidden="1" x14ac:dyDescent="0.25">
      <c r="A14594">
        <v>900307249</v>
      </c>
      <c r="B14594" t="s">
        <v>12405</v>
      </c>
      <c r="C14594" t="s">
        <v>1243</v>
      </c>
      <c r="D14594" s="20">
        <v>43830</v>
      </c>
      <c r="E14594" t="s">
        <v>1236</v>
      </c>
      <c r="F14594" t="s">
        <v>12</v>
      </c>
      <c r="G14594" s="18">
        <v>5685988</v>
      </c>
      <c r="H14594" s="18">
        <v>5733150</v>
      </c>
      <c r="I14594" s="18">
        <v>2070201</v>
      </c>
      <c r="J14594" s="18">
        <v>4903762</v>
      </c>
      <c r="K14594" s="18">
        <v>829388</v>
      </c>
      <c r="L14594" s="18">
        <v>14501</v>
      </c>
      <c r="M14594" s="18">
        <v>42239</v>
      </c>
    </row>
    <row r="14595" spans="1:13" hidden="1" x14ac:dyDescent="0.25">
      <c r="A14595">
        <v>891100670</v>
      </c>
      <c r="B14595" t="s">
        <v>12406</v>
      </c>
      <c r="C14595" t="s">
        <v>23</v>
      </c>
      <c r="D14595" s="20">
        <v>43830</v>
      </c>
      <c r="E14595" t="s">
        <v>1236</v>
      </c>
      <c r="F14595" t="s">
        <v>12</v>
      </c>
      <c r="G14595" s="18">
        <v>17250305</v>
      </c>
      <c r="H14595" s="18">
        <v>20000913</v>
      </c>
      <c r="I14595" s="18">
        <v>4337161</v>
      </c>
      <c r="J14595" s="18">
        <v>13472715</v>
      </c>
      <c r="K14595" s="18">
        <v>6528198</v>
      </c>
      <c r="L14595" s="18">
        <v>299418</v>
      </c>
      <c r="M14595" s="18">
        <v>1891646</v>
      </c>
    </row>
    <row r="14596" spans="1:13" hidden="1" x14ac:dyDescent="0.25">
      <c r="A14596">
        <v>830514973</v>
      </c>
      <c r="B14596" t="s">
        <v>12407</v>
      </c>
      <c r="C14596" t="s">
        <v>1296</v>
      </c>
      <c r="D14596" s="20">
        <v>43830</v>
      </c>
      <c r="E14596" t="s">
        <v>1236</v>
      </c>
      <c r="F14596" t="s">
        <v>12</v>
      </c>
      <c r="G14596" s="18">
        <v>6803762</v>
      </c>
      <c r="H14596" s="18">
        <v>7921359</v>
      </c>
      <c r="I14596" s="18">
        <v>1817595</v>
      </c>
      <c r="J14596" s="18">
        <v>1902471</v>
      </c>
      <c r="K14596" s="18">
        <v>6018888</v>
      </c>
      <c r="L14596" s="18">
        <v>223148</v>
      </c>
      <c r="M14596" s="18">
        <v>911533</v>
      </c>
    </row>
    <row r="14597" spans="1:13" hidden="1" x14ac:dyDescent="0.25">
      <c r="A14597">
        <v>800177854</v>
      </c>
      <c r="B14597" t="s">
        <v>12408</v>
      </c>
      <c r="C14597" t="s">
        <v>23</v>
      </c>
      <c r="D14597" s="20">
        <v>43830</v>
      </c>
      <c r="E14597" t="s">
        <v>1236</v>
      </c>
      <c r="F14597" t="s">
        <v>12</v>
      </c>
      <c r="G14597" s="18">
        <v>40569698</v>
      </c>
      <c r="H14597" s="18">
        <v>50300911</v>
      </c>
      <c r="I14597" s="18">
        <v>26079289</v>
      </c>
      <c r="J14597" s="18">
        <v>31139077</v>
      </c>
      <c r="K14597" s="18">
        <v>19161834</v>
      </c>
      <c r="L14597" s="18">
        <v>2353082</v>
      </c>
      <c r="M14597" s="18">
        <v>8031125</v>
      </c>
    </row>
    <row r="14598" spans="1:13" hidden="1" x14ac:dyDescent="0.25">
      <c r="A14598">
        <v>900404553</v>
      </c>
      <c r="B14598" t="s">
        <v>12409</v>
      </c>
      <c r="C14598" t="s">
        <v>307</v>
      </c>
      <c r="D14598" s="20">
        <v>43830</v>
      </c>
      <c r="E14598" t="s">
        <v>1236</v>
      </c>
      <c r="F14598" t="s">
        <v>12</v>
      </c>
      <c r="G14598" s="18">
        <v>1364245</v>
      </c>
      <c r="H14598" s="18">
        <v>15184593</v>
      </c>
      <c r="I14598" s="18">
        <v>1269025</v>
      </c>
      <c r="J14598" s="18">
        <v>4875244</v>
      </c>
      <c r="K14598" s="18">
        <v>10309349</v>
      </c>
      <c r="M14598" s="18">
        <v>13879</v>
      </c>
    </row>
    <row r="14599" spans="1:13" hidden="1" x14ac:dyDescent="0.25">
      <c r="A14599">
        <v>800022862</v>
      </c>
      <c r="B14599" t="s">
        <v>12410</v>
      </c>
      <c r="C14599" t="s">
        <v>48</v>
      </c>
      <c r="D14599" s="20">
        <v>43830</v>
      </c>
      <c r="E14599" t="s">
        <v>1236</v>
      </c>
      <c r="F14599" t="s">
        <v>12</v>
      </c>
      <c r="G14599" s="18">
        <v>3300984</v>
      </c>
      <c r="H14599" s="18">
        <v>3586313</v>
      </c>
      <c r="I14599" s="18">
        <v>2944768</v>
      </c>
      <c r="J14599" s="18">
        <v>2944768</v>
      </c>
      <c r="K14599" s="18">
        <v>641545</v>
      </c>
      <c r="L14599" s="18">
        <v>39803</v>
      </c>
      <c r="M14599" s="18">
        <v>116587</v>
      </c>
    </row>
    <row r="14600" spans="1:13" hidden="1" x14ac:dyDescent="0.25">
      <c r="A14600">
        <v>900657956</v>
      </c>
      <c r="B14600" t="s">
        <v>12411</v>
      </c>
      <c r="C14600" t="s">
        <v>51</v>
      </c>
      <c r="D14600" s="20">
        <v>43830</v>
      </c>
      <c r="E14600" t="s">
        <v>1236</v>
      </c>
      <c r="F14600" t="s">
        <v>12</v>
      </c>
      <c r="G14600" s="18">
        <v>18112240</v>
      </c>
      <c r="H14600" s="18">
        <v>120597661</v>
      </c>
      <c r="I14600" s="18">
        <v>26306570</v>
      </c>
      <c r="J14600" s="18">
        <v>78025474</v>
      </c>
      <c r="K14600" s="18">
        <v>42572187</v>
      </c>
      <c r="M14600" s="18">
        <v>-8131754</v>
      </c>
    </row>
    <row r="14601" spans="1:13" hidden="1" x14ac:dyDescent="0.25">
      <c r="A14601">
        <v>900047649</v>
      </c>
      <c r="B14601" t="s">
        <v>12412</v>
      </c>
      <c r="C14601" t="s">
        <v>2200</v>
      </c>
      <c r="D14601" s="20">
        <v>43830</v>
      </c>
      <c r="E14601" t="s">
        <v>1236</v>
      </c>
      <c r="F14601" t="s">
        <v>12</v>
      </c>
      <c r="G14601" s="18">
        <v>1961927</v>
      </c>
      <c r="H14601" s="18">
        <v>18313697</v>
      </c>
      <c r="I14601" s="18">
        <v>1820440</v>
      </c>
      <c r="J14601" s="18">
        <v>2992147</v>
      </c>
      <c r="K14601" s="18">
        <v>15321550</v>
      </c>
      <c r="L14601" s="18">
        <v>91908</v>
      </c>
      <c r="M14601" s="18">
        <v>364155</v>
      </c>
    </row>
    <row r="14602" spans="1:13" hidden="1" x14ac:dyDescent="0.25">
      <c r="A14602">
        <v>811030363</v>
      </c>
      <c r="B14602" t="s">
        <v>12413</v>
      </c>
      <c r="C14602" t="s">
        <v>45</v>
      </c>
      <c r="D14602" s="20">
        <v>43830</v>
      </c>
      <c r="E14602" t="s">
        <v>1236</v>
      </c>
      <c r="F14602" t="s">
        <v>12</v>
      </c>
      <c r="G14602" s="18">
        <v>20926636</v>
      </c>
      <c r="H14602" s="18">
        <v>35677024</v>
      </c>
      <c r="I14602" s="18">
        <v>18041687</v>
      </c>
      <c r="J14602" s="18">
        <v>24117812</v>
      </c>
      <c r="K14602" s="18">
        <v>11559212</v>
      </c>
      <c r="L14602" s="18">
        <v>1518916</v>
      </c>
      <c r="M14602" s="18">
        <v>696243</v>
      </c>
    </row>
    <row r="14603" spans="1:13" hidden="1" x14ac:dyDescent="0.25">
      <c r="A14603">
        <v>830065552</v>
      </c>
      <c r="B14603" t="s">
        <v>12414</v>
      </c>
      <c r="C14603" t="s">
        <v>220</v>
      </c>
      <c r="D14603" s="20">
        <v>43830</v>
      </c>
      <c r="E14603" t="s">
        <v>1236</v>
      </c>
      <c r="F14603" t="s">
        <v>12</v>
      </c>
      <c r="G14603" s="18">
        <v>1716306</v>
      </c>
      <c r="H14603" s="18">
        <v>1748904</v>
      </c>
      <c r="I14603" s="18">
        <v>299499</v>
      </c>
      <c r="J14603" s="18">
        <v>299499</v>
      </c>
      <c r="K14603" s="18">
        <v>1449405</v>
      </c>
      <c r="L14603" s="18">
        <v>0</v>
      </c>
      <c r="M14603" s="18">
        <v>235849</v>
      </c>
    </row>
    <row r="14604" spans="1:13" hidden="1" x14ac:dyDescent="0.25">
      <c r="A14604">
        <v>805015660</v>
      </c>
      <c r="B14604" t="s">
        <v>12415</v>
      </c>
      <c r="C14604" t="s">
        <v>29</v>
      </c>
      <c r="D14604" s="20">
        <v>43830</v>
      </c>
      <c r="E14604" t="s">
        <v>1236</v>
      </c>
      <c r="F14604" t="s">
        <v>12</v>
      </c>
      <c r="G14604" s="18">
        <v>3185954</v>
      </c>
      <c r="H14604" s="18">
        <v>21068293</v>
      </c>
      <c r="I14604" s="18">
        <v>1556836</v>
      </c>
      <c r="J14604" s="18">
        <v>3729299</v>
      </c>
      <c r="K14604" s="18">
        <v>17338994</v>
      </c>
      <c r="L14604" s="18">
        <v>141191</v>
      </c>
      <c r="M14604" s="18">
        <v>259816</v>
      </c>
    </row>
    <row r="14605" spans="1:13" hidden="1" x14ac:dyDescent="0.25">
      <c r="A14605">
        <v>900519790</v>
      </c>
      <c r="B14605" t="s">
        <v>12416</v>
      </c>
      <c r="C14605" t="s">
        <v>220</v>
      </c>
      <c r="D14605" s="20">
        <v>43830</v>
      </c>
      <c r="E14605" t="s">
        <v>1236</v>
      </c>
      <c r="F14605" t="s">
        <v>12</v>
      </c>
      <c r="G14605" s="18">
        <v>6371042</v>
      </c>
      <c r="H14605" s="18">
        <v>6823357</v>
      </c>
      <c r="I14605" s="18">
        <v>773373</v>
      </c>
      <c r="J14605" s="18">
        <v>5536386</v>
      </c>
      <c r="K14605" s="18">
        <v>1286971</v>
      </c>
      <c r="M14605" s="18">
        <v>-2471712</v>
      </c>
    </row>
    <row r="14606" spans="1:13" hidden="1" x14ac:dyDescent="0.25">
      <c r="A14606">
        <v>901265849</v>
      </c>
      <c r="B14606" t="s">
        <v>12417</v>
      </c>
      <c r="C14606" t="s">
        <v>386</v>
      </c>
      <c r="D14606" s="20">
        <v>43830</v>
      </c>
      <c r="E14606" t="s">
        <v>1236</v>
      </c>
      <c r="F14606" t="s">
        <v>12</v>
      </c>
      <c r="G14606" s="18">
        <v>69701</v>
      </c>
      <c r="H14606" s="18">
        <v>71886</v>
      </c>
      <c r="I14606" s="18">
        <v>32356</v>
      </c>
      <c r="J14606" s="18">
        <v>32356</v>
      </c>
      <c r="K14606" s="18">
        <v>39530</v>
      </c>
      <c r="L14606" s="18">
        <v>656</v>
      </c>
      <c r="M14606" s="18">
        <v>-470</v>
      </c>
    </row>
    <row r="14607" spans="1:13" hidden="1" x14ac:dyDescent="0.25">
      <c r="A14607">
        <v>900403349</v>
      </c>
      <c r="B14607" t="s">
        <v>12418</v>
      </c>
      <c r="C14607" t="s">
        <v>31</v>
      </c>
      <c r="D14607" s="20">
        <v>43830</v>
      </c>
      <c r="E14607" t="s">
        <v>1236</v>
      </c>
      <c r="F14607" t="s">
        <v>12</v>
      </c>
      <c r="G14607" s="18">
        <v>15817860</v>
      </c>
      <c r="H14607" s="18">
        <v>20075139</v>
      </c>
      <c r="I14607" s="18">
        <v>627601</v>
      </c>
      <c r="J14607" s="18">
        <v>627601</v>
      </c>
      <c r="K14607" s="18">
        <v>19447538</v>
      </c>
      <c r="L14607" s="18">
        <v>2568</v>
      </c>
      <c r="M14607" s="18">
        <v>494611</v>
      </c>
    </row>
    <row r="14608" spans="1:13" hidden="1" x14ac:dyDescent="0.25">
      <c r="A14608">
        <v>810005071</v>
      </c>
      <c r="B14608" t="s">
        <v>12419</v>
      </c>
      <c r="C14608" t="s">
        <v>1136</v>
      </c>
      <c r="D14608" s="20">
        <v>43830</v>
      </c>
      <c r="E14608" t="s">
        <v>1236</v>
      </c>
      <c r="F14608" t="s">
        <v>12</v>
      </c>
      <c r="G14608" s="18">
        <v>593526</v>
      </c>
      <c r="H14608" s="18">
        <v>890237</v>
      </c>
      <c r="I14608" s="18">
        <v>512364</v>
      </c>
      <c r="J14608" s="18">
        <v>643964</v>
      </c>
      <c r="K14608" s="18">
        <v>246273</v>
      </c>
      <c r="M14608" s="18">
        <v>2510</v>
      </c>
    </row>
    <row r="14609" spans="1:13" hidden="1" x14ac:dyDescent="0.25">
      <c r="A14609">
        <v>812001153</v>
      </c>
      <c r="B14609" t="s">
        <v>12420</v>
      </c>
      <c r="C14609" t="s">
        <v>1246</v>
      </c>
      <c r="D14609" s="20">
        <v>43830</v>
      </c>
      <c r="E14609" t="s">
        <v>1236</v>
      </c>
      <c r="F14609" t="s">
        <v>12</v>
      </c>
      <c r="G14609" s="18">
        <v>19524330</v>
      </c>
      <c r="H14609" s="18">
        <v>54747627</v>
      </c>
      <c r="I14609" s="18">
        <v>4571862</v>
      </c>
      <c r="J14609" s="18">
        <v>23973312</v>
      </c>
      <c r="K14609" s="18">
        <v>30774315</v>
      </c>
      <c r="M14609" s="18">
        <v>1409551</v>
      </c>
    </row>
    <row r="14610" spans="1:13" hidden="1" x14ac:dyDescent="0.25">
      <c r="A14610">
        <v>830060953</v>
      </c>
      <c r="B14610" t="s">
        <v>12421</v>
      </c>
      <c r="C14610" t="s">
        <v>1212</v>
      </c>
      <c r="D14610" s="20">
        <v>43830</v>
      </c>
      <c r="E14610" t="s">
        <v>1236</v>
      </c>
      <c r="F14610" t="s">
        <v>12</v>
      </c>
      <c r="G14610" s="18">
        <v>7506551</v>
      </c>
      <c r="H14610" s="18">
        <v>21291310</v>
      </c>
      <c r="I14610" s="18">
        <v>7422201</v>
      </c>
      <c r="J14610" s="18">
        <v>15916519</v>
      </c>
      <c r="K14610" s="18">
        <v>5374791</v>
      </c>
      <c r="L14610" s="18">
        <v>32698</v>
      </c>
      <c r="M14610" s="18">
        <v>-610242</v>
      </c>
    </row>
    <row r="14611" spans="1:13" hidden="1" x14ac:dyDescent="0.25">
      <c r="A14611">
        <v>830075451</v>
      </c>
      <c r="B14611" t="s">
        <v>12422</v>
      </c>
      <c r="C14611" t="s">
        <v>424</v>
      </c>
      <c r="D14611" s="20">
        <v>43830</v>
      </c>
      <c r="E14611" t="s">
        <v>1236</v>
      </c>
      <c r="F14611" t="s">
        <v>12</v>
      </c>
      <c r="G14611" s="18">
        <v>14429101</v>
      </c>
      <c r="H14611" s="18">
        <v>36561797</v>
      </c>
      <c r="I14611" s="18">
        <v>10518086</v>
      </c>
      <c r="J14611" s="18">
        <v>13117556</v>
      </c>
      <c r="K14611" s="18">
        <v>23444241</v>
      </c>
      <c r="L14611" s="18">
        <v>805625</v>
      </c>
      <c r="M14611" s="18">
        <v>1531193</v>
      </c>
    </row>
    <row r="14612" spans="1:13" hidden="1" x14ac:dyDescent="0.25">
      <c r="A14612">
        <v>900589241</v>
      </c>
      <c r="B14612" t="s">
        <v>12423</v>
      </c>
      <c r="C14612" t="s">
        <v>107</v>
      </c>
      <c r="D14612" s="20">
        <v>43830</v>
      </c>
      <c r="E14612" t="s">
        <v>1236</v>
      </c>
      <c r="F14612" t="s">
        <v>12</v>
      </c>
      <c r="G14612" s="18">
        <v>7095077</v>
      </c>
      <c r="H14612" s="18">
        <v>16136434</v>
      </c>
      <c r="I14612" s="18">
        <v>9356848</v>
      </c>
      <c r="J14612" s="18">
        <v>12455952</v>
      </c>
      <c r="K14612" s="18">
        <v>3680482</v>
      </c>
      <c r="L14612" s="18">
        <v>468064</v>
      </c>
      <c r="M14612" s="18">
        <v>301674</v>
      </c>
    </row>
    <row r="14613" spans="1:13" hidden="1" x14ac:dyDescent="0.25">
      <c r="A14613">
        <v>900559392</v>
      </c>
      <c r="B14613" t="s">
        <v>12424</v>
      </c>
      <c r="C14613" t="s">
        <v>145</v>
      </c>
      <c r="D14613" s="20">
        <v>43830</v>
      </c>
      <c r="E14613" t="s">
        <v>1236</v>
      </c>
      <c r="F14613" t="s">
        <v>12</v>
      </c>
      <c r="G14613" s="18">
        <v>3148288</v>
      </c>
      <c r="H14613" s="18">
        <v>3694797</v>
      </c>
      <c r="I14613" s="18">
        <v>2559043</v>
      </c>
      <c r="J14613" s="18">
        <v>2559043</v>
      </c>
      <c r="K14613" s="18">
        <v>1135754</v>
      </c>
      <c r="L14613" s="18">
        <v>50034</v>
      </c>
      <c r="M14613" s="18">
        <v>133080</v>
      </c>
    </row>
    <row r="14614" spans="1:13" hidden="1" x14ac:dyDescent="0.25">
      <c r="A14614">
        <v>900309449</v>
      </c>
      <c r="B14614" t="s">
        <v>12425</v>
      </c>
      <c r="C14614" t="s">
        <v>19</v>
      </c>
      <c r="D14614" s="20">
        <v>43830</v>
      </c>
      <c r="E14614" t="s">
        <v>1236</v>
      </c>
      <c r="F14614" t="s">
        <v>12</v>
      </c>
      <c r="G14614" s="18">
        <v>142018</v>
      </c>
      <c r="H14614" s="18">
        <v>11195949</v>
      </c>
      <c r="I14614" s="18">
        <v>11371</v>
      </c>
      <c r="J14614" s="18">
        <v>1014088</v>
      </c>
      <c r="K14614" s="18">
        <v>10181861</v>
      </c>
      <c r="M14614" s="18">
        <v>-156626</v>
      </c>
    </row>
    <row r="14615" spans="1:13" hidden="1" x14ac:dyDescent="0.25">
      <c r="A14615">
        <v>890901965</v>
      </c>
      <c r="B14615" t="s">
        <v>12426</v>
      </c>
      <c r="C14615" t="s">
        <v>19</v>
      </c>
      <c r="D14615" s="20">
        <v>43830</v>
      </c>
      <c r="E14615" t="s">
        <v>1236</v>
      </c>
      <c r="F14615" t="s">
        <v>12</v>
      </c>
      <c r="G14615" s="18">
        <v>7647503</v>
      </c>
      <c r="H14615" s="18">
        <v>14498004</v>
      </c>
      <c r="I14615" s="18">
        <v>153136</v>
      </c>
      <c r="J14615" s="18">
        <v>819880</v>
      </c>
      <c r="K14615" s="18">
        <v>13678124</v>
      </c>
      <c r="L14615" s="18">
        <v>535611</v>
      </c>
      <c r="M14615" s="18">
        <v>244944</v>
      </c>
    </row>
    <row r="14616" spans="1:13" hidden="1" x14ac:dyDescent="0.25">
      <c r="A14616">
        <v>832005258</v>
      </c>
      <c r="B14616" t="s">
        <v>12427</v>
      </c>
      <c r="C14616" t="s">
        <v>29</v>
      </c>
      <c r="D14616" s="20">
        <v>43830</v>
      </c>
      <c r="E14616" t="s">
        <v>1236</v>
      </c>
      <c r="F14616" t="s">
        <v>12</v>
      </c>
      <c r="G14616" s="18">
        <v>1002550</v>
      </c>
      <c r="H14616" s="18">
        <v>11295495</v>
      </c>
      <c r="I14616" s="18">
        <v>1382690</v>
      </c>
      <c r="J14616" s="18">
        <v>3371597</v>
      </c>
      <c r="K14616" s="18">
        <v>7923898</v>
      </c>
      <c r="L14616" s="18">
        <v>7146</v>
      </c>
      <c r="M14616" s="18">
        <v>196201</v>
      </c>
    </row>
    <row r="14617" spans="1:13" hidden="1" x14ac:dyDescent="0.25">
      <c r="A14617">
        <v>802005073</v>
      </c>
      <c r="B14617" t="s">
        <v>12428</v>
      </c>
      <c r="C14617" t="s">
        <v>213</v>
      </c>
      <c r="D14617" s="20">
        <v>43830</v>
      </c>
      <c r="E14617" t="s">
        <v>1236</v>
      </c>
      <c r="F14617" t="s">
        <v>12</v>
      </c>
      <c r="G14617" s="18">
        <v>4833</v>
      </c>
      <c r="H14617" s="18">
        <v>4749242</v>
      </c>
      <c r="I14617" s="18">
        <v>32830</v>
      </c>
      <c r="J14617" s="18">
        <v>2221497</v>
      </c>
      <c r="K14617" s="18">
        <v>2527745</v>
      </c>
      <c r="M14617" s="18">
        <v>0</v>
      </c>
    </row>
    <row r="14618" spans="1:13" hidden="1" x14ac:dyDescent="0.25">
      <c r="A14618">
        <v>806002953</v>
      </c>
      <c r="B14618" t="s">
        <v>12429</v>
      </c>
      <c r="C14618" t="s">
        <v>1212</v>
      </c>
      <c r="D14618" s="20">
        <v>43830</v>
      </c>
      <c r="E14618" t="s">
        <v>1236</v>
      </c>
      <c r="F14618" t="s">
        <v>12</v>
      </c>
      <c r="G14618" s="18">
        <v>5893831</v>
      </c>
      <c r="H14618" s="18">
        <v>31845909</v>
      </c>
      <c r="I14618" s="18">
        <v>1976354</v>
      </c>
      <c r="J14618" s="18">
        <v>20687003</v>
      </c>
      <c r="K14618" s="18">
        <v>11158906</v>
      </c>
      <c r="L14618" s="18">
        <v>755</v>
      </c>
      <c r="M14618" s="18">
        <v>1218472</v>
      </c>
    </row>
    <row r="14619" spans="1:13" hidden="1" x14ac:dyDescent="0.25">
      <c r="A14619">
        <v>800208249</v>
      </c>
      <c r="B14619" t="s">
        <v>12430</v>
      </c>
      <c r="C14619" t="s">
        <v>29</v>
      </c>
      <c r="D14619" s="20">
        <v>43830</v>
      </c>
      <c r="E14619" t="s">
        <v>1236</v>
      </c>
      <c r="F14619" t="s">
        <v>12</v>
      </c>
      <c r="G14619" s="18">
        <v>1846711</v>
      </c>
      <c r="H14619" s="18">
        <v>4693655</v>
      </c>
      <c r="I14619" s="18">
        <v>17300</v>
      </c>
      <c r="J14619" s="18">
        <v>431976</v>
      </c>
      <c r="K14619" s="18">
        <v>4261679</v>
      </c>
      <c r="L14619" s="18">
        <v>53498</v>
      </c>
      <c r="M14619" s="18">
        <v>40856</v>
      </c>
    </row>
    <row r="14620" spans="1:13" hidden="1" x14ac:dyDescent="0.25">
      <c r="A14620">
        <v>900188937</v>
      </c>
      <c r="B14620" t="s">
        <v>12431</v>
      </c>
      <c r="C14620" t="s">
        <v>68</v>
      </c>
      <c r="D14620" s="20">
        <v>43830</v>
      </c>
      <c r="E14620" t="s">
        <v>1236</v>
      </c>
      <c r="F14620" t="s">
        <v>12</v>
      </c>
      <c r="G14620" s="18">
        <v>882039</v>
      </c>
      <c r="H14620" s="18">
        <v>10203903</v>
      </c>
      <c r="I14620" s="18">
        <v>2318296</v>
      </c>
      <c r="J14620" s="18">
        <v>4742412</v>
      </c>
      <c r="K14620" s="18">
        <v>5461491</v>
      </c>
      <c r="L14620" s="18">
        <v>194848</v>
      </c>
      <c r="M14620" s="18">
        <v>320922</v>
      </c>
    </row>
    <row r="14621" spans="1:13" hidden="1" x14ac:dyDescent="0.25">
      <c r="A14621">
        <v>891409361</v>
      </c>
      <c r="B14621" t="s">
        <v>12432</v>
      </c>
      <c r="C14621" t="s">
        <v>40</v>
      </c>
      <c r="D14621" s="20">
        <v>43830</v>
      </c>
      <c r="E14621" t="s">
        <v>1236</v>
      </c>
      <c r="F14621" t="s">
        <v>12</v>
      </c>
      <c r="G14621" s="18">
        <v>523688</v>
      </c>
      <c r="H14621" s="18">
        <v>5074516</v>
      </c>
      <c r="I14621" s="18">
        <v>524193</v>
      </c>
      <c r="J14621" s="18">
        <v>524193</v>
      </c>
      <c r="K14621" s="18">
        <v>4550323</v>
      </c>
      <c r="L14621" s="18">
        <v>221</v>
      </c>
      <c r="M14621" s="18">
        <v>2342</v>
      </c>
    </row>
    <row r="14622" spans="1:13" hidden="1" x14ac:dyDescent="0.25">
      <c r="A14622">
        <v>800163058</v>
      </c>
      <c r="B14622" t="s">
        <v>12433</v>
      </c>
      <c r="C14622" t="s">
        <v>162</v>
      </c>
      <c r="D14622" s="20">
        <v>43830</v>
      </c>
      <c r="E14622" t="s">
        <v>1236</v>
      </c>
      <c r="F14622" t="s">
        <v>12</v>
      </c>
      <c r="G14622" s="18">
        <v>1415462</v>
      </c>
      <c r="H14622" s="18">
        <v>4453884</v>
      </c>
      <c r="I14622" s="18">
        <v>48201</v>
      </c>
      <c r="J14622" s="18">
        <v>2121394</v>
      </c>
      <c r="K14622" s="18">
        <v>2332490</v>
      </c>
      <c r="M14622" s="18">
        <v>38311</v>
      </c>
    </row>
    <row r="14623" spans="1:13" hidden="1" x14ac:dyDescent="0.25">
      <c r="A14623">
        <v>900217147</v>
      </c>
      <c r="B14623" t="s">
        <v>12434</v>
      </c>
      <c r="C14623" t="s">
        <v>29</v>
      </c>
      <c r="D14623" s="20">
        <v>43830</v>
      </c>
      <c r="E14623" t="s">
        <v>1236</v>
      </c>
      <c r="F14623" t="s">
        <v>12</v>
      </c>
      <c r="G14623" s="18">
        <v>14301406</v>
      </c>
      <c r="H14623" s="18">
        <v>23581955</v>
      </c>
      <c r="I14623" s="18">
        <v>683566</v>
      </c>
      <c r="J14623" s="18">
        <v>11008019</v>
      </c>
      <c r="K14623" s="18">
        <v>12573936</v>
      </c>
      <c r="M14623" s="18">
        <v>957072</v>
      </c>
    </row>
    <row r="14624" spans="1:13" hidden="1" x14ac:dyDescent="0.25">
      <c r="A14624">
        <v>890911324</v>
      </c>
      <c r="B14624" t="s">
        <v>12435</v>
      </c>
      <c r="C14624" t="s">
        <v>1246</v>
      </c>
      <c r="D14624" s="20">
        <v>43830</v>
      </c>
      <c r="E14624" t="s">
        <v>1236</v>
      </c>
      <c r="F14624" t="s">
        <v>12</v>
      </c>
      <c r="G14624" s="18">
        <v>31671891</v>
      </c>
      <c r="H14624" s="18">
        <v>37218539</v>
      </c>
      <c r="I14624" s="18">
        <v>7371321</v>
      </c>
      <c r="J14624" s="18">
        <v>22241458</v>
      </c>
      <c r="K14624" s="18">
        <v>14977081</v>
      </c>
      <c r="L14624" s="18">
        <v>2207573</v>
      </c>
      <c r="M14624" s="18">
        <v>1436195</v>
      </c>
    </row>
    <row r="14625" spans="1:13" hidden="1" x14ac:dyDescent="0.25">
      <c r="A14625">
        <v>900861452</v>
      </c>
      <c r="B14625" t="s">
        <v>12436</v>
      </c>
      <c r="C14625" t="s">
        <v>210</v>
      </c>
      <c r="D14625" s="20">
        <v>43830</v>
      </c>
      <c r="E14625" t="s">
        <v>1236</v>
      </c>
      <c r="F14625" t="s">
        <v>12</v>
      </c>
      <c r="G14625" s="18">
        <v>2123773</v>
      </c>
      <c r="H14625" s="18">
        <v>2673261</v>
      </c>
      <c r="I14625" s="18">
        <v>712878</v>
      </c>
      <c r="J14625" s="18">
        <v>712878</v>
      </c>
      <c r="K14625" s="18">
        <v>1960383</v>
      </c>
      <c r="L14625" s="18">
        <v>51439</v>
      </c>
      <c r="M14625" s="18">
        <v>270489</v>
      </c>
    </row>
    <row r="14626" spans="1:13" hidden="1" x14ac:dyDescent="0.25">
      <c r="A14626">
        <v>900277748</v>
      </c>
      <c r="B14626" t="s">
        <v>12437</v>
      </c>
      <c r="C14626" t="s">
        <v>109</v>
      </c>
      <c r="D14626" s="20">
        <v>43830</v>
      </c>
      <c r="E14626" t="s">
        <v>1236</v>
      </c>
      <c r="F14626" t="s">
        <v>12</v>
      </c>
      <c r="G14626" s="18">
        <v>1215892</v>
      </c>
      <c r="H14626" s="18">
        <v>1572750</v>
      </c>
      <c r="I14626" s="18">
        <v>563906</v>
      </c>
      <c r="J14626" s="18">
        <v>563906</v>
      </c>
      <c r="K14626" s="18">
        <v>1008844</v>
      </c>
      <c r="L14626" s="18">
        <v>44389</v>
      </c>
      <c r="M14626" s="18">
        <v>33583</v>
      </c>
    </row>
    <row r="14627" spans="1:13" hidden="1" x14ac:dyDescent="0.25">
      <c r="A14627">
        <v>830135330</v>
      </c>
      <c r="B14627" t="s">
        <v>12438</v>
      </c>
      <c r="C14627" t="s">
        <v>162</v>
      </c>
      <c r="D14627" s="20">
        <v>43830</v>
      </c>
      <c r="E14627" t="s">
        <v>1236</v>
      </c>
      <c r="F14627" t="s">
        <v>12</v>
      </c>
      <c r="G14627" s="18">
        <v>14021111</v>
      </c>
      <c r="H14627" s="18">
        <v>21111001</v>
      </c>
      <c r="I14627" s="18">
        <v>6139033</v>
      </c>
      <c r="J14627" s="18">
        <v>18313878</v>
      </c>
      <c r="K14627" s="18">
        <v>2797123</v>
      </c>
      <c r="L14627" s="18">
        <v>870686</v>
      </c>
      <c r="M14627" s="18">
        <v>-177650</v>
      </c>
    </row>
    <row r="14628" spans="1:13" hidden="1" x14ac:dyDescent="0.25">
      <c r="A14628">
        <v>830126652</v>
      </c>
      <c r="B14628" t="s">
        <v>12439</v>
      </c>
      <c r="C14628" t="s">
        <v>57</v>
      </c>
      <c r="D14628" s="20">
        <v>43830</v>
      </c>
      <c r="E14628" t="s">
        <v>1236</v>
      </c>
      <c r="F14628" t="s">
        <v>12</v>
      </c>
      <c r="G14628" s="18">
        <v>3441741</v>
      </c>
      <c r="H14628" s="18">
        <v>6303457</v>
      </c>
      <c r="I14628" s="18">
        <v>1008010</v>
      </c>
      <c r="J14628" s="18">
        <v>1008010</v>
      </c>
      <c r="K14628" s="18">
        <v>5295447</v>
      </c>
      <c r="M14628" s="18">
        <v>308337</v>
      </c>
    </row>
    <row r="14629" spans="1:13" hidden="1" x14ac:dyDescent="0.25">
      <c r="A14629">
        <v>811031313</v>
      </c>
      <c r="B14629" t="s">
        <v>12440</v>
      </c>
      <c r="C14629" t="s">
        <v>1254</v>
      </c>
      <c r="D14629" s="20">
        <v>43830</v>
      </c>
      <c r="E14629" t="s">
        <v>1236</v>
      </c>
      <c r="F14629" t="s">
        <v>12</v>
      </c>
      <c r="G14629" s="18">
        <v>14171641</v>
      </c>
      <c r="H14629" s="18">
        <v>21745096</v>
      </c>
      <c r="I14629" s="18">
        <v>11608516</v>
      </c>
      <c r="J14629" s="18">
        <v>15043147</v>
      </c>
      <c r="K14629" s="18">
        <v>6701949</v>
      </c>
      <c r="L14629" s="18">
        <v>1117982</v>
      </c>
      <c r="M14629" s="18">
        <v>210789</v>
      </c>
    </row>
    <row r="14630" spans="1:13" hidden="1" x14ac:dyDescent="0.25">
      <c r="A14630">
        <v>900236068</v>
      </c>
      <c r="B14630" t="s">
        <v>12441</v>
      </c>
      <c r="C14630" t="s">
        <v>12442</v>
      </c>
      <c r="D14630" s="20">
        <v>43830</v>
      </c>
      <c r="E14630" t="s">
        <v>1236</v>
      </c>
      <c r="F14630" t="s">
        <v>12</v>
      </c>
      <c r="G14630" s="18">
        <v>21050806</v>
      </c>
      <c r="H14630" s="18">
        <v>81421889</v>
      </c>
      <c r="I14630" s="18">
        <v>21960230</v>
      </c>
      <c r="J14630" s="18">
        <v>34925357</v>
      </c>
      <c r="K14630" s="18">
        <v>46496532</v>
      </c>
      <c r="L14630" s="18">
        <v>1748301</v>
      </c>
      <c r="M14630" s="18">
        <v>6489066</v>
      </c>
    </row>
    <row r="14631" spans="1:13" hidden="1" x14ac:dyDescent="0.25">
      <c r="A14631">
        <v>890935922</v>
      </c>
      <c r="B14631" t="s">
        <v>12443</v>
      </c>
      <c r="C14631" t="s">
        <v>1862</v>
      </c>
      <c r="D14631" s="20">
        <v>43830</v>
      </c>
      <c r="E14631" t="s">
        <v>1236</v>
      </c>
      <c r="F14631" t="s">
        <v>12</v>
      </c>
      <c r="G14631" s="18">
        <v>21397547</v>
      </c>
      <c r="H14631" s="18">
        <v>47836892</v>
      </c>
      <c r="I14631" s="18">
        <v>23410050</v>
      </c>
      <c r="J14631" s="18">
        <v>25248792</v>
      </c>
      <c r="K14631" s="18">
        <v>22588100</v>
      </c>
      <c r="L14631" s="18">
        <v>1547964</v>
      </c>
      <c r="M14631" s="18">
        <v>906882</v>
      </c>
    </row>
    <row r="14632" spans="1:13" hidden="1" x14ac:dyDescent="0.25">
      <c r="A14632">
        <v>802023583</v>
      </c>
      <c r="B14632" t="s">
        <v>12444</v>
      </c>
      <c r="C14632" t="s">
        <v>619</v>
      </c>
      <c r="D14632" s="20">
        <v>43830</v>
      </c>
      <c r="E14632" t="s">
        <v>1236</v>
      </c>
      <c r="F14632" t="s">
        <v>12</v>
      </c>
      <c r="G14632" s="18">
        <v>27752</v>
      </c>
      <c r="H14632" s="18">
        <v>9785413</v>
      </c>
      <c r="I14632" s="18">
        <v>3019626</v>
      </c>
      <c r="J14632" s="18">
        <v>3019626</v>
      </c>
      <c r="K14632" s="18">
        <v>6765787</v>
      </c>
      <c r="M14632" s="18">
        <v>-138812</v>
      </c>
    </row>
    <row r="14633" spans="1:13" hidden="1" x14ac:dyDescent="0.25">
      <c r="A14633">
        <v>810003763</v>
      </c>
      <c r="B14633" t="s">
        <v>12445</v>
      </c>
      <c r="C14633" t="s">
        <v>29</v>
      </c>
      <c r="D14633" s="20">
        <v>43830</v>
      </c>
      <c r="E14633" t="s">
        <v>1236</v>
      </c>
      <c r="F14633" t="s">
        <v>12</v>
      </c>
      <c r="G14633" s="18">
        <v>841238</v>
      </c>
      <c r="H14633" s="18">
        <v>9676892</v>
      </c>
      <c r="I14633" s="18">
        <v>1252433</v>
      </c>
      <c r="J14633" s="18">
        <v>2164112</v>
      </c>
      <c r="K14633" s="18">
        <v>7512780</v>
      </c>
      <c r="M14633" s="18">
        <v>156764</v>
      </c>
    </row>
    <row r="14634" spans="1:13" hidden="1" x14ac:dyDescent="0.25">
      <c r="A14634">
        <v>900114653</v>
      </c>
      <c r="B14634" t="s">
        <v>12446</v>
      </c>
      <c r="C14634" t="s">
        <v>109</v>
      </c>
      <c r="D14634" s="20">
        <v>43830</v>
      </c>
      <c r="E14634" t="s">
        <v>1236</v>
      </c>
      <c r="F14634" t="s">
        <v>12</v>
      </c>
      <c r="G14634" s="18">
        <v>17684080</v>
      </c>
      <c r="H14634" s="18">
        <v>21406070</v>
      </c>
      <c r="I14634" s="18">
        <v>2130272</v>
      </c>
      <c r="J14634" s="18">
        <v>4531639</v>
      </c>
      <c r="K14634" s="18">
        <v>16874431</v>
      </c>
      <c r="L14634" s="18">
        <v>25135</v>
      </c>
      <c r="M14634" s="18">
        <v>817550</v>
      </c>
    </row>
    <row r="14635" spans="1:13" hidden="1" x14ac:dyDescent="0.25">
      <c r="A14635">
        <v>890910452</v>
      </c>
      <c r="B14635" t="s">
        <v>12447</v>
      </c>
      <c r="C14635" t="s">
        <v>586</v>
      </c>
      <c r="D14635" s="20">
        <v>43830</v>
      </c>
      <c r="E14635" t="s">
        <v>1236</v>
      </c>
      <c r="F14635" t="s">
        <v>12</v>
      </c>
      <c r="G14635" s="18">
        <v>17586848</v>
      </c>
      <c r="H14635" s="18">
        <v>20173370</v>
      </c>
      <c r="I14635" s="18">
        <v>6519702</v>
      </c>
      <c r="J14635" s="18">
        <v>6519702</v>
      </c>
      <c r="K14635" s="18">
        <v>13653668</v>
      </c>
      <c r="L14635" s="18">
        <v>0</v>
      </c>
      <c r="M14635" s="18">
        <v>368602</v>
      </c>
    </row>
    <row r="14636" spans="1:13" hidden="1" x14ac:dyDescent="0.25">
      <c r="A14636">
        <v>805022056</v>
      </c>
      <c r="B14636" t="s">
        <v>12448</v>
      </c>
      <c r="C14636" t="s">
        <v>215</v>
      </c>
      <c r="D14636" s="20">
        <v>43830</v>
      </c>
      <c r="E14636" t="s">
        <v>1236</v>
      </c>
      <c r="F14636" t="s">
        <v>12</v>
      </c>
      <c r="G14636" s="18">
        <v>9510391</v>
      </c>
      <c r="H14636" s="18">
        <v>11125927</v>
      </c>
      <c r="I14636" s="18">
        <v>6674940</v>
      </c>
      <c r="J14636" s="18">
        <v>7173477</v>
      </c>
      <c r="K14636" s="18">
        <v>3952450</v>
      </c>
      <c r="L14636" s="18">
        <v>398063</v>
      </c>
      <c r="M14636" s="18">
        <v>1179224</v>
      </c>
    </row>
    <row r="14637" spans="1:13" hidden="1" x14ac:dyDescent="0.25">
      <c r="A14637">
        <v>800203513</v>
      </c>
      <c r="B14637" t="s">
        <v>12449</v>
      </c>
      <c r="C14637" t="s">
        <v>29</v>
      </c>
      <c r="D14637" s="20">
        <v>43830</v>
      </c>
      <c r="E14637" t="s">
        <v>1236</v>
      </c>
      <c r="F14637" t="s">
        <v>12</v>
      </c>
      <c r="G14637" s="18">
        <v>3219880</v>
      </c>
      <c r="H14637" s="18">
        <v>10685746</v>
      </c>
      <c r="I14637" s="18">
        <v>3095449</v>
      </c>
      <c r="J14637" s="18">
        <v>3095449</v>
      </c>
      <c r="K14637" s="18">
        <v>7590297</v>
      </c>
      <c r="L14637" s="18">
        <v>61841</v>
      </c>
      <c r="M14637" s="18">
        <v>64846</v>
      </c>
    </row>
    <row r="14638" spans="1:13" hidden="1" x14ac:dyDescent="0.25">
      <c r="A14638">
        <v>800193117</v>
      </c>
      <c r="B14638" t="s">
        <v>12450</v>
      </c>
      <c r="C14638" t="s">
        <v>307</v>
      </c>
      <c r="D14638" s="20">
        <v>43830</v>
      </c>
      <c r="E14638" t="s">
        <v>1236</v>
      </c>
      <c r="F14638" t="s">
        <v>12</v>
      </c>
      <c r="G14638" s="18">
        <v>9610131</v>
      </c>
      <c r="H14638" s="18">
        <v>21225691</v>
      </c>
      <c r="I14638" s="18">
        <v>3381987</v>
      </c>
      <c r="J14638" s="18">
        <v>11840596</v>
      </c>
      <c r="K14638" s="18">
        <v>9385095</v>
      </c>
      <c r="L14638" s="18">
        <v>936418</v>
      </c>
      <c r="M14638" s="18">
        <v>448715</v>
      </c>
    </row>
    <row r="14639" spans="1:13" hidden="1" x14ac:dyDescent="0.25">
      <c r="A14639">
        <v>811013860</v>
      </c>
      <c r="B14639" t="s">
        <v>12451</v>
      </c>
      <c r="C14639" t="s">
        <v>354</v>
      </c>
      <c r="D14639" s="20">
        <v>43830</v>
      </c>
      <c r="E14639" t="s">
        <v>1236</v>
      </c>
      <c r="F14639" t="s">
        <v>12</v>
      </c>
      <c r="G14639" s="18">
        <v>351503</v>
      </c>
      <c r="H14639" s="18">
        <v>378098</v>
      </c>
      <c r="I14639" s="18">
        <v>209151</v>
      </c>
      <c r="J14639" s="18">
        <v>224137</v>
      </c>
      <c r="K14639" s="18">
        <v>153961</v>
      </c>
      <c r="L14639" s="18">
        <v>17057</v>
      </c>
      <c r="M14639" s="18">
        <v>19582</v>
      </c>
    </row>
    <row r="14640" spans="1:13" hidden="1" x14ac:dyDescent="0.25">
      <c r="A14640">
        <v>800234957</v>
      </c>
      <c r="B14640" t="s">
        <v>12452</v>
      </c>
      <c r="C14640" t="s">
        <v>220</v>
      </c>
      <c r="D14640" s="20">
        <v>43830</v>
      </c>
      <c r="E14640" t="s">
        <v>1236</v>
      </c>
      <c r="F14640" t="s">
        <v>12</v>
      </c>
      <c r="G14640" s="18">
        <v>1148407</v>
      </c>
      <c r="H14640" s="18">
        <v>2623826</v>
      </c>
      <c r="I14640" s="18">
        <v>709999</v>
      </c>
      <c r="J14640" s="18">
        <v>1237960</v>
      </c>
      <c r="K14640" s="18">
        <v>1385866</v>
      </c>
      <c r="L14640" s="18">
        <v>127238</v>
      </c>
      <c r="M14640" s="18">
        <v>48075</v>
      </c>
    </row>
    <row r="14641" spans="1:13" hidden="1" x14ac:dyDescent="0.25">
      <c r="A14641">
        <v>900447356</v>
      </c>
      <c r="B14641" t="s">
        <v>12453</v>
      </c>
      <c r="C14641" t="s">
        <v>29</v>
      </c>
      <c r="D14641" s="20">
        <v>43830</v>
      </c>
      <c r="E14641" t="s">
        <v>1236</v>
      </c>
      <c r="F14641" t="s">
        <v>12</v>
      </c>
      <c r="G14641" s="18">
        <v>138477</v>
      </c>
      <c r="H14641" s="18">
        <v>8043998</v>
      </c>
      <c r="I14641" s="18">
        <v>264151</v>
      </c>
      <c r="J14641" s="18">
        <v>292294</v>
      </c>
      <c r="K14641" s="18">
        <v>7751704</v>
      </c>
      <c r="L14641" s="18">
        <v>2276</v>
      </c>
      <c r="M14641" s="18">
        <v>-110153</v>
      </c>
    </row>
    <row r="14642" spans="1:13" hidden="1" x14ac:dyDescent="0.25">
      <c r="A14642">
        <v>900030249</v>
      </c>
      <c r="B14642" t="s">
        <v>12454</v>
      </c>
      <c r="C14642" t="s">
        <v>53</v>
      </c>
      <c r="D14642" s="20">
        <v>43830</v>
      </c>
      <c r="E14642" t="s">
        <v>1236</v>
      </c>
      <c r="F14642" t="s">
        <v>12</v>
      </c>
      <c r="G14642" s="18">
        <v>6619043</v>
      </c>
      <c r="H14642" s="18">
        <v>59484297</v>
      </c>
      <c r="I14642" s="18">
        <v>877478</v>
      </c>
      <c r="J14642" s="18">
        <v>38762725</v>
      </c>
      <c r="K14642" s="18">
        <v>20721572</v>
      </c>
      <c r="L14642" s="18">
        <v>334556</v>
      </c>
      <c r="M14642" s="18">
        <v>381513</v>
      </c>
    </row>
    <row r="14643" spans="1:13" hidden="1" x14ac:dyDescent="0.25">
      <c r="A14643">
        <v>800210865</v>
      </c>
      <c r="B14643" t="s">
        <v>12455</v>
      </c>
      <c r="C14643" t="s">
        <v>1564</v>
      </c>
      <c r="D14643" s="20">
        <v>43830</v>
      </c>
      <c r="E14643" t="s">
        <v>1236</v>
      </c>
      <c r="F14643" t="s">
        <v>12</v>
      </c>
      <c r="G14643" s="18">
        <v>9929478</v>
      </c>
      <c r="H14643" s="18">
        <v>17689240</v>
      </c>
      <c r="I14643" s="18">
        <v>7375349</v>
      </c>
      <c r="J14643" s="18">
        <v>8406293</v>
      </c>
      <c r="K14643" s="18">
        <v>9282947</v>
      </c>
      <c r="L14643" s="18">
        <v>564609</v>
      </c>
      <c r="M14643" s="18">
        <v>867344</v>
      </c>
    </row>
    <row r="14644" spans="1:13" hidden="1" x14ac:dyDescent="0.25">
      <c r="A14644">
        <v>860514851</v>
      </c>
      <c r="B14644" t="s">
        <v>12456</v>
      </c>
      <c r="C14644" t="s">
        <v>853</v>
      </c>
      <c r="D14644" s="20">
        <v>43830</v>
      </c>
      <c r="E14644" t="s">
        <v>1236</v>
      </c>
      <c r="F14644" t="s">
        <v>12</v>
      </c>
      <c r="G14644" s="18">
        <v>7866319</v>
      </c>
      <c r="H14644" s="18">
        <v>12455648</v>
      </c>
      <c r="I14644" s="18">
        <v>3691635</v>
      </c>
      <c r="J14644" s="18">
        <v>4243507</v>
      </c>
      <c r="K14644" s="18">
        <v>8212141</v>
      </c>
      <c r="L14644" s="18">
        <v>142199</v>
      </c>
      <c r="M14644" s="18">
        <v>276451</v>
      </c>
    </row>
    <row r="14645" spans="1:13" hidden="1" x14ac:dyDescent="0.25">
      <c r="A14645">
        <v>900790756</v>
      </c>
      <c r="B14645" t="s">
        <v>12457</v>
      </c>
      <c r="C14645" t="s">
        <v>143</v>
      </c>
      <c r="D14645" s="20">
        <v>43830</v>
      </c>
      <c r="E14645" t="s">
        <v>1236</v>
      </c>
      <c r="F14645" t="s">
        <v>12</v>
      </c>
      <c r="G14645" s="18">
        <v>1291117</v>
      </c>
      <c r="H14645" s="18">
        <v>6113393</v>
      </c>
      <c r="I14645" s="18">
        <v>0</v>
      </c>
      <c r="J14645" s="18">
        <v>3505431</v>
      </c>
      <c r="K14645" s="18">
        <v>2607962</v>
      </c>
      <c r="M14645" s="18">
        <v>1323288</v>
      </c>
    </row>
    <row r="14646" spans="1:13" hidden="1" x14ac:dyDescent="0.25">
      <c r="A14646">
        <v>900116167</v>
      </c>
      <c r="B14646" t="s">
        <v>12458</v>
      </c>
      <c r="C14646" t="s">
        <v>40</v>
      </c>
      <c r="D14646" s="20">
        <v>43830</v>
      </c>
      <c r="E14646" t="s">
        <v>1236</v>
      </c>
      <c r="F14646" t="s">
        <v>12</v>
      </c>
      <c r="G14646" s="18">
        <v>1885550</v>
      </c>
      <c r="H14646" s="18">
        <v>57719950</v>
      </c>
      <c r="I14646" s="18">
        <v>28605970</v>
      </c>
      <c r="J14646" s="18">
        <v>29921461</v>
      </c>
      <c r="K14646" s="18">
        <v>27798489</v>
      </c>
      <c r="M14646" s="18">
        <v>980859</v>
      </c>
    </row>
    <row r="14647" spans="1:13" hidden="1" x14ac:dyDescent="0.25">
      <c r="A14647">
        <v>823005139</v>
      </c>
      <c r="B14647" t="s">
        <v>12459</v>
      </c>
      <c r="C14647" t="s">
        <v>4995</v>
      </c>
      <c r="D14647" s="20">
        <v>43830</v>
      </c>
      <c r="E14647" t="s">
        <v>1236</v>
      </c>
      <c r="F14647" t="s">
        <v>12</v>
      </c>
      <c r="G14647" s="18">
        <v>3975564</v>
      </c>
      <c r="H14647" s="18">
        <v>6328566</v>
      </c>
      <c r="I14647" s="18">
        <v>4296674</v>
      </c>
      <c r="J14647" s="18">
        <v>5391797</v>
      </c>
      <c r="K14647" s="18">
        <v>936769</v>
      </c>
      <c r="L14647" s="18">
        <v>663640</v>
      </c>
      <c r="M14647" s="18">
        <v>359320</v>
      </c>
    </row>
    <row r="14648" spans="1:13" hidden="1" x14ac:dyDescent="0.25">
      <c r="A14648">
        <v>860509357</v>
      </c>
      <c r="B14648" t="s">
        <v>12460</v>
      </c>
      <c r="C14648" t="s">
        <v>36</v>
      </c>
      <c r="D14648" s="20">
        <v>43830</v>
      </c>
      <c r="E14648" t="s">
        <v>1236</v>
      </c>
      <c r="F14648" t="s">
        <v>12</v>
      </c>
      <c r="G14648" s="18">
        <v>15510480</v>
      </c>
      <c r="H14648" s="18">
        <v>15896714</v>
      </c>
      <c r="I14648" s="18">
        <v>10528373</v>
      </c>
      <c r="J14648" s="18">
        <v>10528373</v>
      </c>
      <c r="K14648" s="18">
        <v>5368341</v>
      </c>
      <c r="L14648" s="18">
        <v>0</v>
      </c>
      <c r="M14648" s="18">
        <v>389095</v>
      </c>
    </row>
    <row r="14649" spans="1:13" hidden="1" x14ac:dyDescent="0.25">
      <c r="A14649">
        <v>816000449</v>
      </c>
      <c r="B14649" t="s">
        <v>12461</v>
      </c>
      <c r="C14649" t="s">
        <v>243</v>
      </c>
      <c r="D14649" s="20">
        <v>43830</v>
      </c>
      <c r="E14649" t="s">
        <v>1236</v>
      </c>
      <c r="F14649" t="s">
        <v>12</v>
      </c>
      <c r="G14649" s="18">
        <v>3862594</v>
      </c>
      <c r="H14649" s="18">
        <v>8082634</v>
      </c>
      <c r="I14649" s="18">
        <v>694862</v>
      </c>
      <c r="J14649" s="18">
        <v>1294862</v>
      </c>
      <c r="K14649" s="18">
        <v>6787772</v>
      </c>
      <c r="M14649" s="18">
        <v>-54553</v>
      </c>
    </row>
    <row r="14650" spans="1:13" hidden="1" x14ac:dyDescent="0.25">
      <c r="A14650">
        <v>811020352</v>
      </c>
      <c r="B14650" t="s">
        <v>12462</v>
      </c>
      <c r="C14650" t="s">
        <v>621</v>
      </c>
      <c r="D14650" s="20">
        <v>43830</v>
      </c>
      <c r="E14650" t="s">
        <v>1236</v>
      </c>
      <c r="F14650" t="s">
        <v>12</v>
      </c>
      <c r="G14650" s="18">
        <v>1786159</v>
      </c>
      <c r="H14650" s="18">
        <v>4047822</v>
      </c>
      <c r="I14650" s="18">
        <v>1162531</v>
      </c>
      <c r="J14650" s="18">
        <v>2007446</v>
      </c>
      <c r="K14650" s="18">
        <v>2040376</v>
      </c>
      <c r="L14650" s="18">
        <v>121081</v>
      </c>
      <c r="M14650" s="18">
        <v>187631</v>
      </c>
    </row>
    <row r="14651" spans="1:13" hidden="1" x14ac:dyDescent="0.25">
      <c r="A14651">
        <v>900450156</v>
      </c>
      <c r="B14651" t="s">
        <v>12463</v>
      </c>
      <c r="C14651" t="s">
        <v>55</v>
      </c>
      <c r="D14651" s="20">
        <v>43830</v>
      </c>
      <c r="E14651" t="s">
        <v>1236</v>
      </c>
      <c r="F14651" t="s">
        <v>12</v>
      </c>
      <c r="G14651" s="18">
        <v>13923898</v>
      </c>
      <c r="H14651" s="18">
        <v>14749360</v>
      </c>
      <c r="I14651" s="18">
        <v>7473921</v>
      </c>
      <c r="J14651" s="18">
        <v>7515880</v>
      </c>
      <c r="K14651" s="18">
        <v>7233480</v>
      </c>
      <c r="L14651" s="18">
        <v>485541</v>
      </c>
      <c r="M14651" s="18">
        <v>1033368</v>
      </c>
    </row>
    <row r="14652" spans="1:13" hidden="1" x14ac:dyDescent="0.25">
      <c r="A14652">
        <v>830096878</v>
      </c>
      <c r="B14652" t="s">
        <v>12464</v>
      </c>
      <c r="C14652" t="s">
        <v>162</v>
      </c>
      <c r="D14652" s="20">
        <v>43830</v>
      </c>
      <c r="E14652" t="s">
        <v>1236</v>
      </c>
      <c r="F14652" t="s">
        <v>12</v>
      </c>
      <c r="G14652" s="18">
        <v>54667886</v>
      </c>
      <c r="H14652" s="18">
        <v>58352367</v>
      </c>
      <c r="I14652" s="18">
        <v>24893810</v>
      </c>
      <c r="J14652" s="18">
        <v>51449507</v>
      </c>
      <c r="K14652" s="18">
        <v>6902860</v>
      </c>
      <c r="L14652" s="18">
        <v>487079</v>
      </c>
      <c r="M14652" s="18">
        <v>879054</v>
      </c>
    </row>
    <row r="14653" spans="1:13" hidden="1" x14ac:dyDescent="0.25">
      <c r="A14653">
        <v>830051952</v>
      </c>
      <c r="B14653" t="s">
        <v>12465</v>
      </c>
      <c r="C14653" t="s">
        <v>48</v>
      </c>
      <c r="D14653" s="20">
        <v>43830</v>
      </c>
      <c r="E14653" t="s">
        <v>1236</v>
      </c>
      <c r="F14653" t="s">
        <v>12</v>
      </c>
      <c r="G14653" s="18">
        <v>7981071</v>
      </c>
      <c r="H14653" s="18">
        <v>8457684</v>
      </c>
      <c r="I14653" s="18">
        <v>6690680</v>
      </c>
      <c r="J14653" s="18">
        <v>6996312</v>
      </c>
      <c r="K14653" s="18">
        <v>1461372</v>
      </c>
      <c r="L14653" s="18">
        <v>861404</v>
      </c>
      <c r="M14653" s="18">
        <v>359858</v>
      </c>
    </row>
    <row r="14654" spans="1:13" hidden="1" x14ac:dyDescent="0.25">
      <c r="A14654">
        <v>800150073</v>
      </c>
      <c r="B14654" t="s">
        <v>12466</v>
      </c>
      <c r="C14654" t="s">
        <v>243</v>
      </c>
      <c r="D14654" s="20">
        <v>43830</v>
      </c>
      <c r="E14654" t="s">
        <v>1236</v>
      </c>
      <c r="F14654" t="s">
        <v>12</v>
      </c>
      <c r="G14654" s="18">
        <v>3920267</v>
      </c>
      <c r="H14654" s="18">
        <v>7285858</v>
      </c>
      <c r="I14654" s="18">
        <v>2967980</v>
      </c>
      <c r="J14654" s="18">
        <v>5336002</v>
      </c>
      <c r="K14654" s="18">
        <v>1949856</v>
      </c>
      <c r="M14654" s="18">
        <v>575689</v>
      </c>
    </row>
    <row r="14655" spans="1:13" hidden="1" x14ac:dyDescent="0.25">
      <c r="A14655">
        <v>900168952</v>
      </c>
      <c r="B14655" t="s">
        <v>12467</v>
      </c>
      <c r="C14655" t="s">
        <v>162</v>
      </c>
      <c r="D14655" s="20">
        <v>43830</v>
      </c>
      <c r="E14655" t="s">
        <v>1236</v>
      </c>
      <c r="F14655" t="s">
        <v>12</v>
      </c>
      <c r="G14655" s="18">
        <v>4338215</v>
      </c>
      <c r="H14655" s="18">
        <v>4811046</v>
      </c>
      <c r="I14655" s="18">
        <v>770235</v>
      </c>
      <c r="J14655" s="18">
        <v>4068234</v>
      </c>
      <c r="K14655" s="18">
        <v>742812</v>
      </c>
      <c r="L14655" s="18">
        <v>13742</v>
      </c>
      <c r="M14655" s="18">
        <v>366009</v>
      </c>
    </row>
    <row r="14656" spans="1:13" hidden="1" x14ac:dyDescent="0.25">
      <c r="A14656">
        <v>900039051</v>
      </c>
      <c r="B14656" t="s">
        <v>12468</v>
      </c>
      <c r="C14656" t="s">
        <v>55</v>
      </c>
      <c r="D14656" s="20">
        <v>43830</v>
      </c>
      <c r="E14656" t="s">
        <v>1236</v>
      </c>
      <c r="F14656" t="s">
        <v>12</v>
      </c>
      <c r="G14656" s="18">
        <v>1833845</v>
      </c>
      <c r="H14656" s="18">
        <v>2567908</v>
      </c>
      <c r="I14656" s="18">
        <v>1459889</v>
      </c>
      <c r="J14656" s="18">
        <v>1621722</v>
      </c>
      <c r="K14656" s="18">
        <v>946186</v>
      </c>
      <c r="L14656" s="18">
        <v>181971</v>
      </c>
      <c r="M14656" s="18">
        <v>163714</v>
      </c>
    </row>
    <row r="14657" spans="1:13" hidden="1" x14ac:dyDescent="0.25">
      <c r="A14657">
        <v>800224148</v>
      </c>
      <c r="B14657" t="s">
        <v>12469</v>
      </c>
      <c r="C14657" t="s">
        <v>92</v>
      </c>
      <c r="D14657" s="20">
        <v>43830</v>
      </c>
      <c r="E14657" t="s">
        <v>1236</v>
      </c>
      <c r="F14657" t="s">
        <v>12</v>
      </c>
      <c r="G14657" s="18">
        <v>17770418</v>
      </c>
      <c r="H14657" s="18">
        <v>21413192</v>
      </c>
      <c r="I14657" s="18">
        <v>8954706</v>
      </c>
      <c r="J14657" s="18">
        <v>10683665</v>
      </c>
      <c r="K14657" s="18">
        <v>10729527</v>
      </c>
      <c r="L14657" s="18">
        <v>473702</v>
      </c>
      <c r="M14657" s="18">
        <v>1265942</v>
      </c>
    </row>
    <row r="14658" spans="1:13" hidden="1" x14ac:dyDescent="0.25">
      <c r="A14658">
        <v>900423948</v>
      </c>
      <c r="B14658" t="s">
        <v>12470</v>
      </c>
      <c r="C14658" t="s">
        <v>848</v>
      </c>
      <c r="D14658" s="20">
        <v>43830</v>
      </c>
      <c r="E14658" t="s">
        <v>1236</v>
      </c>
      <c r="F14658" t="s">
        <v>12</v>
      </c>
      <c r="G14658" s="18">
        <v>6784994</v>
      </c>
      <c r="H14658" s="18">
        <v>10063089</v>
      </c>
      <c r="I14658" s="18">
        <v>3456707</v>
      </c>
      <c r="J14658" s="18">
        <v>5184699</v>
      </c>
      <c r="K14658" s="18">
        <v>4878390</v>
      </c>
      <c r="L14658" s="18">
        <v>275882</v>
      </c>
      <c r="M14658" s="18">
        <v>134718</v>
      </c>
    </row>
    <row r="14659" spans="1:13" hidden="1" x14ac:dyDescent="0.25">
      <c r="A14659">
        <v>900794551</v>
      </c>
      <c r="B14659" t="s">
        <v>12471</v>
      </c>
      <c r="C14659" t="s">
        <v>29</v>
      </c>
      <c r="D14659" s="20">
        <v>43830</v>
      </c>
      <c r="E14659" t="s">
        <v>1236</v>
      </c>
      <c r="F14659" t="s">
        <v>12</v>
      </c>
      <c r="G14659" s="18">
        <v>1945639</v>
      </c>
      <c r="H14659" s="18">
        <v>50681943</v>
      </c>
      <c r="I14659" s="18">
        <v>1350812</v>
      </c>
      <c r="J14659" s="18">
        <v>28097032</v>
      </c>
      <c r="K14659" s="18">
        <v>22584911</v>
      </c>
      <c r="M14659" s="18">
        <v>116345</v>
      </c>
    </row>
    <row r="14660" spans="1:13" hidden="1" x14ac:dyDescent="0.25">
      <c r="A14660">
        <v>800022450</v>
      </c>
      <c r="B14660" t="s">
        <v>12472</v>
      </c>
      <c r="C14660" t="s">
        <v>215</v>
      </c>
      <c r="D14660" s="20">
        <v>43830</v>
      </c>
      <c r="E14660" t="s">
        <v>1236</v>
      </c>
      <c r="F14660" t="s">
        <v>12</v>
      </c>
      <c r="G14660" s="18">
        <v>98962863</v>
      </c>
      <c r="H14660" s="18">
        <v>124467344</v>
      </c>
      <c r="I14660" s="18">
        <v>60390459</v>
      </c>
      <c r="J14660" s="18">
        <v>74032529</v>
      </c>
      <c r="K14660" s="18">
        <v>50434815</v>
      </c>
      <c r="L14660" s="18">
        <v>3183803</v>
      </c>
      <c r="M14660" s="18">
        <v>4641338</v>
      </c>
    </row>
    <row r="14661" spans="1:13" hidden="1" x14ac:dyDescent="0.25">
      <c r="A14661">
        <v>800247622</v>
      </c>
      <c r="B14661" t="s">
        <v>12473</v>
      </c>
      <c r="C14661" t="s">
        <v>23</v>
      </c>
      <c r="D14661" s="20">
        <v>43830</v>
      </c>
      <c r="E14661" t="s">
        <v>1236</v>
      </c>
      <c r="F14661" t="s">
        <v>12</v>
      </c>
      <c r="G14661" s="18">
        <v>1011076</v>
      </c>
      <c r="H14661" s="18">
        <v>9475460</v>
      </c>
      <c r="I14661" s="18">
        <v>99848</v>
      </c>
      <c r="J14661" s="18">
        <v>9043477</v>
      </c>
      <c r="K14661" s="18">
        <v>431983</v>
      </c>
      <c r="L14661" s="18">
        <v>125480</v>
      </c>
      <c r="M14661" s="18">
        <v>258455</v>
      </c>
    </row>
    <row r="14662" spans="1:13" hidden="1" x14ac:dyDescent="0.25">
      <c r="A14662">
        <v>890111361</v>
      </c>
      <c r="B14662" t="s">
        <v>12474</v>
      </c>
      <c r="C14662" t="s">
        <v>162</v>
      </c>
      <c r="D14662" s="20">
        <v>43830</v>
      </c>
      <c r="E14662" t="s">
        <v>1236</v>
      </c>
      <c r="F14662" t="s">
        <v>12</v>
      </c>
      <c r="G14662" s="18">
        <v>2217969</v>
      </c>
      <c r="H14662" s="18">
        <v>2884579</v>
      </c>
      <c r="I14662" s="18">
        <v>627727</v>
      </c>
      <c r="J14662" s="18">
        <v>1841315</v>
      </c>
      <c r="K14662" s="18">
        <v>1043264</v>
      </c>
      <c r="M14662" s="18">
        <v>-23077</v>
      </c>
    </row>
    <row r="14663" spans="1:13" hidden="1" x14ac:dyDescent="0.25">
      <c r="A14663">
        <v>900403851</v>
      </c>
      <c r="B14663" t="s">
        <v>12475</v>
      </c>
      <c r="C14663" t="s">
        <v>104</v>
      </c>
      <c r="D14663" s="20">
        <v>43830</v>
      </c>
      <c r="E14663" t="s">
        <v>1236</v>
      </c>
      <c r="F14663" t="s">
        <v>12</v>
      </c>
      <c r="G14663" s="18">
        <v>4402763</v>
      </c>
      <c r="H14663" s="18">
        <v>6679900</v>
      </c>
      <c r="I14663" s="18">
        <v>1450312</v>
      </c>
      <c r="J14663" s="18">
        <v>1993183</v>
      </c>
      <c r="K14663" s="18">
        <v>4686717</v>
      </c>
      <c r="L14663" s="18">
        <v>79549</v>
      </c>
      <c r="M14663" s="18">
        <v>835384</v>
      </c>
    </row>
    <row r="14664" spans="1:13" hidden="1" x14ac:dyDescent="0.25">
      <c r="A14664">
        <v>900219353</v>
      </c>
      <c r="B14664" t="s">
        <v>12476</v>
      </c>
      <c r="C14664" t="s">
        <v>186</v>
      </c>
      <c r="D14664" s="20">
        <v>43830</v>
      </c>
      <c r="E14664" t="s">
        <v>1236</v>
      </c>
      <c r="F14664" t="s">
        <v>12</v>
      </c>
      <c r="G14664" s="18">
        <v>40283059</v>
      </c>
      <c r="H14664" s="18">
        <v>42166164</v>
      </c>
      <c r="I14664" s="18">
        <v>37544026</v>
      </c>
      <c r="J14664" s="18">
        <v>39824181</v>
      </c>
      <c r="K14664" s="18">
        <v>2341983</v>
      </c>
      <c r="L14664" s="18">
        <v>0</v>
      </c>
      <c r="M14664" s="18">
        <v>1846823</v>
      </c>
    </row>
    <row r="14665" spans="1:13" hidden="1" x14ac:dyDescent="0.25">
      <c r="A14665">
        <v>802012341</v>
      </c>
      <c r="B14665" t="s">
        <v>12477</v>
      </c>
      <c r="C14665" t="s">
        <v>19</v>
      </c>
      <c r="D14665" s="20">
        <v>43830</v>
      </c>
      <c r="E14665" t="s">
        <v>1236</v>
      </c>
      <c r="F14665" t="s">
        <v>12</v>
      </c>
      <c r="G14665" s="18">
        <v>8018079</v>
      </c>
      <c r="H14665" s="18">
        <v>138314236</v>
      </c>
      <c r="I14665" s="18">
        <v>6621065</v>
      </c>
      <c r="J14665" s="18">
        <v>7016533</v>
      </c>
      <c r="K14665" s="18">
        <v>131297703</v>
      </c>
      <c r="L14665" s="18">
        <v>84517</v>
      </c>
      <c r="M14665" s="18">
        <v>2376925</v>
      </c>
    </row>
    <row r="14666" spans="1:13" hidden="1" x14ac:dyDescent="0.25">
      <c r="A14666">
        <v>900731449</v>
      </c>
      <c r="B14666" t="s">
        <v>12478</v>
      </c>
      <c r="C14666" t="s">
        <v>162</v>
      </c>
      <c r="D14666" s="20">
        <v>43830</v>
      </c>
      <c r="E14666" t="s">
        <v>1236</v>
      </c>
      <c r="F14666" t="s">
        <v>12</v>
      </c>
      <c r="G14666" s="18">
        <v>8920078</v>
      </c>
      <c r="H14666" s="18">
        <v>8920078</v>
      </c>
      <c r="I14666" s="18">
        <v>8518084</v>
      </c>
      <c r="J14666" s="18">
        <v>8926027</v>
      </c>
      <c r="K14666" s="18">
        <v>-5949</v>
      </c>
      <c r="L14666" s="18">
        <v>12373</v>
      </c>
      <c r="M14666" s="18">
        <v>-11803</v>
      </c>
    </row>
    <row r="14667" spans="1:13" hidden="1" x14ac:dyDescent="0.25">
      <c r="A14667">
        <v>900391648</v>
      </c>
      <c r="B14667" t="s">
        <v>12479</v>
      </c>
      <c r="C14667" t="s">
        <v>31</v>
      </c>
      <c r="D14667" s="20">
        <v>43830</v>
      </c>
      <c r="E14667" t="s">
        <v>1236</v>
      </c>
      <c r="F14667" t="s">
        <v>12</v>
      </c>
      <c r="G14667" s="18">
        <v>2062028</v>
      </c>
      <c r="H14667" s="18">
        <v>13088470</v>
      </c>
      <c r="I14667" s="18">
        <v>159275</v>
      </c>
      <c r="J14667" s="18">
        <v>3551008</v>
      </c>
      <c r="K14667" s="18">
        <v>9537462</v>
      </c>
      <c r="M14667" s="18">
        <v>361516</v>
      </c>
    </row>
    <row r="14668" spans="1:13" hidden="1" x14ac:dyDescent="0.25">
      <c r="A14668">
        <v>830056149</v>
      </c>
      <c r="B14668" t="s">
        <v>12480</v>
      </c>
      <c r="C14668" t="s">
        <v>217</v>
      </c>
      <c r="D14668" s="20">
        <v>43830</v>
      </c>
      <c r="E14668" t="s">
        <v>1236</v>
      </c>
      <c r="F14668" t="s">
        <v>12</v>
      </c>
      <c r="G14668" s="18">
        <v>56968683</v>
      </c>
      <c r="H14668" s="18">
        <v>87716740</v>
      </c>
      <c r="I14668" s="18">
        <v>27782237</v>
      </c>
      <c r="J14668" s="18">
        <v>51804728</v>
      </c>
      <c r="K14668" s="18">
        <v>35912012</v>
      </c>
      <c r="L14668" s="18">
        <v>4200016</v>
      </c>
      <c r="M14668" s="18">
        <v>2637425</v>
      </c>
    </row>
    <row r="14669" spans="1:13" hidden="1" x14ac:dyDescent="0.25">
      <c r="A14669">
        <v>860522257</v>
      </c>
      <c r="B14669" t="s">
        <v>12481</v>
      </c>
      <c r="C14669" t="s">
        <v>6180</v>
      </c>
      <c r="D14669" s="20">
        <v>43830</v>
      </c>
      <c r="E14669" t="s">
        <v>1236</v>
      </c>
      <c r="F14669" t="s">
        <v>12</v>
      </c>
      <c r="G14669" s="18">
        <v>32875260</v>
      </c>
      <c r="H14669" s="18">
        <v>121989300</v>
      </c>
      <c r="I14669" s="18">
        <v>23294830</v>
      </c>
      <c r="J14669" s="18">
        <v>23294830</v>
      </c>
      <c r="K14669" s="18">
        <v>98694470</v>
      </c>
      <c r="L14669" s="18">
        <v>4189</v>
      </c>
      <c r="M14669" s="18">
        <v>2824737</v>
      </c>
    </row>
    <row r="14670" spans="1:13" hidden="1" x14ac:dyDescent="0.25">
      <c r="A14670">
        <v>900389251</v>
      </c>
      <c r="B14670" t="s">
        <v>12482</v>
      </c>
      <c r="C14670" t="s">
        <v>129</v>
      </c>
      <c r="D14670" s="20">
        <v>43830</v>
      </c>
      <c r="E14670" t="s">
        <v>1236</v>
      </c>
      <c r="F14670" t="s">
        <v>12</v>
      </c>
      <c r="G14670" s="18">
        <v>625295</v>
      </c>
      <c r="H14670" s="18">
        <v>70420844</v>
      </c>
      <c r="I14670" s="18">
        <v>3039638</v>
      </c>
      <c r="J14670" s="18">
        <v>53315077</v>
      </c>
      <c r="K14670" s="18">
        <v>17105767</v>
      </c>
      <c r="L14670" s="18">
        <v>0</v>
      </c>
      <c r="M14670" s="18">
        <v>-424324</v>
      </c>
    </row>
    <row r="14671" spans="1:13" hidden="1" x14ac:dyDescent="0.25">
      <c r="A14671">
        <v>800030156</v>
      </c>
      <c r="B14671" t="s">
        <v>12483</v>
      </c>
      <c r="C14671" t="s">
        <v>657</v>
      </c>
      <c r="D14671" s="20">
        <v>43830</v>
      </c>
      <c r="E14671" t="s">
        <v>1236</v>
      </c>
      <c r="F14671" t="s">
        <v>12</v>
      </c>
      <c r="G14671" s="18">
        <v>2257691</v>
      </c>
      <c r="H14671" s="18">
        <v>6766135</v>
      </c>
      <c r="I14671" s="18">
        <v>1621639</v>
      </c>
      <c r="J14671" s="18">
        <v>2738277</v>
      </c>
      <c r="K14671" s="18">
        <v>4027858</v>
      </c>
      <c r="L14671" s="18">
        <v>235613</v>
      </c>
      <c r="M14671" s="18">
        <v>-535398</v>
      </c>
    </row>
    <row r="14672" spans="1:13" hidden="1" x14ac:dyDescent="0.25">
      <c r="A14672">
        <v>860522351</v>
      </c>
      <c r="B14672" t="s">
        <v>12484</v>
      </c>
      <c r="C14672" t="s">
        <v>179</v>
      </c>
      <c r="D14672" s="20">
        <v>43830</v>
      </c>
      <c r="E14672" t="s">
        <v>1236</v>
      </c>
      <c r="F14672" t="s">
        <v>12</v>
      </c>
      <c r="G14672" s="18">
        <v>6487619</v>
      </c>
      <c r="H14672" s="18">
        <v>15430021</v>
      </c>
      <c r="I14672" s="18">
        <v>4118916</v>
      </c>
      <c r="J14672" s="18">
        <v>6274156</v>
      </c>
      <c r="K14672" s="18">
        <v>9155865</v>
      </c>
      <c r="L14672" s="18">
        <v>14407</v>
      </c>
      <c r="M14672" s="18">
        <v>22631</v>
      </c>
    </row>
    <row r="14673" spans="1:13" hidden="1" x14ac:dyDescent="0.25">
      <c r="A14673">
        <v>860351055</v>
      </c>
      <c r="B14673" t="s">
        <v>12485</v>
      </c>
      <c r="C14673" t="s">
        <v>65</v>
      </c>
      <c r="D14673" s="20">
        <v>43830</v>
      </c>
      <c r="E14673" t="s">
        <v>1236</v>
      </c>
      <c r="F14673" t="s">
        <v>12</v>
      </c>
      <c r="G14673" s="18">
        <v>31753600</v>
      </c>
      <c r="H14673" s="18">
        <v>37155981</v>
      </c>
      <c r="I14673" s="18">
        <v>8447</v>
      </c>
      <c r="J14673" s="18">
        <v>53620</v>
      </c>
      <c r="K14673" s="18">
        <v>37102361</v>
      </c>
      <c r="L14673" s="18">
        <v>73954</v>
      </c>
      <c r="M14673" s="18">
        <v>154357</v>
      </c>
    </row>
    <row r="14674" spans="1:13" hidden="1" x14ac:dyDescent="0.25">
      <c r="A14674">
        <v>890939566</v>
      </c>
      <c r="B14674" t="s">
        <v>12486</v>
      </c>
      <c r="C14674" t="s">
        <v>10804</v>
      </c>
      <c r="D14674" s="20">
        <v>43830</v>
      </c>
      <c r="E14674" t="s">
        <v>1236</v>
      </c>
      <c r="F14674" t="s">
        <v>12</v>
      </c>
      <c r="G14674" s="18">
        <v>3759414</v>
      </c>
      <c r="H14674" s="18">
        <v>4718716</v>
      </c>
      <c r="I14674" s="18">
        <v>357016</v>
      </c>
      <c r="J14674" s="18">
        <v>1865566</v>
      </c>
      <c r="K14674" s="18">
        <v>2853150</v>
      </c>
      <c r="L14674" s="18">
        <v>176751</v>
      </c>
      <c r="M14674" s="18">
        <v>635608</v>
      </c>
    </row>
    <row r="14675" spans="1:13" hidden="1" x14ac:dyDescent="0.25">
      <c r="A14675">
        <v>800027656</v>
      </c>
      <c r="B14675" t="s">
        <v>12487</v>
      </c>
      <c r="C14675" t="s">
        <v>350</v>
      </c>
      <c r="D14675" s="20">
        <v>43830</v>
      </c>
      <c r="E14675" t="s">
        <v>1236</v>
      </c>
      <c r="F14675" t="s">
        <v>12</v>
      </c>
      <c r="G14675" s="18">
        <v>15059945</v>
      </c>
      <c r="H14675" s="18">
        <v>17806761</v>
      </c>
      <c r="I14675" s="18">
        <v>10649490</v>
      </c>
      <c r="J14675" s="18">
        <v>11742297</v>
      </c>
      <c r="K14675" s="18">
        <v>6064464</v>
      </c>
      <c r="L14675" s="18">
        <v>1730484</v>
      </c>
      <c r="M14675" s="18">
        <v>1083140</v>
      </c>
    </row>
    <row r="14676" spans="1:13" hidden="1" x14ac:dyDescent="0.25">
      <c r="A14676">
        <v>860353170</v>
      </c>
      <c r="B14676" t="s">
        <v>12488</v>
      </c>
      <c r="C14676" t="s">
        <v>162</v>
      </c>
      <c r="D14676" s="20">
        <v>43830</v>
      </c>
      <c r="E14676" t="s">
        <v>1236</v>
      </c>
      <c r="F14676" t="s">
        <v>12</v>
      </c>
      <c r="G14676" s="18">
        <v>16584303</v>
      </c>
      <c r="H14676" s="18">
        <v>16607950</v>
      </c>
      <c r="I14676" s="18">
        <v>683504</v>
      </c>
      <c r="J14676" s="18">
        <v>8339080</v>
      </c>
      <c r="K14676" s="18">
        <v>8268870</v>
      </c>
      <c r="M14676" s="18">
        <v>5671</v>
      </c>
    </row>
    <row r="14677" spans="1:13" hidden="1" x14ac:dyDescent="0.25">
      <c r="A14677">
        <v>800164351</v>
      </c>
      <c r="B14677" t="s">
        <v>12489</v>
      </c>
      <c r="C14677" t="s">
        <v>750</v>
      </c>
      <c r="D14677" s="20">
        <v>43830</v>
      </c>
      <c r="E14677" t="s">
        <v>1236</v>
      </c>
      <c r="F14677" t="s">
        <v>12</v>
      </c>
      <c r="G14677" s="18">
        <v>40142778</v>
      </c>
      <c r="H14677" s="18">
        <v>69467012</v>
      </c>
      <c r="I14677" s="18">
        <v>21408119</v>
      </c>
      <c r="J14677" s="18">
        <v>43496396</v>
      </c>
      <c r="K14677" s="18">
        <v>25970616</v>
      </c>
      <c r="M14677" s="18">
        <v>2237421</v>
      </c>
    </row>
    <row r="14678" spans="1:13" hidden="1" x14ac:dyDescent="0.25">
      <c r="A14678">
        <v>900115861</v>
      </c>
      <c r="B14678" t="s">
        <v>12490</v>
      </c>
      <c r="C14678" t="s">
        <v>586</v>
      </c>
      <c r="D14678" s="20">
        <v>43830</v>
      </c>
      <c r="E14678" t="s">
        <v>1236</v>
      </c>
      <c r="F14678" t="s">
        <v>12</v>
      </c>
      <c r="G14678" s="18">
        <v>3454548</v>
      </c>
      <c r="H14678" s="18">
        <v>6436404</v>
      </c>
      <c r="I14678" s="18">
        <v>901804</v>
      </c>
      <c r="J14678" s="18">
        <v>910922</v>
      </c>
      <c r="K14678" s="18">
        <v>5525482</v>
      </c>
      <c r="L14678" s="18">
        <v>239344</v>
      </c>
      <c r="M14678" s="18">
        <v>224903</v>
      </c>
    </row>
    <row r="14679" spans="1:13" hidden="1" x14ac:dyDescent="0.25">
      <c r="A14679">
        <v>800160251</v>
      </c>
      <c r="B14679" t="s">
        <v>12491</v>
      </c>
      <c r="C14679" t="s">
        <v>2299</v>
      </c>
      <c r="D14679" s="20">
        <v>43830</v>
      </c>
      <c r="E14679" t="s">
        <v>1236</v>
      </c>
      <c r="F14679" t="s">
        <v>12</v>
      </c>
      <c r="G14679" s="18">
        <v>4118974</v>
      </c>
      <c r="H14679" s="18">
        <v>9876894</v>
      </c>
      <c r="I14679" s="18">
        <v>1443552</v>
      </c>
      <c r="J14679" s="18">
        <v>1814163</v>
      </c>
      <c r="K14679" s="18">
        <v>8062731</v>
      </c>
      <c r="L14679" s="18">
        <v>17953</v>
      </c>
      <c r="M14679" s="18">
        <v>431005</v>
      </c>
    </row>
    <row r="14680" spans="1:13" hidden="1" x14ac:dyDescent="0.25">
      <c r="A14680">
        <v>804000752</v>
      </c>
      <c r="B14680" t="s">
        <v>12492</v>
      </c>
      <c r="C14680" t="s">
        <v>23</v>
      </c>
      <c r="D14680" s="20">
        <v>43830</v>
      </c>
      <c r="E14680" t="s">
        <v>1236</v>
      </c>
      <c r="F14680" t="s">
        <v>12</v>
      </c>
      <c r="G14680" s="18">
        <v>42838131</v>
      </c>
      <c r="H14680" s="18">
        <v>172992774</v>
      </c>
      <c r="I14680" s="18">
        <v>10168391</v>
      </c>
      <c r="J14680" s="18">
        <v>72823646</v>
      </c>
      <c r="K14680" s="18">
        <v>100169128</v>
      </c>
      <c r="L14680" s="18">
        <v>11638672</v>
      </c>
      <c r="M14680" s="18">
        <v>1797172</v>
      </c>
    </row>
    <row r="14681" spans="1:13" hidden="1" x14ac:dyDescent="0.25">
      <c r="A14681">
        <v>900378457</v>
      </c>
      <c r="B14681" t="s">
        <v>12493</v>
      </c>
      <c r="C14681" t="s">
        <v>162</v>
      </c>
      <c r="D14681" s="20">
        <v>43830</v>
      </c>
      <c r="E14681" t="s">
        <v>1236</v>
      </c>
      <c r="F14681" t="s">
        <v>12</v>
      </c>
      <c r="G14681" s="18">
        <v>14155572</v>
      </c>
      <c r="H14681" s="18">
        <v>14156522</v>
      </c>
      <c r="I14681" s="18">
        <v>9325849</v>
      </c>
      <c r="J14681" s="18">
        <v>9325849</v>
      </c>
      <c r="K14681" s="18">
        <v>4830673</v>
      </c>
      <c r="L14681" s="18">
        <v>57091</v>
      </c>
      <c r="M14681" s="18">
        <v>38366</v>
      </c>
    </row>
    <row r="14682" spans="1:13" hidden="1" x14ac:dyDescent="0.25">
      <c r="A14682">
        <v>900560262</v>
      </c>
      <c r="B14682" t="s">
        <v>12494</v>
      </c>
      <c r="C14682" t="s">
        <v>29</v>
      </c>
      <c r="D14682" s="20">
        <v>43830</v>
      </c>
      <c r="E14682" t="s">
        <v>1236</v>
      </c>
      <c r="F14682" t="s">
        <v>12</v>
      </c>
      <c r="G14682" s="18">
        <v>28254993</v>
      </c>
      <c r="H14682" s="18">
        <v>35191182</v>
      </c>
      <c r="I14682" s="18">
        <v>3072558</v>
      </c>
      <c r="J14682" s="18">
        <v>29158092</v>
      </c>
      <c r="K14682" s="18">
        <v>6033090</v>
      </c>
      <c r="L14682" s="18">
        <v>9571</v>
      </c>
      <c r="M14682" s="18">
        <v>1837135</v>
      </c>
    </row>
    <row r="14683" spans="1:13" hidden="1" x14ac:dyDescent="0.25">
      <c r="A14683">
        <v>800164874</v>
      </c>
      <c r="B14683" t="s">
        <v>12495</v>
      </c>
      <c r="C14683" t="s">
        <v>186</v>
      </c>
      <c r="D14683" s="20">
        <v>43830</v>
      </c>
      <c r="E14683" t="s">
        <v>1236</v>
      </c>
      <c r="F14683" t="s">
        <v>12</v>
      </c>
      <c r="G14683" s="18">
        <v>12113248</v>
      </c>
      <c r="H14683" s="18">
        <v>18755275</v>
      </c>
      <c r="I14683" s="18">
        <v>1908036</v>
      </c>
      <c r="J14683" s="18">
        <v>15159023</v>
      </c>
      <c r="K14683" s="18">
        <v>3596252</v>
      </c>
      <c r="L14683" s="18">
        <v>386700</v>
      </c>
      <c r="M14683" s="18">
        <v>488540</v>
      </c>
    </row>
    <row r="14684" spans="1:13" hidden="1" x14ac:dyDescent="0.25">
      <c r="A14684">
        <v>900342323</v>
      </c>
      <c r="B14684" t="s">
        <v>12496</v>
      </c>
      <c r="C14684" t="s">
        <v>57</v>
      </c>
      <c r="D14684" s="20">
        <v>43830</v>
      </c>
      <c r="E14684" t="s">
        <v>1236</v>
      </c>
      <c r="F14684" t="s">
        <v>12</v>
      </c>
      <c r="G14684" s="18">
        <v>4352485</v>
      </c>
      <c r="H14684" s="18">
        <v>8937514</v>
      </c>
      <c r="I14684" s="18">
        <v>7102919</v>
      </c>
      <c r="J14684" s="18">
        <v>7102919</v>
      </c>
      <c r="K14684" s="18">
        <v>1834595</v>
      </c>
      <c r="M14684" s="18">
        <v>324643</v>
      </c>
    </row>
    <row r="14685" spans="1:13" hidden="1" x14ac:dyDescent="0.25">
      <c r="A14685">
        <v>800188669</v>
      </c>
      <c r="B14685" t="s">
        <v>12497</v>
      </c>
      <c r="C14685" t="s">
        <v>19</v>
      </c>
      <c r="D14685" s="20">
        <v>43830</v>
      </c>
      <c r="E14685" t="s">
        <v>1236</v>
      </c>
      <c r="F14685" t="s">
        <v>12</v>
      </c>
      <c r="G14685" s="18">
        <v>294381</v>
      </c>
      <c r="H14685" s="18">
        <v>11271715</v>
      </c>
      <c r="I14685" s="18">
        <v>19804</v>
      </c>
      <c r="J14685" s="18">
        <v>957215</v>
      </c>
      <c r="K14685" s="18">
        <v>10314500</v>
      </c>
      <c r="M14685" s="18">
        <v>-113527</v>
      </c>
    </row>
    <row r="14686" spans="1:13" hidden="1" x14ac:dyDescent="0.25">
      <c r="A14686">
        <v>830066854</v>
      </c>
      <c r="B14686" t="s">
        <v>12498</v>
      </c>
      <c r="C14686" t="s">
        <v>215</v>
      </c>
      <c r="D14686" s="20">
        <v>43830</v>
      </c>
      <c r="E14686" t="s">
        <v>1236</v>
      </c>
      <c r="F14686" t="s">
        <v>12</v>
      </c>
      <c r="G14686" s="18">
        <v>8433882</v>
      </c>
      <c r="H14686" s="18">
        <v>11202024</v>
      </c>
      <c r="I14686" s="18">
        <v>2577776</v>
      </c>
      <c r="J14686" s="18">
        <v>7527288</v>
      </c>
      <c r="K14686" s="18">
        <v>3674736</v>
      </c>
      <c r="L14686" s="18">
        <v>775435</v>
      </c>
      <c r="M14686" s="18">
        <v>197829</v>
      </c>
    </row>
    <row r="14687" spans="1:13" hidden="1" x14ac:dyDescent="0.25">
      <c r="A14687">
        <v>860066875</v>
      </c>
      <c r="B14687" t="s">
        <v>12499</v>
      </c>
      <c r="C14687" t="s">
        <v>243</v>
      </c>
      <c r="D14687" s="20">
        <v>43830</v>
      </c>
      <c r="E14687" t="s">
        <v>1236</v>
      </c>
      <c r="F14687" t="s">
        <v>12</v>
      </c>
      <c r="G14687" s="18">
        <v>6494773</v>
      </c>
      <c r="H14687" s="18">
        <v>25125077</v>
      </c>
      <c r="I14687" s="18">
        <v>5593896</v>
      </c>
      <c r="J14687" s="18">
        <v>8660165</v>
      </c>
      <c r="K14687" s="18">
        <v>16464912</v>
      </c>
      <c r="L14687" s="18">
        <v>1018784</v>
      </c>
      <c r="M14687" s="18">
        <v>693244</v>
      </c>
    </row>
    <row r="14688" spans="1:13" hidden="1" x14ac:dyDescent="0.25">
      <c r="A14688">
        <v>900308353</v>
      </c>
      <c r="B14688" t="s">
        <v>12500</v>
      </c>
      <c r="C14688" t="s">
        <v>1171</v>
      </c>
      <c r="D14688" s="20">
        <v>43830</v>
      </c>
      <c r="E14688" t="s">
        <v>1236</v>
      </c>
      <c r="F14688" t="s">
        <v>12</v>
      </c>
      <c r="G14688" s="18">
        <v>13238986</v>
      </c>
      <c r="H14688" s="18">
        <v>22874572</v>
      </c>
      <c r="I14688" s="18">
        <v>6546428</v>
      </c>
      <c r="J14688" s="18">
        <v>21886771</v>
      </c>
      <c r="K14688" s="18">
        <v>987801</v>
      </c>
      <c r="L14688" s="18">
        <v>569712</v>
      </c>
      <c r="M14688" s="18">
        <v>58510</v>
      </c>
    </row>
    <row r="14689" spans="1:13" hidden="1" x14ac:dyDescent="0.25">
      <c r="A14689">
        <v>900408961</v>
      </c>
      <c r="B14689" t="s">
        <v>12501</v>
      </c>
      <c r="C14689" t="s">
        <v>29</v>
      </c>
      <c r="D14689" s="20">
        <v>43830</v>
      </c>
      <c r="E14689" t="s">
        <v>1236</v>
      </c>
      <c r="F14689" t="s">
        <v>12</v>
      </c>
      <c r="G14689" s="18">
        <v>605369</v>
      </c>
      <c r="H14689" s="18">
        <v>13076969</v>
      </c>
      <c r="I14689" s="18">
        <v>432546</v>
      </c>
      <c r="J14689" s="18">
        <v>6521734</v>
      </c>
      <c r="K14689" s="18">
        <v>6555235</v>
      </c>
      <c r="L14689" s="18">
        <v>150622</v>
      </c>
      <c r="M14689" s="18">
        <v>45380</v>
      </c>
    </row>
    <row r="14690" spans="1:13" hidden="1" x14ac:dyDescent="0.25">
      <c r="A14690">
        <v>830142358</v>
      </c>
      <c r="B14690" t="s">
        <v>12502</v>
      </c>
      <c r="C14690" t="s">
        <v>327</v>
      </c>
      <c r="D14690" s="20">
        <v>43830</v>
      </c>
      <c r="E14690" t="s">
        <v>1236</v>
      </c>
      <c r="F14690" t="s">
        <v>12</v>
      </c>
      <c r="G14690" s="18">
        <v>4437855</v>
      </c>
      <c r="H14690" s="18">
        <v>8166779</v>
      </c>
      <c r="I14690" s="18">
        <v>1402790</v>
      </c>
      <c r="J14690" s="18">
        <v>1402790</v>
      </c>
      <c r="K14690" s="18">
        <v>6763989</v>
      </c>
      <c r="M14690" s="18">
        <v>136817</v>
      </c>
    </row>
    <row r="14691" spans="1:13" hidden="1" x14ac:dyDescent="0.25">
      <c r="A14691">
        <v>860529157</v>
      </c>
      <c r="B14691" t="s">
        <v>12503</v>
      </c>
      <c r="C14691" t="s">
        <v>226</v>
      </c>
      <c r="D14691" s="20">
        <v>43830</v>
      </c>
      <c r="E14691" t="s">
        <v>1236</v>
      </c>
      <c r="F14691" t="s">
        <v>12</v>
      </c>
      <c r="G14691" s="18">
        <v>1273452</v>
      </c>
      <c r="H14691" s="18">
        <v>34303738</v>
      </c>
      <c r="I14691" s="18">
        <v>935918</v>
      </c>
      <c r="J14691" s="18">
        <v>8329134</v>
      </c>
      <c r="K14691" s="18">
        <v>25974604</v>
      </c>
      <c r="L14691" s="18">
        <v>112575</v>
      </c>
      <c r="M14691" s="18">
        <v>2636018</v>
      </c>
    </row>
    <row r="14692" spans="1:13" hidden="1" x14ac:dyDescent="0.25">
      <c r="A14692">
        <v>900739836</v>
      </c>
      <c r="B14692" t="s">
        <v>12504</v>
      </c>
      <c r="C14692" t="s">
        <v>143</v>
      </c>
      <c r="D14692" s="20">
        <v>43830</v>
      </c>
      <c r="E14692" t="s">
        <v>1236</v>
      </c>
      <c r="F14692" t="s">
        <v>12</v>
      </c>
      <c r="G14692" s="18">
        <v>333586</v>
      </c>
      <c r="H14692" s="18">
        <v>4890753</v>
      </c>
      <c r="I14692" s="18">
        <v>169538</v>
      </c>
      <c r="J14692" s="18">
        <v>3349684</v>
      </c>
      <c r="K14692" s="18">
        <v>1541069</v>
      </c>
      <c r="L14692" s="18">
        <v>12680</v>
      </c>
      <c r="M14692" s="18">
        <v>-255176</v>
      </c>
    </row>
    <row r="14693" spans="1:13" hidden="1" x14ac:dyDescent="0.25">
      <c r="A14693">
        <v>900433453</v>
      </c>
      <c r="B14693" t="s">
        <v>12505</v>
      </c>
      <c r="C14693" t="s">
        <v>29</v>
      </c>
      <c r="D14693" s="20">
        <v>43830</v>
      </c>
      <c r="E14693" t="s">
        <v>1236</v>
      </c>
      <c r="F14693" t="s">
        <v>12</v>
      </c>
      <c r="G14693" s="18">
        <v>56</v>
      </c>
      <c r="H14693" s="18">
        <v>1734432</v>
      </c>
      <c r="I14693" s="18">
        <v>1718383</v>
      </c>
      <c r="J14693" s="18">
        <v>1719958</v>
      </c>
      <c r="K14693" s="18">
        <v>14474</v>
      </c>
      <c r="L14693" s="18">
        <v>0</v>
      </c>
      <c r="M14693" s="18">
        <v>-1800</v>
      </c>
    </row>
    <row r="14694" spans="1:13" hidden="1" x14ac:dyDescent="0.25">
      <c r="A14694">
        <v>900434959</v>
      </c>
      <c r="B14694" t="s">
        <v>12506</v>
      </c>
      <c r="C14694" t="s">
        <v>270</v>
      </c>
      <c r="D14694" s="20">
        <v>43830</v>
      </c>
      <c r="E14694" t="s">
        <v>1236</v>
      </c>
      <c r="F14694" t="s">
        <v>12</v>
      </c>
      <c r="G14694" s="18">
        <v>1512573</v>
      </c>
      <c r="H14694" s="18">
        <v>1722966</v>
      </c>
      <c r="I14694" s="18">
        <v>875719</v>
      </c>
      <c r="J14694" s="18">
        <v>1087892</v>
      </c>
      <c r="K14694" s="18">
        <v>635074</v>
      </c>
      <c r="M14694" s="18">
        <v>69320</v>
      </c>
    </row>
    <row r="14695" spans="1:13" hidden="1" x14ac:dyDescent="0.25">
      <c r="A14695">
        <v>900483667</v>
      </c>
      <c r="B14695" t="s">
        <v>12507</v>
      </c>
      <c r="C14695" t="s">
        <v>337</v>
      </c>
      <c r="D14695" s="20">
        <v>43830</v>
      </c>
      <c r="E14695" t="s">
        <v>1236</v>
      </c>
      <c r="F14695" t="s">
        <v>12</v>
      </c>
      <c r="G14695" s="18">
        <v>9046977</v>
      </c>
      <c r="H14695" s="18">
        <v>9046977</v>
      </c>
      <c r="I14695" s="18">
        <v>8651831</v>
      </c>
      <c r="J14695" s="18">
        <v>8651831</v>
      </c>
      <c r="K14695" s="18">
        <v>395146</v>
      </c>
      <c r="L14695" s="18">
        <v>0</v>
      </c>
      <c r="M14695" s="18">
        <v>-6245</v>
      </c>
    </row>
    <row r="14696" spans="1:13" hidden="1" x14ac:dyDescent="0.25">
      <c r="A14696">
        <v>860065656</v>
      </c>
      <c r="B14696" t="s">
        <v>12508</v>
      </c>
      <c r="C14696" t="s">
        <v>234</v>
      </c>
      <c r="D14696" s="20">
        <v>43830</v>
      </c>
      <c r="E14696" t="s">
        <v>1236</v>
      </c>
      <c r="F14696" t="s">
        <v>12</v>
      </c>
      <c r="G14696" s="18">
        <v>22299786</v>
      </c>
      <c r="H14696" s="18">
        <v>65597112</v>
      </c>
      <c r="I14696" s="18">
        <v>9993067</v>
      </c>
      <c r="J14696" s="18">
        <v>10010746</v>
      </c>
      <c r="K14696" s="18">
        <v>55586366</v>
      </c>
      <c r="L14696" s="18">
        <v>186729</v>
      </c>
      <c r="M14696" s="18">
        <v>5113670</v>
      </c>
    </row>
    <row r="14697" spans="1:13" hidden="1" x14ac:dyDescent="0.25">
      <c r="A14697">
        <v>800240450</v>
      </c>
      <c r="B14697" t="s">
        <v>12509</v>
      </c>
      <c r="C14697" t="s">
        <v>702</v>
      </c>
      <c r="D14697" s="20">
        <v>43830</v>
      </c>
      <c r="E14697" t="s">
        <v>1236</v>
      </c>
      <c r="F14697" t="s">
        <v>12</v>
      </c>
      <c r="G14697" s="18">
        <v>46940186</v>
      </c>
      <c r="H14697" s="18">
        <v>48975852</v>
      </c>
      <c r="I14697" s="18">
        <v>21852872</v>
      </c>
      <c r="J14697" s="18">
        <v>22298635</v>
      </c>
      <c r="K14697" s="18">
        <v>26677217</v>
      </c>
      <c r="L14697" s="18">
        <v>3974580</v>
      </c>
      <c r="M14697" s="18">
        <v>12915647</v>
      </c>
    </row>
    <row r="14698" spans="1:13" hidden="1" x14ac:dyDescent="0.25">
      <c r="A14698">
        <v>800027959</v>
      </c>
      <c r="B14698" t="s">
        <v>12510</v>
      </c>
      <c r="C14698" t="s">
        <v>782</v>
      </c>
      <c r="D14698" s="20">
        <v>43830</v>
      </c>
      <c r="E14698" t="s">
        <v>1236</v>
      </c>
      <c r="F14698" t="s">
        <v>12</v>
      </c>
      <c r="G14698" s="18">
        <v>379086</v>
      </c>
      <c r="H14698" s="18">
        <v>1956606</v>
      </c>
      <c r="I14698" s="18">
        <v>316632</v>
      </c>
      <c r="J14698" s="18">
        <v>2637046</v>
      </c>
      <c r="K14698" s="18">
        <v>-680440</v>
      </c>
      <c r="M14698" s="18">
        <v>-115146</v>
      </c>
    </row>
    <row r="14699" spans="1:13" hidden="1" x14ac:dyDescent="0.25">
      <c r="A14699">
        <v>830116450</v>
      </c>
      <c r="B14699" t="s">
        <v>12511</v>
      </c>
      <c r="C14699" t="s">
        <v>1329</v>
      </c>
      <c r="D14699" s="20">
        <v>43830</v>
      </c>
      <c r="E14699" t="s">
        <v>1236</v>
      </c>
      <c r="F14699" t="s">
        <v>12</v>
      </c>
      <c r="G14699" s="18">
        <v>4151509</v>
      </c>
      <c r="H14699" s="18">
        <v>4609166</v>
      </c>
      <c r="I14699" s="18">
        <v>1905014</v>
      </c>
      <c r="J14699" s="18">
        <v>3793181</v>
      </c>
      <c r="K14699" s="18">
        <v>815985</v>
      </c>
      <c r="L14699" s="18">
        <v>71162</v>
      </c>
      <c r="M14699" s="18">
        <v>-213645</v>
      </c>
    </row>
    <row r="14700" spans="1:13" hidden="1" x14ac:dyDescent="0.25">
      <c r="A14700">
        <v>890331949</v>
      </c>
      <c r="B14700" t="s">
        <v>12512</v>
      </c>
      <c r="C14700" t="s">
        <v>45</v>
      </c>
      <c r="D14700" s="20">
        <v>43830</v>
      </c>
      <c r="E14700" t="s">
        <v>1236</v>
      </c>
      <c r="F14700" t="s">
        <v>12</v>
      </c>
      <c r="G14700" s="18">
        <v>63414958</v>
      </c>
      <c r="H14700" s="18">
        <v>65119085</v>
      </c>
      <c r="I14700" s="18">
        <v>33789976</v>
      </c>
      <c r="J14700" s="18">
        <v>34191822</v>
      </c>
      <c r="K14700" s="18">
        <v>30927263</v>
      </c>
      <c r="L14700" s="18">
        <v>616781</v>
      </c>
      <c r="M14700" s="18">
        <v>7429709</v>
      </c>
    </row>
    <row r="14701" spans="1:13" hidden="1" x14ac:dyDescent="0.25">
      <c r="A14701">
        <v>800162157</v>
      </c>
      <c r="B14701" t="s">
        <v>12513</v>
      </c>
      <c r="C14701" t="s">
        <v>162</v>
      </c>
      <c r="D14701" s="20">
        <v>43830</v>
      </c>
      <c r="E14701" t="s">
        <v>1236</v>
      </c>
      <c r="F14701" t="s">
        <v>12</v>
      </c>
      <c r="G14701" s="18">
        <v>8307190</v>
      </c>
      <c r="H14701" s="18">
        <v>8555188</v>
      </c>
      <c r="I14701" s="18">
        <v>3150109</v>
      </c>
      <c r="J14701" s="18">
        <v>4513990</v>
      </c>
      <c r="K14701" s="18">
        <v>4041198</v>
      </c>
      <c r="L14701" s="18">
        <v>468534</v>
      </c>
      <c r="M14701" s="18">
        <v>30017</v>
      </c>
    </row>
    <row r="14702" spans="1:13" hidden="1" x14ac:dyDescent="0.25">
      <c r="A14702">
        <v>900761250</v>
      </c>
      <c r="B14702" t="s">
        <v>12514</v>
      </c>
      <c r="C14702" t="s">
        <v>87</v>
      </c>
      <c r="D14702" s="20">
        <v>43830</v>
      </c>
      <c r="E14702" t="s">
        <v>1236</v>
      </c>
      <c r="F14702" t="s">
        <v>12</v>
      </c>
      <c r="G14702" s="18">
        <v>104915</v>
      </c>
      <c r="H14702" s="18">
        <v>1544433</v>
      </c>
      <c r="I14702" s="18">
        <v>240958</v>
      </c>
      <c r="J14702" s="18">
        <v>537158</v>
      </c>
      <c r="K14702" s="18">
        <v>1007275</v>
      </c>
      <c r="L14702" s="18">
        <v>49652</v>
      </c>
      <c r="M14702" s="18">
        <v>69721</v>
      </c>
    </row>
    <row r="14703" spans="1:13" hidden="1" x14ac:dyDescent="0.25">
      <c r="A14703">
        <v>900106163</v>
      </c>
      <c r="B14703" t="s">
        <v>12515</v>
      </c>
      <c r="C14703" t="s">
        <v>48</v>
      </c>
      <c r="D14703" s="20">
        <v>43830</v>
      </c>
      <c r="E14703" t="s">
        <v>1236</v>
      </c>
      <c r="F14703" t="s">
        <v>12</v>
      </c>
      <c r="G14703" s="18">
        <v>10848794</v>
      </c>
      <c r="H14703" s="18">
        <v>13222978</v>
      </c>
      <c r="I14703" s="18">
        <v>10613678</v>
      </c>
      <c r="J14703" s="18">
        <v>10613678</v>
      </c>
      <c r="K14703" s="18">
        <v>2609300</v>
      </c>
      <c r="L14703" s="18">
        <v>870441</v>
      </c>
      <c r="M14703" s="18">
        <v>595862</v>
      </c>
    </row>
    <row r="14704" spans="1:13" hidden="1" x14ac:dyDescent="0.25">
      <c r="A14704">
        <v>900228855</v>
      </c>
      <c r="B14704" t="s">
        <v>12516</v>
      </c>
      <c r="C14704" t="s">
        <v>617</v>
      </c>
      <c r="D14704" s="20">
        <v>43830</v>
      </c>
      <c r="E14704" t="s">
        <v>1236</v>
      </c>
      <c r="F14704" t="s">
        <v>12</v>
      </c>
      <c r="G14704" s="18">
        <v>2947716</v>
      </c>
      <c r="H14704" s="18">
        <v>8528834</v>
      </c>
      <c r="I14704" s="18">
        <v>2636202</v>
      </c>
      <c r="J14704" s="18">
        <v>6608176</v>
      </c>
      <c r="K14704" s="18">
        <v>1920658</v>
      </c>
      <c r="L14704" s="18">
        <v>249469</v>
      </c>
      <c r="M14704" s="18">
        <v>353504</v>
      </c>
    </row>
    <row r="14705" spans="1:13" hidden="1" x14ac:dyDescent="0.25">
      <c r="A14705">
        <v>860028348</v>
      </c>
      <c r="B14705" t="s">
        <v>12517</v>
      </c>
      <c r="C14705" t="s">
        <v>29</v>
      </c>
      <c r="D14705" s="20">
        <v>43830</v>
      </c>
      <c r="E14705" t="s">
        <v>1236</v>
      </c>
      <c r="F14705" t="s">
        <v>12</v>
      </c>
      <c r="G14705" s="18">
        <v>8633788</v>
      </c>
      <c r="H14705" s="18">
        <v>9805492</v>
      </c>
      <c r="I14705" s="18">
        <v>4624077</v>
      </c>
      <c r="J14705" s="18">
        <v>4624077</v>
      </c>
      <c r="K14705" s="18">
        <v>5181415</v>
      </c>
      <c r="M14705" s="18">
        <v>1060303</v>
      </c>
    </row>
    <row r="14706" spans="1:13" hidden="1" x14ac:dyDescent="0.25">
      <c r="A14706">
        <v>901101752</v>
      </c>
      <c r="B14706" t="s">
        <v>12518</v>
      </c>
      <c r="C14706" t="s">
        <v>307</v>
      </c>
      <c r="D14706" s="20">
        <v>43830</v>
      </c>
      <c r="E14706" t="s">
        <v>1236</v>
      </c>
      <c r="F14706" t="s">
        <v>12</v>
      </c>
      <c r="G14706" s="18">
        <v>9031163</v>
      </c>
      <c r="H14706" s="18">
        <v>12431241</v>
      </c>
      <c r="I14706" s="18">
        <v>1701906</v>
      </c>
      <c r="J14706" s="18">
        <v>7589733</v>
      </c>
      <c r="K14706" s="18">
        <v>4841508</v>
      </c>
      <c r="L14706" s="18">
        <v>80746</v>
      </c>
      <c r="M14706" s="18">
        <v>713842</v>
      </c>
    </row>
    <row r="14707" spans="1:13" hidden="1" x14ac:dyDescent="0.25">
      <c r="A14707">
        <v>805015650</v>
      </c>
      <c r="B14707" t="s">
        <v>12519</v>
      </c>
      <c r="C14707" t="s">
        <v>586</v>
      </c>
      <c r="D14707" s="20">
        <v>43830</v>
      </c>
      <c r="E14707" t="s">
        <v>1236</v>
      </c>
      <c r="F14707" t="s">
        <v>12</v>
      </c>
      <c r="G14707" s="18">
        <v>7165879</v>
      </c>
      <c r="H14707" s="18">
        <v>7191130</v>
      </c>
      <c r="I14707" s="18">
        <v>6302251</v>
      </c>
      <c r="J14707" s="18">
        <v>6302251</v>
      </c>
      <c r="K14707" s="18">
        <v>888879</v>
      </c>
      <c r="M14707" s="18">
        <v>424468</v>
      </c>
    </row>
    <row r="14708" spans="1:13" x14ac:dyDescent="0.25">
      <c r="A14708">
        <v>900642766</v>
      </c>
      <c r="B14708" t="s">
        <v>12520</v>
      </c>
      <c r="C14708" t="s">
        <v>25</v>
      </c>
      <c r="D14708" s="20">
        <v>43830</v>
      </c>
      <c r="E14708" t="s">
        <v>1236</v>
      </c>
      <c r="F14708" t="s">
        <v>12</v>
      </c>
      <c r="G14708" s="18">
        <v>11484741</v>
      </c>
      <c r="H14708" s="18">
        <v>12448150</v>
      </c>
      <c r="I14708" s="18">
        <v>3784350</v>
      </c>
      <c r="J14708" s="18">
        <v>7834916</v>
      </c>
      <c r="K14708" s="18">
        <v>4613234</v>
      </c>
      <c r="L14708" s="18">
        <v>558577</v>
      </c>
      <c r="M14708" s="18">
        <v>187245</v>
      </c>
    </row>
    <row r="14709" spans="1:13" hidden="1" x14ac:dyDescent="0.25">
      <c r="A14709">
        <v>900551478</v>
      </c>
      <c r="B14709" t="s">
        <v>12521</v>
      </c>
      <c r="C14709" t="s">
        <v>184</v>
      </c>
      <c r="D14709" s="20">
        <v>43830</v>
      </c>
      <c r="E14709" t="s">
        <v>1236</v>
      </c>
      <c r="F14709" t="s">
        <v>12</v>
      </c>
      <c r="G14709" s="18">
        <v>3282</v>
      </c>
      <c r="H14709" s="18">
        <v>25679483</v>
      </c>
      <c r="I14709" s="18">
        <v>470834</v>
      </c>
      <c r="J14709" s="18">
        <v>1228017</v>
      </c>
      <c r="K14709" s="18">
        <v>24451466</v>
      </c>
      <c r="M14709" s="18">
        <v>-97776</v>
      </c>
    </row>
    <row r="14710" spans="1:13" hidden="1" x14ac:dyDescent="0.25">
      <c r="A14710">
        <v>808001754</v>
      </c>
      <c r="B14710" t="s">
        <v>12522</v>
      </c>
      <c r="C14710" t="s">
        <v>1572</v>
      </c>
      <c r="D14710" s="20">
        <v>43830</v>
      </c>
      <c r="E14710" t="s">
        <v>1236</v>
      </c>
      <c r="F14710" t="s">
        <v>12</v>
      </c>
      <c r="G14710" s="18">
        <v>320319</v>
      </c>
      <c r="H14710" s="18">
        <v>25075751</v>
      </c>
      <c r="I14710" s="18">
        <v>7619496</v>
      </c>
      <c r="J14710" s="18">
        <v>7619496</v>
      </c>
      <c r="K14710" s="18">
        <v>17456255</v>
      </c>
      <c r="L14710" s="18">
        <v>694388</v>
      </c>
      <c r="M14710" s="18">
        <v>25116</v>
      </c>
    </row>
    <row r="14711" spans="1:13" hidden="1" x14ac:dyDescent="0.25">
      <c r="A14711">
        <v>900589551</v>
      </c>
      <c r="B14711" t="s">
        <v>12523</v>
      </c>
      <c r="C14711" t="s">
        <v>162</v>
      </c>
      <c r="D14711" s="20">
        <v>43830</v>
      </c>
      <c r="E14711" t="s">
        <v>1236</v>
      </c>
      <c r="F14711" t="s">
        <v>12</v>
      </c>
      <c r="G14711" s="18">
        <v>9161147</v>
      </c>
      <c r="H14711" s="18">
        <v>22919547</v>
      </c>
      <c r="I14711" s="18">
        <v>2513324</v>
      </c>
      <c r="J14711" s="18">
        <v>20099422</v>
      </c>
      <c r="K14711" s="18">
        <v>2820125</v>
      </c>
      <c r="L14711" s="18">
        <v>186564</v>
      </c>
      <c r="M14711" s="18">
        <v>267101</v>
      </c>
    </row>
    <row r="14712" spans="1:13" hidden="1" x14ac:dyDescent="0.25">
      <c r="A14712">
        <v>900390168</v>
      </c>
      <c r="B14712" t="s">
        <v>12524</v>
      </c>
      <c r="C14712" t="s">
        <v>335</v>
      </c>
      <c r="D14712" s="20">
        <v>43830</v>
      </c>
      <c r="E14712" t="s">
        <v>1236</v>
      </c>
      <c r="F14712" t="s">
        <v>12</v>
      </c>
      <c r="G14712" s="18">
        <v>8037855</v>
      </c>
      <c r="H14712" s="18">
        <v>9250629</v>
      </c>
      <c r="I14712" s="18">
        <v>625723</v>
      </c>
      <c r="J14712" s="18">
        <v>625723</v>
      </c>
      <c r="K14712" s="18">
        <v>8624906</v>
      </c>
      <c r="L14712" s="18">
        <v>20583</v>
      </c>
      <c r="M14712" s="18">
        <v>2201747</v>
      </c>
    </row>
    <row r="14713" spans="1:13" hidden="1" x14ac:dyDescent="0.25">
      <c r="A14713">
        <v>890919160</v>
      </c>
      <c r="B14713" t="s">
        <v>12525</v>
      </c>
      <c r="C14713" t="s">
        <v>268</v>
      </c>
      <c r="D14713" s="20">
        <v>43830</v>
      </c>
      <c r="E14713" t="s">
        <v>1236</v>
      </c>
      <c r="F14713" t="s">
        <v>12</v>
      </c>
      <c r="G14713" s="18">
        <v>2422942</v>
      </c>
      <c r="H14713" s="18">
        <v>6979802</v>
      </c>
      <c r="I14713" s="18">
        <v>3905015</v>
      </c>
      <c r="J14713" s="18">
        <v>5096936</v>
      </c>
      <c r="K14713" s="18">
        <v>1882866</v>
      </c>
      <c r="L14713" s="18">
        <v>0</v>
      </c>
      <c r="M14713" s="18">
        <v>501172</v>
      </c>
    </row>
    <row r="14714" spans="1:13" hidden="1" x14ac:dyDescent="0.25">
      <c r="A14714">
        <v>900572756</v>
      </c>
      <c r="B14714" t="s">
        <v>12526</v>
      </c>
      <c r="C14714" t="s">
        <v>222</v>
      </c>
      <c r="D14714" s="20">
        <v>43830</v>
      </c>
      <c r="E14714" t="s">
        <v>1236</v>
      </c>
      <c r="F14714" t="s">
        <v>12</v>
      </c>
      <c r="G14714" s="18">
        <v>1703088</v>
      </c>
      <c r="H14714" s="18">
        <v>4787559</v>
      </c>
      <c r="I14714" s="18">
        <v>4773911</v>
      </c>
      <c r="J14714" s="18">
        <v>4773911</v>
      </c>
      <c r="K14714" s="18">
        <v>13648</v>
      </c>
      <c r="L14714" s="18">
        <v>123</v>
      </c>
      <c r="M14714" s="18">
        <v>4777</v>
      </c>
    </row>
    <row r="14715" spans="1:13" hidden="1" x14ac:dyDescent="0.25">
      <c r="A14715">
        <v>900099648</v>
      </c>
      <c r="B14715" t="s">
        <v>12527</v>
      </c>
      <c r="C14715" t="s">
        <v>162</v>
      </c>
      <c r="D14715" s="20">
        <v>43830</v>
      </c>
      <c r="E14715" t="s">
        <v>1236</v>
      </c>
      <c r="F14715" t="s">
        <v>12</v>
      </c>
      <c r="G14715" s="18">
        <v>4467141</v>
      </c>
      <c r="H14715" s="18">
        <v>13129534</v>
      </c>
      <c r="I14715" s="18">
        <v>11620450</v>
      </c>
      <c r="J14715" s="18">
        <v>11620450</v>
      </c>
      <c r="K14715" s="18">
        <v>1509084</v>
      </c>
      <c r="L14715" s="18">
        <v>4224</v>
      </c>
      <c r="M14715" s="18">
        <v>-120356</v>
      </c>
    </row>
    <row r="14716" spans="1:13" hidden="1" x14ac:dyDescent="0.25">
      <c r="A14716">
        <v>836000556</v>
      </c>
      <c r="B14716" t="s">
        <v>12528</v>
      </c>
      <c r="C14716" t="s">
        <v>717</v>
      </c>
      <c r="D14716" s="20">
        <v>43830</v>
      </c>
      <c r="E14716" t="s">
        <v>1236</v>
      </c>
      <c r="F14716" t="s">
        <v>12</v>
      </c>
      <c r="G14716" s="18">
        <v>1679243</v>
      </c>
      <c r="H14716" s="18">
        <v>14646599</v>
      </c>
      <c r="I14716" s="18">
        <v>35371</v>
      </c>
      <c r="J14716" s="18">
        <v>517371</v>
      </c>
      <c r="K14716" s="18">
        <v>14129228</v>
      </c>
      <c r="L14716" s="18">
        <v>8953</v>
      </c>
      <c r="M14716" s="18">
        <v>22855</v>
      </c>
    </row>
    <row r="14717" spans="1:13" hidden="1" x14ac:dyDescent="0.25">
      <c r="A14717">
        <v>800222648</v>
      </c>
      <c r="B14717" t="s">
        <v>12529</v>
      </c>
      <c r="C14717" t="s">
        <v>453</v>
      </c>
      <c r="D14717" s="20">
        <v>43830</v>
      </c>
      <c r="E14717" t="s">
        <v>1236</v>
      </c>
      <c r="F14717" t="s">
        <v>12</v>
      </c>
      <c r="G14717" s="18">
        <v>32184932</v>
      </c>
      <c r="H14717" s="18">
        <v>44674506</v>
      </c>
      <c r="I14717" s="18">
        <v>13219602</v>
      </c>
      <c r="J14717" s="18">
        <v>22319969</v>
      </c>
      <c r="K14717" s="18">
        <v>22354537</v>
      </c>
      <c r="L14717" s="18">
        <v>1415464</v>
      </c>
      <c r="M14717" s="18">
        <v>1909273</v>
      </c>
    </row>
    <row r="14718" spans="1:13" hidden="1" x14ac:dyDescent="0.25">
      <c r="A14718">
        <v>900356854</v>
      </c>
      <c r="B14718" t="s">
        <v>12530</v>
      </c>
      <c r="C14718" t="s">
        <v>29</v>
      </c>
      <c r="D14718" s="20">
        <v>43830</v>
      </c>
      <c r="E14718" t="s">
        <v>1236</v>
      </c>
      <c r="F14718" t="s">
        <v>12</v>
      </c>
      <c r="G14718" s="18">
        <v>1523954</v>
      </c>
      <c r="H14718" s="18">
        <v>31339051</v>
      </c>
      <c r="I14718" s="18">
        <v>117805</v>
      </c>
      <c r="J14718" s="18">
        <v>7374804</v>
      </c>
      <c r="K14718" s="18">
        <v>23964247</v>
      </c>
      <c r="L14718" s="18">
        <v>1307</v>
      </c>
      <c r="M14718" s="18">
        <v>1087303</v>
      </c>
    </row>
    <row r="14719" spans="1:13" hidden="1" x14ac:dyDescent="0.25">
      <c r="A14719">
        <v>805021170</v>
      </c>
      <c r="B14719" t="s">
        <v>12531</v>
      </c>
      <c r="C14719" t="s">
        <v>350</v>
      </c>
      <c r="D14719" s="20">
        <v>43830</v>
      </c>
      <c r="E14719" t="s">
        <v>1236</v>
      </c>
      <c r="F14719" t="s">
        <v>12</v>
      </c>
      <c r="G14719" s="18">
        <v>25538373</v>
      </c>
      <c r="H14719" s="18">
        <v>36876420</v>
      </c>
      <c r="I14719" s="18">
        <v>13245862</v>
      </c>
      <c r="J14719" s="18">
        <v>21664673</v>
      </c>
      <c r="K14719" s="18">
        <v>15211747</v>
      </c>
      <c r="L14719" s="18">
        <v>2012427</v>
      </c>
      <c r="M14719" s="18">
        <v>1300987</v>
      </c>
    </row>
    <row r="14720" spans="1:13" hidden="1" x14ac:dyDescent="0.25">
      <c r="A14720">
        <v>900486068</v>
      </c>
      <c r="B14720" t="s">
        <v>12532</v>
      </c>
      <c r="C14720" t="s">
        <v>40</v>
      </c>
      <c r="D14720" s="20">
        <v>43830</v>
      </c>
      <c r="E14720" t="s">
        <v>1236</v>
      </c>
      <c r="F14720" t="s">
        <v>12</v>
      </c>
      <c r="G14720" s="18">
        <v>530264</v>
      </c>
      <c r="H14720" s="18">
        <v>11082171</v>
      </c>
      <c r="I14720" s="18">
        <v>474124</v>
      </c>
      <c r="J14720" s="18">
        <v>10763239</v>
      </c>
      <c r="K14720" s="18">
        <v>318932</v>
      </c>
      <c r="L14720" s="18">
        <v>11875</v>
      </c>
      <c r="M14720" s="18">
        <v>-14609</v>
      </c>
    </row>
    <row r="14721" spans="1:13" hidden="1" x14ac:dyDescent="0.25">
      <c r="A14721">
        <v>800101823</v>
      </c>
      <c r="B14721" t="s">
        <v>12533</v>
      </c>
      <c r="C14721" t="s">
        <v>203</v>
      </c>
      <c r="D14721" s="20">
        <v>43830</v>
      </c>
      <c r="E14721" t="s">
        <v>1236</v>
      </c>
      <c r="F14721" t="s">
        <v>12</v>
      </c>
      <c r="G14721" s="18">
        <v>33160</v>
      </c>
      <c r="H14721" s="18">
        <v>13484834</v>
      </c>
      <c r="I14721" s="18">
        <v>2753418</v>
      </c>
      <c r="J14721" s="18">
        <v>4869625</v>
      </c>
      <c r="K14721" s="18">
        <v>8615209</v>
      </c>
      <c r="L14721" s="18">
        <v>4560</v>
      </c>
      <c r="M14721" s="18">
        <v>12428</v>
      </c>
    </row>
    <row r="14722" spans="1:13" hidden="1" x14ac:dyDescent="0.25">
      <c r="A14722">
        <v>810000450</v>
      </c>
      <c r="B14722" t="s">
        <v>12534</v>
      </c>
      <c r="C14722" t="s">
        <v>1233</v>
      </c>
      <c r="D14722" s="20">
        <v>43830</v>
      </c>
      <c r="E14722" t="s">
        <v>1236</v>
      </c>
      <c r="F14722" t="s">
        <v>12</v>
      </c>
      <c r="G14722" s="18">
        <v>11476940</v>
      </c>
      <c r="H14722" s="18">
        <v>15960409</v>
      </c>
      <c r="I14722" s="18">
        <v>12240733</v>
      </c>
      <c r="J14722" s="18">
        <v>12853078</v>
      </c>
      <c r="K14722" s="18">
        <v>3107331</v>
      </c>
      <c r="L14722" s="18">
        <v>2514193</v>
      </c>
      <c r="M14722" s="18">
        <v>193408</v>
      </c>
    </row>
    <row r="14723" spans="1:13" hidden="1" x14ac:dyDescent="0.25">
      <c r="A14723">
        <v>900081961</v>
      </c>
      <c r="B14723" t="s">
        <v>12535</v>
      </c>
      <c r="C14723" t="s">
        <v>270</v>
      </c>
      <c r="D14723" s="20">
        <v>43830</v>
      </c>
      <c r="E14723" t="s">
        <v>1236</v>
      </c>
      <c r="F14723" t="s">
        <v>12</v>
      </c>
      <c r="G14723" s="18">
        <v>3453241</v>
      </c>
      <c r="H14723" s="18">
        <v>6409025</v>
      </c>
      <c r="I14723" s="18">
        <v>3815355</v>
      </c>
      <c r="J14723" s="18">
        <v>3985013</v>
      </c>
      <c r="K14723" s="18">
        <v>2424012</v>
      </c>
      <c r="L14723" s="18">
        <v>222589</v>
      </c>
      <c r="M14723" s="18">
        <v>168931</v>
      </c>
    </row>
    <row r="14724" spans="1:13" hidden="1" x14ac:dyDescent="0.25">
      <c r="A14724">
        <v>804004553</v>
      </c>
      <c r="B14724" t="s">
        <v>12536</v>
      </c>
      <c r="C14724" t="s">
        <v>335</v>
      </c>
      <c r="D14724" s="20">
        <v>43830</v>
      </c>
      <c r="E14724" t="s">
        <v>1236</v>
      </c>
      <c r="F14724" t="s">
        <v>12</v>
      </c>
      <c r="G14724" s="18">
        <v>16279626</v>
      </c>
      <c r="H14724" s="18">
        <v>41745756</v>
      </c>
      <c r="I14724" s="18">
        <v>16280909</v>
      </c>
      <c r="J14724" s="18">
        <v>24954858</v>
      </c>
      <c r="K14724" s="18">
        <v>16790898</v>
      </c>
      <c r="L14724" s="18">
        <v>1134487</v>
      </c>
      <c r="M14724" s="18">
        <v>2401693</v>
      </c>
    </row>
    <row r="14725" spans="1:13" hidden="1" x14ac:dyDescent="0.25">
      <c r="A14725">
        <v>830126556</v>
      </c>
      <c r="B14725" t="s">
        <v>12537</v>
      </c>
      <c r="C14725" t="s">
        <v>57</v>
      </c>
      <c r="D14725" s="20">
        <v>43830</v>
      </c>
      <c r="E14725" t="s">
        <v>1236</v>
      </c>
      <c r="F14725" t="s">
        <v>12</v>
      </c>
      <c r="G14725" s="18">
        <v>11172028</v>
      </c>
      <c r="H14725" s="18">
        <v>95518886</v>
      </c>
      <c r="I14725" s="18">
        <v>30178405</v>
      </c>
      <c r="J14725" s="18">
        <v>30242655</v>
      </c>
      <c r="K14725" s="18">
        <v>65276231</v>
      </c>
      <c r="L14725" s="18">
        <v>366158</v>
      </c>
      <c r="M14725" s="18">
        <v>320315</v>
      </c>
    </row>
    <row r="14726" spans="1:13" hidden="1" x14ac:dyDescent="0.25">
      <c r="A14726">
        <v>805007351</v>
      </c>
      <c r="B14726" t="s">
        <v>12538</v>
      </c>
      <c r="C14726" t="s">
        <v>560</v>
      </c>
      <c r="D14726" s="20">
        <v>43830</v>
      </c>
      <c r="E14726" t="s">
        <v>1236</v>
      </c>
      <c r="F14726" t="s">
        <v>12</v>
      </c>
      <c r="G14726" s="18">
        <v>7968794</v>
      </c>
      <c r="H14726" s="18">
        <v>13598110</v>
      </c>
      <c r="I14726" s="18">
        <v>5504505</v>
      </c>
      <c r="J14726" s="18">
        <v>7011808</v>
      </c>
      <c r="K14726" s="18">
        <v>6586302</v>
      </c>
      <c r="M14726" s="18">
        <v>-390817</v>
      </c>
    </row>
    <row r="14727" spans="1:13" hidden="1" x14ac:dyDescent="0.25">
      <c r="A14727">
        <v>805030655</v>
      </c>
      <c r="B14727" t="s">
        <v>12539</v>
      </c>
      <c r="C14727" t="s">
        <v>29</v>
      </c>
      <c r="D14727" s="20">
        <v>43830</v>
      </c>
      <c r="E14727" t="s">
        <v>1236</v>
      </c>
      <c r="F14727" t="s">
        <v>12</v>
      </c>
      <c r="G14727" s="18">
        <v>6401698</v>
      </c>
      <c r="H14727" s="18">
        <v>10598372</v>
      </c>
      <c r="I14727" s="18">
        <v>6596726</v>
      </c>
      <c r="J14727" s="18">
        <v>6596726</v>
      </c>
      <c r="K14727" s="18">
        <v>4001646</v>
      </c>
      <c r="L14727" s="18">
        <v>21867</v>
      </c>
      <c r="M14727" s="18">
        <v>-299046</v>
      </c>
    </row>
    <row r="14728" spans="1:13" hidden="1" x14ac:dyDescent="0.25">
      <c r="A14728">
        <v>830146048</v>
      </c>
      <c r="B14728" t="s">
        <v>12540</v>
      </c>
      <c r="C14728" t="s">
        <v>3966</v>
      </c>
      <c r="D14728" s="20">
        <v>43830</v>
      </c>
      <c r="E14728" t="s">
        <v>1236</v>
      </c>
      <c r="F14728" t="s">
        <v>12</v>
      </c>
      <c r="G14728" s="18">
        <v>5689792</v>
      </c>
      <c r="H14728" s="18">
        <v>6917720</v>
      </c>
      <c r="I14728" s="18">
        <v>4574652</v>
      </c>
      <c r="J14728" s="18">
        <v>4729425</v>
      </c>
      <c r="K14728" s="18">
        <v>2188295</v>
      </c>
      <c r="M14728" s="18">
        <v>91931</v>
      </c>
    </row>
    <row r="14729" spans="1:13" hidden="1" x14ac:dyDescent="0.25">
      <c r="A14729">
        <v>900067887</v>
      </c>
      <c r="B14729" t="s">
        <v>12541</v>
      </c>
      <c r="C14729" t="s">
        <v>157</v>
      </c>
      <c r="D14729" s="20">
        <v>43830</v>
      </c>
      <c r="E14729" t="s">
        <v>1236</v>
      </c>
      <c r="F14729" t="s">
        <v>12</v>
      </c>
      <c r="G14729" s="18">
        <v>9145434</v>
      </c>
      <c r="H14729" s="18">
        <v>40669514</v>
      </c>
      <c r="I14729" s="18">
        <v>16366589</v>
      </c>
      <c r="J14729" s="18">
        <v>26052943</v>
      </c>
      <c r="K14729" s="18">
        <v>14616571</v>
      </c>
      <c r="L14729" s="18">
        <v>35172</v>
      </c>
      <c r="M14729" s="18">
        <v>464633</v>
      </c>
    </row>
    <row r="14730" spans="1:13" hidden="1" x14ac:dyDescent="0.25">
      <c r="A14730">
        <v>860045752</v>
      </c>
      <c r="B14730" t="s">
        <v>12542</v>
      </c>
      <c r="C14730" t="s">
        <v>12543</v>
      </c>
      <c r="D14730" s="20">
        <v>43830</v>
      </c>
      <c r="E14730" t="s">
        <v>1236</v>
      </c>
      <c r="F14730" t="s">
        <v>12</v>
      </c>
      <c r="G14730" s="18">
        <v>5865060</v>
      </c>
      <c r="H14730" s="18">
        <v>22204061</v>
      </c>
      <c r="I14730" s="18">
        <v>5116502</v>
      </c>
      <c r="J14730" s="18">
        <v>7695280</v>
      </c>
      <c r="K14730" s="18">
        <v>14508781</v>
      </c>
      <c r="L14730" s="18">
        <v>89017</v>
      </c>
      <c r="M14730" s="18">
        <v>993233</v>
      </c>
    </row>
    <row r="14731" spans="1:13" hidden="1" x14ac:dyDescent="0.25">
      <c r="A14731">
        <v>900084759</v>
      </c>
      <c r="B14731" t="s">
        <v>12544</v>
      </c>
      <c r="C14731" t="s">
        <v>702</v>
      </c>
      <c r="D14731" s="20">
        <v>43830</v>
      </c>
      <c r="E14731" t="s">
        <v>1236</v>
      </c>
      <c r="F14731" t="s">
        <v>12</v>
      </c>
      <c r="G14731" s="18">
        <v>2018174</v>
      </c>
      <c r="H14731" s="18">
        <v>5661571</v>
      </c>
      <c r="I14731" s="18">
        <v>453432</v>
      </c>
      <c r="J14731" s="18">
        <v>2527336</v>
      </c>
      <c r="K14731" s="18">
        <v>3134235</v>
      </c>
      <c r="L14731" s="18">
        <v>164859</v>
      </c>
      <c r="M14731" s="18">
        <v>1291349</v>
      </c>
    </row>
    <row r="14732" spans="1:13" hidden="1" x14ac:dyDescent="0.25">
      <c r="A14732">
        <v>800230322</v>
      </c>
      <c r="B14732" t="s">
        <v>12545</v>
      </c>
      <c r="C14732" t="s">
        <v>350</v>
      </c>
      <c r="D14732" s="20">
        <v>43830</v>
      </c>
      <c r="E14732" t="s">
        <v>1236</v>
      </c>
      <c r="F14732" t="s">
        <v>12</v>
      </c>
      <c r="G14732" s="18">
        <v>14228760</v>
      </c>
      <c r="H14732" s="18">
        <v>14750704</v>
      </c>
      <c r="I14732" s="18">
        <v>8351203</v>
      </c>
      <c r="J14732" s="18">
        <v>8351203</v>
      </c>
      <c r="K14732" s="18">
        <v>6399501</v>
      </c>
      <c r="L14732" s="18">
        <v>0</v>
      </c>
      <c r="M14732" s="18">
        <v>-77472</v>
      </c>
    </row>
    <row r="14733" spans="1:13" hidden="1" x14ac:dyDescent="0.25">
      <c r="A14733">
        <v>900528156</v>
      </c>
      <c r="B14733" t="s">
        <v>12546</v>
      </c>
      <c r="C14733" t="s">
        <v>29</v>
      </c>
      <c r="D14733" s="20">
        <v>43830</v>
      </c>
      <c r="E14733" t="s">
        <v>1236</v>
      </c>
      <c r="F14733" t="s">
        <v>12</v>
      </c>
      <c r="G14733" s="18">
        <v>7211860</v>
      </c>
      <c r="H14733" s="18">
        <v>19432098</v>
      </c>
      <c r="I14733" s="18">
        <v>427679</v>
      </c>
      <c r="J14733" s="18">
        <v>1524285</v>
      </c>
      <c r="K14733" s="18">
        <v>17907813</v>
      </c>
      <c r="L14733" s="18">
        <v>269649</v>
      </c>
      <c r="M14733" s="18">
        <v>543614</v>
      </c>
    </row>
    <row r="14734" spans="1:13" hidden="1" x14ac:dyDescent="0.25">
      <c r="A14734">
        <v>900960750</v>
      </c>
      <c r="B14734" t="s">
        <v>12547</v>
      </c>
      <c r="C14734" t="s">
        <v>162</v>
      </c>
      <c r="D14734" s="20">
        <v>43830</v>
      </c>
      <c r="E14734" t="s">
        <v>1236</v>
      </c>
      <c r="F14734" t="s">
        <v>12</v>
      </c>
      <c r="G14734" s="18">
        <v>23992714</v>
      </c>
      <c r="H14734" s="18">
        <v>28448519</v>
      </c>
      <c r="I14734" s="18">
        <v>18884890</v>
      </c>
      <c r="J14734" s="18">
        <v>28374470</v>
      </c>
      <c r="K14734" s="18">
        <v>74049</v>
      </c>
      <c r="L14734" s="18">
        <v>7</v>
      </c>
      <c r="M14734" s="18">
        <v>62569</v>
      </c>
    </row>
    <row r="14735" spans="1:13" hidden="1" x14ac:dyDescent="0.25">
      <c r="A14735">
        <v>900637861</v>
      </c>
      <c r="B14735" t="s">
        <v>12548</v>
      </c>
      <c r="C14735" t="s">
        <v>154</v>
      </c>
      <c r="D14735" s="20">
        <v>43830</v>
      </c>
      <c r="E14735" t="s">
        <v>1236</v>
      </c>
      <c r="F14735" t="s">
        <v>12</v>
      </c>
      <c r="G14735" s="18">
        <v>35246413</v>
      </c>
      <c r="H14735" s="18">
        <v>36212469</v>
      </c>
      <c r="I14735" s="18">
        <v>13499045</v>
      </c>
      <c r="J14735" s="18">
        <v>14135892</v>
      </c>
      <c r="K14735" s="18">
        <v>22076577</v>
      </c>
      <c r="L14735" s="18">
        <v>811765</v>
      </c>
      <c r="M14735" s="18">
        <v>7852605</v>
      </c>
    </row>
    <row r="14736" spans="1:13" hidden="1" x14ac:dyDescent="0.25">
      <c r="A14736">
        <v>830142662</v>
      </c>
      <c r="B14736" t="s">
        <v>12549</v>
      </c>
      <c r="C14736" t="s">
        <v>40</v>
      </c>
      <c r="D14736" s="20">
        <v>43830</v>
      </c>
      <c r="E14736" t="s">
        <v>1236</v>
      </c>
      <c r="F14736" t="s">
        <v>12</v>
      </c>
      <c r="G14736" s="18">
        <v>15027874</v>
      </c>
      <c r="H14736" s="18">
        <v>24937994</v>
      </c>
      <c r="I14736" s="18">
        <v>11542912</v>
      </c>
      <c r="J14736" s="18">
        <v>13259184</v>
      </c>
      <c r="K14736" s="18">
        <v>11678810</v>
      </c>
      <c r="L14736" s="18">
        <v>319144</v>
      </c>
      <c r="M14736" s="18">
        <v>982287</v>
      </c>
    </row>
    <row r="14737" spans="1:13" hidden="1" x14ac:dyDescent="0.25">
      <c r="A14737">
        <v>900181152</v>
      </c>
      <c r="B14737" t="s">
        <v>12550</v>
      </c>
      <c r="C14737" t="s">
        <v>19</v>
      </c>
      <c r="D14737" s="20">
        <v>43830</v>
      </c>
      <c r="E14737" t="s">
        <v>1236</v>
      </c>
      <c r="F14737" t="s">
        <v>12</v>
      </c>
      <c r="G14737" s="18">
        <v>19978635</v>
      </c>
      <c r="H14737" s="18">
        <v>20015284</v>
      </c>
      <c r="I14737" s="18">
        <v>795337</v>
      </c>
      <c r="J14737" s="18">
        <v>19578187</v>
      </c>
      <c r="K14737" s="18">
        <v>437097</v>
      </c>
      <c r="M14737" s="18">
        <v>27376</v>
      </c>
    </row>
    <row r="14738" spans="1:13" hidden="1" x14ac:dyDescent="0.25">
      <c r="A14738">
        <v>830144056</v>
      </c>
      <c r="B14738" t="s">
        <v>12551</v>
      </c>
      <c r="C14738" t="s">
        <v>87</v>
      </c>
      <c r="D14738" s="20">
        <v>43830</v>
      </c>
      <c r="E14738" t="s">
        <v>1236</v>
      </c>
      <c r="F14738" t="s">
        <v>12</v>
      </c>
      <c r="G14738" s="18">
        <v>1707358</v>
      </c>
      <c r="H14738" s="18">
        <v>5145189</v>
      </c>
      <c r="I14738" s="18">
        <v>6361939</v>
      </c>
      <c r="J14738" s="18">
        <v>8074139</v>
      </c>
      <c r="K14738" s="18">
        <v>-2928950</v>
      </c>
      <c r="L14738" s="18">
        <v>897603</v>
      </c>
      <c r="M14738" s="18">
        <v>-1287676</v>
      </c>
    </row>
    <row r="14739" spans="1:13" hidden="1" x14ac:dyDescent="0.25">
      <c r="A14739">
        <v>900413453</v>
      </c>
      <c r="B14739" t="s">
        <v>12552</v>
      </c>
      <c r="C14739" t="s">
        <v>755</v>
      </c>
      <c r="D14739" s="20">
        <v>43830</v>
      </c>
      <c r="E14739" t="s">
        <v>1236</v>
      </c>
      <c r="F14739" t="s">
        <v>12</v>
      </c>
      <c r="G14739" s="18">
        <v>2202801</v>
      </c>
      <c r="H14739" s="18">
        <v>2264357</v>
      </c>
      <c r="I14739" s="18">
        <v>1350143</v>
      </c>
      <c r="J14739" s="18">
        <v>1697093</v>
      </c>
      <c r="K14739" s="18">
        <v>567264</v>
      </c>
      <c r="L14739" s="18">
        <v>46008</v>
      </c>
      <c r="M14739" s="18">
        <v>220802</v>
      </c>
    </row>
    <row r="14740" spans="1:13" hidden="1" x14ac:dyDescent="0.25">
      <c r="A14740">
        <v>900512748</v>
      </c>
      <c r="B14740" t="s">
        <v>12553</v>
      </c>
      <c r="C14740" t="s">
        <v>203</v>
      </c>
      <c r="D14740" s="20">
        <v>43830</v>
      </c>
      <c r="E14740" t="s">
        <v>1236</v>
      </c>
      <c r="F14740" t="s">
        <v>12</v>
      </c>
      <c r="G14740" s="18">
        <v>189990</v>
      </c>
      <c r="H14740" s="18">
        <v>13575052</v>
      </c>
      <c r="I14740" s="18">
        <v>84508</v>
      </c>
      <c r="J14740" s="18">
        <v>8331732</v>
      </c>
      <c r="K14740" s="18">
        <v>5243320</v>
      </c>
      <c r="L14740" s="18">
        <v>355621</v>
      </c>
      <c r="M14740" s="18">
        <v>-747904</v>
      </c>
    </row>
    <row r="14741" spans="1:13" hidden="1" x14ac:dyDescent="0.25">
      <c r="A14741">
        <v>900157365</v>
      </c>
      <c r="B14741" t="s">
        <v>12554</v>
      </c>
      <c r="C14741" t="s">
        <v>702</v>
      </c>
      <c r="D14741" s="20">
        <v>43830</v>
      </c>
      <c r="E14741" t="s">
        <v>1236</v>
      </c>
      <c r="F14741" t="s">
        <v>12</v>
      </c>
      <c r="G14741" s="18">
        <v>817867</v>
      </c>
      <c r="H14741" s="18">
        <v>844175</v>
      </c>
      <c r="I14741" s="18">
        <v>275140</v>
      </c>
      <c r="J14741" s="18">
        <v>275140</v>
      </c>
      <c r="K14741" s="18">
        <v>569035</v>
      </c>
      <c r="L14741" s="18">
        <v>28767</v>
      </c>
      <c r="M14741" s="18">
        <v>53253</v>
      </c>
    </row>
    <row r="14742" spans="1:13" hidden="1" x14ac:dyDescent="0.25">
      <c r="A14742">
        <v>800183056</v>
      </c>
      <c r="B14742" t="s">
        <v>12555</v>
      </c>
      <c r="C14742" t="s">
        <v>48</v>
      </c>
      <c r="D14742" s="20">
        <v>43830</v>
      </c>
      <c r="E14742" t="s">
        <v>1236</v>
      </c>
      <c r="F14742" t="s">
        <v>12</v>
      </c>
      <c r="G14742" s="18">
        <v>9924259</v>
      </c>
      <c r="H14742" s="18">
        <v>12962904</v>
      </c>
      <c r="I14742" s="18">
        <v>8043613</v>
      </c>
      <c r="J14742" s="18">
        <v>9479995</v>
      </c>
      <c r="K14742" s="18">
        <v>3482909</v>
      </c>
      <c r="L14742" s="18">
        <v>524102</v>
      </c>
      <c r="M14742" s="18">
        <v>227133</v>
      </c>
    </row>
    <row r="14743" spans="1:13" hidden="1" x14ac:dyDescent="0.25">
      <c r="A14743">
        <v>813006150</v>
      </c>
      <c r="B14743" t="s">
        <v>12556</v>
      </c>
      <c r="C14743" t="s">
        <v>626</v>
      </c>
      <c r="D14743" s="20">
        <v>43830</v>
      </c>
      <c r="E14743" t="s">
        <v>1236</v>
      </c>
      <c r="F14743" t="s">
        <v>12</v>
      </c>
      <c r="G14743" s="18">
        <v>4640417</v>
      </c>
      <c r="H14743" s="18">
        <v>24788583</v>
      </c>
      <c r="I14743" s="18">
        <v>1502879</v>
      </c>
      <c r="J14743" s="18">
        <v>9400053</v>
      </c>
      <c r="K14743" s="18">
        <v>15388530</v>
      </c>
      <c r="L14743" s="18">
        <v>181570</v>
      </c>
      <c r="M14743" s="18">
        <v>434537</v>
      </c>
    </row>
    <row r="14744" spans="1:13" hidden="1" x14ac:dyDescent="0.25">
      <c r="A14744">
        <v>900298853</v>
      </c>
      <c r="B14744" t="s">
        <v>12557</v>
      </c>
      <c r="C14744" t="s">
        <v>23</v>
      </c>
      <c r="D14744" s="20">
        <v>43830</v>
      </c>
      <c r="E14744" t="s">
        <v>1236</v>
      </c>
      <c r="F14744" t="s">
        <v>12</v>
      </c>
      <c r="G14744" s="18">
        <v>7728310</v>
      </c>
      <c r="H14744" s="18">
        <v>23471351</v>
      </c>
      <c r="I14744" s="18">
        <v>4418421</v>
      </c>
      <c r="J14744" s="18">
        <v>16074680</v>
      </c>
      <c r="K14744" s="18">
        <v>7396671</v>
      </c>
      <c r="L14744" s="18">
        <v>7106</v>
      </c>
      <c r="M14744" s="18">
        <v>-92277</v>
      </c>
    </row>
    <row r="14745" spans="1:13" hidden="1" x14ac:dyDescent="0.25">
      <c r="A14745">
        <v>900442548</v>
      </c>
      <c r="B14745" t="s">
        <v>12558</v>
      </c>
      <c r="C14745" t="s">
        <v>23</v>
      </c>
      <c r="D14745" s="20">
        <v>43830</v>
      </c>
      <c r="E14745" t="s">
        <v>1236</v>
      </c>
      <c r="F14745" t="s">
        <v>12</v>
      </c>
      <c r="G14745" s="18">
        <v>2460851</v>
      </c>
      <c r="H14745" s="18">
        <v>3240068</v>
      </c>
      <c r="I14745" s="18">
        <v>489476</v>
      </c>
      <c r="J14745" s="18">
        <v>1863641</v>
      </c>
      <c r="K14745" s="18">
        <v>1376427</v>
      </c>
      <c r="L14745" s="18">
        <v>0</v>
      </c>
      <c r="M14745" s="18">
        <v>321008</v>
      </c>
    </row>
    <row r="14746" spans="1:13" hidden="1" x14ac:dyDescent="0.25">
      <c r="A14746">
        <v>800218548</v>
      </c>
      <c r="B14746" t="s">
        <v>12559</v>
      </c>
      <c r="C14746" t="s">
        <v>29</v>
      </c>
      <c r="D14746" s="20">
        <v>43830</v>
      </c>
      <c r="E14746" t="s">
        <v>1236</v>
      </c>
      <c r="F14746" t="s">
        <v>12</v>
      </c>
      <c r="G14746" s="18">
        <v>10839665</v>
      </c>
      <c r="H14746" s="18">
        <v>13025940</v>
      </c>
      <c r="I14746" s="18">
        <v>2846562</v>
      </c>
      <c r="J14746" s="18">
        <v>3041684</v>
      </c>
      <c r="K14746" s="18">
        <v>9984256</v>
      </c>
      <c r="L14746" s="18">
        <v>0</v>
      </c>
      <c r="M14746" s="18">
        <v>11909</v>
      </c>
    </row>
    <row r="14747" spans="1:13" hidden="1" x14ac:dyDescent="0.25">
      <c r="A14747">
        <v>800196961</v>
      </c>
      <c r="B14747" t="s">
        <v>12560</v>
      </c>
      <c r="C14747" t="s">
        <v>307</v>
      </c>
      <c r="D14747" s="20">
        <v>43830</v>
      </c>
      <c r="E14747" t="s">
        <v>1236</v>
      </c>
      <c r="F14747" t="s">
        <v>12</v>
      </c>
      <c r="G14747" s="18">
        <v>3137624</v>
      </c>
      <c r="H14747" s="18">
        <v>3703460</v>
      </c>
      <c r="I14747" s="18">
        <v>915996</v>
      </c>
      <c r="J14747" s="18">
        <v>915996</v>
      </c>
      <c r="K14747" s="18">
        <v>2787464</v>
      </c>
      <c r="L14747" s="18">
        <v>123862</v>
      </c>
      <c r="M14747" s="18">
        <v>322301</v>
      </c>
    </row>
    <row r="14748" spans="1:13" hidden="1" x14ac:dyDescent="0.25">
      <c r="A14748">
        <v>901051253</v>
      </c>
      <c r="B14748" t="s">
        <v>12561</v>
      </c>
      <c r="C14748" t="s">
        <v>29</v>
      </c>
      <c r="D14748" s="20">
        <v>43830</v>
      </c>
      <c r="E14748" t="s">
        <v>1236</v>
      </c>
      <c r="F14748" t="s">
        <v>12</v>
      </c>
      <c r="G14748" s="18">
        <v>1354788</v>
      </c>
      <c r="H14748" s="18">
        <v>23745052</v>
      </c>
      <c r="J14748" s="18">
        <v>21732130</v>
      </c>
      <c r="K14748" s="18">
        <v>2012922</v>
      </c>
      <c r="M14748" s="18">
        <v>3244</v>
      </c>
    </row>
    <row r="14749" spans="1:13" hidden="1" x14ac:dyDescent="0.25">
      <c r="A14749">
        <v>830512846</v>
      </c>
      <c r="B14749" t="s">
        <v>12562</v>
      </c>
      <c r="C14749" t="s">
        <v>65</v>
      </c>
      <c r="D14749" s="20">
        <v>43830</v>
      </c>
      <c r="E14749" t="s">
        <v>1236</v>
      </c>
      <c r="F14749" t="s">
        <v>12</v>
      </c>
      <c r="G14749" s="18">
        <v>2113791</v>
      </c>
      <c r="H14749" s="18">
        <v>5095084</v>
      </c>
      <c r="I14749" s="18">
        <v>1819966</v>
      </c>
      <c r="J14749" s="18">
        <v>1820425</v>
      </c>
      <c r="K14749" s="18">
        <v>3274659</v>
      </c>
      <c r="L14749" s="18">
        <v>150230</v>
      </c>
      <c r="M14749" s="18">
        <v>108276</v>
      </c>
    </row>
    <row r="14750" spans="1:13" hidden="1" x14ac:dyDescent="0.25">
      <c r="A14750">
        <v>800167353</v>
      </c>
      <c r="B14750" t="s">
        <v>12563</v>
      </c>
      <c r="C14750" t="s">
        <v>386</v>
      </c>
      <c r="D14750" s="20">
        <v>43830</v>
      </c>
      <c r="E14750" t="s">
        <v>1236</v>
      </c>
      <c r="F14750" t="s">
        <v>12</v>
      </c>
      <c r="G14750" s="18">
        <v>6542123</v>
      </c>
      <c r="H14750" s="18">
        <v>14900855</v>
      </c>
      <c r="I14750" s="18">
        <v>647087</v>
      </c>
      <c r="J14750" s="18">
        <v>8494136</v>
      </c>
      <c r="K14750" s="18">
        <v>6406719</v>
      </c>
      <c r="M14750" s="18">
        <v>1826090</v>
      </c>
    </row>
    <row r="14751" spans="1:13" hidden="1" x14ac:dyDescent="0.25">
      <c r="A14751">
        <v>806010953</v>
      </c>
      <c r="B14751" t="s">
        <v>12564</v>
      </c>
      <c r="C14751" t="s">
        <v>8677</v>
      </c>
      <c r="D14751" s="20">
        <v>43830</v>
      </c>
      <c r="E14751" t="s">
        <v>1236</v>
      </c>
      <c r="F14751" t="s">
        <v>12</v>
      </c>
      <c r="G14751" s="18">
        <v>3823177</v>
      </c>
      <c r="H14751" s="18">
        <v>4137638</v>
      </c>
      <c r="I14751" s="18">
        <v>1567972</v>
      </c>
      <c r="J14751" s="18">
        <v>1567972</v>
      </c>
      <c r="K14751" s="18">
        <v>2569666</v>
      </c>
      <c r="L14751" s="18">
        <v>166338</v>
      </c>
      <c r="M14751" s="18">
        <v>2440625</v>
      </c>
    </row>
    <row r="14752" spans="1:13" hidden="1" x14ac:dyDescent="0.25">
      <c r="A14752">
        <v>900571849</v>
      </c>
      <c r="B14752" t="s">
        <v>12565</v>
      </c>
      <c r="C14752" t="s">
        <v>217</v>
      </c>
      <c r="D14752" s="20">
        <v>43830</v>
      </c>
      <c r="E14752" t="s">
        <v>1236</v>
      </c>
      <c r="F14752" t="s">
        <v>12</v>
      </c>
      <c r="G14752" s="18">
        <v>25748854</v>
      </c>
      <c r="H14752" s="18">
        <v>26999755</v>
      </c>
      <c r="I14752" s="18">
        <v>16167907</v>
      </c>
      <c r="J14752" s="18">
        <v>16167907</v>
      </c>
      <c r="K14752" s="18">
        <v>10831848</v>
      </c>
      <c r="L14752" s="18">
        <v>1854392</v>
      </c>
      <c r="M14752" s="18">
        <v>4000380</v>
      </c>
    </row>
    <row r="14753" spans="1:13" hidden="1" x14ac:dyDescent="0.25">
      <c r="A14753">
        <v>800184661</v>
      </c>
      <c r="B14753" t="s">
        <v>12566</v>
      </c>
      <c r="C14753" t="s">
        <v>853</v>
      </c>
      <c r="D14753" s="20">
        <v>43830</v>
      </c>
      <c r="E14753" t="s">
        <v>1236</v>
      </c>
      <c r="F14753" t="s">
        <v>12</v>
      </c>
      <c r="G14753" s="18">
        <v>3351394</v>
      </c>
      <c r="H14753" s="18">
        <v>3394779</v>
      </c>
      <c r="I14753" s="18">
        <v>449978</v>
      </c>
      <c r="J14753" s="18">
        <v>449978</v>
      </c>
      <c r="K14753" s="18">
        <v>2944801</v>
      </c>
      <c r="M14753" s="18">
        <v>337088</v>
      </c>
    </row>
    <row r="14754" spans="1:13" hidden="1" x14ac:dyDescent="0.25">
      <c r="A14754">
        <v>900748456</v>
      </c>
      <c r="B14754" t="s">
        <v>12567</v>
      </c>
      <c r="C14754" t="s">
        <v>922</v>
      </c>
      <c r="D14754" s="20">
        <v>43830</v>
      </c>
      <c r="E14754" t="s">
        <v>1236</v>
      </c>
      <c r="F14754" t="s">
        <v>12</v>
      </c>
      <c r="G14754" s="18">
        <v>3511291</v>
      </c>
      <c r="H14754" s="18">
        <v>16894341</v>
      </c>
      <c r="I14754" s="18">
        <v>13847016</v>
      </c>
      <c r="J14754" s="18">
        <v>13847016</v>
      </c>
      <c r="K14754" s="18">
        <v>3047325</v>
      </c>
      <c r="L14754" s="18">
        <v>200049</v>
      </c>
      <c r="M14754" s="18">
        <v>112719</v>
      </c>
    </row>
    <row r="14755" spans="1:13" hidden="1" x14ac:dyDescent="0.25">
      <c r="A14755">
        <v>830107855</v>
      </c>
      <c r="B14755" t="s">
        <v>12568</v>
      </c>
      <c r="C14755" t="s">
        <v>45</v>
      </c>
      <c r="D14755" s="20">
        <v>43830</v>
      </c>
      <c r="E14755" t="s">
        <v>1236</v>
      </c>
      <c r="F14755" t="s">
        <v>12</v>
      </c>
      <c r="G14755" s="18">
        <v>22964320</v>
      </c>
      <c r="H14755" s="18">
        <v>39807377</v>
      </c>
      <c r="I14755" s="18">
        <v>16580135</v>
      </c>
      <c r="J14755" s="18">
        <v>16689334</v>
      </c>
      <c r="K14755" s="18">
        <v>23118043</v>
      </c>
      <c r="L14755" s="18">
        <v>605793</v>
      </c>
      <c r="M14755" s="18">
        <v>2326311</v>
      </c>
    </row>
    <row r="14756" spans="1:13" hidden="1" x14ac:dyDescent="0.25">
      <c r="A14756">
        <v>900403448</v>
      </c>
      <c r="B14756" t="s">
        <v>12569</v>
      </c>
      <c r="C14756" t="s">
        <v>143</v>
      </c>
      <c r="D14756" s="20">
        <v>43830</v>
      </c>
      <c r="E14756" t="s">
        <v>1236</v>
      </c>
      <c r="F14756" t="s">
        <v>12</v>
      </c>
      <c r="G14756" s="18">
        <v>750671</v>
      </c>
      <c r="H14756" s="18">
        <v>5138129</v>
      </c>
      <c r="I14756" s="18">
        <v>393</v>
      </c>
      <c r="J14756" s="18">
        <v>393</v>
      </c>
      <c r="K14756" s="18">
        <v>5137736</v>
      </c>
      <c r="L14756" s="18">
        <v>147</v>
      </c>
      <c r="M14756" s="18">
        <v>459315</v>
      </c>
    </row>
    <row r="14757" spans="1:13" hidden="1" x14ac:dyDescent="0.25">
      <c r="A14757">
        <v>900408150</v>
      </c>
      <c r="B14757" t="s">
        <v>12570</v>
      </c>
      <c r="C14757" t="s">
        <v>154</v>
      </c>
      <c r="D14757" s="20">
        <v>43830</v>
      </c>
      <c r="E14757" t="s">
        <v>1236</v>
      </c>
      <c r="F14757" t="s">
        <v>12</v>
      </c>
      <c r="G14757" s="18">
        <v>2211752</v>
      </c>
      <c r="H14757" s="18">
        <v>2223997</v>
      </c>
      <c r="I14757" s="18">
        <v>1026023</v>
      </c>
      <c r="J14757" s="18">
        <v>1026023</v>
      </c>
      <c r="K14757" s="18">
        <v>1197974</v>
      </c>
      <c r="L14757" s="18">
        <v>146222</v>
      </c>
      <c r="M14757" s="18">
        <v>182413</v>
      </c>
    </row>
    <row r="14758" spans="1:13" hidden="1" x14ac:dyDescent="0.25">
      <c r="A14758">
        <v>900134250</v>
      </c>
      <c r="B14758" t="s">
        <v>12571</v>
      </c>
      <c r="C14758" t="s">
        <v>143</v>
      </c>
      <c r="D14758" s="20">
        <v>43830</v>
      </c>
      <c r="E14758" t="s">
        <v>1236</v>
      </c>
      <c r="F14758" t="s">
        <v>12</v>
      </c>
      <c r="G14758" s="18">
        <v>1298528</v>
      </c>
      <c r="H14758" s="18">
        <v>32985999</v>
      </c>
      <c r="I14758" s="18">
        <v>1321436</v>
      </c>
      <c r="J14758" s="18">
        <v>1839377</v>
      </c>
      <c r="K14758" s="18">
        <v>31146622</v>
      </c>
      <c r="L14758" s="18">
        <v>10662</v>
      </c>
      <c r="M14758" s="18">
        <v>-191763</v>
      </c>
    </row>
    <row r="14759" spans="1:13" hidden="1" x14ac:dyDescent="0.25">
      <c r="A14759">
        <v>900523349</v>
      </c>
      <c r="B14759" t="s">
        <v>12572</v>
      </c>
      <c r="C14759" t="s">
        <v>162</v>
      </c>
      <c r="D14759" s="20">
        <v>43830</v>
      </c>
      <c r="E14759" t="s">
        <v>1236</v>
      </c>
      <c r="F14759" t="s">
        <v>12</v>
      </c>
      <c r="G14759" s="18">
        <v>3514331</v>
      </c>
      <c r="H14759" s="18">
        <v>4950346</v>
      </c>
      <c r="I14759" s="18">
        <v>4363716</v>
      </c>
      <c r="J14759" s="18">
        <v>4363716</v>
      </c>
      <c r="K14759" s="18">
        <v>586630</v>
      </c>
      <c r="L14759" s="18">
        <v>651</v>
      </c>
      <c r="M14759" s="18">
        <v>57351</v>
      </c>
    </row>
    <row r="14760" spans="1:13" hidden="1" x14ac:dyDescent="0.25">
      <c r="A14760">
        <v>800150855</v>
      </c>
      <c r="B14760" t="s">
        <v>12573</v>
      </c>
      <c r="C14760" t="s">
        <v>545</v>
      </c>
      <c r="D14760" s="20">
        <v>43830</v>
      </c>
      <c r="E14760" t="s">
        <v>1236</v>
      </c>
      <c r="F14760" t="s">
        <v>12</v>
      </c>
      <c r="G14760" s="18">
        <v>591348</v>
      </c>
      <c r="H14760" s="18">
        <v>2237738</v>
      </c>
      <c r="I14760" s="18">
        <v>193861</v>
      </c>
      <c r="J14760" s="18">
        <v>193861</v>
      </c>
      <c r="K14760" s="18">
        <v>2043877</v>
      </c>
      <c r="L14760" s="18">
        <v>30645</v>
      </c>
      <c r="M14760" s="18">
        <v>15301</v>
      </c>
    </row>
    <row r="14761" spans="1:13" hidden="1" x14ac:dyDescent="0.25">
      <c r="A14761">
        <v>860031357</v>
      </c>
      <c r="B14761" t="s">
        <v>12574</v>
      </c>
      <c r="C14761" t="s">
        <v>29</v>
      </c>
      <c r="D14761" s="20">
        <v>43830</v>
      </c>
      <c r="E14761" t="s">
        <v>1236</v>
      </c>
      <c r="F14761" t="s">
        <v>12</v>
      </c>
      <c r="G14761" s="18">
        <v>8559150</v>
      </c>
      <c r="H14761" s="18">
        <v>889181488</v>
      </c>
      <c r="I14761" s="18">
        <v>27091489</v>
      </c>
      <c r="J14761" s="18">
        <v>235998938</v>
      </c>
      <c r="K14761" s="18">
        <v>653182550</v>
      </c>
      <c r="L14761" s="18">
        <v>11547842</v>
      </c>
      <c r="M14761" s="18">
        <v>32349722</v>
      </c>
    </row>
    <row r="14762" spans="1:13" hidden="1" x14ac:dyDescent="0.25">
      <c r="A14762">
        <v>800178472</v>
      </c>
      <c r="B14762" t="s">
        <v>12575</v>
      </c>
      <c r="C14762" t="s">
        <v>65</v>
      </c>
      <c r="D14762" s="20">
        <v>43830</v>
      </c>
      <c r="E14762" t="s">
        <v>1236</v>
      </c>
      <c r="F14762" t="s">
        <v>12</v>
      </c>
      <c r="G14762" s="18">
        <v>1301725</v>
      </c>
      <c r="H14762" s="18">
        <v>18101653</v>
      </c>
      <c r="I14762" s="18">
        <v>9668</v>
      </c>
      <c r="J14762" s="18">
        <v>9668</v>
      </c>
      <c r="K14762" s="18">
        <v>18091985</v>
      </c>
      <c r="L14762" s="18">
        <v>284</v>
      </c>
      <c r="M14762" s="18">
        <v>39225</v>
      </c>
    </row>
    <row r="14763" spans="1:13" hidden="1" x14ac:dyDescent="0.25">
      <c r="A14763">
        <v>900423263</v>
      </c>
      <c r="B14763" t="s">
        <v>12576</v>
      </c>
      <c r="C14763" t="s">
        <v>23</v>
      </c>
      <c r="D14763" s="20">
        <v>43830</v>
      </c>
      <c r="E14763" t="s">
        <v>1236</v>
      </c>
      <c r="F14763" t="s">
        <v>12</v>
      </c>
      <c r="G14763" s="18">
        <v>2384667</v>
      </c>
      <c r="H14763" s="18">
        <v>4302734</v>
      </c>
      <c r="I14763" s="18">
        <v>1253655</v>
      </c>
      <c r="J14763" s="18">
        <v>1960205</v>
      </c>
      <c r="K14763" s="18">
        <v>2342529</v>
      </c>
      <c r="L14763" s="18">
        <v>157853</v>
      </c>
      <c r="M14763" s="18">
        <v>33715</v>
      </c>
    </row>
    <row r="14764" spans="1:13" hidden="1" x14ac:dyDescent="0.25">
      <c r="A14764">
        <v>830033050</v>
      </c>
      <c r="B14764" t="s">
        <v>12577</v>
      </c>
      <c r="C14764" t="s">
        <v>104</v>
      </c>
      <c r="D14764" s="20">
        <v>43830</v>
      </c>
      <c r="E14764" t="s">
        <v>1236</v>
      </c>
      <c r="F14764" t="s">
        <v>12</v>
      </c>
      <c r="G14764" s="18">
        <v>5473255</v>
      </c>
      <c r="H14764" s="18">
        <v>9447120</v>
      </c>
      <c r="I14764" s="18">
        <v>4507848</v>
      </c>
      <c r="J14764" s="18">
        <v>6788355</v>
      </c>
      <c r="K14764" s="18">
        <v>2658765</v>
      </c>
      <c r="L14764" s="18">
        <v>274604</v>
      </c>
      <c r="M14764" s="18">
        <v>211870</v>
      </c>
    </row>
    <row r="14765" spans="1:13" hidden="1" x14ac:dyDescent="0.25">
      <c r="A14765">
        <v>890936847</v>
      </c>
      <c r="B14765" t="s">
        <v>12578</v>
      </c>
      <c r="C14765" t="s">
        <v>143</v>
      </c>
      <c r="D14765" s="20">
        <v>43830</v>
      </c>
      <c r="E14765" t="s">
        <v>1236</v>
      </c>
      <c r="F14765" t="s">
        <v>12</v>
      </c>
      <c r="G14765" s="18">
        <v>6726579</v>
      </c>
      <c r="H14765" s="18">
        <v>22836909</v>
      </c>
      <c r="I14765" s="18">
        <v>3447</v>
      </c>
      <c r="J14765" s="18">
        <v>18965678</v>
      </c>
      <c r="K14765" s="18">
        <v>3871231</v>
      </c>
      <c r="M14765" s="18">
        <v>105367</v>
      </c>
    </row>
    <row r="14766" spans="1:13" hidden="1" x14ac:dyDescent="0.25">
      <c r="A14766">
        <v>900145050</v>
      </c>
      <c r="B14766" t="s">
        <v>12579</v>
      </c>
      <c r="C14766" t="s">
        <v>23</v>
      </c>
      <c r="D14766" s="20">
        <v>43830</v>
      </c>
      <c r="E14766" t="s">
        <v>1236</v>
      </c>
      <c r="F14766" t="s">
        <v>12</v>
      </c>
      <c r="G14766" s="18">
        <v>7694504</v>
      </c>
      <c r="H14766" s="18">
        <v>10245326</v>
      </c>
      <c r="I14766" s="18">
        <v>961909</v>
      </c>
      <c r="J14766" s="18">
        <v>4830622</v>
      </c>
      <c r="K14766" s="18">
        <v>5414704</v>
      </c>
      <c r="L14766" s="18">
        <v>595943</v>
      </c>
      <c r="M14766" s="18">
        <v>482752</v>
      </c>
    </row>
    <row r="14767" spans="1:13" hidden="1" x14ac:dyDescent="0.25">
      <c r="A14767">
        <v>900471387</v>
      </c>
      <c r="B14767" t="s">
        <v>12580</v>
      </c>
      <c r="C14767" t="s">
        <v>154</v>
      </c>
      <c r="D14767" s="20">
        <v>43830</v>
      </c>
      <c r="E14767" t="s">
        <v>1236</v>
      </c>
      <c r="F14767" t="s">
        <v>12</v>
      </c>
      <c r="G14767" s="18">
        <v>2600342</v>
      </c>
      <c r="H14767" s="18">
        <v>2618155</v>
      </c>
      <c r="I14767" s="18">
        <v>1175445</v>
      </c>
      <c r="J14767" s="18">
        <v>1193628</v>
      </c>
      <c r="K14767" s="18">
        <v>1424527</v>
      </c>
      <c r="L14767" s="18">
        <v>90783</v>
      </c>
      <c r="M14767" s="18">
        <v>667984</v>
      </c>
    </row>
    <row r="14768" spans="1:13" hidden="1" x14ac:dyDescent="0.25">
      <c r="A14768">
        <v>900355863</v>
      </c>
      <c r="B14768" t="s">
        <v>12581</v>
      </c>
      <c r="C14768" t="s">
        <v>68</v>
      </c>
      <c r="D14768" s="20">
        <v>43646</v>
      </c>
      <c r="E14768" t="s">
        <v>1236</v>
      </c>
      <c r="F14768" t="s">
        <v>12</v>
      </c>
      <c r="G14768" s="18">
        <v>31351796</v>
      </c>
      <c r="H14768" s="18">
        <v>81082516</v>
      </c>
      <c r="I14768" s="18">
        <v>24711458</v>
      </c>
      <c r="J14768" s="18">
        <v>60156750</v>
      </c>
      <c r="K14768" s="18">
        <v>20925766</v>
      </c>
      <c r="M14768" s="18">
        <v>2802461</v>
      </c>
    </row>
    <row r="14769" spans="1:13" hidden="1" x14ac:dyDescent="0.25">
      <c r="A14769">
        <v>900170750</v>
      </c>
      <c r="B14769" t="s">
        <v>12582</v>
      </c>
      <c r="C14769" t="s">
        <v>29</v>
      </c>
      <c r="D14769" s="20">
        <v>43830</v>
      </c>
      <c r="E14769" t="s">
        <v>1236</v>
      </c>
      <c r="F14769" t="s">
        <v>12</v>
      </c>
      <c r="G14769" s="18">
        <v>482526</v>
      </c>
      <c r="H14769" s="18">
        <v>6376009</v>
      </c>
      <c r="I14769" s="18">
        <v>468734</v>
      </c>
      <c r="J14769" s="18">
        <v>1332037</v>
      </c>
      <c r="K14769" s="18">
        <v>5043972</v>
      </c>
      <c r="L14769" s="18">
        <v>1723</v>
      </c>
      <c r="M14769" s="18">
        <v>-11616</v>
      </c>
    </row>
    <row r="14770" spans="1:13" hidden="1" x14ac:dyDescent="0.25">
      <c r="A14770">
        <v>900979054</v>
      </c>
      <c r="B14770" t="s">
        <v>12583</v>
      </c>
      <c r="C14770" t="s">
        <v>107</v>
      </c>
      <c r="D14770" s="20">
        <v>43830</v>
      </c>
      <c r="E14770" t="s">
        <v>1236</v>
      </c>
      <c r="F14770" t="s">
        <v>12</v>
      </c>
      <c r="G14770" s="18">
        <v>129282502</v>
      </c>
      <c r="H14770" s="18">
        <v>129700278</v>
      </c>
      <c r="I14770" s="18">
        <v>8337134</v>
      </c>
      <c r="J14770" s="18">
        <v>133042902</v>
      </c>
      <c r="K14770" s="18">
        <v>-3342624</v>
      </c>
      <c r="L14770" s="18">
        <v>741131</v>
      </c>
      <c r="M14770" s="18">
        <v>-3466186</v>
      </c>
    </row>
    <row r="14771" spans="1:13" hidden="1" x14ac:dyDescent="0.25">
      <c r="A14771">
        <v>900355863</v>
      </c>
      <c r="B14771" t="s">
        <v>12581</v>
      </c>
      <c r="C14771" t="s">
        <v>68</v>
      </c>
      <c r="D14771" s="20">
        <v>43830</v>
      </c>
      <c r="E14771" t="s">
        <v>1236</v>
      </c>
      <c r="F14771" t="s">
        <v>12</v>
      </c>
      <c r="G14771" s="18">
        <v>56953667</v>
      </c>
      <c r="H14771" s="18">
        <v>130863331</v>
      </c>
      <c r="I14771" s="18">
        <v>35896464</v>
      </c>
      <c r="J14771" s="18">
        <v>101243456</v>
      </c>
      <c r="K14771" s="18">
        <v>29619875</v>
      </c>
      <c r="M14771" s="18">
        <v>2767118</v>
      </c>
    </row>
    <row r="14772" spans="1:13" hidden="1" x14ac:dyDescent="0.25">
      <c r="A14772">
        <v>900858053</v>
      </c>
      <c r="B14772" t="s">
        <v>12584</v>
      </c>
      <c r="C14772" t="s">
        <v>386</v>
      </c>
      <c r="D14772" s="20">
        <v>43830</v>
      </c>
      <c r="E14772" t="s">
        <v>1236</v>
      </c>
      <c r="F14772" t="s">
        <v>12</v>
      </c>
      <c r="G14772" s="18">
        <v>3833818</v>
      </c>
      <c r="H14772" s="18">
        <v>3835448</v>
      </c>
      <c r="I14772" s="18">
        <v>2469385</v>
      </c>
      <c r="J14772" s="18">
        <v>2520701</v>
      </c>
      <c r="K14772" s="18">
        <v>1314747</v>
      </c>
      <c r="L14772" s="18">
        <v>186079</v>
      </c>
      <c r="M14772" s="18">
        <v>186284</v>
      </c>
    </row>
    <row r="14773" spans="1:13" hidden="1" x14ac:dyDescent="0.25">
      <c r="A14773">
        <v>830059650</v>
      </c>
      <c r="B14773" t="s">
        <v>12585</v>
      </c>
      <c r="C14773" t="s">
        <v>1233</v>
      </c>
      <c r="D14773" s="20">
        <v>43830</v>
      </c>
      <c r="E14773" t="s">
        <v>1236</v>
      </c>
      <c r="F14773" t="s">
        <v>12</v>
      </c>
      <c r="G14773" s="18">
        <v>6012994</v>
      </c>
      <c r="H14773" s="18">
        <v>6059046</v>
      </c>
      <c r="I14773" s="18">
        <v>3364505</v>
      </c>
      <c r="J14773" s="18">
        <v>3532650</v>
      </c>
      <c r="K14773" s="18">
        <v>2526396</v>
      </c>
      <c r="L14773" s="18">
        <v>262580</v>
      </c>
      <c r="M14773" s="18">
        <v>93014</v>
      </c>
    </row>
    <row r="14774" spans="1:13" hidden="1" x14ac:dyDescent="0.25">
      <c r="A14774">
        <v>900314952</v>
      </c>
      <c r="B14774" t="s">
        <v>12586</v>
      </c>
      <c r="C14774" t="s">
        <v>48</v>
      </c>
      <c r="D14774" s="20">
        <v>43830</v>
      </c>
      <c r="E14774" t="s">
        <v>1236</v>
      </c>
      <c r="F14774" t="s">
        <v>12</v>
      </c>
      <c r="G14774" s="18">
        <v>16647288</v>
      </c>
      <c r="H14774" s="18">
        <v>24780452</v>
      </c>
      <c r="I14774" s="18">
        <v>15536309</v>
      </c>
      <c r="J14774" s="18">
        <v>18319502</v>
      </c>
      <c r="K14774" s="18">
        <v>6460950</v>
      </c>
      <c r="L14774" s="18">
        <v>1952837</v>
      </c>
      <c r="M14774" s="18">
        <v>1833624</v>
      </c>
    </row>
    <row r="14775" spans="1:13" hidden="1" x14ac:dyDescent="0.25">
      <c r="A14775">
        <v>900308759</v>
      </c>
      <c r="B14775" t="s">
        <v>12587</v>
      </c>
      <c r="C14775" t="s">
        <v>87</v>
      </c>
      <c r="D14775" s="20">
        <v>43830</v>
      </c>
      <c r="E14775" t="s">
        <v>1236</v>
      </c>
      <c r="F14775" t="s">
        <v>12</v>
      </c>
      <c r="G14775" s="18">
        <v>445472</v>
      </c>
      <c r="H14775" s="18">
        <v>1477304</v>
      </c>
      <c r="I14775" s="18">
        <v>644387</v>
      </c>
      <c r="J14775" s="18">
        <v>689494</v>
      </c>
      <c r="K14775" s="18">
        <v>787810</v>
      </c>
      <c r="L14775" s="18">
        <v>86076</v>
      </c>
      <c r="M14775" s="18">
        <v>90856</v>
      </c>
    </row>
    <row r="14776" spans="1:13" hidden="1" x14ac:dyDescent="0.25">
      <c r="A14776">
        <v>900707052</v>
      </c>
      <c r="B14776" t="s">
        <v>12588</v>
      </c>
      <c r="C14776" t="s">
        <v>29</v>
      </c>
      <c r="D14776" s="20">
        <v>43830</v>
      </c>
      <c r="E14776" t="s">
        <v>1236</v>
      </c>
      <c r="F14776" t="s">
        <v>12</v>
      </c>
      <c r="G14776" s="18">
        <v>19608353</v>
      </c>
      <c r="H14776" s="18">
        <v>19676368</v>
      </c>
      <c r="I14776" s="18">
        <v>9984603</v>
      </c>
      <c r="J14776" s="18">
        <v>10705266</v>
      </c>
      <c r="K14776" s="18">
        <v>8971102</v>
      </c>
      <c r="L14776" s="18">
        <v>453705</v>
      </c>
      <c r="M14776" s="18">
        <v>22444</v>
      </c>
    </row>
    <row r="14777" spans="1:13" hidden="1" x14ac:dyDescent="0.25">
      <c r="A14777">
        <v>860050471</v>
      </c>
      <c r="B14777" t="s">
        <v>12589</v>
      </c>
      <c r="C14777" t="s">
        <v>29</v>
      </c>
      <c r="D14777" s="20">
        <v>43830</v>
      </c>
      <c r="E14777" t="s">
        <v>1236</v>
      </c>
      <c r="F14777" t="s">
        <v>12</v>
      </c>
      <c r="G14777" s="18">
        <v>245545</v>
      </c>
      <c r="H14777" s="18">
        <v>14035908</v>
      </c>
      <c r="I14777" s="18">
        <v>147427</v>
      </c>
      <c r="J14777" s="18">
        <v>147427</v>
      </c>
      <c r="K14777" s="18">
        <v>13888481</v>
      </c>
      <c r="L14777" s="18">
        <v>9079</v>
      </c>
      <c r="M14777" s="18">
        <v>-172612</v>
      </c>
    </row>
    <row r="14778" spans="1:13" hidden="1" x14ac:dyDescent="0.25">
      <c r="A14778">
        <v>900098051</v>
      </c>
      <c r="B14778" t="s">
        <v>12590</v>
      </c>
      <c r="C14778" t="s">
        <v>29</v>
      </c>
      <c r="D14778" s="20">
        <v>43830</v>
      </c>
      <c r="E14778" t="s">
        <v>1236</v>
      </c>
      <c r="F14778" t="s">
        <v>12</v>
      </c>
      <c r="G14778" s="18">
        <v>2493472</v>
      </c>
      <c r="H14778" s="18">
        <v>11755962</v>
      </c>
      <c r="I14778" s="18">
        <v>3529738</v>
      </c>
      <c r="J14778" s="18">
        <v>4418684</v>
      </c>
      <c r="K14778" s="18">
        <v>7337278</v>
      </c>
      <c r="M14778" s="18">
        <v>50726</v>
      </c>
    </row>
    <row r="14779" spans="1:13" hidden="1" x14ac:dyDescent="0.25">
      <c r="A14779">
        <v>900553862</v>
      </c>
      <c r="B14779" t="s">
        <v>12591</v>
      </c>
      <c r="C14779" t="s">
        <v>243</v>
      </c>
      <c r="D14779" s="20">
        <v>43830</v>
      </c>
      <c r="E14779" t="s">
        <v>1236</v>
      </c>
      <c r="F14779" t="s">
        <v>12</v>
      </c>
      <c r="G14779" s="18">
        <v>1306321</v>
      </c>
      <c r="H14779" s="18">
        <v>1498368</v>
      </c>
      <c r="I14779" s="18">
        <v>458370</v>
      </c>
      <c r="J14779" s="18">
        <v>458370</v>
      </c>
      <c r="K14779" s="18">
        <v>1039998</v>
      </c>
      <c r="L14779" s="18">
        <v>18158</v>
      </c>
      <c r="M14779" s="18">
        <v>167393</v>
      </c>
    </row>
    <row r="14780" spans="1:13" hidden="1" x14ac:dyDescent="0.25">
      <c r="A14780">
        <v>900313164</v>
      </c>
      <c r="B14780" t="s">
        <v>12592</v>
      </c>
      <c r="C14780" t="s">
        <v>848</v>
      </c>
      <c r="D14780" s="20">
        <v>43830</v>
      </c>
      <c r="E14780" t="s">
        <v>1236</v>
      </c>
      <c r="F14780" t="s">
        <v>12</v>
      </c>
      <c r="G14780" s="18">
        <v>239025</v>
      </c>
      <c r="H14780" s="18">
        <v>239025</v>
      </c>
      <c r="I14780" s="18">
        <v>2591</v>
      </c>
      <c r="J14780" s="18">
        <v>230055</v>
      </c>
      <c r="K14780" s="18">
        <v>8970</v>
      </c>
      <c r="M14780" s="18">
        <v>509</v>
      </c>
    </row>
    <row r="14781" spans="1:13" hidden="1" x14ac:dyDescent="0.25">
      <c r="A14781">
        <v>900598065</v>
      </c>
      <c r="B14781" t="s">
        <v>12593</v>
      </c>
      <c r="C14781" t="s">
        <v>424</v>
      </c>
      <c r="D14781" s="20">
        <v>43830</v>
      </c>
      <c r="E14781" t="s">
        <v>1236</v>
      </c>
      <c r="F14781" t="s">
        <v>12</v>
      </c>
      <c r="G14781" s="18">
        <v>1807083</v>
      </c>
      <c r="H14781" s="18">
        <v>3433972</v>
      </c>
      <c r="I14781" s="18">
        <v>1829089</v>
      </c>
      <c r="J14781" s="18">
        <v>1841931</v>
      </c>
      <c r="K14781" s="18">
        <v>1592041</v>
      </c>
      <c r="M14781" s="18">
        <v>313102</v>
      </c>
    </row>
    <row r="14782" spans="1:13" hidden="1" x14ac:dyDescent="0.25">
      <c r="A14782">
        <v>900577649</v>
      </c>
      <c r="B14782" t="s">
        <v>12594</v>
      </c>
      <c r="C14782" t="s">
        <v>65</v>
      </c>
      <c r="D14782" s="20">
        <v>43830</v>
      </c>
      <c r="E14782" t="s">
        <v>1236</v>
      </c>
      <c r="F14782" t="s">
        <v>12</v>
      </c>
      <c r="G14782" s="18">
        <v>3747038</v>
      </c>
      <c r="H14782" s="18">
        <v>69403581</v>
      </c>
      <c r="I14782" s="18">
        <v>1868585</v>
      </c>
      <c r="J14782" s="18">
        <v>1868585</v>
      </c>
      <c r="K14782" s="18">
        <v>67534996</v>
      </c>
      <c r="L14782" s="18">
        <v>41687</v>
      </c>
      <c r="M14782" s="18">
        <v>1430922</v>
      </c>
    </row>
    <row r="14783" spans="1:13" hidden="1" x14ac:dyDescent="0.25">
      <c r="A14783">
        <v>800235053</v>
      </c>
      <c r="B14783" t="s">
        <v>12595</v>
      </c>
      <c r="C14783" t="s">
        <v>303</v>
      </c>
      <c r="D14783" s="20">
        <v>43830</v>
      </c>
      <c r="E14783" t="s">
        <v>1236</v>
      </c>
      <c r="F14783" t="s">
        <v>12</v>
      </c>
      <c r="G14783" s="18">
        <v>6284358</v>
      </c>
      <c r="H14783" s="18">
        <v>6826100</v>
      </c>
      <c r="I14783" s="18">
        <v>3601574</v>
      </c>
      <c r="J14783" s="18">
        <v>3601574</v>
      </c>
      <c r="K14783" s="18">
        <v>3224526</v>
      </c>
      <c r="L14783" s="18">
        <v>27151</v>
      </c>
      <c r="M14783" s="18">
        <v>-169318</v>
      </c>
    </row>
    <row r="14784" spans="1:13" hidden="1" x14ac:dyDescent="0.25">
      <c r="A14784">
        <v>900126654</v>
      </c>
      <c r="B14784" t="s">
        <v>12596</v>
      </c>
      <c r="C14784" t="s">
        <v>203</v>
      </c>
      <c r="D14784" s="20">
        <v>43830</v>
      </c>
      <c r="E14784" t="s">
        <v>1236</v>
      </c>
      <c r="F14784" t="s">
        <v>12</v>
      </c>
      <c r="G14784" s="18">
        <v>149402</v>
      </c>
      <c r="H14784" s="18">
        <v>7752624</v>
      </c>
      <c r="I14784" s="18">
        <v>1507091</v>
      </c>
      <c r="J14784" s="18">
        <v>2287818</v>
      </c>
      <c r="K14784" s="18">
        <v>5464806</v>
      </c>
      <c r="L14784" s="18">
        <v>57220</v>
      </c>
      <c r="M14784" s="18">
        <v>34864</v>
      </c>
    </row>
    <row r="14785" spans="1:13" hidden="1" x14ac:dyDescent="0.25">
      <c r="A14785">
        <v>900231851</v>
      </c>
      <c r="B14785" t="s">
        <v>12597</v>
      </c>
      <c r="C14785" t="s">
        <v>162</v>
      </c>
      <c r="D14785" s="20">
        <v>43830</v>
      </c>
      <c r="E14785" t="s">
        <v>1236</v>
      </c>
      <c r="F14785" t="s">
        <v>12</v>
      </c>
      <c r="G14785" s="18">
        <v>41982190</v>
      </c>
      <c r="H14785" s="18">
        <v>63239359</v>
      </c>
      <c r="I14785" s="18">
        <v>29661602</v>
      </c>
      <c r="J14785" s="18">
        <v>50121177</v>
      </c>
      <c r="K14785" s="18">
        <v>13118182</v>
      </c>
      <c r="L14785" s="18">
        <v>1600245</v>
      </c>
      <c r="M14785" s="18">
        <v>491493</v>
      </c>
    </row>
    <row r="14786" spans="1:13" hidden="1" x14ac:dyDescent="0.25">
      <c r="A14786">
        <v>836000171</v>
      </c>
      <c r="B14786" t="s">
        <v>12598</v>
      </c>
      <c r="C14786" t="s">
        <v>1312</v>
      </c>
      <c r="D14786" s="20">
        <v>43830</v>
      </c>
      <c r="E14786" t="s">
        <v>1236</v>
      </c>
      <c r="F14786" t="s">
        <v>12</v>
      </c>
      <c r="G14786" s="18">
        <v>3083782</v>
      </c>
      <c r="H14786" s="18">
        <v>7258277</v>
      </c>
      <c r="I14786" s="18">
        <v>3920733</v>
      </c>
      <c r="J14786" s="18">
        <v>3920733</v>
      </c>
      <c r="K14786" s="18">
        <v>3337544</v>
      </c>
      <c r="M14786" s="18">
        <v>128792</v>
      </c>
    </row>
    <row r="14787" spans="1:13" hidden="1" x14ac:dyDescent="0.25">
      <c r="A14787">
        <v>900163958</v>
      </c>
      <c r="B14787" t="s">
        <v>12599</v>
      </c>
      <c r="C14787" t="s">
        <v>55</v>
      </c>
      <c r="D14787" s="20">
        <v>43830</v>
      </c>
      <c r="E14787" t="s">
        <v>1236</v>
      </c>
      <c r="F14787" t="s">
        <v>12</v>
      </c>
      <c r="G14787" s="18">
        <v>1780169</v>
      </c>
      <c r="H14787" s="18">
        <v>2479170</v>
      </c>
      <c r="I14787" s="18">
        <v>780940</v>
      </c>
      <c r="J14787" s="18">
        <v>1404575</v>
      </c>
      <c r="K14787" s="18">
        <v>1074595</v>
      </c>
      <c r="L14787" s="18">
        <v>193730</v>
      </c>
      <c r="M14787" s="18">
        <v>379041</v>
      </c>
    </row>
    <row r="14788" spans="1:13" hidden="1" x14ac:dyDescent="0.25">
      <c r="A14788">
        <v>900298862</v>
      </c>
      <c r="B14788" t="s">
        <v>12600</v>
      </c>
      <c r="C14788" t="s">
        <v>53</v>
      </c>
      <c r="D14788" s="20">
        <v>43830</v>
      </c>
      <c r="E14788" t="s">
        <v>1236</v>
      </c>
      <c r="F14788" t="s">
        <v>12</v>
      </c>
      <c r="G14788" s="18">
        <v>8185673</v>
      </c>
      <c r="H14788" s="18">
        <v>14581390</v>
      </c>
      <c r="I14788" s="18">
        <v>2746575</v>
      </c>
      <c r="J14788" s="18">
        <v>5415958</v>
      </c>
      <c r="K14788" s="18">
        <v>9165432</v>
      </c>
      <c r="L14788" s="18">
        <v>207702</v>
      </c>
      <c r="M14788" s="18">
        <v>233767</v>
      </c>
    </row>
    <row r="14789" spans="1:13" hidden="1" x14ac:dyDescent="0.25">
      <c r="A14789">
        <v>860045178</v>
      </c>
      <c r="B14789" t="s">
        <v>12601</v>
      </c>
      <c r="C14789" t="s">
        <v>186</v>
      </c>
      <c r="D14789" s="20">
        <v>43830</v>
      </c>
      <c r="E14789" t="s">
        <v>1236</v>
      </c>
      <c r="F14789" t="s">
        <v>12</v>
      </c>
      <c r="G14789" s="18">
        <v>17235871</v>
      </c>
      <c r="H14789" s="18">
        <v>21478938</v>
      </c>
      <c r="I14789" s="18">
        <v>13074891</v>
      </c>
      <c r="J14789" s="18">
        <v>13074891</v>
      </c>
      <c r="K14789" s="18">
        <v>8404047</v>
      </c>
      <c r="L14789" s="18">
        <v>2131692</v>
      </c>
      <c r="M14789" s="18">
        <v>366565</v>
      </c>
    </row>
    <row r="14790" spans="1:13" hidden="1" x14ac:dyDescent="0.25">
      <c r="A14790">
        <v>830132864</v>
      </c>
      <c r="B14790" t="s">
        <v>12602</v>
      </c>
      <c r="C14790" t="s">
        <v>154</v>
      </c>
      <c r="D14790" s="20">
        <v>43830</v>
      </c>
      <c r="E14790" t="s">
        <v>1236</v>
      </c>
      <c r="F14790" t="s">
        <v>12</v>
      </c>
      <c r="G14790" s="18">
        <v>14211959</v>
      </c>
      <c r="H14790" s="18">
        <v>18801976</v>
      </c>
      <c r="I14790" s="18">
        <v>9612702</v>
      </c>
      <c r="J14790" s="18">
        <v>16891783</v>
      </c>
      <c r="K14790" s="18">
        <v>1910193</v>
      </c>
      <c r="L14790" s="18">
        <v>689307</v>
      </c>
      <c r="M14790" s="18">
        <v>261342</v>
      </c>
    </row>
    <row r="14791" spans="1:13" hidden="1" x14ac:dyDescent="0.25">
      <c r="A14791">
        <v>800091166</v>
      </c>
      <c r="B14791" t="s">
        <v>12603</v>
      </c>
      <c r="C14791" t="s">
        <v>19</v>
      </c>
      <c r="D14791" s="20">
        <v>43830</v>
      </c>
      <c r="E14791" t="s">
        <v>1236</v>
      </c>
      <c r="F14791" t="s">
        <v>12</v>
      </c>
      <c r="G14791" s="18">
        <v>199044</v>
      </c>
      <c r="H14791" s="18">
        <v>8827855</v>
      </c>
      <c r="I14791" s="18">
        <v>6611</v>
      </c>
      <c r="J14791" s="18">
        <v>879141</v>
      </c>
      <c r="K14791" s="18">
        <v>7948714</v>
      </c>
      <c r="L14791" s="18">
        <v>597</v>
      </c>
      <c r="M14791" s="18">
        <v>350727</v>
      </c>
    </row>
    <row r="14792" spans="1:13" x14ac:dyDescent="0.25">
      <c r="A14792">
        <v>860004871</v>
      </c>
      <c r="B14792" t="s">
        <v>12604</v>
      </c>
      <c r="C14792" t="s">
        <v>25</v>
      </c>
      <c r="D14792" s="20">
        <v>43830</v>
      </c>
      <c r="E14792" t="s">
        <v>1236</v>
      </c>
      <c r="F14792" t="s">
        <v>12</v>
      </c>
      <c r="G14792" s="18">
        <v>12008899</v>
      </c>
      <c r="H14792" s="18">
        <v>17437455</v>
      </c>
      <c r="I14792" s="18">
        <v>6039171</v>
      </c>
      <c r="J14792" s="18">
        <v>7344241</v>
      </c>
      <c r="K14792" s="18">
        <v>10093214</v>
      </c>
      <c r="L14792" s="18">
        <v>450675</v>
      </c>
      <c r="M14792" s="18">
        <v>1895131</v>
      </c>
    </row>
    <row r="14793" spans="1:13" hidden="1" x14ac:dyDescent="0.25">
      <c r="A14793">
        <v>900328150</v>
      </c>
      <c r="B14793" t="s">
        <v>12605</v>
      </c>
      <c r="C14793" t="s">
        <v>593</v>
      </c>
      <c r="D14793" s="20">
        <v>43830</v>
      </c>
      <c r="E14793" t="s">
        <v>1236</v>
      </c>
      <c r="F14793" t="s">
        <v>12</v>
      </c>
      <c r="G14793" s="18">
        <v>1631725</v>
      </c>
      <c r="H14793" s="18">
        <v>1697604</v>
      </c>
      <c r="I14793" s="18">
        <v>90258</v>
      </c>
      <c r="J14793" s="18">
        <v>1090811</v>
      </c>
      <c r="K14793" s="18">
        <v>606793</v>
      </c>
      <c r="L14793" s="18">
        <v>28080</v>
      </c>
      <c r="M14793" s="18">
        <v>-81389</v>
      </c>
    </row>
    <row r="14794" spans="1:13" hidden="1" x14ac:dyDescent="0.25">
      <c r="A14794">
        <v>900322758</v>
      </c>
      <c r="B14794" t="s">
        <v>12606</v>
      </c>
      <c r="C14794" t="s">
        <v>162</v>
      </c>
      <c r="D14794" s="20">
        <v>43830</v>
      </c>
      <c r="E14794" t="s">
        <v>1236</v>
      </c>
      <c r="F14794" t="s">
        <v>12</v>
      </c>
      <c r="G14794" s="18">
        <v>18263344</v>
      </c>
      <c r="H14794" s="18">
        <v>18527568</v>
      </c>
      <c r="I14794" s="18">
        <v>2257175</v>
      </c>
      <c r="J14794" s="18">
        <v>17368591</v>
      </c>
      <c r="K14794" s="18">
        <v>1158977</v>
      </c>
      <c r="L14794" s="18">
        <v>130406</v>
      </c>
      <c r="M14794" s="18">
        <v>99331</v>
      </c>
    </row>
    <row r="14795" spans="1:13" hidden="1" x14ac:dyDescent="0.25">
      <c r="A14795">
        <v>900029049</v>
      </c>
      <c r="B14795" t="s">
        <v>12607</v>
      </c>
      <c r="C14795" t="s">
        <v>57</v>
      </c>
      <c r="D14795" s="20">
        <v>43830</v>
      </c>
      <c r="E14795" t="s">
        <v>1236</v>
      </c>
      <c r="F14795" t="s">
        <v>12</v>
      </c>
      <c r="G14795" s="18">
        <v>414164</v>
      </c>
      <c r="H14795" s="18">
        <v>11366452</v>
      </c>
      <c r="I14795" s="18">
        <v>182838</v>
      </c>
      <c r="J14795" s="18">
        <v>3643503</v>
      </c>
      <c r="K14795" s="18">
        <v>7722949</v>
      </c>
      <c r="M14795" s="18">
        <v>121206</v>
      </c>
    </row>
    <row r="14796" spans="1:13" hidden="1" x14ac:dyDescent="0.25">
      <c r="A14796">
        <v>830514951</v>
      </c>
      <c r="B14796" t="s">
        <v>12608</v>
      </c>
      <c r="C14796" t="s">
        <v>1136</v>
      </c>
      <c r="D14796" s="20">
        <v>43830</v>
      </c>
      <c r="E14796" t="s">
        <v>1236</v>
      </c>
      <c r="F14796" t="s">
        <v>12</v>
      </c>
      <c r="G14796" s="18">
        <v>4100729</v>
      </c>
      <c r="H14796" s="18">
        <v>9225565</v>
      </c>
      <c r="I14796" s="18">
        <v>3812849</v>
      </c>
      <c r="J14796" s="18">
        <v>5094224</v>
      </c>
      <c r="K14796" s="18">
        <v>4131341</v>
      </c>
      <c r="L14796" s="18">
        <v>254463</v>
      </c>
      <c r="M14796" s="18">
        <v>45350</v>
      </c>
    </row>
    <row r="14797" spans="1:13" hidden="1" x14ac:dyDescent="0.25">
      <c r="A14797">
        <v>900735357</v>
      </c>
      <c r="B14797" t="s">
        <v>12609</v>
      </c>
      <c r="C14797" t="s">
        <v>1185</v>
      </c>
      <c r="D14797" s="20">
        <v>43830</v>
      </c>
      <c r="E14797" t="s">
        <v>1236</v>
      </c>
      <c r="F14797" t="s">
        <v>12</v>
      </c>
      <c r="G14797" s="18">
        <v>835256</v>
      </c>
      <c r="H14797" s="18">
        <v>983195</v>
      </c>
      <c r="I14797" s="18">
        <v>447387</v>
      </c>
      <c r="J14797" s="18">
        <v>708867</v>
      </c>
      <c r="K14797" s="18">
        <v>274328</v>
      </c>
      <c r="L14797" s="18">
        <v>54898</v>
      </c>
      <c r="M14797" s="18">
        <v>83608</v>
      </c>
    </row>
    <row r="14798" spans="1:13" hidden="1" x14ac:dyDescent="0.25">
      <c r="A14798">
        <v>860000157</v>
      </c>
      <c r="B14798" t="s">
        <v>12610</v>
      </c>
      <c r="C14798" t="s">
        <v>2068</v>
      </c>
      <c r="D14798" s="20">
        <v>43830</v>
      </c>
      <c r="E14798" t="s">
        <v>1236</v>
      </c>
      <c r="F14798" t="s">
        <v>12</v>
      </c>
      <c r="G14798" s="18">
        <v>3220262</v>
      </c>
      <c r="H14798" s="18">
        <v>8840080</v>
      </c>
      <c r="I14798" s="18">
        <v>1387438</v>
      </c>
      <c r="J14798" s="18">
        <v>1392234</v>
      </c>
      <c r="K14798" s="18">
        <v>7447846</v>
      </c>
      <c r="M14798" s="18">
        <v>127930</v>
      </c>
    </row>
    <row r="14799" spans="1:13" hidden="1" x14ac:dyDescent="0.25">
      <c r="A14799">
        <v>800116749</v>
      </c>
      <c r="B14799" t="s">
        <v>12611</v>
      </c>
      <c r="C14799" t="s">
        <v>53</v>
      </c>
      <c r="D14799" s="20">
        <v>43830</v>
      </c>
      <c r="E14799" t="s">
        <v>1236</v>
      </c>
      <c r="F14799" t="s">
        <v>12</v>
      </c>
      <c r="G14799" s="18">
        <v>8608934</v>
      </c>
      <c r="H14799" s="18">
        <v>71634568</v>
      </c>
      <c r="I14799" s="18">
        <v>14106115</v>
      </c>
      <c r="J14799" s="18">
        <v>46644146</v>
      </c>
      <c r="K14799" s="18">
        <v>24990422</v>
      </c>
      <c r="L14799" s="18">
        <v>1601916</v>
      </c>
      <c r="M14799" s="18">
        <v>1711526</v>
      </c>
    </row>
    <row r="14800" spans="1:13" hidden="1" x14ac:dyDescent="0.25">
      <c r="A14800">
        <v>804003470</v>
      </c>
      <c r="B14800" t="s">
        <v>12612</v>
      </c>
      <c r="C14800" t="s">
        <v>220</v>
      </c>
      <c r="D14800" s="20">
        <v>43830</v>
      </c>
      <c r="E14800" t="s">
        <v>1236</v>
      </c>
      <c r="F14800" t="s">
        <v>12</v>
      </c>
      <c r="G14800" s="18">
        <v>470606</v>
      </c>
      <c r="H14800" s="18">
        <v>480884</v>
      </c>
      <c r="I14800" s="18">
        <v>230297</v>
      </c>
      <c r="J14800" s="18">
        <v>230297</v>
      </c>
      <c r="K14800" s="18">
        <v>250587</v>
      </c>
      <c r="L14800" s="18">
        <v>4878</v>
      </c>
      <c r="M14800" s="18">
        <v>78183</v>
      </c>
    </row>
    <row r="14801" spans="1:13" hidden="1" x14ac:dyDescent="0.25">
      <c r="A14801">
        <v>900304856</v>
      </c>
      <c r="B14801" t="s">
        <v>12613</v>
      </c>
      <c r="C14801" t="s">
        <v>1329</v>
      </c>
      <c r="D14801" s="20">
        <v>43830</v>
      </c>
      <c r="E14801" t="s">
        <v>1236</v>
      </c>
      <c r="F14801" t="s">
        <v>12</v>
      </c>
      <c r="G14801" s="18">
        <v>2517302</v>
      </c>
      <c r="H14801" s="18">
        <v>2939357</v>
      </c>
      <c r="I14801" s="18">
        <v>2059651</v>
      </c>
      <c r="J14801" s="18">
        <v>2339488</v>
      </c>
      <c r="K14801" s="18">
        <v>599869</v>
      </c>
      <c r="L14801" s="18">
        <v>219531</v>
      </c>
      <c r="M14801" s="18">
        <v>124062</v>
      </c>
    </row>
    <row r="14802" spans="1:13" hidden="1" x14ac:dyDescent="0.25">
      <c r="A14802">
        <v>900430458</v>
      </c>
      <c r="B14802" t="s">
        <v>12614</v>
      </c>
      <c r="C14802" t="s">
        <v>350</v>
      </c>
      <c r="D14802" s="20">
        <v>43830</v>
      </c>
      <c r="E14802" t="s">
        <v>1236</v>
      </c>
      <c r="F14802" t="s">
        <v>12</v>
      </c>
      <c r="G14802" s="18">
        <v>3787803</v>
      </c>
      <c r="H14802" s="18">
        <v>5124415</v>
      </c>
      <c r="I14802" s="18">
        <v>1082278</v>
      </c>
      <c r="J14802" s="18">
        <v>2515764</v>
      </c>
      <c r="K14802" s="18">
        <v>2608651</v>
      </c>
      <c r="M14802" s="18">
        <v>135839</v>
      </c>
    </row>
    <row r="14803" spans="1:13" hidden="1" x14ac:dyDescent="0.25">
      <c r="A14803">
        <v>901067661</v>
      </c>
      <c r="B14803" t="s">
        <v>12615</v>
      </c>
      <c r="C14803" t="s">
        <v>29</v>
      </c>
      <c r="D14803" s="20">
        <v>43830</v>
      </c>
      <c r="E14803" t="s">
        <v>1236</v>
      </c>
      <c r="F14803" t="s">
        <v>12</v>
      </c>
      <c r="G14803" s="18">
        <v>730225</v>
      </c>
      <c r="H14803" s="18">
        <v>5753464</v>
      </c>
      <c r="I14803" s="18">
        <v>472307</v>
      </c>
      <c r="J14803" s="18">
        <v>672307</v>
      </c>
      <c r="K14803" s="18">
        <v>5081157</v>
      </c>
      <c r="M14803" s="18">
        <v>-5100</v>
      </c>
    </row>
    <row r="14804" spans="1:13" hidden="1" x14ac:dyDescent="0.25">
      <c r="A14804">
        <v>860030872</v>
      </c>
      <c r="B14804" t="s">
        <v>12616</v>
      </c>
      <c r="C14804" t="s">
        <v>162</v>
      </c>
      <c r="D14804" s="20">
        <v>43830</v>
      </c>
      <c r="E14804" t="s">
        <v>1236</v>
      </c>
      <c r="F14804" t="s">
        <v>12</v>
      </c>
      <c r="G14804" s="18">
        <v>42195091</v>
      </c>
      <c r="H14804" s="18">
        <v>43737119</v>
      </c>
      <c r="I14804" s="18">
        <v>40815231</v>
      </c>
      <c r="J14804" s="18">
        <v>40815231</v>
      </c>
      <c r="K14804" s="18">
        <v>2921888</v>
      </c>
      <c r="L14804" s="18">
        <v>1594231</v>
      </c>
      <c r="M14804" s="18">
        <v>46964</v>
      </c>
    </row>
    <row r="14805" spans="1:13" hidden="1" x14ac:dyDescent="0.25">
      <c r="A14805">
        <v>900556466</v>
      </c>
      <c r="B14805" t="s">
        <v>12617</v>
      </c>
      <c r="C14805" t="s">
        <v>2436</v>
      </c>
      <c r="D14805" s="20">
        <v>43830</v>
      </c>
      <c r="E14805" t="s">
        <v>1236</v>
      </c>
      <c r="F14805" t="s">
        <v>12</v>
      </c>
      <c r="G14805" s="18">
        <v>20742621</v>
      </c>
      <c r="H14805" s="18">
        <v>52157601</v>
      </c>
      <c r="I14805" s="18">
        <v>15348530</v>
      </c>
      <c r="J14805" s="18">
        <v>15348530</v>
      </c>
      <c r="K14805" s="18">
        <v>36809071</v>
      </c>
      <c r="L14805" s="18">
        <v>42257</v>
      </c>
      <c r="M14805" s="18">
        <v>2221572</v>
      </c>
    </row>
    <row r="14806" spans="1:13" hidden="1" x14ac:dyDescent="0.25">
      <c r="A14806">
        <v>900156448</v>
      </c>
      <c r="B14806" t="s">
        <v>12618</v>
      </c>
      <c r="C14806" t="s">
        <v>73</v>
      </c>
      <c r="D14806" s="20">
        <v>43830</v>
      </c>
      <c r="E14806" t="s">
        <v>1236</v>
      </c>
      <c r="F14806" t="s">
        <v>12</v>
      </c>
      <c r="G14806" s="18">
        <v>5303306</v>
      </c>
      <c r="H14806" s="18">
        <v>53299930</v>
      </c>
      <c r="I14806" s="18">
        <v>9133541</v>
      </c>
      <c r="J14806" s="18">
        <v>23759332</v>
      </c>
      <c r="K14806" s="18">
        <v>29540598</v>
      </c>
      <c r="L14806" s="18">
        <v>1029664</v>
      </c>
      <c r="M14806" s="18">
        <v>-2320077</v>
      </c>
    </row>
    <row r="14807" spans="1:13" hidden="1" x14ac:dyDescent="0.25">
      <c r="A14807">
        <v>900615349</v>
      </c>
      <c r="B14807" t="s">
        <v>12619</v>
      </c>
      <c r="C14807" t="s">
        <v>1082</v>
      </c>
      <c r="D14807" s="20">
        <v>43830</v>
      </c>
      <c r="E14807" t="s">
        <v>1236</v>
      </c>
      <c r="F14807" t="s">
        <v>12</v>
      </c>
      <c r="G14807" s="18">
        <v>8780616</v>
      </c>
      <c r="H14807" s="18">
        <v>9379861</v>
      </c>
      <c r="I14807" s="18">
        <v>3262587</v>
      </c>
      <c r="J14807" s="18">
        <v>7334986</v>
      </c>
      <c r="K14807" s="18">
        <v>2044875</v>
      </c>
      <c r="L14807" s="18">
        <v>378349</v>
      </c>
      <c r="M14807" s="18">
        <v>350366</v>
      </c>
    </row>
    <row r="14808" spans="1:13" hidden="1" x14ac:dyDescent="0.25">
      <c r="A14808">
        <v>900006588</v>
      </c>
      <c r="B14808" t="s">
        <v>12620</v>
      </c>
      <c r="C14808" t="s">
        <v>109</v>
      </c>
      <c r="D14808" s="20">
        <v>43830</v>
      </c>
      <c r="E14808" t="s">
        <v>1236</v>
      </c>
      <c r="F14808" t="s">
        <v>12</v>
      </c>
      <c r="G14808" s="18">
        <v>5100144</v>
      </c>
      <c r="H14808" s="18">
        <v>5411859</v>
      </c>
      <c r="I14808" s="18">
        <v>3848614</v>
      </c>
      <c r="J14808" s="18">
        <v>3948614</v>
      </c>
      <c r="K14808" s="18">
        <v>1463245</v>
      </c>
      <c r="L14808" s="18">
        <v>636985</v>
      </c>
      <c r="M14808" s="18">
        <v>916803</v>
      </c>
    </row>
    <row r="14809" spans="1:13" hidden="1" x14ac:dyDescent="0.25">
      <c r="A14809">
        <v>890312141</v>
      </c>
      <c r="B14809" t="s">
        <v>12621</v>
      </c>
      <c r="C14809" t="s">
        <v>215</v>
      </c>
      <c r="D14809" s="20">
        <v>43830</v>
      </c>
      <c r="E14809" t="s">
        <v>1236</v>
      </c>
      <c r="F14809" t="s">
        <v>12</v>
      </c>
      <c r="G14809" s="18">
        <v>3935376</v>
      </c>
      <c r="H14809" s="18">
        <v>4532558</v>
      </c>
      <c r="I14809" s="18">
        <v>1061831</v>
      </c>
      <c r="J14809" s="18">
        <v>1061831</v>
      </c>
      <c r="K14809" s="18">
        <v>3470727</v>
      </c>
      <c r="L14809" s="18">
        <v>65953</v>
      </c>
      <c r="M14809" s="18">
        <v>93555</v>
      </c>
    </row>
    <row r="14810" spans="1:13" hidden="1" x14ac:dyDescent="0.25">
      <c r="A14810">
        <v>900309963</v>
      </c>
      <c r="B14810" t="s">
        <v>12622</v>
      </c>
      <c r="C14810" t="s">
        <v>1136</v>
      </c>
      <c r="D14810" s="20">
        <v>43830</v>
      </c>
      <c r="E14810" t="s">
        <v>1236</v>
      </c>
      <c r="F14810" t="s">
        <v>12</v>
      </c>
      <c r="G14810" s="18">
        <v>2462461</v>
      </c>
      <c r="H14810" s="18">
        <v>7373285</v>
      </c>
      <c r="I14810" s="18">
        <v>3351879</v>
      </c>
      <c r="J14810" s="18">
        <v>4425961</v>
      </c>
      <c r="K14810" s="18">
        <v>2947324</v>
      </c>
      <c r="L14810" s="18">
        <v>0</v>
      </c>
      <c r="M14810" s="18">
        <v>70702</v>
      </c>
    </row>
    <row r="14811" spans="1:13" hidden="1" x14ac:dyDescent="0.25">
      <c r="A14811">
        <v>890934649</v>
      </c>
      <c r="B14811" t="s">
        <v>12623</v>
      </c>
      <c r="C14811" t="s">
        <v>29</v>
      </c>
      <c r="D14811" s="20">
        <v>43830</v>
      </c>
      <c r="E14811" t="s">
        <v>1236</v>
      </c>
      <c r="F14811" t="s">
        <v>12</v>
      </c>
      <c r="G14811" s="18">
        <v>2181014</v>
      </c>
      <c r="H14811" s="18">
        <v>4775833</v>
      </c>
      <c r="I14811" s="18">
        <v>403993</v>
      </c>
      <c r="J14811" s="18">
        <v>494421</v>
      </c>
      <c r="K14811" s="18">
        <v>4281412</v>
      </c>
      <c r="L14811" s="18">
        <v>6</v>
      </c>
      <c r="M14811" s="18">
        <v>-221551</v>
      </c>
    </row>
    <row r="14812" spans="1:13" hidden="1" x14ac:dyDescent="0.25">
      <c r="A14812">
        <v>821002268</v>
      </c>
      <c r="B14812" t="s">
        <v>12624</v>
      </c>
      <c r="C14812" t="s">
        <v>186</v>
      </c>
      <c r="D14812" s="20">
        <v>43830</v>
      </c>
      <c r="E14812" t="s">
        <v>1236</v>
      </c>
      <c r="F14812" t="s">
        <v>12</v>
      </c>
      <c r="G14812" s="18">
        <v>10204849</v>
      </c>
      <c r="H14812" s="18">
        <v>10487689</v>
      </c>
      <c r="I14812" s="18">
        <v>7598613</v>
      </c>
      <c r="J14812" s="18">
        <v>7617658</v>
      </c>
      <c r="K14812" s="18">
        <v>2870031</v>
      </c>
      <c r="L14812" s="18">
        <v>240570</v>
      </c>
      <c r="M14812" s="18">
        <v>242802</v>
      </c>
    </row>
    <row r="14813" spans="1:13" hidden="1" x14ac:dyDescent="0.25">
      <c r="A14813">
        <v>900318759</v>
      </c>
      <c r="B14813" t="s">
        <v>12625</v>
      </c>
      <c r="C14813" t="s">
        <v>40</v>
      </c>
      <c r="D14813" s="20">
        <v>43830</v>
      </c>
      <c r="E14813" t="s">
        <v>1236</v>
      </c>
      <c r="F14813" t="s">
        <v>12</v>
      </c>
      <c r="G14813" s="18">
        <v>11258603</v>
      </c>
      <c r="H14813" s="18">
        <v>12152157</v>
      </c>
      <c r="I14813" s="18">
        <v>99836</v>
      </c>
      <c r="J14813" s="18">
        <v>574565</v>
      </c>
      <c r="K14813" s="18">
        <v>11577592</v>
      </c>
      <c r="L14813" s="18">
        <v>31465</v>
      </c>
      <c r="M14813" s="18">
        <v>202697</v>
      </c>
    </row>
    <row r="14814" spans="1:13" hidden="1" x14ac:dyDescent="0.25">
      <c r="A14814">
        <v>900664549</v>
      </c>
      <c r="B14814" t="s">
        <v>12626</v>
      </c>
      <c r="C14814" t="s">
        <v>210</v>
      </c>
      <c r="D14814" s="20">
        <v>43830</v>
      </c>
      <c r="E14814" t="s">
        <v>1236</v>
      </c>
      <c r="F14814" t="s">
        <v>12</v>
      </c>
      <c r="G14814" s="18">
        <v>790656</v>
      </c>
      <c r="H14814" s="18">
        <v>1374797</v>
      </c>
      <c r="I14814" s="18">
        <v>842929</v>
      </c>
      <c r="J14814" s="18">
        <v>842929</v>
      </c>
      <c r="K14814" s="18">
        <v>531868</v>
      </c>
      <c r="M14814" s="18">
        <v>311646</v>
      </c>
    </row>
    <row r="14815" spans="1:13" hidden="1" x14ac:dyDescent="0.25">
      <c r="A14815">
        <v>900378966</v>
      </c>
      <c r="B14815" t="s">
        <v>12627</v>
      </c>
      <c r="C14815" t="s">
        <v>836</v>
      </c>
      <c r="D14815" s="20">
        <v>43830</v>
      </c>
      <c r="E14815" t="s">
        <v>1236</v>
      </c>
      <c r="F14815" t="s">
        <v>12</v>
      </c>
      <c r="G14815" s="18">
        <v>58589827</v>
      </c>
      <c r="H14815" s="18">
        <v>65752747</v>
      </c>
      <c r="I14815" s="18">
        <v>47351860</v>
      </c>
      <c r="J14815" s="18">
        <v>55542756</v>
      </c>
      <c r="K14815" s="18">
        <v>10209991</v>
      </c>
      <c r="L14815" s="18">
        <v>3243564</v>
      </c>
      <c r="M14815" s="18">
        <v>2306384</v>
      </c>
    </row>
    <row r="14816" spans="1:13" hidden="1" x14ac:dyDescent="0.25">
      <c r="A14816">
        <v>900529248</v>
      </c>
      <c r="B14816" t="s">
        <v>12628</v>
      </c>
      <c r="C14816" t="s">
        <v>55</v>
      </c>
      <c r="D14816" s="20">
        <v>43830</v>
      </c>
      <c r="E14816" t="s">
        <v>1236</v>
      </c>
      <c r="F14816" t="s">
        <v>12</v>
      </c>
      <c r="G14816" s="18">
        <v>2979175</v>
      </c>
      <c r="H14816" s="18">
        <v>39715830</v>
      </c>
      <c r="I14816" s="18">
        <v>29826409</v>
      </c>
      <c r="J14816" s="18">
        <v>30187290</v>
      </c>
      <c r="K14816" s="18">
        <v>9528540</v>
      </c>
      <c r="L14816" s="18">
        <v>6445047</v>
      </c>
      <c r="M14816" s="18">
        <v>-1752661</v>
      </c>
    </row>
    <row r="14817" spans="1:13" hidden="1" x14ac:dyDescent="0.25">
      <c r="A14817">
        <v>800224672</v>
      </c>
      <c r="B14817" t="s">
        <v>12629</v>
      </c>
      <c r="C14817" t="s">
        <v>29</v>
      </c>
      <c r="D14817" s="20">
        <v>43830</v>
      </c>
      <c r="E14817" t="s">
        <v>1236</v>
      </c>
      <c r="F14817" t="s">
        <v>12</v>
      </c>
      <c r="G14817" s="18">
        <v>3088981</v>
      </c>
      <c r="H14817" s="18">
        <v>12284675</v>
      </c>
      <c r="I14817" s="18">
        <v>2776628</v>
      </c>
      <c r="J14817" s="18">
        <v>2776628</v>
      </c>
      <c r="K14817" s="18">
        <v>9508047</v>
      </c>
      <c r="L14817" s="18">
        <v>1132</v>
      </c>
      <c r="M14817" s="18">
        <v>422933</v>
      </c>
    </row>
    <row r="14818" spans="1:13" hidden="1" x14ac:dyDescent="0.25">
      <c r="A14818">
        <v>900160960</v>
      </c>
      <c r="B14818" t="s">
        <v>12630</v>
      </c>
      <c r="C14818" t="s">
        <v>29</v>
      </c>
      <c r="D14818" s="20">
        <v>43830</v>
      </c>
      <c r="E14818" t="s">
        <v>1236</v>
      </c>
      <c r="F14818" t="s">
        <v>12</v>
      </c>
      <c r="G14818" s="18">
        <v>363189</v>
      </c>
      <c r="H14818" s="18">
        <v>2948218</v>
      </c>
      <c r="I14818" s="18">
        <v>814887</v>
      </c>
      <c r="J14818" s="18">
        <v>2182803</v>
      </c>
      <c r="K14818" s="18">
        <v>765415</v>
      </c>
      <c r="L14818" s="18">
        <v>15097</v>
      </c>
      <c r="M14818" s="18">
        <v>33994</v>
      </c>
    </row>
    <row r="14819" spans="1:13" hidden="1" x14ac:dyDescent="0.25">
      <c r="A14819">
        <v>900257051</v>
      </c>
      <c r="B14819" t="s">
        <v>12631</v>
      </c>
      <c r="C14819" t="s">
        <v>5487</v>
      </c>
      <c r="D14819" s="20">
        <v>43830</v>
      </c>
      <c r="E14819" t="s">
        <v>1236</v>
      </c>
      <c r="F14819" t="s">
        <v>12</v>
      </c>
      <c r="G14819" s="18">
        <v>8348512</v>
      </c>
      <c r="H14819" s="18">
        <v>10169807</v>
      </c>
      <c r="I14819" s="18">
        <v>1361671</v>
      </c>
      <c r="J14819" s="18">
        <v>3921055</v>
      </c>
      <c r="K14819" s="18">
        <v>6248752</v>
      </c>
      <c r="L14819" s="18">
        <v>0</v>
      </c>
      <c r="M14819" s="18">
        <v>279850</v>
      </c>
    </row>
    <row r="14820" spans="1:13" hidden="1" x14ac:dyDescent="0.25">
      <c r="A14820">
        <v>860041952</v>
      </c>
      <c r="B14820" t="s">
        <v>12632</v>
      </c>
      <c r="C14820" t="s">
        <v>717</v>
      </c>
      <c r="D14820" s="20">
        <v>43830</v>
      </c>
      <c r="E14820" t="s">
        <v>1236</v>
      </c>
      <c r="F14820" t="s">
        <v>12</v>
      </c>
      <c r="G14820" s="18">
        <v>813587</v>
      </c>
      <c r="H14820" s="18">
        <v>16015403</v>
      </c>
      <c r="I14820" s="18">
        <v>930306</v>
      </c>
      <c r="J14820" s="18">
        <v>2600556</v>
      </c>
      <c r="K14820" s="18">
        <v>13414847</v>
      </c>
      <c r="M14820" s="18">
        <v>-1110714</v>
      </c>
    </row>
    <row r="14821" spans="1:13" hidden="1" x14ac:dyDescent="0.25">
      <c r="A14821">
        <v>800088155</v>
      </c>
      <c r="B14821" t="s">
        <v>12633</v>
      </c>
      <c r="C14821" t="s">
        <v>2521</v>
      </c>
      <c r="D14821" s="20">
        <v>43830</v>
      </c>
      <c r="E14821" t="s">
        <v>1236</v>
      </c>
      <c r="F14821" t="s">
        <v>12</v>
      </c>
      <c r="G14821" s="18">
        <v>15209712</v>
      </c>
      <c r="H14821" s="18">
        <v>22357341</v>
      </c>
      <c r="I14821" s="18">
        <v>8351421</v>
      </c>
      <c r="J14821" s="18">
        <v>8818437</v>
      </c>
      <c r="K14821" s="18">
        <v>13538904</v>
      </c>
      <c r="L14821" s="18">
        <v>99139</v>
      </c>
      <c r="M14821" s="18">
        <v>3177872</v>
      </c>
    </row>
    <row r="14822" spans="1:13" hidden="1" x14ac:dyDescent="0.25">
      <c r="A14822">
        <v>860510648</v>
      </c>
      <c r="B14822" t="s">
        <v>12634</v>
      </c>
      <c r="C14822" t="s">
        <v>162</v>
      </c>
      <c r="D14822" s="20">
        <v>43830</v>
      </c>
      <c r="E14822" t="s">
        <v>1236</v>
      </c>
      <c r="F14822" t="s">
        <v>12</v>
      </c>
      <c r="G14822" s="18">
        <v>5329908</v>
      </c>
      <c r="H14822" s="18">
        <v>7377932</v>
      </c>
      <c r="I14822" s="18">
        <v>5540279</v>
      </c>
      <c r="J14822" s="18">
        <v>5540279</v>
      </c>
      <c r="K14822" s="18">
        <v>1837653</v>
      </c>
      <c r="M14822" s="18">
        <v>0</v>
      </c>
    </row>
    <row r="14823" spans="1:13" hidden="1" x14ac:dyDescent="0.25">
      <c r="A14823">
        <v>890931650</v>
      </c>
      <c r="B14823" t="s">
        <v>12635</v>
      </c>
      <c r="C14823" t="s">
        <v>29</v>
      </c>
      <c r="D14823" s="20">
        <v>43830</v>
      </c>
      <c r="E14823" t="s">
        <v>1236</v>
      </c>
      <c r="F14823" t="s">
        <v>12</v>
      </c>
      <c r="G14823" s="18">
        <v>26280132</v>
      </c>
      <c r="H14823" s="18">
        <v>31603951</v>
      </c>
      <c r="I14823" s="18">
        <v>118462</v>
      </c>
      <c r="J14823" s="18">
        <v>349019</v>
      </c>
      <c r="K14823" s="18">
        <v>31254932</v>
      </c>
      <c r="L14823" s="18">
        <v>3035</v>
      </c>
      <c r="M14823" s="18">
        <v>94869</v>
      </c>
    </row>
    <row r="14824" spans="1:13" hidden="1" x14ac:dyDescent="0.25">
      <c r="A14824">
        <v>900733659</v>
      </c>
      <c r="B14824" t="s">
        <v>12636</v>
      </c>
      <c r="C14824" t="s">
        <v>162</v>
      </c>
      <c r="D14824" s="20">
        <v>43830</v>
      </c>
      <c r="E14824" t="s">
        <v>1236</v>
      </c>
      <c r="F14824" t="s">
        <v>12</v>
      </c>
      <c r="G14824" s="18">
        <v>47596461</v>
      </c>
      <c r="H14824" s="18">
        <v>47636981</v>
      </c>
      <c r="I14824" s="18">
        <v>32346946</v>
      </c>
      <c r="J14824" s="18">
        <v>32346946</v>
      </c>
      <c r="K14824" s="18">
        <v>15290035</v>
      </c>
      <c r="L14824" s="18">
        <v>8290</v>
      </c>
      <c r="M14824" s="18">
        <v>1820032</v>
      </c>
    </row>
    <row r="14825" spans="1:13" hidden="1" x14ac:dyDescent="0.25">
      <c r="A14825">
        <v>830096245</v>
      </c>
      <c r="B14825" t="s">
        <v>12637</v>
      </c>
      <c r="C14825" t="s">
        <v>330</v>
      </c>
      <c r="D14825" s="20">
        <v>43830</v>
      </c>
      <c r="E14825" t="s">
        <v>1236</v>
      </c>
      <c r="F14825" t="s">
        <v>12</v>
      </c>
      <c r="G14825" s="18">
        <v>1777440</v>
      </c>
      <c r="H14825" s="18">
        <v>2749979</v>
      </c>
      <c r="I14825" s="18">
        <v>1043007</v>
      </c>
      <c r="J14825" s="18">
        <v>1170152</v>
      </c>
      <c r="K14825" s="18">
        <v>1579827</v>
      </c>
      <c r="L14825" s="18">
        <v>166664</v>
      </c>
      <c r="M14825" s="18">
        <v>100119</v>
      </c>
    </row>
    <row r="14826" spans="1:13" hidden="1" x14ac:dyDescent="0.25">
      <c r="A14826">
        <v>900291766</v>
      </c>
      <c r="B14826" t="s">
        <v>12638</v>
      </c>
      <c r="C14826" t="s">
        <v>104</v>
      </c>
      <c r="D14826" s="20">
        <v>43830</v>
      </c>
      <c r="E14826" t="s">
        <v>1236</v>
      </c>
      <c r="F14826" t="s">
        <v>12</v>
      </c>
      <c r="G14826" s="18">
        <v>1838077</v>
      </c>
      <c r="H14826" s="18">
        <v>2248174</v>
      </c>
      <c r="I14826" s="18">
        <v>300573</v>
      </c>
      <c r="J14826" s="18">
        <v>735488</v>
      </c>
      <c r="K14826" s="18">
        <v>1512686</v>
      </c>
      <c r="L14826" s="18">
        <v>134546</v>
      </c>
      <c r="M14826" s="18">
        <v>129411</v>
      </c>
    </row>
    <row r="14827" spans="1:13" hidden="1" x14ac:dyDescent="0.25">
      <c r="A14827">
        <v>830053137</v>
      </c>
      <c r="B14827" t="s">
        <v>12639</v>
      </c>
      <c r="C14827" t="s">
        <v>215</v>
      </c>
      <c r="D14827" s="20">
        <v>43830</v>
      </c>
      <c r="E14827" t="s">
        <v>1236</v>
      </c>
      <c r="F14827" t="s">
        <v>12</v>
      </c>
      <c r="G14827" s="18">
        <v>10952522</v>
      </c>
      <c r="H14827" s="18">
        <v>15832687</v>
      </c>
      <c r="I14827" s="18">
        <v>9480279</v>
      </c>
      <c r="J14827" s="18">
        <v>12848229</v>
      </c>
      <c r="K14827" s="18">
        <v>2984458</v>
      </c>
      <c r="L14827" s="18">
        <v>103954</v>
      </c>
      <c r="M14827" s="18">
        <v>1105750</v>
      </c>
    </row>
    <row r="14828" spans="1:13" hidden="1" x14ac:dyDescent="0.25">
      <c r="A14828">
        <v>890933452</v>
      </c>
      <c r="B14828" t="s">
        <v>12640</v>
      </c>
      <c r="C14828" t="s">
        <v>243</v>
      </c>
      <c r="D14828" s="20">
        <v>43830</v>
      </c>
      <c r="E14828" t="s">
        <v>1236</v>
      </c>
      <c r="F14828" t="s">
        <v>12</v>
      </c>
      <c r="G14828" s="18">
        <v>13445633</v>
      </c>
      <c r="H14828" s="18">
        <v>14426974</v>
      </c>
      <c r="I14828" s="18">
        <v>1063439</v>
      </c>
      <c r="J14828" s="18">
        <v>10592214</v>
      </c>
      <c r="K14828" s="18">
        <v>3834760</v>
      </c>
      <c r="L14828" s="18">
        <v>146967</v>
      </c>
      <c r="M14828" s="18">
        <v>690584</v>
      </c>
    </row>
    <row r="14829" spans="1:13" hidden="1" x14ac:dyDescent="0.25">
      <c r="A14829">
        <v>900035649</v>
      </c>
      <c r="B14829" t="s">
        <v>12641</v>
      </c>
      <c r="C14829" t="s">
        <v>23</v>
      </c>
      <c r="D14829" s="20">
        <v>43830</v>
      </c>
      <c r="E14829" t="s">
        <v>1236</v>
      </c>
      <c r="F14829" t="s">
        <v>12</v>
      </c>
      <c r="G14829" s="18">
        <v>13035</v>
      </c>
      <c r="H14829" s="18">
        <v>1851404</v>
      </c>
      <c r="I14829" s="18">
        <v>3062</v>
      </c>
      <c r="J14829" s="18">
        <v>607586</v>
      </c>
      <c r="K14829" s="18">
        <v>1243818</v>
      </c>
      <c r="L14829" s="18">
        <v>0</v>
      </c>
      <c r="M14829" s="18">
        <v>-14452</v>
      </c>
    </row>
    <row r="14830" spans="1:13" hidden="1" x14ac:dyDescent="0.25">
      <c r="A14830">
        <v>800229063</v>
      </c>
      <c r="B14830" t="s">
        <v>12642</v>
      </c>
      <c r="C14830" t="s">
        <v>85</v>
      </c>
      <c r="D14830" s="20">
        <v>43830</v>
      </c>
      <c r="E14830" t="s">
        <v>1236</v>
      </c>
      <c r="F14830" t="s">
        <v>12</v>
      </c>
      <c r="G14830" s="18">
        <v>2169851</v>
      </c>
      <c r="H14830" s="18">
        <v>5036100</v>
      </c>
      <c r="I14830" s="18">
        <v>2741297</v>
      </c>
      <c r="J14830" s="18">
        <v>4354865</v>
      </c>
      <c r="K14830" s="18">
        <v>681235</v>
      </c>
      <c r="L14830" s="18">
        <v>281874</v>
      </c>
      <c r="M14830" s="18">
        <v>-71382</v>
      </c>
    </row>
    <row r="14831" spans="1:13" hidden="1" x14ac:dyDescent="0.25">
      <c r="A14831">
        <v>830064049</v>
      </c>
      <c r="B14831" t="s">
        <v>12643</v>
      </c>
      <c r="C14831" t="s">
        <v>593</v>
      </c>
      <c r="D14831" s="20">
        <v>43830</v>
      </c>
      <c r="E14831" t="s">
        <v>1236</v>
      </c>
      <c r="F14831" t="s">
        <v>12</v>
      </c>
      <c r="G14831" s="18">
        <v>8917571</v>
      </c>
      <c r="H14831" s="18">
        <v>9358463</v>
      </c>
      <c r="I14831" s="18">
        <v>7304406</v>
      </c>
      <c r="J14831" s="18">
        <v>7304406</v>
      </c>
      <c r="K14831" s="18">
        <v>2054057</v>
      </c>
      <c r="L14831" s="18">
        <v>573157</v>
      </c>
      <c r="M14831" s="18">
        <v>106235</v>
      </c>
    </row>
    <row r="14832" spans="1:13" hidden="1" x14ac:dyDescent="0.25">
      <c r="A14832">
        <v>900483066</v>
      </c>
      <c r="B14832" t="s">
        <v>12644</v>
      </c>
      <c r="C14832" t="s">
        <v>36</v>
      </c>
      <c r="D14832" s="20">
        <v>43830</v>
      </c>
      <c r="E14832" t="s">
        <v>1236</v>
      </c>
      <c r="F14832" t="s">
        <v>12</v>
      </c>
      <c r="G14832" s="18">
        <v>1142664</v>
      </c>
      <c r="H14832" s="18">
        <v>1747900</v>
      </c>
      <c r="I14832" s="18">
        <v>1137881</v>
      </c>
      <c r="J14832" s="18">
        <v>1419010</v>
      </c>
      <c r="K14832" s="18">
        <v>328890</v>
      </c>
      <c r="M14832" s="18">
        <v>138656</v>
      </c>
    </row>
    <row r="14833" spans="1:13" hidden="1" x14ac:dyDescent="0.25">
      <c r="A14833">
        <v>860032450</v>
      </c>
      <c r="B14833" t="s">
        <v>12645</v>
      </c>
      <c r="C14833" t="s">
        <v>234</v>
      </c>
      <c r="D14833" s="20">
        <v>43830</v>
      </c>
      <c r="E14833" t="s">
        <v>1236</v>
      </c>
      <c r="F14833" t="s">
        <v>12</v>
      </c>
      <c r="G14833" s="18">
        <v>49493344</v>
      </c>
      <c r="H14833" s="18">
        <v>113704807</v>
      </c>
      <c r="I14833" s="18">
        <v>20215544</v>
      </c>
      <c r="J14833" s="18">
        <v>63168415</v>
      </c>
      <c r="K14833" s="18">
        <v>50536392</v>
      </c>
      <c r="L14833" s="18">
        <v>3900876</v>
      </c>
      <c r="M14833" s="18">
        <v>3587907</v>
      </c>
    </row>
    <row r="14834" spans="1:13" hidden="1" x14ac:dyDescent="0.25">
      <c r="A14834">
        <v>900492349</v>
      </c>
      <c r="B14834" t="s">
        <v>12646</v>
      </c>
      <c r="C14834" t="s">
        <v>593</v>
      </c>
      <c r="D14834" s="20">
        <v>43830</v>
      </c>
      <c r="E14834" t="s">
        <v>1236</v>
      </c>
      <c r="F14834" t="s">
        <v>12</v>
      </c>
      <c r="G14834" s="18">
        <v>983859</v>
      </c>
      <c r="H14834" s="18">
        <v>2253505</v>
      </c>
      <c r="I14834" s="18">
        <v>793298</v>
      </c>
      <c r="J14834" s="18">
        <v>862717</v>
      </c>
      <c r="K14834" s="18">
        <v>1390788</v>
      </c>
      <c r="L14834" s="18">
        <v>0</v>
      </c>
      <c r="M14834" s="18">
        <v>49803</v>
      </c>
    </row>
    <row r="14835" spans="1:13" hidden="1" x14ac:dyDescent="0.25">
      <c r="A14835">
        <v>900442153</v>
      </c>
      <c r="B14835" t="s">
        <v>12647</v>
      </c>
      <c r="C14835" t="s">
        <v>29</v>
      </c>
      <c r="D14835" s="20">
        <v>43830</v>
      </c>
      <c r="E14835" t="s">
        <v>1236</v>
      </c>
      <c r="F14835" t="s">
        <v>12</v>
      </c>
      <c r="G14835" s="18">
        <v>326758</v>
      </c>
      <c r="H14835" s="18">
        <v>3374502</v>
      </c>
      <c r="I14835" s="18">
        <v>279493</v>
      </c>
      <c r="J14835" s="18">
        <v>279493</v>
      </c>
      <c r="K14835" s="18">
        <v>3095009</v>
      </c>
      <c r="L14835" s="18">
        <v>0</v>
      </c>
      <c r="M14835" s="18">
        <v>12515</v>
      </c>
    </row>
    <row r="14836" spans="1:13" hidden="1" x14ac:dyDescent="0.25">
      <c r="A14836">
        <v>890506148</v>
      </c>
      <c r="B14836" t="s">
        <v>12648</v>
      </c>
      <c r="C14836" t="s">
        <v>220</v>
      </c>
      <c r="D14836" s="20">
        <v>43830</v>
      </c>
      <c r="E14836" t="s">
        <v>1236</v>
      </c>
      <c r="F14836" t="s">
        <v>12</v>
      </c>
      <c r="G14836" s="18">
        <v>2599051</v>
      </c>
      <c r="H14836" s="18">
        <v>2611583</v>
      </c>
      <c r="I14836" s="18">
        <v>709409</v>
      </c>
      <c r="J14836" s="18">
        <v>931525</v>
      </c>
      <c r="K14836" s="18">
        <v>1680058</v>
      </c>
      <c r="L14836" s="18">
        <v>0</v>
      </c>
      <c r="M14836" s="18">
        <v>161384</v>
      </c>
    </row>
    <row r="14837" spans="1:13" hidden="1" x14ac:dyDescent="0.25">
      <c r="A14837">
        <v>805028991</v>
      </c>
      <c r="B14837" t="s">
        <v>12649</v>
      </c>
      <c r="C14837" t="s">
        <v>270</v>
      </c>
      <c r="D14837" s="20">
        <v>43830</v>
      </c>
      <c r="E14837" t="s">
        <v>1236</v>
      </c>
      <c r="F14837" t="s">
        <v>12</v>
      </c>
      <c r="G14837" s="18">
        <v>20985537</v>
      </c>
      <c r="H14837" s="18">
        <v>44974758</v>
      </c>
      <c r="I14837" s="18">
        <v>18461001</v>
      </c>
      <c r="J14837" s="18">
        <v>29206058</v>
      </c>
      <c r="K14837" s="18">
        <v>15768700</v>
      </c>
      <c r="L14837" s="18">
        <v>1158275</v>
      </c>
      <c r="M14837" s="18">
        <v>3314829</v>
      </c>
    </row>
    <row r="14838" spans="1:13" hidden="1" x14ac:dyDescent="0.25">
      <c r="A14838">
        <v>860533959</v>
      </c>
      <c r="B14838" t="s">
        <v>12650</v>
      </c>
      <c r="C14838" t="s">
        <v>29</v>
      </c>
      <c r="D14838" s="20">
        <v>43830</v>
      </c>
      <c r="E14838" t="s">
        <v>1236</v>
      </c>
      <c r="F14838" t="s">
        <v>12</v>
      </c>
      <c r="G14838" s="18">
        <v>739770</v>
      </c>
      <c r="H14838" s="18">
        <v>3371848</v>
      </c>
      <c r="I14838" s="18">
        <v>2387197</v>
      </c>
      <c r="J14838" s="18">
        <v>2392953</v>
      </c>
      <c r="K14838" s="18">
        <v>978895</v>
      </c>
      <c r="M14838" s="18">
        <v>-1428</v>
      </c>
    </row>
    <row r="14839" spans="1:13" hidden="1" x14ac:dyDescent="0.25">
      <c r="A14839">
        <v>860071748</v>
      </c>
      <c r="B14839" t="s">
        <v>12651</v>
      </c>
      <c r="C14839" t="s">
        <v>954</v>
      </c>
      <c r="D14839" s="20">
        <v>43830</v>
      </c>
      <c r="E14839" t="s">
        <v>1236</v>
      </c>
      <c r="F14839" t="s">
        <v>12</v>
      </c>
      <c r="G14839" s="18">
        <v>6215269</v>
      </c>
      <c r="H14839" s="18">
        <v>7370493</v>
      </c>
      <c r="I14839" s="18">
        <v>531301</v>
      </c>
      <c r="J14839" s="18">
        <v>531301</v>
      </c>
      <c r="K14839" s="18">
        <v>6839192</v>
      </c>
      <c r="L14839" s="18">
        <v>37479</v>
      </c>
      <c r="M14839" s="18">
        <v>-583356</v>
      </c>
    </row>
    <row r="14840" spans="1:13" hidden="1" x14ac:dyDescent="0.25">
      <c r="A14840">
        <v>830086665</v>
      </c>
      <c r="B14840" t="s">
        <v>12652</v>
      </c>
      <c r="C14840" t="s">
        <v>229</v>
      </c>
      <c r="D14840" s="20">
        <v>43830</v>
      </c>
      <c r="E14840" t="s">
        <v>1236</v>
      </c>
      <c r="F14840" t="s">
        <v>12</v>
      </c>
      <c r="G14840" s="18">
        <v>2782755</v>
      </c>
      <c r="H14840" s="18">
        <v>3438449</v>
      </c>
      <c r="I14840" s="18">
        <v>1512366</v>
      </c>
      <c r="J14840" s="18">
        <v>1512366</v>
      </c>
      <c r="K14840" s="18">
        <v>1926083</v>
      </c>
      <c r="M14840" s="18">
        <v>209424</v>
      </c>
    </row>
    <row r="14841" spans="1:13" hidden="1" x14ac:dyDescent="0.25">
      <c r="A14841">
        <v>900809857</v>
      </c>
      <c r="B14841" t="s">
        <v>12653</v>
      </c>
      <c r="C14841" t="s">
        <v>162</v>
      </c>
      <c r="D14841" s="20">
        <v>43830</v>
      </c>
      <c r="E14841" t="s">
        <v>1236</v>
      </c>
      <c r="F14841" t="s">
        <v>12</v>
      </c>
      <c r="G14841" s="18">
        <v>5101966</v>
      </c>
      <c r="H14841" s="18">
        <v>5101966</v>
      </c>
      <c r="I14841" s="18">
        <v>20937</v>
      </c>
      <c r="J14841" s="18">
        <v>4972864</v>
      </c>
      <c r="K14841" s="18">
        <v>129102</v>
      </c>
      <c r="L14841" s="18">
        <v>0</v>
      </c>
      <c r="M14841" s="18">
        <v>3714</v>
      </c>
    </row>
    <row r="14842" spans="1:13" hidden="1" x14ac:dyDescent="0.25">
      <c r="A14842">
        <v>830093951</v>
      </c>
      <c r="B14842" t="s">
        <v>12654</v>
      </c>
      <c r="C14842" t="s">
        <v>1082</v>
      </c>
      <c r="D14842" s="20">
        <v>43830</v>
      </c>
      <c r="E14842" t="s">
        <v>1236</v>
      </c>
      <c r="F14842" t="s">
        <v>12</v>
      </c>
      <c r="G14842" s="18">
        <v>20028018</v>
      </c>
      <c r="H14842" s="18">
        <v>37170919</v>
      </c>
      <c r="I14842" s="18">
        <v>9749177</v>
      </c>
      <c r="J14842" s="18">
        <v>38195445</v>
      </c>
      <c r="K14842" s="18">
        <v>-1024526</v>
      </c>
      <c r="L14842" s="18">
        <v>1983969</v>
      </c>
      <c r="M14842" s="18">
        <v>-3599736</v>
      </c>
    </row>
    <row r="14843" spans="1:13" hidden="1" x14ac:dyDescent="0.25">
      <c r="A14843">
        <v>900928950</v>
      </c>
      <c r="B14843" t="s">
        <v>12655</v>
      </c>
      <c r="C14843" t="s">
        <v>162</v>
      </c>
      <c r="D14843" s="20">
        <v>43830</v>
      </c>
      <c r="E14843" t="s">
        <v>1236</v>
      </c>
      <c r="F14843" t="s">
        <v>12</v>
      </c>
      <c r="G14843" s="18">
        <v>2942825</v>
      </c>
      <c r="H14843" s="18">
        <v>3488262</v>
      </c>
      <c r="I14843" s="18">
        <v>2567607</v>
      </c>
      <c r="J14843" s="18">
        <v>3119394</v>
      </c>
      <c r="K14843" s="18">
        <v>368868</v>
      </c>
      <c r="L14843" s="18">
        <v>49600</v>
      </c>
      <c r="M14843" s="18">
        <v>206347</v>
      </c>
    </row>
    <row r="14844" spans="1:13" hidden="1" x14ac:dyDescent="0.25">
      <c r="A14844">
        <v>900186150</v>
      </c>
      <c r="B14844" t="s">
        <v>12656</v>
      </c>
      <c r="C14844" t="s">
        <v>40</v>
      </c>
      <c r="D14844" s="20">
        <v>43830</v>
      </c>
      <c r="E14844" t="s">
        <v>1236</v>
      </c>
      <c r="F14844" t="s">
        <v>12</v>
      </c>
      <c r="G14844" s="18">
        <v>10255765</v>
      </c>
      <c r="H14844" s="18">
        <v>11272033</v>
      </c>
      <c r="I14844" s="18">
        <v>1261852</v>
      </c>
      <c r="J14844" s="18">
        <v>1284937</v>
      </c>
      <c r="K14844" s="18">
        <v>9987096</v>
      </c>
      <c r="L14844" s="18">
        <v>93191</v>
      </c>
      <c r="M14844" s="18">
        <v>175074</v>
      </c>
    </row>
    <row r="14845" spans="1:13" hidden="1" x14ac:dyDescent="0.25">
      <c r="A14845">
        <v>800019962</v>
      </c>
      <c r="B14845" t="s">
        <v>12657</v>
      </c>
      <c r="C14845" t="s">
        <v>29</v>
      </c>
      <c r="D14845" s="20">
        <v>43830</v>
      </c>
      <c r="E14845" t="s">
        <v>1236</v>
      </c>
      <c r="F14845" t="s">
        <v>12</v>
      </c>
      <c r="G14845" s="18">
        <v>1350302</v>
      </c>
      <c r="H14845" s="18">
        <v>31396816</v>
      </c>
      <c r="I14845" s="18">
        <v>142507</v>
      </c>
      <c r="J14845" s="18">
        <v>2080975</v>
      </c>
      <c r="K14845" s="18">
        <v>29315841</v>
      </c>
      <c r="M14845" s="18">
        <v>487207</v>
      </c>
    </row>
    <row r="14846" spans="1:13" hidden="1" x14ac:dyDescent="0.25">
      <c r="A14846">
        <v>900097459</v>
      </c>
      <c r="B14846" t="s">
        <v>12658</v>
      </c>
      <c r="C14846" t="s">
        <v>647</v>
      </c>
      <c r="D14846" s="20">
        <v>43830</v>
      </c>
      <c r="E14846" t="s">
        <v>1236</v>
      </c>
      <c r="F14846" t="s">
        <v>12</v>
      </c>
      <c r="G14846" s="18">
        <v>17654314</v>
      </c>
      <c r="H14846" s="18">
        <v>30083944</v>
      </c>
      <c r="I14846" s="18">
        <v>9972358</v>
      </c>
      <c r="J14846" s="18">
        <v>18925622</v>
      </c>
      <c r="K14846" s="18">
        <v>11158322</v>
      </c>
      <c r="M14846" s="18">
        <v>1264010</v>
      </c>
    </row>
    <row r="14847" spans="1:13" hidden="1" x14ac:dyDescent="0.25">
      <c r="A14847">
        <v>802009050</v>
      </c>
      <c r="B14847" t="s">
        <v>12659</v>
      </c>
      <c r="C14847" t="s">
        <v>354</v>
      </c>
      <c r="D14847" s="20">
        <v>43830</v>
      </c>
      <c r="E14847" t="s">
        <v>1236</v>
      </c>
      <c r="F14847" t="s">
        <v>12</v>
      </c>
      <c r="G14847" s="18">
        <v>643217</v>
      </c>
      <c r="H14847" s="18">
        <v>1901184</v>
      </c>
      <c r="I14847" s="18">
        <v>971835</v>
      </c>
      <c r="J14847" s="18">
        <v>1121440</v>
      </c>
      <c r="K14847" s="18">
        <v>779744</v>
      </c>
      <c r="L14847" s="18">
        <v>52640</v>
      </c>
      <c r="M14847" s="18">
        <v>23439</v>
      </c>
    </row>
    <row r="14848" spans="1:13" hidden="1" x14ac:dyDescent="0.25">
      <c r="A14848">
        <v>830120152</v>
      </c>
      <c r="B14848" t="s">
        <v>12660</v>
      </c>
      <c r="C14848" t="s">
        <v>4467</v>
      </c>
      <c r="D14848" s="20">
        <v>43830</v>
      </c>
      <c r="E14848" t="s">
        <v>1236</v>
      </c>
      <c r="F14848" t="s">
        <v>12</v>
      </c>
      <c r="G14848" s="18">
        <v>1741397</v>
      </c>
      <c r="H14848" s="18">
        <v>5124444</v>
      </c>
      <c r="I14848" s="18">
        <v>1466102</v>
      </c>
      <c r="J14848" s="18">
        <v>1992999</v>
      </c>
      <c r="K14848" s="18">
        <v>3131445</v>
      </c>
      <c r="L14848" s="18">
        <v>42930</v>
      </c>
      <c r="M14848" s="18">
        <v>164598</v>
      </c>
    </row>
    <row r="14849" spans="1:13" hidden="1" x14ac:dyDescent="0.25">
      <c r="A14849">
        <v>900362666</v>
      </c>
      <c r="B14849" t="s">
        <v>12661</v>
      </c>
      <c r="C14849" t="s">
        <v>335</v>
      </c>
      <c r="D14849" s="20">
        <v>43830</v>
      </c>
      <c r="E14849" t="s">
        <v>1236</v>
      </c>
      <c r="F14849" t="s">
        <v>12</v>
      </c>
      <c r="G14849" s="18">
        <v>11587442</v>
      </c>
      <c r="H14849" s="18">
        <v>13108788</v>
      </c>
      <c r="I14849" s="18">
        <v>5841628</v>
      </c>
      <c r="J14849" s="18">
        <v>5841628</v>
      </c>
      <c r="K14849" s="18">
        <v>7267160</v>
      </c>
      <c r="L14849" s="18">
        <v>490156</v>
      </c>
      <c r="M14849" s="18">
        <v>2735823</v>
      </c>
    </row>
    <row r="14850" spans="1:13" hidden="1" x14ac:dyDescent="0.25">
      <c r="A14850">
        <v>830095453</v>
      </c>
      <c r="B14850" t="s">
        <v>12662</v>
      </c>
      <c r="C14850" t="s">
        <v>162</v>
      </c>
      <c r="D14850" s="20">
        <v>43830</v>
      </c>
      <c r="E14850" t="s">
        <v>1236</v>
      </c>
      <c r="F14850" t="s">
        <v>12</v>
      </c>
      <c r="G14850" s="18">
        <v>11224914</v>
      </c>
      <c r="H14850" s="18">
        <v>20686068</v>
      </c>
      <c r="I14850" s="18">
        <v>787018</v>
      </c>
      <c r="J14850" s="18">
        <v>10522990</v>
      </c>
      <c r="K14850" s="18">
        <v>10163078</v>
      </c>
      <c r="M14850" s="18">
        <v>93884</v>
      </c>
    </row>
    <row r="14851" spans="1:13" hidden="1" x14ac:dyDescent="0.25">
      <c r="A14851">
        <v>830122870</v>
      </c>
      <c r="B14851" t="s">
        <v>12663</v>
      </c>
      <c r="C14851" t="s">
        <v>702</v>
      </c>
      <c r="D14851" s="20">
        <v>43830</v>
      </c>
      <c r="E14851" t="s">
        <v>1236</v>
      </c>
      <c r="F14851" t="s">
        <v>12</v>
      </c>
      <c r="G14851" s="18">
        <v>7596834</v>
      </c>
      <c r="H14851" s="18">
        <v>14568135</v>
      </c>
      <c r="I14851" s="18">
        <v>6930982</v>
      </c>
      <c r="J14851" s="18">
        <v>12827516</v>
      </c>
      <c r="K14851" s="18">
        <v>1740619</v>
      </c>
      <c r="L14851" s="18">
        <v>1030239</v>
      </c>
      <c r="M14851" s="18">
        <v>-355572</v>
      </c>
    </row>
    <row r="14852" spans="1:13" hidden="1" x14ac:dyDescent="0.25">
      <c r="A14852">
        <v>900087469</v>
      </c>
      <c r="B14852" t="s">
        <v>12664</v>
      </c>
      <c r="C14852" t="s">
        <v>210</v>
      </c>
      <c r="D14852" s="20">
        <v>43830</v>
      </c>
      <c r="E14852" t="s">
        <v>1236</v>
      </c>
      <c r="F14852" t="s">
        <v>12</v>
      </c>
      <c r="G14852" s="18">
        <v>6561604</v>
      </c>
      <c r="H14852" s="18">
        <v>61999860</v>
      </c>
      <c r="I14852" s="18">
        <v>7677477</v>
      </c>
      <c r="J14852" s="18">
        <v>39695338</v>
      </c>
      <c r="K14852" s="18">
        <v>22304522</v>
      </c>
      <c r="L14852" s="18">
        <v>2147269</v>
      </c>
      <c r="M14852" s="18">
        <v>2917381</v>
      </c>
    </row>
    <row r="14853" spans="1:13" hidden="1" x14ac:dyDescent="0.25">
      <c r="A14853">
        <v>819006611</v>
      </c>
      <c r="B14853" t="s">
        <v>12665</v>
      </c>
      <c r="C14853" t="s">
        <v>12666</v>
      </c>
      <c r="D14853" s="20">
        <v>43830</v>
      </c>
      <c r="E14853" t="s">
        <v>1236</v>
      </c>
      <c r="F14853" t="s">
        <v>12</v>
      </c>
      <c r="G14853" s="18">
        <v>874831</v>
      </c>
      <c r="H14853" s="18">
        <v>2404101</v>
      </c>
      <c r="I14853" s="18">
        <v>646907</v>
      </c>
      <c r="J14853" s="18">
        <v>1963710</v>
      </c>
      <c r="K14853" s="18">
        <v>440391</v>
      </c>
      <c r="M14853" s="18">
        <v>2638</v>
      </c>
    </row>
    <row r="14854" spans="1:13" hidden="1" x14ac:dyDescent="0.25">
      <c r="A14854">
        <v>900212550</v>
      </c>
      <c r="B14854" t="s">
        <v>12667</v>
      </c>
      <c r="C14854" t="s">
        <v>453</v>
      </c>
      <c r="D14854" s="20">
        <v>43830</v>
      </c>
      <c r="E14854" t="s">
        <v>1236</v>
      </c>
      <c r="F14854" t="s">
        <v>12</v>
      </c>
      <c r="G14854" s="18">
        <v>8913980</v>
      </c>
      <c r="H14854" s="18">
        <v>11327576</v>
      </c>
      <c r="I14854" s="18">
        <v>7099177</v>
      </c>
      <c r="J14854" s="18">
        <v>7099177</v>
      </c>
      <c r="K14854" s="18">
        <v>4228399</v>
      </c>
      <c r="L14854" s="18">
        <v>493146</v>
      </c>
      <c r="M14854" s="18">
        <v>546299</v>
      </c>
    </row>
    <row r="14855" spans="1:13" hidden="1" x14ac:dyDescent="0.25">
      <c r="A14855">
        <v>900201052</v>
      </c>
      <c r="B14855" t="s">
        <v>12668</v>
      </c>
      <c r="C14855" t="s">
        <v>29</v>
      </c>
      <c r="D14855" s="20">
        <v>43830</v>
      </c>
      <c r="E14855" t="s">
        <v>1236</v>
      </c>
      <c r="F14855" t="s">
        <v>12</v>
      </c>
      <c r="G14855" s="18">
        <v>2077404</v>
      </c>
      <c r="H14855" s="18">
        <v>28688301</v>
      </c>
      <c r="I14855" s="18">
        <v>2195894</v>
      </c>
      <c r="J14855" s="18">
        <v>3092385</v>
      </c>
      <c r="K14855" s="18">
        <v>25595916</v>
      </c>
      <c r="M14855" s="18">
        <v>1482254</v>
      </c>
    </row>
    <row r="14856" spans="1:13" hidden="1" x14ac:dyDescent="0.25">
      <c r="A14856">
        <v>900394749</v>
      </c>
      <c r="B14856" t="s">
        <v>12669</v>
      </c>
      <c r="C14856" t="s">
        <v>118</v>
      </c>
      <c r="D14856" s="20">
        <v>43830</v>
      </c>
      <c r="E14856" t="s">
        <v>1236</v>
      </c>
      <c r="F14856" t="s">
        <v>12</v>
      </c>
      <c r="G14856" s="18">
        <v>4088144</v>
      </c>
      <c r="H14856" s="18">
        <v>5018993</v>
      </c>
      <c r="I14856" s="18">
        <v>1467697</v>
      </c>
      <c r="J14856" s="18">
        <v>1467697</v>
      </c>
      <c r="K14856" s="18">
        <v>3551296</v>
      </c>
      <c r="M14856" s="18">
        <v>-110363</v>
      </c>
    </row>
    <row r="14857" spans="1:13" hidden="1" x14ac:dyDescent="0.25">
      <c r="A14857">
        <v>800099249</v>
      </c>
      <c r="B14857" t="s">
        <v>12670</v>
      </c>
      <c r="C14857" t="s">
        <v>29</v>
      </c>
      <c r="D14857" s="20">
        <v>43830</v>
      </c>
      <c r="E14857" t="s">
        <v>1236</v>
      </c>
      <c r="F14857" t="s">
        <v>12</v>
      </c>
      <c r="G14857" s="18">
        <v>101498</v>
      </c>
      <c r="H14857" s="18">
        <v>9801140</v>
      </c>
      <c r="I14857" s="18">
        <v>84341</v>
      </c>
      <c r="J14857" s="18">
        <v>1198830</v>
      </c>
      <c r="K14857" s="18">
        <v>8602310</v>
      </c>
      <c r="M14857" s="18">
        <v>-26572</v>
      </c>
    </row>
    <row r="14858" spans="1:13" hidden="1" x14ac:dyDescent="0.25">
      <c r="A14858">
        <v>830114332</v>
      </c>
      <c r="B14858" t="s">
        <v>12671</v>
      </c>
      <c r="C14858" t="s">
        <v>215</v>
      </c>
      <c r="D14858" s="20">
        <v>43830</v>
      </c>
      <c r="E14858" t="s">
        <v>1236</v>
      </c>
      <c r="F14858" t="s">
        <v>12</v>
      </c>
      <c r="G14858" s="18">
        <v>3676543</v>
      </c>
      <c r="H14858" s="18">
        <v>5574129</v>
      </c>
      <c r="I14858" s="18">
        <v>4556150</v>
      </c>
      <c r="J14858" s="18">
        <v>4556150</v>
      </c>
      <c r="K14858" s="18">
        <v>1017979</v>
      </c>
      <c r="L14858" s="18">
        <v>366304</v>
      </c>
      <c r="M14858" s="18">
        <v>-132502</v>
      </c>
    </row>
    <row r="14859" spans="1:13" hidden="1" x14ac:dyDescent="0.25">
      <c r="A14859">
        <v>890907848</v>
      </c>
      <c r="B14859" t="s">
        <v>12672</v>
      </c>
      <c r="C14859" t="s">
        <v>215</v>
      </c>
      <c r="D14859" s="20">
        <v>43830</v>
      </c>
      <c r="E14859" t="s">
        <v>1236</v>
      </c>
      <c r="F14859" t="s">
        <v>12</v>
      </c>
      <c r="G14859" s="18">
        <v>10409092</v>
      </c>
      <c r="H14859" s="18">
        <v>18784450</v>
      </c>
      <c r="I14859" s="18">
        <v>3589744</v>
      </c>
      <c r="J14859" s="18">
        <v>11486651</v>
      </c>
      <c r="K14859" s="18">
        <v>7297799</v>
      </c>
      <c r="L14859" s="18">
        <v>434259</v>
      </c>
      <c r="M14859" s="18">
        <v>216975</v>
      </c>
    </row>
    <row r="14860" spans="1:13" hidden="1" x14ac:dyDescent="0.25">
      <c r="A14860">
        <v>900008661</v>
      </c>
      <c r="B14860" t="s">
        <v>12673</v>
      </c>
      <c r="C14860" t="s">
        <v>65</v>
      </c>
      <c r="D14860" s="20">
        <v>43830</v>
      </c>
      <c r="E14860" t="s">
        <v>1236</v>
      </c>
      <c r="F14860" t="s">
        <v>12</v>
      </c>
      <c r="G14860" s="18">
        <v>1671369</v>
      </c>
      <c r="H14860" s="18">
        <v>67431475</v>
      </c>
      <c r="I14860" s="18">
        <v>109442</v>
      </c>
      <c r="J14860" s="18">
        <v>488156</v>
      </c>
      <c r="K14860" s="18">
        <v>66943319</v>
      </c>
      <c r="L14860" s="18">
        <v>6247</v>
      </c>
      <c r="M14860" s="18">
        <v>-271611</v>
      </c>
    </row>
    <row r="14861" spans="1:13" hidden="1" x14ac:dyDescent="0.25">
      <c r="A14861">
        <v>811030563</v>
      </c>
      <c r="B14861" t="s">
        <v>12674</v>
      </c>
      <c r="C14861" t="s">
        <v>29</v>
      </c>
      <c r="D14861" s="20">
        <v>43830</v>
      </c>
      <c r="E14861" t="s">
        <v>1236</v>
      </c>
      <c r="F14861" t="s">
        <v>12</v>
      </c>
      <c r="G14861" s="18">
        <v>754781</v>
      </c>
      <c r="H14861" s="18">
        <v>896967</v>
      </c>
      <c r="I14861" s="18">
        <v>151020</v>
      </c>
      <c r="J14861" s="18">
        <v>151020</v>
      </c>
      <c r="K14861" s="18">
        <v>745947</v>
      </c>
      <c r="L14861" s="18">
        <v>15058</v>
      </c>
      <c r="M14861" s="18">
        <v>239868</v>
      </c>
    </row>
    <row r="14862" spans="1:13" hidden="1" x14ac:dyDescent="0.25">
      <c r="A14862">
        <v>830508188</v>
      </c>
      <c r="B14862" t="s">
        <v>12675</v>
      </c>
      <c r="C14862" t="s">
        <v>29</v>
      </c>
      <c r="D14862" s="20">
        <v>43830</v>
      </c>
      <c r="E14862" t="s">
        <v>1236</v>
      </c>
      <c r="F14862" t="s">
        <v>12</v>
      </c>
      <c r="G14862" s="18">
        <v>758885</v>
      </c>
      <c r="H14862" s="18">
        <v>5464528</v>
      </c>
      <c r="I14862" s="18">
        <v>2996705</v>
      </c>
      <c r="J14862" s="18">
        <v>2996705</v>
      </c>
      <c r="K14862" s="18">
        <v>2467823</v>
      </c>
      <c r="L14862" s="18">
        <v>1244</v>
      </c>
      <c r="M14862" s="18">
        <v>120282</v>
      </c>
    </row>
    <row r="14863" spans="1:13" hidden="1" x14ac:dyDescent="0.25">
      <c r="A14863">
        <v>800115452</v>
      </c>
      <c r="B14863" t="s">
        <v>12676</v>
      </c>
      <c r="C14863" t="s">
        <v>162</v>
      </c>
      <c r="D14863" s="20">
        <v>43830</v>
      </c>
      <c r="E14863" t="s">
        <v>1236</v>
      </c>
      <c r="F14863" t="s">
        <v>12</v>
      </c>
      <c r="G14863" s="18">
        <v>1374639</v>
      </c>
      <c r="H14863" s="18">
        <v>1711061</v>
      </c>
      <c r="I14863" s="18">
        <v>647004</v>
      </c>
      <c r="J14863" s="18">
        <v>1143506</v>
      </c>
      <c r="K14863" s="18">
        <v>567555</v>
      </c>
      <c r="L14863" s="18">
        <v>12842</v>
      </c>
      <c r="M14863" s="18">
        <v>-192439</v>
      </c>
    </row>
    <row r="14864" spans="1:13" hidden="1" x14ac:dyDescent="0.25">
      <c r="A14864">
        <v>860046806</v>
      </c>
      <c r="B14864" t="s">
        <v>12677</v>
      </c>
      <c r="C14864" t="s">
        <v>1384</v>
      </c>
      <c r="D14864" s="20">
        <v>43830</v>
      </c>
      <c r="E14864" t="s">
        <v>1236</v>
      </c>
      <c r="F14864" t="s">
        <v>12</v>
      </c>
      <c r="G14864" s="18">
        <v>2658596</v>
      </c>
      <c r="H14864" s="18">
        <v>12638847</v>
      </c>
      <c r="I14864" s="18">
        <v>234524</v>
      </c>
      <c r="J14864" s="18">
        <v>234524</v>
      </c>
      <c r="K14864" s="18">
        <v>12404323</v>
      </c>
      <c r="M14864" s="18">
        <v>66415</v>
      </c>
    </row>
    <row r="14865" spans="1:13" hidden="1" x14ac:dyDescent="0.25">
      <c r="A14865">
        <v>812002148</v>
      </c>
      <c r="B14865" t="s">
        <v>12678</v>
      </c>
      <c r="C14865" t="s">
        <v>29</v>
      </c>
      <c r="D14865" s="20">
        <v>43830</v>
      </c>
      <c r="E14865" t="s">
        <v>1236</v>
      </c>
      <c r="F14865" t="s">
        <v>12</v>
      </c>
      <c r="G14865" s="18">
        <v>3915802</v>
      </c>
      <c r="H14865" s="18">
        <v>120790889</v>
      </c>
      <c r="I14865" s="18">
        <v>626666</v>
      </c>
      <c r="J14865" s="18">
        <v>13551281</v>
      </c>
      <c r="K14865" s="18">
        <v>107239608</v>
      </c>
      <c r="M14865" s="18">
        <v>6176133</v>
      </c>
    </row>
    <row r="14866" spans="1:13" hidden="1" x14ac:dyDescent="0.25">
      <c r="A14866">
        <v>900396852</v>
      </c>
      <c r="B14866" t="s">
        <v>12679</v>
      </c>
      <c r="C14866" t="s">
        <v>253</v>
      </c>
      <c r="D14866" s="20">
        <v>43830</v>
      </c>
      <c r="E14866" t="s">
        <v>1236</v>
      </c>
      <c r="F14866" t="s">
        <v>12</v>
      </c>
      <c r="G14866" s="18">
        <v>6009830</v>
      </c>
      <c r="H14866" s="18">
        <v>6914584</v>
      </c>
      <c r="I14866" s="18">
        <v>1356170</v>
      </c>
      <c r="J14866" s="18">
        <v>2365591</v>
      </c>
      <c r="K14866" s="18">
        <v>4548993</v>
      </c>
      <c r="M14866" s="18">
        <v>511923</v>
      </c>
    </row>
    <row r="14867" spans="1:13" hidden="1" x14ac:dyDescent="0.25">
      <c r="A14867">
        <v>890108452</v>
      </c>
      <c r="B14867" t="s">
        <v>12680</v>
      </c>
      <c r="C14867" t="s">
        <v>29</v>
      </c>
      <c r="D14867" s="20">
        <v>43830</v>
      </c>
      <c r="E14867" t="s">
        <v>1236</v>
      </c>
      <c r="F14867" t="s">
        <v>12</v>
      </c>
      <c r="G14867" s="18">
        <v>220469</v>
      </c>
      <c r="H14867" s="18">
        <v>71028832</v>
      </c>
      <c r="I14867" s="18">
        <v>248618</v>
      </c>
      <c r="J14867" s="18">
        <v>23120333</v>
      </c>
      <c r="K14867" s="18">
        <v>47908499</v>
      </c>
      <c r="L14867" s="18">
        <v>2334</v>
      </c>
      <c r="M14867" s="18">
        <v>-793298</v>
      </c>
    </row>
    <row r="14868" spans="1:13" hidden="1" x14ac:dyDescent="0.25">
      <c r="A14868">
        <v>900679752</v>
      </c>
      <c r="B14868" t="s">
        <v>12681</v>
      </c>
      <c r="C14868" t="s">
        <v>162</v>
      </c>
      <c r="D14868" s="20">
        <v>43830</v>
      </c>
      <c r="E14868" t="s">
        <v>1236</v>
      </c>
      <c r="F14868" t="s">
        <v>12</v>
      </c>
      <c r="G14868" s="18">
        <v>24670744</v>
      </c>
      <c r="H14868" s="18">
        <v>27495946</v>
      </c>
      <c r="I14868" s="18">
        <v>6032190</v>
      </c>
      <c r="J14868" s="18">
        <v>12954026</v>
      </c>
      <c r="K14868" s="18">
        <v>14541920</v>
      </c>
      <c r="L14868" s="18">
        <v>608332</v>
      </c>
      <c r="M14868" s="18">
        <v>-652640</v>
      </c>
    </row>
    <row r="14869" spans="1:13" hidden="1" x14ac:dyDescent="0.25">
      <c r="A14869">
        <v>900277551</v>
      </c>
      <c r="B14869" t="s">
        <v>12682</v>
      </c>
      <c r="C14869" t="s">
        <v>1136</v>
      </c>
      <c r="D14869" s="20">
        <v>43830</v>
      </c>
      <c r="E14869" t="s">
        <v>1236</v>
      </c>
      <c r="F14869" t="s">
        <v>12</v>
      </c>
      <c r="G14869" s="18">
        <v>3801275</v>
      </c>
      <c r="H14869" s="18">
        <v>15495412</v>
      </c>
      <c r="I14869" s="18">
        <v>480215</v>
      </c>
      <c r="J14869" s="18">
        <v>14883812</v>
      </c>
      <c r="K14869" s="18">
        <v>611600</v>
      </c>
      <c r="L14869" s="18">
        <v>1641952</v>
      </c>
      <c r="M14869" s="18">
        <v>12968</v>
      </c>
    </row>
    <row r="14870" spans="1:13" hidden="1" x14ac:dyDescent="0.25">
      <c r="A14870">
        <v>900028676</v>
      </c>
      <c r="B14870" t="s">
        <v>12683</v>
      </c>
      <c r="C14870" t="s">
        <v>40</v>
      </c>
      <c r="D14870" s="20">
        <v>43830</v>
      </c>
      <c r="E14870" t="s">
        <v>1236</v>
      </c>
      <c r="F14870" t="s">
        <v>12</v>
      </c>
      <c r="G14870" s="18">
        <v>1579536</v>
      </c>
      <c r="H14870" s="18">
        <v>1579536</v>
      </c>
      <c r="I14870" s="18">
        <v>559830</v>
      </c>
      <c r="J14870" s="18">
        <v>559830</v>
      </c>
      <c r="K14870" s="18">
        <v>1019706</v>
      </c>
      <c r="L14870" s="18">
        <v>0</v>
      </c>
      <c r="M14870" s="18">
        <v>-14833</v>
      </c>
    </row>
    <row r="14871" spans="1:13" hidden="1" x14ac:dyDescent="0.25">
      <c r="A14871">
        <v>900766063</v>
      </c>
      <c r="B14871" t="s">
        <v>12684</v>
      </c>
      <c r="C14871" t="s">
        <v>162</v>
      </c>
      <c r="D14871" s="20">
        <v>43830</v>
      </c>
      <c r="E14871" t="s">
        <v>1236</v>
      </c>
      <c r="F14871" t="s">
        <v>12</v>
      </c>
      <c r="G14871" s="18">
        <v>33530043</v>
      </c>
      <c r="H14871" s="18">
        <v>33576148</v>
      </c>
      <c r="I14871" s="18">
        <v>33626541</v>
      </c>
      <c r="J14871" s="18">
        <v>33626541</v>
      </c>
      <c r="K14871" s="18">
        <v>-50393</v>
      </c>
      <c r="M14871" s="18">
        <v>-87815</v>
      </c>
    </row>
    <row r="14872" spans="1:13" hidden="1" x14ac:dyDescent="0.25">
      <c r="A14872">
        <v>816004455</v>
      </c>
      <c r="B14872" t="s">
        <v>12685</v>
      </c>
      <c r="C14872" t="s">
        <v>350</v>
      </c>
      <c r="D14872" s="20">
        <v>43830</v>
      </c>
      <c r="E14872" t="s">
        <v>1236</v>
      </c>
      <c r="F14872" t="s">
        <v>12</v>
      </c>
      <c r="G14872" s="18">
        <v>2835465</v>
      </c>
      <c r="H14872" s="18">
        <v>2878608</v>
      </c>
      <c r="I14872" s="18">
        <v>1451628</v>
      </c>
      <c r="J14872" s="18">
        <v>1532643</v>
      </c>
      <c r="K14872" s="18">
        <v>1345965</v>
      </c>
      <c r="L14872" s="18">
        <v>127251</v>
      </c>
      <c r="M14872" s="18">
        <v>163877</v>
      </c>
    </row>
    <row r="14873" spans="1:13" hidden="1" x14ac:dyDescent="0.25">
      <c r="A14873">
        <v>900689665</v>
      </c>
      <c r="B14873" t="s">
        <v>12686</v>
      </c>
      <c r="C14873" t="s">
        <v>889</v>
      </c>
      <c r="D14873" s="20">
        <v>43830</v>
      </c>
      <c r="E14873" t="s">
        <v>1236</v>
      </c>
      <c r="F14873" t="s">
        <v>12</v>
      </c>
      <c r="G14873" s="18">
        <v>3678794</v>
      </c>
      <c r="H14873" s="18">
        <v>5073638</v>
      </c>
      <c r="I14873" s="18">
        <v>916484</v>
      </c>
      <c r="J14873" s="18">
        <v>2227376</v>
      </c>
      <c r="K14873" s="18">
        <v>2846262</v>
      </c>
      <c r="M14873" s="18">
        <v>81289</v>
      </c>
    </row>
    <row r="14874" spans="1:13" hidden="1" x14ac:dyDescent="0.25">
      <c r="A14874">
        <v>901123549</v>
      </c>
      <c r="B14874" t="s">
        <v>12687</v>
      </c>
      <c r="C14874" t="s">
        <v>647</v>
      </c>
      <c r="D14874" s="20">
        <v>43830</v>
      </c>
      <c r="E14874" t="s">
        <v>1236</v>
      </c>
      <c r="F14874" t="s">
        <v>12</v>
      </c>
      <c r="G14874" s="18">
        <v>6020388</v>
      </c>
      <c r="H14874" s="18">
        <v>7398343</v>
      </c>
      <c r="I14874" s="18">
        <v>3718638</v>
      </c>
      <c r="J14874" s="18">
        <v>7075063</v>
      </c>
      <c r="K14874" s="18">
        <v>323280</v>
      </c>
      <c r="L14874" s="18">
        <v>616258</v>
      </c>
      <c r="M14874" s="18">
        <v>-196109</v>
      </c>
    </row>
    <row r="14875" spans="1:13" hidden="1" x14ac:dyDescent="0.25">
      <c r="A14875">
        <v>900509055</v>
      </c>
      <c r="B14875" t="s">
        <v>12688</v>
      </c>
      <c r="C14875" t="s">
        <v>109</v>
      </c>
      <c r="D14875" s="20">
        <v>43830</v>
      </c>
      <c r="E14875" t="s">
        <v>1236</v>
      </c>
      <c r="F14875" t="s">
        <v>12</v>
      </c>
      <c r="G14875" s="18">
        <v>5573455</v>
      </c>
      <c r="H14875" s="18">
        <v>6210828</v>
      </c>
      <c r="I14875" s="18">
        <v>3916396</v>
      </c>
      <c r="J14875" s="18">
        <v>3916396</v>
      </c>
      <c r="K14875" s="18">
        <v>2294432</v>
      </c>
      <c r="M14875" s="18">
        <v>636761</v>
      </c>
    </row>
    <row r="14876" spans="1:13" hidden="1" x14ac:dyDescent="0.25">
      <c r="A14876">
        <v>900036371</v>
      </c>
      <c r="B14876" t="s">
        <v>12689</v>
      </c>
      <c r="C14876" t="s">
        <v>220</v>
      </c>
      <c r="D14876" s="20">
        <v>43830</v>
      </c>
      <c r="E14876" t="s">
        <v>1236</v>
      </c>
      <c r="F14876" t="s">
        <v>12</v>
      </c>
      <c r="G14876" s="18">
        <v>5639411</v>
      </c>
      <c r="H14876" s="18">
        <v>6396221</v>
      </c>
      <c r="I14876" s="18">
        <v>3153932</v>
      </c>
      <c r="J14876" s="18">
        <v>3153932</v>
      </c>
      <c r="K14876" s="18">
        <v>3242289</v>
      </c>
      <c r="M14876" s="18">
        <v>258442</v>
      </c>
    </row>
    <row r="14877" spans="1:13" hidden="1" x14ac:dyDescent="0.25">
      <c r="A14877">
        <v>830072253</v>
      </c>
      <c r="B14877" t="s">
        <v>12690</v>
      </c>
      <c r="C14877" t="s">
        <v>327</v>
      </c>
      <c r="D14877" s="20">
        <v>43830</v>
      </c>
      <c r="E14877" t="s">
        <v>1236</v>
      </c>
      <c r="F14877" t="s">
        <v>12</v>
      </c>
      <c r="G14877" s="18">
        <v>369543</v>
      </c>
      <c r="H14877" s="18">
        <v>4396538</v>
      </c>
      <c r="I14877" s="18">
        <v>2331860</v>
      </c>
      <c r="J14877" s="18">
        <v>3381255</v>
      </c>
      <c r="K14877" s="18">
        <v>1015283</v>
      </c>
      <c r="L14877" s="18">
        <v>276858</v>
      </c>
      <c r="M14877" s="18">
        <v>13739</v>
      </c>
    </row>
    <row r="14878" spans="1:13" hidden="1" x14ac:dyDescent="0.25">
      <c r="A14878">
        <v>900152770</v>
      </c>
      <c r="B14878" t="s">
        <v>12691</v>
      </c>
      <c r="C14878" t="s">
        <v>222</v>
      </c>
      <c r="D14878" s="20">
        <v>43830</v>
      </c>
      <c r="E14878" t="s">
        <v>1236</v>
      </c>
      <c r="F14878" t="s">
        <v>12</v>
      </c>
      <c r="G14878" s="18">
        <v>1715703</v>
      </c>
      <c r="H14878" s="18">
        <v>1838257</v>
      </c>
      <c r="I14878" s="18">
        <v>1634280</v>
      </c>
      <c r="J14878" s="18">
        <v>1635091</v>
      </c>
      <c r="K14878" s="18">
        <v>203166</v>
      </c>
      <c r="L14878" s="18">
        <v>860</v>
      </c>
      <c r="M14878" s="18">
        <v>22518</v>
      </c>
    </row>
    <row r="14879" spans="1:13" hidden="1" x14ac:dyDescent="0.25">
      <c r="A14879">
        <v>900435451</v>
      </c>
      <c r="B14879" t="s">
        <v>12692</v>
      </c>
      <c r="C14879" t="s">
        <v>210</v>
      </c>
      <c r="D14879" s="20">
        <v>43830</v>
      </c>
      <c r="E14879" t="s">
        <v>1236</v>
      </c>
      <c r="F14879" t="s">
        <v>12</v>
      </c>
      <c r="G14879" s="18">
        <v>850381</v>
      </c>
      <c r="H14879" s="18">
        <v>11324293</v>
      </c>
      <c r="I14879" s="18">
        <v>731870</v>
      </c>
      <c r="J14879" s="18">
        <v>4476956</v>
      </c>
      <c r="K14879" s="18">
        <v>6847337</v>
      </c>
      <c r="L14879" s="18">
        <v>300414</v>
      </c>
      <c r="M14879" s="18">
        <v>19132</v>
      </c>
    </row>
    <row r="14880" spans="1:13" hidden="1" x14ac:dyDescent="0.25">
      <c r="A14880">
        <v>860010263</v>
      </c>
      <c r="B14880" t="s">
        <v>12693</v>
      </c>
      <c r="C14880" t="s">
        <v>617</v>
      </c>
      <c r="D14880" s="20">
        <v>43830</v>
      </c>
      <c r="E14880" t="s">
        <v>1236</v>
      </c>
      <c r="F14880" t="s">
        <v>12</v>
      </c>
      <c r="G14880" s="18">
        <v>1805369</v>
      </c>
      <c r="H14880" s="18">
        <v>3001863</v>
      </c>
      <c r="I14880" s="18">
        <v>1307248</v>
      </c>
      <c r="J14880" s="18">
        <v>1993251</v>
      </c>
      <c r="K14880" s="18">
        <v>1008612</v>
      </c>
      <c r="L14880" s="18">
        <v>7363</v>
      </c>
      <c r="M14880" s="18">
        <v>-105912</v>
      </c>
    </row>
    <row r="14881" spans="1:13" hidden="1" x14ac:dyDescent="0.25">
      <c r="A14881">
        <v>802008171</v>
      </c>
      <c r="B14881" t="s">
        <v>12694</v>
      </c>
      <c r="C14881" t="s">
        <v>540</v>
      </c>
      <c r="D14881" s="20">
        <v>43830</v>
      </c>
      <c r="E14881" t="s">
        <v>1236</v>
      </c>
      <c r="F14881" t="s">
        <v>12</v>
      </c>
      <c r="G14881" s="18">
        <v>36886</v>
      </c>
      <c r="H14881" s="18">
        <v>12858010</v>
      </c>
      <c r="I14881" s="18">
        <v>399930</v>
      </c>
      <c r="J14881" s="18">
        <v>11957199</v>
      </c>
      <c r="K14881" s="18">
        <v>900811</v>
      </c>
      <c r="L14881" s="18">
        <v>0</v>
      </c>
      <c r="M14881" s="18">
        <v>0</v>
      </c>
    </row>
    <row r="14882" spans="1:13" hidden="1" x14ac:dyDescent="0.25">
      <c r="A14882">
        <v>830507952</v>
      </c>
      <c r="B14882" t="s">
        <v>12695</v>
      </c>
      <c r="C14882" t="s">
        <v>657</v>
      </c>
      <c r="D14882" s="20">
        <v>43830</v>
      </c>
      <c r="E14882" t="s">
        <v>1236</v>
      </c>
      <c r="F14882" t="s">
        <v>12</v>
      </c>
      <c r="G14882" s="18">
        <v>8899524</v>
      </c>
      <c r="H14882" s="18">
        <v>9441353</v>
      </c>
      <c r="I14882" s="18">
        <v>6239727</v>
      </c>
      <c r="J14882" s="18">
        <v>7538586</v>
      </c>
      <c r="K14882" s="18">
        <v>1902767</v>
      </c>
      <c r="L14882" s="18">
        <v>668082</v>
      </c>
      <c r="M14882" s="18">
        <v>276408</v>
      </c>
    </row>
    <row r="14883" spans="1:13" hidden="1" x14ac:dyDescent="0.25">
      <c r="A14883">
        <v>900619153</v>
      </c>
      <c r="B14883" t="s">
        <v>12696</v>
      </c>
      <c r="C14883" t="s">
        <v>327</v>
      </c>
      <c r="D14883" s="20">
        <v>43677</v>
      </c>
      <c r="E14883" t="s">
        <v>1236</v>
      </c>
      <c r="F14883" t="s">
        <v>12</v>
      </c>
      <c r="G14883" s="18">
        <v>197659</v>
      </c>
      <c r="H14883" s="18">
        <v>14334414</v>
      </c>
      <c r="I14883" s="18">
        <v>52816</v>
      </c>
      <c r="J14883" s="18">
        <v>1346251</v>
      </c>
      <c r="K14883" s="18">
        <v>12988163</v>
      </c>
      <c r="M14883" s="18">
        <v>-36976</v>
      </c>
    </row>
    <row r="14884" spans="1:13" hidden="1" x14ac:dyDescent="0.25">
      <c r="A14884">
        <v>830069851</v>
      </c>
      <c r="B14884" t="s">
        <v>12697</v>
      </c>
      <c r="C14884" t="s">
        <v>48</v>
      </c>
      <c r="D14884" s="20">
        <v>43830</v>
      </c>
      <c r="E14884" t="s">
        <v>1236</v>
      </c>
      <c r="F14884" t="s">
        <v>12</v>
      </c>
      <c r="G14884" s="18">
        <v>539409</v>
      </c>
      <c r="H14884" s="18">
        <v>2110076</v>
      </c>
      <c r="I14884" s="18">
        <v>2853217</v>
      </c>
      <c r="J14884" s="18">
        <v>7449080</v>
      </c>
      <c r="K14884" s="18">
        <v>-5339004</v>
      </c>
      <c r="L14884" s="18">
        <v>604262</v>
      </c>
      <c r="M14884" s="18">
        <v>-7212983</v>
      </c>
    </row>
    <row r="14885" spans="1:13" hidden="1" x14ac:dyDescent="0.25">
      <c r="A14885">
        <v>900744354</v>
      </c>
      <c r="B14885" t="s">
        <v>12698</v>
      </c>
      <c r="C14885" t="s">
        <v>143</v>
      </c>
      <c r="D14885" s="20">
        <v>43830</v>
      </c>
      <c r="E14885" t="s">
        <v>1236</v>
      </c>
      <c r="F14885" t="s">
        <v>12</v>
      </c>
      <c r="G14885" s="18">
        <v>240001</v>
      </c>
      <c r="H14885" s="18">
        <v>6376770</v>
      </c>
      <c r="I14885" s="18">
        <v>20696</v>
      </c>
      <c r="J14885" s="18">
        <v>20696</v>
      </c>
      <c r="K14885" s="18">
        <v>6356074</v>
      </c>
      <c r="L14885" s="18">
        <v>112800</v>
      </c>
      <c r="M14885" s="18">
        <v>655184</v>
      </c>
    </row>
    <row r="14886" spans="1:13" hidden="1" x14ac:dyDescent="0.25">
      <c r="A14886">
        <v>890316049</v>
      </c>
      <c r="B14886" t="s">
        <v>12699</v>
      </c>
      <c r="C14886" t="s">
        <v>3518</v>
      </c>
      <c r="D14886" s="20">
        <v>43830</v>
      </c>
      <c r="E14886" t="s">
        <v>1236</v>
      </c>
      <c r="F14886" t="s">
        <v>12</v>
      </c>
      <c r="G14886" s="18">
        <v>10819199</v>
      </c>
      <c r="H14886" s="18">
        <v>21306688</v>
      </c>
      <c r="I14886" s="18">
        <v>2055821</v>
      </c>
      <c r="J14886" s="18">
        <v>6260400</v>
      </c>
      <c r="K14886" s="18">
        <v>15046288</v>
      </c>
      <c r="L14886" s="18">
        <v>59155</v>
      </c>
      <c r="M14886" s="18">
        <v>216833</v>
      </c>
    </row>
    <row r="14887" spans="1:13" hidden="1" x14ac:dyDescent="0.25">
      <c r="A14887">
        <v>890908065</v>
      </c>
      <c r="B14887" t="s">
        <v>12700</v>
      </c>
      <c r="C14887" t="s">
        <v>717</v>
      </c>
      <c r="D14887" s="20">
        <v>43830</v>
      </c>
      <c r="E14887" t="s">
        <v>1236</v>
      </c>
      <c r="F14887" t="s">
        <v>12</v>
      </c>
      <c r="G14887" s="18">
        <v>1425775</v>
      </c>
      <c r="H14887" s="18">
        <v>10344232</v>
      </c>
      <c r="I14887" s="18">
        <v>1847824</v>
      </c>
      <c r="J14887" s="18">
        <v>2319296</v>
      </c>
      <c r="K14887" s="18">
        <v>8024936</v>
      </c>
      <c r="L14887" s="18">
        <v>65373</v>
      </c>
      <c r="M14887" s="18">
        <v>466375</v>
      </c>
    </row>
    <row r="14888" spans="1:13" hidden="1" x14ac:dyDescent="0.25">
      <c r="A14888">
        <v>900439272</v>
      </c>
      <c r="B14888" t="s">
        <v>12701</v>
      </c>
      <c r="C14888" t="s">
        <v>19</v>
      </c>
      <c r="D14888" s="20">
        <v>43830</v>
      </c>
      <c r="E14888" t="s">
        <v>1236</v>
      </c>
      <c r="F14888" t="s">
        <v>12</v>
      </c>
      <c r="G14888" s="18">
        <v>1421157</v>
      </c>
      <c r="H14888" s="18">
        <v>8945800</v>
      </c>
      <c r="I14888" s="18">
        <v>1520</v>
      </c>
      <c r="J14888" s="18">
        <v>627760</v>
      </c>
      <c r="K14888" s="18">
        <v>8318040</v>
      </c>
      <c r="L14888" s="18">
        <v>29782</v>
      </c>
      <c r="M14888" s="18">
        <v>-654489</v>
      </c>
    </row>
    <row r="14889" spans="1:13" hidden="1" x14ac:dyDescent="0.25">
      <c r="A14889">
        <v>900710749</v>
      </c>
      <c r="B14889" t="s">
        <v>12702</v>
      </c>
      <c r="C14889" t="s">
        <v>560</v>
      </c>
      <c r="D14889" s="20">
        <v>43830</v>
      </c>
      <c r="E14889" t="s">
        <v>1236</v>
      </c>
      <c r="F14889" t="s">
        <v>12</v>
      </c>
      <c r="G14889" s="18">
        <v>194472</v>
      </c>
      <c r="H14889" s="18">
        <v>195987</v>
      </c>
      <c r="I14889" s="18">
        <v>9578</v>
      </c>
      <c r="J14889" s="18">
        <v>9578</v>
      </c>
      <c r="K14889" s="18">
        <v>186409</v>
      </c>
      <c r="M14889" s="18">
        <v>7348</v>
      </c>
    </row>
    <row r="14890" spans="1:13" hidden="1" x14ac:dyDescent="0.25">
      <c r="A14890">
        <v>860045648</v>
      </c>
      <c r="B14890" t="s">
        <v>12703</v>
      </c>
      <c r="C14890" t="s">
        <v>19</v>
      </c>
      <c r="D14890" s="20">
        <v>43830</v>
      </c>
      <c r="E14890" t="s">
        <v>1236</v>
      </c>
      <c r="F14890" t="s">
        <v>12</v>
      </c>
      <c r="G14890" s="18">
        <v>45991177</v>
      </c>
      <c r="H14890" s="18">
        <v>51241247</v>
      </c>
      <c r="I14890" s="18">
        <v>597721</v>
      </c>
      <c r="J14890" s="18">
        <v>597721</v>
      </c>
      <c r="K14890" s="18">
        <v>50643526</v>
      </c>
      <c r="M14890" s="18">
        <v>812818</v>
      </c>
    </row>
    <row r="14891" spans="1:13" hidden="1" x14ac:dyDescent="0.25">
      <c r="A14891">
        <v>900384449</v>
      </c>
      <c r="B14891">
        <v>900384449</v>
      </c>
      <c r="C14891" t="s">
        <v>750</v>
      </c>
      <c r="D14891" s="20">
        <v>43830</v>
      </c>
      <c r="E14891" t="s">
        <v>1236</v>
      </c>
      <c r="F14891" t="s">
        <v>12</v>
      </c>
      <c r="G14891" s="18">
        <v>3614766</v>
      </c>
      <c r="H14891" s="18">
        <v>5562776</v>
      </c>
      <c r="I14891" s="18">
        <v>1787876</v>
      </c>
      <c r="J14891" s="18">
        <v>4130700</v>
      </c>
      <c r="K14891" s="18">
        <v>1432076</v>
      </c>
      <c r="M14891" s="18">
        <v>197306</v>
      </c>
    </row>
    <row r="14892" spans="1:13" hidden="1" x14ac:dyDescent="0.25">
      <c r="A14892">
        <v>900486134</v>
      </c>
      <c r="B14892" t="s">
        <v>12704</v>
      </c>
      <c r="C14892" t="s">
        <v>270</v>
      </c>
      <c r="D14892" s="20">
        <v>43830</v>
      </c>
      <c r="E14892" t="s">
        <v>1236</v>
      </c>
      <c r="F14892" t="s">
        <v>12</v>
      </c>
      <c r="G14892" s="18">
        <v>6333849</v>
      </c>
      <c r="H14892" s="18">
        <v>8322447</v>
      </c>
      <c r="I14892" s="18">
        <v>5289198</v>
      </c>
      <c r="J14892" s="18">
        <v>5642890</v>
      </c>
      <c r="K14892" s="18">
        <v>2679557</v>
      </c>
      <c r="L14892" s="18">
        <v>28442</v>
      </c>
      <c r="M14892" s="18">
        <v>385776</v>
      </c>
    </row>
    <row r="14893" spans="1:13" hidden="1" x14ac:dyDescent="0.25">
      <c r="A14893">
        <v>900634980</v>
      </c>
      <c r="B14893" t="s">
        <v>12705</v>
      </c>
      <c r="C14893" t="s">
        <v>162</v>
      </c>
      <c r="D14893" s="20">
        <v>43830</v>
      </c>
      <c r="E14893" t="s">
        <v>1236</v>
      </c>
      <c r="F14893" t="s">
        <v>12</v>
      </c>
      <c r="G14893" s="18">
        <v>44557838</v>
      </c>
      <c r="H14893" s="18">
        <v>44762586</v>
      </c>
      <c r="I14893" s="18">
        <v>18413016</v>
      </c>
      <c r="J14893" s="18">
        <v>25779192</v>
      </c>
      <c r="K14893" s="18">
        <v>18983394</v>
      </c>
      <c r="L14893" s="18">
        <v>135796</v>
      </c>
      <c r="M14893" s="18">
        <v>-395624</v>
      </c>
    </row>
    <row r="14894" spans="1:13" hidden="1" x14ac:dyDescent="0.25">
      <c r="A14894">
        <v>800087179</v>
      </c>
      <c r="B14894" t="s">
        <v>12706</v>
      </c>
      <c r="C14894" t="s">
        <v>29</v>
      </c>
      <c r="D14894" s="20">
        <v>43830</v>
      </c>
      <c r="E14894" t="s">
        <v>1236</v>
      </c>
      <c r="F14894" t="s">
        <v>12</v>
      </c>
      <c r="G14894" s="18">
        <v>1830898</v>
      </c>
      <c r="H14894" s="18">
        <v>24449108</v>
      </c>
      <c r="I14894" s="18">
        <v>173954</v>
      </c>
      <c r="J14894" s="18">
        <v>1954240</v>
      </c>
      <c r="K14894" s="18">
        <v>22494868</v>
      </c>
      <c r="M14894" s="18">
        <v>661614</v>
      </c>
    </row>
    <row r="14895" spans="1:13" hidden="1" x14ac:dyDescent="0.25">
      <c r="A14895">
        <v>900051349</v>
      </c>
      <c r="B14895" t="s">
        <v>12707</v>
      </c>
      <c r="C14895" t="s">
        <v>1171</v>
      </c>
      <c r="D14895" s="20">
        <v>43830</v>
      </c>
      <c r="E14895" t="s">
        <v>1236</v>
      </c>
      <c r="F14895" t="s">
        <v>12</v>
      </c>
      <c r="G14895" s="18">
        <v>3040019</v>
      </c>
      <c r="H14895" s="18">
        <v>6168432</v>
      </c>
      <c r="I14895" s="18">
        <v>996734</v>
      </c>
      <c r="J14895" s="18">
        <v>1405065</v>
      </c>
      <c r="K14895" s="18">
        <v>4763367</v>
      </c>
      <c r="L14895" s="18">
        <v>50308</v>
      </c>
      <c r="M14895" s="18">
        <v>1278788</v>
      </c>
    </row>
    <row r="14896" spans="1:13" hidden="1" x14ac:dyDescent="0.25">
      <c r="A14896">
        <v>830014360</v>
      </c>
      <c r="B14896" t="s">
        <v>12708</v>
      </c>
      <c r="C14896" t="s">
        <v>29</v>
      </c>
      <c r="D14896" s="20">
        <v>43830</v>
      </c>
      <c r="E14896" t="s">
        <v>1236</v>
      </c>
      <c r="F14896" t="s">
        <v>12</v>
      </c>
      <c r="G14896" s="18">
        <v>1640788</v>
      </c>
      <c r="H14896" s="18">
        <v>18587613</v>
      </c>
      <c r="I14896" s="18">
        <v>165637</v>
      </c>
      <c r="J14896" s="18">
        <v>438443</v>
      </c>
      <c r="K14896" s="18">
        <v>18149170</v>
      </c>
      <c r="L14896" s="18">
        <v>3</v>
      </c>
      <c r="M14896" s="18">
        <v>754996</v>
      </c>
    </row>
    <row r="14897" spans="1:13" hidden="1" x14ac:dyDescent="0.25">
      <c r="A14897">
        <v>900711312</v>
      </c>
      <c r="B14897" t="s">
        <v>12709</v>
      </c>
      <c r="C14897" t="s">
        <v>143</v>
      </c>
      <c r="D14897" s="20">
        <v>43830</v>
      </c>
      <c r="E14897" t="s">
        <v>1236</v>
      </c>
      <c r="F14897" t="s">
        <v>12</v>
      </c>
      <c r="G14897" s="18">
        <v>2369</v>
      </c>
      <c r="H14897" s="18">
        <v>11895190</v>
      </c>
      <c r="I14897" s="18">
        <v>1</v>
      </c>
      <c r="J14897" s="18">
        <v>3075615</v>
      </c>
      <c r="K14897" s="18">
        <v>8819575</v>
      </c>
      <c r="L14897" s="18">
        <v>936</v>
      </c>
      <c r="M14897" s="18">
        <v>-4782</v>
      </c>
    </row>
    <row r="14898" spans="1:13" hidden="1" x14ac:dyDescent="0.25">
      <c r="A14898">
        <v>901169865</v>
      </c>
      <c r="B14898" t="s">
        <v>12710</v>
      </c>
      <c r="C14898" t="s">
        <v>65</v>
      </c>
      <c r="D14898" s="20">
        <v>43830</v>
      </c>
      <c r="E14898" t="s">
        <v>1236</v>
      </c>
      <c r="F14898" t="s">
        <v>12</v>
      </c>
      <c r="G14898" s="18">
        <v>6368317</v>
      </c>
      <c r="H14898" s="18">
        <v>6368317</v>
      </c>
      <c r="I14898" s="18">
        <v>625413</v>
      </c>
      <c r="J14898" s="18">
        <v>6212361</v>
      </c>
      <c r="K14898" s="18">
        <v>155956</v>
      </c>
      <c r="L14898" s="18">
        <v>80467</v>
      </c>
      <c r="M14898" s="18">
        <v>154955</v>
      </c>
    </row>
    <row r="14899" spans="1:13" hidden="1" x14ac:dyDescent="0.25">
      <c r="A14899">
        <v>900619153</v>
      </c>
      <c r="B14899" t="s">
        <v>12711</v>
      </c>
      <c r="C14899" t="s">
        <v>327</v>
      </c>
      <c r="D14899" s="20">
        <v>43830</v>
      </c>
      <c r="E14899" t="s">
        <v>1236</v>
      </c>
      <c r="F14899" t="s">
        <v>12</v>
      </c>
      <c r="G14899" s="18">
        <v>186908</v>
      </c>
      <c r="H14899" s="18">
        <v>14258588</v>
      </c>
      <c r="I14899" s="18">
        <v>16622</v>
      </c>
      <c r="J14899" s="18">
        <v>893792</v>
      </c>
      <c r="K14899" s="18">
        <v>13364796</v>
      </c>
      <c r="M14899" s="18">
        <v>25155</v>
      </c>
    </row>
    <row r="14900" spans="1:13" hidden="1" x14ac:dyDescent="0.25">
      <c r="A14900">
        <v>800242069</v>
      </c>
      <c r="B14900" t="s">
        <v>12712</v>
      </c>
      <c r="C14900" t="s">
        <v>307</v>
      </c>
      <c r="D14900" s="20">
        <v>43830</v>
      </c>
      <c r="E14900" t="s">
        <v>1236</v>
      </c>
      <c r="F14900" t="s">
        <v>12</v>
      </c>
      <c r="G14900" s="18">
        <v>2927189</v>
      </c>
      <c r="H14900" s="18">
        <v>3817432</v>
      </c>
      <c r="I14900" s="18">
        <v>2093613</v>
      </c>
      <c r="J14900" s="18">
        <v>2093613</v>
      </c>
      <c r="K14900" s="18">
        <v>1723819</v>
      </c>
      <c r="M14900" s="18">
        <v>342357</v>
      </c>
    </row>
    <row r="14901" spans="1:13" hidden="1" x14ac:dyDescent="0.25">
      <c r="A14901">
        <v>900915265</v>
      </c>
      <c r="B14901" t="s">
        <v>12713</v>
      </c>
      <c r="C14901" t="s">
        <v>162</v>
      </c>
      <c r="D14901" s="20">
        <v>43830</v>
      </c>
      <c r="E14901" t="s">
        <v>1236</v>
      </c>
      <c r="F14901" t="s">
        <v>12</v>
      </c>
      <c r="G14901" s="18">
        <v>41723049</v>
      </c>
      <c r="H14901" s="18">
        <v>69064582</v>
      </c>
      <c r="I14901" s="18">
        <v>2180356</v>
      </c>
      <c r="J14901" s="18">
        <v>25908648</v>
      </c>
      <c r="K14901" s="18">
        <v>43155934</v>
      </c>
      <c r="L14901" s="18">
        <v>605783</v>
      </c>
      <c r="M14901" s="18">
        <v>-114591</v>
      </c>
    </row>
    <row r="14902" spans="1:13" hidden="1" x14ac:dyDescent="0.25">
      <c r="A14902">
        <v>900504060</v>
      </c>
      <c r="B14902" t="s">
        <v>12714</v>
      </c>
      <c r="C14902" t="s">
        <v>118</v>
      </c>
      <c r="D14902" s="20">
        <v>43830</v>
      </c>
      <c r="E14902" t="s">
        <v>1236</v>
      </c>
      <c r="F14902" t="s">
        <v>12</v>
      </c>
      <c r="G14902" s="18">
        <v>2085821</v>
      </c>
      <c r="H14902" s="18">
        <v>16245951</v>
      </c>
      <c r="I14902" s="18">
        <v>1164427</v>
      </c>
      <c r="J14902" s="18">
        <v>4651875</v>
      </c>
      <c r="K14902" s="18">
        <v>11594076</v>
      </c>
      <c r="L14902" s="18">
        <v>490077</v>
      </c>
      <c r="M14902" s="18">
        <v>250935</v>
      </c>
    </row>
    <row r="14903" spans="1:13" hidden="1" x14ac:dyDescent="0.25">
      <c r="A14903">
        <v>900423875</v>
      </c>
      <c r="B14903" t="s">
        <v>12715</v>
      </c>
      <c r="C14903" t="s">
        <v>29</v>
      </c>
      <c r="D14903" s="20">
        <v>43830</v>
      </c>
      <c r="E14903" t="s">
        <v>1236</v>
      </c>
      <c r="F14903" t="s">
        <v>12</v>
      </c>
      <c r="G14903" s="18">
        <v>175932</v>
      </c>
      <c r="H14903" s="18">
        <v>8963383</v>
      </c>
      <c r="I14903" s="18">
        <v>168579</v>
      </c>
      <c r="J14903" s="18">
        <v>943610</v>
      </c>
      <c r="K14903" s="18">
        <v>8019773</v>
      </c>
      <c r="L14903" s="18">
        <v>37055</v>
      </c>
      <c r="M14903" s="18">
        <v>165840</v>
      </c>
    </row>
    <row r="14904" spans="1:13" hidden="1" x14ac:dyDescent="0.25">
      <c r="A14904">
        <v>830069056</v>
      </c>
      <c r="B14904" t="s">
        <v>12716</v>
      </c>
      <c r="C14904" t="s">
        <v>5030</v>
      </c>
      <c r="D14904" s="20">
        <v>43830</v>
      </c>
      <c r="E14904" t="s">
        <v>1236</v>
      </c>
      <c r="F14904" t="s">
        <v>12</v>
      </c>
      <c r="G14904" s="18">
        <v>23507426</v>
      </c>
      <c r="H14904" s="18">
        <v>23994166</v>
      </c>
      <c r="I14904" s="18">
        <v>12493889</v>
      </c>
      <c r="J14904" s="18">
        <v>12670044</v>
      </c>
      <c r="K14904" s="18">
        <v>11324122</v>
      </c>
      <c r="L14904" s="18">
        <v>229789</v>
      </c>
      <c r="M14904" s="18">
        <v>3121433</v>
      </c>
    </row>
    <row r="14905" spans="1:13" hidden="1" x14ac:dyDescent="0.25">
      <c r="A14905">
        <v>900550447</v>
      </c>
      <c r="B14905" t="s">
        <v>12717</v>
      </c>
      <c r="C14905" t="s">
        <v>122</v>
      </c>
      <c r="D14905" s="20">
        <v>43830</v>
      </c>
      <c r="E14905" t="s">
        <v>1236</v>
      </c>
      <c r="F14905" t="s">
        <v>12</v>
      </c>
      <c r="G14905" s="18">
        <v>15711562</v>
      </c>
      <c r="H14905" s="18">
        <v>15804984</v>
      </c>
      <c r="I14905" s="18">
        <v>14246460</v>
      </c>
      <c r="J14905" s="18">
        <v>17414964</v>
      </c>
      <c r="K14905" s="18">
        <v>-1609980</v>
      </c>
      <c r="L14905" s="18">
        <v>0</v>
      </c>
      <c r="M14905" s="18">
        <v>-4903667</v>
      </c>
    </row>
    <row r="14906" spans="1:13" hidden="1" x14ac:dyDescent="0.25">
      <c r="A14906">
        <v>800045458</v>
      </c>
      <c r="B14906" t="s">
        <v>12718</v>
      </c>
      <c r="C14906" t="s">
        <v>307</v>
      </c>
      <c r="D14906" s="20">
        <v>43830</v>
      </c>
      <c r="E14906" t="s">
        <v>1236</v>
      </c>
      <c r="F14906" t="s">
        <v>12</v>
      </c>
      <c r="G14906" s="18">
        <v>8782327</v>
      </c>
      <c r="H14906" s="18">
        <v>36221937</v>
      </c>
      <c r="I14906" s="18">
        <v>2905077</v>
      </c>
      <c r="J14906" s="18">
        <v>19510699</v>
      </c>
      <c r="K14906" s="18">
        <v>16711238</v>
      </c>
      <c r="L14906" s="18">
        <v>768784</v>
      </c>
      <c r="M14906" s="18">
        <v>582335</v>
      </c>
    </row>
    <row r="14907" spans="1:13" hidden="1" x14ac:dyDescent="0.25">
      <c r="A14907">
        <v>830045253</v>
      </c>
      <c r="B14907" t="s">
        <v>12719</v>
      </c>
      <c r="C14907" t="s">
        <v>220</v>
      </c>
      <c r="D14907" s="20">
        <v>43830</v>
      </c>
      <c r="E14907" t="s">
        <v>1236</v>
      </c>
      <c r="F14907" t="s">
        <v>12</v>
      </c>
      <c r="G14907" s="18">
        <v>12540733</v>
      </c>
      <c r="H14907" s="18">
        <v>22439491</v>
      </c>
      <c r="I14907" s="18">
        <v>6423774</v>
      </c>
      <c r="J14907" s="18">
        <v>9575273</v>
      </c>
      <c r="K14907" s="18">
        <v>12864218</v>
      </c>
      <c r="M14907" s="18">
        <v>1859235</v>
      </c>
    </row>
    <row r="14908" spans="1:13" hidden="1" x14ac:dyDescent="0.25">
      <c r="A14908">
        <v>830070044</v>
      </c>
      <c r="B14908" t="s">
        <v>12720</v>
      </c>
      <c r="C14908" t="s">
        <v>217</v>
      </c>
      <c r="D14908" s="20">
        <v>43830</v>
      </c>
      <c r="E14908" t="s">
        <v>1236</v>
      </c>
      <c r="F14908" t="s">
        <v>12</v>
      </c>
      <c r="G14908" s="18">
        <v>768848</v>
      </c>
      <c r="H14908" s="18">
        <v>775912</v>
      </c>
      <c r="I14908" s="18">
        <v>255008</v>
      </c>
      <c r="J14908" s="18">
        <v>888873</v>
      </c>
      <c r="K14908" s="18">
        <v>-112961</v>
      </c>
      <c r="L14908" s="18">
        <v>60565</v>
      </c>
      <c r="M14908" s="18">
        <v>-74938</v>
      </c>
    </row>
    <row r="14909" spans="1:13" hidden="1" x14ac:dyDescent="0.25">
      <c r="A14909">
        <v>800057655</v>
      </c>
      <c r="B14909" t="s">
        <v>12721</v>
      </c>
      <c r="C14909" t="s">
        <v>4946</v>
      </c>
      <c r="D14909" s="20">
        <v>43830</v>
      </c>
      <c r="E14909" t="s">
        <v>1236</v>
      </c>
      <c r="F14909" t="s">
        <v>12</v>
      </c>
      <c r="G14909" s="18">
        <v>605392</v>
      </c>
      <c r="H14909" s="18">
        <v>742234</v>
      </c>
      <c r="I14909" s="18">
        <v>280718</v>
      </c>
      <c r="J14909" s="18">
        <v>280718</v>
      </c>
      <c r="K14909" s="18">
        <v>461516</v>
      </c>
      <c r="L14909" s="18">
        <v>0</v>
      </c>
      <c r="M14909" s="18">
        <v>53461</v>
      </c>
    </row>
    <row r="14910" spans="1:13" hidden="1" x14ac:dyDescent="0.25">
      <c r="A14910">
        <v>900554782</v>
      </c>
      <c r="B14910" t="s">
        <v>12722</v>
      </c>
      <c r="C14910" t="s">
        <v>57</v>
      </c>
      <c r="D14910" s="20">
        <v>43830</v>
      </c>
      <c r="E14910" t="s">
        <v>1236</v>
      </c>
      <c r="F14910" t="s">
        <v>12</v>
      </c>
      <c r="G14910" s="18">
        <v>25600695</v>
      </c>
      <c r="H14910" s="18">
        <v>190675755</v>
      </c>
      <c r="I14910" s="18">
        <v>19683840</v>
      </c>
      <c r="J14910" s="18">
        <v>28004385</v>
      </c>
      <c r="K14910" s="18">
        <v>162671370</v>
      </c>
      <c r="L14910" s="18">
        <v>55457</v>
      </c>
      <c r="M14910" s="18">
        <v>11118101</v>
      </c>
    </row>
    <row r="14911" spans="1:13" hidden="1" x14ac:dyDescent="0.25">
      <c r="A14911">
        <v>844002854</v>
      </c>
      <c r="B14911" t="s">
        <v>12723</v>
      </c>
      <c r="C14911" t="s">
        <v>23</v>
      </c>
      <c r="D14911" s="20">
        <v>43830</v>
      </c>
      <c r="E14911" t="s">
        <v>1236</v>
      </c>
      <c r="F14911" t="s">
        <v>12</v>
      </c>
      <c r="G14911" s="18">
        <v>19760668</v>
      </c>
      <c r="H14911" s="18">
        <v>22151444</v>
      </c>
      <c r="I14911" s="18">
        <v>15361794</v>
      </c>
      <c r="J14911" s="18">
        <v>15361794</v>
      </c>
      <c r="K14911" s="18">
        <v>6789650</v>
      </c>
      <c r="L14911" s="18">
        <v>76071</v>
      </c>
      <c r="M14911" s="18">
        <v>918058</v>
      </c>
    </row>
    <row r="14912" spans="1:13" hidden="1" x14ac:dyDescent="0.25">
      <c r="A14912">
        <v>900532451</v>
      </c>
      <c r="B14912" t="s">
        <v>12724</v>
      </c>
      <c r="C14912" t="s">
        <v>29</v>
      </c>
      <c r="D14912" s="20">
        <v>43830</v>
      </c>
      <c r="E14912" t="s">
        <v>1236</v>
      </c>
      <c r="F14912" t="s">
        <v>12</v>
      </c>
      <c r="G14912" s="18">
        <v>27592</v>
      </c>
      <c r="H14912" s="18">
        <v>3803318</v>
      </c>
      <c r="I14912" s="18">
        <v>2206862</v>
      </c>
      <c r="J14912" s="18">
        <v>2206862</v>
      </c>
      <c r="K14912" s="18">
        <v>1596456</v>
      </c>
      <c r="M14912" s="18">
        <v>70635</v>
      </c>
    </row>
    <row r="14913" spans="1:13" hidden="1" x14ac:dyDescent="0.25">
      <c r="A14913">
        <v>830063758</v>
      </c>
      <c r="B14913" t="s">
        <v>12725</v>
      </c>
      <c r="C14913" t="s">
        <v>961</v>
      </c>
      <c r="D14913" s="20">
        <v>43830</v>
      </c>
      <c r="E14913" t="s">
        <v>1236</v>
      </c>
      <c r="F14913" t="s">
        <v>12</v>
      </c>
      <c r="G14913" s="18">
        <v>6656212</v>
      </c>
      <c r="H14913" s="18">
        <v>11305168</v>
      </c>
      <c r="I14913" s="18">
        <v>4215060</v>
      </c>
      <c r="J14913" s="18">
        <v>4743535</v>
      </c>
      <c r="K14913" s="18">
        <v>6561633</v>
      </c>
      <c r="L14913" s="18">
        <v>5944</v>
      </c>
      <c r="M14913" s="18">
        <v>756507</v>
      </c>
    </row>
    <row r="14914" spans="1:13" hidden="1" x14ac:dyDescent="0.25">
      <c r="A14914">
        <v>804001550</v>
      </c>
      <c r="B14914" t="s">
        <v>12726</v>
      </c>
      <c r="C14914" t="s">
        <v>1136</v>
      </c>
      <c r="D14914" s="20">
        <v>43830</v>
      </c>
      <c r="E14914" t="s">
        <v>1236</v>
      </c>
      <c r="F14914" t="s">
        <v>12</v>
      </c>
      <c r="G14914" s="18">
        <v>1358755</v>
      </c>
      <c r="H14914" s="18">
        <v>6030319</v>
      </c>
      <c r="I14914" s="18">
        <v>416078</v>
      </c>
      <c r="J14914" s="18">
        <v>2104327</v>
      </c>
      <c r="K14914" s="18">
        <v>3925992</v>
      </c>
      <c r="M14914" s="18">
        <v>344655</v>
      </c>
    </row>
    <row r="14915" spans="1:13" hidden="1" x14ac:dyDescent="0.25">
      <c r="A14915">
        <v>900424252</v>
      </c>
      <c r="B14915" t="s">
        <v>12727</v>
      </c>
      <c r="C14915" t="s">
        <v>213</v>
      </c>
      <c r="D14915" s="20">
        <v>43830</v>
      </c>
      <c r="E14915" t="s">
        <v>1236</v>
      </c>
      <c r="F14915" t="s">
        <v>12</v>
      </c>
      <c r="G14915" s="18">
        <v>19945</v>
      </c>
      <c r="H14915" s="18">
        <v>21842264</v>
      </c>
      <c r="I14915" s="18">
        <v>260482</v>
      </c>
      <c r="J14915" s="18">
        <v>260482</v>
      </c>
      <c r="K14915" s="18">
        <v>21581782</v>
      </c>
      <c r="L14915" s="18">
        <v>0</v>
      </c>
      <c r="M14915" s="18">
        <v>2077264</v>
      </c>
    </row>
    <row r="14916" spans="1:13" hidden="1" x14ac:dyDescent="0.25">
      <c r="A14916">
        <v>900404862</v>
      </c>
      <c r="B14916" t="s">
        <v>12728</v>
      </c>
      <c r="C14916" t="s">
        <v>222</v>
      </c>
      <c r="D14916" s="20">
        <v>43830</v>
      </c>
      <c r="E14916" t="s">
        <v>1236</v>
      </c>
      <c r="F14916" t="s">
        <v>12</v>
      </c>
      <c r="G14916" s="18">
        <v>3568044</v>
      </c>
      <c r="H14916" s="18">
        <v>3622001</v>
      </c>
      <c r="I14916" s="18">
        <v>58344</v>
      </c>
      <c r="J14916" s="18">
        <v>74899</v>
      </c>
      <c r="K14916" s="18">
        <v>3547102</v>
      </c>
      <c r="M14916" s="18">
        <v>218814</v>
      </c>
    </row>
    <row r="14917" spans="1:13" hidden="1" x14ac:dyDescent="0.25">
      <c r="A14917">
        <v>830131884</v>
      </c>
      <c r="B14917" t="s">
        <v>12729</v>
      </c>
      <c r="C14917" t="s">
        <v>145</v>
      </c>
      <c r="D14917" s="20">
        <v>43830</v>
      </c>
      <c r="E14917" t="s">
        <v>1236</v>
      </c>
      <c r="F14917" t="s">
        <v>12</v>
      </c>
      <c r="G14917" s="18">
        <v>10727716</v>
      </c>
      <c r="H14917" s="18">
        <v>55624013</v>
      </c>
      <c r="I14917" s="18">
        <v>11910653</v>
      </c>
      <c r="J14917" s="18">
        <v>55523137</v>
      </c>
      <c r="K14917" s="18">
        <v>100876</v>
      </c>
      <c r="L14917" s="18">
        <v>4660480</v>
      </c>
      <c r="M14917" s="18">
        <v>-328417</v>
      </c>
    </row>
    <row r="14918" spans="1:13" hidden="1" x14ac:dyDescent="0.25">
      <c r="A14918">
        <v>900078051</v>
      </c>
      <c r="B14918" t="s">
        <v>12730</v>
      </c>
      <c r="C14918" t="s">
        <v>1910</v>
      </c>
      <c r="D14918" s="20">
        <v>43830</v>
      </c>
      <c r="E14918" t="s">
        <v>1236</v>
      </c>
      <c r="F14918" t="s">
        <v>12</v>
      </c>
      <c r="G14918" s="18">
        <v>7256373</v>
      </c>
      <c r="H14918" s="18">
        <v>9407392</v>
      </c>
      <c r="I14918" s="18">
        <v>4053611</v>
      </c>
      <c r="J14918" s="18">
        <v>5930896</v>
      </c>
      <c r="K14918" s="18">
        <v>3476496</v>
      </c>
      <c r="L14918" s="18">
        <v>471690</v>
      </c>
      <c r="M14918" s="18">
        <v>39758</v>
      </c>
    </row>
    <row r="14919" spans="1:13" hidden="1" x14ac:dyDescent="0.25">
      <c r="A14919">
        <v>860042341</v>
      </c>
      <c r="B14919" t="s">
        <v>12731</v>
      </c>
      <c r="C14919" t="s">
        <v>29</v>
      </c>
      <c r="D14919" s="20">
        <v>43830</v>
      </c>
      <c r="E14919" t="s">
        <v>1236</v>
      </c>
      <c r="F14919" t="s">
        <v>12</v>
      </c>
      <c r="G14919" s="18">
        <v>45256</v>
      </c>
      <c r="H14919" s="18">
        <v>8458634</v>
      </c>
      <c r="I14919" s="18">
        <v>457456</v>
      </c>
      <c r="J14919" s="18">
        <v>1448462</v>
      </c>
      <c r="K14919" s="18">
        <v>7010172</v>
      </c>
      <c r="L14919" s="18">
        <v>3504</v>
      </c>
      <c r="M14919" s="18">
        <v>-605435</v>
      </c>
    </row>
    <row r="14920" spans="1:13" hidden="1" x14ac:dyDescent="0.25">
      <c r="A14920">
        <v>900235350</v>
      </c>
      <c r="B14920" t="s">
        <v>12732</v>
      </c>
      <c r="C14920" t="s">
        <v>162</v>
      </c>
      <c r="D14920" s="20">
        <v>43830</v>
      </c>
      <c r="E14920" t="s">
        <v>1236</v>
      </c>
      <c r="F14920" t="s">
        <v>12</v>
      </c>
      <c r="G14920" s="18">
        <v>30870934</v>
      </c>
      <c r="H14920" s="18">
        <v>33157147</v>
      </c>
      <c r="I14920" s="18">
        <v>2314817</v>
      </c>
      <c r="J14920" s="18">
        <v>30979354</v>
      </c>
      <c r="K14920" s="18">
        <v>2177793</v>
      </c>
      <c r="L14920" s="18">
        <v>797192</v>
      </c>
      <c r="M14920" s="18">
        <v>-765236</v>
      </c>
    </row>
    <row r="14921" spans="1:13" hidden="1" x14ac:dyDescent="0.25">
      <c r="A14921">
        <v>900617755</v>
      </c>
      <c r="B14921" t="s">
        <v>12733</v>
      </c>
      <c r="C14921" t="s">
        <v>540</v>
      </c>
      <c r="D14921" s="20">
        <v>43830</v>
      </c>
      <c r="E14921" t="s">
        <v>1236</v>
      </c>
      <c r="F14921" t="s">
        <v>12</v>
      </c>
      <c r="G14921" s="18">
        <v>2647544</v>
      </c>
      <c r="H14921" s="18">
        <v>2648394</v>
      </c>
      <c r="I14921" s="18">
        <v>3641061</v>
      </c>
      <c r="J14921" s="18">
        <v>3851788</v>
      </c>
      <c r="K14921" s="18">
        <v>-1203394</v>
      </c>
      <c r="L14921" s="18">
        <v>366833</v>
      </c>
      <c r="M14921" s="18">
        <v>-974113</v>
      </c>
    </row>
    <row r="14922" spans="1:13" x14ac:dyDescent="0.25">
      <c r="A14922">
        <v>830099055</v>
      </c>
      <c r="B14922" t="s">
        <v>12734</v>
      </c>
      <c r="C14922" t="s">
        <v>25</v>
      </c>
      <c r="D14922" s="20">
        <v>43830</v>
      </c>
      <c r="E14922" t="s">
        <v>1236</v>
      </c>
      <c r="F14922" t="s">
        <v>12</v>
      </c>
      <c r="G14922" s="18">
        <v>9944963</v>
      </c>
      <c r="H14922" s="18">
        <v>11280935</v>
      </c>
      <c r="I14922" s="18">
        <v>5088064</v>
      </c>
      <c r="J14922" s="18">
        <v>5124905</v>
      </c>
      <c r="K14922" s="18">
        <v>6156030</v>
      </c>
      <c r="L14922" s="18">
        <v>471852</v>
      </c>
      <c r="M14922" s="18">
        <v>267586</v>
      </c>
    </row>
    <row r="14923" spans="1:13" hidden="1" x14ac:dyDescent="0.25">
      <c r="A14923">
        <v>900511053</v>
      </c>
      <c r="B14923" t="s">
        <v>12735</v>
      </c>
      <c r="C14923" t="s">
        <v>109</v>
      </c>
      <c r="D14923" s="20">
        <v>43830</v>
      </c>
      <c r="E14923" t="s">
        <v>1236</v>
      </c>
      <c r="F14923" t="s">
        <v>12</v>
      </c>
      <c r="G14923" s="18">
        <v>6798643</v>
      </c>
      <c r="H14923" s="18">
        <v>6852240</v>
      </c>
      <c r="I14923" s="18">
        <v>784477</v>
      </c>
      <c r="J14923" s="18">
        <v>4504850</v>
      </c>
      <c r="K14923" s="18">
        <v>2347390</v>
      </c>
      <c r="L14923" s="18">
        <v>513713</v>
      </c>
      <c r="M14923" s="18">
        <v>497932</v>
      </c>
    </row>
    <row r="14924" spans="1:13" hidden="1" x14ac:dyDescent="0.25">
      <c r="A14924">
        <v>900314260</v>
      </c>
      <c r="B14924" t="s">
        <v>12736</v>
      </c>
      <c r="C14924" t="s">
        <v>29</v>
      </c>
      <c r="D14924" s="20">
        <v>43830</v>
      </c>
      <c r="E14924" t="s">
        <v>1236</v>
      </c>
      <c r="F14924" t="s">
        <v>12</v>
      </c>
      <c r="G14924" s="18">
        <v>1784773</v>
      </c>
      <c r="H14924" s="18">
        <v>34427126</v>
      </c>
      <c r="I14924" s="18">
        <v>1783427</v>
      </c>
      <c r="J14924" s="18">
        <v>16412341</v>
      </c>
      <c r="K14924" s="18">
        <v>18014785</v>
      </c>
      <c r="L14924" s="18">
        <v>360941</v>
      </c>
      <c r="M14924" s="18">
        <v>1149837</v>
      </c>
    </row>
    <row r="14925" spans="1:13" hidden="1" x14ac:dyDescent="0.25">
      <c r="A14925">
        <v>800007355</v>
      </c>
      <c r="B14925" t="s">
        <v>12737</v>
      </c>
      <c r="C14925" t="s">
        <v>193</v>
      </c>
      <c r="D14925" s="20">
        <v>43830</v>
      </c>
      <c r="E14925" t="s">
        <v>1236</v>
      </c>
      <c r="F14925" t="s">
        <v>12</v>
      </c>
      <c r="G14925" s="18">
        <v>9747123</v>
      </c>
      <c r="H14925" s="18">
        <v>11202892</v>
      </c>
      <c r="I14925" s="18">
        <v>5754496</v>
      </c>
      <c r="J14925" s="18">
        <v>5772827</v>
      </c>
      <c r="K14925" s="18">
        <v>5430065</v>
      </c>
      <c r="L14925" s="18">
        <v>417814</v>
      </c>
      <c r="M14925" s="18">
        <v>1558298</v>
      </c>
    </row>
    <row r="14926" spans="1:13" hidden="1" x14ac:dyDescent="0.25">
      <c r="A14926">
        <v>900665854</v>
      </c>
      <c r="B14926" t="s">
        <v>12738</v>
      </c>
      <c r="C14926" t="s">
        <v>48</v>
      </c>
      <c r="D14926" s="20">
        <v>43830</v>
      </c>
      <c r="E14926" t="s">
        <v>1236</v>
      </c>
      <c r="F14926" t="s">
        <v>12</v>
      </c>
      <c r="G14926" s="18">
        <v>6576059</v>
      </c>
      <c r="H14926" s="18">
        <v>10351719</v>
      </c>
      <c r="I14926" s="18">
        <v>7175550</v>
      </c>
      <c r="J14926" s="18">
        <v>9511592</v>
      </c>
      <c r="K14926" s="18">
        <v>840127</v>
      </c>
      <c r="L14926" s="18">
        <v>1398184</v>
      </c>
      <c r="M14926" s="18">
        <v>151768</v>
      </c>
    </row>
    <row r="14927" spans="1:13" hidden="1" x14ac:dyDescent="0.25">
      <c r="A14927">
        <v>900341262</v>
      </c>
      <c r="B14927" t="s">
        <v>12739</v>
      </c>
      <c r="C14927" t="s">
        <v>23</v>
      </c>
      <c r="D14927" s="20">
        <v>43830</v>
      </c>
      <c r="E14927" t="s">
        <v>1236</v>
      </c>
      <c r="F14927" t="s">
        <v>12</v>
      </c>
      <c r="G14927" s="18">
        <v>1637663</v>
      </c>
      <c r="H14927" s="18">
        <v>1873714</v>
      </c>
      <c r="I14927" s="18">
        <v>717684</v>
      </c>
      <c r="J14927" s="18">
        <v>717684</v>
      </c>
      <c r="K14927" s="18">
        <v>1156030</v>
      </c>
      <c r="M14927" s="18">
        <v>39564</v>
      </c>
    </row>
    <row r="14928" spans="1:13" hidden="1" x14ac:dyDescent="0.25">
      <c r="A14928">
        <v>900691450</v>
      </c>
      <c r="B14928" t="s">
        <v>12740</v>
      </c>
      <c r="C14928" t="s">
        <v>330</v>
      </c>
      <c r="D14928" s="20">
        <v>43830</v>
      </c>
      <c r="E14928" t="s">
        <v>1236</v>
      </c>
      <c r="F14928" t="s">
        <v>12</v>
      </c>
      <c r="G14928" s="18">
        <v>8699841</v>
      </c>
      <c r="H14928" s="18">
        <v>22960869</v>
      </c>
      <c r="I14928" s="18">
        <v>7908429</v>
      </c>
      <c r="J14928" s="18">
        <v>7908429</v>
      </c>
      <c r="K14928" s="18">
        <v>15052440</v>
      </c>
      <c r="M14928" s="18">
        <v>131421</v>
      </c>
    </row>
    <row r="14929" spans="1:13" hidden="1" x14ac:dyDescent="0.25">
      <c r="A14929">
        <v>900482252</v>
      </c>
      <c r="B14929" t="s">
        <v>12741</v>
      </c>
      <c r="C14929" t="s">
        <v>29</v>
      </c>
      <c r="D14929" s="20">
        <v>43830</v>
      </c>
      <c r="E14929" t="s">
        <v>1236</v>
      </c>
      <c r="F14929" t="s">
        <v>12</v>
      </c>
      <c r="G14929" s="18">
        <v>15014</v>
      </c>
      <c r="H14929" s="18">
        <v>3418033</v>
      </c>
      <c r="I14929" s="18">
        <v>14933</v>
      </c>
      <c r="J14929" s="18">
        <v>3219982</v>
      </c>
      <c r="K14929" s="18">
        <v>198051</v>
      </c>
      <c r="M14929" s="18">
        <v>4277</v>
      </c>
    </row>
    <row r="14930" spans="1:13" hidden="1" x14ac:dyDescent="0.25">
      <c r="A14930">
        <v>900584652</v>
      </c>
      <c r="B14930" t="s">
        <v>12742</v>
      </c>
      <c r="C14930" t="s">
        <v>29</v>
      </c>
      <c r="D14930" s="20">
        <v>43830</v>
      </c>
      <c r="E14930" t="s">
        <v>1236</v>
      </c>
      <c r="F14930" t="s">
        <v>12</v>
      </c>
      <c r="G14930" s="18">
        <v>1519576</v>
      </c>
      <c r="H14930" s="18">
        <v>3910400</v>
      </c>
      <c r="I14930" s="18">
        <v>6144</v>
      </c>
      <c r="J14930" s="18">
        <v>631509</v>
      </c>
      <c r="K14930" s="18">
        <v>3278891</v>
      </c>
      <c r="M14930" s="18">
        <v>-8350</v>
      </c>
    </row>
    <row r="14931" spans="1:13" hidden="1" x14ac:dyDescent="0.25">
      <c r="A14931">
        <v>900805952</v>
      </c>
      <c r="B14931" t="s">
        <v>12743</v>
      </c>
      <c r="C14931" t="s">
        <v>12744</v>
      </c>
      <c r="D14931" s="20">
        <v>43830</v>
      </c>
      <c r="E14931" t="s">
        <v>1236</v>
      </c>
      <c r="F14931" t="s">
        <v>12</v>
      </c>
      <c r="G14931" s="18">
        <v>7308446</v>
      </c>
      <c r="H14931" s="18">
        <v>7308446</v>
      </c>
      <c r="I14931" s="18">
        <v>157082</v>
      </c>
      <c r="J14931" s="18">
        <v>169604</v>
      </c>
      <c r="K14931" s="18">
        <v>7138842</v>
      </c>
      <c r="L14931" s="18">
        <v>53301</v>
      </c>
      <c r="M14931" s="18">
        <v>-423471</v>
      </c>
    </row>
    <row r="14932" spans="1:13" hidden="1" x14ac:dyDescent="0.25">
      <c r="A14932">
        <v>822000851</v>
      </c>
      <c r="B14932" t="s">
        <v>12745</v>
      </c>
      <c r="C14932" t="s">
        <v>1136</v>
      </c>
      <c r="D14932" s="20">
        <v>43830</v>
      </c>
      <c r="E14932" t="s">
        <v>1236</v>
      </c>
      <c r="F14932" t="s">
        <v>12</v>
      </c>
      <c r="G14932" s="18">
        <v>5991296</v>
      </c>
      <c r="H14932" s="18">
        <v>27991307</v>
      </c>
      <c r="I14932" s="18">
        <v>6707834</v>
      </c>
      <c r="J14932" s="18">
        <v>21624402</v>
      </c>
      <c r="K14932" s="18">
        <v>6366905</v>
      </c>
      <c r="L14932" s="18">
        <v>1744266</v>
      </c>
      <c r="M14932" s="18">
        <v>205233</v>
      </c>
    </row>
    <row r="14933" spans="1:13" hidden="1" x14ac:dyDescent="0.25">
      <c r="A14933">
        <v>900472350</v>
      </c>
      <c r="B14933" t="s">
        <v>12746</v>
      </c>
      <c r="C14933" t="s">
        <v>36</v>
      </c>
      <c r="D14933" s="20">
        <v>43830</v>
      </c>
      <c r="E14933" t="s">
        <v>1236</v>
      </c>
      <c r="F14933" t="s">
        <v>12</v>
      </c>
      <c r="G14933" s="18">
        <v>10012542</v>
      </c>
      <c r="H14933" s="18">
        <v>30813325</v>
      </c>
      <c r="I14933" s="18">
        <v>1408393</v>
      </c>
      <c r="J14933" s="18">
        <v>15214936</v>
      </c>
      <c r="K14933" s="18">
        <v>15598389</v>
      </c>
      <c r="L14933" s="18">
        <v>1109323</v>
      </c>
      <c r="M14933" s="18">
        <v>-405640</v>
      </c>
    </row>
    <row r="14934" spans="1:13" hidden="1" x14ac:dyDescent="0.25">
      <c r="A14934">
        <v>900592050</v>
      </c>
      <c r="B14934" t="s">
        <v>12747</v>
      </c>
      <c r="C14934" t="s">
        <v>109</v>
      </c>
      <c r="D14934" s="20">
        <v>43830</v>
      </c>
      <c r="E14934" t="s">
        <v>1236</v>
      </c>
      <c r="F14934" t="s">
        <v>12</v>
      </c>
      <c r="G14934" s="18">
        <v>4785337</v>
      </c>
      <c r="H14934" s="18">
        <v>4806673</v>
      </c>
      <c r="I14934" s="18">
        <v>3791857</v>
      </c>
      <c r="J14934" s="18">
        <v>3912791</v>
      </c>
      <c r="K14934" s="18">
        <v>893882</v>
      </c>
      <c r="L14934" s="18">
        <v>53823</v>
      </c>
      <c r="M14934" s="18">
        <v>549597</v>
      </c>
    </row>
    <row r="14935" spans="1:13" hidden="1" x14ac:dyDescent="0.25">
      <c r="A14935">
        <v>800196263</v>
      </c>
      <c r="B14935" t="s">
        <v>12748</v>
      </c>
      <c r="C14935" t="s">
        <v>626</v>
      </c>
      <c r="D14935" s="20">
        <v>43830</v>
      </c>
      <c r="E14935" t="s">
        <v>1236</v>
      </c>
      <c r="F14935" t="s">
        <v>12</v>
      </c>
      <c r="G14935" s="18">
        <v>15339877</v>
      </c>
      <c r="H14935" s="18">
        <v>34665954</v>
      </c>
      <c r="I14935" s="18">
        <v>7970301</v>
      </c>
      <c r="J14935" s="18">
        <v>14473014</v>
      </c>
      <c r="K14935" s="18">
        <v>20192940</v>
      </c>
      <c r="M14935" s="18">
        <v>1508936</v>
      </c>
    </row>
    <row r="14936" spans="1:13" hidden="1" x14ac:dyDescent="0.25">
      <c r="A14936">
        <v>900813768</v>
      </c>
      <c r="B14936" t="s">
        <v>12749</v>
      </c>
      <c r="C14936" t="s">
        <v>294</v>
      </c>
      <c r="D14936" s="20">
        <v>43830</v>
      </c>
      <c r="E14936" t="s">
        <v>1236</v>
      </c>
      <c r="F14936" t="s">
        <v>12</v>
      </c>
      <c r="G14936" s="18">
        <v>9119494</v>
      </c>
      <c r="H14936" s="18">
        <v>11297820</v>
      </c>
      <c r="I14936" s="18">
        <v>7061309</v>
      </c>
      <c r="J14936" s="18">
        <v>8455983</v>
      </c>
      <c r="K14936" s="18">
        <v>2841837</v>
      </c>
      <c r="L14936" s="18">
        <v>259834</v>
      </c>
      <c r="M14936" s="18">
        <v>670765</v>
      </c>
    </row>
    <row r="14937" spans="1:13" x14ac:dyDescent="0.25">
      <c r="A14937">
        <v>860516860</v>
      </c>
      <c r="B14937" t="s">
        <v>12750</v>
      </c>
      <c r="C14937" t="s">
        <v>25</v>
      </c>
      <c r="D14937" s="20">
        <v>43830</v>
      </c>
      <c r="E14937" t="s">
        <v>1236</v>
      </c>
      <c r="F14937" t="s">
        <v>12</v>
      </c>
      <c r="G14937" s="18">
        <v>20091387</v>
      </c>
      <c r="H14937" s="18">
        <v>28808530</v>
      </c>
      <c r="I14937" s="18">
        <v>10603179</v>
      </c>
      <c r="J14937" s="18">
        <v>15480757</v>
      </c>
      <c r="K14937" s="18">
        <v>13327773</v>
      </c>
      <c r="L14937" s="18">
        <v>820862</v>
      </c>
      <c r="M14937" s="18">
        <v>1048328</v>
      </c>
    </row>
    <row r="14938" spans="1:13" hidden="1" x14ac:dyDescent="0.25">
      <c r="A14938">
        <v>900247334</v>
      </c>
      <c r="B14938" t="s">
        <v>12751</v>
      </c>
      <c r="C14938" t="s">
        <v>29</v>
      </c>
      <c r="D14938" s="20">
        <v>43830</v>
      </c>
      <c r="E14938" t="s">
        <v>1236</v>
      </c>
      <c r="F14938" t="s">
        <v>12</v>
      </c>
      <c r="G14938" s="18">
        <v>488465</v>
      </c>
      <c r="H14938" s="18">
        <v>20241702</v>
      </c>
      <c r="I14938" s="18">
        <v>435234</v>
      </c>
      <c r="J14938" s="18">
        <v>1756390</v>
      </c>
      <c r="K14938" s="18">
        <v>18485312</v>
      </c>
      <c r="L14938" s="18">
        <v>20960</v>
      </c>
      <c r="M14938" s="18">
        <v>450693</v>
      </c>
    </row>
    <row r="14939" spans="1:13" hidden="1" x14ac:dyDescent="0.25">
      <c r="A14939">
        <v>891410059</v>
      </c>
      <c r="B14939" t="s">
        <v>12752</v>
      </c>
      <c r="C14939" t="s">
        <v>85</v>
      </c>
      <c r="D14939" s="20">
        <v>43830</v>
      </c>
      <c r="E14939" t="s">
        <v>1236</v>
      </c>
      <c r="F14939" t="s">
        <v>12</v>
      </c>
      <c r="G14939" s="18">
        <v>2128295</v>
      </c>
      <c r="H14939" s="18">
        <v>6080993</v>
      </c>
      <c r="I14939" s="18">
        <v>1241871</v>
      </c>
      <c r="J14939" s="18">
        <v>1495928</v>
      </c>
      <c r="K14939" s="18">
        <v>4585065</v>
      </c>
      <c r="L14939" s="18">
        <v>207242</v>
      </c>
      <c r="M14939" s="18">
        <v>174534</v>
      </c>
    </row>
    <row r="14940" spans="1:13" hidden="1" x14ac:dyDescent="0.25">
      <c r="A14940">
        <v>900270463</v>
      </c>
      <c r="B14940" t="s">
        <v>12753</v>
      </c>
      <c r="C14940" t="s">
        <v>220</v>
      </c>
      <c r="D14940" s="20">
        <v>43830</v>
      </c>
      <c r="E14940" t="s">
        <v>1236</v>
      </c>
      <c r="F14940" t="s">
        <v>12</v>
      </c>
      <c r="G14940" s="18">
        <v>23560</v>
      </c>
      <c r="H14940" s="18">
        <v>33457</v>
      </c>
      <c r="I14940" s="18">
        <v>31877</v>
      </c>
      <c r="J14940" s="18">
        <v>31877</v>
      </c>
      <c r="K14940" s="18">
        <v>1580</v>
      </c>
      <c r="L14940" s="18">
        <v>0</v>
      </c>
      <c r="M14940" s="18">
        <v>-313</v>
      </c>
    </row>
    <row r="14941" spans="1:13" hidden="1" x14ac:dyDescent="0.25">
      <c r="A14941">
        <v>900406158</v>
      </c>
      <c r="B14941" t="s">
        <v>12754</v>
      </c>
      <c r="C14941" t="s">
        <v>99</v>
      </c>
      <c r="D14941" s="20">
        <v>43830</v>
      </c>
      <c r="E14941" t="s">
        <v>1236</v>
      </c>
      <c r="F14941" t="s">
        <v>12</v>
      </c>
      <c r="G14941" s="18">
        <v>44331372</v>
      </c>
      <c r="H14941" s="18">
        <v>96591534</v>
      </c>
      <c r="I14941" s="18">
        <v>27053491</v>
      </c>
      <c r="J14941" s="18">
        <v>62906993</v>
      </c>
      <c r="K14941" s="18">
        <v>33684541</v>
      </c>
      <c r="L14941" s="18">
        <v>11046817</v>
      </c>
      <c r="M14941" s="18">
        <v>5182694</v>
      </c>
    </row>
    <row r="14942" spans="1:13" hidden="1" x14ac:dyDescent="0.25">
      <c r="A14942">
        <v>900382762</v>
      </c>
      <c r="B14942" t="s">
        <v>12755</v>
      </c>
      <c r="C14942" t="s">
        <v>612</v>
      </c>
      <c r="D14942" s="20">
        <v>43830</v>
      </c>
      <c r="E14942" t="s">
        <v>1236</v>
      </c>
      <c r="F14942" t="s">
        <v>12</v>
      </c>
      <c r="G14942" s="18">
        <v>1369628</v>
      </c>
      <c r="H14942" s="18">
        <v>1624766</v>
      </c>
      <c r="I14942" s="18">
        <v>983682</v>
      </c>
      <c r="J14942" s="18">
        <v>983682</v>
      </c>
      <c r="K14942" s="18">
        <v>641084</v>
      </c>
      <c r="M14942" s="18">
        <v>81145</v>
      </c>
    </row>
    <row r="14943" spans="1:13" hidden="1" x14ac:dyDescent="0.25">
      <c r="A14943">
        <v>900353419</v>
      </c>
      <c r="B14943" t="s">
        <v>12756</v>
      </c>
      <c r="C14943" t="s">
        <v>1136</v>
      </c>
      <c r="D14943" s="20">
        <v>43830</v>
      </c>
      <c r="E14943" t="s">
        <v>1236</v>
      </c>
      <c r="F14943" t="s">
        <v>12</v>
      </c>
      <c r="G14943" s="18">
        <v>486146</v>
      </c>
      <c r="H14943" s="18">
        <v>1018499</v>
      </c>
      <c r="I14943" s="18">
        <v>151128</v>
      </c>
      <c r="J14943" s="18">
        <v>151128</v>
      </c>
      <c r="K14943" s="18">
        <v>867371</v>
      </c>
      <c r="L14943" s="18">
        <v>16899</v>
      </c>
      <c r="M14943" s="18">
        <v>-65544</v>
      </c>
    </row>
    <row r="14944" spans="1:13" hidden="1" x14ac:dyDescent="0.25">
      <c r="A14944">
        <v>805024857</v>
      </c>
      <c r="B14944" t="s">
        <v>12757</v>
      </c>
      <c r="C14944" t="s">
        <v>2158</v>
      </c>
      <c r="D14944" s="20">
        <v>43830</v>
      </c>
      <c r="E14944" t="s">
        <v>1236</v>
      </c>
      <c r="F14944" t="s">
        <v>12</v>
      </c>
      <c r="G14944" s="18">
        <v>51834</v>
      </c>
      <c r="H14944" s="18">
        <v>3964400</v>
      </c>
      <c r="I14944" s="18">
        <v>237987</v>
      </c>
      <c r="J14944" s="18">
        <v>1569073</v>
      </c>
      <c r="K14944" s="18">
        <v>2395327</v>
      </c>
      <c r="L14944" s="18">
        <v>40839</v>
      </c>
      <c r="M14944" s="18">
        <v>-280044</v>
      </c>
    </row>
    <row r="14945" spans="1:13" hidden="1" x14ac:dyDescent="0.25">
      <c r="A14945">
        <v>830022354</v>
      </c>
      <c r="B14945" t="s">
        <v>12758</v>
      </c>
      <c r="C14945" t="s">
        <v>335</v>
      </c>
      <c r="D14945" s="20">
        <v>43830</v>
      </c>
      <c r="E14945" t="s">
        <v>1236</v>
      </c>
      <c r="F14945" t="s">
        <v>12</v>
      </c>
      <c r="G14945" s="18">
        <v>8102060</v>
      </c>
      <c r="H14945" s="18">
        <v>8516208</v>
      </c>
      <c r="I14945" s="18">
        <v>2066321</v>
      </c>
      <c r="J14945" s="18">
        <v>2241121</v>
      </c>
      <c r="K14945" s="18">
        <v>6275087</v>
      </c>
      <c r="L14945" s="18">
        <v>201809</v>
      </c>
      <c r="M14945" s="18">
        <v>530504</v>
      </c>
    </row>
    <row r="14946" spans="1:13" hidden="1" x14ac:dyDescent="0.25">
      <c r="A14946">
        <v>900348548</v>
      </c>
      <c r="B14946" t="s">
        <v>12759</v>
      </c>
      <c r="C14946" t="s">
        <v>162</v>
      </c>
      <c r="D14946" s="20">
        <v>43830</v>
      </c>
      <c r="E14946" t="s">
        <v>1236</v>
      </c>
      <c r="F14946" t="s">
        <v>12</v>
      </c>
      <c r="G14946" s="18">
        <v>43227202</v>
      </c>
      <c r="H14946" s="18">
        <v>44142611</v>
      </c>
      <c r="I14946" s="18">
        <v>39722442</v>
      </c>
      <c r="J14946" s="18">
        <v>40567722</v>
      </c>
      <c r="K14946" s="18">
        <v>3574889</v>
      </c>
      <c r="L14946" s="18">
        <v>418872</v>
      </c>
      <c r="M14946" s="18">
        <v>137604</v>
      </c>
    </row>
    <row r="14947" spans="1:13" hidden="1" x14ac:dyDescent="0.25">
      <c r="A14947">
        <v>900193357</v>
      </c>
      <c r="B14947" t="s">
        <v>12760</v>
      </c>
      <c r="C14947" t="s">
        <v>109</v>
      </c>
      <c r="D14947" s="20">
        <v>43830</v>
      </c>
      <c r="E14947" t="s">
        <v>1236</v>
      </c>
      <c r="F14947" t="s">
        <v>12</v>
      </c>
      <c r="G14947" s="18">
        <v>16730071</v>
      </c>
      <c r="H14947" s="18">
        <v>26148901</v>
      </c>
      <c r="I14947" s="18">
        <v>13217073</v>
      </c>
      <c r="J14947" s="18">
        <v>17151383</v>
      </c>
      <c r="K14947" s="18">
        <v>8997518</v>
      </c>
      <c r="L14947" s="18">
        <v>1512729</v>
      </c>
      <c r="M14947" s="18">
        <v>1336411</v>
      </c>
    </row>
    <row r="14948" spans="1:13" hidden="1" x14ac:dyDescent="0.25">
      <c r="A14948">
        <v>900040848</v>
      </c>
      <c r="B14948" t="s">
        <v>12761</v>
      </c>
      <c r="C14948" t="s">
        <v>586</v>
      </c>
      <c r="D14948" s="20">
        <v>43830</v>
      </c>
      <c r="E14948" t="s">
        <v>1236</v>
      </c>
      <c r="F14948" t="s">
        <v>12</v>
      </c>
      <c r="G14948" s="18">
        <v>3926196</v>
      </c>
      <c r="H14948" s="18">
        <v>8822448</v>
      </c>
      <c r="I14948" s="18">
        <v>1522247</v>
      </c>
      <c r="J14948" s="18">
        <v>2204993</v>
      </c>
      <c r="K14948" s="18">
        <v>6617455</v>
      </c>
      <c r="L14948" s="18">
        <v>148153</v>
      </c>
      <c r="M14948" s="18">
        <v>382132</v>
      </c>
    </row>
    <row r="14949" spans="1:13" hidden="1" x14ac:dyDescent="0.25">
      <c r="A14949">
        <v>890311751</v>
      </c>
      <c r="B14949" t="s">
        <v>12762</v>
      </c>
      <c r="C14949" t="s">
        <v>210</v>
      </c>
      <c r="D14949" s="20">
        <v>43830</v>
      </c>
      <c r="E14949" t="s">
        <v>1236</v>
      </c>
      <c r="F14949" t="s">
        <v>12</v>
      </c>
      <c r="G14949" s="18">
        <v>351138</v>
      </c>
      <c r="H14949" s="18">
        <v>12257349</v>
      </c>
      <c r="I14949" s="18">
        <v>1147894</v>
      </c>
      <c r="J14949" s="18">
        <v>1610838</v>
      </c>
      <c r="K14949" s="18">
        <v>10646511</v>
      </c>
      <c r="L14949" s="18">
        <v>0</v>
      </c>
      <c r="M14949" s="18">
        <v>-129960</v>
      </c>
    </row>
    <row r="14950" spans="1:13" hidden="1" x14ac:dyDescent="0.25">
      <c r="A14950">
        <v>900489249</v>
      </c>
      <c r="B14950" t="s">
        <v>12763</v>
      </c>
      <c r="C14950" t="s">
        <v>154</v>
      </c>
      <c r="D14950" s="20">
        <v>43830</v>
      </c>
      <c r="E14950" t="s">
        <v>1236</v>
      </c>
      <c r="F14950" t="s">
        <v>12</v>
      </c>
      <c r="G14950" s="18">
        <v>1349609</v>
      </c>
      <c r="H14950" s="18">
        <v>1689266</v>
      </c>
      <c r="I14950" s="18">
        <v>897369</v>
      </c>
      <c r="J14950" s="18">
        <v>902994</v>
      </c>
      <c r="K14950" s="18">
        <v>786272</v>
      </c>
      <c r="L14950" s="18">
        <v>136247</v>
      </c>
      <c r="M14950" s="18">
        <v>43295</v>
      </c>
    </row>
    <row r="14951" spans="1:13" hidden="1" x14ac:dyDescent="0.25">
      <c r="A14951">
        <v>901032549</v>
      </c>
      <c r="B14951" t="s">
        <v>12764</v>
      </c>
      <c r="C14951" t="s">
        <v>303</v>
      </c>
      <c r="D14951" s="20">
        <v>43830</v>
      </c>
      <c r="E14951" t="s">
        <v>1236</v>
      </c>
      <c r="F14951" t="s">
        <v>12</v>
      </c>
      <c r="G14951" s="18">
        <v>1733063</v>
      </c>
      <c r="H14951" s="18">
        <v>2447122</v>
      </c>
      <c r="I14951" s="18">
        <v>1141267</v>
      </c>
      <c r="J14951" s="18">
        <v>1141267</v>
      </c>
      <c r="K14951" s="18">
        <v>1305855</v>
      </c>
      <c r="L14951" s="18">
        <v>91381</v>
      </c>
      <c r="M14951" s="18">
        <v>608133</v>
      </c>
    </row>
    <row r="14952" spans="1:13" hidden="1" x14ac:dyDescent="0.25">
      <c r="A14952">
        <v>830508050</v>
      </c>
      <c r="B14952" t="s">
        <v>12765</v>
      </c>
      <c r="C14952" t="s">
        <v>96</v>
      </c>
      <c r="D14952" s="20">
        <v>43830</v>
      </c>
      <c r="E14952" t="s">
        <v>1236</v>
      </c>
      <c r="F14952" t="s">
        <v>12</v>
      </c>
      <c r="G14952" s="18">
        <v>102122</v>
      </c>
      <c r="H14952" s="18">
        <v>619516</v>
      </c>
      <c r="I14952" s="18">
        <v>3580</v>
      </c>
      <c r="J14952" s="18">
        <v>523877</v>
      </c>
      <c r="K14952" s="18">
        <v>95639</v>
      </c>
      <c r="L14952" s="18">
        <v>0</v>
      </c>
      <c r="M14952" s="18">
        <v>0</v>
      </c>
    </row>
    <row r="14953" spans="1:13" hidden="1" x14ac:dyDescent="0.25">
      <c r="A14953">
        <v>900216566</v>
      </c>
      <c r="B14953" t="s">
        <v>12766</v>
      </c>
      <c r="C14953" t="s">
        <v>1350</v>
      </c>
      <c r="D14953" s="20">
        <v>43830</v>
      </c>
      <c r="E14953" t="s">
        <v>1236</v>
      </c>
      <c r="F14953" t="s">
        <v>12</v>
      </c>
      <c r="G14953" s="18">
        <v>448950</v>
      </c>
      <c r="H14953" s="18">
        <v>1066431</v>
      </c>
      <c r="I14953" s="18">
        <v>314739</v>
      </c>
      <c r="J14953" s="18">
        <v>379519</v>
      </c>
      <c r="K14953" s="18">
        <v>686912</v>
      </c>
      <c r="M14953" s="18">
        <v>-71070</v>
      </c>
    </row>
    <row r="14954" spans="1:13" hidden="1" x14ac:dyDescent="0.25">
      <c r="A14954">
        <v>860532352</v>
      </c>
      <c r="B14954" t="s">
        <v>12767</v>
      </c>
      <c r="C14954" t="s">
        <v>220</v>
      </c>
      <c r="D14954" s="20">
        <v>43830</v>
      </c>
      <c r="E14954" t="s">
        <v>1236</v>
      </c>
      <c r="F14954" t="s">
        <v>12</v>
      </c>
      <c r="G14954" s="18">
        <v>5713951</v>
      </c>
      <c r="H14954" s="18">
        <v>5954907</v>
      </c>
      <c r="I14954" s="18">
        <v>2844295</v>
      </c>
      <c r="J14954" s="18">
        <v>3063732</v>
      </c>
      <c r="K14954" s="18">
        <v>2891175</v>
      </c>
      <c r="L14954" s="18">
        <v>495314</v>
      </c>
      <c r="M14954" s="18">
        <v>427586</v>
      </c>
    </row>
    <row r="14955" spans="1:13" hidden="1" x14ac:dyDescent="0.25">
      <c r="A14955">
        <v>860064146</v>
      </c>
      <c r="B14955" t="s">
        <v>12768</v>
      </c>
      <c r="C14955" t="s">
        <v>109</v>
      </c>
      <c r="D14955" s="20">
        <v>43830</v>
      </c>
      <c r="E14955" t="s">
        <v>1236</v>
      </c>
      <c r="F14955" t="s">
        <v>12</v>
      </c>
      <c r="G14955" s="18">
        <v>1838499</v>
      </c>
      <c r="H14955" s="18">
        <v>2686684</v>
      </c>
      <c r="I14955" s="18">
        <v>815287</v>
      </c>
      <c r="J14955" s="18">
        <v>847975</v>
      </c>
      <c r="K14955" s="18">
        <v>1838709</v>
      </c>
      <c r="M14955" s="18">
        <v>124779</v>
      </c>
    </row>
    <row r="14956" spans="1:13" hidden="1" x14ac:dyDescent="0.25">
      <c r="A14956">
        <v>800067662</v>
      </c>
      <c r="B14956" t="s">
        <v>12769</v>
      </c>
      <c r="C14956" t="s">
        <v>29</v>
      </c>
      <c r="D14956" s="20">
        <v>43830</v>
      </c>
      <c r="E14956" t="s">
        <v>1236</v>
      </c>
      <c r="F14956" t="s">
        <v>12</v>
      </c>
      <c r="G14956" s="18">
        <v>1065930</v>
      </c>
      <c r="H14956" s="18">
        <v>15566323</v>
      </c>
      <c r="I14956" s="18">
        <v>4138658</v>
      </c>
      <c r="J14956" s="18">
        <v>4138658</v>
      </c>
      <c r="K14956" s="18">
        <v>11427665</v>
      </c>
      <c r="M14956" s="18">
        <v>1241100</v>
      </c>
    </row>
    <row r="14957" spans="1:13" hidden="1" x14ac:dyDescent="0.25">
      <c r="A14957">
        <v>900456548</v>
      </c>
      <c r="B14957" t="s">
        <v>12770</v>
      </c>
      <c r="C14957" t="s">
        <v>889</v>
      </c>
      <c r="D14957" s="20">
        <v>43830</v>
      </c>
      <c r="E14957" t="s">
        <v>1236</v>
      </c>
      <c r="F14957" t="s">
        <v>12</v>
      </c>
      <c r="G14957" s="18">
        <v>994878</v>
      </c>
      <c r="H14957" s="18">
        <v>1068779</v>
      </c>
      <c r="I14957" s="18">
        <v>602340</v>
      </c>
      <c r="J14957" s="18">
        <v>602340</v>
      </c>
      <c r="K14957" s="18">
        <v>466439</v>
      </c>
      <c r="M14957" s="18">
        <v>144165</v>
      </c>
    </row>
    <row r="14958" spans="1:13" hidden="1" x14ac:dyDescent="0.25">
      <c r="A14958">
        <v>890001862</v>
      </c>
      <c r="B14958" t="s">
        <v>12771</v>
      </c>
      <c r="C14958" t="s">
        <v>220</v>
      </c>
      <c r="D14958" s="20">
        <v>43830</v>
      </c>
      <c r="E14958" t="s">
        <v>1236</v>
      </c>
      <c r="F14958" t="s">
        <v>12</v>
      </c>
      <c r="G14958" s="18">
        <v>3238862</v>
      </c>
      <c r="H14958" s="18">
        <v>7801132</v>
      </c>
      <c r="I14958" s="18">
        <v>445208</v>
      </c>
      <c r="J14958" s="18">
        <v>1592498</v>
      </c>
      <c r="K14958" s="18">
        <v>6208634</v>
      </c>
      <c r="L14958" s="18">
        <v>235208</v>
      </c>
      <c r="M14958" s="18">
        <v>114263</v>
      </c>
    </row>
    <row r="14959" spans="1:13" hidden="1" x14ac:dyDescent="0.25">
      <c r="A14959">
        <v>830078162</v>
      </c>
      <c r="B14959" t="s">
        <v>12772</v>
      </c>
      <c r="C14959" t="s">
        <v>1136</v>
      </c>
      <c r="D14959" s="20">
        <v>43830</v>
      </c>
      <c r="E14959" t="s">
        <v>1236</v>
      </c>
      <c r="F14959" t="s">
        <v>12</v>
      </c>
      <c r="G14959" s="18">
        <v>5882228</v>
      </c>
      <c r="H14959" s="18">
        <v>7544460</v>
      </c>
      <c r="I14959" s="18">
        <v>55354</v>
      </c>
      <c r="J14959" s="18">
        <v>821128</v>
      </c>
      <c r="K14959" s="18">
        <v>6723332</v>
      </c>
      <c r="L14959" s="18">
        <v>6784</v>
      </c>
      <c r="M14959" s="18">
        <v>376723</v>
      </c>
    </row>
    <row r="14960" spans="1:13" hidden="1" x14ac:dyDescent="0.25">
      <c r="A14960">
        <v>900545648</v>
      </c>
      <c r="B14960" t="s">
        <v>12773</v>
      </c>
      <c r="C14960" t="s">
        <v>416</v>
      </c>
      <c r="D14960" s="20">
        <v>43830</v>
      </c>
      <c r="E14960" t="s">
        <v>1236</v>
      </c>
      <c r="F14960" t="s">
        <v>12</v>
      </c>
      <c r="G14960" s="18">
        <v>2783706</v>
      </c>
      <c r="H14960" s="18">
        <v>10241883</v>
      </c>
      <c r="I14960" s="18">
        <v>27595</v>
      </c>
      <c r="J14960" s="18">
        <v>9858608</v>
      </c>
      <c r="K14960" s="18">
        <v>383275</v>
      </c>
      <c r="M14960" s="18">
        <v>-287545</v>
      </c>
    </row>
    <row r="14961" spans="1:13" hidden="1" x14ac:dyDescent="0.25">
      <c r="A14961">
        <v>900167656</v>
      </c>
      <c r="B14961" t="s">
        <v>12774</v>
      </c>
      <c r="C14961" t="s">
        <v>961</v>
      </c>
      <c r="D14961" s="20">
        <v>43830</v>
      </c>
      <c r="E14961" t="s">
        <v>1236</v>
      </c>
      <c r="F14961" t="s">
        <v>12</v>
      </c>
      <c r="G14961" s="18">
        <v>889861</v>
      </c>
      <c r="H14961" s="18">
        <v>1241666</v>
      </c>
      <c r="I14961" s="18">
        <v>437634</v>
      </c>
      <c r="J14961" s="18">
        <v>451529</v>
      </c>
      <c r="K14961" s="18">
        <v>790137</v>
      </c>
      <c r="L14961" s="18">
        <v>53652</v>
      </c>
      <c r="M14961" s="18">
        <v>467541</v>
      </c>
    </row>
    <row r="14962" spans="1:13" hidden="1" x14ac:dyDescent="0.25">
      <c r="A14962">
        <v>860035152</v>
      </c>
      <c r="B14962" t="s">
        <v>12775</v>
      </c>
      <c r="C14962" t="s">
        <v>57</v>
      </c>
      <c r="D14962" s="20">
        <v>43830</v>
      </c>
      <c r="E14962" t="s">
        <v>1236</v>
      </c>
      <c r="F14962" t="s">
        <v>12</v>
      </c>
      <c r="G14962" s="18">
        <v>1648334</v>
      </c>
      <c r="H14962" s="18">
        <v>7809895</v>
      </c>
      <c r="I14962" s="18">
        <v>652215</v>
      </c>
      <c r="J14962" s="18">
        <v>842870</v>
      </c>
      <c r="K14962" s="18">
        <v>6967025</v>
      </c>
      <c r="M14962" s="18">
        <v>79048</v>
      </c>
    </row>
    <row r="14963" spans="1:13" hidden="1" x14ac:dyDescent="0.25">
      <c r="A14963">
        <v>830121259</v>
      </c>
      <c r="B14963" t="s">
        <v>12776</v>
      </c>
      <c r="C14963" t="s">
        <v>626</v>
      </c>
      <c r="D14963" s="20">
        <v>43830</v>
      </c>
      <c r="E14963" t="s">
        <v>1236</v>
      </c>
      <c r="F14963" t="s">
        <v>12</v>
      </c>
      <c r="G14963" s="18">
        <v>6377212</v>
      </c>
      <c r="H14963" s="18">
        <v>14433567</v>
      </c>
      <c r="I14963" s="18">
        <v>1917376</v>
      </c>
      <c r="J14963" s="18">
        <v>1917376</v>
      </c>
      <c r="K14963" s="18">
        <v>12516191</v>
      </c>
      <c r="L14963" s="18">
        <v>106990</v>
      </c>
      <c r="M14963" s="18">
        <v>757807</v>
      </c>
    </row>
    <row r="14964" spans="1:13" hidden="1" x14ac:dyDescent="0.25">
      <c r="A14964">
        <v>900102757</v>
      </c>
      <c r="B14964" t="s">
        <v>12777</v>
      </c>
      <c r="C14964" t="s">
        <v>162</v>
      </c>
      <c r="D14964" s="20">
        <v>43830</v>
      </c>
      <c r="E14964" t="s">
        <v>1236</v>
      </c>
      <c r="F14964" t="s">
        <v>12</v>
      </c>
      <c r="G14964" s="18">
        <v>12484671</v>
      </c>
      <c r="H14964" s="18">
        <v>13455533</v>
      </c>
      <c r="I14964" s="18">
        <v>11329132</v>
      </c>
      <c r="J14964" s="18">
        <v>11641412</v>
      </c>
      <c r="K14964" s="18">
        <v>1814121</v>
      </c>
      <c r="L14964" s="18">
        <v>172723</v>
      </c>
      <c r="M14964" s="18">
        <v>46791</v>
      </c>
    </row>
    <row r="14965" spans="1:13" hidden="1" x14ac:dyDescent="0.25">
      <c r="A14965">
        <v>800240039</v>
      </c>
      <c r="B14965" t="s">
        <v>12778</v>
      </c>
      <c r="C14965" t="s">
        <v>109</v>
      </c>
      <c r="D14965" s="20">
        <v>43830</v>
      </c>
      <c r="E14965" t="s">
        <v>1236</v>
      </c>
      <c r="F14965" t="s">
        <v>12</v>
      </c>
      <c r="G14965" s="18">
        <v>5939070</v>
      </c>
      <c r="H14965" s="18">
        <v>6770313</v>
      </c>
      <c r="I14965" s="18">
        <v>1498706</v>
      </c>
      <c r="J14965" s="18">
        <v>1500427</v>
      </c>
      <c r="K14965" s="18">
        <v>5269886</v>
      </c>
      <c r="L14965" s="18">
        <v>633</v>
      </c>
      <c r="M14965" s="18">
        <v>831312</v>
      </c>
    </row>
    <row r="14966" spans="1:13" hidden="1" x14ac:dyDescent="0.25">
      <c r="A14966">
        <v>900293649</v>
      </c>
      <c r="B14966" t="s">
        <v>12779</v>
      </c>
      <c r="C14966" t="s">
        <v>29</v>
      </c>
      <c r="D14966" s="20">
        <v>43830</v>
      </c>
      <c r="E14966" t="s">
        <v>1236</v>
      </c>
      <c r="F14966" t="s">
        <v>12</v>
      </c>
      <c r="G14966" s="18">
        <v>1928856</v>
      </c>
      <c r="H14966" s="18">
        <v>20168884</v>
      </c>
      <c r="I14966" s="18">
        <v>8714034</v>
      </c>
      <c r="J14966" s="18">
        <v>10467227</v>
      </c>
      <c r="K14966" s="18">
        <v>9701657</v>
      </c>
      <c r="L14966" s="18">
        <v>4478</v>
      </c>
      <c r="M14966" s="18">
        <v>1608513</v>
      </c>
    </row>
    <row r="14967" spans="1:13" hidden="1" x14ac:dyDescent="0.25">
      <c r="A14967">
        <v>901018219</v>
      </c>
      <c r="B14967" t="s">
        <v>12780</v>
      </c>
      <c r="C14967" t="s">
        <v>186</v>
      </c>
      <c r="D14967" s="20">
        <v>43830</v>
      </c>
      <c r="E14967" t="s">
        <v>1236</v>
      </c>
      <c r="F14967" t="s">
        <v>12</v>
      </c>
      <c r="G14967" s="18">
        <v>1316601</v>
      </c>
      <c r="H14967" s="18">
        <v>1420618</v>
      </c>
      <c r="I14967" s="18">
        <v>590608</v>
      </c>
      <c r="J14967" s="18">
        <v>771942</v>
      </c>
      <c r="K14967" s="18">
        <v>648676</v>
      </c>
      <c r="L14967" s="18">
        <v>37978</v>
      </c>
      <c r="M14967" s="18">
        <v>45418</v>
      </c>
    </row>
    <row r="14968" spans="1:13" hidden="1" x14ac:dyDescent="0.25">
      <c r="A14968">
        <v>900267551</v>
      </c>
      <c r="B14968" t="s">
        <v>12781</v>
      </c>
      <c r="C14968" t="s">
        <v>593</v>
      </c>
      <c r="D14968" s="20">
        <v>43830</v>
      </c>
      <c r="E14968" t="s">
        <v>1236</v>
      </c>
      <c r="F14968" t="s">
        <v>12</v>
      </c>
      <c r="G14968" s="18">
        <v>6565559</v>
      </c>
      <c r="H14968" s="18">
        <v>6971793</v>
      </c>
      <c r="I14968" s="18">
        <v>3166080</v>
      </c>
      <c r="J14968" s="18">
        <v>4162559</v>
      </c>
      <c r="K14968" s="18">
        <v>2809234</v>
      </c>
      <c r="L14968" s="18">
        <v>0</v>
      </c>
      <c r="M14968" s="18">
        <v>648494</v>
      </c>
    </row>
    <row r="14969" spans="1:13" hidden="1" x14ac:dyDescent="0.25">
      <c r="A14969">
        <v>900122362</v>
      </c>
      <c r="B14969" t="s">
        <v>12782</v>
      </c>
      <c r="C14969" t="s">
        <v>357</v>
      </c>
      <c r="D14969" s="20">
        <v>43830</v>
      </c>
      <c r="E14969" t="s">
        <v>1236</v>
      </c>
      <c r="F14969" t="s">
        <v>12</v>
      </c>
      <c r="G14969" s="18">
        <v>3300931</v>
      </c>
      <c r="H14969" s="18">
        <v>3507895</v>
      </c>
      <c r="I14969" s="18">
        <v>1758827</v>
      </c>
      <c r="J14969" s="18">
        <v>1845145</v>
      </c>
      <c r="K14969" s="18">
        <v>1662750</v>
      </c>
      <c r="M14969" s="18">
        <v>141490</v>
      </c>
    </row>
    <row r="14970" spans="1:13" hidden="1" x14ac:dyDescent="0.25">
      <c r="A14970">
        <v>830050250</v>
      </c>
      <c r="B14970" t="s">
        <v>12783</v>
      </c>
      <c r="C14970" t="s">
        <v>109</v>
      </c>
      <c r="D14970" s="20">
        <v>43830</v>
      </c>
      <c r="E14970" t="s">
        <v>1236</v>
      </c>
      <c r="F14970" t="s">
        <v>12</v>
      </c>
      <c r="G14970" s="18">
        <v>3051134</v>
      </c>
      <c r="H14970" s="18">
        <v>9431382</v>
      </c>
      <c r="I14970" s="18">
        <v>206962</v>
      </c>
      <c r="J14970" s="18">
        <v>2713654</v>
      </c>
      <c r="K14970" s="18">
        <v>6717728</v>
      </c>
      <c r="L14970" s="18">
        <v>32680</v>
      </c>
      <c r="M14970" s="18">
        <v>411882</v>
      </c>
    </row>
    <row r="14971" spans="1:13" hidden="1" x14ac:dyDescent="0.25">
      <c r="A14971">
        <v>811016451</v>
      </c>
      <c r="B14971" t="s">
        <v>12784</v>
      </c>
      <c r="C14971" t="s">
        <v>1228</v>
      </c>
      <c r="D14971" s="20">
        <v>43830</v>
      </c>
      <c r="E14971" t="s">
        <v>1236</v>
      </c>
      <c r="F14971" t="s">
        <v>12</v>
      </c>
      <c r="G14971" s="18">
        <v>1993299</v>
      </c>
      <c r="H14971" s="18">
        <v>12121086</v>
      </c>
      <c r="I14971" s="18">
        <v>801208</v>
      </c>
      <c r="J14971" s="18">
        <v>7206986</v>
      </c>
      <c r="K14971" s="18">
        <v>4914100</v>
      </c>
      <c r="M14971" s="18">
        <v>-357639</v>
      </c>
    </row>
    <row r="14972" spans="1:13" hidden="1" x14ac:dyDescent="0.25">
      <c r="A14972">
        <v>800046749</v>
      </c>
      <c r="B14972" t="s">
        <v>12785</v>
      </c>
      <c r="C14972" t="s">
        <v>29</v>
      </c>
      <c r="D14972" s="20">
        <v>43830</v>
      </c>
      <c r="E14972" t="s">
        <v>1236</v>
      </c>
      <c r="F14972" t="s">
        <v>12</v>
      </c>
      <c r="G14972" s="18">
        <v>21467105</v>
      </c>
      <c r="H14972" s="18">
        <v>21467105</v>
      </c>
      <c r="I14972" s="18">
        <v>172525</v>
      </c>
      <c r="J14972" s="18">
        <v>172525</v>
      </c>
      <c r="K14972" s="18">
        <v>21294580</v>
      </c>
      <c r="L14972" s="18">
        <v>8190</v>
      </c>
      <c r="M14972" s="18">
        <v>-175164</v>
      </c>
    </row>
    <row r="14973" spans="1:13" hidden="1" x14ac:dyDescent="0.25">
      <c r="A14973">
        <v>890901156</v>
      </c>
      <c r="B14973" t="s">
        <v>12786</v>
      </c>
      <c r="C14973" t="s">
        <v>307</v>
      </c>
      <c r="D14973" s="20">
        <v>43830</v>
      </c>
      <c r="E14973" t="s">
        <v>1236</v>
      </c>
      <c r="F14973" t="s">
        <v>12</v>
      </c>
      <c r="G14973" s="18">
        <v>6207356</v>
      </c>
      <c r="H14973" s="18">
        <v>47222262</v>
      </c>
      <c r="I14973" s="18">
        <v>3472919</v>
      </c>
      <c r="J14973" s="18">
        <v>9969456</v>
      </c>
      <c r="K14973" s="18">
        <v>37252806</v>
      </c>
      <c r="L14973" s="18">
        <v>184913</v>
      </c>
      <c r="M14973" s="18">
        <v>54180</v>
      </c>
    </row>
    <row r="14974" spans="1:13" hidden="1" x14ac:dyDescent="0.25">
      <c r="A14974">
        <v>805012758</v>
      </c>
      <c r="B14974" t="s">
        <v>12787</v>
      </c>
      <c r="C14974" t="s">
        <v>154</v>
      </c>
      <c r="D14974" s="20">
        <v>43830</v>
      </c>
      <c r="E14974" t="s">
        <v>1236</v>
      </c>
      <c r="F14974" t="s">
        <v>12</v>
      </c>
      <c r="G14974" s="18">
        <v>1884571</v>
      </c>
      <c r="H14974" s="18">
        <v>1918372</v>
      </c>
      <c r="I14974" s="18">
        <v>783918</v>
      </c>
      <c r="J14974" s="18">
        <v>1329355</v>
      </c>
      <c r="K14974" s="18">
        <v>589017</v>
      </c>
      <c r="M14974" s="18">
        <v>218855</v>
      </c>
    </row>
    <row r="14975" spans="1:13" hidden="1" x14ac:dyDescent="0.25">
      <c r="A14975">
        <v>800226851</v>
      </c>
      <c r="B14975" t="s">
        <v>12788</v>
      </c>
      <c r="C14975" t="s">
        <v>213</v>
      </c>
      <c r="D14975" s="20">
        <v>43830</v>
      </c>
      <c r="E14975" t="s">
        <v>1236</v>
      </c>
      <c r="F14975" t="s">
        <v>12</v>
      </c>
      <c r="G14975" s="18">
        <v>13908261</v>
      </c>
      <c r="H14975" s="18">
        <v>18645587</v>
      </c>
      <c r="I14975" s="18">
        <v>5202612</v>
      </c>
      <c r="J14975" s="18">
        <v>7906680</v>
      </c>
      <c r="K14975" s="18">
        <v>10738907</v>
      </c>
      <c r="M14975" s="18">
        <v>580640</v>
      </c>
    </row>
    <row r="14976" spans="1:13" hidden="1" x14ac:dyDescent="0.25">
      <c r="A14976">
        <v>900922964</v>
      </c>
      <c r="B14976" t="s">
        <v>12789</v>
      </c>
      <c r="C14976" t="s">
        <v>45</v>
      </c>
      <c r="D14976" s="20">
        <v>43830</v>
      </c>
      <c r="E14976" t="s">
        <v>1236</v>
      </c>
      <c r="F14976" t="s">
        <v>12</v>
      </c>
      <c r="G14976" s="18">
        <v>1262613</v>
      </c>
      <c r="H14976" s="18">
        <v>1262613</v>
      </c>
      <c r="I14976" s="18">
        <v>82367</v>
      </c>
      <c r="J14976" s="18">
        <v>805725</v>
      </c>
      <c r="K14976" s="18">
        <v>456888</v>
      </c>
      <c r="L14976" s="18">
        <v>3136</v>
      </c>
      <c r="M14976" s="18">
        <v>42950</v>
      </c>
    </row>
    <row r="14977" spans="1:13" hidden="1" x14ac:dyDescent="0.25">
      <c r="A14977">
        <v>860509551</v>
      </c>
      <c r="B14977" t="s">
        <v>12790</v>
      </c>
      <c r="C14977" t="s">
        <v>270</v>
      </c>
      <c r="D14977" s="20">
        <v>43830</v>
      </c>
      <c r="E14977" t="s">
        <v>1236</v>
      </c>
      <c r="F14977" t="s">
        <v>12</v>
      </c>
      <c r="G14977" s="18">
        <v>1138982</v>
      </c>
      <c r="H14977" s="18">
        <v>2349503</v>
      </c>
      <c r="I14977" s="18">
        <v>1376031</v>
      </c>
      <c r="J14977" s="18">
        <v>1616025</v>
      </c>
      <c r="K14977" s="18">
        <v>733478</v>
      </c>
      <c r="L14977" s="18">
        <v>60089</v>
      </c>
      <c r="M14977" s="18">
        <v>27028</v>
      </c>
    </row>
    <row r="14978" spans="1:13" hidden="1" x14ac:dyDescent="0.25">
      <c r="A14978">
        <v>900328151</v>
      </c>
      <c r="B14978" t="s">
        <v>12791</v>
      </c>
      <c r="C14978" t="s">
        <v>488</v>
      </c>
      <c r="D14978" s="20">
        <v>43830</v>
      </c>
      <c r="E14978" t="s">
        <v>1236</v>
      </c>
      <c r="F14978" t="s">
        <v>12</v>
      </c>
      <c r="G14978" s="18">
        <v>6478957</v>
      </c>
      <c r="H14978" s="18">
        <v>8105784</v>
      </c>
      <c r="I14978" s="18">
        <v>3043965</v>
      </c>
      <c r="J14978" s="18">
        <v>6443692</v>
      </c>
      <c r="K14978" s="18">
        <v>1662092</v>
      </c>
      <c r="L14978" s="18">
        <v>451217</v>
      </c>
      <c r="M14978" s="18">
        <v>92310</v>
      </c>
    </row>
    <row r="14979" spans="1:13" hidden="1" x14ac:dyDescent="0.25">
      <c r="A14979">
        <v>900563955</v>
      </c>
      <c r="B14979" t="s">
        <v>12792</v>
      </c>
      <c r="C14979" t="s">
        <v>40</v>
      </c>
      <c r="D14979" s="20">
        <v>43830</v>
      </c>
      <c r="E14979" t="s">
        <v>1236</v>
      </c>
      <c r="F14979" t="s">
        <v>12</v>
      </c>
      <c r="G14979" s="18">
        <v>206672</v>
      </c>
      <c r="H14979" s="18">
        <v>12308203</v>
      </c>
      <c r="I14979" s="18">
        <v>928</v>
      </c>
      <c r="J14979" s="18">
        <v>9678931</v>
      </c>
      <c r="K14979" s="18">
        <v>2629272</v>
      </c>
      <c r="M14979" s="18">
        <v>-16790</v>
      </c>
    </row>
    <row r="14980" spans="1:13" hidden="1" x14ac:dyDescent="0.25">
      <c r="A14980">
        <v>900755655</v>
      </c>
      <c r="B14980" t="s">
        <v>12793</v>
      </c>
      <c r="C14980" t="s">
        <v>154</v>
      </c>
      <c r="D14980" s="20">
        <v>43830</v>
      </c>
      <c r="E14980" t="s">
        <v>1236</v>
      </c>
      <c r="F14980" t="s">
        <v>12</v>
      </c>
      <c r="G14980" s="18">
        <v>48203499</v>
      </c>
      <c r="H14980" s="18">
        <v>49003499</v>
      </c>
      <c r="I14980" s="18">
        <v>1077708</v>
      </c>
      <c r="J14980" s="18">
        <v>1149632</v>
      </c>
      <c r="K14980" s="18">
        <v>47853867</v>
      </c>
      <c r="L14980" s="18">
        <v>11193</v>
      </c>
      <c r="M14980" s="18">
        <v>943059</v>
      </c>
    </row>
    <row r="14981" spans="1:13" hidden="1" x14ac:dyDescent="0.25">
      <c r="A14981">
        <v>900864655</v>
      </c>
      <c r="B14981" t="s">
        <v>12794</v>
      </c>
      <c r="C14981" t="s">
        <v>23</v>
      </c>
      <c r="D14981" s="20">
        <v>43830</v>
      </c>
      <c r="E14981" t="s">
        <v>1236</v>
      </c>
      <c r="F14981" t="s">
        <v>12</v>
      </c>
      <c r="G14981" s="18">
        <v>4176673</v>
      </c>
      <c r="H14981" s="18">
        <v>4878638</v>
      </c>
      <c r="I14981" s="18">
        <v>2425272</v>
      </c>
      <c r="J14981" s="18">
        <v>3330768</v>
      </c>
      <c r="K14981" s="18">
        <v>1547870</v>
      </c>
      <c r="L14981" s="18">
        <v>267989</v>
      </c>
      <c r="M14981" s="18">
        <v>291647</v>
      </c>
    </row>
    <row r="14982" spans="1:13" hidden="1" x14ac:dyDescent="0.25">
      <c r="A14982">
        <v>830009651</v>
      </c>
      <c r="B14982" t="s">
        <v>12795</v>
      </c>
      <c r="C14982" t="s">
        <v>23</v>
      </c>
      <c r="D14982" s="20">
        <v>43830</v>
      </c>
      <c r="E14982" t="s">
        <v>1236</v>
      </c>
      <c r="F14982" t="s">
        <v>12</v>
      </c>
      <c r="G14982" s="18">
        <v>20362282</v>
      </c>
      <c r="H14982" s="18">
        <v>29416709</v>
      </c>
      <c r="I14982" s="18">
        <v>7968584</v>
      </c>
      <c r="J14982" s="18">
        <v>14389877</v>
      </c>
      <c r="K14982" s="18">
        <v>15026832</v>
      </c>
      <c r="L14982" s="18">
        <v>164093</v>
      </c>
      <c r="M14982" s="18">
        <v>225254</v>
      </c>
    </row>
    <row r="14983" spans="1:13" hidden="1" x14ac:dyDescent="0.25">
      <c r="A14983">
        <v>900374048</v>
      </c>
      <c r="B14983" t="s">
        <v>12796</v>
      </c>
      <c r="C14983" t="s">
        <v>36</v>
      </c>
      <c r="D14983" s="20">
        <v>43830</v>
      </c>
      <c r="E14983" t="s">
        <v>1236</v>
      </c>
      <c r="F14983" t="s">
        <v>12</v>
      </c>
      <c r="G14983" s="18">
        <v>2824367</v>
      </c>
      <c r="H14983" s="18">
        <v>5719391</v>
      </c>
      <c r="I14983" s="18">
        <v>2191778</v>
      </c>
      <c r="J14983" s="18">
        <v>4741965</v>
      </c>
      <c r="K14983" s="18">
        <v>977426</v>
      </c>
      <c r="M14983" s="18">
        <v>-93079</v>
      </c>
    </row>
    <row r="14984" spans="1:13" hidden="1" x14ac:dyDescent="0.25">
      <c r="A14984">
        <v>805023055</v>
      </c>
      <c r="B14984" t="s">
        <v>12797</v>
      </c>
      <c r="C14984" t="s">
        <v>36</v>
      </c>
      <c r="D14984" s="20">
        <v>43830</v>
      </c>
      <c r="E14984" t="s">
        <v>1236</v>
      </c>
      <c r="F14984" t="s">
        <v>12</v>
      </c>
      <c r="G14984" s="18">
        <v>850015</v>
      </c>
      <c r="H14984" s="18">
        <v>1578067</v>
      </c>
      <c r="I14984" s="18">
        <v>463066</v>
      </c>
      <c r="J14984" s="18">
        <v>463066</v>
      </c>
      <c r="K14984" s="18">
        <v>1115001</v>
      </c>
      <c r="L14984" s="18">
        <v>0</v>
      </c>
      <c r="M14984" s="18">
        <v>222857</v>
      </c>
    </row>
    <row r="14985" spans="1:13" hidden="1" x14ac:dyDescent="0.25">
      <c r="A14985">
        <v>800108852</v>
      </c>
      <c r="B14985" t="s">
        <v>12798</v>
      </c>
      <c r="C14985" t="s">
        <v>210</v>
      </c>
      <c r="D14985" s="20">
        <v>43830</v>
      </c>
      <c r="E14985" t="s">
        <v>1236</v>
      </c>
      <c r="F14985" t="s">
        <v>12</v>
      </c>
      <c r="G14985" s="18">
        <v>14505473</v>
      </c>
      <c r="H14985" s="18">
        <v>74588501</v>
      </c>
      <c r="I14985" s="18">
        <v>9078858</v>
      </c>
      <c r="J14985" s="18">
        <v>15065970</v>
      </c>
      <c r="K14985" s="18">
        <v>59522531</v>
      </c>
      <c r="M14985" s="18">
        <v>-5599313</v>
      </c>
    </row>
    <row r="14986" spans="1:13" hidden="1" x14ac:dyDescent="0.25">
      <c r="A14986">
        <v>805004848</v>
      </c>
      <c r="B14986" t="s">
        <v>12799</v>
      </c>
      <c r="C14986" t="s">
        <v>593</v>
      </c>
      <c r="D14986" s="20">
        <v>43830</v>
      </c>
      <c r="E14986" t="s">
        <v>1236</v>
      </c>
      <c r="F14986" t="s">
        <v>12</v>
      </c>
      <c r="G14986" s="18">
        <v>2154853</v>
      </c>
      <c r="H14986" s="18">
        <v>2376068</v>
      </c>
      <c r="I14986" s="18">
        <v>1968742</v>
      </c>
      <c r="J14986" s="18">
        <v>1968742</v>
      </c>
      <c r="K14986" s="18">
        <v>407326</v>
      </c>
      <c r="L14986" s="18">
        <v>122748</v>
      </c>
      <c r="M14986" s="18">
        <v>64522</v>
      </c>
    </row>
    <row r="14987" spans="1:13" hidden="1" x14ac:dyDescent="0.25">
      <c r="A14987">
        <v>811009359</v>
      </c>
      <c r="B14987" t="s">
        <v>12800</v>
      </c>
      <c r="C14987" t="s">
        <v>85</v>
      </c>
      <c r="D14987" s="20">
        <v>43830</v>
      </c>
      <c r="E14987" t="s">
        <v>1236</v>
      </c>
      <c r="F14987" t="s">
        <v>12</v>
      </c>
      <c r="G14987" s="18">
        <v>6563107</v>
      </c>
      <c r="H14987" s="18">
        <v>10513051</v>
      </c>
      <c r="I14987" s="18">
        <v>6205111</v>
      </c>
      <c r="J14987" s="18">
        <v>7248725</v>
      </c>
      <c r="K14987" s="18">
        <v>3264326</v>
      </c>
      <c r="L14987" s="18">
        <v>420530</v>
      </c>
      <c r="M14987" s="18">
        <v>468289</v>
      </c>
    </row>
    <row r="14988" spans="1:13" hidden="1" x14ac:dyDescent="0.25">
      <c r="A14988">
        <v>832007865</v>
      </c>
      <c r="B14988" t="s">
        <v>12801</v>
      </c>
      <c r="C14988" t="s">
        <v>186</v>
      </c>
      <c r="D14988" s="20">
        <v>43830</v>
      </c>
      <c r="E14988" t="s">
        <v>1236</v>
      </c>
      <c r="F14988" t="s">
        <v>12</v>
      </c>
      <c r="G14988" s="18">
        <v>2813054</v>
      </c>
      <c r="H14988" s="18">
        <v>4439754</v>
      </c>
      <c r="I14988" s="18">
        <v>1608395</v>
      </c>
      <c r="J14988" s="18">
        <v>2282827</v>
      </c>
      <c r="K14988" s="18">
        <v>2156927</v>
      </c>
      <c r="L14988" s="18">
        <v>305394</v>
      </c>
      <c r="M14988" s="18">
        <v>49410</v>
      </c>
    </row>
    <row r="14989" spans="1:13" x14ac:dyDescent="0.25">
      <c r="A14989">
        <v>900019790</v>
      </c>
      <c r="B14989" t="s">
        <v>12802</v>
      </c>
      <c r="C14989" t="s">
        <v>25</v>
      </c>
      <c r="D14989" s="20">
        <v>43830</v>
      </c>
      <c r="E14989" t="s">
        <v>1236</v>
      </c>
      <c r="F14989" t="s">
        <v>12</v>
      </c>
      <c r="G14989" s="18">
        <v>5106450</v>
      </c>
      <c r="H14989" s="18">
        <v>5381022</v>
      </c>
      <c r="I14989" s="18">
        <v>979680</v>
      </c>
      <c r="J14989" s="18">
        <v>995072</v>
      </c>
      <c r="K14989" s="18">
        <v>4385950</v>
      </c>
      <c r="L14989" s="18">
        <v>114049</v>
      </c>
      <c r="M14989" s="18">
        <v>944684</v>
      </c>
    </row>
    <row r="14990" spans="1:13" hidden="1" x14ac:dyDescent="0.25">
      <c r="A14990">
        <v>800019454</v>
      </c>
      <c r="B14990" t="s">
        <v>12803</v>
      </c>
      <c r="C14990" t="s">
        <v>186</v>
      </c>
      <c r="D14990" s="20">
        <v>43830</v>
      </c>
      <c r="E14990" t="s">
        <v>1236</v>
      </c>
      <c r="F14990" t="s">
        <v>12</v>
      </c>
      <c r="G14990" s="18">
        <v>1232607</v>
      </c>
      <c r="H14990" s="18">
        <v>5130774</v>
      </c>
      <c r="I14990" s="18">
        <v>473292</v>
      </c>
      <c r="J14990" s="18">
        <v>473292</v>
      </c>
      <c r="K14990" s="18">
        <v>4657482</v>
      </c>
      <c r="L14990" s="18">
        <v>0</v>
      </c>
      <c r="M14990" s="18">
        <v>40205</v>
      </c>
    </row>
    <row r="14991" spans="1:13" hidden="1" x14ac:dyDescent="0.25">
      <c r="A14991">
        <v>900540562</v>
      </c>
      <c r="B14991" t="s">
        <v>12804</v>
      </c>
      <c r="C14991" t="s">
        <v>48</v>
      </c>
      <c r="D14991" s="20">
        <v>43830</v>
      </c>
      <c r="E14991" t="s">
        <v>1236</v>
      </c>
      <c r="F14991" t="s">
        <v>12</v>
      </c>
      <c r="G14991" s="18">
        <v>3711669</v>
      </c>
      <c r="H14991" s="18">
        <v>7175860</v>
      </c>
      <c r="I14991" s="18">
        <v>3858171</v>
      </c>
      <c r="J14991" s="18">
        <v>3858171</v>
      </c>
      <c r="K14991" s="18">
        <v>3317689</v>
      </c>
      <c r="L14991" s="18">
        <v>406170</v>
      </c>
      <c r="M14991" s="18">
        <v>267251</v>
      </c>
    </row>
    <row r="14992" spans="1:13" hidden="1" x14ac:dyDescent="0.25">
      <c r="A14992">
        <v>830142252</v>
      </c>
      <c r="B14992" t="s">
        <v>12805</v>
      </c>
      <c r="C14992" t="s">
        <v>220</v>
      </c>
      <c r="D14992" s="20">
        <v>43830</v>
      </c>
      <c r="E14992" t="s">
        <v>1236</v>
      </c>
      <c r="F14992" t="s">
        <v>12</v>
      </c>
      <c r="G14992" s="18">
        <v>3636027</v>
      </c>
      <c r="H14992" s="18">
        <v>3798010</v>
      </c>
      <c r="I14992" s="18">
        <v>185144</v>
      </c>
      <c r="J14992" s="18">
        <v>185144</v>
      </c>
      <c r="K14992" s="18">
        <v>3612866</v>
      </c>
      <c r="L14992" s="18">
        <v>3637</v>
      </c>
      <c r="M14992" s="18">
        <v>-407809</v>
      </c>
    </row>
    <row r="14993" spans="1:13" hidden="1" x14ac:dyDescent="0.25">
      <c r="A14993">
        <v>900543653</v>
      </c>
      <c r="B14993" t="s">
        <v>12806</v>
      </c>
      <c r="C14993" t="s">
        <v>29</v>
      </c>
      <c r="D14993" s="20">
        <v>43830</v>
      </c>
      <c r="E14993" t="s">
        <v>1236</v>
      </c>
      <c r="F14993" t="s">
        <v>12</v>
      </c>
      <c r="G14993" s="18">
        <v>12327400</v>
      </c>
      <c r="H14993" s="18">
        <v>20178921</v>
      </c>
      <c r="I14993" s="18">
        <v>897455</v>
      </c>
      <c r="J14993" s="18">
        <v>1724640</v>
      </c>
      <c r="K14993" s="18">
        <v>18454281</v>
      </c>
      <c r="M14993" s="18">
        <v>-86148</v>
      </c>
    </row>
    <row r="14994" spans="1:13" hidden="1" x14ac:dyDescent="0.25">
      <c r="A14994">
        <v>800154351</v>
      </c>
      <c r="B14994" t="s">
        <v>12807</v>
      </c>
      <c r="C14994" t="s">
        <v>253</v>
      </c>
      <c r="D14994" s="20">
        <v>43830</v>
      </c>
      <c r="E14994" t="s">
        <v>1236</v>
      </c>
      <c r="F14994" t="s">
        <v>12</v>
      </c>
      <c r="G14994" s="18">
        <v>8452417</v>
      </c>
      <c r="H14994" s="18">
        <v>11619880</v>
      </c>
      <c r="I14994" s="18">
        <v>2330867</v>
      </c>
      <c r="J14994" s="18">
        <v>4189912</v>
      </c>
      <c r="K14994" s="18">
        <v>7429968</v>
      </c>
      <c r="M14994" s="18">
        <v>994443</v>
      </c>
    </row>
    <row r="14995" spans="1:13" hidden="1" x14ac:dyDescent="0.25">
      <c r="A14995">
        <v>860028553</v>
      </c>
      <c r="B14995" t="s">
        <v>12808</v>
      </c>
      <c r="C14995" t="s">
        <v>29</v>
      </c>
      <c r="D14995" s="20">
        <v>43830</v>
      </c>
      <c r="E14995" t="s">
        <v>1236</v>
      </c>
      <c r="F14995" t="s">
        <v>12</v>
      </c>
      <c r="G14995" s="18">
        <v>3696156</v>
      </c>
      <c r="H14995" s="18">
        <v>12556418</v>
      </c>
      <c r="I14995" s="18">
        <v>1710077</v>
      </c>
      <c r="J14995" s="18">
        <v>6685201</v>
      </c>
      <c r="K14995" s="18">
        <v>5871217</v>
      </c>
      <c r="L14995" s="18">
        <v>35069</v>
      </c>
      <c r="M14995" s="18">
        <v>256430</v>
      </c>
    </row>
    <row r="14996" spans="1:13" hidden="1" x14ac:dyDescent="0.25">
      <c r="A14996">
        <v>900036450</v>
      </c>
      <c r="B14996" t="s">
        <v>12809</v>
      </c>
      <c r="C14996" t="s">
        <v>29</v>
      </c>
      <c r="D14996" s="20">
        <v>43830</v>
      </c>
      <c r="E14996" t="s">
        <v>1236</v>
      </c>
      <c r="F14996" t="s">
        <v>12</v>
      </c>
      <c r="G14996" s="18">
        <v>1892232</v>
      </c>
      <c r="H14996" s="18">
        <v>5407109</v>
      </c>
      <c r="I14996" s="18">
        <v>522356</v>
      </c>
      <c r="J14996" s="18">
        <v>3988676</v>
      </c>
      <c r="K14996" s="18">
        <v>1418433</v>
      </c>
      <c r="L14996" s="18">
        <v>131978</v>
      </c>
      <c r="M14996" s="18">
        <v>144626</v>
      </c>
    </row>
    <row r="14997" spans="1:13" hidden="1" x14ac:dyDescent="0.25">
      <c r="A14997">
        <v>900478866</v>
      </c>
      <c r="B14997" t="s">
        <v>12810</v>
      </c>
      <c r="C14997" t="s">
        <v>73</v>
      </c>
      <c r="D14997" s="20">
        <v>43830</v>
      </c>
      <c r="E14997" t="s">
        <v>1236</v>
      </c>
      <c r="F14997" t="s">
        <v>12</v>
      </c>
      <c r="G14997" s="18">
        <v>1825087</v>
      </c>
      <c r="H14997" s="18">
        <v>11439076</v>
      </c>
      <c r="I14997" s="18">
        <v>1076542</v>
      </c>
      <c r="J14997" s="18">
        <v>3000765</v>
      </c>
      <c r="K14997" s="18">
        <v>8438311</v>
      </c>
      <c r="L14997" s="18">
        <v>249435</v>
      </c>
      <c r="M14997" s="18">
        <v>200510</v>
      </c>
    </row>
    <row r="14998" spans="1:13" hidden="1" x14ac:dyDescent="0.25">
      <c r="A14998">
        <v>860050454</v>
      </c>
      <c r="B14998" t="s">
        <v>12811</v>
      </c>
      <c r="C14998" t="s">
        <v>29</v>
      </c>
      <c r="D14998" s="20">
        <v>43830</v>
      </c>
      <c r="E14998" t="s">
        <v>1236</v>
      </c>
      <c r="F14998" t="s">
        <v>12</v>
      </c>
      <c r="G14998" s="18">
        <v>110255</v>
      </c>
      <c r="H14998" s="18">
        <v>1958478</v>
      </c>
      <c r="I14998" s="18">
        <v>60513</v>
      </c>
      <c r="J14998" s="18">
        <v>700643</v>
      </c>
      <c r="K14998" s="18">
        <v>1257835</v>
      </c>
      <c r="L14998" s="18">
        <v>1366</v>
      </c>
      <c r="M14998" s="18">
        <v>-8381</v>
      </c>
    </row>
    <row r="14999" spans="1:13" hidden="1" x14ac:dyDescent="0.25">
      <c r="A14999">
        <v>900379778</v>
      </c>
      <c r="B14999" t="s">
        <v>12812</v>
      </c>
      <c r="C14999" t="s">
        <v>210</v>
      </c>
      <c r="D14999" s="20">
        <v>43830</v>
      </c>
      <c r="E14999" t="s">
        <v>1236</v>
      </c>
      <c r="F14999" t="s">
        <v>12</v>
      </c>
      <c r="G14999" s="18">
        <v>6141290</v>
      </c>
      <c r="H14999" s="18">
        <v>6778677</v>
      </c>
      <c r="I14999" s="18">
        <v>982030</v>
      </c>
      <c r="J14999" s="18">
        <v>982030</v>
      </c>
      <c r="K14999" s="18">
        <v>5796647</v>
      </c>
      <c r="M14999" s="18">
        <v>634691</v>
      </c>
    </row>
    <row r="15000" spans="1:13" hidden="1" x14ac:dyDescent="0.25">
      <c r="A15000">
        <v>900619381</v>
      </c>
      <c r="B15000" t="s">
        <v>12813</v>
      </c>
      <c r="C15000" t="s">
        <v>270</v>
      </c>
      <c r="D15000" s="20">
        <v>43830</v>
      </c>
      <c r="E15000" t="s">
        <v>1236</v>
      </c>
      <c r="F15000" t="s">
        <v>12</v>
      </c>
      <c r="G15000" s="18">
        <v>6155215</v>
      </c>
      <c r="H15000" s="18">
        <v>6323913</v>
      </c>
      <c r="I15000" s="18">
        <v>5494225</v>
      </c>
      <c r="J15000" s="18">
        <v>5494225</v>
      </c>
      <c r="K15000" s="18">
        <v>829688</v>
      </c>
      <c r="M15000" s="18">
        <v>252901</v>
      </c>
    </row>
    <row r="15001" spans="1:13" hidden="1" x14ac:dyDescent="0.25">
      <c r="A15001">
        <v>811022765</v>
      </c>
      <c r="B15001" t="s">
        <v>12814</v>
      </c>
      <c r="C15001" t="s">
        <v>386</v>
      </c>
      <c r="D15001" s="20">
        <v>43830</v>
      </c>
      <c r="E15001" t="s">
        <v>1236</v>
      </c>
      <c r="F15001" t="s">
        <v>12</v>
      </c>
      <c r="G15001" s="18">
        <v>4643778</v>
      </c>
      <c r="H15001" s="18">
        <v>6149729</v>
      </c>
      <c r="I15001" s="18">
        <v>2023643</v>
      </c>
      <c r="J15001" s="18">
        <v>3179862</v>
      </c>
      <c r="K15001" s="18">
        <v>2969867</v>
      </c>
      <c r="M15001" s="18">
        <v>202675</v>
      </c>
    </row>
    <row r="15002" spans="1:13" hidden="1" x14ac:dyDescent="0.25">
      <c r="A15002">
        <v>900256751</v>
      </c>
      <c r="B15002" t="s">
        <v>12815</v>
      </c>
      <c r="C15002" t="s">
        <v>57</v>
      </c>
      <c r="D15002" s="20">
        <v>43830</v>
      </c>
      <c r="E15002" t="s">
        <v>1236</v>
      </c>
      <c r="F15002" t="s">
        <v>12</v>
      </c>
      <c r="G15002" s="18">
        <v>2949195</v>
      </c>
      <c r="H15002" s="18">
        <v>6316260</v>
      </c>
      <c r="I15002" s="18">
        <v>5697279</v>
      </c>
      <c r="J15002" s="18">
        <v>5697279</v>
      </c>
      <c r="K15002" s="18">
        <v>618981</v>
      </c>
      <c r="L15002" s="18">
        <v>24033</v>
      </c>
      <c r="M15002" s="18">
        <v>85886</v>
      </c>
    </row>
    <row r="15003" spans="1:13" hidden="1" x14ac:dyDescent="0.25">
      <c r="A15003">
        <v>800138248</v>
      </c>
      <c r="B15003" t="s">
        <v>12816</v>
      </c>
      <c r="C15003" t="s">
        <v>36</v>
      </c>
      <c r="D15003" s="20">
        <v>43830</v>
      </c>
      <c r="E15003" t="s">
        <v>1236</v>
      </c>
      <c r="F15003" t="s">
        <v>12</v>
      </c>
      <c r="G15003" s="18">
        <v>145206</v>
      </c>
      <c r="H15003" s="18">
        <v>3094014</v>
      </c>
      <c r="I15003" s="18">
        <v>103540</v>
      </c>
      <c r="J15003" s="18">
        <v>103540</v>
      </c>
      <c r="K15003" s="18">
        <v>2990474</v>
      </c>
      <c r="L15003" s="18">
        <v>8060</v>
      </c>
      <c r="M15003" s="18">
        <v>44453</v>
      </c>
    </row>
    <row r="15004" spans="1:13" hidden="1" x14ac:dyDescent="0.25">
      <c r="A15004">
        <v>900047668</v>
      </c>
      <c r="B15004" t="s">
        <v>12817</v>
      </c>
      <c r="C15004" t="s">
        <v>848</v>
      </c>
      <c r="D15004" s="20">
        <v>43830</v>
      </c>
      <c r="E15004" t="s">
        <v>1236</v>
      </c>
      <c r="F15004" t="s">
        <v>12</v>
      </c>
      <c r="G15004" s="18">
        <v>1210301</v>
      </c>
      <c r="H15004" s="18">
        <v>2491025</v>
      </c>
      <c r="I15004" s="18">
        <v>1194014</v>
      </c>
      <c r="J15004" s="18">
        <v>1194014</v>
      </c>
      <c r="K15004" s="18">
        <v>1297011</v>
      </c>
      <c r="L15004" s="18">
        <v>43336</v>
      </c>
      <c r="M15004" s="18">
        <v>411030</v>
      </c>
    </row>
    <row r="15005" spans="1:13" hidden="1" x14ac:dyDescent="0.25">
      <c r="A15005">
        <v>900523751</v>
      </c>
      <c r="B15005" t="s">
        <v>12818</v>
      </c>
      <c r="C15005" t="s">
        <v>29</v>
      </c>
      <c r="D15005" s="20">
        <v>43830</v>
      </c>
      <c r="E15005" t="s">
        <v>1236</v>
      </c>
      <c r="F15005" t="s">
        <v>12</v>
      </c>
      <c r="G15005" s="18">
        <v>109996</v>
      </c>
      <c r="H15005" s="18">
        <v>6065809</v>
      </c>
      <c r="I15005" s="18">
        <v>39903</v>
      </c>
      <c r="J15005" s="18">
        <v>4895166</v>
      </c>
      <c r="K15005" s="18">
        <v>1170643</v>
      </c>
      <c r="L15005" s="18">
        <v>360980</v>
      </c>
      <c r="M15005" s="18">
        <v>-1000101</v>
      </c>
    </row>
    <row r="15006" spans="1:13" hidden="1" x14ac:dyDescent="0.25">
      <c r="A15006">
        <v>800153249</v>
      </c>
      <c r="B15006" t="s">
        <v>12819</v>
      </c>
      <c r="C15006" t="s">
        <v>220</v>
      </c>
      <c r="D15006" s="20">
        <v>43830</v>
      </c>
      <c r="E15006" t="s">
        <v>1236</v>
      </c>
      <c r="F15006" t="s">
        <v>12</v>
      </c>
      <c r="G15006" s="18">
        <v>2126423</v>
      </c>
      <c r="H15006" s="18">
        <v>2214017</v>
      </c>
      <c r="I15006" s="18">
        <v>991462</v>
      </c>
      <c r="J15006" s="18">
        <v>991462</v>
      </c>
      <c r="K15006" s="18">
        <v>1222555</v>
      </c>
      <c r="M15006" s="18">
        <v>120294</v>
      </c>
    </row>
    <row r="15007" spans="1:13" hidden="1" x14ac:dyDescent="0.25">
      <c r="A15007">
        <v>900053648</v>
      </c>
      <c r="B15007" t="s">
        <v>12820</v>
      </c>
      <c r="C15007" t="s">
        <v>162</v>
      </c>
      <c r="D15007" s="20">
        <v>43830</v>
      </c>
      <c r="E15007" t="s">
        <v>1236</v>
      </c>
      <c r="F15007" t="s">
        <v>12</v>
      </c>
      <c r="G15007" s="18">
        <v>6828091</v>
      </c>
      <c r="H15007" s="18">
        <v>6828091</v>
      </c>
      <c r="I15007" s="18">
        <v>6477366</v>
      </c>
      <c r="J15007" s="18">
        <v>6477366</v>
      </c>
      <c r="K15007" s="18">
        <v>350725</v>
      </c>
      <c r="M15007" s="18">
        <v>15486</v>
      </c>
    </row>
    <row r="15008" spans="1:13" hidden="1" x14ac:dyDescent="0.25">
      <c r="A15008">
        <v>837000751</v>
      </c>
      <c r="B15008" t="s">
        <v>12821</v>
      </c>
      <c r="C15008" t="s">
        <v>124</v>
      </c>
      <c r="D15008" s="20">
        <v>43830</v>
      </c>
      <c r="E15008" t="s">
        <v>1236</v>
      </c>
      <c r="F15008" t="s">
        <v>12</v>
      </c>
      <c r="G15008" s="18">
        <v>3861994</v>
      </c>
      <c r="H15008" s="18">
        <v>8574263</v>
      </c>
      <c r="I15008" s="18">
        <v>3037228</v>
      </c>
      <c r="J15008" s="18">
        <v>3047238</v>
      </c>
      <c r="K15008" s="18">
        <v>5527025</v>
      </c>
      <c r="L15008" s="18">
        <v>414692</v>
      </c>
      <c r="M15008" s="18">
        <v>45688</v>
      </c>
    </row>
    <row r="15009" spans="1:13" hidden="1" x14ac:dyDescent="0.25">
      <c r="A15009">
        <v>900725152</v>
      </c>
      <c r="B15009" t="s">
        <v>12822</v>
      </c>
      <c r="C15009" t="s">
        <v>48</v>
      </c>
      <c r="D15009" s="20">
        <v>43830</v>
      </c>
      <c r="E15009" t="s">
        <v>1236</v>
      </c>
      <c r="F15009" t="s">
        <v>12</v>
      </c>
      <c r="G15009" s="18">
        <v>13481276</v>
      </c>
      <c r="H15009" s="18">
        <v>13957898</v>
      </c>
      <c r="I15009" s="18">
        <v>9627681</v>
      </c>
      <c r="J15009" s="18">
        <v>9627681</v>
      </c>
      <c r="K15009" s="18">
        <v>4330217</v>
      </c>
      <c r="M15009" s="18">
        <v>1681077</v>
      </c>
    </row>
    <row r="15010" spans="1:13" hidden="1" x14ac:dyDescent="0.25">
      <c r="A15010">
        <v>805002046</v>
      </c>
      <c r="B15010" t="s">
        <v>12823</v>
      </c>
      <c r="C15010" t="s">
        <v>12824</v>
      </c>
      <c r="D15010" s="20">
        <v>43830</v>
      </c>
      <c r="E15010" t="s">
        <v>1236</v>
      </c>
      <c r="F15010" t="s">
        <v>12</v>
      </c>
      <c r="G15010" s="18">
        <v>819473</v>
      </c>
      <c r="H15010" s="18">
        <v>2392125</v>
      </c>
      <c r="I15010" s="18">
        <v>863111</v>
      </c>
      <c r="J15010" s="18">
        <v>993111</v>
      </c>
      <c r="K15010" s="18">
        <v>1399014</v>
      </c>
      <c r="M15010" s="18">
        <v>31677</v>
      </c>
    </row>
    <row r="15011" spans="1:13" hidden="1" x14ac:dyDescent="0.25">
      <c r="A15011">
        <v>890111552</v>
      </c>
      <c r="B15011" t="s">
        <v>12825</v>
      </c>
      <c r="C15011" t="s">
        <v>215</v>
      </c>
      <c r="D15011" s="20">
        <v>43830</v>
      </c>
      <c r="E15011" t="s">
        <v>1236</v>
      </c>
      <c r="F15011" t="s">
        <v>12</v>
      </c>
      <c r="G15011" s="18">
        <v>1951483</v>
      </c>
      <c r="H15011" s="18">
        <v>2054964</v>
      </c>
      <c r="I15011" s="18">
        <v>322871</v>
      </c>
      <c r="J15011" s="18">
        <v>322871</v>
      </c>
      <c r="K15011" s="18">
        <v>1732093</v>
      </c>
      <c r="L15011" s="18">
        <v>15643</v>
      </c>
      <c r="M15011" s="18">
        <v>57669</v>
      </c>
    </row>
    <row r="15012" spans="1:13" hidden="1" x14ac:dyDescent="0.25">
      <c r="A15012">
        <v>860527350</v>
      </c>
      <c r="B15012" t="s">
        <v>12826</v>
      </c>
      <c r="C15012" t="s">
        <v>1233</v>
      </c>
      <c r="D15012" s="20">
        <v>43830</v>
      </c>
      <c r="E15012" t="s">
        <v>1236</v>
      </c>
      <c r="F15012" t="s">
        <v>12</v>
      </c>
      <c r="G15012" s="18">
        <v>13500050</v>
      </c>
      <c r="H15012" s="18">
        <v>13579640</v>
      </c>
      <c r="I15012" s="18">
        <v>4923263</v>
      </c>
      <c r="J15012" s="18">
        <v>7527885</v>
      </c>
      <c r="K15012" s="18">
        <v>6051755</v>
      </c>
      <c r="L15012" s="18">
        <v>66085</v>
      </c>
      <c r="M15012" s="18">
        <v>355731</v>
      </c>
    </row>
    <row r="15013" spans="1:13" hidden="1" x14ac:dyDescent="0.25">
      <c r="A15013">
        <v>860048553</v>
      </c>
      <c r="B15013" t="s">
        <v>12827</v>
      </c>
      <c r="C15013" t="s">
        <v>154</v>
      </c>
      <c r="D15013" s="20">
        <v>43830</v>
      </c>
      <c r="E15013" t="s">
        <v>1236</v>
      </c>
      <c r="F15013" t="s">
        <v>12</v>
      </c>
      <c r="G15013" s="18">
        <v>618921</v>
      </c>
      <c r="H15013" s="18">
        <v>10814762</v>
      </c>
      <c r="I15013" s="18">
        <v>66692</v>
      </c>
      <c r="J15013" s="18">
        <v>105445</v>
      </c>
      <c r="K15013" s="18">
        <v>10709317</v>
      </c>
      <c r="M15013" s="18">
        <v>68490</v>
      </c>
    </row>
    <row r="15014" spans="1:13" hidden="1" x14ac:dyDescent="0.25">
      <c r="A15014">
        <v>860520249</v>
      </c>
      <c r="B15014" t="s">
        <v>12828</v>
      </c>
      <c r="C15014" t="s">
        <v>29</v>
      </c>
      <c r="D15014" s="20">
        <v>43830</v>
      </c>
      <c r="E15014" t="s">
        <v>1236</v>
      </c>
      <c r="F15014" t="s">
        <v>12</v>
      </c>
      <c r="G15014" s="18">
        <v>220949</v>
      </c>
      <c r="H15014" s="18">
        <v>7249597</v>
      </c>
      <c r="I15014" s="18">
        <v>3896241</v>
      </c>
      <c r="J15014" s="18">
        <v>4938237</v>
      </c>
      <c r="K15014" s="18">
        <v>2311360</v>
      </c>
      <c r="L15014" s="18">
        <v>746368</v>
      </c>
      <c r="M15014" s="18">
        <v>147914</v>
      </c>
    </row>
    <row r="15015" spans="1:13" hidden="1" x14ac:dyDescent="0.25">
      <c r="A15015">
        <v>900418252</v>
      </c>
      <c r="B15015" t="s">
        <v>12829</v>
      </c>
      <c r="C15015" t="s">
        <v>157</v>
      </c>
      <c r="D15015" s="20">
        <v>43830</v>
      </c>
      <c r="E15015" t="s">
        <v>1236</v>
      </c>
      <c r="F15015" t="s">
        <v>12</v>
      </c>
      <c r="G15015" s="18">
        <v>899159</v>
      </c>
      <c r="H15015" s="18">
        <v>66285658</v>
      </c>
      <c r="I15015" s="18">
        <v>8026394</v>
      </c>
      <c r="J15015" s="18">
        <v>10396266</v>
      </c>
      <c r="K15015" s="18">
        <v>55889392</v>
      </c>
      <c r="L15015" s="18">
        <v>0</v>
      </c>
      <c r="M15015" s="18">
        <v>-1293020</v>
      </c>
    </row>
    <row r="15016" spans="1:13" hidden="1" x14ac:dyDescent="0.25">
      <c r="A15016">
        <v>892000246</v>
      </c>
      <c r="B15016" t="s">
        <v>12830</v>
      </c>
      <c r="C15016" t="s">
        <v>215</v>
      </c>
      <c r="D15016" s="20">
        <v>43830</v>
      </c>
      <c r="E15016" t="s">
        <v>1236</v>
      </c>
      <c r="F15016" t="s">
        <v>12</v>
      </c>
      <c r="G15016" s="18">
        <v>2588781</v>
      </c>
      <c r="H15016" s="18">
        <v>4435321</v>
      </c>
      <c r="I15016" s="18">
        <v>1524370</v>
      </c>
      <c r="J15016" s="18">
        <v>2142101</v>
      </c>
      <c r="K15016" s="18">
        <v>2293220</v>
      </c>
      <c r="L15016" s="18">
        <v>89115</v>
      </c>
      <c r="M15016" s="18">
        <v>138052</v>
      </c>
    </row>
    <row r="15017" spans="1:13" hidden="1" x14ac:dyDescent="0.25">
      <c r="A15017">
        <v>900315753</v>
      </c>
      <c r="B15017" t="s">
        <v>12831</v>
      </c>
      <c r="C15017" t="s">
        <v>657</v>
      </c>
      <c r="D15017" s="20">
        <v>43830</v>
      </c>
      <c r="E15017" t="s">
        <v>1236</v>
      </c>
      <c r="F15017" t="s">
        <v>12</v>
      </c>
      <c r="G15017" s="18">
        <v>6300260</v>
      </c>
      <c r="H15017" s="18">
        <v>10327017</v>
      </c>
      <c r="I15017" s="18">
        <v>2024604</v>
      </c>
      <c r="J15017" s="18">
        <v>8617702</v>
      </c>
      <c r="K15017" s="18">
        <v>1709315</v>
      </c>
      <c r="L15017" s="18">
        <v>1028530</v>
      </c>
      <c r="M15017" s="18">
        <v>110231</v>
      </c>
    </row>
    <row r="15018" spans="1:13" hidden="1" x14ac:dyDescent="0.25">
      <c r="A15018">
        <v>900508953</v>
      </c>
      <c r="B15018" t="s">
        <v>12832</v>
      </c>
      <c r="C15018" t="s">
        <v>29</v>
      </c>
      <c r="D15018" s="20">
        <v>43830</v>
      </c>
      <c r="E15018" t="s">
        <v>1236</v>
      </c>
      <c r="F15018" t="s">
        <v>12</v>
      </c>
      <c r="G15018" s="18">
        <v>6086800</v>
      </c>
      <c r="H15018" s="18">
        <v>15040727</v>
      </c>
      <c r="I15018" s="18">
        <v>13835048</v>
      </c>
      <c r="J15018" s="18">
        <v>13841102</v>
      </c>
      <c r="K15018" s="18">
        <v>1199625</v>
      </c>
      <c r="L15018" s="18">
        <v>0</v>
      </c>
      <c r="M15018" s="18">
        <v>-14031</v>
      </c>
    </row>
    <row r="15019" spans="1:13" hidden="1" x14ac:dyDescent="0.25">
      <c r="A15019">
        <v>830073450</v>
      </c>
      <c r="B15019" t="s">
        <v>12833</v>
      </c>
      <c r="C15019" t="s">
        <v>572</v>
      </c>
      <c r="D15019" s="20">
        <v>43830</v>
      </c>
      <c r="E15019" t="s">
        <v>1236</v>
      </c>
      <c r="F15019" t="s">
        <v>12</v>
      </c>
      <c r="G15019" s="18">
        <v>26131942</v>
      </c>
      <c r="H15019" s="18">
        <v>35218859</v>
      </c>
      <c r="I15019" s="18">
        <v>17340518</v>
      </c>
      <c r="J15019" s="18">
        <v>19990046</v>
      </c>
      <c r="K15019" s="18">
        <v>15228813</v>
      </c>
      <c r="L15019" s="18">
        <v>1467087</v>
      </c>
      <c r="M15019" s="18">
        <v>2210921</v>
      </c>
    </row>
    <row r="15020" spans="1:13" hidden="1" x14ac:dyDescent="0.25">
      <c r="A15020">
        <v>830064756</v>
      </c>
      <c r="B15020" t="s">
        <v>12834</v>
      </c>
      <c r="C15020" t="s">
        <v>205</v>
      </c>
      <c r="D15020" s="20">
        <v>43830</v>
      </c>
      <c r="E15020" t="s">
        <v>1236</v>
      </c>
      <c r="F15020" t="s">
        <v>12</v>
      </c>
      <c r="G15020" s="18">
        <v>4024770</v>
      </c>
      <c r="H15020" s="18">
        <v>9066598</v>
      </c>
      <c r="I15020" s="18">
        <v>1133663</v>
      </c>
      <c r="J15020" s="18">
        <v>4158729</v>
      </c>
      <c r="K15020" s="18">
        <v>4907869</v>
      </c>
      <c r="L15020" s="18">
        <v>52670</v>
      </c>
      <c r="M15020" s="18">
        <v>787648</v>
      </c>
    </row>
    <row r="15021" spans="1:13" hidden="1" x14ac:dyDescent="0.25">
      <c r="A15021">
        <v>800177853</v>
      </c>
      <c r="B15021" t="s">
        <v>12835</v>
      </c>
      <c r="C15021" t="s">
        <v>29</v>
      </c>
      <c r="D15021" s="20">
        <v>43830</v>
      </c>
      <c r="E15021" t="s">
        <v>1236</v>
      </c>
      <c r="F15021" t="s">
        <v>12</v>
      </c>
      <c r="G15021" s="18">
        <v>1826461</v>
      </c>
      <c r="H15021" s="18">
        <v>7854404</v>
      </c>
      <c r="I15021" s="18">
        <v>241745</v>
      </c>
      <c r="J15021" s="18">
        <v>4275750</v>
      </c>
      <c r="K15021" s="18">
        <v>3578654</v>
      </c>
      <c r="L15021" s="18">
        <v>66092</v>
      </c>
      <c r="M15021" s="18">
        <v>60617</v>
      </c>
    </row>
    <row r="15022" spans="1:13" hidden="1" x14ac:dyDescent="0.25">
      <c r="A15022">
        <v>900582352</v>
      </c>
      <c r="B15022" t="s">
        <v>12836</v>
      </c>
      <c r="C15022" t="s">
        <v>57</v>
      </c>
      <c r="D15022" s="20">
        <v>43830</v>
      </c>
      <c r="E15022" t="s">
        <v>1236</v>
      </c>
      <c r="F15022" t="s">
        <v>12</v>
      </c>
      <c r="G15022" s="18">
        <v>1133894</v>
      </c>
      <c r="H15022" s="18">
        <v>5169949</v>
      </c>
      <c r="I15022" s="18">
        <v>509705</v>
      </c>
      <c r="J15022" s="18">
        <v>509705</v>
      </c>
      <c r="K15022" s="18">
        <v>4660244</v>
      </c>
      <c r="L15022" s="18">
        <v>3307</v>
      </c>
      <c r="M15022" s="18">
        <v>152257</v>
      </c>
    </row>
    <row r="15023" spans="1:13" hidden="1" x14ac:dyDescent="0.25">
      <c r="A15023">
        <v>900318963</v>
      </c>
      <c r="B15023" t="s">
        <v>12837</v>
      </c>
      <c r="C15023" t="s">
        <v>386</v>
      </c>
      <c r="D15023" s="20">
        <v>43830</v>
      </c>
      <c r="E15023" t="s">
        <v>1236</v>
      </c>
      <c r="F15023" t="s">
        <v>12</v>
      </c>
      <c r="G15023" s="18">
        <v>2519969</v>
      </c>
      <c r="H15023" s="18">
        <v>5966646</v>
      </c>
      <c r="I15023" s="18">
        <v>502273</v>
      </c>
      <c r="J15023" s="18">
        <v>965735</v>
      </c>
      <c r="K15023" s="18">
        <v>5000911</v>
      </c>
      <c r="M15023" s="18">
        <v>457097</v>
      </c>
    </row>
    <row r="15024" spans="1:13" hidden="1" x14ac:dyDescent="0.25">
      <c r="A15024">
        <v>830097149</v>
      </c>
      <c r="B15024" t="s">
        <v>12838</v>
      </c>
      <c r="C15024" t="s">
        <v>354</v>
      </c>
      <c r="D15024" s="20">
        <v>43830</v>
      </c>
      <c r="E15024" t="s">
        <v>1236</v>
      </c>
      <c r="F15024" t="s">
        <v>12</v>
      </c>
      <c r="G15024" s="18">
        <v>2122105</v>
      </c>
      <c r="H15024" s="18">
        <v>2184862</v>
      </c>
      <c r="I15024" s="18">
        <v>718248</v>
      </c>
      <c r="J15024" s="18">
        <v>759444</v>
      </c>
      <c r="K15024" s="18">
        <v>1425418</v>
      </c>
      <c r="M15024" s="18">
        <v>228568</v>
      </c>
    </row>
    <row r="15025" spans="1:13" hidden="1" x14ac:dyDescent="0.25">
      <c r="A15025">
        <v>890327852</v>
      </c>
      <c r="B15025" t="s">
        <v>12839</v>
      </c>
      <c r="C15025" t="s">
        <v>29</v>
      </c>
      <c r="D15025" s="20">
        <v>43830</v>
      </c>
      <c r="E15025" t="s">
        <v>1236</v>
      </c>
      <c r="F15025" t="s">
        <v>12</v>
      </c>
      <c r="G15025" s="18">
        <v>931313</v>
      </c>
      <c r="H15025" s="18">
        <v>6111051</v>
      </c>
      <c r="I15025" s="18">
        <v>980160</v>
      </c>
      <c r="J15025" s="18">
        <v>980160</v>
      </c>
      <c r="K15025" s="18">
        <v>5130891</v>
      </c>
      <c r="L15025" s="18">
        <v>9927</v>
      </c>
      <c r="M15025" s="18">
        <v>140966</v>
      </c>
    </row>
    <row r="15026" spans="1:13" hidden="1" x14ac:dyDescent="0.25">
      <c r="A15026">
        <v>890919553</v>
      </c>
      <c r="B15026" t="s">
        <v>12840</v>
      </c>
      <c r="C15026" t="s">
        <v>73</v>
      </c>
      <c r="D15026" s="20">
        <v>43830</v>
      </c>
      <c r="E15026" t="s">
        <v>1236</v>
      </c>
      <c r="F15026" t="s">
        <v>12</v>
      </c>
      <c r="G15026" s="18">
        <v>1463098</v>
      </c>
      <c r="H15026" s="18">
        <v>3796937</v>
      </c>
      <c r="I15026" s="18">
        <v>1235655</v>
      </c>
      <c r="J15026" s="18">
        <v>2816212</v>
      </c>
      <c r="K15026" s="18">
        <v>980725</v>
      </c>
      <c r="L15026" s="18">
        <v>258929</v>
      </c>
      <c r="M15026" s="18">
        <v>-17142</v>
      </c>
    </row>
    <row r="15027" spans="1:13" hidden="1" x14ac:dyDescent="0.25">
      <c r="A15027">
        <v>805019730</v>
      </c>
      <c r="B15027" t="s">
        <v>12841</v>
      </c>
      <c r="C15027" t="s">
        <v>2901</v>
      </c>
      <c r="D15027" s="20">
        <v>43830</v>
      </c>
      <c r="E15027" t="s">
        <v>1236</v>
      </c>
      <c r="F15027" t="s">
        <v>12</v>
      </c>
      <c r="G15027" s="18">
        <v>1654128</v>
      </c>
      <c r="H15027" s="18">
        <v>6366732</v>
      </c>
      <c r="I15027" s="18">
        <v>1413790</v>
      </c>
      <c r="J15027" s="18">
        <v>3204812</v>
      </c>
      <c r="K15027" s="18">
        <v>3161920</v>
      </c>
      <c r="L15027" s="18">
        <v>321478</v>
      </c>
      <c r="M15027" s="18">
        <v>187396</v>
      </c>
    </row>
    <row r="15028" spans="1:13" hidden="1" x14ac:dyDescent="0.25">
      <c r="A15028">
        <v>860534340</v>
      </c>
      <c r="B15028" t="s">
        <v>12842</v>
      </c>
      <c r="C15028" t="s">
        <v>853</v>
      </c>
      <c r="D15028" s="20">
        <v>43830</v>
      </c>
      <c r="E15028" t="s">
        <v>1236</v>
      </c>
      <c r="F15028" t="s">
        <v>12</v>
      </c>
      <c r="G15028" s="18">
        <v>12282632</v>
      </c>
      <c r="H15028" s="18">
        <v>24445836</v>
      </c>
      <c r="I15028" s="18">
        <v>6262687</v>
      </c>
      <c r="J15028" s="18">
        <v>11563723</v>
      </c>
      <c r="K15028" s="18">
        <v>12882113</v>
      </c>
      <c r="L15028" s="18">
        <v>573022</v>
      </c>
      <c r="M15028" s="18">
        <v>547548</v>
      </c>
    </row>
    <row r="15029" spans="1:13" hidden="1" x14ac:dyDescent="0.25">
      <c r="A15029">
        <v>890104049</v>
      </c>
      <c r="B15029" t="s">
        <v>12843</v>
      </c>
      <c r="C15029" t="s">
        <v>262</v>
      </c>
      <c r="D15029" s="20">
        <v>43830</v>
      </c>
      <c r="E15029" t="s">
        <v>1236</v>
      </c>
      <c r="F15029" t="s">
        <v>12</v>
      </c>
      <c r="G15029" s="18">
        <v>12984769</v>
      </c>
      <c r="H15029" s="18">
        <v>27382571</v>
      </c>
      <c r="I15029" s="18">
        <v>5514437</v>
      </c>
      <c r="J15029" s="18">
        <v>12004008</v>
      </c>
      <c r="K15029" s="18">
        <v>15378563</v>
      </c>
      <c r="L15029" s="18">
        <v>448807</v>
      </c>
      <c r="M15029" s="18">
        <v>995531</v>
      </c>
    </row>
    <row r="15030" spans="1:13" hidden="1" x14ac:dyDescent="0.25">
      <c r="A15030">
        <v>890919549</v>
      </c>
      <c r="B15030" t="s">
        <v>12844</v>
      </c>
      <c r="C15030" t="s">
        <v>253</v>
      </c>
      <c r="D15030" s="20">
        <v>43830</v>
      </c>
      <c r="E15030" t="s">
        <v>1236</v>
      </c>
      <c r="F15030" t="s">
        <v>12</v>
      </c>
      <c r="G15030" s="18">
        <v>56901608</v>
      </c>
      <c r="H15030" s="18">
        <v>75975042</v>
      </c>
      <c r="I15030" s="18">
        <v>31182894</v>
      </c>
      <c r="J15030" s="18">
        <v>66485768</v>
      </c>
      <c r="K15030" s="18">
        <v>9489274</v>
      </c>
      <c r="L15030" s="18">
        <v>5069477</v>
      </c>
      <c r="M15030" s="18">
        <v>1840807</v>
      </c>
    </row>
    <row r="15031" spans="1:13" hidden="1" x14ac:dyDescent="0.25">
      <c r="A15031">
        <v>800235752</v>
      </c>
      <c r="B15031" t="s">
        <v>12845</v>
      </c>
      <c r="C15031" t="s">
        <v>1534</v>
      </c>
      <c r="D15031" s="20">
        <v>43830</v>
      </c>
      <c r="E15031" t="s">
        <v>1236</v>
      </c>
      <c r="F15031" t="s">
        <v>12</v>
      </c>
      <c r="G15031" s="18">
        <v>2508034</v>
      </c>
      <c r="H15031" s="18">
        <v>3089674</v>
      </c>
      <c r="I15031" s="18">
        <v>2912934</v>
      </c>
      <c r="J15031" s="18">
        <v>2946189</v>
      </c>
      <c r="K15031" s="18">
        <v>143485</v>
      </c>
      <c r="M15031" s="18">
        <v>-912000</v>
      </c>
    </row>
    <row r="15032" spans="1:13" hidden="1" x14ac:dyDescent="0.25">
      <c r="A15032">
        <v>900336649</v>
      </c>
      <c r="B15032" t="s">
        <v>12846</v>
      </c>
      <c r="C15032" t="s">
        <v>23</v>
      </c>
      <c r="D15032" s="20">
        <v>43830</v>
      </c>
      <c r="E15032" t="s">
        <v>1236</v>
      </c>
      <c r="F15032" t="s">
        <v>12</v>
      </c>
      <c r="G15032" s="18">
        <v>7482788</v>
      </c>
      <c r="H15032" s="18">
        <v>7504589</v>
      </c>
      <c r="I15032" s="18">
        <v>3176052</v>
      </c>
      <c r="J15032" s="18">
        <v>3176052</v>
      </c>
      <c r="K15032" s="18">
        <v>4328537</v>
      </c>
      <c r="L15032" s="18">
        <v>95108</v>
      </c>
      <c r="M15032" s="18">
        <v>1024247</v>
      </c>
    </row>
    <row r="15033" spans="1:13" hidden="1" x14ac:dyDescent="0.25">
      <c r="A15033">
        <v>890210049</v>
      </c>
      <c r="B15033" t="s">
        <v>12847</v>
      </c>
      <c r="C15033" t="s">
        <v>416</v>
      </c>
      <c r="D15033" s="20">
        <v>43830</v>
      </c>
      <c r="E15033" t="s">
        <v>1236</v>
      </c>
      <c r="F15033" t="s">
        <v>12</v>
      </c>
      <c r="G15033" s="18">
        <v>472757</v>
      </c>
      <c r="H15033" s="18">
        <v>1496599</v>
      </c>
      <c r="I15033" s="18">
        <v>508609</v>
      </c>
      <c r="J15033" s="18">
        <v>508609</v>
      </c>
      <c r="K15033" s="18">
        <v>987990</v>
      </c>
      <c r="M15033" s="18">
        <v>53461</v>
      </c>
    </row>
    <row r="15034" spans="1:13" hidden="1" x14ac:dyDescent="0.25">
      <c r="A15034">
        <v>800183149</v>
      </c>
      <c r="B15034" t="s">
        <v>12848</v>
      </c>
      <c r="C15034" t="s">
        <v>23</v>
      </c>
      <c r="D15034" s="20">
        <v>43830</v>
      </c>
      <c r="E15034" t="s">
        <v>1236</v>
      </c>
      <c r="F15034" t="s">
        <v>12</v>
      </c>
      <c r="G15034" s="18">
        <v>7436277</v>
      </c>
      <c r="H15034" s="18">
        <v>7969809</v>
      </c>
      <c r="I15034" s="18">
        <v>5597426</v>
      </c>
      <c r="J15034" s="18">
        <v>5726015</v>
      </c>
      <c r="K15034" s="18">
        <v>2243794</v>
      </c>
      <c r="L15034" s="18">
        <v>46253</v>
      </c>
      <c r="M15034" s="18">
        <v>928606</v>
      </c>
    </row>
    <row r="15035" spans="1:13" hidden="1" x14ac:dyDescent="0.25">
      <c r="A15035">
        <v>900321052</v>
      </c>
      <c r="B15035" t="s">
        <v>12849</v>
      </c>
      <c r="C15035" t="s">
        <v>29</v>
      </c>
      <c r="D15035" s="20">
        <v>43830</v>
      </c>
      <c r="E15035" t="s">
        <v>1236</v>
      </c>
      <c r="F15035" t="s">
        <v>12</v>
      </c>
      <c r="G15035" s="18">
        <v>4511473</v>
      </c>
      <c r="H15035" s="18">
        <v>19270402</v>
      </c>
      <c r="I15035" s="18">
        <v>325158</v>
      </c>
      <c r="J15035" s="18">
        <v>16482180</v>
      </c>
      <c r="K15035" s="18">
        <v>2788222</v>
      </c>
      <c r="M15035" s="18">
        <v>-141853</v>
      </c>
    </row>
    <row r="15036" spans="1:13" hidden="1" x14ac:dyDescent="0.25">
      <c r="A15036">
        <v>900852053</v>
      </c>
      <c r="B15036" t="s">
        <v>12850</v>
      </c>
      <c r="C15036" t="s">
        <v>19</v>
      </c>
      <c r="D15036" s="20">
        <v>43830</v>
      </c>
      <c r="E15036" t="s">
        <v>1236</v>
      </c>
      <c r="F15036" t="s">
        <v>12</v>
      </c>
      <c r="G15036" s="18">
        <v>4962064</v>
      </c>
      <c r="H15036" s="18">
        <v>7568532</v>
      </c>
      <c r="I15036" s="18">
        <v>24946</v>
      </c>
      <c r="J15036" s="18">
        <v>5040427</v>
      </c>
      <c r="K15036" s="18">
        <v>2528105</v>
      </c>
      <c r="L15036" s="18">
        <v>14375</v>
      </c>
      <c r="M15036" s="18">
        <v>45187</v>
      </c>
    </row>
    <row r="15037" spans="1:13" hidden="1" x14ac:dyDescent="0.25">
      <c r="A15037">
        <v>890108951</v>
      </c>
      <c r="B15037" t="s">
        <v>12851</v>
      </c>
      <c r="C15037" t="s">
        <v>220</v>
      </c>
      <c r="D15037" s="20">
        <v>43830</v>
      </c>
      <c r="E15037" t="s">
        <v>1236</v>
      </c>
      <c r="F15037" t="s">
        <v>12</v>
      </c>
      <c r="G15037" s="18">
        <v>2634784</v>
      </c>
      <c r="H15037" s="18">
        <v>3775296</v>
      </c>
      <c r="I15037" s="18">
        <v>1474178</v>
      </c>
      <c r="J15037" s="18">
        <v>3414957</v>
      </c>
      <c r="K15037" s="18">
        <v>360339</v>
      </c>
      <c r="M15037" s="18">
        <v>-5548</v>
      </c>
    </row>
    <row r="15038" spans="1:13" hidden="1" x14ac:dyDescent="0.25">
      <c r="A15038">
        <v>800003454</v>
      </c>
      <c r="B15038" t="s">
        <v>12852</v>
      </c>
      <c r="C15038" t="s">
        <v>1564</v>
      </c>
      <c r="D15038" s="20">
        <v>43830</v>
      </c>
      <c r="E15038" t="s">
        <v>1236</v>
      </c>
      <c r="F15038" t="s">
        <v>12</v>
      </c>
      <c r="G15038" s="18">
        <v>2342539</v>
      </c>
      <c r="H15038" s="18">
        <v>19437045</v>
      </c>
      <c r="I15038" s="18">
        <v>3590767</v>
      </c>
      <c r="J15038" s="18">
        <v>7139980</v>
      </c>
      <c r="K15038" s="18">
        <v>12297065</v>
      </c>
      <c r="L15038" s="18">
        <v>459072</v>
      </c>
      <c r="M15038" s="18">
        <v>119883</v>
      </c>
    </row>
    <row r="15039" spans="1:13" hidden="1" x14ac:dyDescent="0.25">
      <c r="A15039">
        <v>860002063</v>
      </c>
      <c r="B15039" t="s">
        <v>12853</v>
      </c>
      <c r="C15039" t="s">
        <v>21</v>
      </c>
      <c r="D15039" s="20">
        <v>43830</v>
      </c>
      <c r="E15039" t="s">
        <v>1236</v>
      </c>
      <c r="F15039" t="s">
        <v>12</v>
      </c>
      <c r="G15039" s="18">
        <v>7822289</v>
      </c>
      <c r="H15039" s="18">
        <v>18106753</v>
      </c>
      <c r="I15039" s="18">
        <v>3840064</v>
      </c>
      <c r="J15039" s="18">
        <v>5433132</v>
      </c>
      <c r="K15039" s="18">
        <v>12673621</v>
      </c>
      <c r="L15039" s="18">
        <v>1267112</v>
      </c>
      <c r="M15039" s="18">
        <v>148607</v>
      </c>
    </row>
    <row r="15040" spans="1:13" hidden="1" x14ac:dyDescent="0.25">
      <c r="A15040">
        <v>900297450</v>
      </c>
      <c r="B15040" t="s">
        <v>12854</v>
      </c>
      <c r="C15040" t="s">
        <v>29</v>
      </c>
      <c r="D15040" s="20">
        <v>43830</v>
      </c>
      <c r="E15040" t="s">
        <v>1236</v>
      </c>
      <c r="F15040" t="s">
        <v>12</v>
      </c>
      <c r="G15040" s="18">
        <v>625247</v>
      </c>
      <c r="H15040" s="18">
        <v>10812712</v>
      </c>
      <c r="I15040" s="18">
        <v>1302152</v>
      </c>
      <c r="J15040" s="18">
        <v>1622319</v>
      </c>
      <c r="K15040" s="18">
        <v>9190393</v>
      </c>
      <c r="M15040" s="18">
        <v>521699</v>
      </c>
    </row>
    <row r="15041" spans="1:13" hidden="1" x14ac:dyDescent="0.25">
      <c r="A15041">
        <v>900273461</v>
      </c>
      <c r="B15041" t="s">
        <v>12855</v>
      </c>
      <c r="C15041" t="s">
        <v>243</v>
      </c>
      <c r="D15041" s="20">
        <v>43830</v>
      </c>
      <c r="E15041" t="s">
        <v>1236</v>
      </c>
      <c r="F15041" t="s">
        <v>12</v>
      </c>
      <c r="G15041" s="18">
        <v>1274272</v>
      </c>
      <c r="H15041" s="18">
        <v>1766575</v>
      </c>
      <c r="I15041" s="18">
        <v>716028</v>
      </c>
      <c r="J15041" s="18">
        <v>816028</v>
      </c>
      <c r="K15041" s="18">
        <v>950547</v>
      </c>
      <c r="L15041" s="18">
        <v>20409</v>
      </c>
      <c r="M15041" s="18">
        <v>259973</v>
      </c>
    </row>
    <row r="15042" spans="1:13" hidden="1" x14ac:dyDescent="0.25">
      <c r="A15042">
        <v>900221958</v>
      </c>
      <c r="B15042" t="s">
        <v>12856</v>
      </c>
      <c r="C15042" t="s">
        <v>576</v>
      </c>
      <c r="D15042" s="20">
        <v>43830</v>
      </c>
      <c r="E15042" t="s">
        <v>1236</v>
      </c>
      <c r="F15042" t="s">
        <v>12</v>
      </c>
      <c r="G15042" s="18">
        <v>469780</v>
      </c>
      <c r="H15042" s="18">
        <v>2501220</v>
      </c>
      <c r="I15042" s="18">
        <v>859079</v>
      </c>
      <c r="J15042" s="18">
        <v>1098226</v>
      </c>
      <c r="K15042" s="18">
        <v>1402994</v>
      </c>
      <c r="L15042" s="18">
        <v>21908</v>
      </c>
      <c r="M15042" s="18">
        <v>4441</v>
      </c>
    </row>
    <row r="15043" spans="1:13" hidden="1" x14ac:dyDescent="0.25">
      <c r="A15043">
        <v>900365358</v>
      </c>
      <c r="B15043" t="s">
        <v>12857</v>
      </c>
      <c r="C15043" t="s">
        <v>36</v>
      </c>
      <c r="D15043" s="20">
        <v>43830</v>
      </c>
      <c r="E15043" t="s">
        <v>1236</v>
      </c>
      <c r="F15043" t="s">
        <v>12</v>
      </c>
      <c r="G15043" s="18">
        <v>1154096</v>
      </c>
      <c r="H15043" s="18">
        <v>1270571</v>
      </c>
      <c r="I15043" s="18">
        <v>662731</v>
      </c>
      <c r="J15043" s="18">
        <v>917952</v>
      </c>
      <c r="K15043" s="18">
        <v>352619</v>
      </c>
      <c r="L15043" s="18">
        <v>67476</v>
      </c>
      <c r="M15043" s="18">
        <v>61353</v>
      </c>
    </row>
    <row r="15044" spans="1:13" hidden="1" x14ac:dyDescent="0.25">
      <c r="A15044">
        <v>830503849</v>
      </c>
      <c r="B15044" t="s">
        <v>12858</v>
      </c>
      <c r="C15044" t="s">
        <v>1136</v>
      </c>
      <c r="D15044" s="20">
        <v>43830</v>
      </c>
      <c r="E15044" t="s">
        <v>1236</v>
      </c>
      <c r="F15044" t="s">
        <v>12</v>
      </c>
      <c r="G15044" s="18">
        <v>5246477</v>
      </c>
      <c r="H15044" s="18">
        <v>22234401</v>
      </c>
      <c r="I15044" s="18">
        <v>6831075</v>
      </c>
      <c r="J15044" s="18">
        <v>7966182</v>
      </c>
      <c r="K15044" s="18">
        <v>14268219</v>
      </c>
      <c r="M15044" s="18">
        <v>137074</v>
      </c>
    </row>
    <row r="15045" spans="1:13" hidden="1" x14ac:dyDescent="0.25">
      <c r="A15045">
        <v>890210114</v>
      </c>
      <c r="B15045" t="s">
        <v>12859</v>
      </c>
      <c r="C15045" t="s">
        <v>5351</v>
      </c>
      <c r="D15045" s="20">
        <v>43830</v>
      </c>
      <c r="E15045" t="s">
        <v>1236</v>
      </c>
      <c r="F15045" t="s">
        <v>12</v>
      </c>
      <c r="G15045" s="18">
        <v>2554137</v>
      </c>
      <c r="H15045" s="18">
        <v>4106209</v>
      </c>
      <c r="I15045" s="18">
        <v>2072669</v>
      </c>
      <c r="J15045" s="18">
        <v>2831660</v>
      </c>
      <c r="K15045" s="18">
        <v>1274549</v>
      </c>
      <c r="L15045" s="18">
        <v>302676</v>
      </c>
      <c r="M15045" s="18">
        <v>483558</v>
      </c>
    </row>
    <row r="15046" spans="1:13" hidden="1" x14ac:dyDescent="0.25">
      <c r="A15046">
        <v>809011822</v>
      </c>
      <c r="B15046" t="s">
        <v>12860</v>
      </c>
      <c r="C15046" t="s">
        <v>872</v>
      </c>
      <c r="D15046" s="20">
        <v>43830</v>
      </c>
      <c r="E15046" t="s">
        <v>1236</v>
      </c>
      <c r="F15046" t="s">
        <v>12</v>
      </c>
      <c r="G15046" s="18">
        <v>727390</v>
      </c>
      <c r="H15046" s="18">
        <v>2206684</v>
      </c>
      <c r="I15046" s="18">
        <v>125536</v>
      </c>
      <c r="J15046" s="18">
        <v>1186471</v>
      </c>
      <c r="K15046" s="18">
        <v>1020213</v>
      </c>
      <c r="L15046" s="18">
        <v>0</v>
      </c>
      <c r="M15046" s="18">
        <v>-41997</v>
      </c>
    </row>
    <row r="15047" spans="1:13" hidden="1" x14ac:dyDescent="0.25">
      <c r="A15047">
        <v>830115671</v>
      </c>
      <c r="B15047" t="s">
        <v>12861</v>
      </c>
      <c r="C15047" t="s">
        <v>617</v>
      </c>
      <c r="D15047" s="20">
        <v>43830</v>
      </c>
      <c r="E15047" t="s">
        <v>1236</v>
      </c>
      <c r="F15047" t="s">
        <v>12</v>
      </c>
      <c r="G15047" s="18">
        <v>3865793</v>
      </c>
      <c r="H15047" s="18">
        <v>5999633</v>
      </c>
      <c r="I15047" s="18">
        <v>2010111</v>
      </c>
      <c r="J15047" s="18">
        <v>2088196</v>
      </c>
      <c r="K15047" s="18">
        <v>3911437</v>
      </c>
      <c r="L15047" s="18">
        <v>41818</v>
      </c>
      <c r="M15047" s="18">
        <v>196574</v>
      </c>
    </row>
    <row r="15048" spans="1:13" hidden="1" x14ac:dyDescent="0.25">
      <c r="A15048">
        <v>830505850</v>
      </c>
      <c r="B15048" t="s">
        <v>12862</v>
      </c>
      <c r="C15048" t="s">
        <v>717</v>
      </c>
      <c r="D15048" s="20">
        <v>43830</v>
      </c>
      <c r="E15048" t="s">
        <v>1236</v>
      </c>
      <c r="F15048" t="s">
        <v>12</v>
      </c>
      <c r="G15048" s="18">
        <v>27257</v>
      </c>
      <c r="H15048" s="18">
        <v>2151677</v>
      </c>
      <c r="I15048" s="18">
        <v>227394</v>
      </c>
      <c r="J15048" s="18">
        <v>227394</v>
      </c>
      <c r="K15048" s="18">
        <v>1924283</v>
      </c>
      <c r="M15048" s="18">
        <v>-29959</v>
      </c>
    </row>
    <row r="15049" spans="1:13" hidden="1" x14ac:dyDescent="0.25">
      <c r="A15049">
        <v>900390966</v>
      </c>
      <c r="B15049" t="s">
        <v>12863</v>
      </c>
      <c r="C15049" t="s">
        <v>29</v>
      </c>
      <c r="D15049" s="20">
        <v>43830</v>
      </c>
      <c r="E15049" t="s">
        <v>1236</v>
      </c>
      <c r="F15049" t="s">
        <v>12</v>
      </c>
      <c r="G15049" s="18">
        <v>3647880</v>
      </c>
      <c r="H15049" s="18">
        <v>13188969</v>
      </c>
      <c r="I15049" s="18">
        <v>276344</v>
      </c>
      <c r="J15049" s="18">
        <v>1151900</v>
      </c>
      <c r="K15049" s="18">
        <v>12037069</v>
      </c>
      <c r="M15049" s="18">
        <v>60082</v>
      </c>
    </row>
    <row r="15050" spans="1:13" hidden="1" x14ac:dyDescent="0.25">
      <c r="A15050">
        <v>900491755</v>
      </c>
      <c r="B15050" t="s">
        <v>12864</v>
      </c>
      <c r="C15050" t="s">
        <v>162</v>
      </c>
      <c r="D15050" s="20">
        <v>43830</v>
      </c>
      <c r="E15050" t="s">
        <v>1236</v>
      </c>
      <c r="F15050" t="s">
        <v>12</v>
      </c>
      <c r="G15050" s="18">
        <v>19861</v>
      </c>
      <c r="H15050" s="18">
        <v>1593247</v>
      </c>
      <c r="I15050" s="18">
        <v>517812</v>
      </c>
      <c r="J15050" s="18">
        <v>517812</v>
      </c>
      <c r="K15050" s="18">
        <v>1075435</v>
      </c>
      <c r="M15050" s="18">
        <v>-30191</v>
      </c>
    </row>
    <row r="15051" spans="1:13" hidden="1" x14ac:dyDescent="0.25">
      <c r="A15051">
        <v>900630761</v>
      </c>
      <c r="B15051" t="s">
        <v>12865</v>
      </c>
      <c r="C15051" t="s">
        <v>29</v>
      </c>
      <c r="D15051" s="20">
        <v>43830</v>
      </c>
      <c r="E15051" t="s">
        <v>1236</v>
      </c>
      <c r="F15051" t="s">
        <v>12</v>
      </c>
      <c r="G15051" s="18">
        <v>22011122</v>
      </c>
      <c r="H15051" s="18">
        <v>36311808</v>
      </c>
      <c r="I15051" s="18">
        <v>8638063</v>
      </c>
      <c r="J15051" s="18">
        <v>9401992</v>
      </c>
      <c r="K15051" s="18">
        <v>26909816</v>
      </c>
      <c r="L15051" s="18">
        <v>354929</v>
      </c>
      <c r="M15051" s="18">
        <v>8022707</v>
      </c>
    </row>
    <row r="15052" spans="1:13" hidden="1" x14ac:dyDescent="0.25">
      <c r="A15052">
        <v>900343654</v>
      </c>
      <c r="B15052" t="s">
        <v>12866</v>
      </c>
      <c r="C15052" t="s">
        <v>2711</v>
      </c>
      <c r="D15052" s="20">
        <v>43830</v>
      </c>
      <c r="E15052" t="s">
        <v>1236</v>
      </c>
      <c r="F15052" t="s">
        <v>12</v>
      </c>
      <c r="G15052" s="18">
        <v>1250201</v>
      </c>
      <c r="H15052" s="18">
        <v>2103988</v>
      </c>
      <c r="I15052" s="18">
        <v>966219</v>
      </c>
      <c r="J15052" s="18">
        <v>1499642</v>
      </c>
      <c r="K15052" s="18">
        <v>604346</v>
      </c>
      <c r="L15052" s="18">
        <v>217286</v>
      </c>
      <c r="M15052" s="18">
        <v>229383</v>
      </c>
    </row>
    <row r="15053" spans="1:13" hidden="1" x14ac:dyDescent="0.25">
      <c r="A15053">
        <v>900578757</v>
      </c>
      <c r="B15053" t="s">
        <v>12867</v>
      </c>
      <c r="C15053" t="s">
        <v>327</v>
      </c>
      <c r="D15053" s="20">
        <v>43830</v>
      </c>
      <c r="E15053" t="s">
        <v>1236</v>
      </c>
      <c r="F15053" t="s">
        <v>12</v>
      </c>
      <c r="G15053" s="18">
        <v>832305</v>
      </c>
      <c r="H15053" s="18">
        <v>4977833</v>
      </c>
      <c r="I15053" s="18">
        <v>1709159</v>
      </c>
      <c r="J15053" s="18">
        <v>4943561</v>
      </c>
      <c r="K15053" s="18">
        <v>34272</v>
      </c>
      <c r="M15053" s="18">
        <v>29402</v>
      </c>
    </row>
    <row r="15054" spans="1:13" hidden="1" x14ac:dyDescent="0.25">
      <c r="A15054">
        <v>819001549</v>
      </c>
      <c r="B15054" t="s">
        <v>12868</v>
      </c>
      <c r="C15054" t="s">
        <v>203</v>
      </c>
      <c r="D15054" s="20">
        <v>43830</v>
      </c>
      <c r="E15054" t="s">
        <v>1236</v>
      </c>
      <c r="F15054" t="s">
        <v>12</v>
      </c>
      <c r="G15054" s="18">
        <v>1131996</v>
      </c>
      <c r="H15054" s="18">
        <v>24236358</v>
      </c>
      <c r="I15054" s="18">
        <v>940444</v>
      </c>
      <c r="J15054" s="18">
        <v>5447774</v>
      </c>
      <c r="K15054" s="18">
        <v>18788584</v>
      </c>
      <c r="L15054" s="18">
        <v>0</v>
      </c>
      <c r="M15054" s="18">
        <v>370674</v>
      </c>
    </row>
    <row r="15055" spans="1:13" hidden="1" x14ac:dyDescent="0.25">
      <c r="A15055">
        <v>800032955</v>
      </c>
      <c r="B15055" t="s">
        <v>12869</v>
      </c>
      <c r="C15055" t="s">
        <v>767</v>
      </c>
      <c r="D15055" s="20">
        <v>43830</v>
      </c>
      <c r="E15055" t="s">
        <v>1236</v>
      </c>
      <c r="F15055" t="s">
        <v>12</v>
      </c>
      <c r="G15055" s="18">
        <v>4056445</v>
      </c>
      <c r="H15055" s="18">
        <v>7213611</v>
      </c>
      <c r="I15055" s="18">
        <v>744890</v>
      </c>
      <c r="J15055" s="18">
        <v>751246</v>
      </c>
      <c r="K15055" s="18">
        <v>6462365</v>
      </c>
      <c r="L15055" s="18">
        <v>11822</v>
      </c>
      <c r="M15055" s="18">
        <v>850053</v>
      </c>
    </row>
    <row r="15056" spans="1:13" hidden="1" x14ac:dyDescent="0.25">
      <c r="A15056">
        <v>890301956</v>
      </c>
      <c r="B15056" t="s">
        <v>12870</v>
      </c>
      <c r="C15056" t="s">
        <v>853</v>
      </c>
      <c r="D15056" s="20">
        <v>43830</v>
      </c>
      <c r="E15056" t="s">
        <v>1236</v>
      </c>
      <c r="F15056" t="s">
        <v>12</v>
      </c>
      <c r="G15056" s="18">
        <v>5072321</v>
      </c>
      <c r="H15056" s="18">
        <v>6371443</v>
      </c>
      <c r="I15056" s="18">
        <v>1620375</v>
      </c>
      <c r="J15056" s="18">
        <v>2205924</v>
      </c>
      <c r="K15056" s="18">
        <v>4165519</v>
      </c>
      <c r="L15056" s="18">
        <v>195848</v>
      </c>
      <c r="M15056" s="18">
        <v>285725</v>
      </c>
    </row>
    <row r="15057" spans="1:13" hidden="1" x14ac:dyDescent="0.25">
      <c r="A15057">
        <v>900333947</v>
      </c>
      <c r="B15057" t="s">
        <v>12871</v>
      </c>
      <c r="C15057" t="s">
        <v>889</v>
      </c>
      <c r="D15057" s="20">
        <v>43830</v>
      </c>
      <c r="E15057" t="s">
        <v>1236</v>
      </c>
      <c r="F15057" t="s">
        <v>12</v>
      </c>
      <c r="G15057" s="18">
        <v>4734197</v>
      </c>
      <c r="H15057" s="18">
        <v>4787147</v>
      </c>
      <c r="I15057" s="18">
        <v>2099525</v>
      </c>
      <c r="J15057" s="18">
        <v>2099525</v>
      </c>
      <c r="K15057" s="18">
        <v>2687622</v>
      </c>
      <c r="L15057" s="18">
        <v>172403</v>
      </c>
      <c r="M15057" s="18">
        <v>150228</v>
      </c>
    </row>
    <row r="15058" spans="1:13" hidden="1" x14ac:dyDescent="0.25">
      <c r="A15058">
        <v>890326050</v>
      </c>
      <c r="B15058" t="s">
        <v>12872</v>
      </c>
      <c r="C15058" t="s">
        <v>12873</v>
      </c>
      <c r="D15058" s="20">
        <v>43830</v>
      </c>
      <c r="E15058" t="s">
        <v>1236</v>
      </c>
      <c r="F15058" t="s">
        <v>12</v>
      </c>
      <c r="G15058" s="18">
        <v>28734813</v>
      </c>
      <c r="H15058" s="18">
        <v>43183478</v>
      </c>
      <c r="I15058" s="18">
        <v>11512174</v>
      </c>
      <c r="J15058" s="18">
        <v>14754524</v>
      </c>
      <c r="K15058" s="18">
        <v>28428954</v>
      </c>
      <c r="L15058" s="18">
        <v>421470</v>
      </c>
      <c r="M15058" s="18">
        <v>5390353</v>
      </c>
    </row>
    <row r="15059" spans="1:13" hidden="1" x14ac:dyDescent="0.25">
      <c r="A15059">
        <v>900585787</v>
      </c>
      <c r="B15059" t="s">
        <v>12874</v>
      </c>
      <c r="C15059" t="s">
        <v>1246</v>
      </c>
      <c r="D15059" s="20">
        <v>43830</v>
      </c>
      <c r="E15059" t="s">
        <v>1236</v>
      </c>
      <c r="F15059" t="s">
        <v>12</v>
      </c>
      <c r="G15059" s="18">
        <v>13983835</v>
      </c>
      <c r="H15059" s="18">
        <v>13999264</v>
      </c>
      <c r="I15059" s="18">
        <v>6406560</v>
      </c>
      <c r="J15059" s="18">
        <v>12900438</v>
      </c>
      <c r="K15059" s="18">
        <v>1098826</v>
      </c>
      <c r="L15059" s="18">
        <v>389089</v>
      </c>
      <c r="M15059" s="18">
        <v>-337081</v>
      </c>
    </row>
    <row r="15060" spans="1:13" hidden="1" x14ac:dyDescent="0.25">
      <c r="A15060">
        <v>830054864</v>
      </c>
      <c r="B15060" t="s">
        <v>12875</v>
      </c>
      <c r="C15060" t="s">
        <v>154</v>
      </c>
      <c r="D15060" s="20">
        <v>43830</v>
      </c>
      <c r="E15060" t="s">
        <v>1236</v>
      </c>
      <c r="F15060" t="s">
        <v>12</v>
      </c>
      <c r="G15060" s="18">
        <v>3892821</v>
      </c>
      <c r="H15060" s="18">
        <v>4689572</v>
      </c>
      <c r="I15060" s="18">
        <v>2744726</v>
      </c>
      <c r="J15060" s="18">
        <v>4024360</v>
      </c>
      <c r="K15060" s="18">
        <v>665212</v>
      </c>
      <c r="M15060" s="18">
        <v>474877</v>
      </c>
    </row>
    <row r="15061" spans="1:13" hidden="1" x14ac:dyDescent="0.25">
      <c r="A15061">
        <v>830106715</v>
      </c>
      <c r="B15061" t="s">
        <v>12876</v>
      </c>
      <c r="C15061" t="s">
        <v>458</v>
      </c>
      <c r="D15061" s="20">
        <v>43830</v>
      </c>
      <c r="E15061" t="s">
        <v>1236</v>
      </c>
      <c r="F15061" t="s">
        <v>12</v>
      </c>
      <c r="G15061" s="18">
        <v>5381901</v>
      </c>
      <c r="H15061" s="18">
        <v>16259076</v>
      </c>
      <c r="I15061" s="18">
        <v>2258819</v>
      </c>
      <c r="J15061" s="18">
        <v>7446110</v>
      </c>
      <c r="K15061" s="18">
        <v>8812966</v>
      </c>
      <c r="L15061" s="18">
        <v>1091789</v>
      </c>
      <c r="M15061" s="18">
        <v>-1605843</v>
      </c>
    </row>
    <row r="15062" spans="1:13" hidden="1" x14ac:dyDescent="0.25">
      <c r="A15062">
        <v>900467665</v>
      </c>
      <c r="B15062" t="s">
        <v>12877</v>
      </c>
      <c r="C15062" t="s">
        <v>90</v>
      </c>
      <c r="D15062" s="20">
        <v>43830</v>
      </c>
      <c r="E15062" t="s">
        <v>1236</v>
      </c>
      <c r="F15062" t="s">
        <v>12</v>
      </c>
      <c r="G15062" s="18">
        <v>6307427</v>
      </c>
      <c r="H15062" s="18">
        <v>13397618</v>
      </c>
      <c r="I15062" s="18">
        <v>3759329</v>
      </c>
      <c r="J15062" s="18">
        <v>6299250</v>
      </c>
      <c r="K15062" s="18">
        <v>7098368</v>
      </c>
      <c r="L15062" s="18">
        <v>417785</v>
      </c>
      <c r="M15062" s="18">
        <v>766012</v>
      </c>
    </row>
    <row r="15063" spans="1:13" hidden="1" x14ac:dyDescent="0.25">
      <c r="A15063">
        <v>811034155</v>
      </c>
      <c r="B15063" t="s">
        <v>12878</v>
      </c>
      <c r="C15063" t="s">
        <v>145</v>
      </c>
      <c r="D15063" s="20">
        <v>43830</v>
      </c>
      <c r="E15063" t="s">
        <v>1236</v>
      </c>
      <c r="F15063" t="s">
        <v>12</v>
      </c>
      <c r="G15063" s="18">
        <v>3871236</v>
      </c>
      <c r="H15063" s="18">
        <v>4170673</v>
      </c>
      <c r="I15063" s="18">
        <v>1174013</v>
      </c>
      <c r="J15063" s="18">
        <v>1174013</v>
      </c>
      <c r="K15063" s="18">
        <v>2996660</v>
      </c>
      <c r="L15063" s="18">
        <v>227527</v>
      </c>
      <c r="M15063" s="18">
        <v>2720666</v>
      </c>
    </row>
    <row r="15064" spans="1:13" hidden="1" x14ac:dyDescent="0.25">
      <c r="A15064">
        <v>900243062</v>
      </c>
      <c r="B15064" t="s">
        <v>12879</v>
      </c>
      <c r="C15064" t="s">
        <v>270</v>
      </c>
      <c r="D15064" s="20">
        <v>43830</v>
      </c>
      <c r="E15064" t="s">
        <v>1236</v>
      </c>
      <c r="F15064" t="s">
        <v>12</v>
      </c>
      <c r="G15064" s="18">
        <v>3240674</v>
      </c>
      <c r="H15064" s="18">
        <v>3285336</v>
      </c>
      <c r="I15064" s="18">
        <v>1977125</v>
      </c>
      <c r="J15064" s="18">
        <v>1977125</v>
      </c>
      <c r="K15064" s="18">
        <v>1308211</v>
      </c>
      <c r="L15064" s="18">
        <v>226030</v>
      </c>
      <c r="M15064" s="18">
        <v>530976</v>
      </c>
    </row>
    <row r="15065" spans="1:13" hidden="1" x14ac:dyDescent="0.25">
      <c r="A15065">
        <v>890921665</v>
      </c>
      <c r="B15065" t="s">
        <v>12880</v>
      </c>
      <c r="C15065" t="s">
        <v>177</v>
      </c>
      <c r="D15065" s="20">
        <v>43830</v>
      </c>
      <c r="E15065" t="s">
        <v>1236</v>
      </c>
      <c r="F15065" t="s">
        <v>12</v>
      </c>
      <c r="G15065" s="18">
        <v>18958934</v>
      </c>
      <c r="H15065" s="18">
        <v>70660845</v>
      </c>
      <c r="I15065" s="18">
        <v>27670094</v>
      </c>
      <c r="J15065" s="18">
        <v>41103730</v>
      </c>
      <c r="K15065" s="18">
        <v>29557115</v>
      </c>
      <c r="L15065" s="18">
        <v>2693073</v>
      </c>
      <c r="M15065" s="18">
        <v>-204955</v>
      </c>
    </row>
    <row r="15066" spans="1:13" hidden="1" x14ac:dyDescent="0.25">
      <c r="A15066">
        <v>830099454</v>
      </c>
      <c r="B15066" t="s">
        <v>12881</v>
      </c>
      <c r="C15066" t="s">
        <v>29</v>
      </c>
      <c r="D15066" s="20">
        <v>43830</v>
      </c>
      <c r="E15066" t="s">
        <v>1236</v>
      </c>
      <c r="F15066" t="s">
        <v>12</v>
      </c>
      <c r="G15066" s="18">
        <v>14810654</v>
      </c>
      <c r="H15066" s="18">
        <v>23550445</v>
      </c>
      <c r="I15066" s="18">
        <v>8651243</v>
      </c>
      <c r="J15066" s="18">
        <v>9378185</v>
      </c>
      <c r="K15066" s="18">
        <v>14172260</v>
      </c>
      <c r="L15066" s="18">
        <v>32541</v>
      </c>
      <c r="M15066" s="18">
        <v>957269</v>
      </c>
    </row>
    <row r="15067" spans="1:13" hidden="1" x14ac:dyDescent="0.25">
      <c r="A15067">
        <v>900713159</v>
      </c>
      <c r="B15067" t="s">
        <v>12882</v>
      </c>
      <c r="C15067" t="s">
        <v>107</v>
      </c>
      <c r="D15067" s="20">
        <v>43830</v>
      </c>
      <c r="E15067" t="s">
        <v>1236</v>
      </c>
      <c r="F15067" t="s">
        <v>12</v>
      </c>
      <c r="G15067" s="18">
        <v>7413211</v>
      </c>
      <c r="H15067" s="18">
        <v>11350250</v>
      </c>
      <c r="I15067" s="18">
        <v>4495395</v>
      </c>
      <c r="J15067" s="18">
        <v>4495395</v>
      </c>
      <c r="K15067" s="18">
        <v>6854855</v>
      </c>
      <c r="M15067" s="18">
        <v>4222486</v>
      </c>
    </row>
    <row r="15068" spans="1:13" hidden="1" x14ac:dyDescent="0.25">
      <c r="A15068">
        <v>830087469</v>
      </c>
      <c r="B15068" t="s">
        <v>12883</v>
      </c>
      <c r="C15068" t="s">
        <v>53</v>
      </c>
      <c r="D15068" s="20">
        <v>43830</v>
      </c>
      <c r="E15068" t="s">
        <v>1236</v>
      </c>
      <c r="F15068" t="s">
        <v>12</v>
      </c>
      <c r="G15068" s="18">
        <v>4096879</v>
      </c>
      <c r="H15068" s="18">
        <v>11415032</v>
      </c>
      <c r="I15068" s="18">
        <v>4288186</v>
      </c>
      <c r="J15068" s="18">
        <v>8658326</v>
      </c>
      <c r="K15068" s="18">
        <v>2756706</v>
      </c>
      <c r="L15068" s="18">
        <v>453574</v>
      </c>
      <c r="M15068" s="18">
        <v>272490</v>
      </c>
    </row>
    <row r="15069" spans="1:13" hidden="1" x14ac:dyDescent="0.25">
      <c r="A15069">
        <v>800172957</v>
      </c>
      <c r="B15069" t="s">
        <v>12884</v>
      </c>
      <c r="C15069" t="s">
        <v>238</v>
      </c>
      <c r="D15069" s="20">
        <v>43830</v>
      </c>
      <c r="E15069" t="s">
        <v>1236</v>
      </c>
      <c r="F15069" t="s">
        <v>12</v>
      </c>
      <c r="G15069" s="18">
        <v>2799008</v>
      </c>
      <c r="H15069" s="18">
        <v>3828640</v>
      </c>
      <c r="I15069" s="18">
        <v>1426208</v>
      </c>
      <c r="J15069" s="18">
        <v>1672254</v>
      </c>
      <c r="K15069" s="18">
        <v>2156386</v>
      </c>
      <c r="L15069" s="18">
        <v>49847</v>
      </c>
      <c r="M15069" s="18">
        <v>525839</v>
      </c>
    </row>
    <row r="15070" spans="1:13" hidden="1" x14ac:dyDescent="0.25">
      <c r="A15070">
        <v>830122755</v>
      </c>
      <c r="B15070" t="s">
        <v>12885</v>
      </c>
      <c r="C15070" t="s">
        <v>203</v>
      </c>
      <c r="D15070" s="20">
        <v>43830</v>
      </c>
      <c r="E15070" t="s">
        <v>1236</v>
      </c>
      <c r="F15070" t="s">
        <v>12</v>
      </c>
      <c r="G15070" s="18">
        <v>1529171</v>
      </c>
      <c r="H15070" s="18">
        <v>20534904</v>
      </c>
      <c r="I15070" s="18">
        <v>493116</v>
      </c>
      <c r="J15070" s="18">
        <v>493116</v>
      </c>
      <c r="K15070" s="18">
        <v>20041788</v>
      </c>
      <c r="L15070" s="18">
        <v>29222</v>
      </c>
      <c r="M15070" s="18">
        <v>441949</v>
      </c>
    </row>
    <row r="15071" spans="1:13" hidden="1" x14ac:dyDescent="0.25">
      <c r="A15071">
        <v>860000867</v>
      </c>
      <c r="B15071" t="s">
        <v>12886</v>
      </c>
      <c r="C15071" t="s">
        <v>1399</v>
      </c>
      <c r="D15071" s="20">
        <v>43830</v>
      </c>
      <c r="E15071" t="s">
        <v>1236</v>
      </c>
      <c r="F15071" t="s">
        <v>12</v>
      </c>
      <c r="G15071" s="18">
        <v>5610070</v>
      </c>
      <c r="H15071" s="18">
        <v>31977161</v>
      </c>
      <c r="I15071" s="18">
        <v>3739123</v>
      </c>
      <c r="J15071" s="18">
        <v>5339133</v>
      </c>
      <c r="K15071" s="18">
        <v>26638028</v>
      </c>
      <c r="L15071" s="18">
        <v>751697</v>
      </c>
      <c r="M15071" s="18">
        <v>378264</v>
      </c>
    </row>
    <row r="15072" spans="1:13" hidden="1" x14ac:dyDescent="0.25">
      <c r="A15072">
        <v>900393863</v>
      </c>
      <c r="B15072" t="s">
        <v>12887</v>
      </c>
      <c r="C15072" t="s">
        <v>1266</v>
      </c>
      <c r="D15072" s="20">
        <v>43830</v>
      </c>
      <c r="E15072" t="s">
        <v>1236</v>
      </c>
      <c r="F15072" t="s">
        <v>12</v>
      </c>
      <c r="G15072" s="18">
        <v>6933504</v>
      </c>
      <c r="H15072" s="18">
        <v>7227161</v>
      </c>
      <c r="I15072" s="18">
        <v>4336296</v>
      </c>
      <c r="J15072" s="18">
        <v>5607830</v>
      </c>
      <c r="K15072" s="18">
        <v>1619331</v>
      </c>
      <c r="L15072" s="18">
        <v>143623</v>
      </c>
      <c r="M15072" s="18">
        <v>422641</v>
      </c>
    </row>
    <row r="15073" spans="1:13" hidden="1" x14ac:dyDescent="0.25">
      <c r="A15073">
        <v>800107681</v>
      </c>
      <c r="B15073" t="s">
        <v>12888</v>
      </c>
      <c r="C15073" t="s">
        <v>29</v>
      </c>
      <c r="D15073" s="20">
        <v>43830</v>
      </c>
      <c r="E15073" t="s">
        <v>1236</v>
      </c>
      <c r="F15073" t="s">
        <v>12</v>
      </c>
      <c r="G15073" s="18">
        <v>1686968</v>
      </c>
      <c r="H15073" s="18">
        <v>13743717</v>
      </c>
      <c r="I15073" s="18">
        <v>198610</v>
      </c>
      <c r="J15073" s="18">
        <v>1411688</v>
      </c>
      <c r="K15073" s="18">
        <v>12332029</v>
      </c>
      <c r="L15073" s="18">
        <v>7131</v>
      </c>
      <c r="M15073" s="18">
        <v>245896</v>
      </c>
    </row>
    <row r="15074" spans="1:13" hidden="1" x14ac:dyDescent="0.25">
      <c r="A15074">
        <v>900090085</v>
      </c>
      <c r="B15074" t="s">
        <v>12889</v>
      </c>
      <c r="C15074" t="s">
        <v>29</v>
      </c>
      <c r="D15074" s="20">
        <v>43830</v>
      </c>
      <c r="E15074" t="s">
        <v>1236</v>
      </c>
      <c r="F15074" t="s">
        <v>12</v>
      </c>
      <c r="G15074" s="18">
        <v>54668</v>
      </c>
      <c r="H15074" s="18">
        <v>9065841</v>
      </c>
      <c r="I15074" s="18">
        <v>84563</v>
      </c>
      <c r="J15074" s="18">
        <v>2368031</v>
      </c>
      <c r="K15074" s="18">
        <v>6697810</v>
      </c>
      <c r="L15074" s="18">
        <v>2178</v>
      </c>
      <c r="M15074" s="18">
        <v>115851</v>
      </c>
    </row>
    <row r="15075" spans="1:13" hidden="1" x14ac:dyDescent="0.25">
      <c r="A15075">
        <v>800085861</v>
      </c>
      <c r="B15075" t="s">
        <v>12890</v>
      </c>
      <c r="C15075" t="s">
        <v>23</v>
      </c>
      <c r="D15075" s="20">
        <v>43830</v>
      </c>
      <c r="E15075" t="s">
        <v>1236</v>
      </c>
      <c r="F15075" t="s">
        <v>12</v>
      </c>
      <c r="G15075" s="18">
        <v>8159889</v>
      </c>
      <c r="H15075" s="18">
        <v>15149376</v>
      </c>
      <c r="I15075" s="18">
        <v>6363747</v>
      </c>
      <c r="J15075" s="18">
        <v>7978185</v>
      </c>
      <c r="K15075" s="18">
        <v>7171191</v>
      </c>
      <c r="L15075" s="18">
        <v>357455</v>
      </c>
      <c r="M15075" s="18">
        <v>24231</v>
      </c>
    </row>
    <row r="15076" spans="1:13" hidden="1" x14ac:dyDescent="0.25">
      <c r="A15076">
        <v>800138131</v>
      </c>
      <c r="B15076" t="s">
        <v>12891</v>
      </c>
      <c r="C15076" t="s">
        <v>99</v>
      </c>
      <c r="D15076" s="20">
        <v>43830</v>
      </c>
      <c r="E15076" t="s">
        <v>1236</v>
      </c>
      <c r="F15076" t="s">
        <v>12</v>
      </c>
      <c r="G15076" s="18">
        <v>4512357</v>
      </c>
      <c r="H15076" s="18">
        <v>7999989</v>
      </c>
      <c r="I15076" s="18">
        <v>5380911</v>
      </c>
      <c r="J15076" s="18">
        <v>5380911</v>
      </c>
      <c r="K15076" s="18">
        <v>2619078</v>
      </c>
      <c r="L15076" s="18">
        <v>416988</v>
      </c>
      <c r="M15076" s="18">
        <v>-169170</v>
      </c>
    </row>
    <row r="15077" spans="1:13" hidden="1" x14ac:dyDescent="0.25">
      <c r="A15077">
        <v>900564958</v>
      </c>
      <c r="B15077" t="s">
        <v>12892</v>
      </c>
      <c r="C15077" t="s">
        <v>370</v>
      </c>
      <c r="D15077" s="20">
        <v>43830</v>
      </c>
      <c r="E15077" t="s">
        <v>1236</v>
      </c>
      <c r="F15077" t="s">
        <v>12</v>
      </c>
      <c r="G15077" s="18">
        <v>1209362</v>
      </c>
      <c r="H15077" s="18">
        <v>1928661</v>
      </c>
      <c r="I15077" s="18">
        <v>591060</v>
      </c>
      <c r="J15077" s="18">
        <v>1429376</v>
      </c>
      <c r="K15077" s="18">
        <v>499285</v>
      </c>
      <c r="L15077" s="18">
        <v>152243</v>
      </c>
      <c r="M15077" s="18">
        <v>83471</v>
      </c>
    </row>
    <row r="15078" spans="1:13" hidden="1" x14ac:dyDescent="0.25">
      <c r="A15078">
        <v>800222159</v>
      </c>
      <c r="B15078" t="s">
        <v>12893</v>
      </c>
      <c r="C15078" t="s">
        <v>45</v>
      </c>
      <c r="D15078" s="20">
        <v>43830</v>
      </c>
      <c r="E15078" t="s">
        <v>1236</v>
      </c>
      <c r="F15078" t="s">
        <v>12</v>
      </c>
      <c r="G15078" s="18">
        <v>2075636</v>
      </c>
      <c r="H15078" s="18">
        <v>3086981</v>
      </c>
      <c r="I15078" s="18">
        <v>1547544</v>
      </c>
      <c r="J15078" s="18">
        <v>1904214</v>
      </c>
      <c r="K15078" s="18">
        <v>1182767</v>
      </c>
      <c r="L15078" s="18">
        <v>164715</v>
      </c>
      <c r="M15078" s="18">
        <v>29638</v>
      </c>
    </row>
    <row r="15079" spans="1:13" hidden="1" x14ac:dyDescent="0.25">
      <c r="A15079">
        <v>830035858</v>
      </c>
      <c r="B15079" t="s">
        <v>12894</v>
      </c>
      <c r="C15079" t="s">
        <v>85</v>
      </c>
      <c r="D15079" s="20">
        <v>43830</v>
      </c>
      <c r="E15079" t="s">
        <v>1236</v>
      </c>
      <c r="F15079" t="s">
        <v>12</v>
      </c>
      <c r="G15079" s="18">
        <v>592792</v>
      </c>
      <c r="H15079" s="18">
        <v>2597347</v>
      </c>
      <c r="I15079" s="18">
        <v>329231</v>
      </c>
      <c r="J15079" s="18">
        <v>329231</v>
      </c>
      <c r="K15079" s="18">
        <v>2268116</v>
      </c>
      <c r="L15079" s="18">
        <v>16389</v>
      </c>
      <c r="M15079" s="18">
        <v>334537</v>
      </c>
    </row>
    <row r="15080" spans="1:13" hidden="1" x14ac:dyDescent="0.25">
      <c r="A15080">
        <v>900283358</v>
      </c>
      <c r="B15080" t="s">
        <v>12895</v>
      </c>
      <c r="C15080" t="s">
        <v>210</v>
      </c>
      <c r="D15080" s="20">
        <v>43830</v>
      </c>
      <c r="E15080" t="s">
        <v>1236</v>
      </c>
      <c r="F15080" t="s">
        <v>12</v>
      </c>
      <c r="G15080" s="18">
        <v>375507</v>
      </c>
      <c r="H15080" s="18">
        <v>9383304</v>
      </c>
      <c r="I15080" s="18">
        <v>279800</v>
      </c>
      <c r="J15080" s="18">
        <v>5671733</v>
      </c>
      <c r="K15080" s="18">
        <v>3711571</v>
      </c>
      <c r="L15080" s="18">
        <v>44693</v>
      </c>
      <c r="M15080" s="18">
        <v>126871</v>
      </c>
    </row>
    <row r="15081" spans="1:13" hidden="1" x14ac:dyDescent="0.25">
      <c r="A15081">
        <v>900209854</v>
      </c>
      <c r="B15081" t="s">
        <v>12896</v>
      </c>
      <c r="C15081" t="s">
        <v>57</v>
      </c>
      <c r="D15081" s="20">
        <v>43830</v>
      </c>
      <c r="E15081" t="s">
        <v>1236</v>
      </c>
      <c r="F15081" t="s">
        <v>12</v>
      </c>
      <c r="G15081" s="18">
        <v>3784</v>
      </c>
      <c r="H15081" s="18">
        <v>6558474</v>
      </c>
      <c r="I15081" s="18">
        <v>3644307</v>
      </c>
      <c r="J15081" s="18">
        <v>4517753</v>
      </c>
      <c r="K15081" s="18">
        <v>2040721</v>
      </c>
      <c r="L15081" s="18">
        <v>1437745</v>
      </c>
      <c r="M15081" s="18">
        <v>-1599033</v>
      </c>
    </row>
    <row r="15082" spans="1:13" hidden="1" x14ac:dyDescent="0.25">
      <c r="A15082">
        <v>900935459</v>
      </c>
      <c r="B15082" t="s">
        <v>12897</v>
      </c>
      <c r="C15082" t="s">
        <v>29</v>
      </c>
      <c r="D15082" s="20">
        <v>43830</v>
      </c>
      <c r="E15082" t="s">
        <v>1236</v>
      </c>
      <c r="F15082" t="s">
        <v>12</v>
      </c>
      <c r="G15082" s="18">
        <v>794695</v>
      </c>
      <c r="H15082" s="18">
        <v>5297963</v>
      </c>
      <c r="I15082" s="18">
        <v>302455</v>
      </c>
      <c r="J15082" s="18">
        <v>5390895</v>
      </c>
      <c r="K15082" s="18">
        <v>-92932</v>
      </c>
      <c r="L15082" s="18">
        <v>1092</v>
      </c>
      <c r="M15082" s="18">
        <v>95462</v>
      </c>
    </row>
    <row r="15083" spans="1:13" hidden="1" x14ac:dyDescent="0.25">
      <c r="A15083">
        <v>890207976</v>
      </c>
      <c r="B15083" t="s">
        <v>12898</v>
      </c>
      <c r="C15083" t="s">
        <v>1246</v>
      </c>
      <c r="D15083" s="20">
        <v>43830</v>
      </c>
      <c r="E15083" t="s">
        <v>1236</v>
      </c>
      <c r="F15083" t="s">
        <v>12</v>
      </c>
      <c r="G15083" s="18">
        <v>24004392</v>
      </c>
      <c r="H15083" s="18">
        <v>42470544</v>
      </c>
      <c r="I15083" s="18">
        <v>9340425</v>
      </c>
      <c r="J15083" s="18">
        <v>17566809</v>
      </c>
      <c r="K15083" s="18">
        <v>24903735</v>
      </c>
      <c r="L15083" s="18">
        <v>724688</v>
      </c>
      <c r="M15083" s="18">
        <v>1719489</v>
      </c>
    </row>
    <row r="15084" spans="1:13" hidden="1" x14ac:dyDescent="0.25">
      <c r="A15084">
        <v>802013639</v>
      </c>
      <c r="B15084" t="s">
        <v>12899</v>
      </c>
      <c r="C15084" t="s">
        <v>162</v>
      </c>
      <c r="D15084" s="20">
        <v>43830</v>
      </c>
      <c r="E15084" t="s">
        <v>1236</v>
      </c>
      <c r="F15084" t="s">
        <v>12</v>
      </c>
      <c r="G15084" s="18">
        <v>521666</v>
      </c>
      <c r="H15084" s="18">
        <v>6507451</v>
      </c>
      <c r="I15084" s="18">
        <v>429842</v>
      </c>
      <c r="J15084" s="18">
        <v>4372953</v>
      </c>
      <c r="K15084" s="18">
        <v>2134498</v>
      </c>
      <c r="M15084" s="18">
        <v>-41509</v>
      </c>
    </row>
    <row r="15085" spans="1:13" hidden="1" x14ac:dyDescent="0.25">
      <c r="A15085">
        <v>900511756</v>
      </c>
      <c r="B15085" t="s">
        <v>12900</v>
      </c>
      <c r="C15085" t="s">
        <v>87</v>
      </c>
      <c r="D15085" s="20">
        <v>43830</v>
      </c>
      <c r="E15085" t="s">
        <v>1236</v>
      </c>
      <c r="F15085" t="s">
        <v>12</v>
      </c>
      <c r="G15085" s="18">
        <v>544455</v>
      </c>
      <c r="H15085" s="18">
        <v>1520422</v>
      </c>
      <c r="I15085" s="18">
        <v>576925</v>
      </c>
      <c r="J15085" s="18">
        <v>576925</v>
      </c>
      <c r="K15085" s="18">
        <v>943497</v>
      </c>
      <c r="L15085" s="18">
        <v>132430</v>
      </c>
      <c r="M15085" s="18">
        <v>209451</v>
      </c>
    </row>
    <row r="15086" spans="1:13" hidden="1" x14ac:dyDescent="0.25">
      <c r="A15086">
        <v>830020730</v>
      </c>
      <c r="B15086" t="s">
        <v>12901</v>
      </c>
      <c r="C15086" t="s">
        <v>220</v>
      </c>
      <c r="D15086" s="20">
        <v>43830</v>
      </c>
      <c r="E15086" t="s">
        <v>1236</v>
      </c>
      <c r="F15086" t="s">
        <v>12</v>
      </c>
      <c r="G15086" s="18">
        <v>11703730</v>
      </c>
      <c r="H15086" s="18">
        <v>24976332</v>
      </c>
      <c r="I15086" s="18">
        <v>3241969</v>
      </c>
      <c r="J15086" s="18">
        <v>10338759</v>
      </c>
      <c r="K15086" s="18">
        <v>14637573</v>
      </c>
      <c r="M15086" s="18">
        <v>1319596</v>
      </c>
    </row>
    <row r="15087" spans="1:13" hidden="1" x14ac:dyDescent="0.25">
      <c r="A15087">
        <v>890902362</v>
      </c>
      <c r="B15087" t="s">
        <v>12902</v>
      </c>
      <c r="C15087" t="s">
        <v>57</v>
      </c>
      <c r="D15087" s="20">
        <v>43830</v>
      </c>
      <c r="E15087" t="s">
        <v>1236</v>
      </c>
      <c r="F15087" t="s">
        <v>12</v>
      </c>
      <c r="G15087" s="18">
        <v>79683</v>
      </c>
      <c r="H15087" s="18">
        <v>14427511</v>
      </c>
      <c r="I15087" s="18">
        <v>463979</v>
      </c>
      <c r="J15087" s="18">
        <v>4459516</v>
      </c>
      <c r="K15087" s="18">
        <v>9967995</v>
      </c>
      <c r="M15087" s="18">
        <v>-245105</v>
      </c>
    </row>
    <row r="15088" spans="1:13" hidden="1" x14ac:dyDescent="0.25">
      <c r="A15088">
        <v>890904169</v>
      </c>
      <c r="B15088" t="s">
        <v>12903</v>
      </c>
      <c r="C15088" t="s">
        <v>57</v>
      </c>
      <c r="D15088" s="20">
        <v>43830</v>
      </c>
      <c r="E15088" t="s">
        <v>1236</v>
      </c>
      <c r="F15088" t="s">
        <v>12</v>
      </c>
      <c r="G15088" s="18">
        <v>6467313</v>
      </c>
      <c r="H15088" s="18">
        <v>7125866</v>
      </c>
      <c r="I15088" s="18">
        <v>4373017</v>
      </c>
      <c r="J15088" s="18">
        <v>4373017</v>
      </c>
      <c r="K15088" s="18">
        <v>2752849</v>
      </c>
      <c r="L15088" s="18">
        <v>608</v>
      </c>
      <c r="M15088" s="18">
        <v>1297179</v>
      </c>
    </row>
    <row r="15089" spans="1:13" hidden="1" x14ac:dyDescent="0.25">
      <c r="A15089">
        <v>890406759</v>
      </c>
      <c r="B15089" t="s">
        <v>12904</v>
      </c>
      <c r="C15089" t="s">
        <v>213</v>
      </c>
      <c r="D15089" s="20">
        <v>43830</v>
      </c>
      <c r="E15089" t="s">
        <v>1236</v>
      </c>
      <c r="F15089" t="s">
        <v>12</v>
      </c>
      <c r="G15089" s="18">
        <v>3283829</v>
      </c>
      <c r="H15089" s="18">
        <v>100090610</v>
      </c>
      <c r="I15089" s="18">
        <v>894760</v>
      </c>
      <c r="J15089" s="18">
        <v>894760</v>
      </c>
      <c r="K15089" s="18">
        <v>99195850</v>
      </c>
      <c r="L15089" s="18">
        <v>144579</v>
      </c>
      <c r="M15089" s="18">
        <v>4474186</v>
      </c>
    </row>
    <row r="15090" spans="1:13" hidden="1" x14ac:dyDescent="0.25">
      <c r="A15090">
        <v>860057024</v>
      </c>
      <c r="B15090" t="s">
        <v>12905</v>
      </c>
      <c r="C15090" t="s">
        <v>29</v>
      </c>
      <c r="D15090" s="20">
        <v>43830</v>
      </c>
      <c r="E15090" t="s">
        <v>1236</v>
      </c>
      <c r="F15090" t="s">
        <v>12</v>
      </c>
      <c r="G15090" s="18">
        <v>1265138</v>
      </c>
      <c r="H15090" s="18">
        <v>29383969</v>
      </c>
      <c r="I15090" s="18">
        <v>329090</v>
      </c>
      <c r="J15090" s="18">
        <v>4379115</v>
      </c>
      <c r="K15090" s="18">
        <v>25004854</v>
      </c>
      <c r="L15090" s="18">
        <v>4575</v>
      </c>
      <c r="M15090" s="18">
        <v>-148924</v>
      </c>
    </row>
    <row r="15091" spans="1:13" hidden="1" x14ac:dyDescent="0.25">
      <c r="A15091">
        <v>800070304</v>
      </c>
      <c r="B15091" t="s">
        <v>12906</v>
      </c>
      <c r="C15091" t="s">
        <v>220</v>
      </c>
      <c r="D15091" s="20">
        <v>43830</v>
      </c>
      <c r="E15091" t="s">
        <v>1236</v>
      </c>
      <c r="F15091" t="s">
        <v>12</v>
      </c>
      <c r="G15091" s="18">
        <v>1392937</v>
      </c>
      <c r="H15091" s="18">
        <v>1829719</v>
      </c>
      <c r="I15091" s="18">
        <v>987148</v>
      </c>
      <c r="J15091" s="18">
        <v>987148</v>
      </c>
      <c r="K15091" s="18">
        <v>842571</v>
      </c>
      <c r="L15091" s="18">
        <v>0</v>
      </c>
      <c r="M15091" s="18">
        <v>17430</v>
      </c>
    </row>
    <row r="15092" spans="1:13" hidden="1" x14ac:dyDescent="0.25">
      <c r="A15092">
        <v>900456455</v>
      </c>
      <c r="B15092" t="s">
        <v>12907</v>
      </c>
      <c r="C15092" t="s">
        <v>29</v>
      </c>
      <c r="D15092" s="20">
        <v>43830</v>
      </c>
      <c r="E15092" t="s">
        <v>1236</v>
      </c>
      <c r="F15092" t="s">
        <v>12</v>
      </c>
      <c r="G15092" s="18">
        <v>6496324</v>
      </c>
      <c r="H15092" s="18">
        <v>7435626</v>
      </c>
      <c r="I15092" s="18">
        <v>4123545</v>
      </c>
      <c r="J15092" s="18">
        <v>4123545</v>
      </c>
      <c r="K15092" s="18">
        <v>3312081</v>
      </c>
      <c r="L15092" s="18">
        <v>1891</v>
      </c>
      <c r="M15092" s="18">
        <v>164564</v>
      </c>
    </row>
    <row r="15093" spans="1:13" hidden="1" x14ac:dyDescent="0.25">
      <c r="A15093">
        <v>900193448</v>
      </c>
      <c r="B15093" t="s">
        <v>12908</v>
      </c>
      <c r="C15093" t="s">
        <v>29</v>
      </c>
      <c r="D15093" s="20">
        <v>43830</v>
      </c>
      <c r="E15093" t="s">
        <v>1236</v>
      </c>
      <c r="F15093" t="s">
        <v>12</v>
      </c>
      <c r="G15093" s="18">
        <v>2193441</v>
      </c>
      <c r="H15093" s="18">
        <v>4270678</v>
      </c>
      <c r="I15093" s="18">
        <v>110243</v>
      </c>
      <c r="J15093" s="18">
        <v>110243</v>
      </c>
      <c r="K15093" s="18">
        <v>4160435</v>
      </c>
      <c r="L15093" s="18">
        <v>0</v>
      </c>
      <c r="M15093" s="18">
        <v>13287</v>
      </c>
    </row>
    <row r="15094" spans="1:13" hidden="1" x14ac:dyDescent="0.25">
      <c r="A15094">
        <v>860353254</v>
      </c>
      <c r="B15094" t="s">
        <v>12909</v>
      </c>
      <c r="C15094" t="s">
        <v>203</v>
      </c>
      <c r="D15094" s="20">
        <v>43830</v>
      </c>
      <c r="E15094" t="s">
        <v>1236</v>
      </c>
      <c r="F15094" t="s">
        <v>12</v>
      </c>
      <c r="G15094" s="18">
        <v>4198799</v>
      </c>
      <c r="H15094" s="18">
        <v>16560308</v>
      </c>
      <c r="I15094" s="18">
        <v>1742926</v>
      </c>
      <c r="J15094" s="18">
        <v>5624881</v>
      </c>
      <c r="K15094" s="18">
        <v>10935427</v>
      </c>
      <c r="L15094" s="18">
        <v>139743</v>
      </c>
      <c r="M15094" s="18">
        <v>-2217</v>
      </c>
    </row>
    <row r="15095" spans="1:13" hidden="1" x14ac:dyDescent="0.25">
      <c r="A15095">
        <v>811015370</v>
      </c>
      <c r="B15095" t="s">
        <v>12910</v>
      </c>
      <c r="C15095" t="s">
        <v>262</v>
      </c>
      <c r="D15095" s="20">
        <v>43830</v>
      </c>
      <c r="E15095" t="s">
        <v>1236</v>
      </c>
      <c r="F15095" t="s">
        <v>12</v>
      </c>
      <c r="G15095" s="18">
        <v>9717333</v>
      </c>
      <c r="H15095" s="18">
        <v>42615999</v>
      </c>
      <c r="I15095" s="18">
        <v>11004812</v>
      </c>
      <c r="J15095" s="18">
        <v>17112718</v>
      </c>
      <c r="K15095" s="18">
        <v>25503281</v>
      </c>
      <c r="L15095" s="18">
        <v>1480399</v>
      </c>
      <c r="M15095" s="18">
        <v>82102</v>
      </c>
    </row>
    <row r="15096" spans="1:13" hidden="1" x14ac:dyDescent="0.25">
      <c r="A15096">
        <v>900124856</v>
      </c>
      <c r="B15096" t="s">
        <v>12911</v>
      </c>
      <c r="C15096" t="s">
        <v>29</v>
      </c>
      <c r="D15096" s="20">
        <v>43830</v>
      </c>
      <c r="E15096" t="s">
        <v>1236</v>
      </c>
      <c r="F15096" t="s">
        <v>12</v>
      </c>
      <c r="G15096" s="18">
        <v>348920</v>
      </c>
      <c r="H15096" s="18">
        <v>5073270</v>
      </c>
      <c r="I15096" s="18">
        <v>420558</v>
      </c>
      <c r="J15096" s="18">
        <v>903638</v>
      </c>
      <c r="K15096" s="18">
        <v>4169632</v>
      </c>
      <c r="L15096" s="18">
        <v>985</v>
      </c>
      <c r="M15096" s="18">
        <v>-32439</v>
      </c>
    </row>
    <row r="15097" spans="1:13" hidden="1" x14ac:dyDescent="0.25">
      <c r="A15097">
        <v>900194257</v>
      </c>
      <c r="B15097" t="s">
        <v>12912</v>
      </c>
      <c r="C15097" t="s">
        <v>162</v>
      </c>
      <c r="D15097" s="20">
        <v>43830</v>
      </c>
      <c r="E15097" t="s">
        <v>1236</v>
      </c>
      <c r="F15097" t="s">
        <v>12</v>
      </c>
      <c r="G15097" s="18">
        <v>4538422</v>
      </c>
      <c r="H15097" s="18">
        <v>6795021</v>
      </c>
      <c r="I15097" s="18">
        <v>2217005</v>
      </c>
      <c r="J15097" s="18">
        <v>2223300</v>
      </c>
      <c r="K15097" s="18">
        <v>4571721</v>
      </c>
      <c r="L15097" s="18">
        <v>348027</v>
      </c>
      <c r="M15097" s="18">
        <v>299231</v>
      </c>
    </row>
    <row r="15098" spans="1:13" hidden="1" x14ac:dyDescent="0.25">
      <c r="A15098">
        <v>810000654</v>
      </c>
      <c r="B15098" t="s">
        <v>12913</v>
      </c>
      <c r="C15098" t="s">
        <v>593</v>
      </c>
      <c r="D15098" s="20">
        <v>43830</v>
      </c>
      <c r="E15098" t="s">
        <v>1236</v>
      </c>
      <c r="F15098" t="s">
        <v>12</v>
      </c>
      <c r="G15098" s="18">
        <v>205471</v>
      </c>
      <c r="H15098" s="18">
        <v>214075</v>
      </c>
      <c r="I15098" s="18">
        <v>529296</v>
      </c>
      <c r="J15098" s="18">
        <v>708682</v>
      </c>
      <c r="K15098" s="18">
        <v>-494607</v>
      </c>
      <c r="M15098" s="18">
        <v>-1104959</v>
      </c>
    </row>
    <row r="15099" spans="1:13" hidden="1" x14ac:dyDescent="0.25">
      <c r="A15099">
        <v>900068655</v>
      </c>
      <c r="B15099" t="s">
        <v>12914</v>
      </c>
      <c r="C15099" t="s">
        <v>177</v>
      </c>
      <c r="D15099" s="20">
        <v>43830</v>
      </c>
      <c r="E15099" t="s">
        <v>1236</v>
      </c>
      <c r="F15099" t="s">
        <v>12</v>
      </c>
      <c r="G15099" s="18">
        <v>869108</v>
      </c>
      <c r="H15099" s="18">
        <v>1219154</v>
      </c>
      <c r="I15099" s="18">
        <v>729681</v>
      </c>
      <c r="J15099" s="18">
        <v>820769</v>
      </c>
      <c r="K15099" s="18">
        <v>398385</v>
      </c>
      <c r="L15099" s="18">
        <v>78247</v>
      </c>
      <c r="M15099" s="18">
        <v>-350967</v>
      </c>
    </row>
    <row r="15100" spans="1:13" hidden="1" x14ac:dyDescent="0.25">
      <c r="A15100">
        <v>900906654</v>
      </c>
      <c r="B15100" t="s">
        <v>12915</v>
      </c>
      <c r="C15100" t="s">
        <v>846</v>
      </c>
      <c r="D15100" s="20">
        <v>43830</v>
      </c>
      <c r="E15100" t="s">
        <v>1236</v>
      </c>
      <c r="F15100" t="s">
        <v>12</v>
      </c>
      <c r="G15100" s="18">
        <v>6402505</v>
      </c>
      <c r="H15100" s="18">
        <v>9880638</v>
      </c>
      <c r="I15100" s="18">
        <v>5846255</v>
      </c>
      <c r="J15100" s="18">
        <v>5846255</v>
      </c>
      <c r="K15100" s="18">
        <v>4034383</v>
      </c>
      <c r="L15100" s="18">
        <v>2329</v>
      </c>
      <c r="M15100" s="18">
        <v>537569</v>
      </c>
    </row>
    <row r="15101" spans="1:13" hidden="1" x14ac:dyDescent="0.25">
      <c r="A15101">
        <v>811011359</v>
      </c>
      <c r="B15101" t="s">
        <v>12916</v>
      </c>
      <c r="C15101" t="s">
        <v>19</v>
      </c>
      <c r="D15101" s="20">
        <v>43830</v>
      </c>
      <c r="E15101" t="s">
        <v>1236</v>
      </c>
      <c r="F15101" t="s">
        <v>12</v>
      </c>
      <c r="G15101" s="18">
        <v>2010883</v>
      </c>
      <c r="H15101" s="18">
        <v>6496154</v>
      </c>
      <c r="I15101" s="18">
        <v>441695</v>
      </c>
      <c r="J15101" s="18">
        <v>1896441</v>
      </c>
      <c r="K15101" s="18">
        <v>4599713</v>
      </c>
      <c r="L15101" s="18">
        <v>136327</v>
      </c>
      <c r="M15101" s="18">
        <v>137239</v>
      </c>
    </row>
    <row r="15102" spans="1:13" hidden="1" x14ac:dyDescent="0.25">
      <c r="A15102">
        <v>830026851</v>
      </c>
      <c r="B15102" t="s">
        <v>12917</v>
      </c>
      <c r="C15102" t="s">
        <v>717</v>
      </c>
      <c r="D15102" s="20">
        <v>43830</v>
      </c>
      <c r="E15102" t="s">
        <v>1236</v>
      </c>
      <c r="F15102" t="s">
        <v>12</v>
      </c>
      <c r="G15102" s="18">
        <v>884451</v>
      </c>
      <c r="H15102" s="18">
        <v>10334532</v>
      </c>
      <c r="I15102" s="18">
        <v>1282307</v>
      </c>
      <c r="J15102" s="18">
        <v>1808780</v>
      </c>
      <c r="K15102" s="18">
        <v>8525752</v>
      </c>
      <c r="L15102" s="18">
        <v>10252</v>
      </c>
      <c r="M15102" s="18">
        <v>171298</v>
      </c>
    </row>
    <row r="15103" spans="1:13" hidden="1" x14ac:dyDescent="0.25">
      <c r="A15103">
        <v>900133059</v>
      </c>
      <c r="B15103" t="s">
        <v>12918</v>
      </c>
      <c r="C15103" t="s">
        <v>162</v>
      </c>
      <c r="D15103" s="20">
        <v>43830</v>
      </c>
      <c r="E15103" t="s">
        <v>1236</v>
      </c>
      <c r="F15103" t="s">
        <v>12</v>
      </c>
      <c r="G15103" s="18">
        <v>20201785</v>
      </c>
      <c r="H15103" s="18">
        <v>21057340</v>
      </c>
      <c r="I15103" s="18">
        <v>8390972</v>
      </c>
      <c r="J15103" s="18">
        <v>18495331</v>
      </c>
      <c r="K15103" s="18">
        <v>2562009</v>
      </c>
      <c r="L15103" s="18">
        <v>997809</v>
      </c>
      <c r="M15103" s="18">
        <v>345367</v>
      </c>
    </row>
    <row r="15104" spans="1:13" hidden="1" x14ac:dyDescent="0.25">
      <c r="A15104">
        <v>900402569</v>
      </c>
      <c r="B15104" t="s">
        <v>12919</v>
      </c>
      <c r="C15104" t="s">
        <v>68</v>
      </c>
      <c r="D15104" s="20">
        <v>43830</v>
      </c>
      <c r="E15104" t="s">
        <v>1236</v>
      </c>
      <c r="F15104" t="s">
        <v>12</v>
      </c>
      <c r="G15104" s="18">
        <v>1399793</v>
      </c>
      <c r="H15104" s="18">
        <v>29579568</v>
      </c>
      <c r="I15104" s="18">
        <v>34616</v>
      </c>
      <c r="J15104" s="18">
        <v>1096128</v>
      </c>
      <c r="K15104" s="18">
        <v>28483440</v>
      </c>
      <c r="L15104" s="18">
        <v>167085</v>
      </c>
      <c r="M15104" s="18">
        <v>362359</v>
      </c>
    </row>
    <row r="15105" spans="1:13" hidden="1" x14ac:dyDescent="0.25">
      <c r="A15105">
        <v>890704858</v>
      </c>
      <c r="B15105" t="s">
        <v>12920</v>
      </c>
      <c r="C15105" t="s">
        <v>350</v>
      </c>
      <c r="D15105" s="20">
        <v>43830</v>
      </c>
      <c r="E15105" t="s">
        <v>1236</v>
      </c>
      <c r="F15105" t="s">
        <v>12</v>
      </c>
      <c r="G15105" s="18">
        <v>22959900</v>
      </c>
      <c r="H15105" s="18">
        <v>33276253</v>
      </c>
      <c r="I15105" s="18">
        <v>9446900</v>
      </c>
      <c r="J15105" s="18">
        <v>20330442</v>
      </c>
      <c r="K15105" s="18">
        <v>12945811</v>
      </c>
      <c r="L15105" s="18">
        <v>1311109</v>
      </c>
      <c r="M15105" s="18">
        <v>3188915</v>
      </c>
    </row>
    <row r="15106" spans="1:13" hidden="1" x14ac:dyDescent="0.25">
      <c r="A15106">
        <v>860072279</v>
      </c>
      <c r="B15106" t="s">
        <v>12921</v>
      </c>
      <c r="C15106" t="s">
        <v>107</v>
      </c>
      <c r="D15106" s="20">
        <v>43830</v>
      </c>
      <c r="E15106" t="s">
        <v>1236</v>
      </c>
      <c r="F15106" t="s">
        <v>12</v>
      </c>
      <c r="G15106" s="18">
        <v>27843018</v>
      </c>
      <c r="H15106" s="18">
        <v>47272269</v>
      </c>
      <c r="I15106" s="18">
        <v>6186336</v>
      </c>
      <c r="J15106" s="18">
        <v>21569613</v>
      </c>
      <c r="K15106" s="18">
        <v>25702656</v>
      </c>
      <c r="L15106" s="18">
        <v>604617</v>
      </c>
      <c r="M15106" s="18">
        <v>5192252</v>
      </c>
    </row>
    <row r="15107" spans="1:13" hidden="1" x14ac:dyDescent="0.25">
      <c r="A15107">
        <v>891224259</v>
      </c>
      <c r="B15107" t="s">
        <v>12922</v>
      </c>
      <c r="C15107" t="s">
        <v>215</v>
      </c>
      <c r="D15107" s="20">
        <v>43830</v>
      </c>
      <c r="E15107" t="s">
        <v>1236</v>
      </c>
      <c r="F15107" t="s">
        <v>12</v>
      </c>
      <c r="G15107" s="18">
        <v>3079691</v>
      </c>
      <c r="H15107" s="18">
        <v>3412557</v>
      </c>
      <c r="I15107" s="18">
        <v>1171109</v>
      </c>
      <c r="J15107" s="18">
        <v>1733320</v>
      </c>
      <c r="K15107" s="18">
        <v>1679237</v>
      </c>
      <c r="M15107" s="18">
        <v>300791</v>
      </c>
    </row>
    <row r="15108" spans="1:13" hidden="1" x14ac:dyDescent="0.25">
      <c r="A15108">
        <v>900310561</v>
      </c>
      <c r="B15108" t="s">
        <v>12923</v>
      </c>
      <c r="C15108" t="s">
        <v>68</v>
      </c>
      <c r="D15108" s="20">
        <v>43830</v>
      </c>
      <c r="E15108" t="s">
        <v>1236</v>
      </c>
      <c r="F15108" t="s">
        <v>12</v>
      </c>
      <c r="G15108" s="18">
        <v>11849</v>
      </c>
      <c r="H15108" s="18">
        <v>2420834</v>
      </c>
      <c r="I15108" s="18">
        <v>19835</v>
      </c>
      <c r="J15108" s="18">
        <v>1930351</v>
      </c>
      <c r="K15108" s="18">
        <v>490483</v>
      </c>
      <c r="M15108" s="18">
        <v>37721</v>
      </c>
    </row>
    <row r="15109" spans="1:13" hidden="1" x14ac:dyDescent="0.25">
      <c r="A15109">
        <v>830062267</v>
      </c>
      <c r="B15109" t="s">
        <v>12924</v>
      </c>
      <c r="C15109" t="s">
        <v>57</v>
      </c>
      <c r="D15109" s="20">
        <v>43830</v>
      </c>
      <c r="E15109" t="s">
        <v>1236</v>
      </c>
      <c r="F15109" t="s">
        <v>12</v>
      </c>
      <c r="G15109" s="18">
        <v>471288</v>
      </c>
      <c r="H15109" s="18">
        <v>7904297</v>
      </c>
      <c r="I15109" s="18">
        <v>264945</v>
      </c>
      <c r="J15109" s="18">
        <v>7206171</v>
      </c>
      <c r="K15109" s="18">
        <v>698126</v>
      </c>
      <c r="M15109" s="18">
        <v>208172</v>
      </c>
    </row>
    <row r="15110" spans="1:13" hidden="1" x14ac:dyDescent="0.25">
      <c r="A15110">
        <v>900259258</v>
      </c>
      <c r="B15110" t="s">
        <v>12925</v>
      </c>
      <c r="C15110" t="s">
        <v>29</v>
      </c>
      <c r="D15110" s="20">
        <v>43830</v>
      </c>
      <c r="E15110" t="s">
        <v>1236</v>
      </c>
      <c r="F15110" t="s">
        <v>12</v>
      </c>
      <c r="G15110" s="18">
        <v>384477</v>
      </c>
      <c r="H15110" s="18">
        <v>8982272</v>
      </c>
      <c r="I15110" s="18">
        <v>3767117</v>
      </c>
      <c r="J15110" s="18">
        <v>4747039</v>
      </c>
      <c r="K15110" s="18">
        <v>4235233</v>
      </c>
      <c r="L15110" s="18">
        <v>14884</v>
      </c>
      <c r="M15110" s="18">
        <v>86072</v>
      </c>
    </row>
    <row r="15111" spans="1:13" hidden="1" x14ac:dyDescent="0.25">
      <c r="A15111">
        <v>900422659</v>
      </c>
      <c r="B15111" t="s">
        <v>12926</v>
      </c>
      <c r="C15111" t="s">
        <v>872</v>
      </c>
      <c r="D15111" s="20">
        <v>43830</v>
      </c>
      <c r="E15111" t="s">
        <v>1236</v>
      </c>
      <c r="F15111" t="s">
        <v>12</v>
      </c>
      <c r="G15111" s="18">
        <v>36375</v>
      </c>
      <c r="H15111" s="18">
        <v>6828455</v>
      </c>
      <c r="I15111" s="18">
        <v>4919</v>
      </c>
      <c r="J15111" s="18">
        <v>2450766</v>
      </c>
      <c r="K15111" s="18">
        <v>4377689</v>
      </c>
      <c r="L15111" s="18">
        <v>0</v>
      </c>
      <c r="M15111" s="18">
        <v>-2591</v>
      </c>
    </row>
    <row r="15112" spans="1:13" hidden="1" x14ac:dyDescent="0.25">
      <c r="A15112">
        <v>804011160</v>
      </c>
      <c r="B15112" t="s">
        <v>12927</v>
      </c>
      <c r="C15112" t="s">
        <v>220</v>
      </c>
      <c r="D15112" s="20">
        <v>43830</v>
      </c>
      <c r="E15112" t="s">
        <v>1236</v>
      </c>
      <c r="F15112" t="s">
        <v>12</v>
      </c>
      <c r="G15112" s="18">
        <v>5896510</v>
      </c>
      <c r="H15112" s="18">
        <v>7816995</v>
      </c>
      <c r="I15112" s="18">
        <v>4917494</v>
      </c>
      <c r="J15112" s="18">
        <v>5956981</v>
      </c>
      <c r="K15112" s="18">
        <v>1860014</v>
      </c>
      <c r="L15112" s="18">
        <v>509409</v>
      </c>
      <c r="M15112" s="18">
        <v>238038</v>
      </c>
    </row>
    <row r="15113" spans="1:13" hidden="1" x14ac:dyDescent="0.25">
      <c r="A15113">
        <v>891501462</v>
      </c>
      <c r="B15113" t="s">
        <v>12928</v>
      </c>
      <c r="C15113" t="s">
        <v>63</v>
      </c>
      <c r="D15113" s="20">
        <v>43830</v>
      </c>
      <c r="E15113" t="s">
        <v>1236</v>
      </c>
      <c r="F15113" t="s">
        <v>12</v>
      </c>
      <c r="G15113" s="18">
        <v>6854046</v>
      </c>
      <c r="H15113" s="18">
        <v>90958391</v>
      </c>
      <c r="I15113" s="18">
        <v>7551338</v>
      </c>
      <c r="J15113" s="18">
        <v>16022166</v>
      </c>
      <c r="K15113" s="18">
        <v>74936225</v>
      </c>
      <c r="L15113" s="18">
        <v>1988344</v>
      </c>
      <c r="M15113" s="18">
        <v>1610885</v>
      </c>
    </row>
    <row r="15114" spans="1:13" hidden="1" x14ac:dyDescent="0.25">
      <c r="A15114">
        <v>900096158</v>
      </c>
      <c r="B15114" t="s">
        <v>12929</v>
      </c>
      <c r="C15114" t="s">
        <v>350</v>
      </c>
      <c r="D15114" s="20">
        <v>43830</v>
      </c>
      <c r="E15114" t="s">
        <v>1236</v>
      </c>
      <c r="F15114" t="s">
        <v>12</v>
      </c>
      <c r="G15114" s="18">
        <v>3336422</v>
      </c>
      <c r="H15114" s="18">
        <v>7008256</v>
      </c>
      <c r="I15114" s="18">
        <v>2582984</v>
      </c>
      <c r="J15114" s="18">
        <v>4315161</v>
      </c>
      <c r="K15114" s="18">
        <v>2693095</v>
      </c>
      <c r="L15114" s="18">
        <v>675061</v>
      </c>
      <c r="M15114" s="18">
        <v>942883</v>
      </c>
    </row>
    <row r="15115" spans="1:13" hidden="1" x14ac:dyDescent="0.25">
      <c r="A15115">
        <v>900683555</v>
      </c>
      <c r="B15115" t="s">
        <v>12930</v>
      </c>
      <c r="C15115" t="s">
        <v>1228</v>
      </c>
      <c r="D15115" s="20">
        <v>43830</v>
      </c>
      <c r="E15115" t="s">
        <v>1236</v>
      </c>
      <c r="F15115" t="s">
        <v>12</v>
      </c>
      <c r="G15115" s="18">
        <v>1273949</v>
      </c>
      <c r="H15115" s="18">
        <v>1282916</v>
      </c>
      <c r="I15115" s="18">
        <v>284670</v>
      </c>
      <c r="J15115" s="18">
        <v>459949</v>
      </c>
      <c r="K15115" s="18">
        <v>822967</v>
      </c>
      <c r="M15115" s="18">
        <v>193674</v>
      </c>
    </row>
    <row r="15116" spans="1:13" hidden="1" x14ac:dyDescent="0.25">
      <c r="A15116">
        <v>900850150</v>
      </c>
      <c r="B15116" t="s">
        <v>12931</v>
      </c>
      <c r="C15116" t="s">
        <v>386</v>
      </c>
      <c r="D15116" s="20">
        <v>43830</v>
      </c>
      <c r="E15116" t="s">
        <v>1236</v>
      </c>
      <c r="F15116" t="s">
        <v>12</v>
      </c>
      <c r="G15116" s="18">
        <v>4012347</v>
      </c>
      <c r="H15116" s="18">
        <v>4468507</v>
      </c>
      <c r="I15116" s="18">
        <v>8790764</v>
      </c>
      <c r="J15116" s="18">
        <v>8844980</v>
      </c>
      <c r="K15116" s="18">
        <v>-4376473</v>
      </c>
      <c r="L15116" s="18">
        <v>208419</v>
      </c>
      <c r="M15116" s="18">
        <v>-663188</v>
      </c>
    </row>
    <row r="15117" spans="1:13" hidden="1" x14ac:dyDescent="0.25">
      <c r="A15117">
        <v>900829458</v>
      </c>
      <c r="B15117" t="s">
        <v>12932</v>
      </c>
      <c r="C15117" t="s">
        <v>29</v>
      </c>
      <c r="D15117" s="20">
        <v>43830</v>
      </c>
      <c r="E15117" t="s">
        <v>1236</v>
      </c>
      <c r="F15117" t="s">
        <v>12</v>
      </c>
      <c r="G15117" s="18">
        <v>850173</v>
      </c>
      <c r="H15117" s="18">
        <v>7396950</v>
      </c>
      <c r="I15117" s="18">
        <v>66482</v>
      </c>
      <c r="J15117" s="18">
        <v>2658612</v>
      </c>
      <c r="K15117" s="18">
        <v>4738338</v>
      </c>
      <c r="L15117" s="18">
        <v>94771</v>
      </c>
      <c r="M15117" s="18">
        <v>53269</v>
      </c>
    </row>
    <row r="15118" spans="1:13" hidden="1" x14ac:dyDescent="0.25">
      <c r="A15118">
        <v>805029025</v>
      </c>
      <c r="B15118" t="s">
        <v>12933</v>
      </c>
      <c r="C15118" t="s">
        <v>1136</v>
      </c>
      <c r="D15118" s="20">
        <v>43830</v>
      </c>
      <c r="E15118" t="s">
        <v>1236</v>
      </c>
      <c r="F15118" t="s">
        <v>12</v>
      </c>
      <c r="G15118" s="18">
        <v>19224274</v>
      </c>
      <c r="H15118" s="18">
        <v>34030468</v>
      </c>
      <c r="I15118" s="18">
        <v>11336698</v>
      </c>
      <c r="J15118" s="18">
        <v>11336698</v>
      </c>
      <c r="K15118" s="18">
        <v>22693770</v>
      </c>
      <c r="M15118" s="18">
        <v>51656</v>
      </c>
    </row>
    <row r="15119" spans="1:13" hidden="1" x14ac:dyDescent="0.25">
      <c r="A15119">
        <v>810000759</v>
      </c>
      <c r="B15119" t="s">
        <v>12934</v>
      </c>
      <c r="C15119" t="s">
        <v>330</v>
      </c>
      <c r="D15119" s="20">
        <v>43830</v>
      </c>
      <c r="E15119" t="s">
        <v>1236</v>
      </c>
      <c r="F15119" t="s">
        <v>12</v>
      </c>
      <c r="G15119" s="18">
        <v>1568275</v>
      </c>
      <c r="H15119" s="18">
        <v>4447372</v>
      </c>
      <c r="I15119" s="18">
        <v>289195</v>
      </c>
      <c r="J15119" s="18">
        <v>752357</v>
      </c>
      <c r="K15119" s="18">
        <v>3695015</v>
      </c>
      <c r="L15119" s="18">
        <v>3244</v>
      </c>
      <c r="M15119" s="18">
        <v>152363</v>
      </c>
    </row>
    <row r="15120" spans="1:13" hidden="1" x14ac:dyDescent="0.25">
      <c r="A15120">
        <v>890001662</v>
      </c>
      <c r="B15120" t="s">
        <v>12935</v>
      </c>
      <c r="C15120" t="s">
        <v>1312</v>
      </c>
      <c r="D15120" s="20">
        <v>43830</v>
      </c>
      <c r="E15120" t="s">
        <v>1236</v>
      </c>
      <c r="F15120" t="s">
        <v>12</v>
      </c>
      <c r="G15120" s="18">
        <v>2365391</v>
      </c>
      <c r="H15120" s="18">
        <v>18631838</v>
      </c>
      <c r="I15120" s="18">
        <v>1743343</v>
      </c>
      <c r="J15120" s="18">
        <v>4760026</v>
      </c>
      <c r="K15120" s="18">
        <v>13871812</v>
      </c>
      <c r="L15120" s="18">
        <v>303401</v>
      </c>
      <c r="M15120" s="18">
        <v>276733</v>
      </c>
    </row>
    <row r="15121" spans="1:13" hidden="1" x14ac:dyDescent="0.25">
      <c r="A15121">
        <v>830142168</v>
      </c>
      <c r="B15121" t="s">
        <v>12936</v>
      </c>
      <c r="C15121" t="s">
        <v>220</v>
      </c>
      <c r="D15121" s="20">
        <v>43830</v>
      </c>
      <c r="E15121" t="s">
        <v>1236</v>
      </c>
      <c r="F15121" t="s">
        <v>12</v>
      </c>
      <c r="G15121" s="18">
        <v>7963232</v>
      </c>
      <c r="H15121" s="18">
        <v>9379792</v>
      </c>
      <c r="I15121" s="18">
        <v>3405743</v>
      </c>
      <c r="J15121" s="18">
        <v>3485346</v>
      </c>
      <c r="K15121" s="18">
        <v>5894446</v>
      </c>
      <c r="L15121" s="18">
        <v>412461</v>
      </c>
      <c r="M15121" s="18">
        <v>1225615</v>
      </c>
    </row>
    <row r="15122" spans="1:13" hidden="1" x14ac:dyDescent="0.25">
      <c r="A15122">
        <v>900206557</v>
      </c>
      <c r="B15122" t="s">
        <v>12937</v>
      </c>
      <c r="C15122" t="s">
        <v>19</v>
      </c>
      <c r="D15122" s="20">
        <v>43830</v>
      </c>
      <c r="E15122" t="s">
        <v>1236</v>
      </c>
      <c r="F15122" t="s">
        <v>12</v>
      </c>
      <c r="G15122" s="18">
        <v>9901740</v>
      </c>
      <c r="H15122" s="18">
        <v>9919828</v>
      </c>
      <c r="I15122" s="18">
        <v>392923</v>
      </c>
      <c r="J15122" s="18">
        <v>392923</v>
      </c>
      <c r="K15122" s="18">
        <v>9526905</v>
      </c>
      <c r="L15122" s="18">
        <v>20506</v>
      </c>
      <c r="M15122" s="18">
        <v>-373122</v>
      </c>
    </row>
    <row r="15123" spans="1:13" hidden="1" x14ac:dyDescent="0.25">
      <c r="A15123">
        <v>830124158</v>
      </c>
      <c r="B15123" t="s">
        <v>12938</v>
      </c>
      <c r="C15123" t="s">
        <v>29</v>
      </c>
      <c r="D15123" s="20">
        <v>43830</v>
      </c>
      <c r="E15123" t="s">
        <v>1236</v>
      </c>
      <c r="F15123" t="s">
        <v>12</v>
      </c>
      <c r="G15123" s="18">
        <v>5785724</v>
      </c>
      <c r="H15123" s="18">
        <v>31339802</v>
      </c>
      <c r="I15123" s="18">
        <v>1735305</v>
      </c>
      <c r="J15123" s="18">
        <v>2675678</v>
      </c>
      <c r="K15123" s="18">
        <v>28664124</v>
      </c>
      <c r="L15123" s="18">
        <v>108137</v>
      </c>
      <c r="M15123" s="18">
        <v>138022</v>
      </c>
    </row>
    <row r="15124" spans="1:13" hidden="1" x14ac:dyDescent="0.25">
      <c r="A15124">
        <v>800068462</v>
      </c>
      <c r="B15124" t="s">
        <v>12939</v>
      </c>
      <c r="C15124" t="s">
        <v>2775</v>
      </c>
      <c r="D15124" s="20">
        <v>43830</v>
      </c>
      <c r="E15124" t="s">
        <v>1236</v>
      </c>
      <c r="F15124" t="s">
        <v>12</v>
      </c>
      <c r="G15124" s="18">
        <v>3174951</v>
      </c>
      <c r="H15124" s="18">
        <v>6533735</v>
      </c>
      <c r="I15124" s="18">
        <v>2398611</v>
      </c>
      <c r="J15124" s="18">
        <v>2421807</v>
      </c>
      <c r="K15124" s="18">
        <v>4111928</v>
      </c>
      <c r="L15124" s="18">
        <v>15845</v>
      </c>
      <c r="M15124" s="18">
        <v>650786</v>
      </c>
    </row>
    <row r="15125" spans="1:13" hidden="1" x14ac:dyDescent="0.25">
      <c r="A15125">
        <v>891400055</v>
      </c>
      <c r="B15125" t="s">
        <v>12940</v>
      </c>
      <c r="C15125" t="s">
        <v>593</v>
      </c>
      <c r="D15125" s="20">
        <v>43830</v>
      </c>
      <c r="E15125" t="s">
        <v>1236</v>
      </c>
      <c r="F15125" t="s">
        <v>12</v>
      </c>
      <c r="G15125" s="18">
        <v>1037001</v>
      </c>
      <c r="H15125" s="18">
        <v>1168944</v>
      </c>
      <c r="I15125" s="18">
        <v>500260</v>
      </c>
      <c r="J15125" s="18">
        <v>500260</v>
      </c>
      <c r="K15125" s="18">
        <v>668684</v>
      </c>
      <c r="L15125" s="18">
        <v>19697</v>
      </c>
      <c r="M15125" s="18">
        <v>32668</v>
      </c>
    </row>
    <row r="15126" spans="1:13" hidden="1" x14ac:dyDescent="0.25">
      <c r="A15126">
        <v>900331056</v>
      </c>
      <c r="B15126" t="s">
        <v>12941</v>
      </c>
      <c r="C15126" t="s">
        <v>29</v>
      </c>
      <c r="D15126" s="20">
        <v>43830</v>
      </c>
      <c r="E15126" t="s">
        <v>1236</v>
      </c>
      <c r="F15126" t="s">
        <v>12</v>
      </c>
      <c r="G15126" s="18">
        <v>2819572</v>
      </c>
      <c r="H15126" s="18">
        <v>15515743</v>
      </c>
      <c r="I15126" s="18">
        <v>514697</v>
      </c>
      <c r="J15126" s="18">
        <v>2525643</v>
      </c>
      <c r="K15126" s="18">
        <v>12990100</v>
      </c>
      <c r="M15126" s="18">
        <v>166229</v>
      </c>
    </row>
    <row r="15127" spans="1:13" hidden="1" x14ac:dyDescent="0.25">
      <c r="A15127">
        <v>900706355</v>
      </c>
      <c r="B15127" t="s">
        <v>12942</v>
      </c>
      <c r="C15127" t="s">
        <v>85</v>
      </c>
      <c r="D15127" s="20">
        <v>43830</v>
      </c>
      <c r="E15127" t="s">
        <v>1236</v>
      </c>
      <c r="F15127" t="s">
        <v>12</v>
      </c>
      <c r="G15127" s="18">
        <v>1031812</v>
      </c>
      <c r="H15127" s="18">
        <v>1664249</v>
      </c>
      <c r="I15127" s="18">
        <v>292643</v>
      </c>
      <c r="J15127" s="18">
        <v>2881562</v>
      </c>
      <c r="K15127" s="18">
        <v>-1217313</v>
      </c>
      <c r="M15127" s="18">
        <v>-508491</v>
      </c>
    </row>
    <row r="15128" spans="1:13" hidden="1" x14ac:dyDescent="0.25">
      <c r="A15128">
        <v>900458777</v>
      </c>
      <c r="B15128" t="s">
        <v>12943</v>
      </c>
      <c r="C15128" t="s">
        <v>586</v>
      </c>
      <c r="D15128" s="20">
        <v>43830</v>
      </c>
      <c r="E15128" t="s">
        <v>1236</v>
      </c>
      <c r="F15128" t="s">
        <v>12</v>
      </c>
      <c r="G15128" s="18">
        <v>773319</v>
      </c>
      <c r="H15128" s="18">
        <v>824943</v>
      </c>
      <c r="I15128" s="18">
        <v>421107</v>
      </c>
      <c r="J15128" s="18">
        <v>421107</v>
      </c>
      <c r="K15128" s="18">
        <v>403836</v>
      </c>
      <c r="M15128" s="18">
        <v>68573</v>
      </c>
    </row>
    <row r="15129" spans="1:13" hidden="1" x14ac:dyDescent="0.25">
      <c r="A15129">
        <v>800016957</v>
      </c>
      <c r="B15129" t="s">
        <v>12944</v>
      </c>
      <c r="C15129" t="s">
        <v>220</v>
      </c>
      <c r="D15129" s="20">
        <v>43830</v>
      </c>
      <c r="E15129" t="s">
        <v>1236</v>
      </c>
      <c r="F15129" t="s">
        <v>12</v>
      </c>
      <c r="G15129" s="18">
        <v>541378</v>
      </c>
      <c r="H15129" s="18">
        <v>661792</v>
      </c>
      <c r="I15129" s="18">
        <v>244271</v>
      </c>
      <c r="J15129" s="18">
        <v>489408</v>
      </c>
      <c r="K15129" s="18">
        <v>172384</v>
      </c>
      <c r="M15129" s="18">
        <v>15287</v>
      </c>
    </row>
    <row r="15130" spans="1:13" hidden="1" x14ac:dyDescent="0.25">
      <c r="A15130">
        <v>900389966</v>
      </c>
      <c r="B15130" t="s">
        <v>12945</v>
      </c>
      <c r="C15130" t="s">
        <v>203</v>
      </c>
      <c r="D15130" s="20">
        <v>43830</v>
      </c>
      <c r="E15130" t="s">
        <v>1236</v>
      </c>
      <c r="F15130" t="s">
        <v>12</v>
      </c>
      <c r="G15130" s="18">
        <v>1328183</v>
      </c>
      <c r="H15130" s="18">
        <v>54156605</v>
      </c>
      <c r="I15130" s="18">
        <v>2153893</v>
      </c>
      <c r="J15130" s="18">
        <v>28508154</v>
      </c>
      <c r="K15130" s="18">
        <v>25648451</v>
      </c>
      <c r="L15130" s="18">
        <v>4036268</v>
      </c>
      <c r="M15130" s="18">
        <v>-3197544</v>
      </c>
    </row>
    <row r="15131" spans="1:13" hidden="1" x14ac:dyDescent="0.25">
      <c r="A15131">
        <v>800216673</v>
      </c>
      <c r="B15131" t="s">
        <v>12946</v>
      </c>
      <c r="C15131" t="s">
        <v>5054</v>
      </c>
      <c r="D15131" s="20">
        <v>43830</v>
      </c>
      <c r="E15131" t="s">
        <v>1236</v>
      </c>
      <c r="F15131" t="s">
        <v>12</v>
      </c>
      <c r="G15131" s="18">
        <v>8376743</v>
      </c>
      <c r="H15131" s="18">
        <v>55497409</v>
      </c>
      <c r="I15131" s="18">
        <v>3756628</v>
      </c>
      <c r="J15131" s="18">
        <v>10135578</v>
      </c>
      <c r="K15131" s="18">
        <v>45361831</v>
      </c>
      <c r="L15131" s="18">
        <v>325056</v>
      </c>
      <c r="M15131" s="18">
        <v>1101731</v>
      </c>
    </row>
    <row r="15132" spans="1:13" hidden="1" x14ac:dyDescent="0.25">
      <c r="A15132">
        <v>800218546</v>
      </c>
      <c r="B15132" t="s">
        <v>12947</v>
      </c>
      <c r="C15132" t="s">
        <v>29</v>
      </c>
      <c r="D15132" s="20">
        <v>43830</v>
      </c>
      <c r="E15132" t="s">
        <v>1236</v>
      </c>
      <c r="F15132" t="s">
        <v>12</v>
      </c>
      <c r="G15132" s="18">
        <v>12944</v>
      </c>
      <c r="H15132" s="18">
        <v>30502023</v>
      </c>
      <c r="I15132" s="18">
        <v>17690</v>
      </c>
      <c r="J15132" s="18">
        <v>165384</v>
      </c>
      <c r="K15132" s="18">
        <v>30336639</v>
      </c>
      <c r="L15132" s="18">
        <v>0</v>
      </c>
      <c r="M15132" s="18">
        <v>2954394</v>
      </c>
    </row>
    <row r="15133" spans="1:13" hidden="1" x14ac:dyDescent="0.25">
      <c r="A15133">
        <v>900025164</v>
      </c>
      <c r="B15133" t="s">
        <v>12948</v>
      </c>
      <c r="C15133" t="s">
        <v>29</v>
      </c>
      <c r="D15133" s="20">
        <v>43830</v>
      </c>
      <c r="E15133" t="s">
        <v>1236</v>
      </c>
      <c r="F15133" t="s">
        <v>12</v>
      </c>
      <c r="G15133" s="18">
        <v>2435191</v>
      </c>
      <c r="H15133" s="18">
        <v>13331058</v>
      </c>
      <c r="I15133" s="18">
        <v>306124</v>
      </c>
      <c r="J15133" s="18">
        <v>3169210</v>
      </c>
      <c r="K15133" s="18">
        <v>10161848</v>
      </c>
      <c r="L15133" s="18">
        <v>267786</v>
      </c>
      <c r="M15133" s="18">
        <v>23067</v>
      </c>
    </row>
    <row r="15134" spans="1:13" hidden="1" x14ac:dyDescent="0.25">
      <c r="A15134">
        <v>900225054</v>
      </c>
      <c r="B15134" t="s">
        <v>12949</v>
      </c>
      <c r="C15134" t="s">
        <v>717</v>
      </c>
      <c r="D15134" s="20">
        <v>43830</v>
      </c>
      <c r="E15134" t="s">
        <v>1236</v>
      </c>
      <c r="F15134" t="s">
        <v>12</v>
      </c>
      <c r="G15134" s="18">
        <v>1668425</v>
      </c>
      <c r="H15134" s="18">
        <v>3543296</v>
      </c>
      <c r="I15134" s="18">
        <v>1346881</v>
      </c>
      <c r="J15134" s="18">
        <v>1589022</v>
      </c>
      <c r="K15134" s="18">
        <v>1954274</v>
      </c>
      <c r="L15134" s="18">
        <v>108190</v>
      </c>
      <c r="M15134" s="18">
        <v>242925</v>
      </c>
    </row>
    <row r="15135" spans="1:13" hidden="1" x14ac:dyDescent="0.25">
      <c r="A15135">
        <v>900155762</v>
      </c>
      <c r="B15135" t="s">
        <v>12950</v>
      </c>
      <c r="C15135" t="s">
        <v>1136</v>
      </c>
      <c r="D15135" s="20">
        <v>43830</v>
      </c>
      <c r="E15135" t="s">
        <v>1236</v>
      </c>
      <c r="F15135" t="s">
        <v>12</v>
      </c>
      <c r="G15135" s="18">
        <v>5335279</v>
      </c>
      <c r="H15135" s="18">
        <v>6815604</v>
      </c>
      <c r="I15135" s="18">
        <v>702433</v>
      </c>
      <c r="J15135" s="18">
        <v>3596293</v>
      </c>
      <c r="K15135" s="18">
        <v>3219311</v>
      </c>
      <c r="L15135" s="18">
        <v>335757</v>
      </c>
      <c r="M15135" s="18">
        <v>613703</v>
      </c>
    </row>
    <row r="15136" spans="1:13" hidden="1" x14ac:dyDescent="0.25">
      <c r="A15136">
        <v>900398964</v>
      </c>
      <c r="B15136" t="s">
        <v>12951</v>
      </c>
      <c r="C15136" t="s">
        <v>327</v>
      </c>
      <c r="D15136" s="20">
        <v>43830</v>
      </c>
      <c r="E15136" t="s">
        <v>1236</v>
      </c>
      <c r="F15136" t="s">
        <v>12</v>
      </c>
      <c r="G15136" s="18">
        <v>679048</v>
      </c>
      <c r="H15136" s="18">
        <v>1226324</v>
      </c>
      <c r="I15136" s="18">
        <v>273217</v>
      </c>
      <c r="J15136" s="18">
        <v>428202</v>
      </c>
      <c r="K15136" s="18">
        <v>798122</v>
      </c>
      <c r="L15136" s="18">
        <v>19509</v>
      </c>
      <c r="M15136" s="18">
        <v>-120910</v>
      </c>
    </row>
    <row r="15137" spans="1:13" hidden="1" x14ac:dyDescent="0.25">
      <c r="A15137">
        <v>890212463</v>
      </c>
      <c r="B15137" t="s">
        <v>12952</v>
      </c>
      <c r="C15137" t="s">
        <v>647</v>
      </c>
      <c r="D15137" s="20">
        <v>43830</v>
      </c>
      <c r="E15137" t="s">
        <v>1236</v>
      </c>
      <c r="F15137" t="s">
        <v>12</v>
      </c>
      <c r="G15137" s="18">
        <v>38724583</v>
      </c>
      <c r="H15137" s="18">
        <v>43440073</v>
      </c>
      <c r="I15137" s="18">
        <v>9161226</v>
      </c>
      <c r="J15137" s="18">
        <v>20559755</v>
      </c>
      <c r="K15137" s="18">
        <v>22880318</v>
      </c>
      <c r="M15137" s="18">
        <v>931520</v>
      </c>
    </row>
    <row r="15138" spans="1:13" hidden="1" x14ac:dyDescent="0.25">
      <c r="A15138">
        <v>891000156</v>
      </c>
      <c r="B15138" t="s">
        <v>12953</v>
      </c>
      <c r="C15138" t="s">
        <v>626</v>
      </c>
      <c r="D15138" s="20">
        <v>43830</v>
      </c>
      <c r="E15138" t="s">
        <v>1236</v>
      </c>
      <c r="F15138" t="s">
        <v>12</v>
      </c>
      <c r="G15138" s="18">
        <v>1992543</v>
      </c>
      <c r="H15138" s="18">
        <v>11615331</v>
      </c>
      <c r="I15138" s="18">
        <v>730787</v>
      </c>
      <c r="J15138" s="18">
        <v>1790687</v>
      </c>
      <c r="K15138" s="18">
        <v>9824644</v>
      </c>
      <c r="L15138" s="18">
        <v>72600</v>
      </c>
      <c r="M15138" s="18">
        <v>108017</v>
      </c>
    </row>
    <row r="15139" spans="1:13" hidden="1" x14ac:dyDescent="0.25">
      <c r="A15139">
        <v>900336558</v>
      </c>
      <c r="B15139" t="s">
        <v>12954</v>
      </c>
      <c r="C15139" t="s">
        <v>350</v>
      </c>
      <c r="D15139" s="20">
        <v>43830</v>
      </c>
      <c r="E15139" t="s">
        <v>1236</v>
      </c>
      <c r="F15139" t="s">
        <v>12</v>
      </c>
      <c r="G15139" s="18">
        <v>3140429</v>
      </c>
      <c r="H15139" s="18">
        <v>3898307</v>
      </c>
      <c r="I15139" s="18">
        <v>3560134</v>
      </c>
      <c r="J15139" s="18">
        <v>3560134</v>
      </c>
      <c r="K15139" s="18">
        <v>338173</v>
      </c>
      <c r="M15139" s="18">
        <v>-174058</v>
      </c>
    </row>
    <row r="15140" spans="1:13" hidden="1" x14ac:dyDescent="0.25">
      <c r="A15140">
        <v>900384475</v>
      </c>
      <c r="B15140" t="s">
        <v>12955</v>
      </c>
      <c r="C15140" t="s">
        <v>220</v>
      </c>
      <c r="D15140" s="20">
        <v>43830</v>
      </c>
      <c r="E15140" t="s">
        <v>1236</v>
      </c>
      <c r="F15140" t="s">
        <v>12</v>
      </c>
      <c r="G15140" s="18">
        <v>6698613</v>
      </c>
      <c r="H15140" s="18">
        <v>9839684</v>
      </c>
      <c r="I15140" s="18">
        <v>5753587</v>
      </c>
      <c r="J15140" s="18">
        <v>5753587</v>
      </c>
      <c r="K15140" s="18">
        <v>4086097</v>
      </c>
      <c r="L15140" s="18">
        <v>711184</v>
      </c>
      <c r="M15140" s="18">
        <v>874691</v>
      </c>
    </row>
    <row r="15141" spans="1:13" hidden="1" x14ac:dyDescent="0.25">
      <c r="A15141">
        <v>860053967</v>
      </c>
      <c r="B15141" t="s">
        <v>12956</v>
      </c>
      <c r="C15141" t="s">
        <v>19</v>
      </c>
      <c r="D15141" s="20">
        <v>43830</v>
      </c>
      <c r="E15141" t="s">
        <v>1236</v>
      </c>
      <c r="F15141" t="s">
        <v>12</v>
      </c>
      <c r="G15141" s="18">
        <v>14215740</v>
      </c>
      <c r="H15141" s="18">
        <v>15372486</v>
      </c>
      <c r="I15141" s="18">
        <v>3827999</v>
      </c>
      <c r="J15141" s="18">
        <v>4011787</v>
      </c>
      <c r="K15141" s="18">
        <v>11360699</v>
      </c>
      <c r="L15141" s="18">
        <v>757153</v>
      </c>
      <c r="M15141" s="18">
        <v>3413963</v>
      </c>
    </row>
    <row r="15142" spans="1:13" hidden="1" x14ac:dyDescent="0.25">
      <c r="A15142">
        <v>901084651</v>
      </c>
      <c r="B15142" t="s">
        <v>12957</v>
      </c>
      <c r="C15142" t="s">
        <v>1246</v>
      </c>
      <c r="D15142" s="20">
        <v>43830</v>
      </c>
      <c r="E15142" t="s">
        <v>1236</v>
      </c>
      <c r="F15142" t="s">
        <v>12</v>
      </c>
      <c r="G15142" s="18">
        <v>25883467</v>
      </c>
      <c r="H15142" s="18">
        <v>25883467</v>
      </c>
      <c r="I15142" s="18">
        <v>25301050</v>
      </c>
      <c r="J15142" s="18">
        <v>25301050</v>
      </c>
      <c r="K15142" s="18">
        <v>582417</v>
      </c>
      <c r="L15142" s="18">
        <v>38001</v>
      </c>
      <c r="M15142" s="18">
        <v>295314</v>
      </c>
    </row>
    <row r="15143" spans="1:13" hidden="1" x14ac:dyDescent="0.25">
      <c r="A15143">
        <v>813012871</v>
      </c>
      <c r="B15143" t="s">
        <v>12958</v>
      </c>
      <c r="C15143" t="s">
        <v>364</v>
      </c>
      <c r="D15143" s="20">
        <v>43830</v>
      </c>
      <c r="E15143" t="s">
        <v>1236</v>
      </c>
      <c r="F15143" t="s">
        <v>12</v>
      </c>
      <c r="G15143" s="18">
        <v>2871529</v>
      </c>
      <c r="H15143" s="18">
        <v>5431063</v>
      </c>
      <c r="I15143" s="18">
        <v>2838620</v>
      </c>
      <c r="J15143" s="18">
        <v>4039686</v>
      </c>
      <c r="K15143" s="18">
        <v>1391377</v>
      </c>
      <c r="L15143" s="18">
        <v>307684</v>
      </c>
      <c r="M15143" s="18">
        <v>263672</v>
      </c>
    </row>
    <row r="15144" spans="1:13" hidden="1" x14ac:dyDescent="0.25">
      <c r="A15144">
        <v>830506352</v>
      </c>
      <c r="B15144" t="s">
        <v>12959</v>
      </c>
      <c r="C15144" t="s">
        <v>29</v>
      </c>
      <c r="D15144" s="20">
        <v>43830</v>
      </c>
      <c r="E15144" t="s">
        <v>1236</v>
      </c>
      <c r="F15144" t="s">
        <v>12</v>
      </c>
      <c r="G15144" s="18">
        <v>56377</v>
      </c>
      <c r="H15144" s="18">
        <v>1586760</v>
      </c>
      <c r="I15144" s="18">
        <v>1812512</v>
      </c>
      <c r="J15144" s="18">
        <v>1812512</v>
      </c>
      <c r="K15144" s="18">
        <v>-225752</v>
      </c>
      <c r="L15144" s="18">
        <v>838</v>
      </c>
      <c r="M15144" s="18">
        <v>-612187</v>
      </c>
    </row>
    <row r="15145" spans="1:13" hidden="1" x14ac:dyDescent="0.25">
      <c r="A15145">
        <v>900024656</v>
      </c>
      <c r="B15145" t="s">
        <v>12960</v>
      </c>
      <c r="C15145" t="s">
        <v>653</v>
      </c>
      <c r="D15145" s="20">
        <v>43830</v>
      </c>
      <c r="E15145" t="s">
        <v>1236</v>
      </c>
      <c r="F15145" t="s">
        <v>12</v>
      </c>
      <c r="G15145" s="18">
        <v>719538</v>
      </c>
      <c r="H15145" s="18">
        <v>1317969</v>
      </c>
      <c r="I15145" s="18">
        <v>201502</v>
      </c>
      <c r="J15145" s="18">
        <v>699747</v>
      </c>
      <c r="K15145" s="18">
        <v>618222</v>
      </c>
      <c r="M15145" s="18">
        <v>27391</v>
      </c>
    </row>
    <row r="15146" spans="1:13" hidden="1" x14ac:dyDescent="0.25">
      <c r="A15146">
        <v>860027563</v>
      </c>
      <c r="B15146" t="s">
        <v>12961</v>
      </c>
      <c r="C15146" t="s">
        <v>29</v>
      </c>
      <c r="D15146" s="20">
        <v>43830</v>
      </c>
      <c r="E15146" t="s">
        <v>1236</v>
      </c>
      <c r="F15146" t="s">
        <v>12</v>
      </c>
      <c r="G15146" s="18">
        <v>456889</v>
      </c>
      <c r="H15146" s="18">
        <v>6811306</v>
      </c>
      <c r="I15146" s="18">
        <v>102129</v>
      </c>
      <c r="J15146" s="18">
        <v>901854</v>
      </c>
      <c r="K15146" s="18">
        <v>5909452</v>
      </c>
      <c r="L15146" s="18">
        <v>125939</v>
      </c>
      <c r="M15146" s="18">
        <v>77905</v>
      </c>
    </row>
    <row r="15147" spans="1:13" hidden="1" x14ac:dyDescent="0.25">
      <c r="A15147">
        <v>890318751</v>
      </c>
      <c r="B15147" t="s">
        <v>12962</v>
      </c>
      <c r="C15147" t="s">
        <v>243</v>
      </c>
      <c r="D15147" s="20">
        <v>43830</v>
      </c>
      <c r="E15147" t="s">
        <v>1236</v>
      </c>
      <c r="F15147" t="s">
        <v>12</v>
      </c>
      <c r="G15147" s="18">
        <v>708277</v>
      </c>
      <c r="H15147" s="18">
        <v>4961565</v>
      </c>
      <c r="I15147" s="18">
        <v>51543</v>
      </c>
      <c r="J15147" s="18">
        <v>2139578</v>
      </c>
      <c r="K15147" s="18">
        <v>2821987</v>
      </c>
      <c r="L15147" s="18">
        <v>23</v>
      </c>
      <c r="M15147" s="18">
        <v>9206</v>
      </c>
    </row>
    <row r="15148" spans="1:13" hidden="1" x14ac:dyDescent="0.25">
      <c r="A15148">
        <v>900738564</v>
      </c>
      <c r="B15148" t="s">
        <v>12963</v>
      </c>
      <c r="C15148" t="s">
        <v>262</v>
      </c>
      <c r="D15148" s="20">
        <v>43830</v>
      </c>
      <c r="E15148" t="s">
        <v>1236</v>
      </c>
      <c r="F15148" t="s">
        <v>12</v>
      </c>
      <c r="G15148" s="18">
        <v>782947</v>
      </c>
      <c r="H15148" s="18">
        <v>782947</v>
      </c>
      <c r="I15148" s="18">
        <v>548085</v>
      </c>
      <c r="J15148" s="18">
        <v>655797</v>
      </c>
      <c r="K15148" s="18">
        <v>127150</v>
      </c>
      <c r="L15148" s="18">
        <v>16257</v>
      </c>
      <c r="M15148" s="18">
        <v>24367</v>
      </c>
    </row>
    <row r="15149" spans="1:13" hidden="1" x14ac:dyDescent="0.25">
      <c r="A15149">
        <v>900508366</v>
      </c>
      <c r="B15149" t="s">
        <v>12964</v>
      </c>
      <c r="C15149" t="s">
        <v>154</v>
      </c>
      <c r="D15149" s="20">
        <v>43830</v>
      </c>
      <c r="E15149" t="s">
        <v>1236</v>
      </c>
      <c r="F15149" t="s">
        <v>12</v>
      </c>
      <c r="G15149" s="18">
        <v>10833764</v>
      </c>
      <c r="H15149" s="18">
        <v>10859833</v>
      </c>
      <c r="I15149" s="18">
        <v>6164899</v>
      </c>
      <c r="J15149" s="18">
        <v>6164899</v>
      </c>
      <c r="K15149" s="18">
        <v>4694934</v>
      </c>
      <c r="L15149" s="18">
        <v>39904</v>
      </c>
      <c r="M15149" s="18">
        <v>36934</v>
      </c>
    </row>
    <row r="15150" spans="1:13" hidden="1" x14ac:dyDescent="0.25">
      <c r="A15150">
        <v>800007455</v>
      </c>
      <c r="B15150" t="s">
        <v>12965</v>
      </c>
      <c r="C15150" t="s">
        <v>162</v>
      </c>
      <c r="D15150" s="20">
        <v>43830</v>
      </c>
      <c r="E15150" t="s">
        <v>1236</v>
      </c>
      <c r="F15150" t="s">
        <v>12</v>
      </c>
      <c r="G15150" s="18">
        <v>7302908</v>
      </c>
      <c r="H15150" s="18">
        <v>16501892</v>
      </c>
      <c r="I15150" s="18">
        <v>7154635</v>
      </c>
      <c r="J15150" s="18">
        <v>14466594</v>
      </c>
      <c r="K15150" s="18">
        <v>2035298</v>
      </c>
      <c r="M15150" s="18">
        <v>433637</v>
      </c>
    </row>
    <row r="15151" spans="1:13" hidden="1" x14ac:dyDescent="0.25">
      <c r="A15151">
        <v>900480356</v>
      </c>
      <c r="B15151" t="s">
        <v>12966</v>
      </c>
      <c r="C15151" t="s">
        <v>29</v>
      </c>
      <c r="D15151" s="20">
        <v>43830</v>
      </c>
      <c r="E15151" t="s">
        <v>1236</v>
      </c>
      <c r="F15151" t="s">
        <v>12</v>
      </c>
      <c r="G15151" s="18">
        <v>1459091</v>
      </c>
      <c r="H15151" s="18">
        <v>33688241</v>
      </c>
      <c r="I15151" s="18">
        <v>208009</v>
      </c>
      <c r="J15151" s="18">
        <v>4183863</v>
      </c>
      <c r="K15151" s="18">
        <v>29504378</v>
      </c>
      <c r="M15151" s="18">
        <v>6049475</v>
      </c>
    </row>
    <row r="15152" spans="1:13" hidden="1" x14ac:dyDescent="0.25">
      <c r="A15152">
        <v>901084266</v>
      </c>
      <c r="B15152" t="s">
        <v>12967</v>
      </c>
      <c r="C15152" t="s">
        <v>57</v>
      </c>
      <c r="D15152" s="20">
        <v>43830</v>
      </c>
      <c r="E15152" t="s">
        <v>1236</v>
      </c>
      <c r="F15152" t="s">
        <v>12</v>
      </c>
      <c r="G15152" s="18">
        <v>6179867</v>
      </c>
      <c r="H15152" s="18">
        <v>33618819</v>
      </c>
      <c r="I15152" s="18">
        <v>28178</v>
      </c>
      <c r="J15152" s="18">
        <v>33456515</v>
      </c>
      <c r="K15152" s="18">
        <v>162304</v>
      </c>
      <c r="M15152" s="18">
        <v>37593</v>
      </c>
    </row>
    <row r="15153" spans="1:13" hidden="1" x14ac:dyDescent="0.25">
      <c r="A15153">
        <v>901178054</v>
      </c>
      <c r="B15153" t="s">
        <v>12968</v>
      </c>
      <c r="C15153" t="s">
        <v>23</v>
      </c>
      <c r="D15153" s="20">
        <v>43830</v>
      </c>
      <c r="E15153" t="s">
        <v>1236</v>
      </c>
      <c r="F15153" t="s">
        <v>12</v>
      </c>
      <c r="G15153" s="18">
        <v>15790287</v>
      </c>
      <c r="H15153" s="18">
        <v>21456418</v>
      </c>
      <c r="I15153" s="18">
        <v>7957111</v>
      </c>
      <c r="J15153" s="18">
        <v>14902316</v>
      </c>
      <c r="K15153" s="18">
        <v>6554102</v>
      </c>
      <c r="L15153" s="18">
        <v>59</v>
      </c>
      <c r="M15153" s="18">
        <v>6218778</v>
      </c>
    </row>
    <row r="15154" spans="1:13" hidden="1" x14ac:dyDescent="0.25">
      <c r="A15154">
        <v>900454069</v>
      </c>
      <c r="B15154" t="s">
        <v>12969</v>
      </c>
      <c r="C15154" t="s">
        <v>702</v>
      </c>
      <c r="D15154" s="20">
        <v>43830</v>
      </c>
      <c r="E15154" t="s">
        <v>1236</v>
      </c>
      <c r="F15154" t="s">
        <v>12</v>
      </c>
      <c r="G15154" s="18">
        <v>2372642</v>
      </c>
      <c r="H15154" s="18">
        <v>2503048</v>
      </c>
      <c r="I15154" s="18">
        <v>1281801</v>
      </c>
      <c r="J15154" s="18">
        <v>1281801</v>
      </c>
      <c r="K15154" s="18">
        <v>1221247</v>
      </c>
      <c r="L15154" s="18">
        <v>47584</v>
      </c>
      <c r="M15154" s="18">
        <v>1009265</v>
      </c>
    </row>
    <row r="15155" spans="1:13" hidden="1" x14ac:dyDescent="0.25">
      <c r="A15155">
        <v>900189954</v>
      </c>
      <c r="B15155" t="s">
        <v>12970</v>
      </c>
      <c r="C15155" t="s">
        <v>127</v>
      </c>
      <c r="D15155" s="20">
        <v>43830</v>
      </c>
      <c r="E15155" t="s">
        <v>1236</v>
      </c>
      <c r="F15155" t="s">
        <v>12</v>
      </c>
      <c r="G15155" s="18">
        <v>2627396</v>
      </c>
      <c r="H15155" s="18">
        <v>6470568</v>
      </c>
      <c r="I15155" s="18">
        <v>132314</v>
      </c>
      <c r="J15155" s="18">
        <v>4782305</v>
      </c>
      <c r="K15155" s="18">
        <v>1688263</v>
      </c>
      <c r="L15155" s="18">
        <v>72314</v>
      </c>
      <c r="M15155" s="18">
        <v>53957</v>
      </c>
    </row>
    <row r="15156" spans="1:13" hidden="1" x14ac:dyDescent="0.25">
      <c r="A15156">
        <v>900535212</v>
      </c>
      <c r="B15156" t="s">
        <v>12852</v>
      </c>
      <c r="C15156" t="s">
        <v>1564</v>
      </c>
      <c r="D15156" s="20">
        <v>43830</v>
      </c>
      <c r="E15156" t="s">
        <v>1236</v>
      </c>
      <c r="F15156" t="s">
        <v>12</v>
      </c>
      <c r="G15156" s="18">
        <v>2342539</v>
      </c>
      <c r="H15156" s="18">
        <v>19437045</v>
      </c>
      <c r="I15156" s="18">
        <v>3590767</v>
      </c>
      <c r="J15156" s="18">
        <v>7139980</v>
      </c>
      <c r="K15156" s="18">
        <v>12297065</v>
      </c>
      <c r="L15156" s="18">
        <v>459072</v>
      </c>
      <c r="M15156" s="18">
        <v>119883</v>
      </c>
    </row>
    <row r="15157" spans="1:13" x14ac:dyDescent="0.25">
      <c r="A15157">
        <v>890939259</v>
      </c>
      <c r="B15157" t="s">
        <v>12971</v>
      </c>
      <c r="C15157" t="s">
        <v>231</v>
      </c>
      <c r="D15157" s="20">
        <v>43830</v>
      </c>
      <c r="E15157" t="s">
        <v>1236</v>
      </c>
      <c r="F15157" t="s">
        <v>12</v>
      </c>
      <c r="G15157" s="18">
        <v>6358489</v>
      </c>
      <c r="H15157" s="18">
        <v>6876098</v>
      </c>
      <c r="I15157" s="18">
        <v>2629772</v>
      </c>
      <c r="J15157" s="18">
        <v>4922806</v>
      </c>
      <c r="K15157" s="18">
        <v>1953292</v>
      </c>
      <c r="M15157" s="18">
        <v>-17420</v>
      </c>
    </row>
    <row r="15158" spans="1:13" hidden="1" x14ac:dyDescent="0.25">
      <c r="A15158">
        <v>860511957</v>
      </c>
      <c r="B15158" t="s">
        <v>12972</v>
      </c>
      <c r="C15158" t="s">
        <v>162</v>
      </c>
      <c r="D15158" s="20">
        <v>43830</v>
      </c>
      <c r="E15158" t="s">
        <v>1236</v>
      </c>
      <c r="F15158" t="s">
        <v>12</v>
      </c>
      <c r="G15158" s="18">
        <v>1191530</v>
      </c>
      <c r="H15158" s="18">
        <v>12512983</v>
      </c>
      <c r="I15158" s="18">
        <v>922907</v>
      </c>
      <c r="J15158" s="18">
        <v>7293303</v>
      </c>
      <c r="K15158" s="18">
        <v>5219680</v>
      </c>
      <c r="L15158" s="18">
        <v>832966</v>
      </c>
      <c r="M15158" s="18">
        <v>460606</v>
      </c>
    </row>
    <row r="15159" spans="1:13" hidden="1" x14ac:dyDescent="0.25">
      <c r="A15159">
        <v>800192969</v>
      </c>
      <c r="B15159" t="s">
        <v>12973</v>
      </c>
      <c r="C15159" t="s">
        <v>1093</v>
      </c>
      <c r="D15159" s="20">
        <v>43830</v>
      </c>
      <c r="E15159" t="s">
        <v>1236</v>
      </c>
      <c r="F15159" t="s">
        <v>12</v>
      </c>
      <c r="G15159" s="18">
        <v>2240723</v>
      </c>
      <c r="H15159" s="18">
        <v>10079270</v>
      </c>
      <c r="I15159" s="18">
        <v>6331696</v>
      </c>
      <c r="J15159" s="18">
        <v>6331696</v>
      </c>
      <c r="K15159" s="18">
        <v>3747574</v>
      </c>
      <c r="L15159" s="18">
        <v>986518</v>
      </c>
      <c r="M15159" s="18">
        <v>-376683</v>
      </c>
    </row>
    <row r="15160" spans="1:13" hidden="1" x14ac:dyDescent="0.25">
      <c r="A15160">
        <v>811029355</v>
      </c>
      <c r="B15160" t="s">
        <v>12974</v>
      </c>
      <c r="C15160" t="s">
        <v>215</v>
      </c>
      <c r="D15160" s="20">
        <v>43830</v>
      </c>
      <c r="E15160" t="s">
        <v>1236</v>
      </c>
      <c r="F15160" t="s">
        <v>12</v>
      </c>
      <c r="G15160" s="18">
        <v>7425846</v>
      </c>
      <c r="H15160" s="18">
        <v>8997310</v>
      </c>
      <c r="I15160" s="18">
        <v>6105453</v>
      </c>
      <c r="J15160" s="18">
        <v>6170637</v>
      </c>
      <c r="K15160" s="18">
        <v>2826673</v>
      </c>
      <c r="L15160" s="18">
        <v>819993</v>
      </c>
      <c r="M15160" s="18">
        <v>48544</v>
      </c>
    </row>
    <row r="15161" spans="1:13" hidden="1" x14ac:dyDescent="0.25">
      <c r="A15161">
        <v>900230861</v>
      </c>
      <c r="B15161" t="s">
        <v>12975</v>
      </c>
      <c r="C15161" t="s">
        <v>29</v>
      </c>
      <c r="D15161" s="20">
        <v>43830</v>
      </c>
      <c r="E15161" t="s">
        <v>1236</v>
      </c>
      <c r="F15161" t="s">
        <v>12</v>
      </c>
      <c r="G15161" s="18">
        <v>1838945</v>
      </c>
      <c r="H15161" s="18">
        <v>5686914</v>
      </c>
      <c r="I15161" s="18">
        <v>4423443</v>
      </c>
      <c r="J15161" s="18">
        <v>4423443</v>
      </c>
      <c r="K15161" s="18">
        <v>1263471</v>
      </c>
      <c r="M15161" s="18">
        <v>-179573</v>
      </c>
    </row>
    <row r="15162" spans="1:13" hidden="1" x14ac:dyDescent="0.25">
      <c r="A15162">
        <v>890104465</v>
      </c>
      <c r="B15162" t="s">
        <v>12976</v>
      </c>
      <c r="C15162" t="s">
        <v>330</v>
      </c>
      <c r="D15162" s="20">
        <v>43830</v>
      </c>
      <c r="E15162" t="s">
        <v>1236</v>
      </c>
      <c r="F15162" t="s">
        <v>12</v>
      </c>
      <c r="G15162" s="18">
        <v>242975</v>
      </c>
      <c r="H15162" s="18">
        <v>24610904</v>
      </c>
      <c r="I15162" s="18">
        <v>431339</v>
      </c>
      <c r="J15162" s="18">
        <v>3921613</v>
      </c>
      <c r="K15162" s="18">
        <v>20689291</v>
      </c>
      <c r="L15162" s="18">
        <v>4313</v>
      </c>
      <c r="M15162" s="18">
        <v>1140056</v>
      </c>
    </row>
    <row r="15163" spans="1:13" hidden="1" x14ac:dyDescent="0.25">
      <c r="A15163">
        <v>800100763</v>
      </c>
      <c r="B15163" t="s">
        <v>12977</v>
      </c>
      <c r="C15163" t="s">
        <v>350</v>
      </c>
      <c r="D15163" s="20">
        <v>43830</v>
      </c>
      <c r="E15163" t="s">
        <v>1236</v>
      </c>
      <c r="F15163" t="s">
        <v>12</v>
      </c>
      <c r="G15163" s="18">
        <v>5564678</v>
      </c>
      <c r="H15163" s="18">
        <v>6456696</v>
      </c>
      <c r="I15163" s="18">
        <v>3836171</v>
      </c>
      <c r="J15163" s="18">
        <v>4549289</v>
      </c>
      <c r="K15163" s="18">
        <v>1907407</v>
      </c>
      <c r="L15163" s="18">
        <v>74368</v>
      </c>
      <c r="M15163" s="18">
        <v>235539</v>
      </c>
    </row>
    <row r="15164" spans="1:13" hidden="1" x14ac:dyDescent="0.25">
      <c r="A15164">
        <v>900709263</v>
      </c>
      <c r="B15164" t="s">
        <v>12978</v>
      </c>
      <c r="C15164" t="s">
        <v>29</v>
      </c>
      <c r="D15164" s="20">
        <v>43830</v>
      </c>
      <c r="E15164" t="s">
        <v>1236</v>
      </c>
      <c r="F15164" t="s">
        <v>12</v>
      </c>
      <c r="G15164" s="18">
        <v>167662</v>
      </c>
      <c r="H15164" s="18">
        <v>8197008</v>
      </c>
      <c r="I15164" s="18">
        <v>6338514</v>
      </c>
      <c r="J15164" s="18">
        <v>7081011</v>
      </c>
      <c r="K15164" s="18">
        <v>1115997</v>
      </c>
      <c r="L15164" s="18">
        <v>0</v>
      </c>
      <c r="M15164" s="18">
        <v>195049</v>
      </c>
    </row>
    <row r="15165" spans="1:13" hidden="1" x14ac:dyDescent="0.25">
      <c r="A15165">
        <v>811003064</v>
      </c>
      <c r="B15165" t="s">
        <v>12979</v>
      </c>
      <c r="C15165" t="s">
        <v>159</v>
      </c>
      <c r="D15165" s="20">
        <v>43830</v>
      </c>
      <c r="E15165" t="s">
        <v>1236</v>
      </c>
      <c r="F15165" t="s">
        <v>12</v>
      </c>
      <c r="G15165" s="18">
        <v>1654232</v>
      </c>
      <c r="H15165" s="18">
        <v>2293114</v>
      </c>
      <c r="I15165" s="18">
        <v>969338</v>
      </c>
      <c r="J15165" s="18">
        <v>1398011</v>
      </c>
      <c r="K15165" s="18">
        <v>895103</v>
      </c>
      <c r="L15165" s="18">
        <v>50443</v>
      </c>
      <c r="M15165" s="18">
        <v>23463</v>
      </c>
    </row>
    <row r="15166" spans="1:13" hidden="1" x14ac:dyDescent="0.25">
      <c r="A15166">
        <v>890921357</v>
      </c>
      <c r="B15166" t="s">
        <v>12980</v>
      </c>
      <c r="C15166" t="s">
        <v>179</v>
      </c>
      <c r="D15166" s="20">
        <v>43830</v>
      </c>
      <c r="E15166" t="s">
        <v>1236</v>
      </c>
      <c r="F15166" t="s">
        <v>12</v>
      </c>
      <c r="G15166" s="18">
        <v>3038982</v>
      </c>
      <c r="H15166" s="18">
        <v>25095972</v>
      </c>
      <c r="I15166" s="18">
        <v>1089998</v>
      </c>
      <c r="J15166" s="18">
        <v>4140595</v>
      </c>
      <c r="K15166" s="18">
        <v>20955377</v>
      </c>
      <c r="L15166" s="18">
        <v>74703</v>
      </c>
      <c r="M15166" s="18">
        <v>493623</v>
      </c>
    </row>
    <row r="15167" spans="1:13" hidden="1" x14ac:dyDescent="0.25">
      <c r="A15167">
        <v>830118355</v>
      </c>
      <c r="B15167" t="s">
        <v>12981</v>
      </c>
      <c r="C15167" t="s">
        <v>386</v>
      </c>
      <c r="D15167" s="20">
        <v>43830</v>
      </c>
      <c r="E15167" t="s">
        <v>1236</v>
      </c>
      <c r="F15167" t="s">
        <v>12</v>
      </c>
      <c r="G15167" s="18">
        <v>11076853</v>
      </c>
      <c r="H15167" s="18">
        <v>13513813</v>
      </c>
      <c r="I15167" s="18">
        <v>7731857</v>
      </c>
      <c r="J15167" s="18">
        <v>7731857</v>
      </c>
      <c r="K15167" s="18">
        <v>5781956</v>
      </c>
      <c r="L15167" s="18">
        <v>417301</v>
      </c>
      <c r="M15167" s="18">
        <v>1744728</v>
      </c>
    </row>
    <row r="15168" spans="1:13" hidden="1" x14ac:dyDescent="0.25">
      <c r="A15168">
        <v>900368553</v>
      </c>
      <c r="B15168" t="s">
        <v>12982</v>
      </c>
      <c r="C15168" t="s">
        <v>109</v>
      </c>
      <c r="D15168" s="20">
        <v>43830</v>
      </c>
      <c r="E15168" t="s">
        <v>1236</v>
      </c>
      <c r="F15168" t="s">
        <v>12</v>
      </c>
      <c r="G15168" s="18">
        <v>13550629</v>
      </c>
      <c r="H15168" s="18">
        <v>17103091</v>
      </c>
      <c r="I15168" s="18">
        <v>13475743</v>
      </c>
      <c r="J15168" s="18">
        <v>13475743</v>
      </c>
      <c r="K15168" s="18">
        <v>3627348</v>
      </c>
      <c r="L15168" s="18">
        <v>752949</v>
      </c>
      <c r="M15168" s="18">
        <v>338016</v>
      </c>
    </row>
    <row r="15169" spans="1:13" hidden="1" x14ac:dyDescent="0.25">
      <c r="A15169">
        <v>900509062</v>
      </c>
      <c r="B15169" t="s">
        <v>12983</v>
      </c>
      <c r="C15169" t="s">
        <v>186</v>
      </c>
      <c r="D15169" s="20">
        <v>43830</v>
      </c>
      <c r="E15169" t="s">
        <v>1236</v>
      </c>
      <c r="F15169" t="s">
        <v>12</v>
      </c>
      <c r="G15169" s="18">
        <v>4724180</v>
      </c>
      <c r="H15169" s="18">
        <v>10650033</v>
      </c>
      <c r="I15169" s="18">
        <v>379245</v>
      </c>
      <c r="J15169" s="18">
        <v>3529496</v>
      </c>
      <c r="K15169" s="18">
        <v>7120537</v>
      </c>
      <c r="L15169" s="18">
        <v>63178</v>
      </c>
      <c r="M15169" s="18">
        <v>457729</v>
      </c>
    </row>
    <row r="15170" spans="1:13" hidden="1" x14ac:dyDescent="0.25">
      <c r="A15170">
        <v>890100363</v>
      </c>
      <c r="B15170" t="s">
        <v>12984</v>
      </c>
      <c r="C15170" t="s">
        <v>612</v>
      </c>
      <c r="D15170" s="20">
        <v>43830</v>
      </c>
      <c r="E15170" t="s">
        <v>1236</v>
      </c>
      <c r="F15170" t="s">
        <v>12</v>
      </c>
      <c r="G15170" s="18">
        <v>43740862</v>
      </c>
      <c r="H15170" s="18">
        <v>48448919</v>
      </c>
      <c r="I15170" s="18">
        <v>11793952</v>
      </c>
      <c r="J15170" s="18">
        <v>18056264</v>
      </c>
      <c r="K15170" s="18">
        <v>30392655</v>
      </c>
      <c r="L15170" s="18">
        <v>423957</v>
      </c>
      <c r="M15170" s="18">
        <v>1415130</v>
      </c>
    </row>
    <row r="15171" spans="1:13" hidden="1" x14ac:dyDescent="0.25">
      <c r="A15171">
        <v>830070950</v>
      </c>
      <c r="B15171" t="s">
        <v>12985</v>
      </c>
      <c r="C15171" t="s">
        <v>253</v>
      </c>
      <c r="D15171" s="20">
        <v>43830</v>
      </c>
      <c r="E15171" t="s">
        <v>1236</v>
      </c>
      <c r="F15171" t="s">
        <v>12</v>
      </c>
      <c r="G15171" s="18">
        <v>5591406</v>
      </c>
      <c r="H15171" s="18">
        <v>9246477</v>
      </c>
      <c r="I15171" s="18">
        <v>7564597</v>
      </c>
      <c r="J15171" s="18">
        <v>7894103</v>
      </c>
      <c r="K15171" s="18">
        <v>1352374</v>
      </c>
      <c r="M15171" s="18">
        <v>-978896</v>
      </c>
    </row>
    <row r="15172" spans="1:13" hidden="1" x14ac:dyDescent="0.25">
      <c r="A15172">
        <v>900320258</v>
      </c>
      <c r="B15172" t="s">
        <v>12986</v>
      </c>
      <c r="C15172" t="s">
        <v>386</v>
      </c>
      <c r="D15172" s="20">
        <v>43830</v>
      </c>
      <c r="E15172" t="s">
        <v>1236</v>
      </c>
      <c r="F15172" t="s">
        <v>12</v>
      </c>
      <c r="G15172" s="18">
        <v>370326</v>
      </c>
      <c r="H15172" s="18">
        <v>4121887</v>
      </c>
      <c r="I15172" s="18">
        <v>238759</v>
      </c>
      <c r="J15172" s="18">
        <v>1434167</v>
      </c>
      <c r="K15172" s="18">
        <v>2687720</v>
      </c>
      <c r="M15172" s="18">
        <v>29431</v>
      </c>
    </row>
    <row r="15173" spans="1:13" hidden="1" x14ac:dyDescent="0.25">
      <c r="A15173">
        <v>808001557</v>
      </c>
      <c r="B15173" t="s">
        <v>12987</v>
      </c>
      <c r="C15173" t="s">
        <v>234</v>
      </c>
      <c r="D15173" s="20">
        <v>43830</v>
      </c>
      <c r="E15173" t="s">
        <v>1236</v>
      </c>
      <c r="F15173" t="s">
        <v>12</v>
      </c>
      <c r="G15173" s="18">
        <v>9709408</v>
      </c>
      <c r="H15173" s="18">
        <v>23723668</v>
      </c>
      <c r="I15173" s="18">
        <v>3232144</v>
      </c>
      <c r="J15173" s="18">
        <v>4172561</v>
      </c>
      <c r="K15173" s="18">
        <v>19551107</v>
      </c>
      <c r="L15173" s="18">
        <v>197590</v>
      </c>
      <c r="M15173" s="18">
        <v>3020244</v>
      </c>
    </row>
    <row r="15174" spans="1:13" hidden="1" x14ac:dyDescent="0.25">
      <c r="A15174">
        <v>900277865</v>
      </c>
      <c r="B15174" t="s">
        <v>12988</v>
      </c>
      <c r="C15174" t="s">
        <v>12989</v>
      </c>
      <c r="D15174" s="20">
        <v>43830</v>
      </c>
      <c r="E15174" t="s">
        <v>1236</v>
      </c>
      <c r="F15174" t="s">
        <v>12</v>
      </c>
      <c r="G15174" s="18">
        <v>673936</v>
      </c>
      <c r="H15174" s="18">
        <v>1672587</v>
      </c>
      <c r="I15174" s="18">
        <v>172096</v>
      </c>
      <c r="J15174" s="18">
        <v>688461</v>
      </c>
      <c r="K15174" s="18">
        <v>984126</v>
      </c>
      <c r="M15174" s="18">
        <v>153596</v>
      </c>
    </row>
    <row r="15175" spans="1:13" hidden="1" x14ac:dyDescent="0.25">
      <c r="A15175">
        <v>830054355</v>
      </c>
      <c r="B15175" t="s">
        <v>12990</v>
      </c>
      <c r="C15175" t="s">
        <v>889</v>
      </c>
      <c r="D15175" s="20">
        <v>43830</v>
      </c>
      <c r="E15175" t="s">
        <v>1236</v>
      </c>
      <c r="F15175" t="s">
        <v>12</v>
      </c>
      <c r="G15175" s="18">
        <v>7623810</v>
      </c>
      <c r="H15175" s="18">
        <v>16965108</v>
      </c>
      <c r="I15175" s="18">
        <v>8226915</v>
      </c>
      <c r="J15175" s="18">
        <v>10296925</v>
      </c>
      <c r="K15175" s="18">
        <v>6668183</v>
      </c>
      <c r="L15175" s="18">
        <v>1063674</v>
      </c>
      <c r="M15175" s="18">
        <v>160440</v>
      </c>
    </row>
    <row r="15176" spans="1:13" hidden="1" x14ac:dyDescent="0.25">
      <c r="A15176">
        <v>800004663</v>
      </c>
      <c r="B15176" t="s">
        <v>12991</v>
      </c>
      <c r="C15176" t="s">
        <v>124</v>
      </c>
      <c r="D15176" s="20">
        <v>43830</v>
      </c>
      <c r="E15176" t="s">
        <v>1236</v>
      </c>
      <c r="F15176" t="s">
        <v>12</v>
      </c>
      <c r="G15176" s="18">
        <v>13891666</v>
      </c>
      <c r="H15176" s="18">
        <v>14876186</v>
      </c>
      <c r="I15176" s="18">
        <v>5209202</v>
      </c>
      <c r="J15176" s="18">
        <v>6066036</v>
      </c>
      <c r="K15176" s="18">
        <v>8810150</v>
      </c>
      <c r="L15176" s="18">
        <v>260253</v>
      </c>
      <c r="M15176" s="18">
        <v>210038</v>
      </c>
    </row>
    <row r="15177" spans="1:13" hidden="1" x14ac:dyDescent="0.25">
      <c r="A15177">
        <v>832001292</v>
      </c>
      <c r="B15177" t="s">
        <v>12992</v>
      </c>
      <c r="C15177" t="s">
        <v>234</v>
      </c>
      <c r="D15177" s="20">
        <v>43830</v>
      </c>
      <c r="E15177" t="s">
        <v>1236</v>
      </c>
      <c r="F15177" t="s">
        <v>12</v>
      </c>
      <c r="G15177" s="18">
        <v>37827284</v>
      </c>
      <c r="H15177" s="18">
        <v>41509708</v>
      </c>
      <c r="I15177" s="18">
        <v>13674424</v>
      </c>
      <c r="J15177" s="18">
        <v>13830712</v>
      </c>
      <c r="K15177" s="18">
        <v>27678996</v>
      </c>
      <c r="M15177" s="18">
        <v>9637013</v>
      </c>
    </row>
    <row r="15178" spans="1:13" hidden="1" x14ac:dyDescent="0.25">
      <c r="A15178">
        <v>900018756</v>
      </c>
      <c r="B15178" t="s">
        <v>12993</v>
      </c>
      <c r="C15178" t="s">
        <v>220</v>
      </c>
      <c r="D15178" s="20">
        <v>43830</v>
      </c>
      <c r="E15178" t="s">
        <v>1236</v>
      </c>
      <c r="F15178" t="s">
        <v>12</v>
      </c>
      <c r="G15178" s="18">
        <v>8697424</v>
      </c>
      <c r="H15178" s="18">
        <v>10182326</v>
      </c>
      <c r="I15178" s="18">
        <v>5418710</v>
      </c>
      <c r="J15178" s="18">
        <v>7128348</v>
      </c>
      <c r="K15178" s="18">
        <v>3053978</v>
      </c>
      <c r="L15178" s="18">
        <v>163341</v>
      </c>
      <c r="M15178" s="18">
        <v>653776</v>
      </c>
    </row>
    <row r="15179" spans="1:13" hidden="1" x14ac:dyDescent="0.25">
      <c r="A15179">
        <v>900323257</v>
      </c>
      <c r="B15179" t="s">
        <v>12994</v>
      </c>
      <c r="C15179" t="s">
        <v>1212</v>
      </c>
      <c r="D15179" s="20">
        <v>43830</v>
      </c>
      <c r="E15179" t="s">
        <v>1236</v>
      </c>
      <c r="F15179" t="s">
        <v>12</v>
      </c>
      <c r="G15179" s="18">
        <v>8518363</v>
      </c>
      <c r="H15179" s="18">
        <v>21756253</v>
      </c>
      <c r="I15179" s="18">
        <v>15409860</v>
      </c>
      <c r="J15179" s="18">
        <v>17258854</v>
      </c>
      <c r="K15179" s="18">
        <v>4497399</v>
      </c>
      <c r="L15179" s="18">
        <v>334380</v>
      </c>
      <c r="M15179" s="18">
        <v>1190771</v>
      </c>
    </row>
    <row r="15180" spans="1:13" hidden="1" x14ac:dyDescent="0.25">
      <c r="A15180">
        <v>900069557</v>
      </c>
      <c r="B15180" t="s">
        <v>12995</v>
      </c>
      <c r="C15180" t="s">
        <v>270</v>
      </c>
      <c r="D15180" s="20">
        <v>43830</v>
      </c>
      <c r="E15180" t="s">
        <v>1236</v>
      </c>
      <c r="F15180" t="s">
        <v>12</v>
      </c>
      <c r="G15180" s="18">
        <v>7087698</v>
      </c>
      <c r="H15180" s="18">
        <v>12222828</v>
      </c>
      <c r="I15180" s="18">
        <v>8707259</v>
      </c>
      <c r="J15180" s="18">
        <v>8733611</v>
      </c>
      <c r="K15180" s="18">
        <v>3489217</v>
      </c>
      <c r="M15180" s="18">
        <v>1104723</v>
      </c>
    </row>
    <row r="15181" spans="1:13" hidden="1" x14ac:dyDescent="0.25">
      <c r="A15181">
        <v>900648468</v>
      </c>
      <c r="B15181" t="s">
        <v>12996</v>
      </c>
      <c r="C15181" t="s">
        <v>1246</v>
      </c>
      <c r="D15181" s="20">
        <v>43830</v>
      </c>
      <c r="E15181" t="s">
        <v>1236</v>
      </c>
      <c r="F15181" t="s">
        <v>12</v>
      </c>
      <c r="G15181" s="18">
        <v>8999963</v>
      </c>
      <c r="H15181" s="18">
        <v>13512418</v>
      </c>
      <c r="I15181" s="18">
        <v>4387497</v>
      </c>
      <c r="J15181" s="18">
        <v>4526363</v>
      </c>
      <c r="K15181" s="18">
        <v>8986055</v>
      </c>
      <c r="L15181" s="18">
        <v>358813</v>
      </c>
      <c r="M15181" s="18">
        <v>2217548</v>
      </c>
    </row>
    <row r="15182" spans="1:13" hidden="1" x14ac:dyDescent="0.25">
      <c r="A15182">
        <v>800130858</v>
      </c>
      <c r="B15182" t="s">
        <v>12997</v>
      </c>
      <c r="C15182" t="s">
        <v>40</v>
      </c>
      <c r="D15182" s="20">
        <v>43830</v>
      </c>
      <c r="E15182" t="s">
        <v>1236</v>
      </c>
      <c r="F15182" t="s">
        <v>12</v>
      </c>
      <c r="G15182" s="18">
        <v>3462524</v>
      </c>
      <c r="H15182" s="18">
        <v>3970028</v>
      </c>
      <c r="I15182" s="18">
        <v>829888</v>
      </c>
      <c r="J15182" s="18">
        <v>942110</v>
      </c>
      <c r="K15182" s="18">
        <v>3027918</v>
      </c>
      <c r="L15182" s="18">
        <v>0</v>
      </c>
      <c r="M15182" s="18">
        <v>190179</v>
      </c>
    </row>
    <row r="15183" spans="1:13" hidden="1" x14ac:dyDescent="0.25">
      <c r="A15183">
        <v>900653880</v>
      </c>
      <c r="B15183" t="s">
        <v>12998</v>
      </c>
      <c r="C15183" t="s">
        <v>40</v>
      </c>
      <c r="D15183" s="20">
        <v>43830</v>
      </c>
      <c r="E15183" t="s">
        <v>1236</v>
      </c>
      <c r="F15183" t="s">
        <v>12</v>
      </c>
      <c r="G15183" s="18">
        <v>1126201</v>
      </c>
      <c r="H15183" s="18">
        <v>1126201</v>
      </c>
      <c r="I15183" s="18">
        <v>1191426</v>
      </c>
      <c r="J15183" s="18">
        <v>1271235</v>
      </c>
      <c r="K15183" s="18">
        <v>-145034</v>
      </c>
      <c r="L15183" s="18">
        <v>189</v>
      </c>
      <c r="M15183" s="18">
        <v>-1147</v>
      </c>
    </row>
    <row r="15184" spans="1:13" hidden="1" x14ac:dyDescent="0.25">
      <c r="A15184">
        <v>830041038</v>
      </c>
      <c r="B15184" t="s">
        <v>12999</v>
      </c>
      <c r="C15184" t="s">
        <v>220</v>
      </c>
      <c r="D15184" s="20">
        <v>43830</v>
      </c>
      <c r="E15184" t="s">
        <v>1236</v>
      </c>
      <c r="F15184" t="s">
        <v>12</v>
      </c>
      <c r="G15184" s="18">
        <v>1392329</v>
      </c>
      <c r="H15184" s="18">
        <v>2255183</v>
      </c>
      <c r="I15184" s="18">
        <v>284542</v>
      </c>
      <c r="J15184" s="18">
        <v>1051401</v>
      </c>
      <c r="K15184" s="18">
        <v>1203782</v>
      </c>
      <c r="M15184" s="18">
        <v>125906</v>
      </c>
    </row>
    <row r="15185" spans="1:13" hidden="1" x14ac:dyDescent="0.25">
      <c r="A15185">
        <v>900123958</v>
      </c>
      <c r="B15185" t="s">
        <v>13000</v>
      </c>
      <c r="C15185" t="s">
        <v>4294</v>
      </c>
      <c r="D15185" s="20">
        <v>43830</v>
      </c>
      <c r="E15185" t="s">
        <v>1236</v>
      </c>
      <c r="F15185" t="s">
        <v>12</v>
      </c>
      <c r="G15185" s="18">
        <v>3990828</v>
      </c>
      <c r="H15185" s="18">
        <v>4058254</v>
      </c>
      <c r="I15185" s="18">
        <v>2692952</v>
      </c>
      <c r="J15185" s="18">
        <v>2705545</v>
      </c>
      <c r="K15185" s="18">
        <v>1352709</v>
      </c>
      <c r="M15185" s="18">
        <v>317197</v>
      </c>
    </row>
    <row r="15186" spans="1:13" hidden="1" x14ac:dyDescent="0.25">
      <c r="A15186">
        <v>800019856</v>
      </c>
      <c r="B15186" t="s">
        <v>13001</v>
      </c>
      <c r="C15186" t="s">
        <v>55</v>
      </c>
      <c r="D15186" s="20">
        <v>43830</v>
      </c>
      <c r="E15186" t="s">
        <v>1236</v>
      </c>
      <c r="F15186" t="s">
        <v>12</v>
      </c>
      <c r="G15186" s="18">
        <v>24297282</v>
      </c>
      <c r="H15186" s="18">
        <v>26837973</v>
      </c>
      <c r="I15186" s="18">
        <v>5974432</v>
      </c>
      <c r="J15186" s="18">
        <v>14324943</v>
      </c>
      <c r="K15186" s="18">
        <v>12513030</v>
      </c>
      <c r="L15186" s="18">
        <v>474977</v>
      </c>
      <c r="M15186" s="18">
        <v>1401536</v>
      </c>
    </row>
    <row r="15187" spans="1:13" hidden="1" x14ac:dyDescent="0.25">
      <c r="A15187">
        <v>900309367</v>
      </c>
      <c r="B15187" t="s">
        <v>13002</v>
      </c>
      <c r="C15187" t="s">
        <v>1136</v>
      </c>
      <c r="D15187" s="20">
        <v>43830</v>
      </c>
      <c r="E15187" t="s">
        <v>1236</v>
      </c>
      <c r="F15187" t="s">
        <v>12</v>
      </c>
      <c r="G15187" s="18">
        <v>3580796</v>
      </c>
      <c r="H15187" s="18">
        <v>11223924</v>
      </c>
      <c r="I15187" s="18">
        <v>7131085</v>
      </c>
      <c r="J15187" s="18">
        <v>7131085</v>
      </c>
      <c r="K15187" s="18">
        <v>4092839</v>
      </c>
      <c r="M15187" s="18">
        <v>819009</v>
      </c>
    </row>
    <row r="15188" spans="1:13" hidden="1" x14ac:dyDescent="0.25">
      <c r="A15188">
        <v>900264552</v>
      </c>
      <c r="B15188" t="s">
        <v>13003</v>
      </c>
      <c r="C15188" t="s">
        <v>2436</v>
      </c>
      <c r="D15188" s="20">
        <v>43830</v>
      </c>
      <c r="E15188" t="s">
        <v>1236</v>
      </c>
      <c r="F15188" t="s">
        <v>12</v>
      </c>
      <c r="G15188" s="18">
        <v>4379932</v>
      </c>
      <c r="H15188" s="18">
        <v>5754256</v>
      </c>
      <c r="I15188" s="18">
        <v>2596210</v>
      </c>
      <c r="J15188" s="18">
        <v>2596210</v>
      </c>
      <c r="K15188" s="18">
        <v>3158046</v>
      </c>
      <c r="L15188" s="18">
        <v>175929</v>
      </c>
      <c r="M15188" s="18">
        <v>65720</v>
      </c>
    </row>
    <row r="15189" spans="1:13" hidden="1" x14ac:dyDescent="0.25">
      <c r="A15189">
        <v>900531259</v>
      </c>
      <c r="B15189" t="s">
        <v>13004</v>
      </c>
      <c r="C15189" t="s">
        <v>5351</v>
      </c>
      <c r="D15189" s="20">
        <v>43830</v>
      </c>
      <c r="E15189" t="s">
        <v>1236</v>
      </c>
      <c r="F15189" t="s">
        <v>12</v>
      </c>
      <c r="G15189" s="18">
        <v>1924336</v>
      </c>
      <c r="H15189" s="18">
        <v>2276953</v>
      </c>
      <c r="I15189" s="18">
        <v>1425027</v>
      </c>
      <c r="J15189" s="18">
        <v>1806855</v>
      </c>
      <c r="K15189" s="18">
        <v>470098</v>
      </c>
      <c r="L15189" s="18">
        <v>143751</v>
      </c>
      <c r="M15189" s="18">
        <v>59462</v>
      </c>
    </row>
    <row r="15190" spans="1:13" hidden="1" x14ac:dyDescent="0.25">
      <c r="A15190">
        <v>800198458</v>
      </c>
      <c r="B15190" t="s">
        <v>13005</v>
      </c>
      <c r="C15190" t="s">
        <v>354</v>
      </c>
      <c r="D15190" s="20">
        <v>43830</v>
      </c>
      <c r="E15190" t="s">
        <v>1236</v>
      </c>
      <c r="F15190" t="s">
        <v>12</v>
      </c>
      <c r="G15190" s="18">
        <v>2210762</v>
      </c>
      <c r="H15190" s="18">
        <v>14951482</v>
      </c>
      <c r="I15190" s="18">
        <v>414353</v>
      </c>
      <c r="J15190" s="18">
        <v>4927457</v>
      </c>
      <c r="K15190" s="18">
        <v>10024025</v>
      </c>
      <c r="L15190" s="18">
        <v>36066</v>
      </c>
      <c r="M15190" s="18">
        <v>487136</v>
      </c>
    </row>
    <row r="15191" spans="1:13" hidden="1" x14ac:dyDescent="0.25">
      <c r="A15191">
        <v>900872767</v>
      </c>
      <c r="B15191" t="s">
        <v>13006</v>
      </c>
      <c r="C15191" t="s">
        <v>717</v>
      </c>
      <c r="D15191" s="20">
        <v>43830</v>
      </c>
      <c r="E15191" t="s">
        <v>1236</v>
      </c>
      <c r="F15191" t="s">
        <v>12</v>
      </c>
      <c r="G15191" s="18">
        <v>3167420</v>
      </c>
      <c r="H15191" s="18">
        <v>12475426</v>
      </c>
      <c r="I15191" s="18">
        <v>1699886</v>
      </c>
      <c r="J15191" s="18">
        <v>11293588</v>
      </c>
      <c r="K15191" s="18">
        <v>1181838</v>
      </c>
      <c r="L15191" s="18">
        <v>858172</v>
      </c>
      <c r="M15191" s="18">
        <v>-1674778</v>
      </c>
    </row>
    <row r="15192" spans="1:13" hidden="1" x14ac:dyDescent="0.25">
      <c r="A15192">
        <v>900451058</v>
      </c>
      <c r="B15192" t="s">
        <v>13007</v>
      </c>
      <c r="C15192" t="s">
        <v>593</v>
      </c>
      <c r="D15192" s="20">
        <v>43830</v>
      </c>
      <c r="E15192" t="s">
        <v>1236</v>
      </c>
      <c r="F15192" t="s">
        <v>12</v>
      </c>
      <c r="G15192" s="18">
        <v>3016520</v>
      </c>
      <c r="H15192" s="18">
        <v>3436599</v>
      </c>
      <c r="I15192" s="18">
        <v>1280400</v>
      </c>
      <c r="J15192" s="18">
        <v>1283473</v>
      </c>
      <c r="K15192" s="18">
        <v>2153126</v>
      </c>
      <c r="L15192" s="18">
        <v>88240</v>
      </c>
      <c r="M15192" s="18">
        <v>451194</v>
      </c>
    </row>
    <row r="15193" spans="1:13" hidden="1" x14ac:dyDescent="0.25">
      <c r="A15193">
        <v>900709965</v>
      </c>
      <c r="B15193" t="s">
        <v>13008</v>
      </c>
      <c r="C15193" t="s">
        <v>23</v>
      </c>
      <c r="D15193" s="20">
        <v>43830</v>
      </c>
      <c r="E15193" t="s">
        <v>1236</v>
      </c>
      <c r="F15193" t="s">
        <v>12</v>
      </c>
      <c r="G15193" s="18">
        <v>7544797</v>
      </c>
      <c r="H15193" s="18">
        <v>8799722</v>
      </c>
      <c r="I15193" s="18">
        <v>1458990</v>
      </c>
      <c r="J15193" s="18">
        <v>6117966</v>
      </c>
      <c r="K15193" s="18">
        <v>2681756</v>
      </c>
      <c r="L15193" s="18">
        <v>227061</v>
      </c>
      <c r="M15193" s="18">
        <v>534799</v>
      </c>
    </row>
    <row r="15194" spans="1:13" hidden="1" x14ac:dyDescent="0.25">
      <c r="A15194">
        <v>900561861</v>
      </c>
      <c r="B15194" t="s">
        <v>13009</v>
      </c>
      <c r="C15194" t="s">
        <v>691</v>
      </c>
      <c r="D15194" s="20">
        <v>43830</v>
      </c>
      <c r="E15194" t="s">
        <v>1236</v>
      </c>
      <c r="F15194" t="s">
        <v>12</v>
      </c>
      <c r="G15194" s="18">
        <v>19228331</v>
      </c>
      <c r="H15194" s="18">
        <v>19808499</v>
      </c>
      <c r="I15194" s="18">
        <v>16631038</v>
      </c>
      <c r="J15194" s="18">
        <v>16631038</v>
      </c>
      <c r="K15194" s="18">
        <v>3177461</v>
      </c>
      <c r="L15194" s="18">
        <v>173354</v>
      </c>
      <c r="M15194" s="18">
        <v>-35250</v>
      </c>
    </row>
    <row r="15195" spans="1:13" hidden="1" x14ac:dyDescent="0.25">
      <c r="A15195">
        <v>900567855</v>
      </c>
      <c r="B15195" t="s">
        <v>13010</v>
      </c>
      <c r="C15195" t="s">
        <v>560</v>
      </c>
      <c r="D15195" s="20">
        <v>43830</v>
      </c>
      <c r="E15195" t="s">
        <v>1236</v>
      </c>
      <c r="F15195" t="s">
        <v>12</v>
      </c>
      <c r="G15195" s="18">
        <v>4135480</v>
      </c>
      <c r="H15195" s="18">
        <v>5979692</v>
      </c>
      <c r="I15195" s="18">
        <v>442764</v>
      </c>
      <c r="J15195" s="18">
        <v>442764</v>
      </c>
      <c r="K15195" s="18">
        <v>5536928</v>
      </c>
      <c r="L15195" s="18">
        <v>141479</v>
      </c>
      <c r="M15195" s="18">
        <v>1986141</v>
      </c>
    </row>
    <row r="15196" spans="1:13" hidden="1" x14ac:dyDescent="0.25">
      <c r="A15196">
        <v>900566554</v>
      </c>
      <c r="B15196" t="s">
        <v>13011</v>
      </c>
      <c r="C15196" t="s">
        <v>1822</v>
      </c>
      <c r="D15196" s="20">
        <v>43830</v>
      </c>
      <c r="E15196" t="s">
        <v>1236</v>
      </c>
      <c r="F15196" t="s">
        <v>12</v>
      </c>
      <c r="G15196" s="18">
        <v>4863636</v>
      </c>
      <c r="H15196" s="18">
        <v>10241460</v>
      </c>
      <c r="I15196" s="18">
        <v>3631311</v>
      </c>
      <c r="J15196" s="18">
        <v>3641383</v>
      </c>
      <c r="K15196" s="18">
        <v>6600077</v>
      </c>
      <c r="L15196" s="18">
        <v>79483</v>
      </c>
      <c r="M15196" s="18">
        <v>-836007</v>
      </c>
    </row>
    <row r="15197" spans="1:13" hidden="1" x14ac:dyDescent="0.25">
      <c r="A15197">
        <v>901245866</v>
      </c>
      <c r="B15197" t="s">
        <v>13012</v>
      </c>
      <c r="C15197" t="s">
        <v>68</v>
      </c>
      <c r="D15197" s="20">
        <v>43830</v>
      </c>
      <c r="E15197" t="s">
        <v>1236</v>
      </c>
      <c r="F15197" t="s">
        <v>12</v>
      </c>
      <c r="G15197" s="18">
        <v>2138167</v>
      </c>
      <c r="H15197" s="18">
        <v>52141427</v>
      </c>
      <c r="I15197" s="18">
        <v>813951</v>
      </c>
      <c r="J15197" s="18">
        <v>813951</v>
      </c>
      <c r="K15197" s="18">
        <v>51327476</v>
      </c>
      <c r="L15197" s="18">
        <v>0</v>
      </c>
      <c r="M15197" s="18">
        <v>1327476</v>
      </c>
    </row>
    <row r="15198" spans="1:13" hidden="1" x14ac:dyDescent="0.25">
      <c r="A15198">
        <v>901205565</v>
      </c>
      <c r="B15198" t="s">
        <v>13013</v>
      </c>
      <c r="C15198" t="s">
        <v>68</v>
      </c>
      <c r="D15198" s="20">
        <v>43830</v>
      </c>
      <c r="E15198" t="s">
        <v>1236</v>
      </c>
      <c r="F15198" t="s">
        <v>12</v>
      </c>
      <c r="G15198" s="18">
        <v>9766094</v>
      </c>
      <c r="H15198" s="18">
        <v>10124378</v>
      </c>
      <c r="I15198" s="18">
        <v>119650</v>
      </c>
      <c r="J15198" s="18">
        <v>119650</v>
      </c>
      <c r="K15198" s="18">
        <v>10004728</v>
      </c>
      <c r="M15198" s="18">
        <v>641495</v>
      </c>
    </row>
    <row r="15199" spans="1:13" hidden="1" x14ac:dyDescent="0.25">
      <c r="A15199">
        <v>900970964</v>
      </c>
      <c r="B15199" t="s">
        <v>13014</v>
      </c>
      <c r="C15199" t="s">
        <v>210</v>
      </c>
      <c r="D15199" s="20">
        <v>43830</v>
      </c>
      <c r="E15199" t="s">
        <v>1236</v>
      </c>
      <c r="F15199" t="s">
        <v>12</v>
      </c>
      <c r="G15199" s="18">
        <v>2989477</v>
      </c>
      <c r="H15199" s="18">
        <v>8762659</v>
      </c>
      <c r="I15199" s="18">
        <v>2992531</v>
      </c>
      <c r="J15199" s="18">
        <v>7933427</v>
      </c>
      <c r="K15199" s="18">
        <v>829232</v>
      </c>
      <c r="L15199" s="18">
        <v>655263</v>
      </c>
      <c r="M15199" s="18">
        <v>-107624</v>
      </c>
    </row>
    <row r="15200" spans="1:13" hidden="1" x14ac:dyDescent="0.25">
      <c r="A15200">
        <v>900623661</v>
      </c>
      <c r="B15200" t="s">
        <v>13015</v>
      </c>
      <c r="C15200" t="s">
        <v>143</v>
      </c>
      <c r="D15200" s="20">
        <v>43830</v>
      </c>
      <c r="E15200" t="s">
        <v>1236</v>
      </c>
      <c r="F15200" t="s">
        <v>12</v>
      </c>
      <c r="G15200" s="18">
        <v>14418089</v>
      </c>
      <c r="H15200" s="18">
        <v>14418089</v>
      </c>
      <c r="J15200" s="18">
        <v>2167070</v>
      </c>
      <c r="K15200" s="18">
        <v>12251019</v>
      </c>
      <c r="L15200" s="18">
        <v>238</v>
      </c>
      <c r="M15200" s="18">
        <v>-9511</v>
      </c>
    </row>
    <row r="15201" spans="1:13" hidden="1" x14ac:dyDescent="0.25">
      <c r="A15201">
        <v>800156749</v>
      </c>
      <c r="B15201" t="s">
        <v>13016</v>
      </c>
      <c r="C15201" t="s">
        <v>186</v>
      </c>
      <c r="D15201" s="20">
        <v>43830</v>
      </c>
      <c r="E15201" t="s">
        <v>1236</v>
      </c>
      <c r="F15201" t="s">
        <v>12</v>
      </c>
      <c r="G15201" s="18">
        <v>994495</v>
      </c>
      <c r="H15201" s="18">
        <v>1057583</v>
      </c>
      <c r="I15201" s="18">
        <v>199943</v>
      </c>
      <c r="J15201" s="18">
        <v>261915</v>
      </c>
      <c r="K15201" s="18">
        <v>795668</v>
      </c>
      <c r="M15201" s="18">
        <v>55643</v>
      </c>
    </row>
    <row r="15202" spans="1:13" hidden="1" x14ac:dyDescent="0.25">
      <c r="A15202">
        <v>900206164</v>
      </c>
      <c r="B15202" t="s">
        <v>13017</v>
      </c>
      <c r="C15202" t="s">
        <v>57</v>
      </c>
      <c r="D15202" s="20">
        <v>43830</v>
      </c>
      <c r="E15202" t="s">
        <v>1236</v>
      </c>
      <c r="F15202" t="s">
        <v>12</v>
      </c>
      <c r="G15202" s="18">
        <v>113872</v>
      </c>
      <c r="H15202" s="18">
        <v>7215679</v>
      </c>
      <c r="I15202" s="18">
        <v>409871</v>
      </c>
      <c r="J15202" s="18">
        <v>4116618</v>
      </c>
      <c r="K15202" s="18">
        <v>3099061</v>
      </c>
      <c r="L15202" s="18">
        <v>10587</v>
      </c>
      <c r="M15202" s="18">
        <v>-182927</v>
      </c>
    </row>
    <row r="15203" spans="1:13" hidden="1" x14ac:dyDescent="0.25">
      <c r="A15203">
        <v>830508667</v>
      </c>
      <c r="B15203" t="s">
        <v>13018</v>
      </c>
      <c r="C15203" t="s">
        <v>63</v>
      </c>
      <c r="D15203" s="20">
        <v>43830</v>
      </c>
      <c r="E15203" t="s">
        <v>1236</v>
      </c>
      <c r="F15203" t="s">
        <v>12</v>
      </c>
      <c r="G15203" s="18">
        <v>2376367</v>
      </c>
      <c r="H15203" s="18">
        <v>119098163</v>
      </c>
      <c r="I15203" s="18">
        <v>33514811</v>
      </c>
      <c r="J15203" s="18">
        <v>51654189</v>
      </c>
      <c r="K15203" s="18">
        <v>67443974</v>
      </c>
      <c r="L15203" s="18">
        <v>1610738</v>
      </c>
      <c r="M15203" s="18">
        <v>-528596</v>
      </c>
    </row>
    <row r="15204" spans="1:13" hidden="1" x14ac:dyDescent="0.25">
      <c r="A15204">
        <v>900586068</v>
      </c>
      <c r="B15204" t="s">
        <v>13019</v>
      </c>
      <c r="C15204" t="s">
        <v>1329</v>
      </c>
      <c r="D15204" s="20">
        <v>43830</v>
      </c>
      <c r="E15204" t="s">
        <v>1236</v>
      </c>
      <c r="F15204" t="s">
        <v>12</v>
      </c>
      <c r="G15204" s="18">
        <v>10311820</v>
      </c>
      <c r="H15204" s="18">
        <v>10379651</v>
      </c>
      <c r="I15204" s="18">
        <v>5850391</v>
      </c>
      <c r="J15204" s="18">
        <v>6327943</v>
      </c>
      <c r="K15204" s="18">
        <v>4051708</v>
      </c>
      <c r="L15204" s="18">
        <v>1204443</v>
      </c>
      <c r="M15204" s="18">
        <v>199913</v>
      </c>
    </row>
    <row r="15205" spans="1:13" hidden="1" x14ac:dyDescent="0.25">
      <c r="A15205">
        <v>900572350</v>
      </c>
      <c r="B15205" t="s">
        <v>13020</v>
      </c>
      <c r="C15205" t="s">
        <v>210</v>
      </c>
      <c r="D15205" s="20">
        <v>43830</v>
      </c>
      <c r="E15205" t="s">
        <v>1236</v>
      </c>
      <c r="F15205" t="s">
        <v>12</v>
      </c>
      <c r="G15205" s="18">
        <v>30975</v>
      </c>
      <c r="H15205" s="18">
        <v>5840088</v>
      </c>
      <c r="I15205" s="18">
        <v>7549</v>
      </c>
      <c r="J15205" s="18">
        <v>5758610</v>
      </c>
      <c r="K15205" s="18">
        <v>81478</v>
      </c>
      <c r="L15205" s="18">
        <v>0</v>
      </c>
      <c r="M15205" s="18">
        <v>0</v>
      </c>
    </row>
    <row r="15206" spans="1:13" hidden="1" x14ac:dyDescent="0.25">
      <c r="A15206">
        <v>800236455</v>
      </c>
      <c r="B15206" t="s">
        <v>13021</v>
      </c>
      <c r="C15206" t="s">
        <v>3443</v>
      </c>
      <c r="D15206" s="20">
        <v>43830</v>
      </c>
      <c r="E15206" t="s">
        <v>1236</v>
      </c>
      <c r="F15206" t="s">
        <v>12</v>
      </c>
      <c r="G15206" s="18">
        <v>1205534</v>
      </c>
      <c r="H15206" s="18">
        <v>3334177</v>
      </c>
      <c r="I15206" s="18">
        <v>822257</v>
      </c>
      <c r="J15206" s="18">
        <v>1041577</v>
      </c>
      <c r="K15206" s="18">
        <v>2292600</v>
      </c>
      <c r="L15206" s="18">
        <v>5806</v>
      </c>
      <c r="M15206" s="18">
        <v>363825</v>
      </c>
    </row>
    <row r="15207" spans="1:13" hidden="1" x14ac:dyDescent="0.25">
      <c r="A15207">
        <v>800038165</v>
      </c>
      <c r="B15207" t="s">
        <v>13022</v>
      </c>
      <c r="C15207" t="s">
        <v>162</v>
      </c>
      <c r="D15207" s="20">
        <v>43830</v>
      </c>
      <c r="E15207" t="s">
        <v>1236</v>
      </c>
      <c r="F15207" t="s">
        <v>12</v>
      </c>
      <c r="G15207" s="18">
        <v>1272666</v>
      </c>
      <c r="H15207" s="18">
        <v>4588611</v>
      </c>
      <c r="I15207" s="18">
        <v>23903</v>
      </c>
      <c r="J15207" s="18">
        <v>325340</v>
      </c>
      <c r="K15207" s="18">
        <v>4263271</v>
      </c>
      <c r="L15207" s="18">
        <v>444</v>
      </c>
      <c r="M15207" s="18">
        <v>-16668</v>
      </c>
    </row>
    <row r="15208" spans="1:13" hidden="1" x14ac:dyDescent="0.25">
      <c r="A15208">
        <v>900524178</v>
      </c>
      <c r="B15208" t="s">
        <v>13023</v>
      </c>
      <c r="C15208" t="s">
        <v>270</v>
      </c>
      <c r="D15208" s="20">
        <v>43830</v>
      </c>
      <c r="E15208" t="s">
        <v>1236</v>
      </c>
      <c r="F15208" t="s">
        <v>12</v>
      </c>
      <c r="G15208" s="18">
        <v>2498665</v>
      </c>
      <c r="H15208" s="18">
        <v>2548387</v>
      </c>
      <c r="I15208" s="18">
        <v>1690413</v>
      </c>
      <c r="J15208" s="18">
        <v>2189828</v>
      </c>
      <c r="K15208" s="18">
        <v>358559</v>
      </c>
      <c r="L15208" s="18">
        <v>8717</v>
      </c>
      <c r="M15208" s="18">
        <v>109575</v>
      </c>
    </row>
    <row r="15209" spans="1:13" hidden="1" x14ac:dyDescent="0.25">
      <c r="A15209">
        <v>900942398</v>
      </c>
      <c r="B15209" t="s">
        <v>13024</v>
      </c>
      <c r="C15209" t="s">
        <v>143</v>
      </c>
      <c r="D15209" s="20">
        <v>43830</v>
      </c>
      <c r="E15209" t="s">
        <v>1236</v>
      </c>
      <c r="F15209" t="s">
        <v>12</v>
      </c>
      <c r="G15209" s="18">
        <v>157001</v>
      </c>
      <c r="H15209" s="18">
        <v>33360588</v>
      </c>
      <c r="I15209" s="18">
        <v>86326</v>
      </c>
      <c r="J15209" s="18">
        <v>7306579</v>
      </c>
      <c r="K15209" s="18">
        <v>26054009</v>
      </c>
      <c r="M15209" s="18">
        <v>-138344</v>
      </c>
    </row>
    <row r="15210" spans="1:13" hidden="1" x14ac:dyDescent="0.25">
      <c r="A15210">
        <v>830031855</v>
      </c>
      <c r="B15210" t="s">
        <v>13025</v>
      </c>
      <c r="C15210" t="s">
        <v>248</v>
      </c>
      <c r="D15210" s="20">
        <v>43830</v>
      </c>
      <c r="E15210" t="s">
        <v>1236</v>
      </c>
      <c r="F15210" t="s">
        <v>12</v>
      </c>
      <c r="G15210" s="18">
        <v>7668198</v>
      </c>
      <c r="H15210" s="18">
        <v>12871214</v>
      </c>
      <c r="I15210" s="18">
        <v>5072528</v>
      </c>
      <c r="J15210" s="18">
        <v>8487696</v>
      </c>
      <c r="K15210" s="18">
        <v>4383518</v>
      </c>
      <c r="L15210" s="18">
        <v>307745</v>
      </c>
      <c r="M15210" s="18">
        <v>1507993</v>
      </c>
    </row>
    <row r="15211" spans="1:13" hidden="1" x14ac:dyDescent="0.25">
      <c r="A15211">
        <v>900062159</v>
      </c>
      <c r="B15211" t="s">
        <v>13026</v>
      </c>
      <c r="C15211" t="s">
        <v>1136</v>
      </c>
      <c r="D15211" s="20">
        <v>43830</v>
      </c>
      <c r="E15211" t="s">
        <v>1236</v>
      </c>
      <c r="F15211" t="s">
        <v>12</v>
      </c>
      <c r="G15211" s="18">
        <v>1435255</v>
      </c>
      <c r="H15211" s="18">
        <v>1876133</v>
      </c>
      <c r="I15211" s="18">
        <v>528632</v>
      </c>
      <c r="J15211" s="18">
        <v>528632</v>
      </c>
      <c r="K15211" s="18">
        <v>1347501</v>
      </c>
      <c r="L15211" s="18">
        <v>49872</v>
      </c>
      <c r="M15211" s="18">
        <v>-28702</v>
      </c>
    </row>
    <row r="15212" spans="1:13" hidden="1" x14ac:dyDescent="0.25">
      <c r="A15212">
        <v>860000258</v>
      </c>
      <c r="B15212" t="s">
        <v>13027</v>
      </c>
      <c r="C15212" t="s">
        <v>85</v>
      </c>
      <c r="D15212" s="20">
        <v>43830</v>
      </c>
      <c r="E15212" t="s">
        <v>1236</v>
      </c>
      <c r="F15212" t="s">
        <v>12</v>
      </c>
      <c r="G15212" s="18">
        <v>19574208</v>
      </c>
      <c r="H15212" s="18">
        <v>71898904</v>
      </c>
      <c r="I15212" s="18">
        <v>16062172</v>
      </c>
      <c r="J15212" s="18">
        <v>39426415</v>
      </c>
      <c r="K15212" s="18">
        <v>32472489</v>
      </c>
      <c r="L15212" s="18">
        <v>2681121</v>
      </c>
      <c r="M15212" s="18">
        <v>1067668</v>
      </c>
    </row>
    <row r="15213" spans="1:13" hidden="1" x14ac:dyDescent="0.25">
      <c r="A15213">
        <v>800004658</v>
      </c>
      <c r="B15213" t="s">
        <v>13028</v>
      </c>
      <c r="C15213" t="s">
        <v>57</v>
      </c>
      <c r="D15213" s="20">
        <v>43830</v>
      </c>
      <c r="E15213" t="s">
        <v>1236</v>
      </c>
      <c r="F15213" t="s">
        <v>12</v>
      </c>
      <c r="G15213" s="18">
        <v>1219995</v>
      </c>
      <c r="H15213" s="18">
        <v>1456400</v>
      </c>
      <c r="I15213" s="18">
        <v>840914</v>
      </c>
      <c r="J15213" s="18">
        <v>1053935</v>
      </c>
      <c r="K15213" s="18">
        <v>402465</v>
      </c>
      <c r="M15213" s="18">
        <v>29005</v>
      </c>
    </row>
    <row r="15214" spans="1:13" hidden="1" x14ac:dyDescent="0.25">
      <c r="A15214">
        <v>900127676</v>
      </c>
      <c r="B15214" t="s">
        <v>13029</v>
      </c>
      <c r="C15214" t="s">
        <v>1136</v>
      </c>
      <c r="D15214" s="20">
        <v>43830</v>
      </c>
      <c r="E15214" t="s">
        <v>1236</v>
      </c>
      <c r="F15214" t="s">
        <v>12</v>
      </c>
      <c r="G15214" s="18">
        <v>2381352</v>
      </c>
      <c r="H15214" s="18">
        <v>4436513</v>
      </c>
      <c r="I15214" s="18">
        <v>1256102</v>
      </c>
      <c r="J15214" s="18">
        <v>1256102</v>
      </c>
      <c r="K15214" s="18">
        <v>3180411</v>
      </c>
      <c r="L15214" s="18">
        <v>78931</v>
      </c>
      <c r="M15214" s="18">
        <v>507656</v>
      </c>
    </row>
    <row r="15215" spans="1:13" hidden="1" x14ac:dyDescent="0.25">
      <c r="A15215">
        <v>900510560</v>
      </c>
      <c r="B15215" t="s">
        <v>13030</v>
      </c>
      <c r="C15215" t="s">
        <v>1631</v>
      </c>
      <c r="D15215" s="20">
        <v>43830</v>
      </c>
      <c r="E15215" t="s">
        <v>1236</v>
      </c>
      <c r="F15215" t="s">
        <v>12</v>
      </c>
      <c r="G15215" s="18">
        <v>929343</v>
      </c>
      <c r="H15215" s="18">
        <v>929343</v>
      </c>
      <c r="I15215" s="18">
        <v>52726</v>
      </c>
      <c r="J15215" s="18">
        <v>692837</v>
      </c>
      <c r="K15215" s="18">
        <v>236506</v>
      </c>
      <c r="M15215" s="18">
        <v>-125437</v>
      </c>
    </row>
    <row r="15216" spans="1:13" hidden="1" x14ac:dyDescent="0.25">
      <c r="A15216">
        <v>900363356</v>
      </c>
      <c r="B15216" t="s">
        <v>13031</v>
      </c>
      <c r="C15216" t="s">
        <v>147</v>
      </c>
      <c r="D15216" s="20">
        <v>43830</v>
      </c>
      <c r="E15216" t="s">
        <v>1236</v>
      </c>
      <c r="F15216" t="s">
        <v>12</v>
      </c>
      <c r="G15216" s="18">
        <v>1293313</v>
      </c>
      <c r="H15216" s="18">
        <v>2401274</v>
      </c>
      <c r="I15216" s="18">
        <v>460601</v>
      </c>
      <c r="J15216" s="18">
        <v>475377</v>
      </c>
      <c r="K15216" s="18">
        <v>1925897</v>
      </c>
      <c r="M15216" s="18">
        <v>196934</v>
      </c>
    </row>
    <row r="15217" spans="1:13" hidden="1" x14ac:dyDescent="0.25">
      <c r="A15217">
        <v>805017568</v>
      </c>
      <c r="B15217" t="s">
        <v>13032</v>
      </c>
      <c r="C15217" t="s">
        <v>63</v>
      </c>
      <c r="D15217" s="20">
        <v>43830</v>
      </c>
      <c r="E15217" t="s">
        <v>1236</v>
      </c>
      <c r="F15217" t="s">
        <v>12</v>
      </c>
      <c r="G15217" s="18">
        <v>1985552</v>
      </c>
      <c r="H15217" s="18">
        <v>15398275</v>
      </c>
      <c r="I15217" s="18">
        <v>254431</v>
      </c>
      <c r="J15217" s="18">
        <v>525844</v>
      </c>
      <c r="K15217" s="18">
        <v>14872431</v>
      </c>
      <c r="L15217" s="18">
        <v>7968</v>
      </c>
      <c r="M15217" s="18">
        <v>130997</v>
      </c>
    </row>
    <row r="15218" spans="1:13" hidden="1" x14ac:dyDescent="0.25">
      <c r="A15218">
        <v>800226062</v>
      </c>
      <c r="B15218" t="s">
        <v>13033</v>
      </c>
      <c r="C15218" t="s">
        <v>270</v>
      </c>
      <c r="D15218" s="20">
        <v>43830</v>
      </c>
      <c r="E15218" t="s">
        <v>1236</v>
      </c>
      <c r="F15218" t="s">
        <v>12</v>
      </c>
      <c r="G15218" s="18">
        <v>25408985</v>
      </c>
      <c r="H15218" s="18">
        <v>36853918</v>
      </c>
      <c r="I15218" s="18">
        <v>22595679</v>
      </c>
      <c r="J15218" s="18">
        <v>25034108</v>
      </c>
      <c r="K15218" s="18">
        <v>11819810</v>
      </c>
      <c r="L15218" s="18">
        <v>2001460</v>
      </c>
      <c r="M15218" s="18">
        <v>775331</v>
      </c>
    </row>
    <row r="15219" spans="1:13" hidden="1" x14ac:dyDescent="0.25">
      <c r="A15219">
        <v>890300855</v>
      </c>
      <c r="B15219" t="s">
        <v>13034</v>
      </c>
      <c r="C15219" t="s">
        <v>612</v>
      </c>
      <c r="D15219" s="20">
        <v>43830</v>
      </c>
      <c r="E15219" t="s">
        <v>1236</v>
      </c>
      <c r="F15219" t="s">
        <v>12</v>
      </c>
      <c r="G15219" s="18">
        <v>3761501</v>
      </c>
      <c r="H15219" s="18">
        <v>5971553</v>
      </c>
      <c r="I15219" s="18">
        <v>2471677</v>
      </c>
      <c r="J15219" s="18">
        <v>3839527</v>
      </c>
      <c r="K15219" s="18">
        <v>2132026</v>
      </c>
      <c r="M15219" s="18">
        <v>38244</v>
      </c>
    </row>
    <row r="15220" spans="1:13" hidden="1" x14ac:dyDescent="0.25">
      <c r="A15220">
        <v>805013891</v>
      </c>
      <c r="B15220" t="s">
        <v>13035</v>
      </c>
      <c r="C15220" t="s">
        <v>1136</v>
      </c>
      <c r="D15220" s="20">
        <v>43830</v>
      </c>
      <c r="E15220" t="s">
        <v>1236</v>
      </c>
      <c r="F15220" t="s">
        <v>12</v>
      </c>
      <c r="G15220" s="18">
        <v>1537009</v>
      </c>
      <c r="H15220" s="18">
        <v>2002644</v>
      </c>
      <c r="I15220" s="18">
        <v>1277949</v>
      </c>
      <c r="J15220" s="18">
        <v>1457631</v>
      </c>
      <c r="K15220" s="18">
        <v>545013</v>
      </c>
      <c r="L15220" s="18">
        <v>104387</v>
      </c>
      <c r="M15220" s="18">
        <v>-182863</v>
      </c>
    </row>
    <row r="15221" spans="1:13" hidden="1" x14ac:dyDescent="0.25">
      <c r="A15221">
        <v>900787374</v>
      </c>
      <c r="B15221" t="s">
        <v>13036</v>
      </c>
      <c r="C15221" t="s">
        <v>19</v>
      </c>
      <c r="D15221" s="20">
        <v>43830</v>
      </c>
      <c r="E15221" t="s">
        <v>1236</v>
      </c>
      <c r="F15221" t="s">
        <v>12</v>
      </c>
      <c r="G15221" s="18">
        <v>20000</v>
      </c>
      <c r="H15221" s="18">
        <v>6289590</v>
      </c>
      <c r="I15221" s="18">
        <v>99</v>
      </c>
      <c r="J15221" s="18">
        <v>5710164</v>
      </c>
      <c r="K15221" s="18">
        <v>579426</v>
      </c>
      <c r="L15221" s="18">
        <v>0</v>
      </c>
      <c r="M15221" s="18">
        <v>-99</v>
      </c>
    </row>
    <row r="15222" spans="1:13" hidden="1" x14ac:dyDescent="0.25">
      <c r="A15222">
        <v>900443873</v>
      </c>
      <c r="B15222" t="s">
        <v>13037</v>
      </c>
      <c r="C15222" t="s">
        <v>48</v>
      </c>
      <c r="D15222" s="20">
        <v>43830</v>
      </c>
      <c r="E15222" t="s">
        <v>1236</v>
      </c>
      <c r="F15222" t="s">
        <v>12</v>
      </c>
      <c r="G15222" s="18">
        <v>5512751</v>
      </c>
      <c r="H15222" s="18">
        <v>8407157</v>
      </c>
      <c r="I15222" s="18">
        <v>2613371</v>
      </c>
      <c r="J15222" s="18">
        <v>5091391</v>
      </c>
      <c r="K15222" s="18">
        <v>3315766</v>
      </c>
      <c r="M15222" s="18">
        <v>178726</v>
      </c>
    </row>
    <row r="15223" spans="1:13" hidden="1" x14ac:dyDescent="0.25">
      <c r="A15223">
        <v>891303158</v>
      </c>
      <c r="B15223" t="s">
        <v>13038</v>
      </c>
      <c r="C15223" t="s">
        <v>29</v>
      </c>
      <c r="D15223" s="20">
        <v>43830</v>
      </c>
      <c r="E15223" t="s">
        <v>1236</v>
      </c>
      <c r="F15223" t="s">
        <v>12</v>
      </c>
      <c r="G15223" s="18">
        <v>567544</v>
      </c>
      <c r="H15223" s="18">
        <v>2215790</v>
      </c>
      <c r="I15223" s="18">
        <v>96564</v>
      </c>
      <c r="J15223" s="18">
        <v>409941</v>
      </c>
      <c r="K15223" s="18">
        <v>1805849</v>
      </c>
      <c r="L15223" s="18">
        <v>30238</v>
      </c>
      <c r="M15223" s="18">
        <v>3593</v>
      </c>
    </row>
    <row r="15224" spans="1:13" hidden="1" x14ac:dyDescent="0.25">
      <c r="A15224">
        <v>891407965</v>
      </c>
      <c r="B15224" t="s">
        <v>13039</v>
      </c>
      <c r="C15224" t="s">
        <v>220</v>
      </c>
      <c r="D15224" s="20">
        <v>43830</v>
      </c>
      <c r="E15224" t="s">
        <v>1236</v>
      </c>
      <c r="F15224" t="s">
        <v>12</v>
      </c>
      <c r="G15224" s="18">
        <v>842403</v>
      </c>
      <c r="H15224" s="18">
        <v>4730341</v>
      </c>
      <c r="I15224" s="18">
        <v>104259</v>
      </c>
      <c r="J15224" s="18">
        <v>283970</v>
      </c>
      <c r="K15224" s="18">
        <v>4446371</v>
      </c>
      <c r="L15224" s="18">
        <v>123439</v>
      </c>
      <c r="M15224" s="18">
        <v>180687</v>
      </c>
    </row>
    <row r="15225" spans="1:13" hidden="1" x14ac:dyDescent="0.25">
      <c r="A15225">
        <v>900418767</v>
      </c>
      <c r="B15225" t="s">
        <v>13040</v>
      </c>
      <c r="C15225" t="s">
        <v>154</v>
      </c>
      <c r="D15225" s="20">
        <v>43830</v>
      </c>
      <c r="E15225" t="s">
        <v>1236</v>
      </c>
      <c r="F15225" t="s">
        <v>12</v>
      </c>
      <c r="G15225" s="18">
        <v>7256965</v>
      </c>
      <c r="H15225" s="18">
        <v>7261957</v>
      </c>
      <c r="I15225" s="18">
        <v>1297204</v>
      </c>
      <c r="J15225" s="18">
        <v>3585704</v>
      </c>
      <c r="K15225" s="18">
        <v>3676253</v>
      </c>
      <c r="L15225" s="18">
        <v>80620</v>
      </c>
      <c r="M15225" s="18">
        <v>424556</v>
      </c>
    </row>
    <row r="15226" spans="1:13" hidden="1" x14ac:dyDescent="0.25">
      <c r="A15226">
        <v>900970035</v>
      </c>
      <c r="B15226" t="s">
        <v>13041</v>
      </c>
      <c r="C15226" t="s">
        <v>162</v>
      </c>
      <c r="D15226" s="20">
        <v>43830</v>
      </c>
      <c r="E15226" t="s">
        <v>1236</v>
      </c>
      <c r="F15226" t="s">
        <v>12</v>
      </c>
      <c r="G15226" s="18">
        <v>794</v>
      </c>
      <c r="H15226" s="18">
        <v>204221</v>
      </c>
      <c r="I15226" s="18">
        <v>129776</v>
      </c>
      <c r="J15226" s="18">
        <v>129776</v>
      </c>
      <c r="K15226" s="18">
        <v>74445</v>
      </c>
      <c r="L15226" s="18">
        <v>0</v>
      </c>
      <c r="M15226" s="18">
        <v>-376</v>
      </c>
    </row>
    <row r="15227" spans="1:13" hidden="1" x14ac:dyDescent="0.25">
      <c r="A15227">
        <v>891407964</v>
      </c>
      <c r="B15227" t="s">
        <v>13042</v>
      </c>
      <c r="C15227" t="s">
        <v>220</v>
      </c>
      <c r="D15227" s="20">
        <v>43830</v>
      </c>
      <c r="E15227" t="s">
        <v>1236</v>
      </c>
      <c r="F15227" t="s">
        <v>12</v>
      </c>
      <c r="G15227" s="18">
        <v>1218698</v>
      </c>
      <c r="H15227" s="18">
        <v>3230402</v>
      </c>
      <c r="I15227" s="18">
        <v>389596</v>
      </c>
      <c r="J15227" s="18">
        <v>492975</v>
      </c>
      <c r="K15227" s="18">
        <v>2737427</v>
      </c>
      <c r="L15227" s="18">
        <v>126512</v>
      </c>
      <c r="M15227" s="18">
        <v>281043</v>
      </c>
    </row>
    <row r="15228" spans="1:13" hidden="1" x14ac:dyDescent="0.25">
      <c r="A15228">
        <v>900331354</v>
      </c>
      <c r="B15228" t="s">
        <v>13043</v>
      </c>
      <c r="C15228" t="s">
        <v>29</v>
      </c>
      <c r="D15228" s="20">
        <v>43830</v>
      </c>
      <c r="E15228" t="s">
        <v>1236</v>
      </c>
      <c r="F15228" t="s">
        <v>12</v>
      </c>
      <c r="G15228" s="18">
        <v>524838</v>
      </c>
      <c r="H15228" s="18">
        <v>3837240</v>
      </c>
      <c r="I15228" s="18">
        <v>456713</v>
      </c>
      <c r="J15228" s="18">
        <v>456713</v>
      </c>
      <c r="K15228" s="18">
        <v>3380527</v>
      </c>
      <c r="M15228" s="18">
        <v>-278510</v>
      </c>
    </row>
    <row r="15229" spans="1:13" hidden="1" x14ac:dyDescent="0.25">
      <c r="A15229">
        <v>900069455</v>
      </c>
      <c r="B15229" t="s">
        <v>13044</v>
      </c>
      <c r="C15229" t="s">
        <v>350</v>
      </c>
      <c r="D15229" s="20">
        <v>43830</v>
      </c>
      <c r="E15229" t="s">
        <v>1236</v>
      </c>
      <c r="F15229" t="s">
        <v>12</v>
      </c>
      <c r="G15229" s="18">
        <v>1903086</v>
      </c>
      <c r="H15229" s="18">
        <v>2094838</v>
      </c>
      <c r="I15229" s="18">
        <v>1453596</v>
      </c>
      <c r="J15229" s="18">
        <v>1633083</v>
      </c>
      <c r="K15229" s="18">
        <v>461755</v>
      </c>
      <c r="L15229" s="18">
        <v>120125</v>
      </c>
      <c r="M15229" s="18">
        <v>65117</v>
      </c>
    </row>
    <row r="15230" spans="1:13" hidden="1" x14ac:dyDescent="0.25">
      <c r="A15230">
        <v>890114157</v>
      </c>
      <c r="B15230" t="s">
        <v>13045</v>
      </c>
      <c r="C15230" t="s">
        <v>124</v>
      </c>
      <c r="D15230" s="20">
        <v>43830</v>
      </c>
      <c r="E15230" t="s">
        <v>1236</v>
      </c>
      <c r="F15230" t="s">
        <v>12</v>
      </c>
      <c r="G15230" s="18">
        <v>24046606</v>
      </c>
      <c r="H15230" s="18">
        <v>31378147</v>
      </c>
      <c r="I15230" s="18">
        <v>13400614</v>
      </c>
      <c r="J15230" s="18">
        <v>15726856</v>
      </c>
      <c r="K15230" s="18">
        <v>15651291</v>
      </c>
      <c r="L15230" s="18">
        <v>699925</v>
      </c>
      <c r="M15230" s="18">
        <v>1578372</v>
      </c>
    </row>
    <row r="15231" spans="1:13" hidden="1" x14ac:dyDescent="0.25">
      <c r="A15231">
        <v>830060467</v>
      </c>
      <c r="B15231" t="s">
        <v>13046</v>
      </c>
      <c r="C15231" t="s">
        <v>193</v>
      </c>
      <c r="D15231" s="20">
        <v>43830</v>
      </c>
      <c r="E15231" t="s">
        <v>1236</v>
      </c>
      <c r="F15231" t="s">
        <v>12</v>
      </c>
      <c r="G15231" s="18">
        <v>4421272</v>
      </c>
      <c r="H15231" s="18">
        <v>7583461</v>
      </c>
      <c r="I15231" s="18">
        <v>2549660</v>
      </c>
      <c r="J15231" s="18">
        <v>4517047</v>
      </c>
      <c r="K15231" s="18">
        <v>3066414</v>
      </c>
      <c r="M15231" s="18">
        <v>672852</v>
      </c>
    </row>
    <row r="15232" spans="1:13" hidden="1" x14ac:dyDescent="0.25">
      <c r="A15232">
        <v>860403863</v>
      </c>
      <c r="B15232" t="s">
        <v>13047</v>
      </c>
      <c r="C15232" t="s">
        <v>416</v>
      </c>
      <c r="D15232" s="20">
        <v>43830</v>
      </c>
      <c r="E15232" t="s">
        <v>1236</v>
      </c>
      <c r="F15232" t="s">
        <v>12</v>
      </c>
      <c r="G15232" s="18">
        <v>25945346</v>
      </c>
      <c r="H15232" s="18">
        <v>102984534</v>
      </c>
      <c r="I15232" s="18">
        <v>24544779</v>
      </c>
      <c r="J15232" s="18">
        <v>26891513</v>
      </c>
      <c r="K15232" s="18">
        <v>76093021</v>
      </c>
      <c r="L15232" s="18">
        <v>5404004</v>
      </c>
      <c r="M15232" s="18">
        <v>-6305018</v>
      </c>
    </row>
    <row r="15233" spans="1:13" hidden="1" x14ac:dyDescent="0.25">
      <c r="A15233">
        <v>802001870</v>
      </c>
      <c r="B15233" t="s">
        <v>13048</v>
      </c>
      <c r="C15233" t="s">
        <v>1246</v>
      </c>
      <c r="D15233" s="20">
        <v>43830</v>
      </c>
      <c r="E15233" t="s">
        <v>1236</v>
      </c>
      <c r="F15233" t="s">
        <v>12</v>
      </c>
      <c r="G15233" s="18">
        <v>10491776</v>
      </c>
      <c r="H15233" s="18">
        <v>14593704</v>
      </c>
      <c r="I15233" s="18">
        <v>2896887</v>
      </c>
      <c r="J15233" s="18">
        <v>8468610</v>
      </c>
      <c r="K15233" s="18">
        <v>6125094</v>
      </c>
      <c r="L15233" s="18">
        <v>528617</v>
      </c>
      <c r="M15233" s="18">
        <v>848758</v>
      </c>
    </row>
    <row r="15234" spans="1:13" hidden="1" x14ac:dyDescent="0.25">
      <c r="A15234">
        <v>900422154</v>
      </c>
      <c r="B15234" t="s">
        <v>13049</v>
      </c>
      <c r="C15234" t="s">
        <v>112</v>
      </c>
      <c r="D15234" s="20">
        <v>43830</v>
      </c>
      <c r="E15234" t="s">
        <v>1236</v>
      </c>
      <c r="F15234" t="s">
        <v>12</v>
      </c>
      <c r="G15234" s="18">
        <v>13277914</v>
      </c>
      <c r="H15234" s="18">
        <v>68339092</v>
      </c>
      <c r="I15234" s="18">
        <v>2188840</v>
      </c>
      <c r="J15234" s="18">
        <v>47724199</v>
      </c>
      <c r="K15234" s="18">
        <v>20614893</v>
      </c>
      <c r="L15234" s="18">
        <v>26702</v>
      </c>
      <c r="M15234" s="18">
        <v>583598</v>
      </c>
    </row>
    <row r="15235" spans="1:13" hidden="1" x14ac:dyDescent="0.25">
      <c r="A15235">
        <v>890311357</v>
      </c>
      <c r="B15235" t="s">
        <v>13050</v>
      </c>
      <c r="C15235" t="s">
        <v>109</v>
      </c>
      <c r="D15235" s="20">
        <v>43830</v>
      </c>
      <c r="E15235" t="s">
        <v>1236</v>
      </c>
      <c r="F15235" t="s">
        <v>12</v>
      </c>
      <c r="G15235" s="18">
        <v>858335</v>
      </c>
      <c r="H15235" s="18">
        <v>861876</v>
      </c>
      <c r="I15235" s="18">
        <v>461727</v>
      </c>
      <c r="J15235" s="18">
        <v>461727</v>
      </c>
      <c r="K15235" s="18">
        <v>400149</v>
      </c>
      <c r="L15235" s="18">
        <v>74242</v>
      </c>
      <c r="M15235" s="18">
        <v>9199</v>
      </c>
    </row>
    <row r="15236" spans="1:13" hidden="1" x14ac:dyDescent="0.25">
      <c r="A15236">
        <v>900032358</v>
      </c>
      <c r="B15236" t="s">
        <v>13051</v>
      </c>
      <c r="C15236" t="s">
        <v>586</v>
      </c>
      <c r="D15236" s="20">
        <v>43830</v>
      </c>
      <c r="E15236" t="s">
        <v>1236</v>
      </c>
      <c r="F15236" t="s">
        <v>12</v>
      </c>
      <c r="G15236" s="18">
        <v>797816</v>
      </c>
      <c r="H15236" s="18">
        <v>1384602</v>
      </c>
      <c r="I15236" s="18">
        <v>357862</v>
      </c>
      <c r="J15236" s="18">
        <v>585464</v>
      </c>
      <c r="K15236" s="18">
        <v>799138</v>
      </c>
      <c r="M15236" s="18">
        <v>36761</v>
      </c>
    </row>
    <row r="15237" spans="1:13" hidden="1" x14ac:dyDescent="0.25">
      <c r="A15237">
        <v>860350100</v>
      </c>
      <c r="B15237" t="s">
        <v>13052</v>
      </c>
      <c r="C15237" t="s">
        <v>162</v>
      </c>
      <c r="D15237" s="20">
        <v>43830</v>
      </c>
      <c r="E15237" t="s">
        <v>1236</v>
      </c>
      <c r="F15237" t="s">
        <v>12</v>
      </c>
      <c r="G15237" s="18">
        <v>5458099</v>
      </c>
      <c r="H15237" s="18">
        <v>26945553</v>
      </c>
      <c r="I15237" s="18">
        <v>142883</v>
      </c>
      <c r="J15237" s="18">
        <v>5850257</v>
      </c>
      <c r="K15237" s="18">
        <v>21095296</v>
      </c>
      <c r="L15237" s="18">
        <v>154198</v>
      </c>
      <c r="M15237" s="18">
        <v>-2322249</v>
      </c>
    </row>
    <row r="15238" spans="1:13" hidden="1" x14ac:dyDescent="0.25">
      <c r="A15238">
        <v>800240367</v>
      </c>
      <c r="B15238" t="s">
        <v>13053</v>
      </c>
      <c r="C15238" t="s">
        <v>220</v>
      </c>
      <c r="D15238" s="20">
        <v>43830</v>
      </c>
      <c r="E15238" t="s">
        <v>1236</v>
      </c>
      <c r="F15238" t="s">
        <v>12</v>
      </c>
      <c r="G15238" s="18">
        <v>1178434</v>
      </c>
      <c r="H15238" s="18">
        <v>1320446</v>
      </c>
      <c r="I15238" s="18">
        <v>202299</v>
      </c>
      <c r="J15238" s="18">
        <v>606472</v>
      </c>
      <c r="K15238" s="18">
        <v>713974</v>
      </c>
      <c r="M15238" s="18">
        <v>4109</v>
      </c>
    </row>
    <row r="15239" spans="1:13" hidden="1" x14ac:dyDescent="0.25">
      <c r="A15239">
        <v>900448993</v>
      </c>
      <c r="B15239" t="s">
        <v>13054</v>
      </c>
      <c r="C15239" t="s">
        <v>29</v>
      </c>
      <c r="D15239" s="20">
        <v>43830</v>
      </c>
      <c r="E15239" t="s">
        <v>1236</v>
      </c>
      <c r="F15239" t="s">
        <v>12</v>
      </c>
      <c r="G15239" s="18">
        <v>98871</v>
      </c>
      <c r="H15239" s="18">
        <v>13890691</v>
      </c>
      <c r="I15239" s="18">
        <v>980760</v>
      </c>
      <c r="J15239" s="18">
        <v>9922081</v>
      </c>
      <c r="K15239" s="18">
        <v>3968610</v>
      </c>
      <c r="L15239" s="18">
        <v>366934</v>
      </c>
      <c r="M15239" s="18">
        <v>1953746</v>
      </c>
    </row>
    <row r="15240" spans="1:13" hidden="1" x14ac:dyDescent="0.25">
      <c r="A15240">
        <v>830140354</v>
      </c>
      <c r="B15240" t="s">
        <v>13055</v>
      </c>
      <c r="C15240" t="s">
        <v>215</v>
      </c>
      <c r="D15240" s="20">
        <v>43830</v>
      </c>
      <c r="E15240" t="s">
        <v>1236</v>
      </c>
      <c r="F15240" t="s">
        <v>12</v>
      </c>
      <c r="G15240" s="18">
        <v>3532260</v>
      </c>
      <c r="H15240" s="18">
        <v>3672229</v>
      </c>
      <c r="I15240" s="18">
        <v>3207612</v>
      </c>
      <c r="J15240" s="18">
        <v>3287708</v>
      </c>
      <c r="K15240" s="18">
        <v>384521</v>
      </c>
      <c r="L15240" s="18">
        <v>61928</v>
      </c>
      <c r="M15240" s="18">
        <v>27384</v>
      </c>
    </row>
    <row r="15241" spans="1:13" hidden="1" x14ac:dyDescent="0.25">
      <c r="A15241">
        <v>860060255</v>
      </c>
      <c r="B15241" t="s">
        <v>13056</v>
      </c>
      <c r="C15241" t="s">
        <v>29</v>
      </c>
      <c r="D15241" s="20">
        <v>43830</v>
      </c>
      <c r="E15241" t="s">
        <v>1236</v>
      </c>
      <c r="F15241" t="s">
        <v>12</v>
      </c>
      <c r="G15241" s="18">
        <v>3318331</v>
      </c>
      <c r="H15241" s="18">
        <v>31831507</v>
      </c>
      <c r="I15241" s="18">
        <v>5898816</v>
      </c>
      <c r="J15241" s="18">
        <v>10544738</v>
      </c>
      <c r="K15241" s="18">
        <v>21286769</v>
      </c>
      <c r="L15241" s="18">
        <v>655122</v>
      </c>
      <c r="M15241" s="18">
        <v>2518584</v>
      </c>
    </row>
    <row r="15242" spans="1:13" hidden="1" x14ac:dyDescent="0.25">
      <c r="A15242">
        <v>900514218</v>
      </c>
      <c r="B15242" t="s">
        <v>13057</v>
      </c>
      <c r="C15242" t="s">
        <v>270</v>
      </c>
      <c r="D15242" s="20">
        <v>43830</v>
      </c>
      <c r="E15242" t="s">
        <v>1236</v>
      </c>
      <c r="F15242" t="s">
        <v>12</v>
      </c>
      <c r="G15242" s="18">
        <v>2693942</v>
      </c>
      <c r="H15242" s="18">
        <v>6603353</v>
      </c>
      <c r="I15242" s="18">
        <v>3790956</v>
      </c>
      <c r="J15242" s="18">
        <v>5479508</v>
      </c>
      <c r="K15242" s="18">
        <v>1123845</v>
      </c>
      <c r="L15242" s="18">
        <v>0</v>
      </c>
      <c r="M15242" s="18">
        <v>58541</v>
      </c>
    </row>
    <row r="15243" spans="1:13" hidden="1" x14ac:dyDescent="0.25">
      <c r="A15243">
        <v>800058558</v>
      </c>
      <c r="B15243" t="s">
        <v>13058</v>
      </c>
      <c r="C15243" t="s">
        <v>220</v>
      </c>
      <c r="D15243" s="20">
        <v>43830</v>
      </c>
      <c r="E15243" t="s">
        <v>1236</v>
      </c>
      <c r="F15243" t="s">
        <v>12</v>
      </c>
      <c r="G15243" s="18">
        <v>760220</v>
      </c>
      <c r="H15243" s="18">
        <v>1393175</v>
      </c>
      <c r="I15243" s="18">
        <v>384336</v>
      </c>
      <c r="J15243" s="18">
        <v>384522</v>
      </c>
      <c r="K15243" s="18">
        <v>1008653</v>
      </c>
      <c r="L15243" s="18">
        <v>34408</v>
      </c>
      <c r="M15243" s="18">
        <v>280947</v>
      </c>
    </row>
    <row r="15244" spans="1:13" hidden="1" x14ac:dyDescent="0.25">
      <c r="A15244">
        <v>800198454</v>
      </c>
      <c r="B15244" t="s">
        <v>13059</v>
      </c>
      <c r="C15244" t="s">
        <v>87</v>
      </c>
      <c r="D15244" s="20">
        <v>43830</v>
      </c>
      <c r="E15244" t="s">
        <v>1236</v>
      </c>
      <c r="F15244" t="s">
        <v>12</v>
      </c>
      <c r="G15244" s="18">
        <v>2093533</v>
      </c>
      <c r="H15244" s="18">
        <v>2144805</v>
      </c>
      <c r="I15244" s="18">
        <v>1197095</v>
      </c>
      <c r="J15244" s="18">
        <v>1303035</v>
      </c>
      <c r="K15244" s="18">
        <v>841770</v>
      </c>
      <c r="M15244" s="18">
        <v>539593</v>
      </c>
    </row>
    <row r="15245" spans="1:13" hidden="1" x14ac:dyDescent="0.25">
      <c r="A15245">
        <v>900344154</v>
      </c>
      <c r="B15245" t="s">
        <v>13060</v>
      </c>
      <c r="C15245" t="s">
        <v>294</v>
      </c>
      <c r="D15245" s="20">
        <v>43830</v>
      </c>
      <c r="E15245" t="s">
        <v>1236</v>
      </c>
      <c r="F15245" t="s">
        <v>12</v>
      </c>
      <c r="G15245" s="18">
        <v>651495</v>
      </c>
      <c r="H15245" s="18">
        <v>24838348</v>
      </c>
      <c r="I15245" s="18">
        <v>1488843</v>
      </c>
      <c r="J15245" s="18">
        <v>24136990</v>
      </c>
      <c r="K15245" s="18">
        <v>701358</v>
      </c>
      <c r="L15245" s="18">
        <v>5983854</v>
      </c>
      <c r="M15245" s="18">
        <v>-1345642</v>
      </c>
    </row>
    <row r="15246" spans="1:13" hidden="1" x14ac:dyDescent="0.25">
      <c r="A15246">
        <v>900586894</v>
      </c>
      <c r="B15246" t="s">
        <v>13061</v>
      </c>
      <c r="C15246" t="s">
        <v>307</v>
      </c>
      <c r="D15246" s="20">
        <v>43830</v>
      </c>
      <c r="E15246" t="s">
        <v>1236</v>
      </c>
      <c r="F15246" t="s">
        <v>12</v>
      </c>
      <c r="G15246" s="18">
        <v>2903012</v>
      </c>
      <c r="H15246" s="18">
        <v>2903012</v>
      </c>
      <c r="I15246" s="18">
        <v>2888409</v>
      </c>
      <c r="J15246" s="18">
        <v>2888409</v>
      </c>
      <c r="K15246" s="18">
        <v>14603</v>
      </c>
      <c r="L15246" s="18">
        <v>46294</v>
      </c>
      <c r="M15246" s="18">
        <v>84179</v>
      </c>
    </row>
    <row r="15247" spans="1:13" hidden="1" x14ac:dyDescent="0.25">
      <c r="A15247">
        <v>800228069</v>
      </c>
      <c r="B15247" t="s">
        <v>13062</v>
      </c>
      <c r="C15247" t="s">
        <v>162</v>
      </c>
      <c r="D15247" s="20">
        <v>43830</v>
      </c>
      <c r="E15247" t="s">
        <v>1236</v>
      </c>
      <c r="F15247" t="s">
        <v>12</v>
      </c>
      <c r="G15247" s="18">
        <v>40247299</v>
      </c>
      <c r="H15247" s="18">
        <v>51175733</v>
      </c>
      <c r="I15247" s="18">
        <v>8800937</v>
      </c>
      <c r="J15247" s="18">
        <v>41543622</v>
      </c>
      <c r="K15247" s="18">
        <v>9632111</v>
      </c>
      <c r="L15247" s="18">
        <v>862035</v>
      </c>
      <c r="M15247" s="18">
        <v>2275832</v>
      </c>
    </row>
    <row r="15248" spans="1:13" hidden="1" x14ac:dyDescent="0.25">
      <c r="A15248">
        <v>900230956</v>
      </c>
      <c r="B15248" t="s">
        <v>13063</v>
      </c>
      <c r="C15248" t="s">
        <v>29</v>
      </c>
      <c r="D15248" s="20">
        <v>43830</v>
      </c>
      <c r="E15248" t="s">
        <v>1236</v>
      </c>
      <c r="F15248" t="s">
        <v>12</v>
      </c>
      <c r="G15248" s="18">
        <v>3372037</v>
      </c>
      <c r="H15248" s="18">
        <v>4921212</v>
      </c>
      <c r="I15248" s="18">
        <v>814851</v>
      </c>
      <c r="J15248" s="18">
        <v>2887616</v>
      </c>
      <c r="K15248" s="18">
        <v>2033596</v>
      </c>
      <c r="L15248" s="18">
        <v>23784</v>
      </c>
      <c r="M15248" s="18">
        <v>147726</v>
      </c>
    </row>
    <row r="15249" spans="1:13" hidden="1" x14ac:dyDescent="0.25">
      <c r="A15249">
        <v>900491256</v>
      </c>
      <c r="B15249" t="s">
        <v>13064</v>
      </c>
      <c r="C15249" t="s">
        <v>1748</v>
      </c>
      <c r="D15249" s="20">
        <v>43830</v>
      </c>
      <c r="E15249" t="s">
        <v>1236</v>
      </c>
      <c r="F15249" t="s">
        <v>12</v>
      </c>
      <c r="G15249" s="18">
        <v>20042651</v>
      </c>
      <c r="H15249" s="18">
        <v>22131309</v>
      </c>
      <c r="I15249" s="18">
        <v>20442807</v>
      </c>
      <c r="J15249" s="18">
        <v>20614541</v>
      </c>
      <c r="K15249" s="18">
        <v>1516768</v>
      </c>
      <c r="L15249" s="18">
        <v>94177</v>
      </c>
      <c r="M15249" s="18">
        <v>-2987967</v>
      </c>
    </row>
    <row r="15250" spans="1:13" hidden="1" x14ac:dyDescent="0.25">
      <c r="A15250">
        <v>800218155</v>
      </c>
      <c r="B15250" t="s">
        <v>13065</v>
      </c>
      <c r="C15250" t="s">
        <v>335</v>
      </c>
      <c r="D15250" s="20">
        <v>43830</v>
      </c>
      <c r="E15250" t="s">
        <v>1236</v>
      </c>
      <c r="F15250" t="s">
        <v>12</v>
      </c>
      <c r="G15250" s="18">
        <v>61088726</v>
      </c>
      <c r="H15250" s="18">
        <v>89937680</v>
      </c>
      <c r="I15250" s="18">
        <v>44038042</v>
      </c>
      <c r="J15250" s="18">
        <v>54808934</v>
      </c>
      <c r="K15250" s="18">
        <v>35128746</v>
      </c>
      <c r="L15250" s="18">
        <v>1947768</v>
      </c>
      <c r="M15250" s="18">
        <v>1245163</v>
      </c>
    </row>
    <row r="15251" spans="1:13" hidden="1" x14ac:dyDescent="0.25">
      <c r="A15251">
        <v>800029156</v>
      </c>
      <c r="B15251" t="s">
        <v>13066</v>
      </c>
      <c r="C15251" t="s">
        <v>872</v>
      </c>
      <c r="D15251" s="20">
        <v>43830</v>
      </c>
      <c r="E15251" t="s">
        <v>1236</v>
      </c>
      <c r="F15251" t="s">
        <v>12</v>
      </c>
      <c r="G15251" s="18">
        <v>4880986</v>
      </c>
      <c r="H15251" s="18">
        <v>22470429</v>
      </c>
      <c r="I15251" s="18">
        <v>5068927</v>
      </c>
      <c r="J15251" s="18">
        <v>18838332</v>
      </c>
      <c r="K15251" s="18">
        <v>3632097</v>
      </c>
      <c r="L15251" s="18">
        <v>1544633</v>
      </c>
      <c r="M15251" s="18">
        <v>280312</v>
      </c>
    </row>
    <row r="15252" spans="1:13" hidden="1" x14ac:dyDescent="0.25">
      <c r="A15252">
        <v>813004950</v>
      </c>
      <c r="B15252" t="s">
        <v>13067</v>
      </c>
      <c r="C15252" t="s">
        <v>1171</v>
      </c>
      <c r="D15252" s="20">
        <v>43830</v>
      </c>
      <c r="E15252" t="s">
        <v>1236</v>
      </c>
      <c r="F15252" t="s">
        <v>12</v>
      </c>
      <c r="G15252" s="18">
        <v>4795250</v>
      </c>
      <c r="H15252" s="18">
        <v>11322749</v>
      </c>
      <c r="I15252" s="18">
        <v>5123205</v>
      </c>
      <c r="J15252" s="18">
        <v>5745232</v>
      </c>
      <c r="K15252" s="18">
        <v>5577517</v>
      </c>
      <c r="M15252" s="18">
        <v>-2116926</v>
      </c>
    </row>
    <row r="15253" spans="1:13" hidden="1" x14ac:dyDescent="0.25">
      <c r="A15253">
        <v>900986151</v>
      </c>
      <c r="B15253" t="s">
        <v>13068</v>
      </c>
      <c r="C15253" t="s">
        <v>327</v>
      </c>
      <c r="D15253" s="20">
        <v>43830</v>
      </c>
      <c r="E15253" t="s">
        <v>1236</v>
      </c>
      <c r="F15253" t="s">
        <v>12</v>
      </c>
      <c r="G15253" s="18">
        <v>49546</v>
      </c>
      <c r="H15253" s="18">
        <v>49546</v>
      </c>
      <c r="I15253" s="18">
        <v>698</v>
      </c>
      <c r="J15253" s="18">
        <v>698</v>
      </c>
      <c r="K15253" s="18">
        <v>48848</v>
      </c>
      <c r="L15253" s="18">
        <v>0</v>
      </c>
      <c r="M15253" s="18">
        <v>-820</v>
      </c>
    </row>
    <row r="15254" spans="1:13" hidden="1" x14ac:dyDescent="0.25">
      <c r="A15254">
        <v>900013256</v>
      </c>
      <c r="B15254" t="s">
        <v>13069</v>
      </c>
      <c r="C15254" t="s">
        <v>222</v>
      </c>
      <c r="D15254" s="20">
        <v>43830</v>
      </c>
      <c r="E15254" t="s">
        <v>1236</v>
      </c>
      <c r="F15254" t="s">
        <v>12</v>
      </c>
      <c r="G15254" s="18">
        <v>1937949</v>
      </c>
      <c r="H15254" s="18">
        <v>3048410</v>
      </c>
      <c r="I15254" s="18">
        <v>1404060</v>
      </c>
      <c r="J15254" s="18">
        <v>1404060</v>
      </c>
      <c r="K15254" s="18">
        <v>1644350</v>
      </c>
      <c r="L15254" s="18">
        <v>100205</v>
      </c>
      <c r="M15254" s="18">
        <v>707138</v>
      </c>
    </row>
    <row r="15255" spans="1:13" hidden="1" x14ac:dyDescent="0.25">
      <c r="A15255">
        <v>900330855</v>
      </c>
      <c r="B15255" t="s">
        <v>13070</v>
      </c>
      <c r="C15255" t="s">
        <v>193</v>
      </c>
      <c r="D15255" s="20">
        <v>43830</v>
      </c>
      <c r="E15255" t="s">
        <v>1236</v>
      </c>
      <c r="F15255" t="s">
        <v>12</v>
      </c>
      <c r="G15255" s="18">
        <v>15096582</v>
      </c>
      <c r="H15255" s="18">
        <v>22445216</v>
      </c>
      <c r="I15255" s="18">
        <v>9009292</v>
      </c>
      <c r="J15255" s="18">
        <v>17354286</v>
      </c>
      <c r="K15255" s="18">
        <v>5090930</v>
      </c>
      <c r="L15255" s="18">
        <v>867305</v>
      </c>
      <c r="M15255" s="18">
        <v>508771</v>
      </c>
    </row>
    <row r="15256" spans="1:13" hidden="1" x14ac:dyDescent="0.25">
      <c r="A15256">
        <v>900548857</v>
      </c>
      <c r="B15256" t="s">
        <v>13071</v>
      </c>
      <c r="C15256" t="s">
        <v>215</v>
      </c>
      <c r="D15256" s="20">
        <v>43830</v>
      </c>
      <c r="E15256" t="s">
        <v>1236</v>
      </c>
      <c r="F15256" t="s">
        <v>12</v>
      </c>
      <c r="G15256" s="18">
        <v>2762411</v>
      </c>
      <c r="H15256" s="18">
        <v>3460300</v>
      </c>
      <c r="I15256" s="18">
        <v>1990924</v>
      </c>
      <c r="J15256" s="18">
        <v>3037978</v>
      </c>
      <c r="K15256" s="18">
        <v>422322</v>
      </c>
      <c r="L15256" s="18">
        <v>179968</v>
      </c>
      <c r="M15256" s="18">
        <v>130547</v>
      </c>
    </row>
    <row r="15257" spans="1:13" hidden="1" x14ac:dyDescent="0.25">
      <c r="A15257">
        <v>900171569</v>
      </c>
      <c r="B15257" t="s">
        <v>13072</v>
      </c>
      <c r="C15257" t="s">
        <v>162</v>
      </c>
      <c r="D15257" s="20">
        <v>43830</v>
      </c>
      <c r="E15257" t="s">
        <v>1236</v>
      </c>
      <c r="F15257" t="s">
        <v>12</v>
      </c>
      <c r="G15257" s="18">
        <v>12792943</v>
      </c>
      <c r="H15257" s="18">
        <v>13330420</v>
      </c>
      <c r="I15257" s="18">
        <v>7491030</v>
      </c>
      <c r="J15257" s="18">
        <v>10064887</v>
      </c>
      <c r="K15257" s="18">
        <v>3265533</v>
      </c>
      <c r="L15257" s="18">
        <v>215726</v>
      </c>
      <c r="M15257" s="18">
        <v>888136</v>
      </c>
    </row>
    <row r="15258" spans="1:13" hidden="1" x14ac:dyDescent="0.25">
      <c r="A15258">
        <v>900130355</v>
      </c>
      <c r="B15258" t="s">
        <v>13073</v>
      </c>
      <c r="C15258" t="s">
        <v>253</v>
      </c>
      <c r="D15258" s="20">
        <v>43830</v>
      </c>
      <c r="E15258" t="s">
        <v>1236</v>
      </c>
      <c r="F15258" t="s">
        <v>12</v>
      </c>
      <c r="G15258" s="18">
        <v>221829</v>
      </c>
      <c r="H15258" s="18">
        <v>383130</v>
      </c>
      <c r="I15258" s="18">
        <v>3703661</v>
      </c>
      <c r="J15258" s="18">
        <v>3703661</v>
      </c>
      <c r="K15258" s="18">
        <v>-3320531</v>
      </c>
      <c r="L15258" s="18">
        <v>59479</v>
      </c>
      <c r="M15258" s="18">
        <v>-180875</v>
      </c>
    </row>
    <row r="15259" spans="1:13" hidden="1" x14ac:dyDescent="0.25">
      <c r="A15259">
        <v>900084158</v>
      </c>
      <c r="B15259" t="s">
        <v>13074</v>
      </c>
      <c r="C15259" t="s">
        <v>57</v>
      </c>
      <c r="D15259" s="20">
        <v>43830</v>
      </c>
      <c r="E15259" t="s">
        <v>1236</v>
      </c>
      <c r="F15259" t="s">
        <v>12</v>
      </c>
      <c r="G15259" s="18">
        <v>102603</v>
      </c>
      <c r="H15259" s="18">
        <v>14745303</v>
      </c>
      <c r="I15259" s="18">
        <v>295176</v>
      </c>
      <c r="J15259" s="18">
        <v>2580088</v>
      </c>
      <c r="K15259" s="18">
        <v>12165215</v>
      </c>
      <c r="L15259" s="18">
        <v>0</v>
      </c>
      <c r="M15259" s="18">
        <v>96001</v>
      </c>
    </row>
    <row r="15260" spans="1:13" hidden="1" x14ac:dyDescent="0.25">
      <c r="A15260">
        <v>830020466</v>
      </c>
      <c r="B15260" t="s">
        <v>13075</v>
      </c>
      <c r="C15260" t="s">
        <v>1190</v>
      </c>
      <c r="D15260" s="20">
        <v>43830</v>
      </c>
      <c r="E15260" t="s">
        <v>1236</v>
      </c>
      <c r="F15260" t="s">
        <v>12</v>
      </c>
      <c r="G15260" s="18">
        <v>3717321</v>
      </c>
      <c r="H15260" s="18">
        <v>3737085</v>
      </c>
      <c r="I15260" s="18">
        <v>457982</v>
      </c>
      <c r="J15260" s="18">
        <v>460464</v>
      </c>
      <c r="K15260" s="18">
        <v>3276621</v>
      </c>
      <c r="L15260" s="18">
        <v>0</v>
      </c>
      <c r="M15260" s="18">
        <v>231776</v>
      </c>
    </row>
    <row r="15261" spans="1:13" hidden="1" x14ac:dyDescent="0.25">
      <c r="A15261">
        <v>800013455</v>
      </c>
      <c r="B15261" t="s">
        <v>13076</v>
      </c>
      <c r="C15261" t="s">
        <v>172</v>
      </c>
      <c r="D15261" s="20">
        <v>43830</v>
      </c>
      <c r="E15261" t="s">
        <v>1236</v>
      </c>
      <c r="F15261" t="s">
        <v>12</v>
      </c>
      <c r="G15261" s="18">
        <v>14698482</v>
      </c>
      <c r="H15261" s="18">
        <v>17097175</v>
      </c>
      <c r="I15261" s="18">
        <v>7932855</v>
      </c>
      <c r="J15261" s="18">
        <v>8105499</v>
      </c>
      <c r="K15261" s="18">
        <v>8991676</v>
      </c>
      <c r="L15261" s="18">
        <v>1473265</v>
      </c>
      <c r="M15261" s="18">
        <v>958438</v>
      </c>
    </row>
    <row r="15262" spans="1:13" hidden="1" x14ac:dyDescent="0.25">
      <c r="A15262">
        <v>804004262</v>
      </c>
      <c r="B15262" t="s">
        <v>13077</v>
      </c>
      <c r="C15262" t="s">
        <v>310</v>
      </c>
      <c r="D15262" s="20">
        <v>43830</v>
      </c>
      <c r="E15262" t="s">
        <v>1236</v>
      </c>
      <c r="F15262" t="s">
        <v>12</v>
      </c>
      <c r="G15262" s="18">
        <v>9807392</v>
      </c>
      <c r="H15262" s="18">
        <v>10104133</v>
      </c>
      <c r="I15262" s="18">
        <v>1898981</v>
      </c>
      <c r="J15262" s="18">
        <v>3063155</v>
      </c>
      <c r="K15262" s="18">
        <v>7040978</v>
      </c>
      <c r="L15262" s="18">
        <v>67773</v>
      </c>
      <c r="M15262" s="18">
        <v>3838217</v>
      </c>
    </row>
    <row r="15263" spans="1:13" hidden="1" x14ac:dyDescent="0.25">
      <c r="A15263">
        <v>900075058</v>
      </c>
      <c r="B15263" t="s">
        <v>13078</v>
      </c>
      <c r="C15263" t="s">
        <v>57</v>
      </c>
      <c r="D15263" s="20">
        <v>43830</v>
      </c>
      <c r="E15263" t="s">
        <v>1236</v>
      </c>
      <c r="F15263" t="s">
        <v>12</v>
      </c>
      <c r="G15263" s="18">
        <v>1912626</v>
      </c>
      <c r="H15263" s="18">
        <v>13171981</v>
      </c>
      <c r="I15263" s="18">
        <v>7070850</v>
      </c>
      <c r="J15263" s="18">
        <v>8766133</v>
      </c>
      <c r="K15263" s="18">
        <v>4405848</v>
      </c>
      <c r="L15263" s="18">
        <v>109313</v>
      </c>
      <c r="M15263" s="18">
        <v>203905</v>
      </c>
    </row>
    <row r="15264" spans="1:13" hidden="1" x14ac:dyDescent="0.25">
      <c r="A15264">
        <v>830077054</v>
      </c>
      <c r="B15264" t="s">
        <v>13079</v>
      </c>
      <c r="C15264" t="s">
        <v>154</v>
      </c>
      <c r="D15264" s="20">
        <v>43830</v>
      </c>
      <c r="E15264" t="s">
        <v>1236</v>
      </c>
      <c r="F15264" t="s">
        <v>12</v>
      </c>
      <c r="G15264" s="18">
        <v>4560431</v>
      </c>
      <c r="H15264" s="18">
        <v>16319969</v>
      </c>
      <c r="I15264" s="18">
        <v>344266</v>
      </c>
      <c r="J15264" s="18">
        <v>3510984</v>
      </c>
      <c r="K15264" s="18">
        <v>12808985</v>
      </c>
      <c r="M15264" s="18">
        <v>153818</v>
      </c>
    </row>
    <row r="15265" spans="1:13" hidden="1" x14ac:dyDescent="0.25">
      <c r="A15265">
        <v>890916155</v>
      </c>
      <c r="B15265" t="s">
        <v>13080</v>
      </c>
      <c r="C15265" t="s">
        <v>99</v>
      </c>
      <c r="D15265" s="20">
        <v>43830</v>
      </c>
      <c r="E15265" t="s">
        <v>1236</v>
      </c>
      <c r="F15265" t="s">
        <v>12</v>
      </c>
      <c r="G15265" s="18">
        <v>11099126</v>
      </c>
      <c r="H15265" s="18">
        <v>53438750</v>
      </c>
      <c r="I15265" s="18">
        <v>4566074</v>
      </c>
      <c r="J15265" s="18">
        <v>21918875</v>
      </c>
      <c r="K15265" s="18">
        <v>31519875</v>
      </c>
      <c r="L15265" s="18">
        <v>852886</v>
      </c>
      <c r="M15265" s="18">
        <v>1731933</v>
      </c>
    </row>
    <row r="15266" spans="1:13" x14ac:dyDescent="0.25">
      <c r="A15266">
        <v>830023058</v>
      </c>
      <c r="B15266" t="s">
        <v>13081</v>
      </c>
      <c r="C15266" t="s">
        <v>25</v>
      </c>
      <c r="D15266" s="20">
        <v>43830</v>
      </c>
      <c r="E15266" t="s">
        <v>1236</v>
      </c>
      <c r="F15266" t="s">
        <v>12</v>
      </c>
      <c r="G15266" s="18">
        <v>5685824</v>
      </c>
      <c r="H15266" s="18">
        <v>7216606</v>
      </c>
      <c r="I15266" s="18">
        <v>2387775</v>
      </c>
      <c r="J15266" s="18">
        <v>2387775</v>
      </c>
      <c r="K15266" s="18">
        <v>4828831</v>
      </c>
      <c r="L15266" s="18">
        <v>150105</v>
      </c>
      <c r="M15266" s="18">
        <v>690442</v>
      </c>
    </row>
    <row r="15267" spans="1:13" hidden="1" x14ac:dyDescent="0.25">
      <c r="A15267">
        <v>900447457</v>
      </c>
      <c r="B15267" t="s">
        <v>13082</v>
      </c>
      <c r="C15267" t="s">
        <v>83</v>
      </c>
      <c r="D15267" s="20">
        <v>43830</v>
      </c>
      <c r="E15267" t="s">
        <v>1236</v>
      </c>
      <c r="F15267" t="s">
        <v>12</v>
      </c>
      <c r="G15267" s="18">
        <v>440028</v>
      </c>
      <c r="H15267" s="18">
        <v>1203843</v>
      </c>
      <c r="I15267" s="18">
        <v>501762</v>
      </c>
      <c r="J15267" s="18">
        <v>855333</v>
      </c>
      <c r="K15267" s="18">
        <v>348510</v>
      </c>
      <c r="L15267" s="18">
        <v>91413</v>
      </c>
      <c r="M15267" s="18">
        <v>43893</v>
      </c>
    </row>
    <row r="15268" spans="1:13" hidden="1" x14ac:dyDescent="0.25">
      <c r="A15268">
        <v>900296359</v>
      </c>
      <c r="B15268" t="s">
        <v>13083</v>
      </c>
      <c r="C15268" t="s">
        <v>29</v>
      </c>
      <c r="D15268" s="20">
        <v>43830</v>
      </c>
      <c r="E15268" t="s">
        <v>1236</v>
      </c>
      <c r="F15268" t="s">
        <v>12</v>
      </c>
      <c r="G15268" s="18">
        <v>68248</v>
      </c>
      <c r="H15268" s="18">
        <v>2770037</v>
      </c>
      <c r="I15268" s="18">
        <v>11962</v>
      </c>
      <c r="J15268" s="18">
        <v>1643660</v>
      </c>
      <c r="K15268" s="18">
        <v>1126377</v>
      </c>
      <c r="L15268" s="18">
        <v>112043</v>
      </c>
      <c r="M15268" s="18">
        <v>-128399</v>
      </c>
    </row>
    <row r="15269" spans="1:13" hidden="1" x14ac:dyDescent="0.25">
      <c r="A15269">
        <v>890700574</v>
      </c>
      <c r="B15269" t="s">
        <v>13084</v>
      </c>
      <c r="C15269" t="s">
        <v>364</v>
      </c>
      <c r="D15269" s="20">
        <v>43830</v>
      </c>
      <c r="E15269" t="s">
        <v>1236</v>
      </c>
      <c r="F15269" t="s">
        <v>12</v>
      </c>
      <c r="G15269" s="18">
        <v>700154</v>
      </c>
      <c r="H15269" s="18">
        <v>40600084</v>
      </c>
      <c r="I15269" s="18">
        <v>414354</v>
      </c>
      <c r="J15269" s="18">
        <v>4500560</v>
      </c>
      <c r="K15269" s="18">
        <v>36099524</v>
      </c>
      <c r="L15269" s="18">
        <v>8411</v>
      </c>
      <c r="M15269" s="18">
        <v>306424</v>
      </c>
    </row>
    <row r="15270" spans="1:13" hidden="1" x14ac:dyDescent="0.25">
      <c r="A15270">
        <v>900081353</v>
      </c>
      <c r="B15270" t="s">
        <v>13085</v>
      </c>
      <c r="C15270" t="s">
        <v>102</v>
      </c>
      <c r="D15270" s="20">
        <v>43830</v>
      </c>
      <c r="E15270" t="s">
        <v>1236</v>
      </c>
      <c r="F15270" t="s">
        <v>12</v>
      </c>
      <c r="G15270" s="18">
        <v>994088</v>
      </c>
      <c r="H15270" s="18">
        <v>1147586</v>
      </c>
      <c r="I15270" s="18">
        <v>527740</v>
      </c>
      <c r="J15270" s="18">
        <v>527740</v>
      </c>
      <c r="K15270" s="18">
        <v>619846</v>
      </c>
      <c r="M15270" s="18">
        <v>17157</v>
      </c>
    </row>
    <row r="15271" spans="1:13" hidden="1" x14ac:dyDescent="0.25">
      <c r="A15271">
        <v>800024465</v>
      </c>
      <c r="B15271" t="s">
        <v>13086</v>
      </c>
      <c r="C15271" t="s">
        <v>717</v>
      </c>
      <c r="D15271" s="20">
        <v>43830</v>
      </c>
      <c r="E15271" t="s">
        <v>1236</v>
      </c>
      <c r="F15271" t="s">
        <v>12</v>
      </c>
      <c r="G15271" s="18">
        <v>4961061</v>
      </c>
      <c r="H15271" s="18">
        <v>10122662</v>
      </c>
      <c r="I15271" s="18">
        <v>1216114</v>
      </c>
      <c r="J15271" s="18">
        <v>1216114</v>
      </c>
      <c r="K15271" s="18">
        <v>8906548</v>
      </c>
      <c r="L15271" s="18">
        <v>41577</v>
      </c>
      <c r="M15271" s="18">
        <v>3866752</v>
      </c>
    </row>
    <row r="15272" spans="1:13" hidden="1" x14ac:dyDescent="0.25">
      <c r="A15272">
        <v>860518455</v>
      </c>
      <c r="B15272" t="s">
        <v>13087</v>
      </c>
      <c r="C15272" t="s">
        <v>853</v>
      </c>
      <c r="D15272" s="20">
        <v>43830</v>
      </c>
      <c r="E15272" t="s">
        <v>1236</v>
      </c>
      <c r="F15272" t="s">
        <v>12</v>
      </c>
      <c r="G15272" s="18">
        <v>932637</v>
      </c>
      <c r="H15272" s="18">
        <v>1262009</v>
      </c>
      <c r="I15272" s="18">
        <v>428364</v>
      </c>
      <c r="J15272" s="18">
        <v>428364</v>
      </c>
      <c r="K15272" s="18">
        <v>833645</v>
      </c>
      <c r="L15272" s="18">
        <v>18050</v>
      </c>
      <c r="M15272" s="18">
        <v>9348</v>
      </c>
    </row>
    <row r="15273" spans="1:13" hidden="1" x14ac:dyDescent="0.25">
      <c r="A15273">
        <v>890313269</v>
      </c>
      <c r="B15273" t="s">
        <v>13088</v>
      </c>
      <c r="C15273" t="s">
        <v>307</v>
      </c>
      <c r="D15273" s="20">
        <v>43830</v>
      </c>
      <c r="E15273" t="s">
        <v>1236</v>
      </c>
      <c r="F15273" t="s">
        <v>12</v>
      </c>
      <c r="G15273" s="18">
        <v>36650371</v>
      </c>
      <c r="H15273" s="18">
        <v>64825691</v>
      </c>
      <c r="I15273" s="18">
        <v>17848260</v>
      </c>
      <c r="J15273" s="18">
        <v>27402503</v>
      </c>
      <c r="K15273" s="18">
        <v>37423188</v>
      </c>
      <c r="L15273" s="18">
        <v>1991176</v>
      </c>
      <c r="M15273" s="18">
        <v>416973</v>
      </c>
    </row>
    <row r="15274" spans="1:13" hidden="1" x14ac:dyDescent="0.25">
      <c r="A15274">
        <v>810002461</v>
      </c>
      <c r="B15274" t="s">
        <v>13089</v>
      </c>
      <c r="C15274" t="s">
        <v>207</v>
      </c>
      <c r="D15274" s="20">
        <v>43830</v>
      </c>
      <c r="E15274" t="s">
        <v>1236</v>
      </c>
      <c r="F15274" t="s">
        <v>12</v>
      </c>
      <c r="G15274" s="18">
        <v>14329</v>
      </c>
      <c r="H15274" s="18">
        <v>1685018</v>
      </c>
      <c r="I15274" s="18">
        <v>1871</v>
      </c>
      <c r="J15274" s="18">
        <v>1871</v>
      </c>
      <c r="K15274" s="18">
        <v>1683147</v>
      </c>
      <c r="L15274" s="18">
        <v>5433</v>
      </c>
      <c r="M15274" s="18">
        <v>221327</v>
      </c>
    </row>
    <row r="15275" spans="1:13" hidden="1" x14ac:dyDescent="0.25">
      <c r="A15275">
        <v>900725556</v>
      </c>
      <c r="B15275" t="s">
        <v>13090</v>
      </c>
      <c r="C15275" t="s">
        <v>107</v>
      </c>
      <c r="D15275" s="20">
        <v>43830</v>
      </c>
      <c r="E15275" t="s">
        <v>1236</v>
      </c>
      <c r="F15275" t="s">
        <v>12</v>
      </c>
      <c r="G15275" s="18">
        <v>13069621</v>
      </c>
      <c r="H15275" s="18">
        <v>18031463</v>
      </c>
      <c r="I15275" s="18">
        <v>4105353</v>
      </c>
      <c r="J15275" s="18">
        <v>8638232</v>
      </c>
      <c r="K15275" s="18">
        <v>9393231</v>
      </c>
      <c r="L15275" s="18">
        <v>48007</v>
      </c>
      <c r="M15275" s="18">
        <v>-379839</v>
      </c>
    </row>
    <row r="15276" spans="1:13" hidden="1" x14ac:dyDescent="0.25">
      <c r="A15276">
        <v>830046267</v>
      </c>
      <c r="B15276" t="s">
        <v>13091</v>
      </c>
      <c r="C15276" t="s">
        <v>2176</v>
      </c>
      <c r="D15276" s="20">
        <v>43830</v>
      </c>
      <c r="E15276" t="s">
        <v>1236</v>
      </c>
      <c r="F15276" t="s">
        <v>12</v>
      </c>
      <c r="G15276" s="18">
        <v>9375888</v>
      </c>
      <c r="H15276" s="18">
        <v>9670340</v>
      </c>
      <c r="I15276" s="18">
        <v>7941066</v>
      </c>
      <c r="J15276" s="18">
        <v>7966264</v>
      </c>
      <c r="K15276" s="18">
        <v>1704076</v>
      </c>
      <c r="L15276" s="18">
        <v>124634</v>
      </c>
      <c r="M15276" s="18">
        <v>171074</v>
      </c>
    </row>
    <row r="15277" spans="1:13" hidden="1" x14ac:dyDescent="0.25">
      <c r="A15277">
        <v>804008164</v>
      </c>
      <c r="B15277" t="s">
        <v>13092</v>
      </c>
      <c r="C15277" t="s">
        <v>109</v>
      </c>
      <c r="D15277" s="20">
        <v>43830</v>
      </c>
      <c r="E15277" t="s">
        <v>1236</v>
      </c>
      <c r="F15277" t="s">
        <v>12</v>
      </c>
      <c r="G15277" s="18">
        <v>836246</v>
      </c>
      <c r="H15277" s="18">
        <v>867034</v>
      </c>
      <c r="I15277" s="18">
        <v>282751</v>
      </c>
      <c r="J15277" s="18">
        <v>482751</v>
      </c>
      <c r="K15277" s="18">
        <v>384283</v>
      </c>
      <c r="M15277" s="18">
        <v>51632</v>
      </c>
    </row>
    <row r="15278" spans="1:13" hidden="1" x14ac:dyDescent="0.25">
      <c r="A15278">
        <v>890406657</v>
      </c>
      <c r="B15278" t="s">
        <v>13093</v>
      </c>
      <c r="C15278" t="s">
        <v>29</v>
      </c>
      <c r="D15278" s="20">
        <v>43830</v>
      </c>
      <c r="E15278" t="s">
        <v>1236</v>
      </c>
      <c r="F15278" t="s">
        <v>12</v>
      </c>
      <c r="G15278" s="18">
        <v>9909653</v>
      </c>
      <c r="H15278" s="18">
        <v>10959463</v>
      </c>
      <c r="I15278" s="18">
        <v>2559054</v>
      </c>
      <c r="J15278" s="18">
        <v>4118628</v>
      </c>
      <c r="K15278" s="18">
        <v>6840835</v>
      </c>
      <c r="M15278" s="18">
        <v>213320</v>
      </c>
    </row>
    <row r="15279" spans="1:13" hidden="1" x14ac:dyDescent="0.25">
      <c r="A15279">
        <v>800185056</v>
      </c>
      <c r="B15279" t="s">
        <v>13094</v>
      </c>
      <c r="C15279" t="s">
        <v>626</v>
      </c>
      <c r="D15279" s="20">
        <v>43830</v>
      </c>
      <c r="E15279" t="s">
        <v>1236</v>
      </c>
      <c r="F15279" t="s">
        <v>12</v>
      </c>
      <c r="G15279" s="18">
        <v>11846899</v>
      </c>
      <c r="H15279" s="18">
        <v>35842911</v>
      </c>
      <c r="I15279" s="18">
        <v>10091501</v>
      </c>
      <c r="J15279" s="18">
        <v>12841501</v>
      </c>
      <c r="K15279" s="18">
        <v>23001410</v>
      </c>
      <c r="L15279" s="18">
        <v>1519594</v>
      </c>
      <c r="M15279" s="18">
        <v>806128</v>
      </c>
    </row>
    <row r="15280" spans="1:13" hidden="1" x14ac:dyDescent="0.25">
      <c r="A15280">
        <v>800150754</v>
      </c>
      <c r="B15280" t="s">
        <v>13095</v>
      </c>
      <c r="C15280" t="s">
        <v>270</v>
      </c>
      <c r="D15280" s="20">
        <v>43830</v>
      </c>
      <c r="E15280" t="s">
        <v>1236</v>
      </c>
      <c r="F15280" t="s">
        <v>12</v>
      </c>
      <c r="G15280" s="18">
        <v>5345855</v>
      </c>
      <c r="H15280" s="18">
        <v>5410765</v>
      </c>
      <c r="I15280" s="18">
        <v>4625082</v>
      </c>
      <c r="J15280" s="18">
        <v>4811132</v>
      </c>
      <c r="K15280" s="18">
        <v>599633</v>
      </c>
      <c r="L15280" s="18">
        <v>81190</v>
      </c>
      <c r="M15280" s="18">
        <v>25370</v>
      </c>
    </row>
    <row r="15281" spans="1:13" x14ac:dyDescent="0.25">
      <c r="A15281">
        <v>890321052</v>
      </c>
      <c r="B15281" t="s">
        <v>13096</v>
      </c>
      <c r="C15281" t="s">
        <v>25</v>
      </c>
      <c r="D15281" s="20">
        <v>43830</v>
      </c>
      <c r="E15281" t="s">
        <v>1236</v>
      </c>
      <c r="F15281" t="s">
        <v>12</v>
      </c>
      <c r="G15281" s="18">
        <v>7308070</v>
      </c>
      <c r="H15281" s="18">
        <v>8236940</v>
      </c>
      <c r="I15281" s="18">
        <v>3550360</v>
      </c>
      <c r="J15281" s="18">
        <v>4345027</v>
      </c>
      <c r="K15281" s="18">
        <v>3891913</v>
      </c>
      <c r="L15281" s="18">
        <v>86490</v>
      </c>
      <c r="M15281" s="18">
        <v>183318</v>
      </c>
    </row>
    <row r="15282" spans="1:13" hidden="1" x14ac:dyDescent="0.25">
      <c r="A15282">
        <v>900687041</v>
      </c>
      <c r="B15282" t="s">
        <v>13097</v>
      </c>
      <c r="C15282" t="s">
        <v>1243</v>
      </c>
      <c r="D15282" s="20">
        <v>43830</v>
      </c>
      <c r="E15282" t="s">
        <v>1236</v>
      </c>
      <c r="F15282" t="s">
        <v>12</v>
      </c>
      <c r="G15282" s="18">
        <v>7449</v>
      </c>
      <c r="H15282" s="18">
        <v>527449</v>
      </c>
      <c r="I15282" s="18">
        <v>693021</v>
      </c>
      <c r="J15282" s="18">
        <v>693021</v>
      </c>
      <c r="K15282" s="18">
        <v>-165572</v>
      </c>
      <c r="L15282" s="18">
        <v>22727</v>
      </c>
      <c r="M15282" s="18">
        <v>23029</v>
      </c>
    </row>
    <row r="15283" spans="1:13" hidden="1" x14ac:dyDescent="0.25">
      <c r="A15283">
        <v>890929458</v>
      </c>
      <c r="B15283" t="s">
        <v>13098</v>
      </c>
      <c r="C15283" t="s">
        <v>717</v>
      </c>
      <c r="D15283" s="20">
        <v>43830</v>
      </c>
      <c r="E15283" t="s">
        <v>1236</v>
      </c>
      <c r="F15283" t="s">
        <v>12</v>
      </c>
      <c r="G15283" s="18">
        <v>58729</v>
      </c>
      <c r="H15283" s="18">
        <v>13407322</v>
      </c>
      <c r="I15283" s="18">
        <v>94850</v>
      </c>
      <c r="J15283" s="18">
        <v>380749</v>
      </c>
      <c r="K15283" s="18">
        <v>13026573</v>
      </c>
      <c r="L15283" s="18">
        <v>1241</v>
      </c>
      <c r="M15283" s="18">
        <v>2144</v>
      </c>
    </row>
    <row r="15284" spans="1:13" hidden="1" x14ac:dyDescent="0.25">
      <c r="A15284">
        <v>800147565</v>
      </c>
      <c r="B15284" t="s">
        <v>13099</v>
      </c>
      <c r="C15284" t="s">
        <v>200</v>
      </c>
      <c r="D15284" s="20">
        <v>43830</v>
      </c>
      <c r="E15284" t="s">
        <v>1236</v>
      </c>
      <c r="F15284" t="s">
        <v>12</v>
      </c>
      <c r="G15284" s="18">
        <v>146726</v>
      </c>
      <c r="H15284" s="18">
        <v>14791407</v>
      </c>
      <c r="I15284" s="18">
        <v>429090</v>
      </c>
      <c r="J15284" s="18">
        <v>795695</v>
      </c>
      <c r="K15284" s="18">
        <v>13995712</v>
      </c>
      <c r="L15284" s="18">
        <v>37614</v>
      </c>
      <c r="M15284" s="18">
        <v>-244513</v>
      </c>
    </row>
    <row r="15285" spans="1:13" hidden="1" x14ac:dyDescent="0.25">
      <c r="A15285">
        <v>900456257</v>
      </c>
      <c r="B15285" t="s">
        <v>13100</v>
      </c>
      <c r="C15285" t="s">
        <v>215</v>
      </c>
      <c r="D15285" s="20">
        <v>43830</v>
      </c>
      <c r="E15285" t="s">
        <v>1236</v>
      </c>
      <c r="F15285" t="s">
        <v>12</v>
      </c>
      <c r="G15285" s="18">
        <v>5210419</v>
      </c>
      <c r="H15285" s="18">
        <v>5551031</v>
      </c>
      <c r="I15285" s="18">
        <v>2433302</v>
      </c>
      <c r="J15285" s="18">
        <v>3257523</v>
      </c>
      <c r="K15285" s="18">
        <v>2293508</v>
      </c>
      <c r="L15285" s="18">
        <v>159055</v>
      </c>
      <c r="M15285" s="18">
        <v>391399</v>
      </c>
    </row>
    <row r="15286" spans="1:13" hidden="1" x14ac:dyDescent="0.25">
      <c r="A15286">
        <v>890209174</v>
      </c>
      <c r="B15286" t="s">
        <v>13101</v>
      </c>
      <c r="C15286" t="s">
        <v>118</v>
      </c>
      <c r="D15286" s="20">
        <v>43830</v>
      </c>
      <c r="E15286" t="s">
        <v>1236</v>
      </c>
      <c r="F15286" t="s">
        <v>12</v>
      </c>
      <c r="G15286" s="18">
        <v>444427195</v>
      </c>
      <c r="H15286" s="18">
        <v>640508661</v>
      </c>
      <c r="I15286" s="18">
        <v>168975439</v>
      </c>
      <c r="J15286" s="18">
        <v>242614970</v>
      </c>
      <c r="K15286" s="18">
        <v>397893691</v>
      </c>
      <c r="L15286" s="18">
        <v>5592805</v>
      </c>
      <c r="M15286" s="18">
        <v>33646702</v>
      </c>
    </row>
    <row r="15287" spans="1:13" hidden="1" x14ac:dyDescent="0.25">
      <c r="A15287">
        <v>890928871</v>
      </c>
      <c r="B15287" t="s">
        <v>13102</v>
      </c>
      <c r="C15287" t="s">
        <v>3828</v>
      </c>
      <c r="D15287" s="20">
        <v>43830</v>
      </c>
      <c r="E15287" t="s">
        <v>1236</v>
      </c>
      <c r="F15287" t="s">
        <v>12</v>
      </c>
      <c r="G15287" s="18">
        <v>2016770</v>
      </c>
      <c r="H15287" s="18">
        <v>2298126</v>
      </c>
      <c r="I15287" s="18">
        <v>797527</v>
      </c>
      <c r="J15287" s="18">
        <v>797527</v>
      </c>
      <c r="K15287" s="18">
        <v>1500599</v>
      </c>
      <c r="L15287" s="18">
        <v>28957</v>
      </c>
      <c r="M15287" s="18">
        <v>118209</v>
      </c>
    </row>
    <row r="15288" spans="1:13" hidden="1" x14ac:dyDescent="0.25">
      <c r="A15288">
        <v>809008658</v>
      </c>
      <c r="B15288" t="s">
        <v>13103</v>
      </c>
      <c r="C15288" t="s">
        <v>186</v>
      </c>
      <c r="D15288" s="20">
        <v>43830</v>
      </c>
      <c r="E15288" t="s">
        <v>1236</v>
      </c>
      <c r="F15288" t="s">
        <v>12</v>
      </c>
      <c r="G15288" s="18">
        <v>11371660</v>
      </c>
      <c r="H15288" s="18">
        <v>11597181</v>
      </c>
      <c r="I15288" s="18">
        <v>8408757</v>
      </c>
      <c r="J15288" s="18">
        <v>9251137</v>
      </c>
      <c r="K15288" s="18">
        <v>2346044</v>
      </c>
      <c r="L15288" s="18">
        <v>470393</v>
      </c>
      <c r="M15288" s="18">
        <v>48725</v>
      </c>
    </row>
    <row r="15289" spans="1:13" hidden="1" x14ac:dyDescent="0.25">
      <c r="A15289">
        <v>900523766</v>
      </c>
      <c r="B15289" t="s">
        <v>13104</v>
      </c>
      <c r="C15289" t="s">
        <v>29</v>
      </c>
      <c r="D15289" s="20">
        <v>43830</v>
      </c>
      <c r="E15289" t="s">
        <v>1236</v>
      </c>
      <c r="F15289" t="s">
        <v>12</v>
      </c>
      <c r="G15289" s="18">
        <v>11370</v>
      </c>
      <c r="H15289" s="18">
        <v>4367582</v>
      </c>
      <c r="I15289" s="18">
        <v>2652057</v>
      </c>
      <c r="J15289" s="18">
        <v>2652057</v>
      </c>
      <c r="K15289" s="18">
        <v>1715525</v>
      </c>
      <c r="L15289" s="18">
        <v>47417</v>
      </c>
      <c r="M15289" s="18">
        <v>219418</v>
      </c>
    </row>
    <row r="15290" spans="1:13" hidden="1" x14ac:dyDescent="0.25">
      <c r="A15290">
        <v>900585670</v>
      </c>
      <c r="B15290" t="s">
        <v>13105</v>
      </c>
      <c r="C15290" t="s">
        <v>1136</v>
      </c>
      <c r="D15290" s="20">
        <v>43830</v>
      </c>
      <c r="E15290" t="s">
        <v>1236</v>
      </c>
      <c r="F15290" t="s">
        <v>12</v>
      </c>
      <c r="G15290" s="18">
        <v>592073</v>
      </c>
      <c r="H15290" s="18">
        <v>597049</v>
      </c>
      <c r="I15290" s="18">
        <v>480063</v>
      </c>
      <c r="J15290" s="18">
        <v>576067</v>
      </c>
      <c r="K15290" s="18">
        <v>20982</v>
      </c>
      <c r="M15290" s="18">
        <v>23743</v>
      </c>
    </row>
    <row r="15291" spans="1:13" hidden="1" x14ac:dyDescent="0.25">
      <c r="A15291">
        <v>900254658</v>
      </c>
      <c r="B15291" t="s">
        <v>13106</v>
      </c>
      <c r="C15291" t="s">
        <v>55</v>
      </c>
      <c r="D15291" s="20">
        <v>43830</v>
      </c>
      <c r="E15291" t="s">
        <v>1236</v>
      </c>
      <c r="F15291" t="s">
        <v>12</v>
      </c>
      <c r="G15291" s="18">
        <v>9720459</v>
      </c>
      <c r="H15291" s="18">
        <v>9968334</v>
      </c>
      <c r="I15291" s="18">
        <v>5556190</v>
      </c>
      <c r="J15291" s="18">
        <v>8079736</v>
      </c>
      <c r="K15291" s="18">
        <v>1888598</v>
      </c>
      <c r="M15291" s="18">
        <v>826351</v>
      </c>
    </row>
    <row r="15292" spans="1:13" hidden="1" x14ac:dyDescent="0.25">
      <c r="A15292">
        <v>830144560</v>
      </c>
      <c r="B15292" t="s">
        <v>13107</v>
      </c>
      <c r="C15292" t="s">
        <v>354</v>
      </c>
      <c r="D15292" s="20">
        <v>43830</v>
      </c>
      <c r="E15292" t="s">
        <v>1236</v>
      </c>
      <c r="F15292" t="s">
        <v>12</v>
      </c>
      <c r="G15292" s="18">
        <v>1900711</v>
      </c>
      <c r="H15292" s="18">
        <v>2861089</v>
      </c>
      <c r="I15292" s="18">
        <v>388323</v>
      </c>
      <c r="J15292" s="18">
        <v>1519289</v>
      </c>
      <c r="K15292" s="18">
        <v>1341800</v>
      </c>
      <c r="M15292" s="18">
        <v>-2636316</v>
      </c>
    </row>
    <row r="15293" spans="1:13" hidden="1" x14ac:dyDescent="0.25">
      <c r="A15293">
        <v>811043654</v>
      </c>
      <c r="B15293" t="s">
        <v>13108</v>
      </c>
      <c r="C15293" t="s">
        <v>29</v>
      </c>
      <c r="D15293" s="20">
        <v>43830</v>
      </c>
      <c r="E15293" t="s">
        <v>1236</v>
      </c>
      <c r="F15293" t="s">
        <v>12</v>
      </c>
      <c r="G15293" s="18">
        <v>18110754</v>
      </c>
      <c r="H15293" s="18">
        <v>53349865</v>
      </c>
      <c r="I15293" s="18">
        <v>2896119</v>
      </c>
      <c r="J15293" s="18">
        <v>11261390</v>
      </c>
      <c r="K15293" s="18">
        <v>42088475</v>
      </c>
      <c r="L15293" s="18">
        <v>353632</v>
      </c>
      <c r="M15293" s="18">
        <v>-719865</v>
      </c>
    </row>
    <row r="15294" spans="1:13" hidden="1" x14ac:dyDescent="0.25">
      <c r="A15294">
        <v>846003058</v>
      </c>
      <c r="B15294" t="s">
        <v>13109</v>
      </c>
      <c r="C15294" t="s">
        <v>1136</v>
      </c>
      <c r="D15294" s="20">
        <v>43830</v>
      </c>
      <c r="E15294" t="s">
        <v>1236</v>
      </c>
      <c r="F15294" t="s">
        <v>12</v>
      </c>
      <c r="G15294" s="18">
        <v>957329</v>
      </c>
      <c r="H15294" s="18">
        <v>2407732</v>
      </c>
      <c r="I15294" s="18">
        <v>59159</v>
      </c>
      <c r="J15294" s="18">
        <v>243844</v>
      </c>
      <c r="K15294" s="18">
        <v>2163888</v>
      </c>
      <c r="M15294" s="18">
        <v>746756</v>
      </c>
    </row>
    <row r="15295" spans="1:13" hidden="1" x14ac:dyDescent="0.25">
      <c r="A15295">
        <v>816004255</v>
      </c>
      <c r="B15295" t="s">
        <v>13110</v>
      </c>
      <c r="C15295" t="s">
        <v>29</v>
      </c>
      <c r="D15295" s="20">
        <v>43830</v>
      </c>
      <c r="E15295" t="s">
        <v>1236</v>
      </c>
      <c r="F15295" t="s">
        <v>12</v>
      </c>
      <c r="G15295" s="18">
        <v>11886584</v>
      </c>
      <c r="H15295" s="18">
        <v>14254229</v>
      </c>
      <c r="I15295" s="18">
        <v>778789</v>
      </c>
      <c r="J15295" s="18">
        <v>988570</v>
      </c>
      <c r="K15295" s="18">
        <v>13265659</v>
      </c>
      <c r="L15295" s="18">
        <v>15533</v>
      </c>
      <c r="M15295" s="18">
        <v>2053541</v>
      </c>
    </row>
    <row r="15296" spans="1:13" hidden="1" x14ac:dyDescent="0.25">
      <c r="A15296">
        <v>830139162</v>
      </c>
      <c r="B15296" t="s">
        <v>13111</v>
      </c>
      <c r="C15296" t="s">
        <v>162</v>
      </c>
      <c r="D15296" s="20">
        <v>43830</v>
      </c>
      <c r="E15296" t="s">
        <v>1236</v>
      </c>
      <c r="F15296" t="s">
        <v>12</v>
      </c>
      <c r="G15296" s="18">
        <v>1432816</v>
      </c>
      <c r="H15296" s="18">
        <v>3774350</v>
      </c>
      <c r="I15296" s="18">
        <v>63148</v>
      </c>
      <c r="J15296" s="18">
        <v>1934425</v>
      </c>
      <c r="K15296" s="18">
        <v>1839925</v>
      </c>
      <c r="L15296" s="18">
        <v>4257</v>
      </c>
      <c r="M15296" s="18">
        <v>-4994</v>
      </c>
    </row>
    <row r="15297" spans="1:13" hidden="1" x14ac:dyDescent="0.25">
      <c r="A15297">
        <v>800031358</v>
      </c>
      <c r="B15297" t="s">
        <v>13112</v>
      </c>
      <c r="C15297" t="s">
        <v>270</v>
      </c>
      <c r="D15297" s="20">
        <v>43830</v>
      </c>
      <c r="E15297" t="s">
        <v>1236</v>
      </c>
      <c r="F15297" t="s">
        <v>12</v>
      </c>
      <c r="G15297" s="18">
        <v>7688161</v>
      </c>
      <c r="H15297" s="18">
        <v>8893209</v>
      </c>
      <c r="I15297" s="18">
        <v>5854023</v>
      </c>
      <c r="J15297" s="18">
        <v>6847809</v>
      </c>
      <c r="K15297" s="18">
        <v>2045400</v>
      </c>
      <c r="L15297" s="18">
        <v>311555</v>
      </c>
      <c r="M15297" s="18">
        <v>66151</v>
      </c>
    </row>
    <row r="15298" spans="1:13" hidden="1" x14ac:dyDescent="0.25">
      <c r="A15298">
        <v>802009754</v>
      </c>
      <c r="B15298" t="s">
        <v>13113</v>
      </c>
      <c r="C15298" t="s">
        <v>593</v>
      </c>
      <c r="D15298" s="20">
        <v>43830</v>
      </c>
      <c r="E15298" t="s">
        <v>1236</v>
      </c>
      <c r="F15298" t="s">
        <v>12</v>
      </c>
      <c r="G15298" s="18">
        <v>1823890</v>
      </c>
      <c r="H15298" s="18">
        <v>2805954</v>
      </c>
      <c r="I15298" s="18">
        <v>813377</v>
      </c>
      <c r="J15298" s="18">
        <v>865158</v>
      </c>
      <c r="K15298" s="18">
        <v>1940796</v>
      </c>
      <c r="L15298" s="18">
        <v>45295</v>
      </c>
      <c r="M15298" s="18">
        <v>274450</v>
      </c>
    </row>
    <row r="15299" spans="1:13" hidden="1" x14ac:dyDescent="0.25">
      <c r="A15299">
        <v>900780755</v>
      </c>
      <c r="B15299" t="s">
        <v>13114</v>
      </c>
      <c r="C15299" t="s">
        <v>335</v>
      </c>
      <c r="D15299" s="20">
        <v>43830</v>
      </c>
      <c r="E15299" t="s">
        <v>1236</v>
      </c>
      <c r="F15299" t="s">
        <v>12</v>
      </c>
      <c r="G15299" s="18">
        <v>201935672</v>
      </c>
      <c r="H15299" s="18">
        <v>221418799</v>
      </c>
      <c r="I15299" s="18">
        <v>152583600</v>
      </c>
      <c r="J15299" s="18">
        <v>189425316</v>
      </c>
      <c r="K15299" s="18">
        <v>31993483</v>
      </c>
      <c r="M15299" s="18">
        <v>31861483</v>
      </c>
    </row>
    <row r="15300" spans="1:13" hidden="1" x14ac:dyDescent="0.25">
      <c r="A15300">
        <v>811005856</v>
      </c>
      <c r="B15300" t="s">
        <v>13115</v>
      </c>
      <c r="C15300" t="s">
        <v>1254</v>
      </c>
      <c r="D15300" s="20">
        <v>43830</v>
      </c>
      <c r="E15300" t="s">
        <v>1236</v>
      </c>
      <c r="F15300" t="s">
        <v>12</v>
      </c>
      <c r="G15300" s="18">
        <v>8209539</v>
      </c>
      <c r="H15300" s="18">
        <v>16449107</v>
      </c>
      <c r="I15300" s="18">
        <v>2696975</v>
      </c>
      <c r="J15300" s="18">
        <v>2696975</v>
      </c>
      <c r="K15300" s="18">
        <v>13752132</v>
      </c>
      <c r="L15300" s="18">
        <v>0</v>
      </c>
      <c r="M15300" s="18">
        <v>469338</v>
      </c>
    </row>
    <row r="15301" spans="1:13" hidden="1" x14ac:dyDescent="0.25">
      <c r="A15301">
        <v>860091554</v>
      </c>
      <c r="B15301" t="s">
        <v>13116</v>
      </c>
      <c r="C15301" t="s">
        <v>162</v>
      </c>
      <c r="D15301" s="20">
        <v>43830</v>
      </c>
      <c r="E15301" t="s">
        <v>1236</v>
      </c>
      <c r="F15301" t="s">
        <v>12</v>
      </c>
      <c r="G15301" s="18">
        <v>2955747</v>
      </c>
      <c r="H15301" s="18">
        <v>3116578</v>
      </c>
      <c r="I15301" s="18">
        <v>1941992</v>
      </c>
      <c r="J15301" s="18">
        <v>1941992</v>
      </c>
      <c r="K15301" s="18">
        <v>1174586</v>
      </c>
      <c r="L15301" s="18">
        <v>1236</v>
      </c>
      <c r="M15301" s="18">
        <v>4001</v>
      </c>
    </row>
    <row r="15302" spans="1:13" hidden="1" x14ac:dyDescent="0.25">
      <c r="A15302">
        <v>860527754</v>
      </c>
      <c r="B15302" t="s">
        <v>13117</v>
      </c>
      <c r="C15302" t="s">
        <v>2436</v>
      </c>
      <c r="D15302" s="20">
        <v>43830</v>
      </c>
      <c r="E15302" t="s">
        <v>1236</v>
      </c>
      <c r="F15302" t="s">
        <v>12</v>
      </c>
      <c r="G15302" s="18">
        <v>1354078</v>
      </c>
      <c r="H15302" s="18">
        <v>3137398</v>
      </c>
      <c r="I15302" s="18">
        <v>2611107</v>
      </c>
      <c r="J15302" s="18">
        <v>2611107</v>
      </c>
      <c r="K15302" s="18">
        <v>526291</v>
      </c>
      <c r="M15302" s="18">
        <v>-224151</v>
      </c>
    </row>
    <row r="15303" spans="1:13" hidden="1" x14ac:dyDescent="0.25">
      <c r="A15303">
        <v>900510476</v>
      </c>
      <c r="B15303" t="s">
        <v>13118</v>
      </c>
      <c r="C15303" t="s">
        <v>335</v>
      </c>
      <c r="D15303" s="20">
        <v>43830</v>
      </c>
      <c r="E15303" t="s">
        <v>1236</v>
      </c>
      <c r="F15303" t="s">
        <v>12</v>
      </c>
      <c r="G15303" s="18">
        <v>204929</v>
      </c>
      <c r="H15303" s="18">
        <v>1251545</v>
      </c>
      <c r="I15303" s="18">
        <v>395238</v>
      </c>
      <c r="J15303" s="18">
        <v>395238</v>
      </c>
      <c r="K15303" s="18">
        <v>856307</v>
      </c>
      <c r="L15303" s="18">
        <v>0</v>
      </c>
      <c r="M15303" s="18">
        <v>87787</v>
      </c>
    </row>
    <row r="15304" spans="1:13" hidden="1" x14ac:dyDescent="0.25">
      <c r="A15304">
        <v>890916575</v>
      </c>
      <c r="B15304" t="s">
        <v>13119</v>
      </c>
      <c r="C15304" t="s">
        <v>297</v>
      </c>
      <c r="D15304" s="20">
        <v>43830</v>
      </c>
      <c r="E15304" t="s">
        <v>1236</v>
      </c>
      <c r="F15304" t="s">
        <v>12</v>
      </c>
      <c r="G15304" s="18">
        <v>167655343</v>
      </c>
      <c r="H15304" s="18">
        <v>196633957</v>
      </c>
      <c r="I15304" s="18">
        <v>136733326</v>
      </c>
      <c r="J15304" s="18">
        <v>153546191</v>
      </c>
      <c r="K15304" s="18">
        <v>43087766</v>
      </c>
      <c r="L15304" s="18">
        <v>5896272</v>
      </c>
      <c r="M15304" s="18">
        <v>3812054</v>
      </c>
    </row>
    <row r="15305" spans="1:13" hidden="1" x14ac:dyDescent="0.25">
      <c r="A15305">
        <v>900054694</v>
      </c>
      <c r="B15305" t="s">
        <v>13120</v>
      </c>
      <c r="C15305" t="s">
        <v>650</v>
      </c>
      <c r="D15305" s="20">
        <v>43830</v>
      </c>
      <c r="E15305" t="s">
        <v>1236</v>
      </c>
      <c r="F15305" t="s">
        <v>12</v>
      </c>
      <c r="G15305" s="18">
        <v>461657</v>
      </c>
      <c r="H15305" s="18">
        <v>2239228</v>
      </c>
      <c r="I15305" s="18">
        <v>610948</v>
      </c>
      <c r="J15305" s="18">
        <v>1759544</v>
      </c>
      <c r="K15305" s="18">
        <v>479684</v>
      </c>
      <c r="L15305" s="18">
        <v>660084</v>
      </c>
      <c r="M15305" s="18">
        <v>0</v>
      </c>
    </row>
    <row r="15306" spans="1:13" hidden="1" x14ac:dyDescent="0.25">
      <c r="A15306">
        <v>900582061</v>
      </c>
      <c r="B15306" t="s">
        <v>13121</v>
      </c>
      <c r="C15306" t="s">
        <v>1788</v>
      </c>
      <c r="D15306" s="20">
        <v>43830</v>
      </c>
      <c r="E15306" t="s">
        <v>1236</v>
      </c>
      <c r="F15306" t="s">
        <v>12</v>
      </c>
      <c r="G15306" s="18">
        <v>1925327</v>
      </c>
      <c r="H15306" s="18">
        <v>1994021</v>
      </c>
      <c r="I15306" s="18">
        <v>977244</v>
      </c>
      <c r="J15306" s="18">
        <v>977244</v>
      </c>
      <c r="K15306" s="18">
        <v>1016777</v>
      </c>
      <c r="L15306" s="18">
        <v>97488</v>
      </c>
      <c r="M15306" s="18">
        <v>259395</v>
      </c>
    </row>
    <row r="15307" spans="1:13" hidden="1" x14ac:dyDescent="0.25">
      <c r="A15307">
        <v>800055554</v>
      </c>
      <c r="B15307" t="s">
        <v>13122</v>
      </c>
      <c r="C15307" t="s">
        <v>122</v>
      </c>
      <c r="D15307" s="20">
        <v>43830</v>
      </c>
      <c r="E15307" t="s">
        <v>1236</v>
      </c>
      <c r="F15307" t="s">
        <v>12</v>
      </c>
      <c r="G15307" s="18">
        <v>4922319</v>
      </c>
      <c r="H15307" s="18">
        <v>5696951</v>
      </c>
      <c r="I15307" s="18">
        <v>541988</v>
      </c>
      <c r="J15307" s="18">
        <v>560930</v>
      </c>
      <c r="K15307" s="18">
        <v>5136021</v>
      </c>
      <c r="L15307" s="18">
        <v>833</v>
      </c>
      <c r="M15307" s="18">
        <v>-169229</v>
      </c>
    </row>
    <row r="15308" spans="1:13" hidden="1" x14ac:dyDescent="0.25">
      <c r="A15308">
        <v>800206655</v>
      </c>
      <c r="B15308" t="s">
        <v>13123</v>
      </c>
      <c r="C15308" t="s">
        <v>540</v>
      </c>
      <c r="D15308" s="20">
        <v>43830</v>
      </c>
      <c r="E15308" t="s">
        <v>1236</v>
      </c>
      <c r="F15308" t="s">
        <v>12</v>
      </c>
      <c r="G15308" s="18">
        <v>7073812</v>
      </c>
      <c r="H15308" s="18">
        <v>9860258</v>
      </c>
      <c r="I15308" s="18">
        <v>4835842</v>
      </c>
      <c r="J15308" s="18">
        <v>5726065</v>
      </c>
      <c r="K15308" s="18">
        <v>4134193</v>
      </c>
      <c r="L15308" s="18">
        <v>357789</v>
      </c>
      <c r="M15308" s="18">
        <v>-330947</v>
      </c>
    </row>
    <row r="15309" spans="1:13" hidden="1" x14ac:dyDescent="0.25">
      <c r="A15309">
        <v>830106470</v>
      </c>
      <c r="B15309" t="s">
        <v>13124</v>
      </c>
      <c r="C15309" t="s">
        <v>1246</v>
      </c>
      <c r="D15309" s="20">
        <v>43830</v>
      </c>
      <c r="E15309" t="s">
        <v>1236</v>
      </c>
      <c r="F15309" t="s">
        <v>12</v>
      </c>
      <c r="G15309" s="18">
        <v>3434363</v>
      </c>
      <c r="H15309" s="18">
        <v>6533762</v>
      </c>
      <c r="I15309" s="18">
        <v>1190321</v>
      </c>
      <c r="J15309" s="18">
        <v>3495371</v>
      </c>
      <c r="K15309" s="18">
        <v>3038391</v>
      </c>
      <c r="M15309" s="18">
        <v>163019</v>
      </c>
    </row>
    <row r="15310" spans="1:13" hidden="1" x14ac:dyDescent="0.25">
      <c r="A15310">
        <v>808002473</v>
      </c>
      <c r="B15310" t="s">
        <v>13125</v>
      </c>
      <c r="C15310" t="s">
        <v>234</v>
      </c>
      <c r="D15310" s="20">
        <v>43830</v>
      </c>
      <c r="E15310" t="s">
        <v>1236</v>
      </c>
      <c r="F15310" t="s">
        <v>12</v>
      </c>
      <c r="G15310" s="18">
        <v>3649002</v>
      </c>
      <c r="H15310" s="18">
        <v>72494703</v>
      </c>
      <c r="I15310" s="18">
        <v>3603597</v>
      </c>
      <c r="J15310" s="18">
        <v>34815115</v>
      </c>
      <c r="K15310" s="18">
        <v>37679588</v>
      </c>
      <c r="L15310" s="18">
        <v>3107481</v>
      </c>
      <c r="M15310" s="18">
        <v>-974778</v>
      </c>
    </row>
    <row r="15311" spans="1:13" hidden="1" x14ac:dyDescent="0.25">
      <c r="A15311">
        <v>900391379</v>
      </c>
      <c r="B15311" t="s">
        <v>13126</v>
      </c>
      <c r="C15311" t="s">
        <v>29</v>
      </c>
      <c r="D15311" s="20">
        <v>43830</v>
      </c>
      <c r="E15311" t="s">
        <v>1236</v>
      </c>
      <c r="F15311" t="s">
        <v>12</v>
      </c>
      <c r="G15311" s="18">
        <v>147385</v>
      </c>
      <c r="H15311" s="18">
        <v>19033451</v>
      </c>
      <c r="I15311" s="18">
        <v>2617779</v>
      </c>
      <c r="J15311" s="18">
        <v>8172923</v>
      </c>
      <c r="K15311" s="18">
        <v>10860528</v>
      </c>
      <c r="L15311" s="18">
        <v>346381</v>
      </c>
      <c r="M15311" s="18">
        <v>5150821</v>
      </c>
    </row>
    <row r="15312" spans="1:13" hidden="1" x14ac:dyDescent="0.25">
      <c r="A15312">
        <v>900044458</v>
      </c>
      <c r="B15312" t="s">
        <v>13127</v>
      </c>
      <c r="C15312" t="s">
        <v>1136</v>
      </c>
      <c r="D15312" s="20">
        <v>43830</v>
      </c>
      <c r="E15312" t="s">
        <v>1236</v>
      </c>
      <c r="F15312" t="s">
        <v>12</v>
      </c>
      <c r="G15312" s="18">
        <v>925755</v>
      </c>
      <c r="H15312" s="18">
        <v>925755</v>
      </c>
      <c r="I15312" s="18">
        <v>589410</v>
      </c>
      <c r="J15312" s="18">
        <v>589410</v>
      </c>
      <c r="K15312" s="18">
        <v>336345</v>
      </c>
      <c r="L15312" s="18">
        <v>29641</v>
      </c>
      <c r="M15312" s="18">
        <v>10065</v>
      </c>
    </row>
    <row r="15313" spans="1:13" hidden="1" x14ac:dyDescent="0.25">
      <c r="A15313">
        <v>900512356</v>
      </c>
      <c r="B15313" t="s">
        <v>13128</v>
      </c>
      <c r="C15313" t="s">
        <v>386</v>
      </c>
      <c r="D15313" s="20">
        <v>43830</v>
      </c>
      <c r="E15313" t="s">
        <v>1236</v>
      </c>
      <c r="F15313" t="s">
        <v>12</v>
      </c>
      <c r="G15313" s="18">
        <v>9454882</v>
      </c>
      <c r="H15313" s="18">
        <v>9666659</v>
      </c>
      <c r="I15313" s="18">
        <v>5664621</v>
      </c>
      <c r="J15313" s="18">
        <v>5664621</v>
      </c>
      <c r="K15313" s="18">
        <v>4002038</v>
      </c>
      <c r="L15313" s="18">
        <v>340539</v>
      </c>
      <c r="M15313" s="18">
        <v>-642415</v>
      </c>
    </row>
    <row r="15314" spans="1:13" hidden="1" x14ac:dyDescent="0.25">
      <c r="A15314">
        <v>900120758</v>
      </c>
      <c r="B15314" t="s">
        <v>13129</v>
      </c>
      <c r="C15314" t="s">
        <v>162</v>
      </c>
      <c r="D15314" s="20">
        <v>43830</v>
      </c>
      <c r="E15314" t="s">
        <v>1236</v>
      </c>
      <c r="F15314" t="s">
        <v>12</v>
      </c>
      <c r="G15314" s="18">
        <v>11927401</v>
      </c>
      <c r="H15314" s="18">
        <v>12003190</v>
      </c>
      <c r="I15314" s="18">
        <v>6721852</v>
      </c>
      <c r="J15314" s="18">
        <v>10319134</v>
      </c>
      <c r="K15314" s="18">
        <v>1684056</v>
      </c>
      <c r="M15314" s="18">
        <v>32592</v>
      </c>
    </row>
    <row r="15315" spans="1:13" hidden="1" x14ac:dyDescent="0.25">
      <c r="A15315">
        <v>900804563</v>
      </c>
      <c r="B15315" t="s">
        <v>13130</v>
      </c>
      <c r="C15315" t="s">
        <v>31</v>
      </c>
      <c r="D15315" s="20">
        <v>43830</v>
      </c>
      <c r="E15315" t="s">
        <v>1236</v>
      </c>
      <c r="F15315" t="s">
        <v>12</v>
      </c>
      <c r="G15315" s="18">
        <v>67080144</v>
      </c>
      <c r="H15315" s="18">
        <v>69349335</v>
      </c>
      <c r="I15315" s="18">
        <v>35074203</v>
      </c>
      <c r="J15315" s="18">
        <v>35224135</v>
      </c>
      <c r="K15315" s="18">
        <v>34125200</v>
      </c>
      <c r="L15315" s="18">
        <v>2023529</v>
      </c>
      <c r="M15315" s="18">
        <v>11974250</v>
      </c>
    </row>
    <row r="15316" spans="1:13" hidden="1" x14ac:dyDescent="0.25">
      <c r="A15316">
        <v>800124852</v>
      </c>
      <c r="B15316" t="s">
        <v>13131</v>
      </c>
      <c r="C15316" t="s">
        <v>934</v>
      </c>
      <c r="D15316" s="20">
        <v>43830</v>
      </c>
      <c r="E15316" t="s">
        <v>1236</v>
      </c>
      <c r="F15316" t="s">
        <v>12</v>
      </c>
      <c r="G15316" s="18">
        <v>32763526</v>
      </c>
      <c r="H15316" s="18">
        <v>49584829</v>
      </c>
      <c r="I15316" s="18">
        <v>24115019</v>
      </c>
      <c r="J15316" s="18">
        <v>27494564</v>
      </c>
      <c r="K15316" s="18">
        <v>22090265</v>
      </c>
      <c r="L15316" s="18">
        <v>768068</v>
      </c>
      <c r="M15316" s="18">
        <v>1711608</v>
      </c>
    </row>
    <row r="15317" spans="1:13" hidden="1" x14ac:dyDescent="0.25">
      <c r="A15317">
        <v>832007855</v>
      </c>
      <c r="B15317" t="s">
        <v>13132</v>
      </c>
      <c r="C15317" t="s">
        <v>129</v>
      </c>
      <c r="D15317" s="20">
        <v>43830</v>
      </c>
      <c r="E15317" t="s">
        <v>1236</v>
      </c>
      <c r="F15317" t="s">
        <v>12</v>
      </c>
      <c r="G15317" s="18">
        <v>4799998</v>
      </c>
      <c r="H15317" s="18">
        <v>20516184</v>
      </c>
      <c r="I15317" s="18">
        <v>8802033</v>
      </c>
      <c r="J15317" s="18">
        <v>10816838</v>
      </c>
      <c r="K15317" s="18">
        <v>9699346</v>
      </c>
      <c r="L15317" s="18">
        <v>214867</v>
      </c>
      <c r="M15317" s="18">
        <v>3297068</v>
      </c>
    </row>
    <row r="15318" spans="1:13" hidden="1" x14ac:dyDescent="0.25">
      <c r="A15318">
        <v>816004954</v>
      </c>
      <c r="B15318" t="s">
        <v>13133</v>
      </c>
      <c r="C15318" t="s">
        <v>186</v>
      </c>
      <c r="D15318" s="20">
        <v>43830</v>
      </c>
      <c r="E15318" t="s">
        <v>1236</v>
      </c>
      <c r="F15318" t="s">
        <v>12</v>
      </c>
      <c r="G15318" s="18">
        <v>940254</v>
      </c>
      <c r="H15318" s="18">
        <v>3190195</v>
      </c>
      <c r="I15318" s="18">
        <v>2162079</v>
      </c>
      <c r="J15318" s="18">
        <v>2162079</v>
      </c>
      <c r="K15318" s="18">
        <v>1028116</v>
      </c>
      <c r="M15318" s="18">
        <v>400000</v>
      </c>
    </row>
    <row r="15319" spans="1:13" hidden="1" x14ac:dyDescent="0.25">
      <c r="A15319">
        <v>804013796</v>
      </c>
      <c r="B15319" t="s">
        <v>13134</v>
      </c>
      <c r="C15319" t="s">
        <v>45</v>
      </c>
      <c r="D15319" s="20">
        <v>43830</v>
      </c>
      <c r="E15319" t="s">
        <v>1236</v>
      </c>
      <c r="F15319" t="s">
        <v>12</v>
      </c>
      <c r="G15319" s="18">
        <v>1462309</v>
      </c>
      <c r="H15319" s="18">
        <v>1922993</v>
      </c>
      <c r="I15319" s="18">
        <v>1832473</v>
      </c>
      <c r="J15319" s="18">
        <v>1833832</v>
      </c>
      <c r="K15319" s="18">
        <v>89161</v>
      </c>
      <c r="L15319" s="18">
        <v>132675</v>
      </c>
      <c r="M15319" s="18">
        <v>-137847</v>
      </c>
    </row>
    <row r="15320" spans="1:13" hidden="1" x14ac:dyDescent="0.25">
      <c r="A15320">
        <v>830069756</v>
      </c>
      <c r="B15320" t="s">
        <v>13135</v>
      </c>
      <c r="C15320" t="s">
        <v>122</v>
      </c>
      <c r="D15320" s="20">
        <v>43830</v>
      </c>
      <c r="E15320" t="s">
        <v>1236</v>
      </c>
      <c r="F15320" t="s">
        <v>12</v>
      </c>
      <c r="G15320" s="18">
        <v>2696840</v>
      </c>
      <c r="H15320" s="18">
        <v>3601404</v>
      </c>
      <c r="I15320" s="18">
        <v>1090651</v>
      </c>
      <c r="J15320" s="18">
        <v>1143205</v>
      </c>
      <c r="K15320" s="18">
        <v>2458199</v>
      </c>
      <c r="M15320" s="18">
        <v>21062</v>
      </c>
    </row>
    <row r="15321" spans="1:13" hidden="1" x14ac:dyDescent="0.25">
      <c r="A15321">
        <v>900603554</v>
      </c>
      <c r="B15321" t="s">
        <v>13136</v>
      </c>
      <c r="C15321" t="s">
        <v>617</v>
      </c>
      <c r="D15321" s="20">
        <v>43830</v>
      </c>
      <c r="E15321" t="s">
        <v>1236</v>
      </c>
      <c r="F15321" t="s">
        <v>12</v>
      </c>
      <c r="G15321" s="18">
        <v>20570834</v>
      </c>
      <c r="H15321" s="18">
        <v>43202949</v>
      </c>
      <c r="I15321" s="18">
        <v>47034289</v>
      </c>
      <c r="J15321" s="18">
        <v>47996365</v>
      </c>
      <c r="K15321" s="18">
        <v>-4793416</v>
      </c>
      <c r="L15321" s="18">
        <v>9769601</v>
      </c>
      <c r="M15321" s="18">
        <v>-5165823</v>
      </c>
    </row>
    <row r="15322" spans="1:13" hidden="1" x14ac:dyDescent="0.25">
      <c r="A15322">
        <v>811032854</v>
      </c>
      <c r="B15322" t="s">
        <v>13137</v>
      </c>
      <c r="C15322" t="s">
        <v>310</v>
      </c>
      <c r="D15322" s="20">
        <v>43830</v>
      </c>
      <c r="E15322" t="s">
        <v>1236</v>
      </c>
      <c r="F15322" t="s">
        <v>12</v>
      </c>
      <c r="G15322" s="18">
        <v>21731524</v>
      </c>
      <c r="H15322" s="18">
        <v>26892733</v>
      </c>
      <c r="I15322" s="18">
        <v>12352594</v>
      </c>
      <c r="J15322" s="18">
        <v>16256207</v>
      </c>
      <c r="K15322" s="18">
        <v>10636526</v>
      </c>
      <c r="L15322" s="18">
        <v>817020</v>
      </c>
      <c r="M15322" s="18">
        <v>4999334</v>
      </c>
    </row>
    <row r="15323" spans="1:13" hidden="1" x14ac:dyDescent="0.25">
      <c r="A15323">
        <v>900402457</v>
      </c>
      <c r="B15323" t="s">
        <v>13138</v>
      </c>
      <c r="C15323" t="s">
        <v>416</v>
      </c>
      <c r="D15323" s="20">
        <v>43830</v>
      </c>
      <c r="E15323" t="s">
        <v>1236</v>
      </c>
      <c r="F15323" t="s">
        <v>12</v>
      </c>
      <c r="G15323" s="18">
        <v>8073522</v>
      </c>
      <c r="H15323" s="18">
        <v>9380522</v>
      </c>
      <c r="I15323" s="18">
        <v>40935</v>
      </c>
      <c r="J15323" s="18">
        <v>3327362</v>
      </c>
      <c r="K15323" s="18">
        <v>6053160</v>
      </c>
      <c r="L15323" s="18">
        <v>3012</v>
      </c>
      <c r="M15323" s="18">
        <v>31960</v>
      </c>
    </row>
    <row r="15324" spans="1:13" hidden="1" x14ac:dyDescent="0.25">
      <c r="A15324">
        <v>900540260</v>
      </c>
      <c r="B15324" t="s">
        <v>13139</v>
      </c>
      <c r="C15324" t="s">
        <v>1266</v>
      </c>
      <c r="D15324" s="20">
        <v>43830</v>
      </c>
      <c r="E15324" t="s">
        <v>1236</v>
      </c>
      <c r="F15324" t="s">
        <v>12</v>
      </c>
      <c r="G15324" s="18">
        <v>1061185</v>
      </c>
      <c r="H15324" s="18">
        <v>2285076</v>
      </c>
      <c r="I15324" s="18">
        <v>1672784</v>
      </c>
      <c r="J15324" s="18">
        <v>1672784</v>
      </c>
      <c r="K15324" s="18">
        <v>612292</v>
      </c>
      <c r="L15324" s="18">
        <v>185593</v>
      </c>
      <c r="M15324" s="18">
        <v>112375</v>
      </c>
    </row>
    <row r="15325" spans="1:13" hidden="1" x14ac:dyDescent="0.25">
      <c r="A15325">
        <v>900689248</v>
      </c>
      <c r="B15325" t="s">
        <v>13140</v>
      </c>
      <c r="C15325" t="s">
        <v>162</v>
      </c>
      <c r="D15325" s="20">
        <v>43830</v>
      </c>
      <c r="E15325" t="s">
        <v>1236</v>
      </c>
      <c r="F15325" t="s">
        <v>12</v>
      </c>
      <c r="G15325" s="18">
        <v>122389</v>
      </c>
      <c r="H15325" s="18">
        <v>138132</v>
      </c>
      <c r="I15325" s="18">
        <v>330494</v>
      </c>
      <c r="J15325" s="18">
        <v>1013063</v>
      </c>
      <c r="K15325" s="18">
        <v>-874931</v>
      </c>
      <c r="L15325" s="18">
        <v>232</v>
      </c>
      <c r="M15325" s="18">
        <v>-4960</v>
      </c>
    </row>
    <row r="15326" spans="1:13" hidden="1" x14ac:dyDescent="0.25">
      <c r="A15326">
        <v>900509869</v>
      </c>
      <c r="B15326" t="s">
        <v>13141</v>
      </c>
      <c r="C15326" t="s">
        <v>727</v>
      </c>
      <c r="D15326" s="20">
        <v>43830</v>
      </c>
      <c r="E15326" t="s">
        <v>1236</v>
      </c>
      <c r="F15326" t="s">
        <v>12</v>
      </c>
      <c r="G15326" s="18">
        <v>1206361</v>
      </c>
      <c r="H15326" s="18">
        <v>1678696</v>
      </c>
      <c r="I15326" s="18">
        <v>272862</v>
      </c>
      <c r="J15326" s="18">
        <v>1320793</v>
      </c>
      <c r="K15326" s="18">
        <v>357903</v>
      </c>
      <c r="L15326" s="18">
        <v>179287</v>
      </c>
      <c r="M15326" s="18">
        <v>108213</v>
      </c>
    </row>
    <row r="15327" spans="1:13" hidden="1" x14ac:dyDescent="0.25">
      <c r="A15327">
        <v>900418160</v>
      </c>
      <c r="B15327" t="s">
        <v>13142</v>
      </c>
      <c r="C15327" t="s">
        <v>210</v>
      </c>
      <c r="D15327" s="20">
        <v>43830</v>
      </c>
      <c r="E15327" t="s">
        <v>1236</v>
      </c>
      <c r="F15327" t="s">
        <v>12</v>
      </c>
      <c r="G15327" s="18">
        <v>461758</v>
      </c>
      <c r="H15327" s="18">
        <v>2052221</v>
      </c>
      <c r="I15327" s="18">
        <v>194818</v>
      </c>
      <c r="J15327" s="18">
        <v>1131945</v>
      </c>
      <c r="K15327" s="18">
        <v>920276</v>
      </c>
      <c r="M15327" s="18">
        <v>89164</v>
      </c>
    </row>
    <row r="15328" spans="1:13" hidden="1" x14ac:dyDescent="0.25">
      <c r="A15328">
        <v>890907052</v>
      </c>
      <c r="B15328" t="s">
        <v>13143</v>
      </c>
      <c r="C15328" t="s">
        <v>205</v>
      </c>
      <c r="D15328" s="20">
        <v>43830</v>
      </c>
      <c r="E15328" t="s">
        <v>1236</v>
      </c>
      <c r="F15328" t="s">
        <v>12</v>
      </c>
      <c r="G15328" s="18">
        <v>1755016</v>
      </c>
      <c r="H15328" s="18">
        <v>8109975</v>
      </c>
      <c r="I15328" s="18">
        <v>3382532</v>
      </c>
      <c r="J15328" s="18">
        <v>6007447</v>
      </c>
      <c r="K15328" s="18">
        <v>2102528</v>
      </c>
      <c r="M15328" s="18">
        <v>-4309575</v>
      </c>
    </row>
    <row r="15329" spans="1:13" hidden="1" x14ac:dyDescent="0.25">
      <c r="A15329">
        <v>900093756</v>
      </c>
      <c r="B15329" t="s">
        <v>13144</v>
      </c>
      <c r="C15329" t="s">
        <v>424</v>
      </c>
      <c r="D15329" s="20">
        <v>43830</v>
      </c>
      <c r="E15329" t="s">
        <v>1236</v>
      </c>
      <c r="F15329" t="s">
        <v>12</v>
      </c>
      <c r="G15329" s="18">
        <v>1710265</v>
      </c>
      <c r="H15329" s="18">
        <v>2022470</v>
      </c>
      <c r="I15329" s="18">
        <v>534352</v>
      </c>
      <c r="J15329" s="18">
        <v>534352</v>
      </c>
      <c r="K15329" s="18">
        <v>1488118</v>
      </c>
      <c r="L15329" s="18">
        <v>30227</v>
      </c>
      <c r="M15329" s="18">
        <v>89732</v>
      </c>
    </row>
    <row r="15330" spans="1:13" hidden="1" x14ac:dyDescent="0.25">
      <c r="A15330">
        <v>805010659</v>
      </c>
      <c r="B15330" t="s">
        <v>13145</v>
      </c>
      <c r="C15330" t="s">
        <v>617</v>
      </c>
      <c r="D15330" s="20">
        <v>43830</v>
      </c>
      <c r="E15330" t="s">
        <v>1236</v>
      </c>
      <c r="F15330" t="s">
        <v>12</v>
      </c>
      <c r="G15330" s="18">
        <v>22737337</v>
      </c>
      <c r="H15330" s="18">
        <v>28294548</v>
      </c>
      <c r="I15330" s="18">
        <v>12237822</v>
      </c>
      <c r="J15330" s="18">
        <v>12237822</v>
      </c>
      <c r="K15330" s="18">
        <v>16056726</v>
      </c>
      <c r="L15330" s="18">
        <v>115347</v>
      </c>
      <c r="M15330" s="18">
        <v>3695196</v>
      </c>
    </row>
    <row r="15331" spans="1:13" hidden="1" x14ac:dyDescent="0.25">
      <c r="A15331">
        <v>901167792</v>
      </c>
      <c r="B15331" t="s">
        <v>13146</v>
      </c>
      <c r="C15331" t="s">
        <v>13147</v>
      </c>
      <c r="D15331" s="20">
        <v>43830</v>
      </c>
      <c r="E15331" t="s">
        <v>1236</v>
      </c>
      <c r="F15331" t="s">
        <v>12</v>
      </c>
      <c r="G15331" s="18">
        <v>13893245</v>
      </c>
      <c r="H15331" s="18">
        <v>16751181</v>
      </c>
      <c r="I15331" s="18">
        <v>6206153</v>
      </c>
      <c r="J15331" s="18">
        <v>6472138</v>
      </c>
      <c r="K15331" s="18">
        <v>10279043</v>
      </c>
      <c r="L15331" s="18">
        <v>1048887</v>
      </c>
      <c r="M15331" s="18">
        <v>4215635</v>
      </c>
    </row>
    <row r="15332" spans="1:13" hidden="1" x14ac:dyDescent="0.25">
      <c r="A15332">
        <v>829000079</v>
      </c>
      <c r="B15332" t="s">
        <v>13148</v>
      </c>
      <c r="C15332" t="s">
        <v>1136</v>
      </c>
      <c r="D15332" s="20">
        <v>43830</v>
      </c>
      <c r="E15332" t="s">
        <v>1236</v>
      </c>
      <c r="F15332" t="s">
        <v>12</v>
      </c>
      <c r="G15332" s="18">
        <v>5220347</v>
      </c>
      <c r="H15332" s="18">
        <v>7192981</v>
      </c>
      <c r="I15332" s="18">
        <v>1206812</v>
      </c>
      <c r="J15332" s="18">
        <v>2835917</v>
      </c>
      <c r="K15332" s="18">
        <v>4357064</v>
      </c>
      <c r="M15332" s="18">
        <v>350610</v>
      </c>
    </row>
    <row r="15333" spans="1:13" hidden="1" x14ac:dyDescent="0.25">
      <c r="A15333">
        <v>900252156</v>
      </c>
      <c r="B15333" t="s">
        <v>13149</v>
      </c>
      <c r="C15333" t="s">
        <v>836</v>
      </c>
      <c r="D15333" s="20">
        <v>43830</v>
      </c>
      <c r="E15333" t="s">
        <v>1236</v>
      </c>
      <c r="F15333" t="s">
        <v>12</v>
      </c>
      <c r="G15333" s="18">
        <v>6541477</v>
      </c>
      <c r="H15333" s="18">
        <v>9933482</v>
      </c>
      <c r="I15333" s="18">
        <v>7577840</v>
      </c>
      <c r="J15333" s="18">
        <v>9169715</v>
      </c>
      <c r="K15333" s="18">
        <v>763767</v>
      </c>
      <c r="L15333" s="18">
        <v>84862</v>
      </c>
      <c r="M15333" s="18">
        <v>-296932</v>
      </c>
    </row>
    <row r="15334" spans="1:13" hidden="1" x14ac:dyDescent="0.25">
      <c r="A15334">
        <v>891412849</v>
      </c>
      <c r="B15334" t="s">
        <v>13150</v>
      </c>
      <c r="C15334" t="s">
        <v>424</v>
      </c>
      <c r="D15334" s="20">
        <v>43830</v>
      </c>
      <c r="E15334" t="s">
        <v>1236</v>
      </c>
      <c r="F15334" t="s">
        <v>12</v>
      </c>
      <c r="G15334" s="18">
        <v>3251177</v>
      </c>
      <c r="H15334" s="18">
        <v>5434018</v>
      </c>
      <c r="I15334" s="18">
        <v>1408989</v>
      </c>
      <c r="J15334" s="18">
        <v>3694486</v>
      </c>
      <c r="K15334" s="18">
        <v>1739532</v>
      </c>
      <c r="L15334" s="18">
        <v>98171</v>
      </c>
      <c r="M15334" s="18">
        <v>7440</v>
      </c>
    </row>
    <row r="15335" spans="1:13" hidden="1" x14ac:dyDescent="0.25">
      <c r="A15335">
        <v>800119669</v>
      </c>
      <c r="B15335" t="s">
        <v>13151</v>
      </c>
      <c r="C15335" t="s">
        <v>109</v>
      </c>
      <c r="D15335" s="20">
        <v>43830</v>
      </c>
      <c r="E15335" t="s">
        <v>1236</v>
      </c>
      <c r="F15335" t="s">
        <v>12</v>
      </c>
      <c r="G15335" s="18">
        <v>14447993</v>
      </c>
      <c r="H15335" s="18">
        <v>18684649</v>
      </c>
      <c r="I15335" s="18">
        <v>6510396</v>
      </c>
      <c r="J15335" s="18">
        <v>8798848</v>
      </c>
      <c r="K15335" s="18">
        <v>9885801</v>
      </c>
      <c r="L15335" s="18">
        <v>1245903</v>
      </c>
      <c r="M15335" s="18">
        <v>1494204</v>
      </c>
    </row>
    <row r="15336" spans="1:13" hidden="1" x14ac:dyDescent="0.25">
      <c r="A15336">
        <v>830138870</v>
      </c>
      <c r="B15336" t="s">
        <v>13152</v>
      </c>
      <c r="C15336" t="s">
        <v>29</v>
      </c>
      <c r="D15336" s="20">
        <v>43830</v>
      </c>
      <c r="E15336" t="s">
        <v>1236</v>
      </c>
      <c r="F15336" t="s">
        <v>12</v>
      </c>
      <c r="G15336" s="18">
        <v>399038</v>
      </c>
      <c r="H15336" s="18">
        <v>22307247</v>
      </c>
      <c r="I15336" s="18">
        <v>114968</v>
      </c>
      <c r="J15336" s="18">
        <v>8456237</v>
      </c>
      <c r="K15336" s="18">
        <v>13851010</v>
      </c>
      <c r="M15336" s="18">
        <v>1745051</v>
      </c>
    </row>
    <row r="15337" spans="1:13" hidden="1" x14ac:dyDescent="0.25">
      <c r="A15337">
        <v>901176561</v>
      </c>
      <c r="B15337" t="s">
        <v>13153</v>
      </c>
      <c r="C15337" t="s">
        <v>702</v>
      </c>
      <c r="D15337" s="20">
        <v>43830</v>
      </c>
      <c r="E15337" t="s">
        <v>1236</v>
      </c>
      <c r="F15337" t="s">
        <v>12</v>
      </c>
      <c r="G15337" s="18">
        <v>2975658</v>
      </c>
      <c r="H15337" s="18">
        <v>3413757</v>
      </c>
      <c r="I15337" s="18">
        <v>52737</v>
      </c>
      <c r="J15337" s="18">
        <v>52737</v>
      </c>
      <c r="K15337" s="18">
        <v>3361020</v>
      </c>
      <c r="L15337" s="18">
        <v>10473</v>
      </c>
      <c r="M15337" s="18">
        <v>-167247</v>
      </c>
    </row>
    <row r="15338" spans="1:13" hidden="1" x14ac:dyDescent="0.25">
      <c r="A15338">
        <v>860518356</v>
      </c>
      <c r="B15338" t="s">
        <v>13154</v>
      </c>
      <c r="C15338" t="s">
        <v>145</v>
      </c>
      <c r="D15338" s="20">
        <v>43830</v>
      </c>
      <c r="E15338" t="s">
        <v>1236</v>
      </c>
      <c r="F15338" t="s">
        <v>12</v>
      </c>
      <c r="G15338" s="18">
        <v>9171877</v>
      </c>
      <c r="H15338" s="18">
        <v>33153149</v>
      </c>
      <c r="I15338" s="18">
        <v>10257857</v>
      </c>
      <c r="J15338" s="18">
        <v>20691003</v>
      </c>
      <c r="K15338" s="18">
        <v>12462146</v>
      </c>
      <c r="L15338" s="18">
        <v>2286504</v>
      </c>
      <c r="M15338" s="18">
        <v>459200</v>
      </c>
    </row>
    <row r="15339" spans="1:13" hidden="1" x14ac:dyDescent="0.25">
      <c r="A15339">
        <v>811001259</v>
      </c>
      <c r="B15339" t="s">
        <v>13155</v>
      </c>
      <c r="C15339" t="s">
        <v>303</v>
      </c>
      <c r="D15339" s="20">
        <v>43830</v>
      </c>
      <c r="E15339" t="s">
        <v>1236</v>
      </c>
      <c r="F15339" t="s">
        <v>12</v>
      </c>
      <c r="G15339" s="18">
        <v>17227818</v>
      </c>
      <c r="H15339" s="18">
        <v>20764330</v>
      </c>
      <c r="I15339" s="18">
        <v>14330538</v>
      </c>
      <c r="J15339" s="18">
        <v>14631353</v>
      </c>
      <c r="K15339" s="18">
        <v>6132977</v>
      </c>
      <c r="L15339" s="18">
        <v>208677</v>
      </c>
      <c r="M15339" s="18">
        <v>555441</v>
      </c>
    </row>
    <row r="15340" spans="1:13" hidden="1" x14ac:dyDescent="0.25">
      <c r="A15340">
        <v>800218543</v>
      </c>
      <c r="B15340" t="s">
        <v>13156</v>
      </c>
      <c r="C15340" t="s">
        <v>29</v>
      </c>
      <c r="D15340" s="20">
        <v>43830</v>
      </c>
      <c r="E15340" t="s">
        <v>1236</v>
      </c>
      <c r="F15340" t="s">
        <v>12</v>
      </c>
      <c r="G15340" s="18">
        <v>9719</v>
      </c>
      <c r="H15340" s="18">
        <v>1013687</v>
      </c>
      <c r="I15340" s="18">
        <v>19527</v>
      </c>
      <c r="J15340" s="18">
        <v>19527</v>
      </c>
      <c r="K15340" s="18">
        <v>994160</v>
      </c>
      <c r="L15340" s="18">
        <v>0</v>
      </c>
      <c r="M15340" s="18">
        <v>-12</v>
      </c>
    </row>
    <row r="15341" spans="1:13" x14ac:dyDescent="0.25">
      <c r="A15341">
        <v>800240470</v>
      </c>
      <c r="B15341" t="s">
        <v>13157</v>
      </c>
      <c r="C15341" t="s">
        <v>25</v>
      </c>
      <c r="D15341" s="20">
        <v>43830</v>
      </c>
      <c r="E15341" t="s">
        <v>1236</v>
      </c>
      <c r="F15341" t="s">
        <v>12</v>
      </c>
      <c r="G15341" s="18">
        <v>16745668</v>
      </c>
      <c r="H15341" s="18">
        <v>19814953</v>
      </c>
      <c r="I15341" s="18">
        <v>6802333</v>
      </c>
      <c r="J15341" s="18">
        <v>9119312</v>
      </c>
      <c r="K15341" s="18">
        <v>10695641</v>
      </c>
      <c r="M15341" s="18">
        <v>849577</v>
      </c>
    </row>
    <row r="15342" spans="1:13" hidden="1" x14ac:dyDescent="0.25">
      <c r="A15342">
        <v>900064857</v>
      </c>
      <c r="B15342" t="s">
        <v>13158</v>
      </c>
      <c r="C15342" t="s">
        <v>1329</v>
      </c>
      <c r="D15342" s="20">
        <v>43830</v>
      </c>
      <c r="E15342" t="s">
        <v>1236</v>
      </c>
      <c r="F15342" t="s">
        <v>12</v>
      </c>
      <c r="G15342" s="18">
        <v>2322857</v>
      </c>
      <c r="H15342" s="18">
        <v>3191152</v>
      </c>
      <c r="I15342" s="18">
        <v>2158499</v>
      </c>
      <c r="J15342" s="18">
        <v>2158499</v>
      </c>
      <c r="K15342" s="18">
        <v>1032653</v>
      </c>
      <c r="L15342" s="18">
        <v>14234</v>
      </c>
      <c r="M15342" s="18">
        <v>-742472</v>
      </c>
    </row>
    <row r="15343" spans="1:13" hidden="1" x14ac:dyDescent="0.25">
      <c r="A15343">
        <v>900071758</v>
      </c>
      <c r="B15343" t="s">
        <v>13159</v>
      </c>
      <c r="C15343" t="s">
        <v>45</v>
      </c>
      <c r="D15343" s="20">
        <v>43830</v>
      </c>
      <c r="E15343" t="s">
        <v>1236</v>
      </c>
      <c r="F15343" t="s">
        <v>12</v>
      </c>
      <c r="G15343" s="18">
        <v>11614866</v>
      </c>
      <c r="H15343" s="18">
        <v>11703863</v>
      </c>
      <c r="I15343" s="18">
        <v>7079854</v>
      </c>
      <c r="J15343" s="18">
        <v>8940717</v>
      </c>
      <c r="K15343" s="18">
        <v>2763146</v>
      </c>
      <c r="L15343" s="18">
        <v>491860</v>
      </c>
      <c r="M15343" s="18">
        <v>3516626</v>
      </c>
    </row>
    <row r="15344" spans="1:13" x14ac:dyDescent="0.25">
      <c r="A15344">
        <v>900320056</v>
      </c>
      <c r="B15344" t="s">
        <v>13160</v>
      </c>
      <c r="C15344" t="s">
        <v>25</v>
      </c>
      <c r="D15344" s="20">
        <v>43830</v>
      </c>
      <c r="E15344" t="s">
        <v>1236</v>
      </c>
      <c r="F15344" t="s">
        <v>12</v>
      </c>
      <c r="G15344" s="18">
        <v>7386783</v>
      </c>
      <c r="H15344" s="18">
        <v>14468137</v>
      </c>
      <c r="I15344" s="18">
        <v>6355616</v>
      </c>
      <c r="J15344" s="18">
        <v>10246852</v>
      </c>
      <c r="K15344" s="18">
        <v>4221285</v>
      </c>
      <c r="L15344" s="18">
        <v>993200</v>
      </c>
      <c r="M15344" s="18">
        <v>1463775</v>
      </c>
    </row>
    <row r="15345" spans="1:13" hidden="1" x14ac:dyDescent="0.25">
      <c r="A15345">
        <v>900521357</v>
      </c>
      <c r="B15345" t="s">
        <v>13161</v>
      </c>
      <c r="C15345" t="s">
        <v>23</v>
      </c>
      <c r="D15345" s="20">
        <v>43830</v>
      </c>
      <c r="E15345" t="s">
        <v>1236</v>
      </c>
      <c r="F15345" t="s">
        <v>12</v>
      </c>
      <c r="G15345" s="18">
        <v>104342298</v>
      </c>
      <c r="H15345" s="18">
        <v>107609100</v>
      </c>
      <c r="I15345" s="18">
        <v>20655504</v>
      </c>
      <c r="J15345" s="18">
        <v>46167364</v>
      </c>
      <c r="K15345" s="18">
        <v>61441736</v>
      </c>
      <c r="L15345" s="18">
        <v>1798041</v>
      </c>
      <c r="M15345" s="18">
        <v>35570886</v>
      </c>
    </row>
    <row r="15346" spans="1:13" hidden="1" x14ac:dyDescent="0.25">
      <c r="A15346">
        <v>830090061</v>
      </c>
      <c r="B15346" t="s">
        <v>13162</v>
      </c>
      <c r="C15346" t="s">
        <v>57</v>
      </c>
      <c r="D15346" s="20">
        <v>43830</v>
      </c>
      <c r="E15346" t="s">
        <v>1236</v>
      </c>
      <c r="F15346" t="s">
        <v>12</v>
      </c>
      <c r="G15346" s="18">
        <v>1757293</v>
      </c>
      <c r="H15346" s="18">
        <v>4867333</v>
      </c>
      <c r="I15346" s="18">
        <v>1943623</v>
      </c>
      <c r="J15346" s="18">
        <v>1943623</v>
      </c>
      <c r="K15346" s="18">
        <v>2923710</v>
      </c>
      <c r="L15346" s="18">
        <v>2308</v>
      </c>
      <c r="M15346" s="18">
        <v>-59849</v>
      </c>
    </row>
    <row r="15347" spans="1:13" hidden="1" x14ac:dyDescent="0.25">
      <c r="A15347">
        <v>860030360</v>
      </c>
      <c r="B15347" t="s">
        <v>13163</v>
      </c>
      <c r="C15347" t="s">
        <v>215</v>
      </c>
      <c r="D15347" s="20">
        <v>43830</v>
      </c>
      <c r="E15347" t="s">
        <v>1236</v>
      </c>
      <c r="F15347" t="s">
        <v>12</v>
      </c>
      <c r="G15347" s="18">
        <v>17149702</v>
      </c>
      <c r="H15347" s="18">
        <v>20109756</v>
      </c>
      <c r="I15347" s="18">
        <v>7316519</v>
      </c>
      <c r="J15347" s="18">
        <v>9697087</v>
      </c>
      <c r="K15347" s="18">
        <v>10412669</v>
      </c>
      <c r="L15347" s="18">
        <v>257964</v>
      </c>
      <c r="M15347" s="18">
        <v>2009733</v>
      </c>
    </row>
    <row r="15348" spans="1:13" hidden="1" x14ac:dyDescent="0.25">
      <c r="A15348">
        <v>900476053</v>
      </c>
      <c r="B15348" t="s">
        <v>13164</v>
      </c>
      <c r="C15348" t="s">
        <v>5218</v>
      </c>
      <c r="D15348" s="20">
        <v>43830</v>
      </c>
      <c r="E15348" t="s">
        <v>1236</v>
      </c>
      <c r="F15348" t="s">
        <v>12</v>
      </c>
      <c r="G15348" s="18">
        <v>105653216</v>
      </c>
      <c r="H15348" s="18">
        <v>125277535</v>
      </c>
      <c r="I15348" s="18">
        <v>28750913</v>
      </c>
      <c r="J15348" s="18">
        <v>56628319</v>
      </c>
      <c r="K15348" s="18">
        <v>68649216</v>
      </c>
      <c r="L15348" s="18">
        <v>0</v>
      </c>
      <c r="M15348" s="18">
        <v>-3315016</v>
      </c>
    </row>
    <row r="15349" spans="1:13" hidden="1" x14ac:dyDescent="0.25">
      <c r="A15349">
        <v>890108075</v>
      </c>
      <c r="B15349" t="s">
        <v>13165</v>
      </c>
      <c r="C15349" t="s">
        <v>57</v>
      </c>
      <c r="D15349" s="20">
        <v>43830</v>
      </c>
      <c r="E15349" t="s">
        <v>1236</v>
      </c>
      <c r="F15349" t="s">
        <v>12</v>
      </c>
      <c r="G15349" s="18">
        <v>2719027</v>
      </c>
      <c r="H15349" s="18">
        <v>18760482</v>
      </c>
      <c r="I15349" s="18">
        <v>325653</v>
      </c>
      <c r="J15349" s="18">
        <v>1530643</v>
      </c>
      <c r="K15349" s="18">
        <v>17229839</v>
      </c>
      <c r="L15349" s="18">
        <v>4912</v>
      </c>
      <c r="M15349" s="18">
        <v>392596</v>
      </c>
    </row>
    <row r="15350" spans="1:13" hidden="1" x14ac:dyDescent="0.25">
      <c r="A15350">
        <v>900731768</v>
      </c>
      <c r="B15350" t="s">
        <v>13166</v>
      </c>
      <c r="C15350" t="s">
        <v>36</v>
      </c>
      <c r="D15350" s="20">
        <v>43830</v>
      </c>
      <c r="E15350" t="s">
        <v>1236</v>
      </c>
      <c r="F15350" t="s">
        <v>12</v>
      </c>
      <c r="G15350" s="18">
        <v>494989</v>
      </c>
      <c r="H15350" s="18">
        <v>494989</v>
      </c>
      <c r="I15350" s="18">
        <v>117887</v>
      </c>
      <c r="J15350" s="18">
        <v>117887</v>
      </c>
      <c r="K15350" s="18">
        <v>377102</v>
      </c>
      <c r="L15350" s="18">
        <v>7120</v>
      </c>
      <c r="M15350" s="18">
        <v>72709</v>
      </c>
    </row>
    <row r="15351" spans="1:13" hidden="1" x14ac:dyDescent="0.25">
      <c r="A15351">
        <v>890307964</v>
      </c>
      <c r="B15351" t="s">
        <v>13167</v>
      </c>
      <c r="C15351" t="s">
        <v>63</v>
      </c>
      <c r="D15351" s="20">
        <v>43830</v>
      </c>
      <c r="E15351" t="s">
        <v>1236</v>
      </c>
      <c r="F15351" t="s">
        <v>12</v>
      </c>
      <c r="G15351" s="18">
        <v>12351458</v>
      </c>
      <c r="H15351" s="18">
        <v>54785507</v>
      </c>
      <c r="I15351" s="18">
        <v>5832211</v>
      </c>
      <c r="J15351" s="18">
        <v>10876380</v>
      </c>
      <c r="K15351" s="18">
        <v>43909127</v>
      </c>
      <c r="L15351" s="18">
        <v>295409</v>
      </c>
      <c r="M15351" s="18">
        <v>4356151</v>
      </c>
    </row>
    <row r="15352" spans="1:13" hidden="1" x14ac:dyDescent="0.25">
      <c r="A15352">
        <v>816006054</v>
      </c>
      <c r="B15352" t="s">
        <v>13168</v>
      </c>
      <c r="C15352" t="s">
        <v>702</v>
      </c>
      <c r="D15352" s="20">
        <v>43830</v>
      </c>
      <c r="E15352" t="s">
        <v>1236</v>
      </c>
      <c r="F15352" t="s">
        <v>12</v>
      </c>
      <c r="G15352" s="18">
        <v>14000</v>
      </c>
      <c r="H15352" s="18">
        <v>225200</v>
      </c>
      <c r="I15352" s="18">
        <v>120461</v>
      </c>
      <c r="J15352" s="18">
        <v>120461</v>
      </c>
      <c r="K15352" s="18">
        <v>104739</v>
      </c>
      <c r="M15352" s="18">
        <v>16428</v>
      </c>
    </row>
    <row r="15353" spans="1:13" hidden="1" x14ac:dyDescent="0.25">
      <c r="A15353">
        <v>900444156</v>
      </c>
      <c r="B15353" t="s">
        <v>13169</v>
      </c>
      <c r="C15353" t="s">
        <v>29</v>
      </c>
      <c r="D15353" s="20">
        <v>43830</v>
      </c>
      <c r="E15353" t="s">
        <v>1236</v>
      </c>
      <c r="F15353" t="s">
        <v>12</v>
      </c>
      <c r="G15353" s="18">
        <v>3395129</v>
      </c>
      <c r="H15353" s="18">
        <v>5836051</v>
      </c>
      <c r="I15353" s="18">
        <v>23158</v>
      </c>
      <c r="J15353" s="18">
        <v>44273</v>
      </c>
      <c r="K15353" s="18">
        <v>5791778</v>
      </c>
      <c r="L15353" s="18">
        <v>5714</v>
      </c>
      <c r="M15353" s="18">
        <v>253980</v>
      </c>
    </row>
    <row r="15354" spans="1:13" hidden="1" x14ac:dyDescent="0.25">
      <c r="A15354">
        <v>900502954</v>
      </c>
      <c r="B15354" t="s">
        <v>13170</v>
      </c>
      <c r="C15354" t="s">
        <v>68</v>
      </c>
      <c r="D15354" s="20">
        <v>43830</v>
      </c>
      <c r="E15354" t="s">
        <v>1236</v>
      </c>
      <c r="F15354" t="s">
        <v>12</v>
      </c>
      <c r="G15354" s="18">
        <v>8368716</v>
      </c>
      <c r="H15354" s="18">
        <v>8760640</v>
      </c>
      <c r="I15354" s="18">
        <v>8448103</v>
      </c>
      <c r="J15354" s="18">
        <v>8878537</v>
      </c>
      <c r="K15354" s="18">
        <v>-117897</v>
      </c>
      <c r="L15354" s="18">
        <v>401926</v>
      </c>
      <c r="M15354" s="18">
        <v>-1816401</v>
      </c>
    </row>
    <row r="15355" spans="1:13" hidden="1" x14ac:dyDescent="0.25">
      <c r="A15355">
        <v>900100655</v>
      </c>
      <c r="B15355" t="s">
        <v>13171</v>
      </c>
      <c r="C15355" t="s">
        <v>162</v>
      </c>
      <c r="D15355" s="20">
        <v>43830</v>
      </c>
      <c r="E15355" t="s">
        <v>1236</v>
      </c>
      <c r="F15355" t="s">
        <v>12</v>
      </c>
      <c r="G15355" s="18">
        <v>8300473</v>
      </c>
      <c r="H15355" s="18">
        <v>31305780</v>
      </c>
      <c r="I15355" s="18">
        <v>12339381</v>
      </c>
      <c r="J15355" s="18">
        <v>27384868</v>
      </c>
      <c r="K15355" s="18">
        <v>3920912</v>
      </c>
      <c r="L15355" s="18">
        <v>21421</v>
      </c>
      <c r="M15355" s="18">
        <v>-448042</v>
      </c>
    </row>
    <row r="15356" spans="1:13" hidden="1" x14ac:dyDescent="0.25">
      <c r="A15356">
        <v>860509265</v>
      </c>
      <c r="B15356" t="s">
        <v>13172</v>
      </c>
      <c r="C15356" t="s">
        <v>830</v>
      </c>
      <c r="D15356" s="20">
        <v>43830</v>
      </c>
      <c r="E15356" t="s">
        <v>1236</v>
      </c>
      <c r="F15356" t="s">
        <v>12</v>
      </c>
      <c r="G15356" s="18">
        <v>61630550</v>
      </c>
      <c r="H15356" s="18">
        <v>121638209</v>
      </c>
      <c r="I15356" s="18">
        <v>27309503</v>
      </c>
      <c r="J15356" s="18">
        <v>27309503</v>
      </c>
      <c r="K15356" s="18">
        <v>94328706</v>
      </c>
      <c r="L15356" s="18">
        <v>4474132</v>
      </c>
      <c r="M15356" s="18">
        <v>12535162</v>
      </c>
    </row>
    <row r="15357" spans="1:13" hidden="1" x14ac:dyDescent="0.25">
      <c r="A15357">
        <v>891856457</v>
      </c>
      <c r="B15357" t="s">
        <v>13173</v>
      </c>
      <c r="C15357" t="s">
        <v>234</v>
      </c>
      <c r="D15357" s="20">
        <v>43830</v>
      </c>
      <c r="E15357" t="s">
        <v>1236</v>
      </c>
      <c r="F15357" t="s">
        <v>12</v>
      </c>
      <c r="G15357" s="18">
        <v>38549393</v>
      </c>
      <c r="H15357" s="18">
        <v>128706481</v>
      </c>
      <c r="I15357" s="18">
        <v>37237863</v>
      </c>
      <c r="J15357" s="18">
        <v>64435321</v>
      </c>
      <c r="K15357" s="18">
        <v>64271160</v>
      </c>
      <c r="L15357" s="18">
        <v>3774987</v>
      </c>
      <c r="M15357" s="18">
        <v>9656778</v>
      </c>
    </row>
    <row r="15358" spans="1:13" hidden="1" x14ac:dyDescent="0.25">
      <c r="A15358">
        <v>807008958</v>
      </c>
      <c r="B15358" t="s">
        <v>13174</v>
      </c>
      <c r="C15358" t="s">
        <v>467</v>
      </c>
      <c r="D15358" s="20">
        <v>43830</v>
      </c>
      <c r="E15358" t="s">
        <v>1236</v>
      </c>
      <c r="F15358" t="s">
        <v>12</v>
      </c>
      <c r="G15358" s="18">
        <v>1191591</v>
      </c>
      <c r="H15358" s="18">
        <v>2458817</v>
      </c>
      <c r="I15358" s="18">
        <v>1032850</v>
      </c>
      <c r="J15358" s="18">
        <v>1066775</v>
      </c>
      <c r="K15358" s="18">
        <v>1392042</v>
      </c>
      <c r="M15358" s="18">
        <v>120615</v>
      </c>
    </row>
    <row r="15359" spans="1:13" hidden="1" x14ac:dyDescent="0.25">
      <c r="A15359">
        <v>900606858</v>
      </c>
      <c r="B15359" t="s">
        <v>13175</v>
      </c>
      <c r="C15359" t="s">
        <v>109</v>
      </c>
      <c r="D15359" s="20">
        <v>43830</v>
      </c>
      <c r="E15359" t="s">
        <v>1236</v>
      </c>
      <c r="F15359" t="s">
        <v>12</v>
      </c>
      <c r="G15359" s="18">
        <v>7893432</v>
      </c>
      <c r="H15359" s="18">
        <v>10702618</v>
      </c>
      <c r="I15359" s="18">
        <v>3139391</v>
      </c>
      <c r="J15359" s="18">
        <v>6877811</v>
      </c>
      <c r="K15359" s="18">
        <v>3824807</v>
      </c>
      <c r="L15359" s="18">
        <v>1012197</v>
      </c>
      <c r="M15359" s="18">
        <v>231625</v>
      </c>
    </row>
    <row r="15360" spans="1:13" hidden="1" x14ac:dyDescent="0.25">
      <c r="A15360">
        <v>800092967</v>
      </c>
      <c r="B15360" t="s">
        <v>13176</v>
      </c>
      <c r="C15360" t="s">
        <v>133</v>
      </c>
      <c r="D15360" s="20">
        <v>43830</v>
      </c>
      <c r="E15360" t="s">
        <v>1236</v>
      </c>
      <c r="F15360" t="s">
        <v>12</v>
      </c>
      <c r="G15360" s="18">
        <v>6241096</v>
      </c>
      <c r="H15360" s="18">
        <v>7258174</v>
      </c>
      <c r="I15360" s="18">
        <v>2342552</v>
      </c>
      <c r="J15360" s="18">
        <v>2989095</v>
      </c>
      <c r="K15360" s="18">
        <v>4269079</v>
      </c>
      <c r="L15360" s="18">
        <v>167173</v>
      </c>
      <c r="M15360" s="18">
        <v>1165972</v>
      </c>
    </row>
    <row r="15361" spans="1:13" hidden="1" x14ac:dyDescent="0.25">
      <c r="A15361">
        <v>900075170</v>
      </c>
      <c r="B15361" t="s">
        <v>13177</v>
      </c>
      <c r="C15361" t="s">
        <v>29</v>
      </c>
      <c r="D15361" s="20">
        <v>43830</v>
      </c>
      <c r="E15361" t="s">
        <v>1236</v>
      </c>
      <c r="F15361" t="s">
        <v>12</v>
      </c>
      <c r="G15361" s="18">
        <v>225716</v>
      </c>
      <c r="H15361" s="18">
        <v>1121958</v>
      </c>
      <c r="I15361" s="18">
        <v>215066</v>
      </c>
      <c r="J15361" s="18">
        <v>346012</v>
      </c>
      <c r="K15361" s="18">
        <v>775946</v>
      </c>
      <c r="L15361" s="18">
        <v>4006</v>
      </c>
      <c r="M15361" s="18">
        <v>28421</v>
      </c>
    </row>
    <row r="15362" spans="1:13" hidden="1" x14ac:dyDescent="0.25">
      <c r="A15362">
        <v>900632555</v>
      </c>
      <c r="B15362" t="s">
        <v>13178</v>
      </c>
      <c r="C15362" t="s">
        <v>653</v>
      </c>
      <c r="D15362" s="20">
        <v>43830</v>
      </c>
      <c r="E15362" t="s">
        <v>1236</v>
      </c>
      <c r="F15362" t="s">
        <v>12</v>
      </c>
      <c r="G15362" s="18">
        <v>10658588</v>
      </c>
      <c r="H15362" s="18">
        <v>21739912</v>
      </c>
      <c r="I15362" s="18">
        <v>5711102</v>
      </c>
      <c r="J15362" s="18">
        <v>21523001</v>
      </c>
      <c r="K15362" s="18">
        <v>216911</v>
      </c>
      <c r="L15362" s="18">
        <v>371925</v>
      </c>
      <c r="M15362" s="18">
        <v>-65364</v>
      </c>
    </row>
    <row r="15363" spans="1:13" hidden="1" x14ac:dyDescent="0.25">
      <c r="A15363">
        <v>900385793</v>
      </c>
      <c r="B15363" t="s">
        <v>13179</v>
      </c>
      <c r="C15363" t="s">
        <v>29</v>
      </c>
      <c r="D15363" s="20">
        <v>43830</v>
      </c>
      <c r="E15363" t="s">
        <v>1236</v>
      </c>
      <c r="F15363" t="s">
        <v>12</v>
      </c>
      <c r="G15363" s="18">
        <v>2265618</v>
      </c>
      <c r="H15363" s="18">
        <v>6261328</v>
      </c>
      <c r="I15363" s="18">
        <v>2991926</v>
      </c>
      <c r="J15363" s="18">
        <v>2992069</v>
      </c>
      <c r="K15363" s="18">
        <v>3269259</v>
      </c>
      <c r="M15363" s="18">
        <v>116578</v>
      </c>
    </row>
    <row r="15364" spans="1:13" hidden="1" x14ac:dyDescent="0.25">
      <c r="A15364">
        <v>900611773</v>
      </c>
      <c r="B15364" t="s">
        <v>13180</v>
      </c>
      <c r="C15364" t="s">
        <v>31</v>
      </c>
      <c r="D15364" s="20">
        <v>43830</v>
      </c>
      <c r="E15364" t="s">
        <v>1236</v>
      </c>
      <c r="F15364" t="s">
        <v>12</v>
      </c>
      <c r="G15364" s="18">
        <v>103611</v>
      </c>
      <c r="H15364" s="18">
        <v>9476312</v>
      </c>
      <c r="I15364" s="18">
        <v>32542</v>
      </c>
      <c r="J15364" s="18">
        <v>488021</v>
      </c>
      <c r="K15364" s="18">
        <v>8988291</v>
      </c>
      <c r="L15364" s="18">
        <v>13875</v>
      </c>
      <c r="M15364" s="18">
        <v>-91561</v>
      </c>
    </row>
    <row r="15365" spans="1:13" hidden="1" x14ac:dyDescent="0.25">
      <c r="A15365">
        <v>890403459</v>
      </c>
      <c r="B15365" t="s">
        <v>13181</v>
      </c>
      <c r="C15365" t="s">
        <v>29</v>
      </c>
      <c r="D15365" s="20">
        <v>43830</v>
      </c>
      <c r="E15365" t="s">
        <v>1236</v>
      </c>
      <c r="F15365" t="s">
        <v>12</v>
      </c>
      <c r="G15365" s="18">
        <v>2425686</v>
      </c>
      <c r="H15365" s="18">
        <v>5424891</v>
      </c>
      <c r="I15365" s="18">
        <v>63559</v>
      </c>
      <c r="J15365" s="18">
        <v>220393</v>
      </c>
      <c r="K15365" s="18">
        <v>5204498</v>
      </c>
      <c r="L15365" s="18">
        <v>1514</v>
      </c>
      <c r="M15365" s="18">
        <v>357959</v>
      </c>
    </row>
    <row r="15366" spans="1:13" hidden="1" x14ac:dyDescent="0.25">
      <c r="A15366">
        <v>830118872</v>
      </c>
      <c r="B15366" t="s">
        <v>13182</v>
      </c>
      <c r="C15366" t="s">
        <v>29</v>
      </c>
      <c r="D15366" s="20">
        <v>43830</v>
      </c>
      <c r="E15366" t="s">
        <v>1236</v>
      </c>
      <c r="F15366" t="s">
        <v>12</v>
      </c>
      <c r="G15366" s="18">
        <v>2721310</v>
      </c>
      <c r="H15366" s="18">
        <v>9444998</v>
      </c>
      <c r="I15366" s="18">
        <v>208977</v>
      </c>
      <c r="J15366" s="18">
        <v>4108536</v>
      </c>
      <c r="K15366" s="18">
        <v>5336462</v>
      </c>
      <c r="M15366" s="18">
        <v>256471</v>
      </c>
    </row>
    <row r="15367" spans="1:13" hidden="1" x14ac:dyDescent="0.25">
      <c r="A15367">
        <v>802015073</v>
      </c>
      <c r="B15367" t="s">
        <v>13183</v>
      </c>
      <c r="C15367" t="s">
        <v>327</v>
      </c>
      <c r="D15367" s="20">
        <v>43830</v>
      </c>
      <c r="E15367" t="s">
        <v>1236</v>
      </c>
      <c r="F15367" t="s">
        <v>12</v>
      </c>
      <c r="G15367" s="18">
        <v>4073679</v>
      </c>
      <c r="H15367" s="18">
        <v>5884872</v>
      </c>
      <c r="I15367" s="18">
        <v>681488</v>
      </c>
      <c r="J15367" s="18">
        <v>3696040</v>
      </c>
      <c r="K15367" s="18">
        <v>2188832</v>
      </c>
      <c r="L15367" s="18">
        <v>664539</v>
      </c>
      <c r="M15367" s="18">
        <v>97449</v>
      </c>
    </row>
    <row r="15368" spans="1:13" hidden="1" x14ac:dyDescent="0.25">
      <c r="A15368">
        <v>900479252</v>
      </c>
      <c r="B15368" t="s">
        <v>13184</v>
      </c>
      <c r="C15368" t="s">
        <v>560</v>
      </c>
      <c r="D15368" s="20">
        <v>43830</v>
      </c>
      <c r="E15368" t="s">
        <v>1236</v>
      </c>
      <c r="F15368" t="s">
        <v>12</v>
      </c>
      <c r="G15368" s="18">
        <v>7143243</v>
      </c>
      <c r="H15368" s="18">
        <v>9825052</v>
      </c>
      <c r="I15368" s="18">
        <v>59925</v>
      </c>
      <c r="J15368" s="18">
        <v>59925</v>
      </c>
      <c r="K15368" s="18">
        <v>9765127</v>
      </c>
      <c r="L15368" s="18">
        <v>427</v>
      </c>
      <c r="M15368" s="18">
        <v>-41594</v>
      </c>
    </row>
    <row r="15369" spans="1:13" hidden="1" x14ac:dyDescent="0.25">
      <c r="A15369">
        <v>811031657</v>
      </c>
      <c r="B15369" t="s">
        <v>13185</v>
      </c>
      <c r="C15369" t="s">
        <v>4186</v>
      </c>
      <c r="D15369" s="20">
        <v>43830</v>
      </c>
      <c r="E15369" t="s">
        <v>1236</v>
      </c>
      <c r="F15369" t="s">
        <v>12</v>
      </c>
      <c r="G15369" s="18">
        <v>1964329</v>
      </c>
      <c r="H15369" s="18">
        <v>8151532</v>
      </c>
      <c r="I15369" s="18">
        <v>606287</v>
      </c>
      <c r="J15369" s="18">
        <v>1857990</v>
      </c>
      <c r="K15369" s="18">
        <v>6293542</v>
      </c>
      <c r="L15369" s="18">
        <v>82866</v>
      </c>
      <c r="M15369" s="18">
        <v>6529</v>
      </c>
    </row>
    <row r="15370" spans="1:13" hidden="1" x14ac:dyDescent="0.25">
      <c r="A15370">
        <v>890304055</v>
      </c>
      <c r="B15370" t="s">
        <v>13186</v>
      </c>
      <c r="C15370" t="s">
        <v>220</v>
      </c>
      <c r="D15370" s="20">
        <v>43830</v>
      </c>
      <c r="E15370" t="s">
        <v>1236</v>
      </c>
      <c r="F15370" t="s">
        <v>12</v>
      </c>
      <c r="G15370" s="18">
        <v>9748591</v>
      </c>
      <c r="H15370" s="18">
        <v>12975352</v>
      </c>
      <c r="I15370" s="18">
        <v>2694178</v>
      </c>
      <c r="J15370" s="18">
        <v>5709846</v>
      </c>
      <c r="K15370" s="18">
        <v>7265506</v>
      </c>
      <c r="L15370" s="18">
        <v>236818</v>
      </c>
      <c r="M15370" s="18">
        <v>542751</v>
      </c>
    </row>
    <row r="15371" spans="1:13" hidden="1" x14ac:dyDescent="0.25">
      <c r="A15371">
        <v>830109473</v>
      </c>
      <c r="B15371" t="s">
        <v>13187</v>
      </c>
      <c r="C15371" t="s">
        <v>29</v>
      </c>
      <c r="D15371" s="20">
        <v>43830</v>
      </c>
      <c r="E15371" t="s">
        <v>1236</v>
      </c>
      <c r="F15371" t="s">
        <v>12</v>
      </c>
      <c r="G15371" s="18">
        <v>2467261</v>
      </c>
      <c r="H15371" s="18">
        <v>2713439</v>
      </c>
      <c r="J15371" s="18">
        <v>2142540</v>
      </c>
      <c r="K15371" s="18">
        <v>570899</v>
      </c>
      <c r="L15371" s="18">
        <v>3053</v>
      </c>
      <c r="M15371" s="18">
        <v>13337</v>
      </c>
    </row>
    <row r="15372" spans="1:13" hidden="1" x14ac:dyDescent="0.25">
      <c r="A15372">
        <v>860026455</v>
      </c>
      <c r="B15372" t="s">
        <v>13188</v>
      </c>
      <c r="C15372" t="s">
        <v>330</v>
      </c>
      <c r="D15372" s="20">
        <v>43830</v>
      </c>
      <c r="E15372" t="s">
        <v>1236</v>
      </c>
      <c r="F15372" t="s">
        <v>12</v>
      </c>
      <c r="G15372" s="18">
        <v>5925106</v>
      </c>
      <c r="H15372" s="18">
        <v>7933535</v>
      </c>
      <c r="I15372" s="18">
        <v>3024250</v>
      </c>
      <c r="J15372" s="18">
        <v>4201099</v>
      </c>
      <c r="K15372" s="18">
        <v>3732436</v>
      </c>
      <c r="L15372" s="18">
        <v>582439</v>
      </c>
      <c r="M15372" s="18">
        <v>614695</v>
      </c>
    </row>
    <row r="15373" spans="1:13" hidden="1" x14ac:dyDescent="0.25">
      <c r="A15373">
        <v>830032755</v>
      </c>
      <c r="B15373" t="s">
        <v>13189</v>
      </c>
      <c r="C15373" t="s">
        <v>702</v>
      </c>
      <c r="D15373" s="20">
        <v>43830</v>
      </c>
      <c r="E15373" t="s">
        <v>1236</v>
      </c>
      <c r="F15373" t="s">
        <v>12</v>
      </c>
      <c r="G15373" s="18">
        <v>1348092</v>
      </c>
      <c r="H15373" s="18">
        <v>1439835</v>
      </c>
      <c r="I15373" s="18">
        <v>779039</v>
      </c>
      <c r="J15373" s="18">
        <v>783979</v>
      </c>
      <c r="K15373" s="18">
        <v>655856</v>
      </c>
      <c r="L15373" s="18">
        <v>62907</v>
      </c>
      <c r="M15373" s="18">
        <v>208276</v>
      </c>
    </row>
    <row r="15374" spans="1:13" hidden="1" x14ac:dyDescent="0.25">
      <c r="A15374">
        <v>900272161</v>
      </c>
      <c r="B15374" t="s">
        <v>13190</v>
      </c>
      <c r="C15374" t="s">
        <v>767</v>
      </c>
      <c r="D15374" s="20">
        <v>43830</v>
      </c>
      <c r="E15374" t="s">
        <v>1236</v>
      </c>
      <c r="F15374" t="s">
        <v>12</v>
      </c>
      <c r="G15374" s="18">
        <v>860482</v>
      </c>
      <c r="H15374" s="18">
        <v>2449630</v>
      </c>
      <c r="I15374" s="18">
        <v>963160</v>
      </c>
      <c r="J15374" s="18">
        <v>963160</v>
      </c>
      <c r="K15374" s="18">
        <v>1486470</v>
      </c>
      <c r="L15374" s="18">
        <v>45567</v>
      </c>
      <c r="M15374" s="18">
        <v>57222</v>
      </c>
    </row>
    <row r="15375" spans="1:13" hidden="1" x14ac:dyDescent="0.25">
      <c r="A15375">
        <v>832002057</v>
      </c>
      <c r="B15375" t="s">
        <v>13191</v>
      </c>
      <c r="C15375" t="s">
        <v>138</v>
      </c>
      <c r="D15375" s="20">
        <v>43830</v>
      </c>
      <c r="E15375" t="s">
        <v>1236</v>
      </c>
      <c r="F15375" t="s">
        <v>12</v>
      </c>
      <c r="G15375" s="18">
        <v>682031</v>
      </c>
      <c r="H15375" s="18">
        <v>3352620</v>
      </c>
      <c r="I15375" s="18">
        <v>130907</v>
      </c>
      <c r="J15375" s="18">
        <v>5544844</v>
      </c>
      <c r="K15375" s="18">
        <v>-2192224</v>
      </c>
      <c r="L15375" s="18">
        <v>509</v>
      </c>
      <c r="M15375" s="18">
        <v>-120198</v>
      </c>
    </row>
    <row r="15376" spans="1:13" hidden="1" x14ac:dyDescent="0.25">
      <c r="A15376">
        <v>800211375</v>
      </c>
      <c r="B15376" t="s">
        <v>13192</v>
      </c>
      <c r="C15376" t="s">
        <v>162</v>
      </c>
      <c r="D15376" s="20">
        <v>43830</v>
      </c>
      <c r="E15376" t="s">
        <v>1236</v>
      </c>
      <c r="F15376" t="s">
        <v>12</v>
      </c>
      <c r="G15376" s="18">
        <v>24044736</v>
      </c>
      <c r="H15376" s="18">
        <v>24059266</v>
      </c>
      <c r="I15376" s="18">
        <v>1195344</v>
      </c>
      <c r="J15376" s="18">
        <v>1195344</v>
      </c>
      <c r="K15376" s="18">
        <v>22863922</v>
      </c>
      <c r="L15376" s="18">
        <v>753</v>
      </c>
      <c r="M15376" s="18">
        <v>540353</v>
      </c>
    </row>
    <row r="15377" spans="1:13" hidden="1" x14ac:dyDescent="0.25">
      <c r="A15377">
        <v>800122856</v>
      </c>
      <c r="B15377" t="s">
        <v>13193</v>
      </c>
      <c r="C15377" t="s">
        <v>243</v>
      </c>
      <c r="D15377" s="20">
        <v>43830</v>
      </c>
      <c r="E15377" t="s">
        <v>1236</v>
      </c>
      <c r="F15377" t="s">
        <v>12</v>
      </c>
      <c r="G15377" s="18">
        <v>3054930</v>
      </c>
      <c r="H15377" s="18">
        <v>26391460</v>
      </c>
      <c r="I15377" s="18">
        <v>3139125</v>
      </c>
      <c r="J15377" s="18">
        <v>7557888</v>
      </c>
      <c r="K15377" s="18">
        <v>18833572</v>
      </c>
      <c r="L15377" s="18">
        <v>890315</v>
      </c>
      <c r="M15377" s="18">
        <v>-1374113</v>
      </c>
    </row>
    <row r="15378" spans="1:13" hidden="1" x14ac:dyDescent="0.25">
      <c r="A15378">
        <v>900094068</v>
      </c>
      <c r="B15378" t="s">
        <v>13194</v>
      </c>
      <c r="C15378" t="s">
        <v>350</v>
      </c>
      <c r="D15378" s="20">
        <v>43830</v>
      </c>
      <c r="E15378" t="s">
        <v>1236</v>
      </c>
      <c r="F15378" t="s">
        <v>12</v>
      </c>
      <c r="G15378" s="18">
        <v>4438713</v>
      </c>
      <c r="H15378" s="18">
        <v>9071271</v>
      </c>
      <c r="I15378" s="18">
        <v>3655511</v>
      </c>
      <c r="J15378" s="18">
        <v>4744945</v>
      </c>
      <c r="K15378" s="18">
        <v>4326326</v>
      </c>
      <c r="L15378" s="18">
        <v>303195</v>
      </c>
      <c r="M15378" s="18">
        <v>645908</v>
      </c>
    </row>
    <row r="15379" spans="1:13" hidden="1" x14ac:dyDescent="0.25">
      <c r="A15379">
        <v>860503560</v>
      </c>
      <c r="B15379" t="s">
        <v>13195</v>
      </c>
      <c r="C15379" t="s">
        <v>226</v>
      </c>
      <c r="D15379" s="20">
        <v>43830</v>
      </c>
      <c r="E15379" t="s">
        <v>1236</v>
      </c>
      <c r="F15379" t="s">
        <v>12</v>
      </c>
      <c r="G15379" s="18">
        <v>1877583</v>
      </c>
      <c r="H15379" s="18">
        <v>16437886</v>
      </c>
      <c r="I15379" s="18">
        <v>1240078</v>
      </c>
      <c r="J15379" s="18">
        <v>7175617</v>
      </c>
      <c r="K15379" s="18">
        <v>9262269</v>
      </c>
      <c r="L15379" s="18">
        <v>114394</v>
      </c>
      <c r="M15379" s="18">
        <v>620256</v>
      </c>
    </row>
    <row r="15380" spans="1:13" hidden="1" x14ac:dyDescent="0.25">
      <c r="A15380">
        <v>900980457</v>
      </c>
      <c r="B15380" t="s">
        <v>13196</v>
      </c>
      <c r="C15380" t="s">
        <v>200</v>
      </c>
      <c r="D15380" s="20">
        <v>43830</v>
      </c>
      <c r="E15380" t="s">
        <v>1236</v>
      </c>
      <c r="F15380" t="s">
        <v>12</v>
      </c>
      <c r="G15380" s="18">
        <v>1566492</v>
      </c>
      <c r="H15380" s="18">
        <v>19747146</v>
      </c>
      <c r="I15380" s="18">
        <v>973154</v>
      </c>
      <c r="J15380" s="18">
        <v>6166629</v>
      </c>
      <c r="K15380" s="18">
        <v>13580517</v>
      </c>
      <c r="L15380" s="18">
        <v>22667</v>
      </c>
      <c r="M15380" s="18">
        <v>1534182</v>
      </c>
    </row>
    <row r="15381" spans="1:13" hidden="1" x14ac:dyDescent="0.25">
      <c r="A15381">
        <v>900238486</v>
      </c>
      <c r="B15381" t="s">
        <v>13197</v>
      </c>
      <c r="C15381" t="s">
        <v>307</v>
      </c>
      <c r="D15381" s="20">
        <v>43830</v>
      </c>
      <c r="E15381" t="s">
        <v>1236</v>
      </c>
      <c r="F15381" t="s">
        <v>12</v>
      </c>
      <c r="G15381" s="18">
        <v>4072931</v>
      </c>
      <c r="H15381" s="18">
        <v>4077565</v>
      </c>
      <c r="I15381" s="18">
        <v>1614840</v>
      </c>
      <c r="J15381" s="18">
        <v>3354966</v>
      </c>
      <c r="K15381" s="18">
        <v>722599</v>
      </c>
      <c r="L15381" s="18">
        <v>1139</v>
      </c>
      <c r="M15381" s="18">
        <v>128840</v>
      </c>
    </row>
    <row r="15382" spans="1:13" hidden="1" x14ac:dyDescent="0.25">
      <c r="A15382">
        <v>900424768</v>
      </c>
      <c r="B15382" t="s">
        <v>13198</v>
      </c>
      <c r="C15382" t="s">
        <v>1063</v>
      </c>
      <c r="D15382" s="20">
        <v>43830</v>
      </c>
      <c r="E15382" t="s">
        <v>1236</v>
      </c>
      <c r="F15382" t="s">
        <v>12</v>
      </c>
      <c r="G15382" s="18">
        <v>2953241</v>
      </c>
      <c r="H15382" s="18">
        <v>9960665</v>
      </c>
      <c r="I15382" s="18">
        <v>1926776</v>
      </c>
      <c r="J15382" s="18">
        <v>7476615</v>
      </c>
      <c r="K15382" s="18">
        <v>2484050</v>
      </c>
      <c r="L15382" s="18">
        <v>1185350</v>
      </c>
      <c r="M15382" s="18">
        <v>492716</v>
      </c>
    </row>
    <row r="15383" spans="1:13" hidden="1" x14ac:dyDescent="0.25">
      <c r="A15383">
        <v>860400723</v>
      </c>
      <c r="B15383" t="s">
        <v>13199</v>
      </c>
      <c r="C15383" t="s">
        <v>335</v>
      </c>
      <c r="D15383" s="20">
        <v>43830</v>
      </c>
      <c r="E15383" t="s">
        <v>1236</v>
      </c>
      <c r="F15383" t="s">
        <v>12</v>
      </c>
      <c r="G15383" s="18">
        <v>2355</v>
      </c>
      <c r="H15383" s="18">
        <v>4499603</v>
      </c>
      <c r="I15383" s="18">
        <v>10455076</v>
      </c>
      <c r="J15383" s="18">
        <v>10455076</v>
      </c>
      <c r="K15383" s="18">
        <v>-5955473</v>
      </c>
      <c r="L15383" s="18">
        <v>0</v>
      </c>
      <c r="M15383" s="18">
        <v>-2221798</v>
      </c>
    </row>
    <row r="15384" spans="1:13" hidden="1" x14ac:dyDescent="0.25">
      <c r="A15384">
        <v>900603965</v>
      </c>
      <c r="B15384" t="s">
        <v>13200</v>
      </c>
      <c r="C15384" t="s">
        <v>48</v>
      </c>
      <c r="D15384" s="20">
        <v>43830</v>
      </c>
      <c r="E15384" t="s">
        <v>1236</v>
      </c>
      <c r="F15384" t="s">
        <v>12</v>
      </c>
      <c r="G15384" s="18">
        <v>1766933</v>
      </c>
      <c r="H15384" s="18">
        <v>1991356</v>
      </c>
      <c r="I15384" s="18">
        <v>1262041</v>
      </c>
      <c r="J15384" s="18">
        <v>1604482</v>
      </c>
      <c r="K15384" s="18">
        <v>386874</v>
      </c>
      <c r="L15384" s="18">
        <v>243509</v>
      </c>
      <c r="M15384" s="18">
        <v>57961</v>
      </c>
    </row>
    <row r="15385" spans="1:13" hidden="1" x14ac:dyDescent="0.25">
      <c r="A15385">
        <v>900482362</v>
      </c>
      <c r="B15385" t="s">
        <v>13201</v>
      </c>
      <c r="C15385" t="s">
        <v>848</v>
      </c>
      <c r="D15385" s="20">
        <v>43830</v>
      </c>
      <c r="E15385" t="s">
        <v>1236</v>
      </c>
      <c r="F15385" t="s">
        <v>12</v>
      </c>
      <c r="G15385" s="18">
        <v>7289583</v>
      </c>
      <c r="H15385" s="18">
        <v>7907149</v>
      </c>
      <c r="I15385" s="18">
        <v>5665869</v>
      </c>
      <c r="J15385" s="18">
        <v>5665869</v>
      </c>
      <c r="K15385" s="18">
        <v>2241280</v>
      </c>
      <c r="L15385" s="18">
        <v>788711</v>
      </c>
      <c r="M15385" s="18">
        <v>1303956</v>
      </c>
    </row>
    <row r="15386" spans="1:13" hidden="1" x14ac:dyDescent="0.25">
      <c r="A15386">
        <v>900573619</v>
      </c>
      <c r="B15386" t="s">
        <v>13202</v>
      </c>
      <c r="C15386" t="s">
        <v>2299</v>
      </c>
      <c r="D15386" s="20">
        <v>43830</v>
      </c>
      <c r="E15386" t="s">
        <v>1236</v>
      </c>
      <c r="F15386" t="s">
        <v>12</v>
      </c>
      <c r="G15386" s="18">
        <v>1135272</v>
      </c>
      <c r="H15386" s="18">
        <v>1263331</v>
      </c>
      <c r="I15386" s="18">
        <v>660252</v>
      </c>
      <c r="J15386" s="18">
        <v>660252</v>
      </c>
      <c r="K15386" s="18">
        <v>603079</v>
      </c>
      <c r="L15386" s="18">
        <v>78361</v>
      </c>
      <c r="M15386" s="18">
        <v>1112</v>
      </c>
    </row>
    <row r="15387" spans="1:13" hidden="1" x14ac:dyDescent="0.25">
      <c r="A15387">
        <v>816003966</v>
      </c>
      <c r="B15387" t="s">
        <v>13203</v>
      </c>
      <c r="C15387" t="s">
        <v>1136</v>
      </c>
      <c r="D15387" s="20">
        <v>43830</v>
      </c>
      <c r="E15387" t="s">
        <v>1236</v>
      </c>
      <c r="F15387" t="s">
        <v>12</v>
      </c>
      <c r="G15387" s="18">
        <v>3602565</v>
      </c>
      <c r="H15387" s="18">
        <v>6436594</v>
      </c>
      <c r="I15387" s="18">
        <v>1909268</v>
      </c>
      <c r="J15387" s="18">
        <v>4018083</v>
      </c>
      <c r="K15387" s="18">
        <v>2418511</v>
      </c>
      <c r="L15387" s="18">
        <v>145513</v>
      </c>
      <c r="M15387" s="18">
        <v>213341</v>
      </c>
    </row>
    <row r="15388" spans="1:13" hidden="1" x14ac:dyDescent="0.25">
      <c r="A15388">
        <v>830056058</v>
      </c>
      <c r="B15388" t="s">
        <v>13204</v>
      </c>
      <c r="C15388" t="s">
        <v>681</v>
      </c>
      <c r="D15388" s="20">
        <v>43830</v>
      </c>
      <c r="E15388" t="s">
        <v>1236</v>
      </c>
      <c r="F15388" t="s">
        <v>12</v>
      </c>
      <c r="G15388" s="18">
        <v>1921245</v>
      </c>
      <c r="H15388" s="18">
        <v>11754879</v>
      </c>
      <c r="I15388" s="18">
        <v>534881</v>
      </c>
      <c r="J15388" s="18">
        <v>6416782</v>
      </c>
      <c r="K15388" s="18">
        <v>5338097</v>
      </c>
      <c r="M15388" s="18">
        <v>29240</v>
      </c>
    </row>
    <row r="15389" spans="1:13" hidden="1" x14ac:dyDescent="0.25">
      <c r="A15389">
        <v>811018057</v>
      </c>
      <c r="B15389" t="s">
        <v>13205</v>
      </c>
      <c r="C15389" t="s">
        <v>717</v>
      </c>
      <c r="D15389" s="20">
        <v>43830</v>
      </c>
      <c r="E15389" t="s">
        <v>1236</v>
      </c>
      <c r="F15389" t="s">
        <v>12</v>
      </c>
      <c r="G15389" s="18">
        <v>6251528</v>
      </c>
      <c r="H15389" s="18">
        <v>8851578</v>
      </c>
      <c r="I15389" s="18">
        <v>461431</v>
      </c>
      <c r="J15389" s="18">
        <v>1975979</v>
      </c>
      <c r="K15389" s="18">
        <v>6875599</v>
      </c>
      <c r="L15389" s="18">
        <v>26668</v>
      </c>
      <c r="M15389" s="18">
        <v>301653</v>
      </c>
    </row>
    <row r="15390" spans="1:13" hidden="1" x14ac:dyDescent="0.25">
      <c r="A15390">
        <v>800104868</v>
      </c>
      <c r="B15390" t="s">
        <v>13206</v>
      </c>
      <c r="C15390" t="s">
        <v>29</v>
      </c>
      <c r="D15390" s="20">
        <v>43830</v>
      </c>
      <c r="E15390" t="s">
        <v>1236</v>
      </c>
      <c r="F15390" t="s">
        <v>12</v>
      </c>
      <c r="G15390" s="18">
        <v>422710</v>
      </c>
      <c r="H15390" s="18">
        <v>9852932</v>
      </c>
      <c r="I15390" s="18">
        <v>1438797</v>
      </c>
      <c r="J15390" s="18">
        <v>4932698</v>
      </c>
      <c r="K15390" s="18">
        <v>4920234</v>
      </c>
      <c r="L15390" s="18">
        <v>375186</v>
      </c>
      <c r="M15390" s="18">
        <v>776271</v>
      </c>
    </row>
    <row r="15391" spans="1:13" hidden="1" x14ac:dyDescent="0.25">
      <c r="A15391">
        <v>890925058</v>
      </c>
      <c r="B15391" t="s">
        <v>13207</v>
      </c>
      <c r="C15391" t="s">
        <v>335</v>
      </c>
      <c r="D15391" s="20">
        <v>43830</v>
      </c>
      <c r="E15391" t="s">
        <v>1236</v>
      </c>
      <c r="F15391" t="s">
        <v>12</v>
      </c>
      <c r="G15391" s="18">
        <v>43540596</v>
      </c>
      <c r="H15391" s="18">
        <v>46221782</v>
      </c>
      <c r="I15391" s="18">
        <v>30300847</v>
      </c>
      <c r="J15391" s="18">
        <v>39529975</v>
      </c>
      <c r="K15391" s="18">
        <v>6691807</v>
      </c>
      <c r="L15391" s="18">
        <v>1326650</v>
      </c>
      <c r="M15391" s="18">
        <v>1192964</v>
      </c>
    </row>
    <row r="15392" spans="1:13" hidden="1" x14ac:dyDescent="0.25">
      <c r="A15392">
        <v>800035660</v>
      </c>
      <c r="B15392" t="s">
        <v>13208</v>
      </c>
      <c r="C15392" t="s">
        <v>141</v>
      </c>
      <c r="D15392" s="20">
        <v>43830</v>
      </c>
      <c r="E15392" t="s">
        <v>1236</v>
      </c>
      <c r="F15392" t="s">
        <v>12</v>
      </c>
      <c r="G15392" s="18">
        <v>4340256</v>
      </c>
      <c r="H15392" s="18">
        <v>10182255</v>
      </c>
      <c r="I15392" s="18">
        <v>1544788</v>
      </c>
      <c r="J15392" s="18">
        <v>1544788</v>
      </c>
      <c r="K15392" s="18">
        <v>8637467</v>
      </c>
      <c r="L15392" s="18">
        <v>5501</v>
      </c>
      <c r="M15392" s="18">
        <v>364950</v>
      </c>
    </row>
    <row r="15393" spans="1:13" hidden="1" x14ac:dyDescent="0.25">
      <c r="A15393">
        <v>900032958</v>
      </c>
      <c r="B15393" t="s">
        <v>13209</v>
      </c>
      <c r="C15393" t="s">
        <v>29</v>
      </c>
      <c r="D15393" s="20">
        <v>43830</v>
      </c>
      <c r="E15393" t="s">
        <v>1236</v>
      </c>
      <c r="F15393" t="s">
        <v>12</v>
      </c>
      <c r="G15393" s="18">
        <v>2390714</v>
      </c>
      <c r="H15393" s="18">
        <v>50926248</v>
      </c>
      <c r="I15393" s="18">
        <v>1982638</v>
      </c>
      <c r="J15393" s="18">
        <v>27714300</v>
      </c>
      <c r="K15393" s="18">
        <v>23211948</v>
      </c>
      <c r="L15393" s="18">
        <v>1527624</v>
      </c>
      <c r="M15393" s="18">
        <v>182439</v>
      </c>
    </row>
    <row r="15394" spans="1:13" hidden="1" x14ac:dyDescent="0.25">
      <c r="A15394">
        <v>830118155</v>
      </c>
      <c r="B15394" t="s">
        <v>13210</v>
      </c>
      <c r="C15394" t="s">
        <v>107</v>
      </c>
      <c r="D15394" s="20">
        <v>43830</v>
      </c>
      <c r="E15394" t="s">
        <v>1236</v>
      </c>
      <c r="F15394" t="s">
        <v>12</v>
      </c>
      <c r="G15394" s="18">
        <v>14438033</v>
      </c>
      <c r="H15394" s="18">
        <v>20988322</v>
      </c>
      <c r="I15394" s="18">
        <v>10714692</v>
      </c>
      <c r="J15394" s="18">
        <v>16227867</v>
      </c>
      <c r="K15394" s="18">
        <v>4760455</v>
      </c>
      <c r="L15394" s="18">
        <v>4296565</v>
      </c>
      <c r="M15394" s="18">
        <v>-2980882</v>
      </c>
    </row>
    <row r="15395" spans="1:13" hidden="1" x14ac:dyDescent="0.25">
      <c r="A15395">
        <v>800134978</v>
      </c>
      <c r="B15395" t="s">
        <v>13211</v>
      </c>
      <c r="C15395" t="s">
        <v>930</v>
      </c>
      <c r="D15395" s="20">
        <v>43830</v>
      </c>
      <c r="E15395" t="s">
        <v>1236</v>
      </c>
      <c r="F15395" t="s">
        <v>12</v>
      </c>
      <c r="G15395" s="18">
        <v>21289785</v>
      </c>
      <c r="H15395" s="18">
        <v>24642141</v>
      </c>
      <c r="I15395" s="18">
        <v>8458491</v>
      </c>
      <c r="J15395" s="18">
        <v>19252356</v>
      </c>
      <c r="K15395" s="18">
        <v>5389785</v>
      </c>
      <c r="M15395" s="18">
        <v>10400</v>
      </c>
    </row>
    <row r="15396" spans="1:13" hidden="1" x14ac:dyDescent="0.25">
      <c r="A15396">
        <v>830508168</v>
      </c>
      <c r="B15396" t="s">
        <v>13212</v>
      </c>
      <c r="C15396" t="s">
        <v>702</v>
      </c>
      <c r="D15396" s="20">
        <v>43830</v>
      </c>
      <c r="E15396" t="s">
        <v>1236</v>
      </c>
      <c r="F15396" t="s">
        <v>12</v>
      </c>
      <c r="G15396" s="18">
        <v>999503</v>
      </c>
      <c r="H15396" s="18">
        <v>1081791</v>
      </c>
      <c r="I15396" s="18">
        <v>722914</v>
      </c>
      <c r="J15396" s="18">
        <v>722914</v>
      </c>
      <c r="K15396" s="18">
        <v>358877</v>
      </c>
      <c r="L15396" s="18">
        <v>110852</v>
      </c>
      <c r="M15396" s="18">
        <v>32425</v>
      </c>
    </row>
    <row r="15397" spans="1:13" hidden="1" x14ac:dyDescent="0.25">
      <c r="A15397">
        <v>900309758</v>
      </c>
      <c r="B15397" t="s">
        <v>13213</v>
      </c>
      <c r="C15397" t="s">
        <v>68</v>
      </c>
      <c r="D15397" s="20">
        <v>43830</v>
      </c>
      <c r="E15397" t="s">
        <v>1236</v>
      </c>
      <c r="F15397" t="s">
        <v>12</v>
      </c>
      <c r="G15397" s="18">
        <v>13599797</v>
      </c>
      <c r="H15397" s="18">
        <v>14214829</v>
      </c>
      <c r="I15397" s="18">
        <v>12627351</v>
      </c>
      <c r="J15397" s="18">
        <v>12705105</v>
      </c>
      <c r="K15397" s="18">
        <v>1509724</v>
      </c>
      <c r="M15397" s="18">
        <v>-191261</v>
      </c>
    </row>
    <row r="15398" spans="1:13" hidden="1" x14ac:dyDescent="0.25">
      <c r="A15398">
        <v>900486095</v>
      </c>
      <c r="B15398" t="s">
        <v>13214</v>
      </c>
      <c r="C15398" t="s">
        <v>104</v>
      </c>
      <c r="D15398" s="20">
        <v>43830</v>
      </c>
      <c r="E15398" t="s">
        <v>1236</v>
      </c>
      <c r="F15398" t="s">
        <v>12</v>
      </c>
      <c r="G15398" s="18">
        <v>18497358</v>
      </c>
      <c r="H15398" s="18">
        <v>42508867</v>
      </c>
      <c r="I15398" s="18">
        <v>16450818</v>
      </c>
      <c r="J15398" s="18">
        <v>24587196</v>
      </c>
      <c r="K15398" s="18">
        <v>17921671</v>
      </c>
      <c r="L15398" s="18">
        <v>2188321</v>
      </c>
      <c r="M15398" s="18">
        <v>1110882</v>
      </c>
    </row>
    <row r="15399" spans="1:13" hidden="1" x14ac:dyDescent="0.25">
      <c r="A15399">
        <v>890101466</v>
      </c>
      <c r="B15399" t="s">
        <v>13215</v>
      </c>
      <c r="C15399" t="s">
        <v>1399</v>
      </c>
      <c r="D15399" s="20">
        <v>43830</v>
      </c>
      <c r="E15399" t="s">
        <v>1236</v>
      </c>
      <c r="F15399" t="s">
        <v>12</v>
      </c>
      <c r="G15399" s="18">
        <v>15240873</v>
      </c>
      <c r="H15399" s="18">
        <v>22829267</v>
      </c>
      <c r="I15399" s="18">
        <v>21215930</v>
      </c>
      <c r="J15399" s="18">
        <v>21253823</v>
      </c>
      <c r="K15399" s="18">
        <v>1575444</v>
      </c>
      <c r="M15399" s="18">
        <v>-789753</v>
      </c>
    </row>
    <row r="15400" spans="1:13" x14ac:dyDescent="0.25">
      <c r="A15400">
        <v>900028259</v>
      </c>
      <c r="B15400" t="s">
        <v>13216</v>
      </c>
      <c r="C15400" t="s">
        <v>25</v>
      </c>
      <c r="D15400" s="20">
        <v>43830</v>
      </c>
      <c r="E15400" t="s">
        <v>1236</v>
      </c>
      <c r="F15400" t="s">
        <v>12</v>
      </c>
      <c r="G15400" s="18">
        <v>6458483</v>
      </c>
      <c r="H15400" s="18">
        <v>6471822</v>
      </c>
      <c r="I15400" s="18">
        <v>4353501</v>
      </c>
      <c r="J15400" s="18">
        <v>5485501</v>
      </c>
      <c r="K15400" s="18">
        <v>986321</v>
      </c>
      <c r="M15400" s="18">
        <v>50720</v>
      </c>
    </row>
    <row r="15401" spans="1:13" hidden="1" x14ac:dyDescent="0.25">
      <c r="A15401">
        <v>900140758</v>
      </c>
      <c r="B15401" t="s">
        <v>13217</v>
      </c>
      <c r="C15401" t="s">
        <v>1399</v>
      </c>
      <c r="D15401" s="20">
        <v>43830</v>
      </c>
      <c r="E15401" t="s">
        <v>1236</v>
      </c>
      <c r="F15401" t="s">
        <v>12</v>
      </c>
      <c r="G15401" s="18">
        <v>1463335</v>
      </c>
      <c r="H15401" s="18">
        <v>1566622</v>
      </c>
      <c r="I15401" s="18">
        <v>1159912</v>
      </c>
      <c r="J15401" s="18">
        <v>1159912</v>
      </c>
      <c r="K15401" s="18">
        <v>406710</v>
      </c>
      <c r="L15401" s="18">
        <v>182440</v>
      </c>
      <c r="M15401" s="18">
        <v>-125457</v>
      </c>
    </row>
    <row r="15402" spans="1:13" hidden="1" x14ac:dyDescent="0.25">
      <c r="A15402">
        <v>800183564</v>
      </c>
      <c r="B15402" t="s">
        <v>13218</v>
      </c>
      <c r="C15402" t="s">
        <v>5841</v>
      </c>
      <c r="D15402" s="20">
        <v>43830</v>
      </c>
      <c r="E15402" t="s">
        <v>1236</v>
      </c>
      <c r="F15402" t="s">
        <v>12</v>
      </c>
      <c r="G15402" s="18">
        <v>205169</v>
      </c>
      <c r="H15402" s="18">
        <v>2215641</v>
      </c>
      <c r="I15402" s="18">
        <v>316715</v>
      </c>
      <c r="J15402" s="18">
        <v>477758</v>
      </c>
      <c r="K15402" s="18">
        <v>1737883</v>
      </c>
      <c r="L15402" s="18">
        <v>32522</v>
      </c>
      <c r="M15402" s="18">
        <v>4871</v>
      </c>
    </row>
    <row r="15403" spans="1:13" hidden="1" x14ac:dyDescent="0.25">
      <c r="A15403">
        <v>900245956</v>
      </c>
      <c r="B15403" t="s">
        <v>13219</v>
      </c>
      <c r="C15403" t="s">
        <v>327</v>
      </c>
      <c r="D15403" s="20">
        <v>43830</v>
      </c>
      <c r="E15403" t="s">
        <v>1236</v>
      </c>
      <c r="F15403" t="s">
        <v>12</v>
      </c>
      <c r="G15403" s="18">
        <v>12802672</v>
      </c>
      <c r="H15403" s="18">
        <v>17598521</v>
      </c>
      <c r="I15403" s="18">
        <v>10979088</v>
      </c>
      <c r="J15403" s="18">
        <v>10979088</v>
      </c>
      <c r="K15403" s="18">
        <v>6619433</v>
      </c>
      <c r="M15403" s="18">
        <v>-880620</v>
      </c>
    </row>
    <row r="15404" spans="1:13" hidden="1" x14ac:dyDescent="0.25">
      <c r="A15404">
        <v>800249157</v>
      </c>
      <c r="B15404" t="s">
        <v>13220</v>
      </c>
      <c r="C15404" t="s">
        <v>184</v>
      </c>
      <c r="D15404" s="20">
        <v>43830</v>
      </c>
      <c r="E15404" t="s">
        <v>1236</v>
      </c>
      <c r="F15404" t="s">
        <v>12</v>
      </c>
      <c r="G15404" s="18">
        <v>153419</v>
      </c>
      <c r="H15404" s="18">
        <v>8234443</v>
      </c>
      <c r="I15404" s="18">
        <v>926167</v>
      </c>
      <c r="J15404" s="18">
        <v>4508374</v>
      </c>
      <c r="K15404" s="18">
        <v>3726069</v>
      </c>
      <c r="L15404" s="18">
        <v>143683</v>
      </c>
      <c r="M15404" s="18">
        <v>-27984</v>
      </c>
    </row>
    <row r="15405" spans="1:13" hidden="1" x14ac:dyDescent="0.25">
      <c r="A15405">
        <v>900895367</v>
      </c>
      <c r="B15405" t="s">
        <v>13221</v>
      </c>
      <c r="C15405" t="s">
        <v>29</v>
      </c>
      <c r="D15405" s="20">
        <v>43830</v>
      </c>
      <c r="E15405" t="s">
        <v>1236</v>
      </c>
      <c r="F15405" t="s">
        <v>12</v>
      </c>
      <c r="G15405" s="18">
        <v>8255748</v>
      </c>
      <c r="H15405" s="18">
        <v>8255748</v>
      </c>
      <c r="I15405" s="18">
        <v>79429</v>
      </c>
      <c r="J15405" s="18">
        <v>79429</v>
      </c>
      <c r="K15405" s="18">
        <v>8176319</v>
      </c>
      <c r="M15405" s="18">
        <v>220873</v>
      </c>
    </row>
    <row r="15406" spans="1:13" hidden="1" x14ac:dyDescent="0.25">
      <c r="A15406">
        <v>890208548</v>
      </c>
      <c r="B15406" t="s">
        <v>13222</v>
      </c>
      <c r="C15406" t="s">
        <v>143</v>
      </c>
      <c r="D15406" s="20">
        <v>43830</v>
      </c>
      <c r="E15406" t="s">
        <v>1236</v>
      </c>
      <c r="F15406" t="s">
        <v>12</v>
      </c>
      <c r="G15406" s="18">
        <v>1658427</v>
      </c>
      <c r="H15406" s="18">
        <v>10324771</v>
      </c>
      <c r="I15406" s="18">
        <v>10292</v>
      </c>
      <c r="J15406" s="18">
        <v>3381348</v>
      </c>
      <c r="K15406" s="18">
        <v>6943423</v>
      </c>
      <c r="L15406" s="18">
        <v>0</v>
      </c>
      <c r="M15406" s="18">
        <v>-10292</v>
      </c>
    </row>
    <row r="15407" spans="1:13" hidden="1" x14ac:dyDescent="0.25">
      <c r="A15407">
        <v>890937574</v>
      </c>
      <c r="B15407" t="s">
        <v>13223</v>
      </c>
      <c r="C15407" t="s">
        <v>1171</v>
      </c>
      <c r="D15407" s="20">
        <v>43830</v>
      </c>
      <c r="E15407" t="s">
        <v>1236</v>
      </c>
      <c r="F15407" t="s">
        <v>12</v>
      </c>
      <c r="G15407" s="18">
        <v>15816933</v>
      </c>
      <c r="H15407" s="18">
        <v>31545619</v>
      </c>
      <c r="I15407" s="18">
        <v>6843933</v>
      </c>
      <c r="J15407" s="18">
        <v>22175044</v>
      </c>
      <c r="K15407" s="18">
        <v>9370575</v>
      </c>
      <c r="L15407" s="18">
        <v>442848</v>
      </c>
      <c r="M15407" s="18">
        <v>-3904851</v>
      </c>
    </row>
    <row r="15408" spans="1:13" hidden="1" x14ac:dyDescent="0.25">
      <c r="A15408">
        <v>811012258</v>
      </c>
      <c r="B15408" t="s">
        <v>13224</v>
      </c>
      <c r="C15408" t="s">
        <v>270</v>
      </c>
      <c r="D15408" s="20">
        <v>43830</v>
      </c>
      <c r="E15408" t="s">
        <v>1236</v>
      </c>
      <c r="F15408" t="s">
        <v>12</v>
      </c>
      <c r="G15408" s="18">
        <v>2006145</v>
      </c>
      <c r="H15408" s="18">
        <v>4049942</v>
      </c>
      <c r="I15408" s="18">
        <v>2019915</v>
      </c>
      <c r="J15408" s="18">
        <v>2725183</v>
      </c>
      <c r="K15408" s="18">
        <v>1324759</v>
      </c>
      <c r="M15408" s="18">
        <v>168154</v>
      </c>
    </row>
    <row r="15409" spans="1:13" x14ac:dyDescent="0.25">
      <c r="A15409">
        <v>891190059</v>
      </c>
      <c r="B15409" t="s">
        <v>13225</v>
      </c>
      <c r="C15409" t="s">
        <v>25</v>
      </c>
      <c r="D15409" s="20">
        <v>43830</v>
      </c>
      <c r="E15409" t="s">
        <v>1236</v>
      </c>
      <c r="F15409" t="s">
        <v>12</v>
      </c>
      <c r="G15409" s="18">
        <v>2485278</v>
      </c>
      <c r="H15409" s="18">
        <v>4915230</v>
      </c>
      <c r="I15409" s="18">
        <v>1408305</v>
      </c>
      <c r="J15409" s="18">
        <v>2714923</v>
      </c>
      <c r="K15409" s="18">
        <v>2200307</v>
      </c>
      <c r="L15409" s="18">
        <v>41626</v>
      </c>
      <c r="M15409" s="18">
        <v>283912</v>
      </c>
    </row>
    <row r="15410" spans="1:13" hidden="1" x14ac:dyDescent="0.25">
      <c r="A15410">
        <v>901138564</v>
      </c>
      <c r="B15410" t="s">
        <v>13226</v>
      </c>
      <c r="C15410" t="s">
        <v>327</v>
      </c>
      <c r="D15410" s="20">
        <v>43830</v>
      </c>
      <c r="E15410" t="s">
        <v>1236</v>
      </c>
      <c r="F15410" t="s">
        <v>12</v>
      </c>
      <c r="G15410" s="18">
        <v>13981083</v>
      </c>
      <c r="H15410" s="18">
        <v>13981083</v>
      </c>
      <c r="I15410" s="18">
        <v>189306</v>
      </c>
      <c r="J15410" s="18">
        <v>189306</v>
      </c>
      <c r="K15410" s="18">
        <v>13791777</v>
      </c>
      <c r="L15410" s="18">
        <v>0</v>
      </c>
      <c r="M15410" s="18">
        <v>-77350</v>
      </c>
    </row>
    <row r="15411" spans="1:13" hidden="1" x14ac:dyDescent="0.25">
      <c r="A15411">
        <v>830000356</v>
      </c>
      <c r="B15411" t="s">
        <v>13227</v>
      </c>
      <c r="C15411" t="s">
        <v>572</v>
      </c>
      <c r="D15411" s="20">
        <v>43830</v>
      </c>
      <c r="E15411" t="s">
        <v>1236</v>
      </c>
      <c r="F15411" t="s">
        <v>12</v>
      </c>
      <c r="G15411" s="18">
        <v>2834367</v>
      </c>
      <c r="H15411" s="18">
        <v>6122898</v>
      </c>
      <c r="I15411" s="18">
        <v>2461680</v>
      </c>
      <c r="J15411" s="18">
        <v>2711862</v>
      </c>
      <c r="K15411" s="18">
        <v>3411036</v>
      </c>
      <c r="L15411" s="18">
        <v>361367</v>
      </c>
      <c r="M15411" s="18">
        <v>172226</v>
      </c>
    </row>
    <row r="15412" spans="1:13" hidden="1" x14ac:dyDescent="0.25">
      <c r="A15412">
        <v>900631763</v>
      </c>
      <c r="B15412" t="s">
        <v>13228</v>
      </c>
      <c r="C15412" t="s">
        <v>29</v>
      </c>
      <c r="D15412" s="20">
        <v>43830</v>
      </c>
      <c r="E15412" t="s">
        <v>1236</v>
      </c>
      <c r="F15412" t="s">
        <v>12</v>
      </c>
      <c r="G15412" s="18">
        <v>757410</v>
      </c>
      <c r="H15412" s="18">
        <v>27323948</v>
      </c>
      <c r="I15412" s="18">
        <v>365765</v>
      </c>
      <c r="J15412" s="18">
        <v>7860187</v>
      </c>
      <c r="K15412" s="18">
        <v>19463761</v>
      </c>
      <c r="L15412" s="18">
        <v>0</v>
      </c>
      <c r="M15412" s="18">
        <v>485365</v>
      </c>
    </row>
    <row r="15413" spans="1:13" hidden="1" x14ac:dyDescent="0.25">
      <c r="A15413">
        <v>800165262</v>
      </c>
      <c r="B15413" t="s">
        <v>13229</v>
      </c>
      <c r="C15413" t="s">
        <v>45</v>
      </c>
      <c r="D15413" s="20">
        <v>43830</v>
      </c>
      <c r="E15413" t="s">
        <v>1236</v>
      </c>
      <c r="F15413" t="s">
        <v>12</v>
      </c>
      <c r="G15413" s="18">
        <v>33708912</v>
      </c>
      <c r="H15413" s="18">
        <v>36548007</v>
      </c>
      <c r="I15413" s="18">
        <v>9553116</v>
      </c>
      <c r="J15413" s="18">
        <v>9553116</v>
      </c>
      <c r="K15413" s="18">
        <v>26994891</v>
      </c>
      <c r="L15413" s="18">
        <v>229177</v>
      </c>
      <c r="M15413" s="18">
        <v>3311850</v>
      </c>
    </row>
    <row r="15414" spans="1:13" hidden="1" x14ac:dyDescent="0.25">
      <c r="A15414">
        <v>830089156</v>
      </c>
      <c r="B15414" t="s">
        <v>13230</v>
      </c>
      <c r="C15414" t="s">
        <v>1572</v>
      </c>
      <c r="D15414" s="20">
        <v>43830</v>
      </c>
      <c r="E15414" t="s">
        <v>1236</v>
      </c>
      <c r="F15414" t="s">
        <v>12</v>
      </c>
      <c r="G15414" s="18">
        <v>2925119</v>
      </c>
      <c r="H15414" s="18">
        <v>4671664</v>
      </c>
      <c r="I15414" s="18">
        <v>1536357</v>
      </c>
      <c r="J15414" s="18">
        <v>2645020</v>
      </c>
      <c r="K15414" s="18">
        <v>2026644</v>
      </c>
      <c r="L15414" s="18">
        <v>90195</v>
      </c>
      <c r="M15414" s="18">
        <v>175027</v>
      </c>
    </row>
    <row r="15415" spans="1:13" hidden="1" x14ac:dyDescent="0.25">
      <c r="A15415">
        <v>900159362</v>
      </c>
      <c r="B15415" t="s">
        <v>13231</v>
      </c>
      <c r="C15415" t="s">
        <v>215</v>
      </c>
      <c r="D15415" s="20">
        <v>43830</v>
      </c>
      <c r="E15415" t="s">
        <v>1236</v>
      </c>
      <c r="F15415" t="s">
        <v>12</v>
      </c>
      <c r="G15415" s="18">
        <v>3881415</v>
      </c>
      <c r="H15415" s="18">
        <v>5766551</v>
      </c>
      <c r="I15415" s="18">
        <v>2649585</v>
      </c>
      <c r="J15415" s="18">
        <v>4134429</v>
      </c>
      <c r="K15415" s="18">
        <v>1632122</v>
      </c>
      <c r="L15415" s="18">
        <v>361230</v>
      </c>
      <c r="M15415" s="18">
        <v>108122</v>
      </c>
    </row>
    <row r="15416" spans="1:13" hidden="1" x14ac:dyDescent="0.25">
      <c r="A15416">
        <v>800039858</v>
      </c>
      <c r="B15416" t="s">
        <v>13232</v>
      </c>
      <c r="C15416" t="s">
        <v>612</v>
      </c>
      <c r="D15416" s="20">
        <v>43830</v>
      </c>
      <c r="E15416" t="s">
        <v>1236</v>
      </c>
      <c r="F15416" t="s">
        <v>12</v>
      </c>
      <c r="G15416" s="18">
        <v>4331569</v>
      </c>
      <c r="H15416" s="18">
        <v>5220466</v>
      </c>
      <c r="I15416" s="18">
        <v>1995852</v>
      </c>
      <c r="J15416" s="18">
        <v>2309419</v>
      </c>
      <c r="K15416" s="18">
        <v>2911047</v>
      </c>
      <c r="L15416" s="18">
        <v>151995</v>
      </c>
      <c r="M15416" s="18">
        <v>847912</v>
      </c>
    </row>
    <row r="15417" spans="1:13" hidden="1" x14ac:dyDescent="0.25">
      <c r="A15417">
        <v>900031663</v>
      </c>
      <c r="B15417" t="s">
        <v>13233</v>
      </c>
      <c r="C15417" t="s">
        <v>29</v>
      </c>
      <c r="D15417" s="20">
        <v>43830</v>
      </c>
      <c r="E15417" t="s">
        <v>1236</v>
      </c>
      <c r="F15417" t="s">
        <v>12</v>
      </c>
      <c r="G15417" s="18">
        <v>1809616</v>
      </c>
      <c r="H15417" s="18">
        <v>5497602</v>
      </c>
      <c r="I15417" s="18">
        <v>262390</v>
      </c>
      <c r="J15417" s="18">
        <v>3519284</v>
      </c>
      <c r="K15417" s="18">
        <v>1978318</v>
      </c>
      <c r="L15417" s="18">
        <v>10000</v>
      </c>
      <c r="M15417" s="18">
        <v>20951</v>
      </c>
    </row>
    <row r="15418" spans="1:13" hidden="1" x14ac:dyDescent="0.25">
      <c r="A15418">
        <v>900354959</v>
      </c>
      <c r="B15418" t="s">
        <v>13234</v>
      </c>
      <c r="C15418" t="s">
        <v>335</v>
      </c>
      <c r="D15418" s="20">
        <v>43830</v>
      </c>
      <c r="E15418" t="s">
        <v>1236</v>
      </c>
      <c r="F15418" t="s">
        <v>12</v>
      </c>
      <c r="G15418" s="18">
        <v>2050937</v>
      </c>
      <c r="H15418" s="18">
        <v>9214836</v>
      </c>
      <c r="I15418" s="18">
        <v>5478255</v>
      </c>
      <c r="J15418" s="18">
        <v>7310101</v>
      </c>
      <c r="K15418" s="18">
        <v>1904735</v>
      </c>
      <c r="L15418" s="18">
        <v>795505</v>
      </c>
      <c r="M15418" s="18">
        <v>-1683223</v>
      </c>
    </row>
    <row r="15419" spans="1:13" hidden="1" x14ac:dyDescent="0.25">
      <c r="A15419">
        <v>860530370</v>
      </c>
      <c r="B15419" t="s">
        <v>13235</v>
      </c>
      <c r="C15419" t="s">
        <v>38</v>
      </c>
      <c r="D15419" s="20">
        <v>43830</v>
      </c>
      <c r="E15419" t="s">
        <v>1236</v>
      </c>
      <c r="F15419" t="s">
        <v>12</v>
      </c>
      <c r="G15419" s="18">
        <v>5473550</v>
      </c>
      <c r="H15419" s="18">
        <v>10751991</v>
      </c>
      <c r="I15419" s="18">
        <v>3606918</v>
      </c>
      <c r="J15419" s="18">
        <v>4566618</v>
      </c>
      <c r="K15419" s="18">
        <v>6185373</v>
      </c>
      <c r="L15419" s="18">
        <v>358192</v>
      </c>
      <c r="M15419" s="18">
        <v>398591</v>
      </c>
    </row>
    <row r="15420" spans="1:13" hidden="1" x14ac:dyDescent="0.25">
      <c r="A15420">
        <v>800036356</v>
      </c>
      <c r="B15420" t="s">
        <v>13236</v>
      </c>
      <c r="C15420" t="s">
        <v>162</v>
      </c>
      <c r="D15420" s="20">
        <v>43830</v>
      </c>
      <c r="E15420" t="s">
        <v>1236</v>
      </c>
      <c r="F15420" t="s">
        <v>12</v>
      </c>
      <c r="G15420" s="18">
        <v>10708934</v>
      </c>
      <c r="H15420" s="18">
        <v>14140372</v>
      </c>
      <c r="I15420" s="18">
        <v>660660</v>
      </c>
      <c r="J15420" s="18">
        <v>660660</v>
      </c>
      <c r="K15420" s="18">
        <v>13479712</v>
      </c>
      <c r="M15420" s="18">
        <v>1085679</v>
      </c>
    </row>
    <row r="15421" spans="1:13" hidden="1" x14ac:dyDescent="0.25">
      <c r="A15421">
        <v>900152062</v>
      </c>
      <c r="B15421" t="s">
        <v>13237</v>
      </c>
      <c r="C15421" t="s">
        <v>29</v>
      </c>
      <c r="D15421" s="20">
        <v>43830</v>
      </c>
      <c r="E15421" t="s">
        <v>1236</v>
      </c>
      <c r="F15421" t="s">
        <v>12</v>
      </c>
      <c r="G15421" s="18">
        <v>9177736</v>
      </c>
      <c r="H15421" s="18">
        <v>40164932</v>
      </c>
      <c r="I15421" s="18">
        <v>239490</v>
      </c>
      <c r="J15421" s="18">
        <v>2213494</v>
      </c>
      <c r="K15421" s="18">
        <v>37951438</v>
      </c>
      <c r="L15421" s="18">
        <v>17988</v>
      </c>
      <c r="M15421" s="18">
        <v>1332565</v>
      </c>
    </row>
    <row r="15422" spans="1:13" hidden="1" x14ac:dyDescent="0.25">
      <c r="A15422">
        <v>830052968</v>
      </c>
      <c r="B15422" t="s">
        <v>13238</v>
      </c>
      <c r="C15422" t="s">
        <v>55</v>
      </c>
      <c r="D15422" s="20">
        <v>43830</v>
      </c>
      <c r="E15422" t="s">
        <v>1236</v>
      </c>
      <c r="F15422" t="s">
        <v>12</v>
      </c>
      <c r="G15422" s="18">
        <v>14990529</v>
      </c>
      <c r="H15422" s="18">
        <v>17072239</v>
      </c>
      <c r="I15422" s="18">
        <v>4323643</v>
      </c>
      <c r="J15422" s="18">
        <v>9824676</v>
      </c>
      <c r="K15422" s="18">
        <v>7247563</v>
      </c>
      <c r="L15422" s="18">
        <v>885203</v>
      </c>
      <c r="M15422" s="18">
        <v>1725621</v>
      </c>
    </row>
    <row r="15423" spans="1:13" hidden="1" x14ac:dyDescent="0.25">
      <c r="A15423">
        <v>800142557</v>
      </c>
      <c r="B15423" t="s">
        <v>13239</v>
      </c>
      <c r="C15423" t="s">
        <v>217</v>
      </c>
      <c r="D15423" s="20">
        <v>43830</v>
      </c>
      <c r="E15423" t="s">
        <v>1236</v>
      </c>
      <c r="F15423" t="s">
        <v>12</v>
      </c>
      <c r="G15423" s="18">
        <v>3614436</v>
      </c>
      <c r="H15423" s="18">
        <v>9748300</v>
      </c>
      <c r="I15423" s="18">
        <v>757700</v>
      </c>
      <c r="J15423" s="18">
        <v>3891141</v>
      </c>
      <c r="K15423" s="18">
        <v>5857159</v>
      </c>
      <c r="M15423" s="18">
        <v>704257</v>
      </c>
    </row>
    <row r="15424" spans="1:13" hidden="1" x14ac:dyDescent="0.25">
      <c r="A15424">
        <v>900587259</v>
      </c>
      <c r="B15424" t="s">
        <v>13240</v>
      </c>
      <c r="C15424" t="s">
        <v>647</v>
      </c>
      <c r="D15424" s="20">
        <v>43830</v>
      </c>
      <c r="E15424" t="s">
        <v>1236</v>
      </c>
      <c r="F15424" t="s">
        <v>12</v>
      </c>
      <c r="G15424" s="18">
        <v>22596540</v>
      </c>
      <c r="H15424" s="18">
        <v>23417485</v>
      </c>
      <c r="I15424" s="18">
        <v>9455670</v>
      </c>
      <c r="J15424" s="18">
        <v>11991060</v>
      </c>
      <c r="K15424" s="18">
        <v>11426425</v>
      </c>
      <c r="L15424" s="18">
        <v>1610761</v>
      </c>
      <c r="M15424" s="18">
        <v>2646753</v>
      </c>
    </row>
    <row r="15425" spans="1:13" hidden="1" x14ac:dyDescent="0.25">
      <c r="A15425">
        <v>900340559</v>
      </c>
      <c r="B15425" t="s">
        <v>13241</v>
      </c>
      <c r="C15425" t="s">
        <v>885</v>
      </c>
      <c r="D15425" s="20">
        <v>43830</v>
      </c>
      <c r="E15425" t="s">
        <v>1236</v>
      </c>
      <c r="F15425" t="s">
        <v>12</v>
      </c>
      <c r="G15425" s="18">
        <v>8324631</v>
      </c>
      <c r="H15425" s="18">
        <v>10153055</v>
      </c>
      <c r="I15425" s="18">
        <v>374861</v>
      </c>
      <c r="J15425" s="18">
        <v>9938137</v>
      </c>
      <c r="K15425" s="18">
        <v>214918</v>
      </c>
      <c r="L15425" s="18">
        <v>33934</v>
      </c>
      <c r="M15425" s="18">
        <v>85970</v>
      </c>
    </row>
    <row r="15426" spans="1:13" hidden="1" x14ac:dyDescent="0.25">
      <c r="A15426">
        <v>860003969</v>
      </c>
      <c r="B15426" t="s">
        <v>13242</v>
      </c>
      <c r="C15426" t="s">
        <v>141</v>
      </c>
      <c r="D15426" s="20">
        <v>43830</v>
      </c>
      <c r="E15426" t="s">
        <v>1236</v>
      </c>
      <c r="F15426" t="s">
        <v>12</v>
      </c>
      <c r="G15426" s="18">
        <v>1053475</v>
      </c>
      <c r="H15426" s="18">
        <v>1371370</v>
      </c>
      <c r="I15426" s="18">
        <v>672031</v>
      </c>
      <c r="J15426" s="18">
        <v>2132326</v>
      </c>
      <c r="K15426" s="18">
        <v>-760956</v>
      </c>
      <c r="L15426" s="18">
        <v>118220</v>
      </c>
      <c r="M15426" s="18">
        <v>-306476</v>
      </c>
    </row>
    <row r="15427" spans="1:13" hidden="1" x14ac:dyDescent="0.25">
      <c r="A15427">
        <v>900658054</v>
      </c>
      <c r="B15427" t="s">
        <v>13243</v>
      </c>
      <c r="C15427" t="s">
        <v>540</v>
      </c>
      <c r="D15427" s="20">
        <v>43830</v>
      </c>
      <c r="E15427" t="s">
        <v>1236</v>
      </c>
      <c r="F15427" t="s">
        <v>12</v>
      </c>
      <c r="G15427" s="18">
        <v>27075202</v>
      </c>
      <c r="H15427" s="18">
        <v>28594867</v>
      </c>
      <c r="I15427" s="18">
        <v>9947581</v>
      </c>
      <c r="J15427" s="18">
        <v>26584817</v>
      </c>
      <c r="K15427" s="18">
        <v>2010050</v>
      </c>
      <c r="M15427" s="18">
        <v>222859</v>
      </c>
    </row>
    <row r="15428" spans="1:13" hidden="1" x14ac:dyDescent="0.25">
      <c r="A15428">
        <v>900198499</v>
      </c>
      <c r="B15428" t="s">
        <v>13244</v>
      </c>
      <c r="C15428" t="s">
        <v>205</v>
      </c>
      <c r="D15428" s="20">
        <v>43830</v>
      </c>
      <c r="E15428" t="s">
        <v>1236</v>
      </c>
      <c r="F15428" t="s">
        <v>12</v>
      </c>
      <c r="G15428" s="18">
        <v>2618475</v>
      </c>
      <c r="H15428" s="18">
        <v>3263040</v>
      </c>
      <c r="I15428" s="18">
        <v>496674</v>
      </c>
      <c r="J15428" s="18">
        <v>809626</v>
      </c>
      <c r="K15428" s="18">
        <v>2453414</v>
      </c>
      <c r="M15428" s="18">
        <v>561993</v>
      </c>
    </row>
    <row r="15429" spans="1:13" hidden="1" x14ac:dyDescent="0.25">
      <c r="A15429">
        <v>800050757</v>
      </c>
      <c r="B15429" t="s">
        <v>13245</v>
      </c>
      <c r="C15429" t="s">
        <v>162</v>
      </c>
      <c r="D15429" s="20">
        <v>43830</v>
      </c>
      <c r="E15429" t="s">
        <v>1236</v>
      </c>
      <c r="F15429" t="s">
        <v>12</v>
      </c>
      <c r="G15429" s="18">
        <v>1189566</v>
      </c>
      <c r="H15429" s="18">
        <v>1215123</v>
      </c>
      <c r="I15429" s="18">
        <v>11537</v>
      </c>
      <c r="J15429" s="18">
        <v>325430</v>
      </c>
      <c r="K15429" s="18">
        <v>889693</v>
      </c>
      <c r="L15429" s="18">
        <v>0</v>
      </c>
      <c r="M15429" s="18">
        <v>-4398</v>
      </c>
    </row>
    <row r="15430" spans="1:13" hidden="1" x14ac:dyDescent="0.25">
      <c r="A15430">
        <v>900125358</v>
      </c>
      <c r="B15430" t="s">
        <v>13246</v>
      </c>
      <c r="C15430" t="s">
        <v>1061</v>
      </c>
      <c r="D15430" s="20">
        <v>43830</v>
      </c>
      <c r="E15430" t="s">
        <v>1236</v>
      </c>
      <c r="F15430" t="s">
        <v>12</v>
      </c>
      <c r="G15430" s="18">
        <v>2555414</v>
      </c>
      <c r="H15430" s="18">
        <v>6105178</v>
      </c>
      <c r="I15430" s="18">
        <v>1612911</v>
      </c>
      <c r="J15430" s="18">
        <v>1612911</v>
      </c>
      <c r="K15430" s="18">
        <v>4492267</v>
      </c>
      <c r="L15430" s="18">
        <v>22520</v>
      </c>
      <c r="M15430" s="18">
        <v>6964088</v>
      </c>
    </row>
    <row r="15431" spans="1:13" hidden="1" x14ac:dyDescent="0.25">
      <c r="A15431">
        <v>800140877</v>
      </c>
      <c r="B15431" t="s">
        <v>13247</v>
      </c>
      <c r="C15431" t="s">
        <v>1748</v>
      </c>
      <c r="D15431" s="20">
        <v>43830</v>
      </c>
      <c r="E15431" t="s">
        <v>1236</v>
      </c>
      <c r="F15431" t="s">
        <v>12</v>
      </c>
      <c r="G15431" s="18">
        <v>1156492</v>
      </c>
      <c r="H15431" s="18">
        <v>5531379</v>
      </c>
      <c r="I15431" s="18">
        <v>5046032</v>
      </c>
      <c r="J15431" s="18">
        <v>5046032</v>
      </c>
      <c r="K15431" s="18">
        <v>485347</v>
      </c>
      <c r="L15431" s="18">
        <v>31</v>
      </c>
      <c r="M15431" s="18">
        <v>-42694</v>
      </c>
    </row>
    <row r="15432" spans="1:13" hidden="1" x14ac:dyDescent="0.25">
      <c r="A15432">
        <v>830015970</v>
      </c>
      <c r="B15432" t="s">
        <v>13248</v>
      </c>
      <c r="C15432" t="s">
        <v>5054</v>
      </c>
      <c r="D15432" s="20">
        <v>43830</v>
      </c>
      <c r="E15432" t="s">
        <v>1236</v>
      </c>
      <c r="F15432" t="s">
        <v>12</v>
      </c>
      <c r="G15432" s="18">
        <v>5643006</v>
      </c>
      <c r="H15432" s="18">
        <v>13110704</v>
      </c>
      <c r="I15432" s="18">
        <v>1137566</v>
      </c>
      <c r="J15432" s="18">
        <v>8903036</v>
      </c>
      <c r="K15432" s="18">
        <v>4207668</v>
      </c>
      <c r="M15432" s="18">
        <v>273952</v>
      </c>
    </row>
    <row r="15433" spans="1:13" hidden="1" x14ac:dyDescent="0.25">
      <c r="A15433">
        <v>901110760</v>
      </c>
      <c r="B15433" t="s">
        <v>13249</v>
      </c>
      <c r="C15433" t="s">
        <v>215</v>
      </c>
      <c r="D15433" s="20">
        <v>43830</v>
      </c>
      <c r="E15433" t="s">
        <v>1236</v>
      </c>
      <c r="F15433" t="s">
        <v>12</v>
      </c>
      <c r="G15433" s="18">
        <v>4796665</v>
      </c>
      <c r="H15433" s="18">
        <v>5381642</v>
      </c>
      <c r="I15433" s="18">
        <v>4457351</v>
      </c>
      <c r="J15433" s="18">
        <v>4457351</v>
      </c>
      <c r="K15433" s="18">
        <v>924291</v>
      </c>
      <c r="L15433" s="18">
        <v>168434</v>
      </c>
      <c r="M15433" s="18">
        <v>64560</v>
      </c>
    </row>
    <row r="15434" spans="1:13" hidden="1" x14ac:dyDescent="0.25">
      <c r="A15434">
        <v>900170958</v>
      </c>
      <c r="B15434" t="s">
        <v>13250</v>
      </c>
      <c r="C15434" t="s">
        <v>147</v>
      </c>
      <c r="D15434" s="20">
        <v>43830</v>
      </c>
      <c r="E15434" t="s">
        <v>1236</v>
      </c>
      <c r="F15434" t="s">
        <v>12</v>
      </c>
      <c r="G15434" s="18">
        <v>6240543</v>
      </c>
      <c r="H15434" s="18">
        <v>13493351</v>
      </c>
      <c r="I15434" s="18">
        <v>10107761</v>
      </c>
      <c r="J15434" s="18">
        <v>10107761</v>
      </c>
      <c r="K15434" s="18">
        <v>3385590</v>
      </c>
      <c r="L15434" s="18">
        <v>827580</v>
      </c>
      <c r="M15434" s="18">
        <v>294071</v>
      </c>
    </row>
    <row r="15435" spans="1:13" hidden="1" x14ac:dyDescent="0.25">
      <c r="A15435">
        <v>800227256</v>
      </c>
      <c r="B15435" t="s">
        <v>13251</v>
      </c>
      <c r="C15435" t="s">
        <v>29</v>
      </c>
      <c r="D15435" s="20">
        <v>43830</v>
      </c>
      <c r="E15435" t="s">
        <v>1236</v>
      </c>
      <c r="F15435" t="s">
        <v>12</v>
      </c>
      <c r="G15435" s="18">
        <v>12548508</v>
      </c>
      <c r="H15435" s="18">
        <v>24371037</v>
      </c>
      <c r="I15435" s="18">
        <v>312142</v>
      </c>
      <c r="J15435" s="18">
        <v>9977590</v>
      </c>
      <c r="K15435" s="18">
        <v>14393447</v>
      </c>
      <c r="L15435" s="18">
        <v>117737</v>
      </c>
      <c r="M15435" s="18">
        <v>1093080</v>
      </c>
    </row>
    <row r="15436" spans="1:13" hidden="1" x14ac:dyDescent="0.25">
      <c r="A15436">
        <v>800192570</v>
      </c>
      <c r="B15436" t="s">
        <v>13252</v>
      </c>
      <c r="C15436" t="s">
        <v>40</v>
      </c>
      <c r="D15436" s="20">
        <v>43830</v>
      </c>
      <c r="E15436" t="s">
        <v>1236</v>
      </c>
      <c r="F15436" t="s">
        <v>12</v>
      </c>
      <c r="G15436" s="18">
        <v>4476958</v>
      </c>
      <c r="H15436" s="18">
        <v>8872285</v>
      </c>
      <c r="I15436" s="18">
        <v>1808573</v>
      </c>
      <c r="J15436" s="18">
        <v>6090405</v>
      </c>
      <c r="K15436" s="18">
        <v>2781880</v>
      </c>
      <c r="M15436" s="18">
        <v>162768</v>
      </c>
    </row>
    <row r="15437" spans="1:13" hidden="1" x14ac:dyDescent="0.25">
      <c r="A15437">
        <v>901107563</v>
      </c>
      <c r="B15437" t="s">
        <v>13253</v>
      </c>
      <c r="C15437" t="s">
        <v>68</v>
      </c>
      <c r="D15437" s="20">
        <v>43830</v>
      </c>
      <c r="E15437" t="s">
        <v>1236</v>
      </c>
      <c r="F15437" t="s">
        <v>12</v>
      </c>
      <c r="G15437" s="18">
        <v>2000</v>
      </c>
      <c r="H15437" s="18">
        <v>4757953</v>
      </c>
      <c r="I15437" s="18">
        <v>9651</v>
      </c>
      <c r="J15437" s="18">
        <v>9651</v>
      </c>
      <c r="K15437" s="18">
        <v>4748302</v>
      </c>
      <c r="L15437" s="18">
        <v>373</v>
      </c>
      <c r="M15437" s="18">
        <v>-5909</v>
      </c>
    </row>
    <row r="15438" spans="1:13" hidden="1" x14ac:dyDescent="0.25">
      <c r="A15438">
        <v>901118952</v>
      </c>
      <c r="B15438" t="s">
        <v>13254</v>
      </c>
      <c r="C15438" t="s">
        <v>1061</v>
      </c>
      <c r="D15438" s="20">
        <v>43830</v>
      </c>
      <c r="E15438" t="s">
        <v>1236</v>
      </c>
      <c r="F15438" t="s">
        <v>12</v>
      </c>
      <c r="G15438" s="18">
        <v>1032901</v>
      </c>
      <c r="H15438" s="18">
        <v>3222979</v>
      </c>
      <c r="I15438" s="18">
        <v>1042619</v>
      </c>
      <c r="J15438" s="18">
        <v>1042619</v>
      </c>
      <c r="K15438" s="18">
        <v>2180360</v>
      </c>
      <c r="L15438" s="18">
        <v>17142</v>
      </c>
      <c r="M15438" s="18">
        <v>4336861</v>
      </c>
    </row>
    <row r="15439" spans="1:13" hidden="1" x14ac:dyDescent="0.25">
      <c r="A15439">
        <v>810001366</v>
      </c>
      <c r="B15439" t="s">
        <v>13255</v>
      </c>
      <c r="C15439" t="s">
        <v>1475</v>
      </c>
      <c r="D15439" s="20">
        <v>43830</v>
      </c>
      <c r="E15439" t="s">
        <v>1236</v>
      </c>
      <c r="F15439" t="s">
        <v>12</v>
      </c>
      <c r="G15439" s="18">
        <v>5061982</v>
      </c>
      <c r="H15439" s="18">
        <v>6101166</v>
      </c>
      <c r="I15439" s="18">
        <v>2330519</v>
      </c>
      <c r="J15439" s="18">
        <v>2330519</v>
      </c>
      <c r="K15439" s="18">
        <v>3770647</v>
      </c>
      <c r="L15439" s="18">
        <v>123101</v>
      </c>
      <c r="M15439" s="18">
        <v>286101</v>
      </c>
    </row>
    <row r="15440" spans="1:13" hidden="1" x14ac:dyDescent="0.25">
      <c r="A15440">
        <v>900300762</v>
      </c>
      <c r="B15440" t="s">
        <v>13256</v>
      </c>
      <c r="C15440" t="s">
        <v>23</v>
      </c>
      <c r="D15440" s="20">
        <v>43830</v>
      </c>
      <c r="E15440" t="s">
        <v>1236</v>
      </c>
      <c r="F15440" t="s">
        <v>12</v>
      </c>
      <c r="G15440" s="18">
        <v>131</v>
      </c>
      <c r="H15440" s="18">
        <v>1812817</v>
      </c>
      <c r="I15440" s="18">
        <v>8468</v>
      </c>
      <c r="J15440" s="18">
        <v>558412</v>
      </c>
      <c r="K15440" s="18">
        <v>1254405</v>
      </c>
      <c r="M15440" s="18">
        <v>-8494</v>
      </c>
    </row>
    <row r="15441" spans="1:13" hidden="1" x14ac:dyDescent="0.25">
      <c r="A15441">
        <v>900648675</v>
      </c>
      <c r="B15441" t="s">
        <v>13257</v>
      </c>
      <c r="C15441" t="s">
        <v>29</v>
      </c>
      <c r="D15441" s="20">
        <v>43830</v>
      </c>
      <c r="E15441" t="s">
        <v>1236</v>
      </c>
      <c r="F15441" t="s">
        <v>12</v>
      </c>
      <c r="G15441" s="18">
        <v>22774003</v>
      </c>
      <c r="H15441" s="18">
        <v>50452897</v>
      </c>
      <c r="I15441" s="18">
        <v>16359814</v>
      </c>
      <c r="J15441" s="18">
        <v>50458456</v>
      </c>
      <c r="K15441" s="18">
        <v>-5559</v>
      </c>
      <c r="L15441" s="18">
        <v>0</v>
      </c>
      <c r="M15441" s="18">
        <v>-36805</v>
      </c>
    </row>
    <row r="15442" spans="1:13" hidden="1" x14ac:dyDescent="0.25">
      <c r="A15442">
        <v>806001147</v>
      </c>
      <c r="B15442" t="s">
        <v>13258</v>
      </c>
      <c r="C15442" t="s">
        <v>1136</v>
      </c>
      <c r="D15442" s="20">
        <v>43830</v>
      </c>
      <c r="E15442" t="s">
        <v>1236</v>
      </c>
      <c r="F15442" t="s">
        <v>12</v>
      </c>
      <c r="G15442" s="18">
        <v>7175743</v>
      </c>
      <c r="H15442" s="18">
        <v>9230115</v>
      </c>
      <c r="I15442" s="18">
        <v>5005905</v>
      </c>
      <c r="J15442" s="18">
        <v>5041193</v>
      </c>
      <c r="K15442" s="18">
        <v>4188922</v>
      </c>
      <c r="L15442" s="18">
        <v>40744</v>
      </c>
      <c r="M15442" s="18">
        <v>131220</v>
      </c>
    </row>
    <row r="15443" spans="1:13" hidden="1" x14ac:dyDescent="0.25">
      <c r="A15443">
        <v>830048811</v>
      </c>
      <c r="B15443" t="s">
        <v>13259</v>
      </c>
      <c r="C15443" t="s">
        <v>691</v>
      </c>
      <c r="D15443" s="20">
        <v>43830</v>
      </c>
      <c r="E15443" t="s">
        <v>1236</v>
      </c>
      <c r="F15443" t="s">
        <v>12</v>
      </c>
      <c r="G15443" s="18">
        <v>5743918</v>
      </c>
      <c r="H15443" s="18">
        <v>6827656</v>
      </c>
      <c r="I15443" s="18">
        <v>1803167</v>
      </c>
      <c r="J15443" s="18">
        <v>3614167</v>
      </c>
      <c r="K15443" s="18">
        <v>3213489</v>
      </c>
      <c r="L15443" s="18">
        <v>280214</v>
      </c>
      <c r="M15443" s="18">
        <v>482536</v>
      </c>
    </row>
    <row r="15444" spans="1:13" hidden="1" x14ac:dyDescent="0.25">
      <c r="A15444">
        <v>900361174</v>
      </c>
      <c r="B15444" t="s">
        <v>13260</v>
      </c>
      <c r="C15444" t="s">
        <v>1082</v>
      </c>
      <c r="D15444" s="20">
        <v>43830</v>
      </c>
      <c r="E15444" t="s">
        <v>1236</v>
      </c>
      <c r="F15444" t="s">
        <v>12</v>
      </c>
      <c r="G15444" s="18">
        <v>34986589</v>
      </c>
      <c r="H15444" s="18">
        <v>38363789</v>
      </c>
      <c r="I15444" s="18">
        <v>15867384</v>
      </c>
      <c r="J15444" s="18">
        <v>24332811</v>
      </c>
      <c r="K15444" s="18">
        <v>14030978</v>
      </c>
      <c r="L15444" s="18">
        <v>660031</v>
      </c>
      <c r="M15444" s="18">
        <v>3570085</v>
      </c>
    </row>
    <row r="15445" spans="1:13" hidden="1" x14ac:dyDescent="0.25">
      <c r="A15445">
        <v>900616155</v>
      </c>
      <c r="B15445" t="s">
        <v>13261</v>
      </c>
      <c r="C15445" t="s">
        <v>848</v>
      </c>
      <c r="D15445" s="20">
        <v>43830</v>
      </c>
      <c r="E15445" t="s">
        <v>1236</v>
      </c>
      <c r="F15445" t="s">
        <v>12</v>
      </c>
      <c r="G15445" s="18">
        <v>2554749</v>
      </c>
      <c r="H15445" s="18">
        <v>2730152</v>
      </c>
      <c r="I15445" s="18">
        <v>2257053</v>
      </c>
      <c r="J15445" s="18">
        <v>2257053</v>
      </c>
      <c r="K15445" s="18">
        <v>473099</v>
      </c>
      <c r="L15445" s="18">
        <v>9558</v>
      </c>
      <c r="M15445" s="18">
        <v>-367861</v>
      </c>
    </row>
    <row r="15446" spans="1:13" hidden="1" x14ac:dyDescent="0.25">
      <c r="A15446">
        <v>830007193</v>
      </c>
      <c r="B15446" t="s">
        <v>13262</v>
      </c>
      <c r="C15446" t="s">
        <v>162</v>
      </c>
      <c r="D15446" s="20">
        <v>43830</v>
      </c>
      <c r="E15446" t="s">
        <v>1236</v>
      </c>
      <c r="F15446" t="s">
        <v>12</v>
      </c>
      <c r="G15446" s="18">
        <v>5362185</v>
      </c>
      <c r="H15446" s="18">
        <v>5362185</v>
      </c>
      <c r="I15446" s="18">
        <v>1180270</v>
      </c>
      <c r="J15446" s="18">
        <v>1180270</v>
      </c>
      <c r="K15446" s="18">
        <v>4181915</v>
      </c>
      <c r="M15446" s="18">
        <v>-5</v>
      </c>
    </row>
    <row r="15447" spans="1:13" hidden="1" x14ac:dyDescent="0.25">
      <c r="A15447">
        <v>900156656</v>
      </c>
      <c r="B15447" t="s">
        <v>13263</v>
      </c>
      <c r="C15447" t="s">
        <v>29</v>
      </c>
      <c r="D15447" s="20">
        <v>43830</v>
      </c>
      <c r="E15447" t="s">
        <v>1236</v>
      </c>
      <c r="F15447" t="s">
        <v>12</v>
      </c>
      <c r="G15447" s="18">
        <v>590836</v>
      </c>
      <c r="H15447" s="18">
        <v>6211587</v>
      </c>
      <c r="I15447" s="18">
        <v>233785</v>
      </c>
      <c r="J15447" s="18">
        <v>2891204</v>
      </c>
      <c r="K15447" s="18">
        <v>3320383</v>
      </c>
      <c r="L15447" s="18">
        <v>27365</v>
      </c>
      <c r="M15447" s="18">
        <v>84934</v>
      </c>
    </row>
    <row r="15448" spans="1:13" hidden="1" x14ac:dyDescent="0.25">
      <c r="A15448">
        <v>811010568</v>
      </c>
      <c r="B15448" t="s">
        <v>13264</v>
      </c>
      <c r="C15448" t="s">
        <v>2337</v>
      </c>
      <c r="D15448" s="20">
        <v>43830</v>
      </c>
      <c r="E15448" t="s">
        <v>1236</v>
      </c>
      <c r="F15448" t="s">
        <v>12</v>
      </c>
      <c r="G15448" s="18">
        <v>1522740</v>
      </c>
      <c r="H15448" s="18">
        <v>17515788</v>
      </c>
      <c r="I15448" s="18">
        <v>3323175</v>
      </c>
      <c r="J15448" s="18">
        <v>12623738</v>
      </c>
      <c r="K15448" s="18">
        <v>4892050</v>
      </c>
      <c r="L15448" s="18">
        <v>976445</v>
      </c>
      <c r="M15448" s="18">
        <v>-213197</v>
      </c>
    </row>
    <row r="15449" spans="1:13" hidden="1" x14ac:dyDescent="0.25">
      <c r="A15449">
        <v>900237361</v>
      </c>
      <c r="B15449" t="s">
        <v>13265</v>
      </c>
      <c r="C15449" t="s">
        <v>29</v>
      </c>
      <c r="D15449" s="20">
        <v>43830</v>
      </c>
      <c r="E15449" t="s">
        <v>1236</v>
      </c>
      <c r="F15449" t="s">
        <v>12</v>
      </c>
      <c r="G15449" s="18">
        <v>242242</v>
      </c>
      <c r="H15449" s="18">
        <v>2033320</v>
      </c>
      <c r="I15449" s="18">
        <v>855503</v>
      </c>
      <c r="J15449" s="18">
        <v>855503</v>
      </c>
      <c r="K15449" s="18">
        <v>1177817</v>
      </c>
      <c r="L15449" s="18">
        <v>36364</v>
      </c>
      <c r="M15449" s="18">
        <v>-54213</v>
      </c>
    </row>
    <row r="15450" spans="1:13" hidden="1" x14ac:dyDescent="0.25">
      <c r="A15450">
        <v>800123655</v>
      </c>
      <c r="B15450" t="s">
        <v>13266</v>
      </c>
      <c r="C15450" t="s">
        <v>268</v>
      </c>
      <c r="D15450" s="20">
        <v>43830</v>
      </c>
      <c r="E15450" t="s">
        <v>1236</v>
      </c>
      <c r="F15450" t="s">
        <v>12</v>
      </c>
      <c r="G15450" s="18">
        <v>9442906</v>
      </c>
      <c r="H15450" s="18">
        <v>13420050</v>
      </c>
      <c r="I15450" s="18">
        <v>1536869</v>
      </c>
      <c r="J15450" s="18">
        <v>10715821</v>
      </c>
      <c r="K15450" s="18">
        <v>2704229</v>
      </c>
      <c r="L15450" s="18">
        <v>74478</v>
      </c>
      <c r="M15450" s="18">
        <v>1416746</v>
      </c>
    </row>
    <row r="15451" spans="1:13" hidden="1" x14ac:dyDescent="0.25">
      <c r="A15451">
        <v>800165163</v>
      </c>
      <c r="B15451" t="s">
        <v>13267</v>
      </c>
      <c r="C15451" t="s">
        <v>9600</v>
      </c>
      <c r="D15451" s="20">
        <v>43830</v>
      </c>
      <c r="E15451" t="s">
        <v>1236</v>
      </c>
      <c r="F15451" t="s">
        <v>12</v>
      </c>
      <c r="G15451" s="18">
        <v>479538</v>
      </c>
      <c r="H15451" s="18">
        <v>2012766</v>
      </c>
      <c r="I15451" s="18">
        <v>295612</v>
      </c>
      <c r="J15451" s="18">
        <v>466799</v>
      </c>
      <c r="K15451" s="18">
        <v>1545967</v>
      </c>
      <c r="L15451" s="18">
        <v>19239</v>
      </c>
      <c r="M15451" s="18">
        <v>111659</v>
      </c>
    </row>
    <row r="15452" spans="1:13" hidden="1" x14ac:dyDescent="0.25">
      <c r="A15452">
        <v>800194059</v>
      </c>
      <c r="B15452" t="s">
        <v>13268</v>
      </c>
      <c r="C15452" t="s">
        <v>1233</v>
      </c>
      <c r="D15452" s="20">
        <v>43830</v>
      </c>
      <c r="E15452" t="s">
        <v>1236</v>
      </c>
      <c r="F15452" t="s">
        <v>12</v>
      </c>
      <c r="G15452" s="18">
        <v>1946732</v>
      </c>
      <c r="H15452" s="18">
        <v>2063816</v>
      </c>
      <c r="I15452" s="18">
        <v>896022</v>
      </c>
      <c r="J15452" s="18">
        <v>1366294</v>
      </c>
      <c r="K15452" s="18">
        <v>697522</v>
      </c>
      <c r="L15452" s="18">
        <v>159329</v>
      </c>
      <c r="M15452" s="18">
        <v>12899</v>
      </c>
    </row>
    <row r="15453" spans="1:13" hidden="1" x14ac:dyDescent="0.25">
      <c r="A15453">
        <v>900374366</v>
      </c>
      <c r="B15453" t="s">
        <v>13269</v>
      </c>
      <c r="C15453" t="s">
        <v>853</v>
      </c>
      <c r="D15453" s="20">
        <v>43830</v>
      </c>
      <c r="E15453" t="s">
        <v>1236</v>
      </c>
      <c r="F15453" t="s">
        <v>12</v>
      </c>
      <c r="G15453" s="18">
        <v>1894660</v>
      </c>
      <c r="H15453" s="18">
        <v>3550961</v>
      </c>
      <c r="I15453" s="18">
        <v>1489116</v>
      </c>
      <c r="J15453" s="18">
        <v>2589519</v>
      </c>
      <c r="K15453" s="18">
        <v>961442</v>
      </c>
      <c r="L15453" s="18">
        <v>0</v>
      </c>
      <c r="M15453" s="18">
        <v>155222</v>
      </c>
    </row>
    <row r="15454" spans="1:13" hidden="1" x14ac:dyDescent="0.25">
      <c r="A15454">
        <v>807003760</v>
      </c>
      <c r="B15454" t="s">
        <v>13270</v>
      </c>
      <c r="C15454" t="s">
        <v>29</v>
      </c>
      <c r="D15454" s="20">
        <v>43830</v>
      </c>
      <c r="E15454" t="s">
        <v>1236</v>
      </c>
      <c r="F15454" t="s">
        <v>12</v>
      </c>
      <c r="G15454" s="18">
        <v>961702</v>
      </c>
      <c r="H15454" s="18">
        <v>7479450</v>
      </c>
      <c r="I15454" s="18">
        <v>2888630</v>
      </c>
      <c r="J15454" s="18">
        <v>2888630</v>
      </c>
      <c r="K15454" s="18">
        <v>4590820</v>
      </c>
      <c r="L15454" s="18">
        <v>44666</v>
      </c>
      <c r="M15454" s="18">
        <v>648688</v>
      </c>
    </row>
    <row r="15455" spans="1:13" hidden="1" x14ac:dyDescent="0.25">
      <c r="A15455">
        <v>860513658</v>
      </c>
      <c r="B15455" t="s">
        <v>13271</v>
      </c>
      <c r="C15455" t="s">
        <v>29</v>
      </c>
      <c r="D15455" s="20">
        <v>43830</v>
      </c>
      <c r="E15455" t="s">
        <v>1236</v>
      </c>
      <c r="F15455" t="s">
        <v>12</v>
      </c>
      <c r="G15455" s="18">
        <v>3991441</v>
      </c>
      <c r="H15455" s="18">
        <v>14661299</v>
      </c>
      <c r="I15455" s="18">
        <v>1835860</v>
      </c>
      <c r="J15455" s="18">
        <v>2718083</v>
      </c>
      <c r="K15455" s="18">
        <v>11943216</v>
      </c>
      <c r="L15455" s="18">
        <v>899</v>
      </c>
      <c r="M15455" s="18">
        <v>73190</v>
      </c>
    </row>
    <row r="15456" spans="1:13" hidden="1" x14ac:dyDescent="0.25">
      <c r="A15456">
        <v>900697560</v>
      </c>
      <c r="B15456" t="s">
        <v>13272</v>
      </c>
      <c r="C15456" t="s">
        <v>29</v>
      </c>
      <c r="D15456" s="20">
        <v>43830</v>
      </c>
      <c r="E15456" t="s">
        <v>1236</v>
      </c>
      <c r="F15456" t="s">
        <v>12</v>
      </c>
      <c r="G15456" s="18">
        <v>2707336</v>
      </c>
      <c r="H15456" s="18">
        <v>5184961</v>
      </c>
      <c r="I15456" s="18">
        <v>1444997</v>
      </c>
      <c r="J15456" s="18">
        <v>1650732</v>
      </c>
      <c r="K15456" s="18">
        <v>3534229</v>
      </c>
      <c r="L15456" s="18">
        <v>91757</v>
      </c>
      <c r="M15456" s="18">
        <v>-364213</v>
      </c>
    </row>
    <row r="15457" spans="1:13" hidden="1" x14ac:dyDescent="0.25">
      <c r="A15457">
        <v>900177854</v>
      </c>
      <c r="B15457" t="s">
        <v>13273</v>
      </c>
      <c r="C15457" t="s">
        <v>1190</v>
      </c>
      <c r="D15457" s="20">
        <v>43830</v>
      </c>
      <c r="E15457" t="s">
        <v>1236</v>
      </c>
      <c r="F15457" t="s">
        <v>12</v>
      </c>
      <c r="G15457" s="18">
        <v>3959716</v>
      </c>
      <c r="H15457" s="18">
        <v>7830038</v>
      </c>
      <c r="I15457" s="18">
        <v>4036944</v>
      </c>
      <c r="J15457" s="18">
        <v>4036944</v>
      </c>
      <c r="K15457" s="18">
        <v>3793094</v>
      </c>
      <c r="L15457" s="18">
        <v>829394</v>
      </c>
      <c r="M15457" s="18">
        <v>154097</v>
      </c>
    </row>
    <row r="15458" spans="1:13" hidden="1" x14ac:dyDescent="0.25">
      <c r="A15458">
        <v>830066166</v>
      </c>
      <c r="B15458" t="s">
        <v>13274</v>
      </c>
      <c r="C15458" t="s">
        <v>29</v>
      </c>
      <c r="D15458" s="20">
        <v>43830</v>
      </c>
      <c r="E15458" t="s">
        <v>1236</v>
      </c>
      <c r="F15458" t="s">
        <v>12</v>
      </c>
      <c r="G15458" s="18">
        <v>8100325</v>
      </c>
      <c r="H15458" s="18">
        <v>60619960</v>
      </c>
      <c r="I15458" s="18">
        <v>17109385</v>
      </c>
      <c r="J15458" s="18">
        <v>20108995</v>
      </c>
      <c r="K15458" s="18">
        <v>40510965</v>
      </c>
      <c r="L15458" s="18">
        <v>1512535</v>
      </c>
      <c r="M15458" s="18">
        <v>4681683</v>
      </c>
    </row>
    <row r="15459" spans="1:13" hidden="1" x14ac:dyDescent="0.25">
      <c r="A15459">
        <v>800072260</v>
      </c>
      <c r="B15459" t="s">
        <v>13275</v>
      </c>
      <c r="C15459" t="s">
        <v>243</v>
      </c>
      <c r="D15459" s="20">
        <v>43830</v>
      </c>
      <c r="E15459" t="s">
        <v>1236</v>
      </c>
      <c r="F15459" t="s">
        <v>12</v>
      </c>
      <c r="G15459" s="18">
        <v>4171973</v>
      </c>
      <c r="H15459" s="18">
        <v>5711109</v>
      </c>
      <c r="I15459" s="18">
        <v>3105515</v>
      </c>
      <c r="J15459" s="18">
        <v>3669830</v>
      </c>
      <c r="K15459" s="18">
        <v>2041279</v>
      </c>
      <c r="L15459" s="18">
        <v>153087</v>
      </c>
      <c r="M15459" s="18">
        <v>40824</v>
      </c>
    </row>
    <row r="15460" spans="1:13" hidden="1" x14ac:dyDescent="0.25">
      <c r="A15460">
        <v>900553757</v>
      </c>
      <c r="B15460" t="s">
        <v>13276</v>
      </c>
      <c r="C15460" t="s">
        <v>29</v>
      </c>
      <c r="D15460" s="20">
        <v>43830</v>
      </c>
      <c r="E15460" t="s">
        <v>1236</v>
      </c>
      <c r="F15460" t="s">
        <v>12</v>
      </c>
      <c r="G15460" s="18">
        <v>155938</v>
      </c>
      <c r="H15460" s="18">
        <v>6269144</v>
      </c>
      <c r="I15460" s="18">
        <v>280212</v>
      </c>
      <c r="J15460" s="18">
        <v>2281309</v>
      </c>
      <c r="K15460" s="18">
        <v>3987835</v>
      </c>
      <c r="L15460" s="18">
        <v>13880</v>
      </c>
      <c r="M15460" s="18">
        <v>233489</v>
      </c>
    </row>
    <row r="15461" spans="1:13" hidden="1" x14ac:dyDescent="0.25">
      <c r="A15461">
        <v>900138758</v>
      </c>
      <c r="B15461" t="s">
        <v>13277</v>
      </c>
      <c r="C15461" t="s">
        <v>1243</v>
      </c>
      <c r="D15461" s="20">
        <v>43830</v>
      </c>
      <c r="E15461" t="s">
        <v>1236</v>
      </c>
      <c r="F15461" t="s">
        <v>12</v>
      </c>
      <c r="G15461" s="18">
        <v>7143757</v>
      </c>
      <c r="H15461" s="18">
        <v>11137269</v>
      </c>
      <c r="I15461" s="18">
        <v>6062418</v>
      </c>
      <c r="J15461" s="18">
        <v>8132601</v>
      </c>
      <c r="K15461" s="18">
        <v>3004668</v>
      </c>
      <c r="L15461" s="18">
        <v>515261</v>
      </c>
      <c r="M15461" s="18">
        <v>189647</v>
      </c>
    </row>
    <row r="15462" spans="1:13" hidden="1" x14ac:dyDescent="0.25">
      <c r="A15462">
        <v>900559859</v>
      </c>
      <c r="B15462" t="s">
        <v>13278</v>
      </c>
      <c r="C15462" t="s">
        <v>1243</v>
      </c>
      <c r="D15462" s="20">
        <v>43830</v>
      </c>
      <c r="E15462" t="s">
        <v>1236</v>
      </c>
      <c r="F15462" t="s">
        <v>12</v>
      </c>
      <c r="G15462" s="18">
        <v>6796862</v>
      </c>
      <c r="H15462" s="18">
        <v>6851009</v>
      </c>
      <c r="I15462" s="18">
        <v>5870138</v>
      </c>
      <c r="J15462" s="18">
        <v>5870138</v>
      </c>
      <c r="K15462" s="18">
        <v>980871</v>
      </c>
      <c r="L15462" s="18">
        <v>53034</v>
      </c>
      <c r="M15462" s="18">
        <v>632891</v>
      </c>
    </row>
    <row r="15463" spans="1:13" hidden="1" x14ac:dyDescent="0.25">
      <c r="A15463">
        <v>800243957</v>
      </c>
      <c r="B15463" t="s">
        <v>13279</v>
      </c>
      <c r="C15463" t="s">
        <v>154</v>
      </c>
      <c r="D15463" s="20">
        <v>43830</v>
      </c>
      <c r="E15463" t="s">
        <v>1236</v>
      </c>
      <c r="F15463" t="s">
        <v>12</v>
      </c>
      <c r="G15463" s="18">
        <v>2885523</v>
      </c>
      <c r="H15463" s="18">
        <v>3282988</v>
      </c>
      <c r="I15463" s="18">
        <v>2579649</v>
      </c>
      <c r="J15463" s="18">
        <v>2767017</v>
      </c>
      <c r="K15463" s="18">
        <v>515971</v>
      </c>
      <c r="L15463" s="18">
        <v>346433</v>
      </c>
      <c r="M15463" s="18">
        <v>-442729</v>
      </c>
    </row>
    <row r="15464" spans="1:13" hidden="1" x14ac:dyDescent="0.25">
      <c r="A15464">
        <v>900334355</v>
      </c>
      <c r="B15464" t="s">
        <v>13280</v>
      </c>
      <c r="C15464" t="s">
        <v>213</v>
      </c>
      <c r="D15464" s="20">
        <v>43830</v>
      </c>
      <c r="E15464" t="s">
        <v>1236</v>
      </c>
      <c r="F15464" t="s">
        <v>12</v>
      </c>
      <c r="G15464" s="18">
        <v>424209</v>
      </c>
      <c r="H15464" s="18">
        <v>8601375</v>
      </c>
      <c r="I15464" s="18">
        <v>2020763</v>
      </c>
      <c r="J15464" s="18">
        <v>2020763</v>
      </c>
      <c r="K15464" s="18">
        <v>6580612</v>
      </c>
      <c r="L15464" s="18">
        <v>240092</v>
      </c>
      <c r="M15464" s="18">
        <v>34605</v>
      </c>
    </row>
    <row r="15465" spans="1:13" hidden="1" x14ac:dyDescent="0.25">
      <c r="A15465">
        <v>891201261</v>
      </c>
      <c r="B15465" t="s">
        <v>13281</v>
      </c>
      <c r="C15465" t="s">
        <v>215</v>
      </c>
      <c r="D15465" s="20">
        <v>43830</v>
      </c>
      <c r="E15465" t="s">
        <v>1236</v>
      </c>
      <c r="F15465" t="s">
        <v>12</v>
      </c>
      <c r="G15465" s="18">
        <v>11757094</v>
      </c>
      <c r="H15465" s="18">
        <v>16355646</v>
      </c>
      <c r="I15465" s="18">
        <v>4196617</v>
      </c>
      <c r="J15465" s="18">
        <v>7991001</v>
      </c>
      <c r="K15465" s="18">
        <v>8364645</v>
      </c>
      <c r="L15465" s="18">
        <v>458690</v>
      </c>
      <c r="M15465" s="18">
        <v>1089073</v>
      </c>
    </row>
    <row r="15466" spans="1:13" hidden="1" x14ac:dyDescent="0.25">
      <c r="A15466">
        <v>901113357</v>
      </c>
      <c r="B15466" t="s">
        <v>13282</v>
      </c>
      <c r="C15466" t="s">
        <v>162</v>
      </c>
      <c r="D15466" s="20">
        <v>43830</v>
      </c>
      <c r="E15466" t="s">
        <v>1236</v>
      </c>
      <c r="F15466" t="s">
        <v>12</v>
      </c>
      <c r="G15466" s="18">
        <v>7285397</v>
      </c>
      <c r="H15466" s="18">
        <v>7308568</v>
      </c>
      <c r="I15466" s="18">
        <v>7301238</v>
      </c>
      <c r="J15466" s="18">
        <v>7323358</v>
      </c>
      <c r="K15466" s="18">
        <v>-14790</v>
      </c>
      <c r="L15466" s="18">
        <v>0</v>
      </c>
      <c r="M15466" s="18">
        <v>-8548</v>
      </c>
    </row>
    <row r="15467" spans="1:13" hidden="1" x14ac:dyDescent="0.25">
      <c r="A15467">
        <v>800140959</v>
      </c>
      <c r="B15467" t="s">
        <v>13283</v>
      </c>
      <c r="C15467" t="s">
        <v>23</v>
      </c>
      <c r="D15467" s="20">
        <v>43830</v>
      </c>
      <c r="E15467" t="s">
        <v>1236</v>
      </c>
      <c r="F15467" t="s">
        <v>12</v>
      </c>
      <c r="G15467" s="18">
        <v>74472438</v>
      </c>
      <c r="H15467" s="18">
        <v>75861249</v>
      </c>
      <c r="I15467" s="18">
        <v>41323226</v>
      </c>
      <c r="J15467" s="18">
        <v>48747689</v>
      </c>
      <c r="K15467" s="18">
        <v>27113560</v>
      </c>
      <c r="L15467" s="18">
        <v>1046560</v>
      </c>
      <c r="M15467" s="18">
        <v>4486936</v>
      </c>
    </row>
    <row r="15468" spans="1:13" hidden="1" x14ac:dyDescent="0.25">
      <c r="A15468">
        <v>816006867</v>
      </c>
      <c r="B15468" t="s">
        <v>13284</v>
      </c>
      <c r="C15468" t="s">
        <v>416</v>
      </c>
      <c r="D15468" s="20">
        <v>43830</v>
      </c>
      <c r="E15468" t="s">
        <v>1236</v>
      </c>
      <c r="F15468" t="s">
        <v>12</v>
      </c>
      <c r="G15468" s="18">
        <v>206329</v>
      </c>
      <c r="H15468" s="18">
        <v>5212009</v>
      </c>
      <c r="I15468" s="18">
        <v>129870</v>
      </c>
      <c r="J15468" s="18">
        <v>775394</v>
      </c>
      <c r="K15468" s="18">
        <v>4436615</v>
      </c>
      <c r="L15468" s="18">
        <v>2875</v>
      </c>
      <c r="M15468" s="18">
        <v>-58899</v>
      </c>
    </row>
    <row r="15469" spans="1:13" hidden="1" x14ac:dyDescent="0.25">
      <c r="A15469">
        <v>900163354</v>
      </c>
      <c r="B15469" t="s">
        <v>13285</v>
      </c>
      <c r="C15469" t="s">
        <v>21</v>
      </c>
      <c r="D15469" s="20">
        <v>43830</v>
      </c>
      <c r="E15469" t="s">
        <v>1236</v>
      </c>
      <c r="F15469" t="s">
        <v>12</v>
      </c>
      <c r="G15469" s="18">
        <v>5518015</v>
      </c>
      <c r="H15469" s="18">
        <v>18529593</v>
      </c>
      <c r="I15469" s="18">
        <v>3023663</v>
      </c>
      <c r="J15469" s="18">
        <v>11935221</v>
      </c>
      <c r="K15469" s="18">
        <v>6594372</v>
      </c>
      <c r="M15469" s="18">
        <v>-545482</v>
      </c>
    </row>
    <row r="15470" spans="1:13" hidden="1" x14ac:dyDescent="0.25">
      <c r="A15470">
        <v>900881157</v>
      </c>
      <c r="B15470" t="s">
        <v>13286</v>
      </c>
      <c r="C15470" t="s">
        <v>162</v>
      </c>
      <c r="D15470" s="20">
        <v>43830</v>
      </c>
      <c r="E15470" t="s">
        <v>1236</v>
      </c>
      <c r="F15470" t="s">
        <v>12</v>
      </c>
      <c r="G15470" s="18">
        <v>46980401</v>
      </c>
      <c r="H15470" s="18">
        <v>47100845</v>
      </c>
      <c r="I15470" s="18">
        <v>44886537</v>
      </c>
      <c r="J15470" s="18">
        <v>48351734</v>
      </c>
      <c r="K15470" s="18">
        <v>-1250889</v>
      </c>
      <c r="M15470" s="18">
        <v>-1069118</v>
      </c>
    </row>
    <row r="15471" spans="1:13" hidden="1" x14ac:dyDescent="0.25">
      <c r="A15471">
        <v>900115463</v>
      </c>
      <c r="B15471" t="s">
        <v>13287</v>
      </c>
      <c r="C15471" t="s">
        <v>112</v>
      </c>
      <c r="D15471" s="20">
        <v>43830</v>
      </c>
      <c r="E15471" t="s">
        <v>1236</v>
      </c>
      <c r="F15471" t="s">
        <v>12</v>
      </c>
      <c r="G15471" s="18">
        <v>1104305</v>
      </c>
      <c r="H15471" s="18">
        <v>13143965</v>
      </c>
      <c r="I15471" s="18">
        <v>1169754</v>
      </c>
      <c r="J15471" s="18">
        <v>3077025</v>
      </c>
      <c r="K15471" s="18">
        <v>10066940</v>
      </c>
      <c r="L15471" s="18">
        <v>149167</v>
      </c>
      <c r="M15471" s="18">
        <v>783715</v>
      </c>
    </row>
    <row r="15472" spans="1:13" hidden="1" x14ac:dyDescent="0.25">
      <c r="A15472">
        <v>900033049</v>
      </c>
      <c r="B15472" t="s">
        <v>13288</v>
      </c>
      <c r="C15472" t="s">
        <v>327</v>
      </c>
      <c r="D15472" s="20">
        <v>43830</v>
      </c>
      <c r="E15472" t="s">
        <v>1236</v>
      </c>
      <c r="F15472" t="s">
        <v>12</v>
      </c>
      <c r="G15472" s="18">
        <v>1256345</v>
      </c>
      <c r="H15472" s="18">
        <v>3113285</v>
      </c>
      <c r="I15472" s="18">
        <v>12639</v>
      </c>
      <c r="J15472" s="18">
        <v>1531531</v>
      </c>
      <c r="K15472" s="18">
        <v>1581754</v>
      </c>
      <c r="L15472" s="18">
        <v>525</v>
      </c>
      <c r="M15472" s="18">
        <v>271611</v>
      </c>
    </row>
    <row r="15473" spans="1:13" hidden="1" x14ac:dyDescent="0.25">
      <c r="A15473">
        <v>830106453</v>
      </c>
      <c r="B15473" t="s">
        <v>13289</v>
      </c>
      <c r="C15473" t="s">
        <v>617</v>
      </c>
      <c r="D15473" s="20">
        <v>43830</v>
      </c>
      <c r="E15473" t="s">
        <v>1236</v>
      </c>
      <c r="F15473" t="s">
        <v>12</v>
      </c>
      <c r="G15473" s="18">
        <v>351079</v>
      </c>
      <c r="H15473" s="18">
        <v>27696138</v>
      </c>
      <c r="I15473" s="18">
        <v>10193094</v>
      </c>
      <c r="J15473" s="18">
        <v>13724124</v>
      </c>
      <c r="K15473" s="18">
        <v>13972014</v>
      </c>
      <c r="L15473" s="18">
        <v>50794</v>
      </c>
      <c r="M15473" s="18">
        <v>1008394</v>
      </c>
    </row>
    <row r="15474" spans="1:13" hidden="1" x14ac:dyDescent="0.25">
      <c r="A15474">
        <v>830077655</v>
      </c>
      <c r="B15474" t="s">
        <v>13290</v>
      </c>
      <c r="C15474" t="s">
        <v>109</v>
      </c>
      <c r="D15474" s="20">
        <v>43830</v>
      </c>
      <c r="E15474" t="s">
        <v>1236</v>
      </c>
      <c r="F15474" t="s">
        <v>12</v>
      </c>
      <c r="G15474" s="18">
        <v>20009881</v>
      </c>
      <c r="H15474" s="18">
        <v>35718280</v>
      </c>
      <c r="I15474" s="18">
        <v>6752989</v>
      </c>
      <c r="J15474" s="18">
        <v>6825910</v>
      </c>
      <c r="K15474" s="18">
        <v>28892370</v>
      </c>
      <c r="L15474" s="18">
        <v>28685</v>
      </c>
      <c r="M15474" s="18">
        <v>3812994</v>
      </c>
    </row>
    <row r="15475" spans="1:13" hidden="1" x14ac:dyDescent="0.25">
      <c r="A15475">
        <v>800048373</v>
      </c>
      <c r="B15475" t="s">
        <v>13291</v>
      </c>
      <c r="C15475" t="s">
        <v>350</v>
      </c>
      <c r="D15475" s="20">
        <v>43830</v>
      </c>
      <c r="E15475" t="s">
        <v>1236</v>
      </c>
      <c r="F15475" t="s">
        <v>12</v>
      </c>
      <c r="G15475" s="18">
        <v>17627349</v>
      </c>
      <c r="H15475" s="18">
        <v>26216479</v>
      </c>
      <c r="I15475" s="18">
        <v>7319388</v>
      </c>
      <c r="J15475" s="18">
        <v>9367339</v>
      </c>
      <c r="K15475" s="18">
        <v>16849140</v>
      </c>
      <c r="L15475" s="18">
        <v>701213</v>
      </c>
      <c r="M15475" s="18">
        <v>546161</v>
      </c>
    </row>
    <row r="15476" spans="1:13" hidden="1" x14ac:dyDescent="0.25">
      <c r="A15476">
        <v>900492666</v>
      </c>
      <c r="B15476" t="s">
        <v>13292</v>
      </c>
      <c r="C15476" t="s">
        <v>45</v>
      </c>
      <c r="D15476" s="20">
        <v>43830</v>
      </c>
      <c r="E15476" t="s">
        <v>1236</v>
      </c>
      <c r="F15476" t="s">
        <v>12</v>
      </c>
      <c r="G15476" s="18">
        <v>22724861</v>
      </c>
      <c r="H15476" s="18">
        <v>22786159</v>
      </c>
      <c r="I15476" s="18">
        <v>19567403</v>
      </c>
      <c r="J15476" s="18">
        <v>19568741</v>
      </c>
      <c r="K15476" s="18">
        <v>3217418</v>
      </c>
      <c r="L15476" s="18">
        <v>39529</v>
      </c>
      <c r="M15476" s="18">
        <v>1207327</v>
      </c>
    </row>
    <row r="15477" spans="1:13" x14ac:dyDescent="0.25">
      <c r="A15477">
        <v>800194982</v>
      </c>
      <c r="B15477" t="s">
        <v>13293</v>
      </c>
      <c r="C15477" t="s">
        <v>25</v>
      </c>
      <c r="D15477" s="20">
        <v>43830</v>
      </c>
      <c r="E15477" t="s">
        <v>1236</v>
      </c>
      <c r="F15477" t="s">
        <v>12</v>
      </c>
      <c r="G15477" s="18">
        <v>1896141</v>
      </c>
      <c r="H15477" s="18">
        <v>2199891</v>
      </c>
      <c r="I15477" s="18">
        <v>1743135</v>
      </c>
      <c r="J15477" s="18">
        <v>1743135</v>
      </c>
      <c r="K15477" s="18">
        <v>456756</v>
      </c>
      <c r="L15477" s="18">
        <v>149522</v>
      </c>
      <c r="M15477" s="18">
        <v>53817</v>
      </c>
    </row>
    <row r="15478" spans="1:13" hidden="1" x14ac:dyDescent="0.25">
      <c r="A15478">
        <v>800066571</v>
      </c>
      <c r="B15478" t="s">
        <v>13294</v>
      </c>
      <c r="C15478" t="s">
        <v>13295</v>
      </c>
      <c r="D15478" s="20">
        <v>43830</v>
      </c>
      <c r="E15478" t="s">
        <v>1236</v>
      </c>
      <c r="F15478" t="s">
        <v>12</v>
      </c>
      <c r="G15478" s="18">
        <v>2838846</v>
      </c>
      <c r="H15478" s="18">
        <v>2962027</v>
      </c>
      <c r="I15478" s="18">
        <v>1419770</v>
      </c>
      <c r="J15478" s="18">
        <v>3021398</v>
      </c>
      <c r="K15478" s="18">
        <v>-59371</v>
      </c>
      <c r="L15478" s="18">
        <v>154185</v>
      </c>
      <c r="M15478" s="18">
        <v>-633440</v>
      </c>
    </row>
    <row r="15479" spans="1:13" hidden="1" x14ac:dyDescent="0.25">
      <c r="A15479">
        <v>900238756</v>
      </c>
      <c r="B15479" t="s">
        <v>13296</v>
      </c>
      <c r="C15479" t="s">
        <v>55</v>
      </c>
      <c r="D15479" s="20">
        <v>43830</v>
      </c>
      <c r="E15479" t="s">
        <v>1236</v>
      </c>
      <c r="F15479" t="s">
        <v>12</v>
      </c>
      <c r="G15479" s="18">
        <v>13322748</v>
      </c>
      <c r="H15479" s="18">
        <v>13810980</v>
      </c>
      <c r="I15479" s="18">
        <v>12020290</v>
      </c>
      <c r="J15479" s="18">
        <v>12020290</v>
      </c>
      <c r="K15479" s="18">
        <v>1790690</v>
      </c>
      <c r="L15479" s="18">
        <v>143922</v>
      </c>
      <c r="M15479" s="18">
        <v>487259</v>
      </c>
    </row>
    <row r="15480" spans="1:13" hidden="1" x14ac:dyDescent="0.25">
      <c r="A15480">
        <v>800174659</v>
      </c>
      <c r="B15480" t="s">
        <v>13297</v>
      </c>
      <c r="C15480" t="s">
        <v>53</v>
      </c>
      <c r="D15480" s="20">
        <v>43830</v>
      </c>
      <c r="E15480" t="s">
        <v>1236</v>
      </c>
      <c r="F15480" t="s">
        <v>12</v>
      </c>
      <c r="G15480" s="18">
        <v>17521912</v>
      </c>
      <c r="H15480" s="18">
        <v>40407265</v>
      </c>
      <c r="I15480" s="18">
        <v>14584964</v>
      </c>
      <c r="J15480" s="18">
        <v>23918090</v>
      </c>
      <c r="K15480" s="18">
        <v>16489175</v>
      </c>
      <c r="L15480" s="18">
        <v>1974301</v>
      </c>
      <c r="M15480" s="18">
        <v>103814</v>
      </c>
    </row>
    <row r="15481" spans="1:13" hidden="1" x14ac:dyDescent="0.25">
      <c r="A15481">
        <v>900208659</v>
      </c>
      <c r="B15481" t="s">
        <v>13298</v>
      </c>
      <c r="C15481" t="s">
        <v>205</v>
      </c>
      <c r="D15481" s="20">
        <v>43830</v>
      </c>
      <c r="E15481" t="s">
        <v>1236</v>
      </c>
      <c r="F15481" t="s">
        <v>12</v>
      </c>
      <c r="G15481" s="18">
        <v>10039789</v>
      </c>
      <c r="H15481" s="18">
        <v>11668343</v>
      </c>
      <c r="I15481" s="18">
        <v>5492217</v>
      </c>
      <c r="J15481" s="18">
        <v>7529397</v>
      </c>
      <c r="K15481" s="18">
        <v>4138946</v>
      </c>
      <c r="L15481" s="18">
        <v>551275</v>
      </c>
      <c r="M15481" s="18">
        <v>124135</v>
      </c>
    </row>
    <row r="15482" spans="1:13" hidden="1" x14ac:dyDescent="0.25">
      <c r="A15482">
        <v>826000361</v>
      </c>
      <c r="B15482" t="s">
        <v>13299</v>
      </c>
      <c r="C15482" t="s">
        <v>270</v>
      </c>
      <c r="D15482" s="20">
        <v>43830</v>
      </c>
      <c r="E15482" t="s">
        <v>1236</v>
      </c>
      <c r="F15482" t="s">
        <v>12</v>
      </c>
      <c r="G15482" s="18">
        <v>16849151</v>
      </c>
      <c r="H15482" s="18">
        <v>42966625</v>
      </c>
      <c r="I15482" s="18">
        <v>18765411</v>
      </c>
      <c r="J15482" s="18">
        <v>26243114</v>
      </c>
      <c r="K15482" s="18">
        <v>16723511</v>
      </c>
      <c r="L15482" s="18">
        <v>3778763</v>
      </c>
      <c r="M15482" s="18">
        <v>945799</v>
      </c>
    </row>
    <row r="15483" spans="1:13" hidden="1" x14ac:dyDescent="0.25">
      <c r="A15483">
        <v>900924666</v>
      </c>
      <c r="B15483" t="s">
        <v>13300</v>
      </c>
      <c r="C15483" t="s">
        <v>253</v>
      </c>
      <c r="D15483" s="20">
        <v>43830</v>
      </c>
      <c r="E15483" t="s">
        <v>1236</v>
      </c>
      <c r="F15483" t="s">
        <v>12</v>
      </c>
      <c r="G15483" s="18">
        <v>1293903</v>
      </c>
      <c r="H15483" s="18">
        <v>1591513</v>
      </c>
      <c r="I15483" s="18">
        <v>936972</v>
      </c>
      <c r="J15483" s="18">
        <v>1114877</v>
      </c>
      <c r="K15483" s="18">
        <v>476636</v>
      </c>
      <c r="L15483" s="18">
        <v>36497</v>
      </c>
      <c r="M15483" s="18">
        <v>132006</v>
      </c>
    </row>
    <row r="15484" spans="1:13" hidden="1" x14ac:dyDescent="0.25">
      <c r="A15484">
        <v>900851559</v>
      </c>
      <c r="B15484" t="s">
        <v>13301</v>
      </c>
      <c r="C15484" t="s">
        <v>2550</v>
      </c>
      <c r="D15484" s="20">
        <v>43830</v>
      </c>
      <c r="E15484" t="s">
        <v>1236</v>
      </c>
      <c r="F15484" t="s">
        <v>12</v>
      </c>
      <c r="G15484" s="18">
        <v>1525392</v>
      </c>
      <c r="H15484" s="18">
        <v>4682515</v>
      </c>
      <c r="I15484" s="18">
        <v>190915</v>
      </c>
      <c r="J15484" s="18">
        <v>732154</v>
      </c>
      <c r="K15484" s="18">
        <v>3950361</v>
      </c>
      <c r="L15484" s="18">
        <v>8591</v>
      </c>
      <c r="M15484" s="18">
        <v>-281694</v>
      </c>
    </row>
    <row r="15485" spans="1:13" hidden="1" x14ac:dyDescent="0.25">
      <c r="A15485">
        <v>891855859</v>
      </c>
      <c r="B15485" t="s">
        <v>13302</v>
      </c>
      <c r="C15485" t="s">
        <v>220</v>
      </c>
      <c r="D15485" s="20">
        <v>43830</v>
      </c>
      <c r="E15485" t="s">
        <v>1236</v>
      </c>
      <c r="F15485" t="s">
        <v>12</v>
      </c>
      <c r="G15485" s="18">
        <v>5245476</v>
      </c>
      <c r="H15485" s="18">
        <v>8362961</v>
      </c>
      <c r="I15485" s="18">
        <v>1465102</v>
      </c>
      <c r="J15485" s="18">
        <v>2225923</v>
      </c>
      <c r="K15485" s="18">
        <v>6137038</v>
      </c>
      <c r="L15485" s="18">
        <v>0</v>
      </c>
      <c r="M15485" s="18">
        <v>358883</v>
      </c>
    </row>
    <row r="15486" spans="1:13" hidden="1" x14ac:dyDescent="0.25">
      <c r="A15486">
        <v>900465468</v>
      </c>
      <c r="B15486" t="s">
        <v>13303</v>
      </c>
      <c r="C15486" t="s">
        <v>63</v>
      </c>
      <c r="D15486" s="20">
        <v>43830</v>
      </c>
      <c r="E15486" t="s">
        <v>1236</v>
      </c>
      <c r="F15486" t="s">
        <v>12</v>
      </c>
      <c r="G15486" s="18">
        <v>2008167</v>
      </c>
      <c r="H15486" s="18">
        <v>3348564</v>
      </c>
      <c r="I15486" s="18">
        <v>427392</v>
      </c>
      <c r="J15486" s="18">
        <v>3047106</v>
      </c>
      <c r="K15486" s="18">
        <v>301458</v>
      </c>
      <c r="M15486" s="18">
        <v>57515</v>
      </c>
    </row>
    <row r="15487" spans="1:13" hidden="1" x14ac:dyDescent="0.25">
      <c r="A15487">
        <v>800187070</v>
      </c>
      <c r="B15487" t="s">
        <v>13304</v>
      </c>
      <c r="C15487" t="s">
        <v>453</v>
      </c>
      <c r="D15487" s="20">
        <v>43830</v>
      </c>
      <c r="E15487" t="s">
        <v>1236</v>
      </c>
      <c r="F15487" t="s">
        <v>12</v>
      </c>
      <c r="G15487" s="18">
        <v>16885341</v>
      </c>
      <c r="H15487" s="18">
        <v>22876268</v>
      </c>
      <c r="I15487" s="18">
        <v>7974783</v>
      </c>
      <c r="J15487" s="18">
        <v>10718933</v>
      </c>
      <c r="K15487" s="18">
        <v>12157335</v>
      </c>
      <c r="L15487" s="18">
        <v>516900</v>
      </c>
      <c r="M15487" s="18">
        <v>1505863</v>
      </c>
    </row>
    <row r="15488" spans="1:13" hidden="1" x14ac:dyDescent="0.25">
      <c r="A15488">
        <v>900175069</v>
      </c>
      <c r="B15488" t="s">
        <v>13305</v>
      </c>
      <c r="C15488" t="s">
        <v>717</v>
      </c>
      <c r="D15488" s="20">
        <v>43830</v>
      </c>
      <c r="E15488" t="s">
        <v>1236</v>
      </c>
      <c r="F15488" t="s">
        <v>12</v>
      </c>
      <c r="G15488" s="18">
        <v>429533</v>
      </c>
      <c r="H15488" s="18">
        <v>7099505</v>
      </c>
      <c r="I15488" s="18">
        <v>117259</v>
      </c>
      <c r="J15488" s="18">
        <v>635711</v>
      </c>
      <c r="K15488" s="18">
        <v>6463794</v>
      </c>
      <c r="L15488" s="18">
        <v>14460</v>
      </c>
      <c r="M15488" s="18">
        <v>-39378</v>
      </c>
    </row>
    <row r="15489" spans="1:13" hidden="1" x14ac:dyDescent="0.25">
      <c r="A15489">
        <v>832008555</v>
      </c>
      <c r="B15489" t="s">
        <v>13306</v>
      </c>
      <c r="C15489" t="s">
        <v>220</v>
      </c>
      <c r="D15489" s="20">
        <v>43830</v>
      </c>
      <c r="E15489" t="s">
        <v>1236</v>
      </c>
      <c r="F15489" t="s">
        <v>12</v>
      </c>
      <c r="G15489" s="18">
        <v>9460282</v>
      </c>
      <c r="H15489" s="18">
        <v>10788200</v>
      </c>
      <c r="I15489" s="18">
        <v>4879505</v>
      </c>
      <c r="J15489" s="18">
        <v>5895435</v>
      </c>
      <c r="K15489" s="18">
        <v>4892765</v>
      </c>
      <c r="L15489" s="18">
        <v>639021</v>
      </c>
      <c r="M15489" s="18">
        <v>857737</v>
      </c>
    </row>
    <row r="15490" spans="1:13" x14ac:dyDescent="0.25">
      <c r="A15490">
        <v>860000254</v>
      </c>
      <c r="B15490" t="s">
        <v>13307</v>
      </c>
      <c r="C15490" t="s">
        <v>25</v>
      </c>
      <c r="D15490" s="20">
        <v>43830</v>
      </c>
      <c r="E15490" t="s">
        <v>1236</v>
      </c>
      <c r="F15490" t="s">
        <v>12</v>
      </c>
      <c r="G15490" s="18">
        <v>6273050</v>
      </c>
      <c r="H15490" s="18">
        <v>6578191</v>
      </c>
      <c r="I15490" s="18">
        <v>3667540</v>
      </c>
      <c r="J15490" s="18">
        <v>3780596</v>
      </c>
      <c r="K15490" s="18">
        <v>2797595</v>
      </c>
      <c r="L15490" s="18">
        <v>434202</v>
      </c>
      <c r="M15490" s="18">
        <v>35666</v>
      </c>
    </row>
    <row r="15491" spans="1:13" hidden="1" x14ac:dyDescent="0.25">
      <c r="A15491">
        <v>860514664</v>
      </c>
      <c r="B15491" t="s">
        <v>13308</v>
      </c>
      <c r="C15491" t="s">
        <v>243</v>
      </c>
      <c r="D15491" s="20">
        <v>43830</v>
      </c>
      <c r="E15491" t="s">
        <v>1236</v>
      </c>
      <c r="F15491" t="s">
        <v>12</v>
      </c>
      <c r="G15491" s="18">
        <v>7999803</v>
      </c>
      <c r="H15491" s="18">
        <v>13256937</v>
      </c>
      <c r="I15491" s="18">
        <v>7569141</v>
      </c>
      <c r="J15491" s="18">
        <v>8478919</v>
      </c>
      <c r="K15491" s="18">
        <v>4778018</v>
      </c>
      <c r="L15491" s="18">
        <v>426597</v>
      </c>
      <c r="M15491" s="18">
        <v>495293</v>
      </c>
    </row>
    <row r="15492" spans="1:13" hidden="1" x14ac:dyDescent="0.25">
      <c r="A15492">
        <v>860533156</v>
      </c>
      <c r="B15492" t="s">
        <v>13309</v>
      </c>
      <c r="C15492" t="s">
        <v>1399</v>
      </c>
      <c r="D15492" s="20">
        <v>43830</v>
      </c>
      <c r="E15492" t="s">
        <v>1236</v>
      </c>
      <c r="F15492" t="s">
        <v>12</v>
      </c>
      <c r="G15492" s="18">
        <v>17911100</v>
      </c>
      <c r="H15492" s="18">
        <v>25932047</v>
      </c>
      <c r="I15492" s="18">
        <v>12865360</v>
      </c>
      <c r="J15492" s="18">
        <v>14335234</v>
      </c>
      <c r="K15492" s="18">
        <v>11596813</v>
      </c>
      <c r="L15492" s="18">
        <v>479181</v>
      </c>
      <c r="M15492" s="18">
        <v>670856</v>
      </c>
    </row>
    <row r="15493" spans="1:13" hidden="1" x14ac:dyDescent="0.25">
      <c r="A15493">
        <v>811009358</v>
      </c>
      <c r="B15493" t="s">
        <v>13310</v>
      </c>
      <c r="C15493" t="s">
        <v>205</v>
      </c>
      <c r="D15493" s="20">
        <v>43830</v>
      </c>
      <c r="E15493" t="s">
        <v>1236</v>
      </c>
      <c r="F15493" t="s">
        <v>12</v>
      </c>
      <c r="G15493" s="18">
        <v>6563602</v>
      </c>
      <c r="H15493" s="18">
        <v>25521348</v>
      </c>
      <c r="I15493" s="18">
        <v>7569157</v>
      </c>
      <c r="J15493" s="18">
        <v>16442108</v>
      </c>
      <c r="K15493" s="18">
        <v>9079240</v>
      </c>
      <c r="L15493" s="18">
        <v>1285636</v>
      </c>
      <c r="M15493" s="18">
        <v>577762</v>
      </c>
    </row>
    <row r="15494" spans="1:13" hidden="1" x14ac:dyDescent="0.25">
      <c r="A15494">
        <v>900074367</v>
      </c>
      <c r="B15494" t="s">
        <v>13311</v>
      </c>
      <c r="C15494" t="s">
        <v>48</v>
      </c>
      <c r="D15494" s="20">
        <v>43830</v>
      </c>
      <c r="E15494" t="s">
        <v>1236</v>
      </c>
      <c r="F15494" t="s">
        <v>12</v>
      </c>
      <c r="G15494" s="18">
        <v>21191528</v>
      </c>
      <c r="H15494" s="18">
        <v>25211889</v>
      </c>
      <c r="I15494" s="18">
        <v>4628387</v>
      </c>
      <c r="J15494" s="18">
        <v>5362884</v>
      </c>
      <c r="K15494" s="18">
        <v>19849005</v>
      </c>
      <c r="L15494" s="18">
        <v>0</v>
      </c>
      <c r="M15494" s="18">
        <v>4582332</v>
      </c>
    </row>
    <row r="15495" spans="1:13" hidden="1" x14ac:dyDescent="0.25">
      <c r="A15495">
        <v>900565258</v>
      </c>
      <c r="B15495" t="s">
        <v>13312</v>
      </c>
      <c r="C15495" t="s">
        <v>29</v>
      </c>
      <c r="D15495" s="20">
        <v>43830</v>
      </c>
      <c r="E15495" t="s">
        <v>1236</v>
      </c>
      <c r="F15495" t="s">
        <v>12</v>
      </c>
      <c r="G15495" s="18">
        <v>1163185</v>
      </c>
      <c r="H15495" s="18">
        <v>46373711</v>
      </c>
      <c r="I15495" s="18">
        <v>1995653</v>
      </c>
      <c r="J15495" s="18">
        <v>44646662</v>
      </c>
      <c r="K15495" s="18">
        <v>1727049</v>
      </c>
      <c r="L15495" s="18">
        <v>308285</v>
      </c>
      <c r="M15495" s="18">
        <v>202485</v>
      </c>
    </row>
    <row r="15496" spans="1:13" hidden="1" x14ac:dyDescent="0.25">
      <c r="A15496">
        <v>900246558</v>
      </c>
      <c r="B15496" t="s">
        <v>13313</v>
      </c>
      <c r="C15496" t="s">
        <v>203</v>
      </c>
      <c r="D15496" s="20">
        <v>43830</v>
      </c>
      <c r="E15496" t="s">
        <v>1236</v>
      </c>
      <c r="F15496" t="s">
        <v>12</v>
      </c>
      <c r="G15496" s="18">
        <v>2609069</v>
      </c>
      <c r="H15496" s="18">
        <v>5606751</v>
      </c>
      <c r="I15496" s="18">
        <v>1652249</v>
      </c>
      <c r="J15496" s="18">
        <v>4012218</v>
      </c>
      <c r="K15496" s="18">
        <v>1594533</v>
      </c>
      <c r="L15496" s="18">
        <v>371088</v>
      </c>
      <c r="M15496" s="18">
        <v>33534</v>
      </c>
    </row>
    <row r="15497" spans="1:13" hidden="1" x14ac:dyDescent="0.25">
      <c r="A15497">
        <v>901139456</v>
      </c>
      <c r="B15497" t="s">
        <v>13314</v>
      </c>
      <c r="C15497" t="s">
        <v>203</v>
      </c>
      <c r="D15497" s="20">
        <v>43830</v>
      </c>
      <c r="E15497" t="s">
        <v>1236</v>
      </c>
      <c r="F15497" t="s">
        <v>12</v>
      </c>
      <c r="G15497" s="18">
        <v>1122794</v>
      </c>
      <c r="H15497" s="18">
        <v>28158631</v>
      </c>
      <c r="I15497" s="18">
        <v>881554</v>
      </c>
      <c r="J15497" s="18">
        <v>6844805</v>
      </c>
      <c r="K15497" s="18">
        <v>21313826</v>
      </c>
      <c r="L15497" s="18">
        <v>11186</v>
      </c>
      <c r="M15497" s="18">
        <v>1214515</v>
      </c>
    </row>
    <row r="15498" spans="1:13" hidden="1" x14ac:dyDescent="0.25">
      <c r="A15498">
        <v>900566465</v>
      </c>
      <c r="B15498" t="s">
        <v>13315</v>
      </c>
      <c r="C15498" t="s">
        <v>19</v>
      </c>
      <c r="D15498" s="20">
        <v>43830</v>
      </c>
      <c r="E15498" t="s">
        <v>1236</v>
      </c>
      <c r="F15498" t="s">
        <v>12</v>
      </c>
      <c r="G15498" s="18">
        <v>1468470</v>
      </c>
      <c r="H15498" s="18">
        <v>16728237</v>
      </c>
      <c r="I15498" s="18">
        <v>121044</v>
      </c>
      <c r="J15498" s="18">
        <v>121044</v>
      </c>
      <c r="K15498" s="18">
        <v>16607193</v>
      </c>
      <c r="M15498" s="18">
        <v>5169678</v>
      </c>
    </row>
    <row r="15499" spans="1:13" hidden="1" x14ac:dyDescent="0.25">
      <c r="A15499">
        <v>890102273</v>
      </c>
      <c r="B15499" t="s">
        <v>13316</v>
      </c>
      <c r="C15499" t="s">
        <v>29</v>
      </c>
      <c r="D15499" s="20">
        <v>43830</v>
      </c>
      <c r="E15499" t="s">
        <v>1236</v>
      </c>
      <c r="F15499" t="s">
        <v>12</v>
      </c>
      <c r="G15499" s="18">
        <v>10</v>
      </c>
      <c r="H15499" s="18">
        <v>16021321</v>
      </c>
      <c r="I15499" s="18">
        <v>500407</v>
      </c>
      <c r="J15499" s="18">
        <v>1002979</v>
      </c>
      <c r="K15499" s="18">
        <v>15018342</v>
      </c>
      <c r="M15499" s="18">
        <v>2269972</v>
      </c>
    </row>
    <row r="15500" spans="1:13" hidden="1" x14ac:dyDescent="0.25">
      <c r="A15500">
        <v>860351760</v>
      </c>
      <c r="B15500" t="s">
        <v>13317</v>
      </c>
      <c r="C15500" t="s">
        <v>55</v>
      </c>
      <c r="D15500" s="20">
        <v>43830</v>
      </c>
      <c r="E15500" t="s">
        <v>1236</v>
      </c>
      <c r="F15500" t="s">
        <v>12</v>
      </c>
      <c r="G15500" s="18">
        <v>17574961</v>
      </c>
      <c r="H15500" s="18">
        <v>24080571</v>
      </c>
      <c r="I15500" s="18">
        <v>7800912</v>
      </c>
      <c r="J15500" s="18">
        <v>14040188</v>
      </c>
      <c r="K15500" s="18">
        <v>10040383</v>
      </c>
      <c r="L15500" s="18">
        <v>822654</v>
      </c>
      <c r="M15500" s="18">
        <v>-3078090</v>
      </c>
    </row>
    <row r="15501" spans="1:13" hidden="1" x14ac:dyDescent="0.25">
      <c r="A15501">
        <v>900499559</v>
      </c>
      <c r="B15501" t="s">
        <v>13318</v>
      </c>
      <c r="C15501" t="s">
        <v>29</v>
      </c>
      <c r="D15501" s="20">
        <v>43830</v>
      </c>
      <c r="E15501" t="s">
        <v>1236</v>
      </c>
      <c r="F15501" t="s">
        <v>12</v>
      </c>
      <c r="G15501" s="18">
        <v>26152</v>
      </c>
      <c r="H15501" s="18">
        <v>1946507</v>
      </c>
      <c r="I15501" s="18">
        <v>250208</v>
      </c>
      <c r="J15501" s="18">
        <v>250208</v>
      </c>
      <c r="K15501" s="18">
        <v>1696299</v>
      </c>
      <c r="M15501" s="18">
        <v>50235</v>
      </c>
    </row>
    <row r="15502" spans="1:13" hidden="1" x14ac:dyDescent="0.25">
      <c r="A15502">
        <v>900229354</v>
      </c>
      <c r="B15502" t="s">
        <v>13319</v>
      </c>
      <c r="C15502" t="s">
        <v>1136</v>
      </c>
      <c r="D15502" s="20">
        <v>43830</v>
      </c>
      <c r="E15502" t="s">
        <v>1236</v>
      </c>
      <c r="F15502" t="s">
        <v>12</v>
      </c>
      <c r="G15502" s="18">
        <v>342375</v>
      </c>
      <c r="H15502" s="18">
        <v>1791097</v>
      </c>
      <c r="I15502" s="18">
        <v>990228</v>
      </c>
      <c r="J15502" s="18">
        <v>1606658</v>
      </c>
      <c r="K15502" s="18">
        <v>184439</v>
      </c>
      <c r="M15502" s="18">
        <v>-265365</v>
      </c>
    </row>
    <row r="15503" spans="1:13" hidden="1" x14ac:dyDescent="0.25">
      <c r="A15503">
        <v>890922056</v>
      </c>
      <c r="B15503" t="s">
        <v>13320</v>
      </c>
      <c r="C15503" t="s">
        <v>220</v>
      </c>
      <c r="D15503" s="20">
        <v>43830</v>
      </c>
      <c r="E15503" t="s">
        <v>1236</v>
      </c>
      <c r="F15503" t="s">
        <v>12</v>
      </c>
      <c r="G15503" s="18">
        <v>604870</v>
      </c>
      <c r="H15503" s="18">
        <v>8884951</v>
      </c>
      <c r="I15503" s="18">
        <v>111434</v>
      </c>
      <c r="J15503" s="18">
        <v>3773683</v>
      </c>
      <c r="K15503" s="18">
        <v>5111268</v>
      </c>
      <c r="L15503" s="18">
        <v>47490</v>
      </c>
      <c r="M15503" s="18">
        <v>-91687</v>
      </c>
    </row>
    <row r="15504" spans="1:13" hidden="1" x14ac:dyDescent="0.25">
      <c r="A15504">
        <v>816002459</v>
      </c>
      <c r="B15504" t="s">
        <v>13321</v>
      </c>
      <c r="C15504" t="s">
        <v>29</v>
      </c>
      <c r="D15504" s="20">
        <v>43830</v>
      </c>
      <c r="E15504" t="s">
        <v>1236</v>
      </c>
      <c r="F15504" t="s">
        <v>12</v>
      </c>
      <c r="G15504" s="18">
        <v>65145</v>
      </c>
      <c r="H15504" s="18">
        <v>7104122</v>
      </c>
      <c r="I15504" s="18">
        <v>4221879</v>
      </c>
      <c r="J15504" s="18">
        <v>4221879</v>
      </c>
      <c r="K15504" s="18">
        <v>2882243</v>
      </c>
      <c r="L15504" s="18">
        <v>131181</v>
      </c>
      <c r="M15504" s="18">
        <v>92663</v>
      </c>
    </row>
    <row r="15505" spans="1:13" hidden="1" x14ac:dyDescent="0.25">
      <c r="A15505">
        <v>900144961</v>
      </c>
      <c r="B15505" t="s">
        <v>13322</v>
      </c>
      <c r="C15505" t="s">
        <v>29</v>
      </c>
      <c r="D15505" s="20">
        <v>43830</v>
      </c>
      <c r="E15505" t="s">
        <v>1236</v>
      </c>
      <c r="F15505" t="s">
        <v>12</v>
      </c>
      <c r="G15505" s="18">
        <v>130650</v>
      </c>
      <c r="H15505" s="18">
        <v>5727604</v>
      </c>
      <c r="I15505" s="18">
        <v>280474</v>
      </c>
      <c r="J15505" s="18">
        <v>5250794</v>
      </c>
      <c r="K15505" s="18">
        <v>476810</v>
      </c>
      <c r="L15505" s="18">
        <v>107388</v>
      </c>
      <c r="M15505" s="18">
        <v>80456</v>
      </c>
    </row>
    <row r="15506" spans="1:13" hidden="1" x14ac:dyDescent="0.25">
      <c r="A15506">
        <v>900949857</v>
      </c>
      <c r="B15506" t="s">
        <v>13323</v>
      </c>
      <c r="C15506" t="s">
        <v>1212</v>
      </c>
      <c r="D15506" s="20">
        <v>43830</v>
      </c>
      <c r="E15506" t="s">
        <v>1236</v>
      </c>
      <c r="F15506" t="s">
        <v>12</v>
      </c>
      <c r="G15506" s="18">
        <v>597287</v>
      </c>
      <c r="H15506" s="18">
        <v>1152085</v>
      </c>
      <c r="I15506" s="18">
        <v>431219</v>
      </c>
      <c r="J15506" s="18">
        <v>933611</v>
      </c>
      <c r="K15506" s="18">
        <v>218474</v>
      </c>
      <c r="L15506" s="18">
        <v>117055</v>
      </c>
      <c r="M15506" s="18">
        <v>-448642</v>
      </c>
    </row>
    <row r="15507" spans="1:13" hidden="1" x14ac:dyDescent="0.25">
      <c r="A15507">
        <v>900176171</v>
      </c>
      <c r="B15507" t="s">
        <v>13324</v>
      </c>
      <c r="C15507" t="s">
        <v>220</v>
      </c>
      <c r="D15507" s="20">
        <v>43830</v>
      </c>
      <c r="E15507" t="s">
        <v>1236</v>
      </c>
      <c r="F15507" t="s">
        <v>12</v>
      </c>
      <c r="G15507" s="18">
        <v>6289849</v>
      </c>
      <c r="H15507" s="18">
        <v>6683694</v>
      </c>
      <c r="I15507" s="18">
        <v>1385636</v>
      </c>
      <c r="J15507" s="18">
        <v>1385636</v>
      </c>
      <c r="K15507" s="18">
        <v>5298058</v>
      </c>
      <c r="L15507" s="18">
        <v>42446</v>
      </c>
      <c r="M15507" s="18">
        <v>-574633</v>
      </c>
    </row>
    <row r="15508" spans="1:13" hidden="1" x14ac:dyDescent="0.25">
      <c r="A15508">
        <v>830054656</v>
      </c>
      <c r="B15508" t="s">
        <v>13325</v>
      </c>
      <c r="C15508" t="s">
        <v>193</v>
      </c>
      <c r="D15508" s="20">
        <v>43830</v>
      </c>
      <c r="E15508" t="s">
        <v>1236</v>
      </c>
      <c r="F15508" t="s">
        <v>12</v>
      </c>
      <c r="G15508" s="18">
        <v>14539592</v>
      </c>
      <c r="H15508" s="18">
        <v>18350502</v>
      </c>
      <c r="I15508" s="18">
        <v>3204693</v>
      </c>
      <c r="J15508" s="18">
        <v>3981405</v>
      </c>
      <c r="K15508" s="18">
        <v>14369097</v>
      </c>
      <c r="M15508" s="18">
        <v>2444071</v>
      </c>
    </row>
    <row r="15509" spans="1:13" hidden="1" x14ac:dyDescent="0.25">
      <c r="A15509">
        <v>800185764</v>
      </c>
      <c r="B15509" t="s">
        <v>13326</v>
      </c>
      <c r="C15509" t="s">
        <v>853</v>
      </c>
      <c r="D15509" s="20">
        <v>43830</v>
      </c>
      <c r="E15509" t="s">
        <v>1236</v>
      </c>
      <c r="F15509" t="s">
        <v>12</v>
      </c>
      <c r="G15509" s="18">
        <v>4472493</v>
      </c>
      <c r="H15509" s="18">
        <v>4577550</v>
      </c>
      <c r="I15509" s="18">
        <v>2522271</v>
      </c>
      <c r="J15509" s="18">
        <v>2807500</v>
      </c>
      <c r="K15509" s="18">
        <v>1770050</v>
      </c>
      <c r="L15509" s="18">
        <v>128653</v>
      </c>
      <c r="M15509" s="18">
        <v>389862</v>
      </c>
    </row>
    <row r="15510" spans="1:13" hidden="1" x14ac:dyDescent="0.25">
      <c r="A15510">
        <v>900659284</v>
      </c>
      <c r="B15510" t="s">
        <v>13327</v>
      </c>
      <c r="C15510" t="s">
        <v>162</v>
      </c>
      <c r="D15510" s="20">
        <v>43830</v>
      </c>
      <c r="E15510" t="s">
        <v>1236</v>
      </c>
      <c r="F15510" t="s">
        <v>12</v>
      </c>
      <c r="G15510" s="18">
        <v>15823708</v>
      </c>
      <c r="H15510" s="18">
        <v>15824008</v>
      </c>
      <c r="I15510" s="18">
        <v>12577896</v>
      </c>
      <c r="J15510" s="18">
        <v>15777896</v>
      </c>
      <c r="K15510" s="18">
        <v>46112</v>
      </c>
      <c r="L15510" s="18">
        <v>410</v>
      </c>
      <c r="M15510" s="18">
        <v>-70140</v>
      </c>
    </row>
    <row r="15511" spans="1:13" hidden="1" x14ac:dyDescent="0.25">
      <c r="A15511">
        <v>800071658</v>
      </c>
      <c r="B15511" t="s">
        <v>13328</v>
      </c>
      <c r="C15511" t="s">
        <v>23</v>
      </c>
      <c r="D15511" s="20">
        <v>43830</v>
      </c>
      <c r="E15511" t="s">
        <v>1236</v>
      </c>
      <c r="F15511" t="s">
        <v>12</v>
      </c>
      <c r="G15511" s="18">
        <v>8725517</v>
      </c>
      <c r="H15511" s="18">
        <v>18109685</v>
      </c>
      <c r="I15511" s="18">
        <v>8599196</v>
      </c>
      <c r="J15511" s="18">
        <v>9916118</v>
      </c>
      <c r="K15511" s="18">
        <v>8193567</v>
      </c>
      <c r="L15511" s="18">
        <v>153229</v>
      </c>
      <c r="M15511" s="18">
        <v>107187</v>
      </c>
    </row>
    <row r="15512" spans="1:13" hidden="1" x14ac:dyDescent="0.25">
      <c r="A15512">
        <v>890115003</v>
      </c>
      <c r="B15512" t="s">
        <v>13329</v>
      </c>
      <c r="C15512" t="s">
        <v>1246</v>
      </c>
      <c r="D15512" s="20">
        <v>43830</v>
      </c>
      <c r="E15512" t="s">
        <v>1236</v>
      </c>
      <c r="F15512" t="s">
        <v>12</v>
      </c>
      <c r="G15512" s="18">
        <v>2929610</v>
      </c>
      <c r="H15512" s="18">
        <v>3178069</v>
      </c>
      <c r="I15512" s="18">
        <v>1246080</v>
      </c>
      <c r="J15512" s="18">
        <v>1246080</v>
      </c>
      <c r="K15512" s="18">
        <v>1931989</v>
      </c>
      <c r="L15512" s="18">
        <v>64769</v>
      </c>
      <c r="M15512" s="18">
        <v>395347</v>
      </c>
    </row>
    <row r="15513" spans="1:13" hidden="1" x14ac:dyDescent="0.25">
      <c r="A15513">
        <v>900455156</v>
      </c>
      <c r="B15513" t="s">
        <v>13330</v>
      </c>
      <c r="C15513" t="s">
        <v>2550</v>
      </c>
      <c r="D15513" s="20">
        <v>43830</v>
      </c>
      <c r="E15513" t="s">
        <v>1236</v>
      </c>
      <c r="F15513" t="s">
        <v>12</v>
      </c>
      <c r="G15513" s="18">
        <v>17500427</v>
      </c>
      <c r="H15513" s="18">
        <v>19195597</v>
      </c>
      <c r="I15513" s="18">
        <v>253337</v>
      </c>
      <c r="J15513" s="18">
        <v>6914316</v>
      </c>
      <c r="K15513" s="18">
        <v>12281281</v>
      </c>
      <c r="L15513" s="18">
        <v>0</v>
      </c>
      <c r="M15513" s="18">
        <v>2417916</v>
      </c>
    </row>
    <row r="15514" spans="1:13" hidden="1" x14ac:dyDescent="0.25">
      <c r="A15514">
        <v>860521637</v>
      </c>
      <c r="B15514" t="s">
        <v>13331</v>
      </c>
      <c r="C15514" t="s">
        <v>48</v>
      </c>
      <c r="D15514" s="20">
        <v>43830</v>
      </c>
      <c r="E15514" t="s">
        <v>1236</v>
      </c>
      <c r="F15514" t="s">
        <v>12</v>
      </c>
      <c r="G15514" s="18">
        <v>47017672</v>
      </c>
      <c r="H15514" s="18">
        <v>118259583</v>
      </c>
      <c r="I15514" s="18">
        <v>62112331</v>
      </c>
      <c r="J15514" s="18">
        <v>74620311</v>
      </c>
      <c r="K15514" s="18">
        <v>43639272</v>
      </c>
      <c r="L15514" s="18">
        <v>5391387</v>
      </c>
      <c r="M15514" s="18">
        <v>840267</v>
      </c>
    </row>
    <row r="15515" spans="1:13" hidden="1" x14ac:dyDescent="0.25">
      <c r="A15515">
        <v>860516954</v>
      </c>
      <c r="B15515" t="s">
        <v>13332</v>
      </c>
      <c r="C15515" t="s">
        <v>1763</v>
      </c>
      <c r="D15515" s="20">
        <v>43830</v>
      </c>
      <c r="E15515" t="s">
        <v>1236</v>
      </c>
      <c r="F15515" t="s">
        <v>12</v>
      </c>
      <c r="G15515" s="18">
        <v>29538240</v>
      </c>
      <c r="H15515" s="18">
        <v>63634721</v>
      </c>
      <c r="I15515" s="18">
        <v>15286950</v>
      </c>
      <c r="J15515" s="18">
        <v>29504652</v>
      </c>
      <c r="K15515" s="18">
        <v>34130069</v>
      </c>
      <c r="L15515" s="18">
        <v>1511846</v>
      </c>
      <c r="M15515" s="18">
        <v>2428693</v>
      </c>
    </row>
    <row r="15516" spans="1:13" hidden="1" x14ac:dyDescent="0.25">
      <c r="A15516">
        <v>811021858</v>
      </c>
      <c r="B15516" t="s">
        <v>13333</v>
      </c>
      <c r="C15516" t="s">
        <v>572</v>
      </c>
      <c r="D15516" s="20">
        <v>43830</v>
      </c>
      <c r="E15516" t="s">
        <v>1236</v>
      </c>
      <c r="F15516" t="s">
        <v>12</v>
      </c>
      <c r="G15516" s="18">
        <v>1443135</v>
      </c>
      <c r="H15516" s="18">
        <v>6789786</v>
      </c>
      <c r="I15516" s="18">
        <v>1154340</v>
      </c>
      <c r="J15516" s="18">
        <v>3668197</v>
      </c>
      <c r="K15516" s="18">
        <v>3121589</v>
      </c>
      <c r="L15516" s="18">
        <v>578862</v>
      </c>
      <c r="M15516" s="18">
        <v>324288</v>
      </c>
    </row>
    <row r="15517" spans="1:13" hidden="1" x14ac:dyDescent="0.25">
      <c r="A15517">
        <v>860047056</v>
      </c>
      <c r="B15517" t="s">
        <v>13334</v>
      </c>
      <c r="C15517" t="s">
        <v>29</v>
      </c>
      <c r="D15517" s="20">
        <v>43830</v>
      </c>
      <c r="E15517" t="s">
        <v>1236</v>
      </c>
      <c r="F15517" t="s">
        <v>12</v>
      </c>
      <c r="G15517" s="18">
        <v>538280</v>
      </c>
      <c r="H15517" s="18">
        <v>6445990</v>
      </c>
      <c r="I15517" s="18">
        <v>117764</v>
      </c>
      <c r="J15517" s="18">
        <v>396931</v>
      </c>
      <c r="K15517" s="18">
        <v>6049059</v>
      </c>
      <c r="L15517" s="18">
        <v>25689</v>
      </c>
      <c r="M15517" s="18">
        <v>129462</v>
      </c>
    </row>
    <row r="15518" spans="1:13" hidden="1" x14ac:dyDescent="0.25">
      <c r="A15518">
        <v>900498970</v>
      </c>
      <c r="B15518" t="s">
        <v>13335</v>
      </c>
      <c r="C15518" t="s">
        <v>29</v>
      </c>
      <c r="D15518" s="20">
        <v>43830</v>
      </c>
      <c r="E15518" t="s">
        <v>1236</v>
      </c>
      <c r="F15518" t="s">
        <v>12</v>
      </c>
      <c r="G15518" s="18">
        <v>463776</v>
      </c>
      <c r="H15518" s="18">
        <v>1550622</v>
      </c>
      <c r="I15518" s="18">
        <v>4996</v>
      </c>
      <c r="J15518" s="18">
        <v>589682</v>
      </c>
      <c r="K15518" s="18">
        <v>960940</v>
      </c>
      <c r="L15518" s="18">
        <v>0</v>
      </c>
      <c r="M15518" s="18">
        <v>-84000</v>
      </c>
    </row>
    <row r="15519" spans="1:13" hidden="1" x14ac:dyDescent="0.25">
      <c r="A15519">
        <v>900146268</v>
      </c>
      <c r="B15519" t="s">
        <v>13336</v>
      </c>
      <c r="C15519" t="s">
        <v>354</v>
      </c>
      <c r="D15519" s="20">
        <v>43830</v>
      </c>
      <c r="E15519" t="s">
        <v>1236</v>
      </c>
      <c r="F15519" t="s">
        <v>12</v>
      </c>
      <c r="G15519" s="18">
        <v>1184980</v>
      </c>
      <c r="H15519" s="18">
        <v>1882591</v>
      </c>
      <c r="I15519" s="18">
        <v>346506</v>
      </c>
      <c r="J15519" s="18">
        <v>379476</v>
      </c>
      <c r="K15519" s="18">
        <v>1503115</v>
      </c>
      <c r="M15519" s="18">
        <v>147975</v>
      </c>
    </row>
    <row r="15520" spans="1:13" hidden="1" x14ac:dyDescent="0.25">
      <c r="A15520">
        <v>900467166</v>
      </c>
      <c r="B15520" t="s">
        <v>13337</v>
      </c>
      <c r="C15520" t="s">
        <v>717</v>
      </c>
      <c r="D15520" s="20">
        <v>43830</v>
      </c>
      <c r="E15520" t="s">
        <v>1236</v>
      </c>
      <c r="F15520" t="s">
        <v>12</v>
      </c>
      <c r="G15520" s="18">
        <v>4049</v>
      </c>
      <c r="H15520" s="18">
        <v>4232775</v>
      </c>
      <c r="I15520" s="18">
        <v>10931</v>
      </c>
      <c r="J15520" s="18">
        <v>2516187</v>
      </c>
      <c r="K15520" s="18">
        <v>1716588</v>
      </c>
      <c r="M15520" s="18">
        <v>20425</v>
      </c>
    </row>
    <row r="15521" spans="1:13" hidden="1" x14ac:dyDescent="0.25">
      <c r="A15521">
        <v>860041968</v>
      </c>
      <c r="B15521" t="s">
        <v>13338</v>
      </c>
      <c r="C15521" t="s">
        <v>154</v>
      </c>
      <c r="D15521" s="20">
        <v>43830</v>
      </c>
      <c r="E15521" t="s">
        <v>1236</v>
      </c>
      <c r="F15521" t="s">
        <v>12</v>
      </c>
      <c r="G15521" s="18">
        <v>6679388</v>
      </c>
      <c r="H15521" s="18">
        <v>7285542</v>
      </c>
      <c r="I15521" s="18">
        <v>522299</v>
      </c>
      <c r="J15521" s="18">
        <v>2746351</v>
      </c>
      <c r="K15521" s="18">
        <v>4539191</v>
      </c>
      <c r="L15521" s="18">
        <v>31788</v>
      </c>
      <c r="M15521" s="18">
        <v>929793</v>
      </c>
    </row>
    <row r="15522" spans="1:13" hidden="1" x14ac:dyDescent="0.25">
      <c r="A15522">
        <v>800239567</v>
      </c>
      <c r="B15522" t="s">
        <v>13339</v>
      </c>
      <c r="C15522" t="s">
        <v>220</v>
      </c>
      <c r="D15522" s="20">
        <v>43830</v>
      </c>
      <c r="E15522" t="s">
        <v>1236</v>
      </c>
      <c r="F15522" t="s">
        <v>12</v>
      </c>
      <c r="G15522" s="18">
        <v>18029103</v>
      </c>
      <c r="H15522" s="18">
        <v>25460580</v>
      </c>
      <c r="I15522" s="18">
        <v>18806790</v>
      </c>
      <c r="J15522" s="18">
        <v>20175647</v>
      </c>
      <c r="K15522" s="18">
        <v>5284933</v>
      </c>
      <c r="L15522" s="18">
        <v>880906</v>
      </c>
      <c r="M15522" s="18">
        <v>531220</v>
      </c>
    </row>
    <row r="15523" spans="1:13" hidden="1" x14ac:dyDescent="0.25">
      <c r="A15523">
        <v>800134562</v>
      </c>
      <c r="B15523" t="s">
        <v>13340</v>
      </c>
      <c r="C15523" t="s">
        <v>213</v>
      </c>
      <c r="D15523" s="20">
        <v>43830</v>
      </c>
      <c r="E15523" t="s">
        <v>1236</v>
      </c>
      <c r="F15523" t="s">
        <v>12</v>
      </c>
      <c r="G15523" s="18">
        <v>1293206</v>
      </c>
      <c r="H15523" s="18">
        <v>6080633</v>
      </c>
      <c r="I15523" s="18">
        <v>3560021</v>
      </c>
      <c r="J15523" s="18">
        <v>4118452</v>
      </c>
      <c r="K15523" s="18">
        <v>1962181</v>
      </c>
      <c r="L15523" s="18">
        <v>13510</v>
      </c>
      <c r="M15523" s="18">
        <v>451209</v>
      </c>
    </row>
    <row r="15524" spans="1:13" hidden="1" x14ac:dyDescent="0.25">
      <c r="A15524">
        <v>800119855</v>
      </c>
      <c r="B15524" t="s">
        <v>13341</v>
      </c>
      <c r="C15524" t="s">
        <v>3272</v>
      </c>
      <c r="D15524" s="20">
        <v>43830</v>
      </c>
      <c r="E15524" t="s">
        <v>1236</v>
      </c>
      <c r="F15524" t="s">
        <v>12</v>
      </c>
      <c r="G15524" s="18">
        <v>302276</v>
      </c>
      <c r="H15524" s="18">
        <v>2504598</v>
      </c>
      <c r="I15524" s="18">
        <v>654155</v>
      </c>
      <c r="J15524" s="18">
        <v>855644</v>
      </c>
      <c r="K15524" s="18">
        <v>1648954</v>
      </c>
      <c r="L15524" s="18">
        <v>112628</v>
      </c>
      <c r="M15524" s="18">
        <v>211305</v>
      </c>
    </row>
    <row r="15525" spans="1:13" hidden="1" x14ac:dyDescent="0.25">
      <c r="A15525">
        <v>800051755</v>
      </c>
      <c r="B15525" t="s">
        <v>13342</v>
      </c>
      <c r="C15525" t="s">
        <v>1136</v>
      </c>
      <c r="D15525" s="20">
        <v>43830</v>
      </c>
      <c r="E15525" t="s">
        <v>1236</v>
      </c>
      <c r="F15525" t="s">
        <v>12</v>
      </c>
      <c r="G15525" s="18">
        <v>596259</v>
      </c>
      <c r="H15525" s="18">
        <v>2036140</v>
      </c>
      <c r="I15525" s="18">
        <v>262919</v>
      </c>
      <c r="J15525" s="18">
        <v>745150</v>
      </c>
      <c r="K15525" s="18">
        <v>1290990</v>
      </c>
      <c r="M15525" s="18">
        <v>209507</v>
      </c>
    </row>
    <row r="15526" spans="1:13" hidden="1" x14ac:dyDescent="0.25">
      <c r="A15526">
        <v>900344858</v>
      </c>
      <c r="B15526" t="s">
        <v>13343</v>
      </c>
      <c r="C15526" t="s">
        <v>162</v>
      </c>
      <c r="D15526" s="20">
        <v>43830</v>
      </c>
      <c r="E15526" t="s">
        <v>1236</v>
      </c>
      <c r="F15526" t="s">
        <v>12</v>
      </c>
      <c r="G15526" s="18">
        <v>68762620</v>
      </c>
      <c r="H15526" s="18">
        <v>70645750</v>
      </c>
      <c r="I15526" s="18">
        <v>53172870</v>
      </c>
      <c r="J15526" s="18">
        <v>60662658</v>
      </c>
      <c r="K15526" s="18">
        <v>9983092</v>
      </c>
      <c r="L15526" s="18">
        <v>526223</v>
      </c>
      <c r="M15526" s="18">
        <v>261176</v>
      </c>
    </row>
    <row r="15527" spans="1:13" hidden="1" x14ac:dyDescent="0.25">
      <c r="A15527">
        <v>900525954</v>
      </c>
      <c r="B15527" t="s">
        <v>13344</v>
      </c>
      <c r="C15527" t="s">
        <v>853</v>
      </c>
      <c r="D15527" s="20">
        <v>43830</v>
      </c>
      <c r="E15527" t="s">
        <v>1236</v>
      </c>
      <c r="F15527" t="s">
        <v>12</v>
      </c>
      <c r="G15527" s="18">
        <v>2015930</v>
      </c>
      <c r="H15527" s="18">
        <v>2051329</v>
      </c>
      <c r="I15527" s="18">
        <v>1235266</v>
      </c>
      <c r="J15527" s="18">
        <v>1235266</v>
      </c>
      <c r="K15527" s="18">
        <v>816063</v>
      </c>
      <c r="L15527" s="18">
        <v>35384</v>
      </c>
      <c r="M15527" s="18">
        <v>87220</v>
      </c>
    </row>
    <row r="15528" spans="1:13" hidden="1" x14ac:dyDescent="0.25">
      <c r="A15528">
        <v>900419626</v>
      </c>
      <c r="B15528" t="s">
        <v>13345</v>
      </c>
      <c r="C15528" t="s">
        <v>23</v>
      </c>
      <c r="D15528" s="20">
        <v>43830</v>
      </c>
      <c r="E15528" t="s">
        <v>1236</v>
      </c>
      <c r="F15528" t="s">
        <v>12</v>
      </c>
      <c r="G15528" s="18">
        <v>3450</v>
      </c>
      <c r="H15528" s="18">
        <v>2003450</v>
      </c>
      <c r="I15528" s="18">
        <v>1943379</v>
      </c>
      <c r="J15528" s="18">
        <v>1943379</v>
      </c>
      <c r="K15528" s="18">
        <v>60071</v>
      </c>
      <c r="M15528" s="18">
        <v>-4829</v>
      </c>
    </row>
    <row r="15529" spans="1:13" hidden="1" x14ac:dyDescent="0.25">
      <c r="A15529">
        <v>860072036</v>
      </c>
      <c r="B15529" t="s">
        <v>13346</v>
      </c>
      <c r="C15529" t="s">
        <v>162</v>
      </c>
      <c r="D15529" s="20">
        <v>43830</v>
      </c>
      <c r="E15529" t="s">
        <v>1236</v>
      </c>
      <c r="F15529" t="s">
        <v>12</v>
      </c>
      <c r="G15529" s="18">
        <v>4582752</v>
      </c>
      <c r="H15529" s="18">
        <v>4982752</v>
      </c>
      <c r="I15529" s="18">
        <v>3068426</v>
      </c>
      <c r="J15529" s="18">
        <v>3068426</v>
      </c>
      <c r="K15529" s="18">
        <v>1914326</v>
      </c>
      <c r="M15529" s="18">
        <v>118675</v>
      </c>
    </row>
    <row r="15530" spans="1:13" hidden="1" x14ac:dyDescent="0.25">
      <c r="A15530">
        <v>830130967</v>
      </c>
      <c r="B15530" t="s">
        <v>13347</v>
      </c>
      <c r="C15530" t="s">
        <v>626</v>
      </c>
      <c r="D15530" s="20">
        <v>43830</v>
      </c>
      <c r="E15530" t="s">
        <v>1236</v>
      </c>
      <c r="F15530" t="s">
        <v>12</v>
      </c>
      <c r="G15530" s="18">
        <v>7270955</v>
      </c>
      <c r="H15530" s="18">
        <v>8867488</v>
      </c>
      <c r="I15530" s="18">
        <v>3135255</v>
      </c>
      <c r="J15530" s="18">
        <v>5459581</v>
      </c>
      <c r="K15530" s="18">
        <v>3407907</v>
      </c>
      <c r="M15530" s="18">
        <v>-1577417</v>
      </c>
    </row>
    <row r="15531" spans="1:13" hidden="1" x14ac:dyDescent="0.25">
      <c r="A15531">
        <v>900516457</v>
      </c>
      <c r="B15531" t="s">
        <v>13348</v>
      </c>
      <c r="C15531" t="s">
        <v>220</v>
      </c>
      <c r="D15531" s="20">
        <v>43830</v>
      </c>
      <c r="E15531" t="s">
        <v>1236</v>
      </c>
      <c r="F15531" t="s">
        <v>12</v>
      </c>
      <c r="G15531" s="18">
        <v>19642443</v>
      </c>
      <c r="H15531" s="18">
        <v>19851871</v>
      </c>
      <c r="I15531" s="18">
        <v>15503761</v>
      </c>
      <c r="J15531" s="18">
        <v>15644926</v>
      </c>
      <c r="K15531" s="18">
        <v>4206945</v>
      </c>
      <c r="M15531" s="18">
        <v>-130900</v>
      </c>
    </row>
    <row r="15532" spans="1:13" hidden="1" x14ac:dyDescent="0.25">
      <c r="A15532">
        <v>860504860</v>
      </c>
      <c r="B15532" t="s">
        <v>13349</v>
      </c>
      <c r="C15532" t="s">
        <v>310</v>
      </c>
      <c r="D15532" s="20">
        <v>43830</v>
      </c>
      <c r="E15532" t="s">
        <v>1236</v>
      </c>
      <c r="F15532" t="s">
        <v>12</v>
      </c>
      <c r="G15532" s="18">
        <v>11607079</v>
      </c>
      <c r="H15532" s="18">
        <v>23716608</v>
      </c>
      <c r="I15532" s="18">
        <v>5958385</v>
      </c>
      <c r="J15532" s="18">
        <v>8425601</v>
      </c>
      <c r="K15532" s="18">
        <v>15291007</v>
      </c>
      <c r="L15532" s="18">
        <v>244491</v>
      </c>
      <c r="M15532" s="18">
        <v>129608</v>
      </c>
    </row>
    <row r="15533" spans="1:13" hidden="1" x14ac:dyDescent="0.25">
      <c r="A15533">
        <v>900566463</v>
      </c>
      <c r="B15533" t="s">
        <v>13350</v>
      </c>
      <c r="C15533" t="s">
        <v>19</v>
      </c>
      <c r="D15533" s="20">
        <v>43830</v>
      </c>
      <c r="E15533" t="s">
        <v>1236</v>
      </c>
      <c r="F15533" t="s">
        <v>12</v>
      </c>
      <c r="G15533" s="18">
        <v>782586</v>
      </c>
      <c r="H15533" s="18">
        <v>17524076</v>
      </c>
      <c r="I15533" s="18">
        <v>52262</v>
      </c>
      <c r="J15533" s="18">
        <v>52262</v>
      </c>
      <c r="K15533" s="18">
        <v>17471814</v>
      </c>
      <c r="M15533" s="18">
        <v>5946753</v>
      </c>
    </row>
    <row r="15534" spans="1:13" hidden="1" x14ac:dyDescent="0.25">
      <c r="A15534">
        <v>812008156</v>
      </c>
      <c r="B15534" t="s">
        <v>13351</v>
      </c>
      <c r="C15534" t="s">
        <v>143</v>
      </c>
      <c r="D15534" s="20">
        <v>43830</v>
      </c>
      <c r="E15534" t="s">
        <v>1236</v>
      </c>
      <c r="F15534" t="s">
        <v>12</v>
      </c>
      <c r="G15534" s="18">
        <v>6939225</v>
      </c>
      <c r="H15534" s="18">
        <v>9191401</v>
      </c>
      <c r="I15534" s="18">
        <v>2692783</v>
      </c>
      <c r="J15534" s="18">
        <v>2692783</v>
      </c>
      <c r="K15534" s="18">
        <v>6498618</v>
      </c>
      <c r="L15534" s="18">
        <v>267985</v>
      </c>
      <c r="M15534" s="18">
        <v>2040281</v>
      </c>
    </row>
    <row r="15535" spans="1:13" hidden="1" x14ac:dyDescent="0.25">
      <c r="A15535">
        <v>900386756</v>
      </c>
      <c r="B15535" t="s">
        <v>13352</v>
      </c>
      <c r="C15535" t="s">
        <v>215</v>
      </c>
      <c r="D15535" s="20">
        <v>43830</v>
      </c>
      <c r="E15535" t="s">
        <v>1236</v>
      </c>
      <c r="F15535" t="s">
        <v>12</v>
      </c>
      <c r="G15535" s="18">
        <v>1934071</v>
      </c>
      <c r="H15535" s="18">
        <v>1969700</v>
      </c>
      <c r="I15535" s="18">
        <v>605410</v>
      </c>
      <c r="J15535" s="18">
        <v>910158</v>
      </c>
      <c r="K15535" s="18">
        <v>1059542</v>
      </c>
      <c r="L15535" s="18">
        <v>217</v>
      </c>
      <c r="M15535" s="18">
        <v>134110</v>
      </c>
    </row>
    <row r="15536" spans="1:13" x14ac:dyDescent="0.25">
      <c r="A15536">
        <v>900463851</v>
      </c>
      <c r="B15536" t="s">
        <v>13353</v>
      </c>
      <c r="C15536" t="s">
        <v>25</v>
      </c>
      <c r="D15536" s="20">
        <v>43830</v>
      </c>
      <c r="E15536" t="s">
        <v>1236</v>
      </c>
      <c r="F15536" t="s">
        <v>12</v>
      </c>
      <c r="G15536" s="18">
        <v>9120735</v>
      </c>
      <c r="H15536" s="18">
        <v>11122914</v>
      </c>
      <c r="I15536" s="18">
        <v>630861</v>
      </c>
      <c r="J15536" s="18">
        <v>12155944</v>
      </c>
      <c r="K15536" s="18">
        <v>-1033030</v>
      </c>
      <c r="L15536" s="18">
        <v>169103</v>
      </c>
      <c r="M15536" s="18">
        <v>1138747</v>
      </c>
    </row>
    <row r="15537" spans="1:13" hidden="1" x14ac:dyDescent="0.25">
      <c r="A15537">
        <v>900231070</v>
      </c>
      <c r="B15537" t="s">
        <v>13354</v>
      </c>
      <c r="C15537" t="s">
        <v>147</v>
      </c>
      <c r="D15537" s="20">
        <v>43830</v>
      </c>
      <c r="E15537" t="s">
        <v>1236</v>
      </c>
      <c r="F15537" t="s">
        <v>12</v>
      </c>
      <c r="G15537" s="18">
        <v>27861150</v>
      </c>
      <c r="H15537" s="18">
        <v>45856437</v>
      </c>
      <c r="I15537" s="18">
        <v>17841392</v>
      </c>
      <c r="J15537" s="18">
        <v>28561533</v>
      </c>
      <c r="K15537" s="18">
        <v>17294904</v>
      </c>
      <c r="L15537" s="18">
        <v>1799080</v>
      </c>
      <c r="M15537" s="18">
        <v>12532515</v>
      </c>
    </row>
    <row r="15538" spans="1:13" hidden="1" x14ac:dyDescent="0.25">
      <c r="A15538">
        <v>890402550</v>
      </c>
      <c r="B15538" t="s">
        <v>13355</v>
      </c>
      <c r="C15538" t="s">
        <v>1788</v>
      </c>
      <c r="D15538" s="20">
        <v>43830</v>
      </c>
      <c r="E15538" t="s">
        <v>1236</v>
      </c>
      <c r="F15538" t="s">
        <v>12</v>
      </c>
      <c r="G15538" s="18">
        <v>11003817</v>
      </c>
      <c r="H15538" s="18">
        <v>19327322</v>
      </c>
      <c r="I15538" s="18">
        <v>8265038</v>
      </c>
      <c r="J15538" s="18">
        <v>11490889</v>
      </c>
      <c r="K15538" s="18">
        <v>7836433</v>
      </c>
      <c r="M15538" s="18">
        <v>94499</v>
      </c>
    </row>
    <row r="15539" spans="1:13" x14ac:dyDescent="0.25">
      <c r="A15539">
        <v>900458971</v>
      </c>
      <c r="B15539" t="s">
        <v>13356</v>
      </c>
      <c r="C15539" t="s">
        <v>25</v>
      </c>
      <c r="D15539" s="20">
        <v>43830</v>
      </c>
      <c r="E15539" t="s">
        <v>1236</v>
      </c>
      <c r="F15539" t="s">
        <v>12</v>
      </c>
      <c r="G15539" s="18">
        <v>9586150</v>
      </c>
      <c r="H15539" s="18">
        <v>10826315</v>
      </c>
      <c r="I15539" s="18">
        <v>199525</v>
      </c>
      <c r="J15539" s="18">
        <v>7468181</v>
      </c>
      <c r="K15539" s="18">
        <v>3358134</v>
      </c>
      <c r="L15539" s="18">
        <v>386500</v>
      </c>
      <c r="M15539" s="18">
        <v>233170</v>
      </c>
    </row>
    <row r="15540" spans="1:13" hidden="1" x14ac:dyDescent="0.25">
      <c r="A15540">
        <v>890108961</v>
      </c>
      <c r="B15540" t="s">
        <v>13357</v>
      </c>
      <c r="C15540" t="s">
        <v>11309</v>
      </c>
      <c r="D15540" s="20">
        <v>43830</v>
      </c>
      <c r="E15540" t="s">
        <v>1236</v>
      </c>
      <c r="F15540" t="s">
        <v>12</v>
      </c>
      <c r="G15540" s="18">
        <v>14417894</v>
      </c>
      <c r="H15540" s="18">
        <v>17408846</v>
      </c>
      <c r="I15540" s="18">
        <v>2766439</v>
      </c>
      <c r="J15540" s="18">
        <v>14923875</v>
      </c>
      <c r="K15540" s="18">
        <v>2484971</v>
      </c>
      <c r="L15540" s="18">
        <v>158764</v>
      </c>
      <c r="M15540" s="18">
        <v>-129710</v>
      </c>
    </row>
    <row r="15541" spans="1:13" hidden="1" x14ac:dyDescent="0.25">
      <c r="A15541">
        <v>900986856</v>
      </c>
      <c r="B15541" t="s">
        <v>13358</v>
      </c>
      <c r="C15541" t="s">
        <v>40</v>
      </c>
      <c r="D15541" s="20">
        <v>43830</v>
      </c>
      <c r="E15541" t="s">
        <v>1236</v>
      </c>
      <c r="F15541" t="s">
        <v>12</v>
      </c>
      <c r="G15541" s="18">
        <v>15817106</v>
      </c>
      <c r="H15541" s="18">
        <v>322464786</v>
      </c>
      <c r="I15541" s="18">
        <v>20329785</v>
      </c>
      <c r="J15541" s="18">
        <v>54302394</v>
      </c>
      <c r="K15541" s="18">
        <v>268162392</v>
      </c>
      <c r="L15541" s="18">
        <v>168667</v>
      </c>
      <c r="M15541" s="18">
        <v>65169943</v>
      </c>
    </row>
    <row r="15542" spans="1:13" hidden="1" x14ac:dyDescent="0.25">
      <c r="A15542">
        <v>900651359</v>
      </c>
      <c r="B15542" t="s">
        <v>13359</v>
      </c>
      <c r="C15542" t="s">
        <v>23</v>
      </c>
      <c r="D15542" s="20">
        <v>43830</v>
      </c>
      <c r="E15542" t="s">
        <v>1236</v>
      </c>
      <c r="F15542" t="s">
        <v>12</v>
      </c>
      <c r="G15542" s="18">
        <v>5012029</v>
      </c>
      <c r="H15542" s="18">
        <v>5449195</v>
      </c>
      <c r="I15542" s="18">
        <v>21886</v>
      </c>
      <c r="J15542" s="18">
        <v>21886</v>
      </c>
      <c r="K15542" s="18">
        <v>5427309</v>
      </c>
      <c r="L15542" s="18">
        <v>989</v>
      </c>
      <c r="M15542" s="18">
        <v>624936</v>
      </c>
    </row>
    <row r="15543" spans="1:13" hidden="1" x14ac:dyDescent="0.25">
      <c r="A15543">
        <v>900082454</v>
      </c>
      <c r="B15543" t="s">
        <v>13360</v>
      </c>
      <c r="C15543" t="s">
        <v>2436</v>
      </c>
      <c r="D15543" s="20">
        <v>43830</v>
      </c>
      <c r="E15543" t="s">
        <v>1236</v>
      </c>
      <c r="F15543" t="s">
        <v>12</v>
      </c>
      <c r="G15543" s="18">
        <v>3841251</v>
      </c>
      <c r="H15543" s="18">
        <v>7535140</v>
      </c>
      <c r="I15543" s="18">
        <v>1822860</v>
      </c>
      <c r="J15543" s="18">
        <v>5569577</v>
      </c>
      <c r="K15543" s="18">
        <v>1965563</v>
      </c>
      <c r="L15543" s="18">
        <v>12</v>
      </c>
      <c r="M15543" s="18">
        <v>55528</v>
      </c>
    </row>
    <row r="15544" spans="1:13" hidden="1" x14ac:dyDescent="0.25">
      <c r="A15544">
        <v>830134758</v>
      </c>
      <c r="B15544" t="s">
        <v>13361</v>
      </c>
      <c r="C15544" t="s">
        <v>270</v>
      </c>
      <c r="D15544" s="20">
        <v>43830</v>
      </c>
      <c r="E15544" t="s">
        <v>1236</v>
      </c>
      <c r="F15544" t="s">
        <v>12</v>
      </c>
      <c r="G15544" s="18">
        <v>1497608</v>
      </c>
      <c r="H15544" s="18">
        <v>2692905</v>
      </c>
      <c r="I15544" s="18">
        <v>1125087</v>
      </c>
      <c r="J15544" s="18">
        <v>1374844</v>
      </c>
      <c r="K15544" s="18">
        <v>1318061</v>
      </c>
      <c r="L15544" s="18">
        <v>68104</v>
      </c>
      <c r="M15544" s="18">
        <v>139512</v>
      </c>
    </row>
    <row r="15545" spans="1:13" hidden="1" x14ac:dyDescent="0.25">
      <c r="A15545">
        <v>900746713</v>
      </c>
      <c r="B15545" t="s">
        <v>13362</v>
      </c>
      <c r="C15545" t="s">
        <v>48</v>
      </c>
      <c r="D15545" s="20">
        <v>43830</v>
      </c>
      <c r="E15545" t="s">
        <v>1236</v>
      </c>
      <c r="F15545" t="s">
        <v>12</v>
      </c>
      <c r="G15545" s="18">
        <v>2325909</v>
      </c>
      <c r="H15545" s="18">
        <v>2597226</v>
      </c>
      <c r="I15545" s="18">
        <v>567490</v>
      </c>
      <c r="J15545" s="18">
        <v>1122304</v>
      </c>
      <c r="K15545" s="18">
        <v>1474922</v>
      </c>
      <c r="M15545" s="18">
        <v>720378</v>
      </c>
    </row>
    <row r="15546" spans="1:13" hidden="1" x14ac:dyDescent="0.25">
      <c r="A15546">
        <v>804010488</v>
      </c>
      <c r="B15546" t="s">
        <v>13363</v>
      </c>
      <c r="C15546" t="s">
        <v>386</v>
      </c>
      <c r="D15546" s="20">
        <v>43830</v>
      </c>
      <c r="E15546" t="s">
        <v>1236</v>
      </c>
      <c r="F15546" t="s">
        <v>12</v>
      </c>
      <c r="G15546" s="18">
        <v>1161035</v>
      </c>
      <c r="H15546" s="18">
        <v>2143210</v>
      </c>
      <c r="I15546" s="18">
        <v>478647</v>
      </c>
      <c r="J15546" s="18">
        <v>783346</v>
      </c>
      <c r="K15546" s="18">
        <v>1359864</v>
      </c>
      <c r="L15546" s="18">
        <v>0</v>
      </c>
      <c r="M15546" s="18">
        <v>67851</v>
      </c>
    </row>
    <row r="15547" spans="1:13" hidden="1" x14ac:dyDescent="0.25">
      <c r="A15547">
        <v>811045355</v>
      </c>
      <c r="B15547" t="s">
        <v>13364</v>
      </c>
      <c r="C15547" t="s">
        <v>162</v>
      </c>
      <c r="D15547" s="20">
        <v>43830</v>
      </c>
      <c r="E15547" t="s">
        <v>1236</v>
      </c>
      <c r="F15547" t="s">
        <v>12</v>
      </c>
      <c r="G15547" s="18">
        <v>2708254</v>
      </c>
      <c r="H15547" s="18">
        <v>4241648</v>
      </c>
      <c r="I15547" s="18">
        <v>1265154</v>
      </c>
      <c r="J15547" s="18">
        <v>3258180</v>
      </c>
      <c r="K15547" s="18">
        <v>983468</v>
      </c>
      <c r="L15547" s="18">
        <v>28680</v>
      </c>
      <c r="M15547" s="18">
        <v>335363</v>
      </c>
    </row>
    <row r="15548" spans="1:13" hidden="1" x14ac:dyDescent="0.25">
      <c r="A15548">
        <v>900387557</v>
      </c>
      <c r="B15548" t="s">
        <v>13365</v>
      </c>
      <c r="C15548" t="s">
        <v>270</v>
      </c>
      <c r="D15548" s="20">
        <v>43830</v>
      </c>
      <c r="E15548" t="s">
        <v>1236</v>
      </c>
      <c r="F15548" t="s">
        <v>12</v>
      </c>
      <c r="G15548" s="18">
        <v>960833</v>
      </c>
      <c r="H15548" s="18">
        <v>3973405</v>
      </c>
      <c r="I15548" s="18">
        <v>479934</v>
      </c>
      <c r="J15548" s="18">
        <v>724329</v>
      </c>
      <c r="K15548" s="18">
        <v>3249076</v>
      </c>
      <c r="M15548" s="18">
        <v>59130</v>
      </c>
    </row>
    <row r="15549" spans="1:13" hidden="1" x14ac:dyDescent="0.25">
      <c r="A15549">
        <v>890207956</v>
      </c>
      <c r="B15549" t="s">
        <v>13366</v>
      </c>
      <c r="C15549" t="s">
        <v>215</v>
      </c>
      <c r="D15549" s="20">
        <v>43830</v>
      </c>
      <c r="E15549" t="s">
        <v>1236</v>
      </c>
      <c r="F15549" t="s">
        <v>12</v>
      </c>
      <c r="G15549" s="18">
        <v>8603869</v>
      </c>
      <c r="H15549" s="18">
        <v>10075322</v>
      </c>
      <c r="I15549" s="18">
        <v>2615415</v>
      </c>
      <c r="J15549" s="18">
        <v>7161853</v>
      </c>
      <c r="K15549" s="18">
        <v>2913469</v>
      </c>
      <c r="M15549" s="18">
        <v>690377</v>
      </c>
    </row>
    <row r="15550" spans="1:13" hidden="1" x14ac:dyDescent="0.25">
      <c r="A15550">
        <v>890206354</v>
      </c>
      <c r="B15550" t="s">
        <v>13367</v>
      </c>
      <c r="C15550" t="s">
        <v>1190</v>
      </c>
      <c r="D15550" s="20">
        <v>43830</v>
      </c>
      <c r="E15550" t="s">
        <v>1236</v>
      </c>
      <c r="F15550" t="s">
        <v>12</v>
      </c>
      <c r="G15550" s="18">
        <v>7917714</v>
      </c>
      <c r="H15550" s="18">
        <v>11156537</v>
      </c>
      <c r="I15550" s="18">
        <v>1474577</v>
      </c>
      <c r="J15550" s="18">
        <v>2013982</v>
      </c>
      <c r="K15550" s="18">
        <v>9142555</v>
      </c>
      <c r="L15550" s="18">
        <v>241725</v>
      </c>
      <c r="M15550" s="18">
        <v>704025</v>
      </c>
    </row>
    <row r="15551" spans="1:13" hidden="1" x14ac:dyDescent="0.25">
      <c r="A15551">
        <v>900236156</v>
      </c>
      <c r="B15551" t="s">
        <v>13368</v>
      </c>
      <c r="C15551" t="s">
        <v>200</v>
      </c>
      <c r="D15551" s="20">
        <v>43830</v>
      </c>
      <c r="E15551" t="s">
        <v>1236</v>
      </c>
      <c r="F15551" t="s">
        <v>12</v>
      </c>
      <c r="G15551" s="18">
        <v>794269</v>
      </c>
      <c r="H15551" s="18">
        <v>13815351</v>
      </c>
      <c r="I15551" s="18">
        <v>2096727</v>
      </c>
      <c r="J15551" s="18">
        <v>3459656</v>
      </c>
      <c r="K15551" s="18">
        <v>10355695</v>
      </c>
      <c r="L15551" s="18">
        <v>184078</v>
      </c>
      <c r="M15551" s="18">
        <v>-57866</v>
      </c>
    </row>
    <row r="15552" spans="1:13" hidden="1" x14ac:dyDescent="0.25">
      <c r="A15552">
        <v>900492668</v>
      </c>
      <c r="B15552" t="s">
        <v>13369</v>
      </c>
      <c r="C15552" t="s">
        <v>5054</v>
      </c>
      <c r="D15552" s="20">
        <v>43830</v>
      </c>
      <c r="E15552" t="s">
        <v>1236</v>
      </c>
      <c r="F15552" t="s">
        <v>12</v>
      </c>
      <c r="G15552" s="18">
        <v>563200</v>
      </c>
      <c r="H15552" s="18">
        <v>723534</v>
      </c>
      <c r="I15552" s="18">
        <v>233860</v>
      </c>
      <c r="J15552" s="18">
        <v>233860</v>
      </c>
      <c r="K15552" s="18">
        <v>489674</v>
      </c>
      <c r="L15552" s="18">
        <v>11487</v>
      </c>
      <c r="M15552" s="18">
        <v>-41631</v>
      </c>
    </row>
    <row r="15553" spans="1:13" hidden="1" x14ac:dyDescent="0.25">
      <c r="A15553">
        <v>900640454</v>
      </c>
      <c r="B15553" t="s">
        <v>13370</v>
      </c>
      <c r="C15553" t="s">
        <v>617</v>
      </c>
      <c r="D15553" s="20">
        <v>43830</v>
      </c>
      <c r="E15553" t="s">
        <v>1236</v>
      </c>
      <c r="F15553" t="s">
        <v>12</v>
      </c>
      <c r="G15553" s="18">
        <v>11879794</v>
      </c>
      <c r="H15553" s="18">
        <v>30833775</v>
      </c>
      <c r="I15553" s="18">
        <v>919803</v>
      </c>
      <c r="J15553" s="18">
        <v>14533898</v>
      </c>
      <c r="K15553" s="18">
        <v>16299877</v>
      </c>
      <c r="L15553" s="18">
        <v>1226155</v>
      </c>
      <c r="M15553" s="18">
        <v>-2219674</v>
      </c>
    </row>
    <row r="15554" spans="1:13" hidden="1" x14ac:dyDescent="0.25">
      <c r="A15554">
        <v>809012806</v>
      </c>
      <c r="B15554" t="s">
        <v>13371</v>
      </c>
      <c r="C15554" t="s">
        <v>416</v>
      </c>
      <c r="D15554" s="20">
        <v>43830</v>
      </c>
      <c r="E15554" t="s">
        <v>1236</v>
      </c>
      <c r="F15554" t="s">
        <v>12</v>
      </c>
      <c r="G15554" s="18">
        <v>26982405</v>
      </c>
      <c r="H15554" s="18">
        <v>96053413</v>
      </c>
      <c r="I15554" s="18">
        <v>18537085</v>
      </c>
      <c r="J15554" s="18">
        <v>47648055</v>
      </c>
      <c r="K15554" s="18">
        <v>48405358</v>
      </c>
      <c r="L15554" s="18">
        <v>1094997</v>
      </c>
      <c r="M15554" s="18">
        <v>-776628</v>
      </c>
    </row>
    <row r="15555" spans="1:13" hidden="1" x14ac:dyDescent="0.25">
      <c r="A15555">
        <v>900340767</v>
      </c>
      <c r="B15555" t="s">
        <v>13372</v>
      </c>
      <c r="C15555" t="s">
        <v>29</v>
      </c>
      <c r="D15555" s="20">
        <v>43830</v>
      </c>
      <c r="E15555" t="s">
        <v>1236</v>
      </c>
      <c r="F15555" t="s">
        <v>12</v>
      </c>
      <c r="G15555" s="18">
        <v>271398</v>
      </c>
      <c r="H15555" s="18">
        <v>10247640</v>
      </c>
      <c r="I15555" s="18">
        <v>98121</v>
      </c>
      <c r="J15555" s="18">
        <v>851996</v>
      </c>
      <c r="K15555" s="18">
        <v>9395644</v>
      </c>
      <c r="L15555" s="18">
        <v>3890</v>
      </c>
      <c r="M15555" s="18">
        <v>44607</v>
      </c>
    </row>
    <row r="15556" spans="1:13" hidden="1" x14ac:dyDescent="0.25">
      <c r="A15556">
        <v>900409754</v>
      </c>
      <c r="B15556" t="s">
        <v>13373</v>
      </c>
      <c r="C15556" t="s">
        <v>217</v>
      </c>
      <c r="D15556" s="20">
        <v>43830</v>
      </c>
      <c r="E15556" t="s">
        <v>1236</v>
      </c>
      <c r="F15556" t="s">
        <v>12</v>
      </c>
      <c r="G15556" s="18">
        <v>1163567</v>
      </c>
      <c r="H15556" s="18">
        <v>1163567</v>
      </c>
      <c r="I15556" s="18">
        <v>643628</v>
      </c>
      <c r="J15556" s="18">
        <v>7141594</v>
      </c>
      <c r="K15556" s="18">
        <v>-5978027</v>
      </c>
      <c r="L15556" s="18">
        <v>111</v>
      </c>
      <c r="M15556" s="18">
        <v>-421668</v>
      </c>
    </row>
    <row r="15557" spans="1:13" hidden="1" x14ac:dyDescent="0.25">
      <c r="A15557">
        <v>900574057</v>
      </c>
      <c r="B15557" t="s">
        <v>13374</v>
      </c>
      <c r="C15557" t="s">
        <v>29</v>
      </c>
      <c r="D15557" s="20">
        <v>43830</v>
      </c>
      <c r="E15557" t="s">
        <v>1236</v>
      </c>
      <c r="F15557" t="s">
        <v>12</v>
      </c>
      <c r="G15557" s="18">
        <v>2414</v>
      </c>
      <c r="H15557" s="18">
        <v>5460870</v>
      </c>
      <c r="J15557" s="18">
        <v>5418937</v>
      </c>
      <c r="K15557" s="18">
        <v>41933</v>
      </c>
      <c r="M15557" s="18">
        <v>-5138</v>
      </c>
    </row>
    <row r="15558" spans="1:13" hidden="1" x14ac:dyDescent="0.25">
      <c r="A15558">
        <v>830510969</v>
      </c>
      <c r="B15558" t="s">
        <v>13375</v>
      </c>
      <c r="C15558" t="s">
        <v>350</v>
      </c>
      <c r="D15558" s="20">
        <v>43830</v>
      </c>
      <c r="E15558" t="s">
        <v>1236</v>
      </c>
      <c r="F15558" t="s">
        <v>12</v>
      </c>
      <c r="G15558" s="18">
        <v>3571589</v>
      </c>
      <c r="H15558" s="18">
        <v>5279709</v>
      </c>
      <c r="I15558" s="18">
        <v>1867631</v>
      </c>
      <c r="J15558" s="18">
        <v>3904054</v>
      </c>
      <c r="K15558" s="18">
        <v>1375655</v>
      </c>
      <c r="L15558" s="18">
        <v>342763</v>
      </c>
      <c r="M15558" s="18">
        <v>78949</v>
      </c>
    </row>
    <row r="15559" spans="1:13" hidden="1" x14ac:dyDescent="0.25">
      <c r="A15559">
        <v>830031070</v>
      </c>
      <c r="B15559" t="s">
        <v>13376</v>
      </c>
      <c r="C15559" t="s">
        <v>145</v>
      </c>
      <c r="D15559" s="20">
        <v>43830</v>
      </c>
      <c r="E15559" t="s">
        <v>1236</v>
      </c>
      <c r="F15559" t="s">
        <v>12</v>
      </c>
      <c r="G15559" s="18">
        <v>1826534</v>
      </c>
      <c r="H15559" s="18">
        <v>2550139</v>
      </c>
      <c r="I15559" s="18">
        <v>699296</v>
      </c>
      <c r="J15559" s="18">
        <v>718571</v>
      </c>
      <c r="K15559" s="18">
        <v>1831568</v>
      </c>
      <c r="L15559" s="18">
        <v>276533</v>
      </c>
      <c r="M15559" s="18">
        <v>58474</v>
      </c>
    </row>
    <row r="15560" spans="1:13" hidden="1" x14ac:dyDescent="0.25">
      <c r="A15560">
        <v>805023859</v>
      </c>
      <c r="B15560" t="s">
        <v>13377</v>
      </c>
      <c r="C15560" t="s">
        <v>29</v>
      </c>
      <c r="D15560" s="20">
        <v>43830</v>
      </c>
      <c r="E15560" t="s">
        <v>1236</v>
      </c>
      <c r="F15560" t="s">
        <v>12</v>
      </c>
      <c r="G15560" s="18">
        <v>168430</v>
      </c>
      <c r="H15560" s="18">
        <v>9079756</v>
      </c>
      <c r="I15560" s="18">
        <v>733553</v>
      </c>
      <c r="J15560" s="18">
        <v>4445480</v>
      </c>
      <c r="K15560" s="18">
        <v>4634276</v>
      </c>
      <c r="M15560" s="18">
        <v>795</v>
      </c>
    </row>
    <row r="15561" spans="1:13" hidden="1" x14ac:dyDescent="0.25">
      <c r="A15561">
        <v>900181757</v>
      </c>
      <c r="B15561" t="s">
        <v>13378</v>
      </c>
      <c r="C15561" t="s">
        <v>40</v>
      </c>
      <c r="D15561" s="20">
        <v>43830</v>
      </c>
      <c r="E15561" t="s">
        <v>1236</v>
      </c>
      <c r="F15561" t="s">
        <v>12</v>
      </c>
      <c r="G15561" s="18">
        <v>52672</v>
      </c>
      <c r="H15561" s="18">
        <v>33499557</v>
      </c>
      <c r="I15561" s="18">
        <v>1451246</v>
      </c>
      <c r="J15561" s="18">
        <v>7585415</v>
      </c>
      <c r="K15561" s="18">
        <v>25914142</v>
      </c>
      <c r="L15561" s="18">
        <v>109569</v>
      </c>
      <c r="M15561" s="18">
        <v>-438808</v>
      </c>
    </row>
    <row r="15562" spans="1:13" hidden="1" x14ac:dyDescent="0.25">
      <c r="A15562">
        <v>900491854</v>
      </c>
      <c r="B15562" t="s">
        <v>13379</v>
      </c>
      <c r="C15562" t="s">
        <v>68</v>
      </c>
      <c r="D15562" s="20">
        <v>43830</v>
      </c>
      <c r="E15562" t="s">
        <v>1236</v>
      </c>
      <c r="F15562" t="s">
        <v>12</v>
      </c>
      <c r="G15562" s="18">
        <v>1455673</v>
      </c>
      <c r="H15562" s="18">
        <v>2408579</v>
      </c>
      <c r="I15562" s="18">
        <v>995446</v>
      </c>
      <c r="J15562" s="18">
        <v>1301068</v>
      </c>
      <c r="K15562" s="18">
        <v>1107511</v>
      </c>
      <c r="L15562" s="18">
        <v>91056</v>
      </c>
      <c r="M15562" s="18">
        <v>452343</v>
      </c>
    </row>
    <row r="15563" spans="1:13" hidden="1" x14ac:dyDescent="0.25">
      <c r="A15563">
        <v>800015956</v>
      </c>
      <c r="B15563" t="s">
        <v>13380</v>
      </c>
      <c r="C15563" t="s">
        <v>872</v>
      </c>
      <c r="D15563" s="20">
        <v>43830</v>
      </c>
      <c r="E15563" t="s">
        <v>1236</v>
      </c>
      <c r="F15563" t="s">
        <v>12</v>
      </c>
      <c r="G15563" s="18">
        <v>3013695</v>
      </c>
      <c r="H15563" s="18">
        <v>4627087</v>
      </c>
      <c r="I15563" s="18">
        <v>674582</v>
      </c>
      <c r="J15563" s="18">
        <v>932251</v>
      </c>
      <c r="K15563" s="18">
        <v>3694836</v>
      </c>
      <c r="L15563" s="18">
        <v>14</v>
      </c>
      <c r="M15563" s="18">
        <v>177852</v>
      </c>
    </row>
    <row r="15564" spans="1:13" hidden="1" x14ac:dyDescent="0.25">
      <c r="A15564">
        <v>800160274</v>
      </c>
      <c r="B15564" t="s">
        <v>13381</v>
      </c>
      <c r="C15564" t="s">
        <v>2154</v>
      </c>
      <c r="D15564" s="20">
        <v>43830</v>
      </c>
      <c r="E15564" t="s">
        <v>1236</v>
      </c>
      <c r="F15564" t="s">
        <v>12</v>
      </c>
      <c r="G15564" s="18">
        <v>2770331</v>
      </c>
      <c r="H15564" s="18">
        <v>12477426</v>
      </c>
      <c r="I15564" s="18">
        <v>1327438</v>
      </c>
      <c r="J15564" s="18">
        <v>8850803</v>
      </c>
      <c r="K15564" s="18">
        <v>3626623</v>
      </c>
      <c r="M15564" s="18">
        <v>265380</v>
      </c>
    </row>
    <row r="15565" spans="1:13" hidden="1" x14ac:dyDescent="0.25">
      <c r="A15565">
        <v>900310458</v>
      </c>
      <c r="B15565" t="s">
        <v>13382</v>
      </c>
      <c r="C15565" t="s">
        <v>55</v>
      </c>
      <c r="D15565" s="20">
        <v>43830</v>
      </c>
      <c r="E15565" t="s">
        <v>1236</v>
      </c>
      <c r="F15565" t="s">
        <v>12</v>
      </c>
      <c r="G15565" s="18">
        <v>3024067</v>
      </c>
      <c r="H15565" s="18">
        <v>3051791</v>
      </c>
      <c r="I15565" s="18">
        <v>1559464</v>
      </c>
      <c r="J15565" s="18">
        <v>2051154</v>
      </c>
      <c r="K15565" s="18">
        <v>1000637</v>
      </c>
      <c r="M15565" s="18">
        <v>-208410</v>
      </c>
    </row>
    <row r="15566" spans="1:13" hidden="1" x14ac:dyDescent="0.25">
      <c r="A15566">
        <v>890919784</v>
      </c>
      <c r="B15566" t="s">
        <v>13383</v>
      </c>
      <c r="C15566" t="s">
        <v>68</v>
      </c>
      <c r="D15566" s="20">
        <v>43830</v>
      </c>
      <c r="E15566" t="s">
        <v>1236</v>
      </c>
      <c r="F15566" t="s">
        <v>12</v>
      </c>
      <c r="G15566" s="18">
        <v>23837</v>
      </c>
      <c r="H15566" s="18">
        <v>10705093</v>
      </c>
      <c r="I15566" s="18">
        <v>3019</v>
      </c>
      <c r="J15566" s="18">
        <v>4666077</v>
      </c>
      <c r="K15566" s="18">
        <v>6039016</v>
      </c>
      <c r="L15566" s="18">
        <v>130424</v>
      </c>
      <c r="M15566" s="18">
        <v>-673285</v>
      </c>
    </row>
    <row r="15567" spans="1:13" hidden="1" x14ac:dyDescent="0.25">
      <c r="A15567">
        <v>900329973</v>
      </c>
      <c r="B15567" t="s">
        <v>13384</v>
      </c>
      <c r="C15567" t="s">
        <v>29</v>
      </c>
      <c r="D15567" s="20">
        <v>43830</v>
      </c>
      <c r="E15567" t="s">
        <v>1236</v>
      </c>
      <c r="F15567" t="s">
        <v>12</v>
      </c>
      <c r="G15567" s="18">
        <v>99909</v>
      </c>
      <c r="H15567" s="18">
        <v>4694952</v>
      </c>
      <c r="I15567" s="18">
        <v>140734</v>
      </c>
      <c r="J15567" s="18">
        <v>1440585</v>
      </c>
      <c r="K15567" s="18">
        <v>3254367</v>
      </c>
      <c r="M15567" s="18">
        <v>-358703</v>
      </c>
    </row>
    <row r="15568" spans="1:13" hidden="1" x14ac:dyDescent="0.25">
      <c r="A15568">
        <v>830029560</v>
      </c>
      <c r="B15568" t="s">
        <v>13385</v>
      </c>
      <c r="C15568" t="s">
        <v>217</v>
      </c>
      <c r="D15568" s="20">
        <v>43830</v>
      </c>
      <c r="E15568" t="s">
        <v>1236</v>
      </c>
      <c r="F15568" t="s">
        <v>12</v>
      </c>
      <c r="G15568" s="18">
        <v>281959</v>
      </c>
      <c r="H15568" s="18">
        <v>5315451</v>
      </c>
      <c r="I15568" s="18">
        <v>466501</v>
      </c>
      <c r="J15568" s="18">
        <v>2521304</v>
      </c>
      <c r="K15568" s="18">
        <v>2794147</v>
      </c>
      <c r="M15568" s="18">
        <v>17641</v>
      </c>
    </row>
    <row r="15569" spans="1:13" hidden="1" x14ac:dyDescent="0.25">
      <c r="A15569">
        <v>800105560</v>
      </c>
      <c r="B15569" t="s">
        <v>13386</v>
      </c>
      <c r="C15569" t="s">
        <v>29</v>
      </c>
      <c r="D15569" s="20">
        <v>43830</v>
      </c>
      <c r="E15569" t="s">
        <v>1236</v>
      </c>
      <c r="F15569" t="s">
        <v>12</v>
      </c>
      <c r="G15569" s="18">
        <v>5533190</v>
      </c>
      <c r="H15569" s="18">
        <v>13600469</v>
      </c>
      <c r="I15569" s="18">
        <v>85799</v>
      </c>
      <c r="J15569" s="18">
        <v>9686508</v>
      </c>
      <c r="K15569" s="18">
        <v>3913961</v>
      </c>
      <c r="L15569" s="18">
        <v>177702</v>
      </c>
      <c r="M15569" s="18">
        <v>2931370</v>
      </c>
    </row>
    <row r="15570" spans="1:13" hidden="1" x14ac:dyDescent="0.25">
      <c r="A15570">
        <v>830066555</v>
      </c>
      <c r="B15570" t="s">
        <v>13387</v>
      </c>
      <c r="C15570" t="s">
        <v>154</v>
      </c>
      <c r="D15570" s="20">
        <v>43830</v>
      </c>
      <c r="E15570" t="s">
        <v>1236</v>
      </c>
      <c r="F15570" t="s">
        <v>12</v>
      </c>
      <c r="G15570" s="18">
        <v>1866471</v>
      </c>
      <c r="H15570" s="18">
        <v>2048207</v>
      </c>
      <c r="I15570" s="18">
        <v>1728211</v>
      </c>
      <c r="J15570" s="18">
        <v>1804713</v>
      </c>
      <c r="K15570" s="18">
        <v>243494</v>
      </c>
      <c r="L15570" s="18">
        <v>40971</v>
      </c>
      <c r="M15570" s="18">
        <v>-25452</v>
      </c>
    </row>
    <row r="15571" spans="1:13" hidden="1" x14ac:dyDescent="0.25">
      <c r="A15571">
        <v>802006258</v>
      </c>
      <c r="B15571" t="s">
        <v>13388</v>
      </c>
      <c r="C15571" t="s">
        <v>23</v>
      </c>
      <c r="D15571" s="20">
        <v>43830</v>
      </c>
      <c r="E15571" t="s">
        <v>1236</v>
      </c>
      <c r="F15571" t="s">
        <v>12</v>
      </c>
      <c r="G15571" s="18">
        <v>82356164</v>
      </c>
      <c r="H15571" s="18">
        <v>85057590</v>
      </c>
      <c r="I15571" s="18">
        <v>30686314</v>
      </c>
      <c r="J15571" s="18">
        <v>79830016</v>
      </c>
      <c r="K15571" s="18">
        <v>5227574</v>
      </c>
      <c r="L15571" s="18">
        <v>3269</v>
      </c>
      <c r="M15571" s="18">
        <v>-10685360</v>
      </c>
    </row>
    <row r="15572" spans="1:13" hidden="1" x14ac:dyDescent="0.25">
      <c r="A15572">
        <v>900473468</v>
      </c>
      <c r="B15572" t="s">
        <v>13389</v>
      </c>
      <c r="C15572" t="s">
        <v>593</v>
      </c>
      <c r="D15572" s="20">
        <v>43830</v>
      </c>
      <c r="E15572" t="s">
        <v>1236</v>
      </c>
      <c r="F15572" t="s">
        <v>12</v>
      </c>
      <c r="G15572" s="18">
        <v>2513719</v>
      </c>
      <c r="H15572" s="18">
        <v>2990964</v>
      </c>
      <c r="I15572" s="18">
        <v>1078753</v>
      </c>
      <c r="J15572" s="18">
        <v>2131241</v>
      </c>
      <c r="K15572" s="18">
        <v>859723</v>
      </c>
      <c r="L15572" s="18">
        <v>0</v>
      </c>
      <c r="M15572" s="18">
        <v>-30862</v>
      </c>
    </row>
    <row r="15573" spans="1:13" hidden="1" x14ac:dyDescent="0.25">
      <c r="A15573">
        <v>900324561</v>
      </c>
      <c r="B15573" t="s">
        <v>13390</v>
      </c>
      <c r="C15573" t="s">
        <v>307</v>
      </c>
      <c r="D15573" s="20">
        <v>43830</v>
      </c>
      <c r="E15573" t="s">
        <v>1236</v>
      </c>
      <c r="F15573" t="s">
        <v>12</v>
      </c>
      <c r="G15573" s="18">
        <v>1215525</v>
      </c>
      <c r="H15573" s="18">
        <v>1465667</v>
      </c>
      <c r="I15573" s="18">
        <v>854957</v>
      </c>
      <c r="J15573" s="18">
        <v>854957</v>
      </c>
      <c r="K15573" s="18">
        <v>610710</v>
      </c>
      <c r="L15573" s="18">
        <v>11916</v>
      </c>
      <c r="M15573" s="18">
        <v>155258</v>
      </c>
    </row>
    <row r="15574" spans="1:13" hidden="1" x14ac:dyDescent="0.25">
      <c r="A15574">
        <v>900011355</v>
      </c>
      <c r="B15574" t="s">
        <v>13391</v>
      </c>
      <c r="C15574" t="s">
        <v>220</v>
      </c>
      <c r="D15574" s="20">
        <v>43830</v>
      </c>
      <c r="E15574" t="s">
        <v>1236</v>
      </c>
      <c r="F15574" t="s">
        <v>12</v>
      </c>
      <c r="G15574" s="18">
        <v>10091456</v>
      </c>
      <c r="H15574" s="18">
        <v>22384246</v>
      </c>
      <c r="I15574" s="18">
        <v>10005228</v>
      </c>
      <c r="J15574" s="18">
        <v>13418641</v>
      </c>
      <c r="K15574" s="18">
        <v>8965605</v>
      </c>
      <c r="L15574" s="18">
        <v>394654</v>
      </c>
      <c r="M15574" s="18">
        <v>2645656</v>
      </c>
    </row>
    <row r="15575" spans="1:13" hidden="1" x14ac:dyDescent="0.25">
      <c r="A15575">
        <v>901126562</v>
      </c>
      <c r="B15575" t="s">
        <v>13392</v>
      </c>
      <c r="C15575" t="s">
        <v>127</v>
      </c>
      <c r="D15575" s="20">
        <v>43830</v>
      </c>
      <c r="E15575" t="s">
        <v>1236</v>
      </c>
      <c r="F15575" t="s">
        <v>12</v>
      </c>
      <c r="G15575" s="18">
        <v>4016371</v>
      </c>
      <c r="H15575" s="18">
        <v>9019181</v>
      </c>
      <c r="I15575" s="18">
        <v>6283122</v>
      </c>
      <c r="J15575" s="18">
        <v>9726466</v>
      </c>
      <c r="K15575" s="18">
        <v>-707285</v>
      </c>
      <c r="L15575" s="18">
        <v>318315</v>
      </c>
      <c r="M15575" s="18">
        <v>-692622</v>
      </c>
    </row>
    <row r="15576" spans="1:13" hidden="1" x14ac:dyDescent="0.25">
      <c r="A15576">
        <v>807008957</v>
      </c>
      <c r="B15576" t="s">
        <v>13393</v>
      </c>
      <c r="C15576" t="s">
        <v>23</v>
      </c>
      <c r="D15576" s="20">
        <v>43830</v>
      </c>
      <c r="E15576" t="s">
        <v>1236</v>
      </c>
      <c r="F15576" t="s">
        <v>12</v>
      </c>
      <c r="G15576" s="18">
        <v>7531247</v>
      </c>
      <c r="H15576" s="18">
        <v>9003349</v>
      </c>
      <c r="I15576" s="18">
        <v>2893461</v>
      </c>
      <c r="J15576" s="18">
        <v>2893461</v>
      </c>
      <c r="K15576" s="18">
        <v>6109888</v>
      </c>
      <c r="L15576" s="18">
        <v>72257</v>
      </c>
      <c r="M15576" s="18">
        <v>615695</v>
      </c>
    </row>
    <row r="15577" spans="1:13" hidden="1" x14ac:dyDescent="0.25">
      <c r="A15577">
        <v>830026954</v>
      </c>
      <c r="B15577" t="s">
        <v>13394</v>
      </c>
      <c r="C15577" t="s">
        <v>36</v>
      </c>
      <c r="D15577" s="20">
        <v>43830</v>
      </c>
      <c r="E15577" t="s">
        <v>1236</v>
      </c>
      <c r="F15577" t="s">
        <v>12</v>
      </c>
      <c r="G15577" s="18">
        <v>2833811</v>
      </c>
      <c r="H15577" s="18">
        <v>8386054</v>
      </c>
      <c r="I15577" s="18">
        <v>2343941</v>
      </c>
      <c r="J15577" s="18">
        <v>5216274</v>
      </c>
      <c r="K15577" s="18">
        <v>3169780</v>
      </c>
      <c r="L15577" s="18">
        <v>643520</v>
      </c>
      <c r="M15577" s="18">
        <v>646091</v>
      </c>
    </row>
    <row r="15578" spans="1:13" hidden="1" x14ac:dyDescent="0.25">
      <c r="A15578">
        <v>830080157</v>
      </c>
      <c r="B15578" t="s">
        <v>13395</v>
      </c>
      <c r="C15578" t="s">
        <v>127</v>
      </c>
      <c r="D15578" s="20">
        <v>43830</v>
      </c>
      <c r="E15578" t="s">
        <v>1236</v>
      </c>
      <c r="F15578" t="s">
        <v>12</v>
      </c>
      <c r="G15578" s="18">
        <v>6314842</v>
      </c>
      <c r="H15578" s="18">
        <v>15457183</v>
      </c>
      <c r="I15578" s="18">
        <v>9295412</v>
      </c>
      <c r="J15578" s="18">
        <v>13611631</v>
      </c>
      <c r="K15578" s="18">
        <v>1845552</v>
      </c>
      <c r="L15578" s="18">
        <v>734936</v>
      </c>
      <c r="M15578" s="18">
        <v>-311850</v>
      </c>
    </row>
    <row r="15579" spans="1:13" hidden="1" x14ac:dyDescent="0.25">
      <c r="A15579">
        <v>900144159</v>
      </c>
      <c r="B15579" t="s">
        <v>13396</v>
      </c>
      <c r="C15579" t="s">
        <v>1246</v>
      </c>
      <c r="D15579" s="20">
        <v>43830</v>
      </c>
      <c r="E15579" t="s">
        <v>1236</v>
      </c>
      <c r="F15579" t="s">
        <v>12</v>
      </c>
      <c r="G15579" s="18">
        <v>12004020</v>
      </c>
      <c r="H15579" s="18">
        <v>16915384</v>
      </c>
      <c r="I15579" s="18">
        <v>3011548</v>
      </c>
      <c r="J15579" s="18">
        <v>5446146</v>
      </c>
      <c r="K15579" s="18">
        <v>11469238</v>
      </c>
      <c r="L15579" s="18">
        <v>334540</v>
      </c>
      <c r="M15579" s="18">
        <v>1214082</v>
      </c>
    </row>
    <row r="15580" spans="1:13" hidden="1" x14ac:dyDescent="0.25">
      <c r="A15580">
        <v>900418360</v>
      </c>
      <c r="B15580" t="s">
        <v>13397</v>
      </c>
      <c r="C15580" t="s">
        <v>4798</v>
      </c>
      <c r="D15580" s="20">
        <v>43830</v>
      </c>
      <c r="E15580" t="s">
        <v>1236</v>
      </c>
      <c r="F15580" t="s">
        <v>12</v>
      </c>
      <c r="G15580" s="18">
        <v>566384</v>
      </c>
      <c r="H15580" s="18">
        <v>1061783</v>
      </c>
      <c r="I15580" s="18">
        <v>1043236</v>
      </c>
      <c r="J15580" s="18">
        <v>1374133</v>
      </c>
      <c r="K15580" s="18">
        <v>-312350</v>
      </c>
      <c r="L15580" s="18">
        <v>40688</v>
      </c>
      <c r="M15580" s="18">
        <v>-168542</v>
      </c>
    </row>
    <row r="15581" spans="1:13" hidden="1" x14ac:dyDescent="0.25">
      <c r="A15581">
        <v>900022054</v>
      </c>
      <c r="B15581" t="s">
        <v>13398</v>
      </c>
      <c r="C15581" t="s">
        <v>220</v>
      </c>
      <c r="D15581" s="20">
        <v>43830</v>
      </c>
      <c r="E15581" t="s">
        <v>1236</v>
      </c>
      <c r="F15581" t="s">
        <v>12</v>
      </c>
      <c r="G15581" s="18">
        <v>3636122</v>
      </c>
      <c r="H15581" s="18">
        <v>3903710</v>
      </c>
      <c r="I15581" s="18">
        <v>2787944</v>
      </c>
      <c r="J15581" s="18">
        <v>2790306</v>
      </c>
      <c r="K15581" s="18">
        <v>1113404</v>
      </c>
      <c r="L15581" s="18">
        <v>2502</v>
      </c>
      <c r="M15581" s="18">
        <v>-392143</v>
      </c>
    </row>
    <row r="15582" spans="1:13" hidden="1" x14ac:dyDescent="0.25">
      <c r="A15582">
        <v>900368655</v>
      </c>
      <c r="B15582" t="s">
        <v>13399</v>
      </c>
      <c r="C15582" t="s">
        <v>593</v>
      </c>
      <c r="D15582" s="20">
        <v>43830</v>
      </c>
      <c r="E15582" t="s">
        <v>1236</v>
      </c>
      <c r="F15582" t="s">
        <v>12</v>
      </c>
      <c r="G15582" s="18">
        <v>1792078</v>
      </c>
      <c r="H15582" s="18">
        <v>1820125</v>
      </c>
      <c r="I15582" s="18">
        <v>624915</v>
      </c>
      <c r="J15582" s="18">
        <v>1019501</v>
      </c>
      <c r="K15582" s="18">
        <v>800624</v>
      </c>
      <c r="L15582" s="18">
        <v>60801</v>
      </c>
      <c r="M15582" s="18">
        <v>-96871</v>
      </c>
    </row>
    <row r="15583" spans="1:13" hidden="1" x14ac:dyDescent="0.25">
      <c r="A15583">
        <v>830117659</v>
      </c>
      <c r="B15583" t="s">
        <v>13400</v>
      </c>
      <c r="C15583" t="s">
        <v>5872</v>
      </c>
      <c r="D15583" s="20">
        <v>43830</v>
      </c>
      <c r="E15583" t="s">
        <v>1236</v>
      </c>
      <c r="F15583" t="s">
        <v>12</v>
      </c>
      <c r="G15583" s="18">
        <v>3458215</v>
      </c>
      <c r="H15583" s="18">
        <v>4327876</v>
      </c>
      <c r="I15583" s="18">
        <v>3433590</v>
      </c>
      <c r="J15583" s="18">
        <v>3457829</v>
      </c>
      <c r="K15583" s="18">
        <v>870047</v>
      </c>
      <c r="M15583" s="18">
        <v>-326592</v>
      </c>
    </row>
    <row r="15584" spans="1:13" hidden="1" x14ac:dyDescent="0.25">
      <c r="A15584">
        <v>900493470</v>
      </c>
      <c r="B15584" t="s">
        <v>13401</v>
      </c>
      <c r="C15584" t="s">
        <v>1296</v>
      </c>
      <c r="D15584" s="20">
        <v>43830</v>
      </c>
      <c r="E15584" t="s">
        <v>1236</v>
      </c>
      <c r="F15584" t="s">
        <v>12</v>
      </c>
      <c r="G15584" s="18">
        <v>2608764</v>
      </c>
      <c r="H15584" s="18">
        <v>3032695</v>
      </c>
      <c r="I15584" s="18">
        <v>1287597</v>
      </c>
      <c r="J15584" s="18">
        <v>1584819</v>
      </c>
      <c r="K15584" s="18">
        <v>1447876</v>
      </c>
      <c r="L15584" s="18">
        <v>141846</v>
      </c>
      <c r="M15584" s="18">
        <v>266433</v>
      </c>
    </row>
    <row r="15585" spans="1:13" hidden="1" x14ac:dyDescent="0.25">
      <c r="A15585">
        <v>900581954</v>
      </c>
      <c r="B15585" t="s">
        <v>13402</v>
      </c>
      <c r="C15585" t="s">
        <v>540</v>
      </c>
      <c r="D15585" s="20">
        <v>43830</v>
      </c>
      <c r="E15585" t="s">
        <v>1236</v>
      </c>
      <c r="F15585" t="s">
        <v>12</v>
      </c>
      <c r="G15585" s="18">
        <v>11040245</v>
      </c>
      <c r="H15585" s="18">
        <v>12083643</v>
      </c>
      <c r="I15585" s="18">
        <v>12051167</v>
      </c>
      <c r="J15585" s="18">
        <v>14259196</v>
      </c>
      <c r="K15585" s="18">
        <v>-2175553</v>
      </c>
      <c r="L15585" s="18">
        <v>189686</v>
      </c>
      <c r="M15585" s="18">
        <v>-167718</v>
      </c>
    </row>
    <row r="15586" spans="1:13" hidden="1" x14ac:dyDescent="0.25">
      <c r="A15586">
        <v>830003967</v>
      </c>
      <c r="B15586" t="s">
        <v>13403</v>
      </c>
      <c r="C15586" t="s">
        <v>17</v>
      </c>
      <c r="D15586" s="20">
        <v>43830</v>
      </c>
      <c r="E15586" t="s">
        <v>1236</v>
      </c>
      <c r="F15586" t="s">
        <v>12</v>
      </c>
      <c r="G15586" s="18">
        <v>560798</v>
      </c>
      <c r="H15586" s="18">
        <v>1622668</v>
      </c>
      <c r="I15586" s="18">
        <v>512641</v>
      </c>
      <c r="J15586" s="18">
        <v>917342</v>
      </c>
      <c r="K15586" s="18">
        <v>705326</v>
      </c>
      <c r="L15586" s="18">
        <v>124603</v>
      </c>
      <c r="M15586" s="18">
        <v>205958</v>
      </c>
    </row>
    <row r="15587" spans="1:13" hidden="1" x14ac:dyDescent="0.25">
      <c r="A15587">
        <v>900248366</v>
      </c>
      <c r="B15587" t="s">
        <v>13404</v>
      </c>
      <c r="C15587" t="s">
        <v>154</v>
      </c>
      <c r="D15587" s="20">
        <v>43830</v>
      </c>
      <c r="E15587" t="s">
        <v>1236</v>
      </c>
      <c r="F15587" t="s">
        <v>12</v>
      </c>
      <c r="G15587" s="18">
        <v>10801119</v>
      </c>
      <c r="H15587" s="18">
        <v>16481678</v>
      </c>
      <c r="I15587" s="18">
        <v>739061</v>
      </c>
      <c r="J15587" s="18">
        <v>1151967</v>
      </c>
      <c r="K15587" s="18">
        <v>15329711</v>
      </c>
      <c r="M15587" s="18">
        <v>365056</v>
      </c>
    </row>
    <row r="15588" spans="1:13" hidden="1" x14ac:dyDescent="0.25">
      <c r="A15588">
        <v>800196659</v>
      </c>
      <c r="B15588" t="s">
        <v>13405</v>
      </c>
      <c r="C15588" t="s">
        <v>350</v>
      </c>
      <c r="D15588" s="20">
        <v>43830</v>
      </c>
      <c r="E15588" t="s">
        <v>1236</v>
      </c>
      <c r="F15588" t="s">
        <v>12</v>
      </c>
      <c r="G15588" s="18">
        <v>1708211</v>
      </c>
      <c r="H15588" s="18">
        <v>1876207</v>
      </c>
      <c r="I15588" s="18">
        <v>290640</v>
      </c>
      <c r="J15588" s="18">
        <v>323784</v>
      </c>
      <c r="K15588" s="18">
        <v>1552423</v>
      </c>
      <c r="M15588" s="18">
        <v>55986</v>
      </c>
    </row>
    <row r="15589" spans="1:13" hidden="1" x14ac:dyDescent="0.25">
      <c r="A15589">
        <v>800100770</v>
      </c>
      <c r="B15589" t="s">
        <v>13406</v>
      </c>
      <c r="C15589" t="s">
        <v>350</v>
      </c>
      <c r="D15589" s="20">
        <v>43830</v>
      </c>
      <c r="E15589" t="s">
        <v>1236</v>
      </c>
      <c r="F15589" t="s">
        <v>12</v>
      </c>
      <c r="G15589" s="18">
        <v>4376763</v>
      </c>
      <c r="H15589" s="18">
        <v>8294894</v>
      </c>
      <c r="I15589" s="18">
        <v>1486707</v>
      </c>
      <c r="J15589" s="18">
        <v>1486707</v>
      </c>
      <c r="K15589" s="18">
        <v>6808187</v>
      </c>
      <c r="L15589" s="18">
        <v>63808</v>
      </c>
      <c r="M15589" s="18">
        <v>21869</v>
      </c>
    </row>
    <row r="15590" spans="1:13" hidden="1" x14ac:dyDescent="0.25">
      <c r="A15590">
        <v>830112154</v>
      </c>
      <c r="B15590" t="s">
        <v>13407</v>
      </c>
      <c r="C15590" t="s">
        <v>1246</v>
      </c>
      <c r="D15590" s="20">
        <v>43830</v>
      </c>
      <c r="E15590" t="s">
        <v>1236</v>
      </c>
      <c r="F15590" t="s">
        <v>12</v>
      </c>
      <c r="G15590" s="18">
        <v>4222793</v>
      </c>
      <c r="H15590" s="18">
        <v>7301692</v>
      </c>
      <c r="I15590" s="18">
        <v>2252326</v>
      </c>
      <c r="J15590" s="18">
        <v>4248543</v>
      </c>
      <c r="K15590" s="18">
        <v>3053149</v>
      </c>
      <c r="M15590" s="18">
        <v>62086</v>
      </c>
    </row>
    <row r="15591" spans="1:13" hidden="1" x14ac:dyDescent="0.25">
      <c r="A15591">
        <v>900355356</v>
      </c>
      <c r="B15591" t="s">
        <v>13408</v>
      </c>
      <c r="C15591" t="s">
        <v>143</v>
      </c>
      <c r="D15591" s="20">
        <v>43830</v>
      </c>
      <c r="E15591" t="s">
        <v>1236</v>
      </c>
      <c r="F15591" t="s">
        <v>12</v>
      </c>
      <c r="G15591" s="18">
        <v>2637217</v>
      </c>
      <c r="H15591" s="18">
        <v>13108035</v>
      </c>
      <c r="I15591" s="18">
        <v>490186</v>
      </c>
      <c r="J15591" s="18">
        <v>583421</v>
      </c>
      <c r="K15591" s="18">
        <v>12524614</v>
      </c>
      <c r="M15591" s="18">
        <v>1114457</v>
      </c>
    </row>
    <row r="15592" spans="1:13" hidden="1" x14ac:dyDescent="0.25">
      <c r="A15592">
        <v>900428947</v>
      </c>
      <c r="B15592" t="s">
        <v>13409</v>
      </c>
      <c r="C15592" t="s">
        <v>29</v>
      </c>
      <c r="D15592" s="20">
        <v>43830</v>
      </c>
      <c r="E15592" t="s">
        <v>1236</v>
      </c>
      <c r="F15592" t="s">
        <v>12</v>
      </c>
      <c r="G15592" s="18">
        <v>11135962</v>
      </c>
      <c r="H15592" s="18">
        <v>13441274</v>
      </c>
      <c r="I15592" s="18">
        <v>1066686</v>
      </c>
      <c r="J15592" s="18">
        <v>1988775</v>
      </c>
      <c r="K15592" s="18">
        <v>11452499</v>
      </c>
      <c r="L15592" s="18">
        <v>0</v>
      </c>
      <c r="M15592" s="18">
        <v>14940</v>
      </c>
    </row>
    <row r="15593" spans="1:13" hidden="1" x14ac:dyDescent="0.25">
      <c r="A15593">
        <v>802017367</v>
      </c>
      <c r="B15593" t="s">
        <v>13410</v>
      </c>
      <c r="C15593" t="s">
        <v>354</v>
      </c>
      <c r="D15593" s="20">
        <v>43830</v>
      </c>
      <c r="E15593" t="s">
        <v>1236</v>
      </c>
      <c r="F15593" t="s">
        <v>12</v>
      </c>
      <c r="G15593" s="18">
        <v>437262</v>
      </c>
      <c r="H15593" s="18">
        <v>1196512</v>
      </c>
      <c r="I15593" s="18">
        <v>367933</v>
      </c>
      <c r="J15593" s="18">
        <v>599064</v>
      </c>
      <c r="K15593" s="18">
        <v>597448</v>
      </c>
      <c r="L15593" s="18">
        <v>32121</v>
      </c>
      <c r="M15593" s="18">
        <v>226945</v>
      </c>
    </row>
    <row r="15594" spans="1:13" hidden="1" x14ac:dyDescent="0.25">
      <c r="A15594">
        <v>830503127</v>
      </c>
      <c r="B15594" t="s">
        <v>13411</v>
      </c>
      <c r="C15594" t="s">
        <v>593</v>
      </c>
      <c r="D15594" s="20">
        <v>43830</v>
      </c>
      <c r="E15594" t="s">
        <v>1236</v>
      </c>
      <c r="F15594" t="s">
        <v>12</v>
      </c>
      <c r="G15594" s="18">
        <v>653316</v>
      </c>
      <c r="H15594" s="18">
        <v>750807</v>
      </c>
      <c r="I15594" s="18">
        <v>584469</v>
      </c>
      <c r="J15594" s="18">
        <v>584469</v>
      </c>
      <c r="K15594" s="18">
        <v>166338</v>
      </c>
      <c r="M15594" s="18">
        <v>37421</v>
      </c>
    </row>
    <row r="15595" spans="1:13" hidden="1" x14ac:dyDescent="0.25">
      <c r="A15595">
        <v>900929658</v>
      </c>
      <c r="B15595" t="s">
        <v>13412</v>
      </c>
      <c r="C15595" t="s">
        <v>4202</v>
      </c>
      <c r="D15595" s="20">
        <v>43830</v>
      </c>
      <c r="E15595" t="s">
        <v>1236</v>
      </c>
      <c r="F15595" t="s">
        <v>12</v>
      </c>
      <c r="G15595" s="18">
        <v>1572113</v>
      </c>
      <c r="H15595" s="18">
        <v>12317624</v>
      </c>
      <c r="I15595" s="18">
        <v>1363111</v>
      </c>
      <c r="J15595" s="18">
        <v>4870354</v>
      </c>
      <c r="K15595" s="18">
        <v>7447270</v>
      </c>
      <c r="L15595" s="18">
        <v>417706</v>
      </c>
      <c r="M15595" s="18">
        <v>610416</v>
      </c>
    </row>
    <row r="15596" spans="1:13" hidden="1" x14ac:dyDescent="0.25">
      <c r="A15596">
        <v>860047354</v>
      </c>
      <c r="B15596" t="s">
        <v>13413</v>
      </c>
      <c r="C15596" t="s">
        <v>104</v>
      </c>
      <c r="D15596" s="20">
        <v>43830</v>
      </c>
      <c r="E15596" t="s">
        <v>1236</v>
      </c>
      <c r="F15596" t="s">
        <v>12</v>
      </c>
      <c r="G15596" s="18">
        <v>7257163</v>
      </c>
      <c r="H15596" s="18">
        <v>11179660</v>
      </c>
      <c r="I15596" s="18">
        <v>2856330</v>
      </c>
      <c r="J15596" s="18">
        <v>5338130</v>
      </c>
      <c r="K15596" s="18">
        <v>5841530</v>
      </c>
      <c r="M15596" s="18">
        <v>509355</v>
      </c>
    </row>
    <row r="15597" spans="1:13" hidden="1" x14ac:dyDescent="0.25">
      <c r="A15597">
        <v>900074454</v>
      </c>
      <c r="B15597" t="s">
        <v>13414</v>
      </c>
      <c r="C15597" t="s">
        <v>29</v>
      </c>
      <c r="D15597" s="20">
        <v>43830</v>
      </c>
      <c r="E15597" t="s">
        <v>1236</v>
      </c>
      <c r="F15597" t="s">
        <v>12</v>
      </c>
      <c r="G15597" s="18">
        <v>1658458</v>
      </c>
      <c r="H15597" s="18">
        <v>1658458</v>
      </c>
      <c r="I15597" s="18">
        <v>1380703</v>
      </c>
      <c r="J15597" s="18">
        <v>1380703</v>
      </c>
      <c r="K15597" s="18">
        <v>277755</v>
      </c>
      <c r="M15597" s="18">
        <v>328830</v>
      </c>
    </row>
    <row r="15598" spans="1:13" hidden="1" x14ac:dyDescent="0.25">
      <c r="A15598">
        <v>900380666</v>
      </c>
      <c r="B15598" t="s">
        <v>13415</v>
      </c>
      <c r="C15598" t="s">
        <v>154</v>
      </c>
      <c r="D15598" s="20">
        <v>43830</v>
      </c>
      <c r="E15598" t="s">
        <v>1236</v>
      </c>
      <c r="F15598" t="s">
        <v>12</v>
      </c>
      <c r="G15598" s="18">
        <v>10896120</v>
      </c>
      <c r="H15598" s="18">
        <v>11171273</v>
      </c>
      <c r="I15598" s="18">
        <v>7812349</v>
      </c>
      <c r="J15598" s="18">
        <v>7844311</v>
      </c>
      <c r="K15598" s="18">
        <v>3326962</v>
      </c>
      <c r="L15598" s="18">
        <v>104078</v>
      </c>
      <c r="M15598" s="18">
        <v>626681</v>
      </c>
    </row>
    <row r="15599" spans="1:13" hidden="1" x14ac:dyDescent="0.25">
      <c r="A15599">
        <v>860030255</v>
      </c>
      <c r="B15599" t="s">
        <v>13416</v>
      </c>
      <c r="C15599" t="s">
        <v>626</v>
      </c>
      <c r="D15599" s="20">
        <v>43830</v>
      </c>
      <c r="E15599" t="s">
        <v>1236</v>
      </c>
      <c r="F15599" t="s">
        <v>12</v>
      </c>
      <c r="G15599" s="18">
        <v>6607963</v>
      </c>
      <c r="H15599" s="18">
        <v>6815513</v>
      </c>
      <c r="I15599" s="18">
        <v>3305051</v>
      </c>
      <c r="J15599" s="18">
        <v>3353428</v>
      </c>
      <c r="K15599" s="18">
        <v>3462085</v>
      </c>
      <c r="L15599" s="18">
        <v>98676</v>
      </c>
      <c r="M15599" s="18">
        <v>523674</v>
      </c>
    </row>
    <row r="15600" spans="1:13" hidden="1" x14ac:dyDescent="0.25">
      <c r="A15600">
        <v>900047149</v>
      </c>
      <c r="B15600" t="s">
        <v>13417</v>
      </c>
      <c r="C15600" t="s">
        <v>416</v>
      </c>
      <c r="D15600" s="20">
        <v>43830</v>
      </c>
      <c r="E15600" t="s">
        <v>1236</v>
      </c>
      <c r="F15600" t="s">
        <v>12</v>
      </c>
      <c r="G15600" s="18">
        <v>7563039</v>
      </c>
      <c r="H15600" s="18">
        <v>39748380</v>
      </c>
      <c r="I15600" s="18">
        <v>5107001</v>
      </c>
      <c r="J15600" s="18">
        <v>12835226</v>
      </c>
      <c r="K15600" s="18">
        <v>26913154</v>
      </c>
      <c r="M15600" s="18">
        <v>7965</v>
      </c>
    </row>
    <row r="15601" spans="1:13" hidden="1" x14ac:dyDescent="0.25">
      <c r="A15601">
        <v>900738763</v>
      </c>
      <c r="B15601" t="s">
        <v>13418</v>
      </c>
      <c r="C15601" t="s">
        <v>540</v>
      </c>
      <c r="D15601" s="20">
        <v>43830</v>
      </c>
      <c r="E15601" t="s">
        <v>1236</v>
      </c>
      <c r="F15601" t="s">
        <v>12</v>
      </c>
      <c r="G15601" s="18">
        <v>7538172</v>
      </c>
      <c r="H15601" s="18">
        <v>9834251</v>
      </c>
      <c r="I15601" s="18">
        <v>2895458</v>
      </c>
      <c r="J15601" s="18">
        <v>3373182</v>
      </c>
      <c r="K15601" s="18">
        <v>6461069</v>
      </c>
      <c r="L15601" s="18">
        <v>97673</v>
      </c>
      <c r="M15601" s="18">
        <v>98500</v>
      </c>
    </row>
    <row r="15602" spans="1:13" hidden="1" x14ac:dyDescent="0.25">
      <c r="A15602">
        <v>900329158</v>
      </c>
      <c r="B15602" t="s">
        <v>13419</v>
      </c>
      <c r="C15602" t="s">
        <v>29</v>
      </c>
      <c r="D15602" s="20">
        <v>43830</v>
      </c>
      <c r="E15602" t="s">
        <v>1236</v>
      </c>
      <c r="F15602" t="s">
        <v>12</v>
      </c>
      <c r="G15602" s="18">
        <v>2477385</v>
      </c>
      <c r="H15602" s="18">
        <v>41473743</v>
      </c>
      <c r="I15602" s="18">
        <v>1317613</v>
      </c>
      <c r="J15602" s="18">
        <v>15176338</v>
      </c>
      <c r="K15602" s="18">
        <v>26297405</v>
      </c>
      <c r="L15602" s="18">
        <v>72825</v>
      </c>
      <c r="M15602" s="18">
        <v>796928</v>
      </c>
    </row>
    <row r="15603" spans="1:13" hidden="1" x14ac:dyDescent="0.25">
      <c r="A15603">
        <v>900373659</v>
      </c>
      <c r="B15603" t="s">
        <v>13420</v>
      </c>
      <c r="C15603" t="s">
        <v>467</v>
      </c>
      <c r="D15603" s="20">
        <v>43830</v>
      </c>
      <c r="E15603" t="s">
        <v>1236</v>
      </c>
      <c r="F15603" t="s">
        <v>12</v>
      </c>
      <c r="G15603" s="18">
        <v>623830</v>
      </c>
      <c r="H15603" s="18">
        <v>1373378</v>
      </c>
      <c r="I15603" s="18">
        <v>2355870</v>
      </c>
      <c r="J15603" s="18">
        <v>2355870</v>
      </c>
      <c r="K15603" s="18">
        <v>-982492</v>
      </c>
      <c r="M15603" s="18">
        <v>-312022</v>
      </c>
    </row>
    <row r="15604" spans="1:13" hidden="1" x14ac:dyDescent="0.25">
      <c r="A15604">
        <v>805027970</v>
      </c>
      <c r="B15604" t="s">
        <v>13421</v>
      </c>
      <c r="C15604" t="s">
        <v>29</v>
      </c>
      <c r="D15604" s="20">
        <v>43830</v>
      </c>
      <c r="E15604" t="s">
        <v>1236</v>
      </c>
      <c r="F15604" t="s">
        <v>12</v>
      </c>
      <c r="G15604" s="18">
        <v>33666220</v>
      </c>
      <c r="H15604" s="18">
        <v>229130927</v>
      </c>
      <c r="I15604" s="18">
        <v>23146042</v>
      </c>
      <c r="J15604" s="18">
        <v>83990276</v>
      </c>
      <c r="K15604" s="18">
        <v>145140651</v>
      </c>
      <c r="L15604" s="18">
        <v>4078818</v>
      </c>
      <c r="M15604" s="18">
        <v>3245395</v>
      </c>
    </row>
    <row r="15605" spans="1:13" hidden="1" x14ac:dyDescent="0.25">
      <c r="A15605">
        <v>900515661</v>
      </c>
      <c r="B15605" t="s">
        <v>13422</v>
      </c>
      <c r="C15605" t="s">
        <v>1082</v>
      </c>
      <c r="D15605" s="20">
        <v>43830</v>
      </c>
      <c r="E15605" t="s">
        <v>1236</v>
      </c>
      <c r="F15605" t="s">
        <v>12</v>
      </c>
      <c r="G15605" s="18">
        <v>14786716</v>
      </c>
      <c r="H15605" s="18">
        <v>16897680</v>
      </c>
      <c r="I15605" s="18">
        <v>5774310</v>
      </c>
      <c r="J15605" s="18">
        <v>9905083</v>
      </c>
      <c r="K15605" s="18">
        <v>6992597</v>
      </c>
      <c r="L15605" s="18">
        <v>510363</v>
      </c>
      <c r="M15605" s="18">
        <v>301463</v>
      </c>
    </row>
    <row r="15606" spans="1:13" hidden="1" x14ac:dyDescent="0.25">
      <c r="A15606">
        <v>900334970</v>
      </c>
      <c r="B15606" t="s">
        <v>13423</v>
      </c>
      <c r="C15606" t="s">
        <v>127</v>
      </c>
      <c r="D15606" s="20">
        <v>43830</v>
      </c>
      <c r="E15606" t="s">
        <v>1236</v>
      </c>
      <c r="F15606" t="s">
        <v>12</v>
      </c>
      <c r="G15606" s="18">
        <v>1105797</v>
      </c>
      <c r="H15606" s="18">
        <v>2079447</v>
      </c>
      <c r="I15606" s="18">
        <v>1719559</v>
      </c>
      <c r="J15606" s="18">
        <v>1753807</v>
      </c>
      <c r="K15606" s="18">
        <v>325640</v>
      </c>
      <c r="L15606" s="18">
        <v>4515</v>
      </c>
      <c r="M15606" s="18">
        <v>-170381</v>
      </c>
    </row>
    <row r="15607" spans="1:13" hidden="1" x14ac:dyDescent="0.25">
      <c r="A15607">
        <v>900030373</v>
      </c>
      <c r="B15607" t="s">
        <v>13424</v>
      </c>
      <c r="C15607" t="s">
        <v>23</v>
      </c>
      <c r="D15607" s="20">
        <v>43830</v>
      </c>
      <c r="E15607" t="s">
        <v>1236</v>
      </c>
      <c r="F15607" t="s">
        <v>12</v>
      </c>
      <c r="G15607" s="18">
        <v>7017016</v>
      </c>
      <c r="H15607" s="18">
        <v>11846116</v>
      </c>
      <c r="I15607" s="18">
        <v>6795845</v>
      </c>
      <c r="J15607" s="18">
        <v>9725563</v>
      </c>
      <c r="K15607" s="18">
        <v>2120553</v>
      </c>
      <c r="L15607" s="18">
        <v>538700</v>
      </c>
      <c r="M15607" s="18">
        <v>207037</v>
      </c>
    </row>
    <row r="15608" spans="1:13" hidden="1" x14ac:dyDescent="0.25">
      <c r="A15608">
        <v>900199255</v>
      </c>
      <c r="B15608" t="s">
        <v>13425</v>
      </c>
      <c r="C15608" t="s">
        <v>226</v>
      </c>
      <c r="D15608" s="20">
        <v>43830</v>
      </c>
      <c r="E15608" t="s">
        <v>1236</v>
      </c>
      <c r="F15608" t="s">
        <v>12</v>
      </c>
      <c r="G15608" s="18">
        <v>556086</v>
      </c>
      <c r="H15608" s="18">
        <v>28689585</v>
      </c>
      <c r="I15608" s="18">
        <v>11489244</v>
      </c>
      <c r="J15608" s="18">
        <v>95354999</v>
      </c>
      <c r="K15608" s="18">
        <v>-66665414</v>
      </c>
      <c r="L15608" s="18">
        <v>1877151</v>
      </c>
      <c r="M15608" s="18">
        <v>-5460631</v>
      </c>
    </row>
    <row r="15609" spans="1:13" hidden="1" x14ac:dyDescent="0.25">
      <c r="A15609">
        <v>890104964</v>
      </c>
      <c r="B15609" t="s">
        <v>13426</v>
      </c>
      <c r="C15609" t="s">
        <v>4186</v>
      </c>
      <c r="D15609" s="20">
        <v>43830</v>
      </c>
      <c r="E15609" t="s">
        <v>1236</v>
      </c>
      <c r="F15609" t="s">
        <v>12</v>
      </c>
      <c r="G15609" s="18">
        <v>22114861</v>
      </c>
      <c r="H15609" s="18">
        <v>27277650</v>
      </c>
      <c r="I15609" s="18">
        <v>10951351</v>
      </c>
      <c r="J15609" s="18">
        <v>11184717</v>
      </c>
      <c r="K15609" s="18">
        <v>16092933</v>
      </c>
      <c r="L15609" s="18">
        <v>179647</v>
      </c>
      <c r="M15609" s="18">
        <v>316828</v>
      </c>
    </row>
    <row r="15610" spans="1:13" hidden="1" x14ac:dyDescent="0.25">
      <c r="A15610">
        <v>900188460</v>
      </c>
      <c r="B15610" t="s">
        <v>13427</v>
      </c>
      <c r="C15610" t="s">
        <v>220</v>
      </c>
      <c r="D15610" s="20">
        <v>43830</v>
      </c>
      <c r="E15610" t="s">
        <v>1236</v>
      </c>
      <c r="F15610" t="s">
        <v>12</v>
      </c>
      <c r="G15610" s="18">
        <v>3661906</v>
      </c>
      <c r="H15610" s="18">
        <v>5140680</v>
      </c>
      <c r="I15610" s="18">
        <v>2131210</v>
      </c>
      <c r="J15610" s="18">
        <v>3563623</v>
      </c>
      <c r="K15610" s="18">
        <v>1577057</v>
      </c>
      <c r="L15610" s="18">
        <v>229610</v>
      </c>
      <c r="M15610" s="18">
        <v>164826</v>
      </c>
    </row>
    <row r="15611" spans="1:13" hidden="1" x14ac:dyDescent="0.25">
      <c r="A15611">
        <v>900040956</v>
      </c>
      <c r="B15611" t="s">
        <v>13428</v>
      </c>
      <c r="C15611" t="s">
        <v>1082</v>
      </c>
      <c r="D15611" s="20">
        <v>43830</v>
      </c>
      <c r="E15611" t="s">
        <v>1236</v>
      </c>
      <c r="F15611" t="s">
        <v>12</v>
      </c>
      <c r="G15611" s="18">
        <v>21571978</v>
      </c>
      <c r="H15611" s="18">
        <v>23203182</v>
      </c>
      <c r="I15611" s="18">
        <v>20335188</v>
      </c>
      <c r="J15611" s="18">
        <v>26582108</v>
      </c>
      <c r="K15611" s="18">
        <v>-3378926</v>
      </c>
      <c r="L15611" s="18">
        <v>0</v>
      </c>
      <c r="M15611" s="18">
        <v>-351123</v>
      </c>
    </row>
    <row r="15612" spans="1:13" hidden="1" x14ac:dyDescent="0.25">
      <c r="A15612">
        <v>830051359</v>
      </c>
      <c r="B15612" t="s">
        <v>13429</v>
      </c>
      <c r="C15612" t="s">
        <v>23</v>
      </c>
      <c r="D15612" s="20">
        <v>43830</v>
      </c>
      <c r="E15612" t="s">
        <v>1236</v>
      </c>
      <c r="F15612" t="s">
        <v>12</v>
      </c>
      <c r="G15612" s="18">
        <v>17593176</v>
      </c>
      <c r="H15612" s="18">
        <v>20595537</v>
      </c>
      <c r="I15612" s="18">
        <v>19678786</v>
      </c>
      <c r="J15612" s="18">
        <v>20754204</v>
      </c>
      <c r="K15612" s="18">
        <v>-158667</v>
      </c>
      <c r="L15612" s="18">
        <v>1021821</v>
      </c>
      <c r="M15612" s="18">
        <v>-1739217</v>
      </c>
    </row>
    <row r="15613" spans="1:13" hidden="1" x14ac:dyDescent="0.25">
      <c r="A15613">
        <v>900410857</v>
      </c>
      <c r="B15613" t="s">
        <v>13430</v>
      </c>
      <c r="C15613" t="s">
        <v>215</v>
      </c>
      <c r="D15613" s="20">
        <v>43830</v>
      </c>
      <c r="E15613" t="s">
        <v>1236</v>
      </c>
      <c r="F15613" t="s">
        <v>12</v>
      </c>
      <c r="G15613" s="18">
        <v>2377616</v>
      </c>
      <c r="H15613" s="18">
        <v>2419468</v>
      </c>
      <c r="I15613" s="18">
        <v>1460819</v>
      </c>
      <c r="J15613" s="18">
        <v>1551190</v>
      </c>
      <c r="K15613" s="18">
        <v>868278</v>
      </c>
      <c r="M15613" s="18">
        <v>250722</v>
      </c>
    </row>
    <row r="15614" spans="1:13" hidden="1" x14ac:dyDescent="0.25">
      <c r="A15614">
        <v>800206456</v>
      </c>
      <c r="B15614" t="s">
        <v>13431</v>
      </c>
      <c r="C15614" t="s">
        <v>2176</v>
      </c>
      <c r="D15614" s="20">
        <v>43830</v>
      </c>
      <c r="E15614" t="s">
        <v>1236</v>
      </c>
      <c r="F15614" t="s">
        <v>12</v>
      </c>
      <c r="G15614" s="18">
        <v>7759308</v>
      </c>
      <c r="H15614" s="18">
        <v>7810236</v>
      </c>
      <c r="I15614" s="18">
        <v>5195767</v>
      </c>
      <c r="J15614" s="18">
        <v>5195767</v>
      </c>
      <c r="K15614" s="18">
        <v>2614469</v>
      </c>
      <c r="L15614" s="18">
        <v>21775</v>
      </c>
      <c r="M15614" s="18">
        <v>901595</v>
      </c>
    </row>
    <row r="15615" spans="1:13" x14ac:dyDescent="0.25">
      <c r="A15615">
        <v>800004254</v>
      </c>
      <c r="B15615" t="s">
        <v>13432</v>
      </c>
      <c r="C15615" t="s">
        <v>25</v>
      </c>
      <c r="D15615" s="20">
        <v>43830</v>
      </c>
      <c r="E15615" t="s">
        <v>1236</v>
      </c>
      <c r="F15615" t="s">
        <v>12</v>
      </c>
      <c r="G15615" s="18">
        <v>5195147</v>
      </c>
      <c r="H15615" s="18">
        <v>8301356</v>
      </c>
      <c r="I15615" s="18">
        <v>1278011</v>
      </c>
      <c r="J15615" s="18">
        <v>2841854</v>
      </c>
      <c r="K15615" s="18">
        <v>5459502</v>
      </c>
      <c r="M15615" s="18">
        <v>785279</v>
      </c>
    </row>
    <row r="15616" spans="1:13" hidden="1" x14ac:dyDescent="0.25">
      <c r="A15616">
        <v>900488465</v>
      </c>
      <c r="B15616" t="s">
        <v>13433</v>
      </c>
      <c r="C15616" t="s">
        <v>55</v>
      </c>
      <c r="D15616" s="20">
        <v>43830</v>
      </c>
      <c r="E15616" t="s">
        <v>1236</v>
      </c>
      <c r="F15616" t="s">
        <v>12</v>
      </c>
      <c r="G15616" s="18">
        <v>1492269</v>
      </c>
      <c r="H15616" s="18">
        <v>1605479</v>
      </c>
      <c r="I15616" s="18">
        <v>889787</v>
      </c>
      <c r="J15616" s="18">
        <v>1149718</v>
      </c>
      <c r="K15616" s="18">
        <v>455761</v>
      </c>
      <c r="L15616" s="18">
        <v>0</v>
      </c>
      <c r="M15616" s="18">
        <v>242118</v>
      </c>
    </row>
    <row r="15617" spans="1:13" hidden="1" x14ac:dyDescent="0.25">
      <c r="A15617">
        <v>900071463</v>
      </c>
      <c r="B15617" t="s">
        <v>13434</v>
      </c>
      <c r="C15617" t="s">
        <v>31</v>
      </c>
      <c r="D15617" s="20">
        <v>43830</v>
      </c>
      <c r="E15617" t="s">
        <v>1236</v>
      </c>
      <c r="F15617" t="s">
        <v>12</v>
      </c>
      <c r="G15617" s="18">
        <v>18588320</v>
      </c>
      <c r="H15617" s="18">
        <v>24311018</v>
      </c>
      <c r="I15617" s="18">
        <v>2664369</v>
      </c>
      <c r="J15617" s="18">
        <v>4258657</v>
      </c>
      <c r="K15617" s="18">
        <v>20052361</v>
      </c>
      <c r="L15617" s="18">
        <v>127523</v>
      </c>
      <c r="M15617" s="18">
        <v>2083664</v>
      </c>
    </row>
    <row r="15618" spans="1:13" hidden="1" x14ac:dyDescent="0.25">
      <c r="A15618">
        <v>890930668</v>
      </c>
      <c r="B15618" t="s">
        <v>13435</v>
      </c>
      <c r="C15618" t="s">
        <v>210</v>
      </c>
      <c r="D15618" s="20">
        <v>43830</v>
      </c>
      <c r="E15618" t="s">
        <v>1236</v>
      </c>
      <c r="F15618" t="s">
        <v>12</v>
      </c>
      <c r="G15618" s="18">
        <v>766690</v>
      </c>
      <c r="H15618" s="18">
        <v>12969170</v>
      </c>
      <c r="I15618" s="18">
        <v>1182583</v>
      </c>
      <c r="J15618" s="18">
        <v>2308456</v>
      </c>
      <c r="K15618" s="18">
        <v>10660714</v>
      </c>
      <c r="L15618" s="18">
        <v>280821</v>
      </c>
      <c r="M15618" s="18">
        <v>41884</v>
      </c>
    </row>
    <row r="15619" spans="1:13" hidden="1" x14ac:dyDescent="0.25">
      <c r="A15619">
        <v>900176059</v>
      </c>
      <c r="B15619" t="s">
        <v>13436</v>
      </c>
      <c r="C15619" t="s">
        <v>1246</v>
      </c>
      <c r="D15619" s="20">
        <v>43830</v>
      </c>
      <c r="E15619" t="s">
        <v>1236</v>
      </c>
      <c r="F15619" t="s">
        <v>12</v>
      </c>
      <c r="G15619" s="18">
        <v>3023076</v>
      </c>
      <c r="H15619" s="18">
        <v>3306568</v>
      </c>
      <c r="I15619" s="18">
        <v>715730</v>
      </c>
      <c r="J15619" s="18">
        <v>715730</v>
      </c>
      <c r="K15619" s="18">
        <v>2590838</v>
      </c>
      <c r="M15619" s="18">
        <v>277606</v>
      </c>
    </row>
    <row r="15620" spans="1:13" hidden="1" x14ac:dyDescent="0.25">
      <c r="A15620">
        <v>900625050</v>
      </c>
      <c r="B15620" t="s">
        <v>13437</v>
      </c>
      <c r="C15620" t="s">
        <v>1212</v>
      </c>
      <c r="D15620" s="20">
        <v>43830</v>
      </c>
      <c r="E15620" t="s">
        <v>1236</v>
      </c>
      <c r="F15620" t="s">
        <v>12</v>
      </c>
      <c r="G15620" s="18">
        <v>1379676</v>
      </c>
      <c r="H15620" s="18">
        <v>1874826</v>
      </c>
      <c r="I15620" s="18">
        <v>282111</v>
      </c>
      <c r="J15620" s="18">
        <v>608196</v>
      </c>
      <c r="K15620" s="18">
        <v>1266630</v>
      </c>
      <c r="L15620" s="18">
        <v>65583</v>
      </c>
      <c r="M15620" s="18">
        <v>122756</v>
      </c>
    </row>
    <row r="15621" spans="1:13" hidden="1" x14ac:dyDescent="0.25">
      <c r="A15621">
        <v>830026656</v>
      </c>
      <c r="B15621" t="s">
        <v>13438</v>
      </c>
      <c r="C15621" t="s">
        <v>29</v>
      </c>
      <c r="D15621" s="20">
        <v>43830</v>
      </c>
      <c r="E15621" t="s">
        <v>1236</v>
      </c>
      <c r="F15621" t="s">
        <v>12</v>
      </c>
      <c r="G15621" s="18">
        <v>3704227</v>
      </c>
      <c r="H15621" s="18">
        <v>12800116</v>
      </c>
      <c r="I15621" s="18">
        <v>296491</v>
      </c>
      <c r="J15621" s="18">
        <v>10024427</v>
      </c>
      <c r="K15621" s="18">
        <v>2775689</v>
      </c>
      <c r="M15621" s="18">
        <v>167208</v>
      </c>
    </row>
    <row r="15622" spans="1:13" hidden="1" x14ac:dyDescent="0.25">
      <c r="A15622">
        <v>806013058</v>
      </c>
      <c r="B15622" t="s">
        <v>13439</v>
      </c>
      <c r="C15622" t="s">
        <v>162</v>
      </c>
      <c r="D15622" s="20">
        <v>43830</v>
      </c>
      <c r="E15622" t="s">
        <v>1236</v>
      </c>
      <c r="F15622" t="s">
        <v>12</v>
      </c>
      <c r="G15622" s="18">
        <v>18247726</v>
      </c>
      <c r="H15622" s="18">
        <v>18549522</v>
      </c>
      <c r="I15622" s="18">
        <v>4876179</v>
      </c>
      <c r="J15622" s="18">
        <v>14344445</v>
      </c>
      <c r="K15622" s="18">
        <v>4205077</v>
      </c>
      <c r="L15622" s="18">
        <v>850328</v>
      </c>
      <c r="M15622" s="18">
        <v>857194</v>
      </c>
    </row>
    <row r="15623" spans="1:13" hidden="1" x14ac:dyDescent="0.25">
      <c r="A15623">
        <v>830046757</v>
      </c>
      <c r="B15623" t="s">
        <v>13440</v>
      </c>
      <c r="C15623" t="s">
        <v>147</v>
      </c>
      <c r="D15623" s="20">
        <v>43830</v>
      </c>
      <c r="E15623" t="s">
        <v>1236</v>
      </c>
      <c r="F15623" t="s">
        <v>12</v>
      </c>
      <c r="G15623" s="18">
        <v>31984714</v>
      </c>
      <c r="H15623" s="18">
        <v>83590118</v>
      </c>
      <c r="I15623" s="18">
        <v>15781517</v>
      </c>
      <c r="J15623" s="18">
        <v>42646063</v>
      </c>
      <c r="K15623" s="18">
        <v>40944055</v>
      </c>
      <c r="L15623" s="18">
        <v>3079076</v>
      </c>
      <c r="M15623" s="18">
        <v>2983560</v>
      </c>
    </row>
    <row r="15624" spans="1:13" hidden="1" x14ac:dyDescent="0.25">
      <c r="A15624">
        <v>900742351</v>
      </c>
      <c r="B15624" t="s">
        <v>13441</v>
      </c>
      <c r="C15624" t="s">
        <v>162</v>
      </c>
      <c r="D15624" s="20">
        <v>43830</v>
      </c>
      <c r="E15624" t="s">
        <v>1236</v>
      </c>
      <c r="F15624" t="s">
        <v>12</v>
      </c>
      <c r="G15624" s="18">
        <v>45765580</v>
      </c>
      <c r="H15624" s="18">
        <v>53767197</v>
      </c>
      <c r="I15624" s="18">
        <v>14033749</v>
      </c>
      <c r="J15624" s="18">
        <v>14605178</v>
      </c>
      <c r="K15624" s="18">
        <v>39162019</v>
      </c>
      <c r="L15624" s="18">
        <v>14</v>
      </c>
      <c r="M15624" s="18">
        <v>4102681</v>
      </c>
    </row>
    <row r="15625" spans="1:13" hidden="1" x14ac:dyDescent="0.25">
      <c r="A15625">
        <v>900568867</v>
      </c>
      <c r="B15625" t="s">
        <v>13442</v>
      </c>
      <c r="C15625" t="s">
        <v>303</v>
      </c>
      <c r="D15625" s="20">
        <v>43830</v>
      </c>
      <c r="E15625" t="s">
        <v>1236</v>
      </c>
      <c r="F15625" t="s">
        <v>12</v>
      </c>
      <c r="G15625" s="18">
        <v>5042264</v>
      </c>
      <c r="H15625" s="18">
        <v>5137205</v>
      </c>
      <c r="I15625" s="18">
        <v>2162296</v>
      </c>
      <c r="J15625" s="18">
        <v>2177423</v>
      </c>
      <c r="K15625" s="18">
        <v>2959782</v>
      </c>
      <c r="M15625" s="18">
        <v>847435</v>
      </c>
    </row>
    <row r="15626" spans="1:13" hidden="1" x14ac:dyDescent="0.25">
      <c r="A15626">
        <v>800167257</v>
      </c>
      <c r="B15626" t="s">
        <v>13443</v>
      </c>
      <c r="C15626" t="s">
        <v>29</v>
      </c>
      <c r="D15626" s="20">
        <v>43830</v>
      </c>
      <c r="E15626" t="s">
        <v>1236</v>
      </c>
      <c r="F15626" t="s">
        <v>12</v>
      </c>
      <c r="G15626" s="18">
        <v>2176630</v>
      </c>
      <c r="H15626" s="18">
        <v>4056202</v>
      </c>
      <c r="I15626" s="18">
        <v>23442</v>
      </c>
      <c r="J15626" s="18">
        <v>1924183</v>
      </c>
      <c r="K15626" s="18">
        <v>2132019</v>
      </c>
      <c r="M15626" s="18">
        <v>61901</v>
      </c>
    </row>
    <row r="15627" spans="1:13" hidden="1" x14ac:dyDescent="0.25">
      <c r="A15627">
        <v>830087454</v>
      </c>
      <c r="B15627" t="s">
        <v>13444</v>
      </c>
      <c r="C15627" t="s">
        <v>657</v>
      </c>
      <c r="D15627" s="20">
        <v>43830</v>
      </c>
      <c r="E15627" t="s">
        <v>1236</v>
      </c>
      <c r="F15627" t="s">
        <v>12</v>
      </c>
      <c r="G15627" s="18">
        <v>3450088</v>
      </c>
      <c r="H15627" s="18">
        <v>6386538</v>
      </c>
      <c r="I15627" s="18">
        <v>3037862</v>
      </c>
      <c r="J15627" s="18">
        <v>3176228</v>
      </c>
      <c r="K15627" s="18">
        <v>3210310</v>
      </c>
      <c r="L15627" s="18">
        <v>364022</v>
      </c>
      <c r="M15627" s="18">
        <v>428507</v>
      </c>
    </row>
    <row r="15628" spans="1:13" hidden="1" x14ac:dyDescent="0.25">
      <c r="A15628">
        <v>860500056</v>
      </c>
      <c r="B15628" t="s">
        <v>13445</v>
      </c>
      <c r="C15628" t="s">
        <v>29</v>
      </c>
      <c r="D15628" s="20">
        <v>43830</v>
      </c>
      <c r="E15628" t="s">
        <v>1236</v>
      </c>
      <c r="F15628" t="s">
        <v>12</v>
      </c>
      <c r="G15628" s="18">
        <v>322899</v>
      </c>
      <c r="H15628" s="18">
        <v>711681</v>
      </c>
      <c r="I15628" s="18">
        <v>415934</v>
      </c>
      <c r="J15628" s="18">
        <v>415934</v>
      </c>
      <c r="K15628" s="18">
        <v>295747</v>
      </c>
      <c r="M15628" s="18">
        <v>64723</v>
      </c>
    </row>
    <row r="15629" spans="1:13" hidden="1" x14ac:dyDescent="0.25">
      <c r="A15629">
        <v>860503159</v>
      </c>
      <c r="B15629" t="s">
        <v>13446</v>
      </c>
      <c r="C15629" t="s">
        <v>657</v>
      </c>
      <c r="D15629" s="20">
        <v>43830</v>
      </c>
      <c r="E15629" t="s">
        <v>1236</v>
      </c>
      <c r="F15629" t="s">
        <v>12</v>
      </c>
      <c r="G15629" s="18">
        <v>246874969</v>
      </c>
      <c r="H15629" s="18">
        <v>264004546</v>
      </c>
      <c r="I15629" s="18">
        <v>139550204</v>
      </c>
      <c r="J15629" s="18">
        <v>140072939</v>
      </c>
      <c r="K15629" s="18">
        <v>123931607</v>
      </c>
      <c r="L15629" s="18">
        <v>10942157</v>
      </c>
      <c r="M15629" s="18">
        <v>4377309</v>
      </c>
    </row>
    <row r="15630" spans="1:13" hidden="1" x14ac:dyDescent="0.25">
      <c r="A15630">
        <v>800082760</v>
      </c>
      <c r="B15630" t="s">
        <v>13447</v>
      </c>
      <c r="C15630" t="s">
        <v>424</v>
      </c>
      <c r="D15630" s="20">
        <v>43830</v>
      </c>
      <c r="E15630" t="s">
        <v>1236</v>
      </c>
      <c r="F15630" t="s">
        <v>12</v>
      </c>
      <c r="G15630" s="18">
        <v>3696082</v>
      </c>
      <c r="H15630" s="18">
        <v>7481645</v>
      </c>
      <c r="I15630" s="18">
        <v>1250604</v>
      </c>
      <c r="J15630" s="18">
        <v>1794666</v>
      </c>
      <c r="K15630" s="18">
        <v>5686979</v>
      </c>
      <c r="L15630" s="18">
        <v>331961</v>
      </c>
      <c r="M15630" s="18">
        <v>77661</v>
      </c>
    </row>
    <row r="15631" spans="1:13" hidden="1" x14ac:dyDescent="0.25">
      <c r="A15631">
        <v>900052363</v>
      </c>
      <c r="B15631" t="s">
        <v>13448</v>
      </c>
      <c r="C15631" t="s">
        <v>217</v>
      </c>
      <c r="D15631" s="20">
        <v>43830</v>
      </c>
      <c r="E15631" t="s">
        <v>1236</v>
      </c>
      <c r="F15631" t="s">
        <v>12</v>
      </c>
      <c r="G15631" s="18">
        <v>1287881</v>
      </c>
      <c r="H15631" s="18">
        <v>7244299</v>
      </c>
      <c r="I15631" s="18">
        <v>1058350</v>
      </c>
      <c r="J15631" s="18">
        <v>5047789</v>
      </c>
      <c r="K15631" s="18">
        <v>2196510</v>
      </c>
      <c r="L15631" s="18">
        <v>495570</v>
      </c>
      <c r="M15631" s="18">
        <v>192506</v>
      </c>
    </row>
    <row r="15632" spans="1:13" hidden="1" x14ac:dyDescent="0.25">
      <c r="A15632">
        <v>890112870</v>
      </c>
      <c r="B15632" t="s">
        <v>13449</v>
      </c>
      <c r="C15632" t="s">
        <v>205</v>
      </c>
      <c r="D15632" s="20">
        <v>43830</v>
      </c>
      <c r="E15632" t="s">
        <v>1236</v>
      </c>
      <c r="F15632" t="s">
        <v>12</v>
      </c>
      <c r="G15632" s="18">
        <v>22117920</v>
      </c>
      <c r="H15632" s="18">
        <v>22807247</v>
      </c>
      <c r="I15632" s="18">
        <v>4524107</v>
      </c>
      <c r="J15632" s="18">
        <v>4924578</v>
      </c>
      <c r="K15632" s="18">
        <v>17882669</v>
      </c>
      <c r="L15632" s="18">
        <v>126080</v>
      </c>
      <c r="M15632" s="18">
        <v>398863</v>
      </c>
    </row>
    <row r="15633" spans="1:13" hidden="1" x14ac:dyDescent="0.25">
      <c r="A15633">
        <v>900335869</v>
      </c>
      <c r="B15633" t="s">
        <v>13450</v>
      </c>
      <c r="C15633" t="s">
        <v>922</v>
      </c>
      <c r="D15633" s="20">
        <v>43830</v>
      </c>
      <c r="E15633" t="s">
        <v>1236</v>
      </c>
      <c r="F15633" t="s">
        <v>12</v>
      </c>
      <c r="G15633" s="18">
        <v>2137650</v>
      </c>
      <c r="H15633" s="18">
        <v>5069880</v>
      </c>
      <c r="I15633" s="18">
        <v>2321963</v>
      </c>
      <c r="J15633" s="18">
        <v>3809402</v>
      </c>
      <c r="K15633" s="18">
        <v>1260478</v>
      </c>
      <c r="L15633" s="18">
        <v>786103</v>
      </c>
      <c r="M15633" s="18">
        <v>-127343</v>
      </c>
    </row>
    <row r="15634" spans="1:13" hidden="1" x14ac:dyDescent="0.25">
      <c r="A15634">
        <v>800107566</v>
      </c>
      <c r="B15634" t="s">
        <v>13451</v>
      </c>
      <c r="C15634" t="s">
        <v>303</v>
      </c>
      <c r="D15634" s="20">
        <v>43830</v>
      </c>
      <c r="E15634" t="s">
        <v>1236</v>
      </c>
      <c r="F15634" t="s">
        <v>12</v>
      </c>
      <c r="G15634" s="18">
        <v>5825964</v>
      </c>
      <c r="H15634" s="18">
        <v>18603566</v>
      </c>
      <c r="I15634" s="18">
        <v>2932471</v>
      </c>
      <c r="J15634" s="18">
        <v>3258771</v>
      </c>
      <c r="K15634" s="18">
        <v>15344795</v>
      </c>
      <c r="M15634" s="18">
        <v>-339610</v>
      </c>
    </row>
    <row r="15635" spans="1:13" hidden="1" x14ac:dyDescent="0.25">
      <c r="A15635">
        <v>800081740</v>
      </c>
      <c r="B15635" t="s">
        <v>13452</v>
      </c>
      <c r="C15635" t="s">
        <v>154</v>
      </c>
      <c r="D15635" s="20">
        <v>43830</v>
      </c>
      <c r="E15635" t="s">
        <v>1236</v>
      </c>
      <c r="F15635" t="s">
        <v>12</v>
      </c>
      <c r="G15635" s="18">
        <v>12827118</v>
      </c>
      <c r="H15635" s="18">
        <v>16472508</v>
      </c>
      <c r="I15635" s="18">
        <v>3176501</v>
      </c>
      <c r="J15635" s="18">
        <v>4113992</v>
      </c>
      <c r="K15635" s="18">
        <v>12358516</v>
      </c>
      <c r="L15635" s="18">
        <v>265345</v>
      </c>
      <c r="M15635" s="18">
        <v>3103097</v>
      </c>
    </row>
    <row r="15636" spans="1:13" hidden="1" x14ac:dyDescent="0.25">
      <c r="A15636">
        <v>830147359</v>
      </c>
      <c r="B15636" t="s">
        <v>13453</v>
      </c>
      <c r="C15636" t="s">
        <v>29</v>
      </c>
      <c r="D15636" s="20">
        <v>43830</v>
      </c>
      <c r="E15636" t="s">
        <v>1236</v>
      </c>
      <c r="F15636" t="s">
        <v>12</v>
      </c>
      <c r="G15636" s="18">
        <v>56222875</v>
      </c>
      <c r="H15636" s="18">
        <v>248361064</v>
      </c>
      <c r="I15636" s="18">
        <v>44825501</v>
      </c>
      <c r="J15636" s="18">
        <v>56587673</v>
      </c>
      <c r="K15636" s="18">
        <v>191773391</v>
      </c>
      <c r="L15636" s="18">
        <v>289640</v>
      </c>
      <c r="M15636" s="18">
        <v>1361632</v>
      </c>
    </row>
    <row r="15637" spans="1:13" hidden="1" x14ac:dyDescent="0.25">
      <c r="A15637">
        <v>900426971</v>
      </c>
      <c r="B15637" t="s">
        <v>13454</v>
      </c>
      <c r="C15637" t="s">
        <v>109</v>
      </c>
      <c r="D15637" s="20">
        <v>43830</v>
      </c>
      <c r="E15637" t="s">
        <v>1236</v>
      </c>
      <c r="F15637" t="s">
        <v>12</v>
      </c>
      <c r="G15637" s="18">
        <v>4519414</v>
      </c>
      <c r="H15637" s="18">
        <v>6752499</v>
      </c>
      <c r="I15637" s="18">
        <v>3523843</v>
      </c>
      <c r="J15637" s="18">
        <v>5094133</v>
      </c>
      <c r="K15637" s="18">
        <v>1658366</v>
      </c>
      <c r="M15637" s="18">
        <v>243727</v>
      </c>
    </row>
    <row r="15638" spans="1:13" hidden="1" x14ac:dyDescent="0.25">
      <c r="A15638">
        <v>900950566</v>
      </c>
      <c r="B15638" t="s">
        <v>13455</v>
      </c>
      <c r="C15638" t="s">
        <v>750</v>
      </c>
      <c r="D15638" s="20">
        <v>43830</v>
      </c>
      <c r="E15638" t="s">
        <v>1236</v>
      </c>
      <c r="F15638" t="s">
        <v>12</v>
      </c>
      <c r="G15638" s="18">
        <v>2315931</v>
      </c>
      <c r="H15638" s="18">
        <v>5910576</v>
      </c>
      <c r="I15638" s="18">
        <v>3982176</v>
      </c>
      <c r="J15638" s="18">
        <v>7304657</v>
      </c>
      <c r="K15638" s="18">
        <v>-1394081</v>
      </c>
      <c r="L15638" s="18">
        <v>896245</v>
      </c>
      <c r="M15638" s="18">
        <v>-2887067</v>
      </c>
    </row>
    <row r="15639" spans="1:13" hidden="1" x14ac:dyDescent="0.25">
      <c r="A15639">
        <v>901041660</v>
      </c>
      <c r="B15639" t="s">
        <v>13456</v>
      </c>
      <c r="C15639" t="s">
        <v>350</v>
      </c>
      <c r="D15639" s="20">
        <v>43830</v>
      </c>
      <c r="E15639" t="s">
        <v>1236</v>
      </c>
      <c r="F15639" t="s">
        <v>12</v>
      </c>
      <c r="G15639" s="18">
        <v>35369</v>
      </c>
      <c r="H15639" s="18">
        <v>35369</v>
      </c>
      <c r="I15639" s="18">
        <v>385</v>
      </c>
      <c r="J15639" s="18">
        <v>385</v>
      </c>
      <c r="K15639" s="18">
        <v>34984</v>
      </c>
      <c r="M15639" s="18">
        <v>-13015</v>
      </c>
    </row>
    <row r="15640" spans="1:13" hidden="1" x14ac:dyDescent="0.25">
      <c r="A15640">
        <v>900910454</v>
      </c>
      <c r="B15640" t="s">
        <v>13457</v>
      </c>
      <c r="C15640" t="s">
        <v>45</v>
      </c>
      <c r="D15640" s="20">
        <v>43830</v>
      </c>
      <c r="E15640" t="s">
        <v>1236</v>
      </c>
      <c r="F15640" t="s">
        <v>12</v>
      </c>
      <c r="G15640" s="18">
        <v>17363204</v>
      </c>
      <c r="H15640" s="18">
        <v>18312935</v>
      </c>
      <c r="I15640" s="18">
        <v>11235822</v>
      </c>
      <c r="J15640" s="18">
        <v>11235822</v>
      </c>
      <c r="K15640" s="18">
        <v>7077113</v>
      </c>
      <c r="L15640" s="18">
        <v>155309</v>
      </c>
      <c r="M15640" s="18">
        <v>1237850</v>
      </c>
    </row>
    <row r="15641" spans="1:13" hidden="1" x14ac:dyDescent="0.25">
      <c r="A15641">
        <v>900246638</v>
      </c>
      <c r="B15641" t="s">
        <v>13458</v>
      </c>
      <c r="C15641" t="s">
        <v>217</v>
      </c>
      <c r="D15641" s="20">
        <v>43830</v>
      </c>
      <c r="E15641" t="s">
        <v>1236</v>
      </c>
      <c r="F15641" t="s">
        <v>12</v>
      </c>
      <c r="G15641" s="18">
        <v>1946877</v>
      </c>
      <c r="H15641" s="18">
        <v>2050619</v>
      </c>
      <c r="I15641" s="18">
        <v>1779471</v>
      </c>
      <c r="J15641" s="18">
        <v>1779471</v>
      </c>
      <c r="K15641" s="18">
        <v>271148</v>
      </c>
      <c r="L15641" s="18">
        <v>101597</v>
      </c>
      <c r="M15641" s="18">
        <v>-150700</v>
      </c>
    </row>
    <row r="15642" spans="1:13" hidden="1" x14ac:dyDescent="0.25">
      <c r="A15642">
        <v>860533169</v>
      </c>
      <c r="B15642" t="s">
        <v>13459</v>
      </c>
      <c r="C15642" t="s">
        <v>5183</v>
      </c>
      <c r="D15642" s="20">
        <v>43830</v>
      </c>
      <c r="E15642" t="s">
        <v>1236</v>
      </c>
      <c r="F15642" t="s">
        <v>12</v>
      </c>
      <c r="G15642" s="18">
        <v>2735894</v>
      </c>
      <c r="H15642" s="18">
        <v>3272154</v>
      </c>
      <c r="I15642" s="18">
        <v>1939106</v>
      </c>
      <c r="J15642" s="18">
        <v>2401746</v>
      </c>
      <c r="K15642" s="18">
        <v>870408</v>
      </c>
      <c r="L15642" s="18">
        <v>474934</v>
      </c>
      <c r="M15642" s="18">
        <v>-289575</v>
      </c>
    </row>
    <row r="15643" spans="1:13" hidden="1" x14ac:dyDescent="0.25">
      <c r="A15643">
        <v>900634154</v>
      </c>
      <c r="B15643" t="s">
        <v>13460</v>
      </c>
      <c r="C15643" t="s">
        <v>657</v>
      </c>
      <c r="D15643" s="20">
        <v>43830</v>
      </c>
      <c r="E15643" t="s">
        <v>1236</v>
      </c>
      <c r="F15643" t="s">
        <v>12</v>
      </c>
      <c r="G15643" s="18">
        <v>1271309</v>
      </c>
      <c r="H15643" s="18">
        <v>4601058</v>
      </c>
      <c r="I15643" s="18">
        <v>696345</v>
      </c>
      <c r="J15643" s="18">
        <v>2651933</v>
      </c>
      <c r="K15643" s="18">
        <v>1949125</v>
      </c>
      <c r="M15643" s="18">
        <v>101556</v>
      </c>
    </row>
    <row r="15644" spans="1:13" hidden="1" x14ac:dyDescent="0.25">
      <c r="A15644">
        <v>800237488</v>
      </c>
      <c r="B15644" t="s">
        <v>13461</v>
      </c>
      <c r="C15644" t="s">
        <v>310</v>
      </c>
      <c r="D15644" s="20">
        <v>43830</v>
      </c>
      <c r="E15644" t="s">
        <v>1236</v>
      </c>
      <c r="F15644" t="s">
        <v>12</v>
      </c>
      <c r="G15644" s="18">
        <v>3220154</v>
      </c>
      <c r="H15644" s="18">
        <v>3899199</v>
      </c>
      <c r="I15644" s="18">
        <v>1614518</v>
      </c>
      <c r="J15644" s="18">
        <v>1614518</v>
      </c>
      <c r="K15644" s="18">
        <v>2284681</v>
      </c>
      <c r="L15644" s="18">
        <v>550331</v>
      </c>
      <c r="M15644" s="18">
        <v>624381</v>
      </c>
    </row>
    <row r="15645" spans="1:13" hidden="1" x14ac:dyDescent="0.25">
      <c r="A15645">
        <v>891301862</v>
      </c>
      <c r="B15645" t="s">
        <v>13462</v>
      </c>
      <c r="C15645" t="s">
        <v>2254</v>
      </c>
      <c r="D15645" s="20">
        <v>43830</v>
      </c>
      <c r="E15645" t="s">
        <v>1236</v>
      </c>
      <c r="F15645" t="s">
        <v>12</v>
      </c>
      <c r="G15645" s="18">
        <v>5541642</v>
      </c>
      <c r="H15645" s="18">
        <v>14688031</v>
      </c>
      <c r="I15645" s="18">
        <v>2876086</v>
      </c>
      <c r="J15645" s="18">
        <v>5400648</v>
      </c>
      <c r="K15645" s="18">
        <v>9287383</v>
      </c>
      <c r="L15645" s="18">
        <v>28683</v>
      </c>
      <c r="M15645" s="18">
        <v>1235991</v>
      </c>
    </row>
    <row r="15646" spans="1:13" hidden="1" x14ac:dyDescent="0.25">
      <c r="A15646">
        <v>900469459</v>
      </c>
      <c r="B15646" t="s">
        <v>13463</v>
      </c>
      <c r="C15646" t="s">
        <v>1788</v>
      </c>
      <c r="D15646" s="20">
        <v>43830</v>
      </c>
      <c r="E15646" t="s">
        <v>1236</v>
      </c>
      <c r="F15646" t="s">
        <v>12</v>
      </c>
      <c r="G15646" s="18">
        <v>1540652</v>
      </c>
      <c r="H15646" s="18">
        <v>1572851</v>
      </c>
      <c r="I15646" s="18">
        <v>692323</v>
      </c>
      <c r="J15646" s="18">
        <v>692323</v>
      </c>
      <c r="K15646" s="18">
        <v>880528</v>
      </c>
      <c r="M15646" s="18">
        <v>129443</v>
      </c>
    </row>
    <row r="15647" spans="1:13" hidden="1" x14ac:dyDescent="0.25">
      <c r="A15647">
        <v>805003065</v>
      </c>
      <c r="B15647" t="s">
        <v>13464</v>
      </c>
      <c r="C15647" t="s">
        <v>29</v>
      </c>
      <c r="D15647" s="20">
        <v>43830</v>
      </c>
      <c r="E15647" t="s">
        <v>1236</v>
      </c>
      <c r="F15647" t="s">
        <v>12</v>
      </c>
      <c r="G15647" s="18">
        <v>631132</v>
      </c>
      <c r="H15647" s="18">
        <v>11271178</v>
      </c>
      <c r="I15647" s="18">
        <v>3841368</v>
      </c>
      <c r="J15647" s="18">
        <v>4780746</v>
      </c>
      <c r="K15647" s="18">
        <v>6490432</v>
      </c>
      <c r="L15647" s="18">
        <v>128124</v>
      </c>
      <c r="M15647" s="18">
        <v>599257</v>
      </c>
    </row>
    <row r="15648" spans="1:13" hidden="1" x14ac:dyDescent="0.25">
      <c r="A15648">
        <v>900522862</v>
      </c>
      <c r="B15648" t="s">
        <v>13465</v>
      </c>
      <c r="C15648" t="s">
        <v>702</v>
      </c>
      <c r="D15648" s="20">
        <v>43830</v>
      </c>
      <c r="E15648" t="s">
        <v>1236</v>
      </c>
      <c r="F15648" t="s">
        <v>12</v>
      </c>
      <c r="G15648" s="18">
        <v>4392984</v>
      </c>
      <c r="H15648" s="18">
        <v>4638506</v>
      </c>
      <c r="I15648" s="18">
        <v>1644578</v>
      </c>
      <c r="J15648" s="18">
        <v>1645292</v>
      </c>
      <c r="K15648" s="18">
        <v>2993214</v>
      </c>
      <c r="L15648" s="18">
        <v>103385</v>
      </c>
      <c r="M15648" s="18">
        <v>813585</v>
      </c>
    </row>
    <row r="15649" spans="1:13" hidden="1" x14ac:dyDescent="0.25">
      <c r="A15649">
        <v>819004454</v>
      </c>
      <c r="B15649" t="s">
        <v>13466</v>
      </c>
      <c r="C15649" t="s">
        <v>717</v>
      </c>
      <c r="D15649" s="20">
        <v>43830</v>
      </c>
      <c r="E15649" t="s">
        <v>1236</v>
      </c>
      <c r="F15649" t="s">
        <v>12</v>
      </c>
      <c r="G15649" s="18">
        <v>8767773</v>
      </c>
      <c r="H15649" s="18">
        <v>20618809</v>
      </c>
      <c r="I15649" s="18">
        <v>12725750</v>
      </c>
      <c r="J15649" s="18">
        <v>12725750</v>
      </c>
      <c r="K15649" s="18">
        <v>7893059</v>
      </c>
      <c r="L15649" s="18">
        <v>14696</v>
      </c>
      <c r="M15649" s="18">
        <v>81327</v>
      </c>
    </row>
    <row r="15650" spans="1:13" hidden="1" x14ac:dyDescent="0.25">
      <c r="A15650">
        <v>900542554</v>
      </c>
      <c r="B15650" t="s">
        <v>13467</v>
      </c>
      <c r="C15650" t="s">
        <v>210</v>
      </c>
      <c r="D15650" s="20">
        <v>43830</v>
      </c>
      <c r="E15650" t="s">
        <v>1236</v>
      </c>
      <c r="F15650" t="s">
        <v>12</v>
      </c>
      <c r="G15650" s="18">
        <v>92566</v>
      </c>
      <c r="H15650" s="18">
        <v>7065370</v>
      </c>
      <c r="I15650" s="18">
        <v>287551</v>
      </c>
      <c r="J15650" s="18">
        <v>5631983</v>
      </c>
      <c r="K15650" s="18">
        <v>1433387</v>
      </c>
      <c r="L15650" s="18">
        <v>4930</v>
      </c>
      <c r="M15650" s="18">
        <v>-279925</v>
      </c>
    </row>
    <row r="15651" spans="1:13" hidden="1" x14ac:dyDescent="0.25">
      <c r="A15651">
        <v>900376760</v>
      </c>
      <c r="B15651" t="s">
        <v>13468</v>
      </c>
      <c r="C15651" t="s">
        <v>143</v>
      </c>
      <c r="D15651" s="20">
        <v>43830</v>
      </c>
      <c r="E15651" t="s">
        <v>1236</v>
      </c>
      <c r="F15651" t="s">
        <v>12</v>
      </c>
      <c r="G15651" s="18">
        <v>4427762</v>
      </c>
      <c r="H15651" s="18">
        <v>46945375</v>
      </c>
      <c r="I15651" s="18">
        <v>818054</v>
      </c>
      <c r="J15651" s="18">
        <v>5156501</v>
      </c>
      <c r="K15651" s="18">
        <v>41788874</v>
      </c>
      <c r="L15651" s="18">
        <v>296596</v>
      </c>
      <c r="M15651" s="18">
        <v>2527779</v>
      </c>
    </row>
    <row r="15652" spans="1:13" hidden="1" x14ac:dyDescent="0.25">
      <c r="A15652">
        <v>900610553</v>
      </c>
      <c r="B15652" t="s">
        <v>13469</v>
      </c>
      <c r="C15652" t="s">
        <v>1212</v>
      </c>
      <c r="D15652" s="20">
        <v>43830</v>
      </c>
      <c r="E15652" t="s">
        <v>1236</v>
      </c>
      <c r="F15652" t="s">
        <v>12</v>
      </c>
      <c r="G15652" s="18">
        <v>749850</v>
      </c>
      <c r="H15652" s="18">
        <v>5625353</v>
      </c>
      <c r="I15652" s="18">
        <v>2184005</v>
      </c>
      <c r="J15652" s="18">
        <v>2362559</v>
      </c>
      <c r="K15652" s="18">
        <v>3262794</v>
      </c>
      <c r="M15652" s="18">
        <v>561427</v>
      </c>
    </row>
    <row r="15653" spans="1:13" hidden="1" x14ac:dyDescent="0.25">
      <c r="A15653">
        <v>830143257</v>
      </c>
      <c r="B15653" t="s">
        <v>13470</v>
      </c>
      <c r="C15653" t="s">
        <v>717</v>
      </c>
      <c r="D15653" s="20">
        <v>43830</v>
      </c>
      <c r="E15653" t="s">
        <v>1236</v>
      </c>
      <c r="F15653" t="s">
        <v>12</v>
      </c>
      <c r="G15653" s="18">
        <v>685855</v>
      </c>
      <c r="H15653" s="18">
        <v>10720527</v>
      </c>
      <c r="I15653" s="18">
        <v>116244</v>
      </c>
      <c r="J15653" s="18">
        <v>2130187</v>
      </c>
      <c r="K15653" s="18">
        <v>8590340</v>
      </c>
      <c r="L15653" s="18">
        <v>144505</v>
      </c>
      <c r="M15653" s="18">
        <v>254116</v>
      </c>
    </row>
    <row r="15654" spans="1:13" hidden="1" x14ac:dyDescent="0.25">
      <c r="A15654">
        <v>900023654</v>
      </c>
      <c r="B15654" t="s">
        <v>13471</v>
      </c>
      <c r="C15654" t="s">
        <v>717</v>
      </c>
      <c r="D15654" s="20">
        <v>43830</v>
      </c>
      <c r="E15654" t="s">
        <v>1236</v>
      </c>
      <c r="F15654" t="s">
        <v>12</v>
      </c>
      <c r="G15654" s="18">
        <v>3821609</v>
      </c>
      <c r="H15654" s="18">
        <v>8608635</v>
      </c>
      <c r="I15654" s="18">
        <v>328077</v>
      </c>
      <c r="J15654" s="18">
        <v>4837892</v>
      </c>
      <c r="K15654" s="18">
        <v>3770743</v>
      </c>
      <c r="L15654" s="18">
        <v>274750</v>
      </c>
      <c r="M15654" s="18">
        <v>207890</v>
      </c>
    </row>
    <row r="15655" spans="1:13" hidden="1" x14ac:dyDescent="0.25">
      <c r="A15655">
        <v>900561761</v>
      </c>
      <c r="B15655" t="s">
        <v>13472</v>
      </c>
      <c r="C15655" t="s">
        <v>248</v>
      </c>
      <c r="D15655" s="20">
        <v>43830</v>
      </c>
      <c r="E15655" t="s">
        <v>1236</v>
      </c>
      <c r="F15655" t="s">
        <v>12</v>
      </c>
      <c r="G15655" s="18">
        <v>250430683</v>
      </c>
      <c r="H15655" s="18">
        <v>254426300</v>
      </c>
      <c r="I15655" s="18">
        <v>235977889</v>
      </c>
      <c r="J15655" s="18">
        <v>235977889</v>
      </c>
      <c r="K15655" s="18">
        <v>18448411</v>
      </c>
      <c r="L15655" s="18">
        <v>22128131</v>
      </c>
      <c r="M15655" s="18">
        <v>4008930</v>
      </c>
    </row>
    <row r="15656" spans="1:13" hidden="1" x14ac:dyDescent="0.25">
      <c r="A15656">
        <v>900754554</v>
      </c>
      <c r="B15656" t="s">
        <v>13473</v>
      </c>
      <c r="C15656" t="s">
        <v>162</v>
      </c>
      <c r="D15656" s="20">
        <v>43830</v>
      </c>
      <c r="E15656" t="s">
        <v>1236</v>
      </c>
      <c r="F15656" t="s">
        <v>12</v>
      </c>
      <c r="G15656" s="18">
        <v>33172797</v>
      </c>
      <c r="H15656" s="18">
        <v>33199931</v>
      </c>
      <c r="I15656" s="18">
        <v>8482453</v>
      </c>
      <c r="J15656" s="18">
        <v>31343574</v>
      </c>
      <c r="K15656" s="18">
        <v>1856357</v>
      </c>
      <c r="L15656" s="18">
        <v>206973</v>
      </c>
      <c r="M15656" s="18">
        <v>-86117</v>
      </c>
    </row>
    <row r="15657" spans="1:13" hidden="1" x14ac:dyDescent="0.25">
      <c r="A15657">
        <v>900272845</v>
      </c>
      <c r="B15657" t="s">
        <v>13474</v>
      </c>
      <c r="C15657" t="s">
        <v>29</v>
      </c>
      <c r="D15657" s="20">
        <v>43830</v>
      </c>
      <c r="E15657" t="s">
        <v>1236</v>
      </c>
      <c r="F15657" t="s">
        <v>12</v>
      </c>
      <c r="G15657" s="18">
        <v>1534861</v>
      </c>
      <c r="H15657" s="18">
        <v>8541162</v>
      </c>
      <c r="I15657" s="18">
        <v>275227</v>
      </c>
      <c r="J15657" s="18">
        <v>687029</v>
      </c>
      <c r="K15657" s="18">
        <v>7854133</v>
      </c>
      <c r="M15657" s="18">
        <v>-244605</v>
      </c>
    </row>
    <row r="15658" spans="1:13" hidden="1" x14ac:dyDescent="0.25">
      <c r="A15658">
        <v>811032466</v>
      </c>
      <c r="B15658" t="s">
        <v>13475</v>
      </c>
      <c r="C15658" t="s">
        <v>2973</v>
      </c>
      <c r="D15658" s="20">
        <v>43830</v>
      </c>
      <c r="E15658" t="s">
        <v>1236</v>
      </c>
      <c r="F15658" t="s">
        <v>12</v>
      </c>
      <c r="G15658" s="18">
        <v>2427628</v>
      </c>
      <c r="H15658" s="18">
        <v>6739460</v>
      </c>
      <c r="I15658" s="18">
        <v>2478234</v>
      </c>
      <c r="J15658" s="18">
        <v>3669399</v>
      </c>
      <c r="K15658" s="18">
        <v>3070061</v>
      </c>
      <c r="M15658" s="18">
        <v>-858346</v>
      </c>
    </row>
    <row r="15659" spans="1:13" hidden="1" x14ac:dyDescent="0.25">
      <c r="A15659">
        <v>811032449</v>
      </c>
      <c r="B15659" t="s">
        <v>13476</v>
      </c>
      <c r="C15659" t="s">
        <v>29</v>
      </c>
      <c r="D15659" s="20">
        <v>43830</v>
      </c>
      <c r="E15659" t="s">
        <v>1236</v>
      </c>
      <c r="F15659" t="s">
        <v>12</v>
      </c>
      <c r="G15659" s="18">
        <v>7346871</v>
      </c>
      <c r="H15659" s="18">
        <v>27031088</v>
      </c>
      <c r="I15659" s="18">
        <v>1094949</v>
      </c>
      <c r="J15659" s="18">
        <v>9053489</v>
      </c>
      <c r="K15659" s="18">
        <v>17977599</v>
      </c>
      <c r="M15659" s="18">
        <v>956346</v>
      </c>
    </row>
    <row r="15660" spans="1:13" hidden="1" x14ac:dyDescent="0.25">
      <c r="A15660">
        <v>800217158</v>
      </c>
      <c r="B15660" t="s">
        <v>13477</v>
      </c>
      <c r="C15660" t="s">
        <v>220</v>
      </c>
      <c r="D15660" s="20">
        <v>43830</v>
      </c>
      <c r="E15660" t="s">
        <v>1236</v>
      </c>
      <c r="F15660" t="s">
        <v>12</v>
      </c>
      <c r="G15660" s="18">
        <v>1695010</v>
      </c>
      <c r="H15660" s="18">
        <v>2142429</v>
      </c>
      <c r="I15660" s="18">
        <v>402309</v>
      </c>
      <c r="J15660" s="18">
        <v>657469</v>
      </c>
      <c r="K15660" s="18">
        <v>1484960</v>
      </c>
      <c r="L15660" s="18">
        <v>74350</v>
      </c>
      <c r="M15660" s="18">
        <v>71030</v>
      </c>
    </row>
    <row r="15661" spans="1:13" hidden="1" x14ac:dyDescent="0.25">
      <c r="A15661">
        <v>900906565</v>
      </c>
      <c r="B15661" t="s">
        <v>13478</v>
      </c>
      <c r="C15661" t="s">
        <v>29</v>
      </c>
      <c r="D15661" s="20">
        <v>43830</v>
      </c>
      <c r="E15661" t="s">
        <v>1236</v>
      </c>
      <c r="F15661" t="s">
        <v>12</v>
      </c>
      <c r="G15661" s="18">
        <v>5116463</v>
      </c>
      <c r="H15661" s="18">
        <v>5120060</v>
      </c>
      <c r="I15661" s="18">
        <v>1314453</v>
      </c>
      <c r="J15661" s="18">
        <v>1357281</v>
      </c>
      <c r="K15661" s="18">
        <v>3762779</v>
      </c>
      <c r="L15661" s="18">
        <v>3659</v>
      </c>
      <c r="M15661" s="18">
        <v>-353584</v>
      </c>
    </row>
    <row r="15662" spans="1:13" hidden="1" x14ac:dyDescent="0.25">
      <c r="A15662">
        <v>900631363</v>
      </c>
      <c r="B15662" t="s">
        <v>13479</v>
      </c>
      <c r="C15662" t="s">
        <v>154</v>
      </c>
      <c r="D15662" s="20">
        <v>43830</v>
      </c>
      <c r="E15662" t="s">
        <v>1236</v>
      </c>
      <c r="F15662" t="s">
        <v>12</v>
      </c>
      <c r="G15662" s="18">
        <v>1869196</v>
      </c>
      <c r="H15662" s="18">
        <v>1902293</v>
      </c>
      <c r="I15662" s="18">
        <v>225980</v>
      </c>
      <c r="J15662" s="18">
        <v>225980</v>
      </c>
      <c r="K15662" s="18">
        <v>1676313</v>
      </c>
      <c r="L15662" s="18">
        <v>12920</v>
      </c>
      <c r="M15662" s="18">
        <v>575188</v>
      </c>
    </row>
    <row r="15663" spans="1:13" hidden="1" x14ac:dyDescent="0.25">
      <c r="A15663">
        <v>900392271</v>
      </c>
      <c r="B15663" t="s">
        <v>13480</v>
      </c>
      <c r="C15663" t="s">
        <v>200</v>
      </c>
      <c r="D15663" s="20">
        <v>43830</v>
      </c>
      <c r="E15663" t="s">
        <v>1236</v>
      </c>
      <c r="F15663" t="s">
        <v>12</v>
      </c>
      <c r="G15663" s="18">
        <v>1691495</v>
      </c>
      <c r="H15663" s="18">
        <v>11921011</v>
      </c>
      <c r="I15663" s="18">
        <v>1284956</v>
      </c>
      <c r="J15663" s="18">
        <v>3565030</v>
      </c>
      <c r="K15663" s="18">
        <v>8355981</v>
      </c>
      <c r="L15663" s="18">
        <v>268249</v>
      </c>
      <c r="M15663" s="18">
        <v>87252</v>
      </c>
    </row>
    <row r="15664" spans="1:13" hidden="1" x14ac:dyDescent="0.25">
      <c r="A15664">
        <v>805022354</v>
      </c>
      <c r="B15664" t="s">
        <v>13481</v>
      </c>
      <c r="C15664" t="s">
        <v>215</v>
      </c>
      <c r="D15664" s="20">
        <v>43830</v>
      </c>
      <c r="E15664" t="s">
        <v>1236</v>
      </c>
      <c r="F15664" t="s">
        <v>12</v>
      </c>
      <c r="G15664" s="18">
        <v>1873954</v>
      </c>
      <c r="H15664" s="18">
        <v>2332114</v>
      </c>
      <c r="I15664" s="18">
        <v>1271442</v>
      </c>
      <c r="J15664" s="18">
        <v>1271442</v>
      </c>
      <c r="K15664" s="18">
        <v>1060672</v>
      </c>
      <c r="L15664" s="18">
        <v>73123</v>
      </c>
      <c r="M15664" s="18">
        <v>233066</v>
      </c>
    </row>
    <row r="15665" spans="1:13" hidden="1" x14ac:dyDescent="0.25">
      <c r="A15665">
        <v>900481856</v>
      </c>
      <c r="B15665" t="s">
        <v>13482</v>
      </c>
      <c r="C15665" t="s">
        <v>1061</v>
      </c>
      <c r="D15665" s="20">
        <v>43830</v>
      </c>
      <c r="E15665" t="s">
        <v>1236</v>
      </c>
      <c r="F15665" t="s">
        <v>12</v>
      </c>
      <c r="G15665" s="18">
        <v>4367097</v>
      </c>
      <c r="H15665" s="18">
        <v>8772230</v>
      </c>
      <c r="I15665" s="18">
        <v>4240125</v>
      </c>
      <c r="J15665" s="18">
        <v>4547594</v>
      </c>
      <c r="K15665" s="18">
        <v>4224636</v>
      </c>
      <c r="L15665" s="18">
        <v>0</v>
      </c>
      <c r="M15665" s="18">
        <v>6899718</v>
      </c>
    </row>
    <row r="15666" spans="1:13" hidden="1" x14ac:dyDescent="0.25">
      <c r="A15666">
        <v>900143457</v>
      </c>
      <c r="B15666" t="s">
        <v>13483</v>
      </c>
      <c r="C15666" t="s">
        <v>4798</v>
      </c>
      <c r="D15666" s="20">
        <v>43830</v>
      </c>
      <c r="E15666" t="s">
        <v>1236</v>
      </c>
      <c r="F15666" t="s">
        <v>12</v>
      </c>
      <c r="G15666" s="18">
        <v>2070272</v>
      </c>
      <c r="H15666" s="18">
        <v>16390680</v>
      </c>
      <c r="I15666" s="18">
        <v>1555273</v>
      </c>
      <c r="J15666" s="18">
        <v>10340624</v>
      </c>
      <c r="K15666" s="18">
        <v>6050056</v>
      </c>
      <c r="L15666" s="18">
        <v>0</v>
      </c>
      <c r="M15666" s="18">
        <v>67131</v>
      </c>
    </row>
    <row r="15667" spans="1:13" hidden="1" x14ac:dyDescent="0.25">
      <c r="A15667">
        <v>900227871</v>
      </c>
      <c r="B15667" t="s">
        <v>13484</v>
      </c>
      <c r="C15667" t="s">
        <v>45</v>
      </c>
      <c r="D15667" s="20">
        <v>43830</v>
      </c>
      <c r="E15667" t="s">
        <v>1236</v>
      </c>
      <c r="F15667" t="s">
        <v>12</v>
      </c>
      <c r="G15667" s="18">
        <v>42806069</v>
      </c>
      <c r="H15667" s="18">
        <v>48679788</v>
      </c>
      <c r="I15667" s="18">
        <v>43797717</v>
      </c>
      <c r="J15667" s="18">
        <v>43797717</v>
      </c>
      <c r="K15667" s="18">
        <v>4882071</v>
      </c>
      <c r="M15667" s="18">
        <v>43898</v>
      </c>
    </row>
    <row r="15668" spans="1:13" hidden="1" x14ac:dyDescent="0.25">
      <c r="A15668">
        <v>808002857</v>
      </c>
      <c r="B15668" t="s">
        <v>13485</v>
      </c>
      <c r="C15668" t="s">
        <v>270</v>
      </c>
      <c r="D15668" s="20">
        <v>43830</v>
      </c>
      <c r="E15668" t="s">
        <v>1236</v>
      </c>
      <c r="F15668" t="s">
        <v>12</v>
      </c>
      <c r="G15668" s="18">
        <v>2632099</v>
      </c>
      <c r="H15668" s="18">
        <v>3091734</v>
      </c>
      <c r="I15668" s="18">
        <v>1703120</v>
      </c>
      <c r="J15668" s="18">
        <v>1703120</v>
      </c>
      <c r="K15668" s="18">
        <v>1388614</v>
      </c>
      <c r="L15668" s="18">
        <v>12595</v>
      </c>
      <c r="M15668" s="18">
        <v>299531</v>
      </c>
    </row>
    <row r="15669" spans="1:13" hidden="1" x14ac:dyDescent="0.25">
      <c r="A15669">
        <v>804015454</v>
      </c>
      <c r="B15669" t="s">
        <v>13486</v>
      </c>
      <c r="C15669" t="s">
        <v>45</v>
      </c>
      <c r="D15669" s="20">
        <v>43830</v>
      </c>
      <c r="E15669" t="s">
        <v>1236</v>
      </c>
      <c r="F15669" t="s">
        <v>12</v>
      </c>
      <c r="G15669" s="18">
        <v>1143309</v>
      </c>
      <c r="H15669" s="18">
        <v>1836509</v>
      </c>
      <c r="I15669" s="18">
        <v>704003</v>
      </c>
      <c r="J15669" s="18">
        <v>977874</v>
      </c>
      <c r="K15669" s="18">
        <v>858635</v>
      </c>
      <c r="M15669" s="18">
        <v>144560</v>
      </c>
    </row>
    <row r="15670" spans="1:13" hidden="1" x14ac:dyDescent="0.25">
      <c r="A15670">
        <v>860015950</v>
      </c>
      <c r="B15670" t="s">
        <v>13487</v>
      </c>
      <c r="C15670" t="s">
        <v>29</v>
      </c>
      <c r="D15670" s="20">
        <v>43830</v>
      </c>
      <c r="E15670" t="s">
        <v>1236</v>
      </c>
      <c r="F15670" t="s">
        <v>12</v>
      </c>
      <c r="G15670" s="18">
        <v>185367</v>
      </c>
      <c r="H15670" s="18">
        <v>9222297</v>
      </c>
      <c r="I15670" s="18">
        <v>74382</v>
      </c>
      <c r="J15670" s="18">
        <v>74382</v>
      </c>
      <c r="K15670" s="18">
        <v>9147915</v>
      </c>
      <c r="M15670" s="18">
        <v>-27271</v>
      </c>
    </row>
    <row r="15671" spans="1:13" hidden="1" x14ac:dyDescent="0.25">
      <c r="A15671">
        <v>900914559</v>
      </c>
      <c r="B15671" t="s">
        <v>13488</v>
      </c>
      <c r="C15671" t="s">
        <v>96</v>
      </c>
      <c r="D15671" s="20">
        <v>43830</v>
      </c>
      <c r="E15671" t="s">
        <v>1236</v>
      </c>
      <c r="F15671" t="s">
        <v>12</v>
      </c>
      <c r="G15671" s="18">
        <v>3621591</v>
      </c>
      <c r="H15671" s="18">
        <v>4416037</v>
      </c>
      <c r="I15671" s="18">
        <v>93668</v>
      </c>
      <c r="J15671" s="18">
        <v>590824</v>
      </c>
      <c r="K15671" s="18">
        <v>3825213</v>
      </c>
      <c r="L15671" s="18">
        <v>0</v>
      </c>
      <c r="M15671" s="18">
        <v>929564</v>
      </c>
    </row>
    <row r="15672" spans="1:13" hidden="1" x14ac:dyDescent="0.25">
      <c r="A15672">
        <v>900361775</v>
      </c>
      <c r="B15672" t="s">
        <v>13489</v>
      </c>
      <c r="C15672" t="s">
        <v>141</v>
      </c>
      <c r="D15672" s="20">
        <v>43830</v>
      </c>
      <c r="E15672" t="s">
        <v>1236</v>
      </c>
      <c r="F15672" t="s">
        <v>12</v>
      </c>
      <c r="G15672" s="18">
        <v>17414904</v>
      </c>
      <c r="H15672" s="18">
        <v>22724871</v>
      </c>
      <c r="I15672" s="18">
        <v>10367095</v>
      </c>
      <c r="J15672" s="18">
        <v>12902058</v>
      </c>
      <c r="K15672" s="18">
        <v>9822813</v>
      </c>
      <c r="L15672" s="18">
        <v>1845953</v>
      </c>
      <c r="M15672" s="18">
        <v>1916173</v>
      </c>
    </row>
    <row r="15673" spans="1:13" hidden="1" x14ac:dyDescent="0.25">
      <c r="A15673">
        <v>900050364</v>
      </c>
      <c r="B15673" t="s">
        <v>13490</v>
      </c>
      <c r="C15673" t="s">
        <v>243</v>
      </c>
      <c r="D15673" s="20">
        <v>43830</v>
      </c>
      <c r="E15673" t="s">
        <v>1236</v>
      </c>
      <c r="F15673" t="s">
        <v>12</v>
      </c>
      <c r="G15673" s="18">
        <v>1084175</v>
      </c>
      <c r="H15673" s="18">
        <v>2128837</v>
      </c>
      <c r="I15673" s="18">
        <v>530165</v>
      </c>
      <c r="J15673" s="18">
        <v>943649</v>
      </c>
      <c r="K15673" s="18">
        <v>1185188</v>
      </c>
      <c r="L15673" s="18">
        <v>47333</v>
      </c>
      <c r="M15673" s="18">
        <v>87407</v>
      </c>
    </row>
    <row r="15674" spans="1:13" hidden="1" x14ac:dyDescent="0.25">
      <c r="A15674">
        <v>900139568</v>
      </c>
      <c r="B15674" t="s">
        <v>13491</v>
      </c>
      <c r="C15674" t="s">
        <v>853</v>
      </c>
      <c r="D15674" s="20">
        <v>43830</v>
      </c>
      <c r="E15674" t="s">
        <v>1236</v>
      </c>
      <c r="F15674" t="s">
        <v>12</v>
      </c>
      <c r="G15674" s="18">
        <v>17692066</v>
      </c>
      <c r="H15674" s="18">
        <v>22660763</v>
      </c>
      <c r="I15674" s="18">
        <v>17025365</v>
      </c>
      <c r="J15674" s="18">
        <v>17025365</v>
      </c>
      <c r="K15674" s="18">
        <v>5635398</v>
      </c>
      <c r="M15674" s="18">
        <v>901523</v>
      </c>
    </row>
    <row r="15675" spans="1:13" hidden="1" x14ac:dyDescent="0.25">
      <c r="A15675">
        <v>860004373</v>
      </c>
      <c r="B15675" t="s">
        <v>13492</v>
      </c>
      <c r="C15675" t="s">
        <v>1082</v>
      </c>
      <c r="D15675" s="20">
        <v>43830</v>
      </c>
      <c r="E15675" t="s">
        <v>1236</v>
      </c>
      <c r="F15675" t="s">
        <v>12</v>
      </c>
      <c r="G15675" s="18">
        <v>1718</v>
      </c>
      <c r="H15675" s="18">
        <v>20901667</v>
      </c>
      <c r="I15675" s="18">
        <v>8677</v>
      </c>
      <c r="J15675" s="18">
        <v>17636611</v>
      </c>
      <c r="K15675" s="18">
        <v>3265056</v>
      </c>
      <c r="M15675" s="18">
        <v>-9858</v>
      </c>
    </row>
    <row r="15676" spans="1:13" hidden="1" x14ac:dyDescent="0.25">
      <c r="A15676">
        <v>891800364</v>
      </c>
      <c r="B15676" t="s">
        <v>13493</v>
      </c>
      <c r="C15676" t="s">
        <v>416</v>
      </c>
      <c r="D15676" s="20">
        <v>43830</v>
      </c>
      <c r="E15676" t="s">
        <v>1236</v>
      </c>
      <c r="F15676" t="s">
        <v>12</v>
      </c>
      <c r="G15676" s="18">
        <v>479118</v>
      </c>
      <c r="H15676" s="18">
        <v>2743883</v>
      </c>
      <c r="I15676" s="18">
        <v>159925</v>
      </c>
      <c r="J15676" s="18">
        <v>174802</v>
      </c>
      <c r="K15676" s="18">
        <v>2569081</v>
      </c>
      <c r="M15676" s="18">
        <v>-69655</v>
      </c>
    </row>
    <row r="15677" spans="1:13" hidden="1" x14ac:dyDescent="0.25">
      <c r="A15677">
        <v>900570269</v>
      </c>
      <c r="B15677" t="s">
        <v>13494</v>
      </c>
      <c r="C15677" t="s">
        <v>29</v>
      </c>
      <c r="D15677" s="20">
        <v>43830</v>
      </c>
      <c r="E15677" t="s">
        <v>1236</v>
      </c>
      <c r="F15677" t="s">
        <v>12</v>
      </c>
      <c r="G15677" s="18">
        <v>627098</v>
      </c>
      <c r="H15677" s="18">
        <v>5720492</v>
      </c>
      <c r="I15677" s="18">
        <v>4151511</v>
      </c>
      <c r="J15677" s="18">
        <v>4176474</v>
      </c>
      <c r="K15677" s="18">
        <v>1544018</v>
      </c>
      <c r="M15677" s="18">
        <v>53072</v>
      </c>
    </row>
    <row r="15678" spans="1:13" hidden="1" x14ac:dyDescent="0.25">
      <c r="A15678">
        <v>800202866</v>
      </c>
      <c r="B15678" t="s">
        <v>13495</v>
      </c>
      <c r="C15678" t="s">
        <v>593</v>
      </c>
      <c r="D15678" s="20">
        <v>43830</v>
      </c>
      <c r="E15678" t="s">
        <v>1236</v>
      </c>
      <c r="F15678" t="s">
        <v>12</v>
      </c>
      <c r="G15678" s="18">
        <v>1256843</v>
      </c>
      <c r="H15678" s="18">
        <v>1537786</v>
      </c>
      <c r="I15678" s="18">
        <v>991900</v>
      </c>
      <c r="J15678" s="18">
        <v>991900</v>
      </c>
      <c r="K15678" s="18">
        <v>545886</v>
      </c>
      <c r="L15678" s="18">
        <v>0</v>
      </c>
      <c r="M15678" s="18">
        <v>127398</v>
      </c>
    </row>
    <row r="15679" spans="1:13" hidden="1" x14ac:dyDescent="0.25">
      <c r="A15679">
        <v>830043155</v>
      </c>
      <c r="B15679" t="s">
        <v>13496</v>
      </c>
      <c r="C15679" t="s">
        <v>13497</v>
      </c>
      <c r="D15679" s="20">
        <v>43830</v>
      </c>
      <c r="E15679" t="s">
        <v>1236</v>
      </c>
      <c r="F15679" t="s">
        <v>12</v>
      </c>
      <c r="G15679" s="18">
        <v>2133123</v>
      </c>
      <c r="H15679" s="18">
        <v>2163975</v>
      </c>
      <c r="I15679" s="18">
        <v>1454757</v>
      </c>
      <c r="J15679" s="18">
        <v>1454757</v>
      </c>
      <c r="K15679" s="18">
        <v>709218</v>
      </c>
      <c r="M15679" s="18">
        <v>60849</v>
      </c>
    </row>
    <row r="15680" spans="1:13" hidden="1" x14ac:dyDescent="0.25">
      <c r="A15680">
        <v>802012054</v>
      </c>
      <c r="B15680" t="s">
        <v>13498</v>
      </c>
      <c r="C15680" t="s">
        <v>29</v>
      </c>
      <c r="D15680" s="20">
        <v>43830</v>
      </c>
      <c r="E15680" t="s">
        <v>1236</v>
      </c>
      <c r="F15680" t="s">
        <v>12</v>
      </c>
      <c r="G15680" s="18">
        <v>43571</v>
      </c>
      <c r="H15680" s="18">
        <v>6186913</v>
      </c>
      <c r="I15680" s="18">
        <v>2875</v>
      </c>
      <c r="J15680" s="18">
        <v>2156536</v>
      </c>
      <c r="K15680" s="18">
        <v>4030377</v>
      </c>
      <c r="L15680" s="18">
        <v>845</v>
      </c>
      <c r="M15680" s="18">
        <v>2497</v>
      </c>
    </row>
    <row r="15681" spans="1:13" hidden="1" x14ac:dyDescent="0.25">
      <c r="A15681">
        <v>890917032</v>
      </c>
      <c r="B15681" t="s">
        <v>13499</v>
      </c>
      <c r="C15681" t="s">
        <v>922</v>
      </c>
      <c r="D15681" s="20">
        <v>43830</v>
      </c>
      <c r="E15681" t="s">
        <v>1236</v>
      </c>
      <c r="F15681" t="s">
        <v>12</v>
      </c>
      <c r="G15681" s="18">
        <v>4107550</v>
      </c>
      <c r="H15681" s="18">
        <v>9741531</v>
      </c>
      <c r="I15681" s="18">
        <v>5047639</v>
      </c>
      <c r="J15681" s="18">
        <v>6315909</v>
      </c>
      <c r="K15681" s="18">
        <v>3425622</v>
      </c>
      <c r="L15681" s="18">
        <v>932180</v>
      </c>
      <c r="M15681" s="18">
        <v>330543</v>
      </c>
    </row>
    <row r="15682" spans="1:13" hidden="1" x14ac:dyDescent="0.25">
      <c r="A15682">
        <v>811034562</v>
      </c>
      <c r="B15682" t="s">
        <v>13500</v>
      </c>
      <c r="C15682" t="s">
        <v>87</v>
      </c>
      <c r="D15682" s="20">
        <v>43830</v>
      </c>
      <c r="E15682" t="s">
        <v>1236</v>
      </c>
      <c r="F15682" t="s">
        <v>12</v>
      </c>
      <c r="G15682" s="18">
        <v>7058371</v>
      </c>
      <c r="H15682" s="18">
        <v>25959094</v>
      </c>
      <c r="I15682" s="18">
        <v>19095605</v>
      </c>
      <c r="J15682" s="18">
        <v>19095605</v>
      </c>
      <c r="K15682" s="18">
        <v>6863489</v>
      </c>
      <c r="L15682" s="18">
        <v>1856113</v>
      </c>
      <c r="M15682" s="18">
        <v>2351659</v>
      </c>
    </row>
    <row r="15683" spans="1:13" hidden="1" x14ac:dyDescent="0.25">
      <c r="A15683">
        <v>800070655</v>
      </c>
      <c r="B15683" t="s">
        <v>13501</v>
      </c>
      <c r="C15683" t="s">
        <v>87</v>
      </c>
      <c r="D15683" s="20">
        <v>43830</v>
      </c>
      <c r="E15683" t="s">
        <v>1236</v>
      </c>
      <c r="F15683" t="s">
        <v>12</v>
      </c>
      <c r="G15683" s="18">
        <v>6930874</v>
      </c>
      <c r="H15683" s="18">
        <v>32840402</v>
      </c>
      <c r="I15683" s="18">
        <v>9658013</v>
      </c>
      <c r="J15683" s="18">
        <v>15242963</v>
      </c>
      <c r="K15683" s="18">
        <v>17597439</v>
      </c>
      <c r="L15683" s="18">
        <v>1069295</v>
      </c>
      <c r="M15683" s="18">
        <v>2983257</v>
      </c>
    </row>
    <row r="15684" spans="1:13" hidden="1" x14ac:dyDescent="0.25">
      <c r="A15684">
        <v>900400783</v>
      </c>
      <c r="B15684" t="s">
        <v>13502</v>
      </c>
      <c r="C15684" t="s">
        <v>109</v>
      </c>
      <c r="D15684" s="20">
        <v>43830</v>
      </c>
      <c r="E15684" t="s">
        <v>1236</v>
      </c>
      <c r="F15684" t="s">
        <v>12</v>
      </c>
      <c r="G15684" s="18">
        <v>48993328</v>
      </c>
      <c r="H15684" s="18">
        <v>87121780</v>
      </c>
      <c r="I15684" s="18">
        <v>10039783</v>
      </c>
      <c r="J15684" s="18">
        <v>32026287</v>
      </c>
      <c r="K15684" s="18">
        <v>55095493</v>
      </c>
      <c r="M15684" s="18">
        <v>-399870</v>
      </c>
    </row>
    <row r="15685" spans="1:13" hidden="1" x14ac:dyDescent="0.25">
      <c r="A15685">
        <v>900434057</v>
      </c>
      <c r="B15685" t="s">
        <v>13503</v>
      </c>
      <c r="C15685" t="s">
        <v>2711</v>
      </c>
      <c r="D15685" s="20">
        <v>43830</v>
      </c>
      <c r="E15685" t="s">
        <v>1236</v>
      </c>
      <c r="F15685" t="s">
        <v>12</v>
      </c>
      <c r="G15685" s="18">
        <v>3047944</v>
      </c>
      <c r="H15685" s="18">
        <v>3575063</v>
      </c>
      <c r="I15685" s="18">
        <v>1780251</v>
      </c>
      <c r="J15685" s="18">
        <v>2755303</v>
      </c>
      <c r="K15685" s="18">
        <v>819760</v>
      </c>
      <c r="L15685" s="18">
        <v>201430</v>
      </c>
      <c r="M15685" s="18">
        <v>81868</v>
      </c>
    </row>
    <row r="15686" spans="1:13" hidden="1" x14ac:dyDescent="0.25">
      <c r="A15686">
        <v>805014656</v>
      </c>
      <c r="B15686" t="s">
        <v>13504</v>
      </c>
      <c r="C15686" t="s">
        <v>162</v>
      </c>
      <c r="D15686" s="20">
        <v>43830</v>
      </c>
      <c r="E15686" t="s">
        <v>1236</v>
      </c>
      <c r="F15686" t="s">
        <v>12</v>
      </c>
      <c r="G15686" s="18">
        <v>71590489</v>
      </c>
      <c r="H15686" s="18">
        <v>73356519</v>
      </c>
      <c r="I15686" s="18">
        <v>60135692</v>
      </c>
      <c r="J15686" s="18">
        <v>60188920</v>
      </c>
      <c r="K15686" s="18">
        <v>13167599</v>
      </c>
      <c r="M15686" s="18">
        <v>31988</v>
      </c>
    </row>
    <row r="15687" spans="1:13" hidden="1" x14ac:dyDescent="0.25">
      <c r="A15687">
        <v>900014867</v>
      </c>
      <c r="B15687" t="s">
        <v>13505</v>
      </c>
      <c r="C15687" t="s">
        <v>23</v>
      </c>
      <c r="D15687" s="20">
        <v>43830</v>
      </c>
      <c r="E15687" t="s">
        <v>1236</v>
      </c>
      <c r="F15687" t="s">
        <v>12</v>
      </c>
      <c r="G15687" s="18">
        <v>7782860</v>
      </c>
      <c r="H15687" s="18">
        <v>12449077</v>
      </c>
      <c r="I15687" s="18">
        <v>3929249</v>
      </c>
      <c r="J15687" s="18">
        <v>3929249</v>
      </c>
      <c r="K15687" s="18">
        <v>8519828</v>
      </c>
      <c r="L15687" s="18">
        <v>91009</v>
      </c>
      <c r="M15687" s="18">
        <v>1141975</v>
      </c>
    </row>
    <row r="15688" spans="1:13" hidden="1" x14ac:dyDescent="0.25">
      <c r="A15688">
        <v>900585159</v>
      </c>
      <c r="B15688" t="s">
        <v>13506</v>
      </c>
      <c r="C15688" t="s">
        <v>213</v>
      </c>
      <c r="D15688" s="20">
        <v>43830</v>
      </c>
      <c r="E15688" t="s">
        <v>1236</v>
      </c>
      <c r="F15688" t="s">
        <v>12</v>
      </c>
      <c r="G15688" s="18">
        <v>22314090</v>
      </c>
      <c r="H15688" s="18">
        <v>22376263</v>
      </c>
      <c r="I15688" s="18">
        <v>16523670</v>
      </c>
      <c r="J15688" s="18">
        <v>17563675</v>
      </c>
      <c r="K15688" s="18">
        <v>4812588</v>
      </c>
      <c r="L15688" s="18">
        <v>514903</v>
      </c>
      <c r="M15688" s="18">
        <v>2148628</v>
      </c>
    </row>
    <row r="15689" spans="1:13" hidden="1" x14ac:dyDescent="0.25">
      <c r="A15689">
        <v>891100158</v>
      </c>
      <c r="B15689" t="s">
        <v>13507</v>
      </c>
      <c r="C15689" t="s">
        <v>131</v>
      </c>
      <c r="D15689" s="20">
        <v>43830</v>
      </c>
      <c r="E15689" t="s">
        <v>1236</v>
      </c>
      <c r="F15689" t="s">
        <v>12</v>
      </c>
      <c r="G15689" s="18">
        <v>3808426</v>
      </c>
      <c r="H15689" s="18">
        <v>9386443</v>
      </c>
      <c r="I15689" s="18">
        <v>1945732</v>
      </c>
      <c r="J15689" s="18">
        <v>4672019</v>
      </c>
      <c r="K15689" s="18">
        <v>4714424</v>
      </c>
      <c r="L15689" s="18">
        <v>295005</v>
      </c>
      <c r="M15689" s="18">
        <v>182601</v>
      </c>
    </row>
    <row r="15690" spans="1:13" hidden="1" x14ac:dyDescent="0.25">
      <c r="A15690">
        <v>800041557</v>
      </c>
      <c r="B15690" t="s">
        <v>13508</v>
      </c>
      <c r="C15690" t="s">
        <v>215</v>
      </c>
      <c r="D15690" s="20">
        <v>43830</v>
      </c>
      <c r="E15690" t="s">
        <v>1236</v>
      </c>
      <c r="F15690" t="s">
        <v>12</v>
      </c>
      <c r="G15690" s="18">
        <v>11210169</v>
      </c>
      <c r="H15690" s="18">
        <v>12539946</v>
      </c>
      <c r="I15690" s="18">
        <v>592857</v>
      </c>
      <c r="J15690" s="18">
        <v>6356690</v>
      </c>
      <c r="K15690" s="18">
        <v>6183256</v>
      </c>
      <c r="L15690" s="18">
        <v>121129</v>
      </c>
      <c r="M15690" s="18">
        <v>-406516</v>
      </c>
    </row>
    <row r="15691" spans="1:13" hidden="1" x14ac:dyDescent="0.25">
      <c r="A15691">
        <v>900456557</v>
      </c>
      <c r="B15691" t="s">
        <v>13509</v>
      </c>
      <c r="C15691" t="s">
        <v>48</v>
      </c>
      <c r="D15691" s="20">
        <v>43830</v>
      </c>
      <c r="E15691" t="s">
        <v>1236</v>
      </c>
      <c r="F15691" t="s">
        <v>12</v>
      </c>
      <c r="G15691" s="18">
        <v>9800322</v>
      </c>
      <c r="H15691" s="18">
        <v>9972617</v>
      </c>
      <c r="I15691" s="18">
        <v>7361715</v>
      </c>
      <c r="J15691" s="18">
        <v>9335798</v>
      </c>
      <c r="K15691" s="18">
        <v>636819</v>
      </c>
      <c r="L15691" s="18">
        <v>756679</v>
      </c>
      <c r="M15691" s="18">
        <v>142690</v>
      </c>
    </row>
    <row r="15692" spans="1:13" hidden="1" x14ac:dyDescent="0.25">
      <c r="A15692">
        <v>830043061</v>
      </c>
      <c r="B15692" t="s">
        <v>13510</v>
      </c>
      <c r="C15692" t="s">
        <v>48</v>
      </c>
      <c r="D15692" s="20">
        <v>43830</v>
      </c>
      <c r="E15692" t="s">
        <v>1236</v>
      </c>
      <c r="F15692" t="s">
        <v>12</v>
      </c>
      <c r="G15692" s="18">
        <v>543883</v>
      </c>
      <c r="H15692" s="18">
        <v>1138234</v>
      </c>
      <c r="I15692" s="18">
        <v>697630</v>
      </c>
      <c r="J15692" s="18">
        <v>730405</v>
      </c>
      <c r="K15692" s="18">
        <v>407829</v>
      </c>
      <c r="L15692" s="18">
        <v>13007</v>
      </c>
      <c r="M15692" s="18">
        <v>36650</v>
      </c>
    </row>
    <row r="15693" spans="1:13" hidden="1" x14ac:dyDescent="0.25">
      <c r="A15693">
        <v>890109666</v>
      </c>
      <c r="B15693" t="s">
        <v>13511</v>
      </c>
      <c r="C15693" t="s">
        <v>2866</v>
      </c>
      <c r="D15693" s="20">
        <v>43830</v>
      </c>
      <c r="E15693" t="s">
        <v>1236</v>
      </c>
      <c r="F15693" t="s">
        <v>12</v>
      </c>
      <c r="G15693" s="18">
        <v>2128072</v>
      </c>
      <c r="H15693" s="18">
        <v>9309010</v>
      </c>
      <c r="I15693" s="18">
        <v>1624738</v>
      </c>
      <c r="J15693" s="18">
        <v>6176594</v>
      </c>
      <c r="K15693" s="18">
        <v>3132416</v>
      </c>
      <c r="L15693" s="18">
        <v>1308003</v>
      </c>
      <c r="M15693" s="18">
        <v>626964</v>
      </c>
    </row>
    <row r="15694" spans="1:13" hidden="1" x14ac:dyDescent="0.25">
      <c r="A15694">
        <v>900474144</v>
      </c>
      <c r="B15694" t="s">
        <v>13512</v>
      </c>
      <c r="C15694" t="s">
        <v>215</v>
      </c>
      <c r="D15694" s="20">
        <v>43830</v>
      </c>
      <c r="E15694" t="s">
        <v>1236</v>
      </c>
      <c r="F15694" t="s">
        <v>12</v>
      </c>
      <c r="G15694" s="18">
        <v>6634926</v>
      </c>
      <c r="H15694" s="18">
        <v>7983695</v>
      </c>
      <c r="I15694" s="18">
        <v>4219113</v>
      </c>
      <c r="J15694" s="18">
        <v>4219113</v>
      </c>
      <c r="K15694" s="18">
        <v>3764582</v>
      </c>
      <c r="L15694" s="18">
        <v>147429</v>
      </c>
      <c r="M15694" s="18">
        <v>499934</v>
      </c>
    </row>
    <row r="15695" spans="1:13" hidden="1" x14ac:dyDescent="0.25">
      <c r="A15695">
        <v>900277655</v>
      </c>
      <c r="B15695" t="s">
        <v>13513</v>
      </c>
      <c r="C15695" t="s">
        <v>129</v>
      </c>
      <c r="D15695" s="20">
        <v>43830</v>
      </c>
      <c r="E15695" t="s">
        <v>1236</v>
      </c>
      <c r="F15695" t="s">
        <v>12</v>
      </c>
      <c r="G15695" s="18">
        <v>15785521</v>
      </c>
      <c r="H15695" s="18">
        <v>160427654</v>
      </c>
      <c r="I15695" s="18">
        <v>4846254</v>
      </c>
      <c r="J15695" s="18">
        <v>40141553</v>
      </c>
      <c r="K15695" s="18">
        <v>120286101</v>
      </c>
      <c r="M15695" s="18">
        <v>1732896</v>
      </c>
    </row>
    <row r="15696" spans="1:13" hidden="1" x14ac:dyDescent="0.25">
      <c r="A15696">
        <v>806009551</v>
      </c>
      <c r="B15696" t="s">
        <v>13514</v>
      </c>
      <c r="C15696" t="s">
        <v>107</v>
      </c>
      <c r="D15696" s="20">
        <v>43830</v>
      </c>
      <c r="E15696" t="s">
        <v>1236</v>
      </c>
      <c r="F15696" t="s">
        <v>12</v>
      </c>
      <c r="G15696" s="18">
        <v>5165662</v>
      </c>
      <c r="H15696" s="18">
        <v>11561816</v>
      </c>
      <c r="I15696" s="18">
        <v>4013486</v>
      </c>
      <c r="J15696" s="18">
        <v>7171109</v>
      </c>
      <c r="K15696" s="18">
        <v>4390707</v>
      </c>
      <c r="L15696" s="18">
        <v>455525</v>
      </c>
      <c r="M15696" s="18">
        <v>295344</v>
      </c>
    </row>
    <row r="15697" spans="1:13" hidden="1" x14ac:dyDescent="0.25">
      <c r="A15697">
        <v>860513883</v>
      </c>
      <c r="B15697" t="s">
        <v>13515</v>
      </c>
      <c r="C15697" t="s">
        <v>109</v>
      </c>
      <c r="D15697" s="20">
        <v>43830</v>
      </c>
      <c r="E15697" t="s">
        <v>1236</v>
      </c>
      <c r="F15697" t="s">
        <v>12</v>
      </c>
      <c r="G15697" s="18">
        <v>6678860</v>
      </c>
      <c r="H15697" s="18">
        <v>8772233</v>
      </c>
      <c r="I15697" s="18">
        <v>1419824</v>
      </c>
      <c r="J15697" s="18">
        <v>2325627</v>
      </c>
      <c r="K15697" s="18">
        <v>6446606</v>
      </c>
      <c r="L15697" s="18">
        <v>82033</v>
      </c>
      <c r="M15697" s="18">
        <v>15512</v>
      </c>
    </row>
    <row r="15698" spans="1:13" hidden="1" x14ac:dyDescent="0.25">
      <c r="A15698">
        <v>890938256</v>
      </c>
      <c r="B15698" t="s">
        <v>13516</v>
      </c>
      <c r="C15698" t="s">
        <v>29</v>
      </c>
      <c r="D15698" s="20">
        <v>43830</v>
      </c>
      <c r="E15698" t="s">
        <v>1236</v>
      </c>
      <c r="F15698" t="s">
        <v>12</v>
      </c>
      <c r="G15698" s="18">
        <v>377810</v>
      </c>
      <c r="H15698" s="18">
        <v>5020559</v>
      </c>
      <c r="I15698" s="18">
        <v>653255</v>
      </c>
      <c r="J15698" s="18">
        <v>1178604</v>
      </c>
      <c r="K15698" s="18">
        <v>3841955</v>
      </c>
      <c r="L15698" s="18">
        <v>2169</v>
      </c>
      <c r="M15698" s="18">
        <v>11905</v>
      </c>
    </row>
    <row r="15699" spans="1:13" hidden="1" x14ac:dyDescent="0.25">
      <c r="A15699">
        <v>830052354</v>
      </c>
      <c r="B15699" t="s">
        <v>13517</v>
      </c>
      <c r="C15699" t="s">
        <v>1266</v>
      </c>
      <c r="D15699" s="20">
        <v>43830</v>
      </c>
      <c r="E15699" t="s">
        <v>1236</v>
      </c>
      <c r="F15699" t="s">
        <v>12</v>
      </c>
      <c r="G15699" s="18">
        <v>1832866</v>
      </c>
      <c r="H15699" s="18">
        <v>2154411</v>
      </c>
      <c r="I15699" s="18">
        <v>1715311</v>
      </c>
      <c r="J15699" s="18">
        <v>1735465</v>
      </c>
      <c r="K15699" s="18">
        <v>418946</v>
      </c>
      <c r="L15699" s="18">
        <v>37953</v>
      </c>
      <c r="M15699" s="18">
        <v>145201</v>
      </c>
    </row>
    <row r="15700" spans="1:13" hidden="1" x14ac:dyDescent="0.25">
      <c r="A15700">
        <v>846000560</v>
      </c>
      <c r="B15700" t="s">
        <v>13518</v>
      </c>
      <c r="C15700" t="s">
        <v>1948</v>
      </c>
      <c r="D15700" s="20">
        <v>43830</v>
      </c>
      <c r="E15700" t="s">
        <v>1236</v>
      </c>
      <c r="F15700" t="s">
        <v>12</v>
      </c>
      <c r="G15700" s="18">
        <v>2773345</v>
      </c>
      <c r="H15700" s="18">
        <v>7777274</v>
      </c>
      <c r="I15700" s="18">
        <v>697785</v>
      </c>
      <c r="J15700" s="18">
        <v>2740557</v>
      </c>
      <c r="K15700" s="18">
        <v>5036717</v>
      </c>
      <c r="M15700" s="18">
        <v>184986</v>
      </c>
    </row>
    <row r="15701" spans="1:13" hidden="1" x14ac:dyDescent="0.25">
      <c r="A15701">
        <v>900651362</v>
      </c>
      <c r="B15701" t="s">
        <v>13519</v>
      </c>
      <c r="C15701" t="s">
        <v>29</v>
      </c>
      <c r="D15701" s="20">
        <v>43830</v>
      </c>
      <c r="E15701" t="s">
        <v>1236</v>
      </c>
      <c r="F15701" t="s">
        <v>12</v>
      </c>
      <c r="G15701" s="18">
        <v>540013</v>
      </c>
      <c r="H15701" s="18">
        <v>10509037</v>
      </c>
      <c r="I15701" s="18">
        <v>828151</v>
      </c>
      <c r="J15701" s="18">
        <v>9210122</v>
      </c>
      <c r="K15701" s="18">
        <v>1298915</v>
      </c>
      <c r="M15701" s="18">
        <v>70756</v>
      </c>
    </row>
    <row r="15702" spans="1:13" hidden="1" x14ac:dyDescent="0.25">
      <c r="A15702">
        <v>900108758</v>
      </c>
      <c r="B15702" t="s">
        <v>13520</v>
      </c>
      <c r="C15702" t="s">
        <v>162</v>
      </c>
      <c r="D15702" s="20">
        <v>43830</v>
      </c>
      <c r="E15702" t="s">
        <v>1236</v>
      </c>
      <c r="F15702" t="s">
        <v>12</v>
      </c>
      <c r="G15702" s="18">
        <v>8987446</v>
      </c>
      <c r="H15702" s="18">
        <v>13920296</v>
      </c>
      <c r="I15702" s="18">
        <v>5141918</v>
      </c>
      <c r="J15702" s="18">
        <v>12620558</v>
      </c>
      <c r="K15702" s="18">
        <v>1299738</v>
      </c>
      <c r="L15702" s="18">
        <v>853216</v>
      </c>
      <c r="M15702" s="18">
        <v>-364162</v>
      </c>
    </row>
    <row r="15703" spans="1:13" hidden="1" x14ac:dyDescent="0.25">
      <c r="A15703">
        <v>805011359</v>
      </c>
      <c r="B15703" t="s">
        <v>13521</v>
      </c>
      <c r="C15703" t="s">
        <v>1228</v>
      </c>
      <c r="D15703" s="20">
        <v>43830</v>
      </c>
      <c r="E15703" t="s">
        <v>1236</v>
      </c>
      <c r="F15703" t="s">
        <v>12</v>
      </c>
      <c r="G15703" s="18">
        <v>1520346</v>
      </c>
      <c r="H15703" s="18">
        <v>1840640</v>
      </c>
      <c r="I15703" s="18">
        <v>1020777</v>
      </c>
      <c r="J15703" s="18">
        <v>1179623</v>
      </c>
      <c r="K15703" s="18">
        <v>661017</v>
      </c>
      <c r="M15703" s="18">
        <v>32686</v>
      </c>
    </row>
    <row r="15704" spans="1:13" hidden="1" x14ac:dyDescent="0.25">
      <c r="A15704">
        <v>900517558</v>
      </c>
      <c r="B15704" t="s">
        <v>13522</v>
      </c>
      <c r="C15704" t="s">
        <v>68</v>
      </c>
      <c r="D15704" s="20">
        <v>43830</v>
      </c>
      <c r="E15704" t="s">
        <v>1236</v>
      </c>
      <c r="F15704" t="s">
        <v>12</v>
      </c>
      <c r="G15704" s="18">
        <v>682958</v>
      </c>
      <c r="H15704" s="18">
        <v>10573537</v>
      </c>
      <c r="I15704" s="18">
        <v>97631</v>
      </c>
      <c r="J15704" s="18">
        <v>8180408</v>
      </c>
      <c r="K15704" s="18">
        <v>2393129</v>
      </c>
      <c r="L15704" s="18">
        <v>2072749</v>
      </c>
      <c r="M15704" s="18">
        <v>-1745632</v>
      </c>
    </row>
    <row r="15705" spans="1:13" hidden="1" x14ac:dyDescent="0.25">
      <c r="A15705">
        <v>811011057</v>
      </c>
      <c r="B15705" t="s">
        <v>13523</v>
      </c>
      <c r="C15705" t="s">
        <v>200</v>
      </c>
      <c r="D15705" s="20">
        <v>43830</v>
      </c>
      <c r="E15705" t="s">
        <v>1236</v>
      </c>
      <c r="F15705" t="s">
        <v>12</v>
      </c>
      <c r="G15705" s="18">
        <v>1604793</v>
      </c>
      <c r="H15705" s="18">
        <v>15981957</v>
      </c>
      <c r="I15705" s="18">
        <v>2038785</v>
      </c>
      <c r="J15705" s="18">
        <v>3549439</v>
      </c>
      <c r="K15705" s="18">
        <v>12432518</v>
      </c>
      <c r="L15705" s="18">
        <v>21350</v>
      </c>
      <c r="M15705" s="18">
        <v>-533143</v>
      </c>
    </row>
    <row r="15706" spans="1:13" hidden="1" x14ac:dyDescent="0.25">
      <c r="A15706">
        <v>900020155</v>
      </c>
      <c r="B15706" t="s">
        <v>13524</v>
      </c>
      <c r="C15706" t="s">
        <v>270</v>
      </c>
      <c r="D15706" s="20">
        <v>43830</v>
      </c>
      <c r="E15706" t="s">
        <v>1236</v>
      </c>
      <c r="F15706" t="s">
        <v>12</v>
      </c>
      <c r="G15706" s="18">
        <v>19242954</v>
      </c>
      <c r="H15706" s="18">
        <v>35704420</v>
      </c>
      <c r="I15706" s="18">
        <v>19062459</v>
      </c>
      <c r="J15706" s="18">
        <v>24042614</v>
      </c>
      <c r="K15706" s="18">
        <v>11661806</v>
      </c>
      <c r="L15706" s="18">
        <v>1495085</v>
      </c>
      <c r="M15706" s="18">
        <v>3725926</v>
      </c>
    </row>
    <row r="15707" spans="1:13" hidden="1" x14ac:dyDescent="0.25">
      <c r="A15707">
        <v>900060024</v>
      </c>
      <c r="B15707" t="s">
        <v>13525</v>
      </c>
      <c r="C15707" t="s">
        <v>872</v>
      </c>
      <c r="D15707" s="20">
        <v>43830</v>
      </c>
      <c r="E15707" t="s">
        <v>1236</v>
      </c>
      <c r="F15707" t="s">
        <v>12</v>
      </c>
      <c r="G15707" s="18">
        <v>7543865</v>
      </c>
      <c r="H15707" s="18">
        <v>11420532</v>
      </c>
      <c r="I15707" s="18">
        <v>65293</v>
      </c>
      <c r="J15707" s="18">
        <v>65293</v>
      </c>
      <c r="K15707" s="18">
        <v>11355239</v>
      </c>
      <c r="M15707" s="18">
        <v>7838</v>
      </c>
    </row>
    <row r="15708" spans="1:13" hidden="1" x14ac:dyDescent="0.25">
      <c r="A15708">
        <v>830038658</v>
      </c>
      <c r="B15708" t="s">
        <v>13526</v>
      </c>
      <c r="C15708" t="s">
        <v>68</v>
      </c>
      <c r="D15708" s="20">
        <v>43830</v>
      </c>
      <c r="E15708" t="s">
        <v>1236</v>
      </c>
      <c r="F15708" t="s">
        <v>12</v>
      </c>
      <c r="G15708" s="18">
        <v>5052212</v>
      </c>
      <c r="H15708" s="18">
        <v>6830922</v>
      </c>
      <c r="I15708" s="18">
        <v>2849598</v>
      </c>
      <c r="J15708" s="18">
        <v>2850098</v>
      </c>
      <c r="K15708" s="18">
        <v>3980824</v>
      </c>
      <c r="L15708" s="18">
        <v>89607</v>
      </c>
      <c r="M15708" s="18">
        <v>786970</v>
      </c>
    </row>
    <row r="15709" spans="1:13" hidden="1" x14ac:dyDescent="0.25">
      <c r="A15709">
        <v>816003968</v>
      </c>
      <c r="B15709" t="s">
        <v>13527</v>
      </c>
      <c r="C15709" t="s">
        <v>215</v>
      </c>
      <c r="D15709" s="20">
        <v>43830</v>
      </c>
      <c r="E15709" t="s">
        <v>1236</v>
      </c>
      <c r="F15709" t="s">
        <v>12</v>
      </c>
      <c r="G15709" s="18">
        <v>1960756</v>
      </c>
      <c r="H15709" s="18">
        <v>1964455</v>
      </c>
      <c r="I15709" s="18">
        <v>265026</v>
      </c>
      <c r="J15709" s="18">
        <v>265026</v>
      </c>
      <c r="K15709" s="18">
        <v>1699429</v>
      </c>
      <c r="L15709" s="18">
        <v>42955</v>
      </c>
      <c r="M15709" s="18">
        <v>280361</v>
      </c>
    </row>
    <row r="15710" spans="1:13" hidden="1" x14ac:dyDescent="0.25">
      <c r="A15710">
        <v>890321755</v>
      </c>
      <c r="B15710" t="s">
        <v>13528</v>
      </c>
      <c r="C15710" t="s">
        <v>87</v>
      </c>
      <c r="D15710" s="20">
        <v>43830</v>
      </c>
      <c r="E15710" t="s">
        <v>1236</v>
      </c>
      <c r="F15710" t="s">
        <v>12</v>
      </c>
      <c r="G15710" s="18">
        <v>3014637</v>
      </c>
      <c r="H15710" s="18">
        <v>32155098</v>
      </c>
      <c r="I15710" s="18">
        <v>2981393</v>
      </c>
      <c r="J15710" s="18">
        <v>22209262</v>
      </c>
      <c r="K15710" s="18">
        <v>9945836</v>
      </c>
      <c r="L15710" s="18">
        <v>1875042</v>
      </c>
      <c r="M15710" s="18">
        <v>191441</v>
      </c>
    </row>
    <row r="15711" spans="1:13" hidden="1" x14ac:dyDescent="0.25">
      <c r="A15711">
        <v>900472456</v>
      </c>
      <c r="B15711" t="s">
        <v>13529</v>
      </c>
      <c r="C15711" t="s">
        <v>143</v>
      </c>
      <c r="D15711" s="20">
        <v>43830</v>
      </c>
      <c r="E15711" t="s">
        <v>1236</v>
      </c>
      <c r="F15711" t="s">
        <v>12</v>
      </c>
      <c r="G15711" s="18">
        <v>12379335</v>
      </c>
      <c r="H15711" s="18">
        <v>12887736</v>
      </c>
      <c r="I15711" s="18">
        <v>9363798</v>
      </c>
      <c r="J15711" s="18">
        <v>9996240</v>
      </c>
      <c r="K15711" s="18">
        <v>2891496</v>
      </c>
      <c r="L15711" s="18">
        <v>285603</v>
      </c>
      <c r="M15711" s="18">
        <v>1171016</v>
      </c>
    </row>
    <row r="15712" spans="1:13" hidden="1" x14ac:dyDescent="0.25">
      <c r="A15712">
        <v>900110568</v>
      </c>
      <c r="B15712" t="s">
        <v>13530</v>
      </c>
      <c r="C15712" t="s">
        <v>162</v>
      </c>
      <c r="D15712" s="20">
        <v>43830</v>
      </c>
      <c r="E15712" t="s">
        <v>1236</v>
      </c>
      <c r="F15712" t="s">
        <v>12</v>
      </c>
      <c r="G15712" s="18">
        <v>16046291</v>
      </c>
      <c r="H15712" s="18">
        <v>16441997</v>
      </c>
      <c r="I15712" s="18">
        <v>4105697</v>
      </c>
      <c r="J15712" s="18">
        <v>7716043</v>
      </c>
      <c r="K15712" s="18">
        <v>8725954</v>
      </c>
      <c r="L15712" s="18">
        <v>149821</v>
      </c>
      <c r="M15712" s="18">
        <v>202311</v>
      </c>
    </row>
    <row r="15713" spans="1:13" hidden="1" x14ac:dyDescent="0.25">
      <c r="A15713">
        <v>860030857</v>
      </c>
      <c r="B15713" t="s">
        <v>13531</v>
      </c>
      <c r="C15713" t="s">
        <v>657</v>
      </c>
      <c r="D15713" s="20">
        <v>43830</v>
      </c>
      <c r="E15713" t="s">
        <v>1236</v>
      </c>
      <c r="F15713" t="s">
        <v>12</v>
      </c>
      <c r="G15713" s="18">
        <v>12007148</v>
      </c>
      <c r="H15713" s="18">
        <v>20293201</v>
      </c>
      <c r="I15713" s="18">
        <v>8311383</v>
      </c>
      <c r="J15713" s="18">
        <v>8311383</v>
      </c>
      <c r="K15713" s="18">
        <v>11981818</v>
      </c>
      <c r="L15713" s="18">
        <v>298882</v>
      </c>
      <c r="M15713" s="18">
        <v>707102</v>
      </c>
    </row>
    <row r="15714" spans="1:13" hidden="1" x14ac:dyDescent="0.25">
      <c r="A15714">
        <v>900237865</v>
      </c>
      <c r="B15714" t="s">
        <v>13532</v>
      </c>
      <c r="C15714" t="s">
        <v>1910</v>
      </c>
      <c r="D15714" s="20">
        <v>43830</v>
      </c>
      <c r="E15714" t="s">
        <v>1236</v>
      </c>
      <c r="F15714" t="s">
        <v>12</v>
      </c>
      <c r="G15714" s="18">
        <v>3292218</v>
      </c>
      <c r="H15714" s="18">
        <v>6905302</v>
      </c>
      <c r="I15714" s="18">
        <v>2234807</v>
      </c>
      <c r="J15714" s="18">
        <v>3595299</v>
      </c>
      <c r="K15714" s="18">
        <v>3310003</v>
      </c>
      <c r="L15714" s="18">
        <v>173490</v>
      </c>
      <c r="M15714" s="18">
        <v>681905</v>
      </c>
    </row>
    <row r="15715" spans="1:13" hidden="1" x14ac:dyDescent="0.25">
      <c r="A15715">
        <v>900534657</v>
      </c>
      <c r="B15715" t="s">
        <v>13533</v>
      </c>
      <c r="C15715" t="s">
        <v>29</v>
      </c>
      <c r="D15715" s="20">
        <v>43830</v>
      </c>
      <c r="E15715" t="s">
        <v>1236</v>
      </c>
      <c r="F15715" t="s">
        <v>12</v>
      </c>
      <c r="G15715" s="18">
        <v>5797151</v>
      </c>
      <c r="H15715" s="18">
        <v>17685901</v>
      </c>
      <c r="I15715" s="18">
        <v>5282011</v>
      </c>
      <c r="J15715" s="18">
        <v>17144106</v>
      </c>
      <c r="K15715" s="18">
        <v>541795</v>
      </c>
      <c r="L15715" s="18">
        <v>4367</v>
      </c>
      <c r="M15715" s="18">
        <v>61980</v>
      </c>
    </row>
    <row r="15716" spans="1:13" hidden="1" x14ac:dyDescent="0.25">
      <c r="A15716">
        <v>900696158</v>
      </c>
      <c r="B15716" t="s">
        <v>13534</v>
      </c>
      <c r="C15716" t="s">
        <v>29</v>
      </c>
      <c r="D15716" s="20">
        <v>43830</v>
      </c>
      <c r="E15716" t="s">
        <v>1236</v>
      </c>
      <c r="F15716" t="s">
        <v>12</v>
      </c>
      <c r="G15716" s="18">
        <v>945537</v>
      </c>
      <c r="H15716" s="18">
        <v>945537</v>
      </c>
      <c r="I15716" s="18">
        <v>514489</v>
      </c>
      <c r="J15716" s="18">
        <v>514489</v>
      </c>
      <c r="K15716" s="18">
        <v>431048</v>
      </c>
      <c r="M15716" s="18">
        <v>25016</v>
      </c>
    </row>
    <row r="15717" spans="1:13" hidden="1" x14ac:dyDescent="0.25">
      <c r="A15717">
        <v>900081754</v>
      </c>
      <c r="B15717" t="s">
        <v>13535</v>
      </c>
      <c r="C15717" t="s">
        <v>717</v>
      </c>
      <c r="D15717" s="20">
        <v>43830</v>
      </c>
      <c r="E15717" t="s">
        <v>1236</v>
      </c>
      <c r="F15717" t="s">
        <v>12</v>
      </c>
      <c r="G15717" s="18">
        <v>6525174</v>
      </c>
      <c r="H15717" s="18">
        <v>21101813</v>
      </c>
      <c r="I15717" s="18">
        <v>241137</v>
      </c>
      <c r="J15717" s="18">
        <v>9251083</v>
      </c>
      <c r="K15717" s="18">
        <v>11850730</v>
      </c>
      <c r="M15717" s="18">
        <v>60397</v>
      </c>
    </row>
    <row r="15718" spans="1:13" hidden="1" x14ac:dyDescent="0.25">
      <c r="A15718">
        <v>805020842</v>
      </c>
      <c r="B15718" t="s">
        <v>13536</v>
      </c>
      <c r="C15718" t="s">
        <v>220</v>
      </c>
      <c r="D15718" s="20">
        <v>43830</v>
      </c>
      <c r="E15718" t="s">
        <v>1236</v>
      </c>
      <c r="F15718" t="s">
        <v>12</v>
      </c>
      <c r="G15718" s="18">
        <v>692030</v>
      </c>
      <c r="H15718" s="18">
        <v>912436</v>
      </c>
      <c r="I15718" s="18">
        <v>297023</v>
      </c>
      <c r="J15718" s="18">
        <v>569405</v>
      </c>
      <c r="K15718" s="18">
        <v>343031</v>
      </c>
      <c r="L15718" s="18">
        <v>39698</v>
      </c>
      <c r="M15718" s="18">
        <v>22809</v>
      </c>
    </row>
    <row r="15719" spans="1:13" hidden="1" x14ac:dyDescent="0.25">
      <c r="A15719">
        <v>900611265</v>
      </c>
      <c r="B15719" t="s">
        <v>13537</v>
      </c>
      <c r="C15719" t="s">
        <v>29</v>
      </c>
      <c r="D15719" s="20">
        <v>43830</v>
      </c>
      <c r="E15719" t="s">
        <v>1236</v>
      </c>
      <c r="F15719" t="s">
        <v>12</v>
      </c>
      <c r="G15719" s="18">
        <v>247241</v>
      </c>
      <c r="H15719" s="18">
        <v>6246995</v>
      </c>
      <c r="I15719" s="18">
        <v>2709601</v>
      </c>
      <c r="J15719" s="18">
        <v>3096172</v>
      </c>
      <c r="K15719" s="18">
        <v>3150823</v>
      </c>
      <c r="L15719" s="18">
        <v>1204</v>
      </c>
      <c r="M15719" s="18">
        <v>290390</v>
      </c>
    </row>
    <row r="15720" spans="1:13" hidden="1" x14ac:dyDescent="0.25">
      <c r="A15720">
        <v>830064657</v>
      </c>
      <c r="B15720" t="s">
        <v>13538</v>
      </c>
      <c r="C15720" t="s">
        <v>154</v>
      </c>
      <c r="D15720" s="20">
        <v>43830</v>
      </c>
      <c r="E15720" t="s">
        <v>1236</v>
      </c>
      <c r="F15720" t="s">
        <v>12</v>
      </c>
      <c r="G15720" s="18">
        <v>1407718</v>
      </c>
      <c r="H15720" s="18">
        <v>3249774</v>
      </c>
      <c r="I15720" s="18">
        <v>8833646</v>
      </c>
      <c r="J15720" s="18">
        <v>8852450</v>
      </c>
      <c r="K15720" s="18">
        <v>-5602676</v>
      </c>
      <c r="L15720" s="18">
        <v>39488</v>
      </c>
      <c r="M15720" s="18">
        <v>-377708</v>
      </c>
    </row>
    <row r="15721" spans="1:13" hidden="1" x14ac:dyDescent="0.25">
      <c r="A15721">
        <v>830511786</v>
      </c>
      <c r="B15721" t="s">
        <v>13539</v>
      </c>
      <c r="C15721" t="s">
        <v>830</v>
      </c>
      <c r="D15721" s="20">
        <v>43830</v>
      </c>
      <c r="E15721" t="s">
        <v>1236</v>
      </c>
      <c r="F15721" t="s">
        <v>12</v>
      </c>
      <c r="G15721" s="18">
        <v>980174</v>
      </c>
      <c r="H15721" s="18">
        <v>5141858</v>
      </c>
      <c r="I15721" s="18">
        <v>664304</v>
      </c>
      <c r="J15721" s="18">
        <v>2440425</v>
      </c>
      <c r="K15721" s="18">
        <v>2701433</v>
      </c>
      <c r="M15721" s="18">
        <v>43086</v>
      </c>
    </row>
    <row r="15722" spans="1:13" hidden="1" x14ac:dyDescent="0.25">
      <c r="A15722">
        <v>900622470</v>
      </c>
      <c r="B15722" t="s">
        <v>13540</v>
      </c>
      <c r="C15722" t="s">
        <v>270</v>
      </c>
      <c r="D15722" s="20">
        <v>43830</v>
      </c>
      <c r="E15722" t="s">
        <v>1236</v>
      </c>
      <c r="F15722" t="s">
        <v>12</v>
      </c>
      <c r="G15722" s="18">
        <v>2548417</v>
      </c>
      <c r="H15722" s="18">
        <v>2810825</v>
      </c>
      <c r="I15722" s="18">
        <v>875733</v>
      </c>
      <c r="J15722" s="18">
        <v>1776177</v>
      </c>
      <c r="K15722" s="18">
        <v>1034648</v>
      </c>
      <c r="L15722" s="18">
        <v>88708</v>
      </c>
      <c r="M15722" s="18">
        <v>47464</v>
      </c>
    </row>
    <row r="15723" spans="1:13" hidden="1" x14ac:dyDescent="0.25">
      <c r="A15723">
        <v>800229163</v>
      </c>
      <c r="B15723" t="s">
        <v>13541</v>
      </c>
      <c r="C15723" t="s">
        <v>1233</v>
      </c>
      <c r="D15723" s="20">
        <v>43830</v>
      </c>
      <c r="E15723" t="s">
        <v>1236</v>
      </c>
      <c r="F15723" t="s">
        <v>12</v>
      </c>
      <c r="G15723" s="18">
        <v>3546590</v>
      </c>
      <c r="H15723" s="18">
        <v>3695070</v>
      </c>
      <c r="I15723" s="18">
        <v>699923</v>
      </c>
      <c r="J15723" s="18">
        <v>2151716</v>
      </c>
      <c r="K15723" s="18">
        <v>1543354</v>
      </c>
      <c r="L15723" s="18">
        <v>423010</v>
      </c>
      <c r="M15723" s="18">
        <v>123615</v>
      </c>
    </row>
    <row r="15724" spans="1:13" hidden="1" x14ac:dyDescent="0.25">
      <c r="A15724">
        <v>800162357</v>
      </c>
      <c r="B15724" t="s">
        <v>13542</v>
      </c>
      <c r="C15724" t="s">
        <v>29</v>
      </c>
      <c r="D15724" s="20">
        <v>43830</v>
      </c>
      <c r="E15724" t="s">
        <v>1236</v>
      </c>
      <c r="F15724" t="s">
        <v>12</v>
      </c>
      <c r="G15724" s="18">
        <v>1413582</v>
      </c>
      <c r="H15724" s="18">
        <v>3676521</v>
      </c>
      <c r="I15724" s="18">
        <v>421072</v>
      </c>
      <c r="J15724" s="18">
        <v>742698</v>
      </c>
      <c r="K15724" s="18">
        <v>2933823</v>
      </c>
      <c r="L15724" s="18">
        <v>88</v>
      </c>
      <c r="M15724" s="18">
        <v>181372</v>
      </c>
    </row>
    <row r="15725" spans="1:13" hidden="1" x14ac:dyDescent="0.25">
      <c r="A15725">
        <v>830092353</v>
      </c>
      <c r="B15725" t="s">
        <v>13543</v>
      </c>
      <c r="C15725" t="s">
        <v>220</v>
      </c>
      <c r="D15725" s="20">
        <v>43830</v>
      </c>
      <c r="E15725" t="s">
        <v>1236</v>
      </c>
      <c r="F15725" t="s">
        <v>12</v>
      </c>
      <c r="G15725" s="18">
        <v>4971029</v>
      </c>
      <c r="H15725" s="18">
        <v>6635515</v>
      </c>
      <c r="I15725" s="18">
        <v>5158708</v>
      </c>
      <c r="J15725" s="18">
        <v>5158708</v>
      </c>
      <c r="K15725" s="18">
        <v>1476807</v>
      </c>
      <c r="L15725" s="18">
        <v>448088</v>
      </c>
      <c r="M15725" s="18">
        <v>130109</v>
      </c>
    </row>
    <row r="15726" spans="1:13" hidden="1" x14ac:dyDescent="0.25">
      <c r="A15726">
        <v>900293275</v>
      </c>
      <c r="B15726" t="s">
        <v>13544</v>
      </c>
      <c r="C15726" t="s">
        <v>1082</v>
      </c>
      <c r="D15726" s="20">
        <v>43830</v>
      </c>
      <c r="E15726" t="s">
        <v>1236</v>
      </c>
      <c r="F15726" t="s">
        <v>12</v>
      </c>
      <c r="G15726" s="18">
        <v>1990350</v>
      </c>
      <c r="H15726" s="18">
        <v>3160520</v>
      </c>
      <c r="I15726" s="18">
        <v>890374</v>
      </c>
      <c r="J15726" s="18">
        <v>1078645</v>
      </c>
      <c r="K15726" s="18">
        <v>2081875</v>
      </c>
      <c r="L15726" s="18">
        <v>22478</v>
      </c>
      <c r="M15726" s="18">
        <v>369956</v>
      </c>
    </row>
    <row r="15727" spans="1:13" hidden="1" x14ac:dyDescent="0.25">
      <c r="A15727">
        <v>860039758</v>
      </c>
      <c r="B15727" t="s">
        <v>13545</v>
      </c>
      <c r="C15727" t="s">
        <v>29</v>
      </c>
      <c r="D15727" s="20">
        <v>43830</v>
      </c>
      <c r="E15727" t="s">
        <v>1236</v>
      </c>
      <c r="F15727" t="s">
        <v>12</v>
      </c>
      <c r="G15727" s="18">
        <v>26359</v>
      </c>
      <c r="H15727" s="18">
        <v>1605186</v>
      </c>
      <c r="I15727" s="18">
        <v>40288</v>
      </c>
      <c r="J15727" s="18">
        <v>334962</v>
      </c>
      <c r="K15727" s="18">
        <v>1270224</v>
      </c>
      <c r="M15727" s="18">
        <v>-15636</v>
      </c>
    </row>
    <row r="15728" spans="1:13" hidden="1" x14ac:dyDescent="0.25">
      <c r="A15728">
        <v>890938664</v>
      </c>
      <c r="B15728" t="s">
        <v>13546</v>
      </c>
      <c r="C15728" t="s">
        <v>2254</v>
      </c>
      <c r="D15728" s="20">
        <v>43830</v>
      </c>
      <c r="E15728" t="s">
        <v>1236</v>
      </c>
      <c r="F15728" t="s">
        <v>12</v>
      </c>
      <c r="G15728" s="18">
        <v>4262505</v>
      </c>
      <c r="H15728" s="18">
        <v>5306764</v>
      </c>
      <c r="I15728" s="18">
        <v>977645</v>
      </c>
      <c r="J15728" s="18">
        <v>1277194</v>
      </c>
      <c r="K15728" s="18">
        <v>4029570</v>
      </c>
      <c r="L15728" s="18">
        <v>119225</v>
      </c>
      <c r="M15728" s="18">
        <v>275437</v>
      </c>
    </row>
    <row r="15729" spans="1:13" hidden="1" x14ac:dyDescent="0.25">
      <c r="A15729">
        <v>900678367</v>
      </c>
      <c r="B15729" t="s">
        <v>13547</v>
      </c>
      <c r="C15729" t="s">
        <v>217</v>
      </c>
      <c r="D15729" s="20">
        <v>43830</v>
      </c>
      <c r="E15729" t="s">
        <v>1236</v>
      </c>
      <c r="F15729" t="s">
        <v>12</v>
      </c>
      <c r="G15729" s="18">
        <v>3757678</v>
      </c>
      <c r="H15729" s="18">
        <v>6647755</v>
      </c>
      <c r="I15729" s="18">
        <v>1487379</v>
      </c>
      <c r="J15729" s="18">
        <v>3894180</v>
      </c>
      <c r="K15729" s="18">
        <v>2753575</v>
      </c>
      <c r="L15729" s="18">
        <v>78188</v>
      </c>
      <c r="M15729" s="18">
        <v>1297493</v>
      </c>
    </row>
    <row r="15730" spans="1:13" hidden="1" x14ac:dyDescent="0.25">
      <c r="A15730">
        <v>890939670</v>
      </c>
      <c r="B15730" t="s">
        <v>13548</v>
      </c>
      <c r="C15730" t="s">
        <v>29</v>
      </c>
      <c r="D15730" s="20">
        <v>43830</v>
      </c>
      <c r="E15730" t="s">
        <v>1236</v>
      </c>
      <c r="F15730" t="s">
        <v>12</v>
      </c>
      <c r="G15730" s="18">
        <v>1277160</v>
      </c>
      <c r="H15730" s="18">
        <v>13194108</v>
      </c>
      <c r="I15730" s="18">
        <v>2590377</v>
      </c>
      <c r="J15730" s="18">
        <v>4000915</v>
      </c>
      <c r="K15730" s="18">
        <v>9193193</v>
      </c>
      <c r="L15730" s="18">
        <v>145516</v>
      </c>
      <c r="M15730" s="18">
        <v>-78943</v>
      </c>
    </row>
    <row r="15731" spans="1:13" hidden="1" x14ac:dyDescent="0.25">
      <c r="A15731">
        <v>860400765</v>
      </c>
      <c r="B15731" t="s">
        <v>13549</v>
      </c>
      <c r="C15731" t="s">
        <v>222</v>
      </c>
      <c r="D15731" s="20">
        <v>43830</v>
      </c>
      <c r="E15731" t="s">
        <v>1236</v>
      </c>
      <c r="F15731" t="s">
        <v>12</v>
      </c>
      <c r="G15731" s="18">
        <v>1259688</v>
      </c>
      <c r="H15731" s="18">
        <v>3413011</v>
      </c>
      <c r="I15731" s="18">
        <v>740781</v>
      </c>
      <c r="J15731" s="18">
        <v>1527451</v>
      </c>
      <c r="K15731" s="18">
        <v>1885560</v>
      </c>
      <c r="L15731" s="18">
        <v>168815</v>
      </c>
      <c r="M15731" s="18">
        <v>209839</v>
      </c>
    </row>
    <row r="15732" spans="1:13" hidden="1" x14ac:dyDescent="0.25">
      <c r="A15732">
        <v>890314854</v>
      </c>
      <c r="B15732" t="s">
        <v>13550</v>
      </c>
      <c r="C15732" t="s">
        <v>29</v>
      </c>
      <c r="D15732" s="20">
        <v>43830</v>
      </c>
      <c r="E15732" t="s">
        <v>1236</v>
      </c>
      <c r="F15732" t="s">
        <v>12</v>
      </c>
      <c r="G15732" s="18">
        <v>9840479</v>
      </c>
      <c r="H15732" s="18">
        <v>13669665</v>
      </c>
      <c r="I15732" s="18">
        <v>785979</v>
      </c>
      <c r="J15732" s="18">
        <v>2501099</v>
      </c>
      <c r="K15732" s="18">
        <v>11168566</v>
      </c>
      <c r="L15732" s="18">
        <v>14100</v>
      </c>
      <c r="M15732" s="18">
        <v>103715</v>
      </c>
    </row>
    <row r="15733" spans="1:13" hidden="1" x14ac:dyDescent="0.25">
      <c r="A15733">
        <v>900404664</v>
      </c>
      <c r="B15733" t="s">
        <v>13551</v>
      </c>
      <c r="C15733" t="s">
        <v>29</v>
      </c>
      <c r="D15733" s="20">
        <v>43830</v>
      </c>
      <c r="E15733" t="s">
        <v>1236</v>
      </c>
      <c r="F15733" t="s">
        <v>12</v>
      </c>
      <c r="G15733" s="18">
        <v>2899921</v>
      </c>
      <c r="H15733" s="18">
        <v>45462034</v>
      </c>
      <c r="I15733" s="18">
        <v>696689</v>
      </c>
      <c r="J15733" s="18">
        <v>7156391</v>
      </c>
      <c r="K15733" s="18">
        <v>38305643</v>
      </c>
      <c r="L15733" s="18">
        <v>46051</v>
      </c>
      <c r="M15733" s="18">
        <v>328677</v>
      </c>
    </row>
    <row r="15734" spans="1:13" hidden="1" x14ac:dyDescent="0.25">
      <c r="A15734">
        <v>800179775</v>
      </c>
      <c r="B15734" t="s">
        <v>13552</v>
      </c>
      <c r="C15734" t="s">
        <v>29</v>
      </c>
      <c r="D15734" s="20">
        <v>43830</v>
      </c>
      <c r="E15734" t="s">
        <v>1236</v>
      </c>
      <c r="F15734" t="s">
        <v>12</v>
      </c>
      <c r="G15734" s="18">
        <v>3215295</v>
      </c>
      <c r="H15734" s="18">
        <v>21424039</v>
      </c>
      <c r="I15734" s="18">
        <v>1634755</v>
      </c>
      <c r="J15734" s="18">
        <v>1634755</v>
      </c>
      <c r="K15734" s="18">
        <v>19789284</v>
      </c>
      <c r="L15734" s="18">
        <v>1278547</v>
      </c>
      <c r="M15734" s="18">
        <v>571937</v>
      </c>
    </row>
    <row r="15735" spans="1:13" hidden="1" x14ac:dyDescent="0.25">
      <c r="A15735">
        <v>900476357</v>
      </c>
      <c r="B15735" t="s">
        <v>13553</v>
      </c>
      <c r="C15735" t="s">
        <v>1136</v>
      </c>
      <c r="D15735" s="20">
        <v>43830</v>
      </c>
      <c r="E15735" t="s">
        <v>1236</v>
      </c>
      <c r="F15735" t="s">
        <v>12</v>
      </c>
      <c r="G15735" s="18">
        <v>887438</v>
      </c>
      <c r="H15735" s="18">
        <v>890540</v>
      </c>
      <c r="I15735" s="18">
        <v>749673</v>
      </c>
      <c r="J15735" s="18">
        <v>749994</v>
      </c>
      <c r="K15735" s="18">
        <v>140546</v>
      </c>
      <c r="L15735" s="18">
        <v>45324</v>
      </c>
      <c r="M15735" s="18">
        <v>40546</v>
      </c>
    </row>
    <row r="15736" spans="1:13" hidden="1" x14ac:dyDescent="0.25">
      <c r="A15736">
        <v>800245858</v>
      </c>
      <c r="B15736" t="s">
        <v>13554</v>
      </c>
      <c r="C15736" t="s">
        <v>270</v>
      </c>
      <c r="D15736" s="20">
        <v>43830</v>
      </c>
      <c r="E15736" t="s">
        <v>1236</v>
      </c>
      <c r="F15736" t="s">
        <v>12</v>
      </c>
      <c r="G15736" s="18">
        <v>1141354</v>
      </c>
      <c r="H15736" s="18">
        <v>1177621</v>
      </c>
      <c r="I15736" s="18">
        <v>433976</v>
      </c>
      <c r="J15736" s="18">
        <v>433976</v>
      </c>
      <c r="K15736" s="18">
        <v>743645</v>
      </c>
      <c r="L15736" s="18">
        <v>0</v>
      </c>
      <c r="M15736" s="18">
        <v>144607</v>
      </c>
    </row>
    <row r="15737" spans="1:13" hidden="1" x14ac:dyDescent="0.25">
      <c r="A15737">
        <v>860525061</v>
      </c>
      <c r="B15737" t="s">
        <v>13555</v>
      </c>
      <c r="C15737" t="s">
        <v>354</v>
      </c>
      <c r="D15737" s="20">
        <v>43830</v>
      </c>
      <c r="E15737" t="s">
        <v>1236</v>
      </c>
      <c r="F15737" t="s">
        <v>12</v>
      </c>
      <c r="G15737" s="18">
        <v>195841</v>
      </c>
      <c r="H15737" s="18">
        <v>1285242</v>
      </c>
      <c r="I15737" s="18">
        <v>423653</v>
      </c>
      <c r="J15737" s="18">
        <v>457803</v>
      </c>
      <c r="K15737" s="18">
        <v>827439</v>
      </c>
      <c r="L15737" s="18">
        <v>6978</v>
      </c>
      <c r="M15737" s="18">
        <v>-32335</v>
      </c>
    </row>
    <row r="15738" spans="1:13" hidden="1" x14ac:dyDescent="0.25">
      <c r="A15738">
        <v>802012055</v>
      </c>
      <c r="B15738" t="s">
        <v>13556</v>
      </c>
      <c r="C15738" t="s">
        <v>29</v>
      </c>
      <c r="D15738" s="20">
        <v>43830</v>
      </c>
      <c r="E15738" t="s">
        <v>1236</v>
      </c>
      <c r="F15738" t="s">
        <v>12</v>
      </c>
      <c r="G15738" s="18">
        <v>17676</v>
      </c>
      <c r="H15738" s="18">
        <v>6104769</v>
      </c>
      <c r="I15738" s="18">
        <v>116</v>
      </c>
      <c r="J15738" s="18">
        <v>2297156</v>
      </c>
      <c r="K15738" s="18">
        <v>3807613</v>
      </c>
      <c r="L15738" s="18">
        <v>899</v>
      </c>
      <c r="M15738" s="18">
        <v>4456</v>
      </c>
    </row>
    <row r="15739" spans="1:13" hidden="1" x14ac:dyDescent="0.25">
      <c r="A15739">
        <v>830025968</v>
      </c>
      <c r="B15739" t="s">
        <v>13557</v>
      </c>
      <c r="C15739" t="s">
        <v>154</v>
      </c>
      <c r="D15739" s="20">
        <v>43830</v>
      </c>
      <c r="E15739" t="s">
        <v>1236</v>
      </c>
      <c r="F15739" t="s">
        <v>12</v>
      </c>
      <c r="G15739" s="18">
        <v>5318590</v>
      </c>
      <c r="H15739" s="18">
        <v>5791373</v>
      </c>
      <c r="I15739" s="18">
        <v>2390277</v>
      </c>
      <c r="J15739" s="18">
        <v>2693504</v>
      </c>
      <c r="K15739" s="18">
        <v>3097869</v>
      </c>
      <c r="L15739" s="18">
        <v>417093</v>
      </c>
      <c r="M15739" s="18">
        <v>171744</v>
      </c>
    </row>
    <row r="15740" spans="1:13" hidden="1" x14ac:dyDescent="0.25">
      <c r="A15740">
        <v>900454567</v>
      </c>
      <c r="B15740" t="s">
        <v>13558</v>
      </c>
      <c r="C15740" t="s">
        <v>220</v>
      </c>
      <c r="D15740" s="20">
        <v>43830</v>
      </c>
      <c r="E15740" t="s">
        <v>1236</v>
      </c>
      <c r="F15740" t="s">
        <v>12</v>
      </c>
      <c r="G15740" s="18">
        <v>1866877</v>
      </c>
      <c r="H15740" s="18">
        <v>2076614</v>
      </c>
      <c r="I15740" s="18">
        <v>658330</v>
      </c>
      <c r="J15740" s="18">
        <v>1358292</v>
      </c>
      <c r="K15740" s="18">
        <v>718322</v>
      </c>
      <c r="M15740" s="18">
        <v>18054</v>
      </c>
    </row>
    <row r="15741" spans="1:13" hidden="1" x14ac:dyDescent="0.25">
      <c r="A15741">
        <v>805020771</v>
      </c>
      <c r="B15741" t="s">
        <v>13559</v>
      </c>
      <c r="C15741" t="s">
        <v>253</v>
      </c>
      <c r="D15741" s="20">
        <v>43830</v>
      </c>
      <c r="E15741" t="s">
        <v>1236</v>
      </c>
      <c r="F15741" t="s">
        <v>12</v>
      </c>
      <c r="G15741" s="18">
        <v>25608190</v>
      </c>
      <c r="H15741" s="18">
        <v>30304415</v>
      </c>
      <c r="I15741" s="18">
        <v>22109778</v>
      </c>
      <c r="J15741" s="18">
        <v>22974495</v>
      </c>
      <c r="K15741" s="18">
        <v>7329920</v>
      </c>
      <c r="L15741" s="18">
        <v>660367</v>
      </c>
      <c r="M15741" s="18">
        <v>1419836</v>
      </c>
    </row>
    <row r="15742" spans="1:13" hidden="1" x14ac:dyDescent="0.25">
      <c r="A15742">
        <v>900343649</v>
      </c>
      <c r="B15742" t="s">
        <v>13560</v>
      </c>
      <c r="C15742" t="s">
        <v>57</v>
      </c>
      <c r="D15742" s="20">
        <v>43830</v>
      </c>
      <c r="E15742" t="s">
        <v>1236</v>
      </c>
      <c r="F15742" t="s">
        <v>12</v>
      </c>
      <c r="G15742" s="18">
        <v>513016</v>
      </c>
      <c r="H15742" s="18">
        <v>33264607</v>
      </c>
      <c r="I15742" s="18">
        <v>1887590</v>
      </c>
      <c r="J15742" s="18">
        <v>8707360</v>
      </c>
      <c r="K15742" s="18">
        <v>24557247</v>
      </c>
      <c r="L15742" s="18">
        <v>1479902</v>
      </c>
      <c r="M15742" s="18">
        <v>-510207</v>
      </c>
    </row>
    <row r="15743" spans="1:13" hidden="1" x14ac:dyDescent="0.25">
      <c r="A15743">
        <v>900502758</v>
      </c>
      <c r="B15743" t="s">
        <v>13561</v>
      </c>
      <c r="C15743" t="s">
        <v>184</v>
      </c>
      <c r="D15743" s="20">
        <v>43830</v>
      </c>
      <c r="E15743" t="s">
        <v>1236</v>
      </c>
      <c r="F15743" t="s">
        <v>12</v>
      </c>
      <c r="G15743" s="18">
        <v>690782</v>
      </c>
      <c r="H15743" s="18">
        <v>8138053</v>
      </c>
      <c r="I15743" s="18">
        <v>417877</v>
      </c>
      <c r="J15743" s="18">
        <v>4338955</v>
      </c>
      <c r="K15743" s="18">
        <v>3799098</v>
      </c>
      <c r="L15743" s="18">
        <v>181716</v>
      </c>
      <c r="M15743" s="18">
        <v>-1465708</v>
      </c>
    </row>
    <row r="15744" spans="1:13" hidden="1" x14ac:dyDescent="0.25">
      <c r="A15744">
        <v>900451557</v>
      </c>
      <c r="B15744" t="s">
        <v>13562</v>
      </c>
      <c r="C15744" t="s">
        <v>215</v>
      </c>
      <c r="D15744" s="20">
        <v>43830</v>
      </c>
      <c r="E15744" t="s">
        <v>1236</v>
      </c>
      <c r="F15744" t="s">
        <v>12</v>
      </c>
      <c r="G15744" s="18">
        <v>6369403</v>
      </c>
      <c r="H15744" s="18">
        <v>8900254</v>
      </c>
      <c r="I15744" s="18">
        <v>4380882</v>
      </c>
      <c r="J15744" s="18">
        <v>7850947</v>
      </c>
      <c r="K15744" s="18">
        <v>1049307</v>
      </c>
      <c r="L15744" s="18">
        <v>199879</v>
      </c>
      <c r="M15744" s="18">
        <v>197216</v>
      </c>
    </row>
    <row r="15745" spans="1:13" hidden="1" x14ac:dyDescent="0.25">
      <c r="A15745">
        <v>800195564</v>
      </c>
      <c r="B15745" t="s">
        <v>13563</v>
      </c>
      <c r="C15745" t="s">
        <v>23</v>
      </c>
      <c r="D15745" s="20">
        <v>43830</v>
      </c>
      <c r="E15745" t="s">
        <v>1236</v>
      </c>
      <c r="F15745" t="s">
        <v>12</v>
      </c>
      <c r="G15745" s="18">
        <v>3289930</v>
      </c>
      <c r="H15745" s="18">
        <v>3947459</v>
      </c>
      <c r="I15745" s="18">
        <v>1271470</v>
      </c>
      <c r="J15745" s="18">
        <v>2102427</v>
      </c>
      <c r="K15745" s="18">
        <v>1845032</v>
      </c>
      <c r="L15745" s="18">
        <v>53049</v>
      </c>
      <c r="M15745" s="18">
        <v>158753</v>
      </c>
    </row>
    <row r="15746" spans="1:13" hidden="1" x14ac:dyDescent="0.25">
      <c r="A15746">
        <v>830064264</v>
      </c>
      <c r="B15746" t="s">
        <v>13564</v>
      </c>
      <c r="C15746" t="s">
        <v>57</v>
      </c>
      <c r="D15746" s="20">
        <v>43830</v>
      </c>
      <c r="E15746" t="s">
        <v>1236</v>
      </c>
      <c r="F15746" t="s">
        <v>12</v>
      </c>
      <c r="G15746" s="18">
        <v>5118820</v>
      </c>
      <c r="H15746" s="18">
        <v>9692525</v>
      </c>
      <c r="I15746" s="18">
        <v>2336420</v>
      </c>
      <c r="J15746" s="18">
        <v>6446921</v>
      </c>
      <c r="K15746" s="18">
        <v>3245604</v>
      </c>
      <c r="L15746" s="18">
        <v>62655</v>
      </c>
      <c r="M15746" s="18">
        <v>629486</v>
      </c>
    </row>
    <row r="15747" spans="1:13" hidden="1" x14ac:dyDescent="0.25">
      <c r="A15747">
        <v>900031468</v>
      </c>
      <c r="B15747" t="s">
        <v>13565</v>
      </c>
      <c r="C15747" t="s">
        <v>207</v>
      </c>
      <c r="D15747" s="20">
        <v>43830</v>
      </c>
      <c r="E15747" t="s">
        <v>1236</v>
      </c>
      <c r="F15747" t="s">
        <v>12</v>
      </c>
      <c r="G15747" s="18">
        <v>124642</v>
      </c>
      <c r="H15747" s="18">
        <v>11623102</v>
      </c>
      <c r="I15747" s="18">
        <v>192045</v>
      </c>
      <c r="J15747" s="18">
        <v>4495490</v>
      </c>
      <c r="K15747" s="18">
        <v>7127612</v>
      </c>
      <c r="L15747" s="18">
        <v>249727</v>
      </c>
      <c r="M15747" s="18">
        <v>1289438</v>
      </c>
    </row>
    <row r="15748" spans="1:13" hidden="1" x14ac:dyDescent="0.25">
      <c r="A15748">
        <v>900929864</v>
      </c>
      <c r="B15748" t="s">
        <v>13566</v>
      </c>
      <c r="C15748" t="s">
        <v>162</v>
      </c>
      <c r="D15748" s="20">
        <v>43830</v>
      </c>
      <c r="E15748" t="s">
        <v>1236</v>
      </c>
      <c r="F15748" t="s">
        <v>12</v>
      </c>
      <c r="G15748" s="18">
        <v>12541721</v>
      </c>
      <c r="H15748" s="18">
        <v>12541721</v>
      </c>
      <c r="I15748" s="18">
        <v>9171970</v>
      </c>
      <c r="J15748" s="18">
        <v>12584073</v>
      </c>
      <c r="K15748" s="18">
        <v>-42352</v>
      </c>
      <c r="M15748" s="18">
        <v>-54047</v>
      </c>
    </row>
    <row r="15749" spans="1:13" hidden="1" x14ac:dyDescent="0.25">
      <c r="A15749">
        <v>901230962</v>
      </c>
      <c r="B15749" t="s">
        <v>13567</v>
      </c>
      <c r="C15749" t="s">
        <v>350</v>
      </c>
      <c r="D15749" s="20">
        <v>43830</v>
      </c>
      <c r="E15749" t="s">
        <v>1236</v>
      </c>
      <c r="F15749" t="s">
        <v>12</v>
      </c>
      <c r="G15749" s="18">
        <v>6181839</v>
      </c>
      <c r="H15749" s="18">
        <v>6187714</v>
      </c>
      <c r="I15749" s="18">
        <v>2570199</v>
      </c>
      <c r="J15749" s="18">
        <v>3614138</v>
      </c>
      <c r="K15749" s="18">
        <v>2573576</v>
      </c>
      <c r="L15749" s="18">
        <v>191639</v>
      </c>
      <c r="M15749" s="18">
        <v>178140</v>
      </c>
    </row>
    <row r="15750" spans="1:13" hidden="1" x14ac:dyDescent="0.25">
      <c r="A15750">
        <v>811046268</v>
      </c>
      <c r="B15750" t="s">
        <v>13568</v>
      </c>
      <c r="C15750" t="s">
        <v>145</v>
      </c>
      <c r="D15750" s="20">
        <v>43830</v>
      </c>
      <c r="E15750" t="s">
        <v>1236</v>
      </c>
      <c r="F15750" t="s">
        <v>12</v>
      </c>
      <c r="G15750" s="18">
        <v>2530998</v>
      </c>
      <c r="H15750" s="18">
        <v>3686396</v>
      </c>
      <c r="I15750" s="18">
        <v>814063</v>
      </c>
      <c r="J15750" s="18">
        <v>1096449</v>
      </c>
      <c r="K15750" s="18">
        <v>2589947</v>
      </c>
      <c r="L15750" s="18">
        <v>278542</v>
      </c>
      <c r="M15750" s="18">
        <v>300689</v>
      </c>
    </row>
    <row r="15751" spans="1:13" hidden="1" x14ac:dyDescent="0.25">
      <c r="A15751">
        <v>811037864</v>
      </c>
      <c r="B15751" t="s">
        <v>13569</v>
      </c>
      <c r="C15751" t="s">
        <v>657</v>
      </c>
      <c r="D15751" s="20">
        <v>43830</v>
      </c>
      <c r="E15751" t="s">
        <v>1236</v>
      </c>
      <c r="F15751" t="s">
        <v>12</v>
      </c>
      <c r="G15751" s="18">
        <v>37765730</v>
      </c>
      <c r="H15751" s="18">
        <v>38996841</v>
      </c>
      <c r="I15751" s="18">
        <v>28990912</v>
      </c>
      <c r="J15751" s="18">
        <v>34272916</v>
      </c>
      <c r="K15751" s="18">
        <v>4723925</v>
      </c>
      <c r="L15751" s="18">
        <v>2609405</v>
      </c>
      <c r="M15751" s="18">
        <v>-8481400</v>
      </c>
    </row>
    <row r="15752" spans="1:13" hidden="1" x14ac:dyDescent="0.25">
      <c r="A15752">
        <v>900138369</v>
      </c>
      <c r="B15752" t="s">
        <v>13570</v>
      </c>
      <c r="C15752" t="s">
        <v>626</v>
      </c>
      <c r="D15752" s="20">
        <v>43830</v>
      </c>
      <c r="E15752" t="s">
        <v>1236</v>
      </c>
      <c r="F15752" t="s">
        <v>12</v>
      </c>
      <c r="G15752" s="18">
        <v>17368549</v>
      </c>
      <c r="H15752" s="18">
        <v>41932912</v>
      </c>
      <c r="I15752" s="18">
        <v>4610404</v>
      </c>
      <c r="J15752" s="18">
        <v>15117221</v>
      </c>
      <c r="K15752" s="18">
        <v>26815691</v>
      </c>
      <c r="L15752" s="18">
        <v>44984</v>
      </c>
      <c r="M15752" s="18">
        <v>1392595</v>
      </c>
    </row>
    <row r="15753" spans="1:13" hidden="1" x14ac:dyDescent="0.25">
      <c r="A15753">
        <v>815003266</v>
      </c>
      <c r="B15753" t="s">
        <v>13571</v>
      </c>
      <c r="C15753" t="s">
        <v>1136</v>
      </c>
      <c r="D15753" s="20">
        <v>43830</v>
      </c>
      <c r="E15753" t="s">
        <v>1236</v>
      </c>
      <c r="F15753" t="s">
        <v>12</v>
      </c>
      <c r="G15753" s="18">
        <v>4384808</v>
      </c>
      <c r="H15753" s="18">
        <v>16110724</v>
      </c>
      <c r="I15753" s="18">
        <v>2779687</v>
      </c>
      <c r="J15753" s="18">
        <v>10178332</v>
      </c>
      <c r="K15753" s="18">
        <v>5932392</v>
      </c>
      <c r="M15753" s="18">
        <v>31577</v>
      </c>
    </row>
    <row r="15754" spans="1:13" hidden="1" x14ac:dyDescent="0.25">
      <c r="A15754">
        <v>800252087</v>
      </c>
      <c r="B15754" t="s">
        <v>13572</v>
      </c>
      <c r="C15754" t="s">
        <v>21</v>
      </c>
      <c r="D15754" s="20">
        <v>43830</v>
      </c>
      <c r="E15754" t="s">
        <v>1236</v>
      </c>
      <c r="F15754" t="s">
        <v>12</v>
      </c>
      <c r="G15754" s="18">
        <v>5295</v>
      </c>
      <c r="H15754" s="18">
        <v>5577837</v>
      </c>
      <c r="I15754" s="18">
        <v>2884601</v>
      </c>
      <c r="J15754" s="18">
        <v>2884601</v>
      </c>
      <c r="K15754" s="18">
        <v>2693236</v>
      </c>
      <c r="L15754" s="18">
        <v>0</v>
      </c>
      <c r="M15754" s="18">
        <v>-18706</v>
      </c>
    </row>
    <row r="15755" spans="1:13" hidden="1" x14ac:dyDescent="0.25">
      <c r="A15755">
        <v>800203171</v>
      </c>
      <c r="B15755" t="s">
        <v>13573</v>
      </c>
      <c r="C15755" t="s">
        <v>220</v>
      </c>
      <c r="D15755" s="20">
        <v>43830</v>
      </c>
      <c r="E15755" t="s">
        <v>1236</v>
      </c>
      <c r="F15755" t="s">
        <v>12</v>
      </c>
      <c r="G15755" s="18">
        <v>614176</v>
      </c>
      <c r="H15755" s="18">
        <v>879216</v>
      </c>
      <c r="I15755" s="18">
        <v>281252</v>
      </c>
      <c r="J15755" s="18">
        <v>281252</v>
      </c>
      <c r="K15755" s="18">
        <v>597964</v>
      </c>
      <c r="M15755" s="18">
        <v>80241</v>
      </c>
    </row>
    <row r="15756" spans="1:13" hidden="1" x14ac:dyDescent="0.25">
      <c r="A15756">
        <v>900144665</v>
      </c>
      <c r="B15756" t="s">
        <v>13574</v>
      </c>
      <c r="C15756" t="s">
        <v>540</v>
      </c>
      <c r="D15756" s="20">
        <v>43830</v>
      </c>
      <c r="E15756" t="s">
        <v>1236</v>
      </c>
      <c r="F15756" t="s">
        <v>12</v>
      </c>
      <c r="G15756" s="18">
        <v>4037622</v>
      </c>
      <c r="H15756" s="18">
        <v>5680153</v>
      </c>
      <c r="I15756" s="18">
        <v>620214</v>
      </c>
      <c r="J15756" s="18">
        <v>4857583</v>
      </c>
      <c r="K15756" s="18">
        <v>822570</v>
      </c>
      <c r="L15756" s="18">
        <v>376100</v>
      </c>
      <c r="M15756" s="18">
        <v>-323619</v>
      </c>
    </row>
    <row r="15757" spans="1:13" hidden="1" x14ac:dyDescent="0.25">
      <c r="A15757">
        <v>900347765</v>
      </c>
      <c r="B15757" t="s">
        <v>13575</v>
      </c>
      <c r="C15757" t="s">
        <v>1212</v>
      </c>
      <c r="D15757" s="20">
        <v>43830</v>
      </c>
      <c r="E15757" t="s">
        <v>1236</v>
      </c>
      <c r="F15757" t="s">
        <v>12</v>
      </c>
      <c r="G15757" s="18">
        <v>4374239</v>
      </c>
      <c r="H15757" s="18">
        <v>6638159</v>
      </c>
      <c r="I15757" s="18">
        <v>815400</v>
      </c>
      <c r="J15757" s="18">
        <v>6720890</v>
      </c>
      <c r="K15757" s="18">
        <v>-82731</v>
      </c>
      <c r="M15757" s="18">
        <v>675485</v>
      </c>
    </row>
    <row r="15758" spans="1:13" hidden="1" x14ac:dyDescent="0.25">
      <c r="A15758">
        <v>900271968</v>
      </c>
      <c r="B15758" t="s">
        <v>13576</v>
      </c>
      <c r="C15758" t="s">
        <v>586</v>
      </c>
      <c r="D15758" s="20">
        <v>43830</v>
      </c>
      <c r="E15758" t="s">
        <v>1236</v>
      </c>
      <c r="F15758" t="s">
        <v>12</v>
      </c>
      <c r="G15758" s="18">
        <v>6884644</v>
      </c>
      <c r="H15758" s="18">
        <v>8865875</v>
      </c>
      <c r="I15758" s="18">
        <v>5085987</v>
      </c>
      <c r="J15758" s="18">
        <v>5085987</v>
      </c>
      <c r="K15758" s="18">
        <v>3779888</v>
      </c>
      <c r="L15758" s="18">
        <v>157571</v>
      </c>
      <c r="M15758" s="18">
        <v>259722</v>
      </c>
    </row>
    <row r="15759" spans="1:13" hidden="1" x14ac:dyDescent="0.25">
      <c r="A15759">
        <v>811030871</v>
      </c>
      <c r="B15759" t="s">
        <v>13577</v>
      </c>
      <c r="C15759" t="s">
        <v>147</v>
      </c>
      <c r="D15759" s="20">
        <v>43830</v>
      </c>
      <c r="E15759" t="s">
        <v>1236</v>
      </c>
      <c r="F15759" t="s">
        <v>12</v>
      </c>
      <c r="G15759" s="18">
        <v>3324184</v>
      </c>
      <c r="H15759" s="18">
        <v>9869936</v>
      </c>
      <c r="I15759" s="18">
        <v>2769840</v>
      </c>
      <c r="J15759" s="18">
        <v>6107735</v>
      </c>
      <c r="K15759" s="18">
        <v>3762201</v>
      </c>
      <c r="L15759" s="18">
        <v>266787</v>
      </c>
      <c r="M15759" s="18">
        <v>-134995</v>
      </c>
    </row>
    <row r="15760" spans="1:13" hidden="1" x14ac:dyDescent="0.25">
      <c r="A15760">
        <v>900771900</v>
      </c>
      <c r="B15760" t="s">
        <v>13578</v>
      </c>
      <c r="C15760" t="s">
        <v>222</v>
      </c>
      <c r="D15760" s="20">
        <v>43830</v>
      </c>
      <c r="E15760" t="s">
        <v>1236</v>
      </c>
      <c r="F15760" t="s">
        <v>12</v>
      </c>
      <c r="G15760" s="18">
        <v>2343068</v>
      </c>
      <c r="H15760" s="18">
        <v>28880322</v>
      </c>
      <c r="I15760" s="18">
        <v>19180929</v>
      </c>
      <c r="J15760" s="18">
        <v>19180929</v>
      </c>
      <c r="K15760" s="18">
        <v>9699393</v>
      </c>
      <c r="M15760" s="18">
        <v>101705</v>
      </c>
    </row>
    <row r="15761" spans="1:13" hidden="1" x14ac:dyDescent="0.25">
      <c r="A15761">
        <v>890206063</v>
      </c>
      <c r="B15761" t="s">
        <v>13579</v>
      </c>
      <c r="C15761" t="s">
        <v>21</v>
      </c>
      <c r="D15761" s="20">
        <v>43830</v>
      </c>
      <c r="E15761" t="s">
        <v>1236</v>
      </c>
      <c r="F15761" t="s">
        <v>12</v>
      </c>
      <c r="G15761" s="18">
        <v>3150317</v>
      </c>
      <c r="H15761" s="18">
        <v>8707644</v>
      </c>
      <c r="I15761" s="18">
        <v>823454</v>
      </c>
      <c r="J15761" s="18">
        <v>1119296</v>
      </c>
      <c r="K15761" s="18">
        <v>7588348</v>
      </c>
      <c r="L15761" s="18">
        <v>369035</v>
      </c>
      <c r="M15761" s="18">
        <v>612007</v>
      </c>
    </row>
    <row r="15762" spans="1:13" hidden="1" x14ac:dyDescent="0.25">
      <c r="A15762">
        <v>900488752</v>
      </c>
      <c r="B15762" t="s">
        <v>13580</v>
      </c>
      <c r="C15762" t="s">
        <v>68</v>
      </c>
      <c r="D15762" s="20">
        <v>43830</v>
      </c>
      <c r="E15762" t="s">
        <v>1236</v>
      </c>
      <c r="F15762" t="s">
        <v>12</v>
      </c>
      <c r="G15762" s="18">
        <v>3075508</v>
      </c>
      <c r="H15762" s="18">
        <v>7747467</v>
      </c>
      <c r="I15762" s="18">
        <v>681823</v>
      </c>
      <c r="J15762" s="18">
        <v>3475141</v>
      </c>
      <c r="K15762" s="18">
        <v>4272326</v>
      </c>
      <c r="L15762" s="18">
        <v>28496</v>
      </c>
      <c r="M15762" s="18">
        <v>206863</v>
      </c>
    </row>
    <row r="15763" spans="1:13" hidden="1" x14ac:dyDescent="0.25">
      <c r="A15763">
        <v>900408146</v>
      </c>
      <c r="B15763" t="s">
        <v>13581</v>
      </c>
      <c r="C15763" t="s">
        <v>154</v>
      </c>
      <c r="D15763" s="20">
        <v>43830</v>
      </c>
      <c r="E15763" t="s">
        <v>1236</v>
      </c>
      <c r="F15763" t="s">
        <v>12</v>
      </c>
      <c r="G15763" s="18">
        <v>2791859</v>
      </c>
      <c r="H15763" s="18">
        <v>2879204</v>
      </c>
      <c r="I15763" s="18">
        <v>79446</v>
      </c>
      <c r="J15763" s="18">
        <v>250566</v>
      </c>
      <c r="K15763" s="18">
        <v>2628638</v>
      </c>
      <c r="L15763" s="18">
        <v>0</v>
      </c>
      <c r="M15763" s="18">
        <v>369287</v>
      </c>
    </row>
    <row r="15764" spans="1:13" hidden="1" x14ac:dyDescent="0.25">
      <c r="A15764">
        <v>900084460</v>
      </c>
      <c r="B15764" t="s">
        <v>13582</v>
      </c>
      <c r="C15764" t="s">
        <v>40</v>
      </c>
      <c r="D15764" s="20">
        <v>43830</v>
      </c>
      <c r="E15764" t="s">
        <v>1236</v>
      </c>
      <c r="F15764" t="s">
        <v>12</v>
      </c>
      <c r="G15764" s="18">
        <v>7140742</v>
      </c>
      <c r="H15764" s="18">
        <v>48997991</v>
      </c>
      <c r="I15764" s="18">
        <v>8161213</v>
      </c>
      <c r="J15764" s="18">
        <v>28167662</v>
      </c>
      <c r="K15764" s="18">
        <v>20830329</v>
      </c>
      <c r="L15764" s="18">
        <v>2138144</v>
      </c>
      <c r="M15764" s="18">
        <v>113701</v>
      </c>
    </row>
    <row r="15765" spans="1:13" hidden="1" x14ac:dyDescent="0.25">
      <c r="A15765">
        <v>900492170</v>
      </c>
      <c r="B15765" t="s">
        <v>13583</v>
      </c>
      <c r="C15765" t="s">
        <v>234</v>
      </c>
      <c r="D15765" s="20">
        <v>43830</v>
      </c>
      <c r="E15765" t="s">
        <v>1236</v>
      </c>
      <c r="F15765" t="s">
        <v>12</v>
      </c>
      <c r="G15765" s="18">
        <v>708375</v>
      </c>
      <c r="H15765" s="18">
        <v>2375675</v>
      </c>
      <c r="I15765" s="18">
        <v>836095</v>
      </c>
      <c r="J15765" s="18">
        <v>1921649</v>
      </c>
      <c r="K15765" s="18">
        <v>454026</v>
      </c>
      <c r="L15765" s="18">
        <v>118337</v>
      </c>
      <c r="M15765" s="18">
        <v>19386</v>
      </c>
    </row>
    <row r="15766" spans="1:13" hidden="1" x14ac:dyDescent="0.25">
      <c r="A15766">
        <v>900499174</v>
      </c>
      <c r="B15766" t="s">
        <v>13584</v>
      </c>
      <c r="C15766" t="s">
        <v>29</v>
      </c>
      <c r="D15766" s="20">
        <v>43830</v>
      </c>
      <c r="E15766" t="s">
        <v>1236</v>
      </c>
      <c r="F15766" t="s">
        <v>12</v>
      </c>
      <c r="G15766" s="18">
        <v>1371886</v>
      </c>
      <c r="H15766" s="18">
        <v>4522416</v>
      </c>
      <c r="I15766" s="18">
        <v>3145731</v>
      </c>
      <c r="J15766" s="18">
        <v>3145731</v>
      </c>
      <c r="K15766" s="18">
        <v>1376685</v>
      </c>
      <c r="L15766" s="18">
        <v>4460</v>
      </c>
      <c r="M15766" s="18">
        <v>104909</v>
      </c>
    </row>
    <row r="15767" spans="1:13" hidden="1" x14ac:dyDescent="0.25">
      <c r="A15767">
        <v>901213079</v>
      </c>
      <c r="B15767" t="s">
        <v>13585</v>
      </c>
      <c r="C15767" t="s">
        <v>87</v>
      </c>
      <c r="D15767" s="20">
        <v>43830</v>
      </c>
      <c r="E15767" t="s">
        <v>1236</v>
      </c>
      <c r="F15767" t="s">
        <v>12</v>
      </c>
      <c r="G15767" s="18">
        <v>4724</v>
      </c>
      <c r="H15767" s="18">
        <v>4724</v>
      </c>
      <c r="I15767" s="18">
        <v>3259</v>
      </c>
      <c r="J15767" s="18">
        <v>3259</v>
      </c>
      <c r="K15767" s="18">
        <v>1465</v>
      </c>
      <c r="L15767" s="18">
        <v>331</v>
      </c>
      <c r="M15767" s="18">
        <v>465</v>
      </c>
    </row>
    <row r="15768" spans="1:13" hidden="1" x14ac:dyDescent="0.25">
      <c r="A15768">
        <v>900054165</v>
      </c>
      <c r="B15768" t="s">
        <v>13586</v>
      </c>
      <c r="C15768" t="s">
        <v>65</v>
      </c>
      <c r="D15768" s="20">
        <v>43830</v>
      </c>
      <c r="E15768" t="s">
        <v>1236</v>
      </c>
      <c r="F15768" t="s">
        <v>12</v>
      </c>
      <c r="G15768" s="18">
        <v>39924023</v>
      </c>
      <c r="H15768" s="18">
        <v>40701807</v>
      </c>
      <c r="I15768" s="18">
        <v>7876110</v>
      </c>
      <c r="J15768" s="18">
        <v>19271628</v>
      </c>
      <c r="K15768" s="18">
        <v>21430179</v>
      </c>
      <c r="M15768" s="18">
        <v>460731</v>
      </c>
    </row>
    <row r="15769" spans="1:13" hidden="1" x14ac:dyDescent="0.25">
      <c r="A15769">
        <v>900574259</v>
      </c>
      <c r="B15769" t="s">
        <v>13587</v>
      </c>
      <c r="C15769" t="s">
        <v>112</v>
      </c>
      <c r="D15769" s="20">
        <v>43830</v>
      </c>
      <c r="E15769" t="s">
        <v>1236</v>
      </c>
      <c r="F15769" t="s">
        <v>12</v>
      </c>
      <c r="G15769" s="18">
        <v>17871</v>
      </c>
      <c r="H15769" s="18">
        <v>48831</v>
      </c>
      <c r="I15769" s="18">
        <v>87214</v>
      </c>
      <c r="J15769" s="18">
        <v>87214</v>
      </c>
      <c r="K15769" s="18">
        <v>-38383</v>
      </c>
      <c r="L15769" s="18">
        <v>0</v>
      </c>
      <c r="M15769" s="18">
        <v>0</v>
      </c>
    </row>
    <row r="15770" spans="1:13" hidden="1" x14ac:dyDescent="0.25">
      <c r="A15770">
        <v>900330267</v>
      </c>
      <c r="B15770" t="s">
        <v>13588</v>
      </c>
      <c r="C15770" t="s">
        <v>29</v>
      </c>
      <c r="D15770" s="20">
        <v>43830</v>
      </c>
      <c r="E15770" t="s">
        <v>1236</v>
      </c>
      <c r="F15770" t="s">
        <v>12</v>
      </c>
      <c r="G15770" s="18">
        <v>277244</v>
      </c>
      <c r="H15770" s="18">
        <v>12125371</v>
      </c>
      <c r="I15770" s="18">
        <v>193884</v>
      </c>
      <c r="J15770" s="18">
        <v>3230801</v>
      </c>
      <c r="K15770" s="18">
        <v>8894570</v>
      </c>
      <c r="L15770" s="18">
        <v>1962</v>
      </c>
      <c r="M15770" s="18">
        <v>30041</v>
      </c>
    </row>
    <row r="15771" spans="1:13" hidden="1" x14ac:dyDescent="0.25">
      <c r="A15771">
        <v>830146768</v>
      </c>
      <c r="B15771" t="s">
        <v>13589</v>
      </c>
      <c r="C15771" t="s">
        <v>29</v>
      </c>
      <c r="D15771" s="20">
        <v>43830</v>
      </c>
      <c r="E15771" t="s">
        <v>1236</v>
      </c>
      <c r="F15771" t="s">
        <v>12</v>
      </c>
      <c r="G15771" s="18">
        <v>50114146</v>
      </c>
      <c r="H15771" s="18">
        <v>54547246</v>
      </c>
      <c r="I15771" s="18">
        <v>33831623</v>
      </c>
      <c r="J15771" s="18">
        <v>51960293</v>
      </c>
      <c r="K15771" s="18">
        <v>2586953</v>
      </c>
      <c r="L15771" s="18">
        <v>290520</v>
      </c>
      <c r="M15771" s="18">
        <v>-2690006</v>
      </c>
    </row>
    <row r="15772" spans="1:13" hidden="1" x14ac:dyDescent="0.25">
      <c r="A15772">
        <v>900197365</v>
      </c>
      <c r="B15772" t="s">
        <v>13590</v>
      </c>
      <c r="C15772" t="s">
        <v>57</v>
      </c>
      <c r="D15772" s="20">
        <v>43830</v>
      </c>
      <c r="E15772" t="s">
        <v>1236</v>
      </c>
      <c r="F15772" t="s">
        <v>12</v>
      </c>
      <c r="G15772" s="18">
        <v>2320032</v>
      </c>
      <c r="H15772" s="18">
        <v>3492496</v>
      </c>
      <c r="I15772" s="18">
        <v>13940</v>
      </c>
      <c r="J15772" s="18">
        <v>908321</v>
      </c>
      <c r="K15772" s="18">
        <v>2584175</v>
      </c>
      <c r="L15772" s="18">
        <v>10311</v>
      </c>
      <c r="M15772" s="18">
        <v>189444</v>
      </c>
    </row>
    <row r="15773" spans="1:13" hidden="1" x14ac:dyDescent="0.25">
      <c r="A15773">
        <v>900139485</v>
      </c>
      <c r="B15773" t="s">
        <v>13591</v>
      </c>
      <c r="C15773" t="s">
        <v>65</v>
      </c>
      <c r="D15773" s="20">
        <v>43830</v>
      </c>
      <c r="E15773" t="s">
        <v>1236</v>
      </c>
      <c r="F15773" t="s">
        <v>12</v>
      </c>
      <c r="G15773" s="18">
        <v>23837261</v>
      </c>
      <c r="H15773" s="18">
        <v>24475873</v>
      </c>
      <c r="I15773" s="18">
        <v>270862</v>
      </c>
      <c r="J15773" s="18">
        <v>21060175</v>
      </c>
      <c r="K15773" s="18">
        <v>3415698</v>
      </c>
      <c r="L15773" s="18">
        <v>1516033</v>
      </c>
      <c r="M15773" s="18">
        <v>315354</v>
      </c>
    </row>
    <row r="15774" spans="1:13" hidden="1" x14ac:dyDescent="0.25">
      <c r="A15774">
        <v>900842064</v>
      </c>
      <c r="B15774" t="s">
        <v>13592</v>
      </c>
      <c r="C15774" t="s">
        <v>29</v>
      </c>
      <c r="D15774" s="20">
        <v>43830</v>
      </c>
      <c r="E15774" t="s">
        <v>1236</v>
      </c>
      <c r="F15774" t="s">
        <v>12</v>
      </c>
      <c r="G15774" s="18">
        <v>3248</v>
      </c>
      <c r="H15774" s="18">
        <v>25003248</v>
      </c>
      <c r="I15774" s="18">
        <v>8826240</v>
      </c>
      <c r="J15774" s="18">
        <v>24376395</v>
      </c>
      <c r="K15774" s="18">
        <v>626853</v>
      </c>
      <c r="L15774" s="18">
        <v>9266</v>
      </c>
      <c r="M15774" s="18">
        <v>-29885</v>
      </c>
    </row>
    <row r="15775" spans="1:13" hidden="1" x14ac:dyDescent="0.25">
      <c r="A15775">
        <v>802017066</v>
      </c>
      <c r="B15775" t="s">
        <v>13593</v>
      </c>
      <c r="C15775" t="s">
        <v>1136</v>
      </c>
      <c r="D15775" s="20">
        <v>43830</v>
      </c>
      <c r="E15775" t="s">
        <v>1236</v>
      </c>
      <c r="F15775" t="s">
        <v>12</v>
      </c>
      <c r="G15775" s="18">
        <v>2187141</v>
      </c>
      <c r="H15775" s="18">
        <v>8144825</v>
      </c>
      <c r="I15775" s="18">
        <v>2693713</v>
      </c>
      <c r="J15775" s="18">
        <v>4660632</v>
      </c>
      <c r="K15775" s="18">
        <v>3484193</v>
      </c>
      <c r="L15775" s="18">
        <v>420613</v>
      </c>
      <c r="M15775" s="18">
        <v>509486</v>
      </c>
    </row>
    <row r="15776" spans="1:13" hidden="1" x14ac:dyDescent="0.25">
      <c r="A15776">
        <v>800233464</v>
      </c>
      <c r="B15776" t="s">
        <v>13594</v>
      </c>
      <c r="C15776" t="s">
        <v>217</v>
      </c>
      <c r="D15776" s="20">
        <v>43830</v>
      </c>
      <c r="E15776" t="s">
        <v>1236</v>
      </c>
      <c r="F15776" t="s">
        <v>12</v>
      </c>
      <c r="G15776" s="18">
        <v>5264405</v>
      </c>
      <c r="H15776" s="18">
        <v>5974817</v>
      </c>
      <c r="I15776" s="18">
        <v>2369582</v>
      </c>
      <c r="J15776" s="18">
        <v>2369582</v>
      </c>
      <c r="K15776" s="18">
        <v>3605235</v>
      </c>
      <c r="M15776" s="18">
        <v>445116</v>
      </c>
    </row>
    <row r="15777" spans="1:13" hidden="1" x14ac:dyDescent="0.25">
      <c r="A15777">
        <v>830507760</v>
      </c>
      <c r="B15777" t="s">
        <v>13595</v>
      </c>
      <c r="C15777" t="s">
        <v>1329</v>
      </c>
      <c r="D15777" s="20">
        <v>43830</v>
      </c>
      <c r="E15777" t="s">
        <v>1236</v>
      </c>
      <c r="F15777" t="s">
        <v>12</v>
      </c>
      <c r="G15777" s="18">
        <v>1376415</v>
      </c>
      <c r="H15777" s="18">
        <v>1857386</v>
      </c>
      <c r="I15777" s="18">
        <v>818343</v>
      </c>
      <c r="J15777" s="18">
        <v>971545</v>
      </c>
      <c r="K15777" s="18">
        <v>885841</v>
      </c>
      <c r="L15777" s="18">
        <v>154402</v>
      </c>
      <c r="M15777" s="18">
        <v>13602</v>
      </c>
    </row>
    <row r="15778" spans="1:13" hidden="1" x14ac:dyDescent="0.25">
      <c r="A15778">
        <v>860003063</v>
      </c>
      <c r="B15778" t="s">
        <v>13596</v>
      </c>
      <c r="C15778" t="s">
        <v>107</v>
      </c>
      <c r="D15778" s="20">
        <v>43830</v>
      </c>
      <c r="E15778" t="s">
        <v>1236</v>
      </c>
      <c r="F15778" t="s">
        <v>12</v>
      </c>
      <c r="G15778" s="18">
        <v>19055181</v>
      </c>
      <c r="H15778" s="18">
        <v>46801281</v>
      </c>
      <c r="I15778" s="18">
        <v>15094025</v>
      </c>
      <c r="J15778" s="18">
        <v>33558543</v>
      </c>
      <c r="K15778" s="18">
        <v>13242738</v>
      </c>
      <c r="L15778" s="18">
        <v>5948920</v>
      </c>
      <c r="M15778" s="18">
        <v>-5593084</v>
      </c>
    </row>
    <row r="15779" spans="1:13" hidden="1" x14ac:dyDescent="0.25">
      <c r="A15779">
        <v>800113070</v>
      </c>
      <c r="B15779" t="s">
        <v>13597</v>
      </c>
      <c r="C15779" t="s">
        <v>29</v>
      </c>
      <c r="D15779" s="20">
        <v>43830</v>
      </c>
      <c r="E15779" t="s">
        <v>1236</v>
      </c>
      <c r="F15779" t="s">
        <v>12</v>
      </c>
      <c r="G15779" s="18">
        <v>617404</v>
      </c>
      <c r="H15779" s="18">
        <v>7333360</v>
      </c>
      <c r="I15779" s="18">
        <v>162058</v>
      </c>
      <c r="J15779" s="18">
        <v>1827334</v>
      </c>
      <c r="K15779" s="18">
        <v>5506026</v>
      </c>
      <c r="L15779" s="18">
        <v>1145</v>
      </c>
      <c r="M15779" s="18">
        <v>260858</v>
      </c>
    </row>
    <row r="15780" spans="1:13" hidden="1" x14ac:dyDescent="0.25">
      <c r="A15780">
        <v>900280064</v>
      </c>
      <c r="B15780" t="s">
        <v>13598</v>
      </c>
      <c r="C15780" t="s">
        <v>203</v>
      </c>
      <c r="D15780" s="20">
        <v>43830</v>
      </c>
      <c r="E15780" t="s">
        <v>1236</v>
      </c>
      <c r="F15780" t="s">
        <v>12</v>
      </c>
      <c r="G15780" s="18">
        <v>4355734</v>
      </c>
      <c r="H15780" s="18">
        <v>4581125</v>
      </c>
      <c r="I15780" s="18">
        <v>42799</v>
      </c>
      <c r="J15780" s="18">
        <v>4247583</v>
      </c>
      <c r="K15780" s="18">
        <v>333542</v>
      </c>
      <c r="L15780" s="18">
        <v>173778</v>
      </c>
      <c r="M15780" s="18">
        <v>81092</v>
      </c>
    </row>
    <row r="15781" spans="1:13" hidden="1" x14ac:dyDescent="0.25">
      <c r="A15781">
        <v>802019166</v>
      </c>
      <c r="B15781" t="s">
        <v>13599</v>
      </c>
      <c r="C15781" t="s">
        <v>210</v>
      </c>
      <c r="D15781" s="20">
        <v>43830</v>
      </c>
      <c r="E15781" t="s">
        <v>1236</v>
      </c>
      <c r="F15781" t="s">
        <v>12</v>
      </c>
      <c r="G15781" s="18">
        <v>4380562</v>
      </c>
      <c r="H15781" s="18">
        <v>65775336</v>
      </c>
      <c r="I15781" s="18">
        <v>6761720</v>
      </c>
      <c r="J15781" s="18">
        <v>23913906</v>
      </c>
      <c r="K15781" s="18">
        <v>41861430</v>
      </c>
      <c r="L15781" s="18">
        <v>1359481</v>
      </c>
      <c r="M15781" s="18">
        <v>1464843</v>
      </c>
    </row>
    <row r="15782" spans="1:13" hidden="1" x14ac:dyDescent="0.25">
      <c r="A15782">
        <v>900796373</v>
      </c>
      <c r="B15782" t="s">
        <v>13600</v>
      </c>
      <c r="C15782" t="s">
        <v>29</v>
      </c>
      <c r="D15782" s="20">
        <v>43830</v>
      </c>
      <c r="E15782" t="s">
        <v>1236</v>
      </c>
      <c r="F15782" t="s">
        <v>12</v>
      </c>
      <c r="G15782" s="18">
        <v>1038097</v>
      </c>
      <c r="H15782" s="18">
        <v>14456712</v>
      </c>
      <c r="I15782" s="18">
        <v>716809</v>
      </c>
      <c r="J15782" s="18">
        <v>1714605</v>
      </c>
      <c r="K15782" s="18">
        <v>12742107</v>
      </c>
      <c r="L15782" s="18">
        <v>32000</v>
      </c>
      <c r="M15782" s="18">
        <v>52377</v>
      </c>
    </row>
    <row r="15783" spans="1:13" hidden="1" x14ac:dyDescent="0.25">
      <c r="A15783">
        <v>811016661</v>
      </c>
      <c r="B15783" t="s">
        <v>13601</v>
      </c>
      <c r="C15783" t="s">
        <v>1136</v>
      </c>
      <c r="D15783" s="20">
        <v>43830</v>
      </c>
      <c r="E15783" t="s">
        <v>1236</v>
      </c>
      <c r="F15783" t="s">
        <v>12</v>
      </c>
      <c r="G15783" s="18">
        <v>1238519</v>
      </c>
      <c r="H15783" s="18">
        <v>4982459</v>
      </c>
      <c r="I15783" s="18">
        <v>1364503</v>
      </c>
      <c r="J15783" s="18">
        <v>4621078</v>
      </c>
      <c r="K15783" s="18">
        <v>361381</v>
      </c>
      <c r="L15783" s="18">
        <v>444915</v>
      </c>
      <c r="M15783" s="18">
        <v>19254</v>
      </c>
    </row>
    <row r="15784" spans="1:13" hidden="1" x14ac:dyDescent="0.25">
      <c r="A15784">
        <v>900521548</v>
      </c>
      <c r="B15784" t="s">
        <v>13602</v>
      </c>
      <c r="C15784" t="s">
        <v>29</v>
      </c>
      <c r="D15784" s="20">
        <v>43830</v>
      </c>
      <c r="E15784" t="s">
        <v>1236</v>
      </c>
      <c r="F15784" t="s">
        <v>12</v>
      </c>
      <c r="G15784" s="18">
        <v>690595</v>
      </c>
      <c r="H15784" s="18">
        <v>7290779</v>
      </c>
      <c r="I15784" s="18">
        <v>475375</v>
      </c>
      <c r="J15784" s="18">
        <v>5524101</v>
      </c>
      <c r="K15784" s="18">
        <v>1766678</v>
      </c>
      <c r="L15784" s="18">
        <v>179746</v>
      </c>
      <c r="M15784" s="18">
        <v>102026</v>
      </c>
    </row>
    <row r="15785" spans="1:13" hidden="1" x14ac:dyDescent="0.25">
      <c r="A15785">
        <v>830514854</v>
      </c>
      <c r="B15785" t="s">
        <v>13603</v>
      </c>
      <c r="C15785" t="s">
        <v>17</v>
      </c>
      <c r="D15785" s="20">
        <v>43830</v>
      </c>
      <c r="E15785" t="s">
        <v>1236</v>
      </c>
      <c r="F15785" t="s">
        <v>12</v>
      </c>
      <c r="G15785" s="18">
        <v>4012755</v>
      </c>
      <c r="H15785" s="18">
        <v>5720512</v>
      </c>
      <c r="I15785" s="18">
        <v>1668083</v>
      </c>
      <c r="J15785" s="18">
        <v>2584605</v>
      </c>
      <c r="K15785" s="18">
        <v>3135907</v>
      </c>
      <c r="M15785" s="18">
        <v>-16153</v>
      </c>
    </row>
    <row r="15786" spans="1:13" hidden="1" x14ac:dyDescent="0.25">
      <c r="A15786">
        <v>900398983</v>
      </c>
      <c r="B15786" t="s">
        <v>13604</v>
      </c>
      <c r="C15786" t="s">
        <v>23</v>
      </c>
      <c r="D15786" s="20">
        <v>43830</v>
      </c>
      <c r="E15786" t="s">
        <v>1236</v>
      </c>
      <c r="F15786" t="s">
        <v>12</v>
      </c>
      <c r="G15786" s="18">
        <v>2873378</v>
      </c>
      <c r="H15786" s="18">
        <v>3151897</v>
      </c>
      <c r="I15786" s="18">
        <v>266948</v>
      </c>
      <c r="J15786" s="18">
        <v>1223978</v>
      </c>
      <c r="K15786" s="18">
        <v>1927919</v>
      </c>
      <c r="L15786" s="18">
        <v>32656</v>
      </c>
      <c r="M15786" s="18">
        <v>335096</v>
      </c>
    </row>
    <row r="15787" spans="1:13" hidden="1" x14ac:dyDescent="0.25">
      <c r="A15787">
        <v>830034156</v>
      </c>
      <c r="B15787" t="s">
        <v>13605</v>
      </c>
      <c r="C15787" t="s">
        <v>3828</v>
      </c>
      <c r="D15787" s="20">
        <v>43830</v>
      </c>
      <c r="E15787" t="s">
        <v>1236</v>
      </c>
      <c r="F15787" t="s">
        <v>12</v>
      </c>
      <c r="G15787" s="18">
        <v>2463126</v>
      </c>
      <c r="H15787" s="18">
        <v>2725179</v>
      </c>
      <c r="I15787" s="18">
        <v>2153406</v>
      </c>
      <c r="J15787" s="18">
        <v>2153406</v>
      </c>
      <c r="K15787" s="18">
        <v>571773</v>
      </c>
      <c r="M15787" s="18">
        <v>46260</v>
      </c>
    </row>
    <row r="15788" spans="1:13" hidden="1" x14ac:dyDescent="0.25">
      <c r="A15788">
        <v>890924076</v>
      </c>
      <c r="B15788" t="s">
        <v>13606</v>
      </c>
      <c r="C15788" t="s">
        <v>65</v>
      </c>
      <c r="D15788" s="20">
        <v>43830</v>
      </c>
      <c r="E15788" t="s">
        <v>1236</v>
      </c>
      <c r="F15788" t="s">
        <v>12</v>
      </c>
      <c r="G15788" s="18">
        <v>6219508</v>
      </c>
      <c r="H15788" s="18">
        <v>52504420</v>
      </c>
      <c r="I15788" s="18">
        <v>6424385</v>
      </c>
      <c r="J15788" s="18">
        <v>39717348</v>
      </c>
      <c r="K15788" s="18">
        <v>12787072</v>
      </c>
      <c r="M15788" s="18">
        <v>1127847</v>
      </c>
    </row>
    <row r="15789" spans="1:13" hidden="1" x14ac:dyDescent="0.25">
      <c r="A15789">
        <v>900160563</v>
      </c>
      <c r="B15789" t="s">
        <v>13607</v>
      </c>
      <c r="C15789" t="s">
        <v>29</v>
      </c>
      <c r="D15789" s="20">
        <v>43830</v>
      </c>
      <c r="E15789" t="s">
        <v>1236</v>
      </c>
      <c r="F15789" t="s">
        <v>12</v>
      </c>
      <c r="G15789" s="18">
        <v>36427031</v>
      </c>
      <c r="H15789" s="18">
        <v>37099989</v>
      </c>
      <c r="I15789" s="18">
        <v>3793899</v>
      </c>
      <c r="J15789" s="18">
        <v>6259271</v>
      </c>
      <c r="K15789" s="18">
        <v>30840718</v>
      </c>
      <c r="L15789" s="18">
        <v>0</v>
      </c>
      <c r="M15789" s="18">
        <v>-979009</v>
      </c>
    </row>
    <row r="15790" spans="1:13" hidden="1" x14ac:dyDescent="0.25">
      <c r="A15790">
        <v>811035164</v>
      </c>
      <c r="B15790" t="s">
        <v>13608</v>
      </c>
      <c r="C15790" t="s">
        <v>200</v>
      </c>
      <c r="D15790" s="20">
        <v>43830</v>
      </c>
      <c r="E15790" t="s">
        <v>1236</v>
      </c>
      <c r="F15790" t="s">
        <v>12</v>
      </c>
      <c r="G15790" s="18">
        <v>4229685</v>
      </c>
      <c r="H15790" s="18">
        <v>9534270</v>
      </c>
      <c r="I15790" s="18">
        <v>3809119</v>
      </c>
      <c r="J15790" s="18">
        <v>3809119</v>
      </c>
      <c r="K15790" s="18">
        <v>5725151</v>
      </c>
      <c r="L15790" s="18">
        <v>483793</v>
      </c>
      <c r="M15790" s="18">
        <v>22471</v>
      </c>
    </row>
    <row r="15791" spans="1:13" hidden="1" x14ac:dyDescent="0.25">
      <c r="A15791">
        <v>900700061</v>
      </c>
      <c r="B15791" t="s">
        <v>13609</v>
      </c>
      <c r="C15791" t="s">
        <v>36</v>
      </c>
      <c r="D15791" s="20">
        <v>43830</v>
      </c>
      <c r="E15791" t="s">
        <v>1236</v>
      </c>
      <c r="F15791" t="s">
        <v>12</v>
      </c>
      <c r="G15791" s="18">
        <v>11249510</v>
      </c>
      <c r="H15791" s="18">
        <v>11249510</v>
      </c>
      <c r="I15791" s="18">
        <v>6741121</v>
      </c>
      <c r="J15791" s="18">
        <v>11141121</v>
      </c>
      <c r="K15791" s="18">
        <v>108389</v>
      </c>
      <c r="L15791" s="18">
        <v>392661</v>
      </c>
      <c r="M15791" s="18">
        <v>6108</v>
      </c>
    </row>
    <row r="15792" spans="1:13" hidden="1" x14ac:dyDescent="0.25">
      <c r="A15792">
        <v>900798172</v>
      </c>
      <c r="B15792" t="s">
        <v>13610</v>
      </c>
      <c r="C15792" t="s">
        <v>657</v>
      </c>
      <c r="D15792" s="20">
        <v>43830</v>
      </c>
      <c r="E15792" t="s">
        <v>1236</v>
      </c>
      <c r="F15792" t="s">
        <v>12</v>
      </c>
      <c r="G15792" s="18">
        <v>24435981</v>
      </c>
      <c r="H15792" s="18">
        <v>37058623</v>
      </c>
      <c r="I15792" s="18">
        <v>35099574</v>
      </c>
      <c r="J15792" s="18">
        <v>35114889</v>
      </c>
      <c r="K15792" s="18">
        <v>1943734</v>
      </c>
      <c r="L15792" s="18">
        <v>2159670</v>
      </c>
      <c r="M15792" s="18">
        <v>2145175</v>
      </c>
    </row>
    <row r="15793" spans="1:13" hidden="1" x14ac:dyDescent="0.25">
      <c r="A15793">
        <v>900837965</v>
      </c>
      <c r="B15793" t="s">
        <v>13611</v>
      </c>
      <c r="C15793" t="s">
        <v>186</v>
      </c>
      <c r="D15793" s="20">
        <v>43830</v>
      </c>
      <c r="E15793" t="s">
        <v>1236</v>
      </c>
      <c r="F15793" t="s">
        <v>12</v>
      </c>
      <c r="G15793" s="18">
        <v>4445930</v>
      </c>
      <c r="H15793" s="18">
        <v>4450979</v>
      </c>
      <c r="I15793" s="18">
        <v>2478545</v>
      </c>
      <c r="J15793" s="18">
        <v>2478545</v>
      </c>
      <c r="K15793" s="18">
        <v>1972434</v>
      </c>
      <c r="M15793" s="18">
        <v>366087</v>
      </c>
    </row>
    <row r="15794" spans="1:13" hidden="1" x14ac:dyDescent="0.25">
      <c r="A15794">
        <v>800043457</v>
      </c>
      <c r="B15794" t="s">
        <v>13612</v>
      </c>
      <c r="C15794" t="s">
        <v>350</v>
      </c>
      <c r="D15794" s="20">
        <v>43830</v>
      </c>
      <c r="E15794" t="s">
        <v>1236</v>
      </c>
      <c r="F15794" t="s">
        <v>12</v>
      </c>
      <c r="G15794" s="18">
        <v>8573986</v>
      </c>
      <c r="H15794" s="18">
        <v>9696278</v>
      </c>
      <c r="I15794" s="18">
        <v>1085151</v>
      </c>
      <c r="J15794" s="18">
        <v>1085151</v>
      </c>
      <c r="K15794" s="18">
        <v>8611127</v>
      </c>
      <c r="L15794" s="18">
        <v>140190</v>
      </c>
      <c r="M15794" s="18">
        <v>967169</v>
      </c>
    </row>
    <row r="15795" spans="1:13" hidden="1" x14ac:dyDescent="0.25">
      <c r="A15795">
        <v>860504861</v>
      </c>
      <c r="B15795" t="s">
        <v>13613</v>
      </c>
      <c r="C15795" t="s">
        <v>31</v>
      </c>
      <c r="D15795" s="20">
        <v>43830</v>
      </c>
      <c r="E15795" t="s">
        <v>1236</v>
      </c>
      <c r="F15795" t="s">
        <v>12</v>
      </c>
      <c r="G15795" s="18">
        <v>289224</v>
      </c>
      <c r="H15795" s="18">
        <v>10261486</v>
      </c>
      <c r="I15795" s="18">
        <v>21195</v>
      </c>
      <c r="J15795" s="18">
        <v>191935</v>
      </c>
      <c r="K15795" s="18">
        <v>10069551</v>
      </c>
      <c r="L15795" s="18">
        <v>112322</v>
      </c>
      <c r="M15795" s="18">
        <v>777417</v>
      </c>
    </row>
    <row r="15796" spans="1:13" hidden="1" x14ac:dyDescent="0.25">
      <c r="A15796">
        <v>900481560</v>
      </c>
      <c r="B15796" t="s">
        <v>13614</v>
      </c>
      <c r="C15796" t="s">
        <v>215</v>
      </c>
      <c r="D15796" s="20">
        <v>43830</v>
      </c>
      <c r="E15796" t="s">
        <v>1236</v>
      </c>
      <c r="F15796" t="s">
        <v>12</v>
      </c>
      <c r="G15796" s="18">
        <v>1123060</v>
      </c>
      <c r="H15796" s="18">
        <v>1123060</v>
      </c>
      <c r="I15796" s="18">
        <v>285434</v>
      </c>
      <c r="J15796" s="18">
        <v>285434</v>
      </c>
      <c r="K15796" s="18">
        <v>837626</v>
      </c>
      <c r="M15796" s="18">
        <v>125069</v>
      </c>
    </row>
    <row r="15797" spans="1:13" hidden="1" x14ac:dyDescent="0.25">
      <c r="A15797">
        <v>830018471</v>
      </c>
      <c r="B15797" t="s">
        <v>13615</v>
      </c>
      <c r="C15797" t="s">
        <v>29</v>
      </c>
      <c r="D15797" s="20">
        <v>43830</v>
      </c>
      <c r="E15797" t="s">
        <v>1236</v>
      </c>
      <c r="F15797" t="s">
        <v>12</v>
      </c>
      <c r="G15797" s="18">
        <v>103787</v>
      </c>
      <c r="H15797" s="18">
        <v>8739781</v>
      </c>
      <c r="I15797" s="18">
        <v>191476</v>
      </c>
      <c r="J15797" s="18">
        <v>2570024</v>
      </c>
      <c r="K15797" s="18">
        <v>6169757</v>
      </c>
      <c r="M15797" s="18">
        <v>2331122</v>
      </c>
    </row>
    <row r="15798" spans="1:13" hidden="1" x14ac:dyDescent="0.25">
      <c r="A15798">
        <v>900248164</v>
      </c>
      <c r="B15798" t="s">
        <v>13616</v>
      </c>
      <c r="C15798" t="s">
        <v>65</v>
      </c>
      <c r="D15798" s="20">
        <v>43830</v>
      </c>
      <c r="E15798" t="s">
        <v>1236</v>
      </c>
      <c r="F15798" t="s">
        <v>12</v>
      </c>
      <c r="G15798" s="18">
        <v>45760094</v>
      </c>
      <c r="H15798" s="18">
        <v>66590648</v>
      </c>
      <c r="I15798" s="18">
        <v>632887</v>
      </c>
      <c r="J15798" s="18">
        <v>1249257</v>
      </c>
      <c r="K15798" s="18">
        <v>65341391</v>
      </c>
      <c r="L15798" s="18">
        <v>244178</v>
      </c>
      <c r="M15798" s="18">
        <v>1629086</v>
      </c>
    </row>
    <row r="15799" spans="1:13" hidden="1" x14ac:dyDescent="0.25">
      <c r="A15799">
        <v>800073163</v>
      </c>
      <c r="B15799" t="s">
        <v>13617</v>
      </c>
      <c r="C15799" t="s">
        <v>57</v>
      </c>
      <c r="D15799" s="20">
        <v>43830</v>
      </c>
      <c r="E15799" t="s">
        <v>1236</v>
      </c>
      <c r="F15799" t="s">
        <v>12</v>
      </c>
      <c r="G15799" s="18">
        <v>19139073</v>
      </c>
      <c r="H15799" s="18">
        <v>19201945</v>
      </c>
      <c r="I15799" s="18">
        <v>18008312</v>
      </c>
      <c r="J15799" s="18">
        <v>18008312</v>
      </c>
      <c r="K15799" s="18">
        <v>1193633</v>
      </c>
      <c r="L15799" s="18">
        <v>289727</v>
      </c>
      <c r="M15799" s="18">
        <v>-403271</v>
      </c>
    </row>
    <row r="15800" spans="1:13" hidden="1" x14ac:dyDescent="0.25">
      <c r="A15800">
        <v>816008162</v>
      </c>
      <c r="B15800" t="s">
        <v>13618</v>
      </c>
      <c r="C15800" t="s">
        <v>350</v>
      </c>
      <c r="D15800" s="20">
        <v>43830</v>
      </c>
      <c r="E15800" t="s">
        <v>1236</v>
      </c>
      <c r="F15800" t="s">
        <v>12</v>
      </c>
      <c r="G15800" s="18">
        <v>6168040</v>
      </c>
      <c r="H15800" s="18">
        <v>6636884</v>
      </c>
      <c r="I15800" s="18">
        <v>1366548</v>
      </c>
      <c r="J15800" s="18">
        <v>1366548</v>
      </c>
      <c r="K15800" s="18">
        <v>5270336</v>
      </c>
      <c r="L15800" s="18">
        <v>197756</v>
      </c>
      <c r="M15800" s="18">
        <v>1250674</v>
      </c>
    </row>
    <row r="15801" spans="1:13" hidden="1" x14ac:dyDescent="0.25">
      <c r="A15801">
        <v>890914860</v>
      </c>
      <c r="B15801" t="s">
        <v>13619</v>
      </c>
      <c r="C15801" t="s">
        <v>243</v>
      </c>
      <c r="D15801" s="20">
        <v>43830</v>
      </c>
      <c r="E15801" t="s">
        <v>1236</v>
      </c>
      <c r="F15801" t="s">
        <v>12</v>
      </c>
      <c r="G15801" s="18">
        <v>2968097</v>
      </c>
      <c r="H15801" s="18">
        <v>7481517</v>
      </c>
      <c r="I15801" s="18">
        <v>1022967</v>
      </c>
      <c r="J15801" s="18">
        <v>1615085</v>
      </c>
      <c r="K15801" s="18">
        <v>5866432</v>
      </c>
      <c r="L15801" s="18">
        <v>0</v>
      </c>
      <c r="M15801" s="18">
        <v>401389</v>
      </c>
    </row>
    <row r="15802" spans="1:13" hidden="1" x14ac:dyDescent="0.25">
      <c r="A15802">
        <v>811025261</v>
      </c>
      <c r="B15802" t="s">
        <v>13620</v>
      </c>
      <c r="C15802" t="s">
        <v>107</v>
      </c>
      <c r="D15802" s="20">
        <v>43830</v>
      </c>
      <c r="E15802" t="s">
        <v>1236</v>
      </c>
      <c r="F15802" t="s">
        <v>12</v>
      </c>
      <c r="G15802" s="18">
        <v>42152346</v>
      </c>
      <c r="H15802" s="18">
        <v>74590493</v>
      </c>
      <c r="I15802" s="18">
        <v>33472776</v>
      </c>
      <c r="J15802" s="18">
        <v>33472776</v>
      </c>
      <c r="K15802" s="18">
        <v>41117717</v>
      </c>
      <c r="L15802" s="18">
        <v>2276742</v>
      </c>
      <c r="M15802" s="18">
        <v>1696341</v>
      </c>
    </row>
    <row r="15803" spans="1:13" hidden="1" x14ac:dyDescent="0.25">
      <c r="A15803">
        <v>830126356</v>
      </c>
      <c r="B15803" t="s">
        <v>13621</v>
      </c>
      <c r="C15803" t="s">
        <v>1572</v>
      </c>
      <c r="D15803" s="20">
        <v>43830</v>
      </c>
      <c r="E15803" t="s">
        <v>1236</v>
      </c>
      <c r="F15803" t="s">
        <v>12</v>
      </c>
      <c r="G15803" s="18">
        <v>9894064</v>
      </c>
      <c r="H15803" s="18">
        <v>20634127</v>
      </c>
      <c r="I15803" s="18">
        <v>11139675</v>
      </c>
      <c r="J15803" s="18">
        <v>17602403</v>
      </c>
      <c r="K15803" s="18">
        <v>3031724</v>
      </c>
      <c r="L15803" s="18">
        <v>1180846</v>
      </c>
      <c r="M15803" s="18">
        <v>19009</v>
      </c>
    </row>
    <row r="15804" spans="1:13" hidden="1" x14ac:dyDescent="0.25">
      <c r="A15804">
        <v>900474861</v>
      </c>
      <c r="B15804" t="s">
        <v>13622</v>
      </c>
      <c r="C15804" t="s">
        <v>253</v>
      </c>
      <c r="D15804" s="20">
        <v>43830</v>
      </c>
      <c r="E15804" t="s">
        <v>1236</v>
      </c>
      <c r="F15804" t="s">
        <v>12</v>
      </c>
      <c r="G15804" s="18">
        <v>7276746</v>
      </c>
      <c r="H15804" s="18">
        <v>10417336</v>
      </c>
      <c r="I15804" s="18">
        <v>2184141</v>
      </c>
      <c r="J15804" s="18">
        <v>4269610</v>
      </c>
      <c r="K15804" s="18">
        <v>6147726</v>
      </c>
      <c r="M15804" s="18">
        <v>1322317</v>
      </c>
    </row>
    <row r="15805" spans="1:13" hidden="1" x14ac:dyDescent="0.25">
      <c r="A15805">
        <v>860044466</v>
      </c>
      <c r="B15805" t="s">
        <v>13623</v>
      </c>
      <c r="C15805" t="s">
        <v>23</v>
      </c>
      <c r="D15805" s="20">
        <v>43830</v>
      </c>
      <c r="E15805" t="s">
        <v>1236</v>
      </c>
      <c r="F15805" t="s">
        <v>12</v>
      </c>
      <c r="G15805" s="18">
        <v>26315735</v>
      </c>
      <c r="H15805" s="18">
        <v>38424505</v>
      </c>
      <c r="I15805" s="18">
        <v>17065487</v>
      </c>
      <c r="J15805" s="18">
        <v>17693824</v>
      </c>
      <c r="K15805" s="18">
        <v>20730681</v>
      </c>
      <c r="L15805" s="18">
        <v>133398</v>
      </c>
      <c r="M15805" s="18">
        <v>1138123</v>
      </c>
    </row>
    <row r="15806" spans="1:13" hidden="1" x14ac:dyDescent="0.25">
      <c r="A15806">
        <v>900229061</v>
      </c>
      <c r="B15806" t="s">
        <v>13624</v>
      </c>
      <c r="C15806" t="s">
        <v>200</v>
      </c>
      <c r="D15806" s="20">
        <v>43830</v>
      </c>
      <c r="E15806" t="s">
        <v>1236</v>
      </c>
      <c r="F15806" t="s">
        <v>12</v>
      </c>
      <c r="G15806" s="18">
        <v>1085242</v>
      </c>
      <c r="H15806" s="18">
        <v>6870074</v>
      </c>
      <c r="I15806" s="18">
        <v>40620</v>
      </c>
      <c r="J15806" s="18">
        <v>1602638</v>
      </c>
      <c r="K15806" s="18">
        <v>5267436</v>
      </c>
      <c r="M15806" s="18">
        <v>223911</v>
      </c>
    </row>
    <row r="15807" spans="1:13" hidden="1" x14ac:dyDescent="0.25">
      <c r="A15807">
        <v>900159361</v>
      </c>
      <c r="B15807" t="s">
        <v>13625</v>
      </c>
      <c r="C15807" t="s">
        <v>29</v>
      </c>
      <c r="D15807" s="20">
        <v>43830</v>
      </c>
      <c r="E15807" t="s">
        <v>1236</v>
      </c>
      <c r="F15807" t="s">
        <v>12</v>
      </c>
      <c r="G15807" s="18">
        <v>2781754</v>
      </c>
      <c r="H15807" s="18">
        <v>18180789</v>
      </c>
      <c r="I15807" s="18">
        <v>206264</v>
      </c>
      <c r="J15807" s="18">
        <v>587864</v>
      </c>
      <c r="K15807" s="18">
        <v>17592925</v>
      </c>
      <c r="L15807" s="18">
        <v>3128</v>
      </c>
      <c r="M15807" s="18">
        <v>431234</v>
      </c>
    </row>
    <row r="15808" spans="1:13" hidden="1" x14ac:dyDescent="0.25">
      <c r="A15808">
        <v>900748662</v>
      </c>
      <c r="B15808" t="s">
        <v>13626</v>
      </c>
      <c r="C15808" t="s">
        <v>162</v>
      </c>
      <c r="D15808" s="20">
        <v>43830</v>
      </c>
      <c r="E15808" t="s">
        <v>1236</v>
      </c>
      <c r="F15808" t="s">
        <v>12</v>
      </c>
      <c r="G15808" s="18">
        <v>7468709</v>
      </c>
      <c r="H15808" s="18">
        <v>7468709</v>
      </c>
      <c r="I15808" s="18">
        <v>171744</v>
      </c>
      <c r="J15808" s="18">
        <v>5323532</v>
      </c>
      <c r="K15808" s="18">
        <v>2145177</v>
      </c>
      <c r="M15808" s="18">
        <v>5710</v>
      </c>
    </row>
    <row r="15809" spans="1:13" hidden="1" x14ac:dyDescent="0.25">
      <c r="A15809">
        <v>891101873</v>
      </c>
      <c r="B15809" t="s">
        <v>13627</v>
      </c>
      <c r="C15809" t="s">
        <v>127</v>
      </c>
      <c r="D15809" s="20">
        <v>43830</v>
      </c>
      <c r="E15809" t="s">
        <v>1236</v>
      </c>
      <c r="F15809" t="s">
        <v>12</v>
      </c>
      <c r="G15809" s="18">
        <v>2643877</v>
      </c>
      <c r="H15809" s="18">
        <v>7395296</v>
      </c>
      <c r="I15809" s="18">
        <v>2858230</v>
      </c>
      <c r="J15809" s="18">
        <v>2858230</v>
      </c>
      <c r="K15809" s="18">
        <v>4537066</v>
      </c>
      <c r="M15809" s="18">
        <v>448331</v>
      </c>
    </row>
    <row r="15810" spans="1:13" hidden="1" x14ac:dyDescent="0.25">
      <c r="A15810">
        <v>900447165</v>
      </c>
      <c r="B15810" t="s">
        <v>13628</v>
      </c>
      <c r="C15810" t="s">
        <v>1082</v>
      </c>
      <c r="D15810" s="20">
        <v>43830</v>
      </c>
      <c r="E15810" t="s">
        <v>1236</v>
      </c>
      <c r="F15810" t="s">
        <v>12</v>
      </c>
      <c r="G15810" s="18">
        <v>1105982</v>
      </c>
      <c r="H15810" s="18">
        <v>1452387</v>
      </c>
      <c r="I15810" s="18">
        <v>693466</v>
      </c>
      <c r="J15810" s="18">
        <v>693466</v>
      </c>
      <c r="K15810" s="18">
        <v>758921</v>
      </c>
      <c r="L15810" s="18">
        <v>109833</v>
      </c>
      <c r="M15810" s="18">
        <v>138412</v>
      </c>
    </row>
    <row r="15811" spans="1:13" hidden="1" x14ac:dyDescent="0.25">
      <c r="A15811">
        <v>900154904</v>
      </c>
      <c r="B15811" t="s">
        <v>13629</v>
      </c>
      <c r="C15811" t="s">
        <v>23</v>
      </c>
      <c r="D15811" s="20">
        <v>43830</v>
      </c>
      <c r="E15811" t="s">
        <v>1236</v>
      </c>
      <c r="F15811" t="s">
        <v>12</v>
      </c>
      <c r="G15811" s="18">
        <v>2790812</v>
      </c>
      <c r="H15811" s="18">
        <v>3092969</v>
      </c>
      <c r="I15811" s="18">
        <v>270269</v>
      </c>
      <c r="J15811" s="18">
        <v>828374</v>
      </c>
      <c r="K15811" s="18">
        <v>2264595</v>
      </c>
      <c r="L15811" s="18">
        <v>8928</v>
      </c>
      <c r="M15811" s="18">
        <v>63279</v>
      </c>
    </row>
    <row r="15812" spans="1:13" hidden="1" x14ac:dyDescent="0.25">
      <c r="A15812">
        <v>800079868</v>
      </c>
      <c r="B15812" t="s">
        <v>13630</v>
      </c>
      <c r="C15812" t="s">
        <v>203</v>
      </c>
      <c r="D15812" s="20">
        <v>43830</v>
      </c>
      <c r="E15812" t="s">
        <v>1236</v>
      </c>
      <c r="F15812" t="s">
        <v>12</v>
      </c>
      <c r="G15812" s="18">
        <v>7532007</v>
      </c>
      <c r="H15812" s="18">
        <v>16134942</v>
      </c>
      <c r="I15812" s="18">
        <v>6468708</v>
      </c>
      <c r="J15812" s="18">
        <v>6468708</v>
      </c>
      <c r="K15812" s="18">
        <v>9666234</v>
      </c>
      <c r="L15812" s="18">
        <v>525976</v>
      </c>
      <c r="M15812" s="18">
        <v>210923</v>
      </c>
    </row>
    <row r="15813" spans="1:13" hidden="1" x14ac:dyDescent="0.25">
      <c r="A15813">
        <v>890327178</v>
      </c>
      <c r="B15813" t="s">
        <v>13631</v>
      </c>
      <c r="C15813" t="s">
        <v>215</v>
      </c>
      <c r="D15813" s="20">
        <v>43830</v>
      </c>
      <c r="E15813" t="s">
        <v>1236</v>
      </c>
      <c r="F15813" t="s">
        <v>12</v>
      </c>
      <c r="G15813" s="18">
        <v>1825162</v>
      </c>
      <c r="H15813" s="18">
        <v>2023520</v>
      </c>
      <c r="I15813" s="18">
        <v>1620653</v>
      </c>
      <c r="J15813" s="18">
        <v>1645555</v>
      </c>
      <c r="K15813" s="18">
        <v>377965</v>
      </c>
      <c r="L15813" s="18">
        <v>59311</v>
      </c>
      <c r="M15813" s="18">
        <v>52476</v>
      </c>
    </row>
    <row r="15814" spans="1:13" hidden="1" x14ac:dyDescent="0.25">
      <c r="A15814">
        <v>802005162</v>
      </c>
      <c r="B15814" t="s">
        <v>13632</v>
      </c>
      <c r="C15814" t="s">
        <v>586</v>
      </c>
      <c r="D15814" s="20">
        <v>43830</v>
      </c>
      <c r="E15814" t="s">
        <v>1236</v>
      </c>
      <c r="F15814" t="s">
        <v>12</v>
      </c>
      <c r="G15814" s="18">
        <v>28216885</v>
      </c>
      <c r="H15814" s="18">
        <v>28360317</v>
      </c>
      <c r="I15814" s="18">
        <v>9142200</v>
      </c>
      <c r="J15814" s="18">
        <v>9644229</v>
      </c>
      <c r="K15814" s="18">
        <v>18716088</v>
      </c>
      <c r="L15814" s="18">
        <v>0</v>
      </c>
      <c r="M15814" s="18">
        <v>927763</v>
      </c>
    </row>
    <row r="15815" spans="1:13" hidden="1" x14ac:dyDescent="0.25">
      <c r="A15815">
        <v>900616064</v>
      </c>
      <c r="B15815" t="s">
        <v>13633</v>
      </c>
      <c r="C15815" t="s">
        <v>29</v>
      </c>
      <c r="D15815" s="20">
        <v>43830</v>
      </c>
      <c r="E15815" t="s">
        <v>1236</v>
      </c>
      <c r="F15815" t="s">
        <v>12</v>
      </c>
      <c r="G15815" s="18">
        <v>308846</v>
      </c>
      <c r="H15815" s="18">
        <v>4263448</v>
      </c>
      <c r="I15815" s="18">
        <v>32041</v>
      </c>
      <c r="J15815" s="18">
        <v>32041</v>
      </c>
      <c r="K15815" s="18">
        <v>4231407</v>
      </c>
      <c r="L15815" s="18">
        <v>418</v>
      </c>
      <c r="M15815" s="18">
        <v>3543</v>
      </c>
    </row>
    <row r="15816" spans="1:13" hidden="1" x14ac:dyDescent="0.25">
      <c r="A15816">
        <v>900494161</v>
      </c>
      <c r="B15816" t="s">
        <v>13634</v>
      </c>
      <c r="C15816" t="s">
        <v>503</v>
      </c>
      <c r="D15816" s="20">
        <v>43830</v>
      </c>
      <c r="E15816" t="s">
        <v>1236</v>
      </c>
      <c r="F15816" t="s">
        <v>12</v>
      </c>
      <c r="G15816" s="18">
        <v>3539440</v>
      </c>
      <c r="H15816" s="18">
        <v>3548536</v>
      </c>
      <c r="I15816" s="18">
        <v>1261069</v>
      </c>
      <c r="J15816" s="18">
        <v>3380377</v>
      </c>
      <c r="K15816" s="18">
        <v>168159</v>
      </c>
      <c r="L15816" s="18">
        <v>70820</v>
      </c>
      <c r="M15816" s="18">
        <v>-182123</v>
      </c>
    </row>
    <row r="15817" spans="1:13" hidden="1" x14ac:dyDescent="0.25">
      <c r="A15817">
        <v>830058881</v>
      </c>
      <c r="B15817" t="s">
        <v>13635</v>
      </c>
      <c r="C15817" t="s">
        <v>29</v>
      </c>
      <c r="D15817" s="20">
        <v>43830</v>
      </c>
      <c r="E15817" t="s">
        <v>1236</v>
      </c>
      <c r="F15817" t="s">
        <v>12</v>
      </c>
      <c r="G15817" s="18">
        <v>8800986</v>
      </c>
      <c r="H15817" s="18">
        <v>17892951</v>
      </c>
      <c r="I15817" s="18">
        <v>6712174</v>
      </c>
      <c r="J15817" s="18">
        <v>6712174</v>
      </c>
      <c r="K15817" s="18">
        <v>11180777</v>
      </c>
      <c r="L15817" s="18">
        <v>86809</v>
      </c>
      <c r="M15817" s="18">
        <v>187247</v>
      </c>
    </row>
    <row r="15818" spans="1:13" hidden="1" x14ac:dyDescent="0.25">
      <c r="A15818">
        <v>900416225</v>
      </c>
      <c r="B15818" t="s">
        <v>13636</v>
      </c>
      <c r="C15818" t="s">
        <v>253</v>
      </c>
      <c r="D15818" s="20">
        <v>43830</v>
      </c>
      <c r="E15818" t="s">
        <v>1236</v>
      </c>
      <c r="F15818" t="s">
        <v>12</v>
      </c>
      <c r="G15818" s="18">
        <v>9007329</v>
      </c>
      <c r="H15818" s="18">
        <v>10552989</v>
      </c>
      <c r="I15818" s="18">
        <v>6332379</v>
      </c>
      <c r="J15818" s="18">
        <v>9106566</v>
      </c>
      <c r="K15818" s="18">
        <v>1446423</v>
      </c>
      <c r="L15818" s="18">
        <v>509922</v>
      </c>
      <c r="M15818" s="18">
        <v>374227</v>
      </c>
    </row>
    <row r="15819" spans="1:13" hidden="1" x14ac:dyDescent="0.25">
      <c r="A15819">
        <v>890801763</v>
      </c>
      <c r="B15819" t="s">
        <v>13637</v>
      </c>
      <c r="C15819" t="s">
        <v>215</v>
      </c>
      <c r="D15819" s="20">
        <v>43830</v>
      </c>
      <c r="E15819" t="s">
        <v>1236</v>
      </c>
      <c r="F15819" t="s">
        <v>12</v>
      </c>
      <c r="G15819" s="18">
        <v>22180666</v>
      </c>
      <c r="H15819" s="18">
        <v>38445536</v>
      </c>
      <c r="I15819" s="18">
        <v>12955285</v>
      </c>
      <c r="J15819" s="18">
        <v>12955285</v>
      </c>
      <c r="K15819" s="18">
        <v>25490251</v>
      </c>
      <c r="L15819" s="18">
        <v>895538</v>
      </c>
      <c r="M15819" s="18">
        <v>1904877</v>
      </c>
    </row>
    <row r="15820" spans="1:13" hidden="1" x14ac:dyDescent="0.25">
      <c r="A15820">
        <v>800158791</v>
      </c>
      <c r="B15820" t="s">
        <v>13638</v>
      </c>
      <c r="C15820" t="s">
        <v>162</v>
      </c>
      <c r="D15820" s="20">
        <v>43830</v>
      </c>
      <c r="E15820" t="s">
        <v>1236</v>
      </c>
      <c r="F15820" t="s">
        <v>12</v>
      </c>
      <c r="G15820" s="18">
        <v>3614564</v>
      </c>
      <c r="H15820" s="18">
        <v>4679308</v>
      </c>
      <c r="I15820" s="18">
        <v>6900</v>
      </c>
      <c r="J15820" s="18">
        <v>1570483</v>
      </c>
      <c r="K15820" s="18">
        <v>3108825</v>
      </c>
      <c r="L15820" s="18">
        <v>28400</v>
      </c>
      <c r="M15820" s="18">
        <v>161797</v>
      </c>
    </row>
    <row r="15821" spans="1:13" hidden="1" x14ac:dyDescent="0.25">
      <c r="A15821">
        <v>830017265</v>
      </c>
      <c r="B15821" t="s">
        <v>13639</v>
      </c>
      <c r="C15821" t="s">
        <v>29</v>
      </c>
      <c r="D15821" s="20">
        <v>43830</v>
      </c>
      <c r="E15821" t="s">
        <v>1236</v>
      </c>
      <c r="F15821" t="s">
        <v>12</v>
      </c>
      <c r="G15821" s="18">
        <v>2664085</v>
      </c>
      <c r="H15821" s="18">
        <v>9639128</v>
      </c>
      <c r="I15821" s="18">
        <v>8950951</v>
      </c>
      <c r="J15821" s="18">
        <v>9996666</v>
      </c>
      <c r="K15821" s="18">
        <v>-357538</v>
      </c>
      <c r="L15821" s="18">
        <v>8597</v>
      </c>
      <c r="M15821" s="18">
        <v>-77318</v>
      </c>
    </row>
    <row r="15822" spans="1:13" hidden="1" x14ac:dyDescent="0.25">
      <c r="A15822">
        <v>900475248</v>
      </c>
      <c r="B15822" t="s">
        <v>13640</v>
      </c>
      <c r="C15822" t="s">
        <v>270</v>
      </c>
      <c r="D15822" s="20">
        <v>43830</v>
      </c>
      <c r="E15822" t="s">
        <v>1236</v>
      </c>
      <c r="F15822" t="s">
        <v>12</v>
      </c>
      <c r="G15822" s="18">
        <v>11864310</v>
      </c>
      <c r="H15822" s="18">
        <v>12231257</v>
      </c>
      <c r="I15822" s="18">
        <v>6467490</v>
      </c>
      <c r="J15822" s="18">
        <v>6467490</v>
      </c>
      <c r="K15822" s="18">
        <v>5763767</v>
      </c>
      <c r="M15822" s="18">
        <v>468828</v>
      </c>
    </row>
    <row r="15823" spans="1:13" hidden="1" x14ac:dyDescent="0.25">
      <c r="A15823">
        <v>811033997</v>
      </c>
      <c r="B15823" t="s">
        <v>13641</v>
      </c>
      <c r="C15823" t="s">
        <v>593</v>
      </c>
      <c r="D15823" s="20">
        <v>43830</v>
      </c>
      <c r="E15823" t="s">
        <v>1236</v>
      </c>
      <c r="F15823" t="s">
        <v>12</v>
      </c>
      <c r="G15823" s="18">
        <v>11086272</v>
      </c>
      <c r="H15823" s="18">
        <v>25259346</v>
      </c>
      <c r="I15823" s="18">
        <v>12898394</v>
      </c>
      <c r="J15823" s="18">
        <v>14343543</v>
      </c>
      <c r="K15823" s="18">
        <v>10915803</v>
      </c>
      <c r="M15823" s="18">
        <v>318649</v>
      </c>
    </row>
    <row r="15824" spans="1:13" hidden="1" x14ac:dyDescent="0.25">
      <c r="A15824">
        <v>802019963</v>
      </c>
      <c r="B15824" t="s">
        <v>13642</v>
      </c>
      <c r="C15824" t="s">
        <v>23</v>
      </c>
      <c r="D15824" s="20">
        <v>43830</v>
      </c>
      <c r="E15824" t="s">
        <v>1236</v>
      </c>
      <c r="F15824" t="s">
        <v>12</v>
      </c>
      <c r="G15824" s="18">
        <v>16991020</v>
      </c>
      <c r="H15824" s="18">
        <v>20773527</v>
      </c>
      <c r="I15824" s="18">
        <v>499600</v>
      </c>
      <c r="J15824" s="18">
        <v>13090330</v>
      </c>
      <c r="K15824" s="18">
        <v>7683197</v>
      </c>
      <c r="L15824" s="18">
        <v>311</v>
      </c>
      <c r="M15824" s="18">
        <v>457677</v>
      </c>
    </row>
    <row r="15825" spans="1:13" hidden="1" x14ac:dyDescent="0.25">
      <c r="A15825">
        <v>900594665</v>
      </c>
      <c r="B15825" t="s">
        <v>13643</v>
      </c>
      <c r="C15825" t="s">
        <v>118</v>
      </c>
      <c r="D15825" s="20">
        <v>43830</v>
      </c>
      <c r="E15825" t="s">
        <v>1236</v>
      </c>
      <c r="F15825" t="s">
        <v>12</v>
      </c>
      <c r="G15825" s="18">
        <v>2033945</v>
      </c>
      <c r="H15825" s="18">
        <v>2347872</v>
      </c>
      <c r="I15825" s="18">
        <v>1171914</v>
      </c>
      <c r="J15825" s="18">
        <v>1315394</v>
      </c>
      <c r="K15825" s="18">
        <v>1032478</v>
      </c>
      <c r="L15825" s="18">
        <v>41278</v>
      </c>
      <c r="M15825" s="18">
        <v>344824</v>
      </c>
    </row>
    <row r="15826" spans="1:13" hidden="1" x14ac:dyDescent="0.25">
      <c r="A15826">
        <v>900148784</v>
      </c>
      <c r="B15826" t="s">
        <v>13644</v>
      </c>
      <c r="C15826" t="s">
        <v>29</v>
      </c>
      <c r="D15826" s="20">
        <v>43830</v>
      </c>
      <c r="E15826" t="s">
        <v>1236</v>
      </c>
      <c r="F15826" t="s">
        <v>12</v>
      </c>
      <c r="G15826" s="18">
        <v>26294801</v>
      </c>
      <c r="H15826" s="18">
        <v>46724575</v>
      </c>
      <c r="I15826" s="18">
        <v>661674</v>
      </c>
      <c r="J15826" s="18">
        <v>1092399</v>
      </c>
      <c r="K15826" s="18">
        <v>45632176</v>
      </c>
      <c r="M15826" s="18">
        <v>-168027</v>
      </c>
    </row>
    <row r="15827" spans="1:13" hidden="1" x14ac:dyDescent="0.25">
      <c r="A15827">
        <v>900085063</v>
      </c>
      <c r="B15827" t="s">
        <v>13645</v>
      </c>
      <c r="C15827" t="s">
        <v>717</v>
      </c>
      <c r="D15827" s="20">
        <v>43830</v>
      </c>
      <c r="E15827" t="s">
        <v>1236</v>
      </c>
      <c r="F15827" t="s">
        <v>12</v>
      </c>
      <c r="G15827" s="18">
        <v>13344438</v>
      </c>
      <c r="H15827" s="18">
        <v>16797570</v>
      </c>
      <c r="I15827" s="18">
        <v>1175917</v>
      </c>
      <c r="J15827" s="18">
        <v>2305044</v>
      </c>
      <c r="K15827" s="18">
        <v>14492526</v>
      </c>
      <c r="L15827" s="18">
        <v>0</v>
      </c>
      <c r="M15827" s="18">
        <v>1307602</v>
      </c>
    </row>
    <row r="15828" spans="1:13" hidden="1" x14ac:dyDescent="0.25">
      <c r="A15828">
        <v>900244162</v>
      </c>
      <c r="B15828" t="s">
        <v>13646</v>
      </c>
      <c r="C15828" t="s">
        <v>416</v>
      </c>
      <c r="D15828" s="20">
        <v>43830</v>
      </c>
      <c r="E15828" t="s">
        <v>1236</v>
      </c>
      <c r="F15828" t="s">
        <v>12</v>
      </c>
      <c r="G15828" s="18">
        <v>683951</v>
      </c>
      <c r="H15828" s="18">
        <v>6066816</v>
      </c>
      <c r="I15828" s="18">
        <v>341766</v>
      </c>
      <c r="J15828" s="18">
        <v>1370883</v>
      </c>
      <c r="K15828" s="18">
        <v>4695933</v>
      </c>
      <c r="L15828" s="18">
        <v>20838</v>
      </c>
      <c r="M15828" s="18">
        <v>18329</v>
      </c>
    </row>
    <row r="15829" spans="1:13" hidden="1" x14ac:dyDescent="0.25">
      <c r="A15829">
        <v>900295171</v>
      </c>
      <c r="B15829" t="s">
        <v>13647</v>
      </c>
      <c r="C15829" t="s">
        <v>3699</v>
      </c>
      <c r="D15829" s="20">
        <v>43830</v>
      </c>
      <c r="E15829" t="s">
        <v>1236</v>
      </c>
      <c r="F15829" t="s">
        <v>12</v>
      </c>
      <c r="G15829" s="18">
        <v>9404059</v>
      </c>
      <c r="H15829" s="18">
        <v>20046122</v>
      </c>
      <c r="I15829" s="18">
        <v>7183230</v>
      </c>
      <c r="J15829" s="18">
        <v>8571905</v>
      </c>
      <c r="K15829" s="18">
        <v>11474217</v>
      </c>
      <c r="L15829" s="18">
        <v>128756</v>
      </c>
      <c r="M15829" s="18">
        <v>2116756</v>
      </c>
    </row>
    <row r="15830" spans="1:13" hidden="1" x14ac:dyDescent="0.25">
      <c r="A15830">
        <v>900490557</v>
      </c>
      <c r="B15830" t="s">
        <v>13648</v>
      </c>
      <c r="C15830" t="s">
        <v>48</v>
      </c>
      <c r="D15830" s="20">
        <v>43830</v>
      </c>
      <c r="E15830" t="s">
        <v>1236</v>
      </c>
      <c r="F15830" t="s">
        <v>12</v>
      </c>
      <c r="G15830" s="18">
        <v>8513665</v>
      </c>
      <c r="H15830" s="18">
        <v>11359454</v>
      </c>
      <c r="I15830" s="18">
        <v>9092235</v>
      </c>
      <c r="J15830" s="18">
        <v>9213243</v>
      </c>
      <c r="K15830" s="18">
        <v>2146211</v>
      </c>
      <c r="L15830" s="18">
        <v>607054</v>
      </c>
      <c r="M15830" s="18">
        <v>236691</v>
      </c>
    </row>
    <row r="15831" spans="1:13" hidden="1" x14ac:dyDescent="0.25">
      <c r="A15831">
        <v>900242864</v>
      </c>
      <c r="B15831" t="s">
        <v>13649</v>
      </c>
      <c r="C15831" t="s">
        <v>129</v>
      </c>
      <c r="D15831" s="20">
        <v>43830</v>
      </c>
      <c r="E15831" t="s">
        <v>1236</v>
      </c>
      <c r="F15831" t="s">
        <v>12</v>
      </c>
      <c r="G15831" s="18">
        <v>2006917</v>
      </c>
      <c r="H15831" s="18">
        <v>7269485</v>
      </c>
      <c r="I15831" s="18">
        <v>838311</v>
      </c>
      <c r="J15831" s="18">
        <v>1195015</v>
      </c>
      <c r="K15831" s="18">
        <v>6074470</v>
      </c>
      <c r="L15831" s="18">
        <v>20645</v>
      </c>
      <c r="M15831" s="18">
        <v>747681</v>
      </c>
    </row>
    <row r="15832" spans="1:13" hidden="1" x14ac:dyDescent="0.25">
      <c r="A15832">
        <v>900309870</v>
      </c>
      <c r="B15832" t="s">
        <v>13650</v>
      </c>
      <c r="C15832" t="s">
        <v>1136</v>
      </c>
      <c r="D15832" s="20">
        <v>43830</v>
      </c>
      <c r="E15832" t="s">
        <v>1236</v>
      </c>
      <c r="F15832" t="s">
        <v>12</v>
      </c>
      <c r="G15832" s="18">
        <v>2566277</v>
      </c>
      <c r="H15832" s="18">
        <v>22318714</v>
      </c>
      <c r="I15832" s="18">
        <v>604639</v>
      </c>
      <c r="J15832" s="18">
        <v>10274726</v>
      </c>
      <c r="K15832" s="18">
        <v>12043988</v>
      </c>
      <c r="L15832" s="18">
        <v>623811</v>
      </c>
      <c r="M15832" s="18">
        <v>134668</v>
      </c>
    </row>
    <row r="15833" spans="1:13" hidden="1" x14ac:dyDescent="0.25">
      <c r="A15833">
        <v>805010358</v>
      </c>
      <c r="B15833" t="s">
        <v>13651</v>
      </c>
      <c r="C15833" t="s">
        <v>63</v>
      </c>
      <c r="D15833" s="20">
        <v>43830</v>
      </c>
      <c r="E15833" t="s">
        <v>1236</v>
      </c>
      <c r="F15833" t="s">
        <v>12</v>
      </c>
      <c r="G15833" s="18">
        <v>2923976</v>
      </c>
      <c r="H15833" s="18">
        <v>6473994</v>
      </c>
      <c r="I15833" s="18">
        <v>268816</v>
      </c>
      <c r="J15833" s="18">
        <v>268816</v>
      </c>
      <c r="K15833" s="18">
        <v>6205178</v>
      </c>
      <c r="M15833" s="18">
        <v>1986081</v>
      </c>
    </row>
    <row r="15834" spans="1:13" hidden="1" x14ac:dyDescent="0.25">
      <c r="A15834">
        <v>830140563</v>
      </c>
      <c r="B15834" t="s">
        <v>13652</v>
      </c>
      <c r="C15834" t="s">
        <v>29</v>
      </c>
      <c r="D15834" s="20">
        <v>43830</v>
      </c>
      <c r="E15834" t="s">
        <v>1236</v>
      </c>
      <c r="F15834" t="s">
        <v>12</v>
      </c>
      <c r="G15834" s="18">
        <v>4252637</v>
      </c>
      <c r="H15834" s="18">
        <v>8952490</v>
      </c>
      <c r="I15834" s="18">
        <v>2892986</v>
      </c>
      <c r="J15834" s="18">
        <v>3122763</v>
      </c>
      <c r="K15834" s="18">
        <v>5829727</v>
      </c>
      <c r="M15834" s="18">
        <v>2065358</v>
      </c>
    </row>
    <row r="15835" spans="1:13" hidden="1" x14ac:dyDescent="0.25">
      <c r="A15835">
        <v>900539667</v>
      </c>
      <c r="B15835" t="s">
        <v>13653</v>
      </c>
      <c r="C15835" t="s">
        <v>154</v>
      </c>
      <c r="D15835" s="20">
        <v>43830</v>
      </c>
      <c r="E15835" t="s">
        <v>1236</v>
      </c>
      <c r="F15835" t="s">
        <v>12</v>
      </c>
      <c r="G15835" s="18">
        <v>4024897</v>
      </c>
      <c r="H15835" s="18">
        <v>5604569</v>
      </c>
      <c r="I15835" s="18">
        <v>9085</v>
      </c>
      <c r="J15835" s="18">
        <v>4044244</v>
      </c>
      <c r="K15835" s="18">
        <v>1560325</v>
      </c>
      <c r="L15835" s="18">
        <v>1684</v>
      </c>
      <c r="M15835" s="18">
        <v>-1171</v>
      </c>
    </row>
    <row r="15836" spans="1:13" hidden="1" x14ac:dyDescent="0.25">
      <c r="A15836">
        <v>900006247</v>
      </c>
      <c r="B15836" t="s">
        <v>13654</v>
      </c>
      <c r="C15836" t="s">
        <v>357</v>
      </c>
      <c r="D15836" s="20">
        <v>43830</v>
      </c>
      <c r="E15836" t="s">
        <v>1236</v>
      </c>
      <c r="F15836" t="s">
        <v>12</v>
      </c>
      <c r="G15836" s="18">
        <v>3939877</v>
      </c>
      <c r="H15836" s="18">
        <v>9833587</v>
      </c>
      <c r="I15836" s="18">
        <v>1817634</v>
      </c>
      <c r="J15836" s="18">
        <v>4396468</v>
      </c>
      <c r="K15836" s="18">
        <v>5437119</v>
      </c>
      <c r="L15836" s="18">
        <v>436591</v>
      </c>
      <c r="M15836" s="18">
        <v>155417</v>
      </c>
    </row>
    <row r="15837" spans="1:13" hidden="1" x14ac:dyDescent="0.25">
      <c r="A15837">
        <v>805015966</v>
      </c>
      <c r="B15837" t="s">
        <v>13655</v>
      </c>
      <c r="C15837" t="s">
        <v>68</v>
      </c>
      <c r="D15837" s="20">
        <v>43830</v>
      </c>
      <c r="E15837" t="s">
        <v>1236</v>
      </c>
      <c r="F15837" t="s">
        <v>12</v>
      </c>
      <c r="G15837" s="18">
        <v>2142298</v>
      </c>
      <c r="H15837" s="18">
        <v>5941396</v>
      </c>
      <c r="I15837" s="18">
        <v>2274041</v>
      </c>
      <c r="J15837" s="18">
        <v>3589135</v>
      </c>
      <c r="K15837" s="18">
        <v>2352261</v>
      </c>
      <c r="L15837" s="18">
        <v>301037</v>
      </c>
      <c r="M15837" s="18">
        <v>421843</v>
      </c>
    </row>
    <row r="15838" spans="1:13" hidden="1" x14ac:dyDescent="0.25">
      <c r="A15838">
        <v>900435953</v>
      </c>
      <c r="B15838" t="s">
        <v>13656</v>
      </c>
      <c r="C15838" t="s">
        <v>48</v>
      </c>
      <c r="D15838" s="20">
        <v>43830</v>
      </c>
      <c r="E15838" t="s">
        <v>1236</v>
      </c>
      <c r="F15838" t="s">
        <v>12</v>
      </c>
      <c r="G15838" s="18">
        <v>2743961</v>
      </c>
      <c r="H15838" s="18">
        <v>6360181</v>
      </c>
      <c r="I15838" s="18">
        <v>1136018</v>
      </c>
      <c r="J15838" s="18">
        <v>1351052</v>
      </c>
      <c r="K15838" s="18">
        <v>5009129</v>
      </c>
      <c r="L15838" s="18">
        <v>35300</v>
      </c>
      <c r="M15838" s="18">
        <v>584213</v>
      </c>
    </row>
    <row r="15839" spans="1:13" hidden="1" x14ac:dyDescent="0.25">
      <c r="A15839">
        <v>900478071</v>
      </c>
      <c r="B15839" t="s">
        <v>13657</v>
      </c>
      <c r="C15839" t="s">
        <v>29</v>
      </c>
      <c r="D15839" s="20">
        <v>43830</v>
      </c>
      <c r="E15839" t="s">
        <v>1236</v>
      </c>
      <c r="F15839" t="s">
        <v>12</v>
      </c>
      <c r="G15839" s="18">
        <v>458934</v>
      </c>
      <c r="H15839" s="18">
        <v>5201126</v>
      </c>
      <c r="I15839" s="18">
        <v>44526</v>
      </c>
      <c r="J15839" s="18">
        <v>1044731</v>
      </c>
      <c r="K15839" s="18">
        <v>4156395</v>
      </c>
      <c r="L15839" s="18">
        <v>7820</v>
      </c>
      <c r="M15839" s="18">
        <v>132843</v>
      </c>
    </row>
    <row r="15840" spans="1:13" hidden="1" x14ac:dyDescent="0.25">
      <c r="A15840">
        <v>890917464</v>
      </c>
      <c r="B15840" t="s">
        <v>13658</v>
      </c>
      <c r="C15840" t="s">
        <v>107</v>
      </c>
      <c r="D15840" s="20">
        <v>43830</v>
      </c>
      <c r="E15840" t="s">
        <v>1236</v>
      </c>
      <c r="F15840" t="s">
        <v>12</v>
      </c>
      <c r="G15840" s="18">
        <v>51679125</v>
      </c>
      <c r="H15840" s="18">
        <v>89211538</v>
      </c>
      <c r="I15840" s="18">
        <v>24343613</v>
      </c>
      <c r="J15840" s="18">
        <v>30623633</v>
      </c>
      <c r="K15840" s="18">
        <v>58587905</v>
      </c>
      <c r="L15840" s="18">
        <v>1255421</v>
      </c>
      <c r="M15840" s="18">
        <v>14466236</v>
      </c>
    </row>
    <row r="15841" spans="1:13" hidden="1" x14ac:dyDescent="0.25">
      <c r="A15841">
        <v>820003767</v>
      </c>
      <c r="B15841" t="s">
        <v>13659</v>
      </c>
      <c r="C15841" t="s">
        <v>96</v>
      </c>
      <c r="D15841" s="20">
        <v>43830</v>
      </c>
      <c r="E15841" t="s">
        <v>1236</v>
      </c>
      <c r="F15841" t="s">
        <v>12</v>
      </c>
      <c r="G15841" s="18">
        <v>5667732</v>
      </c>
      <c r="H15841" s="18">
        <v>9594769</v>
      </c>
      <c r="I15841" s="18">
        <v>544016</v>
      </c>
      <c r="J15841" s="18">
        <v>1922507</v>
      </c>
      <c r="K15841" s="18">
        <v>7672262</v>
      </c>
      <c r="L15841" s="18">
        <v>180019</v>
      </c>
      <c r="M15841" s="18">
        <v>284144</v>
      </c>
    </row>
    <row r="15842" spans="1:13" hidden="1" x14ac:dyDescent="0.25">
      <c r="A15842">
        <v>830012555</v>
      </c>
      <c r="B15842" t="s">
        <v>13660</v>
      </c>
      <c r="C15842" t="s">
        <v>253</v>
      </c>
      <c r="D15842" s="20">
        <v>43830</v>
      </c>
      <c r="E15842" t="s">
        <v>1236</v>
      </c>
      <c r="F15842" t="s">
        <v>12</v>
      </c>
      <c r="G15842" s="18">
        <v>7042102</v>
      </c>
      <c r="H15842" s="18">
        <v>10133546</v>
      </c>
      <c r="I15842" s="18">
        <v>5656850</v>
      </c>
      <c r="J15842" s="18">
        <v>5656850</v>
      </c>
      <c r="K15842" s="18">
        <v>4476696</v>
      </c>
      <c r="M15842" s="18">
        <v>192919</v>
      </c>
    </row>
    <row r="15843" spans="1:13" hidden="1" x14ac:dyDescent="0.25">
      <c r="A15843">
        <v>900448470</v>
      </c>
      <c r="B15843" t="s">
        <v>13661</v>
      </c>
      <c r="C15843" t="s">
        <v>215</v>
      </c>
      <c r="D15843" s="20">
        <v>43830</v>
      </c>
      <c r="E15843" t="s">
        <v>1236</v>
      </c>
      <c r="F15843" t="s">
        <v>12</v>
      </c>
      <c r="G15843" s="18">
        <v>21750851</v>
      </c>
      <c r="H15843" s="18">
        <v>28630836</v>
      </c>
      <c r="I15843" s="18">
        <v>16340136</v>
      </c>
      <c r="J15843" s="18">
        <v>18946682</v>
      </c>
      <c r="K15843" s="18">
        <v>9684154</v>
      </c>
      <c r="L15843" s="18">
        <v>1545866</v>
      </c>
      <c r="M15843" s="18">
        <v>2056743</v>
      </c>
    </row>
    <row r="15844" spans="1:13" hidden="1" x14ac:dyDescent="0.25">
      <c r="A15844">
        <v>800074410</v>
      </c>
      <c r="B15844" t="s">
        <v>13662</v>
      </c>
      <c r="C15844" t="s">
        <v>327</v>
      </c>
      <c r="D15844" s="20">
        <v>43830</v>
      </c>
      <c r="E15844" t="s">
        <v>1236</v>
      </c>
      <c r="F15844" t="s">
        <v>12</v>
      </c>
      <c r="G15844" s="18">
        <v>27904943</v>
      </c>
      <c r="H15844" s="18">
        <v>28042697</v>
      </c>
      <c r="I15844" s="18">
        <v>22273603</v>
      </c>
      <c r="J15844" s="18">
        <v>22273603</v>
      </c>
      <c r="K15844" s="18">
        <v>5769094</v>
      </c>
      <c r="L15844" s="18">
        <v>5074</v>
      </c>
      <c r="M15844" s="18">
        <v>127367</v>
      </c>
    </row>
    <row r="15845" spans="1:13" hidden="1" x14ac:dyDescent="0.25">
      <c r="A15845">
        <v>900691157</v>
      </c>
      <c r="B15845" t="s">
        <v>13663</v>
      </c>
      <c r="C15845" t="s">
        <v>162</v>
      </c>
      <c r="D15845" s="20">
        <v>43830</v>
      </c>
      <c r="E15845" t="s">
        <v>1236</v>
      </c>
      <c r="F15845" t="s">
        <v>12</v>
      </c>
      <c r="G15845" s="18">
        <v>1440384</v>
      </c>
      <c r="H15845" s="18">
        <v>1755691</v>
      </c>
      <c r="I15845" s="18">
        <v>1474306</v>
      </c>
      <c r="J15845" s="18">
        <v>1511354</v>
      </c>
      <c r="K15845" s="18">
        <v>244337</v>
      </c>
      <c r="M15845" s="18">
        <v>-447354</v>
      </c>
    </row>
    <row r="15846" spans="1:13" hidden="1" x14ac:dyDescent="0.25">
      <c r="A15846">
        <v>800007983</v>
      </c>
      <c r="B15846" t="s">
        <v>13664</v>
      </c>
      <c r="C15846" t="s">
        <v>1254</v>
      </c>
      <c r="D15846" s="20">
        <v>43830</v>
      </c>
      <c r="E15846" t="s">
        <v>1236</v>
      </c>
      <c r="F15846" t="s">
        <v>12</v>
      </c>
      <c r="G15846" s="18">
        <v>10848572</v>
      </c>
      <c r="H15846" s="18">
        <v>11579740</v>
      </c>
      <c r="I15846" s="18">
        <v>5411600</v>
      </c>
      <c r="J15846" s="18">
        <v>5586395</v>
      </c>
      <c r="K15846" s="18">
        <v>5993345</v>
      </c>
      <c r="L15846" s="18">
        <v>55977</v>
      </c>
      <c r="M15846" s="18">
        <v>452455</v>
      </c>
    </row>
    <row r="15847" spans="1:13" hidden="1" x14ac:dyDescent="0.25">
      <c r="A15847">
        <v>900124664</v>
      </c>
      <c r="B15847" t="s">
        <v>13665</v>
      </c>
      <c r="C15847" t="s">
        <v>210</v>
      </c>
      <c r="D15847" s="20">
        <v>43830</v>
      </c>
      <c r="E15847" t="s">
        <v>1236</v>
      </c>
      <c r="F15847" t="s">
        <v>12</v>
      </c>
      <c r="G15847" s="18">
        <v>5148</v>
      </c>
      <c r="H15847" s="18">
        <v>15015962</v>
      </c>
      <c r="I15847" s="18">
        <v>2431370</v>
      </c>
      <c r="J15847" s="18">
        <v>4134113</v>
      </c>
      <c r="K15847" s="18">
        <v>10881849</v>
      </c>
      <c r="L15847" s="18">
        <v>11768</v>
      </c>
      <c r="M15847" s="18">
        <v>-255743</v>
      </c>
    </row>
    <row r="15848" spans="1:13" hidden="1" x14ac:dyDescent="0.25">
      <c r="A15848">
        <v>900624261</v>
      </c>
      <c r="B15848" t="s">
        <v>13666</v>
      </c>
      <c r="C15848" t="s">
        <v>586</v>
      </c>
      <c r="D15848" s="20">
        <v>43830</v>
      </c>
      <c r="E15848" t="s">
        <v>1236</v>
      </c>
      <c r="F15848" t="s">
        <v>12</v>
      </c>
      <c r="G15848" s="18">
        <v>4852977</v>
      </c>
      <c r="H15848" s="18">
        <v>5798650</v>
      </c>
      <c r="I15848" s="18">
        <v>1507959</v>
      </c>
      <c r="J15848" s="18">
        <v>3620557</v>
      </c>
      <c r="K15848" s="18">
        <v>2178093</v>
      </c>
      <c r="M15848" s="18">
        <v>501240</v>
      </c>
    </row>
    <row r="15849" spans="1:13" hidden="1" x14ac:dyDescent="0.25">
      <c r="A15849">
        <v>860025462</v>
      </c>
      <c r="B15849" t="s">
        <v>13667</v>
      </c>
      <c r="C15849" t="s">
        <v>29</v>
      </c>
      <c r="D15849" s="20">
        <v>43830</v>
      </c>
      <c r="E15849" t="s">
        <v>1236</v>
      </c>
      <c r="F15849" t="s">
        <v>12</v>
      </c>
      <c r="G15849" s="18">
        <v>408115</v>
      </c>
      <c r="H15849" s="18">
        <v>9975629</v>
      </c>
      <c r="I15849" s="18">
        <v>167543</v>
      </c>
      <c r="J15849" s="18">
        <v>889822</v>
      </c>
      <c r="K15849" s="18">
        <v>9085807</v>
      </c>
      <c r="M15849" s="18">
        <v>381607</v>
      </c>
    </row>
    <row r="15850" spans="1:13" hidden="1" x14ac:dyDescent="0.25">
      <c r="A15850">
        <v>811042355</v>
      </c>
      <c r="B15850" t="s">
        <v>13668</v>
      </c>
      <c r="C15850" t="s">
        <v>215</v>
      </c>
      <c r="D15850" s="20">
        <v>43830</v>
      </c>
      <c r="E15850" t="s">
        <v>1236</v>
      </c>
      <c r="F15850" t="s">
        <v>12</v>
      </c>
      <c r="G15850" s="18">
        <v>4895633</v>
      </c>
      <c r="H15850" s="18">
        <v>5008509</v>
      </c>
      <c r="I15850" s="18">
        <v>3002030</v>
      </c>
      <c r="J15850" s="18">
        <v>3248606</v>
      </c>
      <c r="K15850" s="18">
        <v>1759903</v>
      </c>
      <c r="L15850" s="18">
        <v>716593</v>
      </c>
      <c r="M15850" s="18">
        <v>198464</v>
      </c>
    </row>
    <row r="15851" spans="1:13" hidden="1" x14ac:dyDescent="0.25">
      <c r="A15851">
        <v>900057661</v>
      </c>
      <c r="B15851" t="s">
        <v>13669</v>
      </c>
      <c r="C15851" t="s">
        <v>217</v>
      </c>
      <c r="D15851" s="20">
        <v>43830</v>
      </c>
      <c r="E15851" t="s">
        <v>1236</v>
      </c>
      <c r="F15851" t="s">
        <v>12</v>
      </c>
      <c r="G15851" s="18">
        <v>1715662</v>
      </c>
      <c r="H15851" s="18">
        <v>1745732</v>
      </c>
      <c r="I15851" s="18">
        <v>805001</v>
      </c>
      <c r="J15851" s="18">
        <v>1055001</v>
      </c>
      <c r="K15851" s="18">
        <v>690731</v>
      </c>
      <c r="L15851" s="18">
        <v>174672</v>
      </c>
      <c r="M15851" s="18">
        <v>73216</v>
      </c>
    </row>
    <row r="15852" spans="1:13" hidden="1" x14ac:dyDescent="0.25">
      <c r="A15852">
        <v>900162979</v>
      </c>
      <c r="B15852" t="s">
        <v>13670</v>
      </c>
      <c r="C15852" t="s">
        <v>36</v>
      </c>
      <c r="D15852" s="20">
        <v>43830</v>
      </c>
      <c r="E15852" t="s">
        <v>1236</v>
      </c>
      <c r="F15852" t="s">
        <v>12</v>
      </c>
      <c r="G15852" s="18">
        <v>2318676</v>
      </c>
      <c r="H15852" s="18">
        <v>2432937</v>
      </c>
      <c r="I15852" s="18">
        <v>1075218</v>
      </c>
      <c r="J15852" s="18">
        <v>1075218</v>
      </c>
      <c r="K15852" s="18">
        <v>1357719</v>
      </c>
      <c r="L15852" s="18">
        <v>5891</v>
      </c>
      <c r="M15852" s="18">
        <v>769916</v>
      </c>
    </row>
    <row r="15853" spans="1:13" x14ac:dyDescent="0.25">
      <c r="A15853">
        <v>811027668</v>
      </c>
      <c r="B15853" t="s">
        <v>13671</v>
      </c>
      <c r="C15853" t="s">
        <v>25</v>
      </c>
      <c r="D15853" s="20">
        <v>43830</v>
      </c>
      <c r="E15853" t="s">
        <v>1236</v>
      </c>
      <c r="F15853" t="s">
        <v>12</v>
      </c>
      <c r="G15853" s="18">
        <v>9535087</v>
      </c>
      <c r="H15853" s="18">
        <v>9907411</v>
      </c>
      <c r="I15853" s="18">
        <v>8445337</v>
      </c>
      <c r="J15853" s="18">
        <v>8445337</v>
      </c>
      <c r="K15853" s="18">
        <v>1462074</v>
      </c>
      <c r="M15853" s="18">
        <v>506645</v>
      </c>
    </row>
    <row r="15854" spans="1:13" hidden="1" x14ac:dyDescent="0.25">
      <c r="A15854">
        <v>900180666</v>
      </c>
      <c r="B15854" t="s">
        <v>13672</v>
      </c>
      <c r="C15854" t="s">
        <v>717</v>
      </c>
      <c r="D15854" s="20">
        <v>43830</v>
      </c>
      <c r="E15854" t="s">
        <v>1236</v>
      </c>
      <c r="F15854" t="s">
        <v>12</v>
      </c>
      <c r="G15854" s="18">
        <v>2574061</v>
      </c>
      <c r="H15854" s="18">
        <v>7687262</v>
      </c>
      <c r="I15854" s="18">
        <v>624608</v>
      </c>
      <c r="J15854" s="18">
        <v>3106754</v>
      </c>
      <c r="K15854" s="18">
        <v>4580508</v>
      </c>
      <c r="L15854" s="18">
        <v>45562</v>
      </c>
      <c r="M15854" s="18">
        <v>13829</v>
      </c>
    </row>
    <row r="15855" spans="1:13" hidden="1" x14ac:dyDescent="0.25">
      <c r="A15855">
        <v>900076582</v>
      </c>
      <c r="B15855" t="s">
        <v>13673</v>
      </c>
      <c r="C15855" t="s">
        <v>220</v>
      </c>
      <c r="D15855" s="20">
        <v>43830</v>
      </c>
      <c r="E15855" t="s">
        <v>1236</v>
      </c>
      <c r="F15855" t="s">
        <v>12</v>
      </c>
      <c r="G15855" s="18">
        <v>2292690</v>
      </c>
      <c r="H15855" s="18">
        <v>2369644</v>
      </c>
      <c r="I15855" s="18">
        <v>3349688</v>
      </c>
      <c r="J15855" s="18">
        <v>3349688</v>
      </c>
      <c r="K15855" s="18">
        <v>-980044</v>
      </c>
      <c r="M15855" s="18">
        <v>-1471427</v>
      </c>
    </row>
    <row r="15856" spans="1:13" hidden="1" x14ac:dyDescent="0.25">
      <c r="A15856">
        <v>900353363</v>
      </c>
      <c r="B15856" t="s">
        <v>13674</v>
      </c>
      <c r="C15856" t="s">
        <v>222</v>
      </c>
      <c r="D15856" s="20">
        <v>43830</v>
      </c>
      <c r="E15856" t="s">
        <v>1236</v>
      </c>
      <c r="F15856" t="s">
        <v>12</v>
      </c>
      <c r="G15856" s="18">
        <v>197275</v>
      </c>
      <c r="H15856" s="18">
        <v>197275</v>
      </c>
      <c r="I15856" s="18">
        <v>76895</v>
      </c>
      <c r="J15856" s="18">
        <v>76895</v>
      </c>
      <c r="K15856" s="18">
        <v>120380</v>
      </c>
      <c r="L15856" s="18">
        <v>3260</v>
      </c>
      <c r="M15856" s="18">
        <v>-88687</v>
      </c>
    </row>
    <row r="15857" spans="1:13" hidden="1" x14ac:dyDescent="0.25">
      <c r="A15857">
        <v>890925360</v>
      </c>
      <c r="B15857" t="s">
        <v>13675</v>
      </c>
      <c r="C15857" t="s">
        <v>29</v>
      </c>
      <c r="D15857" s="20">
        <v>43830</v>
      </c>
      <c r="E15857" t="s">
        <v>1236</v>
      </c>
      <c r="F15857" t="s">
        <v>12</v>
      </c>
      <c r="G15857" s="18">
        <v>140348</v>
      </c>
      <c r="H15857" s="18">
        <v>16101494</v>
      </c>
      <c r="I15857" s="18">
        <v>49447</v>
      </c>
      <c r="J15857" s="18">
        <v>2280744</v>
      </c>
      <c r="K15857" s="18">
        <v>13820750</v>
      </c>
      <c r="L15857" s="18">
        <v>109616</v>
      </c>
      <c r="M15857" s="18">
        <v>20149</v>
      </c>
    </row>
    <row r="15858" spans="1:13" hidden="1" x14ac:dyDescent="0.25">
      <c r="A15858">
        <v>900328861</v>
      </c>
      <c r="B15858" t="s">
        <v>13676</v>
      </c>
      <c r="C15858" t="s">
        <v>416</v>
      </c>
      <c r="D15858" s="20">
        <v>43830</v>
      </c>
      <c r="E15858" t="s">
        <v>1236</v>
      </c>
      <c r="F15858" t="s">
        <v>12</v>
      </c>
      <c r="G15858" s="18">
        <v>767</v>
      </c>
      <c r="H15858" s="18">
        <v>8416075</v>
      </c>
      <c r="I15858" s="18">
        <v>157487</v>
      </c>
      <c r="J15858" s="18">
        <v>927594</v>
      </c>
      <c r="K15858" s="18">
        <v>7488481</v>
      </c>
      <c r="L15858" s="18">
        <v>2555</v>
      </c>
      <c r="M15858" s="18">
        <v>-11138</v>
      </c>
    </row>
    <row r="15859" spans="1:13" hidden="1" x14ac:dyDescent="0.25">
      <c r="A15859">
        <v>860052160</v>
      </c>
      <c r="B15859" t="s">
        <v>13677</v>
      </c>
      <c r="C15859" t="s">
        <v>8607</v>
      </c>
      <c r="D15859" s="20">
        <v>43830</v>
      </c>
      <c r="E15859" t="s">
        <v>1236</v>
      </c>
      <c r="F15859" t="s">
        <v>12</v>
      </c>
      <c r="G15859" s="18">
        <v>2761908</v>
      </c>
      <c r="H15859" s="18">
        <v>7416710</v>
      </c>
      <c r="I15859" s="18">
        <v>771251</v>
      </c>
      <c r="J15859" s="18">
        <v>2720555</v>
      </c>
      <c r="K15859" s="18">
        <v>4696155</v>
      </c>
      <c r="L15859" s="18">
        <v>303914</v>
      </c>
      <c r="M15859" s="18">
        <v>611154</v>
      </c>
    </row>
    <row r="15860" spans="1:13" hidden="1" x14ac:dyDescent="0.25">
      <c r="A15860">
        <v>809000862</v>
      </c>
      <c r="B15860" t="s">
        <v>13678</v>
      </c>
      <c r="C15860" t="s">
        <v>1228</v>
      </c>
      <c r="D15860" s="20">
        <v>43830</v>
      </c>
      <c r="E15860" t="s">
        <v>1236</v>
      </c>
      <c r="F15860" t="s">
        <v>12</v>
      </c>
      <c r="G15860" s="18">
        <v>1895510</v>
      </c>
      <c r="H15860" s="18">
        <v>2568036</v>
      </c>
      <c r="I15860" s="18">
        <v>674651</v>
      </c>
      <c r="J15860" s="18">
        <v>974651</v>
      </c>
      <c r="K15860" s="18">
        <v>1593385</v>
      </c>
      <c r="M15860" s="18">
        <v>-152277</v>
      </c>
    </row>
    <row r="15861" spans="1:13" hidden="1" x14ac:dyDescent="0.25">
      <c r="A15861">
        <v>800067767</v>
      </c>
      <c r="B15861" t="s">
        <v>13679</v>
      </c>
      <c r="C15861" t="s">
        <v>162</v>
      </c>
      <c r="D15861" s="20">
        <v>43830</v>
      </c>
      <c r="E15861" t="s">
        <v>1236</v>
      </c>
      <c r="F15861" t="s">
        <v>12</v>
      </c>
      <c r="G15861" s="18">
        <v>68291</v>
      </c>
      <c r="H15861" s="18">
        <v>858210</v>
      </c>
      <c r="I15861" s="18">
        <v>290030</v>
      </c>
      <c r="J15861" s="18">
        <v>290030</v>
      </c>
      <c r="K15861" s="18">
        <v>568180</v>
      </c>
      <c r="L15861" s="18">
        <v>1291</v>
      </c>
      <c r="M15861" s="18">
        <v>-9061</v>
      </c>
    </row>
    <row r="15862" spans="1:13" hidden="1" x14ac:dyDescent="0.25">
      <c r="A15862">
        <v>800202360</v>
      </c>
      <c r="B15862" t="s">
        <v>13680</v>
      </c>
      <c r="C15862" t="s">
        <v>29</v>
      </c>
      <c r="D15862" s="20">
        <v>43830</v>
      </c>
      <c r="E15862" t="s">
        <v>1236</v>
      </c>
      <c r="F15862" t="s">
        <v>12</v>
      </c>
      <c r="G15862" s="18">
        <v>2141145</v>
      </c>
      <c r="H15862" s="18">
        <v>48512385</v>
      </c>
      <c r="I15862" s="18">
        <v>2154079</v>
      </c>
      <c r="J15862" s="18">
        <v>5351223</v>
      </c>
      <c r="K15862" s="18">
        <v>43161162</v>
      </c>
      <c r="L15862" s="18">
        <v>439490</v>
      </c>
      <c r="M15862" s="18">
        <v>75096</v>
      </c>
    </row>
    <row r="15863" spans="1:13" hidden="1" x14ac:dyDescent="0.25">
      <c r="A15863">
        <v>890306463</v>
      </c>
      <c r="B15863" t="s">
        <v>13681</v>
      </c>
      <c r="C15863" t="s">
        <v>210</v>
      </c>
      <c r="D15863" s="20">
        <v>43830</v>
      </c>
      <c r="E15863" t="s">
        <v>1236</v>
      </c>
      <c r="F15863" t="s">
        <v>12</v>
      </c>
      <c r="G15863" s="18">
        <v>482770</v>
      </c>
      <c r="H15863" s="18">
        <v>11143697</v>
      </c>
      <c r="I15863" s="18">
        <v>782886</v>
      </c>
      <c r="J15863" s="18">
        <v>2397729</v>
      </c>
      <c r="K15863" s="18">
        <v>8745968</v>
      </c>
      <c r="L15863" s="18">
        <v>273429</v>
      </c>
      <c r="M15863" s="18">
        <v>148240</v>
      </c>
    </row>
    <row r="15864" spans="1:13" hidden="1" x14ac:dyDescent="0.25">
      <c r="A15864">
        <v>900274964</v>
      </c>
      <c r="B15864" t="s">
        <v>13682</v>
      </c>
      <c r="C15864" t="s">
        <v>29</v>
      </c>
      <c r="D15864" s="20">
        <v>43830</v>
      </c>
      <c r="E15864" t="s">
        <v>1236</v>
      </c>
      <c r="F15864" t="s">
        <v>12</v>
      </c>
      <c r="G15864" s="18">
        <v>277522</v>
      </c>
      <c r="H15864" s="18">
        <v>15515706</v>
      </c>
      <c r="I15864" s="18">
        <v>43601</v>
      </c>
      <c r="J15864" s="18">
        <v>5636150</v>
      </c>
      <c r="K15864" s="18">
        <v>9879556</v>
      </c>
      <c r="L15864" s="18">
        <v>2937</v>
      </c>
      <c r="M15864" s="18">
        <v>135822</v>
      </c>
    </row>
    <row r="15865" spans="1:13" hidden="1" x14ac:dyDescent="0.25">
      <c r="A15865">
        <v>901194581</v>
      </c>
      <c r="B15865" t="s">
        <v>13683</v>
      </c>
      <c r="C15865" t="s">
        <v>619</v>
      </c>
      <c r="D15865" s="20">
        <v>43830</v>
      </c>
      <c r="E15865" t="s">
        <v>1236</v>
      </c>
      <c r="F15865" t="s">
        <v>12</v>
      </c>
      <c r="G15865" s="18">
        <v>27409</v>
      </c>
      <c r="H15865" s="18">
        <v>5540466</v>
      </c>
      <c r="I15865" s="18">
        <v>27257</v>
      </c>
      <c r="J15865" s="18">
        <v>492202</v>
      </c>
      <c r="K15865" s="18">
        <v>5048264</v>
      </c>
      <c r="L15865" s="18">
        <v>0</v>
      </c>
      <c r="M15865" s="18">
        <v>152</v>
      </c>
    </row>
    <row r="15866" spans="1:13" hidden="1" x14ac:dyDescent="0.25">
      <c r="A15866">
        <v>900598662</v>
      </c>
      <c r="B15866" t="s">
        <v>13684</v>
      </c>
      <c r="C15866" t="s">
        <v>186</v>
      </c>
      <c r="D15866" s="20">
        <v>43830</v>
      </c>
      <c r="E15866" t="s">
        <v>1236</v>
      </c>
      <c r="F15866" t="s">
        <v>12</v>
      </c>
      <c r="G15866" s="18">
        <v>2163024</v>
      </c>
      <c r="H15866" s="18">
        <v>3773719</v>
      </c>
      <c r="I15866" s="18">
        <v>1560209</v>
      </c>
      <c r="J15866" s="18">
        <v>2553717</v>
      </c>
      <c r="K15866" s="18">
        <v>1220002</v>
      </c>
      <c r="M15866" s="18">
        <v>197080</v>
      </c>
    </row>
    <row r="15867" spans="1:13" hidden="1" x14ac:dyDescent="0.25">
      <c r="A15867">
        <v>900105065</v>
      </c>
      <c r="B15867" t="s">
        <v>13685</v>
      </c>
      <c r="C15867" t="s">
        <v>307</v>
      </c>
      <c r="D15867" s="20">
        <v>43830</v>
      </c>
      <c r="E15867" t="s">
        <v>1236</v>
      </c>
      <c r="F15867" t="s">
        <v>12</v>
      </c>
      <c r="G15867" s="18">
        <v>1498322</v>
      </c>
      <c r="H15867" s="18">
        <v>40922285</v>
      </c>
      <c r="I15867" s="18">
        <v>6764173</v>
      </c>
      <c r="J15867" s="18">
        <v>12167159</v>
      </c>
      <c r="K15867" s="18">
        <v>28755126</v>
      </c>
      <c r="L15867" s="18">
        <v>27788</v>
      </c>
      <c r="M15867" s="18">
        <v>-3392855</v>
      </c>
    </row>
    <row r="15868" spans="1:13" hidden="1" x14ac:dyDescent="0.25">
      <c r="A15868">
        <v>800195661</v>
      </c>
      <c r="B15868" t="s">
        <v>13686</v>
      </c>
      <c r="C15868" t="s">
        <v>327</v>
      </c>
      <c r="D15868" s="20">
        <v>43830</v>
      </c>
      <c r="E15868" t="s">
        <v>1236</v>
      </c>
      <c r="F15868" t="s">
        <v>12</v>
      </c>
      <c r="G15868" s="18">
        <v>34035995</v>
      </c>
      <c r="H15868" s="18">
        <v>101085881</v>
      </c>
      <c r="I15868" s="18">
        <v>3619409</v>
      </c>
      <c r="J15868" s="18">
        <v>7791345</v>
      </c>
      <c r="K15868" s="18">
        <v>93294536</v>
      </c>
      <c r="L15868" s="18">
        <v>58510</v>
      </c>
      <c r="M15868" s="18">
        <v>8382489</v>
      </c>
    </row>
    <row r="15869" spans="1:13" hidden="1" x14ac:dyDescent="0.25">
      <c r="A15869">
        <v>900204370</v>
      </c>
      <c r="B15869" t="s">
        <v>13687</v>
      </c>
      <c r="C15869" t="s">
        <v>96</v>
      </c>
      <c r="D15869" s="20">
        <v>43830</v>
      </c>
      <c r="E15869" t="s">
        <v>1236</v>
      </c>
      <c r="F15869" t="s">
        <v>12</v>
      </c>
      <c r="G15869" s="18">
        <v>3747189</v>
      </c>
      <c r="H15869" s="18">
        <v>35276662</v>
      </c>
      <c r="I15869" s="18">
        <v>2989173</v>
      </c>
      <c r="J15869" s="18">
        <v>15746278</v>
      </c>
      <c r="K15869" s="18">
        <v>19530384</v>
      </c>
      <c r="L15869" s="18">
        <v>1006021</v>
      </c>
      <c r="M15869" s="18">
        <v>2997623</v>
      </c>
    </row>
    <row r="15870" spans="1:13" hidden="1" x14ac:dyDescent="0.25">
      <c r="A15870">
        <v>900051963</v>
      </c>
      <c r="B15870" t="s">
        <v>13688</v>
      </c>
      <c r="C15870" t="s">
        <v>29</v>
      </c>
      <c r="D15870" s="20">
        <v>43830</v>
      </c>
      <c r="E15870" t="s">
        <v>1236</v>
      </c>
      <c r="F15870" t="s">
        <v>12</v>
      </c>
      <c r="G15870" s="18">
        <v>179546</v>
      </c>
      <c r="H15870" s="18">
        <v>61214029</v>
      </c>
      <c r="I15870" s="18">
        <v>1778837</v>
      </c>
      <c r="J15870" s="18">
        <v>1778837</v>
      </c>
      <c r="K15870" s="18">
        <v>59435192</v>
      </c>
      <c r="L15870" s="18">
        <v>578</v>
      </c>
      <c r="M15870" s="18">
        <v>-62127</v>
      </c>
    </row>
    <row r="15871" spans="1:13" hidden="1" x14ac:dyDescent="0.25">
      <c r="A15871">
        <v>900282958</v>
      </c>
      <c r="B15871" t="s">
        <v>13689</v>
      </c>
      <c r="C15871" t="s">
        <v>885</v>
      </c>
      <c r="D15871" s="20">
        <v>43830</v>
      </c>
      <c r="E15871" t="s">
        <v>1236</v>
      </c>
      <c r="F15871" t="s">
        <v>12</v>
      </c>
      <c r="G15871" s="18">
        <v>1681262</v>
      </c>
      <c r="H15871" s="18">
        <v>2076567</v>
      </c>
      <c r="I15871" s="18">
        <v>1344205</v>
      </c>
      <c r="J15871" s="18">
        <v>1642731</v>
      </c>
      <c r="K15871" s="18">
        <v>433836</v>
      </c>
      <c r="L15871" s="18">
        <v>72247</v>
      </c>
      <c r="M15871" s="18">
        <v>60542</v>
      </c>
    </row>
    <row r="15872" spans="1:13" hidden="1" x14ac:dyDescent="0.25">
      <c r="A15872">
        <v>890403272</v>
      </c>
      <c r="B15872" t="s">
        <v>13690</v>
      </c>
      <c r="C15872" t="s">
        <v>141</v>
      </c>
      <c r="D15872" s="20">
        <v>43830</v>
      </c>
      <c r="E15872" t="s">
        <v>1236</v>
      </c>
      <c r="F15872" t="s">
        <v>12</v>
      </c>
      <c r="G15872" s="18">
        <v>923123</v>
      </c>
      <c r="H15872" s="18">
        <v>2918967</v>
      </c>
      <c r="I15872" s="18">
        <v>342664</v>
      </c>
      <c r="J15872" s="18">
        <v>2713307</v>
      </c>
      <c r="K15872" s="18">
        <v>205660</v>
      </c>
      <c r="L15872" s="18">
        <v>43242</v>
      </c>
      <c r="M15872" s="18">
        <v>-53060</v>
      </c>
    </row>
    <row r="15873" spans="1:13" hidden="1" x14ac:dyDescent="0.25">
      <c r="A15873">
        <v>802023350</v>
      </c>
      <c r="B15873" t="s">
        <v>13691</v>
      </c>
      <c r="C15873" t="s">
        <v>657</v>
      </c>
      <c r="D15873" s="20">
        <v>43830</v>
      </c>
      <c r="E15873" t="s">
        <v>1236</v>
      </c>
      <c r="F15873" t="s">
        <v>12</v>
      </c>
      <c r="G15873" s="18">
        <v>4655366</v>
      </c>
      <c r="H15873" s="18">
        <v>7080876</v>
      </c>
      <c r="I15873" s="18">
        <v>3795591</v>
      </c>
      <c r="J15873" s="18">
        <v>4034109</v>
      </c>
      <c r="K15873" s="18">
        <v>3046767</v>
      </c>
      <c r="L15873" s="18">
        <v>343860</v>
      </c>
      <c r="M15873" s="18">
        <v>666620</v>
      </c>
    </row>
    <row r="15874" spans="1:13" hidden="1" x14ac:dyDescent="0.25">
      <c r="A15874">
        <v>900387871</v>
      </c>
      <c r="B15874" t="s">
        <v>13692</v>
      </c>
      <c r="C15874" t="s">
        <v>453</v>
      </c>
      <c r="D15874" s="20">
        <v>43830</v>
      </c>
      <c r="E15874" t="s">
        <v>1236</v>
      </c>
      <c r="F15874" t="s">
        <v>12</v>
      </c>
      <c r="G15874" s="18">
        <v>2267674</v>
      </c>
      <c r="H15874" s="18">
        <v>2324737</v>
      </c>
      <c r="I15874" s="18">
        <v>1490946</v>
      </c>
      <c r="J15874" s="18">
        <v>1490946</v>
      </c>
      <c r="K15874" s="18">
        <v>833791</v>
      </c>
      <c r="M15874" s="18">
        <v>133370</v>
      </c>
    </row>
    <row r="15875" spans="1:13" hidden="1" x14ac:dyDescent="0.25">
      <c r="A15875">
        <v>900648161</v>
      </c>
      <c r="B15875" t="s">
        <v>13693</v>
      </c>
      <c r="C15875" t="s">
        <v>210</v>
      </c>
      <c r="D15875" s="20">
        <v>43830</v>
      </c>
      <c r="E15875" t="s">
        <v>1236</v>
      </c>
      <c r="F15875" t="s">
        <v>12</v>
      </c>
      <c r="G15875" s="18">
        <v>622837</v>
      </c>
      <c r="H15875" s="18">
        <v>12517297</v>
      </c>
      <c r="I15875" s="18">
        <v>351251</v>
      </c>
      <c r="J15875" s="18">
        <v>8793486</v>
      </c>
      <c r="K15875" s="18">
        <v>3723811</v>
      </c>
      <c r="L15875" s="18">
        <v>480870</v>
      </c>
      <c r="M15875" s="18">
        <v>635893</v>
      </c>
    </row>
    <row r="15876" spans="1:13" hidden="1" x14ac:dyDescent="0.25">
      <c r="A15876">
        <v>800076770</v>
      </c>
      <c r="B15876" t="s">
        <v>13694</v>
      </c>
      <c r="C15876" t="s">
        <v>1246</v>
      </c>
      <c r="D15876" s="20">
        <v>43830</v>
      </c>
      <c r="E15876" t="s">
        <v>1236</v>
      </c>
      <c r="F15876" t="s">
        <v>12</v>
      </c>
      <c r="G15876" s="18">
        <v>22038827</v>
      </c>
      <c r="H15876" s="18">
        <v>31147182</v>
      </c>
      <c r="I15876" s="18">
        <v>9722121</v>
      </c>
      <c r="J15876" s="18">
        <v>13374114</v>
      </c>
      <c r="K15876" s="18">
        <v>17773068</v>
      </c>
      <c r="L15876" s="18">
        <v>259597</v>
      </c>
      <c r="M15876" s="18">
        <v>1438481</v>
      </c>
    </row>
    <row r="15877" spans="1:13" hidden="1" x14ac:dyDescent="0.25">
      <c r="A15877">
        <v>800060160</v>
      </c>
      <c r="B15877" t="s">
        <v>13695</v>
      </c>
      <c r="C15877" t="s">
        <v>29</v>
      </c>
      <c r="D15877" s="20">
        <v>43830</v>
      </c>
      <c r="E15877" t="s">
        <v>1236</v>
      </c>
      <c r="F15877" t="s">
        <v>12</v>
      </c>
      <c r="G15877" s="18">
        <v>1295434</v>
      </c>
      <c r="H15877" s="18">
        <v>10644750</v>
      </c>
      <c r="I15877" s="18">
        <v>1686</v>
      </c>
      <c r="J15877" s="18">
        <v>7389852</v>
      </c>
      <c r="K15877" s="18">
        <v>3254898</v>
      </c>
      <c r="L15877" s="18">
        <v>2617</v>
      </c>
      <c r="M15877" s="18">
        <v>-358960</v>
      </c>
    </row>
    <row r="15878" spans="1:13" hidden="1" x14ac:dyDescent="0.25">
      <c r="A15878">
        <v>860042169</v>
      </c>
      <c r="B15878" t="s">
        <v>13696</v>
      </c>
      <c r="C15878" t="s">
        <v>29</v>
      </c>
      <c r="D15878" s="20">
        <v>43830</v>
      </c>
      <c r="E15878" t="s">
        <v>1236</v>
      </c>
      <c r="F15878" t="s">
        <v>12</v>
      </c>
      <c r="G15878" s="18">
        <v>312563</v>
      </c>
      <c r="H15878" s="18">
        <v>4532321</v>
      </c>
      <c r="I15878" s="18">
        <v>133407</v>
      </c>
      <c r="J15878" s="18">
        <v>1296514</v>
      </c>
      <c r="K15878" s="18">
        <v>3235807</v>
      </c>
      <c r="L15878" s="18">
        <v>0</v>
      </c>
      <c r="M15878" s="18">
        <v>124264</v>
      </c>
    </row>
    <row r="15879" spans="1:13" hidden="1" x14ac:dyDescent="0.25">
      <c r="A15879">
        <v>900756658</v>
      </c>
      <c r="B15879" t="s">
        <v>13697</v>
      </c>
      <c r="C15879" t="s">
        <v>657</v>
      </c>
      <c r="D15879" s="20">
        <v>43830</v>
      </c>
      <c r="E15879" t="s">
        <v>1236</v>
      </c>
      <c r="F15879" t="s">
        <v>12</v>
      </c>
      <c r="G15879" s="18">
        <v>2398733</v>
      </c>
      <c r="H15879" s="18">
        <v>5880876</v>
      </c>
      <c r="I15879" s="18">
        <v>2083107</v>
      </c>
      <c r="J15879" s="18">
        <v>4305680</v>
      </c>
      <c r="K15879" s="18">
        <v>1575196</v>
      </c>
      <c r="M15879" s="18">
        <v>676701</v>
      </c>
    </row>
    <row r="15880" spans="1:13" hidden="1" x14ac:dyDescent="0.25">
      <c r="A15880">
        <v>900283709</v>
      </c>
      <c r="B15880" t="s">
        <v>13698</v>
      </c>
      <c r="C15880" t="s">
        <v>340</v>
      </c>
      <c r="D15880" s="20">
        <v>43830</v>
      </c>
      <c r="E15880" t="s">
        <v>1236</v>
      </c>
      <c r="F15880" t="s">
        <v>12</v>
      </c>
      <c r="G15880" s="18">
        <v>5321023</v>
      </c>
      <c r="H15880" s="18">
        <v>5521716</v>
      </c>
      <c r="I15880" s="18">
        <v>4371003</v>
      </c>
      <c r="J15880" s="18">
        <v>4445371</v>
      </c>
      <c r="K15880" s="18">
        <v>1076345</v>
      </c>
      <c r="L15880" s="18">
        <v>0</v>
      </c>
      <c r="M15880" s="18">
        <v>609348</v>
      </c>
    </row>
    <row r="15881" spans="1:13" hidden="1" x14ac:dyDescent="0.25">
      <c r="A15881">
        <v>800227560</v>
      </c>
      <c r="B15881" t="s">
        <v>13699</v>
      </c>
      <c r="C15881" t="s">
        <v>1350</v>
      </c>
      <c r="D15881" s="20">
        <v>43830</v>
      </c>
      <c r="E15881" t="s">
        <v>1236</v>
      </c>
      <c r="F15881" t="s">
        <v>12</v>
      </c>
      <c r="G15881" s="18">
        <v>1944916</v>
      </c>
      <c r="H15881" s="18">
        <v>5398360</v>
      </c>
      <c r="I15881" s="18">
        <v>522744</v>
      </c>
      <c r="J15881" s="18">
        <v>1869646</v>
      </c>
      <c r="K15881" s="18">
        <v>3528714</v>
      </c>
      <c r="L15881" s="18">
        <v>172200</v>
      </c>
      <c r="M15881" s="18">
        <v>336097</v>
      </c>
    </row>
    <row r="15882" spans="1:13" hidden="1" x14ac:dyDescent="0.25">
      <c r="A15882">
        <v>800251491</v>
      </c>
      <c r="B15882" t="s">
        <v>13700</v>
      </c>
      <c r="C15882" t="s">
        <v>253</v>
      </c>
      <c r="D15882" s="20">
        <v>43830</v>
      </c>
      <c r="E15882" t="s">
        <v>1236</v>
      </c>
      <c r="F15882" t="s">
        <v>12</v>
      </c>
      <c r="G15882" s="18">
        <v>6070140</v>
      </c>
      <c r="H15882" s="18">
        <v>12967006</v>
      </c>
      <c r="I15882" s="18">
        <v>8888155</v>
      </c>
      <c r="J15882" s="18">
        <v>9134668</v>
      </c>
      <c r="K15882" s="18">
        <v>3832338</v>
      </c>
      <c r="M15882" s="18">
        <v>430159</v>
      </c>
    </row>
    <row r="15883" spans="1:13" hidden="1" x14ac:dyDescent="0.25">
      <c r="A15883">
        <v>900074161</v>
      </c>
      <c r="B15883" t="s">
        <v>13701</v>
      </c>
      <c r="C15883" t="s">
        <v>1572</v>
      </c>
      <c r="D15883" s="20">
        <v>43830</v>
      </c>
      <c r="E15883" t="s">
        <v>1236</v>
      </c>
      <c r="F15883" t="s">
        <v>12</v>
      </c>
      <c r="G15883" s="18">
        <v>2252999</v>
      </c>
      <c r="H15883" s="18">
        <v>3969599</v>
      </c>
      <c r="I15883" s="18">
        <v>3172749</v>
      </c>
      <c r="J15883" s="18">
        <v>3202454</v>
      </c>
      <c r="K15883" s="18">
        <v>767145</v>
      </c>
      <c r="L15883" s="18">
        <v>33035</v>
      </c>
      <c r="M15883" s="18">
        <v>79073</v>
      </c>
    </row>
    <row r="15884" spans="1:13" hidden="1" x14ac:dyDescent="0.25">
      <c r="A15884">
        <v>860505263</v>
      </c>
      <c r="B15884" t="s">
        <v>13702</v>
      </c>
      <c r="C15884" t="s">
        <v>145</v>
      </c>
      <c r="D15884" s="20">
        <v>43830</v>
      </c>
      <c r="E15884" t="s">
        <v>1236</v>
      </c>
      <c r="F15884" t="s">
        <v>12</v>
      </c>
      <c r="G15884" s="18">
        <v>2287968</v>
      </c>
      <c r="H15884" s="18">
        <v>9257602</v>
      </c>
      <c r="I15884" s="18">
        <v>4914148</v>
      </c>
      <c r="J15884" s="18">
        <v>6381877</v>
      </c>
      <c r="K15884" s="18">
        <v>2875725</v>
      </c>
      <c r="L15884" s="18">
        <v>343834</v>
      </c>
      <c r="M15884" s="18">
        <v>-331019</v>
      </c>
    </row>
    <row r="15885" spans="1:13" hidden="1" x14ac:dyDescent="0.25">
      <c r="A15885">
        <v>800031781</v>
      </c>
      <c r="B15885" t="s">
        <v>13703</v>
      </c>
      <c r="C15885" t="s">
        <v>1788</v>
      </c>
      <c r="D15885" s="20">
        <v>43830</v>
      </c>
      <c r="E15885" t="s">
        <v>1236</v>
      </c>
      <c r="F15885" t="s">
        <v>12</v>
      </c>
      <c r="G15885" s="18">
        <v>5476077</v>
      </c>
      <c r="H15885" s="18">
        <v>7683702</v>
      </c>
      <c r="I15885" s="18">
        <v>3152197</v>
      </c>
      <c r="J15885" s="18">
        <v>3659787</v>
      </c>
      <c r="K15885" s="18">
        <v>4023915</v>
      </c>
      <c r="L15885" s="18">
        <v>46058</v>
      </c>
      <c r="M15885" s="18">
        <v>331747</v>
      </c>
    </row>
    <row r="15886" spans="1:13" hidden="1" x14ac:dyDescent="0.25">
      <c r="A15886">
        <v>900241665</v>
      </c>
      <c r="B15886" t="s">
        <v>13704</v>
      </c>
      <c r="C15886" t="s">
        <v>1082</v>
      </c>
      <c r="D15886" s="20">
        <v>43830</v>
      </c>
      <c r="E15886" t="s">
        <v>1236</v>
      </c>
      <c r="F15886" t="s">
        <v>12</v>
      </c>
      <c r="G15886" s="18">
        <v>2933312</v>
      </c>
      <c r="H15886" s="18">
        <v>3208081</v>
      </c>
      <c r="I15886" s="18">
        <v>1651515</v>
      </c>
      <c r="J15886" s="18">
        <v>1665172</v>
      </c>
      <c r="K15886" s="18">
        <v>1542909</v>
      </c>
      <c r="L15886" s="18">
        <v>87</v>
      </c>
      <c r="M15886" s="18">
        <v>-496467</v>
      </c>
    </row>
    <row r="15887" spans="1:13" hidden="1" x14ac:dyDescent="0.25">
      <c r="A15887">
        <v>830091361</v>
      </c>
      <c r="B15887" t="s">
        <v>13705</v>
      </c>
      <c r="C15887" t="s">
        <v>1399</v>
      </c>
      <c r="D15887" s="20">
        <v>43830</v>
      </c>
      <c r="E15887" t="s">
        <v>1236</v>
      </c>
      <c r="F15887" t="s">
        <v>12</v>
      </c>
      <c r="G15887" s="18">
        <v>6817054</v>
      </c>
      <c r="H15887" s="18">
        <v>9229774</v>
      </c>
      <c r="I15887" s="18">
        <v>3643759</v>
      </c>
      <c r="J15887" s="18">
        <v>4494768</v>
      </c>
      <c r="K15887" s="18">
        <v>4735006</v>
      </c>
      <c r="L15887" s="18">
        <v>938644</v>
      </c>
      <c r="M15887" s="18">
        <v>626086</v>
      </c>
    </row>
    <row r="15888" spans="1:13" hidden="1" x14ac:dyDescent="0.25">
      <c r="A15888">
        <v>901201160</v>
      </c>
      <c r="B15888" t="s">
        <v>13706</v>
      </c>
      <c r="C15888" t="s">
        <v>127</v>
      </c>
      <c r="D15888" s="20">
        <v>43830</v>
      </c>
      <c r="E15888" t="s">
        <v>1236</v>
      </c>
      <c r="F15888" t="s">
        <v>12</v>
      </c>
      <c r="G15888" s="18">
        <v>1456082</v>
      </c>
      <c r="H15888" s="18">
        <v>1792506</v>
      </c>
      <c r="I15888" s="18">
        <v>1224160</v>
      </c>
      <c r="J15888" s="18">
        <v>1224160</v>
      </c>
      <c r="K15888" s="18">
        <v>568346</v>
      </c>
      <c r="L15888" s="18">
        <v>21746</v>
      </c>
      <c r="M15888" s="18">
        <v>78003</v>
      </c>
    </row>
    <row r="15889" spans="1:13" hidden="1" x14ac:dyDescent="0.25">
      <c r="A15889">
        <v>900247331</v>
      </c>
      <c r="B15889" t="s">
        <v>13707</v>
      </c>
      <c r="C15889" t="s">
        <v>36</v>
      </c>
      <c r="D15889" s="20">
        <v>43830</v>
      </c>
      <c r="E15889" t="s">
        <v>1236</v>
      </c>
      <c r="F15889" t="s">
        <v>12</v>
      </c>
      <c r="G15889" s="18">
        <v>3746560</v>
      </c>
      <c r="H15889" s="18">
        <v>3801433</v>
      </c>
      <c r="I15889" s="18">
        <v>2040331</v>
      </c>
      <c r="J15889" s="18">
        <v>2715221</v>
      </c>
      <c r="K15889" s="18">
        <v>1086212</v>
      </c>
      <c r="M15889" s="18">
        <v>190615</v>
      </c>
    </row>
    <row r="15890" spans="1:13" hidden="1" x14ac:dyDescent="0.25">
      <c r="A15890">
        <v>900608160</v>
      </c>
      <c r="B15890" t="s">
        <v>13708</v>
      </c>
      <c r="C15890" t="s">
        <v>162</v>
      </c>
      <c r="D15890" s="20">
        <v>43830</v>
      </c>
      <c r="E15890" t="s">
        <v>1236</v>
      </c>
      <c r="F15890" t="s">
        <v>12</v>
      </c>
      <c r="G15890" s="18">
        <v>6151191</v>
      </c>
      <c r="H15890" s="18">
        <v>6334662</v>
      </c>
      <c r="I15890" s="18">
        <v>1133374</v>
      </c>
      <c r="J15890" s="18">
        <v>5689223</v>
      </c>
      <c r="K15890" s="18">
        <v>645439</v>
      </c>
      <c r="M15890" s="18">
        <v>306855</v>
      </c>
    </row>
    <row r="15891" spans="1:13" hidden="1" x14ac:dyDescent="0.25">
      <c r="A15891">
        <v>800029462</v>
      </c>
      <c r="B15891" t="s">
        <v>13709</v>
      </c>
      <c r="C15891" t="s">
        <v>29</v>
      </c>
      <c r="D15891" s="20">
        <v>43830</v>
      </c>
      <c r="E15891" t="s">
        <v>1236</v>
      </c>
      <c r="F15891" t="s">
        <v>12</v>
      </c>
      <c r="G15891" s="18">
        <v>1333934</v>
      </c>
      <c r="H15891" s="18">
        <v>11822409</v>
      </c>
      <c r="I15891" s="18">
        <v>496551</v>
      </c>
      <c r="J15891" s="18">
        <v>4684933</v>
      </c>
      <c r="K15891" s="18">
        <v>7137476</v>
      </c>
      <c r="L15891" s="18">
        <v>157349</v>
      </c>
      <c r="M15891" s="18">
        <v>-229196</v>
      </c>
    </row>
    <row r="15892" spans="1:13" hidden="1" x14ac:dyDescent="0.25">
      <c r="A15892">
        <v>800009973</v>
      </c>
      <c r="B15892" t="s">
        <v>13710</v>
      </c>
      <c r="C15892" t="s">
        <v>55</v>
      </c>
      <c r="D15892" s="20">
        <v>43830</v>
      </c>
      <c r="E15892" t="s">
        <v>1236</v>
      </c>
      <c r="F15892" t="s">
        <v>12</v>
      </c>
      <c r="G15892" s="18">
        <v>5453103</v>
      </c>
      <c r="H15892" s="18">
        <v>5808884</v>
      </c>
      <c r="I15892" s="18">
        <v>2235023</v>
      </c>
      <c r="J15892" s="18">
        <v>3646456</v>
      </c>
      <c r="K15892" s="18">
        <v>2162428</v>
      </c>
      <c r="L15892" s="18">
        <v>33475</v>
      </c>
      <c r="M15892" s="18">
        <v>252868</v>
      </c>
    </row>
    <row r="15893" spans="1:13" hidden="1" x14ac:dyDescent="0.25">
      <c r="A15893">
        <v>900811950</v>
      </c>
      <c r="B15893" t="s">
        <v>13711</v>
      </c>
      <c r="C15893" t="s">
        <v>702</v>
      </c>
      <c r="D15893" s="20">
        <v>43830</v>
      </c>
      <c r="E15893" t="s">
        <v>1236</v>
      </c>
      <c r="F15893" t="s">
        <v>12</v>
      </c>
      <c r="G15893" s="18">
        <v>1088448</v>
      </c>
      <c r="H15893" s="18">
        <v>1839657</v>
      </c>
      <c r="I15893" s="18">
        <v>228695</v>
      </c>
      <c r="J15893" s="18">
        <v>1452171</v>
      </c>
      <c r="K15893" s="18">
        <v>387486</v>
      </c>
      <c r="L15893" s="18">
        <v>24933</v>
      </c>
      <c r="M15893" s="18">
        <v>358231</v>
      </c>
    </row>
    <row r="15894" spans="1:13" hidden="1" x14ac:dyDescent="0.25">
      <c r="A15894">
        <v>900171165</v>
      </c>
      <c r="B15894" t="s">
        <v>13712</v>
      </c>
      <c r="C15894" t="s">
        <v>213</v>
      </c>
      <c r="D15894" s="20">
        <v>43830</v>
      </c>
      <c r="E15894" t="s">
        <v>1236</v>
      </c>
      <c r="F15894" t="s">
        <v>12</v>
      </c>
      <c r="G15894" s="18">
        <v>2820539</v>
      </c>
      <c r="H15894" s="18">
        <v>27624901</v>
      </c>
      <c r="I15894" s="18">
        <v>885015</v>
      </c>
      <c r="J15894" s="18">
        <v>1881249</v>
      </c>
      <c r="K15894" s="18">
        <v>25743652</v>
      </c>
      <c r="M15894" s="18">
        <v>-21310</v>
      </c>
    </row>
    <row r="15895" spans="1:13" hidden="1" x14ac:dyDescent="0.25">
      <c r="A15895">
        <v>811021071</v>
      </c>
      <c r="B15895" t="s">
        <v>13713</v>
      </c>
      <c r="C15895" t="s">
        <v>13714</v>
      </c>
      <c r="D15895" s="20">
        <v>43830</v>
      </c>
      <c r="E15895" t="s">
        <v>1236</v>
      </c>
      <c r="F15895" t="s">
        <v>12</v>
      </c>
      <c r="G15895" s="18">
        <v>2789807</v>
      </c>
      <c r="H15895" s="18">
        <v>6103526</v>
      </c>
      <c r="I15895" s="18">
        <v>1633242</v>
      </c>
      <c r="J15895" s="18">
        <v>2773401</v>
      </c>
      <c r="K15895" s="18">
        <v>3330125</v>
      </c>
      <c r="M15895" s="18">
        <v>267138</v>
      </c>
    </row>
    <row r="15896" spans="1:13" hidden="1" x14ac:dyDescent="0.25">
      <c r="A15896">
        <v>890941663</v>
      </c>
      <c r="B15896" t="s">
        <v>13715</v>
      </c>
      <c r="C15896" t="s">
        <v>1082</v>
      </c>
      <c r="D15896" s="20">
        <v>43830</v>
      </c>
      <c r="E15896" t="s">
        <v>1236</v>
      </c>
      <c r="F15896" t="s">
        <v>12</v>
      </c>
      <c r="G15896" s="18">
        <v>125617365</v>
      </c>
      <c r="H15896" s="18">
        <v>218022925</v>
      </c>
      <c r="I15896" s="18">
        <v>33185279</v>
      </c>
      <c r="J15896" s="18">
        <v>54174979</v>
      </c>
      <c r="K15896" s="18">
        <v>163847946</v>
      </c>
      <c r="M15896" s="18">
        <v>1955778</v>
      </c>
    </row>
    <row r="15897" spans="1:13" hidden="1" x14ac:dyDescent="0.25">
      <c r="A15897">
        <v>816001771</v>
      </c>
      <c r="B15897" t="s">
        <v>13716</v>
      </c>
      <c r="C15897" t="s">
        <v>45</v>
      </c>
      <c r="D15897" s="20">
        <v>43830</v>
      </c>
      <c r="E15897" t="s">
        <v>1236</v>
      </c>
      <c r="F15897" t="s">
        <v>12</v>
      </c>
      <c r="G15897" s="18">
        <v>15696099</v>
      </c>
      <c r="H15897" s="18">
        <v>16986936</v>
      </c>
      <c r="I15897" s="18">
        <v>11912350</v>
      </c>
      <c r="J15897" s="18">
        <v>11912350</v>
      </c>
      <c r="K15897" s="18">
        <v>5074586</v>
      </c>
      <c r="L15897" s="18">
        <v>397707</v>
      </c>
      <c r="M15897" s="18">
        <v>-673161</v>
      </c>
    </row>
    <row r="15898" spans="1:13" hidden="1" x14ac:dyDescent="0.25">
      <c r="A15898">
        <v>901047159</v>
      </c>
      <c r="B15898" t="s">
        <v>13717</v>
      </c>
      <c r="C15898" t="s">
        <v>162</v>
      </c>
      <c r="D15898" s="20">
        <v>43830</v>
      </c>
      <c r="E15898" t="s">
        <v>1236</v>
      </c>
      <c r="F15898" t="s">
        <v>12</v>
      </c>
      <c r="G15898" s="18">
        <v>1699088</v>
      </c>
      <c r="H15898" s="18">
        <v>4799088</v>
      </c>
      <c r="I15898" s="18">
        <v>4765278</v>
      </c>
      <c r="J15898" s="18">
        <v>4765278</v>
      </c>
      <c r="K15898" s="18">
        <v>33810</v>
      </c>
      <c r="L15898" s="18">
        <v>0</v>
      </c>
      <c r="M15898" s="18">
        <v>-1866</v>
      </c>
    </row>
    <row r="15899" spans="1:13" hidden="1" x14ac:dyDescent="0.25">
      <c r="A15899">
        <v>900651761</v>
      </c>
      <c r="B15899" t="s">
        <v>13718</v>
      </c>
      <c r="C15899" t="s">
        <v>143</v>
      </c>
      <c r="D15899" s="20">
        <v>43830</v>
      </c>
      <c r="E15899" t="s">
        <v>1236</v>
      </c>
      <c r="F15899" t="s">
        <v>12</v>
      </c>
      <c r="G15899" s="18">
        <v>2901243</v>
      </c>
      <c r="H15899" s="18">
        <v>19703682</v>
      </c>
      <c r="I15899" s="18">
        <v>56381</v>
      </c>
      <c r="J15899" s="18">
        <v>56381</v>
      </c>
      <c r="K15899" s="18">
        <v>19647301</v>
      </c>
      <c r="L15899" s="18">
        <v>147</v>
      </c>
      <c r="M15899" s="18">
        <v>1789993</v>
      </c>
    </row>
    <row r="15900" spans="1:13" hidden="1" x14ac:dyDescent="0.25">
      <c r="A15900">
        <v>830137354</v>
      </c>
      <c r="B15900" t="s">
        <v>13719</v>
      </c>
      <c r="C15900" t="s">
        <v>1910</v>
      </c>
      <c r="D15900" s="20">
        <v>43830</v>
      </c>
      <c r="E15900" t="s">
        <v>1236</v>
      </c>
      <c r="F15900" t="s">
        <v>12</v>
      </c>
      <c r="G15900" s="18">
        <v>86401</v>
      </c>
      <c r="H15900" s="18">
        <v>361286</v>
      </c>
      <c r="I15900" s="18">
        <v>769016</v>
      </c>
      <c r="J15900" s="18">
        <v>769016</v>
      </c>
      <c r="K15900" s="18">
        <v>-407730</v>
      </c>
      <c r="L15900" s="18">
        <v>15255</v>
      </c>
      <c r="M15900" s="18">
        <v>-158842</v>
      </c>
    </row>
    <row r="15901" spans="1:13" hidden="1" x14ac:dyDescent="0.25">
      <c r="A15901">
        <v>890300381</v>
      </c>
      <c r="B15901" t="s">
        <v>13720</v>
      </c>
      <c r="C15901" t="s">
        <v>73</v>
      </c>
      <c r="D15901" s="20">
        <v>43830</v>
      </c>
      <c r="E15901" t="s">
        <v>1236</v>
      </c>
      <c r="F15901" t="s">
        <v>12</v>
      </c>
      <c r="G15901" s="18">
        <v>1036640</v>
      </c>
      <c r="H15901" s="18">
        <v>1508019</v>
      </c>
      <c r="I15901" s="18">
        <v>234055</v>
      </c>
      <c r="J15901" s="18">
        <v>234055</v>
      </c>
      <c r="K15901" s="18">
        <v>1273964</v>
      </c>
      <c r="M15901" s="18">
        <v>361752</v>
      </c>
    </row>
    <row r="15902" spans="1:13" hidden="1" x14ac:dyDescent="0.25">
      <c r="A15902">
        <v>900919077</v>
      </c>
      <c r="B15902" t="s">
        <v>13721</v>
      </c>
      <c r="C15902" t="s">
        <v>23</v>
      </c>
      <c r="D15902" s="20">
        <v>43830</v>
      </c>
      <c r="E15902" t="s">
        <v>1236</v>
      </c>
      <c r="F15902" t="s">
        <v>12</v>
      </c>
      <c r="G15902" s="18">
        <v>4972607</v>
      </c>
      <c r="H15902" s="18">
        <v>4973376</v>
      </c>
      <c r="I15902" s="18">
        <v>1956138</v>
      </c>
      <c r="J15902" s="18">
        <v>4017224</v>
      </c>
      <c r="K15902" s="18">
        <v>956152</v>
      </c>
      <c r="L15902" s="18">
        <v>334776</v>
      </c>
      <c r="M15902" s="18">
        <v>99021</v>
      </c>
    </row>
    <row r="15903" spans="1:13" hidden="1" x14ac:dyDescent="0.25">
      <c r="A15903">
        <v>811012461</v>
      </c>
      <c r="B15903" t="s">
        <v>13722</v>
      </c>
      <c r="C15903" t="s">
        <v>612</v>
      </c>
      <c r="D15903" s="20">
        <v>43830</v>
      </c>
      <c r="E15903" t="s">
        <v>1236</v>
      </c>
      <c r="F15903" t="s">
        <v>12</v>
      </c>
      <c r="G15903" s="18">
        <v>6825164</v>
      </c>
      <c r="H15903" s="18">
        <v>14225962</v>
      </c>
      <c r="I15903" s="18">
        <v>3151276</v>
      </c>
      <c r="J15903" s="18">
        <v>12866405</v>
      </c>
      <c r="K15903" s="18">
        <v>1359557</v>
      </c>
      <c r="L15903" s="18">
        <v>630109</v>
      </c>
      <c r="M15903" s="18">
        <v>-1227848</v>
      </c>
    </row>
    <row r="15904" spans="1:13" hidden="1" x14ac:dyDescent="0.25">
      <c r="A15904">
        <v>800032486</v>
      </c>
      <c r="B15904" t="s">
        <v>13723</v>
      </c>
      <c r="C15904" t="s">
        <v>154</v>
      </c>
      <c r="D15904" s="20">
        <v>43830</v>
      </c>
      <c r="E15904" t="s">
        <v>1236</v>
      </c>
      <c r="F15904" t="s">
        <v>12</v>
      </c>
      <c r="G15904" s="18">
        <v>5983702</v>
      </c>
      <c r="H15904" s="18">
        <v>6336083</v>
      </c>
      <c r="I15904" s="18">
        <v>3724502</v>
      </c>
      <c r="J15904" s="18">
        <v>3872366</v>
      </c>
      <c r="K15904" s="18">
        <v>2463717</v>
      </c>
      <c r="L15904" s="18">
        <v>56817</v>
      </c>
      <c r="M15904" s="18">
        <v>81816</v>
      </c>
    </row>
    <row r="15905" spans="1:13" hidden="1" x14ac:dyDescent="0.25">
      <c r="A15905">
        <v>900174560</v>
      </c>
      <c r="B15905" t="s">
        <v>13724</v>
      </c>
      <c r="C15905" t="s">
        <v>53</v>
      </c>
      <c r="D15905" s="20">
        <v>43830</v>
      </c>
      <c r="E15905" t="s">
        <v>1236</v>
      </c>
      <c r="F15905" t="s">
        <v>12</v>
      </c>
      <c r="G15905" s="18">
        <v>4138920</v>
      </c>
      <c r="H15905" s="18">
        <v>11505326</v>
      </c>
      <c r="I15905" s="18">
        <v>3959105</v>
      </c>
      <c r="J15905" s="18">
        <v>5959468</v>
      </c>
      <c r="K15905" s="18">
        <v>5545858</v>
      </c>
      <c r="L15905" s="18">
        <v>263675</v>
      </c>
      <c r="M15905" s="18">
        <v>339204</v>
      </c>
    </row>
    <row r="15906" spans="1:13" hidden="1" x14ac:dyDescent="0.25">
      <c r="A15906">
        <v>900403462</v>
      </c>
      <c r="B15906" t="s">
        <v>13725</v>
      </c>
      <c r="C15906" t="s">
        <v>143</v>
      </c>
      <c r="D15906" s="20">
        <v>43830</v>
      </c>
      <c r="E15906" t="s">
        <v>1236</v>
      </c>
      <c r="F15906" t="s">
        <v>12</v>
      </c>
      <c r="G15906" s="18">
        <v>702011</v>
      </c>
      <c r="H15906" s="18">
        <v>5086116</v>
      </c>
      <c r="I15906" s="18">
        <v>355</v>
      </c>
      <c r="J15906" s="18">
        <v>355</v>
      </c>
      <c r="K15906" s="18">
        <v>5085761</v>
      </c>
      <c r="L15906" s="18">
        <v>147</v>
      </c>
      <c r="M15906" s="18">
        <v>461625</v>
      </c>
    </row>
    <row r="15907" spans="1:13" hidden="1" x14ac:dyDescent="0.25">
      <c r="A15907">
        <v>800225290</v>
      </c>
      <c r="B15907" t="s">
        <v>13726</v>
      </c>
      <c r="C15907" t="s">
        <v>330</v>
      </c>
      <c r="D15907" s="20">
        <v>43830</v>
      </c>
      <c r="E15907" t="s">
        <v>1236</v>
      </c>
      <c r="F15907" t="s">
        <v>12</v>
      </c>
      <c r="G15907" s="18">
        <v>2712583</v>
      </c>
      <c r="H15907" s="18">
        <v>9264253</v>
      </c>
      <c r="I15907" s="18">
        <v>8658806</v>
      </c>
      <c r="J15907" s="18">
        <v>8878060</v>
      </c>
      <c r="K15907" s="18">
        <v>386193</v>
      </c>
      <c r="L15907" s="18">
        <v>348055</v>
      </c>
      <c r="M15907" s="18">
        <v>-537013</v>
      </c>
    </row>
    <row r="15908" spans="1:13" hidden="1" x14ac:dyDescent="0.25">
      <c r="A15908">
        <v>900128978</v>
      </c>
      <c r="B15908" t="s">
        <v>13727</v>
      </c>
      <c r="C15908" t="s">
        <v>11642</v>
      </c>
      <c r="D15908" s="20">
        <v>43830</v>
      </c>
      <c r="E15908" t="s">
        <v>1236</v>
      </c>
      <c r="F15908" t="s">
        <v>12</v>
      </c>
      <c r="G15908" s="18">
        <v>4609886</v>
      </c>
      <c r="H15908" s="18">
        <v>11339916</v>
      </c>
      <c r="I15908" s="18">
        <v>4353917</v>
      </c>
      <c r="J15908" s="18">
        <v>7229755</v>
      </c>
      <c r="K15908" s="18">
        <v>4110161</v>
      </c>
      <c r="M15908" s="18">
        <v>1409920</v>
      </c>
    </row>
    <row r="15909" spans="1:13" hidden="1" x14ac:dyDescent="0.25">
      <c r="A15909">
        <v>860522565</v>
      </c>
      <c r="B15909" t="s">
        <v>13728</v>
      </c>
      <c r="C15909" t="s">
        <v>215</v>
      </c>
      <c r="D15909" s="20">
        <v>43830</v>
      </c>
      <c r="E15909" t="s">
        <v>1236</v>
      </c>
      <c r="F15909" t="s">
        <v>12</v>
      </c>
      <c r="G15909" s="18">
        <v>4890163</v>
      </c>
      <c r="H15909" s="18">
        <v>6092915</v>
      </c>
      <c r="I15909" s="18">
        <v>1612692</v>
      </c>
      <c r="J15909" s="18">
        <v>2212692</v>
      </c>
      <c r="K15909" s="18">
        <v>3880223</v>
      </c>
      <c r="L15909" s="18">
        <v>139287</v>
      </c>
      <c r="M15909" s="18">
        <v>404484</v>
      </c>
    </row>
    <row r="15910" spans="1:13" hidden="1" x14ac:dyDescent="0.25">
      <c r="A15910">
        <v>860050371</v>
      </c>
      <c r="B15910" t="s">
        <v>13729</v>
      </c>
      <c r="C15910" t="s">
        <v>145</v>
      </c>
      <c r="D15910" s="20">
        <v>43830</v>
      </c>
      <c r="E15910" t="s">
        <v>1236</v>
      </c>
      <c r="F15910" t="s">
        <v>12</v>
      </c>
      <c r="G15910" s="18">
        <v>1741168</v>
      </c>
      <c r="H15910" s="18">
        <v>5049534</v>
      </c>
      <c r="I15910" s="18">
        <v>584934</v>
      </c>
      <c r="J15910" s="18">
        <v>973574</v>
      </c>
      <c r="K15910" s="18">
        <v>4075960</v>
      </c>
      <c r="M15910" s="18">
        <v>27853</v>
      </c>
    </row>
    <row r="15911" spans="1:13" hidden="1" x14ac:dyDescent="0.25">
      <c r="A15911">
        <v>900536760</v>
      </c>
      <c r="B15911" t="s">
        <v>13730</v>
      </c>
      <c r="C15911" t="s">
        <v>29</v>
      </c>
      <c r="D15911" s="20">
        <v>43830</v>
      </c>
      <c r="E15911" t="s">
        <v>1236</v>
      </c>
      <c r="F15911" t="s">
        <v>12</v>
      </c>
      <c r="G15911" s="18">
        <v>9069390</v>
      </c>
      <c r="H15911" s="18">
        <v>11371540</v>
      </c>
      <c r="I15911" s="18">
        <v>1589954</v>
      </c>
      <c r="J15911" s="18">
        <v>6955947</v>
      </c>
      <c r="K15911" s="18">
        <v>4415593</v>
      </c>
      <c r="L15911" s="18">
        <v>298075</v>
      </c>
      <c r="M15911" s="18">
        <v>62040</v>
      </c>
    </row>
    <row r="15912" spans="1:13" hidden="1" x14ac:dyDescent="0.25">
      <c r="A15912">
        <v>800024261</v>
      </c>
      <c r="B15912" t="s">
        <v>13731</v>
      </c>
      <c r="C15912" t="s">
        <v>29</v>
      </c>
      <c r="D15912" s="20">
        <v>43830</v>
      </c>
      <c r="E15912" t="s">
        <v>1236</v>
      </c>
      <c r="F15912" t="s">
        <v>12</v>
      </c>
      <c r="G15912" s="18">
        <v>208267</v>
      </c>
      <c r="H15912" s="18">
        <v>1886526</v>
      </c>
      <c r="I15912" s="18">
        <v>770187</v>
      </c>
      <c r="J15912" s="18">
        <v>1462626</v>
      </c>
      <c r="K15912" s="18">
        <v>423900</v>
      </c>
      <c r="M15912" s="18">
        <v>-135039</v>
      </c>
    </row>
    <row r="15913" spans="1:13" hidden="1" x14ac:dyDescent="0.25">
      <c r="A15913">
        <v>822000667</v>
      </c>
      <c r="B15913" t="s">
        <v>13732</v>
      </c>
      <c r="C15913" t="s">
        <v>29</v>
      </c>
      <c r="D15913" s="20">
        <v>43830</v>
      </c>
      <c r="E15913" t="s">
        <v>1236</v>
      </c>
      <c r="F15913" t="s">
        <v>12</v>
      </c>
      <c r="G15913" s="18">
        <v>31148925</v>
      </c>
      <c r="H15913" s="18">
        <v>31151445</v>
      </c>
      <c r="I15913" s="18">
        <v>378988</v>
      </c>
      <c r="J15913" s="18">
        <v>9197686</v>
      </c>
      <c r="K15913" s="18">
        <v>21953759</v>
      </c>
      <c r="L15913" s="18">
        <v>54036</v>
      </c>
      <c r="M15913" s="18">
        <v>1034481</v>
      </c>
    </row>
    <row r="15914" spans="1:13" hidden="1" x14ac:dyDescent="0.25">
      <c r="A15914">
        <v>820000594</v>
      </c>
      <c r="B15914" t="s">
        <v>13733</v>
      </c>
      <c r="C15914" t="s">
        <v>1399</v>
      </c>
      <c r="D15914" s="20">
        <v>43830</v>
      </c>
      <c r="E15914" t="s">
        <v>1236</v>
      </c>
      <c r="F15914" t="s">
        <v>12</v>
      </c>
      <c r="G15914" s="18">
        <v>2282142</v>
      </c>
      <c r="H15914" s="18">
        <v>19228775</v>
      </c>
      <c r="I15914" s="18">
        <v>4345371</v>
      </c>
      <c r="J15914" s="18">
        <v>4345371</v>
      </c>
      <c r="K15914" s="18">
        <v>14883404</v>
      </c>
      <c r="L15914" s="18">
        <v>221938</v>
      </c>
      <c r="M15914" s="18">
        <v>1443847</v>
      </c>
    </row>
    <row r="15915" spans="1:13" hidden="1" x14ac:dyDescent="0.25">
      <c r="A15915">
        <v>830507195</v>
      </c>
      <c r="B15915" t="s">
        <v>13734</v>
      </c>
      <c r="C15915" t="s">
        <v>145</v>
      </c>
      <c r="D15915" s="20">
        <v>43830</v>
      </c>
      <c r="E15915" t="s">
        <v>1236</v>
      </c>
      <c r="F15915" t="s">
        <v>12</v>
      </c>
      <c r="G15915" s="18">
        <v>7301980</v>
      </c>
      <c r="H15915" s="18">
        <v>15437002</v>
      </c>
      <c r="I15915" s="18">
        <v>2947083</v>
      </c>
      <c r="J15915" s="18">
        <v>9402266</v>
      </c>
      <c r="K15915" s="18">
        <v>6034736</v>
      </c>
      <c r="L15915" s="18">
        <v>1081285</v>
      </c>
      <c r="M15915" s="18">
        <v>482344</v>
      </c>
    </row>
    <row r="15916" spans="1:13" hidden="1" x14ac:dyDescent="0.25">
      <c r="A15916">
        <v>900467569</v>
      </c>
      <c r="B15916" t="s">
        <v>13735</v>
      </c>
      <c r="C15916" t="s">
        <v>29</v>
      </c>
      <c r="D15916" s="20">
        <v>43830</v>
      </c>
      <c r="E15916" t="s">
        <v>1236</v>
      </c>
      <c r="F15916" t="s">
        <v>12</v>
      </c>
      <c r="G15916" s="18">
        <v>83387717</v>
      </c>
      <c r="H15916" s="18">
        <v>83387717</v>
      </c>
      <c r="I15916" s="18">
        <v>77483772</v>
      </c>
      <c r="J15916" s="18">
        <v>80070754</v>
      </c>
      <c r="K15916" s="18">
        <v>3316963</v>
      </c>
      <c r="L15916" s="18">
        <v>1561103</v>
      </c>
      <c r="M15916" s="18">
        <v>-559392</v>
      </c>
    </row>
    <row r="15917" spans="1:13" hidden="1" x14ac:dyDescent="0.25">
      <c r="A15917">
        <v>802013591</v>
      </c>
      <c r="B15917" t="s">
        <v>13736</v>
      </c>
      <c r="C15917" t="s">
        <v>65</v>
      </c>
      <c r="D15917" s="20">
        <v>43830</v>
      </c>
      <c r="E15917" t="s">
        <v>1236</v>
      </c>
      <c r="F15917" t="s">
        <v>12</v>
      </c>
      <c r="G15917" s="18">
        <v>29032374</v>
      </c>
      <c r="H15917" s="18">
        <v>29043968</v>
      </c>
      <c r="I15917" s="18">
        <v>20040376</v>
      </c>
      <c r="J15917" s="18">
        <v>20797601</v>
      </c>
      <c r="K15917" s="18">
        <v>8246367</v>
      </c>
      <c r="M15917" s="18">
        <v>232557</v>
      </c>
    </row>
    <row r="15918" spans="1:13" hidden="1" x14ac:dyDescent="0.25">
      <c r="A15918">
        <v>900305663</v>
      </c>
      <c r="B15918" t="s">
        <v>13737</v>
      </c>
      <c r="C15918" t="s">
        <v>2176</v>
      </c>
      <c r="D15918" s="20">
        <v>43830</v>
      </c>
      <c r="E15918" t="s">
        <v>1236</v>
      </c>
      <c r="F15918" t="s">
        <v>12</v>
      </c>
      <c r="G15918" s="18">
        <v>4100142</v>
      </c>
      <c r="H15918" s="18">
        <v>6038616</v>
      </c>
      <c r="I15918" s="18">
        <v>2080207</v>
      </c>
      <c r="J15918" s="18">
        <v>4163361</v>
      </c>
      <c r="K15918" s="18">
        <v>1875255</v>
      </c>
      <c r="L15918" s="18">
        <v>311675</v>
      </c>
      <c r="M15918" s="18">
        <v>-12362</v>
      </c>
    </row>
    <row r="15919" spans="1:13" hidden="1" x14ac:dyDescent="0.25">
      <c r="A15919">
        <v>900664669</v>
      </c>
      <c r="B15919" t="s">
        <v>13738</v>
      </c>
      <c r="C15919" t="s">
        <v>87</v>
      </c>
      <c r="D15919" s="20">
        <v>43830</v>
      </c>
      <c r="E15919" t="s">
        <v>1236</v>
      </c>
      <c r="F15919" t="s">
        <v>12</v>
      </c>
      <c r="G15919" s="18">
        <v>720089</v>
      </c>
      <c r="H15919" s="18">
        <v>1734114</v>
      </c>
      <c r="I15919" s="18">
        <v>625066</v>
      </c>
      <c r="J15919" s="18">
        <v>875066</v>
      </c>
      <c r="K15919" s="18">
        <v>859048</v>
      </c>
      <c r="L15919" s="18">
        <v>64494</v>
      </c>
      <c r="M15919" s="18">
        <v>92945</v>
      </c>
    </row>
    <row r="15920" spans="1:13" hidden="1" x14ac:dyDescent="0.25">
      <c r="A15920">
        <v>890902464</v>
      </c>
      <c r="B15920" t="s">
        <v>13739</v>
      </c>
      <c r="C15920" t="s">
        <v>215</v>
      </c>
      <c r="D15920" s="20">
        <v>43830</v>
      </c>
      <c r="E15920" t="s">
        <v>1236</v>
      </c>
      <c r="F15920" t="s">
        <v>12</v>
      </c>
      <c r="G15920" s="18">
        <v>3494654</v>
      </c>
      <c r="H15920" s="18">
        <v>5020469</v>
      </c>
      <c r="I15920" s="18">
        <v>2016361</v>
      </c>
      <c r="J15920" s="18">
        <v>2600159</v>
      </c>
      <c r="K15920" s="18">
        <v>2420310</v>
      </c>
      <c r="L15920" s="18">
        <v>18056</v>
      </c>
      <c r="M15920" s="18">
        <v>93505</v>
      </c>
    </row>
    <row r="15921" spans="1:13" hidden="1" x14ac:dyDescent="0.25">
      <c r="A15921">
        <v>800214664</v>
      </c>
      <c r="B15921" t="s">
        <v>13740</v>
      </c>
      <c r="C15921" t="s">
        <v>29</v>
      </c>
      <c r="D15921" s="20">
        <v>43830</v>
      </c>
      <c r="E15921" t="s">
        <v>1236</v>
      </c>
      <c r="F15921" t="s">
        <v>12</v>
      </c>
      <c r="G15921" s="18">
        <v>219866</v>
      </c>
      <c r="H15921" s="18">
        <v>1765736</v>
      </c>
      <c r="I15921" s="18">
        <v>180293</v>
      </c>
      <c r="J15921" s="18">
        <v>1028672</v>
      </c>
      <c r="K15921" s="18">
        <v>737064</v>
      </c>
      <c r="L15921" s="18">
        <v>2928</v>
      </c>
      <c r="M15921" s="18">
        <v>37142</v>
      </c>
    </row>
    <row r="15922" spans="1:13" hidden="1" x14ac:dyDescent="0.25">
      <c r="A15922">
        <v>800256745</v>
      </c>
      <c r="B15922" t="s">
        <v>13741</v>
      </c>
      <c r="C15922" t="s">
        <v>1063</v>
      </c>
      <c r="D15922" s="20">
        <v>43830</v>
      </c>
      <c r="E15922" t="s">
        <v>1236</v>
      </c>
      <c r="F15922" t="s">
        <v>12</v>
      </c>
      <c r="G15922" s="18">
        <v>5085460</v>
      </c>
      <c r="H15922" s="18">
        <v>36154683</v>
      </c>
      <c r="I15922" s="18">
        <v>4132667</v>
      </c>
      <c r="J15922" s="18">
        <v>21782423</v>
      </c>
      <c r="K15922" s="18">
        <v>14372260</v>
      </c>
      <c r="L15922" s="18">
        <v>686331</v>
      </c>
      <c r="M15922" s="18">
        <v>704970</v>
      </c>
    </row>
    <row r="15923" spans="1:13" hidden="1" x14ac:dyDescent="0.25">
      <c r="A15923">
        <v>900068761</v>
      </c>
      <c r="B15923" t="s">
        <v>13742</v>
      </c>
      <c r="C15923" t="s">
        <v>29</v>
      </c>
      <c r="D15923" s="20">
        <v>43830</v>
      </c>
      <c r="E15923" t="s">
        <v>1236</v>
      </c>
      <c r="F15923" t="s">
        <v>12</v>
      </c>
      <c r="G15923" s="18">
        <v>68580</v>
      </c>
      <c r="H15923" s="18">
        <v>1842811</v>
      </c>
      <c r="I15923" s="18">
        <v>220597</v>
      </c>
      <c r="J15923" s="18">
        <v>236178</v>
      </c>
      <c r="K15923" s="18">
        <v>1606633</v>
      </c>
      <c r="L15923" s="18">
        <v>3422</v>
      </c>
      <c r="M15923" s="18">
        <v>-138964</v>
      </c>
    </row>
    <row r="15924" spans="1:13" hidden="1" x14ac:dyDescent="0.25">
      <c r="A15924">
        <v>830046564</v>
      </c>
      <c r="B15924" t="s">
        <v>13743</v>
      </c>
      <c r="C15924" t="s">
        <v>1136</v>
      </c>
      <c r="D15924" s="20">
        <v>43830</v>
      </c>
      <c r="E15924" t="s">
        <v>1236</v>
      </c>
      <c r="F15924" t="s">
        <v>12</v>
      </c>
      <c r="G15924" s="18">
        <v>5589979</v>
      </c>
      <c r="H15924" s="18">
        <v>22219076</v>
      </c>
      <c r="I15924" s="18">
        <v>2862271</v>
      </c>
      <c r="J15924" s="18">
        <v>4008421</v>
      </c>
      <c r="K15924" s="18">
        <v>18210655</v>
      </c>
      <c r="L15924" s="18">
        <v>152594</v>
      </c>
      <c r="M15924" s="18">
        <v>644614</v>
      </c>
    </row>
    <row r="15925" spans="1:13" hidden="1" x14ac:dyDescent="0.25">
      <c r="A15925">
        <v>900357254</v>
      </c>
      <c r="B15925" t="s">
        <v>13744</v>
      </c>
      <c r="C15925" t="s">
        <v>222</v>
      </c>
      <c r="D15925" s="20">
        <v>43830</v>
      </c>
      <c r="E15925" t="s">
        <v>1236</v>
      </c>
      <c r="F15925" t="s">
        <v>12</v>
      </c>
      <c r="G15925" s="18">
        <v>444204</v>
      </c>
      <c r="H15925" s="18">
        <v>447659</v>
      </c>
      <c r="I15925" s="18">
        <v>147839</v>
      </c>
      <c r="J15925" s="18">
        <v>147839</v>
      </c>
      <c r="K15925" s="18">
        <v>299820</v>
      </c>
      <c r="L15925" s="18">
        <v>2686</v>
      </c>
      <c r="M15925" s="18">
        <v>202282</v>
      </c>
    </row>
    <row r="15926" spans="1:13" hidden="1" x14ac:dyDescent="0.25">
      <c r="A15926">
        <v>830109559</v>
      </c>
      <c r="B15926" t="s">
        <v>13745</v>
      </c>
      <c r="C15926" t="s">
        <v>399</v>
      </c>
      <c r="D15926" s="20">
        <v>43830</v>
      </c>
      <c r="E15926" t="s">
        <v>1236</v>
      </c>
      <c r="F15926" t="s">
        <v>12</v>
      </c>
      <c r="G15926" s="18">
        <v>15999847</v>
      </c>
      <c r="H15926" s="18">
        <v>18821604</v>
      </c>
      <c r="I15926" s="18">
        <v>8701345</v>
      </c>
      <c r="J15926" s="18">
        <v>8701345</v>
      </c>
      <c r="K15926" s="18">
        <v>10120259</v>
      </c>
      <c r="L15926" s="18">
        <v>0</v>
      </c>
      <c r="M15926" s="18">
        <v>-434503</v>
      </c>
    </row>
    <row r="15927" spans="1:13" hidden="1" x14ac:dyDescent="0.25">
      <c r="A15927">
        <v>900438367</v>
      </c>
      <c r="B15927" t="s">
        <v>13746</v>
      </c>
      <c r="C15927" t="s">
        <v>222</v>
      </c>
      <c r="D15927" s="20">
        <v>43830</v>
      </c>
      <c r="E15927" t="s">
        <v>1236</v>
      </c>
      <c r="F15927" t="s">
        <v>12</v>
      </c>
      <c r="G15927" s="18">
        <v>891857</v>
      </c>
      <c r="H15927" s="18">
        <v>1712803</v>
      </c>
      <c r="I15927" s="18">
        <v>1057266</v>
      </c>
      <c r="J15927" s="18">
        <v>1388055</v>
      </c>
      <c r="K15927" s="18">
        <v>324748</v>
      </c>
      <c r="L15927" s="18">
        <v>0</v>
      </c>
      <c r="M15927" s="18">
        <v>-163157</v>
      </c>
    </row>
    <row r="15928" spans="1:13" hidden="1" x14ac:dyDescent="0.25">
      <c r="A15928">
        <v>900216067</v>
      </c>
      <c r="B15928" t="s">
        <v>13747</v>
      </c>
      <c r="C15928" t="s">
        <v>853</v>
      </c>
      <c r="D15928" s="20">
        <v>43830</v>
      </c>
      <c r="E15928" t="s">
        <v>1236</v>
      </c>
      <c r="F15928" t="s">
        <v>12</v>
      </c>
      <c r="G15928" s="18">
        <v>866802</v>
      </c>
      <c r="H15928" s="18">
        <v>1389993</v>
      </c>
      <c r="I15928" s="18">
        <v>316523</v>
      </c>
      <c r="J15928" s="18">
        <v>316523</v>
      </c>
      <c r="K15928" s="18">
        <v>1073470</v>
      </c>
      <c r="M15928" s="18">
        <v>313272</v>
      </c>
    </row>
    <row r="15929" spans="1:13" hidden="1" x14ac:dyDescent="0.25">
      <c r="A15929">
        <v>900610491</v>
      </c>
      <c r="B15929" t="s">
        <v>13748</v>
      </c>
      <c r="C15929" t="s">
        <v>217</v>
      </c>
      <c r="D15929" s="20">
        <v>43830</v>
      </c>
      <c r="E15929" t="s">
        <v>1236</v>
      </c>
      <c r="F15929" t="s">
        <v>12</v>
      </c>
      <c r="G15929" s="18">
        <v>833088</v>
      </c>
      <c r="H15929" s="18">
        <v>8906572</v>
      </c>
      <c r="I15929" s="18">
        <v>5449116</v>
      </c>
      <c r="J15929" s="18">
        <v>6994682</v>
      </c>
      <c r="K15929" s="18">
        <v>1911890</v>
      </c>
      <c r="L15929" s="18">
        <v>47880</v>
      </c>
      <c r="M15929" s="18">
        <v>182963</v>
      </c>
    </row>
    <row r="15930" spans="1:13" hidden="1" x14ac:dyDescent="0.25">
      <c r="A15930">
        <v>900514662</v>
      </c>
      <c r="B15930" t="s">
        <v>13749</v>
      </c>
      <c r="C15930" t="s">
        <v>416</v>
      </c>
      <c r="D15930" s="20">
        <v>43830</v>
      </c>
      <c r="E15930" t="s">
        <v>1236</v>
      </c>
      <c r="F15930" t="s">
        <v>12</v>
      </c>
      <c r="G15930" s="18">
        <v>676233</v>
      </c>
      <c r="H15930" s="18">
        <v>8559822</v>
      </c>
      <c r="I15930" s="18">
        <v>85963</v>
      </c>
      <c r="J15930" s="18">
        <v>7823826</v>
      </c>
      <c r="K15930" s="18">
        <v>735996</v>
      </c>
      <c r="L15930" s="18">
        <v>351610</v>
      </c>
      <c r="M15930" s="18">
        <v>-477067</v>
      </c>
    </row>
    <row r="15931" spans="1:13" hidden="1" x14ac:dyDescent="0.25">
      <c r="A15931">
        <v>830500960</v>
      </c>
      <c r="B15931" t="s">
        <v>13750</v>
      </c>
      <c r="C15931" t="s">
        <v>1082</v>
      </c>
      <c r="D15931" s="20">
        <v>43830</v>
      </c>
      <c r="E15931" t="s">
        <v>1236</v>
      </c>
      <c r="F15931" t="s">
        <v>12</v>
      </c>
      <c r="G15931" s="18">
        <v>29793751</v>
      </c>
      <c r="H15931" s="18">
        <v>32697506</v>
      </c>
      <c r="I15931" s="18">
        <v>9190251</v>
      </c>
      <c r="J15931" s="18">
        <v>9278741</v>
      </c>
      <c r="K15931" s="18">
        <v>23418765</v>
      </c>
      <c r="M15931" s="18">
        <v>1737357</v>
      </c>
    </row>
    <row r="15932" spans="1:13" hidden="1" x14ac:dyDescent="0.25">
      <c r="A15932">
        <v>800059675</v>
      </c>
      <c r="B15932" t="s">
        <v>13751</v>
      </c>
      <c r="C15932" t="s">
        <v>107</v>
      </c>
      <c r="D15932" s="20">
        <v>43830</v>
      </c>
      <c r="E15932" t="s">
        <v>1236</v>
      </c>
      <c r="F15932" t="s">
        <v>12</v>
      </c>
      <c r="G15932" s="18">
        <v>9973444</v>
      </c>
      <c r="H15932" s="18">
        <v>13792917</v>
      </c>
      <c r="I15932" s="18">
        <v>895695</v>
      </c>
      <c r="J15932" s="18">
        <v>7777123</v>
      </c>
      <c r="K15932" s="18">
        <v>6015794</v>
      </c>
      <c r="L15932" s="18">
        <v>558035</v>
      </c>
      <c r="M15932" s="18">
        <v>30022</v>
      </c>
    </row>
    <row r="15933" spans="1:13" hidden="1" x14ac:dyDescent="0.25">
      <c r="A15933">
        <v>900518599</v>
      </c>
      <c r="B15933" t="s">
        <v>13752</v>
      </c>
      <c r="C15933" t="s">
        <v>297</v>
      </c>
      <c r="D15933" s="20">
        <v>43830</v>
      </c>
      <c r="E15933" t="s">
        <v>1236</v>
      </c>
      <c r="F15933" t="s">
        <v>12</v>
      </c>
      <c r="G15933" s="18">
        <v>53859034</v>
      </c>
      <c r="H15933" s="18">
        <v>53981405</v>
      </c>
      <c r="I15933" s="18">
        <v>49812470</v>
      </c>
      <c r="J15933" s="18">
        <v>49992797</v>
      </c>
      <c r="K15933" s="18">
        <v>3988608</v>
      </c>
      <c r="L15933" s="18">
        <v>9725678</v>
      </c>
      <c r="M15933" s="18">
        <v>1835717</v>
      </c>
    </row>
    <row r="15934" spans="1:13" hidden="1" x14ac:dyDescent="0.25">
      <c r="A15934">
        <v>900375563</v>
      </c>
      <c r="B15934" t="s">
        <v>13753</v>
      </c>
      <c r="C15934" t="s">
        <v>1639</v>
      </c>
      <c r="D15934" s="20">
        <v>43830</v>
      </c>
      <c r="E15934" t="s">
        <v>1236</v>
      </c>
      <c r="F15934" t="s">
        <v>12</v>
      </c>
      <c r="G15934" s="18">
        <v>483001</v>
      </c>
      <c r="H15934" s="18">
        <v>700761</v>
      </c>
      <c r="I15934" s="18">
        <v>242666</v>
      </c>
      <c r="J15934" s="18">
        <v>252390</v>
      </c>
      <c r="K15934" s="18">
        <v>448371</v>
      </c>
      <c r="L15934" s="18">
        <v>39522</v>
      </c>
      <c r="M15934" s="18">
        <v>11771</v>
      </c>
    </row>
    <row r="15935" spans="1:13" hidden="1" x14ac:dyDescent="0.25">
      <c r="A15935">
        <v>901236064</v>
      </c>
      <c r="B15935" t="s">
        <v>13754</v>
      </c>
      <c r="C15935" t="s">
        <v>143</v>
      </c>
      <c r="D15935" s="20">
        <v>43830</v>
      </c>
      <c r="E15935" t="s">
        <v>1236</v>
      </c>
      <c r="F15935" t="s">
        <v>12</v>
      </c>
      <c r="G15935" s="18">
        <v>751535</v>
      </c>
      <c r="H15935" s="18">
        <v>7428584</v>
      </c>
      <c r="I15935" s="18">
        <v>6190</v>
      </c>
      <c r="J15935" s="18">
        <v>6190</v>
      </c>
      <c r="K15935" s="18">
        <v>7422394</v>
      </c>
      <c r="M15935" s="18">
        <v>722561</v>
      </c>
    </row>
    <row r="15936" spans="1:13" hidden="1" x14ac:dyDescent="0.25">
      <c r="A15936">
        <v>900145466</v>
      </c>
      <c r="B15936" t="s">
        <v>13755</v>
      </c>
      <c r="C15936" t="s">
        <v>253</v>
      </c>
      <c r="D15936" s="20">
        <v>43830</v>
      </c>
      <c r="E15936" t="s">
        <v>1236</v>
      </c>
      <c r="F15936" t="s">
        <v>12</v>
      </c>
      <c r="G15936" s="18">
        <v>14475212</v>
      </c>
      <c r="H15936" s="18">
        <v>18185960</v>
      </c>
      <c r="I15936" s="18">
        <v>8764340</v>
      </c>
      <c r="J15936" s="18">
        <v>10666884</v>
      </c>
      <c r="K15936" s="18">
        <v>7519076</v>
      </c>
      <c r="M15936" s="18">
        <v>773030</v>
      </c>
    </row>
    <row r="15937" spans="1:13" hidden="1" x14ac:dyDescent="0.25">
      <c r="A15937">
        <v>900120978</v>
      </c>
      <c r="B15937" t="s">
        <v>13756</v>
      </c>
      <c r="C15937" t="s">
        <v>210</v>
      </c>
      <c r="D15937" s="20">
        <v>43830</v>
      </c>
      <c r="E15937" t="s">
        <v>1236</v>
      </c>
      <c r="F15937" t="s">
        <v>12</v>
      </c>
      <c r="G15937" s="18">
        <v>908291</v>
      </c>
      <c r="H15937" s="18">
        <v>14528761</v>
      </c>
      <c r="I15937" s="18">
        <v>4119405</v>
      </c>
      <c r="J15937" s="18">
        <v>13118783</v>
      </c>
      <c r="K15937" s="18">
        <v>1409978</v>
      </c>
      <c r="M15937" s="18">
        <v>-55328</v>
      </c>
    </row>
    <row r="15938" spans="1:13" hidden="1" x14ac:dyDescent="0.25">
      <c r="A15938">
        <v>900224771</v>
      </c>
      <c r="B15938" t="s">
        <v>13757</v>
      </c>
      <c r="C15938" t="s">
        <v>215</v>
      </c>
      <c r="D15938" s="20">
        <v>43830</v>
      </c>
      <c r="E15938" t="s">
        <v>1236</v>
      </c>
      <c r="F15938" t="s">
        <v>12</v>
      </c>
      <c r="G15938" s="18">
        <v>6348749</v>
      </c>
      <c r="H15938" s="18">
        <v>7191312</v>
      </c>
      <c r="I15938" s="18">
        <v>2889537</v>
      </c>
      <c r="J15938" s="18">
        <v>2889537</v>
      </c>
      <c r="K15938" s="18">
        <v>4301775</v>
      </c>
      <c r="L15938" s="18">
        <v>79465</v>
      </c>
      <c r="M15938" s="18">
        <v>894470</v>
      </c>
    </row>
    <row r="15939" spans="1:13" hidden="1" x14ac:dyDescent="0.25">
      <c r="A15939">
        <v>890329366</v>
      </c>
      <c r="B15939" t="s">
        <v>13758</v>
      </c>
      <c r="C15939" t="s">
        <v>220</v>
      </c>
      <c r="D15939" s="20">
        <v>43830</v>
      </c>
      <c r="E15939" t="s">
        <v>1236</v>
      </c>
      <c r="F15939" t="s">
        <v>12</v>
      </c>
      <c r="G15939" s="18">
        <v>10669930</v>
      </c>
      <c r="H15939" s="18">
        <v>22240107</v>
      </c>
      <c r="I15939" s="18">
        <v>8657504</v>
      </c>
      <c r="J15939" s="18">
        <v>10150334</v>
      </c>
      <c r="K15939" s="18">
        <v>12089773</v>
      </c>
      <c r="L15939" s="18">
        <v>1237253</v>
      </c>
      <c r="M15939" s="18">
        <v>131651</v>
      </c>
    </row>
    <row r="15940" spans="1:13" hidden="1" x14ac:dyDescent="0.25">
      <c r="A15940">
        <v>900110934</v>
      </c>
      <c r="B15940" t="s">
        <v>13759</v>
      </c>
      <c r="C15940" t="s">
        <v>162</v>
      </c>
      <c r="D15940" s="20">
        <v>43830</v>
      </c>
      <c r="E15940" t="s">
        <v>1236</v>
      </c>
      <c r="F15940" t="s">
        <v>12</v>
      </c>
      <c r="G15940" s="18">
        <v>10947751</v>
      </c>
      <c r="H15940" s="18">
        <v>12674808</v>
      </c>
      <c r="I15940" s="18">
        <v>3971476</v>
      </c>
      <c r="J15940" s="18">
        <v>10724423</v>
      </c>
      <c r="K15940" s="18">
        <v>1950385</v>
      </c>
      <c r="L15940" s="18">
        <v>21564</v>
      </c>
      <c r="M15940" s="18">
        <v>39486</v>
      </c>
    </row>
    <row r="15941" spans="1:13" hidden="1" x14ac:dyDescent="0.25">
      <c r="A15941">
        <v>800178461</v>
      </c>
      <c r="B15941" t="s">
        <v>13760</v>
      </c>
      <c r="C15941" t="s">
        <v>29</v>
      </c>
      <c r="D15941" s="20">
        <v>43830</v>
      </c>
      <c r="E15941" t="s">
        <v>1236</v>
      </c>
      <c r="F15941" t="s">
        <v>12</v>
      </c>
      <c r="G15941" s="18">
        <v>355380</v>
      </c>
      <c r="H15941" s="18">
        <v>11247098</v>
      </c>
      <c r="I15941" s="18">
        <v>106487</v>
      </c>
      <c r="J15941" s="18">
        <v>2580046</v>
      </c>
      <c r="K15941" s="18">
        <v>8667052</v>
      </c>
      <c r="L15941" s="18">
        <v>16445</v>
      </c>
      <c r="M15941" s="18">
        <v>399771</v>
      </c>
    </row>
    <row r="15942" spans="1:13" hidden="1" x14ac:dyDescent="0.25">
      <c r="A15942">
        <v>900158861</v>
      </c>
      <c r="B15942" t="s">
        <v>13761</v>
      </c>
      <c r="C15942" t="s">
        <v>29</v>
      </c>
      <c r="D15942" s="20">
        <v>43830</v>
      </c>
      <c r="E15942" t="s">
        <v>1236</v>
      </c>
      <c r="F15942" t="s">
        <v>12</v>
      </c>
      <c r="G15942" s="18">
        <v>5569</v>
      </c>
      <c r="H15942" s="18">
        <v>14048477</v>
      </c>
      <c r="I15942" s="18">
        <v>3073</v>
      </c>
      <c r="J15942" s="18">
        <v>816122</v>
      </c>
      <c r="K15942" s="18">
        <v>13232355</v>
      </c>
      <c r="M15942" s="18">
        <v>-4996</v>
      </c>
    </row>
    <row r="15943" spans="1:13" hidden="1" x14ac:dyDescent="0.25">
      <c r="A15943">
        <v>824000064</v>
      </c>
      <c r="B15943" t="s">
        <v>13762</v>
      </c>
      <c r="C15943" t="s">
        <v>1136</v>
      </c>
      <c r="D15943" s="20">
        <v>43830</v>
      </c>
      <c r="E15943" t="s">
        <v>1236</v>
      </c>
      <c r="F15943" t="s">
        <v>12</v>
      </c>
      <c r="G15943" s="18">
        <v>3701187</v>
      </c>
      <c r="H15943" s="18">
        <v>8526045</v>
      </c>
      <c r="I15943" s="18">
        <v>373531</v>
      </c>
      <c r="J15943" s="18">
        <v>1815006</v>
      </c>
      <c r="K15943" s="18">
        <v>6711039</v>
      </c>
      <c r="L15943" s="18">
        <v>99365</v>
      </c>
      <c r="M15943" s="18">
        <v>563028</v>
      </c>
    </row>
    <row r="15944" spans="1:13" hidden="1" x14ac:dyDescent="0.25">
      <c r="A15944">
        <v>900189962</v>
      </c>
      <c r="B15944" t="s">
        <v>13763</v>
      </c>
      <c r="C15944" t="s">
        <v>217</v>
      </c>
      <c r="D15944" s="20">
        <v>43830</v>
      </c>
      <c r="E15944" t="s">
        <v>1236</v>
      </c>
      <c r="F15944" t="s">
        <v>12</v>
      </c>
      <c r="G15944" s="18">
        <v>3689224</v>
      </c>
      <c r="H15944" s="18">
        <v>8245941</v>
      </c>
      <c r="I15944" s="18">
        <v>2785571</v>
      </c>
      <c r="J15944" s="18">
        <v>2785571</v>
      </c>
      <c r="K15944" s="18">
        <v>5460370</v>
      </c>
      <c r="L15944" s="18">
        <v>760740</v>
      </c>
      <c r="M15944" s="18">
        <v>314939</v>
      </c>
    </row>
    <row r="15945" spans="1:13" hidden="1" x14ac:dyDescent="0.25">
      <c r="A15945">
        <v>900436755</v>
      </c>
      <c r="B15945" t="s">
        <v>13764</v>
      </c>
      <c r="C15945" t="s">
        <v>162</v>
      </c>
      <c r="D15945" s="20">
        <v>43830</v>
      </c>
      <c r="E15945" t="s">
        <v>1236</v>
      </c>
      <c r="F15945" t="s">
        <v>12</v>
      </c>
      <c r="G15945" s="18">
        <v>28540941</v>
      </c>
      <c r="H15945" s="18">
        <v>36279417</v>
      </c>
      <c r="I15945" s="18">
        <v>34801592</v>
      </c>
      <c r="J15945" s="18">
        <v>34801592</v>
      </c>
      <c r="K15945" s="18">
        <v>1477825</v>
      </c>
      <c r="M15945" s="18">
        <v>-116284</v>
      </c>
    </row>
    <row r="15946" spans="1:13" hidden="1" x14ac:dyDescent="0.25">
      <c r="A15946">
        <v>900834949</v>
      </c>
      <c r="B15946" t="s">
        <v>13765</v>
      </c>
      <c r="C15946" t="s">
        <v>48</v>
      </c>
      <c r="D15946" s="20">
        <v>43830</v>
      </c>
      <c r="E15946" t="s">
        <v>1236</v>
      </c>
      <c r="F15946" t="s">
        <v>12</v>
      </c>
      <c r="G15946" s="18">
        <v>5961731</v>
      </c>
      <c r="H15946" s="18">
        <v>6087625</v>
      </c>
      <c r="I15946" s="18">
        <v>23957695</v>
      </c>
      <c r="J15946" s="18">
        <v>24124163</v>
      </c>
      <c r="K15946" s="18">
        <v>-18036538</v>
      </c>
      <c r="L15946" s="18">
        <v>42268</v>
      </c>
      <c r="M15946" s="18">
        <v>-4081818</v>
      </c>
    </row>
    <row r="15947" spans="1:13" hidden="1" x14ac:dyDescent="0.25">
      <c r="A15947">
        <v>900203764</v>
      </c>
      <c r="B15947" t="s">
        <v>13766</v>
      </c>
      <c r="C15947" t="s">
        <v>68</v>
      </c>
      <c r="D15947" s="20">
        <v>43830</v>
      </c>
      <c r="E15947" t="s">
        <v>1236</v>
      </c>
      <c r="F15947" t="s">
        <v>12</v>
      </c>
      <c r="G15947" s="18">
        <v>296877</v>
      </c>
      <c r="H15947" s="18">
        <v>6590052</v>
      </c>
      <c r="I15947" s="18">
        <v>41041</v>
      </c>
      <c r="J15947" s="18">
        <v>1110659</v>
      </c>
      <c r="K15947" s="18">
        <v>5479393</v>
      </c>
      <c r="M15947" s="18">
        <v>517191</v>
      </c>
    </row>
    <row r="15948" spans="1:13" hidden="1" x14ac:dyDescent="0.25">
      <c r="A15948">
        <v>802005163</v>
      </c>
      <c r="B15948" t="s">
        <v>13767</v>
      </c>
      <c r="C15948" t="s">
        <v>29</v>
      </c>
      <c r="D15948" s="20">
        <v>43830</v>
      </c>
      <c r="E15948" t="s">
        <v>1236</v>
      </c>
      <c r="F15948" t="s">
        <v>12</v>
      </c>
      <c r="G15948" s="18">
        <v>515515</v>
      </c>
      <c r="H15948" s="18">
        <v>19873927</v>
      </c>
      <c r="I15948" s="18">
        <v>279974</v>
      </c>
      <c r="J15948" s="18">
        <v>10741528</v>
      </c>
      <c r="K15948" s="18">
        <v>9132399</v>
      </c>
      <c r="L15948" s="18">
        <v>0</v>
      </c>
      <c r="M15948" s="18">
        <v>102137</v>
      </c>
    </row>
    <row r="15949" spans="1:13" hidden="1" x14ac:dyDescent="0.25">
      <c r="A15949">
        <v>900635571</v>
      </c>
      <c r="B15949" t="s">
        <v>13768</v>
      </c>
      <c r="C15949" t="s">
        <v>162</v>
      </c>
      <c r="D15949" s="20">
        <v>43830</v>
      </c>
      <c r="E15949" t="s">
        <v>1236</v>
      </c>
      <c r="F15949" t="s">
        <v>12</v>
      </c>
      <c r="G15949" s="18">
        <v>569357</v>
      </c>
      <c r="H15949" s="18">
        <v>3438528</v>
      </c>
      <c r="I15949" s="18">
        <v>505913</v>
      </c>
      <c r="J15949" s="18">
        <v>2423154</v>
      </c>
      <c r="K15949" s="18">
        <v>1015374</v>
      </c>
      <c r="L15949" s="18">
        <v>106608</v>
      </c>
      <c r="M15949" s="18">
        <v>226539</v>
      </c>
    </row>
    <row r="15950" spans="1:13" hidden="1" x14ac:dyDescent="0.25">
      <c r="A15950">
        <v>819005063</v>
      </c>
      <c r="B15950" t="s">
        <v>13769</v>
      </c>
      <c r="C15950" t="s">
        <v>1572</v>
      </c>
      <c r="D15950" s="20">
        <v>43830</v>
      </c>
      <c r="E15950" t="s">
        <v>1236</v>
      </c>
      <c r="F15950" t="s">
        <v>12</v>
      </c>
      <c r="G15950" s="18">
        <v>857731</v>
      </c>
      <c r="H15950" s="18">
        <v>857736</v>
      </c>
      <c r="I15950" s="18">
        <v>471821</v>
      </c>
      <c r="J15950" s="18">
        <v>493487</v>
      </c>
      <c r="K15950" s="18">
        <v>364249</v>
      </c>
      <c r="M15950" s="18">
        <v>62411</v>
      </c>
    </row>
    <row r="15951" spans="1:13" hidden="1" x14ac:dyDescent="0.25">
      <c r="A15951">
        <v>900325671</v>
      </c>
      <c r="B15951" t="s">
        <v>13770</v>
      </c>
      <c r="C15951" t="s">
        <v>922</v>
      </c>
      <c r="D15951" s="20">
        <v>43830</v>
      </c>
      <c r="E15951" t="s">
        <v>1236</v>
      </c>
      <c r="F15951" t="s">
        <v>12</v>
      </c>
      <c r="G15951" s="18">
        <v>4183578</v>
      </c>
      <c r="H15951" s="18">
        <v>5445340</v>
      </c>
      <c r="I15951" s="18">
        <v>1410184</v>
      </c>
      <c r="J15951" s="18">
        <v>1512544</v>
      </c>
      <c r="K15951" s="18">
        <v>3932796</v>
      </c>
      <c r="M15951" s="18">
        <v>617890</v>
      </c>
    </row>
    <row r="15952" spans="1:13" hidden="1" x14ac:dyDescent="0.25">
      <c r="A15952">
        <v>900283669</v>
      </c>
      <c r="B15952" t="s">
        <v>13771</v>
      </c>
      <c r="C15952" t="s">
        <v>1051</v>
      </c>
      <c r="D15952" s="20">
        <v>43830</v>
      </c>
      <c r="E15952" t="s">
        <v>1236</v>
      </c>
      <c r="F15952" t="s">
        <v>12</v>
      </c>
      <c r="G15952" s="18">
        <v>57457060</v>
      </c>
      <c r="H15952" s="18">
        <v>58082211</v>
      </c>
      <c r="I15952" s="18">
        <v>54891113</v>
      </c>
      <c r="J15952" s="18">
        <v>55083773</v>
      </c>
      <c r="K15952" s="18">
        <v>2998438</v>
      </c>
      <c r="L15952" s="18">
        <v>1709220</v>
      </c>
      <c r="M15952" s="18">
        <v>516681</v>
      </c>
    </row>
    <row r="15953" spans="1:13" hidden="1" x14ac:dyDescent="0.25">
      <c r="A15953">
        <v>860067062</v>
      </c>
      <c r="B15953" t="s">
        <v>13772</v>
      </c>
      <c r="C15953" t="s">
        <v>215</v>
      </c>
      <c r="D15953" s="20">
        <v>43830</v>
      </c>
      <c r="E15953" t="s">
        <v>1236</v>
      </c>
      <c r="F15953" t="s">
        <v>12</v>
      </c>
      <c r="G15953" s="18">
        <v>6785932</v>
      </c>
      <c r="H15953" s="18">
        <v>16398317</v>
      </c>
      <c r="I15953" s="18">
        <v>889842</v>
      </c>
      <c r="J15953" s="18">
        <v>889842</v>
      </c>
      <c r="K15953" s="18">
        <v>15508475</v>
      </c>
      <c r="L15953" s="18">
        <v>134885</v>
      </c>
      <c r="M15953" s="18">
        <v>236381</v>
      </c>
    </row>
    <row r="15954" spans="1:13" hidden="1" x14ac:dyDescent="0.25">
      <c r="A15954">
        <v>860000868</v>
      </c>
      <c r="B15954" t="s">
        <v>13773</v>
      </c>
      <c r="C15954" t="s">
        <v>109</v>
      </c>
      <c r="D15954" s="20">
        <v>43830</v>
      </c>
      <c r="E15954" t="s">
        <v>1236</v>
      </c>
      <c r="F15954" t="s">
        <v>12</v>
      </c>
      <c r="G15954" s="18">
        <v>3499077</v>
      </c>
      <c r="H15954" s="18">
        <v>14516240</v>
      </c>
      <c r="I15954" s="18">
        <v>1749705</v>
      </c>
      <c r="J15954" s="18">
        <v>3135030</v>
      </c>
      <c r="K15954" s="18">
        <v>11381210</v>
      </c>
      <c r="M15954" s="18">
        <v>69440</v>
      </c>
    </row>
    <row r="15955" spans="1:13" hidden="1" x14ac:dyDescent="0.25">
      <c r="A15955">
        <v>860054090</v>
      </c>
      <c r="B15955" t="s">
        <v>13774</v>
      </c>
      <c r="C15955" t="s">
        <v>330</v>
      </c>
      <c r="D15955" s="20">
        <v>43830</v>
      </c>
      <c r="E15955" t="s">
        <v>1236</v>
      </c>
      <c r="F15955" t="s">
        <v>12</v>
      </c>
      <c r="G15955" s="18">
        <v>9195524</v>
      </c>
      <c r="H15955" s="18">
        <v>18616221</v>
      </c>
      <c r="I15955" s="18">
        <v>5197972</v>
      </c>
      <c r="J15955" s="18">
        <v>5884493</v>
      </c>
      <c r="K15955" s="18">
        <v>12731728</v>
      </c>
      <c r="L15955" s="18">
        <v>416690</v>
      </c>
      <c r="M15955" s="18">
        <v>1280424</v>
      </c>
    </row>
    <row r="15956" spans="1:13" hidden="1" x14ac:dyDescent="0.25">
      <c r="A15956">
        <v>800063563</v>
      </c>
      <c r="B15956" t="s">
        <v>13775</v>
      </c>
      <c r="C15956" t="s">
        <v>1519</v>
      </c>
      <c r="D15956" s="20">
        <v>43830</v>
      </c>
      <c r="E15956" t="s">
        <v>1236</v>
      </c>
      <c r="F15956" t="s">
        <v>12</v>
      </c>
      <c r="G15956" s="18">
        <v>2067668</v>
      </c>
      <c r="H15956" s="18">
        <v>3255156</v>
      </c>
      <c r="I15956" s="18">
        <v>1101621</v>
      </c>
      <c r="J15956" s="18">
        <v>1856262</v>
      </c>
      <c r="K15956" s="18">
        <v>1398894</v>
      </c>
      <c r="M15956" s="18">
        <v>-316649</v>
      </c>
    </row>
    <row r="15957" spans="1:13" hidden="1" x14ac:dyDescent="0.25">
      <c r="A15957">
        <v>900126863</v>
      </c>
      <c r="B15957" t="s">
        <v>13776</v>
      </c>
      <c r="C15957" t="s">
        <v>129</v>
      </c>
      <c r="D15957" s="20">
        <v>43830</v>
      </c>
      <c r="E15957" t="s">
        <v>1236</v>
      </c>
      <c r="F15957" t="s">
        <v>12</v>
      </c>
      <c r="G15957" s="18">
        <v>658964</v>
      </c>
      <c r="H15957" s="18">
        <v>4651571</v>
      </c>
      <c r="I15957" s="18">
        <v>925968</v>
      </c>
      <c r="J15957" s="18">
        <v>931889</v>
      </c>
      <c r="K15957" s="18">
        <v>3719682</v>
      </c>
      <c r="L15957" s="18">
        <v>121370</v>
      </c>
      <c r="M15957" s="18">
        <v>145749</v>
      </c>
    </row>
    <row r="15958" spans="1:13" hidden="1" x14ac:dyDescent="0.25">
      <c r="A15958">
        <v>900149257</v>
      </c>
      <c r="B15958" t="s">
        <v>13777</v>
      </c>
      <c r="C15958" t="s">
        <v>307</v>
      </c>
      <c r="D15958" s="20">
        <v>43830</v>
      </c>
      <c r="E15958" t="s">
        <v>1236</v>
      </c>
      <c r="F15958" t="s">
        <v>12</v>
      </c>
      <c r="G15958" s="18">
        <v>967108</v>
      </c>
      <c r="H15958" s="18">
        <v>2167108</v>
      </c>
      <c r="I15958" s="18">
        <v>2002391</v>
      </c>
      <c r="J15958" s="18">
        <v>2002391</v>
      </c>
      <c r="K15958" s="18">
        <v>164717</v>
      </c>
      <c r="M15958" s="18">
        <v>-55158</v>
      </c>
    </row>
    <row r="15959" spans="1:13" hidden="1" x14ac:dyDescent="0.25">
      <c r="A15959">
        <v>890942360</v>
      </c>
      <c r="B15959" t="s">
        <v>13778</v>
      </c>
      <c r="C15959" t="s">
        <v>85</v>
      </c>
      <c r="D15959" s="20">
        <v>43830</v>
      </c>
      <c r="E15959" t="s">
        <v>1236</v>
      </c>
      <c r="F15959" t="s">
        <v>12</v>
      </c>
      <c r="G15959" s="18">
        <v>1003155</v>
      </c>
      <c r="H15959" s="18">
        <v>1438259</v>
      </c>
      <c r="I15959" s="18">
        <v>1477598</v>
      </c>
      <c r="J15959" s="18">
        <v>3776609</v>
      </c>
      <c r="K15959" s="18">
        <v>-2338350</v>
      </c>
      <c r="L15959" s="18">
        <v>116893</v>
      </c>
      <c r="M15959" s="18">
        <v>14220</v>
      </c>
    </row>
    <row r="15960" spans="1:13" hidden="1" x14ac:dyDescent="0.25">
      <c r="A15960">
        <v>890109590</v>
      </c>
      <c r="B15960" t="s">
        <v>13779</v>
      </c>
      <c r="C15960" t="s">
        <v>29</v>
      </c>
      <c r="D15960" s="20">
        <v>43830</v>
      </c>
      <c r="E15960" t="s">
        <v>1236</v>
      </c>
      <c r="F15960" t="s">
        <v>12</v>
      </c>
      <c r="G15960" s="18">
        <v>766900</v>
      </c>
      <c r="H15960" s="18">
        <v>5493439</v>
      </c>
      <c r="I15960" s="18">
        <v>279529</v>
      </c>
      <c r="J15960" s="18">
        <v>513528</v>
      </c>
      <c r="K15960" s="18">
        <v>4979911</v>
      </c>
      <c r="L15960" s="18">
        <v>5758</v>
      </c>
      <c r="M15960" s="18">
        <v>11747</v>
      </c>
    </row>
    <row r="15961" spans="1:13" hidden="1" x14ac:dyDescent="0.25">
      <c r="A15961">
        <v>800019572</v>
      </c>
      <c r="B15961" t="s">
        <v>13780</v>
      </c>
      <c r="C15961" t="s">
        <v>40</v>
      </c>
      <c r="D15961" s="20">
        <v>43830</v>
      </c>
      <c r="E15961" t="s">
        <v>1236</v>
      </c>
      <c r="F15961" t="s">
        <v>12</v>
      </c>
      <c r="G15961" s="18">
        <v>15287699</v>
      </c>
      <c r="H15961" s="18">
        <v>19951026</v>
      </c>
      <c r="I15961" s="18">
        <v>1424157</v>
      </c>
      <c r="J15961" s="18">
        <v>16437805</v>
      </c>
      <c r="K15961" s="18">
        <v>3513221</v>
      </c>
      <c r="L15961" s="18">
        <v>167866</v>
      </c>
      <c r="M15961" s="18">
        <v>355871</v>
      </c>
    </row>
    <row r="15962" spans="1:13" hidden="1" x14ac:dyDescent="0.25">
      <c r="A15962">
        <v>800186250</v>
      </c>
      <c r="B15962" t="s">
        <v>13781</v>
      </c>
      <c r="C15962" t="s">
        <v>23</v>
      </c>
      <c r="D15962" s="20">
        <v>43830</v>
      </c>
      <c r="E15962" t="s">
        <v>1236</v>
      </c>
      <c r="F15962" t="s">
        <v>12</v>
      </c>
      <c r="G15962" s="18">
        <v>29782874</v>
      </c>
      <c r="H15962" s="18">
        <v>38191002</v>
      </c>
      <c r="I15962" s="18">
        <v>25272398</v>
      </c>
      <c r="J15962" s="18">
        <v>28800257</v>
      </c>
      <c r="K15962" s="18">
        <v>9390745</v>
      </c>
      <c r="L15962" s="18">
        <v>494890</v>
      </c>
      <c r="M15962" s="18">
        <v>1269605</v>
      </c>
    </row>
    <row r="15963" spans="1:13" hidden="1" x14ac:dyDescent="0.25">
      <c r="A15963">
        <v>830502990</v>
      </c>
      <c r="B15963" t="s">
        <v>13782</v>
      </c>
      <c r="C15963" t="s">
        <v>335</v>
      </c>
      <c r="D15963" s="20">
        <v>43830</v>
      </c>
      <c r="E15963" t="s">
        <v>1236</v>
      </c>
      <c r="F15963" t="s">
        <v>12</v>
      </c>
      <c r="G15963" s="18">
        <v>750280</v>
      </c>
      <c r="H15963" s="18">
        <v>845054</v>
      </c>
      <c r="I15963" s="18">
        <v>56985</v>
      </c>
      <c r="J15963" s="18">
        <v>56985</v>
      </c>
      <c r="K15963" s="18">
        <v>788069</v>
      </c>
      <c r="M15963" s="18">
        <v>73928</v>
      </c>
    </row>
    <row r="15964" spans="1:13" hidden="1" x14ac:dyDescent="0.25">
      <c r="A15964">
        <v>900242188</v>
      </c>
      <c r="B15964" t="s">
        <v>13783</v>
      </c>
      <c r="C15964" t="s">
        <v>386</v>
      </c>
      <c r="D15964" s="20">
        <v>43830</v>
      </c>
      <c r="E15964" t="s">
        <v>1236</v>
      </c>
      <c r="F15964" t="s">
        <v>12</v>
      </c>
      <c r="G15964" s="18">
        <v>3042543</v>
      </c>
      <c r="H15964" s="18">
        <v>3069498</v>
      </c>
      <c r="I15964" s="18">
        <v>1675116</v>
      </c>
      <c r="J15964" s="18">
        <v>1675116</v>
      </c>
      <c r="K15964" s="18">
        <v>1394382</v>
      </c>
      <c r="M15964" s="18">
        <v>237427</v>
      </c>
    </row>
    <row r="15965" spans="1:13" hidden="1" x14ac:dyDescent="0.25">
      <c r="A15965">
        <v>900318263</v>
      </c>
      <c r="B15965" t="s">
        <v>13784</v>
      </c>
      <c r="C15965" t="s">
        <v>215</v>
      </c>
      <c r="D15965" s="20">
        <v>43830</v>
      </c>
      <c r="E15965" t="s">
        <v>1236</v>
      </c>
      <c r="F15965" t="s">
        <v>12</v>
      </c>
      <c r="G15965" s="18">
        <v>8606574</v>
      </c>
      <c r="H15965" s="18">
        <v>9662083</v>
      </c>
      <c r="I15965" s="18">
        <v>4972239</v>
      </c>
      <c r="J15965" s="18">
        <v>7709766</v>
      </c>
      <c r="K15965" s="18">
        <v>1952317</v>
      </c>
      <c r="M15965" s="18">
        <v>299403</v>
      </c>
    </row>
    <row r="15966" spans="1:13" hidden="1" x14ac:dyDescent="0.25">
      <c r="A15966">
        <v>900584683</v>
      </c>
      <c r="B15966" t="s">
        <v>13785</v>
      </c>
      <c r="C15966" t="s">
        <v>13786</v>
      </c>
      <c r="D15966" s="20">
        <v>43830</v>
      </c>
      <c r="E15966" t="s">
        <v>1236</v>
      </c>
      <c r="F15966" t="s">
        <v>12</v>
      </c>
      <c r="G15966" s="18">
        <v>0</v>
      </c>
      <c r="H15966" s="18">
        <v>2561954</v>
      </c>
      <c r="I15966" s="18">
        <v>3634</v>
      </c>
      <c r="J15966" s="18">
        <v>2367796</v>
      </c>
      <c r="K15966" s="18">
        <v>194158</v>
      </c>
      <c r="L15966" s="18">
        <v>73600</v>
      </c>
      <c r="M15966" s="18">
        <v>-209497</v>
      </c>
    </row>
    <row r="15967" spans="1:13" hidden="1" x14ac:dyDescent="0.25">
      <c r="A15967">
        <v>890917961</v>
      </c>
      <c r="B15967" t="s">
        <v>13787</v>
      </c>
      <c r="C15967" t="s">
        <v>215</v>
      </c>
      <c r="D15967" s="20">
        <v>43830</v>
      </c>
      <c r="E15967" t="s">
        <v>1236</v>
      </c>
      <c r="F15967" t="s">
        <v>12</v>
      </c>
      <c r="G15967" s="18">
        <v>3674564</v>
      </c>
      <c r="H15967" s="18">
        <v>4053173</v>
      </c>
      <c r="I15967" s="18">
        <v>2253242</v>
      </c>
      <c r="J15967" s="18">
        <v>2653478</v>
      </c>
      <c r="K15967" s="18">
        <v>1399695</v>
      </c>
      <c r="L15967" s="18">
        <v>35093</v>
      </c>
      <c r="M15967" s="18">
        <v>185805</v>
      </c>
    </row>
    <row r="15968" spans="1:13" hidden="1" x14ac:dyDescent="0.25">
      <c r="A15968">
        <v>900407666</v>
      </c>
      <c r="B15968" t="s">
        <v>13788</v>
      </c>
      <c r="C15968" t="s">
        <v>162</v>
      </c>
      <c r="D15968" s="20">
        <v>43830</v>
      </c>
      <c r="E15968" t="s">
        <v>1236</v>
      </c>
      <c r="F15968" t="s">
        <v>12</v>
      </c>
      <c r="G15968" s="18">
        <v>5517597</v>
      </c>
      <c r="H15968" s="18">
        <v>5517597</v>
      </c>
      <c r="I15968" s="18">
        <v>4793127</v>
      </c>
      <c r="J15968" s="18">
        <v>4793127</v>
      </c>
      <c r="K15968" s="18">
        <v>724470</v>
      </c>
      <c r="L15968" s="18">
        <v>76610</v>
      </c>
      <c r="M15968" s="18">
        <v>459942</v>
      </c>
    </row>
    <row r="15969" spans="1:13" hidden="1" x14ac:dyDescent="0.25">
      <c r="A15969">
        <v>900230560</v>
      </c>
      <c r="B15969" t="s">
        <v>13789</v>
      </c>
      <c r="C15969" t="s">
        <v>13790</v>
      </c>
      <c r="D15969" s="20">
        <v>43830</v>
      </c>
      <c r="E15969" t="s">
        <v>1236</v>
      </c>
      <c r="F15969" t="s">
        <v>12</v>
      </c>
      <c r="G15969" s="18">
        <v>211505</v>
      </c>
      <c r="H15969" s="18">
        <v>2049808</v>
      </c>
      <c r="I15969" s="18">
        <v>47113</v>
      </c>
      <c r="J15969" s="18">
        <v>47113</v>
      </c>
      <c r="K15969" s="18">
        <v>2002695</v>
      </c>
      <c r="L15969" s="18">
        <v>15424</v>
      </c>
      <c r="M15969" s="18">
        <v>-871170</v>
      </c>
    </row>
    <row r="15970" spans="1:13" hidden="1" x14ac:dyDescent="0.25">
      <c r="A15970">
        <v>900475865</v>
      </c>
      <c r="B15970" t="s">
        <v>13791</v>
      </c>
      <c r="C15970" t="s">
        <v>65</v>
      </c>
      <c r="D15970" s="20">
        <v>43830</v>
      </c>
      <c r="E15970" t="s">
        <v>1236</v>
      </c>
      <c r="F15970" t="s">
        <v>12</v>
      </c>
      <c r="G15970" s="18">
        <v>36138018</v>
      </c>
      <c r="H15970" s="18">
        <v>55197398</v>
      </c>
      <c r="I15970" s="18">
        <v>7372058</v>
      </c>
      <c r="J15970" s="18">
        <v>45839653</v>
      </c>
      <c r="K15970" s="18">
        <v>9357745</v>
      </c>
      <c r="L15970" s="18">
        <v>195297</v>
      </c>
      <c r="M15970" s="18">
        <v>481967</v>
      </c>
    </row>
    <row r="15971" spans="1:13" hidden="1" x14ac:dyDescent="0.25">
      <c r="A15971">
        <v>900577313</v>
      </c>
      <c r="B15971" t="s">
        <v>13792</v>
      </c>
      <c r="C15971" t="s">
        <v>29</v>
      </c>
      <c r="D15971" s="20">
        <v>43830</v>
      </c>
      <c r="E15971" t="s">
        <v>1236</v>
      </c>
      <c r="F15971" t="s">
        <v>12</v>
      </c>
      <c r="G15971" s="18">
        <v>38776</v>
      </c>
      <c r="H15971" s="18">
        <v>4502331</v>
      </c>
      <c r="I15971" s="18">
        <v>60004</v>
      </c>
      <c r="J15971" s="18">
        <v>2290853</v>
      </c>
      <c r="K15971" s="18">
        <v>2211478</v>
      </c>
      <c r="L15971" s="18">
        <v>1225</v>
      </c>
      <c r="M15971" s="18">
        <v>-219095</v>
      </c>
    </row>
    <row r="15972" spans="1:13" hidden="1" x14ac:dyDescent="0.25">
      <c r="A15972">
        <v>890319254</v>
      </c>
      <c r="B15972" t="s">
        <v>13793</v>
      </c>
      <c r="C15972" t="s">
        <v>330</v>
      </c>
      <c r="D15972" s="20">
        <v>43830</v>
      </c>
      <c r="E15972" t="s">
        <v>1236</v>
      </c>
      <c r="F15972" t="s">
        <v>12</v>
      </c>
      <c r="G15972" s="18">
        <v>4709139</v>
      </c>
      <c r="H15972" s="18">
        <v>17307763</v>
      </c>
      <c r="I15972" s="18">
        <v>8046917</v>
      </c>
      <c r="J15972" s="18">
        <v>13919272</v>
      </c>
      <c r="K15972" s="18">
        <v>3388491</v>
      </c>
      <c r="L15972" s="18">
        <v>1471945</v>
      </c>
      <c r="M15972" s="18">
        <v>500706</v>
      </c>
    </row>
    <row r="15973" spans="1:13" hidden="1" x14ac:dyDescent="0.25">
      <c r="A15973">
        <v>900163861</v>
      </c>
      <c r="B15973" t="s">
        <v>13794</v>
      </c>
      <c r="C15973" t="s">
        <v>13786</v>
      </c>
      <c r="D15973" s="20">
        <v>43830</v>
      </c>
      <c r="E15973" t="s">
        <v>1236</v>
      </c>
      <c r="F15973" t="s">
        <v>12</v>
      </c>
      <c r="G15973" s="18">
        <v>24024175</v>
      </c>
      <c r="H15973" s="18">
        <v>24085652</v>
      </c>
      <c r="I15973" s="18">
        <v>7875534</v>
      </c>
      <c r="J15973" s="18">
        <v>7875534</v>
      </c>
      <c r="K15973" s="18">
        <v>16210118</v>
      </c>
      <c r="M15973" s="18">
        <v>3737655</v>
      </c>
    </row>
    <row r="15974" spans="1:13" x14ac:dyDescent="0.25">
      <c r="A15974">
        <v>800186960</v>
      </c>
      <c r="B15974" t="s">
        <v>13795</v>
      </c>
      <c r="C15974" t="s">
        <v>25</v>
      </c>
      <c r="D15974" s="20">
        <v>43830</v>
      </c>
      <c r="E15974" t="s">
        <v>1236</v>
      </c>
      <c r="F15974" t="s">
        <v>12</v>
      </c>
      <c r="G15974" s="18">
        <v>367210646</v>
      </c>
      <c r="H15974" s="18">
        <v>383763465</v>
      </c>
      <c r="I15974" s="18">
        <v>305168110</v>
      </c>
      <c r="J15974" s="18">
        <v>320769781</v>
      </c>
      <c r="K15974" s="18">
        <v>62993684</v>
      </c>
      <c r="L15974" s="18">
        <v>15264046</v>
      </c>
      <c r="M15974" s="18">
        <v>11471674</v>
      </c>
    </row>
    <row r="15975" spans="1:13" hidden="1" x14ac:dyDescent="0.25">
      <c r="A15975">
        <v>800012173</v>
      </c>
      <c r="B15975">
        <v>800012173</v>
      </c>
      <c r="C15975" t="s">
        <v>45</v>
      </c>
      <c r="D15975" s="20">
        <v>43830</v>
      </c>
      <c r="E15975" t="s">
        <v>1236</v>
      </c>
      <c r="F15975" t="s">
        <v>12</v>
      </c>
      <c r="G15975" s="18">
        <v>19414052</v>
      </c>
      <c r="H15975" s="18">
        <v>19451529</v>
      </c>
      <c r="I15975" s="18">
        <v>6756631</v>
      </c>
      <c r="J15975" s="18">
        <v>9582713</v>
      </c>
      <c r="K15975" s="18">
        <v>9868816</v>
      </c>
      <c r="L15975" s="18">
        <v>212544</v>
      </c>
      <c r="M15975" s="18">
        <v>1518993</v>
      </c>
    </row>
    <row r="15976" spans="1:13" hidden="1" x14ac:dyDescent="0.25">
      <c r="A15976">
        <v>900491468</v>
      </c>
      <c r="B15976" t="s">
        <v>13796</v>
      </c>
      <c r="C15976" t="s">
        <v>162</v>
      </c>
      <c r="D15976" s="20">
        <v>43830</v>
      </c>
      <c r="E15976" t="s">
        <v>1236</v>
      </c>
      <c r="F15976" t="s">
        <v>12</v>
      </c>
      <c r="G15976" s="18">
        <v>2419948</v>
      </c>
      <c r="H15976" s="18">
        <v>2421448</v>
      </c>
      <c r="I15976" s="18">
        <v>822996</v>
      </c>
      <c r="J15976" s="18">
        <v>1252414</v>
      </c>
      <c r="K15976" s="18">
        <v>1169034</v>
      </c>
      <c r="L15976" s="18">
        <v>5131</v>
      </c>
      <c r="M15976" s="18">
        <v>60990</v>
      </c>
    </row>
    <row r="15977" spans="1:13" hidden="1" x14ac:dyDescent="0.25">
      <c r="A15977">
        <v>900459060</v>
      </c>
      <c r="B15977" t="s">
        <v>13797</v>
      </c>
      <c r="C15977" t="s">
        <v>162</v>
      </c>
      <c r="D15977" s="20">
        <v>43830</v>
      </c>
      <c r="E15977" t="s">
        <v>1236</v>
      </c>
      <c r="F15977" t="s">
        <v>12</v>
      </c>
      <c r="G15977" s="18">
        <v>1435745</v>
      </c>
      <c r="H15977" s="18">
        <v>7189885</v>
      </c>
      <c r="I15977" s="18">
        <v>2240862</v>
      </c>
      <c r="J15977" s="18">
        <v>6286951</v>
      </c>
      <c r="K15977" s="18">
        <v>902934</v>
      </c>
      <c r="L15977" s="18">
        <v>146679</v>
      </c>
      <c r="M15977" s="18">
        <v>94768</v>
      </c>
    </row>
    <row r="15978" spans="1:13" hidden="1" x14ac:dyDescent="0.25">
      <c r="A15978">
        <v>809002262</v>
      </c>
      <c r="B15978" t="s">
        <v>13798</v>
      </c>
      <c r="C15978" t="s">
        <v>253</v>
      </c>
      <c r="D15978" s="20">
        <v>43830</v>
      </c>
      <c r="E15978" t="s">
        <v>1236</v>
      </c>
      <c r="F15978" t="s">
        <v>12</v>
      </c>
      <c r="G15978" s="18">
        <v>946534</v>
      </c>
      <c r="H15978" s="18">
        <v>1670393</v>
      </c>
      <c r="I15978" s="18">
        <v>551833</v>
      </c>
      <c r="J15978" s="18">
        <v>555682</v>
      </c>
      <c r="K15978" s="18">
        <v>1114711</v>
      </c>
      <c r="M15978" s="18">
        <v>109567</v>
      </c>
    </row>
    <row r="15979" spans="1:13" hidden="1" x14ac:dyDescent="0.25">
      <c r="A15979">
        <v>830110570</v>
      </c>
      <c r="B15979" t="s">
        <v>13799</v>
      </c>
      <c r="C15979" t="s">
        <v>248</v>
      </c>
      <c r="D15979" s="20">
        <v>43830</v>
      </c>
      <c r="E15979" t="s">
        <v>1236</v>
      </c>
      <c r="F15979" t="s">
        <v>12</v>
      </c>
      <c r="G15979" s="18">
        <v>29540259</v>
      </c>
      <c r="H15979" s="18">
        <v>30737441</v>
      </c>
      <c r="I15979" s="18">
        <v>6591131</v>
      </c>
      <c r="J15979" s="18">
        <v>26356484</v>
      </c>
      <c r="K15979" s="18">
        <v>4380957</v>
      </c>
      <c r="L15979" s="18">
        <v>321878</v>
      </c>
      <c r="M15979" s="18">
        <v>72246</v>
      </c>
    </row>
    <row r="15980" spans="1:13" hidden="1" x14ac:dyDescent="0.25">
      <c r="A15980">
        <v>805028983</v>
      </c>
      <c r="B15980" t="s">
        <v>13800</v>
      </c>
      <c r="C15980" t="s">
        <v>29</v>
      </c>
      <c r="D15980" s="20">
        <v>43830</v>
      </c>
      <c r="E15980" t="s">
        <v>1236</v>
      </c>
      <c r="F15980" t="s">
        <v>12</v>
      </c>
      <c r="G15980" s="18">
        <v>240992</v>
      </c>
      <c r="H15980" s="18">
        <v>1933969</v>
      </c>
      <c r="I15980" s="18">
        <v>1791</v>
      </c>
      <c r="J15980" s="18">
        <v>197540</v>
      </c>
      <c r="K15980" s="18">
        <v>1736429</v>
      </c>
      <c r="M15980" s="18">
        <v>-29598</v>
      </c>
    </row>
    <row r="15981" spans="1:13" hidden="1" x14ac:dyDescent="0.25">
      <c r="A15981">
        <v>900399762</v>
      </c>
      <c r="B15981" t="s">
        <v>13801</v>
      </c>
      <c r="C15981" t="s">
        <v>215</v>
      </c>
      <c r="D15981" s="20">
        <v>43830</v>
      </c>
      <c r="E15981" t="s">
        <v>1236</v>
      </c>
      <c r="F15981" t="s">
        <v>12</v>
      </c>
      <c r="G15981" s="18">
        <v>1534368</v>
      </c>
      <c r="H15981" s="18">
        <v>1941492</v>
      </c>
      <c r="I15981" s="18">
        <v>1478265</v>
      </c>
      <c r="J15981" s="18">
        <v>1478265</v>
      </c>
      <c r="K15981" s="18">
        <v>463227</v>
      </c>
      <c r="M15981" s="18">
        <v>59017</v>
      </c>
    </row>
    <row r="15982" spans="1:13" hidden="1" x14ac:dyDescent="0.25">
      <c r="A15982">
        <v>891380170</v>
      </c>
      <c r="B15982" t="s">
        <v>13802</v>
      </c>
      <c r="C15982" t="s">
        <v>63</v>
      </c>
      <c r="D15982" s="20">
        <v>43830</v>
      </c>
      <c r="E15982" t="s">
        <v>1236</v>
      </c>
      <c r="F15982" t="s">
        <v>12</v>
      </c>
      <c r="G15982" s="18">
        <v>1804484</v>
      </c>
      <c r="H15982" s="18">
        <v>11606640</v>
      </c>
      <c r="I15982" s="18">
        <v>71644</v>
      </c>
      <c r="J15982" s="18">
        <v>578394</v>
      </c>
      <c r="K15982" s="18">
        <v>11028246</v>
      </c>
      <c r="L15982" s="18">
        <v>22388</v>
      </c>
      <c r="M15982" s="18">
        <v>265035</v>
      </c>
    </row>
    <row r="15983" spans="1:13" hidden="1" x14ac:dyDescent="0.25">
      <c r="A15983">
        <v>900482983</v>
      </c>
      <c r="B15983" t="s">
        <v>13803</v>
      </c>
      <c r="C15983" t="s">
        <v>162</v>
      </c>
      <c r="D15983" s="20">
        <v>43830</v>
      </c>
      <c r="E15983" t="s">
        <v>1236</v>
      </c>
      <c r="F15983" t="s">
        <v>12</v>
      </c>
      <c r="G15983" s="18">
        <v>14174793</v>
      </c>
      <c r="H15983" s="18">
        <v>19832413</v>
      </c>
      <c r="I15983" s="18">
        <v>183403</v>
      </c>
      <c r="J15983" s="18">
        <v>15653794</v>
      </c>
      <c r="K15983" s="18">
        <v>4178619</v>
      </c>
      <c r="L15983" s="18">
        <v>6745</v>
      </c>
      <c r="M15983" s="18">
        <v>85260</v>
      </c>
    </row>
    <row r="15984" spans="1:13" hidden="1" x14ac:dyDescent="0.25">
      <c r="A15984">
        <v>900664661</v>
      </c>
      <c r="B15984" t="s">
        <v>13804</v>
      </c>
      <c r="C15984" t="s">
        <v>386</v>
      </c>
      <c r="D15984" s="20">
        <v>43830</v>
      </c>
      <c r="E15984" t="s">
        <v>1236</v>
      </c>
      <c r="F15984" t="s">
        <v>12</v>
      </c>
      <c r="G15984" s="18">
        <v>2243244</v>
      </c>
      <c r="H15984" s="18">
        <v>5292257</v>
      </c>
      <c r="I15984" s="18">
        <v>4451596</v>
      </c>
      <c r="J15984" s="18">
        <v>4451596</v>
      </c>
      <c r="K15984" s="18">
        <v>840661</v>
      </c>
      <c r="L15984" s="18">
        <v>107734</v>
      </c>
      <c r="M15984" s="18">
        <v>63806</v>
      </c>
    </row>
    <row r="15985" spans="1:13" hidden="1" x14ac:dyDescent="0.25">
      <c r="A15985">
        <v>802009563</v>
      </c>
      <c r="B15985" t="s">
        <v>13805</v>
      </c>
      <c r="C15985" t="s">
        <v>215</v>
      </c>
      <c r="D15985" s="20">
        <v>43830</v>
      </c>
      <c r="E15985" t="s">
        <v>1236</v>
      </c>
      <c r="F15985" t="s">
        <v>12</v>
      </c>
      <c r="G15985" s="18">
        <v>8638686</v>
      </c>
      <c r="H15985" s="18">
        <v>9935175</v>
      </c>
      <c r="I15985" s="18">
        <v>8184045</v>
      </c>
      <c r="J15985" s="18">
        <v>8234021</v>
      </c>
      <c r="K15985" s="18">
        <v>1701154</v>
      </c>
      <c r="M15985" s="18">
        <v>87931</v>
      </c>
    </row>
    <row r="15986" spans="1:13" hidden="1" x14ac:dyDescent="0.25">
      <c r="A15986">
        <v>890316957</v>
      </c>
      <c r="B15986" t="s">
        <v>13806</v>
      </c>
      <c r="C15986" t="s">
        <v>38</v>
      </c>
      <c r="D15986" s="20">
        <v>43830</v>
      </c>
      <c r="E15986" t="s">
        <v>1236</v>
      </c>
      <c r="F15986" t="s">
        <v>12</v>
      </c>
      <c r="G15986" s="18">
        <v>4481719</v>
      </c>
      <c r="H15986" s="18">
        <v>6362294</v>
      </c>
      <c r="I15986" s="18">
        <v>1818774</v>
      </c>
      <c r="J15986" s="18">
        <v>1818774</v>
      </c>
      <c r="K15986" s="18">
        <v>4543520</v>
      </c>
      <c r="L15986" s="18">
        <v>280019</v>
      </c>
      <c r="M15986" s="18">
        <v>735215</v>
      </c>
    </row>
    <row r="15987" spans="1:13" hidden="1" x14ac:dyDescent="0.25">
      <c r="A15987">
        <v>800170065</v>
      </c>
      <c r="B15987" t="s">
        <v>13807</v>
      </c>
      <c r="C15987" t="s">
        <v>40</v>
      </c>
      <c r="D15987" s="20">
        <v>43830</v>
      </c>
      <c r="E15987" t="s">
        <v>1236</v>
      </c>
      <c r="F15987" t="s">
        <v>12</v>
      </c>
      <c r="G15987" s="18">
        <v>93779803</v>
      </c>
      <c r="H15987" s="18">
        <v>108850432</v>
      </c>
      <c r="I15987" s="18">
        <v>59634527</v>
      </c>
      <c r="J15987" s="18">
        <v>66684282</v>
      </c>
      <c r="K15987" s="18">
        <v>42166150</v>
      </c>
      <c r="L15987" s="18">
        <v>778255</v>
      </c>
      <c r="M15987" s="18">
        <v>7571455</v>
      </c>
    </row>
    <row r="15988" spans="1:13" hidden="1" x14ac:dyDescent="0.25">
      <c r="A15988">
        <v>832004155</v>
      </c>
      <c r="B15988" t="s">
        <v>13808</v>
      </c>
      <c r="C15988" t="s">
        <v>29</v>
      </c>
      <c r="D15988" s="20">
        <v>43830</v>
      </c>
      <c r="E15988" t="s">
        <v>1236</v>
      </c>
      <c r="F15988" t="s">
        <v>12</v>
      </c>
      <c r="G15988" s="18">
        <v>3344938</v>
      </c>
      <c r="H15988" s="18">
        <v>13353798</v>
      </c>
      <c r="I15988" s="18">
        <v>1743725</v>
      </c>
      <c r="J15988" s="18">
        <v>2821488</v>
      </c>
      <c r="K15988" s="18">
        <v>10532310</v>
      </c>
      <c r="L15988" s="18">
        <v>1196</v>
      </c>
      <c r="M15988" s="18">
        <v>395957</v>
      </c>
    </row>
    <row r="15989" spans="1:13" hidden="1" x14ac:dyDescent="0.25">
      <c r="A15989">
        <v>800158263</v>
      </c>
      <c r="B15989" t="s">
        <v>13809</v>
      </c>
      <c r="C15989" t="s">
        <v>327</v>
      </c>
      <c r="D15989" s="20">
        <v>43830</v>
      </c>
      <c r="E15989" t="s">
        <v>1236</v>
      </c>
      <c r="F15989" t="s">
        <v>12</v>
      </c>
      <c r="G15989" s="18">
        <v>1172</v>
      </c>
      <c r="H15989" s="18">
        <v>23432420</v>
      </c>
      <c r="I15989" s="18">
        <v>58479</v>
      </c>
      <c r="J15989" s="18">
        <v>1320504</v>
      </c>
      <c r="K15989" s="18">
        <v>22111916</v>
      </c>
      <c r="M15989" s="18">
        <v>-28018</v>
      </c>
    </row>
    <row r="15990" spans="1:13" hidden="1" x14ac:dyDescent="0.25">
      <c r="A15990">
        <v>800235466</v>
      </c>
      <c r="B15990" t="s">
        <v>13810</v>
      </c>
      <c r="C15990" t="s">
        <v>721</v>
      </c>
      <c r="D15990" s="20">
        <v>43830</v>
      </c>
      <c r="E15990" t="s">
        <v>1236</v>
      </c>
      <c r="F15990" t="s">
        <v>12</v>
      </c>
      <c r="G15990" s="18">
        <v>6376159</v>
      </c>
      <c r="H15990" s="18">
        <v>11675386</v>
      </c>
      <c r="I15990" s="18">
        <v>2721155</v>
      </c>
      <c r="J15990" s="18">
        <v>6754596</v>
      </c>
      <c r="K15990" s="18">
        <v>4920790</v>
      </c>
      <c r="L15990" s="18">
        <v>592629</v>
      </c>
      <c r="M15990" s="18">
        <v>23820</v>
      </c>
    </row>
    <row r="15991" spans="1:13" hidden="1" x14ac:dyDescent="0.25">
      <c r="A15991">
        <v>890912995</v>
      </c>
      <c r="B15991" t="s">
        <v>13811</v>
      </c>
      <c r="C15991" t="s">
        <v>215</v>
      </c>
      <c r="D15991" s="20">
        <v>43830</v>
      </c>
      <c r="E15991" t="s">
        <v>1236</v>
      </c>
      <c r="F15991" t="s">
        <v>12</v>
      </c>
      <c r="G15991" s="18">
        <v>12319773</v>
      </c>
      <c r="H15991" s="18">
        <v>15041863</v>
      </c>
      <c r="I15991" s="18">
        <v>9111762</v>
      </c>
      <c r="J15991" s="18">
        <v>9694218</v>
      </c>
      <c r="K15991" s="18">
        <v>5347645</v>
      </c>
      <c r="L15991" s="18">
        <v>141926</v>
      </c>
      <c r="M15991" s="18">
        <v>1328641</v>
      </c>
    </row>
    <row r="15992" spans="1:13" hidden="1" x14ac:dyDescent="0.25">
      <c r="A15992">
        <v>860050161</v>
      </c>
      <c r="B15992" t="s">
        <v>13812</v>
      </c>
      <c r="C15992" t="s">
        <v>717</v>
      </c>
      <c r="D15992" s="20">
        <v>43830</v>
      </c>
      <c r="E15992" t="s">
        <v>1236</v>
      </c>
      <c r="F15992" t="s">
        <v>12</v>
      </c>
      <c r="G15992" s="18">
        <v>1692014</v>
      </c>
      <c r="H15992" s="18">
        <v>42058486</v>
      </c>
      <c r="I15992" s="18">
        <v>685812</v>
      </c>
      <c r="J15992" s="18">
        <v>15339331</v>
      </c>
      <c r="K15992" s="18">
        <v>26719155</v>
      </c>
      <c r="L15992" s="18">
        <v>450452</v>
      </c>
      <c r="M15992" s="18">
        <v>743863</v>
      </c>
    </row>
    <row r="15993" spans="1:13" hidden="1" x14ac:dyDescent="0.25">
      <c r="A15993">
        <v>900916161</v>
      </c>
      <c r="B15993" t="s">
        <v>13813</v>
      </c>
      <c r="C15993" t="s">
        <v>85</v>
      </c>
      <c r="D15993" s="20">
        <v>43830</v>
      </c>
      <c r="E15993" t="s">
        <v>1236</v>
      </c>
      <c r="F15993" t="s">
        <v>12</v>
      </c>
      <c r="G15993" s="18">
        <v>2997806</v>
      </c>
      <c r="H15993" s="18">
        <v>15421879</v>
      </c>
      <c r="I15993" s="18">
        <v>7243760</v>
      </c>
      <c r="J15993" s="18">
        <v>12417460</v>
      </c>
      <c r="K15993" s="18">
        <v>3004419</v>
      </c>
      <c r="M15993" s="18">
        <v>193387</v>
      </c>
    </row>
    <row r="15994" spans="1:13" hidden="1" x14ac:dyDescent="0.25">
      <c r="A15994">
        <v>830044171</v>
      </c>
      <c r="B15994" t="s">
        <v>13814</v>
      </c>
      <c r="C15994" t="s">
        <v>350</v>
      </c>
      <c r="D15994" s="20">
        <v>43830</v>
      </c>
      <c r="E15994" t="s">
        <v>1236</v>
      </c>
      <c r="F15994" t="s">
        <v>12</v>
      </c>
      <c r="G15994" s="18">
        <v>3355005</v>
      </c>
      <c r="H15994" s="18">
        <v>4343947</v>
      </c>
      <c r="I15994" s="18">
        <v>787214</v>
      </c>
      <c r="J15994" s="18">
        <v>1886214</v>
      </c>
      <c r="K15994" s="18">
        <v>2457733</v>
      </c>
      <c r="L15994" s="18">
        <v>419855</v>
      </c>
      <c r="M15994" s="18">
        <v>309654</v>
      </c>
    </row>
    <row r="15995" spans="1:13" hidden="1" x14ac:dyDescent="0.25">
      <c r="A15995">
        <v>901134862</v>
      </c>
      <c r="B15995" t="s">
        <v>13815</v>
      </c>
      <c r="C15995" t="s">
        <v>327</v>
      </c>
      <c r="D15995" s="20">
        <v>43830</v>
      </c>
      <c r="E15995" t="s">
        <v>1236</v>
      </c>
      <c r="F15995" t="s">
        <v>12</v>
      </c>
      <c r="G15995" s="18">
        <v>52964646</v>
      </c>
      <c r="H15995" s="18">
        <v>52964646</v>
      </c>
      <c r="I15995" s="18">
        <v>366654</v>
      </c>
      <c r="J15995" s="18">
        <v>869858</v>
      </c>
      <c r="K15995" s="18">
        <v>52094788</v>
      </c>
      <c r="L15995" s="18">
        <v>0</v>
      </c>
      <c r="M15995" s="18">
        <v>-405268</v>
      </c>
    </row>
    <row r="15996" spans="1:13" hidden="1" x14ac:dyDescent="0.25">
      <c r="A15996">
        <v>830508261</v>
      </c>
      <c r="B15996" t="s">
        <v>13816</v>
      </c>
      <c r="C15996" t="s">
        <v>253</v>
      </c>
      <c r="D15996" s="20">
        <v>43830</v>
      </c>
      <c r="E15996" t="s">
        <v>1236</v>
      </c>
      <c r="F15996" t="s">
        <v>12</v>
      </c>
      <c r="G15996" s="18">
        <v>4002046</v>
      </c>
      <c r="H15996" s="18">
        <v>5707160</v>
      </c>
      <c r="I15996" s="18">
        <v>2725276</v>
      </c>
      <c r="J15996" s="18">
        <v>4338747</v>
      </c>
      <c r="K15996" s="18">
        <v>1368413</v>
      </c>
      <c r="L15996" s="18">
        <v>457739</v>
      </c>
      <c r="M15996" s="18">
        <v>47024</v>
      </c>
    </row>
    <row r="15997" spans="1:13" hidden="1" x14ac:dyDescent="0.25">
      <c r="A15997">
        <v>832001168</v>
      </c>
      <c r="B15997" t="s">
        <v>13817</v>
      </c>
      <c r="C15997" t="s">
        <v>186</v>
      </c>
      <c r="D15997" s="20">
        <v>43830</v>
      </c>
      <c r="E15997" t="s">
        <v>1236</v>
      </c>
      <c r="F15997" t="s">
        <v>12</v>
      </c>
      <c r="G15997" s="18">
        <v>13036024</v>
      </c>
      <c r="H15997" s="18">
        <v>13866972</v>
      </c>
      <c r="I15997" s="18">
        <v>8383712</v>
      </c>
      <c r="J15997" s="18">
        <v>8601054</v>
      </c>
      <c r="K15997" s="18">
        <v>5265918</v>
      </c>
      <c r="L15997" s="18">
        <v>368072</v>
      </c>
      <c r="M15997" s="18">
        <v>1321884</v>
      </c>
    </row>
    <row r="15998" spans="1:13" hidden="1" x14ac:dyDescent="0.25">
      <c r="A15998">
        <v>900422687</v>
      </c>
      <c r="B15998" t="s">
        <v>13818</v>
      </c>
      <c r="C15998" t="s">
        <v>29</v>
      </c>
      <c r="D15998" s="20">
        <v>43830</v>
      </c>
      <c r="E15998" t="s">
        <v>1236</v>
      </c>
      <c r="F15998" t="s">
        <v>12</v>
      </c>
      <c r="G15998" s="18">
        <v>646428</v>
      </c>
      <c r="H15998" s="18">
        <v>11985671</v>
      </c>
      <c r="I15998" s="18">
        <v>123896</v>
      </c>
      <c r="J15998" s="18">
        <v>777630</v>
      </c>
      <c r="K15998" s="18">
        <v>11208041</v>
      </c>
      <c r="L15998" s="18">
        <v>76</v>
      </c>
      <c r="M15998" s="18">
        <v>209566</v>
      </c>
    </row>
    <row r="15999" spans="1:13" hidden="1" x14ac:dyDescent="0.25">
      <c r="A15999">
        <v>900790263</v>
      </c>
      <c r="B15999" t="s">
        <v>13819</v>
      </c>
      <c r="C15999" t="s">
        <v>29</v>
      </c>
      <c r="D15999" s="20">
        <v>43830</v>
      </c>
      <c r="E15999" t="s">
        <v>1236</v>
      </c>
      <c r="F15999" t="s">
        <v>12</v>
      </c>
      <c r="G15999" s="18">
        <v>383975</v>
      </c>
      <c r="H15999" s="18">
        <v>383975</v>
      </c>
      <c r="I15999" s="18">
        <v>351924</v>
      </c>
      <c r="J15999" s="18">
        <v>351924</v>
      </c>
      <c r="K15999" s="18">
        <v>32051</v>
      </c>
      <c r="M15999" s="18">
        <v>594</v>
      </c>
    </row>
    <row r="16000" spans="1:13" hidden="1" x14ac:dyDescent="0.25">
      <c r="A16000">
        <v>900769860</v>
      </c>
      <c r="B16000" t="s">
        <v>13820</v>
      </c>
      <c r="C16000" t="s">
        <v>2438</v>
      </c>
      <c r="D16000" s="20">
        <v>43830</v>
      </c>
      <c r="E16000" t="s">
        <v>1236</v>
      </c>
      <c r="F16000" t="s">
        <v>12</v>
      </c>
      <c r="G16000" s="18">
        <v>4263550</v>
      </c>
      <c r="H16000" s="18">
        <v>14966043</v>
      </c>
      <c r="I16000" s="18">
        <v>2641976</v>
      </c>
      <c r="J16000" s="18">
        <v>7321054</v>
      </c>
      <c r="K16000" s="18">
        <v>7644989</v>
      </c>
      <c r="L16000" s="18">
        <v>219937</v>
      </c>
      <c r="M16000" s="18">
        <v>1843551</v>
      </c>
    </row>
    <row r="16001" spans="1:13" hidden="1" x14ac:dyDescent="0.25">
      <c r="A16001">
        <v>800223869</v>
      </c>
      <c r="B16001" t="s">
        <v>13821</v>
      </c>
      <c r="C16001" t="s">
        <v>1254</v>
      </c>
      <c r="D16001" s="20">
        <v>43830</v>
      </c>
      <c r="E16001" t="s">
        <v>1236</v>
      </c>
      <c r="F16001" t="s">
        <v>12</v>
      </c>
      <c r="G16001" s="18">
        <v>1664183</v>
      </c>
      <c r="H16001" s="18">
        <v>1929935</v>
      </c>
      <c r="I16001" s="18">
        <v>653294</v>
      </c>
      <c r="J16001" s="18">
        <v>760275</v>
      </c>
      <c r="K16001" s="18">
        <v>1169660</v>
      </c>
      <c r="M16001" s="18">
        <v>127521</v>
      </c>
    </row>
    <row r="16002" spans="1:13" hidden="1" x14ac:dyDescent="0.25">
      <c r="A16002">
        <v>804000265</v>
      </c>
      <c r="B16002" t="s">
        <v>13822</v>
      </c>
      <c r="C16002" t="s">
        <v>40</v>
      </c>
      <c r="D16002" s="20">
        <v>43830</v>
      </c>
      <c r="E16002" t="s">
        <v>1236</v>
      </c>
      <c r="F16002" t="s">
        <v>12</v>
      </c>
      <c r="G16002" s="18">
        <v>13485553</v>
      </c>
      <c r="H16002" s="18">
        <v>16574665</v>
      </c>
      <c r="I16002" s="18">
        <v>636258</v>
      </c>
      <c r="J16002" s="18">
        <v>6955321</v>
      </c>
      <c r="K16002" s="18">
        <v>9619344</v>
      </c>
      <c r="L16002" s="18">
        <v>1701599</v>
      </c>
      <c r="M16002" s="18">
        <v>2362538</v>
      </c>
    </row>
    <row r="16003" spans="1:13" hidden="1" x14ac:dyDescent="0.25">
      <c r="A16003">
        <v>900177164</v>
      </c>
      <c r="B16003" t="s">
        <v>13823</v>
      </c>
      <c r="C16003" t="s">
        <v>29</v>
      </c>
      <c r="D16003" s="20">
        <v>43830</v>
      </c>
      <c r="E16003" t="s">
        <v>1236</v>
      </c>
      <c r="F16003" t="s">
        <v>12</v>
      </c>
      <c r="G16003" s="18">
        <v>504542</v>
      </c>
      <c r="H16003" s="18">
        <v>5397569</v>
      </c>
      <c r="I16003" s="18">
        <v>1457190</v>
      </c>
      <c r="J16003" s="18">
        <v>1897581</v>
      </c>
      <c r="K16003" s="18">
        <v>3499988</v>
      </c>
      <c r="L16003" s="18">
        <v>696</v>
      </c>
      <c r="M16003" s="18">
        <v>79248</v>
      </c>
    </row>
    <row r="16004" spans="1:13" hidden="1" x14ac:dyDescent="0.25">
      <c r="A16004">
        <v>830092321</v>
      </c>
      <c r="B16004" t="s">
        <v>13824</v>
      </c>
      <c r="C16004" t="s">
        <v>162</v>
      </c>
      <c r="D16004" s="20">
        <v>43830</v>
      </c>
      <c r="E16004" t="s">
        <v>1236</v>
      </c>
      <c r="F16004" t="s">
        <v>12</v>
      </c>
      <c r="G16004" s="18">
        <v>524090</v>
      </c>
      <c r="H16004" s="18">
        <v>8337782</v>
      </c>
      <c r="I16004" s="18">
        <v>1416474</v>
      </c>
      <c r="J16004" s="18">
        <v>4872380</v>
      </c>
      <c r="K16004" s="18">
        <v>3465402</v>
      </c>
      <c r="L16004" s="18">
        <v>2717</v>
      </c>
      <c r="M16004" s="18">
        <v>7142</v>
      </c>
    </row>
    <row r="16005" spans="1:13" hidden="1" x14ac:dyDescent="0.25">
      <c r="A16005">
        <v>860071659</v>
      </c>
      <c r="B16005" t="s">
        <v>13825</v>
      </c>
      <c r="C16005" t="s">
        <v>29</v>
      </c>
      <c r="D16005" s="20">
        <v>43830</v>
      </c>
      <c r="E16005" t="s">
        <v>1236</v>
      </c>
      <c r="F16005" t="s">
        <v>12</v>
      </c>
      <c r="G16005" s="18">
        <v>162936</v>
      </c>
      <c r="H16005" s="18">
        <v>5255028</v>
      </c>
      <c r="I16005" s="18">
        <v>223166</v>
      </c>
      <c r="J16005" s="18">
        <v>223166</v>
      </c>
      <c r="K16005" s="18">
        <v>5031862</v>
      </c>
      <c r="M16005" s="18">
        <v>115623</v>
      </c>
    </row>
    <row r="16006" spans="1:13" hidden="1" x14ac:dyDescent="0.25">
      <c r="A16006">
        <v>900153867</v>
      </c>
      <c r="B16006" t="s">
        <v>13826</v>
      </c>
      <c r="C16006" t="s">
        <v>586</v>
      </c>
      <c r="D16006" s="20">
        <v>43830</v>
      </c>
      <c r="E16006" t="s">
        <v>1236</v>
      </c>
      <c r="F16006" t="s">
        <v>12</v>
      </c>
      <c r="G16006" s="18">
        <v>18106415</v>
      </c>
      <c r="H16006" s="18">
        <v>22697354</v>
      </c>
      <c r="I16006" s="18">
        <v>10146480</v>
      </c>
      <c r="J16006" s="18">
        <v>14932075</v>
      </c>
      <c r="K16006" s="18">
        <v>7765279</v>
      </c>
      <c r="L16006" s="18">
        <v>1497369</v>
      </c>
      <c r="M16006" s="18">
        <v>1402030</v>
      </c>
    </row>
    <row r="16007" spans="1:13" hidden="1" x14ac:dyDescent="0.25">
      <c r="A16007">
        <v>900155761</v>
      </c>
      <c r="B16007" t="s">
        <v>13827</v>
      </c>
      <c r="C16007" t="s">
        <v>181</v>
      </c>
      <c r="D16007" s="20">
        <v>43830</v>
      </c>
      <c r="E16007" t="s">
        <v>1236</v>
      </c>
      <c r="F16007" t="s">
        <v>12</v>
      </c>
      <c r="G16007" s="18">
        <v>5926788</v>
      </c>
      <c r="H16007" s="18">
        <v>18475604</v>
      </c>
      <c r="I16007" s="18">
        <v>2592927</v>
      </c>
      <c r="J16007" s="18">
        <v>11701074</v>
      </c>
      <c r="K16007" s="18">
        <v>6774530</v>
      </c>
      <c r="L16007" s="18">
        <v>1192271</v>
      </c>
      <c r="M16007" s="18">
        <v>223290</v>
      </c>
    </row>
    <row r="16008" spans="1:13" hidden="1" x14ac:dyDescent="0.25">
      <c r="A16008">
        <v>800149062</v>
      </c>
      <c r="B16008" t="s">
        <v>13828</v>
      </c>
      <c r="C16008" t="s">
        <v>282</v>
      </c>
      <c r="D16008" s="20">
        <v>43830</v>
      </c>
      <c r="E16008" t="s">
        <v>1236</v>
      </c>
      <c r="F16008" t="s">
        <v>12</v>
      </c>
      <c r="G16008" s="18">
        <v>2158851</v>
      </c>
      <c r="H16008" s="18">
        <v>5248484</v>
      </c>
      <c r="I16008" s="18">
        <v>1082406</v>
      </c>
      <c r="J16008" s="18">
        <v>2757568</v>
      </c>
      <c r="K16008" s="18">
        <v>2490916</v>
      </c>
      <c r="L16008" s="18">
        <v>571552</v>
      </c>
      <c r="M16008" s="18">
        <v>187934</v>
      </c>
    </row>
    <row r="16009" spans="1:13" hidden="1" x14ac:dyDescent="0.25">
      <c r="A16009">
        <v>900375664</v>
      </c>
      <c r="B16009" t="s">
        <v>13829</v>
      </c>
      <c r="C16009" t="s">
        <v>327</v>
      </c>
      <c r="D16009" s="20">
        <v>43830</v>
      </c>
      <c r="E16009" t="s">
        <v>1236</v>
      </c>
      <c r="F16009" t="s">
        <v>12</v>
      </c>
      <c r="G16009" s="18">
        <v>4850457</v>
      </c>
      <c r="H16009" s="18">
        <v>7834844</v>
      </c>
      <c r="I16009" s="18">
        <v>100240</v>
      </c>
      <c r="J16009" s="18">
        <v>4351349</v>
      </c>
      <c r="K16009" s="18">
        <v>3483495</v>
      </c>
      <c r="L16009" s="18">
        <v>71683</v>
      </c>
      <c r="M16009" s="18">
        <v>300618</v>
      </c>
    </row>
    <row r="16010" spans="1:13" hidden="1" x14ac:dyDescent="0.25">
      <c r="A16010">
        <v>811045062</v>
      </c>
      <c r="B16010" t="s">
        <v>13830</v>
      </c>
      <c r="C16010" t="s">
        <v>23</v>
      </c>
      <c r="D16010" s="20">
        <v>43830</v>
      </c>
      <c r="E16010" t="s">
        <v>1236</v>
      </c>
      <c r="F16010" t="s">
        <v>12</v>
      </c>
      <c r="G16010" s="18">
        <v>1046325</v>
      </c>
      <c r="H16010" s="18">
        <v>4842637</v>
      </c>
      <c r="I16010" s="18">
        <v>267280</v>
      </c>
      <c r="J16010" s="18">
        <v>1441794</v>
      </c>
      <c r="K16010" s="18">
        <v>3400843</v>
      </c>
      <c r="L16010" s="18">
        <v>39608</v>
      </c>
      <c r="M16010" s="18">
        <v>299437</v>
      </c>
    </row>
    <row r="16011" spans="1:13" hidden="1" x14ac:dyDescent="0.25">
      <c r="A16011">
        <v>830514070</v>
      </c>
      <c r="B16011" t="s">
        <v>13831</v>
      </c>
      <c r="C16011" t="s">
        <v>3272</v>
      </c>
      <c r="D16011" s="20">
        <v>43830</v>
      </c>
      <c r="E16011" t="s">
        <v>1236</v>
      </c>
      <c r="F16011" t="s">
        <v>12</v>
      </c>
      <c r="G16011" s="18">
        <v>735020</v>
      </c>
      <c r="H16011" s="18">
        <v>1713633</v>
      </c>
      <c r="I16011" s="18">
        <v>753437</v>
      </c>
      <c r="J16011" s="18">
        <v>938804</v>
      </c>
      <c r="K16011" s="18">
        <v>774829</v>
      </c>
      <c r="L16011" s="18">
        <v>65316</v>
      </c>
      <c r="M16011" s="18">
        <v>56189</v>
      </c>
    </row>
    <row r="16012" spans="1:13" x14ac:dyDescent="0.25">
      <c r="A16012">
        <v>900673868</v>
      </c>
      <c r="B16012" t="s">
        <v>13832</v>
      </c>
      <c r="C16012" t="s">
        <v>231</v>
      </c>
      <c r="D16012" s="20">
        <v>43830</v>
      </c>
      <c r="E16012" t="s">
        <v>1236</v>
      </c>
      <c r="F16012" t="s">
        <v>12</v>
      </c>
      <c r="G16012" s="18">
        <v>1281556</v>
      </c>
      <c r="H16012" s="18">
        <v>1403473</v>
      </c>
      <c r="I16012" s="18">
        <v>823885</v>
      </c>
      <c r="J16012" s="18">
        <v>823885</v>
      </c>
      <c r="K16012" s="18">
        <v>579588</v>
      </c>
      <c r="L16012" s="18">
        <v>129306</v>
      </c>
      <c r="M16012" s="18">
        <v>165425</v>
      </c>
    </row>
    <row r="16013" spans="1:13" hidden="1" x14ac:dyDescent="0.25">
      <c r="A16013">
        <v>891400537</v>
      </c>
      <c r="B16013" t="s">
        <v>13833</v>
      </c>
      <c r="C16013" t="s">
        <v>29</v>
      </c>
      <c r="D16013" s="20">
        <v>43830</v>
      </c>
      <c r="E16013" t="s">
        <v>1236</v>
      </c>
      <c r="F16013" t="s">
        <v>12</v>
      </c>
      <c r="G16013" s="18">
        <v>26207</v>
      </c>
      <c r="H16013" s="18">
        <v>2217410</v>
      </c>
      <c r="I16013" s="18">
        <v>530498</v>
      </c>
      <c r="J16013" s="18">
        <v>530498</v>
      </c>
      <c r="K16013" s="18">
        <v>1686912</v>
      </c>
      <c r="L16013" s="18">
        <v>11728</v>
      </c>
      <c r="M16013" s="18">
        <v>41768</v>
      </c>
    </row>
    <row r="16014" spans="1:13" hidden="1" x14ac:dyDescent="0.25">
      <c r="A16014">
        <v>830027771</v>
      </c>
      <c r="B16014" t="s">
        <v>13834</v>
      </c>
      <c r="C16014" t="s">
        <v>109</v>
      </c>
      <c r="D16014" s="20">
        <v>43830</v>
      </c>
      <c r="E16014" t="s">
        <v>1236</v>
      </c>
      <c r="F16014" t="s">
        <v>12</v>
      </c>
      <c r="G16014" s="18">
        <v>2487436</v>
      </c>
      <c r="H16014" s="18">
        <v>4214018</v>
      </c>
      <c r="I16014" s="18">
        <v>1247685</v>
      </c>
      <c r="J16014" s="18">
        <v>1247685</v>
      </c>
      <c r="K16014" s="18">
        <v>2966333</v>
      </c>
      <c r="L16014" s="18">
        <v>94277</v>
      </c>
      <c r="M16014" s="18">
        <v>463157</v>
      </c>
    </row>
    <row r="16015" spans="1:13" hidden="1" x14ac:dyDescent="0.25">
      <c r="A16015">
        <v>805016864</v>
      </c>
      <c r="B16015" t="s">
        <v>13835</v>
      </c>
      <c r="C16015" t="s">
        <v>586</v>
      </c>
      <c r="D16015" s="20">
        <v>43830</v>
      </c>
      <c r="E16015" t="s">
        <v>1236</v>
      </c>
      <c r="F16015" t="s">
        <v>12</v>
      </c>
      <c r="G16015" s="18">
        <v>2102755</v>
      </c>
      <c r="H16015" s="18">
        <v>2980866</v>
      </c>
      <c r="I16015" s="18">
        <v>1136840</v>
      </c>
      <c r="J16015" s="18">
        <v>2467303</v>
      </c>
      <c r="K16015" s="18">
        <v>513563</v>
      </c>
      <c r="L16015" s="18">
        <v>57216</v>
      </c>
      <c r="M16015" s="18">
        <v>-41430</v>
      </c>
    </row>
    <row r="16016" spans="1:13" hidden="1" x14ac:dyDescent="0.25">
      <c r="A16016">
        <v>900842287</v>
      </c>
      <c r="B16016" t="s">
        <v>13836</v>
      </c>
      <c r="C16016" t="s">
        <v>210</v>
      </c>
      <c r="D16016" s="20">
        <v>43830</v>
      </c>
      <c r="E16016" t="s">
        <v>1236</v>
      </c>
      <c r="F16016" t="s">
        <v>12</v>
      </c>
      <c r="G16016" s="18">
        <v>9610962</v>
      </c>
      <c r="H16016" s="18">
        <v>10352599</v>
      </c>
      <c r="I16016" s="18">
        <v>7092077</v>
      </c>
      <c r="J16016" s="18">
        <v>10025850</v>
      </c>
      <c r="K16016" s="18">
        <v>326749</v>
      </c>
      <c r="L16016" s="18">
        <v>828967</v>
      </c>
      <c r="M16016" s="18">
        <v>189962</v>
      </c>
    </row>
    <row r="16017" spans="1:13" hidden="1" x14ac:dyDescent="0.25">
      <c r="A16017">
        <v>900410361</v>
      </c>
      <c r="B16017" t="s">
        <v>13837</v>
      </c>
      <c r="C16017" t="s">
        <v>330</v>
      </c>
      <c r="D16017" s="20">
        <v>43830</v>
      </c>
      <c r="E16017" t="s">
        <v>1236</v>
      </c>
      <c r="F16017" t="s">
        <v>12</v>
      </c>
      <c r="G16017" s="18">
        <v>1580419</v>
      </c>
      <c r="H16017" s="18">
        <v>2184109</v>
      </c>
      <c r="I16017" s="18">
        <v>855458</v>
      </c>
      <c r="J16017" s="18">
        <v>1597657</v>
      </c>
      <c r="K16017" s="18">
        <v>586452</v>
      </c>
      <c r="L16017" s="18">
        <v>117250</v>
      </c>
      <c r="M16017" s="18">
        <v>114894</v>
      </c>
    </row>
    <row r="16018" spans="1:13" hidden="1" x14ac:dyDescent="0.25">
      <c r="A16018">
        <v>800205166</v>
      </c>
      <c r="B16018" t="s">
        <v>13838</v>
      </c>
      <c r="C16018" t="s">
        <v>23</v>
      </c>
      <c r="D16018" s="20">
        <v>43830</v>
      </c>
      <c r="E16018" t="s">
        <v>1236</v>
      </c>
      <c r="F16018" t="s">
        <v>12</v>
      </c>
      <c r="G16018" s="18">
        <v>11695366</v>
      </c>
      <c r="H16018" s="18">
        <v>36359935</v>
      </c>
      <c r="I16018" s="18">
        <v>3504358</v>
      </c>
      <c r="J16018" s="18">
        <v>13423595</v>
      </c>
      <c r="K16018" s="18">
        <v>22936340</v>
      </c>
      <c r="L16018" s="18">
        <v>907468</v>
      </c>
      <c r="M16018" s="18">
        <v>1669703</v>
      </c>
    </row>
    <row r="16019" spans="1:13" hidden="1" x14ac:dyDescent="0.25">
      <c r="A16019">
        <v>890936560</v>
      </c>
      <c r="B16019" t="s">
        <v>13839</v>
      </c>
      <c r="C16019" t="s">
        <v>205</v>
      </c>
      <c r="D16019" s="20">
        <v>43830</v>
      </c>
      <c r="E16019" t="s">
        <v>1236</v>
      </c>
      <c r="F16019" t="s">
        <v>12</v>
      </c>
      <c r="G16019" s="18">
        <v>13478985</v>
      </c>
      <c r="H16019" s="18">
        <v>17657079</v>
      </c>
      <c r="I16019" s="18">
        <v>9478361</v>
      </c>
      <c r="J16019" s="18">
        <v>13466427</v>
      </c>
      <c r="K16019" s="18">
        <v>4190652</v>
      </c>
      <c r="L16019" s="18">
        <v>671891</v>
      </c>
      <c r="M16019" s="18">
        <v>632658</v>
      </c>
    </row>
    <row r="16020" spans="1:13" hidden="1" x14ac:dyDescent="0.25">
      <c r="A16020">
        <v>900734471</v>
      </c>
      <c r="B16020" t="s">
        <v>13840</v>
      </c>
      <c r="C16020" t="s">
        <v>229</v>
      </c>
      <c r="D16020" s="20">
        <v>43830</v>
      </c>
      <c r="E16020" t="s">
        <v>1236</v>
      </c>
      <c r="F16020" t="s">
        <v>12</v>
      </c>
      <c r="G16020" s="18">
        <v>1237915</v>
      </c>
      <c r="H16020" s="18">
        <v>2433049</v>
      </c>
      <c r="I16020" s="18">
        <v>1034792</v>
      </c>
      <c r="J16020" s="18">
        <v>1034792</v>
      </c>
      <c r="K16020" s="18">
        <v>1398257</v>
      </c>
      <c r="L16020" s="18">
        <v>1420</v>
      </c>
      <c r="M16020" s="18">
        <v>389326</v>
      </c>
    </row>
    <row r="16021" spans="1:13" hidden="1" x14ac:dyDescent="0.25">
      <c r="A16021">
        <v>900440663</v>
      </c>
      <c r="B16021" t="s">
        <v>13841</v>
      </c>
      <c r="C16021" t="s">
        <v>458</v>
      </c>
      <c r="D16021" s="20">
        <v>43830</v>
      </c>
      <c r="E16021" t="s">
        <v>1236</v>
      </c>
      <c r="F16021" t="s">
        <v>12</v>
      </c>
      <c r="G16021" s="18">
        <v>55950799</v>
      </c>
      <c r="H16021" s="18">
        <v>58660261</v>
      </c>
      <c r="I16021" s="18">
        <v>60963812</v>
      </c>
      <c r="J16021" s="18">
        <v>60963812</v>
      </c>
      <c r="K16021" s="18">
        <v>-2303551</v>
      </c>
      <c r="M16021" s="18">
        <v>-6513505</v>
      </c>
    </row>
    <row r="16022" spans="1:13" hidden="1" x14ac:dyDescent="0.25">
      <c r="A16022">
        <v>900133060</v>
      </c>
      <c r="B16022" t="s">
        <v>13842</v>
      </c>
      <c r="C16022" t="s">
        <v>1822</v>
      </c>
      <c r="D16022" s="20">
        <v>43830</v>
      </c>
      <c r="E16022" t="s">
        <v>1236</v>
      </c>
      <c r="F16022" t="s">
        <v>12</v>
      </c>
      <c r="G16022" s="18">
        <v>1728225</v>
      </c>
      <c r="H16022" s="18">
        <v>2589580</v>
      </c>
      <c r="I16022" s="18">
        <v>325838</v>
      </c>
      <c r="J16022" s="18">
        <v>770774</v>
      </c>
      <c r="K16022" s="18">
        <v>1818806</v>
      </c>
      <c r="L16022" s="18">
        <v>151400</v>
      </c>
      <c r="M16022" s="18">
        <v>115670</v>
      </c>
    </row>
    <row r="16023" spans="1:13" hidden="1" x14ac:dyDescent="0.25">
      <c r="A16023">
        <v>900423164</v>
      </c>
      <c r="B16023" t="s">
        <v>13843</v>
      </c>
      <c r="C16023" t="s">
        <v>29</v>
      </c>
      <c r="D16023" s="20">
        <v>43830</v>
      </c>
      <c r="E16023" t="s">
        <v>1236</v>
      </c>
      <c r="F16023" t="s">
        <v>12</v>
      </c>
      <c r="G16023" s="18">
        <v>723454</v>
      </c>
      <c r="H16023" s="18">
        <v>8310596</v>
      </c>
      <c r="I16023" s="18">
        <v>3095094</v>
      </c>
      <c r="J16023" s="18">
        <v>3182714</v>
      </c>
      <c r="K16023" s="18">
        <v>5127882</v>
      </c>
      <c r="L16023" s="18">
        <v>18301</v>
      </c>
      <c r="M16023" s="18">
        <v>458194</v>
      </c>
    </row>
    <row r="16024" spans="1:13" hidden="1" x14ac:dyDescent="0.25">
      <c r="A16024">
        <v>800143162</v>
      </c>
      <c r="B16024" t="s">
        <v>13844</v>
      </c>
      <c r="C16024" t="s">
        <v>63</v>
      </c>
      <c r="D16024" s="20">
        <v>43830</v>
      </c>
      <c r="E16024" t="s">
        <v>1236</v>
      </c>
      <c r="F16024" t="s">
        <v>12</v>
      </c>
      <c r="G16024" s="18">
        <v>2894470</v>
      </c>
      <c r="H16024" s="18">
        <v>12335232</v>
      </c>
      <c r="I16024" s="18">
        <v>702685</v>
      </c>
      <c r="J16024" s="18">
        <v>2788915</v>
      </c>
      <c r="K16024" s="18">
        <v>9546317</v>
      </c>
      <c r="L16024" s="18">
        <v>35722</v>
      </c>
      <c r="M16024" s="18">
        <v>-28816</v>
      </c>
    </row>
    <row r="16025" spans="1:13" hidden="1" x14ac:dyDescent="0.25">
      <c r="A16025">
        <v>900280960</v>
      </c>
      <c r="B16025" t="s">
        <v>13845</v>
      </c>
      <c r="C16025" t="s">
        <v>626</v>
      </c>
      <c r="D16025" s="20">
        <v>43830</v>
      </c>
      <c r="E16025" t="s">
        <v>1236</v>
      </c>
      <c r="F16025" t="s">
        <v>12</v>
      </c>
      <c r="G16025" s="18">
        <v>1752786</v>
      </c>
      <c r="H16025" s="18">
        <v>1996798</v>
      </c>
      <c r="I16025" s="18">
        <v>1014702</v>
      </c>
      <c r="J16025" s="18">
        <v>1020905</v>
      </c>
      <c r="K16025" s="18">
        <v>975893</v>
      </c>
      <c r="L16025" s="18">
        <v>32090</v>
      </c>
      <c r="M16025" s="18">
        <v>-35407</v>
      </c>
    </row>
    <row r="16026" spans="1:13" hidden="1" x14ac:dyDescent="0.25">
      <c r="A16026">
        <v>800147573</v>
      </c>
      <c r="B16026" t="s">
        <v>13846</v>
      </c>
      <c r="C16026" t="s">
        <v>717</v>
      </c>
      <c r="D16026" s="20">
        <v>43830</v>
      </c>
      <c r="E16026" t="s">
        <v>1236</v>
      </c>
      <c r="F16026" t="s">
        <v>12</v>
      </c>
      <c r="G16026" s="18">
        <v>5125746</v>
      </c>
      <c r="H16026" s="18">
        <v>13903244</v>
      </c>
      <c r="I16026" s="18">
        <v>411860</v>
      </c>
      <c r="J16026" s="18">
        <v>4951505</v>
      </c>
      <c r="K16026" s="18">
        <v>8951739</v>
      </c>
      <c r="M16026" s="18">
        <v>73228</v>
      </c>
    </row>
    <row r="16027" spans="1:13" hidden="1" x14ac:dyDescent="0.25">
      <c r="A16027">
        <v>830032664</v>
      </c>
      <c r="B16027" t="s">
        <v>13847</v>
      </c>
      <c r="C16027" t="s">
        <v>702</v>
      </c>
      <c r="D16027" s="20">
        <v>43830</v>
      </c>
      <c r="E16027" t="s">
        <v>1236</v>
      </c>
      <c r="F16027" t="s">
        <v>12</v>
      </c>
      <c r="G16027" s="18">
        <v>701121</v>
      </c>
      <c r="H16027" s="18">
        <v>798984</v>
      </c>
      <c r="I16027" s="18">
        <v>300774</v>
      </c>
      <c r="J16027" s="18">
        <v>300774</v>
      </c>
      <c r="K16027" s="18">
        <v>498210</v>
      </c>
      <c r="L16027" s="18">
        <v>10397</v>
      </c>
      <c r="M16027" s="18">
        <v>161926</v>
      </c>
    </row>
    <row r="16028" spans="1:13" hidden="1" x14ac:dyDescent="0.25">
      <c r="A16028">
        <v>900477160</v>
      </c>
      <c r="B16028" t="s">
        <v>13848</v>
      </c>
      <c r="C16028" t="s">
        <v>53</v>
      </c>
      <c r="D16028" s="20">
        <v>43830</v>
      </c>
      <c r="E16028" t="s">
        <v>1236</v>
      </c>
      <c r="F16028" t="s">
        <v>12</v>
      </c>
      <c r="G16028" s="18">
        <v>2989527</v>
      </c>
      <c r="H16028" s="18">
        <v>10873311</v>
      </c>
      <c r="I16028" s="18">
        <v>4436486</v>
      </c>
      <c r="J16028" s="18">
        <v>6047780</v>
      </c>
      <c r="K16028" s="18">
        <v>4825531</v>
      </c>
      <c r="L16028" s="18">
        <v>511586</v>
      </c>
      <c r="M16028" s="18">
        <v>-797199</v>
      </c>
    </row>
    <row r="16029" spans="1:13" hidden="1" x14ac:dyDescent="0.25">
      <c r="A16029">
        <v>900226161</v>
      </c>
      <c r="B16029" t="s">
        <v>13849</v>
      </c>
      <c r="C16029" t="s">
        <v>29</v>
      </c>
      <c r="D16029" s="20">
        <v>43830</v>
      </c>
      <c r="E16029" t="s">
        <v>1236</v>
      </c>
      <c r="F16029" t="s">
        <v>12</v>
      </c>
      <c r="G16029" s="18">
        <v>208804</v>
      </c>
      <c r="H16029" s="18">
        <v>7138406</v>
      </c>
      <c r="I16029" s="18">
        <v>74370</v>
      </c>
      <c r="J16029" s="18">
        <v>5290385</v>
      </c>
      <c r="K16029" s="18">
        <v>1848021</v>
      </c>
      <c r="L16029" s="18">
        <v>0</v>
      </c>
      <c r="M16029" s="18">
        <v>262228</v>
      </c>
    </row>
    <row r="16030" spans="1:13" hidden="1" x14ac:dyDescent="0.25">
      <c r="A16030">
        <v>832001178</v>
      </c>
      <c r="B16030" t="s">
        <v>13850</v>
      </c>
      <c r="C16030" t="s">
        <v>330</v>
      </c>
      <c r="D16030" s="20">
        <v>43830</v>
      </c>
      <c r="E16030" t="s">
        <v>1236</v>
      </c>
      <c r="F16030" t="s">
        <v>12</v>
      </c>
      <c r="G16030" s="18">
        <v>3047717</v>
      </c>
      <c r="H16030" s="18">
        <v>3896717</v>
      </c>
      <c r="I16030" s="18">
        <v>1286997</v>
      </c>
      <c r="J16030" s="18">
        <v>1319755</v>
      </c>
      <c r="K16030" s="18">
        <v>2576962</v>
      </c>
      <c r="M16030" s="18">
        <v>79074</v>
      </c>
    </row>
    <row r="16031" spans="1:13" hidden="1" x14ac:dyDescent="0.25">
      <c r="A16031">
        <v>860063161</v>
      </c>
      <c r="B16031" t="s">
        <v>13851</v>
      </c>
      <c r="C16031" t="s">
        <v>6446</v>
      </c>
      <c r="D16031" s="20">
        <v>43830</v>
      </c>
      <c r="E16031" t="s">
        <v>1236</v>
      </c>
      <c r="F16031" t="s">
        <v>12</v>
      </c>
      <c r="G16031" s="18">
        <v>22720933</v>
      </c>
      <c r="H16031" s="18">
        <v>51068534</v>
      </c>
      <c r="I16031" s="18">
        <v>15151827</v>
      </c>
      <c r="J16031" s="18">
        <v>24131657</v>
      </c>
      <c r="K16031" s="18">
        <v>26936877</v>
      </c>
      <c r="L16031" s="18">
        <v>280980</v>
      </c>
      <c r="M16031" s="18">
        <v>202717</v>
      </c>
    </row>
    <row r="16032" spans="1:13" hidden="1" x14ac:dyDescent="0.25">
      <c r="A16032">
        <v>891300282</v>
      </c>
      <c r="B16032" t="s">
        <v>13852</v>
      </c>
      <c r="C16032" t="s">
        <v>90</v>
      </c>
      <c r="D16032" s="20">
        <v>43830</v>
      </c>
      <c r="E16032" t="s">
        <v>1236</v>
      </c>
      <c r="F16032" t="s">
        <v>12</v>
      </c>
      <c r="G16032" s="18">
        <v>2976732</v>
      </c>
      <c r="H16032" s="18">
        <v>5260647</v>
      </c>
      <c r="I16032" s="18">
        <v>2273969</v>
      </c>
      <c r="J16032" s="18">
        <v>2937675</v>
      </c>
      <c r="K16032" s="18">
        <v>2322972</v>
      </c>
      <c r="M16032" s="18">
        <v>-772</v>
      </c>
    </row>
    <row r="16033" spans="1:13" hidden="1" x14ac:dyDescent="0.25">
      <c r="A16033">
        <v>830090561</v>
      </c>
      <c r="B16033" t="s">
        <v>13853</v>
      </c>
      <c r="C16033" t="s">
        <v>5841</v>
      </c>
      <c r="D16033" s="20">
        <v>43830</v>
      </c>
      <c r="E16033" t="s">
        <v>1236</v>
      </c>
      <c r="F16033" t="s">
        <v>12</v>
      </c>
      <c r="G16033" s="18">
        <v>1220923</v>
      </c>
      <c r="H16033" s="18">
        <v>1242672</v>
      </c>
      <c r="I16033" s="18">
        <v>143204</v>
      </c>
      <c r="J16033" s="18">
        <v>143204</v>
      </c>
      <c r="K16033" s="18">
        <v>1099468</v>
      </c>
      <c r="L16033" s="18">
        <v>0</v>
      </c>
      <c r="M16033" s="18">
        <v>443824</v>
      </c>
    </row>
    <row r="16034" spans="1:13" hidden="1" x14ac:dyDescent="0.25">
      <c r="A16034">
        <v>900203465</v>
      </c>
      <c r="B16034" t="s">
        <v>13854</v>
      </c>
      <c r="C16034" t="s">
        <v>164</v>
      </c>
      <c r="D16034" s="20">
        <v>43830</v>
      </c>
      <c r="E16034" t="s">
        <v>1236</v>
      </c>
      <c r="F16034" t="s">
        <v>12</v>
      </c>
      <c r="G16034" s="18">
        <v>23899</v>
      </c>
      <c r="H16034" s="18">
        <v>6495263</v>
      </c>
      <c r="I16034" s="18">
        <v>40128</v>
      </c>
      <c r="J16034" s="18">
        <v>3683257</v>
      </c>
      <c r="K16034" s="18">
        <v>2812006</v>
      </c>
      <c r="L16034" s="18">
        <v>218565</v>
      </c>
      <c r="M16034" s="18">
        <v>-34566</v>
      </c>
    </row>
    <row r="16035" spans="1:13" hidden="1" x14ac:dyDescent="0.25">
      <c r="A16035">
        <v>900494362</v>
      </c>
      <c r="B16035" t="s">
        <v>13855</v>
      </c>
      <c r="C16035" t="s">
        <v>45</v>
      </c>
      <c r="D16035" s="20">
        <v>43830</v>
      </c>
      <c r="E16035" t="s">
        <v>1236</v>
      </c>
      <c r="F16035" t="s">
        <v>12</v>
      </c>
      <c r="G16035" s="18">
        <v>8478283</v>
      </c>
      <c r="H16035" s="18">
        <v>12256242</v>
      </c>
      <c r="I16035" s="18">
        <v>9087470</v>
      </c>
      <c r="J16035" s="18">
        <v>11157700</v>
      </c>
      <c r="K16035" s="18">
        <v>1098542</v>
      </c>
      <c r="L16035" s="18">
        <v>727018</v>
      </c>
      <c r="M16035" s="18">
        <v>242900</v>
      </c>
    </row>
    <row r="16036" spans="1:13" hidden="1" x14ac:dyDescent="0.25">
      <c r="A16036">
        <v>800095296</v>
      </c>
      <c r="B16036" t="s">
        <v>13856</v>
      </c>
      <c r="C16036" t="s">
        <v>177</v>
      </c>
      <c r="D16036" s="20">
        <v>43830</v>
      </c>
      <c r="E16036" t="s">
        <v>1236</v>
      </c>
      <c r="F16036" t="s">
        <v>12</v>
      </c>
      <c r="G16036" s="18">
        <v>1351426</v>
      </c>
      <c r="H16036" s="18">
        <v>2101283</v>
      </c>
      <c r="I16036" s="18">
        <v>680812</v>
      </c>
      <c r="J16036" s="18">
        <v>1023037</v>
      </c>
      <c r="K16036" s="18">
        <v>1078246</v>
      </c>
      <c r="M16036" s="18">
        <v>130685</v>
      </c>
    </row>
    <row r="16037" spans="1:13" hidden="1" x14ac:dyDescent="0.25">
      <c r="A16037">
        <v>900262774</v>
      </c>
      <c r="B16037" t="s">
        <v>13857</v>
      </c>
      <c r="C16037" t="s">
        <v>29</v>
      </c>
      <c r="D16037" s="20">
        <v>43830</v>
      </c>
      <c r="E16037" t="s">
        <v>1236</v>
      </c>
      <c r="F16037" t="s">
        <v>12</v>
      </c>
      <c r="G16037" s="18">
        <v>39644</v>
      </c>
      <c r="H16037" s="18">
        <v>7934996</v>
      </c>
      <c r="I16037" s="18">
        <v>1018888</v>
      </c>
      <c r="J16037" s="18">
        <v>1018888</v>
      </c>
      <c r="K16037" s="18">
        <v>6916108</v>
      </c>
      <c r="M16037" s="18">
        <v>17887</v>
      </c>
    </row>
    <row r="16038" spans="1:13" x14ac:dyDescent="0.25">
      <c r="A16038">
        <v>811026460</v>
      </c>
      <c r="B16038" t="s">
        <v>13858</v>
      </c>
      <c r="C16038" t="s">
        <v>25</v>
      </c>
      <c r="D16038" s="20">
        <v>43830</v>
      </c>
      <c r="E16038" t="s">
        <v>1236</v>
      </c>
      <c r="F16038" t="s">
        <v>12</v>
      </c>
      <c r="G16038" s="18">
        <v>711837</v>
      </c>
      <c r="H16038" s="18">
        <v>777582</v>
      </c>
      <c r="I16038" s="18">
        <v>364307</v>
      </c>
      <c r="J16038" s="18">
        <v>364307</v>
      </c>
      <c r="K16038" s="18">
        <v>413275</v>
      </c>
      <c r="L16038" s="18">
        <v>38817</v>
      </c>
      <c r="M16038" s="18">
        <v>65198</v>
      </c>
    </row>
    <row r="16039" spans="1:13" hidden="1" x14ac:dyDescent="0.25">
      <c r="A16039">
        <v>890937195</v>
      </c>
      <c r="B16039" t="s">
        <v>13859</v>
      </c>
      <c r="C16039" t="s">
        <v>220</v>
      </c>
      <c r="D16039" s="20">
        <v>43830</v>
      </c>
      <c r="E16039" t="s">
        <v>1236</v>
      </c>
      <c r="F16039" t="s">
        <v>12</v>
      </c>
      <c r="G16039" s="18">
        <v>3761821</v>
      </c>
      <c r="H16039" s="18">
        <v>3999133</v>
      </c>
      <c r="I16039" s="18">
        <v>2144826</v>
      </c>
      <c r="J16039" s="18">
        <v>2144826</v>
      </c>
      <c r="K16039" s="18">
        <v>1854307</v>
      </c>
      <c r="L16039" s="18">
        <v>89882</v>
      </c>
      <c r="M16039" s="18">
        <v>401023</v>
      </c>
    </row>
    <row r="16040" spans="1:13" hidden="1" x14ac:dyDescent="0.25">
      <c r="A16040">
        <v>830141562</v>
      </c>
      <c r="B16040" t="s">
        <v>13860</v>
      </c>
      <c r="C16040" t="s">
        <v>930</v>
      </c>
      <c r="D16040" s="20">
        <v>43830</v>
      </c>
      <c r="E16040" t="s">
        <v>1236</v>
      </c>
      <c r="F16040" t="s">
        <v>12</v>
      </c>
      <c r="G16040" s="18">
        <v>1035308</v>
      </c>
      <c r="H16040" s="18">
        <v>2172353</v>
      </c>
      <c r="I16040" s="18">
        <v>302662</v>
      </c>
      <c r="J16040" s="18">
        <v>302662</v>
      </c>
      <c r="K16040" s="18">
        <v>1869691</v>
      </c>
      <c r="L16040" s="18">
        <v>7403</v>
      </c>
      <c r="M16040" s="18">
        <v>102291</v>
      </c>
    </row>
    <row r="16041" spans="1:13" hidden="1" x14ac:dyDescent="0.25">
      <c r="A16041">
        <v>800189760</v>
      </c>
      <c r="B16041" t="s">
        <v>13861</v>
      </c>
      <c r="C16041" t="s">
        <v>1136</v>
      </c>
      <c r="D16041" s="20">
        <v>43830</v>
      </c>
      <c r="E16041" t="s">
        <v>1236</v>
      </c>
      <c r="F16041" t="s">
        <v>12</v>
      </c>
      <c r="G16041" s="18">
        <v>2627836</v>
      </c>
      <c r="H16041" s="18">
        <v>3101263</v>
      </c>
      <c r="I16041" s="18">
        <v>1353827</v>
      </c>
      <c r="J16041" s="18">
        <v>1910435</v>
      </c>
      <c r="K16041" s="18">
        <v>1190828</v>
      </c>
      <c r="M16041" s="18">
        <v>41145</v>
      </c>
    </row>
    <row r="16042" spans="1:13" hidden="1" x14ac:dyDescent="0.25">
      <c r="A16042">
        <v>800098870</v>
      </c>
      <c r="B16042" t="s">
        <v>13862</v>
      </c>
      <c r="C16042" t="s">
        <v>691</v>
      </c>
      <c r="D16042" s="20">
        <v>43830</v>
      </c>
      <c r="E16042" t="s">
        <v>1236</v>
      </c>
      <c r="F16042" t="s">
        <v>12</v>
      </c>
      <c r="G16042" s="18">
        <v>3837302</v>
      </c>
      <c r="H16042" s="18">
        <v>9547633</v>
      </c>
      <c r="I16042" s="18">
        <v>3114360</v>
      </c>
      <c r="J16042" s="18">
        <v>3480858</v>
      </c>
      <c r="K16042" s="18">
        <v>6066775</v>
      </c>
      <c r="L16042" s="18">
        <v>130436</v>
      </c>
      <c r="M16042" s="18">
        <v>82873</v>
      </c>
    </row>
    <row r="16043" spans="1:13" hidden="1" x14ac:dyDescent="0.25">
      <c r="A16043">
        <v>900527960</v>
      </c>
      <c r="B16043" t="s">
        <v>13863</v>
      </c>
      <c r="C16043" t="s">
        <v>1051</v>
      </c>
      <c r="D16043" s="20">
        <v>43830</v>
      </c>
      <c r="E16043" t="s">
        <v>1236</v>
      </c>
      <c r="F16043" t="s">
        <v>12</v>
      </c>
      <c r="G16043" s="18">
        <v>1449508</v>
      </c>
      <c r="H16043" s="18">
        <v>2014586</v>
      </c>
      <c r="I16043" s="18">
        <v>400201</v>
      </c>
      <c r="J16043" s="18">
        <v>472801</v>
      </c>
      <c r="K16043" s="18">
        <v>1541785</v>
      </c>
      <c r="L16043" s="18">
        <v>21091</v>
      </c>
      <c r="M16043" s="18">
        <v>290084</v>
      </c>
    </row>
    <row r="16044" spans="1:13" hidden="1" x14ac:dyDescent="0.25">
      <c r="A16044">
        <v>830060056</v>
      </c>
      <c r="B16044" t="s">
        <v>13864</v>
      </c>
      <c r="C16044" t="s">
        <v>253</v>
      </c>
      <c r="D16044" s="20">
        <v>43830</v>
      </c>
      <c r="E16044" t="s">
        <v>1236</v>
      </c>
      <c r="F16044" t="s">
        <v>12</v>
      </c>
      <c r="G16044" s="18">
        <v>4787207</v>
      </c>
      <c r="H16044" s="18">
        <v>7890616</v>
      </c>
      <c r="I16044" s="18">
        <v>1058924</v>
      </c>
      <c r="J16044" s="18">
        <v>4574261</v>
      </c>
      <c r="K16044" s="18">
        <v>3316355</v>
      </c>
      <c r="L16044" s="18">
        <v>553926</v>
      </c>
      <c r="M16044" s="18">
        <v>328177</v>
      </c>
    </row>
    <row r="16045" spans="1:13" hidden="1" x14ac:dyDescent="0.25">
      <c r="A16045">
        <v>800228667</v>
      </c>
      <c r="B16045" t="s">
        <v>13865</v>
      </c>
      <c r="C16045" t="s">
        <v>205</v>
      </c>
      <c r="D16045" s="20">
        <v>43830</v>
      </c>
      <c r="E16045" t="s">
        <v>1236</v>
      </c>
      <c r="F16045" t="s">
        <v>12</v>
      </c>
      <c r="G16045" s="18">
        <v>3187775</v>
      </c>
      <c r="H16045" s="18">
        <v>5024318</v>
      </c>
      <c r="I16045" s="18">
        <v>1662100</v>
      </c>
      <c r="J16045" s="18">
        <v>2801698</v>
      </c>
      <c r="K16045" s="18">
        <v>2222620</v>
      </c>
      <c r="M16045" s="18">
        <v>379393</v>
      </c>
    </row>
    <row r="16046" spans="1:13" hidden="1" x14ac:dyDescent="0.25">
      <c r="A16046">
        <v>900257712</v>
      </c>
      <c r="B16046" t="s">
        <v>13866</v>
      </c>
      <c r="C16046" t="s">
        <v>162</v>
      </c>
      <c r="D16046" s="20">
        <v>43830</v>
      </c>
      <c r="E16046" t="s">
        <v>1236</v>
      </c>
      <c r="F16046" t="s">
        <v>12</v>
      </c>
      <c r="G16046" s="18">
        <v>9517717</v>
      </c>
      <c r="H16046" s="18">
        <v>9517717</v>
      </c>
      <c r="I16046" s="18">
        <v>1925068</v>
      </c>
      <c r="J16046" s="18">
        <v>9508746</v>
      </c>
      <c r="K16046" s="18">
        <v>8971</v>
      </c>
      <c r="L16046" s="18">
        <v>0</v>
      </c>
      <c r="M16046" s="18">
        <v>159</v>
      </c>
    </row>
    <row r="16047" spans="1:13" hidden="1" x14ac:dyDescent="0.25">
      <c r="A16047">
        <v>900317961</v>
      </c>
      <c r="B16047" t="s">
        <v>13867</v>
      </c>
      <c r="C16047" t="s">
        <v>13868</v>
      </c>
      <c r="D16047" s="20">
        <v>43830</v>
      </c>
      <c r="E16047" t="s">
        <v>1236</v>
      </c>
      <c r="F16047" t="s">
        <v>12</v>
      </c>
      <c r="G16047" s="18">
        <v>4810247</v>
      </c>
      <c r="H16047" s="18">
        <v>5427606</v>
      </c>
      <c r="I16047" s="18">
        <v>3017004</v>
      </c>
      <c r="J16047" s="18">
        <v>4751453</v>
      </c>
      <c r="K16047" s="18">
        <v>676153</v>
      </c>
      <c r="L16047" s="18">
        <v>210954</v>
      </c>
      <c r="M16047" s="18">
        <v>-1637262</v>
      </c>
    </row>
    <row r="16048" spans="1:13" hidden="1" x14ac:dyDescent="0.25">
      <c r="A16048">
        <v>900442761</v>
      </c>
      <c r="B16048" t="s">
        <v>13869</v>
      </c>
      <c r="C16048" t="s">
        <v>215</v>
      </c>
      <c r="D16048" s="20">
        <v>43830</v>
      </c>
      <c r="E16048" t="s">
        <v>1236</v>
      </c>
      <c r="F16048" t="s">
        <v>12</v>
      </c>
      <c r="G16048" s="18">
        <v>2311280</v>
      </c>
      <c r="H16048" s="18">
        <v>3325594</v>
      </c>
      <c r="I16048" s="18">
        <v>1370846</v>
      </c>
      <c r="J16048" s="18">
        <v>1625031</v>
      </c>
      <c r="K16048" s="18">
        <v>1700563</v>
      </c>
      <c r="M16048" s="18">
        <v>311406</v>
      </c>
    </row>
    <row r="16049" spans="1:13" x14ac:dyDescent="0.25">
      <c r="A16049">
        <v>805017567</v>
      </c>
      <c r="B16049" t="s">
        <v>13870</v>
      </c>
      <c r="C16049" t="s">
        <v>25</v>
      </c>
      <c r="D16049" s="20">
        <v>43830</v>
      </c>
      <c r="E16049" t="s">
        <v>1236</v>
      </c>
      <c r="F16049" t="s">
        <v>12</v>
      </c>
      <c r="G16049" s="18">
        <v>3946244</v>
      </c>
      <c r="H16049" s="18">
        <v>8320353</v>
      </c>
      <c r="I16049" s="18">
        <v>4012116</v>
      </c>
      <c r="J16049" s="18">
        <v>4724980</v>
      </c>
      <c r="K16049" s="18">
        <v>3595373</v>
      </c>
      <c r="L16049" s="18">
        <v>396448</v>
      </c>
      <c r="M16049" s="18">
        <v>242070</v>
      </c>
    </row>
    <row r="16050" spans="1:13" hidden="1" x14ac:dyDescent="0.25">
      <c r="A16050">
        <v>811033557</v>
      </c>
      <c r="B16050" t="s">
        <v>13871</v>
      </c>
      <c r="C16050" t="s">
        <v>1233</v>
      </c>
      <c r="D16050" s="20">
        <v>43830</v>
      </c>
      <c r="E16050" t="s">
        <v>1236</v>
      </c>
      <c r="F16050" t="s">
        <v>12</v>
      </c>
      <c r="G16050" s="18">
        <v>11731102</v>
      </c>
      <c r="H16050" s="18">
        <v>12005038</v>
      </c>
      <c r="I16050" s="18">
        <v>8229609</v>
      </c>
      <c r="J16050" s="18">
        <v>8229609</v>
      </c>
      <c r="K16050" s="18">
        <v>3775429</v>
      </c>
      <c r="M16050" s="18">
        <v>714607</v>
      </c>
    </row>
    <row r="16051" spans="1:13" hidden="1" x14ac:dyDescent="0.25">
      <c r="A16051">
        <v>800212285</v>
      </c>
      <c r="B16051" t="s">
        <v>13872</v>
      </c>
      <c r="C16051" t="s">
        <v>727</v>
      </c>
      <c r="D16051" s="20">
        <v>43830</v>
      </c>
      <c r="E16051" t="s">
        <v>1236</v>
      </c>
      <c r="F16051" t="s">
        <v>12</v>
      </c>
      <c r="G16051" s="18">
        <v>8622051</v>
      </c>
      <c r="H16051" s="18">
        <v>8755829</v>
      </c>
      <c r="I16051" s="18">
        <v>1548030</v>
      </c>
      <c r="J16051" s="18">
        <v>4108305</v>
      </c>
      <c r="K16051" s="18">
        <v>4647524</v>
      </c>
      <c r="L16051" s="18">
        <v>213908</v>
      </c>
      <c r="M16051" s="18">
        <v>739310</v>
      </c>
    </row>
    <row r="16052" spans="1:13" hidden="1" x14ac:dyDescent="0.25">
      <c r="A16052">
        <v>900845864</v>
      </c>
      <c r="B16052" t="s">
        <v>13873</v>
      </c>
      <c r="C16052" t="s">
        <v>45</v>
      </c>
      <c r="D16052" s="20">
        <v>43830</v>
      </c>
      <c r="E16052" t="s">
        <v>1236</v>
      </c>
      <c r="F16052" t="s">
        <v>12</v>
      </c>
      <c r="G16052" s="18">
        <v>481801</v>
      </c>
      <c r="H16052" s="18">
        <v>588536</v>
      </c>
      <c r="I16052" s="18">
        <v>545619</v>
      </c>
      <c r="J16052" s="18">
        <v>545619</v>
      </c>
      <c r="K16052" s="18">
        <v>42917</v>
      </c>
      <c r="L16052" s="18">
        <v>22293</v>
      </c>
      <c r="M16052" s="18">
        <v>-30890</v>
      </c>
    </row>
    <row r="16053" spans="1:13" hidden="1" x14ac:dyDescent="0.25">
      <c r="A16053">
        <v>891201165</v>
      </c>
      <c r="B16053" t="s">
        <v>13874</v>
      </c>
      <c r="C16053" t="s">
        <v>335</v>
      </c>
      <c r="D16053" s="20">
        <v>43830</v>
      </c>
      <c r="E16053" t="s">
        <v>1236</v>
      </c>
      <c r="F16053" t="s">
        <v>12</v>
      </c>
      <c r="G16053" s="18">
        <v>8905356</v>
      </c>
      <c r="H16053" s="18">
        <v>13083622</v>
      </c>
      <c r="I16053" s="18">
        <v>4457986</v>
      </c>
      <c r="J16053" s="18">
        <v>8650117</v>
      </c>
      <c r="K16053" s="18">
        <v>4433505</v>
      </c>
      <c r="L16053" s="18">
        <v>466085</v>
      </c>
      <c r="M16053" s="18">
        <v>601052</v>
      </c>
    </row>
    <row r="16054" spans="1:13" hidden="1" x14ac:dyDescent="0.25">
      <c r="A16054">
        <v>860061980</v>
      </c>
      <c r="B16054" t="s">
        <v>13875</v>
      </c>
      <c r="C16054" t="s">
        <v>1171</v>
      </c>
      <c r="D16054" s="20">
        <v>43830</v>
      </c>
      <c r="E16054" t="s">
        <v>1236</v>
      </c>
      <c r="F16054" t="s">
        <v>12</v>
      </c>
      <c r="G16054" s="18">
        <v>405156</v>
      </c>
      <c r="H16054" s="18">
        <v>8780768</v>
      </c>
      <c r="I16054" s="18">
        <v>7452</v>
      </c>
      <c r="J16054" s="18">
        <v>1785018</v>
      </c>
      <c r="K16054" s="18">
        <v>6995750</v>
      </c>
      <c r="M16054" s="18">
        <v>45677</v>
      </c>
    </row>
    <row r="16055" spans="1:13" hidden="1" x14ac:dyDescent="0.25">
      <c r="A16055">
        <v>900774566</v>
      </c>
      <c r="B16055" t="s">
        <v>13876</v>
      </c>
      <c r="C16055" t="s">
        <v>29</v>
      </c>
      <c r="D16055" s="20">
        <v>43830</v>
      </c>
      <c r="E16055" t="s">
        <v>1236</v>
      </c>
      <c r="F16055" t="s">
        <v>12</v>
      </c>
      <c r="G16055" s="18">
        <v>26848443</v>
      </c>
      <c r="H16055" s="18">
        <v>46505262</v>
      </c>
      <c r="I16055" s="18">
        <v>10140810</v>
      </c>
      <c r="J16055" s="18">
        <v>18557594</v>
      </c>
      <c r="K16055" s="18">
        <v>27947668</v>
      </c>
      <c r="L16055" s="18">
        <v>0</v>
      </c>
      <c r="M16055" s="18">
        <v>5945074</v>
      </c>
    </row>
    <row r="16056" spans="1:13" hidden="1" x14ac:dyDescent="0.25">
      <c r="A16056">
        <v>860512560</v>
      </c>
      <c r="B16056" t="s">
        <v>13877</v>
      </c>
      <c r="C16056" t="s">
        <v>29</v>
      </c>
      <c r="D16056" s="20">
        <v>43830</v>
      </c>
      <c r="E16056" t="s">
        <v>1236</v>
      </c>
      <c r="F16056" t="s">
        <v>12</v>
      </c>
      <c r="G16056" s="18">
        <v>601002</v>
      </c>
      <c r="H16056" s="18">
        <v>6079007</v>
      </c>
      <c r="I16056" s="18">
        <v>193201</v>
      </c>
      <c r="J16056" s="18">
        <v>1475457</v>
      </c>
      <c r="K16056" s="18">
        <v>4603550</v>
      </c>
      <c r="M16056" s="18">
        <v>31169</v>
      </c>
    </row>
    <row r="16057" spans="1:13" hidden="1" x14ac:dyDescent="0.25">
      <c r="A16057">
        <v>800058474</v>
      </c>
      <c r="B16057" t="s">
        <v>13878</v>
      </c>
      <c r="C16057" t="s">
        <v>162</v>
      </c>
      <c r="D16057" s="20">
        <v>43830</v>
      </c>
      <c r="E16057" t="s">
        <v>1236</v>
      </c>
      <c r="F16057" t="s">
        <v>12</v>
      </c>
      <c r="G16057" s="18">
        <v>5154296</v>
      </c>
      <c r="H16057" s="18">
        <v>20553546</v>
      </c>
      <c r="I16057" s="18">
        <v>4346567</v>
      </c>
      <c r="J16057" s="18">
        <v>5124073</v>
      </c>
      <c r="K16057" s="18">
        <v>15429473</v>
      </c>
      <c r="M16057" s="18">
        <v>207835</v>
      </c>
    </row>
    <row r="16058" spans="1:13" hidden="1" x14ac:dyDescent="0.25">
      <c r="A16058">
        <v>800249462</v>
      </c>
      <c r="B16058" t="s">
        <v>13879</v>
      </c>
      <c r="C16058" t="s">
        <v>234</v>
      </c>
      <c r="D16058" s="20">
        <v>43830</v>
      </c>
      <c r="E16058" t="s">
        <v>1236</v>
      </c>
      <c r="F16058" t="s">
        <v>12</v>
      </c>
      <c r="G16058" s="18">
        <v>643718</v>
      </c>
      <c r="H16058" s="18">
        <v>5118902</v>
      </c>
      <c r="I16058" s="18">
        <v>1925010</v>
      </c>
      <c r="J16058" s="18">
        <v>1926049</v>
      </c>
      <c r="K16058" s="18">
        <v>3192853</v>
      </c>
      <c r="M16058" s="18">
        <v>101641</v>
      </c>
    </row>
    <row r="16059" spans="1:13" hidden="1" x14ac:dyDescent="0.25">
      <c r="A16059">
        <v>830515183</v>
      </c>
      <c r="B16059" t="s">
        <v>13880</v>
      </c>
      <c r="C16059" t="s">
        <v>767</v>
      </c>
      <c r="D16059" s="20">
        <v>43830</v>
      </c>
      <c r="E16059" t="s">
        <v>1236</v>
      </c>
      <c r="F16059" t="s">
        <v>12</v>
      </c>
      <c r="G16059" s="18">
        <v>11450585</v>
      </c>
      <c r="H16059" s="18">
        <v>122264161</v>
      </c>
      <c r="I16059" s="18">
        <v>23690641</v>
      </c>
      <c r="J16059" s="18">
        <v>60978993</v>
      </c>
      <c r="K16059" s="18">
        <v>61285168</v>
      </c>
      <c r="M16059" s="18">
        <v>555653</v>
      </c>
    </row>
    <row r="16060" spans="1:13" hidden="1" x14ac:dyDescent="0.25">
      <c r="A16060">
        <v>900330561</v>
      </c>
      <c r="B16060" t="s">
        <v>13881</v>
      </c>
      <c r="C16060" t="s">
        <v>29</v>
      </c>
      <c r="D16060" s="20">
        <v>43830</v>
      </c>
      <c r="E16060" t="s">
        <v>1236</v>
      </c>
      <c r="F16060" t="s">
        <v>12</v>
      </c>
      <c r="G16060" s="18">
        <v>654528</v>
      </c>
      <c r="H16060" s="18">
        <v>7372287</v>
      </c>
      <c r="I16060" s="18">
        <v>1662829</v>
      </c>
      <c r="J16060" s="18">
        <v>1662829</v>
      </c>
      <c r="K16060" s="18">
        <v>5709458</v>
      </c>
      <c r="M16060" s="18">
        <v>10379</v>
      </c>
    </row>
    <row r="16061" spans="1:13" hidden="1" x14ac:dyDescent="0.25">
      <c r="A16061">
        <v>805006463</v>
      </c>
      <c r="B16061" t="s">
        <v>13882</v>
      </c>
      <c r="C16061" t="s">
        <v>458</v>
      </c>
      <c r="D16061" s="20">
        <v>43830</v>
      </c>
      <c r="E16061" t="s">
        <v>1236</v>
      </c>
      <c r="F16061" t="s">
        <v>12</v>
      </c>
      <c r="G16061" s="18">
        <v>1209514</v>
      </c>
      <c r="H16061" s="18">
        <v>1760203</v>
      </c>
      <c r="I16061" s="18">
        <v>730244</v>
      </c>
      <c r="J16061" s="18">
        <v>1622097</v>
      </c>
      <c r="K16061" s="18">
        <v>138106</v>
      </c>
      <c r="L16061" s="18">
        <v>63958</v>
      </c>
      <c r="M16061" s="18">
        <v>68088</v>
      </c>
    </row>
    <row r="16062" spans="1:13" hidden="1" x14ac:dyDescent="0.25">
      <c r="A16062">
        <v>900166460</v>
      </c>
      <c r="B16062" t="s">
        <v>13883</v>
      </c>
      <c r="C16062" t="s">
        <v>23</v>
      </c>
      <c r="D16062" s="20">
        <v>43830</v>
      </c>
      <c r="E16062" t="s">
        <v>1236</v>
      </c>
      <c r="F16062" t="s">
        <v>12</v>
      </c>
      <c r="G16062" s="18">
        <v>8778148</v>
      </c>
      <c r="H16062" s="18">
        <v>9887233</v>
      </c>
      <c r="I16062" s="18">
        <v>8017780</v>
      </c>
      <c r="J16062" s="18">
        <v>8562924</v>
      </c>
      <c r="K16062" s="18">
        <v>1324309</v>
      </c>
      <c r="L16062" s="18">
        <v>95470</v>
      </c>
      <c r="M16062" s="18">
        <v>222143</v>
      </c>
    </row>
    <row r="16063" spans="1:13" hidden="1" x14ac:dyDescent="0.25">
      <c r="A16063">
        <v>800043769</v>
      </c>
      <c r="B16063" t="s">
        <v>13884</v>
      </c>
      <c r="C16063" t="s">
        <v>23</v>
      </c>
      <c r="D16063" s="20">
        <v>43830</v>
      </c>
      <c r="E16063" t="s">
        <v>1236</v>
      </c>
      <c r="F16063" t="s">
        <v>12</v>
      </c>
      <c r="G16063" s="18">
        <v>6772996</v>
      </c>
      <c r="H16063" s="18">
        <v>28405811</v>
      </c>
      <c r="I16063" s="18">
        <v>1195988</v>
      </c>
      <c r="J16063" s="18">
        <v>19528186</v>
      </c>
      <c r="K16063" s="18">
        <v>8877625</v>
      </c>
      <c r="L16063" s="18">
        <v>235640</v>
      </c>
      <c r="M16063" s="18">
        <v>1553686</v>
      </c>
    </row>
    <row r="16064" spans="1:13" hidden="1" x14ac:dyDescent="0.25">
      <c r="A16064">
        <v>860069067</v>
      </c>
      <c r="B16064" t="s">
        <v>13885</v>
      </c>
      <c r="C16064" t="s">
        <v>29</v>
      </c>
      <c r="D16064" s="20">
        <v>43830</v>
      </c>
      <c r="E16064" t="s">
        <v>1236</v>
      </c>
      <c r="F16064" t="s">
        <v>12</v>
      </c>
      <c r="G16064" s="18">
        <v>5039281</v>
      </c>
      <c r="H16064" s="18">
        <v>5156596</v>
      </c>
      <c r="I16064" s="18">
        <v>2022795</v>
      </c>
      <c r="J16064" s="18">
        <v>2022795</v>
      </c>
      <c r="K16064" s="18">
        <v>3133801</v>
      </c>
      <c r="M16064" s="18">
        <v>431293</v>
      </c>
    </row>
    <row r="16065" spans="1:13" hidden="1" x14ac:dyDescent="0.25">
      <c r="A16065">
        <v>900321162</v>
      </c>
      <c r="B16065" t="s">
        <v>13886</v>
      </c>
      <c r="C16065" t="s">
        <v>29</v>
      </c>
      <c r="D16065" s="20">
        <v>43830</v>
      </c>
      <c r="E16065" t="s">
        <v>1236</v>
      </c>
      <c r="F16065" t="s">
        <v>12</v>
      </c>
      <c r="G16065" s="18">
        <v>247810</v>
      </c>
      <c r="H16065" s="18">
        <v>9789516</v>
      </c>
      <c r="I16065" s="18">
        <v>12639</v>
      </c>
      <c r="J16065" s="18">
        <v>5089619</v>
      </c>
      <c r="K16065" s="18">
        <v>4699897</v>
      </c>
      <c r="L16065" s="18">
        <v>224745</v>
      </c>
      <c r="M16065" s="18">
        <v>-214332</v>
      </c>
    </row>
    <row r="16066" spans="1:13" hidden="1" x14ac:dyDescent="0.25">
      <c r="A16066">
        <v>805024462</v>
      </c>
      <c r="B16066" t="s">
        <v>13887</v>
      </c>
      <c r="C16066" t="s">
        <v>19</v>
      </c>
      <c r="D16066" s="20">
        <v>43830</v>
      </c>
      <c r="E16066" t="s">
        <v>1236</v>
      </c>
      <c r="F16066" t="s">
        <v>12</v>
      </c>
      <c r="G16066" s="18">
        <v>7026524</v>
      </c>
      <c r="H16066" s="18">
        <v>8899385</v>
      </c>
      <c r="I16066" s="18">
        <v>9229</v>
      </c>
      <c r="J16066" s="18">
        <v>10479</v>
      </c>
      <c r="K16066" s="18">
        <v>8888906</v>
      </c>
      <c r="M16066" s="18">
        <v>47910</v>
      </c>
    </row>
    <row r="16067" spans="1:13" hidden="1" x14ac:dyDescent="0.25">
      <c r="A16067">
        <v>806015162</v>
      </c>
      <c r="B16067" t="s">
        <v>13888</v>
      </c>
      <c r="C16067" t="s">
        <v>45</v>
      </c>
      <c r="D16067" s="20">
        <v>43830</v>
      </c>
      <c r="E16067" t="s">
        <v>1236</v>
      </c>
      <c r="F16067" t="s">
        <v>12</v>
      </c>
      <c r="G16067" s="18">
        <v>6071489</v>
      </c>
      <c r="H16067" s="18">
        <v>9872101</v>
      </c>
      <c r="I16067" s="18">
        <v>5551437</v>
      </c>
      <c r="J16067" s="18">
        <v>7885024</v>
      </c>
      <c r="K16067" s="18">
        <v>1987077</v>
      </c>
      <c r="L16067" s="18">
        <v>299946</v>
      </c>
      <c r="M16067" s="18">
        <v>953752</v>
      </c>
    </row>
    <row r="16068" spans="1:13" hidden="1" x14ac:dyDescent="0.25">
      <c r="A16068">
        <v>890206997</v>
      </c>
      <c r="B16068" t="s">
        <v>13889</v>
      </c>
      <c r="C16068" t="s">
        <v>1254</v>
      </c>
      <c r="D16068" s="20">
        <v>43830</v>
      </c>
      <c r="E16068" t="s">
        <v>1236</v>
      </c>
      <c r="F16068" t="s">
        <v>12</v>
      </c>
      <c r="G16068" s="18">
        <v>7872111</v>
      </c>
      <c r="H16068" s="18">
        <v>15285738</v>
      </c>
      <c r="I16068" s="18">
        <v>2467929</v>
      </c>
      <c r="J16068" s="18">
        <v>7241635</v>
      </c>
      <c r="K16068" s="18">
        <v>8044103</v>
      </c>
      <c r="L16068" s="18">
        <v>339180</v>
      </c>
      <c r="M16068" s="18">
        <v>181963</v>
      </c>
    </row>
    <row r="16069" spans="1:13" hidden="1" x14ac:dyDescent="0.25">
      <c r="A16069">
        <v>801004063</v>
      </c>
      <c r="B16069" t="s">
        <v>13890</v>
      </c>
      <c r="C16069" t="s">
        <v>1212</v>
      </c>
      <c r="D16069" s="20">
        <v>43830</v>
      </c>
      <c r="E16069" t="s">
        <v>1236</v>
      </c>
      <c r="F16069" t="s">
        <v>12</v>
      </c>
      <c r="G16069" s="18">
        <v>2540983</v>
      </c>
      <c r="H16069" s="18">
        <v>8588159</v>
      </c>
      <c r="I16069" s="18">
        <v>3599412</v>
      </c>
      <c r="J16069" s="18">
        <v>4686804</v>
      </c>
      <c r="K16069" s="18">
        <v>3901355</v>
      </c>
      <c r="L16069" s="18">
        <v>270866</v>
      </c>
      <c r="M16069" s="18">
        <v>618398</v>
      </c>
    </row>
    <row r="16070" spans="1:13" hidden="1" x14ac:dyDescent="0.25">
      <c r="A16070">
        <v>900739270</v>
      </c>
      <c r="B16070" t="s">
        <v>13891</v>
      </c>
      <c r="C16070" t="s">
        <v>215</v>
      </c>
      <c r="D16070" s="20">
        <v>43830</v>
      </c>
      <c r="E16070" t="s">
        <v>1236</v>
      </c>
      <c r="F16070" t="s">
        <v>12</v>
      </c>
      <c r="G16070" s="18">
        <v>1368045</v>
      </c>
      <c r="H16070" s="18">
        <v>1575679</v>
      </c>
      <c r="I16070" s="18">
        <v>296143</v>
      </c>
      <c r="J16070" s="18">
        <v>509249</v>
      </c>
      <c r="K16070" s="18">
        <v>1066430</v>
      </c>
      <c r="M16070" s="18">
        <v>286401</v>
      </c>
    </row>
    <row r="16071" spans="1:13" hidden="1" x14ac:dyDescent="0.25">
      <c r="A16071">
        <v>900317964</v>
      </c>
      <c r="B16071" t="s">
        <v>13892</v>
      </c>
      <c r="C16071" t="s">
        <v>23</v>
      </c>
      <c r="D16071" s="20">
        <v>43830</v>
      </c>
      <c r="E16071" t="s">
        <v>1236</v>
      </c>
      <c r="F16071" t="s">
        <v>12</v>
      </c>
      <c r="G16071" s="18">
        <v>7874701</v>
      </c>
      <c r="H16071" s="18">
        <v>14469805</v>
      </c>
      <c r="I16071" s="18">
        <v>3507055</v>
      </c>
      <c r="J16071" s="18">
        <v>5371260</v>
      </c>
      <c r="K16071" s="18">
        <v>9098545</v>
      </c>
      <c r="L16071" s="18">
        <v>435050</v>
      </c>
      <c r="M16071" s="18">
        <v>1297482</v>
      </c>
    </row>
    <row r="16072" spans="1:13" hidden="1" x14ac:dyDescent="0.25">
      <c r="A16072">
        <v>901203589</v>
      </c>
      <c r="B16072" t="s">
        <v>13893</v>
      </c>
      <c r="C16072" t="s">
        <v>1843</v>
      </c>
      <c r="D16072" s="20">
        <v>43830</v>
      </c>
      <c r="E16072" t="s">
        <v>1236</v>
      </c>
      <c r="F16072" t="s">
        <v>12</v>
      </c>
      <c r="G16072" s="18">
        <v>60579</v>
      </c>
      <c r="H16072" s="18">
        <v>4441389</v>
      </c>
      <c r="I16072" s="18">
        <v>76261</v>
      </c>
      <c r="J16072" s="18">
        <v>76261</v>
      </c>
      <c r="K16072" s="18">
        <v>4365128</v>
      </c>
      <c r="L16072" s="18">
        <v>5706</v>
      </c>
      <c r="M16072" s="18">
        <v>12031</v>
      </c>
    </row>
    <row r="16073" spans="1:13" hidden="1" x14ac:dyDescent="0.25">
      <c r="A16073">
        <v>900643662</v>
      </c>
      <c r="B16073" t="s">
        <v>13894</v>
      </c>
      <c r="C16073" t="s">
        <v>1136</v>
      </c>
      <c r="D16073" s="20">
        <v>43830</v>
      </c>
      <c r="E16073" t="s">
        <v>1236</v>
      </c>
      <c r="F16073" t="s">
        <v>12</v>
      </c>
      <c r="G16073" s="18">
        <v>1414528</v>
      </c>
      <c r="H16073" s="18">
        <v>1465383</v>
      </c>
      <c r="I16073" s="18">
        <v>387121</v>
      </c>
      <c r="J16073" s="18">
        <v>387121</v>
      </c>
      <c r="K16073" s="18">
        <v>1078262</v>
      </c>
      <c r="M16073" s="18">
        <v>13279</v>
      </c>
    </row>
    <row r="16074" spans="1:13" x14ac:dyDescent="0.25">
      <c r="A16074">
        <v>830041364</v>
      </c>
      <c r="B16074" t="s">
        <v>13895</v>
      </c>
      <c r="C16074" t="s">
        <v>25</v>
      </c>
      <c r="D16074" s="20">
        <v>43830</v>
      </c>
      <c r="E16074" t="s">
        <v>1236</v>
      </c>
      <c r="F16074" t="s">
        <v>12</v>
      </c>
      <c r="G16074" s="18">
        <v>3038077</v>
      </c>
      <c r="H16074" s="18">
        <v>4265402</v>
      </c>
      <c r="I16074" s="18">
        <v>2598516</v>
      </c>
      <c r="J16074" s="18">
        <v>2598516</v>
      </c>
      <c r="K16074" s="18">
        <v>1666886</v>
      </c>
      <c r="L16074" s="18">
        <v>142012</v>
      </c>
      <c r="M16074" s="18">
        <v>197921</v>
      </c>
    </row>
    <row r="16075" spans="1:13" hidden="1" x14ac:dyDescent="0.25">
      <c r="A16075">
        <v>900319870</v>
      </c>
      <c r="B16075" t="s">
        <v>13896</v>
      </c>
      <c r="C16075" t="s">
        <v>617</v>
      </c>
      <c r="D16075" s="20">
        <v>43830</v>
      </c>
      <c r="E16075" t="s">
        <v>1236</v>
      </c>
      <c r="F16075" t="s">
        <v>12</v>
      </c>
      <c r="G16075" s="18">
        <v>2103207</v>
      </c>
      <c r="H16075" s="18">
        <v>25657300</v>
      </c>
      <c r="I16075" s="18">
        <v>56028</v>
      </c>
      <c r="J16075" s="18">
        <v>48830660</v>
      </c>
      <c r="K16075" s="18">
        <v>-23173360</v>
      </c>
      <c r="L16075" s="18">
        <v>172974</v>
      </c>
      <c r="M16075" s="18">
        <v>-1490341</v>
      </c>
    </row>
    <row r="16076" spans="1:13" hidden="1" x14ac:dyDescent="0.25">
      <c r="A16076">
        <v>900312071</v>
      </c>
      <c r="B16076" t="s">
        <v>13897</v>
      </c>
      <c r="C16076" t="s">
        <v>626</v>
      </c>
      <c r="D16076" s="20">
        <v>43830</v>
      </c>
      <c r="E16076" t="s">
        <v>1236</v>
      </c>
      <c r="F16076" t="s">
        <v>12</v>
      </c>
      <c r="G16076" s="18">
        <v>1502343</v>
      </c>
      <c r="H16076" s="18">
        <v>1773655</v>
      </c>
      <c r="I16076" s="18">
        <v>1946797</v>
      </c>
      <c r="J16076" s="18">
        <v>1974264</v>
      </c>
      <c r="K16076" s="18">
        <v>-200609</v>
      </c>
      <c r="L16076" s="18">
        <v>159778</v>
      </c>
      <c r="M16076" s="18">
        <v>-582914</v>
      </c>
    </row>
    <row r="16077" spans="1:13" hidden="1" x14ac:dyDescent="0.25">
      <c r="A16077">
        <v>900656960</v>
      </c>
      <c r="B16077" t="s">
        <v>13898</v>
      </c>
      <c r="C16077" t="s">
        <v>45</v>
      </c>
      <c r="D16077" s="20">
        <v>43830</v>
      </c>
      <c r="E16077" t="s">
        <v>1236</v>
      </c>
      <c r="F16077" t="s">
        <v>12</v>
      </c>
      <c r="G16077" s="18">
        <v>42277599</v>
      </c>
      <c r="H16077" s="18">
        <v>47288855</v>
      </c>
      <c r="I16077" s="18">
        <v>27906955</v>
      </c>
      <c r="J16077" s="18">
        <v>28849630</v>
      </c>
      <c r="K16077" s="18">
        <v>18439225</v>
      </c>
      <c r="M16077" s="18">
        <v>-798746</v>
      </c>
    </row>
    <row r="16078" spans="1:13" hidden="1" x14ac:dyDescent="0.25">
      <c r="A16078">
        <v>811035961</v>
      </c>
      <c r="B16078" t="s">
        <v>13899</v>
      </c>
      <c r="C16078" t="s">
        <v>87</v>
      </c>
      <c r="D16078" s="20">
        <v>43830</v>
      </c>
      <c r="E16078" t="s">
        <v>1236</v>
      </c>
      <c r="F16078" t="s">
        <v>12</v>
      </c>
      <c r="G16078" s="18">
        <v>1467807</v>
      </c>
      <c r="H16078" s="18">
        <v>2453751</v>
      </c>
      <c r="I16078" s="18">
        <v>645369</v>
      </c>
      <c r="J16078" s="18">
        <v>645369</v>
      </c>
      <c r="K16078" s="18">
        <v>1808382</v>
      </c>
      <c r="M16078" s="18">
        <v>313466</v>
      </c>
    </row>
    <row r="16079" spans="1:13" hidden="1" x14ac:dyDescent="0.25">
      <c r="A16079">
        <v>900572793</v>
      </c>
      <c r="B16079" t="s">
        <v>13900</v>
      </c>
      <c r="C16079" t="s">
        <v>307</v>
      </c>
      <c r="D16079" s="20">
        <v>43830</v>
      </c>
      <c r="E16079" t="s">
        <v>1236</v>
      </c>
      <c r="F16079" t="s">
        <v>12</v>
      </c>
      <c r="G16079" s="18">
        <v>2756553</v>
      </c>
      <c r="H16079" s="18">
        <v>3094554</v>
      </c>
      <c r="I16079" s="18">
        <v>671010</v>
      </c>
      <c r="J16079" s="18">
        <v>721086</v>
      </c>
      <c r="K16079" s="18">
        <v>2373468</v>
      </c>
      <c r="L16079" s="18">
        <v>0</v>
      </c>
      <c r="M16079" s="18">
        <v>760281</v>
      </c>
    </row>
    <row r="16080" spans="1:13" hidden="1" x14ac:dyDescent="0.25">
      <c r="A16080">
        <v>900207279</v>
      </c>
      <c r="B16080" t="s">
        <v>13901</v>
      </c>
      <c r="C16080" t="s">
        <v>657</v>
      </c>
      <c r="D16080" s="20">
        <v>43830</v>
      </c>
      <c r="E16080" t="s">
        <v>1236</v>
      </c>
      <c r="F16080" t="s">
        <v>12</v>
      </c>
      <c r="G16080" s="18">
        <v>7528501</v>
      </c>
      <c r="H16080" s="18">
        <v>8591805</v>
      </c>
      <c r="I16080" s="18">
        <v>5679530</v>
      </c>
      <c r="J16080" s="18">
        <v>5679530</v>
      </c>
      <c r="K16080" s="18">
        <v>2912275</v>
      </c>
      <c r="L16080" s="18">
        <v>37245</v>
      </c>
      <c r="M16080" s="18">
        <v>93566</v>
      </c>
    </row>
    <row r="16081" spans="1:13" hidden="1" x14ac:dyDescent="0.25">
      <c r="A16081">
        <v>890928760</v>
      </c>
      <c r="B16081" t="s">
        <v>13902</v>
      </c>
      <c r="C16081" t="s">
        <v>29</v>
      </c>
      <c r="D16081" s="20">
        <v>43830</v>
      </c>
      <c r="E16081" t="s">
        <v>1236</v>
      </c>
      <c r="F16081" t="s">
        <v>12</v>
      </c>
      <c r="G16081" s="18">
        <v>13368624</v>
      </c>
      <c r="H16081" s="18">
        <v>34724207</v>
      </c>
      <c r="I16081" s="18">
        <v>153644</v>
      </c>
      <c r="J16081" s="18">
        <v>2013601</v>
      </c>
      <c r="K16081" s="18">
        <v>32710606</v>
      </c>
      <c r="M16081" s="18">
        <v>2856898</v>
      </c>
    </row>
    <row r="16082" spans="1:13" hidden="1" x14ac:dyDescent="0.25">
      <c r="A16082">
        <v>800153963</v>
      </c>
      <c r="B16082" t="s">
        <v>13903</v>
      </c>
      <c r="C16082" t="s">
        <v>248</v>
      </c>
      <c r="D16082" s="20">
        <v>43830</v>
      </c>
      <c r="E16082" t="s">
        <v>1236</v>
      </c>
      <c r="F16082" t="s">
        <v>12</v>
      </c>
      <c r="G16082" s="18">
        <v>19426791</v>
      </c>
      <c r="H16082" s="18">
        <v>21682475</v>
      </c>
      <c r="I16082" s="18">
        <v>14781423</v>
      </c>
      <c r="J16082" s="18">
        <v>15482082</v>
      </c>
      <c r="K16082" s="18">
        <v>6200393</v>
      </c>
      <c r="L16082" s="18">
        <v>304448</v>
      </c>
      <c r="M16082" s="18">
        <v>825125</v>
      </c>
    </row>
    <row r="16083" spans="1:13" hidden="1" x14ac:dyDescent="0.25">
      <c r="A16083">
        <v>860003956</v>
      </c>
      <c r="B16083" t="s">
        <v>13904</v>
      </c>
      <c r="C16083" t="s">
        <v>104</v>
      </c>
      <c r="D16083" s="20">
        <v>43830</v>
      </c>
      <c r="E16083" t="s">
        <v>1236</v>
      </c>
      <c r="F16083" t="s">
        <v>12</v>
      </c>
      <c r="G16083" s="18">
        <v>5431615</v>
      </c>
      <c r="H16083" s="18">
        <v>24926947</v>
      </c>
      <c r="I16083" s="18">
        <v>2787749</v>
      </c>
      <c r="J16083" s="18">
        <v>5374778</v>
      </c>
      <c r="K16083" s="18">
        <v>19552169</v>
      </c>
      <c r="L16083" s="18">
        <v>391948</v>
      </c>
      <c r="M16083" s="18">
        <v>405214</v>
      </c>
    </row>
    <row r="16084" spans="1:13" hidden="1" x14ac:dyDescent="0.25">
      <c r="A16084">
        <v>800192662</v>
      </c>
      <c r="B16084" t="s">
        <v>13905</v>
      </c>
      <c r="C16084" t="s">
        <v>29</v>
      </c>
      <c r="D16084" s="20">
        <v>43830</v>
      </c>
      <c r="E16084" t="s">
        <v>1236</v>
      </c>
      <c r="F16084" t="s">
        <v>12</v>
      </c>
      <c r="G16084" s="18">
        <v>1972795</v>
      </c>
      <c r="H16084" s="18">
        <v>28517373</v>
      </c>
      <c r="I16084" s="18">
        <v>2102806</v>
      </c>
      <c r="J16084" s="18">
        <v>10724585</v>
      </c>
      <c r="K16084" s="18">
        <v>17792788</v>
      </c>
      <c r="L16084" s="18">
        <v>344788</v>
      </c>
      <c r="M16084" s="18">
        <v>9058209</v>
      </c>
    </row>
    <row r="16085" spans="1:13" hidden="1" x14ac:dyDescent="0.25">
      <c r="A16085">
        <v>830146063</v>
      </c>
      <c r="B16085" t="s">
        <v>13906</v>
      </c>
      <c r="C16085" t="s">
        <v>87</v>
      </c>
      <c r="D16085" s="20">
        <v>43830</v>
      </c>
      <c r="E16085" t="s">
        <v>1236</v>
      </c>
      <c r="F16085" t="s">
        <v>12</v>
      </c>
      <c r="G16085" s="18">
        <v>1893293</v>
      </c>
      <c r="H16085" s="18">
        <v>5495609</v>
      </c>
      <c r="I16085" s="18">
        <v>19435492</v>
      </c>
      <c r="J16085" s="18">
        <v>19435492</v>
      </c>
      <c r="K16085" s="18">
        <v>-13939883</v>
      </c>
      <c r="M16085" s="18">
        <v>-5874816</v>
      </c>
    </row>
    <row r="16086" spans="1:13" hidden="1" x14ac:dyDescent="0.25">
      <c r="A16086">
        <v>900166372</v>
      </c>
      <c r="B16086" t="s">
        <v>13907</v>
      </c>
      <c r="C16086" t="s">
        <v>29</v>
      </c>
      <c r="D16086" s="20">
        <v>43830</v>
      </c>
      <c r="E16086" t="s">
        <v>1236</v>
      </c>
      <c r="F16086" t="s">
        <v>12</v>
      </c>
      <c r="G16086" s="18">
        <v>3309595</v>
      </c>
      <c r="H16086" s="18">
        <v>3728906</v>
      </c>
      <c r="I16086" s="18">
        <v>24588</v>
      </c>
      <c r="J16086" s="18">
        <v>24588</v>
      </c>
      <c r="K16086" s="18">
        <v>3704318</v>
      </c>
      <c r="L16086" s="18">
        <v>1219</v>
      </c>
      <c r="M16086" s="18">
        <v>2500881</v>
      </c>
    </row>
    <row r="16087" spans="1:13" hidden="1" x14ac:dyDescent="0.25">
      <c r="A16087">
        <v>900083663</v>
      </c>
      <c r="B16087" t="s">
        <v>13908</v>
      </c>
      <c r="C16087" t="s">
        <v>193</v>
      </c>
      <c r="D16087" s="20">
        <v>43830</v>
      </c>
      <c r="E16087" t="s">
        <v>1236</v>
      </c>
      <c r="F16087" t="s">
        <v>12</v>
      </c>
      <c r="G16087" s="18">
        <v>832490</v>
      </c>
      <c r="H16087" s="18">
        <v>2875748</v>
      </c>
      <c r="I16087" s="18">
        <v>1138487</v>
      </c>
      <c r="J16087" s="18">
        <v>1993975</v>
      </c>
      <c r="K16087" s="18">
        <v>881773</v>
      </c>
      <c r="M16087" s="18">
        <v>212931</v>
      </c>
    </row>
    <row r="16088" spans="1:13" hidden="1" x14ac:dyDescent="0.25">
      <c r="A16088">
        <v>890319260</v>
      </c>
      <c r="B16088" t="s">
        <v>13909</v>
      </c>
      <c r="C16088" t="s">
        <v>215</v>
      </c>
      <c r="D16088" s="20">
        <v>43830</v>
      </c>
      <c r="E16088" t="s">
        <v>1236</v>
      </c>
      <c r="F16088" t="s">
        <v>12</v>
      </c>
      <c r="G16088" s="18">
        <v>1889798</v>
      </c>
      <c r="H16088" s="18">
        <v>2895338</v>
      </c>
      <c r="I16088" s="18">
        <v>1144894</v>
      </c>
      <c r="J16088" s="18">
        <v>1679815</v>
      </c>
      <c r="K16088" s="18">
        <v>1215523</v>
      </c>
      <c r="M16088" s="18">
        <v>10148</v>
      </c>
    </row>
    <row r="16089" spans="1:13" hidden="1" x14ac:dyDescent="0.25">
      <c r="A16089">
        <v>900276463</v>
      </c>
      <c r="B16089" t="s">
        <v>13910</v>
      </c>
      <c r="C16089" t="s">
        <v>210</v>
      </c>
      <c r="D16089" s="20">
        <v>43830</v>
      </c>
      <c r="E16089" t="s">
        <v>1236</v>
      </c>
      <c r="F16089" t="s">
        <v>12</v>
      </c>
      <c r="G16089" s="18">
        <v>561237</v>
      </c>
      <c r="H16089" s="18">
        <v>2200558</v>
      </c>
      <c r="I16089" s="18">
        <v>811277</v>
      </c>
      <c r="J16089" s="18">
        <v>3562437</v>
      </c>
      <c r="K16089" s="18">
        <v>-1361879</v>
      </c>
      <c r="L16089" s="18">
        <v>85247</v>
      </c>
      <c r="M16089" s="18">
        <v>-892798</v>
      </c>
    </row>
    <row r="16090" spans="1:13" hidden="1" x14ac:dyDescent="0.25">
      <c r="A16090">
        <v>900340662</v>
      </c>
      <c r="B16090" t="s">
        <v>13911</v>
      </c>
      <c r="C16090" t="s">
        <v>85</v>
      </c>
      <c r="D16090" s="20">
        <v>43830</v>
      </c>
      <c r="E16090" t="s">
        <v>1236</v>
      </c>
      <c r="F16090" t="s">
        <v>12</v>
      </c>
      <c r="G16090" s="18">
        <v>517841</v>
      </c>
      <c r="H16090" s="18">
        <v>2750958</v>
      </c>
      <c r="I16090" s="18">
        <v>903578</v>
      </c>
      <c r="J16090" s="18">
        <v>1263009</v>
      </c>
      <c r="K16090" s="18">
        <v>1487949</v>
      </c>
      <c r="L16090" s="18">
        <v>0</v>
      </c>
      <c r="M16090" s="18">
        <v>108624</v>
      </c>
    </row>
    <row r="16091" spans="1:13" hidden="1" x14ac:dyDescent="0.25">
      <c r="A16091">
        <v>890900062</v>
      </c>
      <c r="B16091" t="s">
        <v>13912</v>
      </c>
      <c r="C16091" t="s">
        <v>350</v>
      </c>
      <c r="D16091" s="20">
        <v>43830</v>
      </c>
      <c r="E16091" t="s">
        <v>1236</v>
      </c>
      <c r="F16091" t="s">
        <v>12</v>
      </c>
      <c r="G16091" s="18">
        <v>17859399</v>
      </c>
      <c r="H16091" s="18">
        <v>18540302</v>
      </c>
      <c r="I16091" s="18">
        <v>3262286</v>
      </c>
      <c r="J16091" s="18">
        <v>6221301</v>
      </c>
      <c r="K16091" s="18">
        <v>12319001</v>
      </c>
      <c r="L16091" s="18">
        <v>846780</v>
      </c>
      <c r="M16091" s="18">
        <v>-3508</v>
      </c>
    </row>
    <row r="16092" spans="1:13" hidden="1" x14ac:dyDescent="0.25">
      <c r="A16092">
        <v>900493362</v>
      </c>
      <c r="B16092" t="s">
        <v>13913</v>
      </c>
      <c r="C16092" t="s">
        <v>65</v>
      </c>
      <c r="D16092" s="20">
        <v>43830</v>
      </c>
      <c r="E16092" t="s">
        <v>1236</v>
      </c>
      <c r="F16092" t="s">
        <v>12</v>
      </c>
      <c r="G16092" s="18">
        <v>19075151</v>
      </c>
      <c r="H16092" s="18">
        <v>22057017</v>
      </c>
      <c r="I16092" s="18">
        <v>7853404</v>
      </c>
      <c r="J16092" s="18">
        <v>16488831</v>
      </c>
      <c r="K16092" s="18">
        <v>5568186</v>
      </c>
      <c r="L16092" s="18">
        <v>0</v>
      </c>
      <c r="M16092" s="18">
        <v>361867</v>
      </c>
    </row>
    <row r="16093" spans="1:13" hidden="1" x14ac:dyDescent="0.25">
      <c r="A16093">
        <v>830109862</v>
      </c>
      <c r="B16093" t="s">
        <v>13914</v>
      </c>
      <c r="C16093" t="s">
        <v>222</v>
      </c>
      <c r="D16093" s="20">
        <v>43830</v>
      </c>
      <c r="E16093" t="s">
        <v>1236</v>
      </c>
      <c r="F16093" t="s">
        <v>12</v>
      </c>
      <c r="G16093" s="18">
        <v>9017005</v>
      </c>
      <c r="H16093" s="18">
        <v>12691038</v>
      </c>
      <c r="I16093" s="18">
        <v>4399518</v>
      </c>
      <c r="J16093" s="18">
        <v>7770572</v>
      </c>
      <c r="K16093" s="18">
        <v>4920466</v>
      </c>
      <c r="L16093" s="18">
        <v>984916</v>
      </c>
      <c r="M16093" s="18">
        <v>1130954</v>
      </c>
    </row>
    <row r="16094" spans="1:13" hidden="1" x14ac:dyDescent="0.25">
      <c r="A16094">
        <v>830057762</v>
      </c>
      <c r="B16094" t="s">
        <v>13915</v>
      </c>
      <c r="C16094" t="s">
        <v>1212</v>
      </c>
      <c r="D16094" s="20">
        <v>43830</v>
      </c>
      <c r="E16094" t="s">
        <v>1236</v>
      </c>
      <c r="F16094" t="s">
        <v>12</v>
      </c>
      <c r="G16094" s="18">
        <v>5140467</v>
      </c>
      <c r="H16094" s="18">
        <v>10247325</v>
      </c>
      <c r="I16094" s="18">
        <v>2359713</v>
      </c>
      <c r="J16094" s="18">
        <v>3164833</v>
      </c>
      <c r="K16094" s="18">
        <v>7082492</v>
      </c>
      <c r="L16094" s="18">
        <v>158860</v>
      </c>
      <c r="M16094" s="18">
        <v>207900</v>
      </c>
    </row>
    <row r="16095" spans="1:13" hidden="1" x14ac:dyDescent="0.25">
      <c r="A16095">
        <v>900234860</v>
      </c>
      <c r="B16095" t="s">
        <v>13916</v>
      </c>
      <c r="C16095" t="s">
        <v>29</v>
      </c>
      <c r="D16095" s="20">
        <v>43830</v>
      </c>
      <c r="E16095" t="s">
        <v>1236</v>
      </c>
      <c r="F16095" t="s">
        <v>12</v>
      </c>
      <c r="G16095" s="18">
        <v>574637</v>
      </c>
      <c r="H16095" s="18">
        <v>8359448</v>
      </c>
      <c r="I16095" s="18">
        <v>87014</v>
      </c>
      <c r="J16095" s="18">
        <v>3713515</v>
      </c>
      <c r="K16095" s="18">
        <v>4645933</v>
      </c>
      <c r="M16095" s="18">
        <v>349411</v>
      </c>
    </row>
    <row r="16096" spans="1:13" hidden="1" x14ac:dyDescent="0.25">
      <c r="A16096">
        <v>900904162</v>
      </c>
      <c r="B16096" t="s">
        <v>13917</v>
      </c>
      <c r="C16096" t="s">
        <v>2423</v>
      </c>
      <c r="D16096" s="20">
        <v>43830</v>
      </c>
      <c r="E16096" t="s">
        <v>1236</v>
      </c>
      <c r="F16096" t="s">
        <v>12</v>
      </c>
      <c r="G16096" s="18">
        <v>62346349</v>
      </c>
      <c r="H16096" s="18">
        <v>72304687</v>
      </c>
      <c r="I16096" s="18">
        <v>5429658</v>
      </c>
      <c r="J16096" s="18">
        <v>25566421</v>
      </c>
      <c r="K16096" s="18">
        <v>46738266</v>
      </c>
      <c r="L16096" s="18">
        <v>1669094</v>
      </c>
      <c r="M16096" s="18">
        <v>4022220</v>
      </c>
    </row>
    <row r="16097" spans="1:13" hidden="1" x14ac:dyDescent="0.25">
      <c r="A16097">
        <v>830029679</v>
      </c>
      <c r="B16097" t="s">
        <v>13918</v>
      </c>
      <c r="C16097" t="s">
        <v>243</v>
      </c>
      <c r="D16097" s="20">
        <v>43830</v>
      </c>
      <c r="E16097" t="s">
        <v>1236</v>
      </c>
      <c r="F16097" t="s">
        <v>12</v>
      </c>
      <c r="G16097" s="18">
        <v>1696354</v>
      </c>
      <c r="H16097" s="18">
        <v>3224862</v>
      </c>
      <c r="I16097" s="18">
        <v>1536472</v>
      </c>
      <c r="J16097" s="18">
        <v>1536472</v>
      </c>
      <c r="K16097" s="18">
        <v>1688390</v>
      </c>
      <c r="L16097" s="18">
        <v>0</v>
      </c>
      <c r="M16097" s="18">
        <v>85000</v>
      </c>
    </row>
    <row r="16098" spans="1:13" hidden="1" x14ac:dyDescent="0.25">
      <c r="A16098">
        <v>800124265</v>
      </c>
      <c r="B16098" t="s">
        <v>13919</v>
      </c>
      <c r="C16098" t="s">
        <v>87</v>
      </c>
      <c r="D16098" s="20">
        <v>43830</v>
      </c>
      <c r="E16098" t="s">
        <v>1236</v>
      </c>
      <c r="F16098" t="s">
        <v>12</v>
      </c>
      <c r="G16098" s="18">
        <v>674423</v>
      </c>
      <c r="H16098" s="18">
        <v>4369187</v>
      </c>
      <c r="I16098" s="18">
        <v>730120</v>
      </c>
      <c r="J16098" s="18">
        <v>804331</v>
      </c>
      <c r="K16098" s="18">
        <v>3564856</v>
      </c>
      <c r="M16098" s="18">
        <v>54498</v>
      </c>
    </row>
    <row r="16099" spans="1:13" hidden="1" x14ac:dyDescent="0.25">
      <c r="A16099">
        <v>860516066</v>
      </c>
      <c r="B16099" t="s">
        <v>13920</v>
      </c>
      <c r="C16099" t="s">
        <v>133</v>
      </c>
      <c r="D16099" s="20">
        <v>43830</v>
      </c>
      <c r="E16099" t="s">
        <v>1236</v>
      </c>
      <c r="F16099" t="s">
        <v>12</v>
      </c>
      <c r="G16099" s="18">
        <v>14601745</v>
      </c>
      <c r="H16099" s="18">
        <v>18799129</v>
      </c>
      <c r="I16099" s="18">
        <v>12746225</v>
      </c>
      <c r="J16099" s="18">
        <v>12746225</v>
      </c>
      <c r="K16099" s="18">
        <v>6052904</v>
      </c>
      <c r="L16099" s="18">
        <v>1170475</v>
      </c>
      <c r="M16099" s="18">
        <v>545860</v>
      </c>
    </row>
    <row r="16100" spans="1:13" hidden="1" x14ac:dyDescent="0.25">
      <c r="A16100">
        <v>800188163</v>
      </c>
      <c r="B16100" t="s">
        <v>13921</v>
      </c>
      <c r="C16100" t="s">
        <v>215</v>
      </c>
      <c r="D16100" s="20">
        <v>43830</v>
      </c>
      <c r="E16100" t="s">
        <v>1236</v>
      </c>
      <c r="F16100" t="s">
        <v>12</v>
      </c>
      <c r="G16100" s="18">
        <v>7299200</v>
      </c>
      <c r="H16100" s="18">
        <v>24563317</v>
      </c>
      <c r="I16100" s="18">
        <v>2355911</v>
      </c>
      <c r="J16100" s="18">
        <v>9432828</v>
      </c>
      <c r="K16100" s="18">
        <v>15130489</v>
      </c>
      <c r="L16100" s="18">
        <v>399240</v>
      </c>
      <c r="M16100" s="18">
        <v>380755</v>
      </c>
    </row>
    <row r="16101" spans="1:13" hidden="1" x14ac:dyDescent="0.25">
      <c r="A16101">
        <v>830503951</v>
      </c>
      <c r="B16101" t="s">
        <v>13922</v>
      </c>
      <c r="C16101" t="s">
        <v>109</v>
      </c>
      <c r="D16101" s="20">
        <v>43830</v>
      </c>
      <c r="E16101" t="s">
        <v>1236</v>
      </c>
      <c r="F16101" t="s">
        <v>12</v>
      </c>
      <c r="G16101" s="18">
        <v>347207</v>
      </c>
      <c r="H16101" s="18">
        <v>631682</v>
      </c>
      <c r="I16101" s="18">
        <v>85865</v>
      </c>
      <c r="J16101" s="18">
        <v>104125</v>
      </c>
      <c r="K16101" s="18">
        <v>527557</v>
      </c>
      <c r="M16101" s="18">
        <v>42324</v>
      </c>
    </row>
    <row r="16102" spans="1:13" hidden="1" x14ac:dyDescent="0.25">
      <c r="A16102">
        <v>900048061</v>
      </c>
      <c r="B16102" t="s">
        <v>13923</v>
      </c>
      <c r="C16102" t="s">
        <v>29</v>
      </c>
      <c r="D16102" s="20">
        <v>43830</v>
      </c>
      <c r="E16102" t="s">
        <v>1236</v>
      </c>
      <c r="F16102" t="s">
        <v>12</v>
      </c>
      <c r="G16102" s="18">
        <v>134566</v>
      </c>
      <c r="H16102" s="18">
        <v>6628422</v>
      </c>
      <c r="I16102" s="18">
        <v>562390</v>
      </c>
      <c r="J16102" s="18">
        <v>4581978</v>
      </c>
      <c r="K16102" s="18">
        <v>2046444</v>
      </c>
      <c r="L16102" s="18">
        <v>173486</v>
      </c>
      <c r="M16102" s="18">
        <v>-63008</v>
      </c>
    </row>
    <row r="16103" spans="1:13" hidden="1" x14ac:dyDescent="0.25">
      <c r="A16103">
        <v>805029656</v>
      </c>
      <c r="B16103" t="s">
        <v>13924</v>
      </c>
      <c r="C16103" t="s">
        <v>350</v>
      </c>
      <c r="D16103" s="20">
        <v>43830</v>
      </c>
      <c r="E16103" t="s">
        <v>1236</v>
      </c>
      <c r="F16103" t="s">
        <v>12</v>
      </c>
      <c r="G16103" s="18">
        <v>2284335</v>
      </c>
      <c r="H16103" s="18">
        <v>2778986</v>
      </c>
      <c r="I16103" s="18">
        <v>1143901</v>
      </c>
      <c r="J16103" s="18">
        <v>1470755</v>
      </c>
      <c r="K16103" s="18">
        <v>1308231</v>
      </c>
      <c r="L16103" s="18">
        <v>78961</v>
      </c>
      <c r="M16103" s="18">
        <v>183531</v>
      </c>
    </row>
    <row r="16104" spans="1:13" hidden="1" x14ac:dyDescent="0.25">
      <c r="A16104">
        <v>900320562</v>
      </c>
      <c r="B16104" t="s">
        <v>13925</v>
      </c>
      <c r="C16104" t="s">
        <v>57</v>
      </c>
      <c r="D16104" s="20">
        <v>43830</v>
      </c>
      <c r="E16104" t="s">
        <v>1236</v>
      </c>
      <c r="F16104" t="s">
        <v>12</v>
      </c>
      <c r="G16104" s="18">
        <v>580831</v>
      </c>
      <c r="H16104" s="18">
        <v>4169701</v>
      </c>
      <c r="I16104" s="18">
        <v>3855514</v>
      </c>
      <c r="J16104" s="18">
        <v>3855514</v>
      </c>
      <c r="K16104" s="18">
        <v>314187</v>
      </c>
      <c r="M16104" s="18">
        <v>38582</v>
      </c>
    </row>
    <row r="16105" spans="1:13" hidden="1" x14ac:dyDescent="0.25">
      <c r="A16105">
        <v>830050856</v>
      </c>
      <c r="B16105" t="s">
        <v>13926</v>
      </c>
      <c r="C16105" t="s">
        <v>814</v>
      </c>
      <c r="D16105" s="20">
        <v>43830</v>
      </c>
      <c r="E16105" t="s">
        <v>1236</v>
      </c>
      <c r="F16105" t="s">
        <v>12</v>
      </c>
      <c r="G16105" s="18">
        <v>30700264</v>
      </c>
      <c r="H16105" s="18">
        <v>53228472</v>
      </c>
      <c r="I16105" s="18">
        <v>24273015</v>
      </c>
      <c r="J16105" s="18">
        <v>31621396</v>
      </c>
      <c r="K16105" s="18">
        <v>21607076</v>
      </c>
      <c r="L16105" s="18">
        <v>1017885</v>
      </c>
      <c r="M16105" s="18">
        <v>1569999</v>
      </c>
    </row>
    <row r="16106" spans="1:13" hidden="1" x14ac:dyDescent="0.25">
      <c r="A16106">
        <v>891101382</v>
      </c>
      <c r="B16106" t="s">
        <v>13927</v>
      </c>
      <c r="C16106" t="s">
        <v>203</v>
      </c>
      <c r="D16106" s="20">
        <v>43830</v>
      </c>
      <c r="E16106" t="s">
        <v>1236</v>
      </c>
      <c r="F16106" t="s">
        <v>12</v>
      </c>
      <c r="G16106" s="18">
        <v>14052714</v>
      </c>
      <c r="H16106" s="18">
        <v>22052633</v>
      </c>
      <c r="I16106" s="18">
        <v>857928</v>
      </c>
      <c r="J16106" s="18">
        <v>7514360</v>
      </c>
      <c r="K16106" s="18">
        <v>14538273</v>
      </c>
      <c r="L16106" s="18">
        <v>717590</v>
      </c>
      <c r="M16106" s="18">
        <v>175467</v>
      </c>
    </row>
    <row r="16107" spans="1:13" hidden="1" x14ac:dyDescent="0.25">
      <c r="A16107">
        <v>900488489</v>
      </c>
      <c r="B16107" t="s">
        <v>13928</v>
      </c>
      <c r="C16107" t="s">
        <v>1212</v>
      </c>
      <c r="D16107" s="20">
        <v>43830</v>
      </c>
      <c r="E16107" t="s">
        <v>1236</v>
      </c>
      <c r="F16107" t="s">
        <v>12</v>
      </c>
      <c r="G16107" s="18">
        <v>1708813</v>
      </c>
      <c r="H16107" s="18">
        <v>5540876</v>
      </c>
      <c r="I16107" s="18">
        <v>1590115</v>
      </c>
      <c r="J16107" s="18">
        <v>2904565</v>
      </c>
      <c r="K16107" s="18">
        <v>2636311</v>
      </c>
      <c r="L16107" s="18">
        <v>354803</v>
      </c>
      <c r="M16107" s="18">
        <v>743811</v>
      </c>
    </row>
    <row r="16108" spans="1:13" hidden="1" x14ac:dyDescent="0.25">
      <c r="A16108">
        <v>811005863</v>
      </c>
      <c r="B16108" t="s">
        <v>13929</v>
      </c>
      <c r="C16108" t="s">
        <v>1996</v>
      </c>
      <c r="D16108" s="20">
        <v>43830</v>
      </c>
      <c r="E16108" t="s">
        <v>1236</v>
      </c>
      <c r="F16108" t="s">
        <v>12</v>
      </c>
      <c r="G16108" s="18">
        <v>380677</v>
      </c>
      <c r="H16108" s="18">
        <v>946254</v>
      </c>
      <c r="I16108" s="18">
        <v>1276829</v>
      </c>
      <c r="J16108" s="18">
        <v>18613739</v>
      </c>
      <c r="K16108" s="18">
        <v>-17667485</v>
      </c>
      <c r="L16108" s="18">
        <v>70816</v>
      </c>
      <c r="M16108" s="18">
        <v>-543796</v>
      </c>
    </row>
    <row r="16109" spans="1:13" hidden="1" x14ac:dyDescent="0.25">
      <c r="A16109">
        <v>804014997</v>
      </c>
      <c r="B16109" t="s">
        <v>13930</v>
      </c>
      <c r="C16109" t="s">
        <v>11309</v>
      </c>
      <c r="D16109" s="20">
        <v>43830</v>
      </c>
      <c r="E16109" t="s">
        <v>1236</v>
      </c>
      <c r="F16109" t="s">
        <v>12</v>
      </c>
      <c r="G16109" s="18">
        <v>5191517</v>
      </c>
      <c r="H16109" s="18">
        <v>6332280</v>
      </c>
      <c r="I16109" s="18">
        <v>818879</v>
      </c>
      <c r="J16109" s="18">
        <v>1450528</v>
      </c>
      <c r="K16109" s="18">
        <v>4881752</v>
      </c>
      <c r="M16109" s="18">
        <v>848059</v>
      </c>
    </row>
    <row r="16110" spans="1:13" hidden="1" x14ac:dyDescent="0.25">
      <c r="A16110">
        <v>860038671</v>
      </c>
      <c r="B16110" t="s">
        <v>13931</v>
      </c>
      <c r="C16110" t="s">
        <v>612</v>
      </c>
      <c r="D16110" s="20">
        <v>43830</v>
      </c>
      <c r="E16110" t="s">
        <v>1236</v>
      </c>
      <c r="F16110" t="s">
        <v>12</v>
      </c>
      <c r="G16110" s="18">
        <v>12549049</v>
      </c>
      <c r="H16110" s="18">
        <v>20422483</v>
      </c>
      <c r="I16110" s="18">
        <v>5732865</v>
      </c>
      <c r="J16110" s="18">
        <v>11374868</v>
      </c>
      <c r="K16110" s="18">
        <v>9047615</v>
      </c>
      <c r="L16110" s="18">
        <v>2591810</v>
      </c>
      <c r="M16110" s="18">
        <v>3176094</v>
      </c>
    </row>
    <row r="16111" spans="1:13" hidden="1" x14ac:dyDescent="0.25">
      <c r="A16111">
        <v>811014661</v>
      </c>
      <c r="B16111" t="s">
        <v>13932</v>
      </c>
      <c r="C16111" t="s">
        <v>2764</v>
      </c>
      <c r="D16111" s="20">
        <v>43830</v>
      </c>
      <c r="E16111" t="s">
        <v>1236</v>
      </c>
      <c r="F16111" t="s">
        <v>12</v>
      </c>
      <c r="G16111" s="18">
        <v>4227599</v>
      </c>
      <c r="H16111" s="18">
        <v>22896819</v>
      </c>
      <c r="I16111" s="18">
        <v>2282866</v>
      </c>
      <c r="J16111" s="18">
        <v>3793800</v>
      </c>
      <c r="K16111" s="18">
        <v>19103019</v>
      </c>
      <c r="L16111" s="18">
        <v>221606</v>
      </c>
      <c r="M16111" s="18">
        <v>282083</v>
      </c>
    </row>
    <row r="16112" spans="1:13" hidden="1" x14ac:dyDescent="0.25">
      <c r="A16112">
        <v>811036765</v>
      </c>
      <c r="B16112" t="s">
        <v>13933</v>
      </c>
      <c r="C16112" t="s">
        <v>104</v>
      </c>
      <c r="D16112" s="20">
        <v>43830</v>
      </c>
      <c r="E16112" t="s">
        <v>1236</v>
      </c>
      <c r="F16112" t="s">
        <v>12</v>
      </c>
      <c r="G16112" s="18">
        <v>463648</v>
      </c>
      <c r="H16112" s="18">
        <v>1246121</v>
      </c>
      <c r="I16112" s="18">
        <v>631919</v>
      </c>
      <c r="J16112" s="18">
        <v>734889</v>
      </c>
      <c r="K16112" s="18">
        <v>511232</v>
      </c>
      <c r="L16112" s="18">
        <v>5893</v>
      </c>
      <c r="M16112" s="18">
        <v>31529</v>
      </c>
    </row>
    <row r="16113" spans="1:13" hidden="1" x14ac:dyDescent="0.25">
      <c r="A16113">
        <v>860045061</v>
      </c>
      <c r="B16113" t="s">
        <v>13934</v>
      </c>
      <c r="C16113" t="s">
        <v>31</v>
      </c>
      <c r="D16113" s="20">
        <v>43830</v>
      </c>
      <c r="E16113" t="s">
        <v>1236</v>
      </c>
      <c r="F16113" t="s">
        <v>12</v>
      </c>
      <c r="G16113" s="18">
        <v>12392883</v>
      </c>
      <c r="H16113" s="18">
        <v>13348764</v>
      </c>
      <c r="I16113" s="18">
        <v>956707</v>
      </c>
      <c r="J16113" s="18">
        <v>983486</v>
      </c>
      <c r="K16113" s="18">
        <v>12365278</v>
      </c>
      <c r="L16113" s="18">
        <v>8219</v>
      </c>
      <c r="M16113" s="18">
        <v>393714</v>
      </c>
    </row>
    <row r="16114" spans="1:13" hidden="1" x14ac:dyDescent="0.25">
      <c r="A16114">
        <v>900141480</v>
      </c>
      <c r="B16114" t="s">
        <v>13935</v>
      </c>
      <c r="C16114" t="s">
        <v>1233</v>
      </c>
      <c r="D16114" s="20">
        <v>43830</v>
      </c>
      <c r="E16114" t="s">
        <v>1236</v>
      </c>
      <c r="F16114" t="s">
        <v>12</v>
      </c>
      <c r="G16114" s="18">
        <v>3090733</v>
      </c>
      <c r="H16114" s="18">
        <v>3161053</v>
      </c>
      <c r="I16114" s="18">
        <v>1328190</v>
      </c>
      <c r="J16114" s="18">
        <v>1373174</v>
      </c>
      <c r="K16114" s="18">
        <v>1787879</v>
      </c>
      <c r="M16114" s="18">
        <v>29631</v>
      </c>
    </row>
    <row r="16115" spans="1:13" hidden="1" x14ac:dyDescent="0.25">
      <c r="A16115">
        <v>802014471</v>
      </c>
      <c r="B16115" t="s">
        <v>13936</v>
      </c>
      <c r="C16115" t="s">
        <v>215</v>
      </c>
      <c r="D16115" s="20">
        <v>43830</v>
      </c>
      <c r="E16115" t="s">
        <v>1236</v>
      </c>
      <c r="F16115" t="s">
        <v>12</v>
      </c>
      <c r="G16115" s="18">
        <v>63061366</v>
      </c>
      <c r="H16115" s="18">
        <v>126457334</v>
      </c>
      <c r="I16115" s="18">
        <v>15071576</v>
      </c>
      <c r="J16115" s="18">
        <v>61629385</v>
      </c>
      <c r="K16115" s="18">
        <v>64827949</v>
      </c>
      <c r="L16115" s="18">
        <v>12931864</v>
      </c>
      <c r="M16115" s="18">
        <v>3244018</v>
      </c>
    </row>
    <row r="16116" spans="1:13" hidden="1" x14ac:dyDescent="0.25">
      <c r="A16116">
        <v>900277069</v>
      </c>
      <c r="B16116" t="s">
        <v>13937</v>
      </c>
      <c r="C16116" t="s">
        <v>29</v>
      </c>
      <c r="D16116" s="20">
        <v>43830</v>
      </c>
      <c r="E16116" t="s">
        <v>1236</v>
      </c>
      <c r="F16116" t="s">
        <v>12</v>
      </c>
      <c r="G16116" s="18">
        <v>2522476</v>
      </c>
      <c r="H16116" s="18">
        <v>12274921</v>
      </c>
      <c r="I16116" s="18">
        <v>123713</v>
      </c>
      <c r="J16116" s="18">
        <v>748304</v>
      </c>
      <c r="K16116" s="18">
        <v>11526617</v>
      </c>
      <c r="L16116" s="18">
        <v>6066</v>
      </c>
      <c r="M16116" s="18">
        <v>550550</v>
      </c>
    </row>
    <row r="16117" spans="1:13" hidden="1" x14ac:dyDescent="0.25">
      <c r="A16117">
        <v>830012199</v>
      </c>
      <c r="B16117" t="s">
        <v>13938</v>
      </c>
      <c r="C16117" t="s">
        <v>702</v>
      </c>
      <c r="D16117" s="20">
        <v>43830</v>
      </c>
      <c r="E16117" t="s">
        <v>1236</v>
      </c>
      <c r="F16117" t="s">
        <v>12</v>
      </c>
      <c r="G16117" s="18">
        <v>2984423</v>
      </c>
      <c r="H16117" s="18">
        <v>8305056</v>
      </c>
      <c r="I16117" s="18">
        <v>3121121</v>
      </c>
      <c r="J16117" s="18">
        <v>5401361</v>
      </c>
      <c r="K16117" s="18">
        <v>2903695</v>
      </c>
      <c r="L16117" s="18">
        <v>127770</v>
      </c>
      <c r="M16117" s="18">
        <v>-209047</v>
      </c>
    </row>
    <row r="16118" spans="1:13" hidden="1" x14ac:dyDescent="0.25">
      <c r="A16118">
        <v>900471667</v>
      </c>
      <c r="B16118" t="s">
        <v>13939</v>
      </c>
      <c r="C16118" t="s">
        <v>162</v>
      </c>
      <c r="D16118" s="20">
        <v>43830</v>
      </c>
      <c r="E16118" t="s">
        <v>1236</v>
      </c>
      <c r="F16118" t="s">
        <v>12</v>
      </c>
      <c r="G16118" s="18">
        <v>14446271</v>
      </c>
      <c r="H16118" s="18">
        <v>14810744</v>
      </c>
      <c r="I16118" s="18">
        <v>1303753</v>
      </c>
      <c r="J16118" s="18">
        <v>4674017</v>
      </c>
      <c r="K16118" s="18">
        <v>10136727</v>
      </c>
      <c r="L16118" s="18">
        <v>259468</v>
      </c>
      <c r="M16118" s="18">
        <v>445372</v>
      </c>
    </row>
    <row r="16119" spans="1:13" hidden="1" x14ac:dyDescent="0.25">
      <c r="A16119">
        <v>901052962</v>
      </c>
      <c r="B16119" t="s">
        <v>13940</v>
      </c>
      <c r="C16119" t="s">
        <v>57</v>
      </c>
      <c r="D16119" s="20">
        <v>43830</v>
      </c>
      <c r="E16119" t="s">
        <v>1236</v>
      </c>
      <c r="F16119" t="s">
        <v>12</v>
      </c>
      <c r="G16119" s="18">
        <v>16167208</v>
      </c>
      <c r="H16119" s="18">
        <v>16167208</v>
      </c>
      <c r="I16119" s="18">
        <v>10290632</v>
      </c>
      <c r="J16119" s="18">
        <v>14675655</v>
      </c>
      <c r="K16119" s="18">
        <v>1491553</v>
      </c>
      <c r="L16119" s="18">
        <v>16305</v>
      </c>
      <c r="M16119" s="18">
        <v>-22818</v>
      </c>
    </row>
    <row r="16120" spans="1:13" hidden="1" x14ac:dyDescent="0.25">
      <c r="A16120">
        <v>800232762</v>
      </c>
      <c r="B16120" t="s">
        <v>13941</v>
      </c>
      <c r="C16120" t="s">
        <v>721</v>
      </c>
      <c r="D16120" s="20">
        <v>43830</v>
      </c>
      <c r="E16120" t="s">
        <v>1236</v>
      </c>
      <c r="F16120" t="s">
        <v>12</v>
      </c>
      <c r="G16120" s="18">
        <v>1308622</v>
      </c>
      <c r="H16120" s="18">
        <v>1676952</v>
      </c>
      <c r="I16120" s="18">
        <v>198711</v>
      </c>
      <c r="J16120" s="18">
        <v>1009783</v>
      </c>
      <c r="K16120" s="18">
        <v>667169</v>
      </c>
      <c r="M16120" s="18">
        <v>10921</v>
      </c>
    </row>
    <row r="16121" spans="1:13" hidden="1" x14ac:dyDescent="0.25">
      <c r="A16121">
        <v>830114448</v>
      </c>
      <c r="B16121" t="s">
        <v>13942</v>
      </c>
      <c r="C16121" t="s">
        <v>215</v>
      </c>
      <c r="D16121" s="20">
        <v>43830</v>
      </c>
      <c r="E16121" t="s">
        <v>1236</v>
      </c>
      <c r="F16121" t="s">
        <v>12</v>
      </c>
      <c r="G16121" s="18">
        <v>1680564</v>
      </c>
      <c r="H16121" s="18">
        <v>4270645</v>
      </c>
      <c r="I16121" s="18">
        <v>856357</v>
      </c>
      <c r="J16121" s="18">
        <v>3291504</v>
      </c>
      <c r="K16121" s="18">
        <v>979141</v>
      </c>
      <c r="M16121" s="18">
        <v>157744</v>
      </c>
    </row>
    <row r="16122" spans="1:13" hidden="1" x14ac:dyDescent="0.25">
      <c r="A16122">
        <v>900100066</v>
      </c>
      <c r="B16122" t="s">
        <v>13943</v>
      </c>
      <c r="C16122" t="s">
        <v>29</v>
      </c>
      <c r="D16122" s="20">
        <v>43830</v>
      </c>
      <c r="E16122" t="s">
        <v>1236</v>
      </c>
      <c r="F16122" t="s">
        <v>12</v>
      </c>
      <c r="G16122" s="18">
        <v>40872</v>
      </c>
      <c r="H16122" s="18">
        <v>1773834</v>
      </c>
      <c r="I16122" s="18">
        <v>448492</v>
      </c>
      <c r="J16122" s="18">
        <v>1276762</v>
      </c>
      <c r="K16122" s="18">
        <v>497072</v>
      </c>
      <c r="M16122" s="18">
        <v>-12537</v>
      </c>
    </row>
    <row r="16123" spans="1:13" hidden="1" x14ac:dyDescent="0.25">
      <c r="A16123">
        <v>900108865</v>
      </c>
      <c r="B16123" t="s">
        <v>13944</v>
      </c>
      <c r="C16123" t="s">
        <v>213</v>
      </c>
      <c r="D16123" s="20">
        <v>43830</v>
      </c>
      <c r="E16123" t="s">
        <v>1236</v>
      </c>
      <c r="F16123" t="s">
        <v>12</v>
      </c>
      <c r="G16123" s="18">
        <v>18507716</v>
      </c>
      <c r="H16123" s="18">
        <v>18734771</v>
      </c>
      <c r="I16123" s="18">
        <v>509361</v>
      </c>
      <c r="J16123" s="18">
        <v>5504929</v>
      </c>
      <c r="K16123" s="18">
        <v>13229842</v>
      </c>
      <c r="L16123" s="18">
        <v>122447</v>
      </c>
      <c r="M16123" s="18">
        <v>1073680</v>
      </c>
    </row>
    <row r="16124" spans="1:13" hidden="1" x14ac:dyDescent="0.25">
      <c r="A16124">
        <v>900057180</v>
      </c>
      <c r="B16124" t="s">
        <v>13945</v>
      </c>
      <c r="C16124" t="s">
        <v>4946</v>
      </c>
      <c r="D16124" s="20">
        <v>43830</v>
      </c>
      <c r="E16124" t="s">
        <v>1236</v>
      </c>
      <c r="F16124" t="s">
        <v>12</v>
      </c>
      <c r="G16124" s="18">
        <v>1358882</v>
      </c>
      <c r="H16124" s="18">
        <v>1529364</v>
      </c>
      <c r="I16124" s="18">
        <v>319623</v>
      </c>
      <c r="J16124" s="18">
        <v>809417</v>
      </c>
      <c r="K16124" s="18">
        <v>719947</v>
      </c>
      <c r="M16124" s="18">
        <v>-166181</v>
      </c>
    </row>
    <row r="16125" spans="1:13" hidden="1" x14ac:dyDescent="0.25">
      <c r="A16125">
        <v>900273463</v>
      </c>
      <c r="B16125" t="s">
        <v>13946</v>
      </c>
      <c r="C16125" t="s">
        <v>335</v>
      </c>
      <c r="D16125" s="20">
        <v>43830</v>
      </c>
      <c r="E16125" t="s">
        <v>1236</v>
      </c>
      <c r="F16125" t="s">
        <v>12</v>
      </c>
      <c r="G16125" s="18">
        <v>800285</v>
      </c>
      <c r="H16125" s="18">
        <v>850583</v>
      </c>
      <c r="I16125" s="18">
        <v>1964985</v>
      </c>
      <c r="J16125" s="18">
        <v>6068147</v>
      </c>
      <c r="K16125" s="18">
        <v>-5217564</v>
      </c>
      <c r="L16125" s="18">
        <v>61734</v>
      </c>
      <c r="M16125" s="18">
        <v>-61734</v>
      </c>
    </row>
    <row r="16126" spans="1:13" hidden="1" x14ac:dyDescent="0.25">
      <c r="A16126">
        <v>900435371</v>
      </c>
      <c r="B16126" t="s">
        <v>13947</v>
      </c>
      <c r="C16126" t="s">
        <v>162</v>
      </c>
      <c r="D16126" s="20">
        <v>43830</v>
      </c>
      <c r="E16126" t="s">
        <v>1236</v>
      </c>
      <c r="F16126" t="s">
        <v>12</v>
      </c>
      <c r="G16126" s="18">
        <v>27229204</v>
      </c>
      <c r="H16126" s="18">
        <v>32466579</v>
      </c>
      <c r="I16126" s="18">
        <v>19052695</v>
      </c>
      <c r="J16126" s="18">
        <v>30638452</v>
      </c>
      <c r="K16126" s="18">
        <v>1828127</v>
      </c>
      <c r="L16126" s="18">
        <v>102705</v>
      </c>
      <c r="M16126" s="18">
        <v>-69599</v>
      </c>
    </row>
    <row r="16127" spans="1:13" hidden="1" x14ac:dyDescent="0.25">
      <c r="A16127">
        <v>830102565</v>
      </c>
      <c r="B16127" t="s">
        <v>13948</v>
      </c>
      <c r="C16127" t="s">
        <v>386</v>
      </c>
      <c r="D16127" s="20">
        <v>43830</v>
      </c>
      <c r="E16127" t="s">
        <v>1236</v>
      </c>
      <c r="F16127" t="s">
        <v>12</v>
      </c>
      <c r="G16127" s="18">
        <v>2371814</v>
      </c>
      <c r="H16127" s="18">
        <v>16270768</v>
      </c>
      <c r="I16127" s="18">
        <v>444520</v>
      </c>
      <c r="J16127" s="18">
        <v>495039</v>
      </c>
      <c r="K16127" s="18">
        <v>15775729</v>
      </c>
      <c r="M16127" s="18">
        <v>555727</v>
      </c>
    </row>
    <row r="16128" spans="1:13" hidden="1" x14ac:dyDescent="0.25">
      <c r="A16128">
        <v>900506771</v>
      </c>
      <c r="B16128" t="s">
        <v>13949</v>
      </c>
      <c r="C16128" t="s">
        <v>203</v>
      </c>
      <c r="D16128" s="20">
        <v>43830</v>
      </c>
      <c r="E16128" t="s">
        <v>1236</v>
      </c>
      <c r="F16128" t="s">
        <v>12</v>
      </c>
      <c r="G16128" s="18">
        <v>349848</v>
      </c>
      <c r="H16128" s="18">
        <v>5397932</v>
      </c>
      <c r="I16128" s="18">
        <v>790194</v>
      </c>
      <c r="J16128" s="18">
        <v>4159290</v>
      </c>
      <c r="K16128" s="18">
        <v>1238642</v>
      </c>
      <c r="L16128" s="18">
        <v>468727</v>
      </c>
      <c r="M16128" s="18">
        <v>-384828</v>
      </c>
    </row>
    <row r="16129" spans="1:13" hidden="1" x14ac:dyDescent="0.25">
      <c r="A16129">
        <v>830091761</v>
      </c>
      <c r="B16129" t="s">
        <v>13950</v>
      </c>
      <c r="C16129" t="s">
        <v>657</v>
      </c>
      <c r="D16129" s="20">
        <v>43830</v>
      </c>
      <c r="E16129" t="s">
        <v>1236</v>
      </c>
      <c r="F16129" t="s">
        <v>12</v>
      </c>
      <c r="G16129" s="18">
        <v>3786260</v>
      </c>
      <c r="H16129" s="18">
        <v>4440590</v>
      </c>
      <c r="I16129" s="18">
        <v>2201810</v>
      </c>
      <c r="J16129" s="18">
        <v>2231998</v>
      </c>
      <c r="K16129" s="18">
        <v>2208592</v>
      </c>
      <c r="L16129" s="18">
        <v>165880</v>
      </c>
      <c r="M16129" s="18">
        <v>288660</v>
      </c>
    </row>
    <row r="16130" spans="1:13" hidden="1" x14ac:dyDescent="0.25">
      <c r="A16130">
        <v>819001262</v>
      </c>
      <c r="B16130" t="s">
        <v>13951</v>
      </c>
      <c r="C16130" t="s">
        <v>29</v>
      </c>
      <c r="D16130" s="20">
        <v>43830</v>
      </c>
      <c r="E16130" t="s">
        <v>1236</v>
      </c>
      <c r="F16130" t="s">
        <v>12</v>
      </c>
      <c r="G16130" s="18">
        <v>2241614</v>
      </c>
      <c r="H16130" s="18">
        <v>13497840</v>
      </c>
      <c r="I16130" s="18">
        <v>7880652</v>
      </c>
      <c r="J16130" s="18">
        <v>8965544</v>
      </c>
      <c r="K16130" s="18">
        <v>4532296</v>
      </c>
      <c r="L16130" s="18">
        <v>29529</v>
      </c>
      <c r="M16130" s="18">
        <v>883331</v>
      </c>
    </row>
    <row r="16131" spans="1:13" hidden="1" x14ac:dyDescent="0.25">
      <c r="A16131">
        <v>900532766</v>
      </c>
      <c r="B16131" t="s">
        <v>13952</v>
      </c>
      <c r="C16131" t="s">
        <v>23</v>
      </c>
      <c r="D16131" s="20">
        <v>43830</v>
      </c>
      <c r="E16131" t="s">
        <v>1236</v>
      </c>
      <c r="F16131" t="s">
        <v>12</v>
      </c>
      <c r="G16131" s="18">
        <v>3270058</v>
      </c>
      <c r="H16131" s="18">
        <v>3637042</v>
      </c>
      <c r="I16131" s="18">
        <v>1800120</v>
      </c>
      <c r="J16131" s="18">
        <v>1800120</v>
      </c>
      <c r="K16131" s="18">
        <v>1836922</v>
      </c>
      <c r="M16131" s="18">
        <v>158274</v>
      </c>
    </row>
    <row r="16132" spans="1:13" hidden="1" x14ac:dyDescent="0.25">
      <c r="A16132">
        <v>800145761</v>
      </c>
      <c r="B16132" t="s">
        <v>13953</v>
      </c>
      <c r="C16132" t="s">
        <v>29</v>
      </c>
      <c r="D16132" s="20">
        <v>43830</v>
      </c>
      <c r="E16132" t="s">
        <v>1236</v>
      </c>
      <c r="F16132" t="s">
        <v>12</v>
      </c>
      <c r="G16132" s="18">
        <v>9481471</v>
      </c>
      <c r="H16132" s="18">
        <v>42020767</v>
      </c>
      <c r="I16132" s="18">
        <v>7994849</v>
      </c>
      <c r="J16132" s="18">
        <v>29276954</v>
      </c>
      <c r="K16132" s="18">
        <v>12743813</v>
      </c>
      <c r="L16132" s="18">
        <v>442678</v>
      </c>
      <c r="M16132" s="18">
        <v>151319</v>
      </c>
    </row>
    <row r="16133" spans="1:13" hidden="1" x14ac:dyDescent="0.25">
      <c r="A16133">
        <v>900684662</v>
      </c>
      <c r="B16133" t="s">
        <v>13954</v>
      </c>
      <c r="C16133" t="s">
        <v>162</v>
      </c>
      <c r="D16133" s="20">
        <v>43830</v>
      </c>
      <c r="E16133" t="s">
        <v>1236</v>
      </c>
      <c r="F16133" t="s">
        <v>12</v>
      </c>
      <c r="G16133" s="18">
        <v>2847045</v>
      </c>
      <c r="H16133" s="18">
        <v>12991286</v>
      </c>
      <c r="I16133" s="18">
        <v>645700</v>
      </c>
      <c r="J16133" s="18">
        <v>14040527</v>
      </c>
      <c r="K16133" s="18">
        <v>-1049241</v>
      </c>
      <c r="L16133" s="18">
        <v>0</v>
      </c>
      <c r="M16133" s="18">
        <v>-941161</v>
      </c>
    </row>
    <row r="16134" spans="1:13" hidden="1" x14ac:dyDescent="0.25">
      <c r="A16134">
        <v>800216960</v>
      </c>
      <c r="B16134" t="s">
        <v>13955</v>
      </c>
      <c r="C16134" t="s">
        <v>210</v>
      </c>
      <c r="D16134" s="20">
        <v>43830</v>
      </c>
      <c r="E16134" t="s">
        <v>1236</v>
      </c>
      <c r="F16134" t="s">
        <v>12</v>
      </c>
      <c r="G16134" s="18">
        <v>138677</v>
      </c>
      <c r="H16134" s="18">
        <v>19086900</v>
      </c>
      <c r="I16134" s="18">
        <v>1586820</v>
      </c>
      <c r="J16134" s="18">
        <v>6277213</v>
      </c>
      <c r="K16134" s="18">
        <v>12809687</v>
      </c>
      <c r="L16134" s="18">
        <v>496320</v>
      </c>
      <c r="M16134" s="18">
        <v>167847</v>
      </c>
    </row>
    <row r="16135" spans="1:13" hidden="1" x14ac:dyDescent="0.25">
      <c r="A16135">
        <v>900117068</v>
      </c>
      <c r="B16135" t="s">
        <v>13956</v>
      </c>
      <c r="C16135" t="s">
        <v>1082</v>
      </c>
      <c r="D16135" s="20">
        <v>43830</v>
      </c>
      <c r="E16135" t="s">
        <v>1236</v>
      </c>
      <c r="F16135" t="s">
        <v>12</v>
      </c>
      <c r="G16135" s="18">
        <v>3460551</v>
      </c>
      <c r="H16135" s="18">
        <v>12070967</v>
      </c>
      <c r="I16135" s="18">
        <v>1252275</v>
      </c>
      <c r="J16135" s="18">
        <v>2563207</v>
      </c>
      <c r="K16135" s="18">
        <v>9507760</v>
      </c>
      <c r="M16135" s="18">
        <v>283458</v>
      </c>
    </row>
    <row r="16136" spans="1:13" hidden="1" x14ac:dyDescent="0.25">
      <c r="A16136">
        <v>830104860</v>
      </c>
      <c r="B16136" t="s">
        <v>13957</v>
      </c>
      <c r="C16136" t="s">
        <v>243</v>
      </c>
      <c r="D16136" s="20">
        <v>43830</v>
      </c>
      <c r="E16136" t="s">
        <v>1236</v>
      </c>
      <c r="F16136" t="s">
        <v>12</v>
      </c>
      <c r="G16136" s="18">
        <v>11211090</v>
      </c>
      <c r="H16136" s="18">
        <v>20815073</v>
      </c>
      <c r="I16136" s="18">
        <v>11151673</v>
      </c>
      <c r="J16136" s="18">
        <v>15230400</v>
      </c>
      <c r="K16136" s="18">
        <v>5584673</v>
      </c>
      <c r="L16136" s="18">
        <v>948444</v>
      </c>
      <c r="M16136" s="18">
        <v>264470</v>
      </c>
    </row>
    <row r="16137" spans="1:13" hidden="1" x14ac:dyDescent="0.25">
      <c r="A16137">
        <v>890112662</v>
      </c>
      <c r="B16137" t="s">
        <v>13958</v>
      </c>
      <c r="C16137" t="s">
        <v>162</v>
      </c>
      <c r="D16137" s="20">
        <v>43830</v>
      </c>
      <c r="E16137" t="s">
        <v>1236</v>
      </c>
      <c r="F16137" t="s">
        <v>12</v>
      </c>
      <c r="G16137" s="18">
        <v>2860094</v>
      </c>
      <c r="H16137" s="18">
        <v>30718065</v>
      </c>
      <c r="I16137" s="18">
        <v>140956</v>
      </c>
      <c r="J16137" s="18">
        <v>1980352</v>
      </c>
      <c r="K16137" s="18">
        <v>28737713</v>
      </c>
      <c r="L16137" s="18">
        <v>321425</v>
      </c>
      <c r="M16137" s="18">
        <v>1163316</v>
      </c>
    </row>
    <row r="16138" spans="1:13" hidden="1" x14ac:dyDescent="0.25">
      <c r="A16138">
        <v>830105965</v>
      </c>
      <c r="B16138" t="s">
        <v>13959</v>
      </c>
      <c r="C16138" t="s">
        <v>220</v>
      </c>
      <c r="D16138" s="20">
        <v>43830</v>
      </c>
      <c r="E16138" t="s">
        <v>1236</v>
      </c>
      <c r="F16138" t="s">
        <v>12</v>
      </c>
      <c r="G16138" s="18">
        <v>2078718</v>
      </c>
      <c r="H16138" s="18">
        <v>3152292</v>
      </c>
      <c r="I16138" s="18">
        <v>569572</v>
      </c>
      <c r="J16138" s="18">
        <v>1560771</v>
      </c>
      <c r="K16138" s="18">
        <v>1591521</v>
      </c>
      <c r="L16138" s="18">
        <v>20321</v>
      </c>
      <c r="M16138" s="18">
        <v>349907</v>
      </c>
    </row>
    <row r="16139" spans="1:13" hidden="1" x14ac:dyDescent="0.25">
      <c r="A16139">
        <v>900580962</v>
      </c>
      <c r="B16139" t="s">
        <v>13960</v>
      </c>
      <c r="C16139" t="s">
        <v>45</v>
      </c>
      <c r="D16139" s="20">
        <v>43830</v>
      </c>
      <c r="E16139" t="s">
        <v>1236</v>
      </c>
      <c r="F16139" t="s">
        <v>12</v>
      </c>
      <c r="G16139" s="18">
        <v>153406076</v>
      </c>
      <c r="H16139" s="18">
        <v>164087312</v>
      </c>
      <c r="I16139" s="18">
        <v>79680093</v>
      </c>
      <c r="J16139" s="18">
        <v>83232992</v>
      </c>
      <c r="K16139" s="18">
        <v>80854320</v>
      </c>
      <c r="M16139" s="18">
        <v>31608713</v>
      </c>
    </row>
    <row r="16140" spans="1:13" hidden="1" x14ac:dyDescent="0.25">
      <c r="A16140">
        <v>900055165</v>
      </c>
      <c r="B16140" t="s">
        <v>13961</v>
      </c>
      <c r="C16140" t="s">
        <v>19</v>
      </c>
      <c r="D16140" s="20">
        <v>43830</v>
      </c>
      <c r="E16140" t="s">
        <v>1236</v>
      </c>
      <c r="F16140" t="s">
        <v>12</v>
      </c>
      <c r="G16140" s="18">
        <v>5688917</v>
      </c>
      <c r="H16140" s="18">
        <v>8139665</v>
      </c>
      <c r="I16140" s="18">
        <v>1946143</v>
      </c>
      <c r="J16140" s="18">
        <v>1946143</v>
      </c>
      <c r="K16140" s="18">
        <v>6193522</v>
      </c>
      <c r="L16140" s="18">
        <v>14655</v>
      </c>
      <c r="M16140" s="18">
        <v>803522</v>
      </c>
    </row>
    <row r="16141" spans="1:13" hidden="1" x14ac:dyDescent="0.25">
      <c r="A16141">
        <v>860031760</v>
      </c>
      <c r="B16141" t="s">
        <v>13962</v>
      </c>
      <c r="C16141" t="s">
        <v>364</v>
      </c>
      <c r="D16141" s="20">
        <v>43830</v>
      </c>
      <c r="E16141" t="s">
        <v>1236</v>
      </c>
      <c r="F16141" t="s">
        <v>12</v>
      </c>
      <c r="G16141" s="18">
        <v>63759</v>
      </c>
      <c r="H16141" s="18">
        <v>6365174</v>
      </c>
      <c r="I16141" s="18">
        <v>574698</v>
      </c>
      <c r="J16141" s="18">
        <v>574698</v>
      </c>
      <c r="K16141" s="18">
        <v>5790476</v>
      </c>
      <c r="M16141" s="18">
        <v>-77873</v>
      </c>
    </row>
    <row r="16142" spans="1:13" hidden="1" x14ac:dyDescent="0.25">
      <c r="A16142">
        <v>804010866</v>
      </c>
      <c r="B16142" t="s">
        <v>13963</v>
      </c>
      <c r="C16142" t="s">
        <v>350</v>
      </c>
      <c r="D16142" s="20">
        <v>43830</v>
      </c>
      <c r="E16142" t="s">
        <v>1236</v>
      </c>
      <c r="F16142" t="s">
        <v>12</v>
      </c>
      <c r="G16142" s="18">
        <v>5647899</v>
      </c>
      <c r="H16142" s="18">
        <v>7183355</v>
      </c>
      <c r="I16142" s="18">
        <v>1223328</v>
      </c>
      <c r="J16142" s="18">
        <v>3100127</v>
      </c>
      <c r="K16142" s="18">
        <v>4083228</v>
      </c>
      <c r="L16142" s="18">
        <v>0</v>
      </c>
      <c r="M16142" s="18">
        <v>496698</v>
      </c>
    </row>
    <row r="16143" spans="1:13" hidden="1" x14ac:dyDescent="0.25">
      <c r="A16143">
        <v>800016656</v>
      </c>
      <c r="B16143" t="s">
        <v>13964</v>
      </c>
      <c r="C16143" t="s">
        <v>717</v>
      </c>
      <c r="D16143" s="20">
        <v>43830</v>
      </c>
      <c r="E16143" t="s">
        <v>1236</v>
      </c>
      <c r="F16143" t="s">
        <v>12</v>
      </c>
      <c r="G16143" s="18">
        <v>10666989</v>
      </c>
      <c r="H16143" s="18">
        <v>26430411</v>
      </c>
      <c r="I16143" s="18">
        <v>2337008</v>
      </c>
      <c r="J16143" s="18">
        <v>7647050</v>
      </c>
      <c r="K16143" s="18">
        <v>18783361</v>
      </c>
      <c r="L16143" s="18">
        <v>13330</v>
      </c>
      <c r="M16143" s="18">
        <v>-552458</v>
      </c>
    </row>
    <row r="16144" spans="1:13" hidden="1" x14ac:dyDescent="0.25">
      <c r="A16144">
        <v>900728448</v>
      </c>
      <c r="B16144" t="s">
        <v>13965</v>
      </c>
      <c r="C16144" t="s">
        <v>215</v>
      </c>
      <c r="D16144" s="20">
        <v>43830</v>
      </c>
      <c r="E16144" t="s">
        <v>1236</v>
      </c>
      <c r="F16144" t="s">
        <v>12</v>
      </c>
      <c r="G16144" s="18">
        <v>1413335</v>
      </c>
      <c r="H16144" s="18">
        <v>1413335</v>
      </c>
      <c r="I16144" s="18">
        <v>369035</v>
      </c>
      <c r="J16144" s="18">
        <v>639516</v>
      </c>
      <c r="K16144" s="18">
        <v>773819</v>
      </c>
      <c r="M16144" s="18">
        <v>87198</v>
      </c>
    </row>
    <row r="16145" spans="1:13" hidden="1" x14ac:dyDescent="0.25">
      <c r="A16145">
        <v>890936169</v>
      </c>
      <c r="B16145" t="s">
        <v>13966</v>
      </c>
      <c r="C16145" t="s">
        <v>1254</v>
      </c>
      <c r="D16145" s="20">
        <v>43830</v>
      </c>
      <c r="E16145" t="s">
        <v>1236</v>
      </c>
      <c r="F16145" t="s">
        <v>12</v>
      </c>
      <c r="G16145" s="18">
        <v>28498790</v>
      </c>
      <c r="H16145" s="18">
        <v>29299132</v>
      </c>
      <c r="I16145" s="18">
        <v>10300786</v>
      </c>
      <c r="J16145" s="18">
        <v>10300786</v>
      </c>
      <c r="K16145" s="18">
        <v>18998346</v>
      </c>
      <c r="M16145" s="18">
        <v>777600</v>
      </c>
    </row>
    <row r="16146" spans="1:13" hidden="1" x14ac:dyDescent="0.25">
      <c r="A16146">
        <v>900037764</v>
      </c>
      <c r="B16146" t="s">
        <v>13967</v>
      </c>
      <c r="C16146" t="s">
        <v>327</v>
      </c>
      <c r="D16146" s="20">
        <v>43830</v>
      </c>
      <c r="E16146" t="s">
        <v>1236</v>
      </c>
      <c r="F16146" t="s">
        <v>12</v>
      </c>
      <c r="G16146" s="18">
        <v>23450210</v>
      </c>
      <c r="H16146" s="18">
        <v>36699068</v>
      </c>
      <c r="I16146" s="18">
        <v>3419083</v>
      </c>
      <c r="J16146" s="18">
        <v>3936989</v>
      </c>
      <c r="K16146" s="18">
        <v>32762079</v>
      </c>
      <c r="L16146" s="18">
        <v>0</v>
      </c>
      <c r="M16146" s="18">
        <v>254379</v>
      </c>
    </row>
    <row r="16147" spans="1:13" hidden="1" x14ac:dyDescent="0.25">
      <c r="A16147">
        <v>900241099</v>
      </c>
      <c r="B16147" t="s">
        <v>13968</v>
      </c>
      <c r="C16147" t="s">
        <v>68</v>
      </c>
      <c r="D16147" s="20">
        <v>43830</v>
      </c>
      <c r="E16147" t="s">
        <v>1236</v>
      </c>
      <c r="F16147" t="s">
        <v>12</v>
      </c>
      <c r="G16147" s="18">
        <v>7127015</v>
      </c>
      <c r="H16147" s="18">
        <v>8466989</v>
      </c>
      <c r="I16147" s="18">
        <v>2383174</v>
      </c>
      <c r="J16147" s="18">
        <v>2780540</v>
      </c>
      <c r="K16147" s="18">
        <v>5686449</v>
      </c>
      <c r="M16147" s="18">
        <v>263342</v>
      </c>
    </row>
    <row r="16148" spans="1:13" hidden="1" x14ac:dyDescent="0.25">
      <c r="A16148">
        <v>900305563</v>
      </c>
      <c r="B16148" t="s">
        <v>13969</v>
      </c>
      <c r="C16148" t="s">
        <v>104</v>
      </c>
      <c r="D16148" s="20">
        <v>43830</v>
      </c>
      <c r="E16148" t="s">
        <v>1236</v>
      </c>
      <c r="F16148" t="s">
        <v>12</v>
      </c>
      <c r="G16148" s="18">
        <v>4941652</v>
      </c>
      <c r="H16148" s="18">
        <v>6727993</v>
      </c>
      <c r="I16148" s="18">
        <v>1796758</v>
      </c>
      <c r="J16148" s="18">
        <v>3334976</v>
      </c>
      <c r="K16148" s="18">
        <v>3393017</v>
      </c>
      <c r="M16148" s="18">
        <v>628017</v>
      </c>
    </row>
    <row r="16149" spans="1:13" hidden="1" x14ac:dyDescent="0.25">
      <c r="A16149">
        <v>900275795</v>
      </c>
      <c r="B16149" t="s">
        <v>13970</v>
      </c>
      <c r="C16149" t="s">
        <v>29</v>
      </c>
      <c r="D16149" s="20">
        <v>43830</v>
      </c>
      <c r="E16149" t="s">
        <v>1236</v>
      </c>
      <c r="F16149" t="s">
        <v>12</v>
      </c>
      <c r="G16149" s="18">
        <v>32731022</v>
      </c>
      <c r="H16149" s="18">
        <v>68473828</v>
      </c>
      <c r="I16149" s="18">
        <v>210930</v>
      </c>
      <c r="J16149" s="18">
        <v>30787467</v>
      </c>
      <c r="K16149" s="18">
        <v>37686361</v>
      </c>
      <c r="L16149" s="18">
        <v>26691</v>
      </c>
      <c r="M16149" s="18">
        <v>22961485</v>
      </c>
    </row>
    <row r="16150" spans="1:13" hidden="1" x14ac:dyDescent="0.25">
      <c r="A16150">
        <v>830098200</v>
      </c>
      <c r="B16150" t="s">
        <v>13971</v>
      </c>
      <c r="C16150" t="s">
        <v>104</v>
      </c>
      <c r="D16150" s="20">
        <v>43830</v>
      </c>
      <c r="E16150" t="s">
        <v>1236</v>
      </c>
      <c r="F16150" t="s">
        <v>12</v>
      </c>
      <c r="G16150" s="18">
        <v>5924757</v>
      </c>
      <c r="H16150" s="18">
        <v>7455390</v>
      </c>
      <c r="I16150" s="18">
        <v>5095374</v>
      </c>
      <c r="J16150" s="18">
        <v>5095374</v>
      </c>
      <c r="K16150" s="18">
        <v>2360016</v>
      </c>
      <c r="L16150" s="18">
        <v>338350</v>
      </c>
      <c r="M16150" s="18">
        <v>135785</v>
      </c>
    </row>
    <row r="16151" spans="1:13" hidden="1" x14ac:dyDescent="0.25">
      <c r="A16151">
        <v>900257061</v>
      </c>
      <c r="B16151" t="s">
        <v>13972</v>
      </c>
      <c r="C16151" t="s">
        <v>96</v>
      </c>
      <c r="D16151" s="20">
        <v>43830</v>
      </c>
      <c r="E16151" t="s">
        <v>1236</v>
      </c>
      <c r="F16151" t="s">
        <v>12</v>
      </c>
      <c r="G16151" s="18">
        <v>158219</v>
      </c>
      <c r="H16151" s="18">
        <v>6440322</v>
      </c>
      <c r="I16151" s="18">
        <v>742444</v>
      </c>
      <c r="J16151" s="18">
        <v>742444</v>
      </c>
      <c r="K16151" s="18">
        <v>5697878</v>
      </c>
      <c r="M16151" s="18">
        <v>217228</v>
      </c>
    </row>
    <row r="16152" spans="1:13" hidden="1" x14ac:dyDescent="0.25">
      <c r="A16152">
        <v>811012777</v>
      </c>
      <c r="B16152" t="s">
        <v>13973</v>
      </c>
      <c r="C16152" t="s">
        <v>416</v>
      </c>
      <c r="D16152" s="20">
        <v>43830</v>
      </c>
      <c r="E16152" t="s">
        <v>1236</v>
      </c>
      <c r="F16152" t="s">
        <v>12</v>
      </c>
      <c r="G16152" s="18">
        <v>4420459</v>
      </c>
      <c r="H16152" s="18">
        <v>10145704</v>
      </c>
      <c r="I16152" s="18">
        <v>229711</v>
      </c>
      <c r="J16152" s="18">
        <v>536669</v>
      </c>
      <c r="K16152" s="18">
        <v>9609035</v>
      </c>
      <c r="L16152" s="18">
        <v>15009</v>
      </c>
      <c r="M16152" s="18">
        <v>248521</v>
      </c>
    </row>
    <row r="16153" spans="1:13" hidden="1" x14ac:dyDescent="0.25">
      <c r="A16153">
        <v>900383361</v>
      </c>
      <c r="B16153" t="s">
        <v>13974</v>
      </c>
      <c r="C16153" t="s">
        <v>55</v>
      </c>
      <c r="D16153" s="20">
        <v>43830</v>
      </c>
      <c r="E16153" t="s">
        <v>1236</v>
      </c>
      <c r="F16153" t="s">
        <v>12</v>
      </c>
      <c r="G16153" s="18">
        <v>19723466</v>
      </c>
      <c r="H16153" s="18">
        <v>23197844</v>
      </c>
      <c r="I16153" s="18">
        <v>22482445</v>
      </c>
      <c r="J16153" s="18">
        <v>22966733</v>
      </c>
      <c r="K16153" s="18">
        <v>231111</v>
      </c>
      <c r="L16153" s="18">
        <v>16429</v>
      </c>
      <c r="M16153" s="18">
        <v>-187842</v>
      </c>
    </row>
    <row r="16154" spans="1:13" hidden="1" x14ac:dyDescent="0.25">
      <c r="A16154">
        <v>900590561</v>
      </c>
      <c r="B16154" t="s">
        <v>13975</v>
      </c>
      <c r="C16154" t="s">
        <v>657</v>
      </c>
      <c r="D16154" s="20">
        <v>43830</v>
      </c>
      <c r="E16154" t="s">
        <v>1236</v>
      </c>
      <c r="F16154" t="s">
        <v>12</v>
      </c>
      <c r="G16154" s="18">
        <v>6966434</v>
      </c>
      <c r="H16154" s="18">
        <v>6997588</v>
      </c>
      <c r="I16154" s="18">
        <v>3211038</v>
      </c>
      <c r="J16154" s="18">
        <v>5163419</v>
      </c>
      <c r="K16154" s="18">
        <v>1834169</v>
      </c>
      <c r="L16154" s="18">
        <v>140164</v>
      </c>
      <c r="M16154" s="18">
        <v>269235</v>
      </c>
    </row>
    <row r="16155" spans="1:13" hidden="1" x14ac:dyDescent="0.25">
      <c r="A16155">
        <v>811027144</v>
      </c>
      <c r="B16155" t="s">
        <v>13976</v>
      </c>
      <c r="C16155" t="s">
        <v>23</v>
      </c>
      <c r="D16155" s="20">
        <v>43830</v>
      </c>
      <c r="E16155" t="s">
        <v>1236</v>
      </c>
      <c r="F16155" t="s">
        <v>12</v>
      </c>
      <c r="G16155" s="18">
        <v>6756977</v>
      </c>
      <c r="H16155" s="18">
        <v>11444729</v>
      </c>
      <c r="I16155" s="18">
        <v>2075515</v>
      </c>
      <c r="J16155" s="18">
        <v>10000923</v>
      </c>
      <c r="K16155" s="18">
        <v>1443806</v>
      </c>
      <c r="L16155" s="18">
        <v>754937</v>
      </c>
      <c r="M16155" s="18">
        <v>-160506</v>
      </c>
    </row>
    <row r="16156" spans="1:13" hidden="1" x14ac:dyDescent="0.25">
      <c r="A16156">
        <v>900784664</v>
      </c>
      <c r="B16156" t="s">
        <v>13977</v>
      </c>
      <c r="C16156" t="s">
        <v>162</v>
      </c>
      <c r="D16156" s="20">
        <v>43830</v>
      </c>
      <c r="E16156" t="s">
        <v>1236</v>
      </c>
      <c r="F16156" t="s">
        <v>12</v>
      </c>
      <c r="G16156" s="18">
        <v>2495717</v>
      </c>
      <c r="H16156" s="18">
        <v>6633585</v>
      </c>
      <c r="I16156" s="18">
        <v>4197594</v>
      </c>
      <c r="J16156" s="18">
        <v>5935316</v>
      </c>
      <c r="K16156" s="18">
        <v>698269</v>
      </c>
      <c r="L16156" s="18">
        <v>12513</v>
      </c>
      <c r="M16156" s="18">
        <v>78665</v>
      </c>
    </row>
    <row r="16157" spans="1:13" hidden="1" x14ac:dyDescent="0.25">
      <c r="A16157">
        <v>900985970</v>
      </c>
      <c r="B16157" t="s">
        <v>13978</v>
      </c>
      <c r="C16157" t="s">
        <v>354</v>
      </c>
      <c r="D16157" s="20">
        <v>43830</v>
      </c>
      <c r="E16157" t="s">
        <v>1236</v>
      </c>
      <c r="F16157" t="s">
        <v>12</v>
      </c>
      <c r="G16157" s="18">
        <v>22867</v>
      </c>
      <c r="H16157" s="18">
        <v>23555</v>
      </c>
      <c r="I16157" s="18">
        <v>7915</v>
      </c>
      <c r="J16157" s="18">
        <v>7915</v>
      </c>
      <c r="K16157" s="18">
        <v>15640</v>
      </c>
      <c r="L16157" s="18">
        <v>0</v>
      </c>
      <c r="M16157" s="18">
        <v>4428</v>
      </c>
    </row>
    <row r="16158" spans="1:13" hidden="1" x14ac:dyDescent="0.25">
      <c r="A16158">
        <v>900403665</v>
      </c>
      <c r="B16158" t="s">
        <v>13979</v>
      </c>
      <c r="C16158" t="s">
        <v>19</v>
      </c>
      <c r="D16158" s="20">
        <v>43830</v>
      </c>
      <c r="E16158" t="s">
        <v>1236</v>
      </c>
      <c r="F16158" t="s">
        <v>12</v>
      </c>
      <c r="G16158" s="18">
        <v>12178874</v>
      </c>
      <c r="H16158" s="18">
        <v>13790674</v>
      </c>
      <c r="I16158" s="18">
        <v>1569346</v>
      </c>
      <c r="J16158" s="18">
        <v>3010906</v>
      </c>
      <c r="K16158" s="18">
        <v>10779768</v>
      </c>
      <c r="L16158" s="18">
        <v>3239</v>
      </c>
      <c r="M16158" s="18">
        <v>-243744</v>
      </c>
    </row>
    <row r="16159" spans="1:13" hidden="1" x14ac:dyDescent="0.25">
      <c r="A16159">
        <v>802014465</v>
      </c>
      <c r="B16159" t="s">
        <v>13980</v>
      </c>
      <c r="C16159" t="s">
        <v>154</v>
      </c>
      <c r="D16159" s="20">
        <v>43830</v>
      </c>
      <c r="E16159" t="s">
        <v>1236</v>
      </c>
      <c r="F16159" t="s">
        <v>12</v>
      </c>
      <c r="G16159" s="18">
        <v>2070752</v>
      </c>
      <c r="H16159" s="18">
        <v>4309380</v>
      </c>
      <c r="I16159" s="18">
        <v>1973992</v>
      </c>
      <c r="J16159" s="18">
        <v>3936826</v>
      </c>
      <c r="K16159" s="18">
        <v>372554</v>
      </c>
      <c r="L16159" s="18">
        <v>81816</v>
      </c>
      <c r="M16159" s="18">
        <v>54455</v>
      </c>
    </row>
    <row r="16160" spans="1:13" hidden="1" x14ac:dyDescent="0.25">
      <c r="A16160">
        <v>860534060</v>
      </c>
      <c r="B16160" t="s">
        <v>13981</v>
      </c>
      <c r="C16160" t="s">
        <v>29</v>
      </c>
      <c r="D16160" s="20">
        <v>43830</v>
      </c>
      <c r="E16160" t="s">
        <v>1236</v>
      </c>
      <c r="F16160" t="s">
        <v>12</v>
      </c>
      <c r="G16160" s="18">
        <v>207359</v>
      </c>
      <c r="H16160" s="18">
        <v>16585416</v>
      </c>
      <c r="I16160" s="18">
        <v>306044</v>
      </c>
      <c r="J16160" s="18">
        <v>2015771</v>
      </c>
      <c r="K16160" s="18">
        <v>14569645</v>
      </c>
      <c r="L16160" s="18">
        <v>2869</v>
      </c>
      <c r="M16160" s="18">
        <v>11190</v>
      </c>
    </row>
    <row r="16161" spans="1:13" hidden="1" x14ac:dyDescent="0.25">
      <c r="A16161">
        <v>900554062</v>
      </c>
      <c r="B16161" t="s">
        <v>13982</v>
      </c>
      <c r="C16161" t="s">
        <v>210</v>
      </c>
      <c r="D16161" s="20">
        <v>43830</v>
      </c>
      <c r="E16161" t="s">
        <v>1236</v>
      </c>
      <c r="F16161" t="s">
        <v>12</v>
      </c>
      <c r="G16161" s="18">
        <v>3170785</v>
      </c>
      <c r="H16161" s="18">
        <v>3174197</v>
      </c>
      <c r="I16161" s="18">
        <v>3088518</v>
      </c>
      <c r="J16161" s="18">
        <v>3146179</v>
      </c>
      <c r="K16161" s="18">
        <v>28018</v>
      </c>
      <c r="L16161" s="18">
        <v>304736</v>
      </c>
      <c r="M16161" s="18">
        <v>41898</v>
      </c>
    </row>
    <row r="16162" spans="1:13" hidden="1" x14ac:dyDescent="0.25">
      <c r="A16162">
        <v>900578863</v>
      </c>
      <c r="B16162" t="s">
        <v>13983</v>
      </c>
      <c r="C16162" t="s">
        <v>29</v>
      </c>
      <c r="D16162" s="20">
        <v>43830</v>
      </c>
      <c r="E16162" t="s">
        <v>1236</v>
      </c>
      <c r="F16162" t="s">
        <v>12</v>
      </c>
      <c r="G16162" s="18">
        <v>37462367</v>
      </c>
      <c r="H16162" s="18">
        <v>70680229</v>
      </c>
      <c r="I16162" s="18">
        <v>40258693</v>
      </c>
      <c r="J16162" s="18">
        <v>40313841</v>
      </c>
      <c r="K16162" s="18">
        <v>30366388</v>
      </c>
      <c r="L16162" s="18">
        <v>104400</v>
      </c>
      <c r="M16162" s="18">
        <v>26602959</v>
      </c>
    </row>
    <row r="16163" spans="1:13" hidden="1" x14ac:dyDescent="0.25">
      <c r="A16163">
        <v>800223867</v>
      </c>
      <c r="B16163" t="s">
        <v>13984</v>
      </c>
      <c r="C16163" t="s">
        <v>109</v>
      </c>
      <c r="D16163" s="20">
        <v>43830</v>
      </c>
      <c r="E16163" t="s">
        <v>1236</v>
      </c>
      <c r="F16163" t="s">
        <v>12</v>
      </c>
      <c r="G16163" s="18">
        <v>12571503</v>
      </c>
      <c r="H16163" s="18">
        <v>22123994</v>
      </c>
      <c r="I16163" s="18">
        <v>4039492</v>
      </c>
      <c r="J16163" s="18">
        <v>4802276</v>
      </c>
      <c r="K16163" s="18">
        <v>17321718</v>
      </c>
      <c r="L16163" s="18">
        <v>897756</v>
      </c>
      <c r="M16163" s="18">
        <v>432948</v>
      </c>
    </row>
    <row r="16164" spans="1:13" hidden="1" x14ac:dyDescent="0.25">
      <c r="A16164">
        <v>900513480</v>
      </c>
      <c r="B16164" t="s">
        <v>13985</v>
      </c>
      <c r="C16164" t="s">
        <v>1246</v>
      </c>
      <c r="D16164" s="20">
        <v>43830</v>
      </c>
      <c r="E16164" t="s">
        <v>1236</v>
      </c>
      <c r="F16164" t="s">
        <v>12</v>
      </c>
      <c r="G16164" s="18">
        <v>2672387</v>
      </c>
      <c r="H16164" s="18">
        <v>2899594</v>
      </c>
      <c r="I16164" s="18">
        <v>413065</v>
      </c>
      <c r="J16164" s="18">
        <v>413065</v>
      </c>
      <c r="K16164" s="18">
        <v>2486529</v>
      </c>
      <c r="M16164" s="18">
        <v>1387571</v>
      </c>
    </row>
    <row r="16165" spans="1:13" hidden="1" x14ac:dyDescent="0.25">
      <c r="A16165">
        <v>900378871</v>
      </c>
      <c r="B16165" t="s">
        <v>13986</v>
      </c>
      <c r="C16165" t="s">
        <v>31</v>
      </c>
      <c r="D16165" s="20">
        <v>43830</v>
      </c>
      <c r="E16165" t="s">
        <v>1236</v>
      </c>
      <c r="F16165" t="s">
        <v>12</v>
      </c>
      <c r="G16165" s="18">
        <v>736191</v>
      </c>
      <c r="H16165" s="18">
        <v>9568242</v>
      </c>
      <c r="I16165" s="18">
        <v>1125715</v>
      </c>
      <c r="J16165" s="18">
        <v>2621637</v>
      </c>
      <c r="K16165" s="18">
        <v>6946605</v>
      </c>
      <c r="L16165" s="18">
        <v>192288</v>
      </c>
      <c r="M16165" s="18">
        <v>129801</v>
      </c>
    </row>
    <row r="16166" spans="1:13" hidden="1" x14ac:dyDescent="0.25">
      <c r="A16166">
        <v>890501070</v>
      </c>
      <c r="B16166" t="s">
        <v>13987</v>
      </c>
      <c r="C16166" t="s">
        <v>45</v>
      </c>
      <c r="D16166" s="20">
        <v>43830</v>
      </c>
      <c r="E16166" t="s">
        <v>1236</v>
      </c>
      <c r="F16166" t="s">
        <v>12</v>
      </c>
      <c r="G16166" s="18">
        <v>6969945</v>
      </c>
      <c r="H16166" s="18">
        <v>13393406</v>
      </c>
      <c r="I16166" s="18">
        <v>4140736</v>
      </c>
      <c r="J16166" s="18">
        <v>4140736</v>
      </c>
      <c r="K16166" s="18">
        <v>9252670</v>
      </c>
      <c r="M16166" s="18">
        <v>769329</v>
      </c>
    </row>
    <row r="16167" spans="1:13" hidden="1" x14ac:dyDescent="0.25">
      <c r="A16167">
        <v>900364164</v>
      </c>
      <c r="B16167" t="s">
        <v>13988</v>
      </c>
      <c r="C16167" t="s">
        <v>350</v>
      </c>
      <c r="D16167" s="20">
        <v>43830</v>
      </c>
      <c r="E16167" t="s">
        <v>1236</v>
      </c>
      <c r="F16167" t="s">
        <v>12</v>
      </c>
      <c r="G16167" s="18">
        <v>8417434</v>
      </c>
      <c r="H16167" s="18">
        <v>15511857</v>
      </c>
      <c r="I16167" s="18">
        <v>7322362</v>
      </c>
      <c r="J16167" s="18">
        <v>12732542</v>
      </c>
      <c r="K16167" s="18">
        <v>2779315</v>
      </c>
      <c r="L16167" s="18">
        <v>741771</v>
      </c>
      <c r="M16167" s="18">
        <v>147657</v>
      </c>
    </row>
    <row r="16168" spans="1:13" hidden="1" x14ac:dyDescent="0.25">
      <c r="A16168">
        <v>900208857</v>
      </c>
      <c r="B16168" t="s">
        <v>13989</v>
      </c>
      <c r="C16168" t="s">
        <v>29</v>
      </c>
      <c r="D16168" s="20">
        <v>43830</v>
      </c>
      <c r="E16168" t="s">
        <v>1236</v>
      </c>
      <c r="F16168" t="s">
        <v>12</v>
      </c>
      <c r="G16168" s="18">
        <v>25363</v>
      </c>
      <c r="H16168" s="18">
        <v>3286086</v>
      </c>
      <c r="I16168" s="18">
        <v>1444592</v>
      </c>
      <c r="J16168" s="18">
        <v>2176900</v>
      </c>
      <c r="K16168" s="18">
        <v>1109186</v>
      </c>
      <c r="M16168" s="18">
        <v>12103</v>
      </c>
    </row>
    <row r="16169" spans="1:13" hidden="1" x14ac:dyDescent="0.25">
      <c r="A16169">
        <v>900330253</v>
      </c>
      <c r="B16169" t="s">
        <v>13990</v>
      </c>
      <c r="C16169" t="s">
        <v>45</v>
      </c>
      <c r="D16169" s="20">
        <v>43830</v>
      </c>
      <c r="E16169" t="s">
        <v>1236</v>
      </c>
      <c r="F16169" t="s">
        <v>12</v>
      </c>
      <c r="G16169" s="18">
        <v>10432834</v>
      </c>
      <c r="H16169" s="18">
        <v>10432834</v>
      </c>
      <c r="I16169" s="18">
        <v>193387</v>
      </c>
      <c r="J16169" s="18">
        <v>193387</v>
      </c>
      <c r="K16169" s="18">
        <v>10239447</v>
      </c>
      <c r="M16169" s="18">
        <v>203295</v>
      </c>
    </row>
    <row r="16170" spans="1:13" hidden="1" x14ac:dyDescent="0.25">
      <c r="A16170">
        <v>900315760</v>
      </c>
      <c r="B16170" t="s">
        <v>13991</v>
      </c>
      <c r="C16170" t="s">
        <v>1233</v>
      </c>
      <c r="D16170" s="20">
        <v>43830</v>
      </c>
      <c r="E16170" t="s">
        <v>1236</v>
      </c>
      <c r="F16170" t="s">
        <v>12</v>
      </c>
      <c r="G16170" s="18">
        <v>7165611</v>
      </c>
      <c r="H16170" s="18">
        <v>7708639</v>
      </c>
      <c r="I16170" s="18">
        <v>3079558</v>
      </c>
      <c r="J16170" s="18">
        <v>5694846</v>
      </c>
      <c r="K16170" s="18">
        <v>2013793</v>
      </c>
      <c r="L16170" s="18">
        <v>541771</v>
      </c>
      <c r="M16170" s="18">
        <v>286230</v>
      </c>
    </row>
    <row r="16171" spans="1:13" hidden="1" x14ac:dyDescent="0.25">
      <c r="A16171">
        <v>900905565</v>
      </c>
      <c r="B16171" t="s">
        <v>13992</v>
      </c>
      <c r="C16171" t="s">
        <v>40</v>
      </c>
      <c r="D16171" s="20">
        <v>43830</v>
      </c>
      <c r="E16171" t="s">
        <v>1236</v>
      </c>
      <c r="F16171" t="s">
        <v>12</v>
      </c>
      <c r="G16171" s="18">
        <v>30531609</v>
      </c>
      <c r="H16171" s="18">
        <v>33837829</v>
      </c>
      <c r="I16171" s="18">
        <v>31197246</v>
      </c>
      <c r="J16171" s="18">
        <v>36762700</v>
      </c>
      <c r="K16171" s="18">
        <v>-2924871</v>
      </c>
      <c r="L16171" s="18">
        <v>1893952</v>
      </c>
      <c r="M16171" s="18">
        <v>2342937</v>
      </c>
    </row>
    <row r="16172" spans="1:13" hidden="1" x14ac:dyDescent="0.25">
      <c r="A16172">
        <v>830031583</v>
      </c>
      <c r="B16172" t="s">
        <v>13993</v>
      </c>
      <c r="C16172" t="s">
        <v>1329</v>
      </c>
      <c r="D16172" s="20">
        <v>43830</v>
      </c>
      <c r="E16172" t="s">
        <v>1236</v>
      </c>
      <c r="F16172" t="s">
        <v>12</v>
      </c>
      <c r="G16172" s="18">
        <v>2494203</v>
      </c>
      <c r="H16172" s="18">
        <v>2494203</v>
      </c>
      <c r="I16172" s="18">
        <v>506063</v>
      </c>
      <c r="J16172" s="18">
        <v>506063</v>
      </c>
      <c r="K16172" s="18">
        <v>1988140</v>
      </c>
      <c r="L16172" s="18">
        <v>14215</v>
      </c>
      <c r="M16172" s="18">
        <v>296445</v>
      </c>
    </row>
    <row r="16173" spans="1:13" hidden="1" x14ac:dyDescent="0.25">
      <c r="A16173">
        <v>900129872</v>
      </c>
      <c r="B16173" t="s">
        <v>13994</v>
      </c>
      <c r="C16173" t="s">
        <v>386</v>
      </c>
      <c r="D16173" s="20">
        <v>43830</v>
      </c>
      <c r="E16173" t="s">
        <v>1236</v>
      </c>
      <c r="F16173" t="s">
        <v>12</v>
      </c>
      <c r="G16173" s="18">
        <v>4200013</v>
      </c>
      <c r="H16173" s="18">
        <v>7309833</v>
      </c>
      <c r="I16173" s="18">
        <v>5069198</v>
      </c>
      <c r="J16173" s="18">
        <v>5069198</v>
      </c>
      <c r="K16173" s="18">
        <v>2240635</v>
      </c>
      <c r="L16173" s="18">
        <v>160904</v>
      </c>
      <c r="M16173" s="18">
        <v>-230511</v>
      </c>
    </row>
    <row r="16174" spans="1:13" hidden="1" x14ac:dyDescent="0.25">
      <c r="A16174">
        <v>800161635</v>
      </c>
      <c r="B16174" t="s">
        <v>13995</v>
      </c>
      <c r="C16174" t="s">
        <v>1534</v>
      </c>
      <c r="D16174" s="20">
        <v>43830</v>
      </c>
      <c r="E16174" t="s">
        <v>1236</v>
      </c>
      <c r="F16174" t="s">
        <v>12</v>
      </c>
      <c r="G16174" s="18">
        <v>1905962</v>
      </c>
      <c r="H16174" s="18">
        <v>3522843</v>
      </c>
      <c r="I16174" s="18">
        <v>1262687</v>
      </c>
      <c r="J16174" s="18">
        <v>1898748</v>
      </c>
      <c r="K16174" s="18">
        <v>1624095</v>
      </c>
      <c r="M16174" s="18">
        <v>175311</v>
      </c>
    </row>
    <row r="16175" spans="1:13" hidden="1" x14ac:dyDescent="0.25">
      <c r="A16175">
        <v>810000478</v>
      </c>
      <c r="B16175" t="s">
        <v>13996</v>
      </c>
      <c r="C16175" t="s">
        <v>29</v>
      </c>
      <c r="D16175" s="20">
        <v>43830</v>
      </c>
      <c r="E16175" t="s">
        <v>1236</v>
      </c>
      <c r="F16175" t="s">
        <v>12</v>
      </c>
      <c r="G16175" s="18">
        <v>7554</v>
      </c>
      <c r="H16175" s="18">
        <v>301115</v>
      </c>
      <c r="I16175" s="18">
        <v>36483</v>
      </c>
      <c r="J16175" s="18">
        <v>101192</v>
      </c>
      <c r="K16175" s="18">
        <v>199923</v>
      </c>
      <c r="L16175" s="18">
        <v>293</v>
      </c>
      <c r="M16175" s="18">
        <v>-1197</v>
      </c>
    </row>
    <row r="16176" spans="1:13" hidden="1" x14ac:dyDescent="0.25">
      <c r="A16176">
        <v>800110976</v>
      </c>
      <c r="B16176" t="s">
        <v>13997</v>
      </c>
      <c r="C16176" t="s">
        <v>617</v>
      </c>
      <c r="D16176" s="20">
        <v>43830</v>
      </c>
      <c r="E16176" t="s">
        <v>1236</v>
      </c>
      <c r="F16176" t="s">
        <v>12</v>
      </c>
      <c r="G16176" s="18">
        <v>2819553</v>
      </c>
      <c r="H16176" s="18">
        <v>9295406</v>
      </c>
      <c r="I16176" s="18">
        <v>3071972</v>
      </c>
      <c r="J16176" s="18">
        <v>3244422</v>
      </c>
      <c r="K16176" s="18">
        <v>6050984</v>
      </c>
      <c r="L16176" s="18">
        <v>532384</v>
      </c>
      <c r="M16176" s="18">
        <v>1189580</v>
      </c>
    </row>
    <row r="16177" spans="1:13" hidden="1" x14ac:dyDescent="0.25">
      <c r="A16177">
        <v>800071491</v>
      </c>
      <c r="B16177" t="s">
        <v>13998</v>
      </c>
      <c r="C16177" t="s">
        <v>4202</v>
      </c>
      <c r="D16177" s="20">
        <v>43830</v>
      </c>
      <c r="E16177" t="s">
        <v>1236</v>
      </c>
      <c r="F16177" t="s">
        <v>12</v>
      </c>
      <c r="G16177" s="18">
        <v>14620444</v>
      </c>
      <c r="H16177" s="18">
        <v>24290037</v>
      </c>
      <c r="I16177" s="18">
        <v>5747524</v>
      </c>
      <c r="J16177" s="18">
        <v>21724343</v>
      </c>
      <c r="K16177" s="18">
        <v>2565694</v>
      </c>
      <c r="L16177" s="18">
        <v>1837382</v>
      </c>
      <c r="M16177" s="18">
        <v>1283917</v>
      </c>
    </row>
    <row r="16178" spans="1:13" hidden="1" x14ac:dyDescent="0.25">
      <c r="A16178">
        <v>830057171</v>
      </c>
      <c r="B16178" t="s">
        <v>13999</v>
      </c>
      <c r="C16178" t="s">
        <v>109</v>
      </c>
      <c r="D16178" s="20">
        <v>43830</v>
      </c>
      <c r="E16178" t="s">
        <v>1236</v>
      </c>
      <c r="F16178" t="s">
        <v>12</v>
      </c>
      <c r="G16178" s="18">
        <v>4595459</v>
      </c>
      <c r="H16178" s="18">
        <v>4595459</v>
      </c>
      <c r="I16178" s="18">
        <v>524213</v>
      </c>
      <c r="J16178" s="18">
        <v>1338250</v>
      </c>
      <c r="K16178" s="18">
        <v>3257209</v>
      </c>
      <c r="L16178" s="18">
        <v>67089</v>
      </c>
      <c r="M16178" s="18">
        <v>725652</v>
      </c>
    </row>
    <row r="16179" spans="1:13" hidden="1" x14ac:dyDescent="0.25">
      <c r="A16179">
        <v>830032772</v>
      </c>
      <c r="B16179" t="s">
        <v>14000</v>
      </c>
      <c r="C16179" t="s">
        <v>162</v>
      </c>
      <c r="D16179" s="20">
        <v>43830</v>
      </c>
      <c r="E16179" t="s">
        <v>1236</v>
      </c>
      <c r="F16179" t="s">
        <v>12</v>
      </c>
      <c r="G16179" s="18">
        <v>16500</v>
      </c>
      <c r="H16179" s="18">
        <v>16500</v>
      </c>
      <c r="I16179" s="18">
        <v>0</v>
      </c>
      <c r="J16179" s="18">
        <v>0</v>
      </c>
      <c r="K16179" s="18">
        <v>16500</v>
      </c>
      <c r="L16179" s="18">
        <v>0</v>
      </c>
      <c r="M16179" s="18">
        <v>-8500</v>
      </c>
    </row>
    <row r="16180" spans="1:13" hidden="1" x14ac:dyDescent="0.25">
      <c r="A16180">
        <v>900388662</v>
      </c>
      <c r="B16180" t="s">
        <v>14001</v>
      </c>
      <c r="C16180" t="s">
        <v>29</v>
      </c>
      <c r="D16180" s="20">
        <v>43830</v>
      </c>
      <c r="E16180" t="s">
        <v>1236</v>
      </c>
      <c r="F16180" t="s">
        <v>12</v>
      </c>
      <c r="G16180" s="18">
        <v>623827</v>
      </c>
      <c r="H16180" s="18">
        <v>10923651</v>
      </c>
      <c r="I16180" s="18">
        <v>122522</v>
      </c>
      <c r="J16180" s="18">
        <v>8018762</v>
      </c>
      <c r="K16180" s="18">
        <v>2904889</v>
      </c>
      <c r="M16180" s="18">
        <v>-119627</v>
      </c>
    </row>
    <row r="16181" spans="1:13" hidden="1" x14ac:dyDescent="0.25">
      <c r="A16181">
        <v>900146763</v>
      </c>
      <c r="B16181" t="s">
        <v>14002</v>
      </c>
      <c r="C16181" t="s">
        <v>617</v>
      </c>
      <c r="D16181" s="20">
        <v>43830</v>
      </c>
      <c r="E16181" t="s">
        <v>1236</v>
      </c>
      <c r="F16181" t="s">
        <v>12</v>
      </c>
      <c r="G16181" s="18">
        <v>157708</v>
      </c>
      <c r="H16181" s="18">
        <v>2884717</v>
      </c>
      <c r="I16181" s="18">
        <v>1702777</v>
      </c>
      <c r="J16181" s="18">
        <v>1702777</v>
      </c>
      <c r="K16181" s="18">
        <v>1181940</v>
      </c>
      <c r="M16181" s="18">
        <v>-276032</v>
      </c>
    </row>
    <row r="16182" spans="1:13" hidden="1" x14ac:dyDescent="0.25">
      <c r="A16182">
        <v>900361264</v>
      </c>
      <c r="B16182" t="s">
        <v>14003</v>
      </c>
      <c r="C16182" t="s">
        <v>203</v>
      </c>
      <c r="D16182" s="20">
        <v>43830</v>
      </c>
      <c r="E16182" t="s">
        <v>1236</v>
      </c>
      <c r="F16182" t="s">
        <v>12</v>
      </c>
      <c r="G16182" s="18">
        <v>24519869</v>
      </c>
      <c r="H16182" s="18">
        <v>31174133</v>
      </c>
      <c r="I16182" s="18">
        <v>282159</v>
      </c>
      <c r="J16182" s="18">
        <v>10388076</v>
      </c>
      <c r="K16182" s="18">
        <v>20786057</v>
      </c>
      <c r="L16182" s="18">
        <v>141954</v>
      </c>
      <c r="M16182" s="18">
        <v>841386</v>
      </c>
    </row>
    <row r="16183" spans="1:13" hidden="1" x14ac:dyDescent="0.25">
      <c r="A16183">
        <v>900610762</v>
      </c>
      <c r="B16183" t="s">
        <v>14004</v>
      </c>
      <c r="C16183" t="s">
        <v>162</v>
      </c>
      <c r="D16183" s="20">
        <v>43830</v>
      </c>
      <c r="E16183" t="s">
        <v>1236</v>
      </c>
      <c r="F16183" t="s">
        <v>12</v>
      </c>
      <c r="G16183" s="18">
        <v>4407110</v>
      </c>
      <c r="H16183" s="18">
        <v>4497550</v>
      </c>
      <c r="I16183" s="18">
        <v>337105</v>
      </c>
      <c r="J16183" s="18">
        <v>4175610</v>
      </c>
      <c r="K16183" s="18">
        <v>321940</v>
      </c>
      <c r="L16183" s="18">
        <v>6292</v>
      </c>
      <c r="M16183" s="18">
        <v>-825</v>
      </c>
    </row>
    <row r="16184" spans="1:13" hidden="1" x14ac:dyDescent="0.25">
      <c r="A16184">
        <v>800229885</v>
      </c>
      <c r="B16184" t="s">
        <v>14005</v>
      </c>
      <c r="C16184" t="s">
        <v>1572</v>
      </c>
      <c r="D16184" s="20">
        <v>43830</v>
      </c>
      <c r="E16184" t="s">
        <v>1236</v>
      </c>
      <c r="F16184" t="s">
        <v>12</v>
      </c>
      <c r="G16184" s="18">
        <v>15210741</v>
      </c>
      <c r="H16184" s="18">
        <v>28790813</v>
      </c>
      <c r="I16184" s="18">
        <v>14787754</v>
      </c>
      <c r="J16184" s="18">
        <v>16463034</v>
      </c>
      <c r="K16184" s="18">
        <v>12327779</v>
      </c>
      <c r="L16184" s="18">
        <v>220593</v>
      </c>
      <c r="M16184" s="18">
        <v>362368</v>
      </c>
    </row>
    <row r="16185" spans="1:13" hidden="1" x14ac:dyDescent="0.25">
      <c r="A16185">
        <v>890204857</v>
      </c>
      <c r="B16185" t="s">
        <v>14006</v>
      </c>
      <c r="C16185" t="s">
        <v>416</v>
      </c>
      <c r="D16185" s="20">
        <v>43830</v>
      </c>
      <c r="E16185" t="s">
        <v>1236</v>
      </c>
      <c r="F16185" t="s">
        <v>12</v>
      </c>
      <c r="G16185" s="18">
        <v>5000013</v>
      </c>
      <c r="H16185" s="18">
        <v>26197932</v>
      </c>
      <c r="I16185" s="18">
        <v>10482048</v>
      </c>
      <c r="J16185" s="18">
        <v>17378233</v>
      </c>
      <c r="K16185" s="18">
        <v>8819699</v>
      </c>
      <c r="M16185" s="18">
        <v>787013</v>
      </c>
    </row>
    <row r="16186" spans="1:13" hidden="1" x14ac:dyDescent="0.25">
      <c r="A16186">
        <v>830058471</v>
      </c>
      <c r="B16186" t="s">
        <v>14007</v>
      </c>
      <c r="C16186" t="s">
        <v>109</v>
      </c>
      <c r="D16186" s="20">
        <v>43830</v>
      </c>
      <c r="E16186" t="s">
        <v>1236</v>
      </c>
      <c r="F16186" t="s">
        <v>12</v>
      </c>
      <c r="G16186" s="18">
        <v>7590256</v>
      </c>
      <c r="H16186" s="18">
        <v>7777042</v>
      </c>
      <c r="I16186" s="18">
        <v>4336824</v>
      </c>
      <c r="J16186" s="18">
        <v>7656519</v>
      </c>
      <c r="K16186" s="18">
        <v>120523</v>
      </c>
      <c r="M16186" s="18">
        <v>32466</v>
      </c>
    </row>
    <row r="16187" spans="1:13" hidden="1" x14ac:dyDescent="0.25">
      <c r="A16187">
        <v>800004048</v>
      </c>
      <c r="B16187" t="s">
        <v>14008</v>
      </c>
      <c r="C16187" t="s">
        <v>145</v>
      </c>
      <c r="D16187" s="20">
        <v>43830</v>
      </c>
      <c r="E16187" t="s">
        <v>1236</v>
      </c>
      <c r="F16187" t="s">
        <v>12</v>
      </c>
      <c r="G16187" s="18">
        <v>4969872</v>
      </c>
      <c r="H16187" s="18">
        <v>5776476</v>
      </c>
      <c r="I16187" s="18">
        <v>1832691</v>
      </c>
      <c r="J16187" s="18">
        <v>2429852</v>
      </c>
      <c r="K16187" s="18">
        <v>3346624</v>
      </c>
      <c r="L16187" s="18">
        <v>564305</v>
      </c>
      <c r="M16187" s="18">
        <v>623848</v>
      </c>
    </row>
    <row r="16188" spans="1:13" hidden="1" x14ac:dyDescent="0.25">
      <c r="A16188">
        <v>900800567</v>
      </c>
      <c r="B16188" t="s">
        <v>14009</v>
      </c>
      <c r="C16188" t="s">
        <v>143</v>
      </c>
      <c r="D16188" s="20">
        <v>43830</v>
      </c>
      <c r="E16188" t="s">
        <v>1236</v>
      </c>
      <c r="F16188" t="s">
        <v>12</v>
      </c>
      <c r="G16188" s="18">
        <v>6278</v>
      </c>
      <c r="H16188" s="18">
        <v>16740496</v>
      </c>
      <c r="I16188" s="18">
        <v>80166</v>
      </c>
      <c r="J16188" s="18">
        <v>1696656</v>
      </c>
      <c r="K16188" s="18">
        <v>15043840</v>
      </c>
      <c r="M16188" s="18">
        <v>-6289</v>
      </c>
    </row>
    <row r="16189" spans="1:13" hidden="1" x14ac:dyDescent="0.25">
      <c r="A16189">
        <v>802013562</v>
      </c>
      <c r="B16189" t="s">
        <v>14010</v>
      </c>
      <c r="C16189" t="s">
        <v>4186</v>
      </c>
      <c r="D16189" s="20">
        <v>43830</v>
      </c>
      <c r="E16189" t="s">
        <v>1236</v>
      </c>
      <c r="F16189" t="s">
        <v>12</v>
      </c>
      <c r="G16189" s="18">
        <v>12637776</v>
      </c>
      <c r="H16189" s="18">
        <v>13556451</v>
      </c>
      <c r="I16189" s="18">
        <v>1471649</v>
      </c>
      <c r="J16189" s="18">
        <v>3058026</v>
      </c>
      <c r="K16189" s="18">
        <v>10498425</v>
      </c>
      <c r="M16189" s="18">
        <v>420453</v>
      </c>
    </row>
    <row r="16190" spans="1:13" hidden="1" x14ac:dyDescent="0.25">
      <c r="A16190">
        <v>900532283</v>
      </c>
      <c r="B16190" t="s">
        <v>14011</v>
      </c>
      <c r="C16190" t="s">
        <v>23</v>
      </c>
      <c r="D16190" s="20">
        <v>43830</v>
      </c>
      <c r="E16190" t="s">
        <v>1236</v>
      </c>
      <c r="F16190" t="s">
        <v>12</v>
      </c>
      <c r="G16190" s="18">
        <v>12747622</v>
      </c>
      <c r="H16190" s="18">
        <v>12761980</v>
      </c>
      <c r="I16190" s="18">
        <v>10885021</v>
      </c>
      <c r="J16190" s="18">
        <v>10885021</v>
      </c>
      <c r="K16190" s="18">
        <v>1876959</v>
      </c>
      <c r="M16190" s="18">
        <v>61373</v>
      </c>
    </row>
    <row r="16191" spans="1:13" hidden="1" x14ac:dyDescent="0.25">
      <c r="A16191">
        <v>830014462</v>
      </c>
      <c r="B16191" t="s">
        <v>14012</v>
      </c>
      <c r="C16191" t="s">
        <v>416</v>
      </c>
      <c r="D16191" s="20">
        <v>43830</v>
      </c>
      <c r="E16191" t="s">
        <v>1236</v>
      </c>
      <c r="F16191" t="s">
        <v>12</v>
      </c>
      <c r="G16191" s="18">
        <v>4315470</v>
      </c>
      <c r="H16191" s="18">
        <v>15695106</v>
      </c>
      <c r="I16191" s="18">
        <v>4544651</v>
      </c>
      <c r="J16191" s="18">
        <v>5108432</v>
      </c>
      <c r="K16191" s="18">
        <v>10586674</v>
      </c>
      <c r="M16191" s="18">
        <v>-464883</v>
      </c>
    </row>
    <row r="16192" spans="1:13" hidden="1" x14ac:dyDescent="0.25">
      <c r="A16192">
        <v>900415165</v>
      </c>
      <c r="B16192" t="s">
        <v>14013</v>
      </c>
      <c r="C16192" t="s">
        <v>19</v>
      </c>
      <c r="D16192" s="20">
        <v>43830</v>
      </c>
      <c r="E16192" t="s">
        <v>1236</v>
      </c>
      <c r="F16192" t="s">
        <v>12</v>
      </c>
      <c r="G16192" s="18">
        <v>8038858</v>
      </c>
      <c r="H16192" s="18">
        <v>14977711</v>
      </c>
      <c r="I16192" s="18">
        <v>2879602</v>
      </c>
      <c r="J16192" s="18">
        <v>2888317</v>
      </c>
      <c r="K16192" s="18">
        <v>12089394</v>
      </c>
      <c r="L16192" s="18">
        <v>1285</v>
      </c>
      <c r="M16192" s="18">
        <v>1129187</v>
      </c>
    </row>
    <row r="16193" spans="1:13" hidden="1" x14ac:dyDescent="0.25">
      <c r="A16193">
        <v>830028860</v>
      </c>
      <c r="B16193" t="s">
        <v>14014</v>
      </c>
      <c r="C16193" t="s">
        <v>1572</v>
      </c>
      <c r="D16193" s="20">
        <v>43830</v>
      </c>
      <c r="E16193" t="s">
        <v>1236</v>
      </c>
      <c r="F16193" t="s">
        <v>12</v>
      </c>
      <c r="G16193" s="18">
        <v>12813634</v>
      </c>
      <c r="H16193" s="18">
        <v>20865524</v>
      </c>
      <c r="I16193" s="18">
        <v>4843101</v>
      </c>
      <c r="J16193" s="18">
        <v>14869164</v>
      </c>
      <c r="K16193" s="18">
        <v>5996360</v>
      </c>
      <c r="L16193" s="18">
        <v>1510511</v>
      </c>
      <c r="M16193" s="18">
        <v>1078037</v>
      </c>
    </row>
    <row r="16194" spans="1:13" hidden="1" x14ac:dyDescent="0.25">
      <c r="A16194">
        <v>830034462</v>
      </c>
      <c r="B16194" t="s">
        <v>14015</v>
      </c>
      <c r="C16194" t="s">
        <v>55</v>
      </c>
      <c r="D16194" s="20">
        <v>43830</v>
      </c>
      <c r="E16194" t="s">
        <v>1236</v>
      </c>
      <c r="F16194" t="s">
        <v>12</v>
      </c>
      <c r="G16194" s="18">
        <v>14752180</v>
      </c>
      <c r="H16194" s="18">
        <v>17213476</v>
      </c>
      <c r="I16194" s="18">
        <v>7951973</v>
      </c>
      <c r="J16194" s="18">
        <v>9418226</v>
      </c>
      <c r="K16194" s="18">
        <v>7795250</v>
      </c>
      <c r="L16194" s="18">
        <v>578610</v>
      </c>
      <c r="M16194" s="18">
        <v>1696430</v>
      </c>
    </row>
    <row r="16195" spans="1:13" hidden="1" x14ac:dyDescent="0.25">
      <c r="A16195">
        <v>900820361</v>
      </c>
      <c r="B16195" t="s">
        <v>14016</v>
      </c>
      <c r="C16195" t="s">
        <v>162</v>
      </c>
      <c r="D16195" s="20">
        <v>43830</v>
      </c>
      <c r="E16195" t="s">
        <v>1236</v>
      </c>
      <c r="F16195" t="s">
        <v>12</v>
      </c>
      <c r="G16195" s="18">
        <v>5157688</v>
      </c>
      <c r="H16195" s="18">
        <v>5157688</v>
      </c>
      <c r="I16195" s="18">
        <v>2487221</v>
      </c>
      <c r="J16195" s="18">
        <v>2487221</v>
      </c>
      <c r="K16195" s="18">
        <v>2670467</v>
      </c>
      <c r="L16195" s="18">
        <v>2856</v>
      </c>
      <c r="M16195" s="18">
        <v>20041</v>
      </c>
    </row>
    <row r="16196" spans="1:13" hidden="1" x14ac:dyDescent="0.25">
      <c r="A16196">
        <v>816006464</v>
      </c>
      <c r="B16196" t="s">
        <v>14017</v>
      </c>
      <c r="C16196" t="s">
        <v>253</v>
      </c>
      <c r="D16196" s="20">
        <v>43830</v>
      </c>
      <c r="E16196" t="s">
        <v>1236</v>
      </c>
      <c r="F16196" t="s">
        <v>12</v>
      </c>
      <c r="G16196" s="18">
        <v>3519089</v>
      </c>
      <c r="H16196" s="18">
        <v>4173130</v>
      </c>
      <c r="I16196" s="18">
        <v>2221939</v>
      </c>
      <c r="J16196" s="18">
        <v>4368392</v>
      </c>
      <c r="K16196" s="18">
        <v>-195262</v>
      </c>
      <c r="M16196" s="18">
        <v>-1139235</v>
      </c>
    </row>
    <row r="16197" spans="1:13" hidden="1" x14ac:dyDescent="0.25">
      <c r="A16197">
        <v>900383677</v>
      </c>
      <c r="B16197" t="s">
        <v>14018</v>
      </c>
      <c r="C16197" t="s">
        <v>141</v>
      </c>
      <c r="D16197" s="20">
        <v>43830</v>
      </c>
      <c r="E16197" t="s">
        <v>1236</v>
      </c>
      <c r="F16197" t="s">
        <v>12</v>
      </c>
      <c r="G16197" s="18">
        <v>7497198</v>
      </c>
      <c r="H16197" s="18">
        <v>13681718</v>
      </c>
      <c r="I16197" s="18">
        <v>6287482</v>
      </c>
      <c r="J16197" s="18">
        <v>9534422</v>
      </c>
      <c r="K16197" s="18">
        <v>4147296</v>
      </c>
      <c r="L16197" s="18">
        <v>702838</v>
      </c>
      <c r="M16197" s="18">
        <v>607044</v>
      </c>
    </row>
    <row r="16198" spans="1:13" hidden="1" x14ac:dyDescent="0.25">
      <c r="A16198">
        <v>900579565</v>
      </c>
      <c r="B16198" t="s">
        <v>14019</v>
      </c>
      <c r="C16198" t="s">
        <v>29</v>
      </c>
      <c r="D16198" s="20">
        <v>43830</v>
      </c>
      <c r="E16198" t="s">
        <v>1236</v>
      </c>
      <c r="F16198" t="s">
        <v>12</v>
      </c>
      <c r="G16198" s="18">
        <v>1198538</v>
      </c>
      <c r="H16198" s="18">
        <v>4691690</v>
      </c>
      <c r="I16198" s="18">
        <v>106689</v>
      </c>
      <c r="J16198" s="18">
        <v>106689</v>
      </c>
      <c r="K16198" s="18">
        <v>4585001</v>
      </c>
      <c r="L16198" s="18">
        <v>0</v>
      </c>
      <c r="M16198" s="18">
        <v>90103</v>
      </c>
    </row>
    <row r="16199" spans="1:13" hidden="1" x14ac:dyDescent="0.25">
      <c r="A16199">
        <v>900197160</v>
      </c>
      <c r="B16199" t="s">
        <v>14020</v>
      </c>
      <c r="C16199" t="s">
        <v>340</v>
      </c>
      <c r="D16199" s="20">
        <v>43830</v>
      </c>
      <c r="E16199" t="s">
        <v>1236</v>
      </c>
      <c r="F16199" t="s">
        <v>12</v>
      </c>
      <c r="G16199" s="18">
        <v>2041690</v>
      </c>
      <c r="H16199" s="18">
        <v>5440724</v>
      </c>
      <c r="I16199" s="18">
        <v>3162217</v>
      </c>
      <c r="J16199" s="18">
        <v>4129817</v>
      </c>
      <c r="K16199" s="18">
        <v>1310907</v>
      </c>
      <c r="L16199" s="18">
        <v>213612</v>
      </c>
      <c r="M16199" s="18">
        <v>-1739251</v>
      </c>
    </row>
    <row r="16200" spans="1:13" hidden="1" x14ac:dyDescent="0.25">
      <c r="A16200">
        <v>890937672</v>
      </c>
      <c r="B16200" t="s">
        <v>14021</v>
      </c>
      <c r="C16200" t="s">
        <v>243</v>
      </c>
      <c r="D16200" s="20">
        <v>43830</v>
      </c>
      <c r="E16200" t="s">
        <v>1236</v>
      </c>
      <c r="F16200" t="s">
        <v>12</v>
      </c>
      <c r="G16200" s="18">
        <v>6502865</v>
      </c>
      <c r="H16200" s="18">
        <v>9196865</v>
      </c>
      <c r="I16200" s="18">
        <v>3325017</v>
      </c>
      <c r="J16200" s="18">
        <v>4725017</v>
      </c>
      <c r="K16200" s="18">
        <v>4471848</v>
      </c>
      <c r="L16200" s="18">
        <v>176473</v>
      </c>
      <c r="M16200" s="18">
        <v>-366172</v>
      </c>
    </row>
    <row r="16201" spans="1:13" hidden="1" x14ac:dyDescent="0.25">
      <c r="A16201">
        <v>900651866</v>
      </c>
      <c r="B16201" t="s">
        <v>14022</v>
      </c>
      <c r="C16201" t="s">
        <v>210</v>
      </c>
      <c r="D16201" s="20">
        <v>43830</v>
      </c>
      <c r="E16201" t="s">
        <v>1236</v>
      </c>
      <c r="F16201" t="s">
        <v>12</v>
      </c>
      <c r="G16201" s="18">
        <v>3489521</v>
      </c>
      <c r="H16201" s="18">
        <v>13863768</v>
      </c>
      <c r="I16201" s="18">
        <v>15196887</v>
      </c>
      <c r="J16201" s="18">
        <v>15196887</v>
      </c>
      <c r="K16201" s="18">
        <v>-1333119</v>
      </c>
      <c r="M16201" s="18">
        <v>-1937278</v>
      </c>
    </row>
    <row r="16202" spans="1:13" hidden="1" x14ac:dyDescent="0.25">
      <c r="A16202">
        <v>900074364</v>
      </c>
      <c r="B16202" t="s">
        <v>14023</v>
      </c>
      <c r="C16202" t="s">
        <v>350</v>
      </c>
      <c r="D16202" s="20">
        <v>43830</v>
      </c>
      <c r="E16202" t="s">
        <v>1236</v>
      </c>
      <c r="F16202" t="s">
        <v>12</v>
      </c>
      <c r="G16202" s="18">
        <v>49228661</v>
      </c>
      <c r="H16202" s="18">
        <v>125397217</v>
      </c>
      <c r="I16202" s="18">
        <v>64467948</v>
      </c>
      <c r="J16202" s="18">
        <v>82318711</v>
      </c>
      <c r="K16202" s="18">
        <v>43078506</v>
      </c>
      <c r="L16202" s="18">
        <v>7417300</v>
      </c>
      <c r="M16202" s="18">
        <v>6150837</v>
      </c>
    </row>
    <row r="16203" spans="1:13" hidden="1" x14ac:dyDescent="0.25">
      <c r="A16203">
        <v>900263163</v>
      </c>
      <c r="B16203" t="s">
        <v>14024</v>
      </c>
      <c r="C16203" t="s">
        <v>258</v>
      </c>
      <c r="D16203" s="20">
        <v>43830</v>
      </c>
      <c r="E16203" t="s">
        <v>1236</v>
      </c>
      <c r="F16203" t="s">
        <v>12</v>
      </c>
      <c r="G16203" s="18">
        <v>18710494</v>
      </c>
      <c r="H16203" s="18">
        <v>26473539</v>
      </c>
      <c r="I16203" s="18">
        <v>10163476</v>
      </c>
      <c r="J16203" s="18">
        <v>25904874</v>
      </c>
      <c r="K16203" s="18">
        <v>568665</v>
      </c>
      <c r="L16203" s="18">
        <v>1841106</v>
      </c>
      <c r="M16203" s="18">
        <v>-1780550</v>
      </c>
    </row>
    <row r="16204" spans="1:13" hidden="1" x14ac:dyDescent="0.25">
      <c r="A16204">
        <v>811031160</v>
      </c>
      <c r="B16204" t="s">
        <v>14025</v>
      </c>
      <c r="C16204" t="s">
        <v>327</v>
      </c>
      <c r="D16204" s="20">
        <v>43830</v>
      </c>
      <c r="E16204" t="s">
        <v>1236</v>
      </c>
      <c r="F16204" t="s">
        <v>12</v>
      </c>
      <c r="G16204" s="18">
        <v>5700355</v>
      </c>
      <c r="H16204" s="18">
        <v>5752801</v>
      </c>
      <c r="I16204" s="18">
        <v>288568</v>
      </c>
      <c r="J16204" s="18">
        <v>293579</v>
      </c>
      <c r="K16204" s="18">
        <v>5459222</v>
      </c>
      <c r="L16204" s="18">
        <v>3943</v>
      </c>
      <c r="M16204" s="18">
        <v>1425828</v>
      </c>
    </row>
    <row r="16205" spans="1:13" hidden="1" x14ac:dyDescent="0.25">
      <c r="A16205">
        <v>815002952</v>
      </c>
      <c r="B16205" t="s">
        <v>14026</v>
      </c>
      <c r="C16205" t="s">
        <v>5183</v>
      </c>
      <c r="D16205" s="20">
        <v>43830</v>
      </c>
      <c r="E16205" t="s">
        <v>1236</v>
      </c>
      <c r="F16205" t="s">
        <v>12</v>
      </c>
      <c r="G16205" s="18">
        <v>1604161</v>
      </c>
      <c r="H16205" s="18">
        <v>1988047</v>
      </c>
      <c r="I16205" s="18">
        <v>607417</v>
      </c>
      <c r="J16205" s="18">
        <v>1207475</v>
      </c>
      <c r="K16205" s="18">
        <v>780572</v>
      </c>
      <c r="L16205" s="18">
        <v>57583</v>
      </c>
      <c r="M16205" s="18">
        <v>395917</v>
      </c>
    </row>
    <row r="16206" spans="1:13" hidden="1" x14ac:dyDescent="0.25">
      <c r="A16206">
        <v>890308965</v>
      </c>
      <c r="B16206" t="s">
        <v>14027</v>
      </c>
      <c r="C16206" t="s">
        <v>335</v>
      </c>
      <c r="D16206" s="20">
        <v>43830</v>
      </c>
      <c r="E16206" t="s">
        <v>1236</v>
      </c>
      <c r="F16206" t="s">
        <v>12</v>
      </c>
      <c r="G16206" s="18">
        <v>12618374</v>
      </c>
      <c r="H16206" s="18">
        <v>24843639</v>
      </c>
      <c r="I16206" s="18">
        <v>9435404</v>
      </c>
      <c r="J16206" s="18">
        <v>18700814</v>
      </c>
      <c r="K16206" s="18">
        <v>6142825</v>
      </c>
      <c r="L16206" s="18">
        <v>1442492</v>
      </c>
      <c r="M16206" s="18">
        <v>-702026</v>
      </c>
    </row>
    <row r="16207" spans="1:13" hidden="1" x14ac:dyDescent="0.25">
      <c r="A16207">
        <v>900415864</v>
      </c>
      <c r="B16207" t="s">
        <v>14028</v>
      </c>
      <c r="C16207" t="s">
        <v>1136</v>
      </c>
      <c r="D16207" s="20">
        <v>43830</v>
      </c>
      <c r="E16207" t="s">
        <v>1236</v>
      </c>
      <c r="F16207" t="s">
        <v>12</v>
      </c>
      <c r="G16207" s="18">
        <v>2299313</v>
      </c>
      <c r="H16207" s="18">
        <v>7066241</v>
      </c>
      <c r="I16207" s="18">
        <v>583146</v>
      </c>
      <c r="J16207" s="18">
        <v>2847750</v>
      </c>
      <c r="K16207" s="18">
        <v>4218491</v>
      </c>
      <c r="L16207" s="18">
        <v>343375</v>
      </c>
      <c r="M16207" s="18">
        <v>715279</v>
      </c>
    </row>
    <row r="16208" spans="1:13" hidden="1" x14ac:dyDescent="0.25">
      <c r="A16208">
        <v>811037164</v>
      </c>
      <c r="B16208" t="s">
        <v>14029</v>
      </c>
      <c r="C16208" t="s">
        <v>350</v>
      </c>
      <c r="D16208" s="20">
        <v>43830</v>
      </c>
      <c r="E16208" t="s">
        <v>1236</v>
      </c>
      <c r="F16208" t="s">
        <v>12</v>
      </c>
      <c r="G16208" s="18">
        <v>4729864</v>
      </c>
      <c r="H16208" s="18">
        <v>5021433</v>
      </c>
      <c r="I16208" s="18">
        <v>1903006</v>
      </c>
      <c r="J16208" s="18">
        <v>1903006</v>
      </c>
      <c r="K16208" s="18">
        <v>3118427</v>
      </c>
      <c r="L16208" s="18">
        <v>131849</v>
      </c>
      <c r="M16208" s="18">
        <v>403586</v>
      </c>
    </row>
    <row r="16209" spans="1:13" hidden="1" x14ac:dyDescent="0.25">
      <c r="A16209">
        <v>900247070</v>
      </c>
      <c r="B16209" t="s">
        <v>14030</v>
      </c>
      <c r="C16209" t="s">
        <v>162</v>
      </c>
      <c r="D16209" s="20">
        <v>43830</v>
      </c>
      <c r="E16209" t="s">
        <v>1236</v>
      </c>
      <c r="F16209" t="s">
        <v>12</v>
      </c>
      <c r="G16209" s="18">
        <v>2463315</v>
      </c>
      <c r="H16209" s="18">
        <v>2673466</v>
      </c>
      <c r="I16209" s="18">
        <v>939564</v>
      </c>
      <c r="J16209" s="18">
        <v>1620169</v>
      </c>
      <c r="K16209" s="18">
        <v>1053297</v>
      </c>
      <c r="L16209" s="18">
        <v>193785</v>
      </c>
      <c r="M16209" s="18">
        <v>238955</v>
      </c>
    </row>
    <row r="16210" spans="1:13" hidden="1" x14ac:dyDescent="0.25">
      <c r="A16210">
        <v>860052762</v>
      </c>
      <c r="B16210" t="s">
        <v>14031</v>
      </c>
      <c r="C16210" t="s">
        <v>31</v>
      </c>
      <c r="D16210" s="20">
        <v>43830</v>
      </c>
      <c r="E16210" t="s">
        <v>1236</v>
      </c>
      <c r="F16210" t="s">
        <v>12</v>
      </c>
      <c r="G16210" s="18">
        <v>42736683</v>
      </c>
      <c r="H16210" s="18">
        <v>43401580</v>
      </c>
      <c r="I16210" s="18">
        <v>8013928</v>
      </c>
      <c r="J16210" s="18">
        <v>8013928</v>
      </c>
      <c r="K16210" s="18">
        <v>35387652</v>
      </c>
      <c r="L16210" s="18">
        <v>1070</v>
      </c>
      <c r="M16210" s="18">
        <v>710023</v>
      </c>
    </row>
    <row r="16211" spans="1:13" hidden="1" x14ac:dyDescent="0.25">
      <c r="A16211">
        <v>811038570</v>
      </c>
      <c r="B16211" t="s">
        <v>14032</v>
      </c>
      <c r="C16211" t="s">
        <v>297</v>
      </c>
      <c r="D16211" s="20">
        <v>43830</v>
      </c>
      <c r="E16211" t="s">
        <v>1236</v>
      </c>
      <c r="F16211" t="s">
        <v>12</v>
      </c>
      <c r="G16211" s="18">
        <v>33691606</v>
      </c>
      <c r="H16211" s="18">
        <v>38407909</v>
      </c>
      <c r="I16211" s="18">
        <v>19415164</v>
      </c>
      <c r="J16211" s="18">
        <v>22747190</v>
      </c>
      <c r="K16211" s="18">
        <v>15660719</v>
      </c>
      <c r="L16211" s="18">
        <v>692606</v>
      </c>
      <c r="M16211" s="18">
        <v>9058862</v>
      </c>
    </row>
    <row r="16212" spans="1:13" hidden="1" x14ac:dyDescent="0.25">
      <c r="A16212">
        <v>830144577</v>
      </c>
      <c r="B16212" t="s">
        <v>14033</v>
      </c>
      <c r="C16212" t="s">
        <v>55</v>
      </c>
      <c r="D16212" s="20">
        <v>43830</v>
      </c>
      <c r="E16212" t="s">
        <v>1236</v>
      </c>
      <c r="F16212" t="s">
        <v>12</v>
      </c>
      <c r="G16212" s="18">
        <v>1857239</v>
      </c>
      <c r="H16212" s="18">
        <v>1891093</v>
      </c>
      <c r="I16212" s="18">
        <v>957203</v>
      </c>
      <c r="J16212" s="18">
        <v>1092689</v>
      </c>
      <c r="K16212" s="18">
        <v>798404</v>
      </c>
      <c r="L16212" s="18">
        <v>154805</v>
      </c>
      <c r="M16212" s="18">
        <v>166342</v>
      </c>
    </row>
    <row r="16213" spans="1:13" hidden="1" x14ac:dyDescent="0.25">
      <c r="A16213">
        <v>900102268</v>
      </c>
      <c r="B16213" t="s">
        <v>14034</v>
      </c>
      <c r="C16213" t="s">
        <v>23</v>
      </c>
      <c r="D16213" s="20">
        <v>43830</v>
      </c>
      <c r="E16213" t="s">
        <v>1236</v>
      </c>
      <c r="F16213" t="s">
        <v>12</v>
      </c>
      <c r="G16213" s="18">
        <v>10674073</v>
      </c>
      <c r="H16213" s="18">
        <v>38993171</v>
      </c>
      <c r="I16213" s="18">
        <v>4169588</v>
      </c>
      <c r="J16213" s="18">
        <v>22325685</v>
      </c>
      <c r="K16213" s="18">
        <v>16667486</v>
      </c>
      <c r="L16213" s="18">
        <v>1279202</v>
      </c>
      <c r="M16213" s="18">
        <v>1359311</v>
      </c>
    </row>
    <row r="16214" spans="1:13" hidden="1" x14ac:dyDescent="0.25">
      <c r="A16214">
        <v>900337366</v>
      </c>
      <c r="B16214" t="s">
        <v>14035</v>
      </c>
      <c r="C16214" t="s">
        <v>143</v>
      </c>
      <c r="D16214" s="20">
        <v>43830</v>
      </c>
      <c r="E16214" t="s">
        <v>1236</v>
      </c>
      <c r="F16214" t="s">
        <v>12</v>
      </c>
      <c r="G16214" s="18">
        <v>4886184</v>
      </c>
      <c r="H16214" s="18">
        <v>17620631</v>
      </c>
      <c r="I16214" s="18">
        <v>118180</v>
      </c>
      <c r="J16214" s="18">
        <v>13068123</v>
      </c>
      <c r="K16214" s="18">
        <v>4552508</v>
      </c>
      <c r="L16214" s="18">
        <v>255314</v>
      </c>
      <c r="M16214" s="18">
        <v>835696</v>
      </c>
    </row>
    <row r="16215" spans="1:13" hidden="1" x14ac:dyDescent="0.25">
      <c r="A16215">
        <v>805010161</v>
      </c>
      <c r="B16215" t="s">
        <v>14036</v>
      </c>
      <c r="C16215" t="s">
        <v>29</v>
      </c>
      <c r="D16215" s="20">
        <v>43830</v>
      </c>
      <c r="E16215" t="s">
        <v>1236</v>
      </c>
      <c r="F16215" t="s">
        <v>12</v>
      </c>
      <c r="G16215" s="18">
        <v>4155453</v>
      </c>
      <c r="H16215" s="18">
        <v>12462533</v>
      </c>
      <c r="I16215" s="18">
        <v>2790793</v>
      </c>
      <c r="J16215" s="18">
        <v>9100430</v>
      </c>
      <c r="K16215" s="18">
        <v>3362103</v>
      </c>
      <c r="L16215" s="18">
        <v>367938</v>
      </c>
      <c r="M16215" s="18">
        <v>1449143</v>
      </c>
    </row>
    <row r="16216" spans="1:13" hidden="1" x14ac:dyDescent="0.25">
      <c r="A16216">
        <v>811045360</v>
      </c>
      <c r="B16216" t="s">
        <v>14037</v>
      </c>
      <c r="C16216" t="s">
        <v>7433</v>
      </c>
      <c r="D16216" s="20">
        <v>43830</v>
      </c>
      <c r="E16216" t="s">
        <v>1236</v>
      </c>
      <c r="F16216" t="s">
        <v>12</v>
      </c>
      <c r="G16216" s="18">
        <v>111550</v>
      </c>
      <c r="H16216" s="18">
        <v>1802254</v>
      </c>
      <c r="I16216" s="18">
        <v>86229</v>
      </c>
      <c r="J16216" s="18">
        <v>1525396</v>
      </c>
      <c r="K16216" s="18">
        <v>276858</v>
      </c>
      <c r="M16216" s="18">
        <v>-592944</v>
      </c>
    </row>
    <row r="16217" spans="1:13" hidden="1" x14ac:dyDescent="0.25">
      <c r="A16217">
        <v>890939292</v>
      </c>
      <c r="B16217" t="s">
        <v>14038</v>
      </c>
      <c r="C16217" t="s">
        <v>19</v>
      </c>
      <c r="D16217" s="20">
        <v>43830</v>
      </c>
      <c r="E16217" t="s">
        <v>1236</v>
      </c>
      <c r="F16217" t="s">
        <v>12</v>
      </c>
      <c r="G16217" s="18">
        <v>56833293</v>
      </c>
      <c r="H16217" s="18">
        <v>157858324</v>
      </c>
      <c r="I16217" s="18">
        <v>735535</v>
      </c>
      <c r="J16217" s="18">
        <v>1364724</v>
      </c>
      <c r="K16217" s="18">
        <v>156493600</v>
      </c>
      <c r="L16217" s="18">
        <v>600165</v>
      </c>
      <c r="M16217" s="18">
        <v>6930017</v>
      </c>
    </row>
    <row r="16218" spans="1:13" hidden="1" x14ac:dyDescent="0.25">
      <c r="A16218">
        <v>830108963</v>
      </c>
      <c r="B16218" t="s">
        <v>14039</v>
      </c>
      <c r="C16218" t="s">
        <v>118</v>
      </c>
      <c r="D16218" s="20">
        <v>43830</v>
      </c>
      <c r="E16218" t="s">
        <v>1236</v>
      </c>
      <c r="F16218" t="s">
        <v>12</v>
      </c>
      <c r="G16218" s="18">
        <v>1030853</v>
      </c>
      <c r="H16218" s="18">
        <v>41240978</v>
      </c>
      <c r="I16218" s="18">
        <v>604837</v>
      </c>
      <c r="J16218" s="18">
        <v>39912314</v>
      </c>
      <c r="K16218" s="18">
        <v>1328664</v>
      </c>
      <c r="L16218" s="18">
        <v>1617536</v>
      </c>
      <c r="M16218" s="18">
        <v>-2260415</v>
      </c>
    </row>
    <row r="16219" spans="1:13" hidden="1" x14ac:dyDescent="0.25">
      <c r="A16219">
        <v>800180264</v>
      </c>
      <c r="B16219" t="s">
        <v>14040</v>
      </c>
      <c r="C16219" t="s">
        <v>162</v>
      </c>
      <c r="D16219" s="20">
        <v>43830</v>
      </c>
      <c r="E16219" t="s">
        <v>1236</v>
      </c>
      <c r="F16219" t="s">
        <v>12</v>
      </c>
      <c r="G16219" s="18">
        <v>77719275</v>
      </c>
      <c r="H16219" s="18">
        <v>109982956</v>
      </c>
      <c r="I16219" s="18">
        <v>51420164</v>
      </c>
      <c r="J16219" s="18">
        <v>73279925</v>
      </c>
      <c r="K16219" s="18">
        <v>36703031</v>
      </c>
      <c r="L16219" s="18">
        <v>1023362</v>
      </c>
      <c r="M16219" s="18">
        <v>994849</v>
      </c>
    </row>
    <row r="16220" spans="1:13" hidden="1" x14ac:dyDescent="0.25">
      <c r="A16220">
        <v>900023062</v>
      </c>
      <c r="B16220" t="s">
        <v>14041</v>
      </c>
      <c r="C16220" t="s">
        <v>162</v>
      </c>
      <c r="D16220" s="20">
        <v>43830</v>
      </c>
      <c r="E16220" t="s">
        <v>1236</v>
      </c>
      <c r="F16220" t="s">
        <v>12</v>
      </c>
      <c r="G16220" s="18">
        <v>16811403</v>
      </c>
      <c r="H16220" s="18">
        <v>24960339</v>
      </c>
      <c r="I16220" s="18">
        <v>5462901</v>
      </c>
      <c r="J16220" s="18">
        <v>21698269</v>
      </c>
      <c r="K16220" s="18">
        <v>3262070</v>
      </c>
      <c r="L16220" s="18">
        <v>92652</v>
      </c>
      <c r="M16220" s="18">
        <v>515509</v>
      </c>
    </row>
    <row r="16221" spans="1:13" hidden="1" x14ac:dyDescent="0.25">
      <c r="A16221">
        <v>830104063</v>
      </c>
      <c r="B16221" t="s">
        <v>14042</v>
      </c>
      <c r="C16221" t="s">
        <v>307</v>
      </c>
      <c r="D16221" s="20">
        <v>43830</v>
      </c>
      <c r="E16221" t="s">
        <v>1236</v>
      </c>
      <c r="F16221" t="s">
        <v>12</v>
      </c>
      <c r="G16221" s="18">
        <v>29972790</v>
      </c>
      <c r="H16221" s="18">
        <v>34920184</v>
      </c>
      <c r="I16221" s="18">
        <v>29860887</v>
      </c>
      <c r="J16221" s="18">
        <v>31900453</v>
      </c>
      <c r="K16221" s="18">
        <v>3019731</v>
      </c>
      <c r="M16221" s="18">
        <v>1048939</v>
      </c>
    </row>
    <row r="16222" spans="1:13" hidden="1" x14ac:dyDescent="0.25">
      <c r="A16222">
        <v>900537668</v>
      </c>
      <c r="B16222" t="s">
        <v>14043</v>
      </c>
      <c r="C16222" t="s">
        <v>210</v>
      </c>
      <c r="D16222" s="20">
        <v>43830</v>
      </c>
      <c r="E16222" t="s">
        <v>1236</v>
      </c>
      <c r="F16222" t="s">
        <v>12</v>
      </c>
      <c r="G16222" s="18">
        <v>1103131</v>
      </c>
      <c r="H16222" s="18">
        <v>1418420</v>
      </c>
      <c r="I16222" s="18">
        <v>998218</v>
      </c>
      <c r="J16222" s="18">
        <v>998218</v>
      </c>
      <c r="K16222" s="18">
        <v>420202</v>
      </c>
      <c r="L16222" s="18">
        <v>97145</v>
      </c>
      <c r="M16222" s="18">
        <v>313854</v>
      </c>
    </row>
    <row r="16223" spans="1:13" hidden="1" x14ac:dyDescent="0.25">
      <c r="A16223">
        <v>900591767</v>
      </c>
      <c r="B16223" t="s">
        <v>14044</v>
      </c>
      <c r="C16223" t="s">
        <v>109</v>
      </c>
      <c r="D16223" s="20">
        <v>43830</v>
      </c>
      <c r="E16223" t="s">
        <v>1236</v>
      </c>
      <c r="F16223" t="s">
        <v>12</v>
      </c>
      <c r="G16223" s="18">
        <v>1460557</v>
      </c>
      <c r="H16223" s="18">
        <v>1465286</v>
      </c>
      <c r="I16223" s="18">
        <v>1154485</v>
      </c>
      <c r="J16223" s="18">
        <v>1162735</v>
      </c>
      <c r="K16223" s="18">
        <v>302551</v>
      </c>
      <c r="L16223" s="18">
        <v>44178</v>
      </c>
      <c r="M16223" s="18">
        <v>24110</v>
      </c>
    </row>
    <row r="16224" spans="1:13" hidden="1" x14ac:dyDescent="0.25">
      <c r="A16224">
        <v>900507831</v>
      </c>
      <c r="B16224" t="s">
        <v>14045</v>
      </c>
      <c r="C16224" t="s">
        <v>350</v>
      </c>
      <c r="D16224" s="20">
        <v>43830</v>
      </c>
      <c r="E16224" t="s">
        <v>1236</v>
      </c>
      <c r="F16224" t="s">
        <v>12</v>
      </c>
      <c r="G16224" s="18">
        <v>2636523</v>
      </c>
      <c r="H16224" s="18">
        <v>6546695</v>
      </c>
      <c r="I16224" s="18">
        <v>2617138</v>
      </c>
      <c r="J16224" s="18">
        <v>5994060</v>
      </c>
      <c r="K16224" s="18">
        <v>552635</v>
      </c>
      <c r="L16224" s="18">
        <v>160992</v>
      </c>
      <c r="M16224" s="18">
        <v>17387</v>
      </c>
    </row>
    <row r="16225" spans="1:13" hidden="1" x14ac:dyDescent="0.25">
      <c r="A16225">
        <v>900347966</v>
      </c>
      <c r="B16225" t="s">
        <v>14046</v>
      </c>
      <c r="C16225" t="s">
        <v>370</v>
      </c>
      <c r="D16225" s="20">
        <v>43830</v>
      </c>
      <c r="E16225" t="s">
        <v>1236</v>
      </c>
      <c r="F16225" t="s">
        <v>12</v>
      </c>
      <c r="G16225" s="18">
        <v>5486143</v>
      </c>
      <c r="H16225" s="18">
        <v>14050602</v>
      </c>
      <c r="I16225" s="18">
        <v>33436</v>
      </c>
      <c r="J16225" s="18">
        <v>9023691</v>
      </c>
      <c r="K16225" s="18">
        <v>5026911</v>
      </c>
      <c r="L16225" s="18">
        <v>964313</v>
      </c>
      <c r="M16225" s="18">
        <v>159055</v>
      </c>
    </row>
    <row r="16226" spans="1:13" hidden="1" x14ac:dyDescent="0.25">
      <c r="A16226">
        <v>811021265</v>
      </c>
      <c r="B16226" t="s">
        <v>14047</v>
      </c>
      <c r="C16226" t="s">
        <v>154</v>
      </c>
      <c r="D16226" s="20">
        <v>43830</v>
      </c>
      <c r="E16226" t="s">
        <v>1236</v>
      </c>
      <c r="F16226" t="s">
        <v>12</v>
      </c>
      <c r="G16226" s="18">
        <v>7996512</v>
      </c>
      <c r="H16226" s="18">
        <v>7996512</v>
      </c>
      <c r="I16226" s="18">
        <v>3437031</v>
      </c>
      <c r="J16226" s="18">
        <v>3437031</v>
      </c>
      <c r="K16226" s="18">
        <v>4559481</v>
      </c>
      <c r="L16226" s="18">
        <v>2953</v>
      </c>
      <c r="M16226" s="18">
        <v>-83624</v>
      </c>
    </row>
    <row r="16227" spans="1:13" hidden="1" x14ac:dyDescent="0.25">
      <c r="A16227">
        <v>901046237</v>
      </c>
      <c r="B16227" t="s">
        <v>14048</v>
      </c>
      <c r="C16227" t="s">
        <v>503</v>
      </c>
      <c r="D16227" s="20">
        <v>43830</v>
      </c>
      <c r="E16227" t="s">
        <v>1236</v>
      </c>
      <c r="F16227" t="s">
        <v>12</v>
      </c>
      <c r="G16227" s="18">
        <v>5049721</v>
      </c>
      <c r="H16227" s="18">
        <v>5052525</v>
      </c>
      <c r="I16227" s="18">
        <v>4794160</v>
      </c>
      <c r="J16227" s="18">
        <v>4794160</v>
      </c>
      <c r="K16227" s="18">
        <v>258365</v>
      </c>
      <c r="L16227" s="18">
        <v>144631</v>
      </c>
      <c r="M16227" s="18">
        <v>57238</v>
      </c>
    </row>
    <row r="16228" spans="1:13" hidden="1" x14ac:dyDescent="0.25">
      <c r="A16228">
        <v>806013065</v>
      </c>
      <c r="B16228" t="s">
        <v>14049</v>
      </c>
      <c r="C16228" t="s">
        <v>1171</v>
      </c>
      <c r="D16228" s="20">
        <v>43830</v>
      </c>
      <c r="E16228" t="s">
        <v>1236</v>
      </c>
      <c r="F16228" t="s">
        <v>12</v>
      </c>
      <c r="G16228" s="18">
        <v>10581626</v>
      </c>
      <c r="H16228" s="18">
        <v>21328287</v>
      </c>
      <c r="I16228" s="18">
        <v>6085858</v>
      </c>
      <c r="J16228" s="18">
        <v>9426031</v>
      </c>
      <c r="K16228" s="18">
        <v>11902256</v>
      </c>
      <c r="L16228" s="18">
        <v>929370</v>
      </c>
      <c r="M16228" s="18">
        <v>180156</v>
      </c>
    </row>
    <row r="16229" spans="1:13" hidden="1" x14ac:dyDescent="0.25">
      <c r="A16229">
        <v>900585965</v>
      </c>
      <c r="B16229" t="s">
        <v>14050</v>
      </c>
      <c r="C16229" t="s">
        <v>755</v>
      </c>
      <c r="D16229" s="20">
        <v>43830</v>
      </c>
      <c r="E16229" t="s">
        <v>1236</v>
      </c>
      <c r="F16229" t="s">
        <v>12</v>
      </c>
      <c r="G16229" s="18">
        <v>26677355</v>
      </c>
      <c r="H16229" s="18">
        <v>46039157</v>
      </c>
      <c r="I16229" s="18">
        <v>40001752</v>
      </c>
      <c r="J16229" s="18">
        <v>40001752</v>
      </c>
      <c r="K16229" s="18">
        <v>6037405</v>
      </c>
      <c r="L16229" s="18">
        <v>1685876</v>
      </c>
      <c r="M16229" s="18">
        <v>1374976</v>
      </c>
    </row>
    <row r="16230" spans="1:13" hidden="1" x14ac:dyDescent="0.25">
      <c r="A16230">
        <v>890311169</v>
      </c>
      <c r="B16230" t="s">
        <v>14051</v>
      </c>
      <c r="C16230" t="s">
        <v>702</v>
      </c>
      <c r="D16230" s="20">
        <v>43830</v>
      </c>
      <c r="E16230" t="s">
        <v>1236</v>
      </c>
      <c r="F16230" t="s">
        <v>12</v>
      </c>
      <c r="G16230" s="18">
        <v>758429</v>
      </c>
      <c r="H16230" s="18">
        <v>2747057</v>
      </c>
      <c r="I16230" s="18">
        <v>240799</v>
      </c>
      <c r="J16230" s="18">
        <v>469571</v>
      </c>
      <c r="K16230" s="18">
        <v>2277486</v>
      </c>
      <c r="L16230" s="18">
        <v>6460</v>
      </c>
      <c r="M16230" s="18">
        <v>471992</v>
      </c>
    </row>
    <row r="16231" spans="1:13" hidden="1" x14ac:dyDescent="0.25">
      <c r="A16231">
        <v>900494363</v>
      </c>
      <c r="B16231" t="s">
        <v>14052</v>
      </c>
      <c r="C16231" t="s">
        <v>162</v>
      </c>
      <c r="D16231" s="20">
        <v>43830</v>
      </c>
      <c r="E16231" t="s">
        <v>1236</v>
      </c>
      <c r="F16231" t="s">
        <v>12</v>
      </c>
      <c r="G16231" s="18">
        <v>4636509</v>
      </c>
      <c r="H16231" s="18">
        <v>5072837</v>
      </c>
      <c r="I16231" s="18">
        <v>4668424</v>
      </c>
      <c r="J16231" s="18">
        <v>5112603</v>
      </c>
      <c r="K16231" s="18">
        <v>-39766</v>
      </c>
      <c r="L16231" s="18">
        <v>871027</v>
      </c>
      <c r="M16231" s="18">
        <v>-538871</v>
      </c>
    </row>
    <row r="16232" spans="1:13" hidden="1" x14ac:dyDescent="0.25">
      <c r="A16232">
        <v>900702560</v>
      </c>
      <c r="B16232" t="s">
        <v>14053</v>
      </c>
      <c r="C16232" t="s">
        <v>53</v>
      </c>
      <c r="D16232" s="20">
        <v>43830</v>
      </c>
      <c r="E16232" t="s">
        <v>1236</v>
      </c>
      <c r="F16232" t="s">
        <v>12</v>
      </c>
      <c r="G16232" s="18">
        <v>38808931</v>
      </c>
      <c r="H16232" s="18">
        <v>44640227</v>
      </c>
      <c r="I16232" s="18">
        <v>15467076</v>
      </c>
      <c r="J16232" s="18">
        <v>44017545</v>
      </c>
      <c r="K16232" s="18">
        <v>622682</v>
      </c>
      <c r="L16232" s="18">
        <v>3174495</v>
      </c>
      <c r="M16232" s="18">
        <v>-1160023</v>
      </c>
    </row>
    <row r="16233" spans="1:13" hidden="1" x14ac:dyDescent="0.25">
      <c r="A16233">
        <v>860054862</v>
      </c>
      <c r="B16233" t="s">
        <v>14054</v>
      </c>
      <c r="C16233" t="s">
        <v>376</v>
      </c>
      <c r="D16233" s="20">
        <v>43830</v>
      </c>
      <c r="E16233" t="s">
        <v>1236</v>
      </c>
      <c r="F16233" t="s">
        <v>12</v>
      </c>
      <c r="G16233" s="18">
        <v>4420111</v>
      </c>
      <c r="H16233" s="18">
        <v>12195091</v>
      </c>
      <c r="I16233" s="18">
        <v>3017809</v>
      </c>
      <c r="J16233" s="18">
        <v>6361903</v>
      </c>
      <c r="K16233" s="18">
        <v>5833188</v>
      </c>
      <c r="M16233" s="18">
        <v>71236</v>
      </c>
    </row>
    <row r="16234" spans="1:13" hidden="1" x14ac:dyDescent="0.25">
      <c r="A16234">
        <v>800232137</v>
      </c>
      <c r="B16234" t="s">
        <v>14055</v>
      </c>
      <c r="C16234" t="s">
        <v>691</v>
      </c>
      <c r="D16234" s="20">
        <v>43830</v>
      </c>
      <c r="E16234" t="s">
        <v>1236</v>
      </c>
      <c r="F16234" t="s">
        <v>12</v>
      </c>
      <c r="G16234" s="18">
        <v>7850998</v>
      </c>
      <c r="H16234" s="18">
        <v>8955552</v>
      </c>
      <c r="I16234" s="18">
        <v>1684195</v>
      </c>
      <c r="J16234" s="18">
        <v>4900280</v>
      </c>
      <c r="K16234" s="18">
        <v>4055272</v>
      </c>
      <c r="L16234" s="18">
        <v>126630</v>
      </c>
      <c r="M16234" s="18">
        <v>631016</v>
      </c>
    </row>
    <row r="16235" spans="1:13" hidden="1" x14ac:dyDescent="0.25">
      <c r="A16235">
        <v>900851362</v>
      </c>
      <c r="B16235" t="s">
        <v>14056</v>
      </c>
      <c r="C16235" t="s">
        <v>29</v>
      </c>
      <c r="D16235" s="20">
        <v>43830</v>
      </c>
      <c r="E16235" t="s">
        <v>1236</v>
      </c>
      <c r="F16235" t="s">
        <v>12</v>
      </c>
      <c r="G16235" s="18">
        <v>65307</v>
      </c>
      <c r="H16235" s="18">
        <v>230853829</v>
      </c>
      <c r="I16235" s="18">
        <v>2036386</v>
      </c>
      <c r="J16235" s="18">
        <v>57909589</v>
      </c>
      <c r="K16235" s="18">
        <v>172944240</v>
      </c>
      <c r="L16235" s="18">
        <v>1271097</v>
      </c>
      <c r="M16235" s="18">
        <v>-1347785</v>
      </c>
    </row>
    <row r="16236" spans="1:13" hidden="1" x14ac:dyDescent="0.25">
      <c r="A16236">
        <v>811032879</v>
      </c>
      <c r="B16236" t="s">
        <v>14057</v>
      </c>
      <c r="C16236" t="s">
        <v>186</v>
      </c>
      <c r="D16236" s="20">
        <v>43830</v>
      </c>
      <c r="E16236" t="s">
        <v>1236</v>
      </c>
      <c r="F16236" t="s">
        <v>12</v>
      </c>
      <c r="G16236" s="18">
        <v>11292137</v>
      </c>
      <c r="H16236" s="18">
        <v>14849085</v>
      </c>
      <c r="I16236" s="18">
        <v>5670126</v>
      </c>
      <c r="J16236" s="18">
        <v>8991653</v>
      </c>
      <c r="K16236" s="18">
        <v>5857432</v>
      </c>
      <c r="L16236" s="18">
        <v>802930</v>
      </c>
      <c r="M16236" s="18">
        <v>359737</v>
      </c>
    </row>
    <row r="16237" spans="1:13" hidden="1" x14ac:dyDescent="0.25">
      <c r="A16237">
        <v>816007465</v>
      </c>
      <c r="B16237" t="s">
        <v>14058</v>
      </c>
      <c r="C16237" t="s">
        <v>220</v>
      </c>
      <c r="D16237" s="20">
        <v>43830</v>
      </c>
      <c r="E16237" t="s">
        <v>1236</v>
      </c>
      <c r="F16237" t="s">
        <v>12</v>
      </c>
      <c r="G16237" s="18">
        <v>660714</v>
      </c>
      <c r="H16237" s="18">
        <v>918270</v>
      </c>
      <c r="I16237" s="18">
        <v>55641</v>
      </c>
      <c r="J16237" s="18">
        <v>340279</v>
      </c>
      <c r="K16237" s="18">
        <v>577991</v>
      </c>
      <c r="M16237" s="18">
        <v>62138</v>
      </c>
    </row>
    <row r="16238" spans="1:13" hidden="1" x14ac:dyDescent="0.25">
      <c r="A16238">
        <v>805018570</v>
      </c>
      <c r="B16238" t="s">
        <v>14059</v>
      </c>
      <c r="C16238" t="s">
        <v>222</v>
      </c>
      <c r="D16238" s="20">
        <v>43830</v>
      </c>
      <c r="E16238" t="s">
        <v>1236</v>
      </c>
      <c r="F16238" t="s">
        <v>12</v>
      </c>
      <c r="G16238" s="18">
        <v>2430458</v>
      </c>
      <c r="H16238" s="18">
        <v>7822430</v>
      </c>
      <c r="I16238" s="18">
        <v>5978947</v>
      </c>
      <c r="J16238" s="18">
        <v>7219969</v>
      </c>
      <c r="K16238" s="18">
        <v>602461</v>
      </c>
      <c r="M16238" s="18">
        <v>180399</v>
      </c>
    </row>
    <row r="16239" spans="1:13" hidden="1" x14ac:dyDescent="0.25">
      <c r="A16239">
        <v>811039981</v>
      </c>
      <c r="B16239" t="s">
        <v>14060</v>
      </c>
      <c r="C16239" t="s">
        <v>350</v>
      </c>
      <c r="D16239" s="20">
        <v>43830</v>
      </c>
      <c r="E16239" t="s">
        <v>1236</v>
      </c>
      <c r="F16239" t="s">
        <v>12</v>
      </c>
      <c r="G16239" s="18">
        <v>27959784</v>
      </c>
      <c r="H16239" s="18">
        <v>31819954</v>
      </c>
      <c r="I16239" s="18">
        <v>11460355</v>
      </c>
      <c r="J16239" s="18">
        <v>16129433</v>
      </c>
      <c r="K16239" s="18">
        <v>15690521</v>
      </c>
      <c r="L16239" s="18">
        <v>799936</v>
      </c>
      <c r="M16239" s="18">
        <v>1302813</v>
      </c>
    </row>
    <row r="16240" spans="1:13" hidden="1" x14ac:dyDescent="0.25">
      <c r="A16240">
        <v>860512466</v>
      </c>
      <c r="B16240" t="s">
        <v>14061</v>
      </c>
      <c r="C16240" t="s">
        <v>90</v>
      </c>
      <c r="D16240" s="20">
        <v>43830</v>
      </c>
      <c r="E16240" t="s">
        <v>1236</v>
      </c>
      <c r="F16240" t="s">
        <v>12</v>
      </c>
      <c r="G16240" s="18">
        <v>29539670</v>
      </c>
      <c r="H16240" s="18">
        <v>48091521</v>
      </c>
      <c r="I16240" s="18">
        <v>30242503</v>
      </c>
      <c r="J16240" s="18">
        <v>37540739</v>
      </c>
      <c r="K16240" s="18">
        <v>10550782</v>
      </c>
      <c r="M16240" s="18">
        <v>965980</v>
      </c>
    </row>
    <row r="16241" spans="1:13" hidden="1" x14ac:dyDescent="0.25">
      <c r="A16241">
        <v>900843971</v>
      </c>
      <c r="B16241" t="s">
        <v>14062</v>
      </c>
      <c r="C16241" t="s">
        <v>45</v>
      </c>
      <c r="D16241" s="20">
        <v>43830</v>
      </c>
      <c r="E16241" t="s">
        <v>1236</v>
      </c>
      <c r="F16241" t="s">
        <v>12</v>
      </c>
      <c r="G16241" s="18">
        <v>20570389</v>
      </c>
      <c r="H16241" s="18">
        <v>20715600</v>
      </c>
      <c r="I16241" s="18">
        <v>17286518</v>
      </c>
      <c r="J16241" s="18">
        <v>17384333</v>
      </c>
      <c r="K16241" s="18">
        <v>3331267</v>
      </c>
      <c r="L16241" s="18">
        <v>344253</v>
      </c>
      <c r="M16241" s="18">
        <v>1673332</v>
      </c>
    </row>
    <row r="16242" spans="1:13" hidden="1" x14ac:dyDescent="0.25">
      <c r="A16242">
        <v>891380160</v>
      </c>
      <c r="B16242" t="s">
        <v>14063</v>
      </c>
      <c r="C16242" t="s">
        <v>85</v>
      </c>
      <c r="D16242" s="20">
        <v>43830</v>
      </c>
      <c r="E16242" t="s">
        <v>1236</v>
      </c>
      <c r="F16242" t="s">
        <v>12</v>
      </c>
      <c r="G16242" s="18">
        <v>4343511</v>
      </c>
      <c r="H16242" s="18">
        <v>18401365</v>
      </c>
      <c r="I16242" s="18">
        <v>6431497</v>
      </c>
      <c r="J16242" s="18">
        <v>18266705</v>
      </c>
      <c r="K16242" s="18">
        <v>134660</v>
      </c>
      <c r="L16242" s="18">
        <v>0</v>
      </c>
      <c r="M16242" s="18">
        <v>169506</v>
      </c>
    </row>
    <row r="16243" spans="1:13" hidden="1" x14ac:dyDescent="0.25">
      <c r="A16243">
        <v>811025863</v>
      </c>
      <c r="B16243" t="s">
        <v>14064</v>
      </c>
      <c r="C16243" t="s">
        <v>501</v>
      </c>
      <c r="D16243" s="20">
        <v>43830</v>
      </c>
      <c r="E16243" t="s">
        <v>1236</v>
      </c>
      <c r="F16243" t="s">
        <v>12</v>
      </c>
      <c r="G16243" s="18">
        <v>766944</v>
      </c>
      <c r="H16243" s="18">
        <v>2893707</v>
      </c>
      <c r="I16243" s="18">
        <v>311655</v>
      </c>
      <c r="J16243" s="18">
        <v>2141293</v>
      </c>
      <c r="K16243" s="18">
        <v>752414</v>
      </c>
      <c r="L16243" s="18">
        <v>0</v>
      </c>
      <c r="M16243" s="18">
        <v>44882</v>
      </c>
    </row>
    <row r="16244" spans="1:13" hidden="1" x14ac:dyDescent="0.25">
      <c r="A16244">
        <v>860600063</v>
      </c>
      <c r="B16244" t="s">
        <v>14065</v>
      </c>
      <c r="C16244" t="s">
        <v>354</v>
      </c>
      <c r="D16244" s="20">
        <v>43830</v>
      </c>
      <c r="E16244" t="s">
        <v>1236</v>
      </c>
      <c r="F16244" t="s">
        <v>12</v>
      </c>
      <c r="G16244" s="18">
        <v>13266424</v>
      </c>
      <c r="H16244" s="18">
        <v>16086634</v>
      </c>
      <c r="I16244" s="18">
        <v>6913783</v>
      </c>
      <c r="J16244" s="18">
        <v>10414778</v>
      </c>
      <c r="K16244" s="18">
        <v>5671856</v>
      </c>
      <c r="L16244" s="18">
        <v>685083</v>
      </c>
      <c r="M16244" s="18">
        <v>736791</v>
      </c>
    </row>
    <row r="16245" spans="1:13" hidden="1" x14ac:dyDescent="0.25">
      <c r="A16245">
        <v>811030265</v>
      </c>
      <c r="B16245" t="s">
        <v>14066</v>
      </c>
      <c r="C16245" t="s">
        <v>210</v>
      </c>
      <c r="D16245" s="20">
        <v>43830</v>
      </c>
      <c r="E16245" t="s">
        <v>1236</v>
      </c>
      <c r="F16245" t="s">
        <v>12</v>
      </c>
      <c r="G16245" s="18">
        <v>137813</v>
      </c>
      <c r="H16245" s="18">
        <v>4030526</v>
      </c>
      <c r="I16245" s="18">
        <v>1501088</v>
      </c>
      <c r="J16245" s="18">
        <v>1501088</v>
      </c>
      <c r="K16245" s="18">
        <v>2529438</v>
      </c>
      <c r="M16245" s="18">
        <v>40781</v>
      </c>
    </row>
    <row r="16246" spans="1:13" hidden="1" x14ac:dyDescent="0.25">
      <c r="A16246">
        <v>804002660</v>
      </c>
      <c r="B16246" t="s">
        <v>14067</v>
      </c>
      <c r="C16246" t="s">
        <v>1212</v>
      </c>
      <c r="D16246" s="20">
        <v>43830</v>
      </c>
      <c r="E16246" t="s">
        <v>1236</v>
      </c>
      <c r="F16246" t="s">
        <v>12</v>
      </c>
      <c r="G16246" s="18">
        <v>1085121</v>
      </c>
      <c r="H16246" s="18">
        <v>3541191</v>
      </c>
      <c r="I16246" s="18">
        <v>1444084</v>
      </c>
      <c r="J16246" s="18">
        <v>2014084</v>
      </c>
      <c r="K16246" s="18">
        <v>1527107</v>
      </c>
      <c r="M16246" s="18">
        <v>-18483</v>
      </c>
    </row>
    <row r="16247" spans="1:13" hidden="1" x14ac:dyDescent="0.25">
      <c r="A16247">
        <v>900768371</v>
      </c>
      <c r="B16247" t="s">
        <v>14068</v>
      </c>
      <c r="C16247" t="s">
        <v>29</v>
      </c>
      <c r="D16247" s="20">
        <v>43830</v>
      </c>
      <c r="E16247" t="s">
        <v>1236</v>
      </c>
      <c r="F16247" t="s">
        <v>12</v>
      </c>
      <c r="G16247" s="18">
        <v>512344</v>
      </c>
      <c r="H16247" s="18">
        <v>4732169</v>
      </c>
      <c r="I16247" s="18">
        <v>624981</v>
      </c>
      <c r="J16247" s="18">
        <v>3921204</v>
      </c>
      <c r="K16247" s="18">
        <v>810965</v>
      </c>
      <c r="L16247" s="18">
        <v>20756</v>
      </c>
      <c r="M16247" s="18">
        <v>9855</v>
      </c>
    </row>
    <row r="16248" spans="1:13" hidden="1" x14ac:dyDescent="0.25">
      <c r="A16248">
        <v>900440673</v>
      </c>
      <c r="B16248" t="s">
        <v>14069</v>
      </c>
      <c r="C16248" t="s">
        <v>162</v>
      </c>
      <c r="D16248" s="20">
        <v>43830</v>
      </c>
      <c r="E16248" t="s">
        <v>1236</v>
      </c>
      <c r="F16248" t="s">
        <v>12</v>
      </c>
      <c r="G16248" s="18">
        <v>4959079</v>
      </c>
      <c r="H16248" s="18">
        <v>4968016</v>
      </c>
      <c r="I16248" s="18">
        <v>6353</v>
      </c>
      <c r="J16248" s="18">
        <v>4888136</v>
      </c>
      <c r="K16248" s="18">
        <v>79880</v>
      </c>
      <c r="M16248" s="18">
        <v>1976</v>
      </c>
    </row>
    <row r="16249" spans="1:13" hidden="1" x14ac:dyDescent="0.25">
      <c r="A16249">
        <v>860024764</v>
      </c>
      <c r="B16249" t="s">
        <v>14070</v>
      </c>
      <c r="C16249" t="s">
        <v>717</v>
      </c>
      <c r="D16249" s="20">
        <v>43830</v>
      </c>
      <c r="E16249" t="s">
        <v>1236</v>
      </c>
      <c r="F16249" t="s">
        <v>12</v>
      </c>
      <c r="G16249" s="18">
        <v>567942</v>
      </c>
      <c r="H16249" s="18">
        <v>11680823</v>
      </c>
      <c r="I16249" s="18">
        <v>43802</v>
      </c>
      <c r="J16249" s="18">
        <v>613802</v>
      </c>
      <c r="K16249" s="18">
        <v>11067021</v>
      </c>
      <c r="L16249" s="18">
        <v>3105</v>
      </c>
      <c r="M16249" s="18">
        <v>-226471</v>
      </c>
    </row>
    <row r="16250" spans="1:13" hidden="1" x14ac:dyDescent="0.25">
      <c r="A16250">
        <v>901138563</v>
      </c>
      <c r="B16250" t="s">
        <v>14071</v>
      </c>
      <c r="C16250" t="s">
        <v>327</v>
      </c>
      <c r="D16250" s="20">
        <v>43830</v>
      </c>
      <c r="E16250" t="s">
        <v>1236</v>
      </c>
      <c r="F16250" t="s">
        <v>12</v>
      </c>
      <c r="G16250" s="18">
        <v>2820419</v>
      </c>
      <c r="H16250" s="18">
        <v>4104419</v>
      </c>
      <c r="I16250" s="18">
        <v>41804</v>
      </c>
      <c r="J16250" s="18">
        <v>41804</v>
      </c>
      <c r="K16250" s="18">
        <v>4062615</v>
      </c>
      <c r="L16250" s="18">
        <v>689</v>
      </c>
      <c r="M16250" s="18">
        <v>71406</v>
      </c>
    </row>
    <row r="16251" spans="1:13" hidden="1" x14ac:dyDescent="0.25">
      <c r="A16251">
        <v>815002882</v>
      </c>
      <c r="B16251" t="s">
        <v>14072</v>
      </c>
      <c r="C16251" t="s">
        <v>303</v>
      </c>
      <c r="D16251" s="20">
        <v>43830</v>
      </c>
      <c r="E16251" t="s">
        <v>1236</v>
      </c>
      <c r="F16251" t="s">
        <v>12</v>
      </c>
      <c r="G16251" s="18">
        <v>1917605</v>
      </c>
      <c r="H16251" s="18">
        <v>2316029</v>
      </c>
      <c r="I16251" s="18">
        <v>1664628</v>
      </c>
      <c r="J16251" s="18">
        <v>3436248</v>
      </c>
      <c r="K16251" s="18">
        <v>-1120219</v>
      </c>
      <c r="L16251" s="18">
        <v>109316</v>
      </c>
      <c r="M16251" s="18">
        <v>-242164</v>
      </c>
    </row>
    <row r="16252" spans="1:13" hidden="1" x14ac:dyDescent="0.25">
      <c r="A16252">
        <v>900469162</v>
      </c>
      <c r="B16252" t="s">
        <v>14073</v>
      </c>
      <c r="C16252" t="s">
        <v>29</v>
      </c>
      <c r="D16252" s="20">
        <v>43830</v>
      </c>
      <c r="E16252" t="s">
        <v>1236</v>
      </c>
      <c r="F16252" t="s">
        <v>12</v>
      </c>
      <c r="G16252" s="18">
        <v>1806697</v>
      </c>
      <c r="H16252" s="18">
        <v>4698240</v>
      </c>
      <c r="I16252" s="18">
        <v>54729</v>
      </c>
      <c r="J16252" s="18">
        <v>102561</v>
      </c>
      <c r="K16252" s="18">
        <v>4595679</v>
      </c>
      <c r="M16252" s="18">
        <v>192011</v>
      </c>
    </row>
    <row r="16253" spans="1:13" hidden="1" x14ac:dyDescent="0.25">
      <c r="A16253">
        <v>900091154</v>
      </c>
      <c r="B16253" t="s">
        <v>14074</v>
      </c>
      <c r="C16253" t="s">
        <v>29</v>
      </c>
      <c r="D16253" s="20">
        <v>43830</v>
      </c>
      <c r="E16253" t="s">
        <v>1236</v>
      </c>
      <c r="F16253" t="s">
        <v>12</v>
      </c>
      <c r="G16253" s="18">
        <v>6576548</v>
      </c>
      <c r="H16253" s="18">
        <v>10451993</v>
      </c>
      <c r="I16253" s="18">
        <v>1031187</v>
      </c>
      <c r="J16253" s="18">
        <v>3287584</v>
      </c>
      <c r="K16253" s="18">
        <v>7164409</v>
      </c>
      <c r="L16253" s="18">
        <v>464485</v>
      </c>
      <c r="M16253" s="18">
        <v>57565</v>
      </c>
    </row>
    <row r="16254" spans="1:13" hidden="1" x14ac:dyDescent="0.25">
      <c r="A16254">
        <v>900584399</v>
      </c>
      <c r="B16254" t="s">
        <v>14075</v>
      </c>
      <c r="C16254" t="s">
        <v>107</v>
      </c>
      <c r="D16254" s="20">
        <v>43830</v>
      </c>
      <c r="E16254" t="s">
        <v>1236</v>
      </c>
      <c r="F16254" t="s">
        <v>12</v>
      </c>
      <c r="G16254" s="18">
        <v>1750989</v>
      </c>
      <c r="H16254" s="18">
        <v>6870974</v>
      </c>
      <c r="I16254" s="18">
        <v>4257539</v>
      </c>
      <c r="J16254" s="18">
        <v>4257539</v>
      </c>
      <c r="K16254" s="18">
        <v>2613435</v>
      </c>
      <c r="L16254" s="18">
        <v>116543</v>
      </c>
      <c r="M16254" s="18">
        <v>555045</v>
      </c>
    </row>
    <row r="16255" spans="1:13" hidden="1" x14ac:dyDescent="0.25">
      <c r="A16255">
        <v>900368734</v>
      </c>
      <c r="B16255" t="s">
        <v>14076</v>
      </c>
      <c r="C16255" t="s">
        <v>143</v>
      </c>
      <c r="D16255" s="20">
        <v>43830</v>
      </c>
      <c r="E16255" t="s">
        <v>1236</v>
      </c>
      <c r="F16255" t="s">
        <v>12</v>
      </c>
      <c r="G16255" s="18">
        <v>1318935</v>
      </c>
      <c r="H16255" s="18">
        <v>1997171</v>
      </c>
      <c r="I16255" s="18">
        <v>1902991</v>
      </c>
      <c r="J16255" s="18">
        <v>2423790</v>
      </c>
      <c r="K16255" s="18">
        <v>-426619</v>
      </c>
      <c r="L16255" s="18">
        <v>107611</v>
      </c>
      <c r="M16255" s="18">
        <v>-1309803</v>
      </c>
    </row>
    <row r="16256" spans="1:13" hidden="1" x14ac:dyDescent="0.25">
      <c r="A16256">
        <v>860070261</v>
      </c>
      <c r="B16256" t="s">
        <v>14077</v>
      </c>
      <c r="C16256" t="s">
        <v>29</v>
      </c>
      <c r="D16256" s="20">
        <v>43830</v>
      </c>
      <c r="E16256" t="s">
        <v>1236</v>
      </c>
      <c r="F16256" t="s">
        <v>12</v>
      </c>
      <c r="G16256" s="18">
        <v>6921389</v>
      </c>
      <c r="H16256" s="18">
        <v>11710766</v>
      </c>
      <c r="I16256" s="18">
        <v>1119649</v>
      </c>
      <c r="J16256" s="18">
        <v>1119649</v>
      </c>
      <c r="K16256" s="18">
        <v>10591117</v>
      </c>
      <c r="M16256" s="18">
        <v>4307</v>
      </c>
    </row>
    <row r="16257" spans="1:13" hidden="1" x14ac:dyDescent="0.25">
      <c r="A16257">
        <v>817004260</v>
      </c>
      <c r="B16257" t="s">
        <v>14078</v>
      </c>
      <c r="C16257" t="s">
        <v>45</v>
      </c>
      <c r="D16257" s="20">
        <v>43830</v>
      </c>
      <c r="E16257" t="s">
        <v>1236</v>
      </c>
      <c r="F16257" t="s">
        <v>12</v>
      </c>
      <c r="G16257" s="18">
        <v>34491094</v>
      </c>
      <c r="H16257" s="18">
        <v>37792247</v>
      </c>
      <c r="I16257" s="18">
        <v>19992492</v>
      </c>
      <c r="J16257" s="18">
        <v>24541621</v>
      </c>
      <c r="K16257" s="18">
        <v>13250626</v>
      </c>
      <c r="L16257" s="18">
        <v>1201271</v>
      </c>
      <c r="M16257" s="18">
        <v>3734904</v>
      </c>
    </row>
    <row r="16258" spans="1:13" hidden="1" x14ac:dyDescent="0.25">
      <c r="A16258">
        <v>800178141</v>
      </c>
      <c r="B16258" t="s">
        <v>14079</v>
      </c>
      <c r="C16258" t="s">
        <v>162</v>
      </c>
      <c r="D16258" s="20">
        <v>43830</v>
      </c>
      <c r="E16258" t="s">
        <v>1236</v>
      </c>
      <c r="F16258" t="s">
        <v>12</v>
      </c>
      <c r="G16258" s="18">
        <v>4639910</v>
      </c>
      <c r="H16258" s="18">
        <v>5475313</v>
      </c>
      <c r="I16258" s="18">
        <v>4642854</v>
      </c>
      <c r="J16258" s="18">
        <v>4642854</v>
      </c>
      <c r="K16258" s="18">
        <v>832459</v>
      </c>
      <c r="L16258" s="18">
        <v>0</v>
      </c>
      <c r="M16258" s="18">
        <v>174588</v>
      </c>
    </row>
    <row r="16259" spans="1:13" hidden="1" x14ac:dyDescent="0.25">
      <c r="A16259">
        <v>901165085</v>
      </c>
      <c r="B16259" t="s">
        <v>14080</v>
      </c>
      <c r="C16259" t="s">
        <v>162</v>
      </c>
      <c r="D16259" s="20">
        <v>43830</v>
      </c>
      <c r="E16259" t="s">
        <v>1236</v>
      </c>
      <c r="F16259" t="s">
        <v>12</v>
      </c>
      <c r="G16259" s="18">
        <v>22327509</v>
      </c>
      <c r="H16259" s="18">
        <v>22327509</v>
      </c>
      <c r="I16259" s="18">
        <v>22227034</v>
      </c>
      <c r="J16259" s="18">
        <v>22227034</v>
      </c>
      <c r="K16259" s="18">
        <v>100475</v>
      </c>
      <c r="L16259" s="18">
        <v>21979</v>
      </c>
      <c r="M16259" s="18">
        <v>-585</v>
      </c>
    </row>
    <row r="16260" spans="1:13" hidden="1" x14ac:dyDescent="0.25">
      <c r="A16260">
        <v>900163463</v>
      </c>
      <c r="B16260" t="s">
        <v>14081</v>
      </c>
      <c r="C16260" t="s">
        <v>653</v>
      </c>
      <c r="D16260" s="20">
        <v>43830</v>
      </c>
      <c r="E16260" t="s">
        <v>1236</v>
      </c>
      <c r="F16260" t="s">
        <v>12</v>
      </c>
      <c r="G16260" s="18">
        <v>2092297</v>
      </c>
      <c r="H16260" s="18">
        <v>5120151</v>
      </c>
      <c r="I16260" s="18">
        <v>3479011</v>
      </c>
      <c r="J16260" s="18">
        <v>3480019</v>
      </c>
      <c r="K16260" s="18">
        <v>1640132</v>
      </c>
      <c r="L16260" s="18">
        <v>335417</v>
      </c>
      <c r="M16260" s="18">
        <v>339177</v>
      </c>
    </row>
    <row r="16261" spans="1:13" hidden="1" x14ac:dyDescent="0.25">
      <c r="A16261">
        <v>812001126</v>
      </c>
      <c r="B16261" t="s">
        <v>14082</v>
      </c>
      <c r="C16261" t="s">
        <v>162</v>
      </c>
      <c r="D16261" s="20">
        <v>43830</v>
      </c>
      <c r="E16261" t="s">
        <v>1236</v>
      </c>
      <c r="F16261" t="s">
        <v>12</v>
      </c>
      <c r="G16261" s="18">
        <v>4527143</v>
      </c>
      <c r="H16261" s="18">
        <v>7258966</v>
      </c>
      <c r="I16261" s="18">
        <v>1497624</v>
      </c>
      <c r="J16261" s="18">
        <v>4427677</v>
      </c>
      <c r="K16261" s="18">
        <v>2831289</v>
      </c>
      <c r="L16261" s="18">
        <v>40030</v>
      </c>
      <c r="M16261" s="18">
        <v>71041</v>
      </c>
    </row>
    <row r="16262" spans="1:13" hidden="1" x14ac:dyDescent="0.25">
      <c r="A16262">
        <v>900423371</v>
      </c>
      <c r="B16262" t="s">
        <v>14083</v>
      </c>
      <c r="C16262" t="s">
        <v>122</v>
      </c>
      <c r="D16262" s="20">
        <v>43830</v>
      </c>
      <c r="E16262" t="s">
        <v>1236</v>
      </c>
      <c r="F16262" t="s">
        <v>12</v>
      </c>
      <c r="G16262" s="18">
        <v>974657</v>
      </c>
      <c r="H16262" s="18">
        <v>2899226</v>
      </c>
      <c r="I16262" s="18">
        <v>776834</v>
      </c>
      <c r="J16262" s="18">
        <v>1618329</v>
      </c>
      <c r="K16262" s="18">
        <v>1280897</v>
      </c>
      <c r="M16262" s="18">
        <v>-106890</v>
      </c>
    </row>
    <row r="16263" spans="1:13" hidden="1" x14ac:dyDescent="0.25">
      <c r="A16263">
        <v>900667962</v>
      </c>
      <c r="B16263" t="s">
        <v>14084</v>
      </c>
      <c r="C16263" t="s">
        <v>2521</v>
      </c>
      <c r="D16263" s="20">
        <v>43830</v>
      </c>
      <c r="E16263" t="s">
        <v>1236</v>
      </c>
      <c r="F16263" t="s">
        <v>12</v>
      </c>
      <c r="G16263" s="18">
        <v>862505</v>
      </c>
      <c r="H16263" s="18">
        <v>1844316</v>
      </c>
      <c r="I16263" s="18">
        <v>311838</v>
      </c>
      <c r="J16263" s="18">
        <v>682485</v>
      </c>
      <c r="K16263" s="18">
        <v>1161831</v>
      </c>
      <c r="L16263" s="18">
        <v>77616</v>
      </c>
      <c r="M16263" s="18">
        <v>38853</v>
      </c>
    </row>
    <row r="16264" spans="1:13" hidden="1" x14ac:dyDescent="0.25">
      <c r="A16264">
        <v>900192561</v>
      </c>
      <c r="B16264" t="s">
        <v>14085</v>
      </c>
      <c r="C16264" t="s">
        <v>767</v>
      </c>
      <c r="D16264" s="20">
        <v>43830</v>
      </c>
      <c r="E16264" t="s">
        <v>1236</v>
      </c>
      <c r="F16264" t="s">
        <v>12</v>
      </c>
      <c r="G16264" s="18">
        <v>1113522</v>
      </c>
      <c r="H16264" s="18">
        <v>10984131</v>
      </c>
      <c r="I16264" s="18">
        <v>23939</v>
      </c>
      <c r="J16264" s="18">
        <v>1105441</v>
      </c>
      <c r="K16264" s="18">
        <v>9878690</v>
      </c>
      <c r="L16264" s="18">
        <v>45090</v>
      </c>
      <c r="M16264" s="18">
        <v>-408885</v>
      </c>
    </row>
    <row r="16265" spans="1:13" hidden="1" x14ac:dyDescent="0.25">
      <c r="A16265">
        <v>900061365</v>
      </c>
      <c r="B16265" t="s">
        <v>14086</v>
      </c>
      <c r="C16265" t="s">
        <v>23</v>
      </c>
      <c r="D16265" s="20">
        <v>43830</v>
      </c>
      <c r="E16265" t="s">
        <v>1236</v>
      </c>
      <c r="F16265" t="s">
        <v>12</v>
      </c>
      <c r="G16265" s="18">
        <v>9484464</v>
      </c>
      <c r="H16265" s="18">
        <v>9484464</v>
      </c>
      <c r="I16265" s="18">
        <v>9382747</v>
      </c>
      <c r="J16265" s="18">
        <v>9382747</v>
      </c>
      <c r="K16265" s="18">
        <v>101717</v>
      </c>
      <c r="L16265" s="18">
        <v>0</v>
      </c>
      <c r="M16265" s="18">
        <v>41068</v>
      </c>
    </row>
    <row r="16266" spans="1:13" hidden="1" x14ac:dyDescent="0.25">
      <c r="A16266">
        <v>900369358</v>
      </c>
      <c r="B16266" t="s">
        <v>14087</v>
      </c>
      <c r="C16266" t="s">
        <v>104</v>
      </c>
      <c r="D16266" s="20">
        <v>43830</v>
      </c>
      <c r="E16266" t="s">
        <v>1236</v>
      </c>
      <c r="F16266" t="s">
        <v>12</v>
      </c>
      <c r="G16266" s="18">
        <v>286728</v>
      </c>
      <c r="H16266" s="18">
        <v>1912183</v>
      </c>
      <c r="I16266" s="18">
        <v>368622</v>
      </c>
      <c r="J16266" s="18">
        <v>1111518</v>
      </c>
      <c r="K16266" s="18">
        <v>800665</v>
      </c>
      <c r="L16266" s="18">
        <v>1863</v>
      </c>
      <c r="M16266" s="18">
        <v>46718</v>
      </c>
    </row>
    <row r="16267" spans="1:13" hidden="1" x14ac:dyDescent="0.25">
      <c r="A16267">
        <v>860061579</v>
      </c>
      <c r="B16267" t="s">
        <v>14088</v>
      </c>
      <c r="C16267" t="s">
        <v>1136</v>
      </c>
      <c r="D16267" s="20">
        <v>43830</v>
      </c>
      <c r="E16267" t="s">
        <v>1236</v>
      </c>
      <c r="F16267" t="s">
        <v>12</v>
      </c>
      <c r="G16267" s="18">
        <v>1833513</v>
      </c>
      <c r="H16267" s="18">
        <v>19719679</v>
      </c>
      <c r="I16267" s="18">
        <v>803971</v>
      </c>
      <c r="J16267" s="18">
        <v>3322189</v>
      </c>
      <c r="K16267" s="18">
        <v>16397490</v>
      </c>
      <c r="M16267" s="18">
        <v>662483</v>
      </c>
    </row>
    <row r="16268" spans="1:13" hidden="1" x14ac:dyDescent="0.25">
      <c r="A16268">
        <v>830092061</v>
      </c>
      <c r="B16268" t="s">
        <v>14089</v>
      </c>
      <c r="C16268" t="s">
        <v>87</v>
      </c>
      <c r="D16268" s="20">
        <v>43830</v>
      </c>
      <c r="E16268" t="s">
        <v>1236</v>
      </c>
      <c r="F16268" t="s">
        <v>12</v>
      </c>
      <c r="G16268" s="18">
        <v>1146146</v>
      </c>
      <c r="H16268" s="18">
        <v>5046444</v>
      </c>
      <c r="I16268" s="18">
        <v>2218576</v>
      </c>
      <c r="J16268" s="18">
        <v>7018576</v>
      </c>
      <c r="K16268" s="18">
        <v>-1972132</v>
      </c>
      <c r="L16268" s="18">
        <v>285007</v>
      </c>
      <c r="M16268" s="18">
        <v>-1043638</v>
      </c>
    </row>
    <row r="16269" spans="1:13" hidden="1" x14ac:dyDescent="0.25">
      <c r="A16269">
        <v>830065871</v>
      </c>
      <c r="B16269" t="s">
        <v>14090</v>
      </c>
      <c r="C16269" t="s">
        <v>1136</v>
      </c>
      <c r="D16269" s="20">
        <v>43830</v>
      </c>
      <c r="E16269" t="s">
        <v>1236</v>
      </c>
      <c r="F16269" t="s">
        <v>12</v>
      </c>
      <c r="G16269" s="18">
        <v>435019</v>
      </c>
      <c r="H16269" s="18">
        <v>2192696</v>
      </c>
      <c r="I16269" s="18">
        <v>198128</v>
      </c>
      <c r="J16269" s="18">
        <v>198128</v>
      </c>
      <c r="K16269" s="18">
        <v>1994568</v>
      </c>
      <c r="M16269" s="18">
        <v>69785</v>
      </c>
    </row>
    <row r="16270" spans="1:13" hidden="1" x14ac:dyDescent="0.25">
      <c r="A16270">
        <v>900607351</v>
      </c>
      <c r="B16270" t="s">
        <v>14091</v>
      </c>
      <c r="C16270" t="s">
        <v>2220</v>
      </c>
      <c r="D16270" s="20">
        <v>43830</v>
      </c>
      <c r="E16270" t="s">
        <v>1236</v>
      </c>
      <c r="F16270" t="s">
        <v>12</v>
      </c>
      <c r="G16270" s="18">
        <v>2130397</v>
      </c>
      <c r="H16270" s="18">
        <v>7268022</v>
      </c>
      <c r="I16270" s="18">
        <v>1824878</v>
      </c>
      <c r="J16270" s="18">
        <v>4457995</v>
      </c>
      <c r="K16270" s="18">
        <v>2810027</v>
      </c>
      <c r="L16270" s="18">
        <v>0</v>
      </c>
      <c r="M16270" s="18">
        <v>248345</v>
      </c>
    </row>
    <row r="16271" spans="1:13" hidden="1" x14ac:dyDescent="0.25">
      <c r="A16271">
        <v>800246661</v>
      </c>
      <c r="B16271" t="s">
        <v>14092</v>
      </c>
      <c r="C16271" t="s">
        <v>220</v>
      </c>
      <c r="D16271" s="20">
        <v>43830</v>
      </c>
      <c r="E16271" t="s">
        <v>1236</v>
      </c>
      <c r="F16271" t="s">
        <v>12</v>
      </c>
      <c r="G16271" s="18">
        <v>1415035</v>
      </c>
      <c r="H16271" s="18">
        <v>1555505</v>
      </c>
      <c r="I16271" s="18">
        <v>1127993</v>
      </c>
      <c r="J16271" s="18">
        <v>1127993</v>
      </c>
      <c r="K16271" s="18">
        <v>427512</v>
      </c>
      <c r="M16271" s="18">
        <v>-28955</v>
      </c>
    </row>
    <row r="16272" spans="1:13" hidden="1" x14ac:dyDescent="0.25">
      <c r="A16272">
        <v>811040560</v>
      </c>
      <c r="B16272" t="s">
        <v>14093</v>
      </c>
      <c r="C16272" t="s">
        <v>717</v>
      </c>
      <c r="D16272" s="20">
        <v>43830</v>
      </c>
      <c r="E16272" t="s">
        <v>1236</v>
      </c>
      <c r="F16272" t="s">
        <v>12</v>
      </c>
      <c r="G16272" s="18">
        <v>3371169</v>
      </c>
      <c r="H16272" s="18">
        <v>14858769</v>
      </c>
      <c r="I16272" s="18">
        <v>6887745</v>
      </c>
      <c r="J16272" s="18">
        <v>7511403</v>
      </c>
      <c r="K16272" s="18">
        <v>7347366</v>
      </c>
      <c r="L16272" s="18">
        <v>62366</v>
      </c>
      <c r="M16272" s="18">
        <v>-559</v>
      </c>
    </row>
    <row r="16273" spans="1:13" hidden="1" x14ac:dyDescent="0.25">
      <c r="A16273">
        <v>822005165</v>
      </c>
      <c r="B16273" t="s">
        <v>14094</v>
      </c>
      <c r="C16273" t="s">
        <v>48</v>
      </c>
      <c r="D16273" s="20">
        <v>43830</v>
      </c>
      <c r="E16273" t="s">
        <v>1236</v>
      </c>
      <c r="F16273" t="s">
        <v>12</v>
      </c>
      <c r="G16273" s="18">
        <v>1300262</v>
      </c>
      <c r="H16273" s="18">
        <v>1304005</v>
      </c>
      <c r="I16273" s="18">
        <v>771485</v>
      </c>
      <c r="J16273" s="18">
        <v>771485</v>
      </c>
      <c r="K16273" s="18">
        <v>532520</v>
      </c>
      <c r="M16273" s="18">
        <v>24268</v>
      </c>
    </row>
    <row r="16274" spans="1:13" hidden="1" x14ac:dyDescent="0.25">
      <c r="A16274">
        <v>900529858</v>
      </c>
      <c r="B16274" t="s">
        <v>14095</v>
      </c>
      <c r="C16274" t="s">
        <v>65</v>
      </c>
      <c r="D16274" s="20">
        <v>43830</v>
      </c>
      <c r="E16274" t="s">
        <v>1236</v>
      </c>
      <c r="F16274" t="s">
        <v>12</v>
      </c>
      <c r="G16274" s="18">
        <v>26638811</v>
      </c>
      <c r="H16274" s="18">
        <v>26765314</v>
      </c>
      <c r="I16274" s="18">
        <v>1854706</v>
      </c>
      <c r="J16274" s="18">
        <v>15191786</v>
      </c>
      <c r="K16274" s="18">
        <v>11573528</v>
      </c>
      <c r="M16274" s="18">
        <v>2812739</v>
      </c>
    </row>
    <row r="16275" spans="1:13" hidden="1" x14ac:dyDescent="0.25">
      <c r="A16275">
        <v>830059061</v>
      </c>
      <c r="B16275" t="s">
        <v>14096</v>
      </c>
      <c r="C16275" t="s">
        <v>68</v>
      </c>
      <c r="D16275" s="20">
        <v>43830</v>
      </c>
      <c r="E16275" t="s">
        <v>1236</v>
      </c>
      <c r="F16275" t="s">
        <v>12</v>
      </c>
      <c r="G16275" s="18">
        <v>3876825</v>
      </c>
      <c r="H16275" s="18">
        <v>3892580</v>
      </c>
      <c r="I16275" s="18">
        <v>1815944</v>
      </c>
      <c r="J16275" s="18">
        <v>3449423</v>
      </c>
      <c r="K16275" s="18">
        <v>443157</v>
      </c>
      <c r="L16275" s="18">
        <v>96426</v>
      </c>
      <c r="M16275" s="18">
        <v>60865</v>
      </c>
    </row>
    <row r="16276" spans="1:13" hidden="1" x14ac:dyDescent="0.25">
      <c r="A16276">
        <v>860534160</v>
      </c>
      <c r="B16276" t="s">
        <v>14097</v>
      </c>
      <c r="C16276" t="s">
        <v>40</v>
      </c>
      <c r="D16276" s="20">
        <v>43830</v>
      </c>
      <c r="E16276" t="s">
        <v>1236</v>
      </c>
      <c r="F16276" t="s">
        <v>12</v>
      </c>
      <c r="G16276" s="18">
        <v>8478806</v>
      </c>
      <c r="H16276" s="18">
        <v>18203758</v>
      </c>
      <c r="I16276" s="18">
        <v>4576275</v>
      </c>
      <c r="J16276" s="18">
        <v>13112188</v>
      </c>
      <c r="K16276" s="18">
        <v>5091570</v>
      </c>
      <c r="L16276" s="18">
        <v>817435</v>
      </c>
      <c r="M16276" s="18">
        <v>304730</v>
      </c>
    </row>
    <row r="16277" spans="1:13" hidden="1" x14ac:dyDescent="0.25">
      <c r="A16277">
        <v>900214565</v>
      </c>
      <c r="B16277" t="s">
        <v>14098</v>
      </c>
      <c r="C16277" t="s">
        <v>124</v>
      </c>
      <c r="D16277" s="20">
        <v>43830</v>
      </c>
      <c r="E16277" t="s">
        <v>1236</v>
      </c>
      <c r="F16277" t="s">
        <v>12</v>
      </c>
      <c r="G16277" s="18">
        <v>2747234</v>
      </c>
      <c r="H16277" s="18">
        <v>3131252</v>
      </c>
      <c r="I16277" s="18">
        <v>1657655</v>
      </c>
      <c r="J16277" s="18">
        <v>1791494</v>
      </c>
      <c r="K16277" s="18">
        <v>1339758</v>
      </c>
      <c r="L16277" s="18">
        <v>314300</v>
      </c>
      <c r="M16277" s="18">
        <v>221168</v>
      </c>
    </row>
    <row r="16278" spans="1:13" hidden="1" x14ac:dyDescent="0.25">
      <c r="A16278">
        <v>806006970</v>
      </c>
      <c r="B16278" t="s">
        <v>14099</v>
      </c>
      <c r="C16278" t="s">
        <v>23</v>
      </c>
      <c r="D16278" s="20">
        <v>43830</v>
      </c>
      <c r="E16278" t="s">
        <v>1236</v>
      </c>
      <c r="F16278" t="s">
        <v>12</v>
      </c>
      <c r="G16278" s="18">
        <v>2604877</v>
      </c>
      <c r="H16278" s="18">
        <v>15521164</v>
      </c>
      <c r="I16278" s="18">
        <v>424995</v>
      </c>
      <c r="J16278" s="18">
        <v>4052842</v>
      </c>
      <c r="K16278" s="18">
        <v>11468322</v>
      </c>
      <c r="L16278" s="18">
        <v>335474</v>
      </c>
      <c r="M16278" s="18">
        <v>3083649</v>
      </c>
    </row>
    <row r="16279" spans="1:13" hidden="1" x14ac:dyDescent="0.25">
      <c r="A16279">
        <v>900501265</v>
      </c>
      <c r="B16279" t="s">
        <v>14100</v>
      </c>
      <c r="C16279" t="s">
        <v>162</v>
      </c>
      <c r="D16279" s="20">
        <v>43830</v>
      </c>
      <c r="E16279" t="s">
        <v>1236</v>
      </c>
      <c r="F16279" t="s">
        <v>12</v>
      </c>
      <c r="G16279" s="18">
        <v>741036</v>
      </c>
      <c r="H16279" s="18">
        <v>861864</v>
      </c>
      <c r="I16279" s="18">
        <v>25645</v>
      </c>
      <c r="J16279" s="18">
        <v>583420</v>
      </c>
      <c r="K16279" s="18">
        <v>278444</v>
      </c>
      <c r="M16279" s="18">
        <v>-120949</v>
      </c>
    </row>
    <row r="16280" spans="1:13" hidden="1" x14ac:dyDescent="0.25">
      <c r="A16280">
        <v>890907651</v>
      </c>
      <c r="B16280" t="s">
        <v>14101</v>
      </c>
      <c r="C16280" t="s">
        <v>5351</v>
      </c>
      <c r="D16280" s="20">
        <v>43830</v>
      </c>
      <c r="E16280" t="s">
        <v>1236</v>
      </c>
      <c r="F16280" t="s">
        <v>12</v>
      </c>
      <c r="G16280" s="18">
        <v>4851634</v>
      </c>
      <c r="H16280" s="18">
        <v>6323952</v>
      </c>
      <c r="I16280" s="18">
        <v>2888620</v>
      </c>
      <c r="J16280" s="18">
        <v>2888620</v>
      </c>
      <c r="K16280" s="18">
        <v>3435332</v>
      </c>
      <c r="L16280" s="18">
        <v>78963</v>
      </c>
      <c r="M16280" s="18">
        <v>77584</v>
      </c>
    </row>
    <row r="16281" spans="1:13" hidden="1" x14ac:dyDescent="0.25">
      <c r="A16281">
        <v>900334764</v>
      </c>
      <c r="B16281" t="s">
        <v>14102</v>
      </c>
      <c r="C16281" t="s">
        <v>29</v>
      </c>
      <c r="D16281" s="20">
        <v>43830</v>
      </c>
      <c r="E16281" t="s">
        <v>1236</v>
      </c>
      <c r="F16281" t="s">
        <v>12</v>
      </c>
      <c r="G16281" s="18">
        <v>89138</v>
      </c>
      <c r="H16281" s="18">
        <v>13411390</v>
      </c>
      <c r="I16281" s="18">
        <v>134904</v>
      </c>
      <c r="J16281" s="18">
        <v>1306804</v>
      </c>
      <c r="K16281" s="18">
        <v>12104586</v>
      </c>
      <c r="L16281" s="18">
        <v>0</v>
      </c>
      <c r="M16281" s="18">
        <v>1682040</v>
      </c>
    </row>
    <row r="16282" spans="1:13" hidden="1" x14ac:dyDescent="0.25">
      <c r="A16282">
        <v>900395365</v>
      </c>
      <c r="B16282" t="s">
        <v>14103</v>
      </c>
      <c r="C16282" t="s">
        <v>143</v>
      </c>
      <c r="D16282" s="20">
        <v>43830</v>
      </c>
      <c r="E16282" t="s">
        <v>1236</v>
      </c>
      <c r="F16282" t="s">
        <v>12</v>
      </c>
      <c r="G16282" s="18">
        <v>4980357</v>
      </c>
      <c r="H16282" s="18">
        <v>6438522</v>
      </c>
      <c r="I16282" s="18">
        <v>98785</v>
      </c>
      <c r="J16282" s="18">
        <v>98785</v>
      </c>
      <c r="K16282" s="18">
        <v>6339737</v>
      </c>
      <c r="L16282" s="18">
        <v>4713</v>
      </c>
      <c r="M16282" s="18">
        <v>509362</v>
      </c>
    </row>
    <row r="16283" spans="1:13" hidden="1" x14ac:dyDescent="0.25">
      <c r="A16283">
        <v>890806180</v>
      </c>
      <c r="B16283" t="s">
        <v>14104</v>
      </c>
      <c r="C16283" t="s">
        <v>29</v>
      </c>
      <c r="D16283" s="20">
        <v>43830</v>
      </c>
      <c r="E16283" t="s">
        <v>1236</v>
      </c>
      <c r="F16283" t="s">
        <v>12</v>
      </c>
      <c r="G16283" s="18">
        <v>2000788</v>
      </c>
      <c r="H16283" s="18">
        <v>14474015</v>
      </c>
      <c r="I16283" s="18">
        <v>217222</v>
      </c>
      <c r="J16283" s="18">
        <v>217222</v>
      </c>
      <c r="K16283" s="18">
        <v>14256793</v>
      </c>
      <c r="M16283" s="18">
        <v>-141243</v>
      </c>
    </row>
    <row r="16284" spans="1:13" hidden="1" x14ac:dyDescent="0.25">
      <c r="A16284">
        <v>860056364</v>
      </c>
      <c r="B16284" t="s">
        <v>14105</v>
      </c>
      <c r="C16284" t="s">
        <v>220</v>
      </c>
      <c r="D16284" s="20">
        <v>43830</v>
      </c>
      <c r="E16284" t="s">
        <v>1236</v>
      </c>
      <c r="F16284" t="s">
        <v>12</v>
      </c>
      <c r="G16284" s="18">
        <v>3319915</v>
      </c>
      <c r="H16284" s="18">
        <v>5402170</v>
      </c>
      <c r="I16284" s="18">
        <v>683308</v>
      </c>
      <c r="J16284" s="18">
        <v>3394543</v>
      </c>
      <c r="K16284" s="18">
        <v>2007627</v>
      </c>
      <c r="M16284" s="18">
        <v>108370</v>
      </c>
    </row>
    <row r="16285" spans="1:13" hidden="1" x14ac:dyDescent="0.25">
      <c r="A16285">
        <v>900105260</v>
      </c>
      <c r="B16285" t="s">
        <v>14106</v>
      </c>
      <c r="C16285" t="s">
        <v>29</v>
      </c>
      <c r="D16285" s="20">
        <v>43830</v>
      </c>
      <c r="E16285" t="s">
        <v>1236</v>
      </c>
      <c r="F16285" t="s">
        <v>12</v>
      </c>
      <c r="G16285" s="18">
        <v>26590</v>
      </c>
      <c r="H16285" s="18">
        <v>7207384</v>
      </c>
      <c r="I16285" s="18">
        <v>581626</v>
      </c>
      <c r="J16285" s="18">
        <v>667968</v>
      </c>
      <c r="K16285" s="18">
        <v>6539416</v>
      </c>
      <c r="L16285" s="18">
        <v>58124</v>
      </c>
      <c r="M16285" s="18">
        <v>84610</v>
      </c>
    </row>
    <row r="16286" spans="1:13" hidden="1" x14ac:dyDescent="0.25">
      <c r="A16286">
        <v>900245364</v>
      </c>
      <c r="B16286" t="s">
        <v>14107</v>
      </c>
      <c r="C16286" t="s">
        <v>930</v>
      </c>
      <c r="D16286" s="20">
        <v>43830</v>
      </c>
      <c r="E16286" t="s">
        <v>1236</v>
      </c>
      <c r="F16286" t="s">
        <v>12</v>
      </c>
      <c r="G16286" s="18">
        <v>24846675</v>
      </c>
      <c r="H16286" s="18">
        <v>25166703</v>
      </c>
      <c r="I16286" s="18">
        <v>12971098</v>
      </c>
      <c r="J16286" s="18">
        <v>14925964</v>
      </c>
      <c r="K16286" s="18">
        <v>10240739</v>
      </c>
      <c r="L16286" s="18">
        <v>263287</v>
      </c>
      <c r="M16286" s="18">
        <v>2680435</v>
      </c>
    </row>
    <row r="16287" spans="1:13" hidden="1" x14ac:dyDescent="0.25">
      <c r="A16287">
        <v>900253457</v>
      </c>
      <c r="B16287" t="s">
        <v>14108</v>
      </c>
      <c r="C16287" t="s">
        <v>29</v>
      </c>
      <c r="D16287" s="20">
        <v>43830</v>
      </c>
      <c r="E16287" t="s">
        <v>1236</v>
      </c>
      <c r="F16287" t="s">
        <v>12</v>
      </c>
      <c r="G16287" s="18">
        <v>1086563</v>
      </c>
      <c r="H16287" s="18">
        <v>58607387</v>
      </c>
      <c r="I16287" s="18">
        <v>881881</v>
      </c>
      <c r="J16287" s="18">
        <v>6819939</v>
      </c>
      <c r="K16287" s="18">
        <v>51787448</v>
      </c>
      <c r="M16287" s="18">
        <v>474217</v>
      </c>
    </row>
    <row r="16288" spans="1:13" hidden="1" x14ac:dyDescent="0.25">
      <c r="A16288">
        <v>900433563</v>
      </c>
      <c r="B16288" t="s">
        <v>14109</v>
      </c>
      <c r="C16288" t="s">
        <v>327</v>
      </c>
      <c r="D16288" s="20">
        <v>43830</v>
      </c>
      <c r="E16288" t="s">
        <v>1236</v>
      </c>
      <c r="F16288" t="s">
        <v>12</v>
      </c>
      <c r="G16288" s="18">
        <v>84288</v>
      </c>
      <c r="H16288" s="18">
        <v>7851546</v>
      </c>
      <c r="I16288" s="18">
        <v>1214</v>
      </c>
      <c r="J16288" s="18">
        <v>1214</v>
      </c>
      <c r="K16288" s="18">
        <v>7850332</v>
      </c>
      <c r="L16288" s="18">
        <v>0</v>
      </c>
      <c r="M16288" s="18">
        <v>15610</v>
      </c>
    </row>
    <row r="16289" spans="1:13" hidden="1" x14ac:dyDescent="0.25">
      <c r="A16289">
        <v>900426765</v>
      </c>
      <c r="B16289" t="s">
        <v>14110</v>
      </c>
      <c r="C16289" t="s">
        <v>107</v>
      </c>
      <c r="D16289" s="20">
        <v>43830</v>
      </c>
      <c r="E16289" t="s">
        <v>1236</v>
      </c>
      <c r="F16289" t="s">
        <v>12</v>
      </c>
      <c r="G16289" s="18">
        <v>2181114</v>
      </c>
      <c r="H16289" s="18">
        <v>3180281</v>
      </c>
      <c r="I16289" s="18">
        <v>1230514</v>
      </c>
      <c r="J16289" s="18">
        <v>1612682</v>
      </c>
      <c r="K16289" s="18">
        <v>1567599</v>
      </c>
      <c r="L16289" s="18">
        <v>295671</v>
      </c>
      <c r="M16289" s="18">
        <v>728380</v>
      </c>
    </row>
    <row r="16290" spans="1:13" hidden="1" x14ac:dyDescent="0.25">
      <c r="A16290">
        <v>900029464</v>
      </c>
      <c r="B16290" t="s">
        <v>14111</v>
      </c>
      <c r="C16290" t="s">
        <v>270</v>
      </c>
      <c r="D16290" s="20">
        <v>43830</v>
      </c>
      <c r="E16290" t="s">
        <v>1236</v>
      </c>
      <c r="F16290" t="s">
        <v>12</v>
      </c>
      <c r="G16290" s="18">
        <v>4141132</v>
      </c>
      <c r="H16290" s="18">
        <v>4827993</v>
      </c>
      <c r="I16290" s="18">
        <v>1729809</v>
      </c>
      <c r="J16290" s="18">
        <v>1729809</v>
      </c>
      <c r="K16290" s="18">
        <v>3098184</v>
      </c>
      <c r="M16290" s="18">
        <v>572322</v>
      </c>
    </row>
    <row r="16291" spans="1:13" hidden="1" x14ac:dyDescent="0.25">
      <c r="A16291">
        <v>900486760</v>
      </c>
      <c r="B16291" t="s">
        <v>14112</v>
      </c>
      <c r="C16291" t="s">
        <v>45</v>
      </c>
      <c r="D16291" s="20">
        <v>43830</v>
      </c>
      <c r="E16291" t="s">
        <v>1236</v>
      </c>
      <c r="F16291" t="s">
        <v>12</v>
      </c>
      <c r="G16291" s="18">
        <v>20693176</v>
      </c>
      <c r="H16291" s="18">
        <v>20693261</v>
      </c>
      <c r="I16291" s="18">
        <v>9433394</v>
      </c>
      <c r="J16291" s="18">
        <v>9433394</v>
      </c>
      <c r="K16291" s="18">
        <v>11259867</v>
      </c>
      <c r="M16291" s="18">
        <v>3701804</v>
      </c>
    </row>
    <row r="16292" spans="1:13" hidden="1" x14ac:dyDescent="0.25">
      <c r="A16292">
        <v>900462379</v>
      </c>
      <c r="B16292" t="s">
        <v>14113</v>
      </c>
      <c r="C16292" t="s">
        <v>162</v>
      </c>
      <c r="D16292" s="20">
        <v>43830</v>
      </c>
      <c r="E16292" t="s">
        <v>1236</v>
      </c>
      <c r="F16292" t="s">
        <v>12</v>
      </c>
      <c r="G16292" s="18">
        <v>7846311</v>
      </c>
      <c r="H16292" s="18">
        <v>7874835</v>
      </c>
      <c r="I16292" s="18">
        <v>2822946</v>
      </c>
      <c r="J16292" s="18">
        <v>7510138</v>
      </c>
      <c r="K16292" s="18">
        <v>364697</v>
      </c>
      <c r="L16292" s="18">
        <v>12647</v>
      </c>
      <c r="M16292" s="18">
        <v>92069</v>
      </c>
    </row>
    <row r="16293" spans="1:13" hidden="1" x14ac:dyDescent="0.25">
      <c r="A16293">
        <v>900205066</v>
      </c>
      <c r="B16293" t="s">
        <v>14114</v>
      </c>
      <c r="C16293" t="s">
        <v>1312</v>
      </c>
      <c r="D16293" s="20">
        <v>43830</v>
      </c>
      <c r="E16293" t="s">
        <v>1236</v>
      </c>
      <c r="F16293" t="s">
        <v>12</v>
      </c>
      <c r="G16293" s="18">
        <v>1375111</v>
      </c>
      <c r="H16293" s="18">
        <v>6754558</v>
      </c>
      <c r="I16293" s="18">
        <v>145983</v>
      </c>
      <c r="J16293" s="18">
        <v>1148868</v>
      </c>
      <c r="K16293" s="18">
        <v>5605690</v>
      </c>
      <c r="M16293" s="18">
        <v>234174</v>
      </c>
    </row>
    <row r="16294" spans="1:13" hidden="1" x14ac:dyDescent="0.25">
      <c r="A16294">
        <v>830141960</v>
      </c>
      <c r="B16294" t="s">
        <v>14115</v>
      </c>
      <c r="C16294" t="s">
        <v>248</v>
      </c>
      <c r="D16294" s="20">
        <v>43830</v>
      </c>
      <c r="E16294" t="s">
        <v>1236</v>
      </c>
      <c r="F16294" t="s">
        <v>12</v>
      </c>
      <c r="G16294" s="18">
        <v>6975604</v>
      </c>
      <c r="H16294" s="18">
        <v>17871566</v>
      </c>
      <c r="I16294" s="18">
        <v>5816693</v>
      </c>
      <c r="J16294" s="18">
        <v>7174617</v>
      </c>
      <c r="K16294" s="18">
        <v>10696949</v>
      </c>
      <c r="L16294" s="18">
        <v>944529</v>
      </c>
      <c r="M16294" s="18">
        <v>129230</v>
      </c>
    </row>
    <row r="16295" spans="1:13" hidden="1" x14ac:dyDescent="0.25">
      <c r="A16295">
        <v>900606761</v>
      </c>
      <c r="B16295" t="s">
        <v>14116</v>
      </c>
      <c r="C16295" t="s">
        <v>458</v>
      </c>
      <c r="D16295" s="20">
        <v>43830</v>
      </c>
      <c r="E16295" t="s">
        <v>1236</v>
      </c>
      <c r="F16295" t="s">
        <v>12</v>
      </c>
      <c r="G16295" s="18">
        <v>1233749</v>
      </c>
      <c r="H16295" s="18">
        <v>1508514</v>
      </c>
      <c r="I16295" s="18">
        <v>621928</v>
      </c>
      <c r="J16295" s="18">
        <v>621928</v>
      </c>
      <c r="K16295" s="18">
        <v>886586</v>
      </c>
      <c r="L16295" s="18">
        <v>30850</v>
      </c>
      <c r="M16295" s="18">
        <v>617826</v>
      </c>
    </row>
    <row r="16296" spans="1:13" hidden="1" x14ac:dyDescent="0.25">
      <c r="A16296">
        <v>900404260</v>
      </c>
      <c r="B16296" t="s">
        <v>14117</v>
      </c>
      <c r="C16296" t="s">
        <v>68</v>
      </c>
      <c r="D16296" s="20">
        <v>43830</v>
      </c>
      <c r="E16296" t="s">
        <v>1236</v>
      </c>
      <c r="F16296" t="s">
        <v>12</v>
      </c>
      <c r="G16296" s="18">
        <v>2001265</v>
      </c>
      <c r="H16296" s="18">
        <v>2087596</v>
      </c>
      <c r="I16296" s="18">
        <v>8861</v>
      </c>
      <c r="J16296" s="18">
        <v>8861</v>
      </c>
      <c r="K16296" s="18">
        <v>2078735</v>
      </c>
      <c r="L16296" s="18">
        <v>0</v>
      </c>
      <c r="M16296" s="18">
        <v>-17430</v>
      </c>
    </row>
    <row r="16297" spans="1:13" hidden="1" x14ac:dyDescent="0.25">
      <c r="A16297">
        <v>800039663</v>
      </c>
      <c r="B16297" t="s">
        <v>14118</v>
      </c>
      <c r="C16297" t="s">
        <v>85</v>
      </c>
      <c r="D16297" s="20">
        <v>43830</v>
      </c>
      <c r="E16297" t="s">
        <v>1236</v>
      </c>
      <c r="F16297" t="s">
        <v>12</v>
      </c>
      <c r="G16297" s="18">
        <v>872001</v>
      </c>
      <c r="H16297" s="18">
        <v>3016096</v>
      </c>
      <c r="I16297" s="18">
        <v>1606826</v>
      </c>
      <c r="J16297" s="18">
        <v>1606826</v>
      </c>
      <c r="K16297" s="18">
        <v>1409270</v>
      </c>
      <c r="M16297" s="18">
        <v>686158</v>
      </c>
    </row>
    <row r="16298" spans="1:13" hidden="1" x14ac:dyDescent="0.25">
      <c r="A16298">
        <v>830147064</v>
      </c>
      <c r="B16298" t="s">
        <v>14119</v>
      </c>
      <c r="C16298" t="s">
        <v>1136</v>
      </c>
      <c r="D16298" s="20">
        <v>43830</v>
      </c>
      <c r="E16298" t="s">
        <v>1236</v>
      </c>
      <c r="F16298" t="s">
        <v>12</v>
      </c>
      <c r="G16298" s="18">
        <v>576423</v>
      </c>
      <c r="H16298" s="18">
        <v>3397905</v>
      </c>
      <c r="I16298" s="18">
        <v>307367</v>
      </c>
      <c r="J16298" s="18">
        <v>367367</v>
      </c>
      <c r="K16298" s="18">
        <v>3030538</v>
      </c>
      <c r="L16298" s="18">
        <v>27772</v>
      </c>
      <c r="M16298" s="18">
        <v>-33424</v>
      </c>
    </row>
    <row r="16299" spans="1:13" hidden="1" x14ac:dyDescent="0.25">
      <c r="A16299">
        <v>805007050</v>
      </c>
      <c r="B16299" t="s">
        <v>14120</v>
      </c>
      <c r="C16299" t="s">
        <v>55</v>
      </c>
      <c r="D16299" s="20">
        <v>43830</v>
      </c>
      <c r="E16299" t="s">
        <v>1236</v>
      </c>
      <c r="F16299" t="s">
        <v>12</v>
      </c>
      <c r="G16299" s="18">
        <v>11903437</v>
      </c>
      <c r="H16299" s="18">
        <v>18372343</v>
      </c>
      <c r="I16299" s="18">
        <v>8102071</v>
      </c>
      <c r="J16299" s="18">
        <v>12450448</v>
      </c>
      <c r="K16299" s="18">
        <v>5921895</v>
      </c>
      <c r="L16299" s="18">
        <v>1290524</v>
      </c>
      <c r="M16299" s="18">
        <v>154586</v>
      </c>
    </row>
    <row r="16300" spans="1:13" hidden="1" x14ac:dyDescent="0.25">
      <c r="A16300">
        <v>900836362</v>
      </c>
      <c r="B16300" t="s">
        <v>14121</v>
      </c>
      <c r="C16300" t="s">
        <v>65</v>
      </c>
      <c r="D16300" s="20">
        <v>43830</v>
      </c>
      <c r="E16300" t="s">
        <v>1236</v>
      </c>
      <c r="F16300" t="s">
        <v>12</v>
      </c>
      <c r="G16300" s="18">
        <v>528</v>
      </c>
      <c r="H16300" s="18">
        <v>9589291</v>
      </c>
      <c r="I16300" s="18">
        <v>18036</v>
      </c>
      <c r="J16300" s="18">
        <v>1545569</v>
      </c>
      <c r="K16300" s="18">
        <v>8043722</v>
      </c>
      <c r="L16300" s="18">
        <v>21039</v>
      </c>
      <c r="M16300" s="18">
        <v>1058177</v>
      </c>
    </row>
    <row r="16301" spans="1:13" hidden="1" x14ac:dyDescent="0.25">
      <c r="A16301">
        <v>800100960</v>
      </c>
      <c r="B16301" t="s">
        <v>14122</v>
      </c>
      <c r="C16301" t="s">
        <v>118</v>
      </c>
      <c r="D16301" s="20">
        <v>43830</v>
      </c>
      <c r="E16301" t="s">
        <v>1236</v>
      </c>
      <c r="F16301" t="s">
        <v>12</v>
      </c>
      <c r="G16301" s="18">
        <v>2307942</v>
      </c>
      <c r="H16301" s="18">
        <v>11836760</v>
      </c>
      <c r="I16301" s="18">
        <v>770685</v>
      </c>
      <c r="J16301" s="18">
        <v>31477497</v>
      </c>
      <c r="K16301" s="18">
        <v>-19640737</v>
      </c>
      <c r="L16301" s="18">
        <v>1506042</v>
      </c>
      <c r="M16301" s="18">
        <v>-2092687</v>
      </c>
    </row>
    <row r="16302" spans="1:13" hidden="1" x14ac:dyDescent="0.25">
      <c r="A16302">
        <v>802000967</v>
      </c>
      <c r="B16302" t="s">
        <v>14123</v>
      </c>
      <c r="C16302" t="s">
        <v>215</v>
      </c>
      <c r="D16302" s="20">
        <v>43830</v>
      </c>
      <c r="E16302" t="s">
        <v>1236</v>
      </c>
      <c r="F16302" t="s">
        <v>12</v>
      </c>
      <c r="G16302" s="18">
        <v>3428121</v>
      </c>
      <c r="H16302" s="18">
        <v>3967005</v>
      </c>
      <c r="I16302" s="18">
        <v>821071</v>
      </c>
      <c r="J16302" s="18">
        <v>1893869</v>
      </c>
      <c r="K16302" s="18">
        <v>2073136</v>
      </c>
      <c r="L16302" s="18">
        <v>213381</v>
      </c>
      <c r="M16302" s="18">
        <v>141078</v>
      </c>
    </row>
    <row r="16303" spans="1:13" hidden="1" x14ac:dyDescent="0.25">
      <c r="A16303">
        <v>830041169</v>
      </c>
      <c r="B16303" t="s">
        <v>14124</v>
      </c>
      <c r="C16303" t="s">
        <v>162</v>
      </c>
      <c r="D16303" s="20">
        <v>43830</v>
      </c>
      <c r="E16303" t="s">
        <v>1236</v>
      </c>
      <c r="F16303" t="s">
        <v>12</v>
      </c>
      <c r="G16303" s="18">
        <v>13757679</v>
      </c>
      <c r="H16303" s="18">
        <v>14485191</v>
      </c>
      <c r="I16303" s="18">
        <v>9170517</v>
      </c>
      <c r="J16303" s="18">
        <v>9868725</v>
      </c>
      <c r="K16303" s="18">
        <v>4616466</v>
      </c>
      <c r="L16303" s="18">
        <v>665107</v>
      </c>
      <c r="M16303" s="18">
        <v>448075</v>
      </c>
    </row>
    <row r="16304" spans="1:13" hidden="1" x14ac:dyDescent="0.25">
      <c r="A16304">
        <v>830051965</v>
      </c>
      <c r="B16304" t="s">
        <v>14125</v>
      </c>
      <c r="C16304" t="s">
        <v>593</v>
      </c>
      <c r="D16304" s="20">
        <v>43830</v>
      </c>
      <c r="E16304" t="s">
        <v>1236</v>
      </c>
      <c r="F16304" t="s">
        <v>12</v>
      </c>
      <c r="G16304" s="18">
        <v>2301381</v>
      </c>
      <c r="H16304" s="18">
        <v>3533678</v>
      </c>
      <c r="I16304" s="18">
        <v>1073867</v>
      </c>
      <c r="J16304" s="18">
        <v>1280107</v>
      </c>
      <c r="K16304" s="18">
        <v>2253571</v>
      </c>
      <c r="M16304" s="18">
        <v>214920</v>
      </c>
    </row>
    <row r="16305" spans="1:13" hidden="1" x14ac:dyDescent="0.25">
      <c r="A16305">
        <v>900835671</v>
      </c>
      <c r="B16305" t="s">
        <v>14126</v>
      </c>
      <c r="C16305" t="s">
        <v>162</v>
      </c>
      <c r="D16305" s="20">
        <v>43830</v>
      </c>
      <c r="E16305" t="s">
        <v>1236</v>
      </c>
      <c r="F16305" t="s">
        <v>12</v>
      </c>
      <c r="G16305" s="18">
        <v>6692628</v>
      </c>
      <c r="H16305" s="18">
        <v>6692628</v>
      </c>
      <c r="I16305" s="18">
        <v>3693050</v>
      </c>
      <c r="J16305" s="18">
        <v>5789741</v>
      </c>
      <c r="K16305" s="18">
        <v>902887</v>
      </c>
      <c r="M16305" s="18">
        <v>31673</v>
      </c>
    </row>
    <row r="16306" spans="1:13" hidden="1" x14ac:dyDescent="0.25">
      <c r="A16306">
        <v>900206662</v>
      </c>
      <c r="B16306" t="s">
        <v>14127</v>
      </c>
      <c r="C16306" t="s">
        <v>307</v>
      </c>
      <c r="D16306" s="20">
        <v>43830</v>
      </c>
      <c r="E16306" t="s">
        <v>1236</v>
      </c>
      <c r="F16306" t="s">
        <v>12</v>
      </c>
      <c r="G16306" s="18">
        <v>8548654</v>
      </c>
      <c r="H16306" s="18">
        <v>14589125</v>
      </c>
      <c r="I16306" s="18">
        <v>4869516</v>
      </c>
      <c r="J16306" s="18">
        <v>6574813</v>
      </c>
      <c r="K16306" s="18">
        <v>8014312</v>
      </c>
      <c r="L16306" s="18">
        <v>960481</v>
      </c>
      <c r="M16306" s="18">
        <v>790590</v>
      </c>
    </row>
    <row r="16307" spans="1:13" hidden="1" x14ac:dyDescent="0.25">
      <c r="A16307">
        <v>900918670</v>
      </c>
      <c r="B16307" t="s">
        <v>14128</v>
      </c>
      <c r="C16307" t="s">
        <v>29</v>
      </c>
      <c r="D16307" s="20">
        <v>43830</v>
      </c>
      <c r="E16307" t="s">
        <v>1236</v>
      </c>
      <c r="F16307" t="s">
        <v>12</v>
      </c>
      <c r="G16307" s="18">
        <v>605081</v>
      </c>
      <c r="H16307" s="18">
        <v>6149813</v>
      </c>
      <c r="I16307" s="18">
        <v>44270</v>
      </c>
      <c r="J16307" s="18">
        <v>6040820</v>
      </c>
      <c r="K16307" s="18">
        <v>108993</v>
      </c>
      <c r="L16307" s="18">
        <v>142</v>
      </c>
      <c r="M16307" s="18">
        <v>34886</v>
      </c>
    </row>
    <row r="16308" spans="1:13" hidden="1" x14ac:dyDescent="0.25">
      <c r="A16308">
        <v>811013065</v>
      </c>
      <c r="B16308" t="s">
        <v>14129</v>
      </c>
      <c r="C16308" t="s">
        <v>143</v>
      </c>
      <c r="D16308" s="20">
        <v>43830</v>
      </c>
      <c r="E16308" t="s">
        <v>1236</v>
      </c>
      <c r="F16308" t="s">
        <v>12</v>
      </c>
      <c r="G16308" s="18">
        <v>89116235</v>
      </c>
      <c r="H16308" s="18">
        <v>98631874</v>
      </c>
      <c r="I16308" s="18">
        <v>85069125</v>
      </c>
      <c r="J16308" s="18">
        <v>85069125</v>
      </c>
      <c r="K16308" s="18">
        <v>13562749</v>
      </c>
      <c r="L16308" s="18">
        <v>0</v>
      </c>
      <c r="M16308" s="18">
        <v>-3802627</v>
      </c>
    </row>
    <row r="16309" spans="1:13" hidden="1" x14ac:dyDescent="0.25">
      <c r="A16309">
        <v>900232381</v>
      </c>
      <c r="B16309" t="s">
        <v>14130</v>
      </c>
      <c r="C16309" t="s">
        <v>29</v>
      </c>
      <c r="D16309" s="20">
        <v>43830</v>
      </c>
      <c r="E16309" t="s">
        <v>1236</v>
      </c>
      <c r="F16309" t="s">
        <v>12</v>
      </c>
      <c r="G16309" s="18">
        <v>3571377</v>
      </c>
      <c r="H16309" s="18">
        <v>5579274</v>
      </c>
      <c r="I16309" s="18">
        <v>51005</v>
      </c>
      <c r="J16309" s="18">
        <v>201596</v>
      </c>
      <c r="K16309" s="18">
        <v>5377678</v>
      </c>
      <c r="L16309" s="18">
        <v>31129</v>
      </c>
      <c r="M16309" s="18">
        <v>593072</v>
      </c>
    </row>
    <row r="16310" spans="1:13" hidden="1" x14ac:dyDescent="0.25">
      <c r="A16310">
        <v>800102065</v>
      </c>
      <c r="B16310" t="s">
        <v>14131</v>
      </c>
      <c r="C16310" t="s">
        <v>253</v>
      </c>
      <c r="D16310" s="20">
        <v>43830</v>
      </c>
      <c r="E16310" t="s">
        <v>1236</v>
      </c>
      <c r="F16310" t="s">
        <v>12</v>
      </c>
      <c r="G16310" s="18">
        <v>15158066</v>
      </c>
      <c r="H16310" s="18">
        <v>15818861</v>
      </c>
      <c r="I16310" s="18">
        <v>9998699</v>
      </c>
      <c r="J16310" s="18">
        <v>12120863</v>
      </c>
      <c r="K16310" s="18">
        <v>3697998</v>
      </c>
      <c r="L16310" s="18">
        <v>1523347</v>
      </c>
      <c r="M16310" s="18">
        <v>201268</v>
      </c>
    </row>
    <row r="16311" spans="1:13" hidden="1" x14ac:dyDescent="0.25">
      <c r="A16311">
        <v>800154368</v>
      </c>
      <c r="B16311" t="s">
        <v>14132</v>
      </c>
      <c r="C16311" t="s">
        <v>836</v>
      </c>
      <c r="D16311" s="20">
        <v>43830</v>
      </c>
      <c r="E16311" t="s">
        <v>1236</v>
      </c>
      <c r="F16311" t="s">
        <v>12</v>
      </c>
      <c r="G16311" s="18">
        <v>3453017</v>
      </c>
      <c r="H16311" s="18">
        <v>4914910</v>
      </c>
      <c r="I16311" s="18">
        <v>2840408</v>
      </c>
      <c r="J16311" s="18">
        <v>2852282</v>
      </c>
      <c r="K16311" s="18">
        <v>2062628</v>
      </c>
      <c r="L16311" s="18">
        <v>16153</v>
      </c>
      <c r="M16311" s="18">
        <v>66662</v>
      </c>
    </row>
    <row r="16312" spans="1:13" hidden="1" x14ac:dyDescent="0.25">
      <c r="A16312">
        <v>900616461</v>
      </c>
      <c r="B16312" t="s">
        <v>14133</v>
      </c>
      <c r="C16312" t="s">
        <v>1788</v>
      </c>
      <c r="D16312" s="20">
        <v>43830</v>
      </c>
      <c r="E16312" t="s">
        <v>1236</v>
      </c>
      <c r="F16312" t="s">
        <v>12</v>
      </c>
      <c r="G16312" s="18">
        <v>3323594</v>
      </c>
      <c r="H16312" s="18">
        <v>6833728</v>
      </c>
      <c r="I16312" s="18">
        <v>6304432</v>
      </c>
      <c r="J16312" s="18">
        <v>6304432</v>
      </c>
      <c r="K16312" s="18">
        <v>529296</v>
      </c>
      <c r="L16312" s="18">
        <v>1030</v>
      </c>
      <c r="M16312" s="18">
        <v>133794</v>
      </c>
    </row>
    <row r="16313" spans="1:13" hidden="1" x14ac:dyDescent="0.25">
      <c r="A16313">
        <v>900872769</v>
      </c>
      <c r="B16313" t="s">
        <v>14134</v>
      </c>
      <c r="C16313" t="s">
        <v>503</v>
      </c>
      <c r="D16313" s="20">
        <v>43830</v>
      </c>
      <c r="E16313" t="s">
        <v>1236</v>
      </c>
      <c r="F16313" t="s">
        <v>12</v>
      </c>
      <c r="G16313" s="18">
        <v>75642183</v>
      </c>
      <c r="H16313" s="18">
        <v>80781882</v>
      </c>
      <c r="I16313" s="18">
        <v>76769220</v>
      </c>
      <c r="J16313" s="18">
        <v>76889447</v>
      </c>
      <c r="K16313" s="18">
        <v>3892435</v>
      </c>
      <c r="M16313" s="18">
        <v>2371821</v>
      </c>
    </row>
    <row r="16314" spans="1:13" hidden="1" x14ac:dyDescent="0.25">
      <c r="A16314">
        <v>830041766</v>
      </c>
      <c r="B16314" t="s">
        <v>14135</v>
      </c>
      <c r="C16314" t="s">
        <v>29</v>
      </c>
      <c r="D16314" s="20">
        <v>43830</v>
      </c>
      <c r="E16314" t="s">
        <v>1236</v>
      </c>
      <c r="F16314" t="s">
        <v>12</v>
      </c>
      <c r="G16314" s="18">
        <v>350004</v>
      </c>
      <c r="H16314" s="18">
        <v>10069195</v>
      </c>
      <c r="I16314" s="18">
        <v>12358</v>
      </c>
      <c r="J16314" s="18">
        <v>3236986</v>
      </c>
      <c r="K16314" s="18">
        <v>6832209</v>
      </c>
      <c r="M16314" s="18">
        <v>160082</v>
      </c>
    </row>
    <row r="16315" spans="1:13" hidden="1" x14ac:dyDescent="0.25">
      <c r="A16315">
        <v>900304073</v>
      </c>
      <c r="B16315" t="s">
        <v>14136</v>
      </c>
      <c r="C16315" t="s">
        <v>650</v>
      </c>
      <c r="D16315" s="20">
        <v>43830</v>
      </c>
      <c r="E16315" t="s">
        <v>1236</v>
      </c>
      <c r="F16315" t="s">
        <v>12</v>
      </c>
      <c r="G16315" s="18">
        <v>1561962</v>
      </c>
      <c r="H16315" s="18">
        <v>1561962</v>
      </c>
      <c r="I16315" s="18">
        <v>16910</v>
      </c>
      <c r="J16315" s="18">
        <v>16910</v>
      </c>
      <c r="K16315" s="18">
        <v>1545052</v>
      </c>
      <c r="L16315" s="18">
        <v>8017</v>
      </c>
      <c r="M16315" s="18">
        <v>118074</v>
      </c>
    </row>
    <row r="16316" spans="1:13" hidden="1" x14ac:dyDescent="0.25">
      <c r="A16316">
        <v>830501461</v>
      </c>
      <c r="B16316" t="s">
        <v>14137</v>
      </c>
      <c r="C16316" t="s">
        <v>29</v>
      </c>
      <c r="D16316" s="20">
        <v>43830</v>
      </c>
      <c r="E16316" t="s">
        <v>1236</v>
      </c>
      <c r="F16316" t="s">
        <v>12</v>
      </c>
      <c r="G16316" s="18">
        <v>8888332</v>
      </c>
      <c r="H16316" s="18">
        <v>21089890</v>
      </c>
      <c r="I16316" s="18">
        <v>2333646</v>
      </c>
      <c r="J16316" s="18">
        <v>3373395</v>
      </c>
      <c r="K16316" s="18">
        <v>17716495</v>
      </c>
      <c r="L16316" s="18">
        <v>15335</v>
      </c>
      <c r="M16316" s="18">
        <v>-119439</v>
      </c>
    </row>
    <row r="16317" spans="1:13" hidden="1" x14ac:dyDescent="0.25">
      <c r="A16317">
        <v>900246871</v>
      </c>
      <c r="B16317" t="s">
        <v>14138</v>
      </c>
      <c r="C16317" t="s">
        <v>55</v>
      </c>
      <c r="D16317" s="20">
        <v>43830</v>
      </c>
      <c r="E16317" t="s">
        <v>1236</v>
      </c>
      <c r="F16317" t="s">
        <v>12</v>
      </c>
      <c r="G16317" s="18">
        <v>7610856</v>
      </c>
      <c r="H16317" s="18">
        <v>8128694</v>
      </c>
      <c r="I16317" s="18">
        <v>162379</v>
      </c>
      <c r="J16317" s="18">
        <v>369950</v>
      </c>
      <c r="K16317" s="18">
        <v>7758744</v>
      </c>
      <c r="L16317" s="18">
        <v>209206</v>
      </c>
      <c r="M16317" s="18">
        <v>-1025632</v>
      </c>
    </row>
    <row r="16318" spans="1:13" hidden="1" x14ac:dyDescent="0.25">
      <c r="A16318">
        <v>830069265</v>
      </c>
      <c r="B16318" t="s">
        <v>14139</v>
      </c>
      <c r="C16318" t="s">
        <v>238</v>
      </c>
      <c r="D16318" s="20">
        <v>43830</v>
      </c>
      <c r="E16318" t="s">
        <v>1236</v>
      </c>
      <c r="F16318" t="s">
        <v>12</v>
      </c>
      <c r="G16318" s="18">
        <v>2848969</v>
      </c>
      <c r="H16318" s="18">
        <v>9161967</v>
      </c>
      <c r="I16318" s="18">
        <v>7590925</v>
      </c>
      <c r="J16318" s="18">
        <v>8313560</v>
      </c>
      <c r="K16318" s="18">
        <v>848407</v>
      </c>
      <c r="L16318" s="18">
        <v>2117806</v>
      </c>
      <c r="M16318" s="18">
        <v>-2291705</v>
      </c>
    </row>
    <row r="16319" spans="1:13" hidden="1" x14ac:dyDescent="0.25">
      <c r="A16319">
        <v>830097562</v>
      </c>
      <c r="B16319" t="s">
        <v>14140</v>
      </c>
      <c r="C16319" t="s">
        <v>29</v>
      </c>
      <c r="D16319" s="20">
        <v>43830</v>
      </c>
      <c r="E16319" t="s">
        <v>1236</v>
      </c>
      <c r="F16319" t="s">
        <v>12</v>
      </c>
      <c r="G16319" s="18">
        <v>4136205</v>
      </c>
      <c r="H16319" s="18">
        <v>16338535</v>
      </c>
      <c r="I16319" s="18">
        <v>498955</v>
      </c>
      <c r="J16319" s="18">
        <v>2703356</v>
      </c>
      <c r="K16319" s="18">
        <v>13635179</v>
      </c>
      <c r="M16319" s="18">
        <v>218011</v>
      </c>
    </row>
    <row r="16320" spans="1:13" hidden="1" x14ac:dyDescent="0.25">
      <c r="A16320">
        <v>900586864</v>
      </c>
      <c r="B16320" t="s">
        <v>14141</v>
      </c>
      <c r="C16320" t="s">
        <v>717</v>
      </c>
      <c r="D16320" s="20">
        <v>43830</v>
      </c>
      <c r="E16320" t="s">
        <v>1236</v>
      </c>
      <c r="F16320" t="s">
        <v>12</v>
      </c>
      <c r="G16320" s="18">
        <v>1497594</v>
      </c>
      <c r="H16320" s="18">
        <v>5012049</v>
      </c>
      <c r="I16320" s="18">
        <v>1319989</v>
      </c>
      <c r="J16320" s="18">
        <v>1893580</v>
      </c>
      <c r="K16320" s="18">
        <v>3118469</v>
      </c>
      <c r="L16320" s="18">
        <v>225546</v>
      </c>
      <c r="M16320" s="18">
        <v>281480</v>
      </c>
    </row>
    <row r="16321" spans="1:13" hidden="1" x14ac:dyDescent="0.25">
      <c r="A16321">
        <v>890210462</v>
      </c>
      <c r="B16321" t="s">
        <v>14142</v>
      </c>
      <c r="C16321" t="s">
        <v>576</v>
      </c>
      <c r="D16321" s="20">
        <v>43830</v>
      </c>
      <c r="E16321" t="s">
        <v>1236</v>
      </c>
      <c r="F16321" t="s">
        <v>12</v>
      </c>
      <c r="G16321" s="18">
        <v>2120942</v>
      </c>
      <c r="H16321" s="18">
        <v>14084209</v>
      </c>
      <c r="I16321" s="18">
        <v>1125441</v>
      </c>
      <c r="J16321" s="18">
        <v>4565140</v>
      </c>
      <c r="K16321" s="18">
        <v>9519069</v>
      </c>
      <c r="L16321" s="18">
        <v>234205</v>
      </c>
      <c r="M16321" s="18">
        <v>-566333</v>
      </c>
    </row>
    <row r="16322" spans="1:13" hidden="1" x14ac:dyDescent="0.25">
      <c r="A16322">
        <v>900687562</v>
      </c>
      <c r="B16322" t="s">
        <v>14143</v>
      </c>
      <c r="C16322" t="s">
        <v>238</v>
      </c>
      <c r="D16322" s="20">
        <v>43830</v>
      </c>
      <c r="E16322" t="s">
        <v>1236</v>
      </c>
      <c r="F16322" t="s">
        <v>12</v>
      </c>
      <c r="G16322" s="18">
        <v>2201693</v>
      </c>
      <c r="H16322" s="18">
        <v>3192001</v>
      </c>
      <c r="I16322" s="18">
        <v>1449857</v>
      </c>
      <c r="J16322" s="18">
        <v>1631203</v>
      </c>
      <c r="K16322" s="18">
        <v>1560798</v>
      </c>
      <c r="M16322" s="18">
        <v>523327</v>
      </c>
    </row>
    <row r="16323" spans="1:13" hidden="1" x14ac:dyDescent="0.25">
      <c r="A16323">
        <v>900064762</v>
      </c>
      <c r="B16323" t="s">
        <v>14144</v>
      </c>
      <c r="C16323" t="s">
        <v>55</v>
      </c>
      <c r="D16323" s="20">
        <v>43830</v>
      </c>
      <c r="E16323" t="s">
        <v>1236</v>
      </c>
      <c r="F16323" t="s">
        <v>12</v>
      </c>
      <c r="G16323" s="18">
        <v>2044851</v>
      </c>
      <c r="H16323" s="18">
        <v>2163470</v>
      </c>
      <c r="I16323" s="18">
        <v>638040</v>
      </c>
      <c r="J16323" s="18">
        <v>1338107</v>
      </c>
      <c r="K16323" s="18">
        <v>825363</v>
      </c>
      <c r="L16323" s="18">
        <v>112777</v>
      </c>
      <c r="M16323" s="18">
        <v>287386</v>
      </c>
    </row>
    <row r="16324" spans="1:13" hidden="1" x14ac:dyDescent="0.25">
      <c r="A16324">
        <v>900400865</v>
      </c>
      <c r="B16324" t="s">
        <v>14145</v>
      </c>
      <c r="C16324" t="s">
        <v>68</v>
      </c>
      <c r="D16324" s="20">
        <v>43830</v>
      </c>
      <c r="E16324" t="s">
        <v>1236</v>
      </c>
      <c r="F16324" t="s">
        <v>12</v>
      </c>
      <c r="G16324" s="18">
        <v>12792481</v>
      </c>
      <c r="H16324" s="18">
        <v>13932860</v>
      </c>
      <c r="I16324" s="18">
        <v>464042</v>
      </c>
      <c r="J16324" s="18">
        <v>11798956</v>
      </c>
      <c r="K16324" s="18">
        <v>2133904</v>
      </c>
      <c r="L16324" s="18">
        <v>108437</v>
      </c>
      <c r="M16324" s="18">
        <v>386578</v>
      </c>
    </row>
    <row r="16325" spans="1:13" hidden="1" x14ac:dyDescent="0.25">
      <c r="A16325">
        <v>900401673</v>
      </c>
      <c r="B16325" t="s">
        <v>14146</v>
      </c>
      <c r="C16325" t="s">
        <v>29</v>
      </c>
      <c r="D16325" s="20">
        <v>43830</v>
      </c>
      <c r="E16325" t="s">
        <v>1236</v>
      </c>
      <c r="F16325" t="s">
        <v>12</v>
      </c>
      <c r="G16325" s="18">
        <v>1488949</v>
      </c>
      <c r="H16325" s="18">
        <v>20177499</v>
      </c>
      <c r="I16325" s="18">
        <v>882095</v>
      </c>
      <c r="J16325" s="18">
        <v>882095</v>
      </c>
      <c r="K16325" s="18">
        <v>19295404</v>
      </c>
      <c r="M16325" s="18">
        <v>347705</v>
      </c>
    </row>
    <row r="16326" spans="1:13" hidden="1" x14ac:dyDescent="0.25">
      <c r="A16326">
        <v>890115165</v>
      </c>
      <c r="B16326" t="s">
        <v>14147</v>
      </c>
      <c r="C16326" t="s">
        <v>154</v>
      </c>
      <c r="D16326" s="20">
        <v>43830</v>
      </c>
      <c r="E16326" t="s">
        <v>1236</v>
      </c>
      <c r="F16326" t="s">
        <v>12</v>
      </c>
      <c r="G16326" s="18">
        <v>6330077</v>
      </c>
      <c r="H16326" s="18">
        <v>7459698</v>
      </c>
      <c r="I16326" s="18">
        <v>1646455</v>
      </c>
      <c r="J16326" s="18">
        <v>2132945</v>
      </c>
      <c r="K16326" s="18">
        <v>5326753</v>
      </c>
      <c r="M16326" s="18">
        <v>574130</v>
      </c>
    </row>
    <row r="16327" spans="1:13" hidden="1" x14ac:dyDescent="0.25">
      <c r="A16327">
        <v>900332171</v>
      </c>
      <c r="B16327" t="s">
        <v>14148</v>
      </c>
      <c r="C16327" t="s">
        <v>1233</v>
      </c>
      <c r="D16327" s="20">
        <v>43830</v>
      </c>
      <c r="E16327" t="s">
        <v>1236</v>
      </c>
      <c r="F16327" t="s">
        <v>12</v>
      </c>
      <c r="G16327" s="18">
        <v>1507266</v>
      </c>
      <c r="H16327" s="18">
        <v>1536410</v>
      </c>
      <c r="I16327" s="18">
        <v>1160740</v>
      </c>
      <c r="J16327" s="18">
        <v>1262607</v>
      </c>
      <c r="K16327" s="18">
        <v>273803</v>
      </c>
      <c r="M16327" s="18">
        <v>23626</v>
      </c>
    </row>
    <row r="16328" spans="1:13" hidden="1" x14ac:dyDescent="0.25">
      <c r="A16328">
        <v>890209947</v>
      </c>
      <c r="B16328" t="s">
        <v>14149</v>
      </c>
      <c r="C16328" t="s">
        <v>1082</v>
      </c>
      <c r="D16328" s="20">
        <v>43830</v>
      </c>
      <c r="E16328" t="s">
        <v>1236</v>
      </c>
      <c r="F16328" t="s">
        <v>12</v>
      </c>
      <c r="G16328" s="18">
        <v>1665606</v>
      </c>
      <c r="H16328" s="18">
        <v>4011801</v>
      </c>
      <c r="I16328" s="18">
        <v>590985</v>
      </c>
      <c r="J16328" s="18">
        <v>702382</v>
      </c>
      <c r="K16328" s="18">
        <v>3309419</v>
      </c>
      <c r="L16328" s="18">
        <v>31271</v>
      </c>
      <c r="M16328" s="18">
        <v>7419</v>
      </c>
    </row>
    <row r="16329" spans="1:13" hidden="1" x14ac:dyDescent="0.25">
      <c r="A16329">
        <v>860059061</v>
      </c>
      <c r="B16329" t="s">
        <v>14150</v>
      </c>
      <c r="C16329" t="s">
        <v>1384</v>
      </c>
      <c r="D16329" s="20">
        <v>43830</v>
      </c>
      <c r="E16329" t="s">
        <v>1236</v>
      </c>
      <c r="F16329" t="s">
        <v>12</v>
      </c>
      <c r="G16329" s="18">
        <v>554763</v>
      </c>
      <c r="H16329" s="18">
        <v>934749</v>
      </c>
      <c r="I16329" s="18">
        <v>100282</v>
      </c>
      <c r="J16329" s="18">
        <v>100282</v>
      </c>
      <c r="K16329" s="18">
        <v>834467</v>
      </c>
      <c r="L16329" s="18">
        <v>908</v>
      </c>
      <c r="M16329" s="18">
        <v>113094</v>
      </c>
    </row>
    <row r="16330" spans="1:13" hidden="1" x14ac:dyDescent="0.25">
      <c r="A16330">
        <v>900077362</v>
      </c>
      <c r="B16330" t="s">
        <v>14151</v>
      </c>
      <c r="C16330" t="s">
        <v>162</v>
      </c>
      <c r="D16330" s="20">
        <v>43830</v>
      </c>
      <c r="E16330" t="s">
        <v>1236</v>
      </c>
      <c r="F16330" t="s">
        <v>12</v>
      </c>
      <c r="G16330" s="18">
        <v>25587173</v>
      </c>
      <c r="H16330" s="18">
        <v>25728382</v>
      </c>
      <c r="I16330" s="18">
        <v>25533390</v>
      </c>
      <c r="J16330" s="18">
        <v>25533390</v>
      </c>
      <c r="K16330" s="18">
        <v>194992</v>
      </c>
      <c r="M16330" s="18">
        <v>9822</v>
      </c>
    </row>
    <row r="16331" spans="1:13" hidden="1" x14ac:dyDescent="0.25">
      <c r="A16331">
        <v>800014880</v>
      </c>
      <c r="B16331" t="s">
        <v>14152</v>
      </c>
      <c r="C16331" t="s">
        <v>593</v>
      </c>
      <c r="D16331" s="20">
        <v>43830</v>
      </c>
      <c r="E16331" t="s">
        <v>1236</v>
      </c>
      <c r="F16331" t="s">
        <v>12</v>
      </c>
      <c r="G16331" s="18">
        <v>1500309</v>
      </c>
      <c r="H16331" s="18">
        <v>1622218</v>
      </c>
      <c r="I16331" s="18">
        <v>137323</v>
      </c>
      <c r="J16331" s="18">
        <v>137323</v>
      </c>
      <c r="K16331" s="18">
        <v>1484895</v>
      </c>
      <c r="L16331" s="18">
        <v>8012</v>
      </c>
      <c r="M16331" s="18">
        <v>4097</v>
      </c>
    </row>
    <row r="16332" spans="1:13" hidden="1" x14ac:dyDescent="0.25">
      <c r="A16332">
        <v>900322971</v>
      </c>
      <c r="B16332" t="s">
        <v>14153</v>
      </c>
      <c r="C16332" t="s">
        <v>217</v>
      </c>
      <c r="D16332" s="20">
        <v>43830</v>
      </c>
      <c r="E16332" t="s">
        <v>1236</v>
      </c>
      <c r="F16332" t="s">
        <v>12</v>
      </c>
      <c r="G16332" s="18">
        <v>42173047</v>
      </c>
      <c r="H16332" s="18">
        <v>47322088</v>
      </c>
      <c r="I16332" s="18">
        <v>32765240</v>
      </c>
      <c r="J16332" s="18">
        <v>33603603</v>
      </c>
      <c r="K16332" s="18">
        <v>13718485</v>
      </c>
      <c r="L16332" s="18">
        <v>848911</v>
      </c>
      <c r="M16332" s="18">
        <v>698755</v>
      </c>
    </row>
    <row r="16333" spans="1:13" hidden="1" x14ac:dyDescent="0.25">
      <c r="A16333">
        <v>830091867</v>
      </c>
      <c r="B16333" t="s">
        <v>14154</v>
      </c>
      <c r="C16333" t="s">
        <v>717</v>
      </c>
      <c r="D16333" s="20">
        <v>43830</v>
      </c>
      <c r="E16333" t="s">
        <v>1236</v>
      </c>
      <c r="F16333" t="s">
        <v>12</v>
      </c>
      <c r="G16333" s="18">
        <v>2886043</v>
      </c>
      <c r="H16333" s="18">
        <v>9710830</v>
      </c>
      <c r="I16333" s="18">
        <v>1112000</v>
      </c>
      <c r="J16333" s="18">
        <v>1113483</v>
      </c>
      <c r="K16333" s="18">
        <v>8597347</v>
      </c>
      <c r="M16333" s="18">
        <v>262220</v>
      </c>
    </row>
    <row r="16334" spans="1:13" hidden="1" x14ac:dyDescent="0.25">
      <c r="A16334">
        <v>890926865</v>
      </c>
      <c r="B16334" t="s">
        <v>14155</v>
      </c>
      <c r="C16334" t="s">
        <v>19</v>
      </c>
      <c r="D16334" s="20">
        <v>43830</v>
      </c>
      <c r="E16334" t="s">
        <v>1236</v>
      </c>
      <c r="F16334" t="s">
        <v>12</v>
      </c>
      <c r="G16334" s="18">
        <v>57093</v>
      </c>
      <c r="H16334" s="18">
        <v>36484023</v>
      </c>
      <c r="I16334" s="18">
        <v>275201</v>
      </c>
      <c r="J16334" s="18">
        <v>375518</v>
      </c>
      <c r="K16334" s="18">
        <v>36108505</v>
      </c>
      <c r="L16334" s="18">
        <v>11171</v>
      </c>
      <c r="M16334" s="18">
        <v>7889041</v>
      </c>
    </row>
    <row r="16335" spans="1:13" hidden="1" x14ac:dyDescent="0.25">
      <c r="A16335">
        <v>900329170</v>
      </c>
      <c r="B16335" t="s">
        <v>14156</v>
      </c>
      <c r="C16335" t="s">
        <v>40</v>
      </c>
      <c r="D16335" s="20">
        <v>43830</v>
      </c>
      <c r="E16335" t="s">
        <v>1236</v>
      </c>
      <c r="F16335" t="s">
        <v>12</v>
      </c>
      <c r="G16335" s="18">
        <v>13587</v>
      </c>
      <c r="H16335" s="18">
        <v>2628034</v>
      </c>
      <c r="I16335" s="18">
        <v>50331</v>
      </c>
      <c r="J16335" s="18">
        <v>1504825</v>
      </c>
      <c r="K16335" s="18">
        <v>1123209</v>
      </c>
      <c r="L16335" s="18">
        <v>55385</v>
      </c>
      <c r="M16335" s="18">
        <v>-88967</v>
      </c>
    </row>
    <row r="16336" spans="1:13" hidden="1" x14ac:dyDescent="0.25">
      <c r="A16336">
        <v>800057165</v>
      </c>
      <c r="B16336" t="s">
        <v>14157</v>
      </c>
      <c r="C16336" t="s">
        <v>162</v>
      </c>
      <c r="D16336" s="20">
        <v>43830</v>
      </c>
      <c r="E16336" t="s">
        <v>1236</v>
      </c>
      <c r="F16336" t="s">
        <v>12</v>
      </c>
      <c r="G16336" s="18">
        <v>15935256</v>
      </c>
      <c r="H16336" s="18">
        <v>16515971</v>
      </c>
      <c r="I16336" s="18">
        <v>6384844</v>
      </c>
      <c r="J16336" s="18">
        <v>11497374</v>
      </c>
      <c r="K16336" s="18">
        <v>5018597</v>
      </c>
      <c r="L16336" s="18">
        <v>337954</v>
      </c>
      <c r="M16336" s="18">
        <v>103698</v>
      </c>
    </row>
    <row r="16337" spans="1:13" hidden="1" x14ac:dyDescent="0.25">
      <c r="A16337">
        <v>811005267</v>
      </c>
      <c r="B16337" t="s">
        <v>14158</v>
      </c>
      <c r="C16337" t="s">
        <v>92</v>
      </c>
      <c r="D16337" s="20">
        <v>43830</v>
      </c>
      <c r="E16337" t="s">
        <v>1236</v>
      </c>
      <c r="F16337" t="s">
        <v>12</v>
      </c>
      <c r="G16337" s="18">
        <v>5760334</v>
      </c>
      <c r="H16337" s="18">
        <v>9141260</v>
      </c>
      <c r="I16337" s="18">
        <v>2615585</v>
      </c>
      <c r="J16337" s="18">
        <v>4514452</v>
      </c>
      <c r="K16337" s="18">
        <v>4626808</v>
      </c>
      <c r="M16337" s="18">
        <v>371140</v>
      </c>
    </row>
    <row r="16338" spans="1:13" hidden="1" x14ac:dyDescent="0.25">
      <c r="A16338">
        <v>900401569</v>
      </c>
      <c r="B16338" t="s">
        <v>14159</v>
      </c>
      <c r="C16338" t="s">
        <v>19</v>
      </c>
      <c r="D16338" s="20">
        <v>43830</v>
      </c>
      <c r="E16338" t="s">
        <v>1236</v>
      </c>
      <c r="F16338" t="s">
        <v>12</v>
      </c>
      <c r="G16338" s="18">
        <v>2822838</v>
      </c>
      <c r="H16338" s="18">
        <v>6305468</v>
      </c>
      <c r="I16338" s="18">
        <v>60746</v>
      </c>
      <c r="J16338" s="18">
        <v>60746</v>
      </c>
      <c r="K16338" s="18">
        <v>6244722</v>
      </c>
      <c r="L16338" s="18">
        <v>2185</v>
      </c>
      <c r="M16338" s="18">
        <v>-1155126</v>
      </c>
    </row>
    <row r="16339" spans="1:13" hidden="1" x14ac:dyDescent="0.25">
      <c r="A16339">
        <v>811042361</v>
      </c>
      <c r="B16339" t="s">
        <v>14160</v>
      </c>
      <c r="C16339" t="s">
        <v>48</v>
      </c>
      <c r="D16339" s="20">
        <v>43830</v>
      </c>
      <c r="E16339" t="s">
        <v>1236</v>
      </c>
      <c r="F16339" t="s">
        <v>12</v>
      </c>
      <c r="G16339" s="18">
        <v>50269784</v>
      </c>
      <c r="H16339" s="18">
        <v>63433416</v>
      </c>
      <c r="I16339" s="18">
        <v>36066413</v>
      </c>
      <c r="J16339" s="18">
        <v>36936861</v>
      </c>
      <c r="K16339" s="18">
        <v>26496555</v>
      </c>
      <c r="L16339" s="18">
        <v>2073039</v>
      </c>
      <c r="M16339" s="18">
        <v>4083794</v>
      </c>
    </row>
    <row r="16340" spans="1:13" hidden="1" x14ac:dyDescent="0.25">
      <c r="A16340">
        <v>900310265</v>
      </c>
      <c r="B16340" t="s">
        <v>14161</v>
      </c>
      <c r="C16340" t="s">
        <v>327</v>
      </c>
      <c r="D16340" s="20">
        <v>43830</v>
      </c>
      <c r="E16340" t="s">
        <v>1236</v>
      </c>
      <c r="F16340" t="s">
        <v>12</v>
      </c>
      <c r="G16340" s="18">
        <v>381700</v>
      </c>
      <c r="H16340" s="18">
        <v>5874565</v>
      </c>
      <c r="I16340" s="18">
        <v>2154</v>
      </c>
      <c r="J16340" s="18">
        <v>2154</v>
      </c>
      <c r="K16340" s="18">
        <v>5872411</v>
      </c>
      <c r="L16340" s="18">
        <v>62</v>
      </c>
      <c r="M16340" s="18">
        <v>-543154</v>
      </c>
    </row>
    <row r="16341" spans="1:13" hidden="1" x14ac:dyDescent="0.25">
      <c r="A16341">
        <v>830082285</v>
      </c>
      <c r="B16341" t="s">
        <v>14162</v>
      </c>
      <c r="C16341" t="s">
        <v>154</v>
      </c>
      <c r="D16341" s="20">
        <v>43830</v>
      </c>
      <c r="E16341" t="s">
        <v>1236</v>
      </c>
      <c r="F16341" t="s">
        <v>12</v>
      </c>
      <c r="G16341" s="18">
        <v>14663929</v>
      </c>
      <c r="H16341" s="18">
        <v>22321467</v>
      </c>
      <c r="I16341" s="18">
        <v>8717076</v>
      </c>
      <c r="J16341" s="18">
        <v>14603909</v>
      </c>
      <c r="K16341" s="18">
        <v>7717558</v>
      </c>
      <c r="L16341" s="18">
        <v>1879454</v>
      </c>
      <c r="M16341" s="18">
        <v>235938</v>
      </c>
    </row>
    <row r="16342" spans="1:13" hidden="1" x14ac:dyDescent="0.25">
      <c r="A16342">
        <v>800193067</v>
      </c>
      <c r="B16342" t="s">
        <v>14163</v>
      </c>
      <c r="C16342" t="s">
        <v>1136</v>
      </c>
      <c r="D16342" s="20">
        <v>43830</v>
      </c>
      <c r="E16342" t="s">
        <v>1236</v>
      </c>
      <c r="F16342" t="s">
        <v>12</v>
      </c>
      <c r="G16342" s="18">
        <v>1346005</v>
      </c>
      <c r="H16342" s="18">
        <v>3996094</v>
      </c>
      <c r="I16342" s="18">
        <v>1528009</v>
      </c>
      <c r="J16342" s="18">
        <v>2239493</v>
      </c>
      <c r="K16342" s="18">
        <v>1756601</v>
      </c>
      <c r="L16342" s="18">
        <v>231480</v>
      </c>
      <c r="M16342" s="18">
        <v>39633</v>
      </c>
    </row>
    <row r="16343" spans="1:13" hidden="1" x14ac:dyDescent="0.25">
      <c r="A16343">
        <v>900095470</v>
      </c>
      <c r="B16343" t="s">
        <v>14164</v>
      </c>
      <c r="C16343" t="s">
        <v>1519</v>
      </c>
      <c r="D16343" s="20">
        <v>43830</v>
      </c>
      <c r="E16343" t="s">
        <v>1236</v>
      </c>
      <c r="F16343" t="s">
        <v>12</v>
      </c>
      <c r="G16343" s="18">
        <v>1244486</v>
      </c>
      <c r="H16343" s="18">
        <v>11885267</v>
      </c>
      <c r="I16343" s="18">
        <v>216700</v>
      </c>
      <c r="J16343" s="18">
        <v>5512127</v>
      </c>
      <c r="K16343" s="18">
        <v>6373140</v>
      </c>
      <c r="L16343" s="18">
        <v>273378</v>
      </c>
      <c r="M16343" s="18">
        <v>642876</v>
      </c>
    </row>
    <row r="16344" spans="1:13" hidden="1" x14ac:dyDescent="0.25">
      <c r="A16344">
        <v>811046878</v>
      </c>
      <c r="B16344" t="s">
        <v>14165</v>
      </c>
      <c r="C16344" t="s">
        <v>154</v>
      </c>
      <c r="D16344" s="20">
        <v>43830</v>
      </c>
      <c r="E16344" t="s">
        <v>1236</v>
      </c>
      <c r="F16344" t="s">
        <v>12</v>
      </c>
      <c r="G16344" s="18">
        <v>9634388</v>
      </c>
      <c r="H16344" s="18">
        <v>10039407</v>
      </c>
      <c r="I16344" s="18">
        <v>4690083</v>
      </c>
      <c r="J16344" s="18">
        <v>4690083</v>
      </c>
      <c r="K16344" s="18">
        <v>5349324</v>
      </c>
      <c r="L16344" s="18">
        <v>11145</v>
      </c>
      <c r="M16344" s="18">
        <v>440794</v>
      </c>
    </row>
    <row r="16345" spans="1:13" hidden="1" x14ac:dyDescent="0.25">
      <c r="A16345">
        <v>830116471</v>
      </c>
      <c r="B16345" t="s">
        <v>14166</v>
      </c>
      <c r="C16345" t="s">
        <v>29</v>
      </c>
      <c r="D16345" s="20">
        <v>43830</v>
      </c>
      <c r="E16345" t="s">
        <v>1236</v>
      </c>
      <c r="F16345" t="s">
        <v>12</v>
      </c>
      <c r="G16345" s="18">
        <v>767235</v>
      </c>
      <c r="H16345" s="18">
        <v>76408731</v>
      </c>
      <c r="I16345" s="18">
        <v>448681</v>
      </c>
      <c r="J16345" s="18">
        <v>10130105</v>
      </c>
      <c r="K16345" s="18">
        <v>66278626</v>
      </c>
      <c r="L16345" s="18">
        <v>225403</v>
      </c>
      <c r="M16345" s="18">
        <v>693403</v>
      </c>
    </row>
    <row r="16346" spans="1:13" hidden="1" x14ac:dyDescent="0.25">
      <c r="A16346">
        <v>901240766</v>
      </c>
      <c r="B16346" t="s">
        <v>14167</v>
      </c>
      <c r="C16346" t="s">
        <v>68</v>
      </c>
      <c r="D16346" s="20">
        <v>43830</v>
      </c>
      <c r="E16346" t="s">
        <v>1236</v>
      </c>
      <c r="F16346" t="s">
        <v>12</v>
      </c>
      <c r="G16346" s="18">
        <v>0</v>
      </c>
      <c r="H16346" s="18">
        <v>4497077</v>
      </c>
      <c r="I16346" s="18">
        <v>2484</v>
      </c>
      <c r="J16346" s="18">
        <v>2484</v>
      </c>
      <c r="K16346" s="18">
        <v>4494593</v>
      </c>
      <c r="L16346" s="18">
        <v>0</v>
      </c>
      <c r="M16346" s="18">
        <v>-2484</v>
      </c>
    </row>
    <row r="16347" spans="1:13" hidden="1" x14ac:dyDescent="0.25">
      <c r="A16347">
        <v>830108269</v>
      </c>
      <c r="B16347" t="s">
        <v>14168</v>
      </c>
      <c r="C16347" t="s">
        <v>162</v>
      </c>
      <c r="D16347" s="20">
        <v>43830</v>
      </c>
      <c r="E16347" t="s">
        <v>1236</v>
      </c>
      <c r="F16347" t="s">
        <v>12</v>
      </c>
      <c r="G16347" s="18">
        <v>3028262</v>
      </c>
      <c r="H16347" s="18">
        <v>25808028</v>
      </c>
      <c r="I16347" s="18">
        <v>931882</v>
      </c>
      <c r="J16347" s="18">
        <v>24535107</v>
      </c>
      <c r="K16347" s="18">
        <v>1272921</v>
      </c>
      <c r="L16347" s="18">
        <v>2678</v>
      </c>
      <c r="M16347" s="18">
        <v>661710</v>
      </c>
    </row>
    <row r="16348" spans="1:13" hidden="1" x14ac:dyDescent="0.25">
      <c r="A16348">
        <v>800093266</v>
      </c>
      <c r="B16348" t="s">
        <v>14169</v>
      </c>
      <c r="C16348" t="s">
        <v>23</v>
      </c>
      <c r="D16348" s="20">
        <v>43830</v>
      </c>
      <c r="E16348" t="s">
        <v>1236</v>
      </c>
      <c r="F16348" t="s">
        <v>12</v>
      </c>
      <c r="G16348" s="18">
        <v>2931925</v>
      </c>
      <c r="H16348" s="18">
        <v>11813902</v>
      </c>
      <c r="I16348" s="18">
        <v>2617855</v>
      </c>
      <c r="J16348" s="18">
        <v>7566301</v>
      </c>
      <c r="K16348" s="18">
        <v>4247601</v>
      </c>
      <c r="L16348" s="18">
        <v>279288</v>
      </c>
      <c r="M16348" s="18">
        <v>101535</v>
      </c>
    </row>
    <row r="16349" spans="1:13" hidden="1" x14ac:dyDescent="0.25">
      <c r="A16349">
        <v>811010978</v>
      </c>
      <c r="B16349" t="s">
        <v>14170</v>
      </c>
      <c r="C16349" t="s">
        <v>593</v>
      </c>
      <c r="D16349" s="20">
        <v>43830</v>
      </c>
      <c r="E16349" t="s">
        <v>1236</v>
      </c>
      <c r="F16349" t="s">
        <v>12</v>
      </c>
      <c r="G16349" s="18">
        <v>7826600</v>
      </c>
      <c r="H16349" s="18">
        <v>9098923</v>
      </c>
      <c r="I16349" s="18">
        <v>3555241</v>
      </c>
      <c r="J16349" s="18">
        <v>7458902</v>
      </c>
      <c r="K16349" s="18">
        <v>1640021</v>
      </c>
      <c r="L16349" s="18">
        <v>438493</v>
      </c>
      <c r="M16349" s="18">
        <v>149034</v>
      </c>
    </row>
    <row r="16350" spans="1:13" hidden="1" x14ac:dyDescent="0.25">
      <c r="A16350">
        <v>800018181</v>
      </c>
      <c r="B16350" t="s">
        <v>14171</v>
      </c>
      <c r="C16350" t="s">
        <v>29</v>
      </c>
      <c r="D16350" s="20">
        <v>43830</v>
      </c>
      <c r="E16350" t="s">
        <v>1236</v>
      </c>
      <c r="F16350" t="s">
        <v>12</v>
      </c>
      <c r="G16350" s="18">
        <v>71066357</v>
      </c>
      <c r="H16350" s="18">
        <v>112879477</v>
      </c>
      <c r="I16350" s="18">
        <v>25647624</v>
      </c>
      <c r="J16350" s="18">
        <v>26797764</v>
      </c>
      <c r="K16350" s="18">
        <v>86081713</v>
      </c>
      <c r="L16350" s="18">
        <v>168024</v>
      </c>
      <c r="M16350" s="18">
        <v>2342747</v>
      </c>
    </row>
    <row r="16351" spans="1:13" hidden="1" x14ac:dyDescent="0.25">
      <c r="A16351">
        <v>890302368</v>
      </c>
      <c r="B16351" t="s">
        <v>14172</v>
      </c>
      <c r="C16351" t="s">
        <v>63</v>
      </c>
      <c r="D16351" s="20">
        <v>43830</v>
      </c>
      <c r="E16351" t="s">
        <v>1236</v>
      </c>
      <c r="F16351" t="s">
        <v>12</v>
      </c>
      <c r="G16351" s="18">
        <v>937890</v>
      </c>
      <c r="H16351" s="18">
        <v>2633403</v>
      </c>
      <c r="I16351" s="18">
        <v>539596</v>
      </c>
      <c r="J16351" s="18">
        <v>539596</v>
      </c>
      <c r="K16351" s="18">
        <v>2093807</v>
      </c>
      <c r="L16351" s="18">
        <v>4589</v>
      </c>
      <c r="M16351" s="18">
        <v>324401</v>
      </c>
    </row>
    <row r="16352" spans="1:13" hidden="1" x14ac:dyDescent="0.25">
      <c r="A16352">
        <v>860061271</v>
      </c>
      <c r="B16352" t="s">
        <v>14173</v>
      </c>
      <c r="C16352" t="s">
        <v>29</v>
      </c>
      <c r="D16352" s="20">
        <v>43830</v>
      </c>
      <c r="E16352" t="s">
        <v>1236</v>
      </c>
      <c r="F16352" t="s">
        <v>12</v>
      </c>
      <c r="G16352" s="18">
        <v>174659</v>
      </c>
      <c r="H16352" s="18">
        <v>10372145</v>
      </c>
      <c r="I16352" s="18">
        <v>38797</v>
      </c>
      <c r="J16352" s="18">
        <v>2681162</v>
      </c>
      <c r="K16352" s="18">
        <v>7690983</v>
      </c>
      <c r="M16352" s="18">
        <v>103190</v>
      </c>
    </row>
    <row r="16353" spans="1:13" hidden="1" x14ac:dyDescent="0.25">
      <c r="A16353">
        <v>800174369</v>
      </c>
      <c r="B16353" t="s">
        <v>14174</v>
      </c>
      <c r="C16353" t="s">
        <v>68</v>
      </c>
      <c r="D16353" s="20">
        <v>43830</v>
      </c>
      <c r="E16353" t="s">
        <v>1236</v>
      </c>
      <c r="F16353" t="s">
        <v>12</v>
      </c>
      <c r="G16353" s="18">
        <v>7661462</v>
      </c>
      <c r="H16353" s="18">
        <v>53137215</v>
      </c>
      <c r="I16353" s="18">
        <v>3049143</v>
      </c>
      <c r="J16353" s="18">
        <v>29598421</v>
      </c>
      <c r="K16353" s="18">
        <v>23538794</v>
      </c>
      <c r="L16353" s="18">
        <v>11056</v>
      </c>
      <c r="M16353" s="18">
        <v>1313099</v>
      </c>
    </row>
    <row r="16354" spans="1:13" hidden="1" x14ac:dyDescent="0.25">
      <c r="A16354">
        <v>900148269</v>
      </c>
      <c r="B16354" t="s">
        <v>14175</v>
      </c>
      <c r="C16354" t="s">
        <v>1228</v>
      </c>
      <c r="D16354" s="20">
        <v>43830</v>
      </c>
      <c r="E16354" t="s">
        <v>1236</v>
      </c>
      <c r="F16354" t="s">
        <v>12</v>
      </c>
      <c r="G16354" s="18">
        <v>26261714</v>
      </c>
      <c r="H16354" s="18">
        <v>26953459</v>
      </c>
      <c r="I16354" s="18">
        <v>8339825</v>
      </c>
      <c r="J16354" s="18">
        <v>8339825</v>
      </c>
      <c r="K16354" s="18">
        <v>18613634</v>
      </c>
      <c r="L16354" s="18">
        <v>291534</v>
      </c>
      <c r="M16354" s="18">
        <v>2013929</v>
      </c>
    </row>
    <row r="16355" spans="1:13" hidden="1" x14ac:dyDescent="0.25">
      <c r="A16355">
        <v>900673967</v>
      </c>
      <c r="B16355" t="s">
        <v>14176</v>
      </c>
      <c r="C16355" t="s">
        <v>1212</v>
      </c>
      <c r="D16355" s="20">
        <v>43830</v>
      </c>
      <c r="E16355" t="s">
        <v>1236</v>
      </c>
      <c r="F16355" t="s">
        <v>12</v>
      </c>
      <c r="G16355" s="18">
        <v>1844346</v>
      </c>
      <c r="H16355" s="18">
        <v>2174793</v>
      </c>
      <c r="I16355" s="18">
        <v>630377</v>
      </c>
      <c r="J16355" s="18">
        <v>649228</v>
      </c>
      <c r="K16355" s="18">
        <v>1525565</v>
      </c>
      <c r="L16355" s="18">
        <v>43797</v>
      </c>
      <c r="M16355" s="18">
        <v>30592</v>
      </c>
    </row>
    <row r="16356" spans="1:13" hidden="1" x14ac:dyDescent="0.25">
      <c r="A16356">
        <v>900414768</v>
      </c>
      <c r="B16356" t="s">
        <v>14177</v>
      </c>
      <c r="C16356" t="s">
        <v>29</v>
      </c>
      <c r="D16356" s="20">
        <v>43830</v>
      </c>
      <c r="E16356" t="s">
        <v>1236</v>
      </c>
      <c r="F16356" t="s">
        <v>12</v>
      </c>
      <c r="G16356" s="18">
        <v>5164167</v>
      </c>
      <c r="H16356" s="18">
        <v>5890412</v>
      </c>
      <c r="I16356" s="18">
        <v>617479</v>
      </c>
      <c r="J16356" s="18">
        <v>617479</v>
      </c>
      <c r="K16356" s="18">
        <v>5272933</v>
      </c>
      <c r="L16356" s="18">
        <v>0</v>
      </c>
      <c r="M16356" s="18">
        <v>1545442</v>
      </c>
    </row>
    <row r="16357" spans="1:13" hidden="1" x14ac:dyDescent="0.25">
      <c r="A16357">
        <v>900695566</v>
      </c>
      <c r="B16357" t="s">
        <v>14178</v>
      </c>
      <c r="C16357" t="s">
        <v>29</v>
      </c>
      <c r="D16357" s="20">
        <v>43830</v>
      </c>
      <c r="E16357" t="s">
        <v>1236</v>
      </c>
      <c r="F16357" t="s">
        <v>12</v>
      </c>
      <c r="G16357" s="18">
        <v>334549</v>
      </c>
      <c r="H16357" s="18">
        <v>3337820</v>
      </c>
      <c r="I16357" s="18">
        <v>116243</v>
      </c>
      <c r="J16357" s="18">
        <v>294017</v>
      </c>
      <c r="K16357" s="18">
        <v>3043803</v>
      </c>
      <c r="M16357" s="18">
        <v>96842</v>
      </c>
    </row>
    <row r="16358" spans="1:13" hidden="1" x14ac:dyDescent="0.25">
      <c r="A16358">
        <v>830129016</v>
      </c>
      <c r="B16358" t="s">
        <v>14179</v>
      </c>
      <c r="C16358" t="s">
        <v>68</v>
      </c>
      <c r="D16358" s="20">
        <v>43830</v>
      </c>
      <c r="E16358" t="s">
        <v>1236</v>
      </c>
      <c r="F16358" t="s">
        <v>12</v>
      </c>
      <c r="G16358" s="18">
        <v>31723011</v>
      </c>
      <c r="H16358" s="18">
        <v>46728680</v>
      </c>
      <c r="I16358" s="18">
        <v>12243559</v>
      </c>
      <c r="J16358" s="18">
        <v>19582004</v>
      </c>
      <c r="K16358" s="18">
        <v>27146676</v>
      </c>
      <c r="L16358" s="18">
        <v>226979</v>
      </c>
      <c r="M16358" s="18">
        <v>3498534</v>
      </c>
    </row>
    <row r="16359" spans="1:13" hidden="1" x14ac:dyDescent="0.25">
      <c r="A16359">
        <v>860530492</v>
      </c>
      <c r="B16359" t="s">
        <v>14180</v>
      </c>
      <c r="C16359" t="s">
        <v>4011</v>
      </c>
      <c r="D16359" s="20">
        <v>43830</v>
      </c>
      <c r="E16359" t="s">
        <v>1236</v>
      </c>
      <c r="F16359" t="s">
        <v>12</v>
      </c>
      <c r="G16359" s="18">
        <v>5065667</v>
      </c>
      <c r="H16359" s="18">
        <v>6620077</v>
      </c>
      <c r="I16359" s="18">
        <v>2925768</v>
      </c>
      <c r="J16359" s="18">
        <v>4934731</v>
      </c>
      <c r="K16359" s="18">
        <v>1685346</v>
      </c>
      <c r="M16359" s="18">
        <v>251672</v>
      </c>
    </row>
    <row r="16360" spans="1:13" hidden="1" x14ac:dyDescent="0.25">
      <c r="A16360">
        <v>830126170</v>
      </c>
      <c r="B16360" t="s">
        <v>14181</v>
      </c>
      <c r="C16360" t="s">
        <v>162</v>
      </c>
      <c r="D16360" s="20">
        <v>43830</v>
      </c>
      <c r="E16360" t="s">
        <v>1236</v>
      </c>
      <c r="F16360" t="s">
        <v>12</v>
      </c>
      <c r="G16360" s="18">
        <v>46266889</v>
      </c>
      <c r="H16360" s="18">
        <v>62308806</v>
      </c>
      <c r="I16360" s="18">
        <v>40062231</v>
      </c>
      <c r="J16360" s="18">
        <v>59610966</v>
      </c>
      <c r="K16360" s="18">
        <v>2697840</v>
      </c>
      <c r="L16360" s="18">
        <v>413575</v>
      </c>
      <c r="M16360" s="18">
        <v>685726</v>
      </c>
    </row>
    <row r="16361" spans="1:13" hidden="1" x14ac:dyDescent="0.25">
      <c r="A16361">
        <v>890332968</v>
      </c>
      <c r="B16361" t="s">
        <v>14182</v>
      </c>
      <c r="C16361" t="s">
        <v>162</v>
      </c>
      <c r="D16361" s="20">
        <v>43830</v>
      </c>
      <c r="E16361" t="s">
        <v>1236</v>
      </c>
      <c r="F16361" t="s">
        <v>12</v>
      </c>
      <c r="G16361" s="18">
        <v>23081131</v>
      </c>
      <c r="H16361" s="18">
        <v>27036327</v>
      </c>
      <c r="I16361" s="18">
        <v>20564353</v>
      </c>
      <c r="J16361" s="18">
        <v>20782804</v>
      </c>
      <c r="K16361" s="18">
        <v>6253523</v>
      </c>
      <c r="L16361" s="18">
        <v>0</v>
      </c>
      <c r="M16361" s="18">
        <v>93292</v>
      </c>
    </row>
    <row r="16362" spans="1:13" hidden="1" x14ac:dyDescent="0.25">
      <c r="A16362">
        <v>830132767</v>
      </c>
      <c r="B16362" t="s">
        <v>14183</v>
      </c>
      <c r="C16362" t="s">
        <v>721</v>
      </c>
      <c r="D16362" s="20">
        <v>43830</v>
      </c>
      <c r="E16362" t="s">
        <v>1236</v>
      </c>
      <c r="F16362" t="s">
        <v>12</v>
      </c>
      <c r="G16362" s="18">
        <v>5778572</v>
      </c>
      <c r="H16362" s="18">
        <v>6173716</v>
      </c>
      <c r="I16362" s="18">
        <v>3998532</v>
      </c>
      <c r="J16362" s="18">
        <v>4576861</v>
      </c>
      <c r="K16362" s="18">
        <v>1596855</v>
      </c>
      <c r="M16362" s="18">
        <v>375679</v>
      </c>
    </row>
    <row r="16363" spans="1:13" hidden="1" x14ac:dyDescent="0.25">
      <c r="A16363">
        <v>800186561</v>
      </c>
      <c r="B16363" t="s">
        <v>14184</v>
      </c>
      <c r="C16363" t="s">
        <v>220</v>
      </c>
      <c r="D16363" s="20">
        <v>43830</v>
      </c>
      <c r="E16363" t="s">
        <v>1236</v>
      </c>
      <c r="F16363" t="s">
        <v>12</v>
      </c>
      <c r="G16363" s="18">
        <v>3067506</v>
      </c>
      <c r="H16363" s="18">
        <v>5052252</v>
      </c>
      <c r="I16363" s="18">
        <v>1195197</v>
      </c>
      <c r="J16363" s="18">
        <v>1816161</v>
      </c>
      <c r="K16363" s="18">
        <v>3236091</v>
      </c>
      <c r="M16363" s="18">
        <v>-289888</v>
      </c>
    </row>
    <row r="16364" spans="1:13" hidden="1" x14ac:dyDescent="0.25">
      <c r="A16364">
        <v>800215371</v>
      </c>
      <c r="B16364" t="s">
        <v>14185</v>
      </c>
      <c r="C16364" t="s">
        <v>162</v>
      </c>
      <c r="D16364" s="20">
        <v>43830</v>
      </c>
      <c r="E16364" t="s">
        <v>1236</v>
      </c>
      <c r="F16364" t="s">
        <v>12</v>
      </c>
      <c r="G16364" s="18">
        <v>15020920</v>
      </c>
      <c r="H16364" s="18">
        <v>25224221</v>
      </c>
      <c r="I16364" s="18">
        <v>428204</v>
      </c>
      <c r="J16364" s="18">
        <v>4949588</v>
      </c>
      <c r="K16364" s="18">
        <v>20274633</v>
      </c>
      <c r="L16364" s="18">
        <v>9831</v>
      </c>
      <c r="M16364" s="18">
        <v>53846</v>
      </c>
    </row>
    <row r="16365" spans="1:13" hidden="1" x14ac:dyDescent="0.25">
      <c r="A16365">
        <v>890907566</v>
      </c>
      <c r="B16365" t="s">
        <v>14186</v>
      </c>
      <c r="C16365" t="s">
        <v>213</v>
      </c>
      <c r="D16365" s="20">
        <v>43830</v>
      </c>
      <c r="E16365" t="s">
        <v>1236</v>
      </c>
      <c r="F16365" t="s">
        <v>12</v>
      </c>
      <c r="G16365" s="18">
        <v>13293626</v>
      </c>
      <c r="H16365" s="18">
        <v>13805749</v>
      </c>
      <c r="I16365" s="18">
        <v>3350199</v>
      </c>
      <c r="J16365" s="18">
        <v>3350199</v>
      </c>
      <c r="K16365" s="18">
        <v>10455550</v>
      </c>
      <c r="L16365" s="18">
        <v>417238</v>
      </c>
      <c r="M16365" s="18">
        <v>-400844</v>
      </c>
    </row>
    <row r="16366" spans="1:13" hidden="1" x14ac:dyDescent="0.25">
      <c r="A16366">
        <v>800246566</v>
      </c>
      <c r="B16366" t="s">
        <v>14187</v>
      </c>
      <c r="C16366" t="s">
        <v>162</v>
      </c>
      <c r="D16366" s="20">
        <v>43830</v>
      </c>
      <c r="E16366" t="s">
        <v>1236</v>
      </c>
      <c r="F16366" t="s">
        <v>12</v>
      </c>
      <c r="G16366" s="18">
        <v>7189</v>
      </c>
      <c r="H16366" s="18">
        <v>10117325</v>
      </c>
      <c r="J16366" s="18">
        <v>133167</v>
      </c>
      <c r="K16366" s="18">
        <v>9984158</v>
      </c>
      <c r="M16366" s="18">
        <v>3760997</v>
      </c>
    </row>
    <row r="16367" spans="1:13" hidden="1" x14ac:dyDescent="0.25">
      <c r="A16367">
        <v>860002066</v>
      </c>
      <c r="B16367" t="s">
        <v>14188</v>
      </c>
      <c r="C16367" t="s">
        <v>205</v>
      </c>
      <c r="D16367" s="20">
        <v>43830</v>
      </c>
      <c r="E16367" t="s">
        <v>1236</v>
      </c>
      <c r="F16367" t="s">
        <v>12</v>
      </c>
      <c r="G16367" s="18">
        <v>3469259</v>
      </c>
      <c r="H16367" s="18">
        <v>7940303</v>
      </c>
      <c r="I16367" s="18">
        <v>1010892</v>
      </c>
      <c r="J16367" s="18">
        <v>2285963</v>
      </c>
      <c r="K16367" s="18">
        <v>5654340</v>
      </c>
      <c r="L16367" s="18">
        <v>0</v>
      </c>
      <c r="M16367" s="18">
        <v>-380926</v>
      </c>
    </row>
    <row r="16368" spans="1:13" hidden="1" x14ac:dyDescent="0.25">
      <c r="A16368">
        <v>900555069</v>
      </c>
      <c r="B16368" t="s">
        <v>14189</v>
      </c>
      <c r="C16368" t="s">
        <v>65</v>
      </c>
      <c r="D16368" s="20">
        <v>43830</v>
      </c>
      <c r="E16368" t="s">
        <v>1236</v>
      </c>
      <c r="F16368" t="s">
        <v>12</v>
      </c>
      <c r="G16368" s="18">
        <v>9997593</v>
      </c>
      <c r="H16368" s="18">
        <v>21155113</v>
      </c>
      <c r="I16368" s="18">
        <v>1953152</v>
      </c>
      <c r="J16368" s="18">
        <v>1953152</v>
      </c>
      <c r="K16368" s="18">
        <v>19201961</v>
      </c>
      <c r="M16368" s="18">
        <v>492713</v>
      </c>
    </row>
    <row r="16369" spans="1:13" hidden="1" x14ac:dyDescent="0.25">
      <c r="A16369">
        <v>900481978</v>
      </c>
      <c r="B16369" t="s">
        <v>14190</v>
      </c>
      <c r="C16369" t="s">
        <v>29</v>
      </c>
      <c r="D16369" s="20">
        <v>43830</v>
      </c>
      <c r="E16369" t="s">
        <v>1236</v>
      </c>
      <c r="F16369" t="s">
        <v>12</v>
      </c>
      <c r="G16369" s="18">
        <v>198183</v>
      </c>
      <c r="H16369" s="18">
        <v>12981911</v>
      </c>
      <c r="I16369" s="18">
        <v>7347406</v>
      </c>
      <c r="J16369" s="18">
        <v>7811173</v>
      </c>
      <c r="K16369" s="18">
        <v>5170738</v>
      </c>
      <c r="L16369" s="18">
        <v>90171</v>
      </c>
      <c r="M16369" s="18">
        <v>54475</v>
      </c>
    </row>
    <row r="16370" spans="1:13" hidden="1" x14ac:dyDescent="0.25">
      <c r="A16370">
        <v>860004270</v>
      </c>
      <c r="B16370" t="s">
        <v>14191</v>
      </c>
      <c r="C16370" t="s">
        <v>124</v>
      </c>
      <c r="D16370" s="20">
        <v>43830</v>
      </c>
      <c r="E16370" t="s">
        <v>1236</v>
      </c>
      <c r="F16370" t="s">
        <v>12</v>
      </c>
      <c r="G16370" s="18">
        <v>13393466</v>
      </c>
      <c r="H16370" s="18">
        <v>46856276</v>
      </c>
      <c r="I16370" s="18">
        <v>3376911</v>
      </c>
      <c r="J16370" s="18">
        <v>7731805</v>
      </c>
      <c r="K16370" s="18">
        <v>39124471</v>
      </c>
      <c r="L16370" s="18">
        <v>195637</v>
      </c>
      <c r="M16370" s="18">
        <v>9467914</v>
      </c>
    </row>
    <row r="16371" spans="1:13" hidden="1" x14ac:dyDescent="0.25">
      <c r="A16371">
        <v>800058369</v>
      </c>
      <c r="B16371" t="s">
        <v>14192</v>
      </c>
      <c r="C16371" t="s">
        <v>29</v>
      </c>
      <c r="D16371" s="20">
        <v>43830</v>
      </c>
      <c r="E16371" t="s">
        <v>1236</v>
      </c>
      <c r="F16371" t="s">
        <v>12</v>
      </c>
      <c r="G16371" s="18">
        <v>1069730</v>
      </c>
      <c r="H16371" s="18">
        <v>15979842</v>
      </c>
      <c r="I16371" s="18">
        <v>3916850</v>
      </c>
      <c r="J16371" s="18">
        <v>4903484</v>
      </c>
      <c r="K16371" s="18">
        <v>11076358</v>
      </c>
      <c r="L16371" s="18">
        <v>375175</v>
      </c>
      <c r="M16371" s="18">
        <v>276770</v>
      </c>
    </row>
    <row r="16372" spans="1:13" hidden="1" x14ac:dyDescent="0.25">
      <c r="A16372">
        <v>800234076</v>
      </c>
      <c r="B16372" t="s">
        <v>14193</v>
      </c>
      <c r="C16372" t="s">
        <v>1136</v>
      </c>
      <c r="D16372" s="20">
        <v>43830</v>
      </c>
      <c r="E16372" t="s">
        <v>1236</v>
      </c>
      <c r="F16372" t="s">
        <v>12</v>
      </c>
      <c r="G16372" s="18">
        <v>1276601</v>
      </c>
      <c r="H16372" s="18">
        <v>7561764</v>
      </c>
      <c r="I16372" s="18">
        <v>662288</v>
      </c>
      <c r="J16372" s="18">
        <v>3920291</v>
      </c>
      <c r="K16372" s="18">
        <v>3641473</v>
      </c>
      <c r="L16372" s="18">
        <v>375935</v>
      </c>
      <c r="M16372" s="18">
        <v>461917</v>
      </c>
    </row>
    <row r="16373" spans="1:13" hidden="1" x14ac:dyDescent="0.25">
      <c r="A16373">
        <v>900361566</v>
      </c>
      <c r="B16373" t="s">
        <v>14194</v>
      </c>
      <c r="C16373" t="s">
        <v>143</v>
      </c>
      <c r="D16373" s="20">
        <v>43830</v>
      </c>
      <c r="E16373" t="s">
        <v>1236</v>
      </c>
      <c r="F16373" t="s">
        <v>12</v>
      </c>
      <c r="G16373" s="18">
        <v>146506</v>
      </c>
      <c r="H16373" s="18">
        <v>15520621</v>
      </c>
      <c r="I16373" s="18">
        <v>6948</v>
      </c>
      <c r="J16373" s="18">
        <v>2396354</v>
      </c>
      <c r="K16373" s="18">
        <v>13124267</v>
      </c>
      <c r="M16373" s="18">
        <v>757805</v>
      </c>
    </row>
    <row r="16374" spans="1:13" hidden="1" x14ac:dyDescent="0.25">
      <c r="A16374">
        <v>900256370</v>
      </c>
      <c r="B16374" t="s">
        <v>14195</v>
      </c>
      <c r="C16374" t="s">
        <v>215</v>
      </c>
      <c r="D16374" s="20">
        <v>43830</v>
      </c>
      <c r="E16374" t="s">
        <v>1236</v>
      </c>
      <c r="F16374" t="s">
        <v>12</v>
      </c>
      <c r="G16374" s="18">
        <v>10311922</v>
      </c>
      <c r="H16374" s="18">
        <v>10375494</v>
      </c>
      <c r="I16374" s="18">
        <v>2387717</v>
      </c>
      <c r="J16374" s="18">
        <v>6581022</v>
      </c>
      <c r="K16374" s="18">
        <v>3794472</v>
      </c>
      <c r="M16374" s="18">
        <v>742374</v>
      </c>
    </row>
    <row r="16375" spans="1:13" hidden="1" x14ac:dyDescent="0.25">
      <c r="A16375">
        <v>901061480</v>
      </c>
      <c r="B16375" t="s">
        <v>14196</v>
      </c>
      <c r="C16375" t="s">
        <v>57</v>
      </c>
      <c r="D16375" s="20">
        <v>43830</v>
      </c>
      <c r="E16375" t="s">
        <v>1236</v>
      </c>
      <c r="F16375" t="s">
        <v>12</v>
      </c>
      <c r="G16375" s="18">
        <v>38668699</v>
      </c>
      <c r="H16375" s="18">
        <v>38976983</v>
      </c>
      <c r="I16375" s="18">
        <v>30799058</v>
      </c>
      <c r="J16375" s="18">
        <v>38172834</v>
      </c>
      <c r="K16375" s="18">
        <v>804149</v>
      </c>
      <c r="L16375" s="18">
        <v>12590</v>
      </c>
      <c r="M16375" s="18">
        <v>-62989</v>
      </c>
    </row>
    <row r="16376" spans="1:13" hidden="1" x14ac:dyDescent="0.25">
      <c r="A16376">
        <v>830059437</v>
      </c>
      <c r="B16376" t="s">
        <v>14197</v>
      </c>
      <c r="C16376" t="s">
        <v>1782</v>
      </c>
      <c r="D16376" s="20">
        <v>43830</v>
      </c>
      <c r="E16376" t="s">
        <v>1236</v>
      </c>
      <c r="F16376" t="s">
        <v>12</v>
      </c>
      <c r="G16376" s="18">
        <v>3897426</v>
      </c>
      <c r="H16376" s="18">
        <v>11723062</v>
      </c>
      <c r="I16376" s="18">
        <v>774225</v>
      </c>
      <c r="J16376" s="18">
        <v>10061083</v>
      </c>
      <c r="K16376" s="18">
        <v>1661979</v>
      </c>
      <c r="M16376" s="18">
        <v>237586</v>
      </c>
    </row>
    <row r="16377" spans="1:13" hidden="1" x14ac:dyDescent="0.25">
      <c r="A16377">
        <v>900377176</v>
      </c>
      <c r="B16377" t="s">
        <v>14198</v>
      </c>
      <c r="C16377" t="s">
        <v>23</v>
      </c>
      <c r="D16377" s="20">
        <v>43830</v>
      </c>
      <c r="E16377" t="s">
        <v>1236</v>
      </c>
      <c r="F16377" t="s">
        <v>12</v>
      </c>
      <c r="G16377" s="18">
        <v>2134595</v>
      </c>
      <c r="H16377" s="18">
        <v>4019439</v>
      </c>
      <c r="I16377" s="18">
        <v>2622209</v>
      </c>
      <c r="J16377" s="18">
        <v>3347622</v>
      </c>
      <c r="K16377" s="18">
        <v>671817</v>
      </c>
      <c r="L16377" s="18">
        <v>293984</v>
      </c>
      <c r="M16377" s="18">
        <v>15488</v>
      </c>
    </row>
    <row r="16378" spans="1:13" hidden="1" x14ac:dyDescent="0.25">
      <c r="A16378">
        <v>800110064</v>
      </c>
      <c r="B16378" t="s">
        <v>14199</v>
      </c>
      <c r="C16378" t="s">
        <v>727</v>
      </c>
      <c r="D16378" s="20">
        <v>43830</v>
      </c>
      <c r="E16378" t="s">
        <v>1236</v>
      </c>
      <c r="F16378" t="s">
        <v>12</v>
      </c>
      <c r="G16378" s="18">
        <v>44985</v>
      </c>
      <c r="H16378" s="18">
        <v>48187</v>
      </c>
      <c r="I16378" s="18">
        <v>88836</v>
      </c>
      <c r="J16378" s="18">
        <v>88836</v>
      </c>
      <c r="K16378" s="18">
        <v>-40649</v>
      </c>
      <c r="M16378" s="18">
        <v>-9001</v>
      </c>
    </row>
    <row r="16379" spans="1:13" hidden="1" x14ac:dyDescent="0.25">
      <c r="A16379">
        <v>800018971</v>
      </c>
      <c r="B16379" t="s">
        <v>14200</v>
      </c>
      <c r="C16379" t="s">
        <v>203</v>
      </c>
      <c r="D16379" s="20">
        <v>43830</v>
      </c>
      <c r="E16379" t="s">
        <v>1236</v>
      </c>
      <c r="F16379" t="s">
        <v>12</v>
      </c>
      <c r="G16379" s="18">
        <v>445621</v>
      </c>
      <c r="H16379" s="18">
        <v>6614277</v>
      </c>
      <c r="I16379" s="18">
        <v>74696</v>
      </c>
      <c r="J16379" s="18">
        <v>862927</v>
      </c>
      <c r="K16379" s="18">
        <v>5751350</v>
      </c>
      <c r="M16379" s="18">
        <v>-304802</v>
      </c>
    </row>
    <row r="16380" spans="1:13" hidden="1" x14ac:dyDescent="0.25">
      <c r="A16380">
        <v>890936772</v>
      </c>
      <c r="B16380" t="s">
        <v>14201</v>
      </c>
      <c r="C16380" t="s">
        <v>354</v>
      </c>
      <c r="D16380" s="20">
        <v>43830</v>
      </c>
      <c r="E16380" t="s">
        <v>1236</v>
      </c>
      <c r="F16380" t="s">
        <v>12</v>
      </c>
      <c r="G16380" s="18">
        <v>1025128</v>
      </c>
      <c r="H16380" s="18">
        <v>1390968</v>
      </c>
      <c r="I16380" s="18">
        <v>548648</v>
      </c>
      <c r="J16380" s="18">
        <v>560536</v>
      </c>
      <c r="K16380" s="18">
        <v>830432</v>
      </c>
      <c r="L16380" s="18">
        <v>27260</v>
      </c>
      <c r="M16380" s="18">
        <v>196807</v>
      </c>
    </row>
    <row r="16381" spans="1:13" hidden="1" x14ac:dyDescent="0.25">
      <c r="A16381">
        <v>800095380</v>
      </c>
      <c r="B16381" t="s">
        <v>14202</v>
      </c>
      <c r="C16381" t="s">
        <v>1266</v>
      </c>
      <c r="D16381" s="20">
        <v>43830</v>
      </c>
      <c r="E16381" t="s">
        <v>1236</v>
      </c>
      <c r="F16381" t="s">
        <v>12</v>
      </c>
      <c r="G16381" s="18">
        <v>5107151</v>
      </c>
      <c r="H16381" s="18">
        <v>6344600</v>
      </c>
      <c r="I16381" s="18">
        <v>1519658</v>
      </c>
      <c r="J16381" s="18">
        <v>1840998</v>
      </c>
      <c r="K16381" s="18">
        <v>4503602</v>
      </c>
      <c r="M16381" s="18">
        <v>287611</v>
      </c>
    </row>
    <row r="16382" spans="1:13" hidden="1" x14ac:dyDescent="0.25">
      <c r="A16382">
        <v>830099766</v>
      </c>
      <c r="B16382" t="s">
        <v>14203</v>
      </c>
      <c r="C16382" t="s">
        <v>217</v>
      </c>
      <c r="D16382" s="20">
        <v>43830</v>
      </c>
      <c r="E16382" t="s">
        <v>1236</v>
      </c>
      <c r="F16382" t="s">
        <v>12</v>
      </c>
      <c r="G16382" s="18">
        <v>9748758</v>
      </c>
      <c r="H16382" s="18">
        <v>15144137</v>
      </c>
      <c r="I16382" s="18">
        <v>7040841</v>
      </c>
      <c r="J16382" s="18">
        <v>7040841</v>
      </c>
      <c r="K16382" s="18">
        <v>8103296</v>
      </c>
      <c r="L16382" s="18">
        <v>286</v>
      </c>
      <c r="M16382" s="18">
        <v>2793851</v>
      </c>
    </row>
    <row r="16383" spans="1:13" hidden="1" x14ac:dyDescent="0.25">
      <c r="A16383">
        <v>900406369</v>
      </c>
      <c r="B16383" t="s">
        <v>14204</v>
      </c>
      <c r="C16383" t="s">
        <v>270</v>
      </c>
      <c r="D16383" s="20">
        <v>43830</v>
      </c>
      <c r="E16383" t="s">
        <v>1236</v>
      </c>
      <c r="F16383" t="s">
        <v>12</v>
      </c>
      <c r="G16383" s="18">
        <v>1557856</v>
      </c>
      <c r="H16383" s="18">
        <v>1560105</v>
      </c>
      <c r="I16383" s="18">
        <v>876597</v>
      </c>
      <c r="J16383" s="18">
        <v>876597</v>
      </c>
      <c r="K16383" s="18">
        <v>683508</v>
      </c>
      <c r="M16383" s="18">
        <v>121914</v>
      </c>
    </row>
    <row r="16384" spans="1:13" hidden="1" x14ac:dyDescent="0.25">
      <c r="A16384">
        <v>830118667</v>
      </c>
      <c r="B16384" t="s">
        <v>14205</v>
      </c>
      <c r="C16384" t="s">
        <v>14206</v>
      </c>
      <c r="D16384" s="20">
        <v>43830</v>
      </c>
      <c r="E16384" t="s">
        <v>1236</v>
      </c>
      <c r="F16384" t="s">
        <v>12</v>
      </c>
      <c r="G16384" s="18">
        <v>4436049</v>
      </c>
      <c r="H16384" s="18">
        <v>6197121</v>
      </c>
      <c r="I16384" s="18">
        <v>2975871</v>
      </c>
      <c r="J16384" s="18">
        <v>3134267</v>
      </c>
      <c r="K16384" s="18">
        <v>3062854</v>
      </c>
      <c r="M16384" s="18">
        <v>1530783</v>
      </c>
    </row>
    <row r="16385" spans="1:13" hidden="1" x14ac:dyDescent="0.25">
      <c r="A16385">
        <v>830504643</v>
      </c>
      <c r="B16385" t="s">
        <v>14207</v>
      </c>
      <c r="C16385" t="s">
        <v>29</v>
      </c>
      <c r="D16385" s="20">
        <v>43830</v>
      </c>
      <c r="E16385" t="s">
        <v>1236</v>
      </c>
      <c r="F16385" t="s">
        <v>12</v>
      </c>
      <c r="G16385" s="18">
        <v>104521</v>
      </c>
      <c r="H16385" s="18">
        <v>3650800</v>
      </c>
      <c r="I16385" s="18">
        <v>41047</v>
      </c>
      <c r="J16385" s="18">
        <v>341155</v>
      </c>
      <c r="K16385" s="18">
        <v>3309645</v>
      </c>
      <c r="M16385" s="18">
        <v>36851</v>
      </c>
    </row>
    <row r="16386" spans="1:13" hidden="1" x14ac:dyDescent="0.25">
      <c r="A16386">
        <v>830067468</v>
      </c>
      <c r="B16386" t="s">
        <v>14208</v>
      </c>
      <c r="C16386" t="s">
        <v>930</v>
      </c>
      <c r="D16386" s="20">
        <v>43830</v>
      </c>
      <c r="E16386" t="s">
        <v>1236</v>
      </c>
      <c r="F16386" t="s">
        <v>12</v>
      </c>
      <c r="G16386" s="18">
        <v>3579440</v>
      </c>
      <c r="H16386" s="18">
        <v>11321716</v>
      </c>
      <c r="I16386" s="18">
        <v>713333</v>
      </c>
      <c r="J16386" s="18">
        <v>12481166</v>
      </c>
      <c r="K16386" s="18">
        <v>-1159450</v>
      </c>
      <c r="M16386" s="18">
        <v>-3893343</v>
      </c>
    </row>
    <row r="16387" spans="1:13" hidden="1" x14ac:dyDescent="0.25">
      <c r="A16387">
        <v>900265767</v>
      </c>
      <c r="B16387" t="s">
        <v>14209</v>
      </c>
      <c r="C16387" t="s">
        <v>1136</v>
      </c>
      <c r="D16387" s="20">
        <v>43830</v>
      </c>
      <c r="E16387" t="s">
        <v>1236</v>
      </c>
      <c r="F16387" t="s">
        <v>12</v>
      </c>
      <c r="G16387" s="18">
        <v>231404</v>
      </c>
      <c r="H16387" s="18">
        <v>4871635</v>
      </c>
      <c r="I16387" s="18">
        <v>199980</v>
      </c>
      <c r="J16387" s="18">
        <v>336299</v>
      </c>
      <c r="K16387" s="18">
        <v>4535336</v>
      </c>
      <c r="L16387" s="18">
        <v>7038</v>
      </c>
      <c r="M16387" s="18">
        <v>-58780</v>
      </c>
    </row>
    <row r="16388" spans="1:13" hidden="1" x14ac:dyDescent="0.25">
      <c r="A16388">
        <v>800060288</v>
      </c>
      <c r="B16388" t="s">
        <v>14210</v>
      </c>
      <c r="C16388" t="s">
        <v>297</v>
      </c>
      <c r="D16388" s="20">
        <v>43830</v>
      </c>
      <c r="E16388" t="s">
        <v>1236</v>
      </c>
      <c r="F16388" t="s">
        <v>12</v>
      </c>
      <c r="G16388" s="18">
        <v>31044149</v>
      </c>
      <c r="H16388" s="18">
        <v>93895200</v>
      </c>
      <c r="I16388" s="18">
        <v>7069962</v>
      </c>
      <c r="J16388" s="18">
        <v>42019247</v>
      </c>
      <c r="K16388" s="18">
        <v>51875953</v>
      </c>
      <c r="L16388" s="18">
        <v>3344056</v>
      </c>
      <c r="M16388" s="18">
        <v>4853847</v>
      </c>
    </row>
    <row r="16389" spans="1:13" hidden="1" x14ac:dyDescent="0.25">
      <c r="A16389">
        <v>800141270</v>
      </c>
      <c r="B16389" t="s">
        <v>14211</v>
      </c>
      <c r="C16389" t="s">
        <v>727</v>
      </c>
      <c r="D16389" s="20">
        <v>43830</v>
      </c>
      <c r="E16389" t="s">
        <v>1236</v>
      </c>
      <c r="F16389" t="s">
        <v>12</v>
      </c>
      <c r="G16389" s="18">
        <v>1453483</v>
      </c>
      <c r="H16389" s="18">
        <v>2162280</v>
      </c>
      <c r="I16389" s="18">
        <v>295804</v>
      </c>
      <c r="J16389" s="18">
        <v>383112</v>
      </c>
      <c r="K16389" s="18">
        <v>1779168</v>
      </c>
      <c r="L16389" s="18">
        <v>22907</v>
      </c>
      <c r="M16389" s="18">
        <v>211433</v>
      </c>
    </row>
    <row r="16390" spans="1:13" hidden="1" x14ac:dyDescent="0.25">
      <c r="A16390">
        <v>890306166</v>
      </c>
      <c r="B16390" t="s">
        <v>14212</v>
      </c>
      <c r="C16390" t="s">
        <v>721</v>
      </c>
      <c r="D16390" s="20">
        <v>43830</v>
      </c>
      <c r="E16390" t="s">
        <v>1236</v>
      </c>
      <c r="F16390" t="s">
        <v>12</v>
      </c>
      <c r="G16390" s="18">
        <v>2185980</v>
      </c>
      <c r="H16390" s="18">
        <v>2633098</v>
      </c>
      <c r="I16390" s="18">
        <v>312577</v>
      </c>
      <c r="J16390" s="18">
        <v>499485</v>
      </c>
      <c r="K16390" s="18">
        <v>2133613</v>
      </c>
      <c r="L16390" s="18">
        <v>43035</v>
      </c>
      <c r="M16390" s="18">
        <v>97053</v>
      </c>
    </row>
    <row r="16391" spans="1:13" hidden="1" x14ac:dyDescent="0.25">
      <c r="A16391">
        <v>890705085</v>
      </c>
      <c r="B16391" t="s">
        <v>14213</v>
      </c>
      <c r="C16391" t="s">
        <v>297</v>
      </c>
      <c r="D16391" s="20">
        <v>43830</v>
      </c>
      <c r="E16391" t="s">
        <v>1236</v>
      </c>
      <c r="F16391" t="s">
        <v>12</v>
      </c>
      <c r="G16391" s="18">
        <v>9451500</v>
      </c>
      <c r="H16391" s="18">
        <v>45246360</v>
      </c>
      <c r="I16391" s="18">
        <v>3432302</v>
      </c>
      <c r="J16391" s="18">
        <v>31601273</v>
      </c>
      <c r="K16391" s="18">
        <v>13645087</v>
      </c>
      <c r="L16391" s="18">
        <v>2776917</v>
      </c>
      <c r="M16391" s="18">
        <v>2752831</v>
      </c>
    </row>
    <row r="16392" spans="1:13" hidden="1" x14ac:dyDescent="0.25">
      <c r="A16392">
        <v>830101160</v>
      </c>
      <c r="B16392" t="s">
        <v>14214</v>
      </c>
      <c r="C16392" t="s">
        <v>572</v>
      </c>
      <c r="D16392" s="20">
        <v>43830</v>
      </c>
      <c r="E16392" t="s">
        <v>1236</v>
      </c>
      <c r="F16392" t="s">
        <v>12</v>
      </c>
      <c r="G16392" s="18">
        <v>3171379</v>
      </c>
      <c r="H16392" s="18">
        <v>4997020</v>
      </c>
      <c r="I16392" s="18">
        <v>2451873</v>
      </c>
      <c r="J16392" s="18">
        <v>3281873</v>
      </c>
      <c r="K16392" s="18">
        <v>1715147</v>
      </c>
      <c r="L16392" s="18">
        <v>47732</v>
      </c>
      <c r="M16392" s="18">
        <v>515772</v>
      </c>
    </row>
    <row r="16393" spans="1:13" hidden="1" x14ac:dyDescent="0.25">
      <c r="A16393">
        <v>900510770</v>
      </c>
      <c r="B16393" t="s">
        <v>14215</v>
      </c>
      <c r="C16393" t="s">
        <v>184</v>
      </c>
      <c r="D16393" s="20">
        <v>43830</v>
      </c>
      <c r="E16393" t="s">
        <v>1236</v>
      </c>
      <c r="F16393" t="s">
        <v>12</v>
      </c>
      <c r="G16393" s="18">
        <v>413</v>
      </c>
      <c r="H16393" s="18">
        <v>1128595</v>
      </c>
      <c r="I16393" s="18">
        <v>83201</v>
      </c>
      <c r="J16393" s="18">
        <v>633443</v>
      </c>
      <c r="K16393" s="18">
        <v>495152</v>
      </c>
      <c r="M16393" s="18">
        <v>-25993</v>
      </c>
    </row>
    <row r="16394" spans="1:13" hidden="1" x14ac:dyDescent="0.25">
      <c r="A16394">
        <v>860041265</v>
      </c>
      <c r="B16394" t="s">
        <v>14216</v>
      </c>
      <c r="C16394" t="s">
        <v>4798</v>
      </c>
      <c r="D16394" s="20">
        <v>43830</v>
      </c>
      <c r="E16394" t="s">
        <v>1236</v>
      </c>
      <c r="F16394" t="s">
        <v>12</v>
      </c>
      <c r="G16394" s="18">
        <v>7174472</v>
      </c>
      <c r="H16394" s="18">
        <v>24179550</v>
      </c>
      <c r="I16394" s="18">
        <v>10967471</v>
      </c>
      <c r="J16394" s="18">
        <v>11884134</v>
      </c>
      <c r="K16394" s="18">
        <v>12295416</v>
      </c>
      <c r="L16394" s="18">
        <v>1612024</v>
      </c>
      <c r="M16394" s="18">
        <v>-1315695</v>
      </c>
    </row>
    <row r="16395" spans="1:13" hidden="1" x14ac:dyDescent="0.25">
      <c r="A16395">
        <v>800198575</v>
      </c>
      <c r="B16395" t="s">
        <v>14217</v>
      </c>
      <c r="C16395" t="s">
        <v>717</v>
      </c>
      <c r="D16395" s="20">
        <v>43830</v>
      </c>
      <c r="E16395" t="s">
        <v>1236</v>
      </c>
      <c r="F16395" t="s">
        <v>12</v>
      </c>
      <c r="G16395" s="18">
        <v>14635130</v>
      </c>
      <c r="H16395" s="18">
        <v>20117691</v>
      </c>
      <c r="I16395" s="18">
        <v>1135071</v>
      </c>
      <c r="J16395" s="18">
        <v>7242755</v>
      </c>
      <c r="K16395" s="18">
        <v>12874936</v>
      </c>
      <c r="L16395" s="18">
        <v>98156</v>
      </c>
      <c r="M16395" s="18">
        <v>494213</v>
      </c>
    </row>
    <row r="16396" spans="1:13" hidden="1" x14ac:dyDescent="0.25">
      <c r="A16396">
        <v>830076341</v>
      </c>
      <c r="B16396" t="s">
        <v>14218</v>
      </c>
      <c r="C16396" t="s">
        <v>717</v>
      </c>
      <c r="D16396" s="20">
        <v>43830</v>
      </c>
      <c r="E16396" t="s">
        <v>1236</v>
      </c>
      <c r="F16396" t="s">
        <v>12</v>
      </c>
      <c r="G16396" s="18">
        <v>662870</v>
      </c>
      <c r="H16396" s="18">
        <v>21775869</v>
      </c>
      <c r="I16396" s="18">
        <v>618625</v>
      </c>
      <c r="J16396" s="18">
        <v>8386575</v>
      </c>
      <c r="K16396" s="18">
        <v>13389294</v>
      </c>
      <c r="L16396" s="18">
        <v>735454</v>
      </c>
      <c r="M16396" s="18">
        <v>156174</v>
      </c>
    </row>
    <row r="16397" spans="1:13" x14ac:dyDescent="0.25">
      <c r="A16397">
        <v>805025692</v>
      </c>
      <c r="B16397" t="s">
        <v>14219</v>
      </c>
      <c r="C16397" t="s">
        <v>25</v>
      </c>
      <c r="D16397" s="20">
        <v>43830</v>
      </c>
      <c r="E16397" t="s">
        <v>1236</v>
      </c>
      <c r="F16397" t="s">
        <v>12</v>
      </c>
      <c r="G16397" s="18">
        <v>914683</v>
      </c>
      <c r="H16397" s="18">
        <v>1388656</v>
      </c>
      <c r="I16397" s="18">
        <v>657643</v>
      </c>
      <c r="J16397" s="18">
        <v>1219709</v>
      </c>
      <c r="K16397" s="18">
        <v>168947</v>
      </c>
      <c r="L16397" s="18">
        <v>0</v>
      </c>
      <c r="M16397" s="18">
        <v>49893</v>
      </c>
    </row>
    <row r="16398" spans="1:13" hidden="1" x14ac:dyDescent="0.25">
      <c r="A16398">
        <v>900507465</v>
      </c>
      <c r="B16398" t="s">
        <v>14220</v>
      </c>
      <c r="C16398" t="s">
        <v>2013</v>
      </c>
      <c r="D16398" s="20">
        <v>43830</v>
      </c>
      <c r="E16398" t="s">
        <v>1236</v>
      </c>
      <c r="F16398" t="s">
        <v>12</v>
      </c>
      <c r="G16398" s="18">
        <v>2828339</v>
      </c>
      <c r="H16398" s="18">
        <v>3399971</v>
      </c>
      <c r="I16398" s="18">
        <v>1345234</v>
      </c>
      <c r="J16398" s="18">
        <v>2212027</v>
      </c>
      <c r="K16398" s="18">
        <v>1187944</v>
      </c>
      <c r="L16398" s="18">
        <v>35761</v>
      </c>
      <c r="M16398" s="18">
        <v>67738</v>
      </c>
    </row>
    <row r="16399" spans="1:13" hidden="1" x14ac:dyDescent="0.25">
      <c r="A16399">
        <v>860052578</v>
      </c>
      <c r="B16399" t="s">
        <v>14221</v>
      </c>
      <c r="C16399" t="s">
        <v>217</v>
      </c>
      <c r="D16399" s="20">
        <v>43830</v>
      </c>
      <c r="E16399" t="s">
        <v>1236</v>
      </c>
      <c r="F16399" t="s">
        <v>12</v>
      </c>
      <c r="G16399" s="18">
        <v>627617</v>
      </c>
      <c r="H16399" s="18">
        <v>660393</v>
      </c>
      <c r="I16399" s="18">
        <v>5320705</v>
      </c>
      <c r="J16399" s="18">
        <v>5590025</v>
      </c>
      <c r="K16399" s="18">
        <v>-4929632</v>
      </c>
      <c r="L16399" s="18">
        <v>517581</v>
      </c>
      <c r="M16399" s="18">
        <v>-2156992</v>
      </c>
    </row>
    <row r="16400" spans="1:13" hidden="1" x14ac:dyDescent="0.25">
      <c r="A16400">
        <v>890906859</v>
      </c>
      <c r="B16400" t="s">
        <v>14222</v>
      </c>
      <c r="C16400" t="s">
        <v>179</v>
      </c>
      <c r="D16400" s="20">
        <v>43830</v>
      </c>
      <c r="E16400" t="s">
        <v>1236</v>
      </c>
      <c r="F16400" t="s">
        <v>12</v>
      </c>
      <c r="G16400" s="18">
        <v>2999528</v>
      </c>
      <c r="H16400" s="18">
        <v>6992131</v>
      </c>
      <c r="I16400" s="18">
        <v>543780</v>
      </c>
      <c r="J16400" s="18">
        <v>548654</v>
      </c>
      <c r="K16400" s="18">
        <v>6443477</v>
      </c>
      <c r="L16400" s="18">
        <v>0</v>
      </c>
      <c r="M16400" s="18">
        <v>256971</v>
      </c>
    </row>
    <row r="16401" spans="1:13" hidden="1" x14ac:dyDescent="0.25">
      <c r="A16401">
        <v>900381264</v>
      </c>
      <c r="B16401" t="s">
        <v>14223</v>
      </c>
      <c r="C16401" t="s">
        <v>29</v>
      </c>
      <c r="D16401" s="20">
        <v>43830</v>
      </c>
      <c r="E16401" t="s">
        <v>1236</v>
      </c>
      <c r="F16401" t="s">
        <v>12</v>
      </c>
      <c r="G16401" s="18">
        <v>655483</v>
      </c>
      <c r="H16401" s="18">
        <v>13415754</v>
      </c>
      <c r="I16401" s="18">
        <v>74875</v>
      </c>
      <c r="J16401" s="18">
        <v>1991716</v>
      </c>
      <c r="K16401" s="18">
        <v>11424038</v>
      </c>
      <c r="L16401" s="18">
        <v>93763</v>
      </c>
      <c r="M16401" s="18">
        <v>-431058</v>
      </c>
    </row>
    <row r="16402" spans="1:13" hidden="1" x14ac:dyDescent="0.25">
      <c r="A16402">
        <v>900929172</v>
      </c>
      <c r="B16402" t="s">
        <v>14224</v>
      </c>
      <c r="C16402" t="s">
        <v>1254</v>
      </c>
      <c r="D16402" s="20">
        <v>43830</v>
      </c>
      <c r="E16402" t="s">
        <v>1236</v>
      </c>
      <c r="F16402" t="s">
        <v>12</v>
      </c>
      <c r="G16402" s="18">
        <v>5673228</v>
      </c>
      <c r="H16402" s="18">
        <v>5726177</v>
      </c>
      <c r="I16402" s="18">
        <v>3382360</v>
      </c>
      <c r="J16402" s="18">
        <v>4898897</v>
      </c>
      <c r="K16402" s="18">
        <v>827280</v>
      </c>
      <c r="L16402" s="18">
        <v>40974</v>
      </c>
      <c r="M16402" s="18">
        <v>252177</v>
      </c>
    </row>
    <row r="16403" spans="1:13" hidden="1" x14ac:dyDescent="0.25">
      <c r="A16403">
        <v>890701567</v>
      </c>
      <c r="B16403" t="s">
        <v>14225</v>
      </c>
      <c r="C16403" t="s">
        <v>6776</v>
      </c>
      <c r="D16403" s="20">
        <v>43830</v>
      </c>
      <c r="E16403" t="s">
        <v>1236</v>
      </c>
      <c r="F16403" t="s">
        <v>12</v>
      </c>
      <c r="G16403" s="18">
        <v>2818546</v>
      </c>
      <c r="H16403" s="18">
        <v>11535980</v>
      </c>
      <c r="I16403" s="18">
        <v>1617323</v>
      </c>
      <c r="J16403" s="18">
        <v>2149603</v>
      </c>
      <c r="K16403" s="18">
        <v>9386377</v>
      </c>
      <c r="L16403" s="18">
        <v>5825</v>
      </c>
      <c r="M16403" s="18">
        <v>-65532</v>
      </c>
    </row>
    <row r="16404" spans="1:13" hidden="1" x14ac:dyDescent="0.25">
      <c r="A16404">
        <v>800034768</v>
      </c>
      <c r="B16404" t="s">
        <v>14226</v>
      </c>
      <c r="C16404" t="s">
        <v>215</v>
      </c>
      <c r="D16404" s="20">
        <v>43830</v>
      </c>
      <c r="E16404" t="s">
        <v>1236</v>
      </c>
      <c r="F16404" t="s">
        <v>12</v>
      </c>
      <c r="G16404" s="18">
        <v>7304169</v>
      </c>
      <c r="H16404" s="18">
        <v>7719043</v>
      </c>
      <c r="I16404" s="18">
        <v>3228869</v>
      </c>
      <c r="J16404" s="18">
        <v>3522248</v>
      </c>
      <c r="K16404" s="18">
        <v>4196795</v>
      </c>
      <c r="M16404" s="18">
        <v>515603</v>
      </c>
    </row>
    <row r="16405" spans="1:13" hidden="1" x14ac:dyDescent="0.25">
      <c r="A16405">
        <v>900235066</v>
      </c>
      <c r="B16405" t="s">
        <v>14227</v>
      </c>
      <c r="C16405" t="s">
        <v>29</v>
      </c>
      <c r="D16405" s="20">
        <v>43830</v>
      </c>
      <c r="E16405" t="s">
        <v>1236</v>
      </c>
      <c r="F16405" t="s">
        <v>12</v>
      </c>
      <c r="G16405" s="18">
        <v>1661400</v>
      </c>
      <c r="H16405" s="18">
        <v>3117249</v>
      </c>
      <c r="I16405" s="18">
        <v>1509573</v>
      </c>
      <c r="J16405" s="18">
        <v>1995760</v>
      </c>
      <c r="K16405" s="18">
        <v>1121489</v>
      </c>
      <c r="L16405" s="18">
        <v>4166</v>
      </c>
      <c r="M16405" s="18">
        <v>-50417</v>
      </c>
    </row>
    <row r="16406" spans="1:13" hidden="1" x14ac:dyDescent="0.25">
      <c r="A16406">
        <v>900358368</v>
      </c>
      <c r="B16406" t="s">
        <v>14228</v>
      </c>
      <c r="C16406" t="s">
        <v>350</v>
      </c>
      <c r="D16406" s="20">
        <v>43830</v>
      </c>
      <c r="E16406" t="s">
        <v>1236</v>
      </c>
      <c r="F16406" t="s">
        <v>12</v>
      </c>
      <c r="G16406" s="18">
        <v>2211266</v>
      </c>
      <c r="H16406" s="18">
        <v>2383589</v>
      </c>
      <c r="I16406" s="18">
        <v>1752493</v>
      </c>
      <c r="J16406" s="18">
        <v>1765760</v>
      </c>
      <c r="K16406" s="18">
        <v>617829</v>
      </c>
      <c r="M16406" s="18">
        <v>154124</v>
      </c>
    </row>
    <row r="16407" spans="1:13" hidden="1" x14ac:dyDescent="0.25">
      <c r="A16407">
        <v>806008768</v>
      </c>
      <c r="B16407" t="s">
        <v>14229</v>
      </c>
      <c r="C16407" t="s">
        <v>1171</v>
      </c>
      <c r="D16407" s="20">
        <v>43830</v>
      </c>
      <c r="E16407" t="s">
        <v>1236</v>
      </c>
      <c r="F16407" t="s">
        <v>12</v>
      </c>
      <c r="G16407" s="18">
        <v>9749085</v>
      </c>
      <c r="H16407" s="18">
        <v>43024877</v>
      </c>
      <c r="I16407" s="18">
        <v>4709878</v>
      </c>
      <c r="J16407" s="18">
        <v>10814255</v>
      </c>
      <c r="K16407" s="18">
        <v>32210622</v>
      </c>
      <c r="L16407" s="18">
        <v>1354522</v>
      </c>
      <c r="M16407" s="18">
        <v>4966013</v>
      </c>
    </row>
    <row r="16408" spans="1:13" hidden="1" x14ac:dyDescent="0.25">
      <c r="A16408">
        <v>890116067</v>
      </c>
      <c r="B16408" t="s">
        <v>14230</v>
      </c>
      <c r="C16408" t="s">
        <v>162</v>
      </c>
      <c r="D16408" s="20">
        <v>43830</v>
      </c>
      <c r="E16408" t="s">
        <v>1236</v>
      </c>
      <c r="F16408" t="s">
        <v>12</v>
      </c>
      <c r="G16408" s="18">
        <v>1489285</v>
      </c>
      <c r="H16408" s="18">
        <v>22094064</v>
      </c>
      <c r="I16408" s="18">
        <v>1512349</v>
      </c>
      <c r="J16408" s="18">
        <v>7954208</v>
      </c>
      <c r="K16408" s="18">
        <v>14139856</v>
      </c>
      <c r="L16408" s="18">
        <v>419999</v>
      </c>
      <c r="M16408" s="18">
        <v>363701</v>
      </c>
    </row>
    <row r="16409" spans="1:13" hidden="1" x14ac:dyDescent="0.25">
      <c r="A16409">
        <v>900297999</v>
      </c>
      <c r="B16409" t="s">
        <v>14231</v>
      </c>
      <c r="C16409" t="s">
        <v>96</v>
      </c>
      <c r="D16409" s="20">
        <v>43830</v>
      </c>
      <c r="E16409" t="s">
        <v>1236</v>
      </c>
      <c r="F16409" t="s">
        <v>12</v>
      </c>
      <c r="G16409" s="18">
        <v>347462</v>
      </c>
      <c r="H16409" s="18">
        <v>6137504</v>
      </c>
      <c r="I16409" s="18">
        <v>5028943</v>
      </c>
      <c r="J16409" s="18">
        <v>5028943</v>
      </c>
      <c r="K16409" s="18">
        <v>1108561</v>
      </c>
      <c r="L16409" s="18">
        <v>201</v>
      </c>
      <c r="M16409" s="18">
        <v>508503</v>
      </c>
    </row>
    <row r="16410" spans="1:13" hidden="1" x14ac:dyDescent="0.25">
      <c r="A16410">
        <v>900137780</v>
      </c>
      <c r="B16410" t="s">
        <v>14232</v>
      </c>
      <c r="C16410" t="s">
        <v>68</v>
      </c>
      <c r="D16410" s="20">
        <v>43830</v>
      </c>
      <c r="E16410" t="s">
        <v>1236</v>
      </c>
      <c r="F16410" t="s">
        <v>12</v>
      </c>
      <c r="G16410" s="18">
        <v>3421075</v>
      </c>
      <c r="H16410" s="18">
        <v>44158556</v>
      </c>
      <c r="I16410" s="18">
        <v>1597605</v>
      </c>
      <c r="J16410" s="18">
        <v>2060307</v>
      </c>
      <c r="K16410" s="18">
        <v>42098249</v>
      </c>
      <c r="L16410" s="18">
        <v>304102</v>
      </c>
      <c r="M16410" s="18">
        <v>1456265</v>
      </c>
    </row>
    <row r="16411" spans="1:13" hidden="1" x14ac:dyDescent="0.25">
      <c r="A16411">
        <v>900440870</v>
      </c>
      <c r="B16411" t="s">
        <v>14233</v>
      </c>
      <c r="C16411" t="s">
        <v>40</v>
      </c>
      <c r="D16411" s="20">
        <v>43830</v>
      </c>
      <c r="E16411" t="s">
        <v>1236</v>
      </c>
      <c r="F16411" t="s">
        <v>12</v>
      </c>
      <c r="G16411" s="18">
        <v>2243169</v>
      </c>
      <c r="H16411" s="18">
        <v>6365714</v>
      </c>
      <c r="I16411" s="18">
        <v>5463157</v>
      </c>
      <c r="J16411" s="18">
        <v>5463157</v>
      </c>
      <c r="K16411" s="18">
        <v>902557</v>
      </c>
      <c r="L16411" s="18">
        <v>205882</v>
      </c>
      <c r="M16411" s="18">
        <v>56173</v>
      </c>
    </row>
    <row r="16412" spans="1:13" hidden="1" x14ac:dyDescent="0.25">
      <c r="A16412">
        <v>800253467</v>
      </c>
      <c r="B16412" t="s">
        <v>14234</v>
      </c>
      <c r="C16412" t="s">
        <v>310</v>
      </c>
      <c r="D16412" s="20">
        <v>43830</v>
      </c>
      <c r="E16412" t="s">
        <v>1236</v>
      </c>
      <c r="F16412" t="s">
        <v>12</v>
      </c>
      <c r="G16412" s="18">
        <v>9617912</v>
      </c>
      <c r="H16412" s="18">
        <v>14601613</v>
      </c>
      <c r="I16412" s="18">
        <v>5968410</v>
      </c>
      <c r="J16412" s="18">
        <v>6638824</v>
      </c>
      <c r="K16412" s="18">
        <v>7962789</v>
      </c>
      <c r="L16412" s="18">
        <v>1127179</v>
      </c>
      <c r="M16412" s="18">
        <v>702487</v>
      </c>
    </row>
    <row r="16413" spans="1:13" hidden="1" x14ac:dyDescent="0.25">
      <c r="A16413">
        <v>860038569</v>
      </c>
      <c r="B16413" t="s">
        <v>14235</v>
      </c>
      <c r="C16413" t="s">
        <v>717</v>
      </c>
      <c r="D16413" s="20">
        <v>43830</v>
      </c>
      <c r="E16413" t="s">
        <v>1236</v>
      </c>
      <c r="F16413" t="s">
        <v>12</v>
      </c>
      <c r="G16413" s="18">
        <v>391119</v>
      </c>
      <c r="H16413" s="18">
        <v>32849615</v>
      </c>
      <c r="I16413" s="18">
        <v>13573</v>
      </c>
      <c r="J16413" s="18">
        <v>3204707</v>
      </c>
      <c r="K16413" s="18">
        <v>29644908</v>
      </c>
      <c r="M16413" s="18">
        <v>3710</v>
      </c>
    </row>
    <row r="16414" spans="1:13" hidden="1" x14ac:dyDescent="0.25">
      <c r="A16414">
        <v>900154169</v>
      </c>
      <c r="B16414" t="s">
        <v>14236</v>
      </c>
      <c r="C16414" t="s">
        <v>282</v>
      </c>
      <c r="D16414" s="20">
        <v>43830</v>
      </c>
      <c r="E16414" t="s">
        <v>1236</v>
      </c>
      <c r="F16414" t="s">
        <v>12</v>
      </c>
      <c r="G16414" s="18">
        <v>5624855</v>
      </c>
      <c r="H16414" s="18">
        <v>14268763</v>
      </c>
      <c r="I16414" s="18">
        <v>5968385</v>
      </c>
      <c r="J16414" s="18">
        <v>9246203</v>
      </c>
      <c r="K16414" s="18">
        <v>5022560</v>
      </c>
      <c r="L16414" s="18">
        <v>1360322</v>
      </c>
      <c r="M16414" s="18">
        <v>217763</v>
      </c>
    </row>
    <row r="16415" spans="1:13" hidden="1" x14ac:dyDescent="0.25">
      <c r="A16415">
        <v>900168842</v>
      </c>
      <c r="B16415" t="s">
        <v>14237</v>
      </c>
      <c r="C16415" t="s">
        <v>162</v>
      </c>
      <c r="D16415" s="20">
        <v>43830</v>
      </c>
      <c r="E16415" t="s">
        <v>1236</v>
      </c>
      <c r="F16415" t="s">
        <v>12</v>
      </c>
      <c r="G16415" s="18">
        <v>2658125</v>
      </c>
      <c r="H16415" s="18">
        <v>6491745</v>
      </c>
      <c r="I16415" s="18">
        <v>748610</v>
      </c>
      <c r="J16415" s="18">
        <v>2585830</v>
      </c>
      <c r="K16415" s="18">
        <v>3905915</v>
      </c>
      <c r="M16415" s="18">
        <v>145884</v>
      </c>
    </row>
    <row r="16416" spans="1:13" hidden="1" x14ac:dyDescent="0.25">
      <c r="A16416">
        <v>900404967</v>
      </c>
      <c r="B16416" t="s">
        <v>14238</v>
      </c>
      <c r="C16416" t="s">
        <v>29</v>
      </c>
      <c r="D16416" s="20">
        <v>43830</v>
      </c>
      <c r="E16416" t="s">
        <v>1236</v>
      </c>
      <c r="F16416" t="s">
        <v>12</v>
      </c>
      <c r="G16416" s="18">
        <v>7103317</v>
      </c>
      <c r="H16416" s="18">
        <v>7763472</v>
      </c>
      <c r="I16416" s="18">
        <v>7725402</v>
      </c>
      <c r="J16416" s="18">
        <v>7728580</v>
      </c>
      <c r="K16416" s="18">
        <v>34892</v>
      </c>
      <c r="M16416" s="18">
        <v>0</v>
      </c>
    </row>
    <row r="16417" spans="1:13" hidden="1" x14ac:dyDescent="0.25">
      <c r="A16417">
        <v>890911566</v>
      </c>
      <c r="B16417" t="s">
        <v>14239</v>
      </c>
      <c r="C16417" t="s">
        <v>29</v>
      </c>
      <c r="D16417" s="20">
        <v>43830</v>
      </c>
      <c r="E16417" t="s">
        <v>1236</v>
      </c>
      <c r="F16417" t="s">
        <v>12</v>
      </c>
      <c r="G16417" s="18">
        <v>2549663</v>
      </c>
      <c r="H16417" s="18">
        <v>40183019</v>
      </c>
      <c r="I16417" s="18">
        <v>1082030</v>
      </c>
      <c r="J16417" s="18">
        <v>7741398</v>
      </c>
      <c r="K16417" s="18">
        <v>32441621</v>
      </c>
      <c r="L16417" s="18">
        <v>24283</v>
      </c>
      <c r="M16417" s="18">
        <v>35904</v>
      </c>
    </row>
    <row r="16418" spans="1:13" hidden="1" x14ac:dyDescent="0.25">
      <c r="A16418">
        <v>860523285</v>
      </c>
      <c r="B16418" t="s">
        <v>14240</v>
      </c>
      <c r="C16418" t="s">
        <v>29</v>
      </c>
      <c r="D16418" s="20">
        <v>43830</v>
      </c>
      <c r="E16418" t="s">
        <v>1236</v>
      </c>
      <c r="F16418" t="s">
        <v>12</v>
      </c>
      <c r="G16418" s="18">
        <v>113525</v>
      </c>
      <c r="H16418" s="18">
        <v>5559866</v>
      </c>
      <c r="I16418" s="18">
        <v>1044826</v>
      </c>
      <c r="J16418" s="18">
        <v>1930446</v>
      </c>
      <c r="K16418" s="18">
        <v>3629420</v>
      </c>
      <c r="L16418" s="18">
        <v>182833</v>
      </c>
      <c r="M16418" s="18">
        <v>283</v>
      </c>
    </row>
    <row r="16419" spans="1:13" hidden="1" x14ac:dyDescent="0.25">
      <c r="A16419">
        <v>891222371</v>
      </c>
      <c r="B16419" t="s">
        <v>14241</v>
      </c>
      <c r="C16419" t="s">
        <v>1136</v>
      </c>
      <c r="D16419" s="20">
        <v>43830</v>
      </c>
      <c r="E16419" t="s">
        <v>1236</v>
      </c>
      <c r="F16419" t="s">
        <v>12</v>
      </c>
      <c r="G16419" s="18">
        <v>3243838</v>
      </c>
      <c r="H16419" s="18">
        <v>26038526</v>
      </c>
      <c r="I16419" s="18">
        <v>1292893</v>
      </c>
      <c r="J16419" s="18">
        <v>1540072</v>
      </c>
      <c r="K16419" s="18">
        <v>24498454</v>
      </c>
      <c r="L16419" s="18">
        <v>45856</v>
      </c>
      <c r="M16419" s="18">
        <v>1286246</v>
      </c>
    </row>
    <row r="16420" spans="1:13" hidden="1" x14ac:dyDescent="0.25">
      <c r="A16420">
        <v>830500366</v>
      </c>
      <c r="B16420" t="s">
        <v>14242</v>
      </c>
      <c r="C16420" t="s">
        <v>127</v>
      </c>
      <c r="D16420" s="20">
        <v>43830</v>
      </c>
      <c r="E16420" t="s">
        <v>1236</v>
      </c>
      <c r="F16420" t="s">
        <v>12</v>
      </c>
      <c r="G16420" s="18">
        <v>2365914</v>
      </c>
      <c r="H16420" s="18">
        <v>2877915</v>
      </c>
      <c r="I16420" s="18">
        <v>1379069</v>
      </c>
      <c r="J16420" s="18">
        <v>1503917</v>
      </c>
      <c r="K16420" s="18">
        <v>1373998</v>
      </c>
      <c r="L16420" s="18">
        <v>82056</v>
      </c>
      <c r="M16420" s="18">
        <v>208156</v>
      </c>
    </row>
    <row r="16421" spans="1:13" hidden="1" x14ac:dyDescent="0.25">
      <c r="A16421">
        <v>900621169</v>
      </c>
      <c r="B16421" t="s">
        <v>14243</v>
      </c>
      <c r="C16421" t="s">
        <v>29</v>
      </c>
      <c r="D16421" s="20">
        <v>43830</v>
      </c>
      <c r="E16421" t="s">
        <v>1236</v>
      </c>
      <c r="F16421" t="s">
        <v>12</v>
      </c>
      <c r="G16421" s="18">
        <v>61805663</v>
      </c>
      <c r="H16421" s="18">
        <v>62834999</v>
      </c>
      <c r="I16421" s="18">
        <v>8158375</v>
      </c>
      <c r="J16421" s="18">
        <v>57963128</v>
      </c>
      <c r="K16421" s="18">
        <v>4871871</v>
      </c>
      <c r="L16421" s="18">
        <v>1868167</v>
      </c>
      <c r="M16421" s="18">
        <v>-1829287</v>
      </c>
    </row>
    <row r="16422" spans="1:13" hidden="1" x14ac:dyDescent="0.25">
      <c r="A16422">
        <v>900693163</v>
      </c>
      <c r="B16422" t="s">
        <v>14244</v>
      </c>
      <c r="C16422" t="s">
        <v>307</v>
      </c>
      <c r="D16422" s="20">
        <v>43830</v>
      </c>
      <c r="E16422" t="s">
        <v>1236</v>
      </c>
      <c r="F16422" t="s">
        <v>12</v>
      </c>
      <c r="G16422" s="18">
        <v>11137858</v>
      </c>
      <c r="H16422" s="18">
        <v>11251838</v>
      </c>
      <c r="I16422" s="18">
        <v>1824593</v>
      </c>
      <c r="J16422" s="18">
        <v>10617490</v>
      </c>
      <c r="K16422" s="18">
        <v>634348</v>
      </c>
      <c r="L16422" s="18">
        <v>0</v>
      </c>
      <c r="M16422" s="18">
        <v>125264</v>
      </c>
    </row>
    <row r="16423" spans="1:13" hidden="1" x14ac:dyDescent="0.25">
      <c r="A16423">
        <v>800070771</v>
      </c>
      <c r="B16423" t="s">
        <v>14245</v>
      </c>
      <c r="C16423" t="s">
        <v>234</v>
      </c>
      <c r="D16423" s="20">
        <v>43830</v>
      </c>
      <c r="E16423" t="s">
        <v>1236</v>
      </c>
      <c r="F16423" t="s">
        <v>12</v>
      </c>
      <c r="G16423" s="18">
        <v>11569380</v>
      </c>
      <c r="H16423" s="18">
        <v>32036160</v>
      </c>
      <c r="I16423" s="18">
        <v>11714672</v>
      </c>
      <c r="J16423" s="18">
        <v>15637414</v>
      </c>
      <c r="K16423" s="18">
        <v>16398746</v>
      </c>
      <c r="L16423" s="18">
        <v>350836</v>
      </c>
      <c r="M16423" s="18">
        <v>1641877</v>
      </c>
    </row>
    <row r="16424" spans="1:13" hidden="1" x14ac:dyDescent="0.25">
      <c r="A16424">
        <v>822001088</v>
      </c>
      <c r="B16424" t="s">
        <v>14246</v>
      </c>
      <c r="C16424" t="s">
        <v>253</v>
      </c>
      <c r="D16424" s="20">
        <v>43830</v>
      </c>
      <c r="E16424" t="s">
        <v>1236</v>
      </c>
      <c r="F16424" t="s">
        <v>12</v>
      </c>
      <c r="G16424" s="18">
        <v>5584431</v>
      </c>
      <c r="H16424" s="18">
        <v>11184030</v>
      </c>
      <c r="I16424" s="18">
        <v>3303539</v>
      </c>
      <c r="J16424" s="18">
        <v>6729622</v>
      </c>
      <c r="K16424" s="18">
        <v>4454408</v>
      </c>
      <c r="M16424" s="18">
        <v>784694</v>
      </c>
    </row>
    <row r="16425" spans="1:13" hidden="1" x14ac:dyDescent="0.25">
      <c r="A16425">
        <v>800034848</v>
      </c>
      <c r="B16425" t="s">
        <v>14247</v>
      </c>
      <c r="C16425" t="s">
        <v>29</v>
      </c>
      <c r="D16425" s="20">
        <v>43830</v>
      </c>
      <c r="E16425" t="s">
        <v>1236</v>
      </c>
      <c r="F16425" t="s">
        <v>12</v>
      </c>
      <c r="G16425" s="18">
        <v>355225</v>
      </c>
      <c r="H16425" s="18">
        <v>1887962</v>
      </c>
      <c r="I16425" s="18">
        <v>125177</v>
      </c>
      <c r="J16425" s="18">
        <v>1342205</v>
      </c>
      <c r="K16425" s="18">
        <v>545757</v>
      </c>
      <c r="M16425" s="18">
        <v>45223</v>
      </c>
    </row>
    <row r="16426" spans="1:13" hidden="1" x14ac:dyDescent="0.25">
      <c r="A16426">
        <v>900054670</v>
      </c>
      <c r="B16426" t="s">
        <v>14248</v>
      </c>
      <c r="C16426" t="s">
        <v>220</v>
      </c>
      <c r="D16426" s="20">
        <v>43830</v>
      </c>
      <c r="E16426" t="s">
        <v>1236</v>
      </c>
      <c r="F16426" t="s">
        <v>12</v>
      </c>
      <c r="G16426" s="18">
        <v>14674193</v>
      </c>
      <c r="H16426" s="18">
        <v>22410224</v>
      </c>
      <c r="I16426" s="18">
        <v>13853219</v>
      </c>
      <c r="J16426" s="18">
        <v>16399716</v>
      </c>
      <c r="K16426" s="18">
        <v>6010508</v>
      </c>
      <c r="L16426" s="18">
        <v>4251291</v>
      </c>
      <c r="M16426" s="18">
        <v>44817</v>
      </c>
    </row>
    <row r="16427" spans="1:13" hidden="1" x14ac:dyDescent="0.25">
      <c r="A16427">
        <v>800252176</v>
      </c>
      <c r="B16427" t="s">
        <v>14249</v>
      </c>
      <c r="C16427" t="s">
        <v>270</v>
      </c>
      <c r="D16427" s="20">
        <v>43830</v>
      </c>
      <c r="E16427" t="s">
        <v>1236</v>
      </c>
      <c r="F16427" t="s">
        <v>12</v>
      </c>
      <c r="G16427" s="18">
        <v>3582836</v>
      </c>
      <c r="H16427" s="18">
        <v>12344037</v>
      </c>
      <c r="I16427" s="18">
        <v>4210700</v>
      </c>
      <c r="J16427" s="18">
        <v>4573400</v>
      </c>
      <c r="K16427" s="18">
        <v>7770637</v>
      </c>
      <c r="L16427" s="18">
        <v>270353</v>
      </c>
      <c r="M16427" s="18">
        <v>590492</v>
      </c>
    </row>
    <row r="16428" spans="1:13" hidden="1" x14ac:dyDescent="0.25">
      <c r="A16428">
        <v>901125193</v>
      </c>
      <c r="B16428" t="s">
        <v>14250</v>
      </c>
      <c r="C16428" t="s">
        <v>934</v>
      </c>
      <c r="D16428" s="20">
        <v>43830</v>
      </c>
      <c r="E16428" t="s">
        <v>1236</v>
      </c>
      <c r="F16428" t="s">
        <v>12</v>
      </c>
      <c r="G16428" s="18">
        <v>3173525</v>
      </c>
      <c r="H16428" s="18">
        <v>3978058</v>
      </c>
      <c r="I16428" s="18">
        <v>2915135</v>
      </c>
      <c r="J16428" s="18">
        <v>2915135</v>
      </c>
      <c r="K16428" s="18">
        <v>1062923</v>
      </c>
      <c r="M16428" s="18">
        <v>785092</v>
      </c>
    </row>
    <row r="16429" spans="1:13" hidden="1" x14ac:dyDescent="0.25">
      <c r="A16429">
        <v>900110972</v>
      </c>
      <c r="B16429" t="s">
        <v>14251</v>
      </c>
      <c r="C16429" t="s">
        <v>107</v>
      </c>
      <c r="D16429" s="20">
        <v>43830</v>
      </c>
      <c r="E16429" t="s">
        <v>1236</v>
      </c>
      <c r="F16429" t="s">
        <v>12</v>
      </c>
      <c r="G16429" s="18">
        <v>4902636</v>
      </c>
      <c r="H16429" s="18">
        <v>7882651</v>
      </c>
      <c r="I16429" s="18">
        <v>1071486</v>
      </c>
      <c r="J16429" s="18">
        <v>4633071</v>
      </c>
      <c r="K16429" s="18">
        <v>3249580</v>
      </c>
      <c r="M16429" s="18">
        <v>548642</v>
      </c>
    </row>
    <row r="16430" spans="1:13" hidden="1" x14ac:dyDescent="0.25">
      <c r="A16430">
        <v>890106276</v>
      </c>
      <c r="B16430" t="s">
        <v>14252</v>
      </c>
      <c r="C16430" t="s">
        <v>179</v>
      </c>
      <c r="D16430" s="20">
        <v>43830</v>
      </c>
      <c r="E16430" t="s">
        <v>1236</v>
      </c>
      <c r="F16430" t="s">
        <v>12</v>
      </c>
      <c r="G16430" s="18">
        <v>3651677</v>
      </c>
      <c r="H16430" s="18">
        <v>11757738</v>
      </c>
      <c r="I16430" s="18">
        <v>1642221</v>
      </c>
      <c r="J16430" s="18">
        <v>2337244</v>
      </c>
      <c r="K16430" s="18">
        <v>9420494</v>
      </c>
      <c r="L16430" s="18">
        <v>97022</v>
      </c>
      <c r="M16430" s="18">
        <v>331146</v>
      </c>
    </row>
    <row r="16431" spans="1:13" hidden="1" x14ac:dyDescent="0.25">
      <c r="A16431">
        <v>900398570</v>
      </c>
      <c r="B16431" t="s">
        <v>14253</v>
      </c>
      <c r="C16431" t="s">
        <v>29</v>
      </c>
      <c r="D16431" s="20">
        <v>43830</v>
      </c>
      <c r="E16431" t="s">
        <v>1236</v>
      </c>
      <c r="F16431" t="s">
        <v>12</v>
      </c>
      <c r="G16431" s="18">
        <v>19967578</v>
      </c>
      <c r="H16431" s="18">
        <v>25973209</v>
      </c>
      <c r="I16431" s="18">
        <v>95765</v>
      </c>
      <c r="J16431" s="18">
        <v>262683</v>
      </c>
      <c r="K16431" s="18">
        <v>25710526</v>
      </c>
      <c r="L16431" s="18">
        <v>7797</v>
      </c>
      <c r="M16431" s="18">
        <v>1593014</v>
      </c>
    </row>
    <row r="16432" spans="1:13" hidden="1" x14ac:dyDescent="0.25">
      <c r="A16432">
        <v>860023369</v>
      </c>
      <c r="B16432" t="s">
        <v>14254</v>
      </c>
      <c r="C16432" t="s">
        <v>350</v>
      </c>
      <c r="D16432" s="20">
        <v>43830</v>
      </c>
      <c r="E16432" t="s">
        <v>1236</v>
      </c>
      <c r="F16432" t="s">
        <v>12</v>
      </c>
      <c r="G16432" s="18">
        <v>17355214</v>
      </c>
      <c r="H16432" s="18">
        <v>67086786</v>
      </c>
      <c r="I16432" s="18">
        <v>12198765</v>
      </c>
      <c r="J16432" s="18">
        <v>21411230</v>
      </c>
      <c r="K16432" s="18">
        <v>45675556</v>
      </c>
      <c r="L16432" s="18">
        <v>1317509</v>
      </c>
      <c r="M16432" s="18">
        <v>244871</v>
      </c>
    </row>
    <row r="16433" spans="1:13" hidden="1" x14ac:dyDescent="0.25">
      <c r="A16433">
        <v>860401086</v>
      </c>
      <c r="B16433" t="s">
        <v>14255</v>
      </c>
      <c r="C16433" t="s">
        <v>350</v>
      </c>
      <c r="D16433" s="20">
        <v>43830</v>
      </c>
      <c r="E16433" t="s">
        <v>1236</v>
      </c>
      <c r="F16433" t="s">
        <v>12</v>
      </c>
      <c r="G16433" s="18">
        <v>8087560</v>
      </c>
      <c r="H16433" s="18">
        <v>10433817</v>
      </c>
      <c r="I16433" s="18">
        <v>487287</v>
      </c>
      <c r="J16433" s="18">
        <v>487287</v>
      </c>
      <c r="K16433" s="18">
        <v>9946530</v>
      </c>
      <c r="L16433" s="18">
        <v>12885</v>
      </c>
      <c r="M16433" s="18">
        <v>452471</v>
      </c>
    </row>
    <row r="16434" spans="1:13" hidden="1" x14ac:dyDescent="0.25">
      <c r="A16434">
        <v>890803568</v>
      </c>
      <c r="B16434" t="s">
        <v>14256</v>
      </c>
      <c r="C16434" t="s">
        <v>215</v>
      </c>
      <c r="D16434" s="20">
        <v>43830</v>
      </c>
      <c r="E16434" t="s">
        <v>1236</v>
      </c>
      <c r="F16434" t="s">
        <v>12</v>
      </c>
      <c r="G16434" s="18">
        <v>1588610</v>
      </c>
      <c r="H16434" s="18">
        <v>1748900</v>
      </c>
      <c r="I16434" s="18">
        <v>1548745</v>
      </c>
      <c r="J16434" s="18">
        <v>1623745</v>
      </c>
      <c r="K16434" s="18">
        <v>125155</v>
      </c>
      <c r="M16434" s="18">
        <v>-453376</v>
      </c>
    </row>
    <row r="16435" spans="1:13" hidden="1" x14ac:dyDescent="0.25">
      <c r="A16435">
        <v>900421469</v>
      </c>
      <c r="B16435" t="s">
        <v>14257</v>
      </c>
      <c r="C16435" t="s">
        <v>29</v>
      </c>
      <c r="D16435" s="20">
        <v>43830</v>
      </c>
      <c r="E16435" t="s">
        <v>1236</v>
      </c>
      <c r="F16435" t="s">
        <v>12</v>
      </c>
      <c r="G16435" s="18">
        <v>3296600</v>
      </c>
      <c r="H16435" s="18">
        <v>15692453</v>
      </c>
      <c r="I16435" s="18">
        <v>1344731</v>
      </c>
      <c r="J16435" s="18">
        <v>1344731</v>
      </c>
      <c r="K16435" s="18">
        <v>14347722</v>
      </c>
      <c r="M16435" s="18">
        <v>4517288</v>
      </c>
    </row>
    <row r="16436" spans="1:13" hidden="1" x14ac:dyDescent="0.25">
      <c r="A16436">
        <v>800175474</v>
      </c>
      <c r="B16436" t="s">
        <v>14258</v>
      </c>
      <c r="C16436" t="s">
        <v>612</v>
      </c>
      <c r="D16436" s="20">
        <v>43830</v>
      </c>
      <c r="E16436" t="s">
        <v>1236</v>
      </c>
      <c r="F16436" t="s">
        <v>12</v>
      </c>
      <c r="G16436" s="18">
        <v>6877358</v>
      </c>
      <c r="H16436" s="18">
        <v>10928946</v>
      </c>
      <c r="I16436" s="18">
        <v>3283171</v>
      </c>
      <c r="J16436" s="18">
        <v>6558620</v>
      </c>
      <c r="K16436" s="18">
        <v>4370326</v>
      </c>
      <c r="L16436" s="18">
        <v>527487</v>
      </c>
      <c r="M16436" s="18">
        <v>317761</v>
      </c>
    </row>
    <row r="16437" spans="1:13" hidden="1" x14ac:dyDescent="0.25">
      <c r="A16437">
        <v>900127591</v>
      </c>
      <c r="B16437" t="s">
        <v>14259</v>
      </c>
      <c r="C16437" t="s">
        <v>29</v>
      </c>
      <c r="D16437" s="20">
        <v>43830</v>
      </c>
      <c r="E16437" t="s">
        <v>1236</v>
      </c>
      <c r="F16437" t="s">
        <v>12</v>
      </c>
      <c r="G16437" s="18">
        <v>1955098</v>
      </c>
      <c r="H16437" s="18">
        <v>7629509</v>
      </c>
      <c r="I16437" s="18">
        <v>422742</v>
      </c>
      <c r="J16437" s="18">
        <v>1008781</v>
      </c>
      <c r="K16437" s="18">
        <v>6620728</v>
      </c>
      <c r="L16437" s="18">
        <v>481</v>
      </c>
      <c r="M16437" s="18">
        <v>87520</v>
      </c>
    </row>
    <row r="16438" spans="1:13" hidden="1" x14ac:dyDescent="0.25">
      <c r="A16438">
        <v>900394567</v>
      </c>
      <c r="B16438" t="s">
        <v>14260</v>
      </c>
      <c r="C16438" t="s">
        <v>540</v>
      </c>
      <c r="D16438" s="20">
        <v>43830</v>
      </c>
      <c r="E16438" t="s">
        <v>1236</v>
      </c>
      <c r="F16438" t="s">
        <v>12</v>
      </c>
      <c r="G16438" s="18">
        <v>4664566</v>
      </c>
      <c r="H16438" s="18">
        <v>5397649</v>
      </c>
      <c r="I16438" s="18">
        <v>1123212</v>
      </c>
      <c r="J16438" s="18">
        <v>3214719</v>
      </c>
      <c r="K16438" s="18">
        <v>2182930</v>
      </c>
      <c r="L16438" s="18">
        <v>459369</v>
      </c>
      <c r="M16438" s="18">
        <v>377072</v>
      </c>
    </row>
    <row r="16439" spans="1:13" hidden="1" x14ac:dyDescent="0.25">
      <c r="A16439">
        <v>890923569</v>
      </c>
      <c r="B16439" t="s">
        <v>14261</v>
      </c>
      <c r="C16439" t="s">
        <v>222</v>
      </c>
      <c r="D16439" s="20">
        <v>43830</v>
      </c>
      <c r="E16439" t="s">
        <v>1236</v>
      </c>
      <c r="F16439" t="s">
        <v>12</v>
      </c>
      <c r="G16439" s="18">
        <v>1698506</v>
      </c>
      <c r="H16439" s="18">
        <v>31433670</v>
      </c>
      <c r="I16439" s="18">
        <v>1111065</v>
      </c>
      <c r="J16439" s="18">
        <v>12530715</v>
      </c>
      <c r="K16439" s="18">
        <v>18902955</v>
      </c>
      <c r="L16439" s="18">
        <v>833610</v>
      </c>
      <c r="M16439" s="18">
        <v>1715760</v>
      </c>
    </row>
    <row r="16440" spans="1:13" hidden="1" x14ac:dyDescent="0.25">
      <c r="A16440">
        <v>900042474</v>
      </c>
      <c r="B16440" t="s">
        <v>14262</v>
      </c>
      <c r="C16440" t="s">
        <v>1246</v>
      </c>
      <c r="D16440" s="20">
        <v>43830</v>
      </c>
      <c r="E16440" t="s">
        <v>1236</v>
      </c>
      <c r="F16440" t="s">
        <v>12</v>
      </c>
      <c r="G16440" s="18">
        <v>32605992</v>
      </c>
      <c r="H16440" s="18">
        <v>44866440</v>
      </c>
      <c r="I16440" s="18">
        <v>26121382</v>
      </c>
      <c r="J16440" s="18">
        <v>36144004</v>
      </c>
      <c r="K16440" s="18">
        <v>8722436</v>
      </c>
      <c r="L16440" s="18">
        <v>2664635</v>
      </c>
      <c r="M16440" s="18">
        <v>933912</v>
      </c>
    </row>
    <row r="16441" spans="1:13" hidden="1" x14ac:dyDescent="0.25">
      <c r="A16441">
        <v>830005066</v>
      </c>
      <c r="B16441" t="s">
        <v>14263</v>
      </c>
      <c r="C16441" t="s">
        <v>122</v>
      </c>
      <c r="D16441" s="20">
        <v>43830</v>
      </c>
      <c r="E16441" t="s">
        <v>1236</v>
      </c>
      <c r="F16441" t="s">
        <v>12</v>
      </c>
      <c r="G16441" s="18">
        <v>11304074</v>
      </c>
      <c r="H16441" s="18">
        <v>11737987</v>
      </c>
      <c r="I16441" s="18">
        <v>551154</v>
      </c>
      <c r="J16441" s="18">
        <v>619948</v>
      </c>
      <c r="K16441" s="18">
        <v>11118039</v>
      </c>
      <c r="L16441" s="18">
        <v>1394825</v>
      </c>
      <c r="M16441" s="18">
        <v>1522830</v>
      </c>
    </row>
    <row r="16442" spans="1:13" hidden="1" x14ac:dyDescent="0.25">
      <c r="A16442">
        <v>900853834</v>
      </c>
      <c r="B16442" t="s">
        <v>14264</v>
      </c>
      <c r="C16442" t="s">
        <v>162</v>
      </c>
      <c r="D16442" s="20">
        <v>43830</v>
      </c>
      <c r="E16442" t="s">
        <v>1236</v>
      </c>
      <c r="F16442" t="s">
        <v>12</v>
      </c>
      <c r="G16442" s="18">
        <v>5292609</v>
      </c>
      <c r="H16442" s="18">
        <v>17595634</v>
      </c>
      <c r="I16442" s="18">
        <v>7781229</v>
      </c>
      <c r="J16442" s="18">
        <v>10483377</v>
      </c>
      <c r="K16442" s="18">
        <v>7112257</v>
      </c>
      <c r="L16442" s="18">
        <v>264671</v>
      </c>
      <c r="M16442" s="18">
        <v>850605</v>
      </c>
    </row>
    <row r="16443" spans="1:13" hidden="1" x14ac:dyDescent="0.25">
      <c r="A16443">
        <v>860046178</v>
      </c>
      <c r="B16443" t="s">
        <v>14265</v>
      </c>
      <c r="C16443" t="s">
        <v>29</v>
      </c>
      <c r="D16443" s="20">
        <v>43830</v>
      </c>
      <c r="E16443" t="s">
        <v>1236</v>
      </c>
      <c r="F16443" t="s">
        <v>12</v>
      </c>
      <c r="G16443" s="18">
        <v>3705373</v>
      </c>
      <c r="H16443" s="18">
        <v>12530824</v>
      </c>
      <c r="I16443" s="18">
        <v>78166</v>
      </c>
      <c r="J16443" s="18">
        <v>1055301</v>
      </c>
      <c r="K16443" s="18">
        <v>11475523</v>
      </c>
      <c r="M16443" s="18">
        <v>-442448</v>
      </c>
    </row>
    <row r="16444" spans="1:13" hidden="1" x14ac:dyDescent="0.25">
      <c r="A16444">
        <v>830059566</v>
      </c>
      <c r="B16444" t="s">
        <v>14266</v>
      </c>
      <c r="C16444" t="s">
        <v>36</v>
      </c>
      <c r="D16444" s="20">
        <v>43830</v>
      </c>
      <c r="E16444" t="s">
        <v>1236</v>
      </c>
      <c r="F16444" t="s">
        <v>12</v>
      </c>
      <c r="G16444" s="18">
        <v>5664036</v>
      </c>
      <c r="H16444" s="18">
        <v>13440134</v>
      </c>
      <c r="I16444" s="18">
        <v>1771834</v>
      </c>
      <c r="J16444" s="18">
        <v>3849970</v>
      </c>
      <c r="K16444" s="18">
        <v>9590164</v>
      </c>
      <c r="M16444" s="18">
        <v>123439</v>
      </c>
    </row>
    <row r="16445" spans="1:13" hidden="1" x14ac:dyDescent="0.25">
      <c r="A16445">
        <v>901000769</v>
      </c>
      <c r="B16445" t="s">
        <v>14267</v>
      </c>
      <c r="C16445" t="s">
        <v>899</v>
      </c>
      <c r="D16445" s="20">
        <v>43830</v>
      </c>
      <c r="E16445" t="s">
        <v>1236</v>
      </c>
      <c r="F16445" t="s">
        <v>12</v>
      </c>
      <c r="G16445" s="18">
        <v>997445</v>
      </c>
      <c r="H16445" s="18">
        <v>1168624</v>
      </c>
      <c r="I16445" s="18">
        <v>47769</v>
      </c>
      <c r="J16445" s="18">
        <v>160569</v>
      </c>
      <c r="K16445" s="18">
        <v>1008055</v>
      </c>
      <c r="M16445" s="18">
        <v>398213</v>
      </c>
    </row>
    <row r="16446" spans="1:13" hidden="1" x14ac:dyDescent="0.25">
      <c r="A16446">
        <v>900308871</v>
      </c>
      <c r="B16446" t="s">
        <v>14268</v>
      </c>
      <c r="C16446" t="s">
        <v>222</v>
      </c>
      <c r="D16446" s="20">
        <v>43830</v>
      </c>
      <c r="E16446" t="s">
        <v>1236</v>
      </c>
      <c r="F16446" t="s">
        <v>12</v>
      </c>
      <c r="G16446" s="18">
        <v>21729679</v>
      </c>
      <c r="H16446" s="18">
        <v>22688254</v>
      </c>
      <c r="I16446" s="18">
        <v>12057396</v>
      </c>
      <c r="J16446" s="18">
        <v>12111263</v>
      </c>
      <c r="K16446" s="18">
        <v>10576991</v>
      </c>
      <c r="L16446" s="18">
        <v>0</v>
      </c>
      <c r="M16446" s="18">
        <v>-387511</v>
      </c>
    </row>
    <row r="16447" spans="1:13" x14ac:dyDescent="0.25">
      <c r="A16447">
        <v>900677390</v>
      </c>
      <c r="B16447" t="s">
        <v>14269</v>
      </c>
      <c r="C16447" t="s">
        <v>25</v>
      </c>
      <c r="D16447" s="20">
        <v>43830</v>
      </c>
      <c r="E16447" t="s">
        <v>1236</v>
      </c>
      <c r="F16447" t="s">
        <v>12</v>
      </c>
      <c r="G16447" s="18">
        <v>27382373</v>
      </c>
      <c r="H16447" s="18">
        <v>30681518</v>
      </c>
      <c r="I16447" s="18">
        <v>15944123</v>
      </c>
      <c r="J16447" s="18">
        <v>23212652</v>
      </c>
      <c r="K16447" s="18">
        <v>7468866</v>
      </c>
      <c r="M16447" s="18">
        <v>1517418</v>
      </c>
    </row>
    <row r="16448" spans="1:13" hidden="1" x14ac:dyDescent="0.25">
      <c r="A16448">
        <v>900191168</v>
      </c>
      <c r="B16448" t="s">
        <v>14270</v>
      </c>
      <c r="C16448" t="s">
        <v>29</v>
      </c>
      <c r="D16448" s="20">
        <v>43830</v>
      </c>
      <c r="E16448" t="s">
        <v>1236</v>
      </c>
      <c r="F16448" t="s">
        <v>12</v>
      </c>
      <c r="G16448" s="18">
        <v>577176</v>
      </c>
      <c r="H16448" s="18">
        <v>11375595</v>
      </c>
      <c r="I16448" s="18">
        <v>799816</v>
      </c>
      <c r="J16448" s="18">
        <v>1176051</v>
      </c>
      <c r="K16448" s="18">
        <v>10199544</v>
      </c>
      <c r="L16448" s="18">
        <v>74360</v>
      </c>
      <c r="M16448" s="18">
        <v>126285</v>
      </c>
    </row>
    <row r="16449" spans="1:13" hidden="1" x14ac:dyDescent="0.25">
      <c r="A16449">
        <v>890306372</v>
      </c>
      <c r="B16449" t="s">
        <v>14271</v>
      </c>
      <c r="C16449" t="s">
        <v>453</v>
      </c>
      <c r="D16449" s="20">
        <v>43830</v>
      </c>
      <c r="E16449" t="s">
        <v>1236</v>
      </c>
      <c r="F16449" t="s">
        <v>12</v>
      </c>
      <c r="G16449" s="18">
        <v>129279821</v>
      </c>
      <c r="H16449" s="18">
        <v>165188488</v>
      </c>
      <c r="I16449" s="18">
        <v>126455717</v>
      </c>
      <c r="J16449" s="18">
        <v>136338235</v>
      </c>
      <c r="K16449" s="18">
        <v>28850253</v>
      </c>
      <c r="L16449" s="18">
        <v>4581043</v>
      </c>
      <c r="M16449" s="18">
        <v>2878003</v>
      </c>
    </row>
    <row r="16450" spans="1:13" hidden="1" x14ac:dyDescent="0.25">
      <c r="A16450">
        <v>900579568</v>
      </c>
      <c r="B16450" t="s">
        <v>14272</v>
      </c>
      <c r="C16450" t="s">
        <v>2039</v>
      </c>
      <c r="D16450" s="20">
        <v>43830</v>
      </c>
      <c r="E16450" t="s">
        <v>1236</v>
      </c>
      <c r="F16450" t="s">
        <v>12</v>
      </c>
      <c r="G16450" s="18">
        <v>108015570</v>
      </c>
      <c r="H16450" s="18">
        <v>116238521</v>
      </c>
      <c r="I16450" s="18">
        <v>119616269</v>
      </c>
      <c r="J16450" s="18">
        <v>119616269</v>
      </c>
      <c r="K16450" s="18">
        <v>-3377748</v>
      </c>
      <c r="L16450" s="18">
        <v>1098603</v>
      </c>
      <c r="M16450" s="18">
        <v>-47026439</v>
      </c>
    </row>
    <row r="16451" spans="1:13" hidden="1" x14ac:dyDescent="0.25">
      <c r="A16451">
        <v>900525171</v>
      </c>
      <c r="B16451" t="s">
        <v>14273</v>
      </c>
      <c r="C16451" t="s">
        <v>1212</v>
      </c>
      <c r="D16451" s="20">
        <v>43830</v>
      </c>
      <c r="E16451" t="s">
        <v>1236</v>
      </c>
      <c r="F16451" t="s">
        <v>12</v>
      </c>
      <c r="G16451" s="18">
        <v>5677398</v>
      </c>
      <c r="H16451" s="18">
        <v>17193244</v>
      </c>
      <c r="I16451" s="18">
        <v>9184987</v>
      </c>
      <c r="J16451" s="18">
        <v>9184987</v>
      </c>
      <c r="K16451" s="18">
        <v>8008257</v>
      </c>
      <c r="L16451" s="18">
        <v>144175</v>
      </c>
      <c r="M16451" s="18">
        <v>657536</v>
      </c>
    </row>
    <row r="16452" spans="1:13" hidden="1" x14ac:dyDescent="0.25">
      <c r="A16452">
        <v>900502356</v>
      </c>
      <c r="B16452" t="s">
        <v>14274</v>
      </c>
      <c r="C16452" t="s">
        <v>626</v>
      </c>
      <c r="D16452" s="20">
        <v>43830</v>
      </c>
      <c r="E16452" t="s">
        <v>1236</v>
      </c>
      <c r="F16452" t="s">
        <v>12</v>
      </c>
      <c r="G16452" s="18">
        <v>2482908</v>
      </c>
      <c r="H16452" s="18">
        <v>3323924</v>
      </c>
      <c r="I16452" s="18">
        <v>1849715</v>
      </c>
      <c r="J16452" s="18">
        <v>1944854</v>
      </c>
      <c r="K16452" s="18">
        <v>1379070</v>
      </c>
      <c r="M16452" s="18">
        <v>435945</v>
      </c>
    </row>
    <row r="16453" spans="1:13" hidden="1" x14ac:dyDescent="0.25">
      <c r="A16453">
        <v>830066394</v>
      </c>
      <c r="B16453" t="s">
        <v>14275</v>
      </c>
      <c r="C16453" t="s">
        <v>220</v>
      </c>
      <c r="D16453" s="20">
        <v>43830</v>
      </c>
      <c r="E16453" t="s">
        <v>1236</v>
      </c>
      <c r="F16453" t="s">
        <v>12</v>
      </c>
      <c r="G16453" s="18">
        <v>1866190</v>
      </c>
      <c r="H16453" s="18">
        <v>3162102</v>
      </c>
      <c r="I16453" s="18">
        <v>548054</v>
      </c>
      <c r="J16453" s="18">
        <v>548054</v>
      </c>
      <c r="K16453" s="18">
        <v>2614048</v>
      </c>
      <c r="M16453" s="18">
        <v>209764</v>
      </c>
    </row>
    <row r="16454" spans="1:13" hidden="1" x14ac:dyDescent="0.25">
      <c r="A16454">
        <v>900502367</v>
      </c>
      <c r="B16454" t="s">
        <v>14276</v>
      </c>
      <c r="C16454" t="s">
        <v>129</v>
      </c>
      <c r="D16454" s="20">
        <v>43830</v>
      </c>
      <c r="E16454" t="s">
        <v>1236</v>
      </c>
      <c r="F16454" t="s">
        <v>12</v>
      </c>
      <c r="G16454" s="18">
        <v>289926</v>
      </c>
      <c r="H16454" s="18">
        <v>574978</v>
      </c>
      <c r="I16454" s="18">
        <v>37772</v>
      </c>
      <c r="J16454" s="18">
        <v>409738</v>
      </c>
      <c r="K16454" s="18">
        <v>165240</v>
      </c>
      <c r="L16454" s="18">
        <v>1069</v>
      </c>
      <c r="M16454" s="18">
        <v>-270192</v>
      </c>
    </row>
    <row r="16455" spans="1:13" hidden="1" x14ac:dyDescent="0.25">
      <c r="A16455">
        <v>900110569</v>
      </c>
      <c r="B16455" t="s">
        <v>14277</v>
      </c>
      <c r="C16455" t="s">
        <v>1082</v>
      </c>
      <c r="D16455" s="20">
        <v>43830</v>
      </c>
      <c r="E16455" t="s">
        <v>1236</v>
      </c>
      <c r="F16455" t="s">
        <v>12</v>
      </c>
      <c r="G16455" s="18">
        <v>13348432</v>
      </c>
      <c r="H16455" s="18">
        <v>14983915</v>
      </c>
      <c r="I16455" s="18">
        <v>7586508</v>
      </c>
      <c r="J16455" s="18">
        <v>10571417</v>
      </c>
      <c r="K16455" s="18">
        <v>4412498</v>
      </c>
      <c r="M16455" s="18">
        <v>1031628</v>
      </c>
    </row>
    <row r="16456" spans="1:13" x14ac:dyDescent="0.25">
      <c r="A16456">
        <v>805001452</v>
      </c>
      <c r="B16456" t="s">
        <v>14278</v>
      </c>
      <c r="C16456" t="s">
        <v>25</v>
      </c>
      <c r="D16456" s="20">
        <v>43830</v>
      </c>
      <c r="E16456" t="s">
        <v>1236</v>
      </c>
      <c r="F16456" t="s">
        <v>12</v>
      </c>
      <c r="G16456" s="18">
        <v>9837288</v>
      </c>
      <c r="H16456" s="18">
        <v>10474906</v>
      </c>
      <c r="I16456" s="18">
        <v>3422625</v>
      </c>
      <c r="J16456" s="18">
        <v>6562966</v>
      </c>
      <c r="K16456" s="18">
        <v>3911940</v>
      </c>
      <c r="L16456" s="18">
        <v>0</v>
      </c>
      <c r="M16456" s="18">
        <v>79879</v>
      </c>
    </row>
    <row r="16457" spans="1:13" x14ac:dyDescent="0.25">
      <c r="A16457">
        <v>830010484</v>
      </c>
      <c r="B16457" t="s">
        <v>14279</v>
      </c>
      <c r="C16457" t="s">
        <v>25</v>
      </c>
      <c r="D16457" s="20">
        <v>43830</v>
      </c>
      <c r="E16457" t="s">
        <v>1236</v>
      </c>
      <c r="F16457" t="s">
        <v>12</v>
      </c>
      <c r="G16457" s="18">
        <v>11362198</v>
      </c>
      <c r="H16457" s="18">
        <v>15647920</v>
      </c>
      <c r="I16457" s="18">
        <v>4529534</v>
      </c>
      <c r="J16457" s="18">
        <v>5996119</v>
      </c>
      <c r="K16457" s="18">
        <v>9651801</v>
      </c>
      <c r="L16457" s="18">
        <v>600447</v>
      </c>
      <c r="M16457" s="18">
        <v>1703004</v>
      </c>
    </row>
    <row r="16458" spans="1:13" hidden="1" x14ac:dyDescent="0.25">
      <c r="A16458">
        <v>800165694</v>
      </c>
      <c r="B16458" t="s">
        <v>14280</v>
      </c>
      <c r="C16458" t="s">
        <v>335</v>
      </c>
      <c r="D16458" s="20">
        <v>43830</v>
      </c>
      <c r="E16458" t="s">
        <v>1236</v>
      </c>
      <c r="F16458" t="s">
        <v>12</v>
      </c>
      <c r="G16458" s="18">
        <v>28178342</v>
      </c>
      <c r="H16458" s="18">
        <v>81382789</v>
      </c>
      <c r="I16458" s="18">
        <v>13045489</v>
      </c>
      <c r="J16458" s="18">
        <v>14609663</v>
      </c>
      <c r="K16458" s="18">
        <v>66773126</v>
      </c>
      <c r="M16458" s="18">
        <v>927128</v>
      </c>
    </row>
    <row r="16459" spans="1:13" hidden="1" x14ac:dyDescent="0.25">
      <c r="A16459">
        <v>830091068</v>
      </c>
      <c r="B16459" t="s">
        <v>14281</v>
      </c>
      <c r="C16459" t="s">
        <v>29</v>
      </c>
      <c r="D16459" s="20">
        <v>43830</v>
      </c>
      <c r="E16459" t="s">
        <v>1236</v>
      </c>
      <c r="F16459" t="s">
        <v>12</v>
      </c>
      <c r="G16459" s="18">
        <v>2579609</v>
      </c>
      <c r="H16459" s="18">
        <v>10443726</v>
      </c>
      <c r="I16459" s="18">
        <v>29809</v>
      </c>
      <c r="J16459" s="18">
        <v>29809</v>
      </c>
      <c r="K16459" s="18">
        <v>10413917</v>
      </c>
      <c r="L16459" s="18">
        <v>11145</v>
      </c>
      <c r="M16459" s="18">
        <v>66175</v>
      </c>
    </row>
    <row r="16460" spans="1:13" hidden="1" x14ac:dyDescent="0.25">
      <c r="A16460">
        <v>900244469</v>
      </c>
      <c r="B16460" t="s">
        <v>14282</v>
      </c>
      <c r="C16460" t="s">
        <v>1136</v>
      </c>
      <c r="D16460" s="20">
        <v>43830</v>
      </c>
      <c r="E16460" t="s">
        <v>1236</v>
      </c>
      <c r="F16460" t="s">
        <v>12</v>
      </c>
      <c r="G16460" s="18">
        <v>1075368</v>
      </c>
      <c r="H16460" s="18">
        <v>2249098</v>
      </c>
      <c r="I16460" s="18">
        <v>437139</v>
      </c>
      <c r="J16460" s="18">
        <v>1340178</v>
      </c>
      <c r="K16460" s="18">
        <v>908920</v>
      </c>
      <c r="M16460" s="18">
        <v>67585</v>
      </c>
    </row>
    <row r="16461" spans="1:13" hidden="1" x14ac:dyDescent="0.25">
      <c r="A16461">
        <v>900488078</v>
      </c>
      <c r="B16461" t="s">
        <v>14283</v>
      </c>
      <c r="C16461" t="s">
        <v>215</v>
      </c>
      <c r="D16461" s="20">
        <v>43830</v>
      </c>
      <c r="E16461" t="s">
        <v>1236</v>
      </c>
      <c r="F16461" t="s">
        <v>12</v>
      </c>
      <c r="G16461" s="18">
        <v>11100720</v>
      </c>
      <c r="H16461" s="18">
        <v>12955236</v>
      </c>
      <c r="I16461" s="18">
        <v>4496167</v>
      </c>
      <c r="J16461" s="18">
        <v>8549173</v>
      </c>
      <c r="K16461" s="18">
        <v>4406063</v>
      </c>
      <c r="L16461" s="18">
        <v>594807</v>
      </c>
      <c r="M16461" s="18">
        <v>588443</v>
      </c>
    </row>
    <row r="16462" spans="1:13" hidden="1" x14ac:dyDescent="0.25">
      <c r="A16462">
        <v>900742771</v>
      </c>
      <c r="B16462" t="s">
        <v>14284</v>
      </c>
      <c r="C16462" t="s">
        <v>612</v>
      </c>
      <c r="D16462" s="20">
        <v>43830</v>
      </c>
      <c r="E16462" t="s">
        <v>1236</v>
      </c>
      <c r="F16462" t="s">
        <v>12</v>
      </c>
      <c r="G16462" s="18">
        <v>47745886</v>
      </c>
      <c r="H16462" s="18">
        <v>75751297</v>
      </c>
      <c r="I16462" s="18">
        <v>43399468</v>
      </c>
      <c r="J16462" s="18">
        <v>63256319</v>
      </c>
      <c r="K16462" s="18">
        <v>12494978</v>
      </c>
      <c r="L16462" s="18">
        <v>2810856</v>
      </c>
      <c r="M16462" s="18">
        <v>2028142</v>
      </c>
    </row>
    <row r="16463" spans="1:13" hidden="1" x14ac:dyDescent="0.25">
      <c r="A16463">
        <v>860056269</v>
      </c>
      <c r="B16463" t="s">
        <v>14285</v>
      </c>
      <c r="C16463" t="s">
        <v>215</v>
      </c>
      <c r="D16463" s="20">
        <v>43830</v>
      </c>
      <c r="E16463" t="s">
        <v>1236</v>
      </c>
      <c r="F16463" t="s">
        <v>12</v>
      </c>
      <c r="G16463" s="18">
        <v>2797269</v>
      </c>
      <c r="H16463" s="18">
        <v>3496618</v>
      </c>
      <c r="I16463" s="18">
        <v>2086229</v>
      </c>
      <c r="J16463" s="18">
        <v>2086229</v>
      </c>
      <c r="K16463" s="18">
        <v>1410389</v>
      </c>
      <c r="M16463" s="18">
        <v>-659999</v>
      </c>
    </row>
    <row r="16464" spans="1:13" hidden="1" x14ac:dyDescent="0.25">
      <c r="A16464">
        <v>860021475</v>
      </c>
      <c r="B16464" t="s">
        <v>14286</v>
      </c>
      <c r="C16464" t="s">
        <v>147</v>
      </c>
      <c r="D16464" s="20">
        <v>43830</v>
      </c>
      <c r="E16464" t="s">
        <v>1236</v>
      </c>
      <c r="F16464" t="s">
        <v>12</v>
      </c>
      <c r="G16464" s="18">
        <v>12785036</v>
      </c>
      <c r="H16464" s="18">
        <v>14061397</v>
      </c>
      <c r="I16464" s="18">
        <v>10742290</v>
      </c>
      <c r="J16464" s="18">
        <v>11598363</v>
      </c>
      <c r="K16464" s="18">
        <v>2463034</v>
      </c>
      <c r="L16464" s="18">
        <v>286073</v>
      </c>
      <c r="M16464" s="18">
        <v>1127839</v>
      </c>
    </row>
    <row r="16465" spans="1:13" hidden="1" x14ac:dyDescent="0.25">
      <c r="A16465">
        <v>900240177</v>
      </c>
      <c r="B16465" t="s">
        <v>14287</v>
      </c>
      <c r="C16465" t="s">
        <v>45</v>
      </c>
      <c r="D16465" s="20">
        <v>43830</v>
      </c>
      <c r="E16465" t="s">
        <v>1236</v>
      </c>
      <c r="F16465" t="s">
        <v>12</v>
      </c>
      <c r="G16465" s="18">
        <v>17209103</v>
      </c>
      <c r="H16465" s="18">
        <v>21566568</v>
      </c>
      <c r="I16465" s="18">
        <v>8462913</v>
      </c>
      <c r="J16465" s="18">
        <v>12592464</v>
      </c>
      <c r="K16465" s="18">
        <v>8974104</v>
      </c>
      <c r="L16465" s="18">
        <v>559921</v>
      </c>
      <c r="M16465" s="18">
        <v>2381313</v>
      </c>
    </row>
    <row r="16466" spans="1:13" x14ac:dyDescent="0.25">
      <c r="A16466">
        <v>807003072</v>
      </c>
      <c r="B16466" t="s">
        <v>14288</v>
      </c>
      <c r="C16466" t="s">
        <v>25</v>
      </c>
      <c r="D16466" s="20">
        <v>43830</v>
      </c>
      <c r="E16466" t="s">
        <v>1236</v>
      </c>
      <c r="F16466" t="s">
        <v>12</v>
      </c>
      <c r="G16466" s="18">
        <v>12776722</v>
      </c>
      <c r="H16466" s="18">
        <v>17391205</v>
      </c>
      <c r="I16466" s="18">
        <v>12444266</v>
      </c>
      <c r="J16466" s="18">
        <v>12444266</v>
      </c>
      <c r="K16466" s="18">
        <v>4946939</v>
      </c>
      <c r="L16466" s="18">
        <v>1425459</v>
      </c>
      <c r="M16466" s="18">
        <v>605680</v>
      </c>
    </row>
    <row r="16467" spans="1:13" hidden="1" x14ac:dyDescent="0.25">
      <c r="A16467">
        <v>900066868</v>
      </c>
      <c r="B16467" t="s">
        <v>14289</v>
      </c>
      <c r="C16467" t="s">
        <v>14290</v>
      </c>
      <c r="D16467" s="20">
        <v>43830</v>
      </c>
      <c r="E16467" t="s">
        <v>1236</v>
      </c>
      <c r="F16467" t="s">
        <v>12</v>
      </c>
      <c r="G16467" s="18">
        <v>3789830</v>
      </c>
      <c r="H16467" s="18">
        <v>5826441</v>
      </c>
      <c r="I16467" s="18">
        <v>2018723</v>
      </c>
      <c r="J16467" s="18">
        <v>2018723</v>
      </c>
      <c r="K16467" s="18">
        <v>3807718</v>
      </c>
      <c r="L16467" s="18">
        <v>789540</v>
      </c>
      <c r="M16467" s="18">
        <v>532192</v>
      </c>
    </row>
    <row r="16468" spans="1:13" hidden="1" x14ac:dyDescent="0.25">
      <c r="A16468">
        <v>900325566</v>
      </c>
      <c r="B16468" t="s">
        <v>14291</v>
      </c>
      <c r="C16468" t="s">
        <v>57</v>
      </c>
      <c r="D16468" s="20">
        <v>43830</v>
      </c>
      <c r="E16468" t="s">
        <v>1236</v>
      </c>
      <c r="F16468" t="s">
        <v>12</v>
      </c>
      <c r="G16468" s="18">
        <v>4694088</v>
      </c>
      <c r="H16468" s="18">
        <v>9658078</v>
      </c>
      <c r="I16468" s="18">
        <v>1782056</v>
      </c>
      <c r="J16468" s="18">
        <v>4356831</v>
      </c>
      <c r="K16468" s="18">
        <v>5301247</v>
      </c>
      <c r="L16468" s="18">
        <v>593763</v>
      </c>
      <c r="M16468" s="18">
        <v>245382</v>
      </c>
    </row>
    <row r="16469" spans="1:13" hidden="1" x14ac:dyDescent="0.25">
      <c r="A16469">
        <v>800113677</v>
      </c>
      <c r="B16469" t="s">
        <v>14292</v>
      </c>
      <c r="C16469" t="s">
        <v>118</v>
      </c>
      <c r="D16469" s="20">
        <v>43830</v>
      </c>
      <c r="E16469" t="s">
        <v>1236</v>
      </c>
      <c r="F16469" t="s">
        <v>12</v>
      </c>
      <c r="G16469" s="18">
        <v>30108876</v>
      </c>
      <c r="H16469" s="18">
        <v>75324735</v>
      </c>
      <c r="I16469" s="18">
        <v>9879232</v>
      </c>
      <c r="J16469" s="18">
        <v>35091890</v>
      </c>
      <c r="K16469" s="18">
        <v>40232845</v>
      </c>
      <c r="L16469" s="18">
        <v>1588017</v>
      </c>
      <c r="M16469" s="18">
        <v>393828</v>
      </c>
    </row>
    <row r="16470" spans="1:13" hidden="1" x14ac:dyDescent="0.25">
      <c r="A16470">
        <v>900053370</v>
      </c>
      <c r="B16470" t="s">
        <v>14293</v>
      </c>
      <c r="C16470" t="s">
        <v>1117</v>
      </c>
      <c r="D16470" s="20">
        <v>43830</v>
      </c>
      <c r="E16470" t="s">
        <v>1236</v>
      </c>
      <c r="F16470" t="s">
        <v>12</v>
      </c>
      <c r="G16470" s="18">
        <v>5913038</v>
      </c>
      <c r="H16470" s="18">
        <v>6912581</v>
      </c>
      <c r="I16470" s="18">
        <v>2444921</v>
      </c>
      <c r="J16470" s="18">
        <v>2731542</v>
      </c>
      <c r="K16470" s="18">
        <v>4181039</v>
      </c>
      <c r="L16470" s="18">
        <v>213889</v>
      </c>
      <c r="M16470" s="18">
        <v>665128</v>
      </c>
    </row>
    <row r="16471" spans="1:13" hidden="1" x14ac:dyDescent="0.25">
      <c r="A16471">
        <v>900314470</v>
      </c>
      <c r="B16471" t="s">
        <v>14294</v>
      </c>
      <c r="C16471" t="s">
        <v>118</v>
      </c>
      <c r="D16471" s="20">
        <v>43830</v>
      </c>
      <c r="E16471" t="s">
        <v>1236</v>
      </c>
      <c r="F16471" t="s">
        <v>12</v>
      </c>
      <c r="G16471" s="18">
        <v>17248556</v>
      </c>
      <c r="H16471" s="18">
        <v>17735128</v>
      </c>
      <c r="I16471" s="18">
        <v>7877960</v>
      </c>
      <c r="J16471" s="18">
        <v>10302709</v>
      </c>
      <c r="K16471" s="18">
        <v>7432419</v>
      </c>
      <c r="M16471" s="18">
        <v>116935</v>
      </c>
    </row>
    <row r="16472" spans="1:13" hidden="1" x14ac:dyDescent="0.25">
      <c r="A16472">
        <v>900571267</v>
      </c>
      <c r="B16472" t="s">
        <v>14295</v>
      </c>
      <c r="C16472" t="s">
        <v>29</v>
      </c>
      <c r="D16472" s="20">
        <v>43830</v>
      </c>
      <c r="E16472" t="s">
        <v>1236</v>
      </c>
      <c r="F16472" t="s">
        <v>12</v>
      </c>
      <c r="G16472" s="18">
        <v>518223</v>
      </c>
      <c r="H16472" s="18">
        <v>35804510</v>
      </c>
      <c r="I16472" s="18">
        <v>1152119</v>
      </c>
      <c r="J16472" s="18">
        <v>1169265</v>
      </c>
      <c r="K16472" s="18">
        <v>34635245</v>
      </c>
      <c r="L16472" s="18">
        <v>623</v>
      </c>
      <c r="M16472" s="18">
        <v>-232181</v>
      </c>
    </row>
    <row r="16473" spans="1:13" hidden="1" x14ac:dyDescent="0.25">
      <c r="A16473">
        <v>900564168</v>
      </c>
      <c r="B16473" t="s">
        <v>14296</v>
      </c>
      <c r="C16473" t="s">
        <v>215</v>
      </c>
      <c r="D16473" s="20">
        <v>43830</v>
      </c>
      <c r="E16473" t="s">
        <v>1236</v>
      </c>
      <c r="F16473" t="s">
        <v>12</v>
      </c>
      <c r="G16473" s="18">
        <v>3169521</v>
      </c>
      <c r="H16473" s="18">
        <v>37910944</v>
      </c>
      <c r="I16473" s="18">
        <v>1049475</v>
      </c>
      <c r="J16473" s="18">
        <v>41612064</v>
      </c>
      <c r="K16473" s="18">
        <v>-3701120</v>
      </c>
      <c r="L16473" s="18">
        <v>503338</v>
      </c>
      <c r="M16473" s="18">
        <v>-2221301</v>
      </c>
    </row>
    <row r="16474" spans="1:13" hidden="1" x14ac:dyDescent="0.25">
      <c r="A16474">
        <v>900585467</v>
      </c>
      <c r="B16474" t="s">
        <v>14297</v>
      </c>
      <c r="C16474" t="s">
        <v>109</v>
      </c>
      <c r="D16474" s="20">
        <v>43830</v>
      </c>
      <c r="E16474" t="s">
        <v>1236</v>
      </c>
      <c r="F16474" t="s">
        <v>12</v>
      </c>
      <c r="G16474" s="18">
        <v>8018755</v>
      </c>
      <c r="H16474" s="18">
        <v>8080228</v>
      </c>
      <c r="I16474" s="18">
        <v>7438385</v>
      </c>
      <c r="J16474" s="18">
        <v>7438385</v>
      </c>
      <c r="K16474" s="18">
        <v>641843</v>
      </c>
      <c r="M16474" s="18">
        <v>143508</v>
      </c>
    </row>
    <row r="16475" spans="1:13" hidden="1" x14ac:dyDescent="0.25">
      <c r="A16475">
        <v>810006670</v>
      </c>
      <c r="B16475" t="s">
        <v>14298</v>
      </c>
      <c r="C16475" t="s">
        <v>23</v>
      </c>
      <c r="D16475" s="20">
        <v>43830</v>
      </c>
      <c r="E16475" t="s">
        <v>1236</v>
      </c>
      <c r="F16475" t="s">
        <v>12</v>
      </c>
      <c r="G16475" s="18">
        <v>1802659</v>
      </c>
      <c r="H16475" s="18">
        <v>7028478</v>
      </c>
      <c r="I16475" s="18">
        <v>1147894</v>
      </c>
      <c r="J16475" s="18">
        <v>3477829</v>
      </c>
      <c r="K16475" s="18">
        <v>3550649</v>
      </c>
      <c r="L16475" s="18">
        <v>85441</v>
      </c>
      <c r="M16475" s="18">
        <v>1784063</v>
      </c>
    </row>
    <row r="16476" spans="1:13" hidden="1" x14ac:dyDescent="0.25">
      <c r="A16476">
        <v>860520471</v>
      </c>
      <c r="B16476" t="s">
        <v>14299</v>
      </c>
      <c r="C16476" t="s">
        <v>330</v>
      </c>
      <c r="D16476" s="20">
        <v>43830</v>
      </c>
      <c r="E16476" t="s">
        <v>1236</v>
      </c>
      <c r="F16476" t="s">
        <v>12</v>
      </c>
      <c r="G16476" s="18">
        <v>2394688</v>
      </c>
      <c r="H16476" s="18">
        <v>8028110</v>
      </c>
      <c r="I16476" s="18">
        <v>2507880</v>
      </c>
      <c r="J16476" s="18">
        <v>3717714</v>
      </c>
      <c r="K16476" s="18">
        <v>4310396</v>
      </c>
      <c r="M16476" s="18">
        <v>-120934</v>
      </c>
    </row>
    <row r="16477" spans="1:13" hidden="1" x14ac:dyDescent="0.25">
      <c r="A16477">
        <v>800050970</v>
      </c>
      <c r="B16477" t="s">
        <v>14300</v>
      </c>
      <c r="C16477" t="s">
        <v>29</v>
      </c>
      <c r="D16477" s="20">
        <v>43830</v>
      </c>
      <c r="E16477" t="s">
        <v>1236</v>
      </c>
      <c r="F16477" t="s">
        <v>12</v>
      </c>
      <c r="G16477" s="18">
        <v>6225609</v>
      </c>
      <c r="H16477" s="18">
        <v>222314972</v>
      </c>
      <c r="I16477" s="18">
        <v>619268</v>
      </c>
      <c r="J16477" s="18">
        <v>10366879</v>
      </c>
      <c r="K16477" s="18">
        <v>211948093</v>
      </c>
      <c r="L16477" s="18">
        <v>214086</v>
      </c>
      <c r="M16477" s="18">
        <v>3708</v>
      </c>
    </row>
    <row r="16478" spans="1:13" hidden="1" x14ac:dyDescent="0.25">
      <c r="A16478">
        <v>900930070</v>
      </c>
      <c r="B16478" t="s">
        <v>14301</v>
      </c>
      <c r="C16478" t="s">
        <v>234</v>
      </c>
      <c r="D16478" s="20">
        <v>43830</v>
      </c>
      <c r="E16478" t="s">
        <v>1236</v>
      </c>
      <c r="F16478" t="s">
        <v>12</v>
      </c>
      <c r="G16478" s="18">
        <v>998655</v>
      </c>
      <c r="H16478" s="18">
        <v>10571859</v>
      </c>
      <c r="I16478" s="18">
        <v>10320917</v>
      </c>
      <c r="J16478" s="18">
        <v>10321315</v>
      </c>
      <c r="K16478" s="18">
        <v>250544</v>
      </c>
      <c r="L16478" s="18">
        <v>1265</v>
      </c>
      <c r="M16478" s="18">
        <v>-2298</v>
      </c>
    </row>
    <row r="16479" spans="1:13" hidden="1" x14ac:dyDescent="0.25">
      <c r="A16479">
        <v>804016671</v>
      </c>
      <c r="B16479" t="s">
        <v>14302</v>
      </c>
      <c r="C16479" t="s">
        <v>234</v>
      </c>
      <c r="D16479" s="20">
        <v>43830</v>
      </c>
      <c r="E16479" t="s">
        <v>1236</v>
      </c>
      <c r="F16479" t="s">
        <v>12</v>
      </c>
      <c r="G16479" s="18">
        <v>151891747</v>
      </c>
      <c r="H16479" s="18">
        <v>322637398</v>
      </c>
      <c r="I16479" s="18">
        <v>99011155</v>
      </c>
      <c r="J16479" s="18">
        <v>190394298</v>
      </c>
      <c r="K16479" s="18">
        <v>132243100</v>
      </c>
      <c r="L16479" s="18">
        <v>12435278</v>
      </c>
      <c r="M16479" s="18">
        <v>13252700</v>
      </c>
    </row>
    <row r="16480" spans="1:13" hidden="1" x14ac:dyDescent="0.25">
      <c r="A16480">
        <v>807000269</v>
      </c>
      <c r="B16480" t="s">
        <v>14303</v>
      </c>
      <c r="C16480" t="s">
        <v>23</v>
      </c>
      <c r="D16480" s="20">
        <v>43830</v>
      </c>
      <c r="E16480" t="s">
        <v>1236</v>
      </c>
      <c r="F16480" t="s">
        <v>12</v>
      </c>
      <c r="G16480" s="18">
        <v>16160293</v>
      </c>
      <c r="H16480" s="18">
        <v>21993654</v>
      </c>
      <c r="I16480" s="18">
        <v>2681652</v>
      </c>
      <c r="J16480" s="18">
        <v>14977836</v>
      </c>
      <c r="K16480" s="18">
        <v>7015818</v>
      </c>
      <c r="L16480" s="18">
        <v>416593</v>
      </c>
      <c r="M16480" s="18">
        <v>735264</v>
      </c>
    </row>
    <row r="16481" spans="1:13" hidden="1" x14ac:dyDescent="0.25">
      <c r="A16481">
        <v>890941825</v>
      </c>
      <c r="B16481" t="s">
        <v>14304</v>
      </c>
      <c r="C16481" t="s">
        <v>85</v>
      </c>
      <c r="D16481" s="20">
        <v>43830</v>
      </c>
      <c r="E16481" t="s">
        <v>1236</v>
      </c>
      <c r="F16481" t="s">
        <v>12</v>
      </c>
      <c r="G16481" s="18">
        <v>1935942</v>
      </c>
      <c r="H16481" s="18">
        <v>15970860</v>
      </c>
      <c r="I16481" s="18">
        <v>3598216</v>
      </c>
      <c r="J16481" s="18">
        <v>9756335</v>
      </c>
      <c r="K16481" s="18">
        <v>6214525</v>
      </c>
      <c r="L16481" s="18">
        <v>942609</v>
      </c>
      <c r="M16481" s="18">
        <v>-547506</v>
      </c>
    </row>
    <row r="16482" spans="1:13" hidden="1" x14ac:dyDescent="0.25">
      <c r="A16482">
        <v>900076967</v>
      </c>
      <c r="B16482" t="s">
        <v>14305</v>
      </c>
      <c r="C16482" t="s">
        <v>1572</v>
      </c>
      <c r="D16482" s="20">
        <v>43830</v>
      </c>
      <c r="E16482" t="s">
        <v>1236</v>
      </c>
      <c r="F16482" t="s">
        <v>12</v>
      </c>
      <c r="G16482" s="18">
        <v>5770509</v>
      </c>
      <c r="H16482" s="18">
        <v>12772478</v>
      </c>
      <c r="I16482" s="18">
        <v>2299677</v>
      </c>
      <c r="J16482" s="18">
        <v>5625710</v>
      </c>
      <c r="K16482" s="18">
        <v>7146768</v>
      </c>
      <c r="M16482" s="18">
        <v>-457086</v>
      </c>
    </row>
    <row r="16483" spans="1:13" hidden="1" x14ac:dyDescent="0.25">
      <c r="A16483">
        <v>900608079</v>
      </c>
      <c r="B16483" t="s">
        <v>14306</v>
      </c>
      <c r="C16483" t="s">
        <v>154</v>
      </c>
      <c r="D16483" s="20">
        <v>43830</v>
      </c>
      <c r="E16483" t="s">
        <v>1236</v>
      </c>
      <c r="F16483" t="s">
        <v>12</v>
      </c>
      <c r="G16483" s="18">
        <v>28948</v>
      </c>
      <c r="H16483" s="18">
        <v>337011</v>
      </c>
      <c r="I16483" s="18">
        <v>449686</v>
      </c>
      <c r="J16483" s="18">
        <v>449686</v>
      </c>
      <c r="K16483" s="18">
        <v>-112675</v>
      </c>
      <c r="L16483" s="18">
        <v>31215</v>
      </c>
      <c r="M16483" s="18">
        <v>-160249</v>
      </c>
    </row>
    <row r="16484" spans="1:13" hidden="1" x14ac:dyDescent="0.25">
      <c r="A16484">
        <v>900558266</v>
      </c>
      <c r="B16484" t="s">
        <v>14307</v>
      </c>
      <c r="C16484" t="s">
        <v>617</v>
      </c>
      <c r="D16484" s="20">
        <v>43830</v>
      </c>
      <c r="E16484" t="s">
        <v>1236</v>
      </c>
      <c r="F16484" t="s">
        <v>12</v>
      </c>
      <c r="G16484" s="18">
        <v>1607057</v>
      </c>
      <c r="H16484" s="18">
        <v>1786427</v>
      </c>
      <c r="I16484" s="18">
        <v>285150</v>
      </c>
      <c r="J16484" s="18">
        <v>566119</v>
      </c>
      <c r="K16484" s="18">
        <v>1220308</v>
      </c>
      <c r="L16484" s="18">
        <v>0</v>
      </c>
      <c r="M16484" s="18">
        <v>129058</v>
      </c>
    </row>
    <row r="16485" spans="1:13" hidden="1" x14ac:dyDescent="0.25">
      <c r="A16485">
        <v>830500671</v>
      </c>
      <c r="B16485" t="s">
        <v>14308</v>
      </c>
      <c r="C16485" t="s">
        <v>29</v>
      </c>
      <c r="D16485" s="20">
        <v>43830</v>
      </c>
      <c r="E16485" t="s">
        <v>1236</v>
      </c>
      <c r="F16485" t="s">
        <v>12</v>
      </c>
      <c r="G16485" s="18">
        <v>341152</v>
      </c>
      <c r="H16485" s="18">
        <v>11691871</v>
      </c>
      <c r="I16485" s="18">
        <v>197737</v>
      </c>
      <c r="J16485" s="18">
        <v>2811972</v>
      </c>
      <c r="K16485" s="18">
        <v>8879899</v>
      </c>
      <c r="L16485" s="18">
        <v>5015</v>
      </c>
      <c r="M16485" s="18">
        <v>-187640</v>
      </c>
    </row>
    <row r="16486" spans="1:13" hidden="1" x14ac:dyDescent="0.25">
      <c r="A16486">
        <v>800132168</v>
      </c>
      <c r="B16486" t="s">
        <v>14309</v>
      </c>
      <c r="C16486" t="s">
        <v>154</v>
      </c>
      <c r="D16486" s="20">
        <v>43830</v>
      </c>
      <c r="E16486" t="s">
        <v>1236</v>
      </c>
      <c r="F16486" t="s">
        <v>12</v>
      </c>
      <c r="G16486" s="18">
        <v>794027</v>
      </c>
      <c r="H16486" s="18">
        <v>852705</v>
      </c>
      <c r="I16486" s="18">
        <v>65273</v>
      </c>
      <c r="J16486" s="18">
        <v>235924</v>
      </c>
      <c r="K16486" s="18">
        <v>616781</v>
      </c>
      <c r="M16486" s="18">
        <v>13849</v>
      </c>
    </row>
    <row r="16487" spans="1:13" hidden="1" x14ac:dyDescent="0.25">
      <c r="A16487">
        <v>830117012</v>
      </c>
      <c r="B16487" t="s">
        <v>14310</v>
      </c>
      <c r="C16487" t="s">
        <v>814</v>
      </c>
      <c r="D16487" s="20">
        <v>43830</v>
      </c>
      <c r="E16487" t="s">
        <v>1236</v>
      </c>
      <c r="F16487" t="s">
        <v>12</v>
      </c>
      <c r="G16487" s="18">
        <v>22820339</v>
      </c>
      <c r="H16487" s="18">
        <v>24035230</v>
      </c>
      <c r="I16487" s="18">
        <v>8563825</v>
      </c>
      <c r="J16487" s="18">
        <v>8565270</v>
      </c>
      <c r="K16487" s="18">
        <v>15469960</v>
      </c>
      <c r="M16487" s="18">
        <v>79480</v>
      </c>
    </row>
    <row r="16488" spans="1:13" hidden="1" x14ac:dyDescent="0.25">
      <c r="A16488">
        <v>830068069</v>
      </c>
      <c r="B16488" t="s">
        <v>14311</v>
      </c>
      <c r="C16488" t="s">
        <v>162</v>
      </c>
      <c r="D16488" s="20">
        <v>43830</v>
      </c>
      <c r="E16488" t="s">
        <v>1236</v>
      </c>
      <c r="F16488" t="s">
        <v>12</v>
      </c>
      <c r="G16488" s="18">
        <v>12966397</v>
      </c>
      <c r="H16488" s="18">
        <v>15906762</v>
      </c>
      <c r="I16488" s="18">
        <v>934081</v>
      </c>
      <c r="J16488" s="18">
        <v>12344301</v>
      </c>
      <c r="K16488" s="18">
        <v>3562461</v>
      </c>
      <c r="L16488" s="18">
        <v>25388</v>
      </c>
      <c r="M16488" s="18">
        <v>12411</v>
      </c>
    </row>
    <row r="16489" spans="1:13" hidden="1" x14ac:dyDescent="0.25">
      <c r="A16489">
        <v>860042566</v>
      </c>
      <c r="B16489" t="s">
        <v>14312</v>
      </c>
      <c r="C16489" t="s">
        <v>96</v>
      </c>
      <c r="D16489" s="20">
        <v>43830</v>
      </c>
      <c r="E16489" t="s">
        <v>1236</v>
      </c>
      <c r="F16489" t="s">
        <v>12</v>
      </c>
      <c r="G16489" s="18">
        <v>2037367</v>
      </c>
      <c r="H16489" s="18">
        <v>5950688</v>
      </c>
      <c r="I16489" s="18">
        <v>1475478</v>
      </c>
      <c r="J16489" s="18">
        <v>1476838</v>
      </c>
      <c r="K16489" s="18">
        <v>4473850</v>
      </c>
      <c r="L16489" s="18">
        <v>153442</v>
      </c>
      <c r="M16489" s="18">
        <v>1441552</v>
      </c>
    </row>
    <row r="16490" spans="1:13" hidden="1" x14ac:dyDescent="0.25">
      <c r="A16490">
        <v>900210745</v>
      </c>
      <c r="B16490" t="s">
        <v>14313</v>
      </c>
      <c r="C16490" t="s">
        <v>1136</v>
      </c>
      <c r="D16490" s="20">
        <v>43830</v>
      </c>
      <c r="E16490" t="s">
        <v>1236</v>
      </c>
      <c r="F16490" t="s">
        <v>12</v>
      </c>
      <c r="G16490" s="18">
        <v>3600904</v>
      </c>
      <c r="H16490" s="18">
        <v>11369568</v>
      </c>
      <c r="I16490" s="18">
        <v>284488</v>
      </c>
      <c r="J16490" s="18">
        <v>5146215</v>
      </c>
      <c r="K16490" s="18">
        <v>6223353</v>
      </c>
      <c r="L16490" s="18">
        <v>0</v>
      </c>
      <c r="M16490" s="18">
        <v>234582</v>
      </c>
    </row>
    <row r="16491" spans="1:13" hidden="1" x14ac:dyDescent="0.25">
      <c r="A16491">
        <v>830066984</v>
      </c>
      <c r="B16491" t="s">
        <v>14314</v>
      </c>
      <c r="C16491" t="s">
        <v>23</v>
      </c>
      <c r="D16491" s="20">
        <v>43830</v>
      </c>
      <c r="E16491" t="s">
        <v>1236</v>
      </c>
      <c r="F16491" t="s">
        <v>12</v>
      </c>
      <c r="G16491" s="18">
        <v>40447832</v>
      </c>
      <c r="H16491" s="18">
        <v>64783631</v>
      </c>
      <c r="I16491" s="18">
        <v>6373614</v>
      </c>
      <c r="J16491" s="18">
        <v>59475014</v>
      </c>
      <c r="K16491" s="18">
        <v>5308617</v>
      </c>
      <c r="L16491" s="18">
        <v>180564</v>
      </c>
      <c r="M16491" s="18">
        <v>-595371</v>
      </c>
    </row>
    <row r="16492" spans="1:13" hidden="1" x14ac:dyDescent="0.25">
      <c r="A16492">
        <v>813001376</v>
      </c>
      <c r="B16492" t="s">
        <v>14315</v>
      </c>
      <c r="C16492" t="s">
        <v>162</v>
      </c>
      <c r="D16492" s="20">
        <v>43830</v>
      </c>
      <c r="E16492" t="s">
        <v>1236</v>
      </c>
      <c r="F16492" t="s">
        <v>12</v>
      </c>
      <c r="G16492" s="18">
        <v>26652026</v>
      </c>
      <c r="H16492" s="18">
        <v>41369673</v>
      </c>
      <c r="I16492" s="18">
        <v>5109406</v>
      </c>
      <c r="J16492" s="18">
        <v>26156242</v>
      </c>
      <c r="K16492" s="18">
        <v>15213431</v>
      </c>
      <c r="L16492" s="18">
        <v>614542</v>
      </c>
      <c r="M16492" s="18">
        <v>448863</v>
      </c>
    </row>
    <row r="16493" spans="1:13" hidden="1" x14ac:dyDescent="0.25">
      <c r="A16493">
        <v>830109237</v>
      </c>
      <c r="B16493" t="s">
        <v>14316</v>
      </c>
      <c r="C16493" t="s">
        <v>109</v>
      </c>
      <c r="D16493" s="20">
        <v>43830</v>
      </c>
      <c r="E16493" t="s">
        <v>1236</v>
      </c>
      <c r="F16493" t="s">
        <v>12</v>
      </c>
      <c r="G16493" s="18">
        <v>3717812</v>
      </c>
      <c r="H16493" s="18">
        <v>5455263</v>
      </c>
      <c r="I16493" s="18">
        <v>1389814</v>
      </c>
      <c r="J16493" s="18">
        <v>4389814</v>
      </c>
      <c r="K16493" s="18">
        <v>1065449</v>
      </c>
      <c r="M16493" s="18">
        <v>9287</v>
      </c>
    </row>
    <row r="16494" spans="1:13" hidden="1" x14ac:dyDescent="0.25">
      <c r="A16494">
        <v>900020971</v>
      </c>
      <c r="B16494" t="s">
        <v>14317</v>
      </c>
      <c r="C16494" t="s">
        <v>186</v>
      </c>
      <c r="D16494" s="20">
        <v>43830</v>
      </c>
      <c r="E16494" t="s">
        <v>1236</v>
      </c>
      <c r="F16494" t="s">
        <v>12</v>
      </c>
      <c r="G16494" s="18">
        <v>17375814</v>
      </c>
      <c r="H16494" s="18">
        <v>18777286</v>
      </c>
      <c r="I16494" s="18">
        <v>13820688</v>
      </c>
      <c r="J16494" s="18">
        <v>14238959</v>
      </c>
      <c r="K16494" s="18">
        <v>4538327</v>
      </c>
      <c r="L16494" s="18">
        <v>841090</v>
      </c>
      <c r="M16494" s="18">
        <v>356446</v>
      </c>
    </row>
    <row r="16495" spans="1:13" hidden="1" x14ac:dyDescent="0.25">
      <c r="A16495">
        <v>900822366</v>
      </c>
      <c r="B16495" t="s">
        <v>14318</v>
      </c>
      <c r="C16495" t="s">
        <v>215</v>
      </c>
      <c r="D16495" s="20">
        <v>43830</v>
      </c>
      <c r="E16495" t="s">
        <v>1236</v>
      </c>
      <c r="F16495" t="s">
        <v>12</v>
      </c>
      <c r="G16495" s="18">
        <v>1353501</v>
      </c>
      <c r="H16495" s="18">
        <v>1357245</v>
      </c>
      <c r="I16495" s="18">
        <v>365718</v>
      </c>
      <c r="J16495" s="18">
        <v>365718</v>
      </c>
      <c r="K16495" s="18">
        <v>991527</v>
      </c>
      <c r="L16495" s="18">
        <v>0</v>
      </c>
      <c r="M16495" s="18">
        <v>5652</v>
      </c>
    </row>
    <row r="16496" spans="1:13" hidden="1" x14ac:dyDescent="0.25">
      <c r="A16496">
        <v>900120877</v>
      </c>
      <c r="B16496" t="s">
        <v>14319</v>
      </c>
      <c r="C16496" t="s">
        <v>1136</v>
      </c>
      <c r="D16496" s="20">
        <v>43830</v>
      </c>
      <c r="E16496" t="s">
        <v>1236</v>
      </c>
      <c r="F16496" t="s">
        <v>12</v>
      </c>
      <c r="G16496" s="18">
        <v>1151414</v>
      </c>
      <c r="H16496" s="18">
        <v>4891030</v>
      </c>
      <c r="I16496" s="18">
        <v>580975</v>
      </c>
      <c r="J16496" s="18">
        <v>887041</v>
      </c>
      <c r="K16496" s="18">
        <v>4003989</v>
      </c>
      <c r="L16496" s="18">
        <v>56752</v>
      </c>
      <c r="M16496" s="18">
        <v>131787</v>
      </c>
    </row>
    <row r="16497" spans="1:13" hidden="1" x14ac:dyDescent="0.25">
      <c r="A16497">
        <v>900656967</v>
      </c>
      <c r="B16497" t="s">
        <v>14320</v>
      </c>
      <c r="C16497" t="s">
        <v>143</v>
      </c>
      <c r="D16497" s="20">
        <v>43830</v>
      </c>
      <c r="E16497" t="s">
        <v>1236</v>
      </c>
      <c r="F16497" t="s">
        <v>12</v>
      </c>
      <c r="G16497" s="18">
        <v>2901191</v>
      </c>
      <c r="H16497" s="18">
        <v>19638537</v>
      </c>
      <c r="I16497" s="18">
        <v>55581</v>
      </c>
      <c r="J16497" s="18">
        <v>55581</v>
      </c>
      <c r="K16497" s="18">
        <v>19582956</v>
      </c>
      <c r="L16497" s="18">
        <v>147</v>
      </c>
      <c r="M16497" s="18">
        <v>1790097</v>
      </c>
    </row>
    <row r="16498" spans="1:13" hidden="1" x14ac:dyDescent="0.25">
      <c r="A16498">
        <v>830511769</v>
      </c>
      <c r="B16498" t="s">
        <v>14321</v>
      </c>
      <c r="C16498" t="s">
        <v>848</v>
      </c>
      <c r="D16498" s="20">
        <v>43830</v>
      </c>
      <c r="E16498" t="s">
        <v>1236</v>
      </c>
      <c r="F16498" t="s">
        <v>12</v>
      </c>
      <c r="G16498" s="18">
        <v>47247000</v>
      </c>
      <c r="H16498" s="18">
        <v>52198960</v>
      </c>
      <c r="I16498" s="18">
        <v>3088736</v>
      </c>
      <c r="J16498" s="18">
        <v>3088736</v>
      </c>
      <c r="K16498" s="18">
        <v>49110224</v>
      </c>
      <c r="M16498" s="18">
        <v>15435518</v>
      </c>
    </row>
    <row r="16499" spans="1:13" hidden="1" x14ac:dyDescent="0.25">
      <c r="A16499">
        <v>900502725</v>
      </c>
      <c r="B16499" t="s">
        <v>14322</v>
      </c>
      <c r="C16499" t="s">
        <v>10920</v>
      </c>
      <c r="D16499" s="20">
        <v>43830</v>
      </c>
      <c r="E16499" t="s">
        <v>1236</v>
      </c>
      <c r="F16499" t="s">
        <v>12</v>
      </c>
      <c r="G16499" s="18">
        <v>3859482</v>
      </c>
      <c r="H16499" s="18">
        <v>4439743</v>
      </c>
      <c r="I16499" s="18">
        <v>2743572</v>
      </c>
      <c r="J16499" s="18">
        <v>3460806</v>
      </c>
      <c r="K16499" s="18">
        <v>978937</v>
      </c>
      <c r="L16499" s="18">
        <v>69681</v>
      </c>
      <c r="M16499" s="18">
        <v>25280</v>
      </c>
    </row>
    <row r="16500" spans="1:13" hidden="1" x14ac:dyDescent="0.25">
      <c r="A16500">
        <v>815004671</v>
      </c>
      <c r="B16500" t="s">
        <v>14323</v>
      </c>
      <c r="C16500" t="s">
        <v>154</v>
      </c>
      <c r="D16500" s="20">
        <v>43830</v>
      </c>
      <c r="E16500" t="s">
        <v>1236</v>
      </c>
      <c r="F16500" t="s">
        <v>12</v>
      </c>
      <c r="G16500" s="18">
        <v>5377335</v>
      </c>
      <c r="H16500" s="18">
        <v>5797497</v>
      </c>
      <c r="I16500" s="18">
        <v>2283686</v>
      </c>
      <c r="J16500" s="18">
        <v>2863686</v>
      </c>
      <c r="K16500" s="18">
        <v>2933811</v>
      </c>
      <c r="L16500" s="18">
        <v>136114</v>
      </c>
      <c r="M16500" s="18">
        <v>-67667</v>
      </c>
    </row>
    <row r="16501" spans="1:13" hidden="1" x14ac:dyDescent="0.25">
      <c r="A16501">
        <v>900369869</v>
      </c>
      <c r="B16501" t="s">
        <v>14324</v>
      </c>
      <c r="C16501" t="s">
        <v>934</v>
      </c>
      <c r="D16501" s="20">
        <v>43830</v>
      </c>
      <c r="E16501" t="s">
        <v>1236</v>
      </c>
      <c r="F16501" t="s">
        <v>12</v>
      </c>
      <c r="G16501" s="18">
        <v>2806751</v>
      </c>
      <c r="H16501" s="18">
        <v>3291377</v>
      </c>
      <c r="I16501" s="18">
        <v>1542294</v>
      </c>
      <c r="J16501" s="18">
        <v>2069439</v>
      </c>
      <c r="K16501" s="18">
        <v>1221938</v>
      </c>
      <c r="L16501" s="18">
        <v>205284</v>
      </c>
      <c r="M16501" s="18">
        <v>116976</v>
      </c>
    </row>
    <row r="16502" spans="1:13" hidden="1" x14ac:dyDescent="0.25">
      <c r="A16502">
        <v>900976977</v>
      </c>
      <c r="B16502" t="s">
        <v>14325</v>
      </c>
      <c r="C16502" t="s">
        <v>45</v>
      </c>
      <c r="D16502" s="20">
        <v>43830</v>
      </c>
      <c r="E16502" t="s">
        <v>1236</v>
      </c>
      <c r="F16502" t="s">
        <v>12</v>
      </c>
      <c r="G16502" s="18">
        <v>28313474</v>
      </c>
      <c r="H16502" s="18">
        <v>68611024</v>
      </c>
      <c r="I16502" s="18">
        <v>21037200</v>
      </c>
      <c r="J16502" s="18">
        <v>21037200</v>
      </c>
      <c r="K16502" s="18">
        <v>47573824</v>
      </c>
      <c r="L16502" s="18">
        <v>206486</v>
      </c>
      <c r="M16502" s="18">
        <v>-445641</v>
      </c>
    </row>
    <row r="16503" spans="1:13" hidden="1" x14ac:dyDescent="0.25">
      <c r="A16503">
        <v>860532266</v>
      </c>
      <c r="B16503" t="s">
        <v>14326</v>
      </c>
      <c r="C16503" t="s">
        <v>220</v>
      </c>
      <c r="D16503" s="20">
        <v>43830</v>
      </c>
      <c r="E16503" t="s">
        <v>1236</v>
      </c>
      <c r="F16503" t="s">
        <v>12</v>
      </c>
      <c r="G16503" s="18">
        <v>1039001</v>
      </c>
      <c r="H16503" s="18">
        <v>1316416</v>
      </c>
      <c r="I16503" s="18">
        <v>268513</v>
      </c>
      <c r="J16503" s="18">
        <v>268513</v>
      </c>
      <c r="K16503" s="18">
        <v>1047903</v>
      </c>
      <c r="M16503" s="18">
        <v>-27941</v>
      </c>
    </row>
    <row r="16504" spans="1:13" hidden="1" x14ac:dyDescent="0.25">
      <c r="A16504">
        <v>900682266</v>
      </c>
      <c r="B16504" t="s">
        <v>14327</v>
      </c>
      <c r="C16504" t="s">
        <v>29</v>
      </c>
      <c r="D16504" s="20">
        <v>43830</v>
      </c>
      <c r="E16504" t="s">
        <v>1236</v>
      </c>
      <c r="F16504" t="s">
        <v>12</v>
      </c>
      <c r="G16504" s="18">
        <v>1238702</v>
      </c>
      <c r="H16504" s="18">
        <v>4111848</v>
      </c>
      <c r="I16504" s="18">
        <v>1289836</v>
      </c>
      <c r="J16504" s="18">
        <v>1289836</v>
      </c>
      <c r="K16504" s="18">
        <v>2822012</v>
      </c>
      <c r="L16504" s="18">
        <v>3150</v>
      </c>
      <c r="M16504" s="18">
        <v>-25268</v>
      </c>
    </row>
    <row r="16505" spans="1:13" hidden="1" x14ac:dyDescent="0.25">
      <c r="A16505">
        <v>830033982</v>
      </c>
      <c r="B16505" t="s">
        <v>14328</v>
      </c>
      <c r="C16505" t="s">
        <v>376</v>
      </c>
      <c r="D16505" s="20">
        <v>43830</v>
      </c>
      <c r="E16505" t="s">
        <v>1236</v>
      </c>
      <c r="F16505" t="s">
        <v>12</v>
      </c>
      <c r="G16505" s="18">
        <v>14630164</v>
      </c>
      <c r="H16505" s="18">
        <v>21868225</v>
      </c>
      <c r="I16505" s="18">
        <v>8444590</v>
      </c>
      <c r="J16505" s="18">
        <v>14494868</v>
      </c>
      <c r="K16505" s="18">
        <v>7373357</v>
      </c>
      <c r="L16505" s="18">
        <v>1173706</v>
      </c>
      <c r="M16505" s="18">
        <v>225536</v>
      </c>
    </row>
    <row r="16506" spans="1:13" hidden="1" x14ac:dyDescent="0.25">
      <c r="A16506">
        <v>830087479</v>
      </c>
      <c r="B16506" t="s">
        <v>14329</v>
      </c>
      <c r="C16506" t="s">
        <v>205</v>
      </c>
      <c r="D16506" s="20">
        <v>43830</v>
      </c>
      <c r="E16506" t="s">
        <v>1236</v>
      </c>
      <c r="F16506" t="s">
        <v>12</v>
      </c>
      <c r="G16506" s="18">
        <v>8113413</v>
      </c>
      <c r="H16506" s="18">
        <v>15512842</v>
      </c>
      <c r="I16506" s="18">
        <v>8856477</v>
      </c>
      <c r="J16506" s="18">
        <v>8946800</v>
      </c>
      <c r="K16506" s="18">
        <v>6566042</v>
      </c>
      <c r="M16506" s="18">
        <v>510138</v>
      </c>
    </row>
    <row r="16507" spans="1:13" hidden="1" x14ac:dyDescent="0.25">
      <c r="A16507">
        <v>860501469</v>
      </c>
      <c r="B16507" t="s">
        <v>14330</v>
      </c>
      <c r="C16507" t="s">
        <v>104</v>
      </c>
      <c r="D16507" s="20">
        <v>43830</v>
      </c>
      <c r="E16507" t="s">
        <v>1236</v>
      </c>
      <c r="F16507" t="s">
        <v>12</v>
      </c>
      <c r="G16507" s="18">
        <v>3477320</v>
      </c>
      <c r="H16507" s="18">
        <v>5181508</v>
      </c>
      <c r="I16507" s="18">
        <v>1405468</v>
      </c>
      <c r="J16507" s="18">
        <v>2169567</v>
      </c>
      <c r="K16507" s="18">
        <v>3011941</v>
      </c>
      <c r="L16507" s="18">
        <v>55002</v>
      </c>
      <c r="M16507" s="18">
        <v>131326</v>
      </c>
    </row>
    <row r="16508" spans="1:13" hidden="1" x14ac:dyDescent="0.25">
      <c r="A16508">
        <v>830009291</v>
      </c>
      <c r="B16508" t="s">
        <v>14331</v>
      </c>
      <c r="C16508" t="s">
        <v>17</v>
      </c>
      <c r="D16508" s="20">
        <v>43830</v>
      </c>
      <c r="E16508" t="s">
        <v>1236</v>
      </c>
      <c r="F16508" t="s">
        <v>12</v>
      </c>
      <c r="G16508" s="18">
        <v>2128670</v>
      </c>
      <c r="H16508" s="18">
        <v>3399782</v>
      </c>
      <c r="I16508" s="18">
        <v>572360</v>
      </c>
      <c r="J16508" s="18">
        <v>798061</v>
      </c>
      <c r="K16508" s="18">
        <v>2601721</v>
      </c>
      <c r="L16508" s="18">
        <v>8438</v>
      </c>
      <c r="M16508" s="18">
        <v>-27332</v>
      </c>
    </row>
    <row r="16509" spans="1:13" hidden="1" x14ac:dyDescent="0.25">
      <c r="A16509">
        <v>901035582</v>
      </c>
      <c r="B16509" t="s">
        <v>14332</v>
      </c>
      <c r="C16509" t="s">
        <v>19</v>
      </c>
      <c r="D16509" s="20">
        <v>43830</v>
      </c>
      <c r="E16509" t="s">
        <v>1236</v>
      </c>
      <c r="F16509" t="s">
        <v>12</v>
      </c>
      <c r="G16509" s="18">
        <v>21585</v>
      </c>
      <c r="H16509" s="18">
        <v>22814912</v>
      </c>
      <c r="I16509" s="18">
        <v>121838</v>
      </c>
      <c r="J16509" s="18">
        <v>121838</v>
      </c>
      <c r="K16509" s="18">
        <v>22693074</v>
      </c>
      <c r="L16509" s="18">
        <v>6503</v>
      </c>
      <c r="M16509" s="18">
        <v>505700</v>
      </c>
    </row>
    <row r="16510" spans="1:13" hidden="1" x14ac:dyDescent="0.25">
      <c r="A16510">
        <v>800110970</v>
      </c>
      <c r="B16510" t="s">
        <v>14333</v>
      </c>
      <c r="C16510" t="s">
        <v>335</v>
      </c>
      <c r="D16510" s="20">
        <v>43830</v>
      </c>
      <c r="E16510" t="s">
        <v>1236</v>
      </c>
      <c r="F16510" t="s">
        <v>12</v>
      </c>
      <c r="G16510" s="18">
        <v>13223487</v>
      </c>
      <c r="H16510" s="18">
        <v>35260368</v>
      </c>
      <c r="I16510" s="18">
        <v>11322292</v>
      </c>
      <c r="J16510" s="18">
        <v>20632983</v>
      </c>
      <c r="K16510" s="18">
        <v>14627385</v>
      </c>
      <c r="L16510" s="18">
        <v>1218140</v>
      </c>
      <c r="M16510" s="18">
        <v>226022</v>
      </c>
    </row>
    <row r="16511" spans="1:13" hidden="1" x14ac:dyDescent="0.25">
      <c r="A16511">
        <v>900521468</v>
      </c>
      <c r="B16511" t="s">
        <v>14334</v>
      </c>
      <c r="C16511" t="s">
        <v>270</v>
      </c>
      <c r="D16511" s="20">
        <v>43830</v>
      </c>
      <c r="E16511" t="s">
        <v>1236</v>
      </c>
      <c r="F16511" t="s">
        <v>12</v>
      </c>
      <c r="G16511" s="18">
        <v>6169783</v>
      </c>
      <c r="H16511" s="18">
        <v>6260850</v>
      </c>
      <c r="I16511" s="18">
        <v>3072070</v>
      </c>
      <c r="J16511" s="18">
        <v>3072070</v>
      </c>
      <c r="K16511" s="18">
        <v>3188780</v>
      </c>
      <c r="L16511" s="18">
        <v>533409</v>
      </c>
      <c r="M16511" s="18">
        <v>1523361</v>
      </c>
    </row>
    <row r="16512" spans="1:13" hidden="1" x14ac:dyDescent="0.25">
      <c r="A16512">
        <v>900818471</v>
      </c>
      <c r="B16512" t="s">
        <v>14335</v>
      </c>
      <c r="C16512" t="s">
        <v>143</v>
      </c>
      <c r="D16512" s="20">
        <v>43830</v>
      </c>
      <c r="E16512" t="s">
        <v>1236</v>
      </c>
      <c r="F16512" t="s">
        <v>12</v>
      </c>
      <c r="G16512" s="18">
        <v>19626194</v>
      </c>
      <c r="H16512" s="18">
        <v>23621403</v>
      </c>
      <c r="I16512" s="18">
        <v>179573</v>
      </c>
      <c r="J16512" s="18">
        <v>179573</v>
      </c>
      <c r="K16512" s="18">
        <v>23441830</v>
      </c>
      <c r="L16512" s="18">
        <v>15399</v>
      </c>
      <c r="M16512" s="18">
        <v>66018</v>
      </c>
    </row>
    <row r="16513" spans="1:13" hidden="1" x14ac:dyDescent="0.25">
      <c r="A16513">
        <v>830080070</v>
      </c>
      <c r="B16513" t="s">
        <v>14336</v>
      </c>
      <c r="C16513" t="s">
        <v>3024</v>
      </c>
      <c r="D16513" s="20">
        <v>43830</v>
      </c>
      <c r="E16513" t="s">
        <v>1236</v>
      </c>
      <c r="F16513" t="s">
        <v>12</v>
      </c>
      <c r="G16513" s="18">
        <v>4317428</v>
      </c>
      <c r="H16513" s="18">
        <v>18066837</v>
      </c>
      <c r="I16513" s="18">
        <v>4646278</v>
      </c>
      <c r="J16513" s="18">
        <v>9567621</v>
      </c>
      <c r="K16513" s="18">
        <v>8499216</v>
      </c>
      <c r="L16513" s="18">
        <v>640050</v>
      </c>
      <c r="M16513" s="18">
        <v>447111</v>
      </c>
    </row>
    <row r="16514" spans="1:13" hidden="1" x14ac:dyDescent="0.25">
      <c r="A16514">
        <v>860509369</v>
      </c>
      <c r="B16514" t="s">
        <v>14337</v>
      </c>
      <c r="C16514" t="s">
        <v>57</v>
      </c>
      <c r="D16514" s="20">
        <v>43830</v>
      </c>
      <c r="E16514" t="s">
        <v>1236</v>
      </c>
      <c r="F16514" t="s">
        <v>12</v>
      </c>
      <c r="G16514" s="18">
        <v>398461</v>
      </c>
      <c r="H16514" s="18">
        <v>4138471</v>
      </c>
      <c r="I16514" s="18">
        <v>132793</v>
      </c>
      <c r="J16514" s="18">
        <v>132793</v>
      </c>
      <c r="K16514" s="18">
        <v>4005678</v>
      </c>
      <c r="L16514" s="18">
        <v>5901</v>
      </c>
      <c r="M16514" s="18">
        <v>-37024</v>
      </c>
    </row>
    <row r="16515" spans="1:13" hidden="1" x14ac:dyDescent="0.25">
      <c r="A16515">
        <v>900358965</v>
      </c>
      <c r="B16515" t="s">
        <v>14338</v>
      </c>
      <c r="C16515" t="s">
        <v>8611</v>
      </c>
      <c r="D16515" s="20">
        <v>43830</v>
      </c>
      <c r="E16515" t="s">
        <v>1236</v>
      </c>
      <c r="F16515" t="s">
        <v>12</v>
      </c>
      <c r="G16515" s="18">
        <v>3290765</v>
      </c>
      <c r="H16515" s="18">
        <v>4266692</v>
      </c>
      <c r="I16515" s="18">
        <v>1718579</v>
      </c>
      <c r="J16515" s="18">
        <v>2332654</v>
      </c>
      <c r="K16515" s="18">
        <v>1934038</v>
      </c>
      <c r="L16515" s="18">
        <v>177363</v>
      </c>
      <c r="M16515" s="18">
        <v>188977</v>
      </c>
    </row>
    <row r="16516" spans="1:13" hidden="1" x14ac:dyDescent="0.25">
      <c r="A16516">
        <v>900215165</v>
      </c>
      <c r="B16516" t="s">
        <v>14339</v>
      </c>
      <c r="C16516" t="s">
        <v>586</v>
      </c>
      <c r="D16516" s="20">
        <v>43830</v>
      </c>
      <c r="E16516" t="s">
        <v>1236</v>
      </c>
      <c r="F16516" t="s">
        <v>12</v>
      </c>
      <c r="G16516" s="18">
        <v>661212</v>
      </c>
      <c r="H16516" s="18">
        <v>982777</v>
      </c>
      <c r="I16516" s="18">
        <v>43679</v>
      </c>
      <c r="J16516" s="18">
        <v>548230</v>
      </c>
      <c r="K16516" s="18">
        <v>434547</v>
      </c>
      <c r="M16516" s="18">
        <v>92871</v>
      </c>
    </row>
    <row r="16517" spans="1:13" hidden="1" x14ac:dyDescent="0.25">
      <c r="A16517">
        <v>830123870</v>
      </c>
      <c r="B16517" t="s">
        <v>14340</v>
      </c>
      <c r="C16517" t="s">
        <v>14341</v>
      </c>
      <c r="D16517" s="20">
        <v>43830</v>
      </c>
      <c r="E16517" t="s">
        <v>1236</v>
      </c>
      <c r="F16517" t="s">
        <v>12</v>
      </c>
      <c r="G16517" s="18">
        <v>23720856</v>
      </c>
      <c r="H16517" s="18">
        <v>35602636</v>
      </c>
      <c r="I16517" s="18">
        <v>23875759</v>
      </c>
      <c r="J16517" s="18">
        <v>25102330</v>
      </c>
      <c r="K16517" s="18">
        <v>10500306</v>
      </c>
      <c r="L16517" s="18">
        <v>1746967</v>
      </c>
      <c r="M16517" s="18">
        <v>1588519</v>
      </c>
    </row>
    <row r="16518" spans="1:13" hidden="1" x14ac:dyDescent="0.25">
      <c r="A16518">
        <v>900188165</v>
      </c>
      <c r="B16518" t="s">
        <v>14342</v>
      </c>
      <c r="C16518" t="s">
        <v>162</v>
      </c>
      <c r="D16518" s="20">
        <v>43830</v>
      </c>
      <c r="E16518" t="s">
        <v>1236</v>
      </c>
      <c r="F16518" t="s">
        <v>12</v>
      </c>
      <c r="G16518" s="18">
        <v>5849239</v>
      </c>
      <c r="H16518" s="18">
        <v>7964497</v>
      </c>
      <c r="I16518" s="18">
        <v>623528</v>
      </c>
      <c r="J16518" s="18">
        <v>6603031</v>
      </c>
      <c r="K16518" s="18">
        <v>1361466</v>
      </c>
      <c r="L16518" s="18">
        <v>281339</v>
      </c>
      <c r="M16518" s="18">
        <v>221320</v>
      </c>
    </row>
    <row r="16519" spans="1:13" hidden="1" x14ac:dyDescent="0.25">
      <c r="A16519">
        <v>900643566</v>
      </c>
      <c r="B16519" t="s">
        <v>14343</v>
      </c>
      <c r="C16519" t="s">
        <v>162</v>
      </c>
      <c r="D16519" s="20">
        <v>43830</v>
      </c>
      <c r="E16519" t="s">
        <v>1236</v>
      </c>
      <c r="F16519" t="s">
        <v>12</v>
      </c>
      <c r="G16519" s="18">
        <v>5433306</v>
      </c>
      <c r="H16519" s="18">
        <v>7393317</v>
      </c>
      <c r="I16519" s="18">
        <v>1264577</v>
      </c>
      <c r="J16519" s="18">
        <v>5693612</v>
      </c>
      <c r="K16519" s="18">
        <v>1699705</v>
      </c>
      <c r="L16519" s="18">
        <v>26365</v>
      </c>
      <c r="M16519" s="18">
        <v>29068</v>
      </c>
    </row>
    <row r="16520" spans="1:13" hidden="1" x14ac:dyDescent="0.25">
      <c r="A16520">
        <v>900392471</v>
      </c>
      <c r="B16520" t="s">
        <v>14344</v>
      </c>
      <c r="C16520" t="s">
        <v>96</v>
      </c>
      <c r="D16520" s="20">
        <v>43830</v>
      </c>
      <c r="E16520" t="s">
        <v>1236</v>
      </c>
      <c r="F16520" t="s">
        <v>12</v>
      </c>
      <c r="G16520" s="18">
        <v>2416450</v>
      </c>
      <c r="H16520" s="18">
        <v>3444206</v>
      </c>
      <c r="I16520" s="18">
        <v>2122675</v>
      </c>
      <c r="J16520" s="18">
        <v>2122675</v>
      </c>
      <c r="K16520" s="18">
        <v>1321531</v>
      </c>
      <c r="L16520" s="18">
        <v>0</v>
      </c>
      <c r="M16520" s="18">
        <v>288924</v>
      </c>
    </row>
    <row r="16521" spans="1:13" hidden="1" x14ac:dyDescent="0.25">
      <c r="A16521">
        <v>900479968</v>
      </c>
      <c r="B16521" t="s">
        <v>14345</v>
      </c>
      <c r="C16521" t="s">
        <v>29</v>
      </c>
      <c r="D16521" s="20">
        <v>43830</v>
      </c>
      <c r="E16521" t="s">
        <v>1236</v>
      </c>
      <c r="F16521" t="s">
        <v>12</v>
      </c>
      <c r="G16521" s="18">
        <v>39523260</v>
      </c>
      <c r="H16521" s="18">
        <v>66042707</v>
      </c>
      <c r="I16521" s="18">
        <v>2714634</v>
      </c>
      <c r="J16521" s="18">
        <v>3197265</v>
      </c>
      <c r="K16521" s="18">
        <v>62845442</v>
      </c>
      <c r="L16521" s="18">
        <v>87863</v>
      </c>
      <c r="M16521" s="18">
        <v>462795</v>
      </c>
    </row>
    <row r="16522" spans="1:13" hidden="1" x14ac:dyDescent="0.25">
      <c r="A16522">
        <v>890937165</v>
      </c>
      <c r="B16522" t="s">
        <v>14346</v>
      </c>
      <c r="C16522" t="s">
        <v>23</v>
      </c>
      <c r="D16522" s="20">
        <v>43830</v>
      </c>
      <c r="E16522" t="s">
        <v>1236</v>
      </c>
      <c r="F16522" t="s">
        <v>12</v>
      </c>
      <c r="G16522" s="18">
        <v>17162999</v>
      </c>
      <c r="H16522" s="18">
        <v>26661569</v>
      </c>
      <c r="I16522" s="18">
        <v>5325143</v>
      </c>
      <c r="J16522" s="18">
        <v>7142704</v>
      </c>
      <c r="K16522" s="18">
        <v>19518865</v>
      </c>
      <c r="L16522" s="18">
        <v>308343</v>
      </c>
      <c r="M16522" s="18">
        <v>3435318</v>
      </c>
    </row>
    <row r="16523" spans="1:13" hidden="1" x14ac:dyDescent="0.25">
      <c r="A16523">
        <v>891401781</v>
      </c>
      <c r="B16523" t="s">
        <v>14347</v>
      </c>
      <c r="C16523" t="s">
        <v>87</v>
      </c>
      <c r="D16523" s="20">
        <v>43830</v>
      </c>
      <c r="E16523" t="s">
        <v>1236</v>
      </c>
      <c r="F16523" t="s">
        <v>12</v>
      </c>
      <c r="G16523" s="18">
        <v>4454125</v>
      </c>
      <c r="H16523" s="18">
        <v>7319839</v>
      </c>
      <c r="I16523" s="18">
        <v>7031117</v>
      </c>
      <c r="J16523" s="18">
        <v>8070209</v>
      </c>
      <c r="K16523" s="18">
        <v>-750370</v>
      </c>
      <c r="L16523" s="18">
        <v>441933</v>
      </c>
      <c r="M16523" s="18">
        <v>-323661</v>
      </c>
    </row>
    <row r="16524" spans="1:13" hidden="1" x14ac:dyDescent="0.25">
      <c r="A16524">
        <v>811008076</v>
      </c>
      <c r="B16524" t="s">
        <v>14348</v>
      </c>
      <c r="C16524" t="s">
        <v>307</v>
      </c>
      <c r="D16524" s="20">
        <v>43830</v>
      </c>
      <c r="E16524" t="s">
        <v>1236</v>
      </c>
      <c r="F16524" t="s">
        <v>12</v>
      </c>
      <c r="G16524" s="18">
        <v>3384068</v>
      </c>
      <c r="H16524" s="18">
        <v>3394476</v>
      </c>
      <c r="I16524" s="18">
        <v>953766</v>
      </c>
      <c r="J16524" s="18">
        <v>2121339</v>
      </c>
      <c r="K16524" s="18">
        <v>1273137</v>
      </c>
      <c r="L16524" s="18">
        <v>36182</v>
      </c>
      <c r="M16524" s="18">
        <v>319370</v>
      </c>
    </row>
    <row r="16525" spans="1:13" hidden="1" x14ac:dyDescent="0.25">
      <c r="A16525">
        <v>900103567</v>
      </c>
      <c r="B16525" t="s">
        <v>14349</v>
      </c>
      <c r="C16525" t="s">
        <v>57</v>
      </c>
      <c r="D16525" s="20">
        <v>43830</v>
      </c>
      <c r="E16525" t="s">
        <v>1236</v>
      </c>
      <c r="F16525" t="s">
        <v>12</v>
      </c>
      <c r="G16525" s="18">
        <v>5197881</v>
      </c>
      <c r="H16525" s="18">
        <v>23414275</v>
      </c>
      <c r="I16525" s="18">
        <v>2952382</v>
      </c>
      <c r="J16525" s="18">
        <v>15359071</v>
      </c>
      <c r="K16525" s="18">
        <v>8055204</v>
      </c>
      <c r="L16525" s="18">
        <v>1389511</v>
      </c>
      <c r="M16525" s="18">
        <v>151567</v>
      </c>
    </row>
    <row r="16526" spans="1:13" hidden="1" x14ac:dyDescent="0.25">
      <c r="A16526">
        <v>830124067</v>
      </c>
      <c r="B16526" t="s">
        <v>14350</v>
      </c>
      <c r="C16526" t="s">
        <v>1246</v>
      </c>
      <c r="D16526" s="20">
        <v>43830</v>
      </c>
      <c r="E16526" t="s">
        <v>1236</v>
      </c>
      <c r="F16526" t="s">
        <v>12</v>
      </c>
      <c r="G16526" s="18">
        <v>1987721</v>
      </c>
      <c r="H16526" s="18">
        <v>8720371</v>
      </c>
      <c r="I16526" s="18">
        <v>2289133</v>
      </c>
      <c r="J16526" s="18">
        <v>2289133</v>
      </c>
      <c r="K16526" s="18">
        <v>6431238</v>
      </c>
      <c r="L16526" s="18">
        <v>0</v>
      </c>
      <c r="M16526" s="18">
        <v>103262</v>
      </c>
    </row>
    <row r="16527" spans="1:13" hidden="1" x14ac:dyDescent="0.25">
      <c r="A16527">
        <v>800222582</v>
      </c>
      <c r="B16527" t="s">
        <v>14351</v>
      </c>
      <c r="C16527" t="s">
        <v>702</v>
      </c>
      <c r="D16527" s="20">
        <v>43830</v>
      </c>
      <c r="E16527" t="s">
        <v>1236</v>
      </c>
      <c r="F16527" t="s">
        <v>12</v>
      </c>
      <c r="G16527" s="18">
        <v>830359</v>
      </c>
      <c r="H16527" s="18">
        <v>2506582</v>
      </c>
      <c r="I16527" s="18">
        <v>52063</v>
      </c>
      <c r="J16527" s="18">
        <v>52063</v>
      </c>
      <c r="K16527" s="18">
        <v>2454519</v>
      </c>
      <c r="M16527" s="18">
        <v>111672</v>
      </c>
    </row>
    <row r="16528" spans="1:13" hidden="1" x14ac:dyDescent="0.25">
      <c r="A16528">
        <v>800199255</v>
      </c>
      <c r="B16528" t="s">
        <v>14352</v>
      </c>
      <c r="C16528" t="s">
        <v>63</v>
      </c>
      <c r="D16528" s="20">
        <v>43830</v>
      </c>
      <c r="E16528" t="s">
        <v>1236</v>
      </c>
      <c r="F16528" t="s">
        <v>12</v>
      </c>
      <c r="G16528" s="18">
        <v>1215898</v>
      </c>
      <c r="H16528" s="18">
        <v>19467612</v>
      </c>
      <c r="I16528" s="18">
        <v>11046058</v>
      </c>
      <c r="J16528" s="18">
        <v>12129303</v>
      </c>
      <c r="K16528" s="18">
        <v>7338309</v>
      </c>
      <c r="M16528" s="18">
        <v>260177</v>
      </c>
    </row>
    <row r="16529" spans="1:13" hidden="1" x14ac:dyDescent="0.25">
      <c r="A16529">
        <v>804002981</v>
      </c>
      <c r="B16529" t="s">
        <v>14353</v>
      </c>
      <c r="C16529" t="s">
        <v>147</v>
      </c>
      <c r="D16529" s="20">
        <v>43830</v>
      </c>
      <c r="E16529" t="s">
        <v>1236</v>
      </c>
      <c r="F16529" t="s">
        <v>12</v>
      </c>
      <c r="G16529" s="18">
        <v>7333260</v>
      </c>
      <c r="H16529" s="18">
        <v>50911330</v>
      </c>
      <c r="I16529" s="18">
        <v>8351735</v>
      </c>
      <c r="J16529" s="18">
        <v>25431168</v>
      </c>
      <c r="K16529" s="18">
        <v>25480162</v>
      </c>
      <c r="L16529" s="18">
        <v>1326889</v>
      </c>
      <c r="M16529" s="18">
        <v>3642456</v>
      </c>
    </row>
    <row r="16530" spans="1:13" hidden="1" x14ac:dyDescent="0.25">
      <c r="A16530">
        <v>900398469</v>
      </c>
      <c r="B16530" t="s">
        <v>14354</v>
      </c>
      <c r="C16530" t="s">
        <v>19</v>
      </c>
      <c r="D16530" s="20">
        <v>43830</v>
      </c>
      <c r="E16530" t="s">
        <v>1236</v>
      </c>
      <c r="F16530" t="s">
        <v>12</v>
      </c>
      <c r="G16530" s="18">
        <v>119325</v>
      </c>
      <c r="H16530" s="18">
        <v>8809120</v>
      </c>
      <c r="I16530" s="18">
        <v>51769</v>
      </c>
      <c r="J16530" s="18">
        <v>3735193</v>
      </c>
      <c r="K16530" s="18">
        <v>5073927</v>
      </c>
      <c r="L16530" s="18">
        <v>61997</v>
      </c>
      <c r="M16530" s="18">
        <v>119300</v>
      </c>
    </row>
    <row r="16531" spans="1:13" hidden="1" x14ac:dyDescent="0.25">
      <c r="A16531">
        <v>811011467</v>
      </c>
      <c r="B16531" t="s">
        <v>14355</v>
      </c>
      <c r="C16531" t="s">
        <v>200</v>
      </c>
      <c r="D16531" s="20">
        <v>43830</v>
      </c>
      <c r="E16531" t="s">
        <v>1236</v>
      </c>
      <c r="F16531" t="s">
        <v>12</v>
      </c>
      <c r="G16531" s="18">
        <v>814385</v>
      </c>
      <c r="H16531" s="18">
        <v>2964529</v>
      </c>
      <c r="I16531" s="18">
        <v>1157289</v>
      </c>
      <c r="J16531" s="18">
        <v>2494568</v>
      </c>
      <c r="K16531" s="18">
        <v>469961</v>
      </c>
      <c r="L16531" s="18">
        <v>12045</v>
      </c>
      <c r="M16531" s="18">
        <v>-1482918</v>
      </c>
    </row>
    <row r="16532" spans="1:13" hidden="1" x14ac:dyDescent="0.25">
      <c r="A16532">
        <v>900159568</v>
      </c>
      <c r="B16532" t="s">
        <v>14356</v>
      </c>
      <c r="C16532" t="s">
        <v>48</v>
      </c>
      <c r="D16532" s="20">
        <v>43830</v>
      </c>
      <c r="E16532" t="s">
        <v>1236</v>
      </c>
      <c r="F16532" t="s">
        <v>12</v>
      </c>
      <c r="G16532" s="18">
        <v>6020044</v>
      </c>
      <c r="H16532" s="18">
        <v>10856552</v>
      </c>
      <c r="I16532" s="18">
        <v>7161158</v>
      </c>
      <c r="J16532" s="18">
        <v>9189274</v>
      </c>
      <c r="K16532" s="18">
        <v>1667278</v>
      </c>
      <c r="L16532" s="18">
        <v>717393</v>
      </c>
      <c r="M16532" s="18">
        <v>186054</v>
      </c>
    </row>
    <row r="16533" spans="1:13" x14ac:dyDescent="0.25">
      <c r="A16533">
        <v>805012168</v>
      </c>
      <c r="B16533" t="s">
        <v>14357</v>
      </c>
      <c r="C16533" t="s">
        <v>25</v>
      </c>
      <c r="D16533" s="20">
        <v>43830</v>
      </c>
      <c r="E16533" t="s">
        <v>1236</v>
      </c>
      <c r="F16533" t="s">
        <v>12</v>
      </c>
      <c r="G16533" s="18">
        <v>3394812</v>
      </c>
      <c r="H16533" s="18">
        <v>3542087</v>
      </c>
      <c r="I16533" s="18">
        <v>746970</v>
      </c>
      <c r="J16533" s="18">
        <v>1728433</v>
      </c>
      <c r="K16533" s="18">
        <v>1813654</v>
      </c>
      <c r="M16533" s="18">
        <v>259872</v>
      </c>
    </row>
    <row r="16534" spans="1:13" hidden="1" x14ac:dyDescent="0.25">
      <c r="A16534">
        <v>900059171</v>
      </c>
      <c r="B16534" t="s">
        <v>14358</v>
      </c>
      <c r="C16534" t="s">
        <v>1136</v>
      </c>
      <c r="D16534" s="20">
        <v>43830</v>
      </c>
      <c r="E16534" t="s">
        <v>1236</v>
      </c>
      <c r="F16534" t="s">
        <v>12</v>
      </c>
      <c r="G16534" s="18">
        <v>1445035</v>
      </c>
      <c r="H16534" s="18">
        <v>6225105</v>
      </c>
      <c r="I16534" s="18">
        <v>975139</v>
      </c>
      <c r="J16534" s="18">
        <v>1516246</v>
      </c>
      <c r="K16534" s="18">
        <v>4708859</v>
      </c>
      <c r="L16534" s="18">
        <v>0</v>
      </c>
      <c r="M16534" s="18">
        <v>53786</v>
      </c>
    </row>
    <row r="16535" spans="1:13" hidden="1" x14ac:dyDescent="0.25">
      <c r="A16535">
        <v>900517781</v>
      </c>
      <c r="B16535" t="s">
        <v>14359</v>
      </c>
      <c r="C16535" t="s">
        <v>203</v>
      </c>
      <c r="D16535" s="20">
        <v>43830</v>
      </c>
      <c r="E16535" t="s">
        <v>1236</v>
      </c>
      <c r="F16535" t="s">
        <v>12</v>
      </c>
      <c r="G16535" s="18">
        <v>614440</v>
      </c>
      <c r="H16535" s="18">
        <v>8623381</v>
      </c>
      <c r="I16535" s="18">
        <v>518728</v>
      </c>
      <c r="J16535" s="18">
        <v>8734989</v>
      </c>
      <c r="K16535" s="18">
        <v>-111608</v>
      </c>
      <c r="L16535" s="18">
        <v>8</v>
      </c>
      <c r="M16535" s="18">
        <v>-688132</v>
      </c>
    </row>
    <row r="16536" spans="1:13" hidden="1" x14ac:dyDescent="0.25">
      <c r="A16536">
        <v>900410766</v>
      </c>
      <c r="B16536" t="s">
        <v>14360</v>
      </c>
      <c r="C16536" t="s">
        <v>57</v>
      </c>
      <c r="D16536" s="20">
        <v>43830</v>
      </c>
      <c r="E16536" t="s">
        <v>1236</v>
      </c>
      <c r="F16536" t="s">
        <v>12</v>
      </c>
      <c r="G16536" s="18">
        <v>1822151</v>
      </c>
      <c r="H16536" s="18">
        <v>2157151</v>
      </c>
      <c r="I16536" s="18">
        <v>194480</v>
      </c>
      <c r="J16536" s="18">
        <v>194480</v>
      </c>
      <c r="K16536" s="18">
        <v>1962671</v>
      </c>
      <c r="M16536" s="18">
        <v>54944</v>
      </c>
    </row>
    <row r="16537" spans="1:13" hidden="1" x14ac:dyDescent="0.25">
      <c r="A16537">
        <v>900401273</v>
      </c>
      <c r="B16537" t="s">
        <v>14361</v>
      </c>
      <c r="C16537" t="s">
        <v>617</v>
      </c>
      <c r="D16537" s="20">
        <v>43830</v>
      </c>
      <c r="E16537" t="s">
        <v>1236</v>
      </c>
      <c r="F16537" t="s">
        <v>12</v>
      </c>
      <c r="G16537" s="18">
        <v>4578229</v>
      </c>
      <c r="H16537" s="18">
        <v>14204890</v>
      </c>
      <c r="I16537" s="18">
        <v>7335146</v>
      </c>
      <c r="J16537" s="18">
        <v>7807289</v>
      </c>
      <c r="K16537" s="18">
        <v>6397601</v>
      </c>
      <c r="L16537" s="18">
        <v>864560</v>
      </c>
      <c r="M16537" s="18">
        <v>-2654958</v>
      </c>
    </row>
    <row r="16538" spans="1:13" hidden="1" x14ac:dyDescent="0.25">
      <c r="A16538">
        <v>800089188</v>
      </c>
      <c r="B16538" t="s">
        <v>14362</v>
      </c>
      <c r="C16538" t="s">
        <v>593</v>
      </c>
      <c r="D16538" s="20">
        <v>43830</v>
      </c>
      <c r="E16538" t="s">
        <v>1236</v>
      </c>
      <c r="F16538" t="s">
        <v>12</v>
      </c>
      <c r="G16538" s="18">
        <v>3245374</v>
      </c>
      <c r="H16538" s="18">
        <v>4779261</v>
      </c>
      <c r="I16538" s="18">
        <v>1770625</v>
      </c>
      <c r="J16538" s="18">
        <v>2375145</v>
      </c>
      <c r="K16538" s="18">
        <v>2404116</v>
      </c>
      <c r="L16538" s="18">
        <v>86539</v>
      </c>
      <c r="M16538" s="18">
        <v>611437</v>
      </c>
    </row>
    <row r="16539" spans="1:13" hidden="1" x14ac:dyDescent="0.25">
      <c r="A16539">
        <v>900624071</v>
      </c>
      <c r="B16539" t="s">
        <v>14363</v>
      </c>
      <c r="C16539" t="s">
        <v>162</v>
      </c>
      <c r="D16539" s="20">
        <v>43830</v>
      </c>
      <c r="E16539" t="s">
        <v>1236</v>
      </c>
      <c r="F16539" t="s">
        <v>12</v>
      </c>
      <c r="G16539" s="18">
        <v>3102730</v>
      </c>
      <c r="H16539" s="18">
        <v>4176996</v>
      </c>
      <c r="I16539" s="18">
        <v>2026504</v>
      </c>
      <c r="J16539" s="18">
        <v>2365549</v>
      </c>
      <c r="K16539" s="18">
        <v>1811447</v>
      </c>
      <c r="M16539" s="18">
        <v>73063</v>
      </c>
    </row>
    <row r="16540" spans="1:13" hidden="1" x14ac:dyDescent="0.25">
      <c r="A16540">
        <v>900481974</v>
      </c>
      <c r="B16540" t="s">
        <v>14364</v>
      </c>
      <c r="C16540" t="s">
        <v>340</v>
      </c>
      <c r="D16540" s="20">
        <v>43830</v>
      </c>
      <c r="E16540" t="s">
        <v>1236</v>
      </c>
      <c r="F16540" t="s">
        <v>12</v>
      </c>
      <c r="G16540" s="18">
        <v>1541677</v>
      </c>
      <c r="H16540" s="18">
        <v>2223865</v>
      </c>
      <c r="I16540" s="18">
        <v>720190</v>
      </c>
      <c r="J16540" s="18">
        <v>720190</v>
      </c>
      <c r="K16540" s="18">
        <v>1503675</v>
      </c>
      <c r="M16540" s="18">
        <v>617773</v>
      </c>
    </row>
    <row r="16541" spans="1:13" hidden="1" x14ac:dyDescent="0.25">
      <c r="A16541">
        <v>805022070</v>
      </c>
      <c r="B16541" t="s">
        <v>14365</v>
      </c>
      <c r="C16541" t="s">
        <v>560</v>
      </c>
      <c r="D16541" s="20">
        <v>43830</v>
      </c>
      <c r="E16541" t="s">
        <v>1236</v>
      </c>
      <c r="F16541" t="s">
        <v>12</v>
      </c>
      <c r="G16541" s="18">
        <v>4596428</v>
      </c>
      <c r="H16541" s="18">
        <v>11408522</v>
      </c>
      <c r="I16541" s="18">
        <v>3231874</v>
      </c>
      <c r="J16541" s="18">
        <v>3398533</v>
      </c>
      <c r="K16541" s="18">
        <v>8009989</v>
      </c>
      <c r="L16541" s="18">
        <v>29107</v>
      </c>
      <c r="M16541" s="18">
        <v>1030675</v>
      </c>
    </row>
    <row r="16542" spans="1:13" hidden="1" x14ac:dyDescent="0.25">
      <c r="A16542">
        <v>801003662</v>
      </c>
      <c r="B16542" t="s">
        <v>14366</v>
      </c>
      <c r="C16542" t="s">
        <v>107</v>
      </c>
      <c r="D16542" s="20">
        <v>43830</v>
      </c>
      <c r="E16542" t="s">
        <v>1236</v>
      </c>
      <c r="F16542" t="s">
        <v>12</v>
      </c>
      <c r="G16542" s="18">
        <v>1170825</v>
      </c>
      <c r="H16542" s="18">
        <v>3790060</v>
      </c>
      <c r="I16542" s="18">
        <v>715636</v>
      </c>
      <c r="J16542" s="18">
        <v>839640</v>
      </c>
      <c r="K16542" s="18">
        <v>2950420</v>
      </c>
      <c r="L16542" s="18">
        <v>95476</v>
      </c>
      <c r="M16542" s="18">
        <v>126543</v>
      </c>
    </row>
    <row r="16543" spans="1:13" hidden="1" x14ac:dyDescent="0.25">
      <c r="A16543">
        <v>900337549</v>
      </c>
      <c r="B16543" t="s">
        <v>14367</v>
      </c>
      <c r="C16543" t="s">
        <v>23</v>
      </c>
      <c r="D16543" s="20">
        <v>43830</v>
      </c>
      <c r="E16543" t="s">
        <v>1236</v>
      </c>
      <c r="F16543" t="s">
        <v>12</v>
      </c>
      <c r="G16543" s="18">
        <v>10913278</v>
      </c>
      <c r="H16543" s="18">
        <v>11525217</v>
      </c>
      <c r="I16543" s="18">
        <v>7419748</v>
      </c>
      <c r="J16543" s="18">
        <v>7434977</v>
      </c>
      <c r="K16543" s="18">
        <v>4090240</v>
      </c>
      <c r="L16543" s="18">
        <v>307796</v>
      </c>
      <c r="M16543" s="18">
        <v>1506418</v>
      </c>
    </row>
    <row r="16544" spans="1:13" hidden="1" x14ac:dyDescent="0.25">
      <c r="A16544">
        <v>800172871</v>
      </c>
      <c r="B16544" t="s">
        <v>14368</v>
      </c>
      <c r="C16544" t="s">
        <v>154</v>
      </c>
      <c r="D16544" s="20">
        <v>43830</v>
      </c>
      <c r="E16544" t="s">
        <v>1236</v>
      </c>
      <c r="F16544" t="s">
        <v>12</v>
      </c>
      <c r="G16544" s="18">
        <v>23761664</v>
      </c>
      <c r="H16544" s="18">
        <v>26051623</v>
      </c>
      <c r="I16544" s="18">
        <v>9051824</v>
      </c>
      <c r="J16544" s="18">
        <v>11748510</v>
      </c>
      <c r="K16544" s="18">
        <v>14303113</v>
      </c>
      <c r="L16544" s="18">
        <v>855075</v>
      </c>
      <c r="M16544" s="18">
        <v>2044022</v>
      </c>
    </row>
    <row r="16545" spans="1:13" hidden="1" x14ac:dyDescent="0.25">
      <c r="A16545">
        <v>900198369</v>
      </c>
      <c r="B16545" t="s">
        <v>14369</v>
      </c>
      <c r="C16545" t="s">
        <v>68</v>
      </c>
      <c r="D16545" s="20">
        <v>43830</v>
      </c>
      <c r="E16545" t="s">
        <v>1236</v>
      </c>
      <c r="F16545" t="s">
        <v>12</v>
      </c>
      <c r="G16545" s="18">
        <v>24741454</v>
      </c>
      <c r="H16545" s="18">
        <v>42392717</v>
      </c>
      <c r="I16545" s="18">
        <v>7376117</v>
      </c>
      <c r="J16545" s="18">
        <v>22798019</v>
      </c>
      <c r="K16545" s="18">
        <v>19594698</v>
      </c>
      <c r="L16545" s="18">
        <v>9828</v>
      </c>
      <c r="M16545" s="18">
        <v>5619887</v>
      </c>
    </row>
    <row r="16546" spans="1:13" hidden="1" x14ac:dyDescent="0.25">
      <c r="A16546">
        <v>900464186</v>
      </c>
      <c r="B16546" t="s">
        <v>14370</v>
      </c>
      <c r="C16546" t="s">
        <v>129</v>
      </c>
      <c r="D16546" s="20">
        <v>43830</v>
      </c>
      <c r="E16546" t="s">
        <v>1236</v>
      </c>
      <c r="F16546" t="s">
        <v>12</v>
      </c>
      <c r="G16546" s="18">
        <v>4278199</v>
      </c>
      <c r="H16546" s="18">
        <v>4798109</v>
      </c>
      <c r="I16546" s="18">
        <v>1901844</v>
      </c>
      <c r="J16546" s="18">
        <v>1901844</v>
      </c>
      <c r="K16546" s="18">
        <v>2896265</v>
      </c>
      <c r="L16546" s="18">
        <v>142699</v>
      </c>
      <c r="M16546" s="18">
        <v>1551618</v>
      </c>
    </row>
    <row r="16547" spans="1:13" hidden="1" x14ac:dyDescent="0.25">
      <c r="A16547">
        <v>805004586</v>
      </c>
      <c r="B16547" t="s">
        <v>14371</v>
      </c>
      <c r="C16547" t="s">
        <v>63</v>
      </c>
      <c r="D16547" s="20">
        <v>43830</v>
      </c>
      <c r="E16547" t="s">
        <v>1236</v>
      </c>
      <c r="F16547" t="s">
        <v>12</v>
      </c>
      <c r="G16547" s="18">
        <v>8003814</v>
      </c>
      <c r="H16547" s="18">
        <v>30693535</v>
      </c>
      <c r="I16547" s="18">
        <v>3772574</v>
      </c>
      <c r="J16547" s="18">
        <v>12642856</v>
      </c>
      <c r="K16547" s="18">
        <v>18050679</v>
      </c>
      <c r="L16547" s="18">
        <v>832907</v>
      </c>
      <c r="M16547" s="18">
        <v>893288</v>
      </c>
    </row>
    <row r="16548" spans="1:13" hidden="1" x14ac:dyDescent="0.25">
      <c r="A16548">
        <v>890922569</v>
      </c>
      <c r="B16548" t="s">
        <v>14372</v>
      </c>
      <c r="C16548" t="s">
        <v>350</v>
      </c>
      <c r="D16548" s="20">
        <v>43830</v>
      </c>
      <c r="E16548" t="s">
        <v>1236</v>
      </c>
      <c r="F16548" t="s">
        <v>12</v>
      </c>
      <c r="G16548" s="18">
        <v>12869371</v>
      </c>
      <c r="H16548" s="18">
        <v>14368535</v>
      </c>
      <c r="I16548" s="18">
        <v>8313081</v>
      </c>
      <c r="J16548" s="18">
        <v>8477760</v>
      </c>
      <c r="K16548" s="18">
        <v>5890775</v>
      </c>
      <c r="L16548" s="18">
        <v>1624893</v>
      </c>
      <c r="M16548" s="18">
        <v>-1103876</v>
      </c>
    </row>
    <row r="16549" spans="1:13" hidden="1" x14ac:dyDescent="0.25">
      <c r="A16549">
        <v>830025494</v>
      </c>
      <c r="B16549" t="s">
        <v>14373</v>
      </c>
      <c r="C16549" t="s">
        <v>124</v>
      </c>
      <c r="D16549" s="20">
        <v>43830</v>
      </c>
      <c r="E16549" t="s">
        <v>1236</v>
      </c>
      <c r="F16549" t="s">
        <v>12</v>
      </c>
      <c r="G16549" s="18">
        <v>3897157</v>
      </c>
      <c r="H16549" s="18">
        <v>3897157</v>
      </c>
      <c r="I16549" s="18">
        <v>1333253</v>
      </c>
      <c r="J16549" s="18">
        <v>1333253</v>
      </c>
      <c r="K16549" s="18">
        <v>2563904</v>
      </c>
      <c r="L16549" s="18">
        <v>126840</v>
      </c>
      <c r="M16549" s="18">
        <v>558392</v>
      </c>
    </row>
    <row r="16550" spans="1:13" hidden="1" x14ac:dyDescent="0.25">
      <c r="A16550">
        <v>900154767</v>
      </c>
      <c r="B16550" t="s">
        <v>14374</v>
      </c>
      <c r="C16550" t="s">
        <v>29</v>
      </c>
      <c r="D16550" s="20">
        <v>43830</v>
      </c>
      <c r="E16550" t="s">
        <v>1236</v>
      </c>
      <c r="F16550" t="s">
        <v>12</v>
      </c>
      <c r="G16550" s="18">
        <v>2377912</v>
      </c>
      <c r="H16550" s="18">
        <v>16510088</v>
      </c>
      <c r="I16550" s="18">
        <v>939252</v>
      </c>
      <c r="J16550" s="18">
        <v>2965443</v>
      </c>
      <c r="K16550" s="18">
        <v>13544645</v>
      </c>
      <c r="L16550" s="18">
        <v>35092</v>
      </c>
      <c r="M16550" s="18">
        <v>1898640</v>
      </c>
    </row>
    <row r="16551" spans="1:13" hidden="1" x14ac:dyDescent="0.25">
      <c r="A16551">
        <v>890319994</v>
      </c>
      <c r="B16551" t="s">
        <v>14375</v>
      </c>
      <c r="C16551" t="s">
        <v>29</v>
      </c>
      <c r="D16551" s="20">
        <v>43830</v>
      </c>
      <c r="E16551" t="s">
        <v>1236</v>
      </c>
      <c r="F16551" t="s">
        <v>12</v>
      </c>
      <c r="G16551" s="18">
        <v>679873</v>
      </c>
      <c r="H16551" s="18">
        <v>7116727</v>
      </c>
      <c r="I16551" s="18">
        <v>2209971</v>
      </c>
      <c r="J16551" s="18">
        <v>2475899</v>
      </c>
      <c r="K16551" s="18">
        <v>4640828</v>
      </c>
      <c r="L16551" s="18">
        <v>52064</v>
      </c>
      <c r="M16551" s="18">
        <v>886886</v>
      </c>
    </row>
    <row r="16552" spans="1:13" hidden="1" x14ac:dyDescent="0.25">
      <c r="A16552">
        <v>901200380</v>
      </c>
      <c r="B16552" t="s">
        <v>14376</v>
      </c>
      <c r="C16552" t="s">
        <v>143</v>
      </c>
      <c r="D16552" s="20">
        <v>43830</v>
      </c>
      <c r="E16552" t="s">
        <v>1236</v>
      </c>
      <c r="F16552" t="s">
        <v>12</v>
      </c>
      <c r="G16552" s="18">
        <v>505418</v>
      </c>
      <c r="H16552" s="18">
        <v>2394293</v>
      </c>
      <c r="I16552" s="18">
        <v>2010582</v>
      </c>
      <c r="J16552" s="18">
        <v>2010582</v>
      </c>
      <c r="K16552" s="18">
        <v>383711</v>
      </c>
      <c r="L16552" s="18">
        <v>3892</v>
      </c>
      <c r="M16552" s="18">
        <v>-20917</v>
      </c>
    </row>
    <row r="16553" spans="1:13" hidden="1" x14ac:dyDescent="0.25">
      <c r="A16553">
        <v>860512173</v>
      </c>
      <c r="B16553" t="s">
        <v>14377</v>
      </c>
      <c r="C16553" t="s">
        <v>14290</v>
      </c>
      <c r="D16553" s="20">
        <v>43830</v>
      </c>
      <c r="E16553" t="s">
        <v>1236</v>
      </c>
      <c r="F16553" t="s">
        <v>12</v>
      </c>
      <c r="G16553" s="18">
        <v>3750884</v>
      </c>
      <c r="H16553" s="18">
        <v>12080676</v>
      </c>
      <c r="I16553" s="18">
        <v>1889480</v>
      </c>
      <c r="J16553" s="18">
        <v>2048905</v>
      </c>
      <c r="K16553" s="18">
        <v>10031771</v>
      </c>
      <c r="M16553" s="18">
        <v>382413</v>
      </c>
    </row>
    <row r="16554" spans="1:13" hidden="1" x14ac:dyDescent="0.25">
      <c r="A16554">
        <v>860066200</v>
      </c>
      <c r="B16554" t="s">
        <v>14378</v>
      </c>
      <c r="C16554" t="s">
        <v>57</v>
      </c>
      <c r="D16554" s="20">
        <v>43830</v>
      </c>
      <c r="E16554" t="s">
        <v>1236</v>
      </c>
      <c r="F16554" t="s">
        <v>12</v>
      </c>
      <c r="G16554" s="18">
        <v>1532962</v>
      </c>
      <c r="H16554" s="18">
        <v>16220840</v>
      </c>
      <c r="I16554" s="18">
        <v>285744</v>
      </c>
      <c r="J16554" s="18">
        <v>1690862</v>
      </c>
      <c r="K16554" s="18">
        <v>14529978</v>
      </c>
      <c r="M16554" s="18">
        <v>8310</v>
      </c>
    </row>
    <row r="16555" spans="1:13" hidden="1" x14ac:dyDescent="0.25">
      <c r="A16555">
        <v>800195170</v>
      </c>
      <c r="B16555" t="s">
        <v>14379</v>
      </c>
      <c r="C16555" t="s">
        <v>330</v>
      </c>
      <c r="D16555" s="20">
        <v>43830</v>
      </c>
      <c r="E16555" t="s">
        <v>1236</v>
      </c>
      <c r="F16555" t="s">
        <v>12</v>
      </c>
      <c r="G16555" s="18">
        <v>11469006</v>
      </c>
      <c r="H16555" s="18">
        <v>19685074</v>
      </c>
      <c r="I16555" s="18">
        <v>5456761</v>
      </c>
      <c r="J16555" s="18">
        <v>8817441</v>
      </c>
      <c r="K16555" s="18">
        <v>10867633</v>
      </c>
      <c r="L16555" s="18">
        <v>661530</v>
      </c>
      <c r="M16555" s="18">
        <v>491371</v>
      </c>
    </row>
    <row r="16556" spans="1:13" hidden="1" x14ac:dyDescent="0.25">
      <c r="A16556">
        <v>860055371</v>
      </c>
      <c r="B16556" t="s">
        <v>14380</v>
      </c>
      <c r="C16556" t="s">
        <v>55</v>
      </c>
      <c r="D16556" s="20">
        <v>43830</v>
      </c>
      <c r="E16556" t="s">
        <v>1236</v>
      </c>
      <c r="F16556" t="s">
        <v>12</v>
      </c>
      <c r="G16556" s="18">
        <v>11076876</v>
      </c>
      <c r="H16556" s="18">
        <v>17597298</v>
      </c>
      <c r="I16556" s="18">
        <v>7736693</v>
      </c>
      <c r="J16556" s="18">
        <v>7736693</v>
      </c>
      <c r="K16556" s="18">
        <v>9860605</v>
      </c>
      <c r="L16556" s="18">
        <v>466833</v>
      </c>
      <c r="M16556" s="18">
        <v>209267</v>
      </c>
    </row>
    <row r="16557" spans="1:13" hidden="1" x14ac:dyDescent="0.25">
      <c r="A16557">
        <v>900345976</v>
      </c>
      <c r="B16557" t="s">
        <v>14381</v>
      </c>
      <c r="C16557" t="s">
        <v>253</v>
      </c>
      <c r="D16557" s="20">
        <v>43830</v>
      </c>
      <c r="E16557" t="s">
        <v>1236</v>
      </c>
      <c r="F16557" t="s">
        <v>12</v>
      </c>
      <c r="G16557" s="18">
        <v>9869580</v>
      </c>
      <c r="H16557" s="18">
        <v>11903874</v>
      </c>
      <c r="I16557" s="18">
        <v>11410803</v>
      </c>
      <c r="J16557" s="18">
        <v>11412452</v>
      </c>
      <c r="K16557" s="18">
        <v>491422</v>
      </c>
      <c r="L16557" s="18">
        <v>515495</v>
      </c>
      <c r="M16557" s="18">
        <v>-493769</v>
      </c>
    </row>
    <row r="16558" spans="1:13" hidden="1" x14ac:dyDescent="0.25">
      <c r="A16558">
        <v>800210871</v>
      </c>
      <c r="B16558" t="s">
        <v>14382</v>
      </c>
      <c r="C16558" t="s">
        <v>162</v>
      </c>
      <c r="D16558" s="20">
        <v>43830</v>
      </c>
      <c r="E16558" t="s">
        <v>1236</v>
      </c>
      <c r="F16558" t="s">
        <v>12</v>
      </c>
      <c r="G16558" s="18">
        <v>18165538</v>
      </c>
      <c r="H16558" s="18">
        <v>18172312</v>
      </c>
      <c r="I16558" s="18">
        <v>5780548</v>
      </c>
      <c r="J16558" s="18">
        <v>10204169</v>
      </c>
      <c r="K16558" s="18">
        <v>7968143</v>
      </c>
      <c r="M16558" s="18">
        <v>169627</v>
      </c>
    </row>
    <row r="16559" spans="1:13" hidden="1" x14ac:dyDescent="0.25">
      <c r="A16559">
        <v>800083176</v>
      </c>
      <c r="B16559" t="s">
        <v>14383</v>
      </c>
      <c r="C16559" t="s">
        <v>63</v>
      </c>
      <c r="D16559" s="20">
        <v>43830</v>
      </c>
      <c r="E16559" t="s">
        <v>1236</v>
      </c>
      <c r="F16559" t="s">
        <v>12</v>
      </c>
      <c r="G16559" s="18">
        <v>727718</v>
      </c>
      <c r="H16559" s="18">
        <v>15188525</v>
      </c>
      <c r="I16559" s="18">
        <v>1371112</v>
      </c>
      <c r="J16559" s="18">
        <v>2496927</v>
      </c>
      <c r="K16559" s="18">
        <v>12691598</v>
      </c>
      <c r="M16559" s="18">
        <v>370523</v>
      </c>
    </row>
    <row r="16560" spans="1:13" hidden="1" x14ac:dyDescent="0.25">
      <c r="A16560">
        <v>900343574</v>
      </c>
      <c r="B16560" t="s">
        <v>14384</v>
      </c>
      <c r="C16560" t="s">
        <v>961</v>
      </c>
      <c r="D16560" s="20">
        <v>43830</v>
      </c>
      <c r="E16560" t="s">
        <v>1236</v>
      </c>
      <c r="F16560" t="s">
        <v>12</v>
      </c>
      <c r="G16560" s="18">
        <v>2936885</v>
      </c>
      <c r="H16560" s="18">
        <v>4602652</v>
      </c>
      <c r="I16560" s="18">
        <v>2656671</v>
      </c>
      <c r="J16560" s="18">
        <v>3931757</v>
      </c>
      <c r="K16560" s="18">
        <v>670895</v>
      </c>
      <c r="L16560" s="18">
        <v>259085</v>
      </c>
      <c r="M16560" s="18">
        <v>140376</v>
      </c>
    </row>
    <row r="16561" spans="1:13" hidden="1" x14ac:dyDescent="0.25">
      <c r="A16561">
        <v>805014567</v>
      </c>
      <c r="B16561" t="s">
        <v>14385</v>
      </c>
      <c r="C16561" t="s">
        <v>55</v>
      </c>
      <c r="D16561" s="20">
        <v>43830</v>
      </c>
      <c r="E16561" t="s">
        <v>1236</v>
      </c>
      <c r="F16561" t="s">
        <v>12</v>
      </c>
      <c r="G16561" s="18">
        <v>1573910</v>
      </c>
      <c r="H16561" s="18">
        <v>2184766</v>
      </c>
      <c r="I16561" s="18">
        <v>903441</v>
      </c>
      <c r="J16561" s="18">
        <v>1196450</v>
      </c>
      <c r="K16561" s="18">
        <v>988316</v>
      </c>
      <c r="L16561" s="18">
        <v>166795</v>
      </c>
      <c r="M16561" s="18">
        <v>71637</v>
      </c>
    </row>
    <row r="16562" spans="1:13" hidden="1" x14ac:dyDescent="0.25">
      <c r="A16562">
        <v>830060377</v>
      </c>
      <c r="B16562" t="s">
        <v>14386</v>
      </c>
      <c r="C16562" t="s">
        <v>45</v>
      </c>
      <c r="D16562" s="20">
        <v>43830</v>
      </c>
      <c r="E16562" t="s">
        <v>1236</v>
      </c>
      <c r="F16562" t="s">
        <v>12</v>
      </c>
      <c r="G16562" s="18">
        <v>8645939</v>
      </c>
      <c r="H16562" s="18">
        <v>9158433</v>
      </c>
      <c r="I16562" s="18">
        <v>4928341</v>
      </c>
      <c r="J16562" s="18">
        <v>7071155</v>
      </c>
      <c r="K16562" s="18">
        <v>2087278</v>
      </c>
      <c r="L16562" s="18">
        <v>301392</v>
      </c>
      <c r="M16562" s="18">
        <v>504240</v>
      </c>
    </row>
    <row r="16563" spans="1:13" hidden="1" x14ac:dyDescent="0.25">
      <c r="A16563">
        <v>900428388</v>
      </c>
      <c r="B16563" t="s">
        <v>14387</v>
      </c>
      <c r="C16563" t="s">
        <v>162</v>
      </c>
      <c r="D16563" s="20">
        <v>43830</v>
      </c>
      <c r="E16563" t="s">
        <v>1236</v>
      </c>
      <c r="F16563" t="s">
        <v>12</v>
      </c>
      <c r="G16563" s="18">
        <v>26427050</v>
      </c>
      <c r="H16563" s="18">
        <v>31266440</v>
      </c>
      <c r="I16563" s="18">
        <v>2342341</v>
      </c>
      <c r="J16563" s="18">
        <v>7673803</v>
      </c>
      <c r="K16563" s="18">
        <v>23592637</v>
      </c>
      <c r="M16563" s="18">
        <v>5138331</v>
      </c>
    </row>
    <row r="16564" spans="1:13" hidden="1" x14ac:dyDescent="0.25">
      <c r="A16564">
        <v>890925368</v>
      </c>
      <c r="B16564" t="s">
        <v>14388</v>
      </c>
      <c r="C16564" t="s">
        <v>1879</v>
      </c>
      <c r="D16564" s="20">
        <v>43830</v>
      </c>
      <c r="E16564" t="s">
        <v>1236</v>
      </c>
      <c r="F16564" t="s">
        <v>12</v>
      </c>
      <c r="G16564" s="18">
        <v>108935</v>
      </c>
      <c r="H16564" s="18">
        <v>207066</v>
      </c>
      <c r="I16564" s="18">
        <v>241321</v>
      </c>
      <c r="J16564" s="18">
        <v>241321</v>
      </c>
      <c r="K16564" s="18">
        <v>-34255</v>
      </c>
      <c r="L16564" s="18">
        <v>8169</v>
      </c>
      <c r="M16564" s="18">
        <v>41073</v>
      </c>
    </row>
    <row r="16565" spans="1:13" hidden="1" x14ac:dyDescent="0.25">
      <c r="A16565">
        <v>805012376</v>
      </c>
      <c r="B16565" t="s">
        <v>14389</v>
      </c>
      <c r="C16565" t="s">
        <v>55</v>
      </c>
      <c r="D16565" s="20">
        <v>43830</v>
      </c>
      <c r="E16565" t="s">
        <v>1236</v>
      </c>
      <c r="F16565" t="s">
        <v>12</v>
      </c>
      <c r="G16565" s="18">
        <v>5402184</v>
      </c>
      <c r="H16565" s="18">
        <v>9990698</v>
      </c>
      <c r="I16565" s="18">
        <v>2643718</v>
      </c>
      <c r="J16565" s="18">
        <v>5149341</v>
      </c>
      <c r="K16565" s="18">
        <v>4841357</v>
      </c>
      <c r="L16565" s="18">
        <v>524822</v>
      </c>
      <c r="M16565" s="18">
        <v>717474</v>
      </c>
    </row>
    <row r="16566" spans="1:13" hidden="1" x14ac:dyDescent="0.25">
      <c r="A16566">
        <v>860003770</v>
      </c>
      <c r="B16566" t="s">
        <v>14390</v>
      </c>
      <c r="C16566" t="s">
        <v>717</v>
      </c>
      <c r="D16566" s="20">
        <v>43830</v>
      </c>
      <c r="E16566" t="s">
        <v>1236</v>
      </c>
      <c r="F16566" t="s">
        <v>12</v>
      </c>
      <c r="G16566" s="18">
        <v>171524</v>
      </c>
      <c r="H16566" s="18">
        <v>13408785</v>
      </c>
      <c r="I16566" s="18">
        <v>107825</v>
      </c>
      <c r="J16566" s="18">
        <v>1426874</v>
      </c>
      <c r="K16566" s="18">
        <v>11981911</v>
      </c>
      <c r="M16566" s="18">
        <v>14096</v>
      </c>
    </row>
    <row r="16567" spans="1:13" hidden="1" x14ac:dyDescent="0.25">
      <c r="A16567">
        <v>900013167</v>
      </c>
      <c r="B16567" t="s">
        <v>14391</v>
      </c>
      <c r="C16567" t="s">
        <v>87</v>
      </c>
      <c r="D16567" s="20">
        <v>43830</v>
      </c>
      <c r="E16567" t="s">
        <v>1236</v>
      </c>
      <c r="F16567" t="s">
        <v>12</v>
      </c>
      <c r="G16567" s="18">
        <v>13486099</v>
      </c>
      <c r="H16567" s="18">
        <v>31416486</v>
      </c>
      <c r="I16567" s="18">
        <v>12641904</v>
      </c>
      <c r="J16567" s="18">
        <v>20904700</v>
      </c>
      <c r="K16567" s="18">
        <v>10511786</v>
      </c>
      <c r="L16567" s="18">
        <v>492347</v>
      </c>
      <c r="M16567" s="18">
        <v>3580425</v>
      </c>
    </row>
    <row r="16568" spans="1:13" hidden="1" x14ac:dyDescent="0.25">
      <c r="A16568">
        <v>900338771</v>
      </c>
      <c r="B16568" t="s">
        <v>14392</v>
      </c>
      <c r="C16568" t="s">
        <v>220</v>
      </c>
      <c r="D16568" s="20">
        <v>43830</v>
      </c>
      <c r="E16568" t="s">
        <v>1236</v>
      </c>
      <c r="F16568" t="s">
        <v>12</v>
      </c>
      <c r="G16568" s="18">
        <v>7687941</v>
      </c>
      <c r="H16568" s="18">
        <v>7915925</v>
      </c>
      <c r="I16568" s="18">
        <v>6484137</v>
      </c>
      <c r="J16568" s="18">
        <v>6628840</v>
      </c>
      <c r="K16568" s="18">
        <v>1287085</v>
      </c>
      <c r="M16568" s="18">
        <v>23386</v>
      </c>
    </row>
    <row r="16569" spans="1:13" hidden="1" x14ac:dyDescent="0.25">
      <c r="A16569">
        <v>890913861</v>
      </c>
      <c r="B16569" t="s">
        <v>14393</v>
      </c>
      <c r="C16569" t="s">
        <v>3124</v>
      </c>
      <c r="D16569" s="20">
        <v>43830</v>
      </c>
      <c r="E16569" t="s">
        <v>1236</v>
      </c>
      <c r="F16569" t="s">
        <v>12</v>
      </c>
      <c r="G16569" s="18">
        <v>19267238</v>
      </c>
      <c r="H16569" s="18">
        <v>39153035</v>
      </c>
      <c r="I16569" s="18">
        <v>9994086</v>
      </c>
      <c r="J16569" s="18">
        <v>16423848</v>
      </c>
      <c r="K16569" s="18">
        <v>22729187</v>
      </c>
      <c r="L16569" s="18">
        <v>1399415</v>
      </c>
      <c r="M16569" s="18">
        <v>2770068</v>
      </c>
    </row>
    <row r="16570" spans="1:13" hidden="1" x14ac:dyDescent="0.25">
      <c r="A16570">
        <v>860516178</v>
      </c>
      <c r="B16570" t="s">
        <v>14394</v>
      </c>
      <c r="C16570" t="s">
        <v>118</v>
      </c>
      <c r="D16570" s="20">
        <v>43830</v>
      </c>
      <c r="E16570" t="s">
        <v>1236</v>
      </c>
      <c r="F16570" t="s">
        <v>12</v>
      </c>
      <c r="G16570" s="18">
        <v>23910615</v>
      </c>
      <c r="H16570" s="18">
        <v>51883707</v>
      </c>
      <c r="I16570" s="18">
        <v>12164431</v>
      </c>
      <c r="J16570" s="18">
        <v>14261242</v>
      </c>
      <c r="K16570" s="18">
        <v>37622465</v>
      </c>
      <c r="L16570" s="18">
        <v>836285</v>
      </c>
      <c r="M16570" s="18">
        <v>4374765</v>
      </c>
    </row>
    <row r="16571" spans="1:13" x14ac:dyDescent="0.25">
      <c r="A16571">
        <v>800109274</v>
      </c>
      <c r="B16571" t="s">
        <v>14395</v>
      </c>
      <c r="C16571" t="s">
        <v>25</v>
      </c>
      <c r="D16571" s="20">
        <v>43830</v>
      </c>
      <c r="E16571" t="s">
        <v>1236</v>
      </c>
      <c r="F16571" t="s">
        <v>12</v>
      </c>
      <c r="G16571" s="18">
        <v>96724028</v>
      </c>
      <c r="H16571" s="18">
        <v>102275379</v>
      </c>
      <c r="I16571" s="18">
        <v>72634146</v>
      </c>
      <c r="J16571" s="18">
        <v>72634146</v>
      </c>
      <c r="K16571" s="18">
        <v>29641233</v>
      </c>
      <c r="L16571" s="18">
        <v>4146819</v>
      </c>
      <c r="M16571" s="18">
        <v>-1830618</v>
      </c>
    </row>
    <row r="16572" spans="1:13" hidden="1" x14ac:dyDescent="0.25">
      <c r="A16572">
        <v>900946686</v>
      </c>
      <c r="B16572" t="s">
        <v>14396</v>
      </c>
      <c r="C16572" t="s">
        <v>681</v>
      </c>
      <c r="D16572" s="20">
        <v>43830</v>
      </c>
      <c r="E16572" t="s">
        <v>1236</v>
      </c>
      <c r="F16572" t="s">
        <v>12</v>
      </c>
      <c r="G16572" s="18">
        <v>537920</v>
      </c>
      <c r="H16572" s="18">
        <v>1418704</v>
      </c>
      <c r="I16572" s="18">
        <v>638220</v>
      </c>
      <c r="J16572" s="18">
        <v>695095</v>
      </c>
      <c r="K16572" s="18">
        <v>723609</v>
      </c>
      <c r="M16572" s="18">
        <v>-183389</v>
      </c>
    </row>
    <row r="16573" spans="1:13" hidden="1" x14ac:dyDescent="0.25">
      <c r="A16573">
        <v>832002461</v>
      </c>
      <c r="B16573" t="s">
        <v>14397</v>
      </c>
      <c r="C16573" t="s">
        <v>179</v>
      </c>
      <c r="D16573" s="20">
        <v>43830</v>
      </c>
      <c r="E16573" t="s">
        <v>1236</v>
      </c>
      <c r="F16573" t="s">
        <v>12</v>
      </c>
      <c r="G16573" s="18">
        <v>2258936</v>
      </c>
      <c r="H16573" s="18">
        <v>5650328</v>
      </c>
      <c r="I16573" s="18">
        <v>3146396</v>
      </c>
      <c r="J16573" s="18">
        <v>3146396</v>
      </c>
      <c r="K16573" s="18">
        <v>2503932</v>
      </c>
      <c r="M16573" s="18">
        <v>385753</v>
      </c>
    </row>
    <row r="16574" spans="1:13" hidden="1" x14ac:dyDescent="0.25">
      <c r="A16574">
        <v>900411430</v>
      </c>
      <c r="B16574" t="s">
        <v>14398</v>
      </c>
      <c r="C16574" t="s">
        <v>2764</v>
      </c>
      <c r="D16574" s="20">
        <v>43830</v>
      </c>
      <c r="E16574" t="s">
        <v>1236</v>
      </c>
      <c r="F16574" t="s">
        <v>12</v>
      </c>
      <c r="G16574" s="18">
        <v>29959</v>
      </c>
      <c r="H16574" s="18">
        <v>4242062</v>
      </c>
      <c r="I16574" s="18">
        <v>112650</v>
      </c>
      <c r="J16574" s="18">
        <v>112650</v>
      </c>
      <c r="K16574" s="18">
        <v>4129412</v>
      </c>
      <c r="M16574" s="18">
        <v>57038</v>
      </c>
    </row>
    <row r="16575" spans="1:13" hidden="1" x14ac:dyDescent="0.25">
      <c r="A16575">
        <v>800225769</v>
      </c>
      <c r="B16575" t="s">
        <v>14399</v>
      </c>
      <c r="C16575" t="s">
        <v>3024</v>
      </c>
      <c r="D16575" s="20">
        <v>43830</v>
      </c>
      <c r="E16575" t="s">
        <v>1236</v>
      </c>
      <c r="F16575" t="s">
        <v>12</v>
      </c>
      <c r="G16575" s="18">
        <v>15457302</v>
      </c>
      <c r="H16575" s="18">
        <v>48631034</v>
      </c>
      <c r="I16575" s="18">
        <v>6025010</v>
      </c>
      <c r="J16575" s="18">
        <v>31511992</v>
      </c>
      <c r="K16575" s="18">
        <v>17119042</v>
      </c>
      <c r="L16575" s="18">
        <v>1501197</v>
      </c>
      <c r="M16575" s="18">
        <v>3110243</v>
      </c>
    </row>
    <row r="16576" spans="1:13" hidden="1" x14ac:dyDescent="0.25">
      <c r="A16576">
        <v>900239566</v>
      </c>
      <c r="B16576" t="s">
        <v>14400</v>
      </c>
      <c r="C16576" t="s">
        <v>73</v>
      </c>
      <c r="D16576" s="20">
        <v>43830</v>
      </c>
      <c r="E16576" t="s">
        <v>1236</v>
      </c>
      <c r="F16576" t="s">
        <v>12</v>
      </c>
      <c r="G16576" s="18">
        <v>12615656</v>
      </c>
      <c r="H16576" s="18">
        <v>17114926</v>
      </c>
      <c r="I16576" s="18">
        <v>7108386</v>
      </c>
      <c r="J16576" s="18">
        <v>7108386</v>
      </c>
      <c r="K16576" s="18">
        <v>10006540</v>
      </c>
      <c r="L16576" s="18">
        <v>1307765</v>
      </c>
      <c r="M16576" s="18">
        <v>3047122</v>
      </c>
    </row>
    <row r="16577" spans="1:13" hidden="1" x14ac:dyDescent="0.25">
      <c r="A16577">
        <v>890312368</v>
      </c>
      <c r="B16577" t="s">
        <v>14401</v>
      </c>
      <c r="C16577" t="s">
        <v>63</v>
      </c>
      <c r="D16577" s="20">
        <v>43830</v>
      </c>
      <c r="E16577" t="s">
        <v>1236</v>
      </c>
      <c r="F16577" t="s">
        <v>12</v>
      </c>
      <c r="G16577" s="18">
        <v>8475983</v>
      </c>
      <c r="H16577" s="18">
        <v>17500245</v>
      </c>
      <c r="I16577" s="18">
        <v>1315508</v>
      </c>
      <c r="J16577" s="18">
        <v>2810404</v>
      </c>
      <c r="K16577" s="18">
        <v>14689841</v>
      </c>
      <c r="L16577" s="18">
        <v>422236</v>
      </c>
      <c r="M16577" s="18">
        <v>4616536</v>
      </c>
    </row>
    <row r="16578" spans="1:13" hidden="1" x14ac:dyDescent="0.25">
      <c r="A16578">
        <v>900798269</v>
      </c>
      <c r="B16578" t="s">
        <v>14402</v>
      </c>
      <c r="C16578" t="s">
        <v>210</v>
      </c>
      <c r="D16578" s="20">
        <v>43830</v>
      </c>
      <c r="E16578" t="s">
        <v>1236</v>
      </c>
      <c r="F16578" t="s">
        <v>12</v>
      </c>
      <c r="G16578" s="18">
        <v>4696252</v>
      </c>
      <c r="H16578" s="18">
        <v>7425985</v>
      </c>
      <c r="I16578" s="18">
        <v>6395964</v>
      </c>
      <c r="J16578" s="18">
        <v>6395964</v>
      </c>
      <c r="K16578" s="18">
        <v>1030021</v>
      </c>
      <c r="L16578" s="18">
        <v>240946</v>
      </c>
      <c r="M16578" s="18">
        <v>515203</v>
      </c>
    </row>
    <row r="16579" spans="1:13" x14ac:dyDescent="0.25">
      <c r="A16579">
        <v>830080489</v>
      </c>
      <c r="B16579" t="s">
        <v>14403</v>
      </c>
      <c r="C16579" t="s">
        <v>25</v>
      </c>
      <c r="D16579" s="20">
        <v>43830</v>
      </c>
      <c r="E16579" t="s">
        <v>1236</v>
      </c>
      <c r="F16579" t="s">
        <v>12</v>
      </c>
      <c r="G16579" s="18">
        <v>3285687</v>
      </c>
      <c r="H16579" s="18">
        <v>3301155</v>
      </c>
      <c r="I16579" s="18">
        <v>2168356</v>
      </c>
      <c r="J16579" s="18">
        <v>2169199</v>
      </c>
      <c r="K16579" s="18">
        <v>1131956</v>
      </c>
      <c r="L16579" s="18">
        <v>128303</v>
      </c>
      <c r="M16579" s="18">
        <v>74706</v>
      </c>
    </row>
    <row r="16580" spans="1:13" hidden="1" x14ac:dyDescent="0.25">
      <c r="A16580">
        <v>900519069</v>
      </c>
      <c r="B16580" t="s">
        <v>14404</v>
      </c>
      <c r="C16580" t="s">
        <v>157</v>
      </c>
      <c r="D16580" s="20">
        <v>43830</v>
      </c>
      <c r="E16580" t="s">
        <v>1236</v>
      </c>
      <c r="F16580" t="s">
        <v>12</v>
      </c>
      <c r="G16580" s="18">
        <v>21441940</v>
      </c>
      <c r="H16580" s="18">
        <v>21730569</v>
      </c>
      <c r="I16580" s="18">
        <v>527506</v>
      </c>
      <c r="J16580" s="18">
        <v>1387756</v>
      </c>
      <c r="K16580" s="18">
        <v>20342813</v>
      </c>
      <c r="M16580" s="18">
        <v>697948</v>
      </c>
    </row>
    <row r="16581" spans="1:13" hidden="1" x14ac:dyDescent="0.25">
      <c r="A16581">
        <v>890401287</v>
      </c>
      <c r="B16581" t="s">
        <v>14405</v>
      </c>
      <c r="C16581" t="s">
        <v>215</v>
      </c>
      <c r="D16581" s="20">
        <v>43830</v>
      </c>
      <c r="E16581" t="s">
        <v>1236</v>
      </c>
      <c r="F16581" t="s">
        <v>12</v>
      </c>
      <c r="G16581" s="18">
        <v>518444</v>
      </c>
      <c r="H16581" s="18">
        <v>18676403</v>
      </c>
      <c r="I16581" s="18">
        <v>2779797</v>
      </c>
      <c r="J16581" s="18">
        <v>7192754</v>
      </c>
      <c r="K16581" s="18">
        <v>11483649</v>
      </c>
      <c r="M16581" s="18">
        <v>3304</v>
      </c>
    </row>
    <row r="16582" spans="1:13" hidden="1" x14ac:dyDescent="0.25">
      <c r="A16582">
        <v>900127472</v>
      </c>
      <c r="B16582" t="s">
        <v>14406</v>
      </c>
      <c r="C16582" t="s">
        <v>162</v>
      </c>
      <c r="D16582" s="20">
        <v>43830</v>
      </c>
      <c r="E16582" t="s">
        <v>1236</v>
      </c>
      <c r="F16582" t="s">
        <v>12</v>
      </c>
      <c r="G16582" s="18">
        <v>1708285</v>
      </c>
      <c r="H16582" s="18">
        <v>1708627</v>
      </c>
      <c r="I16582" s="18">
        <v>47914</v>
      </c>
      <c r="J16582" s="18">
        <v>1381340</v>
      </c>
      <c r="K16582" s="18">
        <v>327287</v>
      </c>
      <c r="L16582" s="18">
        <v>10998</v>
      </c>
      <c r="M16582" s="18">
        <v>-17937</v>
      </c>
    </row>
    <row r="16583" spans="1:13" hidden="1" x14ac:dyDescent="0.25">
      <c r="A16583">
        <v>901233071</v>
      </c>
      <c r="B16583" t="s">
        <v>14407</v>
      </c>
      <c r="C16583" t="s">
        <v>29</v>
      </c>
      <c r="D16583" s="20">
        <v>43830</v>
      </c>
      <c r="E16583" t="s">
        <v>1236</v>
      </c>
      <c r="F16583" t="s">
        <v>12</v>
      </c>
      <c r="G16583" s="18">
        <v>16149336</v>
      </c>
      <c r="H16583" s="18">
        <v>16149336</v>
      </c>
      <c r="I16583" s="18">
        <v>99817</v>
      </c>
      <c r="J16583" s="18">
        <v>99817</v>
      </c>
      <c r="K16583" s="18">
        <v>16049519</v>
      </c>
      <c r="L16583" s="18">
        <v>231</v>
      </c>
      <c r="M16583" s="18">
        <v>-81742</v>
      </c>
    </row>
    <row r="16584" spans="1:13" hidden="1" x14ac:dyDescent="0.25">
      <c r="A16584">
        <v>800176169</v>
      </c>
      <c r="B16584" t="s">
        <v>14408</v>
      </c>
      <c r="C16584" t="s">
        <v>1833</v>
      </c>
      <c r="D16584" s="20">
        <v>43830</v>
      </c>
      <c r="E16584" t="s">
        <v>1236</v>
      </c>
      <c r="F16584" t="s">
        <v>12</v>
      </c>
      <c r="G16584" s="18">
        <v>9335047</v>
      </c>
      <c r="H16584" s="18">
        <v>10353360</v>
      </c>
      <c r="I16584" s="18">
        <v>6945784</v>
      </c>
      <c r="J16584" s="18">
        <v>8479192</v>
      </c>
      <c r="K16584" s="18">
        <v>1874168</v>
      </c>
      <c r="L16584" s="18">
        <v>912917</v>
      </c>
      <c r="M16584" s="18">
        <v>674990</v>
      </c>
    </row>
    <row r="16585" spans="1:13" hidden="1" x14ac:dyDescent="0.25">
      <c r="A16585">
        <v>901329171</v>
      </c>
      <c r="B16585" t="s">
        <v>14409</v>
      </c>
      <c r="C16585" t="s">
        <v>29</v>
      </c>
      <c r="D16585" s="20">
        <v>43830</v>
      </c>
      <c r="E16585" t="s">
        <v>1236</v>
      </c>
      <c r="F16585" t="s">
        <v>12</v>
      </c>
      <c r="G16585" s="18">
        <v>1418634</v>
      </c>
      <c r="H16585" s="18">
        <v>4747108</v>
      </c>
      <c r="I16585" s="18">
        <v>5798</v>
      </c>
      <c r="J16585" s="18">
        <v>5798</v>
      </c>
      <c r="K16585" s="18">
        <v>4741310</v>
      </c>
      <c r="M16585" s="18">
        <v>350</v>
      </c>
    </row>
    <row r="16586" spans="1:13" hidden="1" x14ac:dyDescent="0.25">
      <c r="A16586">
        <v>901240570</v>
      </c>
      <c r="B16586" t="s">
        <v>14410</v>
      </c>
      <c r="C16586" t="s">
        <v>31</v>
      </c>
      <c r="D16586" s="20">
        <v>43830</v>
      </c>
      <c r="E16586" t="s">
        <v>1236</v>
      </c>
      <c r="F16586" t="s">
        <v>12</v>
      </c>
      <c r="G16586" s="18">
        <v>0</v>
      </c>
      <c r="H16586" s="18">
        <v>34906901</v>
      </c>
      <c r="I16586" s="18">
        <v>19194</v>
      </c>
      <c r="J16586" s="18">
        <v>3308108</v>
      </c>
      <c r="K16586" s="18">
        <v>31598793</v>
      </c>
      <c r="M16586" s="18">
        <v>-12634</v>
      </c>
    </row>
    <row r="16587" spans="1:13" hidden="1" x14ac:dyDescent="0.25">
      <c r="A16587">
        <v>860520268</v>
      </c>
      <c r="B16587" t="s">
        <v>14411</v>
      </c>
      <c r="C16587" t="s">
        <v>330</v>
      </c>
      <c r="D16587" s="20">
        <v>43830</v>
      </c>
      <c r="E16587" t="s">
        <v>1236</v>
      </c>
      <c r="F16587" t="s">
        <v>12</v>
      </c>
      <c r="G16587" s="18">
        <v>4857110</v>
      </c>
      <c r="H16587" s="18">
        <v>9770440</v>
      </c>
      <c r="I16587" s="18">
        <v>331370</v>
      </c>
      <c r="J16587" s="18">
        <v>846244</v>
      </c>
      <c r="K16587" s="18">
        <v>8924196</v>
      </c>
      <c r="L16587" s="18">
        <v>139671</v>
      </c>
      <c r="M16587" s="18">
        <v>103971</v>
      </c>
    </row>
    <row r="16588" spans="1:13" hidden="1" x14ac:dyDescent="0.25">
      <c r="A16588">
        <v>830075489</v>
      </c>
      <c r="B16588" t="s">
        <v>14412</v>
      </c>
      <c r="C16588" t="s">
        <v>303</v>
      </c>
      <c r="D16588" s="20">
        <v>43830</v>
      </c>
      <c r="E16588" t="s">
        <v>1236</v>
      </c>
      <c r="F16588" t="s">
        <v>12</v>
      </c>
      <c r="G16588" s="18">
        <v>25844062</v>
      </c>
      <c r="H16588" s="18">
        <v>26506038</v>
      </c>
      <c r="I16588" s="18">
        <v>24535052</v>
      </c>
      <c r="J16588" s="18">
        <v>24535052</v>
      </c>
      <c r="K16588" s="18">
        <v>1970986</v>
      </c>
      <c r="M16588" s="18">
        <v>1724699</v>
      </c>
    </row>
    <row r="16589" spans="1:13" hidden="1" x14ac:dyDescent="0.25">
      <c r="A16589">
        <v>900420576</v>
      </c>
      <c r="B16589" t="s">
        <v>14413</v>
      </c>
      <c r="C16589" t="s">
        <v>297</v>
      </c>
      <c r="D16589" s="20">
        <v>43830</v>
      </c>
      <c r="E16589" t="s">
        <v>1236</v>
      </c>
      <c r="F16589" t="s">
        <v>12</v>
      </c>
      <c r="G16589" s="18">
        <v>10568020</v>
      </c>
      <c r="H16589" s="18">
        <v>11343135</v>
      </c>
      <c r="I16589" s="18">
        <v>10395212</v>
      </c>
      <c r="J16589" s="18">
        <v>12586634</v>
      </c>
      <c r="K16589" s="18">
        <v>-1243499</v>
      </c>
      <c r="M16589" s="18">
        <v>-2494582</v>
      </c>
    </row>
    <row r="16590" spans="1:13" hidden="1" x14ac:dyDescent="0.25">
      <c r="A16590">
        <v>830514769</v>
      </c>
      <c r="B16590" t="s">
        <v>14414</v>
      </c>
      <c r="C16590" t="s">
        <v>1233</v>
      </c>
      <c r="D16590" s="20">
        <v>43830</v>
      </c>
      <c r="E16590" t="s">
        <v>1236</v>
      </c>
      <c r="F16590" t="s">
        <v>12</v>
      </c>
      <c r="G16590" s="18">
        <v>3106844</v>
      </c>
      <c r="H16590" s="18">
        <v>3530438</v>
      </c>
      <c r="I16590" s="18">
        <v>2160181</v>
      </c>
      <c r="J16590" s="18">
        <v>3116034</v>
      </c>
      <c r="K16590" s="18">
        <v>414404</v>
      </c>
      <c r="L16590" s="18">
        <v>306163</v>
      </c>
      <c r="M16590" s="18">
        <v>205655</v>
      </c>
    </row>
    <row r="16591" spans="1:13" hidden="1" x14ac:dyDescent="0.25">
      <c r="A16591">
        <v>900233393</v>
      </c>
      <c r="B16591" t="s">
        <v>14415</v>
      </c>
      <c r="C16591" t="s">
        <v>55</v>
      </c>
      <c r="D16591" s="20">
        <v>43830</v>
      </c>
      <c r="E16591" t="s">
        <v>1236</v>
      </c>
      <c r="F16591" t="s">
        <v>12</v>
      </c>
      <c r="G16591" s="18">
        <v>7308670</v>
      </c>
      <c r="H16591" s="18">
        <v>12065774</v>
      </c>
      <c r="I16591" s="18">
        <v>3057020</v>
      </c>
      <c r="J16591" s="18">
        <v>5318990</v>
      </c>
      <c r="K16591" s="18">
        <v>6746784</v>
      </c>
      <c r="M16591" s="18">
        <v>-206447</v>
      </c>
    </row>
    <row r="16592" spans="1:13" hidden="1" x14ac:dyDescent="0.25">
      <c r="A16592">
        <v>890307968</v>
      </c>
      <c r="B16592" t="s">
        <v>14416</v>
      </c>
      <c r="C16592" t="s">
        <v>29</v>
      </c>
      <c r="D16592" s="20">
        <v>43830</v>
      </c>
      <c r="E16592" t="s">
        <v>1236</v>
      </c>
      <c r="F16592" t="s">
        <v>12</v>
      </c>
      <c r="G16592" s="18">
        <v>1388063</v>
      </c>
      <c r="H16592" s="18">
        <v>3634064</v>
      </c>
      <c r="I16592" s="18">
        <v>119264</v>
      </c>
      <c r="J16592" s="18">
        <v>119264</v>
      </c>
      <c r="K16592" s="18">
        <v>3514800</v>
      </c>
      <c r="L16592" s="18">
        <v>11204</v>
      </c>
      <c r="M16592" s="18">
        <v>423231</v>
      </c>
    </row>
    <row r="16593" spans="1:13" hidden="1" x14ac:dyDescent="0.25">
      <c r="A16593">
        <v>900320570</v>
      </c>
      <c r="B16593" t="s">
        <v>14417</v>
      </c>
      <c r="C16593" t="s">
        <v>109</v>
      </c>
      <c r="D16593" s="20">
        <v>43830</v>
      </c>
      <c r="E16593" t="s">
        <v>1236</v>
      </c>
      <c r="F16593" t="s">
        <v>12</v>
      </c>
      <c r="G16593" s="18">
        <v>3237012</v>
      </c>
      <c r="H16593" s="18">
        <v>3311116</v>
      </c>
      <c r="I16593" s="18">
        <v>3471227</v>
      </c>
      <c r="J16593" s="18">
        <v>3603767</v>
      </c>
      <c r="K16593" s="18">
        <v>-292651</v>
      </c>
      <c r="L16593" s="18">
        <v>116632</v>
      </c>
      <c r="M16593" s="18">
        <v>-433358</v>
      </c>
    </row>
    <row r="16594" spans="1:13" hidden="1" x14ac:dyDescent="0.25">
      <c r="A16594">
        <v>900324996</v>
      </c>
      <c r="B16594" t="s">
        <v>14418</v>
      </c>
      <c r="C16594" t="s">
        <v>2438</v>
      </c>
      <c r="D16594" s="20">
        <v>43830</v>
      </c>
      <c r="E16594" t="s">
        <v>1236</v>
      </c>
      <c r="F16594" t="s">
        <v>12</v>
      </c>
      <c r="G16594" s="18">
        <v>2099547</v>
      </c>
      <c r="H16594" s="18">
        <v>9234151</v>
      </c>
      <c r="I16594" s="18">
        <v>418639</v>
      </c>
      <c r="J16594" s="18">
        <v>4654432</v>
      </c>
      <c r="K16594" s="18">
        <v>4579719</v>
      </c>
      <c r="L16594" s="18">
        <v>300205</v>
      </c>
      <c r="M16594" s="18">
        <v>1537333</v>
      </c>
    </row>
    <row r="16595" spans="1:13" hidden="1" x14ac:dyDescent="0.25">
      <c r="A16595">
        <v>890922365</v>
      </c>
      <c r="B16595" t="s">
        <v>14419</v>
      </c>
      <c r="C16595" t="s">
        <v>853</v>
      </c>
      <c r="D16595" s="20">
        <v>43830</v>
      </c>
      <c r="E16595" t="s">
        <v>1236</v>
      </c>
      <c r="F16595" t="s">
        <v>12</v>
      </c>
      <c r="G16595" s="18">
        <v>8444537</v>
      </c>
      <c r="H16595" s="18">
        <v>8566112</v>
      </c>
      <c r="I16595" s="18">
        <v>1509990</v>
      </c>
      <c r="J16595" s="18">
        <v>2000043</v>
      </c>
      <c r="K16595" s="18">
        <v>6566069</v>
      </c>
      <c r="L16595" s="18">
        <v>195658</v>
      </c>
      <c r="M16595" s="18">
        <v>533525</v>
      </c>
    </row>
    <row r="16596" spans="1:13" hidden="1" x14ac:dyDescent="0.25">
      <c r="A16596">
        <v>900439577</v>
      </c>
      <c r="B16596" t="s">
        <v>14420</v>
      </c>
      <c r="C16596" t="s">
        <v>104</v>
      </c>
      <c r="D16596" s="20">
        <v>43830</v>
      </c>
      <c r="E16596" t="s">
        <v>1236</v>
      </c>
      <c r="F16596" t="s">
        <v>12</v>
      </c>
      <c r="G16596" s="18">
        <v>1074671</v>
      </c>
      <c r="H16596" s="18">
        <v>1222735</v>
      </c>
      <c r="I16596" s="18">
        <v>388976</v>
      </c>
      <c r="J16596" s="18">
        <v>388976</v>
      </c>
      <c r="K16596" s="18">
        <v>833759</v>
      </c>
      <c r="L16596" s="18">
        <v>16035</v>
      </c>
      <c r="M16596" s="18">
        <v>-828083</v>
      </c>
    </row>
    <row r="16597" spans="1:13" hidden="1" x14ac:dyDescent="0.25">
      <c r="A16597">
        <v>800112169</v>
      </c>
      <c r="B16597" t="s">
        <v>14421</v>
      </c>
      <c r="C16597" t="s">
        <v>23</v>
      </c>
      <c r="D16597" s="20">
        <v>43830</v>
      </c>
      <c r="E16597" t="s">
        <v>1236</v>
      </c>
      <c r="F16597" t="s">
        <v>12</v>
      </c>
      <c r="G16597" s="18">
        <v>1770351</v>
      </c>
      <c r="H16597" s="18">
        <v>1857927</v>
      </c>
      <c r="I16597" s="18">
        <v>972943</v>
      </c>
      <c r="J16597" s="18">
        <v>1242943</v>
      </c>
      <c r="K16597" s="18">
        <v>614984</v>
      </c>
      <c r="L16597" s="18">
        <v>283993</v>
      </c>
      <c r="M16597" s="18">
        <v>88198</v>
      </c>
    </row>
    <row r="16598" spans="1:13" hidden="1" x14ac:dyDescent="0.25">
      <c r="A16598">
        <v>800052377</v>
      </c>
      <c r="B16598" t="s">
        <v>14422</v>
      </c>
      <c r="C16598" t="s">
        <v>853</v>
      </c>
      <c r="D16598" s="20">
        <v>43830</v>
      </c>
      <c r="E16598" t="s">
        <v>1236</v>
      </c>
      <c r="F16598" t="s">
        <v>12</v>
      </c>
      <c r="G16598" s="18">
        <v>13585522</v>
      </c>
      <c r="H16598" s="18">
        <v>18618553</v>
      </c>
      <c r="I16598" s="18">
        <v>9268264</v>
      </c>
      <c r="J16598" s="18">
        <v>10285458</v>
      </c>
      <c r="K16598" s="18">
        <v>8333095</v>
      </c>
      <c r="M16598" s="18">
        <v>997684</v>
      </c>
    </row>
    <row r="16599" spans="1:13" hidden="1" x14ac:dyDescent="0.25">
      <c r="A16599">
        <v>900441661</v>
      </c>
      <c r="B16599" t="s">
        <v>14423</v>
      </c>
      <c r="C16599" t="s">
        <v>162</v>
      </c>
      <c r="D16599" s="20">
        <v>43830</v>
      </c>
      <c r="E16599" t="s">
        <v>1236</v>
      </c>
      <c r="F16599" t="s">
        <v>12</v>
      </c>
      <c r="G16599" s="18">
        <v>1843700</v>
      </c>
      <c r="H16599" s="18">
        <v>16735450</v>
      </c>
      <c r="I16599" s="18">
        <v>108275</v>
      </c>
      <c r="J16599" s="18">
        <v>1434131</v>
      </c>
      <c r="K16599" s="18">
        <v>15301319</v>
      </c>
      <c r="M16599" s="18">
        <v>-527535</v>
      </c>
    </row>
    <row r="16600" spans="1:13" hidden="1" x14ac:dyDescent="0.25">
      <c r="A16600">
        <v>900315454</v>
      </c>
      <c r="B16600" t="s">
        <v>14424</v>
      </c>
      <c r="C16600" t="s">
        <v>14425</v>
      </c>
      <c r="D16600" s="20">
        <v>43830</v>
      </c>
      <c r="E16600" t="s">
        <v>1236</v>
      </c>
      <c r="F16600" t="s">
        <v>12</v>
      </c>
      <c r="G16600" s="18">
        <v>11170090</v>
      </c>
      <c r="H16600" s="18">
        <v>11604188</v>
      </c>
      <c r="I16600" s="18">
        <v>2447180</v>
      </c>
      <c r="J16600" s="18">
        <v>7087765</v>
      </c>
      <c r="K16600" s="18">
        <v>4516423</v>
      </c>
      <c r="L16600" s="18">
        <v>375470</v>
      </c>
      <c r="M16600" s="18">
        <v>372902</v>
      </c>
    </row>
    <row r="16601" spans="1:13" hidden="1" x14ac:dyDescent="0.25">
      <c r="A16601">
        <v>900192571</v>
      </c>
      <c r="B16601" t="s">
        <v>14426</v>
      </c>
      <c r="C16601" t="s">
        <v>68</v>
      </c>
      <c r="D16601" s="20">
        <v>43830</v>
      </c>
      <c r="E16601" t="s">
        <v>1236</v>
      </c>
      <c r="F16601" t="s">
        <v>12</v>
      </c>
      <c r="G16601" s="18">
        <v>280097</v>
      </c>
      <c r="H16601" s="18">
        <v>3473731</v>
      </c>
      <c r="I16601" s="18">
        <v>818855</v>
      </c>
      <c r="J16601" s="18">
        <v>818855</v>
      </c>
      <c r="K16601" s="18">
        <v>2654876</v>
      </c>
      <c r="M16601" s="18">
        <v>133345</v>
      </c>
    </row>
    <row r="16602" spans="1:13" hidden="1" x14ac:dyDescent="0.25">
      <c r="A16602">
        <v>900306966</v>
      </c>
      <c r="B16602" t="s">
        <v>14427</v>
      </c>
      <c r="C16602" t="s">
        <v>177</v>
      </c>
      <c r="D16602" s="20">
        <v>43830</v>
      </c>
      <c r="E16602" t="s">
        <v>1236</v>
      </c>
      <c r="F16602" t="s">
        <v>12</v>
      </c>
      <c r="G16602" s="18">
        <v>40668693</v>
      </c>
      <c r="H16602" s="18">
        <v>44186638</v>
      </c>
      <c r="I16602" s="18">
        <v>13785790</v>
      </c>
      <c r="J16602" s="18">
        <v>32022423</v>
      </c>
      <c r="K16602" s="18">
        <v>12164215</v>
      </c>
      <c r="L16602" s="18">
        <v>931707</v>
      </c>
      <c r="M16602" s="18">
        <v>951566</v>
      </c>
    </row>
    <row r="16603" spans="1:13" hidden="1" x14ac:dyDescent="0.25">
      <c r="A16603">
        <v>900158970</v>
      </c>
      <c r="B16603" t="s">
        <v>14428</v>
      </c>
      <c r="C16603" t="s">
        <v>691</v>
      </c>
      <c r="D16603" s="20">
        <v>43830</v>
      </c>
      <c r="E16603" t="s">
        <v>1236</v>
      </c>
      <c r="F16603" t="s">
        <v>12</v>
      </c>
      <c r="G16603" s="18">
        <v>6008018</v>
      </c>
      <c r="H16603" s="18">
        <v>7154018</v>
      </c>
      <c r="I16603" s="18">
        <v>2238255</v>
      </c>
      <c r="J16603" s="18">
        <v>2392957</v>
      </c>
      <c r="K16603" s="18">
        <v>4761061</v>
      </c>
      <c r="L16603" s="18">
        <v>135463</v>
      </c>
      <c r="M16603" s="18">
        <v>1030986</v>
      </c>
    </row>
    <row r="16604" spans="1:13" hidden="1" x14ac:dyDescent="0.25">
      <c r="A16604">
        <v>830093569</v>
      </c>
      <c r="B16604" t="s">
        <v>14429</v>
      </c>
      <c r="C16604" t="s">
        <v>1212</v>
      </c>
      <c r="D16604" s="20">
        <v>43830</v>
      </c>
      <c r="E16604" t="s">
        <v>1236</v>
      </c>
      <c r="F16604" t="s">
        <v>12</v>
      </c>
      <c r="G16604" s="18">
        <v>912958</v>
      </c>
      <c r="H16604" s="18">
        <v>1691403</v>
      </c>
      <c r="I16604" s="18">
        <v>486644</v>
      </c>
      <c r="J16604" s="18">
        <v>486644</v>
      </c>
      <c r="K16604" s="18">
        <v>1204759</v>
      </c>
      <c r="L16604" s="18">
        <v>32753</v>
      </c>
      <c r="M16604" s="18">
        <v>160348</v>
      </c>
    </row>
    <row r="16605" spans="1:13" hidden="1" x14ac:dyDescent="0.25">
      <c r="A16605">
        <v>900118380</v>
      </c>
      <c r="B16605" t="s">
        <v>14430</v>
      </c>
      <c r="C16605" t="s">
        <v>57</v>
      </c>
      <c r="D16605" s="20">
        <v>43830</v>
      </c>
      <c r="E16605" t="s">
        <v>1236</v>
      </c>
      <c r="F16605" t="s">
        <v>12</v>
      </c>
      <c r="G16605" s="18">
        <v>3779352</v>
      </c>
      <c r="H16605" s="18">
        <v>21363032</v>
      </c>
      <c r="I16605" s="18">
        <v>1526468</v>
      </c>
      <c r="J16605" s="18">
        <v>2662522</v>
      </c>
      <c r="K16605" s="18">
        <v>18700510</v>
      </c>
      <c r="L16605" s="18">
        <v>127067</v>
      </c>
      <c r="M16605" s="18">
        <v>723244</v>
      </c>
    </row>
    <row r="16606" spans="1:13" hidden="1" x14ac:dyDescent="0.25">
      <c r="A16606">
        <v>900826771</v>
      </c>
      <c r="B16606" t="s">
        <v>14431</v>
      </c>
      <c r="C16606" t="s">
        <v>29</v>
      </c>
      <c r="D16606" s="20">
        <v>43830</v>
      </c>
      <c r="E16606" t="s">
        <v>1236</v>
      </c>
      <c r="F16606" t="s">
        <v>12</v>
      </c>
      <c r="G16606" s="18">
        <v>601849</v>
      </c>
      <c r="H16606" s="18">
        <v>12780040</v>
      </c>
      <c r="I16606" s="18">
        <v>231848</v>
      </c>
      <c r="J16606" s="18">
        <v>730777</v>
      </c>
      <c r="K16606" s="18">
        <v>12049263</v>
      </c>
      <c r="L16606" s="18">
        <v>4193</v>
      </c>
      <c r="M16606" s="18">
        <v>38853</v>
      </c>
    </row>
    <row r="16607" spans="1:13" hidden="1" x14ac:dyDescent="0.25">
      <c r="A16607">
        <v>900082671</v>
      </c>
      <c r="B16607" t="s">
        <v>14432</v>
      </c>
      <c r="C16607" t="s">
        <v>29</v>
      </c>
      <c r="D16607" s="20">
        <v>43830</v>
      </c>
      <c r="E16607" t="s">
        <v>1236</v>
      </c>
      <c r="F16607" t="s">
        <v>12</v>
      </c>
      <c r="G16607" s="18">
        <v>922182</v>
      </c>
      <c r="H16607" s="18">
        <v>19667745</v>
      </c>
      <c r="I16607" s="18">
        <v>411855</v>
      </c>
      <c r="J16607" s="18">
        <v>2458582</v>
      </c>
      <c r="K16607" s="18">
        <v>17209163</v>
      </c>
      <c r="L16607" s="18">
        <v>11176</v>
      </c>
      <c r="M16607" s="18">
        <v>383015</v>
      </c>
    </row>
    <row r="16608" spans="1:13" hidden="1" x14ac:dyDescent="0.25">
      <c r="A16608">
        <v>811017576</v>
      </c>
      <c r="B16608" t="s">
        <v>14433</v>
      </c>
      <c r="C16608" t="s">
        <v>122</v>
      </c>
      <c r="D16608" s="20">
        <v>43830</v>
      </c>
      <c r="E16608" t="s">
        <v>1236</v>
      </c>
      <c r="F16608" t="s">
        <v>12</v>
      </c>
      <c r="G16608" s="18">
        <v>7759731</v>
      </c>
      <c r="H16608" s="18">
        <v>9318077</v>
      </c>
      <c r="I16608" s="18">
        <v>1571155</v>
      </c>
      <c r="J16608" s="18">
        <v>1721841</v>
      </c>
      <c r="K16608" s="18">
        <v>7596236</v>
      </c>
      <c r="L16608" s="18">
        <v>560863</v>
      </c>
      <c r="M16608" s="18">
        <v>2186077</v>
      </c>
    </row>
    <row r="16609" spans="1:13" hidden="1" x14ac:dyDescent="0.25">
      <c r="A16609">
        <v>890101977</v>
      </c>
      <c r="B16609" t="s">
        <v>14434</v>
      </c>
      <c r="C16609" t="s">
        <v>55</v>
      </c>
      <c r="D16609" s="20">
        <v>43830</v>
      </c>
      <c r="E16609" t="s">
        <v>1236</v>
      </c>
      <c r="F16609" t="s">
        <v>12</v>
      </c>
      <c r="G16609" s="18">
        <v>9200768</v>
      </c>
      <c r="H16609" s="18">
        <v>11727945</v>
      </c>
      <c r="I16609" s="18">
        <v>3832657</v>
      </c>
      <c r="J16609" s="18">
        <v>5198244</v>
      </c>
      <c r="K16609" s="18">
        <v>6529701</v>
      </c>
      <c r="L16609" s="18">
        <v>1012246</v>
      </c>
      <c r="M16609" s="18">
        <v>909763</v>
      </c>
    </row>
    <row r="16610" spans="1:13" hidden="1" x14ac:dyDescent="0.25">
      <c r="A16610">
        <v>900061866</v>
      </c>
      <c r="B16610" t="s">
        <v>14435</v>
      </c>
      <c r="C16610" t="s">
        <v>29</v>
      </c>
      <c r="D16610" s="20">
        <v>43830</v>
      </c>
      <c r="E16610" t="s">
        <v>1236</v>
      </c>
      <c r="F16610" t="s">
        <v>12</v>
      </c>
      <c r="G16610" s="18">
        <v>20817945</v>
      </c>
      <c r="H16610" s="18">
        <v>221684541</v>
      </c>
      <c r="I16610" s="18">
        <v>395698</v>
      </c>
      <c r="J16610" s="18">
        <v>22143408</v>
      </c>
      <c r="K16610" s="18">
        <v>199541133</v>
      </c>
      <c r="L16610" s="18">
        <v>497244</v>
      </c>
      <c r="M16610" s="18">
        <v>7507113</v>
      </c>
    </row>
    <row r="16611" spans="1:13" hidden="1" x14ac:dyDescent="0.25">
      <c r="A16611">
        <v>900377484</v>
      </c>
      <c r="B16611" t="s">
        <v>14436</v>
      </c>
      <c r="C16611" t="s">
        <v>1082</v>
      </c>
      <c r="D16611" s="20">
        <v>43830</v>
      </c>
      <c r="E16611" t="s">
        <v>1236</v>
      </c>
      <c r="F16611" t="s">
        <v>12</v>
      </c>
      <c r="G16611" s="18">
        <v>2163902</v>
      </c>
      <c r="H16611" s="18">
        <v>4788749</v>
      </c>
      <c r="I16611" s="18">
        <v>2397320</v>
      </c>
      <c r="J16611" s="18">
        <v>3730445</v>
      </c>
      <c r="K16611" s="18">
        <v>1058304</v>
      </c>
      <c r="M16611" s="18">
        <v>40355</v>
      </c>
    </row>
    <row r="16612" spans="1:13" hidden="1" x14ac:dyDescent="0.25">
      <c r="A16612">
        <v>900569866</v>
      </c>
      <c r="B16612" t="s">
        <v>14437</v>
      </c>
      <c r="C16612" t="s">
        <v>184</v>
      </c>
      <c r="D16612" s="20">
        <v>43830</v>
      </c>
      <c r="E16612" t="s">
        <v>1236</v>
      </c>
      <c r="F16612" t="s">
        <v>12</v>
      </c>
      <c r="G16612" s="18">
        <v>626</v>
      </c>
      <c r="H16612" s="18">
        <v>475068</v>
      </c>
      <c r="I16612" s="18">
        <v>6080</v>
      </c>
      <c r="J16612" s="18">
        <v>216630</v>
      </c>
      <c r="K16612" s="18">
        <v>258438</v>
      </c>
      <c r="L16612" s="18">
        <v>1099</v>
      </c>
      <c r="M16612" s="18">
        <v>-5277</v>
      </c>
    </row>
    <row r="16613" spans="1:13" hidden="1" x14ac:dyDescent="0.25">
      <c r="A16613">
        <v>811046467</v>
      </c>
      <c r="B16613" t="s">
        <v>14438</v>
      </c>
      <c r="C16613" t="s">
        <v>29</v>
      </c>
      <c r="D16613" s="20">
        <v>43830</v>
      </c>
      <c r="E16613" t="s">
        <v>1236</v>
      </c>
      <c r="F16613" t="s">
        <v>12</v>
      </c>
      <c r="G16613" s="18">
        <v>206127</v>
      </c>
      <c r="H16613" s="18">
        <v>7852350</v>
      </c>
      <c r="I16613" s="18">
        <v>76716</v>
      </c>
      <c r="J16613" s="18">
        <v>746533</v>
      </c>
      <c r="K16613" s="18">
        <v>7105817</v>
      </c>
      <c r="L16613" s="18">
        <v>1953</v>
      </c>
      <c r="M16613" s="18">
        <v>91294</v>
      </c>
    </row>
    <row r="16614" spans="1:13" hidden="1" x14ac:dyDescent="0.25">
      <c r="A16614">
        <v>900579477</v>
      </c>
      <c r="B16614" t="s">
        <v>14439</v>
      </c>
      <c r="C16614" t="s">
        <v>29</v>
      </c>
      <c r="D16614" s="20">
        <v>43830</v>
      </c>
      <c r="E16614" t="s">
        <v>1236</v>
      </c>
      <c r="F16614" t="s">
        <v>12</v>
      </c>
      <c r="G16614" s="18">
        <v>654491</v>
      </c>
      <c r="H16614" s="18">
        <v>2473492</v>
      </c>
      <c r="I16614" s="18">
        <v>2262511</v>
      </c>
      <c r="J16614" s="18">
        <v>2315476</v>
      </c>
      <c r="K16614" s="18">
        <v>158016</v>
      </c>
      <c r="M16614" s="18">
        <v>-200548</v>
      </c>
    </row>
    <row r="16615" spans="1:13" hidden="1" x14ac:dyDescent="0.25">
      <c r="A16615">
        <v>900591267</v>
      </c>
      <c r="B16615" t="s">
        <v>14440</v>
      </c>
      <c r="C16615" t="s">
        <v>1296</v>
      </c>
      <c r="D16615" s="20">
        <v>43830</v>
      </c>
      <c r="E16615" t="s">
        <v>1236</v>
      </c>
      <c r="F16615" t="s">
        <v>12</v>
      </c>
      <c r="G16615" s="18">
        <v>1677048</v>
      </c>
      <c r="H16615" s="18">
        <v>4949554</v>
      </c>
      <c r="I16615" s="18">
        <v>3278309</v>
      </c>
      <c r="J16615" s="18">
        <v>4348318</v>
      </c>
      <c r="K16615" s="18">
        <v>601236</v>
      </c>
      <c r="M16615" s="18">
        <v>-176293</v>
      </c>
    </row>
    <row r="16616" spans="1:13" hidden="1" x14ac:dyDescent="0.25">
      <c r="A16616">
        <v>900479966</v>
      </c>
      <c r="B16616" t="s">
        <v>14441</v>
      </c>
      <c r="C16616" t="s">
        <v>162</v>
      </c>
      <c r="D16616" s="20">
        <v>43830</v>
      </c>
      <c r="E16616" t="s">
        <v>1236</v>
      </c>
      <c r="F16616" t="s">
        <v>12</v>
      </c>
      <c r="G16616" s="18">
        <v>14191985</v>
      </c>
      <c r="H16616" s="18">
        <v>14191985</v>
      </c>
      <c r="I16616" s="18">
        <v>13785720</v>
      </c>
      <c r="J16616" s="18">
        <v>13961113</v>
      </c>
      <c r="K16616" s="18">
        <v>230872</v>
      </c>
      <c r="L16616" s="18">
        <v>4673</v>
      </c>
      <c r="M16616" s="18">
        <v>70936</v>
      </c>
    </row>
    <row r="16617" spans="1:13" hidden="1" x14ac:dyDescent="0.25">
      <c r="A16617">
        <v>830053662</v>
      </c>
      <c r="B16617" t="s">
        <v>14442</v>
      </c>
      <c r="C16617" t="s">
        <v>154</v>
      </c>
      <c r="D16617" s="20">
        <v>43830</v>
      </c>
      <c r="E16617" t="s">
        <v>1236</v>
      </c>
      <c r="F16617" t="s">
        <v>12</v>
      </c>
      <c r="G16617" s="18">
        <v>2309749</v>
      </c>
      <c r="H16617" s="18">
        <v>7906136</v>
      </c>
      <c r="I16617" s="18">
        <v>1164234</v>
      </c>
      <c r="J16617" s="18">
        <v>2990003</v>
      </c>
      <c r="K16617" s="18">
        <v>4916133</v>
      </c>
      <c r="M16617" s="18">
        <v>382240</v>
      </c>
    </row>
    <row r="16618" spans="1:13" hidden="1" x14ac:dyDescent="0.25">
      <c r="A16618">
        <v>900649071</v>
      </c>
      <c r="B16618" t="s">
        <v>14443</v>
      </c>
      <c r="C16618" t="s">
        <v>364</v>
      </c>
      <c r="D16618" s="20">
        <v>43830</v>
      </c>
      <c r="E16618" t="s">
        <v>1236</v>
      </c>
      <c r="F16618" t="s">
        <v>12</v>
      </c>
      <c r="G16618" s="18">
        <v>123893</v>
      </c>
      <c r="H16618" s="18">
        <v>5424922</v>
      </c>
      <c r="I16618" s="18">
        <v>3087700</v>
      </c>
      <c r="J16618" s="18">
        <v>3087700</v>
      </c>
      <c r="K16618" s="18">
        <v>2337222</v>
      </c>
      <c r="M16618" s="18">
        <v>-1067571</v>
      </c>
    </row>
    <row r="16619" spans="1:13" hidden="1" x14ac:dyDescent="0.25">
      <c r="A16619">
        <v>901302589</v>
      </c>
      <c r="B16619" t="s">
        <v>14444</v>
      </c>
      <c r="C16619" t="s">
        <v>213</v>
      </c>
      <c r="D16619" s="20">
        <v>43830</v>
      </c>
      <c r="E16619" t="s">
        <v>1236</v>
      </c>
      <c r="F16619" t="s">
        <v>12</v>
      </c>
      <c r="G16619" s="18">
        <v>676675</v>
      </c>
      <c r="H16619" s="18">
        <v>6092726</v>
      </c>
      <c r="I16619" s="18">
        <v>13771</v>
      </c>
      <c r="J16619" s="18">
        <v>13771</v>
      </c>
      <c r="K16619" s="18">
        <v>6078955</v>
      </c>
      <c r="L16619" s="18">
        <v>17</v>
      </c>
      <c r="M16619" s="18">
        <v>15942</v>
      </c>
    </row>
    <row r="16620" spans="1:13" hidden="1" x14ac:dyDescent="0.25">
      <c r="A16620">
        <v>900210974</v>
      </c>
      <c r="B16620" t="s">
        <v>14445</v>
      </c>
      <c r="C16620" t="s">
        <v>29</v>
      </c>
      <c r="D16620" s="20">
        <v>43830</v>
      </c>
      <c r="E16620" t="s">
        <v>1236</v>
      </c>
      <c r="F16620" t="s">
        <v>12</v>
      </c>
      <c r="G16620" s="18">
        <v>1197069</v>
      </c>
      <c r="H16620" s="18">
        <v>14876133</v>
      </c>
      <c r="I16620" s="18">
        <v>386016</v>
      </c>
      <c r="J16620" s="18">
        <v>7927161</v>
      </c>
      <c r="K16620" s="18">
        <v>6948972</v>
      </c>
      <c r="M16620" s="18">
        <v>298360</v>
      </c>
    </row>
    <row r="16621" spans="1:13" hidden="1" x14ac:dyDescent="0.25">
      <c r="A16621">
        <v>900412260</v>
      </c>
      <c r="B16621" t="s">
        <v>14446</v>
      </c>
      <c r="C16621" t="s">
        <v>162</v>
      </c>
      <c r="D16621" s="20">
        <v>43830</v>
      </c>
      <c r="E16621" t="s">
        <v>1236</v>
      </c>
      <c r="F16621" t="s">
        <v>12</v>
      </c>
      <c r="G16621" s="18">
        <v>16894448</v>
      </c>
      <c r="H16621" s="18">
        <v>19011072</v>
      </c>
      <c r="I16621" s="18">
        <v>10776044</v>
      </c>
      <c r="J16621" s="18">
        <v>20064534</v>
      </c>
      <c r="K16621" s="18">
        <v>-1053462</v>
      </c>
      <c r="L16621" s="18">
        <v>1589004</v>
      </c>
      <c r="M16621" s="18">
        <v>-996447</v>
      </c>
    </row>
    <row r="16622" spans="1:13" hidden="1" x14ac:dyDescent="0.25">
      <c r="A16622">
        <v>830147079</v>
      </c>
      <c r="B16622" t="s">
        <v>14447</v>
      </c>
      <c r="C16622" t="s">
        <v>57</v>
      </c>
      <c r="D16622" s="20">
        <v>43830</v>
      </c>
      <c r="E16622" t="s">
        <v>1236</v>
      </c>
      <c r="F16622" t="s">
        <v>12</v>
      </c>
      <c r="G16622" s="18">
        <v>1923586</v>
      </c>
      <c r="H16622" s="18">
        <v>2115682</v>
      </c>
      <c r="I16622" s="18">
        <v>1211143</v>
      </c>
      <c r="J16622" s="18">
        <v>1211277</v>
      </c>
      <c r="K16622" s="18">
        <v>904405</v>
      </c>
      <c r="L16622" s="18">
        <v>324194</v>
      </c>
      <c r="M16622" s="18">
        <v>353868</v>
      </c>
    </row>
    <row r="16623" spans="1:13" hidden="1" x14ac:dyDescent="0.25">
      <c r="A16623">
        <v>900496197</v>
      </c>
      <c r="B16623" t="s">
        <v>14448</v>
      </c>
      <c r="C16623" t="s">
        <v>57</v>
      </c>
      <c r="D16623" s="20">
        <v>43830</v>
      </c>
      <c r="E16623" t="s">
        <v>1236</v>
      </c>
      <c r="F16623" t="s">
        <v>12</v>
      </c>
      <c r="G16623" s="18">
        <v>7426383</v>
      </c>
      <c r="H16623" s="18">
        <v>10738467</v>
      </c>
      <c r="I16623" s="18">
        <v>6916790</v>
      </c>
      <c r="J16623" s="18">
        <v>6916790</v>
      </c>
      <c r="K16623" s="18">
        <v>3821677</v>
      </c>
      <c r="M16623" s="18">
        <v>65106</v>
      </c>
    </row>
    <row r="16624" spans="1:13" hidden="1" x14ac:dyDescent="0.25">
      <c r="A16624">
        <v>890801770</v>
      </c>
      <c r="B16624" t="s">
        <v>14449</v>
      </c>
      <c r="C16624" t="s">
        <v>335</v>
      </c>
      <c r="D16624" s="20">
        <v>43830</v>
      </c>
      <c r="E16624" t="s">
        <v>1236</v>
      </c>
      <c r="F16624" t="s">
        <v>12</v>
      </c>
      <c r="G16624" s="18">
        <v>24792092</v>
      </c>
      <c r="H16624" s="18">
        <v>35306202</v>
      </c>
      <c r="I16624" s="18">
        <v>24076271</v>
      </c>
      <c r="J16624" s="18">
        <v>25335511</v>
      </c>
      <c r="K16624" s="18">
        <v>9970691</v>
      </c>
      <c r="L16624" s="18">
        <v>1784897</v>
      </c>
      <c r="M16624" s="18">
        <v>51266</v>
      </c>
    </row>
    <row r="16625" spans="1:13" hidden="1" x14ac:dyDescent="0.25">
      <c r="A16625">
        <v>900863268</v>
      </c>
      <c r="B16625" t="s">
        <v>14450</v>
      </c>
      <c r="C16625" t="s">
        <v>1843</v>
      </c>
      <c r="D16625" s="20">
        <v>43830</v>
      </c>
      <c r="E16625" t="s">
        <v>1236</v>
      </c>
      <c r="F16625" t="s">
        <v>12</v>
      </c>
      <c r="G16625" s="18">
        <v>153922</v>
      </c>
      <c r="H16625" s="18">
        <v>432585</v>
      </c>
      <c r="I16625" s="18">
        <v>338505</v>
      </c>
      <c r="J16625" s="18">
        <v>338505</v>
      </c>
      <c r="K16625" s="18">
        <v>94080</v>
      </c>
      <c r="L16625" s="18">
        <v>689</v>
      </c>
      <c r="M16625" s="18">
        <v>6375</v>
      </c>
    </row>
    <row r="16626" spans="1:13" hidden="1" x14ac:dyDescent="0.25">
      <c r="A16626">
        <v>900209167</v>
      </c>
      <c r="B16626" t="s">
        <v>14451</v>
      </c>
      <c r="C16626" t="s">
        <v>626</v>
      </c>
      <c r="D16626" s="20">
        <v>43830</v>
      </c>
      <c r="E16626" t="s">
        <v>1236</v>
      </c>
      <c r="F16626" t="s">
        <v>12</v>
      </c>
      <c r="G16626" s="18">
        <v>395258</v>
      </c>
      <c r="H16626" s="18">
        <v>506603</v>
      </c>
      <c r="I16626" s="18">
        <v>1461113</v>
      </c>
      <c r="J16626" s="18">
        <v>1461113</v>
      </c>
      <c r="K16626" s="18">
        <v>-954510</v>
      </c>
      <c r="L16626" s="18">
        <v>167580</v>
      </c>
      <c r="M16626" s="18">
        <v>-338981</v>
      </c>
    </row>
    <row r="16627" spans="1:13" hidden="1" x14ac:dyDescent="0.25">
      <c r="A16627">
        <v>900327166</v>
      </c>
      <c r="B16627" t="s">
        <v>14452</v>
      </c>
      <c r="C16627" t="s">
        <v>357</v>
      </c>
      <c r="D16627" s="20">
        <v>43830</v>
      </c>
      <c r="E16627" t="s">
        <v>1236</v>
      </c>
      <c r="F16627" t="s">
        <v>12</v>
      </c>
      <c r="G16627" s="18">
        <v>1184943</v>
      </c>
      <c r="H16627" s="18">
        <v>8853629</v>
      </c>
      <c r="I16627" s="18">
        <v>815835</v>
      </c>
      <c r="J16627" s="18">
        <v>851136</v>
      </c>
      <c r="K16627" s="18">
        <v>8002493</v>
      </c>
      <c r="L16627" s="18">
        <v>0</v>
      </c>
      <c r="M16627" s="18">
        <v>-74746</v>
      </c>
    </row>
    <row r="16628" spans="1:13" hidden="1" x14ac:dyDescent="0.25">
      <c r="A16628">
        <v>800045259</v>
      </c>
      <c r="B16628" t="s">
        <v>14453</v>
      </c>
      <c r="C16628" t="s">
        <v>92</v>
      </c>
      <c r="D16628" s="20">
        <v>43830</v>
      </c>
      <c r="E16628" t="s">
        <v>1236</v>
      </c>
      <c r="F16628" t="s">
        <v>12</v>
      </c>
      <c r="G16628" s="18">
        <v>9505719</v>
      </c>
      <c r="H16628" s="18">
        <v>13279358</v>
      </c>
      <c r="I16628" s="18">
        <v>2004248</v>
      </c>
      <c r="J16628" s="18">
        <v>2004248</v>
      </c>
      <c r="K16628" s="18">
        <v>11275110</v>
      </c>
      <c r="M16628" s="18">
        <v>748977</v>
      </c>
    </row>
    <row r="16629" spans="1:13" hidden="1" x14ac:dyDescent="0.25">
      <c r="A16629">
        <v>800042671</v>
      </c>
      <c r="B16629" t="s">
        <v>14454</v>
      </c>
      <c r="C16629" t="s">
        <v>253</v>
      </c>
      <c r="D16629" s="20">
        <v>43830</v>
      </c>
      <c r="E16629" t="s">
        <v>1236</v>
      </c>
      <c r="F16629" t="s">
        <v>12</v>
      </c>
      <c r="G16629" s="18">
        <v>4866371</v>
      </c>
      <c r="H16629" s="18">
        <v>4887532</v>
      </c>
      <c r="I16629" s="18">
        <v>2480050</v>
      </c>
      <c r="J16629" s="18">
        <v>2480050</v>
      </c>
      <c r="K16629" s="18">
        <v>2407482</v>
      </c>
      <c r="L16629" s="18">
        <v>0</v>
      </c>
      <c r="M16629" s="18">
        <v>160648</v>
      </c>
    </row>
    <row r="16630" spans="1:13" hidden="1" x14ac:dyDescent="0.25">
      <c r="A16630">
        <v>900493277</v>
      </c>
      <c r="B16630" t="s">
        <v>14455</v>
      </c>
      <c r="C16630" t="s">
        <v>330</v>
      </c>
      <c r="D16630" s="20">
        <v>43830</v>
      </c>
      <c r="E16630" t="s">
        <v>1236</v>
      </c>
      <c r="F16630" t="s">
        <v>12</v>
      </c>
      <c r="G16630" s="18">
        <v>12483893</v>
      </c>
      <c r="H16630" s="18">
        <v>24565701</v>
      </c>
      <c r="I16630" s="18">
        <v>18684306</v>
      </c>
      <c r="J16630" s="18">
        <v>21247331</v>
      </c>
      <c r="K16630" s="18">
        <v>3318370</v>
      </c>
      <c r="L16630" s="18">
        <v>795306</v>
      </c>
      <c r="M16630" s="18">
        <v>595938</v>
      </c>
    </row>
    <row r="16631" spans="1:13" hidden="1" x14ac:dyDescent="0.25">
      <c r="A16631">
        <v>890941953</v>
      </c>
      <c r="B16631" t="s">
        <v>14456</v>
      </c>
      <c r="C16631" t="s">
        <v>29</v>
      </c>
      <c r="D16631" s="20">
        <v>43830</v>
      </c>
      <c r="E16631" t="s">
        <v>1236</v>
      </c>
      <c r="F16631" t="s">
        <v>12</v>
      </c>
      <c r="G16631" s="18">
        <v>41545470</v>
      </c>
      <c r="H16631" s="18">
        <v>47680815</v>
      </c>
      <c r="I16631" s="18">
        <v>14298650</v>
      </c>
      <c r="J16631" s="18">
        <v>14598509</v>
      </c>
      <c r="K16631" s="18">
        <v>33082306</v>
      </c>
      <c r="L16631" s="18">
        <v>119775</v>
      </c>
      <c r="M16631" s="18">
        <v>5720200</v>
      </c>
    </row>
    <row r="16632" spans="1:13" hidden="1" x14ac:dyDescent="0.25">
      <c r="A16632">
        <v>809000996</v>
      </c>
      <c r="B16632" t="s">
        <v>14457</v>
      </c>
      <c r="C16632" t="s">
        <v>29</v>
      </c>
      <c r="D16632" s="20">
        <v>43830</v>
      </c>
      <c r="E16632" t="s">
        <v>1236</v>
      </c>
      <c r="F16632" t="s">
        <v>12</v>
      </c>
      <c r="G16632" s="18">
        <v>7899</v>
      </c>
      <c r="H16632" s="18">
        <v>2246222</v>
      </c>
      <c r="I16632" s="18">
        <v>143769</v>
      </c>
      <c r="J16632" s="18">
        <v>369907</v>
      </c>
      <c r="K16632" s="18">
        <v>1876315</v>
      </c>
      <c r="L16632" s="18">
        <v>1530</v>
      </c>
      <c r="M16632" s="18">
        <v>-35581</v>
      </c>
    </row>
    <row r="16633" spans="1:13" hidden="1" x14ac:dyDescent="0.25">
      <c r="A16633">
        <v>800180096</v>
      </c>
      <c r="B16633" t="s">
        <v>14458</v>
      </c>
      <c r="C16633" t="s">
        <v>220</v>
      </c>
      <c r="D16633" s="20">
        <v>43830</v>
      </c>
      <c r="E16633" t="s">
        <v>1236</v>
      </c>
      <c r="F16633" t="s">
        <v>12</v>
      </c>
      <c r="G16633" s="18">
        <v>2234746</v>
      </c>
      <c r="H16633" s="18">
        <v>2438366</v>
      </c>
      <c r="I16633" s="18">
        <v>987423</v>
      </c>
      <c r="J16633" s="18">
        <v>987423</v>
      </c>
      <c r="K16633" s="18">
        <v>1450943</v>
      </c>
      <c r="L16633" s="18">
        <v>51428</v>
      </c>
      <c r="M16633" s="18">
        <v>67397</v>
      </c>
    </row>
    <row r="16634" spans="1:13" hidden="1" x14ac:dyDescent="0.25">
      <c r="A16634">
        <v>890934666</v>
      </c>
      <c r="B16634" t="s">
        <v>14459</v>
      </c>
      <c r="C16634" t="s">
        <v>350</v>
      </c>
      <c r="D16634" s="20">
        <v>43830</v>
      </c>
      <c r="E16634" t="s">
        <v>1236</v>
      </c>
      <c r="F16634" t="s">
        <v>12</v>
      </c>
      <c r="G16634" s="18">
        <v>5282592</v>
      </c>
      <c r="H16634" s="18">
        <v>9762229</v>
      </c>
      <c r="I16634" s="18">
        <v>3750561</v>
      </c>
      <c r="J16634" s="18">
        <v>7188287</v>
      </c>
      <c r="K16634" s="18">
        <v>2573942</v>
      </c>
      <c r="L16634" s="18">
        <v>970662</v>
      </c>
      <c r="M16634" s="18">
        <v>67238</v>
      </c>
    </row>
    <row r="16635" spans="1:13" hidden="1" x14ac:dyDescent="0.25">
      <c r="A16635">
        <v>900039090</v>
      </c>
      <c r="B16635" t="s">
        <v>14460</v>
      </c>
      <c r="C16635" t="s">
        <v>1233</v>
      </c>
      <c r="D16635" s="20">
        <v>43830</v>
      </c>
      <c r="E16635" t="s">
        <v>1236</v>
      </c>
      <c r="F16635" t="s">
        <v>12</v>
      </c>
      <c r="G16635" s="18">
        <v>2832317</v>
      </c>
      <c r="H16635" s="18">
        <v>2926274</v>
      </c>
      <c r="I16635" s="18">
        <v>1841181</v>
      </c>
      <c r="J16635" s="18">
        <v>1841181</v>
      </c>
      <c r="K16635" s="18">
        <v>1085093</v>
      </c>
      <c r="L16635" s="18">
        <v>63964</v>
      </c>
      <c r="M16635" s="18">
        <v>514802</v>
      </c>
    </row>
    <row r="16636" spans="1:13" hidden="1" x14ac:dyDescent="0.25">
      <c r="A16636">
        <v>830045181</v>
      </c>
      <c r="B16636" t="s">
        <v>14461</v>
      </c>
      <c r="C16636" t="s">
        <v>253</v>
      </c>
      <c r="D16636" s="20">
        <v>43830</v>
      </c>
      <c r="E16636" t="s">
        <v>1236</v>
      </c>
      <c r="F16636" t="s">
        <v>12</v>
      </c>
      <c r="G16636" s="18">
        <v>18560342</v>
      </c>
      <c r="H16636" s="18">
        <v>18852937</v>
      </c>
      <c r="I16636" s="18">
        <v>6602252</v>
      </c>
      <c r="J16636" s="18">
        <v>6649632</v>
      </c>
      <c r="K16636" s="18">
        <v>12203305</v>
      </c>
      <c r="L16636" s="18">
        <v>12308</v>
      </c>
      <c r="M16636" s="18">
        <v>2428086</v>
      </c>
    </row>
    <row r="16637" spans="1:13" hidden="1" x14ac:dyDescent="0.25">
      <c r="A16637">
        <v>900541887</v>
      </c>
      <c r="B16637" t="s">
        <v>14462</v>
      </c>
      <c r="C16637" t="s">
        <v>55</v>
      </c>
      <c r="D16637" s="20">
        <v>43830</v>
      </c>
      <c r="E16637" t="s">
        <v>1236</v>
      </c>
      <c r="F16637" t="s">
        <v>12</v>
      </c>
      <c r="G16637" s="18">
        <v>96978355</v>
      </c>
      <c r="H16637" s="18">
        <v>182998469</v>
      </c>
      <c r="I16637" s="18">
        <v>185579434</v>
      </c>
      <c r="J16637" s="18">
        <v>187979434</v>
      </c>
      <c r="K16637" s="18">
        <v>-4980965</v>
      </c>
      <c r="L16637" s="18">
        <v>20949</v>
      </c>
      <c r="M16637" s="18">
        <v>-3614005</v>
      </c>
    </row>
    <row r="16638" spans="1:13" hidden="1" x14ac:dyDescent="0.25">
      <c r="A16638">
        <v>890805267</v>
      </c>
      <c r="B16638" t="s">
        <v>14463</v>
      </c>
      <c r="C16638" t="s">
        <v>131</v>
      </c>
      <c r="D16638" s="20">
        <v>43830</v>
      </c>
      <c r="E16638" t="s">
        <v>1236</v>
      </c>
      <c r="F16638" t="s">
        <v>12</v>
      </c>
      <c r="G16638" s="18">
        <v>114737939</v>
      </c>
      <c r="H16638" s="18">
        <v>173659558</v>
      </c>
      <c r="I16638" s="18">
        <v>68398906</v>
      </c>
      <c r="J16638" s="18">
        <v>115547771</v>
      </c>
      <c r="K16638" s="18">
        <v>58111787</v>
      </c>
      <c r="L16638" s="18">
        <v>5407828</v>
      </c>
      <c r="M16638" s="18">
        <v>9326025</v>
      </c>
    </row>
    <row r="16639" spans="1:13" hidden="1" x14ac:dyDescent="0.25">
      <c r="A16639">
        <v>860510669</v>
      </c>
      <c r="B16639" t="s">
        <v>14464</v>
      </c>
      <c r="C16639" t="s">
        <v>68</v>
      </c>
      <c r="D16639" s="20">
        <v>43830</v>
      </c>
      <c r="E16639" t="s">
        <v>1236</v>
      </c>
      <c r="F16639" t="s">
        <v>12</v>
      </c>
      <c r="G16639" s="18">
        <v>12411888</v>
      </c>
      <c r="H16639" s="18">
        <v>45907119</v>
      </c>
      <c r="I16639" s="18">
        <v>3027623</v>
      </c>
      <c r="J16639" s="18">
        <v>26227826</v>
      </c>
      <c r="K16639" s="18">
        <v>19679293</v>
      </c>
      <c r="L16639" s="18">
        <v>1551864</v>
      </c>
      <c r="M16639" s="18">
        <v>2405469</v>
      </c>
    </row>
    <row r="16640" spans="1:13" hidden="1" x14ac:dyDescent="0.25">
      <c r="A16640">
        <v>900033883</v>
      </c>
      <c r="B16640" t="s">
        <v>14465</v>
      </c>
      <c r="C16640" t="s">
        <v>253</v>
      </c>
      <c r="D16640" s="20">
        <v>43830</v>
      </c>
      <c r="E16640" t="s">
        <v>1236</v>
      </c>
      <c r="F16640" t="s">
        <v>12</v>
      </c>
      <c r="G16640" s="18">
        <v>13183649</v>
      </c>
      <c r="H16640" s="18">
        <v>17099036</v>
      </c>
      <c r="I16640" s="18">
        <v>5583199</v>
      </c>
      <c r="J16640" s="18">
        <v>9277939</v>
      </c>
      <c r="K16640" s="18">
        <v>7821097</v>
      </c>
      <c r="M16640" s="18">
        <v>1256839</v>
      </c>
    </row>
    <row r="16641" spans="1:13" hidden="1" x14ac:dyDescent="0.25">
      <c r="A16641">
        <v>800198975</v>
      </c>
      <c r="B16641" t="s">
        <v>14466</v>
      </c>
      <c r="C16641" t="s">
        <v>217</v>
      </c>
      <c r="D16641" s="20">
        <v>43830</v>
      </c>
      <c r="E16641" t="s">
        <v>1236</v>
      </c>
      <c r="F16641" t="s">
        <v>12</v>
      </c>
      <c r="G16641" s="18">
        <v>5420032</v>
      </c>
      <c r="H16641" s="18">
        <v>5923957</v>
      </c>
      <c r="I16641" s="18">
        <v>1686943</v>
      </c>
      <c r="J16641" s="18">
        <v>1717001</v>
      </c>
      <c r="K16641" s="18">
        <v>4206956</v>
      </c>
      <c r="L16641" s="18">
        <v>3538</v>
      </c>
      <c r="M16641" s="18">
        <v>1887195</v>
      </c>
    </row>
    <row r="16642" spans="1:13" hidden="1" x14ac:dyDescent="0.25">
      <c r="A16642">
        <v>800197071</v>
      </c>
      <c r="B16642" t="s">
        <v>14467</v>
      </c>
      <c r="C16642" t="s">
        <v>107</v>
      </c>
      <c r="D16642" s="20">
        <v>43830</v>
      </c>
      <c r="E16642" t="s">
        <v>1236</v>
      </c>
      <c r="F16642" t="s">
        <v>12</v>
      </c>
      <c r="G16642" s="18">
        <v>140346</v>
      </c>
      <c r="H16642" s="18">
        <v>142371</v>
      </c>
      <c r="I16642" s="18">
        <v>398738</v>
      </c>
      <c r="J16642" s="18">
        <v>429458</v>
      </c>
      <c r="K16642" s="18">
        <v>-287087</v>
      </c>
      <c r="L16642" s="18">
        <v>0</v>
      </c>
      <c r="M16642" s="18">
        <v>-195410</v>
      </c>
    </row>
    <row r="16643" spans="1:13" hidden="1" x14ac:dyDescent="0.25">
      <c r="A16643">
        <v>830016372</v>
      </c>
      <c r="B16643" t="s">
        <v>14468</v>
      </c>
      <c r="C16643" t="s">
        <v>253</v>
      </c>
      <c r="D16643" s="20">
        <v>43830</v>
      </c>
      <c r="E16643" t="s">
        <v>1236</v>
      </c>
      <c r="F16643" t="s">
        <v>12</v>
      </c>
      <c r="G16643" s="18">
        <v>10405709</v>
      </c>
      <c r="H16643" s="18">
        <v>12795515</v>
      </c>
      <c r="I16643" s="18">
        <v>1813338</v>
      </c>
      <c r="J16643" s="18">
        <v>1836262</v>
      </c>
      <c r="K16643" s="18">
        <v>10959253</v>
      </c>
      <c r="L16643" s="18">
        <v>0</v>
      </c>
      <c r="M16643" s="18">
        <v>838464</v>
      </c>
    </row>
    <row r="16644" spans="1:13" hidden="1" x14ac:dyDescent="0.25">
      <c r="A16644">
        <v>900388070</v>
      </c>
      <c r="B16644" t="s">
        <v>14469</v>
      </c>
      <c r="C16644" t="s">
        <v>29</v>
      </c>
      <c r="D16644" s="20">
        <v>43830</v>
      </c>
      <c r="E16644" t="s">
        <v>1236</v>
      </c>
      <c r="F16644" t="s">
        <v>12</v>
      </c>
      <c r="G16644" s="18">
        <v>11646220</v>
      </c>
      <c r="H16644" s="18">
        <v>59737954</v>
      </c>
      <c r="I16644" s="18">
        <v>20776486</v>
      </c>
      <c r="J16644" s="18">
        <v>32078245</v>
      </c>
      <c r="K16644" s="18">
        <v>27659709</v>
      </c>
      <c r="L16644" s="18">
        <v>331089</v>
      </c>
      <c r="M16644" s="18">
        <v>2726836</v>
      </c>
    </row>
    <row r="16645" spans="1:13" hidden="1" x14ac:dyDescent="0.25">
      <c r="A16645">
        <v>900072587</v>
      </c>
      <c r="B16645" t="s">
        <v>14470</v>
      </c>
      <c r="C16645" t="s">
        <v>5183</v>
      </c>
      <c r="D16645" s="20">
        <v>43830</v>
      </c>
      <c r="E16645" t="s">
        <v>1236</v>
      </c>
      <c r="F16645" t="s">
        <v>12</v>
      </c>
      <c r="G16645" s="18">
        <v>4145704</v>
      </c>
      <c r="H16645" s="18">
        <v>6613453</v>
      </c>
      <c r="I16645" s="18">
        <v>1987816</v>
      </c>
      <c r="J16645" s="18">
        <v>2549190</v>
      </c>
      <c r="K16645" s="18">
        <v>4064263</v>
      </c>
      <c r="L16645" s="18">
        <v>1359</v>
      </c>
      <c r="M16645" s="18">
        <v>688033</v>
      </c>
    </row>
    <row r="16646" spans="1:13" hidden="1" x14ac:dyDescent="0.25">
      <c r="A16646">
        <v>800096267</v>
      </c>
      <c r="B16646" t="s">
        <v>14471</v>
      </c>
      <c r="C16646" t="s">
        <v>657</v>
      </c>
      <c r="D16646" s="20">
        <v>43830</v>
      </c>
      <c r="E16646" t="s">
        <v>1236</v>
      </c>
      <c r="F16646" t="s">
        <v>12</v>
      </c>
      <c r="G16646" s="18">
        <v>292410</v>
      </c>
      <c r="H16646" s="18">
        <v>319102</v>
      </c>
      <c r="I16646" s="18">
        <v>141344</v>
      </c>
      <c r="J16646" s="18">
        <v>224677</v>
      </c>
      <c r="K16646" s="18">
        <v>94425</v>
      </c>
      <c r="L16646" s="18">
        <v>21641</v>
      </c>
      <c r="M16646" s="18">
        <v>37777</v>
      </c>
    </row>
    <row r="16647" spans="1:13" hidden="1" x14ac:dyDescent="0.25">
      <c r="A16647">
        <v>890327072</v>
      </c>
      <c r="B16647" t="s">
        <v>14472</v>
      </c>
      <c r="C16647" t="s">
        <v>238</v>
      </c>
      <c r="D16647" s="20">
        <v>43830</v>
      </c>
      <c r="E16647" t="s">
        <v>1236</v>
      </c>
      <c r="F16647" t="s">
        <v>12</v>
      </c>
      <c r="G16647" s="18">
        <v>2760677</v>
      </c>
      <c r="H16647" s="18">
        <v>5505391</v>
      </c>
      <c r="I16647" s="18">
        <v>1361229</v>
      </c>
      <c r="J16647" s="18">
        <v>2500614</v>
      </c>
      <c r="K16647" s="18">
        <v>3004777</v>
      </c>
      <c r="L16647" s="18">
        <v>126385</v>
      </c>
      <c r="M16647" s="18">
        <v>122445</v>
      </c>
    </row>
    <row r="16648" spans="1:13" hidden="1" x14ac:dyDescent="0.25">
      <c r="A16648">
        <v>801001676</v>
      </c>
      <c r="B16648" t="s">
        <v>14473</v>
      </c>
      <c r="C16648" t="s">
        <v>617</v>
      </c>
      <c r="D16648" s="20">
        <v>43830</v>
      </c>
      <c r="E16648" t="s">
        <v>1236</v>
      </c>
      <c r="F16648" t="s">
        <v>12</v>
      </c>
      <c r="G16648" s="18">
        <v>9887690</v>
      </c>
      <c r="H16648" s="18">
        <v>18464830</v>
      </c>
      <c r="I16648" s="18">
        <v>3297313</v>
      </c>
      <c r="J16648" s="18">
        <v>8309625</v>
      </c>
      <c r="K16648" s="18">
        <v>10155205</v>
      </c>
      <c r="L16648" s="18">
        <v>680631</v>
      </c>
      <c r="M16648" s="18">
        <v>1903197</v>
      </c>
    </row>
    <row r="16649" spans="1:13" hidden="1" x14ac:dyDescent="0.25">
      <c r="A16649">
        <v>900414471</v>
      </c>
      <c r="B16649" t="s">
        <v>14474</v>
      </c>
      <c r="C16649" t="s">
        <v>73</v>
      </c>
      <c r="D16649" s="20">
        <v>43830</v>
      </c>
      <c r="E16649" t="s">
        <v>1236</v>
      </c>
      <c r="F16649" t="s">
        <v>12</v>
      </c>
      <c r="G16649" s="18">
        <v>855123</v>
      </c>
      <c r="H16649" s="18">
        <v>855123</v>
      </c>
      <c r="I16649" s="18">
        <v>157742</v>
      </c>
      <c r="J16649" s="18">
        <v>842638</v>
      </c>
      <c r="K16649" s="18">
        <v>12485</v>
      </c>
      <c r="M16649" s="18">
        <v>-367212</v>
      </c>
    </row>
    <row r="16650" spans="1:13" hidden="1" x14ac:dyDescent="0.25">
      <c r="A16650">
        <v>900694569</v>
      </c>
      <c r="B16650" t="s">
        <v>14475</v>
      </c>
      <c r="C16650" t="s">
        <v>335</v>
      </c>
      <c r="D16650" s="20">
        <v>43830</v>
      </c>
      <c r="E16650" t="s">
        <v>1236</v>
      </c>
      <c r="F16650" t="s">
        <v>12</v>
      </c>
      <c r="G16650" s="18">
        <v>15862103</v>
      </c>
      <c r="H16650" s="18">
        <v>15874843</v>
      </c>
      <c r="I16650" s="18">
        <v>14723471</v>
      </c>
      <c r="J16650" s="18">
        <v>15211879</v>
      </c>
      <c r="K16650" s="18">
        <v>662964</v>
      </c>
      <c r="L16650" s="18">
        <v>279302</v>
      </c>
      <c r="M16650" s="18">
        <v>361718</v>
      </c>
    </row>
    <row r="16651" spans="1:13" hidden="1" x14ac:dyDescent="0.25">
      <c r="A16651">
        <v>805017576</v>
      </c>
      <c r="B16651" t="s">
        <v>14476</v>
      </c>
      <c r="C16651" t="s">
        <v>1136</v>
      </c>
      <c r="D16651" s="20">
        <v>43830</v>
      </c>
      <c r="E16651" t="s">
        <v>1236</v>
      </c>
      <c r="F16651" t="s">
        <v>12</v>
      </c>
      <c r="G16651" s="18">
        <v>2267397</v>
      </c>
      <c r="H16651" s="18">
        <v>7103159</v>
      </c>
      <c r="I16651" s="18">
        <v>1158135</v>
      </c>
      <c r="J16651" s="18">
        <v>1158135</v>
      </c>
      <c r="K16651" s="18">
        <v>5945024</v>
      </c>
      <c r="L16651" s="18">
        <v>138830</v>
      </c>
      <c r="M16651" s="18">
        <v>440730</v>
      </c>
    </row>
    <row r="16652" spans="1:13" hidden="1" x14ac:dyDescent="0.25">
      <c r="A16652">
        <v>800015583</v>
      </c>
      <c r="B16652" t="s">
        <v>14477</v>
      </c>
      <c r="C16652" t="s">
        <v>1329</v>
      </c>
      <c r="D16652" s="20">
        <v>43830</v>
      </c>
      <c r="E16652" t="s">
        <v>1236</v>
      </c>
      <c r="F16652" t="s">
        <v>12</v>
      </c>
      <c r="G16652" s="18">
        <v>79952834</v>
      </c>
      <c r="H16652" s="18">
        <v>99355519</v>
      </c>
      <c r="I16652" s="18">
        <v>66732898</v>
      </c>
      <c r="J16652" s="18">
        <v>67502084</v>
      </c>
      <c r="K16652" s="18">
        <v>31853435</v>
      </c>
      <c r="L16652" s="18">
        <v>1714778</v>
      </c>
      <c r="M16652" s="18">
        <v>5282201</v>
      </c>
    </row>
    <row r="16653" spans="1:13" hidden="1" x14ac:dyDescent="0.25">
      <c r="A16653">
        <v>901134370</v>
      </c>
      <c r="B16653" t="s">
        <v>14478</v>
      </c>
      <c r="C16653" t="s">
        <v>327</v>
      </c>
      <c r="D16653" s="20">
        <v>43830</v>
      </c>
      <c r="E16653" t="s">
        <v>1236</v>
      </c>
      <c r="F16653" t="s">
        <v>12</v>
      </c>
      <c r="G16653" s="18">
        <v>88735</v>
      </c>
      <c r="H16653" s="18">
        <v>4385988</v>
      </c>
      <c r="I16653" s="18">
        <v>1693</v>
      </c>
      <c r="J16653" s="18">
        <v>389140</v>
      </c>
      <c r="K16653" s="18">
        <v>3996848</v>
      </c>
      <c r="L16653" s="18">
        <v>10</v>
      </c>
      <c r="M16653" s="18">
        <v>134525</v>
      </c>
    </row>
    <row r="16654" spans="1:13" hidden="1" x14ac:dyDescent="0.25">
      <c r="A16654">
        <v>890910469</v>
      </c>
      <c r="B16654" t="s">
        <v>14479</v>
      </c>
      <c r="C16654" t="s">
        <v>593</v>
      </c>
      <c r="D16654" s="20">
        <v>43830</v>
      </c>
      <c r="E16654" t="s">
        <v>1236</v>
      </c>
      <c r="F16654" t="s">
        <v>12</v>
      </c>
      <c r="G16654" s="18">
        <v>498157</v>
      </c>
      <c r="H16654" s="18">
        <v>677646</v>
      </c>
      <c r="I16654" s="18">
        <v>140242</v>
      </c>
      <c r="J16654" s="18">
        <v>140242</v>
      </c>
      <c r="K16654" s="18">
        <v>537404</v>
      </c>
      <c r="L16654" s="18">
        <v>10080</v>
      </c>
      <c r="M16654" s="18">
        <v>-40316</v>
      </c>
    </row>
    <row r="16655" spans="1:13" hidden="1" x14ac:dyDescent="0.25">
      <c r="A16655">
        <v>900619767</v>
      </c>
      <c r="B16655" t="s">
        <v>14480</v>
      </c>
      <c r="C16655" t="s">
        <v>29</v>
      </c>
      <c r="D16655" s="20">
        <v>43830</v>
      </c>
      <c r="E16655" t="s">
        <v>1236</v>
      </c>
      <c r="F16655" t="s">
        <v>12</v>
      </c>
      <c r="G16655" s="18">
        <v>1078506</v>
      </c>
      <c r="H16655" s="18">
        <v>6812326</v>
      </c>
      <c r="I16655" s="18">
        <v>117149</v>
      </c>
      <c r="J16655" s="18">
        <v>6094390</v>
      </c>
      <c r="K16655" s="18">
        <v>717936</v>
      </c>
      <c r="L16655" s="18">
        <v>200973</v>
      </c>
      <c r="M16655" s="18">
        <v>-54911</v>
      </c>
    </row>
    <row r="16656" spans="1:13" hidden="1" x14ac:dyDescent="0.25">
      <c r="A16656">
        <v>802011276</v>
      </c>
      <c r="B16656" t="s">
        <v>14481</v>
      </c>
      <c r="C16656" t="s">
        <v>853</v>
      </c>
      <c r="D16656" s="20">
        <v>43830</v>
      </c>
      <c r="E16656" t="s">
        <v>1236</v>
      </c>
      <c r="F16656" t="s">
        <v>12</v>
      </c>
      <c r="G16656" s="18">
        <v>21617366</v>
      </c>
      <c r="H16656" s="18">
        <v>34611364</v>
      </c>
      <c r="I16656" s="18">
        <v>15181065</v>
      </c>
      <c r="J16656" s="18">
        <v>17578745</v>
      </c>
      <c r="K16656" s="18">
        <v>17032619</v>
      </c>
      <c r="M16656" s="18">
        <v>1760318</v>
      </c>
    </row>
    <row r="16657" spans="1:13" hidden="1" x14ac:dyDescent="0.25">
      <c r="A16657">
        <v>900818374</v>
      </c>
      <c r="B16657" t="s">
        <v>14482</v>
      </c>
      <c r="C16657" t="s">
        <v>279</v>
      </c>
      <c r="D16657" s="20">
        <v>43830</v>
      </c>
      <c r="E16657" t="s">
        <v>1236</v>
      </c>
      <c r="F16657" t="s">
        <v>12</v>
      </c>
      <c r="G16657" s="18">
        <v>2453248</v>
      </c>
      <c r="H16657" s="18">
        <v>5661845</v>
      </c>
      <c r="I16657" s="18">
        <v>189902</v>
      </c>
      <c r="J16657" s="18">
        <v>6219449</v>
      </c>
      <c r="K16657" s="18">
        <v>-557604</v>
      </c>
      <c r="L16657" s="18">
        <v>5309</v>
      </c>
      <c r="M16657" s="18">
        <v>18731</v>
      </c>
    </row>
    <row r="16658" spans="1:13" hidden="1" x14ac:dyDescent="0.25">
      <c r="A16658">
        <v>900516574</v>
      </c>
      <c r="B16658" t="s">
        <v>14483</v>
      </c>
      <c r="C16658" t="s">
        <v>31</v>
      </c>
      <c r="D16658" s="20">
        <v>43830</v>
      </c>
      <c r="E16658" t="s">
        <v>1236</v>
      </c>
      <c r="F16658" t="s">
        <v>12</v>
      </c>
      <c r="G16658" s="18">
        <v>78137389</v>
      </c>
      <c r="H16658" s="18">
        <v>196456652</v>
      </c>
      <c r="I16658" s="18">
        <v>38877156</v>
      </c>
      <c r="J16658" s="18">
        <v>120752401</v>
      </c>
      <c r="K16658" s="18">
        <v>75704251</v>
      </c>
      <c r="L16658" s="18">
        <v>1275801</v>
      </c>
      <c r="M16658" s="18">
        <v>10444374</v>
      </c>
    </row>
    <row r="16659" spans="1:13" hidden="1" x14ac:dyDescent="0.25">
      <c r="A16659">
        <v>816003866</v>
      </c>
      <c r="B16659" t="s">
        <v>14484</v>
      </c>
      <c r="C16659" t="s">
        <v>767</v>
      </c>
      <c r="D16659" s="20">
        <v>43830</v>
      </c>
      <c r="E16659" t="s">
        <v>1236</v>
      </c>
      <c r="F16659" t="s">
        <v>12</v>
      </c>
      <c r="G16659" s="18">
        <v>2180008</v>
      </c>
      <c r="H16659" s="18">
        <v>7289993</v>
      </c>
      <c r="I16659" s="18">
        <v>1097493</v>
      </c>
      <c r="J16659" s="18">
        <v>3623512</v>
      </c>
      <c r="K16659" s="18">
        <v>3666481</v>
      </c>
      <c r="L16659" s="18">
        <v>349188</v>
      </c>
      <c r="M16659" s="18">
        <v>144890</v>
      </c>
    </row>
    <row r="16660" spans="1:13" hidden="1" x14ac:dyDescent="0.25">
      <c r="A16660">
        <v>900722599</v>
      </c>
      <c r="B16660" t="s">
        <v>14485</v>
      </c>
      <c r="C16660" t="s">
        <v>207</v>
      </c>
      <c r="D16660" s="20">
        <v>43830</v>
      </c>
      <c r="E16660" t="s">
        <v>1236</v>
      </c>
      <c r="F16660" t="s">
        <v>12</v>
      </c>
      <c r="G16660" s="18">
        <v>21946</v>
      </c>
      <c r="H16660" s="18">
        <v>6975466</v>
      </c>
      <c r="I16660" s="18">
        <v>4246</v>
      </c>
      <c r="J16660" s="18">
        <v>4925537</v>
      </c>
      <c r="K16660" s="18">
        <v>2049929</v>
      </c>
      <c r="M16660" s="18">
        <v>174256</v>
      </c>
    </row>
    <row r="16661" spans="1:13" hidden="1" x14ac:dyDescent="0.25">
      <c r="A16661">
        <v>890901484</v>
      </c>
      <c r="B16661" t="s">
        <v>14486</v>
      </c>
      <c r="C16661" t="s">
        <v>215</v>
      </c>
      <c r="D16661" s="20">
        <v>43830</v>
      </c>
      <c r="E16661" t="s">
        <v>1236</v>
      </c>
      <c r="F16661" t="s">
        <v>12</v>
      </c>
      <c r="G16661" s="18">
        <v>6668338</v>
      </c>
      <c r="H16661" s="18">
        <v>9331365</v>
      </c>
      <c r="I16661" s="18">
        <v>4869968</v>
      </c>
      <c r="J16661" s="18">
        <v>4869968</v>
      </c>
      <c r="K16661" s="18">
        <v>4461397</v>
      </c>
      <c r="L16661" s="18">
        <v>461097</v>
      </c>
      <c r="M16661" s="18">
        <v>38256</v>
      </c>
    </row>
    <row r="16662" spans="1:13" hidden="1" x14ac:dyDescent="0.25">
      <c r="A16662">
        <v>900520466</v>
      </c>
      <c r="B16662" t="s">
        <v>14487</v>
      </c>
      <c r="C16662" t="s">
        <v>3010</v>
      </c>
      <c r="D16662" s="20">
        <v>43830</v>
      </c>
      <c r="E16662" t="s">
        <v>1236</v>
      </c>
      <c r="F16662" t="s">
        <v>12</v>
      </c>
      <c r="G16662" s="18">
        <v>19327</v>
      </c>
      <c r="H16662" s="18">
        <v>2111487</v>
      </c>
      <c r="I16662" s="18">
        <v>86696</v>
      </c>
      <c r="J16662" s="18">
        <v>1788182</v>
      </c>
      <c r="K16662" s="18">
        <v>323305</v>
      </c>
      <c r="L16662" s="18">
        <v>1435</v>
      </c>
      <c r="M16662" s="18">
        <v>-62683</v>
      </c>
    </row>
    <row r="16663" spans="1:13" hidden="1" x14ac:dyDescent="0.25">
      <c r="A16663">
        <v>890903274</v>
      </c>
      <c r="B16663" t="s">
        <v>14488</v>
      </c>
      <c r="C16663" t="s">
        <v>399</v>
      </c>
      <c r="D16663" s="20">
        <v>43830</v>
      </c>
      <c r="E16663" t="s">
        <v>1236</v>
      </c>
      <c r="F16663" t="s">
        <v>12</v>
      </c>
      <c r="G16663" s="18">
        <v>24771</v>
      </c>
      <c r="H16663" s="18">
        <v>8830021</v>
      </c>
      <c r="I16663" s="18">
        <v>85071</v>
      </c>
      <c r="J16663" s="18">
        <v>1289441</v>
      </c>
      <c r="K16663" s="18">
        <v>7540580</v>
      </c>
      <c r="L16663" s="18">
        <v>3838</v>
      </c>
      <c r="M16663" s="18">
        <v>1109369</v>
      </c>
    </row>
    <row r="16664" spans="1:13" hidden="1" x14ac:dyDescent="0.25">
      <c r="A16664">
        <v>900474068</v>
      </c>
      <c r="B16664" t="s">
        <v>14489</v>
      </c>
      <c r="C16664" t="s">
        <v>45</v>
      </c>
      <c r="D16664" s="20">
        <v>43830</v>
      </c>
      <c r="E16664" t="s">
        <v>1236</v>
      </c>
      <c r="F16664" t="s">
        <v>12</v>
      </c>
      <c r="G16664" s="18">
        <v>967459</v>
      </c>
      <c r="H16664" s="18">
        <v>967870</v>
      </c>
      <c r="I16664" s="18">
        <v>637902</v>
      </c>
      <c r="J16664" s="18">
        <v>637902</v>
      </c>
      <c r="K16664" s="18">
        <v>329968</v>
      </c>
      <c r="L16664" s="18">
        <v>0</v>
      </c>
      <c r="M16664" s="18">
        <v>-162193</v>
      </c>
    </row>
    <row r="16665" spans="1:13" hidden="1" x14ac:dyDescent="0.25">
      <c r="A16665">
        <v>800098568</v>
      </c>
      <c r="B16665" t="s">
        <v>14490</v>
      </c>
      <c r="C16665" t="s">
        <v>1136</v>
      </c>
      <c r="D16665" s="20">
        <v>43830</v>
      </c>
      <c r="E16665" t="s">
        <v>1236</v>
      </c>
      <c r="F16665" t="s">
        <v>12</v>
      </c>
      <c r="G16665" s="18">
        <v>4401217</v>
      </c>
      <c r="H16665" s="18">
        <v>9967348</v>
      </c>
      <c r="I16665" s="18">
        <v>5783437</v>
      </c>
      <c r="J16665" s="18">
        <v>6222674</v>
      </c>
      <c r="K16665" s="18">
        <v>3744674</v>
      </c>
      <c r="L16665" s="18">
        <v>338735</v>
      </c>
      <c r="M16665" s="18">
        <v>847313</v>
      </c>
    </row>
    <row r="16666" spans="1:13" hidden="1" x14ac:dyDescent="0.25">
      <c r="A16666">
        <v>900229649</v>
      </c>
      <c r="B16666" t="s">
        <v>14491</v>
      </c>
      <c r="C16666" t="s">
        <v>73</v>
      </c>
      <c r="D16666" s="20">
        <v>43830</v>
      </c>
      <c r="E16666" t="s">
        <v>1236</v>
      </c>
      <c r="F16666" t="s">
        <v>12</v>
      </c>
      <c r="G16666" s="18">
        <v>2040177</v>
      </c>
      <c r="H16666" s="18">
        <v>5287878</v>
      </c>
      <c r="I16666" s="18">
        <v>2164413</v>
      </c>
      <c r="J16666" s="18">
        <v>2337685</v>
      </c>
      <c r="K16666" s="18">
        <v>2950193</v>
      </c>
      <c r="M16666" s="18">
        <v>202836</v>
      </c>
    </row>
    <row r="16667" spans="1:13" hidden="1" x14ac:dyDescent="0.25">
      <c r="A16667">
        <v>900782471</v>
      </c>
      <c r="B16667" t="s">
        <v>14492</v>
      </c>
      <c r="C16667" t="s">
        <v>45</v>
      </c>
      <c r="D16667" s="20">
        <v>43830</v>
      </c>
      <c r="E16667" t="s">
        <v>1236</v>
      </c>
      <c r="F16667" t="s">
        <v>12</v>
      </c>
      <c r="G16667" s="18">
        <v>6826260</v>
      </c>
      <c r="H16667" s="18">
        <v>7009861</v>
      </c>
      <c r="I16667" s="18">
        <v>5191777</v>
      </c>
      <c r="J16667" s="18">
        <v>5289085</v>
      </c>
      <c r="K16667" s="18">
        <v>1720776</v>
      </c>
      <c r="L16667" s="18">
        <v>817937</v>
      </c>
      <c r="M16667" s="18">
        <v>1158555</v>
      </c>
    </row>
    <row r="16668" spans="1:13" hidden="1" x14ac:dyDescent="0.25">
      <c r="A16668">
        <v>830065666</v>
      </c>
      <c r="B16668" t="s">
        <v>14493</v>
      </c>
      <c r="C16668" t="s">
        <v>1136</v>
      </c>
      <c r="D16668" s="20">
        <v>43830</v>
      </c>
      <c r="E16668" t="s">
        <v>1236</v>
      </c>
      <c r="F16668" t="s">
        <v>12</v>
      </c>
      <c r="G16668" s="18">
        <v>1728584</v>
      </c>
      <c r="H16668" s="18">
        <v>4863131</v>
      </c>
      <c r="I16668" s="18">
        <v>1145754</v>
      </c>
      <c r="J16668" s="18">
        <v>1516373</v>
      </c>
      <c r="K16668" s="18">
        <v>3346758</v>
      </c>
      <c r="M16668" s="18">
        <v>-10520</v>
      </c>
    </row>
    <row r="16669" spans="1:13" hidden="1" x14ac:dyDescent="0.25">
      <c r="A16669">
        <v>900419471</v>
      </c>
      <c r="B16669" t="s">
        <v>14494</v>
      </c>
      <c r="C16669" t="s">
        <v>23</v>
      </c>
      <c r="D16669" s="20">
        <v>43830</v>
      </c>
      <c r="E16669" t="s">
        <v>1236</v>
      </c>
      <c r="F16669" t="s">
        <v>12</v>
      </c>
      <c r="G16669" s="18">
        <v>8517231</v>
      </c>
      <c r="H16669" s="18">
        <v>13967003</v>
      </c>
      <c r="I16669" s="18">
        <v>7781590</v>
      </c>
      <c r="J16669" s="18">
        <v>7781590</v>
      </c>
      <c r="K16669" s="18">
        <v>6185413</v>
      </c>
      <c r="L16669" s="18">
        <v>57873</v>
      </c>
      <c r="M16669" s="18">
        <v>1385715</v>
      </c>
    </row>
    <row r="16670" spans="1:13" hidden="1" x14ac:dyDescent="0.25">
      <c r="A16670">
        <v>900691066</v>
      </c>
      <c r="B16670" t="s">
        <v>14495</v>
      </c>
      <c r="C16670" t="s">
        <v>109</v>
      </c>
      <c r="D16670" s="20">
        <v>43830</v>
      </c>
      <c r="E16670" t="s">
        <v>1236</v>
      </c>
      <c r="F16670" t="s">
        <v>12</v>
      </c>
      <c r="G16670" s="18">
        <v>1475789</v>
      </c>
      <c r="H16670" s="18">
        <v>1595033</v>
      </c>
      <c r="I16670" s="18">
        <v>1419147</v>
      </c>
      <c r="J16670" s="18">
        <v>1419147</v>
      </c>
      <c r="K16670" s="18">
        <v>175886</v>
      </c>
      <c r="L16670" s="18">
        <v>72871</v>
      </c>
      <c r="M16670" s="18">
        <v>51122</v>
      </c>
    </row>
    <row r="16671" spans="1:13" hidden="1" x14ac:dyDescent="0.25">
      <c r="A16671">
        <v>860503169</v>
      </c>
      <c r="B16671" t="s">
        <v>14496</v>
      </c>
      <c r="C16671" t="s">
        <v>19</v>
      </c>
      <c r="D16671" s="20">
        <v>43830</v>
      </c>
      <c r="E16671" t="s">
        <v>1236</v>
      </c>
      <c r="F16671" t="s">
        <v>12</v>
      </c>
      <c r="G16671" s="18">
        <v>61813</v>
      </c>
      <c r="H16671" s="18">
        <v>33192431</v>
      </c>
      <c r="I16671" s="18">
        <v>4841450</v>
      </c>
      <c r="J16671" s="18">
        <v>10638468</v>
      </c>
      <c r="K16671" s="18">
        <v>22553963</v>
      </c>
      <c r="M16671" s="18">
        <v>-921661</v>
      </c>
    </row>
    <row r="16672" spans="1:13" hidden="1" x14ac:dyDescent="0.25">
      <c r="A16672">
        <v>900854168</v>
      </c>
      <c r="B16672" t="s">
        <v>14497</v>
      </c>
      <c r="C16672" t="s">
        <v>162</v>
      </c>
      <c r="D16672" s="20">
        <v>43830</v>
      </c>
      <c r="E16672" t="s">
        <v>1236</v>
      </c>
      <c r="F16672" t="s">
        <v>12</v>
      </c>
      <c r="G16672" s="18">
        <v>2013603</v>
      </c>
      <c r="H16672" s="18">
        <v>18649249</v>
      </c>
      <c r="I16672" s="18">
        <v>1698583</v>
      </c>
      <c r="J16672" s="18">
        <v>16257465</v>
      </c>
      <c r="K16672" s="18">
        <v>2391784</v>
      </c>
      <c r="M16672" s="18">
        <v>56313</v>
      </c>
    </row>
    <row r="16673" spans="1:13" hidden="1" x14ac:dyDescent="0.25">
      <c r="A16673">
        <v>830021692</v>
      </c>
      <c r="B16673" t="s">
        <v>14498</v>
      </c>
      <c r="C16673" t="s">
        <v>853</v>
      </c>
      <c r="D16673" s="20">
        <v>43830</v>
      </c>
      <c r="E16673" t="s">
        <v>1236</v>
      </c>
      <c r="F16673" t="s">
        <v>12</v>
      </c>
      <c r="G16673" s="18">
        <v>6769960</v>
      </c>
      <c r="H16673" s="18">
        <v>6900496</v>
      </c>
      <c r="I16673" s="18">
        <v>3859390</v>
      </c>
      <c r="J16673" s="18">
        <v>3859390</v>
      </c>
      <c r="K16673" s="18">
        <v>3041106</v>
      </c>
      <c r="M16673" s="18">
        <v>1427222</v>
      </c>
    </row>
    <row r="16674" spans="1:13" hidden="1" x14ac:dyDescent="0.25">
      <c r="A16674">
        <v>900211683</v>
      </c>
      <c r="B16674" t="s">
        <v>14499</v>
      </c>
      <c r="C16674" t="s">
        <v>399</v>
      </c>
      <c r="D16674" s="20">
        <v>43830</v>
      </c>
      <c r="E16674" t="s">
        <v>1236</v>
      </c>
      <c r="F16674" t="s">
        <v>12</v>
      </c>
      <c r="G16674" s="18">
        <v>3034084</v>
      </c>
      <c r="H16674" s="18">
        <v>10727556</v>
      </c>
      <c r="I16674" s="18">
        <v>8889</v>
      </c>
      <c r="J16674" s="18">
        <v>344086</v>
      </c>
      <c r="K16674" s="18">
        <v>10383470</v>
      </c>
      <c r="L16674" s="18">
        <v>182374</v>
      </c>
      <c r="M16674" s="18">
        <v>1696491</v>
      </c>
    </row>
    <row r="16675" spans="1:13" hidden="1" x14ac:dyDescent="0.25">
      <c r="A16675">
        <v>900646569</v>
      </c>
      <c r="B16675" t="s">
        <v>14500</v>
      </c>
      <c r="C16675" t="s">
        <v>83</v>
      </c>
      <c r="D16675" s="20">
        <v>43830</v>
      </c>
      <c r="E16675" t="s">
        <v>1236</v>
      </c>
      <c r="F16675" t="s">
        <v>12</v>
      </c>
      <c r="G16675" s="18">
        <v>13933</v>
      </c>
      <c r="H16675" s="18">
        <v>49480</v>
      </c>
      <c r="I16675" s="18">
        <v>162599</v>
      </c>
      <c r="J16675" s="18">
        <v>162599</v>
      </c>
      <c r="K16675" s="18">
        <v>-113119</v>
      </c>
      <c r="L16675" s="18">
        <v>14717</v>
      </c>
      <c r="M16675" s="18">
        <v>-57570</v>
      </c>
    </row>
    <row r="16676" spans="1:13" hidden="1" x14ac:dyDescent="0.25">
      <c r="A16676">
        <v>900573671</v>
      </c>
      <c r="B16676" t="s">
        <v>14501</v>
      </c>
      <c r="C16676" t="s">
        <v>57</v>
      </c>
      <c r="D16676" s="20">
        <v>43830</v>
      </c>
      <c r="E16676" t="s">
        <v>1236</v>
      </c>
      <c r="F16676" t="s">
        <v>12</v>
      </c>
      <c r="G16676" s="18">
        <v>2098391</v>
      </c>
      <c r="H16676" s="18">
        <v>9346536</v>
      </c>
      <c r="I16676" s="18">
        <v>678231</v>
      </c>
      <c r="J16676" s="18">
        <v>5321454</v>
      </c>
      <c r="K16676" s="18">
        <v>4025082</v>
      </c>
      <c r="L16676" s="18">
        <v>448701</v>
      </c>
      <c r="M16676" s="18">
        <v>67438</v>
      </c>
    </row>
    <row r="16677" spans="1:13" hidden="1" x14ac:dyDescent="0.25">
      <c r="A16677">
        <v>814005081</v>
      </c>
      <c r="B16677" t="s">
        <v>14502</v>
      </c>
      <c r="C16677" t="s">
        <v>65</v>
      </c>
      <c r="D16677" s="20">
        <v>43830</v>
      </c>
      <c r="E16677" t="s">
        <v>1236</v>
      </c>
      <c r="F16677" t="s">
        <v>12</v>
      </c>
      <c r="G16677" s="18">
        <v>2918833</v>
      </c>
      <c r="H16677" s="18">
        <v>5161370</v>
      </c>
      <c r="I16677" s="18">
        <v>744507</v>
      </c>
      <c r="J16677" s="18">
        <v>1171064</v>
      </c>
      <c r="K16677" s="18">
        <v>3990306</v>
      </c>
      <c r="L16677" s="18">
        <v>19732</v>
      </c>
      <c r="M16677" s="18">
        <v>654356</v>
      </c>
    </row>
    <row r="16678" spans="1:13" hidden="1" x14ac:dyDescent="0.25">
      <c r="A16678">
        <v>900615469</v>
      </c>
      <c r="B16678" t="s">
        <v>14503</v>
      </c>
      <c r="C16678" t="s">
        <v>162</v>
      </c>
      <c r="D16678" s="20">
        <v>43830</v>
      </c>
      <c r="E16678" t="s">
        <v>1236</v>
      </c>
      <c r="F16678" t="s">
        <v>12</v>
      </c>
      <c r="G16678" s="18">
        <v>4046218</v>
      </c>
      <c r="H16678" s="18">
        <v>6669296</v>
      </c>
      <c r="I16678" s="18">
        <v>1820919</v>
      </c>
      <c r="J16678" s="18">
        <v>6062350</v>
      </c>
      <c r="K16678" s="18">
        <v>606946</v>
      </c>
      <c r="L16678" s="18">
        <v>5401</v>
      </c>
      <c r="M16678" s="18">
        <v>1366</v>
      </c>
    </row>
    <row r="16679" spans="1:13" hidden="1" x14ac:dyDescent="0.25">
      <c r="A16679">
        <v>900398569</v>
      </c>
      <c r="B16679" t="s">
        <v>14504</v>
      </c>
      <c r="C16679" t="s">
        <v>162</v>
      </c>
      <c r="D16679" s="20">
        <v>43830</v>
      </c>
      <c r="E16679" t="s">
        <v>1236</v>
      </c>
      <c r="F16679" t="s">
        <v>12</v>
      </c>
      <c r="G16679" s="18">
        <v>813678</v>
      </c>
      <c r="H16679" s="18">
        <v>813678</v>
      </c>
      <c r="I16679" s="18">
        <v>350162</v>
      </c>
      <c r="J16679" s="18">
        <v>350162</v>
      </c>
      <c r="K16679" s="18">
        <v>463516</v>
      </c>
      <c r="M16679" s="18">
        <v>-347436</v>
      </c>
    </row>
    <row r="16680" spans="1:13" hidden="1" x14ac:dyDescent="0.25">
      <c r="A16680">
        <v>900564668</v>
      </c>
      <c r="B16680" t="s">
        <v>14505</v>
      </c>
      <c r="C16680" t="s">
        <v>65</v>
      </c>
      <c r="D16680" s="20">
        <v>43830</v>
      </c>
      <c r="E16680" t="s">
        <v>1236</v>
      </c>
      <c r="F16680" t="s">
        <v>12</v>
      </c>
      <c r="G16680" s="18">
        <v>26537028</v>
      </c>
      <c r="H16680" s="18">
        <v>31657953</v>
      </c>
      <c r="I16680" s="18">
        <v>16566980</v>
      </c>
      <c r="J16680" s="18">
        <v>25929838</v>
      </c>
      <c r="K16680" s="18">
        <v>5728115</v>
      </c>
      <c r="L16680" s="18">
        <v>309703</v>
      </c>
      <c r="M16680" s="18">
        <v>2729866</v>
      </c>
    </row>
    <row r="16681" spans="1:13" hidden="1" x14ac:dyDescent="0.25">
      <c r="A16681">
        <v>800149871</v>
      </c>
      <c r="B16681" t="s">
        <v>14506</v>
      </c>
      <c r="C16681" t="s">
        <v>2254</v>
      </c>
      <c r="D16681" s="20">
        <v>43830</v>
      </c>
      <c r="E16681" t="s">
        <v>1236</v>
      </c>
      <c r="F16681" t="s">
        <v>12</v>
      </c>
      <c r="G16681" s="18">
        <v>3471306</v>
      </c>
      <c r="H16681" s="18">
        <v>7170676</v>
      </c>
      <c r="I16681" s="18">
        <v>6545091</v>
      </c>
      <c r="J16681" s="18">
        <v>6561314</v>
      </c>
      <c r="K16681" s="18">
        <v>609362</v>
      </c>
      <c r="L16681" s="18">
        <v>254940</v>
      </c>
      <c r="M16681" s="18">
        <v>223560</v>
      </c>
    </row>
    <row r="16682" spans="1:13" hidden="1" x14ac:dyDescent="0.25">
      <c r="A16682">
        <v>800133570</v>
      </c>
      <c r="B16682" t="s">
        <v>14507</v>
      </c>
      <c r="C16682" t="s">
        <v>154</v>
      </c>
      <c r="D16682" s="20">
        <v>43830</v>
      </c>
      <c r="E16682" t="s">
        <v>1236</v>
      </c>
      <c r="F16682" t="s">
        <v>12</v>
      </c>
      <c r="G16682" s="18">
        <v>245656</v>
      </c>
      <c r="H16682" s="18">
        <v>4847252</v>
      </c>
      <c r="I16682" s="18">
        <v>511692</v>
      </c>
      <c r="J16682" s="18">
        <v>511692</v>
      </c>
      <c r="K16682" s="18">
        <v>4335560</v>
      </c>
      <c r="M16682" s="18">
        <v>39121</v>
      </c>
    </row>
    <row r="16683" spans="1:13" hidden="1" x14ac:dyDescent="0.25">
      <c r="A16683">
        <v>900672668</v>
      </c>
      <c r="B16683" t="s">
        <v>14508</v>
      </c>
      <c r="C16683" t="s">
        <v>215</v>
      </c>
      <c r="D16683" s="20">
        <v>43830</v>
      </c>
      <c r="E16683" t="s">
        <v>1236</v>
      </c>
      <c r="F16683" t="s">
        <v>12</v>
      </c>
      <c r="G16683" s="18">
        <v>6293793</v>
      </c>
      <c r="H16683" s="18">
        <v>6490357</v>
      </c>
      <c r="I16683" s="18">
        <v>4111521</v>
      </c>
      <c r="J16683" s="18">
        <v>4149310</v>
      </c>
      <c r="K16683" s="18">
        <v>2341047</v>
      </c>
      <c r="L16683" s="18">
        <v>62270</v>
      </c>
      <c r="M16683" s="18">
        <v>-32893</v>
      </c>
    </row>
    <row r="16684" spans="1:13" hidden="1" x14ac:dyDescent="0.25">
      <c r="A16684">
        <v>900272768</v>
      </c>
      <c r="B16684" t="s">
        <v>14509</v>
      </c>
      <c r="C16684" t="s">
        <v>29</v>
      </c>
      <c r="D16684" s="20">
        <v>43830</v>
      </c>
      <c r="E16684" t="s">
        <v>1236</v>
      </c>
      <c r="F16684" t="s">
        <v>12</v>
      </c>
      <c r="G16684" s="18">
        <v>2147421</v>
      </c>
      <c r="H16684" s="18">
        <v>5254789</v>
      </c>
      <c r="I16684" s="18">
        <v>5008885</v>
      </c>
      <c r="J16684" s="18">
        <v>5013958</v>
      </c>
      <c r="K16684" s="18">
        <v>240831</v>
      </c>
      <c r="L16684" s="18">
        <v>467</v>
      </c>
      <c r="M16684" s="18">
        <v>-176927</v>
      </c>
    </row>
    <row r="16685" spans="1:13" hidden="1" x14ac:dyDescent="0.25">
      <c r="A16685">
        <v>800216867</v>
      </c>
      <c r="B16685" t="s">
        <v>14510</v>
      </c>
      <c r="C16685" t="s">
        <v>23</v>
      </c>
      <c r="D16685" s="20">
        <v>43830</v>
      </c>
      <c r="E16685" t="s">
        <v>1236</v>
      </c>
      <c r="F16685" t="s">
        <v>12</v>
      </c>
      <c r="G16685" s="18">
        <v>1189</v>
      </c>
      <c r="H16685" s="18">
        <v>1565981</v>
      </c>
      <c r="I16685" s="18">
        <v>159757</v>
      </c>
      <c r="J16685" s="18">
        <v>159757</v>
      </c>
      <c r="K16685" s="18">
        <v>1406224</v>
      </c>
      <c r="L16685" s="18">
        <v>0</v>
      </c>
      <c r="M16685" s="18">
        <v>-73803</v>
      </c>
    </row>
    <row r="16686" spans="1:13" hidden="1" x14ac:dyDescent="0.25">
      <c r="A16686">
        <v>819002380</v>
      </c>
      <c r="B16686" t="s">
        <v>14511</v>
      </c>
      <c r="C16686" t="s">
        <v>162</v>
      </c>
      <c r="D16686" s="20">
        <v>43830</v>
      </c>
      <c r="E16686" t="s">
        <v>1236</v>
      </c>
      <c r="F16686" t="s">
        <v>12</v>
      </c>
      <c r="G16686" s="18">
        <v>84667661</v>
      </c>
      <c r="H16686" s="18">
        <v>97482245</v>
      </c>
      <c r="I16686" s="18">
        <v>10640095</v>
      </c>
      <c r="J16686" s="18">
        <v>87829568</v>
      </c>
      <c r="K16686" s="18">
        <v>9652677</v>
      </c>
      <c r="M16686" s="18">
        <v>1983790</v>
      </c>
    </row>
    <row r="16687" spans="1:13" hidden="1" x14ac:dyDescent="0.25">
      <c r="A16687">
        <v>800253881</v>
      </c>
      <c r="B16687" t="s">
        <v>14512</v>
      </c>
      <c r="C16687" t="s">
        <v>162</v>
      </c>
      <c r="D16687" s="20">
        <v>43830</v>
      </c>
      <c r="E16687" t="s">
        <v>1236</v>
      </c>
      <c r="F16687" t="s">
        <v>12</v>
      </c>
      <c r="G16687" s="18">
        <v>56051</v>
      </c>
      <c r="H16687" s="18">
        <v>2310252</v>
      </c>
      <c r="I16687" s="18">
        <v>2694</v>
      </c>
      <c r="J16687" s="18">
        <v>217626</v>
      </c>
      <c r="K16687" s="18">
        <v>2092626</v>
      </c>
      <c r="M16687" s="18">
        <v>3107</v>
      </c>
    </row>
    <row r="16688" spans="1:13" hidden="1" x14ac:dyDescent="0.25">
      <c r="A16688">
        <v>805005566</v>
      </c>
      <c r="B16688" t="s">
        <v>14513</v>
      </c>
      <c r="C16688" t="s">
        <v>416</v>
      </c>
      <c r="D16688" s="20">
        <v>43830</v>
      </c>
      <c r="E16688" t="s">
        <v>1236</v>
      </c>
      <c r="F16688" t="s">
        <v>12</v>
      </c>
      <c r="G16688" s="18">
        <v>753000</v>
      </c>
      <c r="H16688" s="18">
        <v>5257037</v>
      </c>
      <c r="I16688" s="18">
        <v>55808</v>
      </c>
      <c r="J16688" s="18">
        <v>863091</v>
      </c>
      <c r="K16688" s="18">
        <v>4393946</v>
      </c>
      <c r="L16688" s="18">
        <v>1025</v>
      </c>
      <c r="M16688" s="18">
        <v>-22328</v>
      </c>
    </row>
    <row r="16689" spans="1:13" hidden="1" x14ac:dyDescent="0.25">
      <c r="A16689">
        <v>800140173</v>
      </c>
      <c r="B16689" t="s">
        <v>14514</v>
      </c>
      <c r="C16689" t="s">
        <v>335</v>
      </c>
      <c r="D16689" s="20">
        <v>43830</v>
      </c>
      <c r="E16689" t="s">
        <v>1236</v>
      </c>
      <c r="F16689" t="s">
        <v>12</v>
      </c>
      <c r="G16689" s="18">
        <v>7100808</v>
      </c>
      <c r="H16689" s="18">
        <v>7100808</v>
      </c>
      <c r="I16689" s="18">
        <v>90174</v>
      </c>
      <c r="J16689" s="18">
        <v>6364970</v>
      </c>
      <c r="K16689" s="18">
        <v>735838</v>
      </c>
      <c r="M16689" s="18">
        <v>-3096</v>
      </c>
    </row>
    <row r="16690" spans="1:13" hidden="1" x14ac:dyDescent="0.25">
      <c r="A16690">
        <v>900463769</v>
      </c>
      <c r="B16690" t="s">
        <v>14515</v>
      </c>
      <c r="C16690" t="s">
        <v>162</v>
      </c>
      <c r="D16690" s="20">
        <v>43830</v>
      </c>
      <c r="E16690" t="s">
        <v>1236</v>
      </c>
      <c r="F16690" t="s">
        <v>12</v>
      </c>
      <c r="G16690" s="18">
        <v>5591670</v>
      </c>
      <c r="H16690" s="18">
        <v>14103451</v>
      </c>
      <c r="I16690" s="18">
        <v>70432</v>
      </c>
      <c r="J16690" s="18">
        <v>8325074</v>
      </c>
      <c r="K16690" s="18">
        <v>5778377</v>
      </c>
      <c r="L16690" s="18">
        <v>86597</v>
      </c>
      <c r="M16690" s="18">
        <v>-35674</v>
      </c>
    </row>
    <row r="16691" spans="1:13" hidden="1" x14ac:dyDescent="0.25">
      <c r="A16691">
        <v>900400571</v>
      </c>
      <c r="B16691" t="s">
        <v>14516</v>
      </c>
      <c r="C16691" t="s">
        <v>203</v>
      </c>
      <c r="D16691" s="20">
        <v>43830</v>
      </c>
      <c r="E16691" t="s">
        <v>1236</v>
      </c>
      <c r="F16691" t="s">
        <v>12</v>
      </c>
      <c r="G16691" s="18">
        <v>1369333</v>
      </c>
      <c r="H16691" s="18">
        <v>17388127</v>
      </c>
      <c r="I16691" s="18">
        <v>53534</v>
      </c>
      <c r="J16691" s="18">
        <v>5706269</v>
      </c>
      <c r="K16691" s="18">
        <v>11681858</v>
      </c>
      <c r="M16691" s="18">
        <v>5208503</v>
      </c>
    </row>
    <row r="16692" spans="1:13" x14ac:dyDescent="0.25">
      <c r="A16692">
        <v>900445872</v>
      </c>
      <c r="B16692" t="s">
        <v>14517</v>
      </c>
      <c r="C16692" t="s">
        <v>25</v>
      </c>
      <c r="D16692" s="20">
        <v>43830</v>
      </c>
      <c r="E16692" t="s">
        <v>1236</v>
      </c>
      <c r="F16692" t="s">
        <v>12</v>
      </c>
      <c r="G16692" s="18">
        <v>2886789</v>
      </c>
      <c r="H16692" s="18">
        <v>3446810</v>
      </c>
      <c r="I16692" s="18">
        <v>1616830</v>
      </c>
      <c r="J16692" s="18">
        <v>2246163</v>
      </c>
      <c r="K16692" s="18">
        <v>1200647</v>
      </c>
      <c r="L16692" s="18">
        <v>115966</v>
      </c>
      <c r="M16692" s="18">
        <v>79301</v>
      </c>
    </row>
    <row r="16693" spans="1:13" hidden="1" x14ac:dyDescent="0.25">
      <c r="A16693">
        <v>890305773</v>
      </c>
      <c r="B16693" t="s">
        <v>14518</v>
      </c>
      <c r="C16693" t="s">
        <v>3272</v>
      </c>
      <c r="D16693" s="20">
        <v>43830</v>
      </c>
      <c r="E16693" t="s">
        <v>1236</v>
      </c>
      <c r="F16693" t="s">
        <v>12</v>
      </c>
      <c r="G16693" s="18">
        <v>22583154</v>
      </c>
      <c r="H16693" s="18">
        <v>26988418</v>
      </c>
      <c r="I16693" s="18">
        <v>27121834</v>
      </c>
      <c r="J16693" s="18">
        <v>34410267</v>
      </c>
      <c r="K16693" s="18">
        <v>-7421849</v>
      </c>
      <c r="L16693" s="18">
        <v>2451948</v>
      </c>
      <c r="M16693" s="18">
        <v>5654205</v>
      </c>
    </row>
    <row r="16694" spans="1:13" hidden="1" x14ac:dyDescent="0.25">
      <c r="A16694">
        <v>811021870</v>
      </c>
      <c r="B16694" t="s">
        <v>14519</v>
      </c>
      <c r="C16694" t="s">
        <v>29</v>
      </c>
      <c r="D16694" s="20">
        <v>43830</v>
      </c>
      <c r="E16694" t="s">
        <v>1236</v>
      </c>
      <c r="F16694" t="s">
        <v>12</v>
      </c>
      <c r="G16694" s="18">
        <v>2532511</v>
      </c>
      <c r="H16694" s="18">
        <v>9336590</v>
      </c>
      <c r="I16694" s="18">
        <v>33767</v>
      </c>
      <c r="J16694" s="18">
        <v>61100</v>
      </c>
      <c r="K16694" s="18">
        <v>9275490</v>
      </c>
      <c r="L16694" s="18">
        <v>165</v>
      </c>
      <c r="M16694" s="18">
        <v>1096941</v>
      </c>
    </row>
    <row r="16695" spans="1:13" hidden="1" x14ac:dyDescent="0.25">
      <c r="A16695">
        <v>900482267</v>
      </c>
      <c r="B16695" t="s">
        <v>14520</v>
      </c>
      <c r="C16695" t="s">
        <v>29</v>
      </c>
      <c r="D16695" s="20">
        <v>43830</v>
      </c>
      <c r="E16695" t="s">
        <v>1236</v>
      </c>
      <c r="F16695" t="s">
        <v>12</v>
      </c>
      <c r="G16695" s="18">
        <v>128402</v>
      </c>
      <c r="H16695" s="18">
        <v>12322022</v>
      </c>
      <c r="I16695" s="18">
        <v>265180</v>
      </c>
      <c r="J16695" s="18">
        <v>1705325</v>
      </c>
      <c r="K16695" s="18">
        <v>10616697</v>
      </c>
      <c r="L16695" s="18">
        <v>51821</v>
      </c>
      <c r="M16695" s="18">
        <v>243343</v>
      </c>
    </row>
    <row r="16696" spans="1:13" hidden="1" x14ac:dyDescent="0.25">
      <c r="A16696">
        <v>860047466</v>
      </c>
      <c r="B16696" t="s">
        <v>14521</v>
      </c>
      <c r="C16696" t="s">
        <v>29</v>
      </c>
      <c r="D16696" s="20">
        <v>43830</v>
      </c>
      <c r="E16696" t="s">
        <v>1236</v>
      </c>
      <c r="F16696" t="s">
        <v>12</v>
      </c>
      <c r="G16696" s="18">
        <v>5583171</v>
      </c>
      <c r="H16696" s="18">
        <v>5590671</v>
      </c>
      <c r="I16696" s="18">
        <v>5666</v>
      </c>
      <c r="J16696" s="18">
        <v>5585666</v>
      </c>
      <c r="K16696" s="18">
        <v>5005</v>
      </c>
      <c r="L16696" s="18">
        <v>0</v>
      </c>
      <c r="M16696" s="18">
        <v>0</v>
      </c>
    </row>
    <row r="16697" spans="1:13" hidden="1" x14ac:dyDescent="0.25">
      <c r="A16697">
        <v>900182968</v>
      </c>
      <c r="B16697" t="s">
        <v>14522</v>
      </c>
      <c r="C16697" t="s">
        <v>162</v>
      </c>
      <c r="D16697" s="20">
        <v>43830</v>
      </c>
      <c r="E16697" t="s">
        <v>1236</v>
      </c>
      <c r="F16697" t="s">
        <v>12</v>
      </c>
      <c r="G16697" s="18">
        <v>62050302</v>
      </c>
      <c r="H16697" s="18">
        <v>76311580</v>
      </c>
      <c r="I16697" s="18">
        <v>9010593</v>
      </c>
      <c r="J16697" s="18">
        <v>72848213</v>
      </c>
      <c r="K16697" s="18">
        <v>3463367</v>
      </c>
      <c r="M16697" s="18">
        <v>1426946</v>
      </c>
    </row>
    <row r="16698" spans="1:13" hidden="1" x14ac:dyDescent="0.25">
      <c r="A16698">
        <v>800155268</v>
      </c>
      <c r="B16698" t="s">
        <v>14523</v>
      </c>
      <c r="C16698" t="s">
        <v>162</v>
      </c>
      <c r="D16698" s="20">
        <v>43830</v>
      </c>
      <c r="E16698" t="s">
        <v>1236</v>
      </c>
      <c r="F16698" t="s">
        <v>12</v>
      </c>
      <c r="G16698" s="18">
        <v>684973</v>
      </c>
      <c r="H16698" s="18">
        <v>1366363</v>
      </c>
      <c r="I16698" s="18">
        <v>67317</v>
      </c>
      <c r="J16698" s="18">
        <v>142920</v>
      </c>
      <c r="K16698" s="18">
        <v>1223443</v>
      </c>
      <c r="L16698" s="18">
        <v>13573</v>
      </c>
      <c r="M16698" s="18">
        <v>-42568</v>
      </c>
    </row>
    <row r="16699" spans="1:13" hidden="1" x14ac:dyDescent="0.25">
      <c r="A16699">
        <v>800068935</v>
      </c>
      <c r="B16699" t="s">
        <v>14524</v>
      </c>
      <c r="C16699" t="s">
        <v>1136</v>
      </c>
      <c r="D16699" s="20">
        <v>43830</v>
      </c>
      <c r="E16699" t="s">
        <v>1236</v>
      </c>
      <c r="F16699" t="s">
        <v>12</v>
      </c>
      <c r="G16699" s="18">
        <v>2094529</v>
      </c>
      <c r="H16699" s="18">
        <v>4745116</v>
      </c>
      <c r="I16699" s="18">
        <v>382882</v>
      </c>
      <c r="J16699" s="18">
        <v>1473094</v>
      </c>
      <c r="K16699" s="18">
        <v>3272022</v>
      </c>
      <c r="L16699" s="18">
        <v>375098</v>
      </c>
      <c r="M16699" s="18">
        <v>-558049</v>
      </c>
    </row>
    <row r="16700" spans="1:13" hidden="1" x14ac:dyDescent="0.25">
      <c r="A16700">
        <v>900180277</v>
      </c>
      <c r="B16700" t="s">
        <v>14525</v>
      </c>
      <c r="C16700" t="s">
        <v>162</v>
      </c>
      <c r="D16700" s="20">
        <v>43830</v>
      </c>
      <c r="E16700" t="s">
        <v>1236</v>
      </c>
      <c r="F16700" t="s">
        <v>12</v>
      </c>
      <c r="G16700" s="18">
        <v>17268168</v>
      </c>
      <c r="H16700" s="18">
        <v>48723607</v>
      </c>
      <c r="I16700" s="18">
        <v>6409629</v>
      </c>
      <c r="J16700" s="18">
        <v>25048996</v>
      </c>
      <c r="K16700" s="18">
        <v>23674611</v>
      </c>
      <c r="L16700" s="18">
        <v>496740</v>
      </c>
      <c r="M16700" s="18">
        <v>4214688</v>
      </c>
    </row>
    <row r="16701" spans="1:13" hidden="1" x14ac:dyDescent="0.25">
      <c r="A16701">
        <v>804017067</v>
      </c>
      <c r="B16701" t="s">
        <v>14526</v>
      </c>
      <c r="C16701" t="s">
        <v>23</v>
      </c>
      <c r="D16701" s="20">
        <v>43830</v>
      </c>
      <c r="E16701" t="s">
        <v>1236</v>
      </c>
      <c r="F16701" t="s">
        <v>12</v>
      </c>
      <c r="G16701" s="18">
        <v>8000012</v>
      </c>
      <c r="H16701" s="18">
        <v>48845713</v>
      </c>
      <c r="I16701" s="18">
        <v>8266625</v>
      </c>
      <c r="J16701" s="18">
        <v>40656046</v>
      </c>
      <c r="K16701" s="18">
        <v>8189667</v>
      </c>
      <c r="M16701" s="18">
        <v>2427330</v>
      </c>
    </row>
    <row r="16702" spans="1:13" hidden="1" x14ac:dyDescent="0.25">
      <c r="A16702">
        <v>801002376</v>
      </c>
      <c r="B16702" t="s">
        <v>14527</v>
      </c>
      <c r="C16702" t="s">
        <v>162</v>
      </c>
      <c r="D16702" s="20">
        <v>43830</v>
      </c>
      <c r="E16702" t="s">
        <v>1236</v>
      </c>
      <c r="F16702" t="s">
        <v>12</v>
      </c>
      <c r="G16702" s="18">
        <v>15680039</v>
      </c>
      <c r="H16702" s="18">
        <v>18506371</v>
      </c>
      <c r="I16702" s="18">
        <v>4027224</v>
      </c>
      <c r="J16702" s="18">
        <v>10931527</v>
      </c>
      <c r="K16702" s="18">
        <v>7574844</v>
      </c>
      <c r="L16702" s="18">
        <v>1328759</v>
      </c>
      <c r="M16702" s="18">
        <v>865844</v>
      </c>
    </row>
    <row r="16703" spans="1:13" hidden="1" x14ac:dyDescent="0.25">
      <c r="A16703">
        <v>900160171</v>
      </c>
      <c r="B16703" t="s">
        <v>14528</v>
      </c>
      <c r="C16703" t="s">
        <v>253</v>
      </c>
      <c r="D16703" s="20">
        <v>43830</v>
      </c>
      <c r="E16703" t="s">
        <v>1236</v>
      </c>
      <c r="F16703" t="s">
        <v>12</v>
      </c>
      <c r="G16703" s="18">
        <v>5521472</v>
      </c>
      <c r="H16703" s="18">
        <v>5741888</v>
      </c>
      <c r="I16703" s="18">
        <v>4431032</v>
      </c>
      <c r="J16703" s="18">
        <v>4551809</v>
      </c>
      <c r="K16703" s="18">
        <v>1190079</v>
      </c>
      <c r="L16703" s="18">
        <v>401663</v>
      </c>
      <c r="M16703" s="18">
        <v>393651</v>
      </c>
    </row>
    <row r="16704" spans="1:13" hidden="1" x14ac:dyDescent="0.25">
      <c r="A16704">
        <v>800183169</v>
      </c>
      <c r="B16704" t="s">
        <v>14529</v>
      </c>
      <c r="C16704" t="s">
        <v>109</v>
      </c>
      <c r="D16704" s="20">
        <v>43830</v>
      </c>
      <c r="E16704" t="s">
        <v>1236</v>
      </c>
      <c r="F16704" t="s">
        <v>12</v>
      </c>
      <c r="G16704" s="18">
        <v>8171177</v>
      </c>
      <c r="H16704" s="18">
        <v>8899568</v>
      </c>
      <c r="I16704" s="18">
        <v>1604140</v>
      </c>
      <c r="J16704" s="18">
        <v>2145029</v>
      </c>
      <c r="K16704" s="18">
        <v>6754539</v>
      </c>
      <c r="L16704" s="18">
        <v>76364</v>
      </c>
      <c r="M16704" s="18">
        <v>1353396</v>
      </c>
    </row>
    <row r="16705" spans="1:13" hidden="1" x14ac:dyDescent="0.25">
      <c r="A16705">
        <v>900345954</v>
      </c>
      <c r="B16705" t="s">
        <v>14530</v>
      </c>
      <c r="C16705" t="s">
        <v>220</v>
      </c>
      <c r="D16705" s="20">
        <v>43830</v>
      </c>
      <c r="E16705" t="s">
        <v>1236</v>
      </c>
      <c r="F16705" t="s">
        <v>12</v>
      </c>
      <c r="G16705" s="18">
        <v>4076032</v>
      </c>
      <c r="H16705" s="18">
        <v>5227154</v>
      </c>
      <c r="I16705" s="18">
        <v>2468394</v>
      </c>
      <c r="J16705" s="18">
        <v>2478949</v>
      </c>
      <c r="K16705" s="18">
        <v>2748205</v>
      </c>
      <c r="L16705" s="18">
        <v>100734</v>
      </c>
      <c r="M16705" s="18">
        <v>890492</v>
      </c>
    </row>
    <row r="16706" spans="1:13" hidden="1" x14ac:dyDescent="0.25">
      <c r="A16706">
        <v>900494565</v>
      </c>
      <c r="B16706" t="s">
        <v>14531</v>
      </c>
      <c r="C16706" t="s">
        <v>124</v>
      </c>
      <c r="D16706" s="20">
        <v>43830</v>
      </c>
      <c r="E16706" t="s">
        <v>1236</v>
      </c>
      <c r="F16706" t="s">
        <v>12</v>
      </c>
      <c r="G16706" s="18">
        <v>2015735</v>
      </c>
      <c r="H16706" s="18">
        <v>2305109</v>
      </c>
      <c r="I16706" s="18">
        <v>1061674</v>
      </c>
      <c r="J16706" s="18">
        <v>1725979</v>
      </c>
      <c r="K16706" s="18">
        <v>579130</v>
      </c>
      <c r="M16706" s="18">
        <v>99985</v>
      </c>
    </row>
    <row r="16707" spans="1:13" hidden="1" x14ac:dyDescent="0.25">
      <c r="A16707">
        <v>900595566</v>
      </c>
      <c r="B16707" t="s">
        <v>14532</v>
      </c>
      <c r="C16707" t="s">
        <v>109</v>
      </c>
      <c r="D16707" s="20">
        <v>43830</v>
      </c>
      <c r="E16707" t="s">
        <v>1236</v>
      </c>
      <c r="F16707" t="s">
        <v>12</v>
      </c>
      <c r="G16707" s="18">
        <v>1115721</v>
      </c>
      <c r="H16707" s="18">
        <v>1119647</v>
      </c>
      <c r="I16707" s="18">
        <v>681170</v>
      </c>
      <c r="J16707" s="18">
        <v>1278810</v>
      </c>
      <c r="K16707" s="18">
        <v>-159163</v>
      </c>
      <c r="L16707" s="18">
        <v>255052</v>
      </c>
      <c r="M16707" s="18">
        <v>-92227</v>
      </c>
    </row>
    <row r="16708" spans="1:13" hidden="1" x14ac:dyDescent="0.25">
      <c r="A16708">
        <v>900688372</v>
      </c>
      <c r="B16708" t="s">
        <v>14533</v>
      </c>
      <c r="C16708" t="s">
        <v>36</v>
      </c>
      <c r="D16708" s="20">
        <v>43830</v>
      </c>
      <c r="E16708" t="s">
        <v>1236</v>
      </c>
      <c r="F16708" t="s">
        <v>12</v>
      </c>
      <c r="G16708" s="18">
        <v>9104150</v>
      </c>
      <c r="H16708" s="18">
        <v>9168886</v>
      </c>
      <c r="I16708" s="18">
        <v>8370103</v>
      </c>
      <c r="J16708" s="18">
        <v>8370103</v>
      </c>
      <c r="K16708" s="18">
        <v>798783</v>
      </c>
      <c r="L16708" s="18">
        <v>236261</v>
      </c>
      <c r="M16708" s="18">
        <v>139764</v>
      </c>
    </row>
    <row r="16709" spans="1:13" hidden="1" x14ac:dyDescent="0.25">
      <c r="A16709">
        <v>900329570</v>
      </c>
      <c r="B16709" t="s">
        <v>14534</v>
      </c>
      <c r="C16709" t="s">
        <v>29</v>
      </c>
      <c r="D16709" s="20">
        <v>43830</v>
      </c>
      <c r="E16709" t="s">
        <v>1236</v>
      </c>
      <c r="F16709" t="s">
        <v>12</v>
      </c>
      <c r="G16709" s="18">
        <v>1487201</v>
      </c>
      <c r="H16709" s="18">
        <v>4661064</v>
      </c>
      <c r="I16709" s="18">
        <v>734990</v>
      </c>
      <c r="J16709" s="18">
        <v>734990</v>
      </c>
      <c r="K16709" s="18">
        <v>3926074</v>
      </c>
      <c r="L16709" s="18">
        <v>44652</v>
      </c>
      <c r="M16709" s="18">
        <v>414755</v>
      </c>
    </row>
    <row r="16710" spans="1:13" hidden="1" x14ac:dyDescent="0.25">
      <c r="A16710">
        <v>800063969</v>
      </c>
      <c r="B16710" t="s">
        <v>14535</v>
      </c>
      <c r="C16710" t="s">
        <v>222</v>
      </c>
      <c r="D16710" s="20">
        <v>43830</v>
      </c>
      <c r="E16710" t="s">
        <v>1236</v>
      </c>
      <c r="F16710" t="s">
        <v>12</v>
      </c>
      <c r="G16710" s="18">
        <v>2931353</v>
      </c>
      <c r="H16710" s="18">
        <v>30694594</v>
      </c>
      <c r="I16710" s="18">
        <v>48464</v>
      </c>
      <c r="J16710" s="18">
        <v>119847</v>
      </c>
      <c r="K16710" s="18">
        <v>30574747</v>
      </c>
      <c r="L16710" s="18">
        <v>12418</v>
      </c>
      <c r="M16710" s="18">
        <v>1516511</v>
      </c>
    </row>
    <row r="16711" spans="1:13" hidden="1" x14ac:dyDescent="0.25">
      <c r="A16711">
        <v>900464271</v>
      </c>
      <c r="B16711" t="s">
        <v>14536</v>
      </c>
      <c r="C16711" t="s">
        <v>87</v>
      </c>
      <c r="D16711" s="20">
        <v>43830</v>
      </c>
      <c r="E16711" t="s">
        <v>1236</v>
      </c>
      <c r="F16711" t="s">
        <v>12</v>
      </c>
      <c r="G16711" s="18">
        <v>2355343</v>
      </c>
      <c r="H16711" s="18">
        <v>5700464</v>
      </c>
      <c r="I16711" s="18">
        <v>2261344</v>
      </c>
      <c r="J16711" s="18">
        <v>3107900</v>
      </c>
      <c r="K16711" s="18">
        <v>2592564</v>
      </c>
      <c r="L16711" s="18">
        <v>40917</v>
      </c>
      <c r="M16711" s="18">
        <v>1463792</v>
      </c>
    </row>
    <row r="16712" spans="1:13" hidden="1" x14ac:dyDescent="0.25">
      <c r="A16712">
        <v>900808267</v>
      </c>
      <c r="B16712" t="s">
        <v>14537</v>
      </c>
      <c r="C16712" t="s">
        <v>87</v>
      </c>
      <c r="D16712" s="20">
        <v>43830</v>
      </c>
      <c r="E16712" t="s">
        <v>1236</v>
      </c>
      <c r="F16712" t="s">
        <v>12</v>
      </c>
      <c r="G16712" s="18">
        <v>1565206</v>
      </c>
      <c r="H16712" s="18">
        <v>1864119</v>
      </c>
      <c r="I16712" s="18">
        <v>618550</v>
      </c>
      <c r="J16712" s="18">
        <v>618723</v>
      </c>
      <c r="K16712" s="18">
        <v>1245396</v>
      </c>
      <c r="L16712" s="18">
        <v>58684</v>
      </c>
      <c r="M16712" s="18">
        <v>350100</v>
      </c>
    </row>
    <row r="16713" spans="1:13" hidden="1" x14ac:dyDescent="0.25">
      <c r="A16713">
        <v>900195471</v>
      </c>
      <c r="B16713" t="s">
        <v>14538</v>
      </c>
      <c r="C16713" t="s">
        <v>23</v>
      </c>
      <c r="D16713" s="20">
        <v>43830</v>
      </c>
      <c r="E16713" t="s">
        <v>1236</v>
      </c>
      <c r="F16713" t="s">
        <v>12</v>
      </c>
      <c r="G16713" s="18">
        <v>74600609</v>
      </c>
      <c r="H16713" s="18">
        <v>75689998</v>
      </c>
      <c r="I16713" s="18">
        <v>44344329</v>
      </c>
      <c r="J16713" s="18">
        <v>64952888</v>
      </c>
      <c r="K16713" s="18">
        <v>10737110</v>
      </c>
      <c r="L16713" s="18">
        <v>112072</v>
      </c>
      <c r="M16713" s="18">
        <v>4898065</v>
      </c>
    </row>
    <row r="16714" spans="1:13" hidden="1" x14ac:dyDescent="0.25">
      <c r="A16714">
        <v>800084366</v>
      </c>
      <c r="B16714" t="s">
        <v>14539</v>
      </c>
      <c r="C16714" t="s">
        <v>29</v>
      </c>
      <c r="D16714" s="20">
        <v>43830</v>
      </c>
      <c r="E16714" t="s">
        <v>1236</v>
      </c>
      <c r="F16714" t="s">
        <v>12</v>
      </c>
      <c r="G16714" s="18">
        <v>6640163</v>
      </c>
      <c r="H16714" s="18">
        <v>31939958</v>
      </c>
      <c r="I16714" s="18">
        <v>4538208</v>
      </c>
      <c r="J16714" s="18">
        <v>5574613</v>
      </c>
      <c r="K16714" s="18">
        <v>26365345</v>
      </c>
      <c r="M16714" s="18">
        <v>456963</v>
      </c>
    </row>
    <row r="16715" spans="1:13" hidden="1" x14ac:dyDescent="0.25">
      <c r="A16715">
        <v>800217570</v>
      </c>
      <c r="B16715" t="s">
        <v>14540</v>
      </c>
      <c r="C16715" t="s">
        <v>29</v>
      </c>
      <c r="D16715" s="20">
        <v>43830</v>
      </c>
      <c r="E16715" t="s">
        <v>1236</v>
      </c>
      <c r="F16715" t="s">
        <v>12</v>
      </c>
      <c r="G16715" s="18">
        <v>98198</v>
      </c>
      <c r="H16715" s="18">
        <v>1679777</v>
      </c>
      <c r="I16715" s="18">
        <v>39741</v>
      </c>
      <c r="J16715" s="18">
        <v>39741</v>
      </c>
      <c r="K16715" s="18">
        <v>1640036</v>
      </c>
      <c r="L16715" s="18">
        <v>1260</v>
      </c>
      <c r="M16715" s="18">
        <v>145719</v>
      </c>
    </row>
    <row r="16716" spans="1:13" hidden="1" x14ac:dyDescent="0.25">
      <c r="A16716">
        <v>900325884</v>
      </c>
      <c r="B16716" t="s">
        <v>14541</v>
      </c>
      <c r="C16716" t="s">
        <v>215</v>
      </c>
      <c r="D16716" s="20">
        <v>43830</v>
      </c>
      <c r="E16716" t="s">
        <v>1236</v>
      </c>
      <c r="F16716" t="s">
        <v>12</v>
      </c>
      <c r="G16716" s="18">
        <v>15715050</v>
      </c>
      <c r="H16716" s="18">
        <v>20361721</v>
      </c>
      <c r="I16716" s="18">
        <v>13069942</v>
      </c>
      <c r="J16716" s="18">
        <v>13471248</v>
      </c>
      <c r="K16716" s="18">
        <v>6890473</v>
      </c>
      <c r="M16716" s="18">
        <v>814774</v>
      </c>
    </row>
    <row r="16717" spans="1:13" hidden="1" x14ac:dyDescent="0.25">
      <c r="A16717">
        <v>900202471</v>
      </c>
      <c r="B16717" t="s">
        <v>14542</v>
      </c>
      <c r="C16717" t="s">
        <v>767</v>
      </c>
      <c r="D16717" s="20">
        <v>43830</v>
      </c>
      <c r="E16717" t="s">
        <v>1236</v>
      </c>
      <c r="F16717" t="s">
        <v>12</v>
      </c>
      <c r="G16717" s="18">
        <v>794197</v>
      </c>
      <c r="H16717" s="18">
        <v>836176</v>
      </c>
      <c r="I16717" s="18">
        <v>2440584</v>
      </c>
      <c r="J16717" s="18">
        <v>2440584</v>
      </c>
      <c r="K16717" s="18">
        <v>-1604408</v>
      </c>
      <c r="L16717" s="18">
        <v>125253</v>
      </c>
      <c r="M16717" s="18">
        <v>-1984885</v>
      </c>
    </row>
    <row r="16718" spans="1:13" hidden="1" x14ac:dyDescent="0.25">
      <c r="A16718">
        <v>900499166</v>
      </c>
      <c r="B16718" t="s">
        <v>14543</v>
      </c>
      <c r="C16718" t="s">
        <v>29</v>
      </c>
      <c r="D16718" s="20">
        <v>43830</v>
      </c>
      <c r="E16718" t="s">
        <v>1236</v>
      </c>
      <c r="F16718" t="s">
        <v>12</v>
      </c>
      <c r="G16718" s="18">
        <v>2110030</v>
      </c>
      <c r="H16718" s="18">
        <v>11221999</v>
      </c>
      <c r="I16718" s="18">
        <v>6947113</v>
      </c>
      <c r="J16718" s="18">
        <v>6991061</v>
      </c>
      <c r="K16718" s="18">
        <v>4230938</v>
      </c>
      <c r="L16718" s="18">
        <v>53240</v>
      </c>
      <c r="M16718" s="18">
        <v>208871</v>
      </c>
    </row>
    <row r="16719" spans="1:13" hidden="1" x14ac:dyDescent="0.25">
      <c r="A16719">
        <v>830130978</v>
      </c>
      <c r="B16719" t="s">
        <v>14544</v>
      </c>
      <c r="C16719" t="s">
        <v>1228</v>
      </c>
      <c r="D16719" s="20">
        <v>43830</v>
      </c>
      <c r="E16719" t="s">
        <v>1236</v>
      </c>
      <c r="F16719" t="s">
        <v>12</v>
      </c>
      <c r="G16719" s="18">
        <v>1324536</v>
      </c>
      <c r="H16719" s="18">
        <v>1365558</v>
      </c>
      <c r="I16719" s="18">
        <v>744977</v>
      </c>
      <c r="J16719" s="18">
        <v>744977</v>
      </c>
      <c r="K16719" s="18">
        <v>620581</v>
      </c>
      <c r="M16719" s="18">
        <v>368890</v>
      </c>
    </row>
    <row r="16720" spans="1:13" hidden="1" x14ac:dyDescent="0.25">
      <c r="A16720">
        <v>900766571</v>
      </c>
      <c r="B16720" t="s">
        <v>14545</v>
      </c>
      <c r="C16720" t="s">
        <v>3124</v>
      </c>
      <c r="D16720" s="20">
        <v>43830</v>
      </c>
      <c r="E16720" t="s">
        <v>1236</v>
      </c>
      <c r="F16720" t="s">
        <v>12</v>
      </c>
      <c r="G16720" s="18">
        <v>969186</v>
      </c>
      <c r="H16720" s="18">
        <v>1038373</v>
      </c>
      <c r="I16720" s="18">
        <v>327348</v>
      </c>
      <c r="J16720" s="18">
        <v>959096</v>
      </c>
      <c r="K16720" s="18">
        <v>79277</v>
      </c>
      <c r="L16720" s="18">
        <v>15787</v>
      </c>
      <c r="M16720" s="18">
        <v>62158</v>
      </c>
    </row>
    <row r="16721" spans="1:13" hidden="1" x14ac:dyDescent="0.25">
      <c r="A16721">
        <v>830510471</v>
      </c>
      <c r="B16721" t="s">
        <v>14546</v>
      </c>
      <c r="C16721" t="s">
        <v>23</v>
      </c>
      <c r="D16721" s="20">
        <v>43830</v>
      </c>
      <c r="E16721" t="s">
        <v>1236</v>
      </c>
      <c r="F16721" t="s">
        <v>12</v>
      </c>
      <c r="G16721" s="18">
        <v>3218742</v>
      </c>
      <c r="H16721" s="18">
        <v>5265234</v>
      </c>
      <c r="I16721" s="18">
        <v>793257</v>
      </c>
      <c r="J16721" s="18">
        <v>1026274</v>
      </c>
      <c r="K16721" s="18">
        <v>4238960</v>
      </c>
      <c r="L16721" s="18">
        <v>76104</v>
      </c>
      <c r="M16721" s="18">
        <v>214745</v>
      </c>
    </row>
    <row r="16722" spans="1:13" hidden="1" x14ac:dyDescent="0.25">
      <c r="A16722">
        <v>900316570</v>
      </c>
      <c r="B16722" t="s">
        <v>14547</v>
      </c>
      <c r="C16722" t="s">
        <v>2866</v>
      </c>
      <c r="D16722" s="20">
        <v>43830</v>
      </c>
      <c r="E16722" t="s">
        <v>1236</v>
      </c>
      <c r="F16722" t="s">
        <v>12</v>
      </c>
      <c r="G16722" s="18">
        <v>3658374</v>
      </c>
      <c r="H16722" s="18">
        <v>9956146</v>
      </c>
      <c r="I16722" s="18">
        <v>2571029</v>
      </c>
      <c r="J16722" s="18">
        <v>2654222</v>
      </c>
      <c r="K16722" s="18">
        <v>7301924</v>
      </c>
      <c r="L16722" s="18">
        <v>19003</v>
      </c>
      <c r="M16722" s="18">
        <v>890759</v>
      </c>
    </row>
    <row r="16723" spans="1:13" hidden="1" x14ac:dyDescent="0.25">
      <c r="A16723">
        <v>900319471</v>
      </c>
      <c r="B16723" t="s">
        <v>14548</v>
      </c>
      <c r="C16723" t="s">
        <v>45</v>
      </c>
      <c r="D16723" s="20">
        <v>43830</v>
      </c>
      <c r="E16723" t="s">
        <v>1236</v>
      </c>
      <c r="F16723" t="s">
        <v>12</v>
      </c>
      <c r="G16723" s="18">
        <v>15051890</v>
      </c>
      <c r="H16723" s="18">
        <v>16423083</v>
      </c>
      <c r="I16723" s="18">
        <v>10937033</v>
      </c>
      <c r="J16723" s="18">
        <v>10937033</v>
      </c>
      <c r="K16723" s="18">
        <v>5486050</v>
      </c>
      <c r="L16723" s="18">
        <v>289366</v>
      </c>
      <c r="M16723" s="18">
        <v>1547717</v>
      </c>
    </row>
    <row r="16724" spans="1:13" hidden="1" x14ac:dyDescent="0.25">
      <c r="A16724">
        <v>830147547</v>
      </c>
      <c r="B16724" t="s">
        <v>14549</v>
      </c>
      <c r="C16724" t="s">
        <v>248</v>
      </c>
      <c r="D16724" s="20">
        <v>43830</v>
      </c>
      <c r="E16724" t="s">
        <v>1236</v>
      </c>
      <c r="F16724" t="s">
        <v>12</v>
      </c>
      <c r="G16724" s="18">
        <v>10988288</v>
      </c>
      <c r="H16724" s="18">
        <v>17718841</v>
      </c>
      <c r="I16724" s="18">
        <v>3183868</v>
      </c>
      <c r="J16724" s="18">
        <v>13658660</v>
      </c>
      <c r="K16724" s="18">
        <v>4060181</v>
      </c>
      <c r="L16724" s="18">
        <v>395085</v>
      </c>
      <c r="M16724" s="18">
        <v>442766</v>
      </c>
    </row>
    <row r="16725" spans="1:13" hidden="1" x14ac:dyDescent="0.25">
      <c r="A16725">
        <v>800217379</v>
      </c>
      <c r="B16725" t="s">
        <v>14550</v>
      </c>
      <c r="C16725" t="s">
        <v>159</v>
      </c>
      <c r="D16725" s="20">
        <v>43830</v>
      </c>
      <c r="E16725" t="s">
        <v>1236</v>
      </c>
      <c r="F16725" t="s">
        <v>12</v>
      </c>
      <c r="G16725" s="18">
        <v>13744704</v>
      </c>
      <c r="H16725" s="18">
        <v>20014143</v>
      </c>
      <c r="I16725" s="18">
        <v>8063218</v>
      </c>
      <c r="J16725" s="18">
        <v>10009858</v>
      </c>
      <c r="K16725" s="18">
        <v>10004285</v>
      </c>
      <c r="M16725" s="18">
        <v>1759632</v>
      </c>
    </row>
    <row r="16726" spans="1:13" hidden="1" x14ac:dyDescent="0.25">
      <c r="A16726">
        <v>890003167</v>
      </c>
      <c r="B16726" t="s">
        <v>14551</v>
      </c>
      <c r="C16726" t="s">
        <v>540</v>
      </c>
      <c r="D16726" s="20">
        <v>43830</v>
      </c>
      <c r="E16726" t="s">
        <v>1236</v>
      </c>
      <c r="F16726" t="s">
        <v>12</v>
      </c>
      <c r="G16726" s="18">
        <v>1101816</v>
      </c>
      <c r="H16726" s="18">
        <v>14962798</v>
      </c>
      <c r="I16726" s="18">
        <v>241348</v>
      </c>
      <c r="J16726" s="18">
        <v>1684788</v>
      </c>
      <c r="K16726" s="18">
        <v>13278010</v>
      </c>
      <c r="L16726" s="18">
        <v>72508</v>
      </c>
      <c r="M16726" s="18">
        <v>512621</v>
      </c>
    </row>
    <row r="16727" spans="1:13" hidden="1" x14ac:dyDescent="0.25">
      <c r="A16727">
        <v>900729866</v>
      </c>
      <c r="B16727" t="s">
        <v>14552</v>
      </c>
      <c r="C16727" t="s">
        <v>29</v>
      </c>
      <c r="D16727" s="20">
        <v>43830</v>
      </c>
      <c r="E16727" t="s">
        <v>1236</v>
      </c>
      <c r="F16727" t="s">
        <v>12</v>
      </c>
      <c r="G16727" s="18">
        <v>1469878</v>
      </c>
      <c r="H16727" s="18">
        <v>2902244</v>
      </c>
      <c r="I16727" s="18">
        <v>342376</v>
      </c>
      <c r="J16727" s="18">
        <v>342376</v>
      </c>
      <c r="K16727" s="18">
        <v>2559868</v>
      </c>
      <c r="M16727" s="18">
        <v>546771</v>
      </c>
    </row>
    <row r="16728" spans="1:13" hidden="1" x14ac:dyDescent="0.25">
      <c r="A16728">
        <v>830084348</v>
      </c>
      <c r="B16728" t="s">
        <v>14553</v>
      </c>
      <c r="C16728" t="s">
        <v>29</v>
      </c>
      <c r="D16728" s="20">
        <v>43830</v>
      </c>
      <c r="E16728" t="s">
        <v>1236</v>
      </c>
      <c r="F16728" t="s">
        <v>12</v>
      </c>
      <c r="G16728" s="18">
        <v>37254506</v>
      </c>
      <c r="H16728" s="18">
        <v>47729783</v>
      </c>
      <c r="I16728" s="18">
        <v>142884</v>
      </c>
      <c r="J16728" s="18">
        <v>20213327</v>
      </c>
      <c r="K16728" s="18">
        <v>27516456</v>
      </c>
      <c r="L16728" s="18">
        <v>60810</v>
      </c>
      <c r="M16728" s="18">
        <v>1059582</v>
      </c>
    </row>
    <row r="16729" spans="1:13" hidden="1" x14ac:dyDescent="0.25">
      <c r="A16729">
        <v>830104769</v>
      </c>
      <c r="B16729" t="s">
        <v>14554</v>
      </c>
      <c r="C16729" t="s">
        <v>220</v>
      </c>
      <c r="D16729" s="20">
        <v>43830</v>
      </c>
      <c r="E16729" t="s">
        <v>1236</v>
      </c>
      <c r="F16729" t="s">
        <v>12</v>
      </c>
      <c r="G16729" s="18">
        <v>5508415</v>
      </c>
      <c r="H16729" s="18">
        <v>7223438</v>
      </c>
      <c r="I16729" s="18">
        <v>1546305</v>
      </c>
      <c r="J16729" s="18">
        <v>1546305</v>
      </c>
      <c r="K16729" s="18">
        <v>5677133</v>
      </c>
      <c r="L16729" s="18">
        <v>20542</v>
      </c>
      <c r="M16729" s="18">
        <v>582550</v>
      </c>
    </row>
    <row r="16730" spans="1:13" hidden="1" x14ac:dyDescent="0.25">
      <c r="A16730">
        <v>860034966</v>
      </c>
      <c r="B16730" t="s">
        <v>14555</v>
      </c>
      <c r="C16730" t="s">
        <v>29</v>
      </c>
      <c r="D16730" s="20">
        <v>43830</v>
      </c>
      <c r="E16730" t="s">
        <v>1236</v>
      </c>
      <c r="F16730" t="s">
        <v>12</v>
      </c>
      <c r="G16730" s="18">
        <v>2310228</v>
      </c>
      <c r="H16730" s="18">
        <v>12114680</v>
      </c>
      <c r="I16730" s="18">
        <v>407263</v>
      </c>
      <c r="J16730" s="18">
        <v>762781</v>
      </c>
      <c r="K16730" s="18">
        <v>11351899</v>
      </c>
      <c r="M16730" s="18">
        <v>300791</v>
      </c>
    </row>
    <row r="16731" spans="1:13" hidden="1" x14ac:dyDescent="0.25">
      <c r="A16731">
        <v>800051970</v>
      </c>
      <c r="B16731" t="s">
        <v>14556</v>
      </c>
      <c r="C16731" t="s">
        <v>186</v>
      </c>
      <c r="D16731" s="20">
        <v>43830</v>
      </c>
      <c r="E16731" t="s">
        <v>1236</v>
      </c>
      <c r="F16731" t="s">
        <v>12</v>
      </c>
      <c r="G16731" s="18">
        <v>14169931</v>
      </c>
      <c r="H16731" s="18">
        <v>18202243</v>
      </c>
      <c r="I16731" s="18">
        <v>11264965</v>
      </c>
      <c r="J16731" s="18">
        <v>13413024</v>
      </c>
      <c r="K16731" s="18">
        <v>4789219</v>
      </c>
      <c r="L16731" s="18">
        <v>1041282</v>
      </c>
      <c r="M16731" s="18">
        <v>34276</v>
      </c>
    </row>
    <row r="16732" spans="1:13" hidden="1" x14ac:dyDescent="0.25">
      <c r="A16732">
        <v>800067271</v>
      </c>
      <c r="B16732" t="s">
        <v>14557</v>
      </c>
      <c r="C16732" t="s">
        <v>162</v>
      </c>
      <c r="D16732" s="20">
        <v>43830</v>
      </c>
      <c r="E16732" t="s">
        <v>1236</v>
      </c>
      <c r="F16732" t="s">
        <v>12</v>
      </c>
      <c r="G16732" s="18">
        <v>4985067</v>
      </c>
      <c r="H16732" s="18">
        <v>5473192</v>
      </c>
      <c r="I16732" s="18">
        <v>7282641</v>
      </c>
      <c r="J16732" s="18">
        <v>7282641</v>
      </c>
      <c r="K16732" s="18">
        <v>-1809449</v>
      </c>
      <c r="L16732" s="18">
        <v>0</v>
      </c>
      <c r="M16732" s="18">
        <v>-265806</v>
      </c>
    </row>
    <row r="16733" spans="1:13" hidden="1" x14ac:dyDescent="0.25">
      <c r="A16733">
        <v>900856471</v>
      </c>
      <c r="B16733" t="s">
        <v>14558</v>
      </c>
      <c r="C16733" t="s">
        <v>40</v>
      </c>
      <c r="D16733" s="20">
        <v>43830</v>
      </c>
      <c r="E16733" t="s">
        <v>1236</v>
      </c>
      <c r="F16733" t="s">
        <v>12</v>
      </c>
      <c r="G16733" s="18">
        <v>36690070</v>
      </c>
      <c r="H16733" s="18">
        <v>36693416</v>
      </c>
      <c r="I16733" s="18">
        <v>5994568</v>
      </c>
      <c r="J16733" s="18">
        <v>35147384</v>
      </c>
      <c r="K16733" s="18">
        <v>1546032</v>
      </c>
      <c r="M16733" s="18">
        <v>989214</v>
      </c>
    </row>
    <row r="16734" spans="1:13" hidden="1" x14ac:dyDescent="0.25">
      <c r="A16734">
        <v>890401067</v>
      </c>
      <c r="B16734" t="s">
        <v>14559</v>
      </c>
      <c r="C16734" t="s">
        <v>1136</v>
      </c>
      <c r="D16734" s="20">
        <v>43830</v>
      </c>
      <c r="E16734" t="s">
        <v>1236</v>
      </c>
      <c r="F16734" t="s">
        <v>12</v>
      </c>
      <c r="G16734" s="18">
        <v>824743</v>
      </c>
      <c r="H16734" s="18">
        <v>8996979</v>
      </c>
      <c r="I16734" s="18">
        <v>220756</v>
      </c>
      <c r="J16734" s="18">
        <v>2958250</v>
      </c>
      <c r="K16734" s="18">
        <v>6038729</v>
      </c>
      <c r="L16734" s="18">
        <v>305794</v>
      </c>
      <c r="M16734" s="18">
        <v>10672</v>
      </c>
    </row>
    <row r="16735" spans="1:13" hidden="1" x14ac:dyDescent="0.25">
      <c r="A16735">
        <v>802005761</v>
      </c>
      <c r="B16735" t="s">
        <v>14560</v>
      </c>
      <c r="C16735" t="s">
        <v>1475</v>
      </c>
      <c r="D16735" s="20">
        <v>43830</v>
      </c>
      <c r="E16735" t="s">
        <v>1236</v>
      </c>
      <c r="F16735" t="s">
        <v>12</v>
      </c>
      <c r="G16735" s="18">
        <v>1591576</v>
      </c>
      <c r="H16735" s="18">
        <v>2122015</v>
      </c>
      <c r="I16735" s="18">
        <v>1071473</v>
      </c>
      <c r="J16735" s="18">
        <v>1431108</v>
      </c>
      <c r="K16735" s="18">
        <v>690907</v>
      </c>
      <c r="L16735" s="18">
        <v>326793</v>
      </c>
      <c r="M16735" s="18">
        <v>102275</v>
      </c>
    </row>
    <row r="16736" spans="1:13" hidden="1" x14ac:dyDescent="0.25">
      <c r="A16736">
        <v>813005771</v>
      </c>
      <c r="B16736" t="s">
        <v>14561</v>
      </c>
      <c r="C16736" t="s">
        <v>162</v>
      </c>
      <c r="D16736" s="20">
        <v>43830</v>
      </c>
      <c r="E16736" t="s">
        <v>1236</v>
      </c>
      <c r="F16736" t="s">
        <v>12</v>
      </c>
      <c r="G16736" s="18">
        <v>1135063</v>
      </c>
      <c r="H16736" s="18">
        <v>1292442</v>
      </c>
      <c r="I16736" s="18">
        <v>258669</v>
      </c>
      <c r="J16736" s="18">
        <v>548948</v>
      </c>
      <c r="K16736" s="18">
        <v>743494</v>
      </c>
      <c r="M16736" s="18">
        <v>-101070</v>
      </c>
    </row>
    <row r="16737" spans="1:13" hidden="1" x14ac:dyDescent="0.25">
      <c r="A16737">
        <v>860517277</v>
      </c>
      <c r="B16737" t="s">
        <v>14562</v>
      </c>
      <c r="C16737" t="s">
        <v>386</v>
      </c>
      <c r="D16737" s="20">
        <v>43830</v>
      </c>
      <c r="E16737" t="s">
        <v>1236</v>
      </c>
      <c r="F16737" t="s">
        <v>12</v>
      </c>
      <c r="G16737" s="18">
        <v>3882768</v>
      </c>
      <c r="H16737" s="18">
        <v>5196899</v>
      </c>
      <c r="I16737" s="18">
        <v>1977359</v>
      </c>
      <c r="J16737" s="18">
        <v>1977359</v>
      </c>
      <c r="K16737" s="18">
        <v>3219540</v>
      </c>
      <c r="L16737" s="18">
        <v>13743</v>
      </c>
      <c r="M16737" s="18">
        <v>1649378</v>
      </c>
    </row>
    <row r="16738" spans="1:13" hidden="1" x14ac:dyDescent="0.25">
      <c r="A16738">
        <v>830511268</v>
      </c>
      <c r="B16738" t="s">
        <v>14563</v>
      </c>
      <c r="C16738" t="s">
        <v>29</v>
      </c>
      <c r="D16738" s="20">
        <v>43830</v>
      </c>
      <c r="E16738" t="s">
        <v>1236</v>
      </c>
      <c r="F16738" t="s">
        <v>12</v>
      </c>
      <c r="G16738" s="18">
        <v>794330</v>
      </c>
      <c r="H16738" s="18">
        <v>6264182</v>
      </c>
      <c r="I16738" s="18">
        <v>3276202</v>
      </c>
      <c r="J16738" s="18">
        <v>3276202</v>
      </c>
      <c r="K16738" s="18">
        <v>2987980</v>
      </c>
      <c r="L16738" s="18">
        <v>3656</v>
      </c>
      <c r="M16738" s="18">
        <v>208569</v>
      </c>
    </row>
    <row r="16739" spans="1:13" hidden="1" x14ac:dyDescent="0.25">
      <c r="A16739">
        <v>800248470</v>
      </c>
      <c r="B16739" t="s">
        <v>14564</v>
      </c>
      <c r="C16739" t="s">
        <v>13868</v>
      </c>
      <c r="D16739" s="20">
        <v>43830</v>
      </c>
      <c r="E16739" t="s">
        <v>1236</v>
      </c>
      <c r="F16739" t="s">
        <v>12</v>
      </c>
      <c r="G16739" s="18">
        <v>2176805</v>
      </c>
      <c r="H16739" s="18">
        <v>2329906</v>
      </c>
      <c r="I16739" s="18">
        <v>1367365</v>
      </c>
      <c r="J16739" s="18">
        <v>2150642</v>
      </c>
      <c r="K16739" s="18">
        <v>179264</v>
      </c>
      <c r="L16739" s="18">
        <v>162611</v>
      </c>
      <c r="M16739" s="18">
        <v>-116074</v>
      </c>
    </row>
    <row r="16740" spans="1:13" hidden="1" x14ac:dyDescent="0.25">
      <c r="A16740">
        <v>900073065</v>
      </c>
      <c r="B16740" t="s">
        <v>14565</v>
      </c>
      <c r="C16740" t="s">
        <v>205</v>
      </c>
      <c r="D16740" s="20">
        <v>43830</v>
      </c>
      <c r="E16740" t="s">
        <v>1236</v>
      </c>
      <c r="F16740" t="s">
        <v>12</v>
      </c>
      <c r="G16740" s="18">
        <v>631207</v>
      </c>
      <c r="H16740" s="18">
        <v>742001</v>
      </c>
      <c r="I16740" s="18">
        <v>205752</v>
      </c>
      <c r="J16740" s="18">
        <v>868294</v>
      </c>
      <c r="K16740" s="18">
        <v>-126293</v>
      </c>
      <c r="M16740" s="18">
        <v>-174731</v>
      </c>
    </row>
    <row r="16741" spans="1:13" hidden="1" x14ac:dyDescent="0.25">
      <c r="A16741">
        <v>890309964</v>
      </c>
      <c r="B16741" t="s">
        <v>14566</v>
      </c>
      <c r="C16741" t="s">
        <v>63</v>
      </c>
      <c r="D16741" s="20">
        <v>43830</v>
      </c>
      <c r="E16741" t="s">
        <v>1236</v>
      </c>
      <c r="F16741" t="s">
        <v>12</v>
      </c>
      <c r="G16741" s="18">
        <v>593474</v>
      </c>
      <c r="H16741" s="18">
        <v>24860381</v>
      </c>
      <c r="I16741" s="18">
        <v>372259</v>
      </c>
      <c r="J16741" s="18">
        <v>372259</v>
      </c>
      <c r="K16741" s="18">
        <v>24488122</v>
      </c>
      <c r="M16741" s="18">
        <v>548034</v>
      </c>
    </row>
    <row r="16742" spans="1:13" hidden="1" x14ac:dyDescent="0.25">
      <c r="A16742">
        <v>811042271</v>
      </c>
      <c r="B16742" t="s">
        <v>14567</v>
      </c>
      <c r="C16742" t="s">
        <v>162</v>
      </c>
      <c r="D16742" s="20">
        <v>43830</v>
      </c>
      <c r="E16742" t="s">
        <v>1236</v>
      </c>
      <c r="F16742" t="s">
        <v>12</v>
      </c>
      <c r="G16742" s="18">
        <v>111444</v>
      </c>
      <c r="H16742" s="18">
        <v>8873991</v>
      </c>
      <c r="I16742" s="18">
        <v>389026</v>
      </c>
      <c r="J16742" s="18">
        <v>6320354</v>
      </c>
      <c r="K16742" s="18">
        <v>2553637</v>
      </c>
      <c r="L16742" s="18">
        <v>108526</v>
      </c>
      <c r="M16742" s="18">
        <v>53283</v>
      </c>
    </row>
    <row r="16743" spans="1:13" hidden="1" x14ac:dyDescent="0.25">
      <c r="A16743">
        <v>830074672</v>
      </c>
      <c r="B16743" t="s">
        <v>14568</v>
      </c>
      <c r="C16743" t="s">
        <v>1503</v>
      </c>
      <c r="D16743" s="20">
        <v>43830</v>
      </c>
      <c r="E16743" t="s">
        <v>1236</v>
      </c>
      <c r="F16743" t="s">
        <v>12</v>
      </c>
      <c r="G16743" s="18">
        <v>25165892</v>
      </c>
      <c r="H16743" s="18">
        <v>29323935</v>
      </c>
      <c r="I16743" s="18">
        <v>6217187</v>
      </c>
      <c r="J16743" s="18">
        <v>17317537</v>
      </c>
      <c r="K16743" s="18">
        <v>12006398</v>
      </c>
      <c r="L16743" s="18">
        <v>395537</v>
      </c>
      <c r="M16743" s="18">
        <v>2358764</v>
      </c>
    </row>
    <row r="16744" spans="1:13" hidden="1" x14ac:dyDescent="0.25">
      <c r="A16744">
        <v>860530357</v>
      </c>
      <c r="B16744" t="s">
        <v>14569</v>
      </c>
      <c r="C16744" t="s">
        <v>243</v>
      </c>
      <c r="D16744" s="20">
        <v>43830</v>
      </c>
      <c r="E16744" t="s">
        <v>1236</v>
      </c>
      <c r="F16744" t="s">
        <v>12</v>
      </c>
      <c r="G16744" s="18">
        <v>5231583</v>
      </c>
      <c r="H16744" s="18">
        <v>7241198</v>
      </c>
      <c r="I16744" s="18">
        <v>2921707</v>
      </c>
      <c r="J16744" s="18">
        <v>4638099</v>
      </c>
      <c r="K16744" s="18">
        <v>2603099</v>
      </c>
      <c r="L16744" s="18">
        <v>241291</v>
      </c>
      <c r="M16744" s="18">
        <v>113605</v>
      </c>
    </row>
    <row r="16745" spans="1:13" hidden="1" x14ac:dyDescent="0.25">
      <c r="A16745">
        <v>860016467</v>
      </c>
      <c r="B16745" t="s">
        <v>14570</v>
      </c>
      <c r="C16745" t="s">
        <v>702</v>
      </c>
      <c r="D16745" s="20">
        <v>43830</v>
      </c>
      <c r="E16745" t="s">
        <v>1236</v>
      </c>
      <c r="F16745" t="s">
        <v>12</v>
      </c>
      <c r="G16745" s="18">
        <v>391602</v>
      </c>
      <c r="H16745" s="18">
        <v>5715688</v>
      </c>
      <c r="I16745" s="18">
        <v>163051</v>
      </c>
      <c r="J16745" s="18">
        <v>827430</v>
      </c>
      <c r="K16745" s="18">
        <v>4888258</v>
      </c>
      <c r="L16745" s="18">
        <v>16980</v>
      </c>
      <c r="M16745" s="18">
        <v>554261</v>
      </c>
    </row>
    <row r="16746" spans="1:13" hidden="1" x14ac:dyDescent="0.25">
      <c r="A16746">
        <v>900019671</v>
      </c>
      <c r="B16746" t="s">
        <v>14571</v>
      </c>
      <c r="C16746" t="s">
        <v>1233</v>
      </c>
      <c r="D16746" s="20">
        <v>43830</v>
      </c>
      <c r="E16746" t="s">
        <v>1236</v>
      </c>
      <c r="F16746" t="s">
        <v>12</v>
      </c>
      <c r="G16746" s="18">
        <v>732769</v>
      </c>
      <c r="H16746" s="18">
        <v>1139799</v>
      </c>
      <c r="I16746" s="18">
        <v>784384</v>
      </c>
      <c r="J16746" s="18">
        <v>830028</v>
      </c>
      <c r="K16746" s="18">
        <v>309771</v>
      </c>
      <c r="L16746" s="18">
        <v>5449</v>
      </c>
      <c r="M16746" s="18">
        <v>19836</v>
      </c>
    </row>
    <row r="16747" spans="1:13" hidden="1" x14ac:dyDescent="0.25">
      <c r="A16747">
        <v>900323773</v>
      </c>
      <c r="B16747" t="s">
        <v>14572</v>
      </c>
      <c r="C16747" t="s">
        <v>416</v>
      </c>
      <c r="D16747" s="20">
        <v>43830</v>
      </c>
      <c r="E16747" t="s">
        <v>1236</v>
      </c>
      <c r="F16747" t="s">
        <v>12</v>
      </c>
      <c r="G16747" s="18">
        <v>989987</v>
      </c>
      <c r="H16747" s="18">
        <v>18980706</v>
      </c>
      <c r="I16747" s="18">
        <v>491115</v>
      </c>
      <c r="J16747" s="18">
        <v>17620537</v>
      </c>
      <c r="K16747" s="18">
        <v>1360169</v>
      </c>
      <c r="L16747" s="18">
        <v>1146224</v>
      </c>
      <c r="M16747" s="18">
        <v>-331257</v>
      </c>
    </row>
    <row r="16748" spans="1:13" hidden="1" x14ac:dyDescent="0.25">
      <c r="A16748">
        <v>900342571</v>
      </c>
      <c r="B16748" t="s">
        <v>14573</v>
      </c>
      <c r="C16748" t="s">
        <v>467</v>
      </c>
      <c r="D16748" s="20">
        <v>43830</v>
      </c>
      <c r="E16748" t="s">
        <v>1236</v>
      </c>
      <c r="F16748" t="s">
        <v>12</v>
      </c>
      <c r="G16748" s="18">
        <v>3674743</v>
      </c>
      <c r="H16748" s="18">
        <v>6512612</v>
      </c>
      <c r="I16748" s="18">
        <v>3558194</v>
      </c>
      <c r="J16748" s="18">
        <v>3617515</v>
      </c>
      <c r="K16748" s="18">
        <v>2895097</v>
      </c>
      <c r="L16748" s="18">
        <v>106915</v>
      </c>
      <c r="M16748" s="18">
        <v>786486</v>
      </c>
    </row>
    <row r="16749" spans="1:13" hidden="1" x14ac:dyDescent="0.25">
      <c r="A16749">
        <v>900880066</v>
      </c>
      <c r="B16749" t="s">
        <v>14574</v>
      </c>
      <c r="C16749" t="s">
        <v>181</v>
      </c>
      <c r="D16749" s="20">
        <v>43830</v>
      </c>
      <c r="E16749" t="s">
        <v>1236</v>
      </c>
      <c r="F16749" t="s">
        <v>12</v>
      </c>
      <c r="G16749" s="18">
        <v>11831212</v>
      </c>
      <c r="H16749" s="18">
        <v>18404002</v>
      </c>
      <c r="I16749" s="18">
        <v>4670094</v>
      </c>
      <c r="J16749" s="18">
        <v>8397134</v>
      </c>
      <c r="K16749" s="18">
        <v>10006868</v>
      </c>
      <c r="L16749" s="18">
        <v>347946</v>
      </c>
      <c r="M16749" s="18">
        <v>502475</v>
      </c>
    </row>
    <row r="16750" spans="1:13" hidden="1" x14ac:dyDescent="0.25">
      <c r="A16750">
        <v>900214971</v>
      </c>
      <c r="B16750" t="s">
        <v>14575</v>
      </c>
      <c r="C16750" t="s">
        <v>586</v>
      </c>
      <c r="D16750" s="20">
        <v>43830</v>
      </c>
      <c r="E16750" t="s">
        <v>1236</v>
      </c>
      <c r="F16750" t="s">
        <v>12</v>
      </c>
      <c r="G16750" s="18">
        <v>9965905</v>
      </c>
      <c r="H16750" s="18">
        <v>10592700</v>
      </c>
      <c r="I16750" s="18">
        <v>6293629</v>
      </c>
      <c r="J16750" s="18">
        <v>7303647</v>
      </c>
      <c r="K16750" s="18">
        <v>3289053</v>
      </c>
      <c r="L16750" s="18">
        <v>906893</v>
      </c>
      <c r="M16750" s="18">
        <v>395675</v>
      </c>
    </row>
    <row r="16751" spans="1:13" hidden="1" x14ac:dyDescent="0.25">
      <c r="A16751">
        <v>800219668</v>
      </c>
      <c r="B16751" t="s">
        <v>14576</v>
      </c>
      <c r="C16751" t="s">
        <v>846</v>
      </c>
      <c r="D16751" s="20">
        <v>43830</v>
      </c>
      <c r="E16751" t="s">
        <v>1236</v>
      </c>
      <c r="F16751" t="s">
        <v>12</v>
      </c>
      <c r="G16751" s="18">
        <v>9719979</v>
      </c>
      <c r="H16751" s="18">
        <v>11693711</v>
      </c>
      <c r="I16751" s="18">
        <v>5222505</v>
      </c>
      <c r="J16751" s="18">
        <v>7490901</v>
      </c>
      <c r="K16751" s="18">
        <v>4202810</v>
      </c>
      <c r="L16751" s="18">
        <v>420585</v>
      </c>
      <c r="M16751" s="18">
        <v>2490180</v>
      </c>
    </row>
    <row r="16752" spans="1:13" hidden="1" x14ac:dyDescent="0.25">
      <c r="A16752">
        <v>830139078</v>
      </c>
      <c r="B16752" t="s">
        <v>14577</v>
      </c>
      <c r="C16752" t="s">
        <v>57</v>
      </c>
      <c r="D16752" s="20">
        <v>43830</v>
      </c>
      <c r="E16752" t="s">
        <v>1236</v>
      </c>
      <c r="F16752" t="s">
        <v>12</v>
      </c>
      <c r="G16752" s="18">
        <v>3166344</v>
      </c>
      <c r="H16752" s="18">
        <v>7467190</v>
      </c>
      <c r="I16752" s="18">
        <v>816822</v>
      </c>
      <c r="J16752" s="18">
        <v>4402266</v>
      </c>
      <c r="K16752" s="18">
        <v>3064924</v>
      </c>
      <c r="L16752" s="18">
        <v>0</v>
      </c>
      <c r="M16752" s="18">
        <v>134541</v>
      </c>
    </row>
    <row r="16753" spans="1:13" hidden="1" x14ac:dyDescent="0.25">
      <c r="A16753">
        <v>900404984</v>
      </c>
      <c r="B16753" t="s">
        <v>14578</v>
      </c>
      <c r="C16753" t="s">
        <v>29</v>
      </c>
      <c r="D16753" s="20">
        <v>43830</v>
      </c>
      <c r="E16753" t="s">
        <v>1236</v>
      </c>
      <c r="F16753" t="s">
        <v>12</v>
      </c>
      <c r="G16753" s="18">
        <v>130852</v>
      </c>
      <c r="H16753" s="18">
        <v>11333026</v>
      </c>
      <c r="I16753" s="18">
        <v>443867</v>
      </c>
      <c r="J16753" s="18">
        <v>7321336</v>
      </c>
      <c r="K16753" s="18">
        <v>4011690</v>
      </c>
      <c r="L16753" s="18">
        <v>676223</v>
      </c>
      <c r="M16753" s="18">
        <v>259076</v>
      </c>
    </row>
    <row r="16754" spans="1:13" hidden="1" x14ac:dyDescent="0.25">
      <c r="A16754">
        <v>900392867</v>
      </c>
      <c r="B16754" t="s">
        <v>14579</v>
      </c>
      <c r="C16754" t="s">
        <v>229</v>
      </c>
      <c r="D16754" s="20">
        <v>43830</v>
      </c>
      <c r="E16754" t="s">
        <v>1236</v>
      </c>
      <c r="F16754" t="s">
        <v>12</v>
      </c>
      <c r="G16754" s="18">
        <v>8723151</v>
      </c>
      <c r="H16754" s="18">
        <v>16811724</v>
      </c>
      <c r="I16754" s="18">
        <v>6481544</v>
      </c>
      <c r="J16754" s="18">
        <v>7590539</v>
      </c>
      <c r="K16754" s="18">
        <v>9221185</v>
      </c>
      <c r="M16754" s="18">
        <v>160560</v>
      </c>
    </row>
    <row r="16755" spans="1:13" hidden="1" x14ac:dyDescent="0.25">
      <c r="A16755">
        <v>800090638</v>
      </c>
      <c r="B16755" t="s">
        <v>14580</v>
      </c>
      <c r="C16755" t="s">
        <v>29</v>
      </c>
      <c r="D16755" s="20">
        <v>43830</v>
      </c>
      <c r="E16755" t="s">
        <v>1236</v>
      </c>
      <c r="F16755" t="s">
        <v>12</v>
      </c>
      <c r="G16755" s="18">
        <v>12086668</v>
      </c>
      <c r="H16755" s="18">
        <v>12086668</v>
      </c>
      <c r="I16755" s="18">
        <v>8915603</v>
      </c>
      <c r="J16755" s="18">
        <v>8991198</v>
      </c>
      <c r="K16755" s="18">
        <v>3095470</v>
      </c>
      <c r="L16755" s="18">
        <v>11</v>
      </c>
      <c r="M16755" s="18">
        <v>111667</v>
      </c>
    </row>
    <row r="16756" spans="1:13" hidden="1" x14ac:dyDescent="0.25">
      <c r="A16756">
        <v>817001672</v>
      </c>
      <c r="B16756" t="s">
        <v>14581</v>
      </c>
      <c r="C16756" t="s">
        <v>172</v>
      </c>
      <c r="D16756" s="20">
        <v>43830</v>
      </c>
      <c r="E16756" t="s">
        <v>1236</v>
      </c>
      <c r="F16756" t="s">
        <v>12</v>
      </c>
      <c r="G16756" s="18">
        <v>21176317</v>
      </c>
      <c r="H16756" s="18">
        <v>37186705</v>
      </c>
      <c r="I16756" s="18">
        <v>13722420</v>
      </c>
      <c r="J16756" s="18">
        <v>15964479</v>
      </c>
      <c r="K16756" s="18">
        <v>21222226</v>
      </c>
      <c r="L16756" s="18">
        <v>217640</v>
      </c>
      <c r="M16756" s="18">
        <v>1113699</v>
      </c>
    </row>
    <row r="16757" spans="1:13" hidden="1" x14ac:dyDescent="0.25">
      <c r="A16757">
        <v>900017667</v>
      </c>
      <c r="B16757" t="s">
        <v>14582</v>
      </c>
      <c r="C16757" t="s">
        <v>350</v>
      </c>
      <c r="D16757" s="20">
        <v>43830</v>
      </c>
      <c r="E16757" t="s">
        <v>1236</v>
      </c>
      <c r="F16757" t="s">
        <v>12</v>
      </c>
      <c r="G16757" s="18">
        <v>5168530</v>
      </c>
      <c r="H16757" s="18">
        <v>5410391</v>
      </c>
      <c r="I16757" s="18">
        <v>1682298</v>
      </c>
      <c r="J16757" s="18">
        <v>2255132</v>
      </c>
      <c r="K16757" s="18">
        <v>3155259</v>
      </c>
      <c r="L16757" s="18">
        <v>34874</v>
      </c>
      <c r="M16757" s="18">
        <v>655340</v>
      </c>
    </row>
    <row r="16758" spans="1:13" hidden="1" x14ac:dyDescent="0.25">
      <c r="A16758">
        <v>830097372</v>
      </c>
      <c r="B16758" t="s">
        <v>14583</v>
      </c>
      <c r="C16758" t="s">
        <v>8041</v>
      </c>
      <c r="D16758" s="20">
        <v>43830</v>
      </c>
      <c r="E16758" t="s">
        <v>1236</v>
      </c>
      <c r="F16758" t="s">
        <v>12</v>
      </c>
      <c r="G16758" s="18">
        <v>1259754</v>
      </c>
      <c r="H16758" s="18">
        <v>3753301</v>
      </c>
      <c r="I16758" s="18">
        <v>306174</v>
      </c>
      <c r="J16758" s="18">
        <v>2074917</v>
      </c>
      <c r="K16758" s="18">
        <v>1678384</v>
      </c>
      <c r="M16758" s="18">
        <v>333216</v>
      </c>
    </row>
    <row r="16759" spans="1:13" hidden="1" x14ac:dyDescent="0.25">
      <c r="A16759">
        <v>890933266</v>
      </c>
      <c r="B16759" t="s">
        <v>14584</v>
      </c>
      <c r="C16759" t="s">
        <v>1136</v>
      </c>
      <c r="D16759" s="20">
        <v>43830</v>
      </c>
      <c r="E16759" t="s">
        <v>1236</v>
      </c>
      <c r="F16759" t="s">
        <v>12</v>
      </c>
      <c r="G16759" s="18">
        <v>901279</v>
      </c>
      <c r="H16759" s="18">
        <v>2116497</v>
      </c>
      <c r="I16759" s="18">
        <v>781602</v>
      </c>
      <c r="J16759" s="18">
        <v>1165032</v>
      </c>
      <c r="K16759" s="18">
        <v>951465</v>
      </c>
      <c r="L16759" s="18">
        <v>197133</v>
      </c>
      <c r="M16759" s="18">
        <v>18515</v>
      </c>
    </row>
    <row r="16760" spans="1:13" hidden="1" x14ac:dyDescent="0.25">
      <c r="A16760">
        <v>900405070</v>
      </c>
      <c r="B16760" t="s">
        <v>14585</v>
      </c>
      <c r="C16760" t="s">
        <v>335</v>
      </c>
      <c r="D16760" s="20">
        <v>43830</v>
      </c>
      <c r="E16760" t="s">
        <v>1236</v>
      </c>
      <c r="F16760" t="s">
        <v>12</v>
      </c>
      <c r="G16760" s="18">
        <v>3067652</v>
      </c>
      <c r="H16760" s="18">
        <v>3377203</v>
      </c>
      <c r="I16760" s="18">
        <v>2178267</v>
      </c>
      <c r="J16760" s="18">
        <v>2713102</v>
      </c>
      <c r="K16760" s="18">
        <v>664101</v>
      </c>
      <c r="L16760" s="18">
        <v>275550</v>
      </c>
      <c r="M16760" s="18">
        <v>116768</v>
      </c>
    </row>
    <row r="16761" spans="1:13" hidden="1" x14ac:dyDescent="0.25">
      <c r="A16761">
        <v>800090968</v>
      </c>
      <c r="B16761" t="s">
        <v>14586</v>
      </c>
      <c r="C16761" t="s">
        <v>1136</v>
      </c>
      <c r="D16761" s="20">
        <v>43830</v>
      </c>
      <c r="E16761" t="s">
        <v>1236</v>
      </c>
      <c r="F16761" t="s">
        <v>12</v>
      </c>
      <c r="G16761" s="18">
        <v>145917</v>
      </c>
      <c r="H16761" s="18">
        <v>11953931</v>
      </c>
      <c r="I16761" s="18">
        <v>16018</v>
      </c>
      <c r="J16761" s="18">
        <v>6362496</v>
      </c>
      <c r="K16761" s="18">
        <v>5591435</v>
      </c>
      <c r="L16761" s="18">
        <v>21210</v>
      </c>
      <c r="M16761" s="18">
        <v>-16746</v>
      </c>
    </row>
    <row r="16762" spans="1:13" hidden="1" x14ac:dyDescent="0.25">
      <c r="A16762">
        <v>811002867</v>
      </c>
      <c r="B16762" t="s">
        <v>14587</v>
      </c>
      <c r="C16762" t="s">
        <v>154</v>
      </c>
      <c r="D16762" s="20">
        <v>43830</v>
      </c>
      <c r="E16762" t="s">
        <v>1236</v>
      </c>
      <c r="F16762" t="s">
        <v>12</v>
      </c>
      <c r="G16762" s="18">
        <v>5480847</v>
      </c>
      <c r="H16762" s="18">
        <v>6235767</v>
      </c>
      <c r="I16762" s="18">
        <v>3434985</v>
      </c>
      <c r="J16762" s="18">
        <v>3728929</v>
      </c>
      <c r="K16762" s="18">
        <v>2506838</v>
      </c>
      <c r="L16762" s="18">
        <v>118112</v>
      </c>
      <c r="M16762" s="18">
        <v>542986</v>
      </c>
    </row>
    <row r="16763" spans="1:13" hidden="1" x14ac:dyDescent="0.25">
      <c r="A16763">
        <v>900032966</v>
      </c>
      <c r="B16763" t="s">
        <v>14588</v>
      </c>
      <c r="C16763" t="s">
        <v>23</v>
      </c>
      <c r="D16763" s="20">
        <v>43830</v>
      </c>
      <c r="E16763" t="s">
        <v>1236</v>
      </c>
      <c r="F16763" t="s">
        <v>12</v>
      </c>
      <c r="G16763" s="18">
        <v>6362731</v>
      </c>
      <c r="H16763" s="18">
        <v>8370142</v>
      </c>
      <c r="I16763" s="18">
        <v>667706</v>
      </c>
      <c r="J16763" s="18">
        <v>3280100</v>
      </c>
      <c r="K16763" s="18">
        <v>5090042</v>
      </c>
      <c r="L16763" s="18">
        <v>210044</v>
      </c>
      <c r="M16763" s="18">
        <v>175261</v>
      </c>
    </row>
    <row r="16764" spans="1:13" hidden="1" x14ac:dyDescent="0.25">
      <c r="A16764">
        <v>900444068</v>
      </c>
      <c r="B16764" t="s">
        <v>14589</v>
      </c>
      <c r="C16764" t="s">
        <v>23</v>
      </c>
      <c r="D16764" s="20">
        <v>43830</v>
      </c>
      <c r="E16764" t="s">
        <v>1236</v>
      </c>
      <c r="F16764" t="s">
        <v>12</v>
      </c>
      <c r="G16764" s="18">
        <v>7094400</v>
      </c>
      <c r="H16764" s="18">
        <v>7716559</v>
      </c>
      <c r="I16764" s="18">
        <v>967852</v>
      </c>
      <c r="J16764" s="18">
        <v>6931309</v>
      </c>
      <c r="K16764" s="18">
        <v>785250</v>
      </c>
      <c r="L16764" s="18">
        <v>0</v>
      </c>
      <c r="M16764" s="18">
        <v>0</v>
      </c>
    </row>
    <row r="16765" spans="1:13" hidden="1" x14ac:dyDescent="0.25">
      <c r="A16765">
        <v>890702273</v>
      </c>
      <c r="B16765" t="s">
        <v>14590</v>
      </c>
      <c r="C16765" t="s">
        <v>872</v>
      </c>
      <c r="D16765" s="20">
        <v>43830</v>
      </c>
      <c r="E16765" t="s">
        <v>1236</v>
      </c>
      <c r="F16765" t="s">
        <v>12</v>
      </c>
      <c r="G16765" s="18">
        <v>3242770</v>
      </c>
      <c r="H16765" s="18">
        <v>11113181</v>
      </c>
      <c r="I16765" s="18">
        <v>1277261</v>
      </c>
      <c r="J16765" s="18">
        <v>6979972</v>
      </c>
      <c r="K16765" s="18">
        <v>4133209</v>
      </c>
      <c r="M16765" s="18">
        <v>65557</v>
      </c>
    </row>
    <row r="16766" spans="1:13" hidden="1" x14ac:dyDescent="0.25">
      <c r="A16766">
        <v>890924366</v>
      </c>
      <c r="B16766" t="s">
        <v>14591</v>
      </c>
      <c r="C16766" t="s">
        <v>107</v>
      </c>
      <c r="D16766" s="20">
        <v>43830</v>
      </c>
      <c r="E16766" t="s">
        <v>1236</v>
      </c>
      <c r="F16766" t="s">
        <v>12</v>
      </c>
      <c r="G16766" s="18">
        <v>6199822</v>
      </c>
      <c r="H16766" s="18">
        <v>14405835</v>
      </c>
      <c r="I16766" s="18">
        <v>4190379</v>
      </c>
      <c r="J16766" s="18">
        <v>4715716</v>
      </c>
      <c r="K16766" s="18">
        <v>9690119</v>
      </c>
      <c r="L16766" s="18">
        <v>105567</v>
      </c>
      <c r="M16766" s="18">
        <v>-866843</v>
      </c>
    </row>
    <row r="16767" spans="1:13" hidden="1" x14ac:dyDescent="0.25">
      <c r="A16767">
        <v>900227979</v>
      </c>
      <c r="B16767" t="s">
        <v>14592</v>
      </c>
      <c r="C16767" t="s">
        <v>2629</v>
      </c>
      <c r="D16767" s="20">
        <v>43830</v>
      </c>
      <c r="E16767" t="s">
        <v>1236</v>
      </c>
      <c r="F16767" t="s">
        <v>12</v>
      </c>
      <c r="G16767" s="18">
        <v>1275895</v>
      </c>
      <c r="H16767" s="18">
        <v>9862773</v>
      </c>
      <c r="I16767" s="18">
        <v>211411</v>
      </c>
      <c r="J16767" s="18">
        <v>6324733</v>
      </c>
      <c r="K16767" s="18">
        <v>3538040</v>
      </c>
      <c r="L16767" s="18">
        <v>23320</v>
      </c>
      <c r="M16767" s="18">
        <v>9111</v>
      </c>
    </row>
    <row r="16768" spans="1:13" hidden="1" x14ac:dyDescent="0.25">
      <c r="A16768">
        <v>900599466</v>
      </c>
      <c r="B16768" t="s">
        <v>14593</v>
      </c>
      <c r="C16768" t="s">
        <v>416</v>
      </c>
      <c r="D16768" s="20">
        <v>43830</v>
      </c>
      <c r="E16768" t="s">
        <v>1236</v>
      </c>
      <c r="F16768" t="s">
        <v>12</v>
      </c>
      <c r="G16768" s="18">
        <v>19188263</v>
      </c>
      <c r="H16768" s="18">
        <v>33131385</v>
      </c>
      <c r="I16768" s="18">
        <v>2644375</v>
      </c>
      <c r="J16768" s="18">
        <v>6509134</v>
      </c>
      <c r="K16768" s="18">
        <v>26622251</v>
      </c>
      <c r="L16768" s="18">
        <v>43741</v>
      </c>
      <c r="M16768" s="18">
        <v>9966</v>
      </c>
    </row>
    <row r="16769" spans="1:13" hidden="1" x14ac:dyDescent="0.25">
      <c r="A16769">
        <v>890100868</v>
      </c>
      <c r="B16769" t="s">
        <v>14594</v>
      </c>
      <c r="C16769" t="s">
        <v>29</v>
      </c>
      <c r="D16769" s="20">
        <v>43830</v>
      </c>
      <c r="E16769" t="s">
        <v>1236</v>
      </c>
      <c r="F16769" t="s">
        <v>12</v>
      </c>
      <c r="G16769" s="18">
        <v>3098907</v>
      </c>
      <c r="H16769" s="18">
        <v>26888994</v>
      </c>
      <c r="I16769" s="18">
        <v>1113723</v>
      </c>
      <c r="J16769" s="18">
        <v>5299070</v>
      </c>
      <c r="K16769" s="18">
        <v>21589924</v>
      </c>
      <c r="L16769" s="18">
        <v>59500</v>
      </c>
      <c r="M16769" s="18">
        <v>6692845</v>
      </c>
    </row>
    <row r="16770" spans="1:13" hidden="1" x14ac:dyDescent="0.25">
      <c r="A16770">
        <v>860059971</v>
      </c>
      <c r="B16770" t="s">
        <v>14595</v>
      </c>
      <c r="C16770" t="s">
        <v>29</v>
      </c>
      <c r="D16770" s="20">
        <v>43830</v>
      </c>
      <c r="E16770" t="s">
        <v>1236</v>
      </c>
      <c r="F16770" t="s">
        <v>12</v>
      </c>
      <c r="G16770" s="18">
        <v>1093208</v>
      </c>
      <c r="H16770" s="18">
        <v>4511768</v>
      </c>
      <c r="I16770" s="18">
        <v>619950</v>
      </c>
      <c r="J16770" s="18">
        <v>619950</v>
      </c>
      <c r="K16770" s="18">
        <v>3891818</v>
      </c>
      <c r="M16770" s="18">
        <v>2055212</v>
      </c>
    </row>
    <row r="16771" spans="1:13" hidden="1" x14ac:dyDescent="0.25">
      <c r="A16771">
        <v>800065567</v>
      </c>
      <c r="B16771" t="s">
        <v>14596</v>
      </c>
      <c r="C16771" t="s">
        <v>90</v>
      </c>
      <c r="D16771" s="20">
        <v>43830</v>
      </c>
      <c r="E16771" t="s">
        <v>1236</v>
      </c>
      <c r="F16771" t="s">
        <v>12</v>
      </c>
      <c r="G16771" s="18">
        <v>12779572</v>
      </c>
      <c r="H16771" s="18">
        <v>22327544</v>
      </c>
      <c r="I16771" s="18">
        <v>8671434</v>
      </c>
      <c r="J16771" s="18">
        <v>16338279</v>
      </c>
      <c r="K16771" s="18">
        <v>5989265</v>
      </c>
      <c r="M16771" s="18">
        <v>1062529</v>
      </c>
    </row>
    <row r="16772" spans="1:13" hidden="1" x14ac:dyDescent="0.25">
      <c r="A16772">
        <v>807003866</v>
      </c>
      <c r="B16772" t="s">
        <v>14597</v>
      </c>
      <c r="C16772" t="s">
        <v>1475</v>
      </c>
      <c r="D16772" s="20">
        <v>43830</v>
      </c>
      <c r="E16772" t="s">
        <v>1236</v>
      </c>
      <c r="F16772" t="s">
        <v>12</v>
      </c>
      <c r="G16772" s="18">
        <v>8170025</v>
      </c>
      <c r="H16772" s="18">
        <v>15009569</v>
      </c>
      <c r="I16772" s="18">
        <v>4629032</v>
      </c>
      <c r="J16772" s="18">
        <v>13197121</v>
      </c>
      <c r="K16772" s="18">
        <v>1812448</v>
      </c>
      <c r="L16772" s="18">
        <v>89740</v>
      </c>
      <c r="M16772" s="18">
        <v>-2377810</v>
      </c>
    </row>
    <row r="16773" spans="1:13" hidden="1" x14ac:dyDescent="0.25">
      <c r="A16773">
        <v>900147768</v>
      </c>
      <c r="B16773" t="s">
        <v>14598</v>
      </c>
      <c r="C16773" t="s">
        <v>717</v>
      </c>
      <c r="D16773" s="20">
        <v>43830</v>
      </c>
      <c r="E16773" t="s">
        <v>1236</v>
      </c>
      <c r="F16773" t="s">
        <v>12</v>
      </c>
      <c r="G16773" s="18">
        <v>329030</v>
      </c>
      <c r="H16773" s="18">
        <v>14626211</v>
      </c>
      <c r="I16773" s="18">
        <v>317031</v>
      </c>
      <c r="J16773" s="18">
        <v>2243023</v>
      </c>
      <c r="K16773" s="18">
        <v>12383188</v>
      </c>
      <c r="L16773" s="18">
        <v>34929</v>
      </c>
      <c r="M16773" s="18">
        <v>-668463</v>
      </c>
    </row>
    <row r="16774" spans="1:13" hidden="1" x14ac:dyDescent="0.25">
      <c r="A16774">
        <v>900111471</v>
      </c>
      <c r="B16774" t="s">
        <v>14599</v>
      </c>
      <c r="C16774" t="s">
        <v>4758</v>
      </c>
      <c r="D16774" s="20">
        <v>43830</v>
      </c>
      <c r="E16774" t="s">
        <v>1236</v>
      </c>
      <c r="F16774" t="s">
        <v>12</v>
      </c>
      <c r="G16774" s="18">
        <v>234439</v>
      </c>
      <c r="H16774" s="18">
        <v>4787459</v>
      </c>
      <c r="I16774" s="18">
        <v>197978</v>
      </c>
      <c r="J16774" s="18">
        <v>990042</v>
      </c>
      <c r="K16774" s="18">
        <v>3797417</v>
      </c>
      <c r="M16774" s="18">
        <v>91889</v>
      </c>
    </row>
    <row r="16775" spans="1:13" hidden="1" x14ac:dyDescent="0.25">
      <c r="A16775">
        <v>811041270</v>
      </c>
      <c r="B16775" t="s">
        <v>14600</v>
      </c>
      <c r="C16775" t="s">
        <v>350</v>
      </c>
      <c r="D16775" s="20">
        <v>43830</v>
      </c>
      <c r="E16775" t="s">
        <v>1236</v>
      </c>
      <c r="F16775" t="s">
        <v>12</v>
      </c>
      <c r="G16775" s="18">
        <v>703894</v>
      </c>
      <c r="H16775" s="18">
        <v>707879</v>
      </c>
      <c r="I16775" s="18">
        <v>301786</v>
      </c>
      <c r="J16775" s="18">
        <v>1228581</v>
      </c>
      <c r="K16775" s="18">
        <v>-520702</v>
      </c>
      <c r="M16775" s="18">
        <v>-71321</v>
      </c>
    </row>
    <row r="16776" spans="1:13" hidden="1" x14ac:dyDescent="0.25">
      <c r="A16776">
        <v>900013269</v>
      </c>
      <c r="B16776" t="s">
        <v>14601</v>
      </c>
      <c r="C16776" t="s">
        <v>220</v>
      </c>
      <c r="D16776" s="20">
        <v>43830</v>
      </c>
      <c r="E16776" t="s">
        <v>1236</v>
      </c>
      <c r="F16776" t="s">
        <v>12</v>
      </c>
      <c r="G16776" s="18">
        <v>1883493</v>
      </c>
      <c r="H16776" s="18">
        <v>1981033</v>
      </c>
      <c r="I16776" s="18">
        <v>915219</v>
      </c>
      <c r="J16776" s="18">
        <v>1116862</v>
      </c>
      <c r="K16776" s="18">
        <v>864171</v>
      </c>
      <c r="M16776" s="18">
        <v>83106</v>
      </c>
    </row>
    <row r="16777" spans="1:13" hidden="1" x14ac:dyDescent="0.25">
      <c r="A16777">
        <v>900027294</v>
      </c>
      <c r="B16777" t="s">
        <v>14602</v>
      </c>
      <c r="C16777" t="s">
        <v>5183</v>
      </c>
      <c r="D16777" s="20">
        <v>43830</v>
      </c>
      <c r="E16777" t="s">
        <v>1236</v>
      </c>
      <c r="F16777" t="s">
        <v>12</v>
      </c>
      <c r="G16777" s="18">
        <v>4890125</v>
      </c>
      <c r="H16777" s="18">
        <v>11185846</v>
      </c>
      <c r="I16777" s="18">
        <v>1985472</v>
      </c>
      <c r="J16777" s="18">
        <v>9560813</v>
      </c>
      <c r="K16777" s="18">
        <v>1625033</v>
      </c>
      <c r="L16777" s="18">
        <v>743160</v>
      </c>
      <c r="M16777" s="18">
        <v>308068</v>
      </c>
    </row>
    <row r="16778" spans="1:13" x14ac:dyDescent="0.25">
      <c r="A16778">
        <v>800072971</v>
      </c>
      <c r="B16778" t="s">
        <v>14603</v>
      </c>
      <c r="C16778" t="s">
        <v>25</v>
      </c>
      <c r="D16778" s="20">
        <v>43830</v>
      </c>
      <c r="E16778" t="s">
        <v>1236</v>
      </c>
      <c r="F16778" t="s">
        <v>12</v>
      </c>
      <c r="G16778" s="18">
        <v>1549423</v>
      </c>
      <c r="H16778" s="18">
        <v>3250830</v>
      </c>
      <c r="I16778" s="18">
        <v>456757</v>
      </c>
      <c r="J16778" s="18">
        <v>456757</v>
      </c>
      <c r="K16778" s="18">
        <v>2794073</v>
      </c>
      <c r="L16778" s="18">
        <v>0</v>
      </c>
      <c r="M16778" s="18">
        <v>13375</v>
      </c>
    </row>
    <row r="16779" spans="1:13" hidden="1" x14ac:dyDescent="0.25">
      <c r="A16779">
        <v>900252671</v>
      </c>
      <c r="B16779" t="s">
        <v>14604</v>
      </c>
      <c r="C16779" t="s">
        <v>29</v>
      </c>
      <c r="D16779" s="20">
        <v>43830</v>
      </c>
      <c r="E16779" t="s">
        <v>1236</v>
      </c>
      <c r="F16779" t="s">
        <v>12</v>
      </c>
      <c r="G16779" s="18">
        <v>416102</v>
      </c>
      <c r="H16779" s="18">
        <v>13760316</v>
      </c>
      <c r="I16779" s="18">
        <v>1135489</v>
      </c>
      <c r="J16779" s="18">
        <v>9663453</v>
      </c>
      <c r="K16779" s="18">
        <v>4096863</v>
      </c>
      <c r="L16779" s="18">
        <v>2159</v>
      </c>
      <c r="M16779" s="18">
        <v>-230989</v>
      </c>
    </row>
    <row r="16780" spans="1:13" hidden="1" x14ac:dyDescent="0.25">
      <c r="A16780">
        <v>901019586</v>
      </c>
      <c r="B16780" t="s">
        <v>14605</v>
      </c>
      <c r="C16780" t="s">
        <v>899</v>
      </c>
      <c r="D16780" s="20">
        <v>43830</v>
      </c>
      <c r="E16780" t="s">
        <v>1236</v>
      </c>
      <c r="F16780" t="s">
        <v>12</v>
      </c>
      <c r="G16780" s="18">
        <v>9281100</v>
      </c>
      <c r="H16780" s="18">
        <v>9595917</v>
      </c>
      <c r="I16780" s="18">
        <v>4387681</v>
      </c>
      <c r="J16780" s="18">
        <v>4387681</v>
      </c>
      <c r="K16780" s="18">
        <v>5208236</v>
      </c>
      <c r="L16780" s="18">
        <v>2692287</v>
      </c>
      <c r="M16780" s="18">
        <v>2343636</v>
      </c>
    </row>
    <row r="16781" spans="1:13" hidden="1" x14ac:dyDescent="0.25">
      <c r="A16781">
        <v>900205168</v>
      </c>
      <c r="B16781" t="s">
        <v>14606</v>
      </c>
      <c r="C16781" t="s">
        <v>1212</v>
      </c>
      <c r="D16781" s="20">
        <v>43830</v>
      </c>
      <c r="E16781" t="s">
        <v>1236</v>
      </c>
      <c r="F16781" t="s">
        <v>12</v>
      </c>
      <c r="G16781" s="18">
        <v>2456</v>
      </c>
      <c r="H16781" s="18">
        <v>2172993</v>
      </c>
      <c r="I16781" s="18">
        <v>230976</v>
      </c>
      <c r="J16781" s="18">
        <v>745847</v>
      </c>
      <c r="K16781" s="18">
        <v>1427146</v>
      </c>
      <c r="M16781" s="18">
        <v>218904</v>
      </c>
    </row>
    <row r="16782" spans="1:13" hidden="1" x14ac:dyDescent="0.25">
      <c r="A16782">
        <v>900432467</v>
      </c>
      <c r="B16782" t="s">
        <v>14607</v>
      </c>
      <c r="C16782" t="s">
        <v>29</v>
      </c>
      <c r="D16782" s="20">
        <v>43830</v>
      </c>
      <c r="E16782" t="s">
        <v>1236</v>
      </c>
      <c r="F16782" t="s">
        <v>12</v>
      </c>
      <c r="G16782" s="18">
        <v>12040171</v>
      </c>
      <c r="H16782" s="18">
        <v>13720387</v>
      </c>
      <c r="I16782" s="18">
        <v>7844405</v>
      </c>
      <c r="J16782" s="18">
        <v>10128966</v>
      </c>
      <c r="K16782" s="18">
        <v>3591421</v>
      </c>
      <c r="L16782" s="18">
        <v>6239</v>
      </c>
      <c r="M16782" s="18">
        <v>24683</v>
      </c>
    </row>
    <row r="16783" spans="1:13" hidden="1" x14ac:dyDescent="0.25">
      <c r="A16783">
        <v>900366366</v>
      </c>
      <c r="B16783" t="s">
        <v>14608</v>
      </c>
      <c r="C16783" t="s">
        <v>29</v>
      </c>
      <c r="D16783" s="20">
        <v>43830</v>
      </c>
      <c r="E16783" t="s">
        <v>1236</v>
      </c>
      <c r="F16783" t="s">
        <v>12</v>
      </c>
      <c r="G16783" s="18">
        <v>4326595</v>
      </c>
      <c r="H16783" s="18">
        <v>8760398</v>
      </c>
      <c r="I16783" s="18">
        <v>2040892</v>
      </c>
      <c r="J16783" s="18">
        <v>2040892</v>
      </c>
      <c r="K16783" s="18">
        <v>6719506</v>
      </c>
      <c r="L16783" s="18">
        <v>31402</v>
      </c>
      <c r="M16783" s="18">
        <v>53299</v>
      </c>
    </row>
    <row r="16784" spans="1:13" hidden="1" x14ac:dyDescent="0.25">
      <c r="A16784">
        <v>900550968</v>
      </c>
      <c r="B16784" t="s">
        <v>14609</v>
      </c>
      <c r="C16784" t="s">
        <v>81</v>
      </c>
      <c r="D16784" s="20">
        <v>43830</v>
      </c>
      <c r="E16784" t="s">
        <v>1236</v>
      </c>
      <c r="F16784" t="s">
        <v>12</v>
      </c>
      <c r="G16784" s="18">
        <v>1521547</v>
      </c>
      <c r="H16784" s="18">
        <v>2789476</v>
      </c>
      <c r="I16784" s="18">
        <v>762068</v>
      </c>
      <c r="J16784" s="18">
        <v>1181359</v>
      </c>
      <c r="K16784" s="18">
        <v>1608117</v>
      </c>
      <c r="L16784" s="18">
        <v>81861</v>
      </c>
      <c r="M16784" s="18">
        <v>203674</v>
      </c>
    </row>
    <row r="16785" spans="1:13" hidden="1" x14ac:dyDescent="0.25">
      <c r="A16785">
        <v>900223868</v>
      </c>
      <c r="B16785" t="s">
        <v>14610</v>
      </c>
      <c r="C16785" t="s">
        <v>540</v>
      </c>
      <c r="D16785" s="20">
        <v>43830</v>
      </c>
      <c r="E16785" t="s">
        <v>1236</v>
      </c>
      <c r="F16785" t="s">
        <v>12</v>
      </c>
      <c r="G16785" s="18">
        <v>11143515</v>
      </c>
      <c r="H16785" s="18">
        <v>11350635</v>
      </c>
      <c r="I16785" s="18">
        <v>3038833</v>
      </c>
      <c r="J16785" s="18">
        <v>5438957</v>
      </c>
      <c r="K16785" s="18">
        <v>5911678</v>
      </c>
      <c r="M16785" s="18">
        <v>43309</v>
      </c>
    </row>
    <row r="16786" spans="1:13" hidden="1" x14ac:dyDescent="0.25">
      <c r="A16786">
        <v>860040872</v>
      </c>
      <c r="B16786" t="s">
        <v>14611</v>
      </c>
      <c r="C16786" t="s">
        <v>335</v>
      </c>
      <c r="D16786" s="20">
        <v>43830</v>
      </c>
      <c r="E16786" t="s">
        <v>1236</v>
      </c>
      <c r="F16786" t="s">
        <v>12</v>
      </c>
      <c r="G16786" s="18">
        <v>75989474</v>
      </c>
      <c r="H16786" s="18">
        <v>115841895</v>
      </c>
      <c r="I16786" s="18">
        <v>79461546</v>
      </c>
      <c r="J16786" s="18">
        <v>136839376</v>
      </c>
      <c r="K16786" s="18">
        <v>-20997481</v>
      </c>
      <c r="L16786" s="18">
        <v>21701221</v>
      </c>
      <c r="M16786" s="18">
        <v>-37979452</v>
      </c>
    </row>
    <row r="16787" spans="1:13" hidden="1" x14ac:dyDescent="0.25">
      <c r="A16787">
        <v>900338568</v>
      </c>
      <c r="B16787" t="s">
        <v>14612</v>
      </c>
      <c r="C16787" t="s">
        <v>1396</v>
      </c>
      <c r="D16787" s="20">
        <v>43830</v>
      </c>
      <c r="E16787" t="s">
        <v>1236</v>
      </c>
      <c r="F16787" t="s">
        <v>12</v>
      </c>
      <c r="G16787" s="18">
        <v>38310200</v>
      </c>
      <c r="H16787" s="18">
        <v>39234308</v>
      </c>
      <c r="I16787" s="18">
        <v>33058078</v>
      </c>
      <c r="J16787" s="18">
        <v>33058078</v>
      </c>
      <c r="K16787" s="18">
        <v>6176230</v>
      </c>
      <c r="M16787" s="18">
        <v>737621</v>
      </c>
    </row>
    <row r="16788" spans="1:13" hidden="1" x14ac:dyDescent="0.25">
      <c r="A16788">
        <v>900409868</v>
      </c>
      <c r="B16788" t="s">
        <v>14613</v>
      </c>
      <c r="C16788" t="s">
        <v>593</v>
      </c>
      <c r="D16788" s="20">
        <v>43830</v>
      </c>
      <c r="E16788" t="s">
        <v>1236</v>
      </c>
      <c r="F16788" t="s">
        <v>12</v>
      </c>
      <c r="G16788" s="18">
        <v>6524749</v>
      </c>
      <c r="H16788" s="18">
        <v>7637351</v>
      </c>
      <c r="I16788" s="18">
        <v>736236</v>
      </c>
      <c r="J16788" s="18">
        <v>2919743</v>
      </c>
      <c r="K16788" s="18">
        <v>4717608</v>
      </c>
      <c r="L16788" s="18">
        <v>109671</v>
      </c>
      <c r="M16788" s="18">
        <v>111243</v>
      </c>
    </row>
    <row r="16789" spans="1:13" hidden="1" x14ac:dyDescent="0.25">
      <c r="A16789">
        <v>900671570</v>
      </c>
      <c r="B16789" t="s">
        <v>14614</v>
      </c>
      <c r="C16789" t="s">
        <v>1788</v>
      </c>
      <c r="D16789" s="20">
        <v>43830</v>
      </c>
      <c r="E16789" t="s">
        <v>1236</v>
      </c>
      <c r="F16789" t="s">
        <v>12</v>
      </c>
      <c r="G16789" s="18">
        <v>7192781</v>
      </c>
      <c r="H16789" s="18">
        <v>7474318</v>
      </c>
      <c r="I16789" s="18">
        <v>5382381</v>
      </c>
      <c r="J16789" s="18">
        <v>5382381</v>
      </c>
      <c r="K16789" s="18">
        <v>2091937</v>
      </c>
      <c r="M16789" s="18">
        <v>598364</v>
      </c>
    </row>
    <row r="16790" spans="1:13" hidden="1" x14ac:dyDescent="0.25">
      <c r="A16790">
        <v>900426469</v>
      </c>
      <c r="B16790" t="s">
        <v>14615</v>
      </c>
      <c r="C16790" t="s">
        <v>270</v>
      </c>
      <c r="D16790" s="20">
        <v>43830</v>
      </c>
      <c r="E16790" t="s">
        <v>1236</v>
      </c>
      <c r="F16790" t="s">
        <v>12</v>
      </c>
      <c r="G16790" s="18">
        <v>3594388</v>
      </c>
      <c r="H16790" s="18">
        <v>5280666</v>
      </c>
      <c r="I16790" s="18">
        <v>7341</v>
      </c>
      <c r="J16790" s="18">
        <v>5595716</v>
      </c>
      <c r="K16790" s="18">
        <v>-315050</v>
      </c>
      <c r="L16790" s="18">
        <v>1287</v>
      </c>
      <c r="M16790" s="18">
        <v>-48304</v>
      </c>
    </row>
    <row r="16791" spans="1:13" hidden="1" x14ac:dyDescent="0.25">
      <c r="A16791">
        <v>802004266</v>
      </c>
      <c r="B16791" t="s">
        <v>14616</v>
      </c>
      <c r="C16791" t="s">
        <v>215</v>
      </c>
      <c r="D16791" s="20">
        <v>43830</v>
      </c>
      <c r="E16791" t="s">
        <v>1236</v>
      </c>
      <c r="F16791" t="s">
        <v>12</v>
      </c>
      <c r="G16791" s="18">
        <v>23730721</v>
      </c>
      <c r="H16791" s="18">
        <v>42132728</v>
      </c>
      <c r="I16791" s="18">
        <v>17342046</v>
      </c>
      <c r="J16791" s="18">
        <v>28621475</v>
      </c>
      <c r="K16791" s="18">
        <v>13511253</v>
      </c>
      <c r="L16791" s="18">
        <v>1872815</v>
      </c>
      <c r="M16791" s="18">
        <v>247640</v>
      </c>
    </row>
    <row r="16792" spans="1:13" hidden="1" x14ac:dyDescent="0.25">
      <c r="A16792">
        <v>860040471</v>
      </c>
      <c r="B16792" t="s">
        <v>14617</v>
      </c>
      <c r="C16792" t="s">
        <v>29</v>
      </c>
      <c r="D16792" s="20">
        <v>43830</v>
      </c>
      <c r="E16792" t="s">
        <v>1236</v>
      </c>
      <c r="F16792" t="s">
        <v>12</v>
      </c>
      <c r="G16792" s="18">
        <v>7874021</v>
      </c>
      <c r="H16792" s="18">
        <v>133453570</v>
      </c>
      <c r="I16792" s="18">
        <v>787902</v>
      </c>
      <c r="J16792" s="18">
        <v>4571195</v>
      </c>
      <c r="K16792" s="18">
        <v>128882375</v>
      </c>
      <c r="L16792" s="18">
        <v>183101</v>
      </c>
      <c r="M16792" s="18">
        <v>184290</v>
      </c>
    </row>
    <row r="16793" spans="1:13" hidden="1" x14ac:dyDescent="0.25">
      <c r="A16793">
        <v>830044867</v>
      </c>
      <c r="B16793" t="s">
        <v>14618</v>
      </c>
      <c r="C16793" t="s">
        <v>593</v>
      </c>
      <c r="D16793" s="20">
        <v>43830</v>
      </c>
      <c r="E16793" t="s">
        <v>1236</v>
      </c>
      <c r="F16793" t="s">
        <v>12</v>
      </c>
      <c r="G16793" s="18">
        <v>3910701</v>
      </c>
      <c r="H16793" s="18">
        <v>4403161</v>
      </c>
      <c r="I16793" s="18">
        <v>1441271</v>
      </c>
      <c r="J16793" s="18">
        <v>1441271</v>
      </c>
      <c r="K16793" s="18">
        <v>2961890</v>
      </c>
      <c r="M16793" s="18">
        <v>581350</v>
      </c>
    </row>
    <row r="16794" spans="1:13" hidden="1" x14ac:dyDescent="0.25">
      <c r="A16794">
        <v>900585469</v>
      </c>
      <c r="B16794" t="s">
        <v>14619</v>
      </c>
      <c r="C16794" t="s">
        <v>81</v>
      </c>
      <c r="D16794" s="20">
        <v>43830</v>
      </c>
      <c r="E16794" t="s">
        <v>1236</v>
      </c>
      <c r="F16794" t="s">
        <v>12</v>
      </c>
      <c r="G16794" s="18">
        <v>9664858</v>
      </c>
      <c r="H16794" s="18">
        <v>10416650</v>
      </c>
      <c r="I16794" s="18">
        <v>3703268</v>
      </c>
      <c r="J16794" s="18">
        <v>8778153</v>
      </c>
      <c r="K16794" s="18">
        <v>1638497</v>
      </c>
      <c r="L16794" s="18">
        <v>1055728</v>
      </c>
      <c r="M16794" s="18">
        <v>-1450495</v>
      </c>
    </row>
    <row r="16795" spans="1:13" hidden="1" x14ac:dyDescent="0.25">
      <c r="A16795">
        <v>900483868</v>
      </c>
      <c r="B16795" t="s">
        <v>14620</v>
      </c>
      <c r="C16795" t="s">
        <v>104</v>
      </c>
      <c r="D16795" s="20">
        <v>43830</v>
      </c>
      <c r="E16795" t="s">
        <v>1236</v>
      </c>
      <c r="F16795" t="s">
        <v>12</v>
      </c>
      <c r="G16795" s="18">
        <v>16611272</v>
      </c>
      <c r="H16795" s="18">
        <v>20164334</v>
      </c>
      <c r="I16795" s="18">
        <v>12833237</v>
      </c>
      <c r="J16795" s="18">
        <v>16081796</v>
      </c>
      <c r="K16795" s="18">
        <v>4082538</v>
      </c>
      <c r="L16795" s="18">
        <v>1562557</v>
      </c>
      <c r="M16795" s="18">
        <v>160547</v>
      </c>
    </row>
    <row r="16796" spans="1:13" hidden="1" x14ac:dyDescent="0.25">
      <c r="A16796">
        <v>830038152</v>
      </c>
      <c r="B16796" t="s">
        <v>14621</v>
      </c>
      <c r="C16796" t="s">
        <v>220</v>
      </c>
      <c r="D16796" s="20">
        <v>43830</v>
      </c>
      <c r="E16796" t="s">
        <v>1236</v>
      </c>
      <c r="F16796" t="s">
        <v>12</v>
      </c>
      <c r="G16796" s="18">
        <v>24786045</v>
      </c>
      <c r="H16796" s="18">
        <v>36062664</v>
      </c>
      <c r="I16796" s="18">
        <v>28509815</v>
      </c>
      <c r="J16796" s="18">
        <v>30144189</v>
      </c>
      <c r="K16796" s="18">
        <v>5918475</v>
      </c>
      <c r="L16796" s="18">
        <v>320259</v>
      </c>
      <c r="M16796" s="18">
        <v>-32831</v>
      </c>
    </row>
    <row r="16797" spans="1:13" hidden="1" x14ac:dyDescent="0.25">
      <c r="A16797">
        <v>811008383</v>
      </c>
      <c r="B16797" t="s">
        <v>14622</v>
      </c>
      <c r="C16797" t="s">
        <v>612</v>
      </c>
      <c r="D16797" s="20">
        <v>43830</v>
      </c>
      <c r="E16797" t="s">
        <v>1236</v>
      </c>
      <c r="F16797" t="s">
        <v>12</v>
      </c>
      <c r="G16797" s="18">
        <v>20814962</v>
      </c>
      <c r="H16797" s="18">
        <v>25019757</v>
      </c>
      <c r="I16797" s="18">
        <v>8011619</v>
      </c>
      <c r="J16797" s="18">
        <v>17907013</v>
      </c>
      <c r="K16797" s="18">
        <v>7112744</v>
      </c>
      <c r="L16797" s="18">
        <v>1538736</v>
      </c>
      <c r="M16797" s="18">
        <v>2579019</v>
      </c>
    </row>
    <row r="16798" spans="1:13" hidden="1" x14ac:dyDescent="0.25">
      <c r="A16798">
        <v>860351167</v>
      </c>
      <c r="B16798" t="s">
        <v>14623</v>
      </c>
      <c r="C16798" t="s">
        <v>717</v>
      </c>
      <c r="D16798" s="20">
        <v>43830</v>
      </c>
      <c r="E16798" t="s">
        <v>1236</v>
      </c>
      <c r="F16798" t="s">
        <v>12</v>
      </c>
      <c r="G16798" s="18">
        <v>203974</v>
      </c>
      <c r="H16798" s="18">
        <v>6241416</v>
      </c>
      <c r="I16798" s="18">
        <v>651335</v>
      </c>
      <c r="J16798" s="18">
        <v>653682</v>
      </c>
      <c r="K16798" s="18">
        <v>5587734</v>
      </c>
      <c r="M16798" s="18">
        <v>-126613</v>
      </c>
    </row>
    <row r="16799" spans="1:13" hidden="1" x14ac:dyDescent="0.25">
      <c r="A16799">
        <v>900306669</v>
      </c>
      <c r="B16799" t="s">
        <v>14624</v>
      </c>
      <c r="C16799" t="s">
        <v>29</v>
      </c>
      <c r="D16799" s="20">
        <v>43830</v>
      </c>
      <c r="E16799" t="s">
        <v>1236</v>
      </c>
      <c r="F16799" t="s">
        <v>12</v>
      </c>
      <c r="G16799" s="18">
        <v>484364</v>
      </c>
      <c r="H16799" s="18">
        <v>5646736</v>
      </c>
      <c r="I16799" s="18">
        <v>2048525</v>
      </c>
      <c r="J16799" s="18">
        <v>2048525</v>
      </c>
      <c r="K16799" s="18">
        <v>3598211</v>
      </c>
      <c r="L16799" s="18">
        <v>17184</v>
      </c>
      <c r="M16799" s="18">
        <v>-543670</v>
      </c>
    </row>
    <row r="16800" spans="1:13" hidden="1" x14ac:dyDescent="0.25">
      <c r="A16800">
        <v>860031768</v>
      </c>
      <c r="B16800" t="s">
        <v>14625</v>
      </c>
      <c r="C16800" t="s">
        <v>203</v>
      </c>
      <c r="D16800" s="20">
        <v>43830</v>
      </c>
      <c r="E16800" t="s">
        <v>1236</v>
      </c>
      <c r="F16800" t="s">
        <v>12</v>
      </c>
      <c r="G16800" s="18">
        <v>48073677</v>
      </c>
      <c r="H16800" s="18">
        <v>211499427</v>
      </c>
      <c r="I16800" s="18">
        <v>23762935</v>
      </c>
      <c r="J16800" s="18">
        <v>77241367</v>
      </c>
      <c r="K16800" s="18">
        <v>134258060</v>
      </c>
      <c r="L16800" s="18">
        <v>17636755</v>
      </c>
      <c r="M16800" s="18">
        <v>-9954107</v>
      </c>
    </row>
    <row r="16801" spans="1:13" hidden="1" x14ac:dyDescent="0.25">
      <c r="A16801">
        <v>890211194</v>
      </c>
      <c r="B16801" t="s">
        <v>14626</v>
      </c>
      <c r="C16801" t="s">
        <v>131</v>
      </c>
      <c r="D16801" s="20">
        <v>43830</v>
      </c>
      <c r="E16801" t="s">
        <v>1236</v>
      </c>
      <c r="F16801" t="s">
        <v>12</v>
      </c>
      <c r="G16801" s="18">
        <v>12383736</v>
      </c>
      <c r="H16801" s="18">
        <v>16674153</v>
      </c>
      <c r="I16801" s="18">
        <v>6694887</v>
      </c>
      <c r="J16801" s="18">
        <v>8325745</v>
      </c>
      <c r="K16801" s="18">
        <v>8348408</v>
      </c>
      <c r="M16801" s="18">
        <v>680052</v>
      </c>
    </row>
    <row r="16802" spans="1:13" hidden="1" x14ac:dyDescent="0.25">
      <c r="A16802">
        <v>841000270</v>
      </c>
      <c r="B16802" t="s">
        <v>14627</v>
      </c>
      <c r="C16802" t="s">
        <v>4995</v>
      </c>
      <c r="D16802" s="20">
        <v>43830</v>
      </c>
      <c r="E16802" t="s">
        <v>1236</v>
      </c>
      <c r="F16802" t="s">
        <v>12</v>
      </c>
      <c r="G16802" s="18">
        <v>610583</v>
      </c>
      <c r="H16802" s="18">
        <v>856717</v>
      </c>
      <c r="I16802" s="18">
        <v>19255</v>
      </c>
      <c r="J16802" s="18">
        <v>768774</v>
      </c>
      <c r="K16802" s="18">
        <v>87943</v>
      </c>
      <c r="L16802" s="18">
        <v>2435</v>
      </c>
      <c r="M16802" s="18">
        <v>79830</v>
      </c>
    </row>
    <row r="16803" spans="1:13" hidden="1" x14ac:dyDescent="0.25">
      <c r="A16803">
        <v>900355869</v>
      </c>
      <c r="B16803" t="s">
        <v>14628</v>
      </c>
      <c r="C16803" t="s">
        <v>96</v>
      </c>
      <c r="D16803" s="20">
        <v>43830</v>
      </c>
      <c r="E16803" t="s">
        <v>1236</v>
      </c>
      <c r="F16803" t="s">
        <v>12</v>
      </c>
      <c r="G16803" s="18">
        <v>4994</v>
      </c>
      <c r="H16803" s="18">
        <v>2573600</v>
      </c>
      <c r="I16803" s="18">
        <v>38861</v>
      </c>
      <c r="J16803" s="18">
        <v>90395</v>
      </c>
      <c r="K16803" s="18">
        <v>2483205</v>
      </c>
      <c r="L16803" s="18">
        <v>6905</v>
      </c>
      <c r="M16803" s="18">
        <v>-9478</v>
      </c>
    </row>
    <row r="16804" spans="1:13" hidden="1" x14ac:dyDescent="0.25">
      <c r="A16804">
        <v>830050473</v>
      </c>
      <c r="B16804" t="s">
        <v>14629</v>
      </c>
      <c r="C16804" t="s">
        <v>222</v>
      </c>
      <c r="D16804" s="20">
        <v>43830</v>
      </c>
      <c r="E16804" t="s">
        <v>1236</v>
      </c>
      <c r="F16804" t="s">
        <v>12</v>
      </c>
      <c r="G16804" s="18">
        <v>5128113</v>
      </c>
      <c r="H16804" s="18">
        <v>5459313</v>
      </c>
      <c r="I16804" s="18">
        <v>1713955</v>
      </c>
      <c r="J16804" s="18">
        <v>1713955</v>
      </c>
      <c r="K16804" s="18">
        <v>3745358</v>
      </c>
      <c r="M16804" s="18">
        <v>2111242</v>
      </c>
    </row>
    <row r="16805" spans="1:13" hidden="1" x14ac:dyDescent="0.25">
      <c r="A16805">
        <v>900554468</v>
      </c>
      <c r="B16805" t="s">
        <v>14630</v>
      </c>
      <c r="C16805" t="s">
        <v>717</v>
      </c>
      <c r="D16805" s="20">
        <v>43830</v>
      </c>
      <c r="E16805" t="s">
        <v>1236</v>
      </c>
      <c r="F16805" t="s">
        <v>12</v>
      </c>
      <c r="G16805" s="18">
        <v>1301581</v>
      </c>
      <c r="H16805" s="18">
        <v>11170488</v>
      </c>
      <c r="I16805" s="18">
        <v>2750664</v>
      </c>
      <c r="J16805" s="18">
        <v>10160880</v>
      </c>
      <c r="K16805" s="18">
        <v>1009608</v>
      </c>
      <c r="L16805" s="18">
        <v>48274</v>
      </c>
      <c r="M16805" s="18">
        <v>78553</v>
      </c>
    </row>
    <row r="16806" spans="1:13" hidden="1" x14ac:dyDescent="0.25">
      <c r="A16806">
        <v>830025971</v>
      </c>
      <c r="B16806" t="s">
        <v>14631</v>
      </c>
      <c r="C16806" t="s">
        <v>104</v>
      </c>
      <c r="D16806" s="20">
        <v>43830</v>
      </c>
      <c r="E16806" t="s">
        <v>1236</v>
      </c>
      <c r="F16806" t="s">
        <v>12</v>
      </c>
      <c r="G16806" s="18">
        <v>2461069</v>
      </c>
      <c r="H16806" s="18">
        <v>3155503</v>
      </c>
      <c r="I16806" s="18">
        <v>969915</v>
      </c>
      <c r="J16806" s="18">
        <v>969915</v>
      </c>
      <c r="K16806" s="18">
        <v>2185588</v>
      </c>
      <c r="L16806" s="18">
        <v>72203</v>
      </c>
      <c r="M16806" s="18">
        <v>100801</v>
      </c>
    </row>
    <row r="16807" spans="1:13" hidden="1" x14ac:dyDescent="0.25">
      <c r="A16807">
        <v>822000153</v>
      </c>
      <c r="B16807" t="s">
        <v>14632</v>
      </c>
      <c r="C16807" t="s">
        <v>1904</v>
      </c>
      <c r="D16807" s="20">
        <v>43830</v>
      </c>
      <c r="E16807" t="s">
        <v>1236</v>
      </c>
      <c r="F16807" t="s">
        <v>12</v>
      </c>
      <c r="G16807" s="18">
        <v>125175</v>
      </c>
      <c r="H16807" s="18">
        <v>1572519</v>
      </c>
      <c r="I16807" s="18">
        <v>486831</v>
      </c>
      <c r="J16807" s="18">
        <v>486831</v>
      </c>
      <c r="K16807" s="18">
        <v>1085688</v>
      </c>
      <c r="M16807" s="18">
        <v>62361</v>
      </c>
    </row>
    <row r="16808" spans="1:13" hidden="1" x14ac:dyDescent="0.25">
      <c r="A16808">
        <v>811043859</v>
      </c>
      <c r="B16808" t="s">
        <v>14633</v>
      </c>
      <c r="C16808" t="s">
        <v>350</v>
      </c>
      <c r="D16808" s="20">
        <v>43830</v>
      </c>
      <c r="E16808" t="s">
        <v>1236</v>
      </c>
      <c r="F16808" t="s">
        <v>12</v>
      </c>
      <c r="G16808" s="18">
        <v>7084676</v>
      </c>
      <c r="H16808" s="18">
        <v>13987146</v>
      </c>
      <c r="I16808" s="18">
        <v>1868644</v>
      </c>
      <c r="J16808" s="18">
        <v>10366370</v>
      </c>
      <c r="K16808" s="18">
        <v>3620776</v>
      </c>
      <c r="L16808" s="18">
        <v>1069358</v>
      </c>
      <c r="M16808" s="18">
        <v>749694</v>
      </c>
    </row>
    <row r="16809" spans="1:13" hidden="1" x14ac:dyDescent="0.25">
      <c r="A16809">
        <v>811016288</v>
      </c>
      <c r="B16809" t="s">
        <v>14634</v>
      </c>
      <c r="C16809" t="s">
        <v>29</v>
      </c>
      <c r="D16809" s="20">
        <v>43830</v>
      </c>
      <c r="E16809" t="s">
        <v>1236</v>
      </c>
      <c r="F16809" t="s">
        <v>12</v>
      </c>
      <c r="G16809" s="18">
        <v>4014767</v>
      </c>
      <c r="H16809" s="18">
        <v>4776881</v>
      </c>
      <c r="I16809" s="18">
        <v>39395</v>
      </c>
      <c r="J16809" s="18">
        <v>53955</v>
      </c>
      <c r="K16809" s="18">
        <v>4722926</v>
      </c>
      <c r="L16809" s="18">
        <v>706</v>
      </c>
      <c r="M16809" s="18">
        <v>-221008</v>
      </c>
    </row>
    <row r="16810" spans="1:13" hidden="1" x14ac:dyDescent="0.25">
      <c r="A16810">
        <v>900239671</v>
      </c>
      <c r="B16810" t="s">
        <v>14635</v>
      </c>
      <c r="C16810" t="s">
        <v>102</v>
      </c>
      <c r="D16810" s="20">
        <v>43830</v>
      </c>
      <c r="E16810" t="s">
        <v>1236</v>
      </c>
      <c r="F16810" t="s">
        <v>12</v>
      </c>
      <c r="G16810" s="18">
        <v>15625307</v>
      </c>
      <c r="H16810" s="18">
        <v>78989612</v>
      </c>
      <c r="I16810" s="18">
        <v>7663421</v>
      </c>
      <c r="J16810" s="18">
        <v>76292577</v>
      </c>
      <c r="K16810" s="18">
        <v>2697035</v>
      </c>
      <c r="L16810" s="18">
        <v>248671</v>
      </c>
      <c r="M16810" s="18">
        <v>-2164831</v>
      </c>
    </row>
    <row r="16811" spans="1:13" hidden="1" x14ac:dyDescent="0.25">
      <c r="A16811">
        <v>900480166</v>
      </c>
      <c r="B16811" t="s">
        <v>14636</v>
      </c>
      <c r="C16811" t="s">
        <v>210</v>
      </c>
      <c r="D16811" s="20">
        <v>43830</v>
      </c>
      <c r="E16811" t="s">
        <v>1236</v>
      </c>
      <c r="F16811" t="s">
        <v>12</v>
      </c>
      <c r="G16811" s="18">
        <v>360418</v>
      </c>
      <c r="H16811" s="18">
        <v>15825699</v>
      </c>
      <c r="I16811" s="18">
        <v>2825243</v>
      </c>
      <c r="J16811" s="18">
        <v>7434947</v>
      </c>
      <c r="K16811" s="18">
        <v>8390752</v>
      </c>
      <c r="M16811" s="18">
        <v>189927</v>
      </c>
    </row>
    <row r="16812" spans="1:13" hidden="1" x14ac:dyDescent="0.25">
      <c r="A16812">
        <v>816003468</v>
      </c>
      <c r="B16812" t="s">
        <v>14637</v>
      </c>
      <c r="C16812" t="s">
        <v>220</v>
      </c>
      <c r="D16812" s="20">
        <v>43830</v>
      </c>
      <c r="E16812" t="s">
        <v>1236</v>
      </c>
      <c r="F16812" t="s">
        <v>12</v>
      </c>
      <c r="G16812" s="18">
        <v>5491301</v>
      </c>
      <c r="H16812" s="18">
        <v>7822770</v>
      </c>
      <c r="I16812" s="18">
        <v>1209987</v>
      </c>
      <c r="J16812" s="18">
        <v>2420028</v>
      </c>
      <c r="K16812" s="18">
        <v>5402742</v>
      </c>
      <c r="L16812" s="18">
        <v>128109</v>
      </c>
      <c r="M16812" s="18">
        <v>489995</v>
      </c>
    </row>
    <row r="16813" spans="1:13" hidden="1" x14ac:dyDescent="0.25">
      <c r="A16813">
        <v>860074169</v>
      </c>
      <c r="B16813" t="s">
        <v>14638</v>
      </c>
      <c r="C16813" t="s">
        <v>29</v>
      </c>
      <c r="D16813" s="20">
        <v>43830</v>
      </c>
      <c r="E16813" t="s">
        <v>1236</v>
      </c>
      <c r="F16813" t="s">
        <v>12</v>
      </c>
      <c r="G16813" s="18">
        <v>1703316</v>
      </c>
      <c r="H16813" s="18">
        <v>11675422</v>
      </c>
      <c r="I16813" s="18">
        <v>971131</v>
      </c>
      <c r="J16813" s="18">
        <v>971131</v>
      </c>
      <c r="K16813" s="18">
        <v>10704291</v>
      </c>
      <c r="M16813" s="18">
        <v>-595360</v>
      </c>
    </row>
    <row r="16814" spans="1:13" hidden="1" x14ac:dyDescent="0.25">
      <c r="A16814">
        <v>830129869</v>
      </c>
      <c r="B16814" t="s">
        <v>14639</v>
      </c>
      <c r="C16814" t="s">
        <v>222</v>
      </c>
      <c r="D16814" s="20">
        <v>43830</v>
      </c>
      <c r="E16814" t="s">
        <v>1236</v>
      </c>
      <c r="F16814" t="s">
        <v>12</v>
      </c>
      <c r="G16814" s="18">
        <v>16943684</v>
      </c>
      <c r="H16814" s="18">
        <v>34733936</v>
      </c>
      <c r="I16814" s="18">
        <v>8190895</v>
      </c>
      <c r="J16814" s="18">
        <v>25557970</v>
      </c>
      <c r="K16814" s="18">
        <v>9175966</v>
      </c>
      <c r="L16814" s="18">
        <v>0</v>
      </c>
      <c r="M16814" s="18">
        <v>38724</v>
      </c>
    </row>
    <row r="16815" spans="1:13" hidden="1" x14ac:dyDescent="0.25">
      <c r="A16815">
        <v>819004771</v>
      </c>
      <c r="B16815" t="s">
        <v>14640</v>
      </c>
      <c r="C16815" t="s">
        <v>200</v>
      </c>
      <c r="D16815" s="20">
        <v>43830</v>
      </c>
      <c r="E16815" t="s">
        <v>1236</v>
      </c>
      <c r="F16815" t="s">
        <v>12</v>
      </c>
      <c r="G16815" s="18">
        <v>106385</v>
      </c>
      <c r="H16815" s="18">
        <v>5256879</v>
      </c>
      <c r="I16815" s="18">
        <v>399767</v>
      </c>
      <c r="J16815" s="18">
        <v>1755546</v>
      </c>
      <c r="K16815" s="18">
        <v>3501333</v>
      </c>
      <c r="M16815" s="18">
        <v>-815270</v>
      </c>
    </row>
    <row r="16816" spans="1:13" hidden="1" x14ac:dyDescent="0.25">
      <c r="A16816">
        <v>900557966</v>
      </c>
      <c r="B16816" t="s">
        <v>14641</v>
      </c>
      <c r="C16816" t="s">
        <v>107</v>
      </c>
      <c r="D16816" s="20">
        <v>43830</v>
      </c>
      <c r="E16816" t="s">
        <v>1236</v>
      </c>
      <c r="F16816" t="s">
        <v>12</v>
      </c>
      <c r="G16816" s="18">
        <v>518811</v>
      </c>
      <c r="H16816" s="18">
        <v>518811</v>
      </c>
      <c r="I16816" s="18">
        <v>515203</v>
      </c>
      <c r="J16816" s="18">
        <v>515203</v>
      </c>
      <c r="K16816" s="18">
        <v>3608</v>
      </c>
      <c r="M16816" s="18">
        <v>28487</v>
      </c>
    </row>
    <row r="16817" spans="1:13" hidden="1" x14ac:dyDescent="0.25">
      <c r="A16817">
        <v>900701570</v>
      </c>
      <c r="B16817" t="s">
        <v>14642</v>
      </c>
      <c r="C16817" t="s">
        <v>215</v>
      </c>
      <c r="D16817" s="20">
        <v>43830</v>
      </c>
      <c r="E16817" t="s">
        <v>1236</v>
      </c>
      <c r="F16817" t="s">
        <v>12</v>
      </c>
      <c r="G16817" s="18">
        <v>3653592</v>
      </c>
      <c r="H16817" s="18">
        <v>4423458</v>
      </c>
      <c r="I16817" s="18">
        <v>4232095</v>
      </c>
      <c r="J16817" s="18">
        <v>4232095</v>
      </c>
      <c r="K16817" s="18">
        <v>191363</v>
      </c>
      <c r="L16817" s="18">
        <v>5603</v>
      </c>
      <c r="M16817" s="18">
        <v>-103535</v>
      </c>
    </row>
    <row r="16818" spans="1:13" hidden="1" x14ac:dyDescent="0.25">
      <c r="A16818">
        <v>900032370</v>
      </c>
      <c r="B16818" t="s">
        <v>14643</v>
      </c>
      <c r="C16818" t="s">
        <v>23</v>
      </c>
      <c r="D16818" s="20">
        <v>43830</v>
      </c>
      <c r="E16818" t="s">
        <v>1236</v>
      </c>
      <c r="F16818" t="s">
        <v>12</v>
      </c>
      <c r="G16818" s="18">
        <v>19280865</v>
      </c>
      <c r="H16818" s="18">
        <v>21451688</v>
      </c>
      <c r="J16818" s="18">
        <v>11557728</v>
      </c>
      <c r="K16818" s="18">
        <v>9893960</v>
      </c>
      <c r="L16818" s="18">
        <v>468756</v>
      </c>
      <c r="M16818" s="18">
        <v>816033</v>
      </c>
    </row>
    <row r="16819" spans="1:13" hidden="1" x14ac:dyDescent="0.25">
      <c r="A16819">
        <v>890304967</v>
      </c>
      <c r="B16819" t="s">
        <v>14644</v>
      </c>
      <c r="C16819" t="s">
        <v>29</v>
      </c>
      <c r="D16819" s="20">
        <v>43830</v>
      </c>
      <c r="E16819" t="s">
        <v>1236</v>
      </c>
      <c r="F16819" t="s">
        <v>12</v>
      </c>
      <c r="G16819" s="18">
        <v>1169239</v>
      </c>
      <c r="H16819" s="18">
        <v>14222093</v>
      </c>
      <c r="I16819" s="18">
        <v>315274</v>
      </c>
      <c r="J16819" s="18">
        <v>4956214</v>
      </c>
      <c r="K16819" s="18">
        <v>9265879</v>
      </c>
      <c r="L16819" s="18">
        <v>284795</v>
      </c>
      <c r="M16819" s="18">
        <v>1135856</v>
      </c>
    </row>
    <row r="16820" spans="1:13" hidden="1" x14ac:dyDescent="0.25">
      <c r="A16820">
        <v>900361570</v>
      </c>
      <c r="B16820" t="s">
        <v>14645</v>
      </c>
      <c r="C16820" t="s">
        <v>29</v>
      </c>
      <c r="D16820" s="20">
        <v>43830</v>
      </c>
      <c r="E16820" t="s">
        <v>1236</v>
      </c>
      <c r="F16820" t="s">
        <v>12</v>
      </c>
      <c r="G16820" s="18">
        <v>543087</v>
      </c>
      <c r="H16820" s="18">
        <v>3158186</v>
      </c>
      <c r="I16820" s="18">
        <v>61717</v>
      </c>
      <c r="J16820" s="18">
        <v>61717</v>
      </c>
      <c r="K16820" s="18">
        <v>3096469</v>
      </c>
      <c r="M16820" s="18">
        <v>60591</v>
      </c>
    </row>
    <row r="16821" spans="1:13" hidden="1" x14ac:dyDescent="0.25">
      <c r="A16821">
        <v>900034267</v>
      </c>
      <c r="B16821" t="s">
        <v>14646</v>
      </c>
      <c r="C16821" t="s">
        <v>210</v>
      </c>
      <c r="D16821" s="20">
        <v>43830</v>
      </c>
      <c r="E16821" t="s">
        <v>1236</v>
      </c>
      <c r="F16821" t="s">
        <v>12</v>
      </c>
      <c r="G16821" s="18">
        <v>149869</v>
      </c>
      <c r="H16821" s="18">
        <v>1161986</v>
      </c>
      <c r="I16821" s="18">
        <v>659971</v>
      </c>
      <c r="J16821" s="18">
        <v>659971</v>
      </c>
      <c r="K16821" s="18">
        <v>502015</v>
      </c>
      <c r="L16821" s="18">
        <v>20477</v>
      </c>
      <c r="M16821" s="18">
        <v>-95198</v>
      </c>
    </row>
    <row r="16822" spans="1:13" hidden="1" x14ac:dyDescent="0.25">
      <c r="A16822">
        <v>800096969</v>
      </c>
      <c r="B16822" t="s">
        <v>14647</v>
      </c>
      <c r="C16822" t="s">
        <v>193</v>
      </c>
      <c r="D16822" s="20">
        <v>43830</v>
      </c>
      <c r="E16822" t="s">
        <v>1236</v>
      </c>
      <c r="F16822" t="s">
        <v>12</v>
      </c>
      <c r="G16822" s="18">
        <v>17975881</v>
      </c>
      <c r="H16822" s="18">
        <v>23061461</v>
      </c>
      <c r="I16822" s="18">
        <v>1114808</v>
      </c>
      <c r="J16822" s="18">
        <v>1835043</v>
      </c>
      <c r="K16822" s="18">
        <v>21226418</v>
      </c>
      <c r="M16822" s="18">
        <v>1120878</v>
      </c>
    </row>
    <row r="16823" spans="1:13" hidden="1" x14ac:dyDescent="0.25">
      <c r="A16823">
        <v>830109669</v>
      </c>
      <c r="B16823" t="s">
        <v>14648</v>
      </c>
      <c r="C16823" t="s">
        <v>23</v>
      </c>
      <c r="D16823" s="20">
        <v>43830</v>
      </c>
      <c r="E16823" t="s">
        <v>1236</v>
      </c>
      <c r="F16823" t="s">
        <v>12</v>
      </c>
      <c r="G16823" s="18">
        <v>17047761</v>
      </c>
      <c r="H16823" s="18">
        <v>19484552</v>
      </c>
      <c r="I16823" s="18">
        <v>4279623</v>
      </c>
      <c r="J16823" s="18">
        <v>4631135</v>
      </c>
      <c r="K16823" s="18">
        <v>14853417</v>
      </c>
      <c r="L16823" s="18">
        <v>15104</v>
      </c>
      <c r="M16823" s="18">
        <v>-245327</v>
      </c>
    </row>
    <row r="16824" spans="1:13" hidden="1" x14ac:dyDescent="0.25">
      <c r="A16824">
        <v>800048974</v>
      </c>
      <c r="B16824" t="s">
        <v>14649</v>
      </c>
      <c r="C16824" t="s">
        <v>853</v>
      </c>
      <c r="D16824" s="20">
        <v>43830</v>
      </c>
      <c r="E16824" t="s">
        <v>1236</v>
      </c>
      <c r="F16824" t="s">
        <v>12</v>
      </c>
      <c r="G16824" s="18">
        <v>1207543</v>
      </c>
      <c r="H16824" s="18">
        <v>1519600</v>
      </c>
      <c r="I16824" s="18">
        <v>316461</v>
      </c>
      <c r="J16824" s="18">
        <v>550588</v>
      </c>
      <c r="K16824" s="18">
        <v>969012</v>
      </c>
      <c r="L16824" s="18">
        <v>66232</v>
      </c>
      <c r="M16824" s="18">
        <v>110652</v>
      </c>
    </row>
    <row r="16825" spans="1:13" hidden="1" x14ac:dyDescent="0.25">
      <c r="A16825">
        <v>901132070</v>
      </c>
      <c r="B16825" t="s">
        <v>14650</v>
      </c>
      <c r="C16825" t="s">
        <v>5030</v>
      </c>
      <c r="D16825" s="20">
        <v>43830</v>
      </c>
      <c r="E16825" t="s">
        <v>1236</v>
      </c>
      <c r="F16825" t="s">
        <v>12</v>
      </c>
      <c r="G16825" s="18">
        <v>21759088</v>
      </c>
      <c r="H16825" s="18">
        <v>25586473</v>
      </c>
      <c r="I16825" s="18">
        <v>19995365</v>
      </c>
      <c r="J16825" s="18">
        <v>19995365</v>
      </c>
      <c r="K16825" s="18">
        <v>5591108</v>
      </c>
      <c r="L16825" s="18">
        <v>2131</v>
      </c>
      <c r="M16825" s="18">
        <v>311248</v>
      </c>
    </row>
    <row r="16826" spans="1:13" hidden="1" x14ac:dyDescent="0.25">
      <c r="A16826">
        <v>800155869</v>
      </c>
      <c r="B16826" t="s">
        <v>14651</v>
      </c>
      <c r="C16826" t="s">
        <v>73</v>
      </c>
      <c r="D16826" s="20">
        <v>43830</v>
      </c>
      <c r="E16826" t="s">
        <v>1236</v>
      </c>
      <c r="F16826" t="s">
        <v>12</v>
      </c>
      <c r="G16826" s="18">
        <v>10130</v>
      </c>
      <c r="H16826" s="18">
        <v>352945</v>
      </c>
      <c r="J16826" s="18">
        <v>293160</v>
      </c>
      <c r="K16826" s="18">
        <v>59785</v>
      </c>
      <c r="L16826" s="18">
        <v>7082</v>
      </c>
      <c r="M16826" s="18">
        <v>-131110</v>
      </c>
    </row>
    <row r="16827" spans="1:13" hidden="1" x14ac:dyDescent="0.25">
      <c r="A16827">
        <v>900680764</v>
      </c>
      <c r="B16827" t="s">
        <v>14652</v>
      </c>
      <c r="C16827" t="s">
        <v>29</v>
      </c>
      <c r="D16827" s="20">
        <v>43830</v>
      </c>
      <c r="E16827" t="s">
        <v>1236</v>
      </c>
      <c r="F16827" t="s">
        <v>12</v>
      </c>
      <c r="G16827" s="18">
        <v>3837179</v>
      </c>
      <c r="H16827" s="18">
        <v>6546085</v>
      </c>
      <c r="I16827" s="18">
        <v>2037493</v>
      </c>
      <c r="J16827" s="18">
        <v>3528387</v>
      </c>
      <c r="K16827" s="18">
        <v>3017698</v>
      </c>
      <c r="M16827" s="18">
        <v>-187241</v>
      </c>
    </row>
    <row r="16828" spans="1:13" hidden="1" x14ac:dyDescent="0.25">
      <c r="A16828">
        <v>900824371</v>
      </c>
      <c r="B16828" t="s">
        <v>14653</v>
      </c>
      <c r="C16828" t="s">
        <v>335</v>
      </c>
      <c r="D16828" s="20">
        <v>43830</v>
      </c>
      <c r="E16828" t="s">
        <v>1236</v>
      </c>
      <c r="F16828" t="s">
        <v>12</v>
      </c>
      <c r="G16828" s="18">
        <v>6240050</v>
      </c>
      <c r="H16828" s="18">
        <v>14827890</v>
      </c>
      <c r="I16828" s="18">
        <v>9995182</v>
      </c>
      <c r="J16828" s="18">
        <v>10260438</v>
      </c>
      <c r="K16828" s="18">
        <v>4567452</v>
      </c>
      <c r="L16828" s="18">
        <v>675099</v>
      </c>
      <c r="M16828" s="18">
        <v>-1809445</v>
      </c>
    </row>
    <row r="16829" spans="1:13" hidden="1" x14ac:dyDescent="0.25">
      <c r="A16829">
        <v>805012966</v>
      </c>
      <c r="B16829" t="s">
        <v>14654</v>
      </c>
      <c r="C16829" t="s">
        <v>1329</v>
      </c>
      <c r="D16829" s="20">
        <v>43830</v>
      </c>
      <c r="E16829" t="s">
        <v>1236</v>
      </c>
      <c r="F16829" t="s">
        <v>12</v>
      </c>
      <c r="G16829" s="18">
        <v>3650710</v>
      </c>
      <c r="H16829" s="18">
        <v>4271880</v>
      </c>
      <c r="I16829" s="18">
        <v>1941845</v>
      </c>
      <c r="J16829" s="18">
        <v>1996954</v>
      </c>
      <c r="K16829" s="18">
        <v>2274926</v>
      </c>
      <c r="L16829" s="18">
        <v>17413</v>
      </c>
      <c r="M16829" s="18">
        <v>451160</v>
      </c>
    </row>
    <row r="16830" spans="1:13" hidden="1" x14ac:dyDescent="0.25">
      <c r="A16830">
        <v>900141567</v>
      </c>
      <c r="B16830" t="s">
        <v>14655</v>
      </c>
      <c r="C16830" t="s">
        <v>55</v>
      </c>
      <c r="D16830" s="20">
        <v>43830</v>
      </c>
      <c r="E16830" t="s">
        <v>1236</v>
      </c>
      <c r="F16830" t="s">
        <v>12</v>
      </c>
      <c r="G16830" s="18">
        <v>3650970</v>
      </c>
      <c r="H16830" s="18">
        <v>4441618</v>
      </c>
      <c r="I16830" s="18">
        <v>2150035</v>
      </c>
      <c r="J16830" s="18">
        <v>2150035</v>
      </c>
      <c r="K16830" s="18">
        <v>2291583</v>
      </c>
      <c r="L16830" s="18">
        <v>31362</v>
      </c>
      <c r="M16830" s="18">
        <v>171319</v>
      </c>
    </row>
    <row r="16831" spans="1:13" hidden="1" x14ac:dyDescent="0.25">
      <c r="A16831">
        <v>802002267</v>
      </c>
      <c r="B16831" t="s">
        <v>14656</v>
      </c>
      <c r="C16831" t="s">
        <v>2176</v>
      </c>
      <c r="D16831" s="20">
        <v>43830</v>
      </c>
      <c r="E16831" t="s">
        <v>1236</v>
      </c>
      <c r="F16831" t="s">
        <v>12</v>
      </c>
      <c r="G16831" s="18">
        <v>5140934</v>
      </c>
      <c r="H16831" s="18">
        <v>6772932</v>
      </c>
      <c r="I16831" s="18">
        <v>1769400</v>
      </c>
      <c r="J16831" s="18">
        <v>1769400</v>
      </c>
      <c r="K16831" s="18">
        <v>5003532</v>
      </c>
      <c r="L16831" s="18">
        <v>226117</v>
      </c>
      <c r="M16831" s="18">
        <v>376653</v>
      </c>
    </row>
    <row r="16832" spans="1:13" hidden="1" x14ac:dyDescent="0.25">
      <c r="A16832">
        <v>800052069</v>
      </c>
      <c r="B16832" t="s">
        <v>14657</v>
      </c>
      <c r="C16832" t="s">
        <v>617</v>
      </c>
      <c r="D16832" s="20">
        <v>43830</v>
      </c>
      <c r="E16832" t="s">
        <v>1236</v>
      </c>
      <c r="F16832" t="s">
        <v>12</v>
      </c>
      <c r="G16832" s="18">
        <v>3672428</v>
      </c>
      <c r="H16832" s="18">
        <v>23134891</v>
      </c>
      <c r="I16832" s="18">
        <v>7327242</v>
      </c>
      <c r="J16832" s="18">
        <v>7327242</v>
      </c>
      <c r="K16832" s="18">
        <v>15807649</v>
      </c>
      <c r="L16832" s="18">
        <v>125278</v>
      </c>
      <c r="M16832" s="18">
        <v>1261874</v>
      </c>
    </row>
    <row r="16833" spans="1:13" hidden="1" x14ac:dyDescent="0.25">
      <c r="A16833">
        <v>900115567</v>
      </c>
      <c r="B16833" t="s">
        <v>14658</v>
      </c>
      <c r="C16833" t="s">
        <v>1051</v>
      </c>
      <c r="D16833" s="20">
        <v>43830</v>
      </c>
      <c r="E16833" t="s">
        <v>1236</v>
      </c>
      <c r="F16833" t="s">
        <v>12</v>
      </c>
      <c r="G16833" s="18">
        <v>11951829</v>
      </c>
      <c r="H16833" s="18">
        <v>14599673</v>
      </c>
      <c r="I16833" s="18">
        <v>14360088</v>
      </c>
      <c r="J16833" s="18">
        <v>14360088</v>
      </c>
      <c r="K16833" s="18">
        <v>239585</v>
      </c>
      <c r="M16833" s="18">
        <v>-1109456</v>
      </c>
    </row>
    <row r="16834" spans="1:13" hidden="1" x14ac:dyDescent="0.25">
      <c r="A16834">
        <v>890310769</v>
      </c>
      <c r="B16834" t="s">
        <v>14659</v>
      </c>
      <c r="C16834" t="s">
        <v>177</v>
      </c>
      <c r="D16834" s="20">
        <v>43830</v>
      </c>
      <c r="E16834" t="s">
        <v>1236</v>
      </c>
      <c r="F16834" t="s">
        <v>12</v>
      </c>
      <c r="G16834" s="18">
        <v>1778385</v>
      </c>
      <c r="H16834" s="18">
        <v>4858277</v>
      </c>
      <c r="I16834" s="18">
        <v>3757811</v>
      </c>
      <c r="J16834" s="18">
        <v>4566822</v>
      </c>
      <c r="K16834" s="18">
        <v>291455</v>
      </c>
      <c r="L16834" s="18">
        <v>129950</v>
      </c>
      <c r="M16834" s="18">
        <v>-78642</v>
      </c>
    </row>
    <row r="16835" spans="1:13" hidden="1" x14ac:dyDescent="0.25">
      <c r="A16835">
        <v>800252568</v>
      </c>
      <c r="B16835" t="s">
        <v>14660</v>
      </c>
      <c r="C16835" t="s">
        <v>154</v>
      </c>
      <c r="D16835" s="20">
        <v>43830</v>
      </c>
      <c r="E16835" t="s">
        <v>1236</v>
      </c>
      <c r="F16835" t="s">
        <v>12</v>
      </c>
      <c r="G16835" s="18">
        <v>3410896</v>
      </c>
      <c r="H16835" s="18">
        <v>3542443</v>
      </c>
      <c r="I16835" s="18">
        <v>2381633</v>
      </c>
      <c r="J16835" s="18">
        <v>2381633</v>
      </c>
      <c r="K16835" s="18">
        <v>1160810</v>
      </c>
      <c r="L16835" s="18">
        <v>93124</v>
      </c>
      <c r="M16835" s="18">
        <v>236420</v>
      </c>
    </row>
    <row r="16836" spans="1:13" hidden="1" x14ac:dyDescent="0.25">
      <c r="A16836">
        <v>860059471</v>
      </c>
      <c r="B16836" t="s">
        <v>14661</v>
      </c>
      <c r="C16836" t="s">
        <v>297</v>
      </c>
      <c r="D16836" s="20">
        <v>43830</v>
      </c>
      <c r="E16836" t="s">
        <v>1236</v>
      </c>
      <c r="F16836" t="s">
        <v>12</v>
      </c>
      <c r="G16836" s="18">
        <v>12347013</v>
      </c>
      <c r="H16836" s="18">
        <v>15272686</v>
      </c>
      <c r="I16836" s="18">
        <v>4501502</v>
      </c>
      <c r="J16836" s="18">
        <v>4513528</v>
      </c>
      <c r="K16836" s="18">
        <v>10759158</v>
      </c>
      <c r="L16836" s="18">
        <v>107830</v>
      </c>
      <c r="M16836" s="18">
        <v>32084</v>
      </c>
    </row>
    <row r="16837" spans="1:13" hidden="1" x14ac:dyDescent="0.25">
      <c r="A16837">
        <v>900685165</v>
      </c>
      <c r="B16837" t="s">
        <v>14662</v>
      </c>
      <c r="C16837" t="s">
        <v>342</v>
      </c>
      <c r="D16837" s="20">
        <v>43830</v>
      </c>
      <c r="E16837" t="s">
        <v>1236</v>
      </c>
      <c r="F16837" t="s">
        <v>12</v>
      </c>
      <c r="G16837" s="18">
        <v>7137281</v>
      </c>
      <c r="H16837" s="18">
        <v>12319629</v>
      </c>
      <c r="I16837" s="18">
        <v>8581780</v>
      </c>
      <c r="J16837" s="18">
        <v>8581780</v>
      </c>
      <c r="K16837" s="18">
        <v>3737849</v>
      </c>
      <c r="L16837" s="18">
        <v>3214672</v>
      </c>
      <c r="M16837" s="18">
        <v>29409</v>
      </c>
    </row>
    <row r="16838" spans="1:13" hidden="1" x14ac:dyDescent="0.25">
      <c r="A16838">
        <v>805006290</v>
      </c>
      <c r="B16838" t="s">
        <v>14663</v>
      </c>
      <c r="C16838" t="s">
        <v>1136</v>
      </c>
      <c r="D16838" s="20">
        <v>43830</v>
      </c>
      <c r="E16838" t="s">
        <v>1236</v>
      </c>
      <c r="F16838" t="s">
        <v>12</v>
      </c>
      <c r="G16838" s="18">
        <v>1487496</v>
      </c>
      <c r="H16838" s="18">
        <v>4075214</v>
      </c>
      <c r="I16838" s="18">
        <v>2639016</v>
      </c>
      <c r="J16838" s="18">
        <v>2796397</v>
      </c>
      <c r="K16838" s="18">
        <v>1278817</v>
      </c>
      <c r="M16838" s="18">
        <v>81090</v>
      </c>
    </row>
    <row r="16839" spans="1:13" hidden="1" x14ac:dyDescent="0.25">
      <c r="A16839">
        <v>830102080</v>
      </c>
      <c r="B16839" t="s">
        <v>14664</v>
      </c>
      <c r="C16839" t="s">
        <v>215</v>
      </c>
      <c r="D16839" s="20">
        <v>43830</v>
      </c>
      <c r="E16839" t="s">
        <v>1236</v>
      </c>
      <c r="F16839" t="s">
        <v>12</v>
      </c>
      <c r="G16839" s="18">
        <v>7901653</v>
      </c>
      <c r="H16839" s="18">
        <v>14674388</v>
      </c>
      <c r="I16839" s="18">
        <v>7186669</v>
      </c>
      <c r="J16839" s="18">
        <v>9053336</v>
      </c>
      <c r="K16839" s="18">
        <v>5621052</v>
      </c>
      <c r="L16839" s="18">
        <v>681011</v>
      </c>
      <c r="M16839" s="18">
        <v>-1077673</v>
      </c>
    </row>
    <row r="16840" spans="1:13" hidden="1" x14ac:dyDescent="0.25">
      <c r="A16840">
        <v>900318076</v>
      </c>
      <c r="B16840" t="s">
        <v>14665</v>
      </c>
      <c r="C16840" t="s">
        <v>118</v>
      </c>
      <c r="D16840" s="20">
        <v>43830</v>
      </c>
      <c r="E16840" t="s">
        <v>1236</v>
      </c>
      <c r="F16840" t="s">
        <v>12</v>
      </c>
      <c r="G16840" s="18">
        <v>20643412</v>
      </c>
      <c r="H16840" s="18">
        <v>49009353</v>
      </c>
      <c r="I16840" s="18">
        <v>19857383</v>
      </c>
      <c r="J16840" s="18">
        <v>35525064</v>
      </c>
      <c r="K16840" s="18">
        <v>13484289</v>
      </c>
      <c r="M16840" s="18">
        <v>167035</v>
      </c>
    </row>
    <row r="16841" spans="1:13" hidden="1" x14ac:dyDescent="0.25">
      <c r="A16841">
        <v>800146077</v>
      </c>
      <c r="B16841" t="s">
        <v>14666</v>
      </c>
      <c r="C16841" t="s">
        <v>1475</v>
      </c>
      <c r="D16841" s="20">
        <v>43830</v>
      </c>
      <c r="E16841" t="s">
        <v>1236</v>
      </c>
      <c r="F16841" t="s">
        <v>12</v>
      </c>
      <c r="G16841" s="18">
        <v>29530833</v>
      </c>
      <c r="H16841" s="18">
        <v>42588628</v>
      </c>
      <c r="I16841" s="18">
        <v>14611472</v>
      </c>
      <c r="J16841" s="18">
        <v>19869110</v>
      </c>
      <c r="K16841" s="18">
        <v>22719518</v>
      </c>
      <c r="L16841" s="18">
        <v>964593</v>
      </c>
      <c r="M16841" s="18">
        <v>6504151</v>
      </c>
    </row>
    <row r="16842" spans="1:13" hidden="1" x14ac:dyDescent="0.25">
      <c r="A16842">
        <v>900127675</v>
      </c>
      <c r="B16842" t="s">
        <v>14667</v>
      </c>
      <c r="C16842" t="s">
        <v>87</v>
      </c>
      <c r="D16842" s="20">
        <v>43830</v>
      </c>
      <c r="E16842" t="s">
        <v>1236</v>
      </c>
      <c r="F16842" t="s">
        <v>12</v>
      </c>
      <c r="G16842" s="18">
        <v>11624775</v>
      </c>
      <c r="H16842" s="18">
        <v>19440350</v>
      </c>
      <c r="I16842" s="18">
        <v>9282294</v>
      </c>
      <c r="J16842" s="18">
        <v>15618156</v>
      </c>
      <c r="K16842" s="18">
        <v>3822194</v>
      </c>
      <c r="L16842" s="18">
        <v>915319</v>
      </c>
      <c r="M16842" s="18">
        <v>717302</v>
      </c>
    </row>
    <row r="16843" spans="1:13" hidden="1" x14ac:dyDescent="0.25">
      <c r="A16843">
        <v>800065887</v>
      </c>
      <c r="B16843" t="s">
        <v>14668</v>
      </c>
      <c r="C16843" t="s">
        <v>109</v>
      </c>
      <c r="D16843" s="20">
        <v>43830</v>
      </c>
      <c r="E16843" t="s">
        <v>1236</v>
      </c>
      <c r="F16843" t="s">
        <v>12</v>
      </c>
      <c r="G16843" s="18">
        <v>4268177</v>
      </c>
      <c r="H16843" s="18">
        <v>4389074</v>
      </c>
      <c r="I16843" s="18">
        <v>1439882</v>
      </c>
      <c r="J16843" s="18">
        <v>1828223</v>
      </c>
      <c r="K16843" s="18">
        <v>2560851</v>
      </c>
      <c r="L16843" s="18">
        <v>124452</v>
      </c>
      <c r="M16843" s="18">
        <v>80599</v>
      </c>
    </row>
    <row r="16844" spans="1:13" hidden="1" x14ac:dyDescent="0.25">
      <c r="A16844">
        <v>900201946</v>
      </c>
      <c r="B16844" t="s">
        <v>14669</v>
      </c>
      <c r="C16844" t="s">
        <v>177</v>
      </c>
      <c r="D16844" s="20">
        <v>43830</v>
      </c>
      <c r="E16844" t="s">
        <v>1236</v>
      </c>
      <c r="F16844" t="s">
        <v>12</v>
      </c>
      <c r="G16844" s="18">
        <v>8359415</v>
      </c>
      <c r="H16844" s="18">
        <v>14178900</v>
      </c>
      <c r="I16844" s="18">
        <v>5831766</v>
      </c>
      <c r="J16844" s="18">
        <v>9601119</v>
      </c>
      <c r="K16844" s="18">
        <v>4577781</v>
      </c>
      <c r="L16844" s="18">
        <v>370711</v>
      </c>
      <c r="M16844" s="18">
        <v>189252</v>
      </c>
    </row>
    <row r="16845" spans="1:13" hidden="1" x14ac:dyDescent="0.25">
      <c r="A16845">
        <v>804008183</v>
      </c>
      <c r="B16845" t="s">
        <v>14670</v>
      </c>
      <c r="C16845" t="s">
        <v>40</v>
      </c>
      <c r="D16845" s="20">
        <v>43830</v>
      </c>
      <c r="E16845" t="s">
        <v>1236</v>
      </c>
      <c r="F16845" t="s">
        <v>12</v>
      </c>
      <c r="G16845" s="18">
        <v>763198</v>
      </c>
      <c r="H16845" s="18">
        <v>1336658</v>
      </c>
      <c r="I16845" s="18">
        <v>105692</v>
      </c>
      <c r="J16845" s="18">
        <v>105692</v>
      </c>
      <c r="K16845" s="18">
        <v>1230966</v>
      </c>
      <c r="M16845" s="18">
        <v>158937</v>
      </c>
    </row>
    <row r="16846" spans="1:13" hidden="1" x14ac:dyDescent="0.25">
      <c r="A16846">
        <v>890927038</v>
      </c>
      <c r="B16846" t="s">
        <v>14671</v>
      </c>
      <c r="C16846" t="s">
        <v>29</v>
      </c>
      <c r="D16846" s="20">
        <v>43830</v>
      </c>
      <c r="E16846" t="s">
        <v>1236</v>
      </c>
      <c r="F16846" t="s">
        <v>12</v>
      </c>
      <c r="G16846" s="18">
        <v>5790176</v>
      </c>
      <c r="H16846" s="18">
        <v>22447708</v>
      </c>
      <c r="I16846" s="18">
        <v>1672172</v>
      </c>
      <c r="J16846" s="18">
        <v>1774672</v>
      </c>
      <c r="K16846" s="18">
        <v>20673036</v>
      </c>
      <c r="L16846" s="18">
        <v>128697</v>
      </c>
      <c r="M16846" s="18">
        <v>300264</v>
      </c>
    </row>
    <row r="16847" spans="1:13" hidden="1" x14ac:dyDescent="0.25">
      <c r="A16847">
        <v>800006785</v>
      </c>
      <c r="B16847" t="s">
        <v>14672</v>
      </c>
      <c r="C16847" t="s">
        <v>40</v>
      </c>
      <c r="D16847" s="20">
        <v>43830</v>
      </c>
      <c r="E16847" t="s">
        <v>1236</v>
      </c>
      <c r="F16847" t="s">
        <v>12</v>
      </c>
      <c r="G16847" s="18">
        <v>11271160</v>
      </c>
      <c r="H16847" s="18">
        <v>22978055</v>
      </c>
      <c r="I16847" s="18">
        <v>2480519</v>
      </c>
      <c r="J16847" s="18">
        <v>9080249</v>
      </c>
      <c r="K16847" s="18">
        <v>13897806</v>
      </c>
      <c r="M16847" s="18">
        <v>2692974</v>
      </c>
    </row>
    <row r="16848" spans="1:13" hidden="1" x14ac:dyDescent="0.25">
      <c r="A16848">
        <v>900521968</v>
      </c>
      <c r="B16848" t="s">
        <v>14673</v>
      </c>
      <c r="C16848" t="s">
        <v>162</v>
      </c>
      <c r="D16848" s="20">
        <v>43830</v>
      </c>
      <c r="E16848" t="s">
        <v>1236</v>
      </c>
      <c r="F16848" t="s">
        <v>12</v>
      </c>
      <c r="G16848" s="18">
        <v>1242963</v>
      </c>
      <c r="H16848" s="18">
        <v>2022077</v>
      </c>
      <c r="I16848" s="18">
        <v>455510</v>
      </c>
      <c r="J16848" s="18">
        <v>719989</v>
      </c>
      <c r="K16848" s="18">
        <v>1302088</v>
      </c>
      <c r="L16848" s="18">
        <v>60631</v>
      </c>
      <c r="M16848" s="18">
        <v>441399</v>
      </c>
    </row>
    <row r="16849" spans="1:13" hidden="1" x14ac:dyDescent="0.25">
      <c r="A16849">
        <v>901035279</v>
      </c>
      <c r="B16849" t="s">
        <v>14674</v>
      </c>
      <c r="C16849" t="s">
        <v>350</v>
      </c>
      <c r="D16849" s="20">
        <v>43830</v>
      </c>
      <c r="E16849" t="s">
        <v>1236</v>
      </c>
      <c r="F16849" t="s">
        <v>12</v>
      </c>
      <c r="G16849" s="18">
        <v>4912141</v>
      </c>
      <c r="H16849" s="18">
        <v>5212029</v>
      </c>
      <c r="I16849" s="18">
        <v>994346</v>
      </c>
      <c r="J16849" s="18">
        <v>994346</v>
      </c>
      <c r="K16849" s="18">
        <v>4217683</v>
      </c>
      <c r="L16849" s="18">
        <v>495154</v>
      </c>
      <c r="M16849" s="18">
        <v>1222849</v>
      </c>
    </row>
    <row r="16850" spans="1:13" hidden="1" x14ac:dyDescent="0.25">
      <c r="A16850">
        <v>900332474</v>
      </c>
      <c r="B16850" t="s">
        <v>14675</v>
      </c>
      <c r="C16850" t="s">
        <v>162</v>
      </c>
      <c r="D16850" s="20">
        <v>43830</v>
      </c>
      <c r="E16850" t="s">
        <v>1236</v>
      </c>
      <c r="F16850" t="s">
        <v>12</v>
      </c>
      <c r="G16850" s="18">
        <v>6150640</v>
      </c>
      <c r="H16850" s="18">
        <v>6176530</v>
      </c>
      <c r="I16850" s="18">
        <v>5950039</v>
      </c>
      <c r="J16850" s="18">
        <v>5950039</v>
      </c>
      <c r="K16850" s="18">
        <v>226491</v>
      </c>
      <c r="L16850" s="18">
        <v>306151</v>
      </c>
      <c r="M16850" s="18">
        <v>-752954</v>
      </c>
    </row>
    <row r="16851" spans="1:13" hidden="1" x14ac:dyDescent="0.25">
      <c r="A16851">
        <v>890320876</v>
      </c>
      <c r="B16851" t="s">
        <v>14676</v>
      </c>
      <c r="C16851" t="s">
        <v>234</v>
      </c>
      <c r="D16851" s="20">
        <v>43830</v>
      </c>
      <c r="E16851" t="s">
        <v>1236</v>
      </c>
      <c r="F16851" t="s">
        <v>12</v>
      </c>
      <c r="G16851" s="18">
        <v>4826366</v>
      </c>
      <c r="H16851" s="18">
        <v>21910632</v>
      </c>
      <c r="I16851" s="18">
        <v>6583859</v>
      </c>
      <c r="J16851" s="18">
        <v>8589695</v>
      </c>
      <c r="K16851" s="18">
        <v>13320937</v>
      </c>
      <c r="L16851" s="18">
        <v>168580</v>
      </c>
      <c r="M16851" s="18">
        <v>1539367</v>
      </c>
    </row>
    <row r="16852" spans="1:13" hidden="1" x14ac:dyDescent="0.25">
      <c r="A16852">
        <v>900566187</v>
      </c>
      <c r="B16852" t="s">
        <v>14677</v>
      </c>
      <c r="C16852" t="s">
        <v>162</v>
      </c>
      <c r="D16852" s="20">
        <v>43830</v>
      </c>
      <c r="E16852" t="s">
        <v>1236</v>
      </c>
      <c r="F16852" t="s">
        <v>12</v>
      </c>
      <c r="G16852" s="18">
        <v>19985063</v>
      </c>
      <c r="H16852" s="18">
        <v>26781825</v>
      </c>
      <c r="I16852" s="18">
        <v>19978350</v>
      </c>
      <c r="J16852" s="18">
        <v>25778546</v>
      </c>
      <c r="K16852" s="18">
        <v>1003279</v>
      </c>
      <c r="M16852" s="18">
        <v>152335</v>
      </c>
    </row>
    <row r="16853" spans="1:13" hidden="1" x14ac:dyDescent="0.25">
      <c r="A16853">
        <v>860043347</v>
      </c>
      <c r="B16853" t="s">
        <v>14678</v>
      </c>
      <c r="C16853" t="s">
        <v>90</v>
      </c>
      <c r="D16853" s="20">
        <v>43830</v>
      </c>
      <c r="E16853" t="s">
        <v>1236</v>
      </c>
      <c r="F16853" t="s">
        <v>12</v>
      </c>
      <c r="G16853" s="18">
        <v>6715947</v>
      </c>
      <c r="H16853" s="18">
        <v>30650949</v>
      </c>
      <c r="I16853" s="18">
        <v>6689786</v>
      </c>
      <c r="J16853" s="18">
        <v>11616707</v>
      </c>
      <c r="K16853" s="18">
        <v>19034242</v>
      </c>
      <c r="M16853" s="18">
        <v>-62166</v>
      </c>
    </row>
    <row r="16854" spans="1:13" hidden="1" x14ac:dyDescent="0.25">
      <c r="A16854">
        <v>900503080</v>
      </c>
      <c r="B16854" t="s">
        <v>14679</v>
      </c>
      <c r="C16854" t="s">
        <v>29</v>
      </c>
      <c r="D16854" s="20">
        <v>43830</v>
      </c>
      <c r="E16854" t="s">
        <v>1236</v>
      </c>
      <c r="F16854" t="s">
        <v>12</v>
      </c>
      <c r="G16854" s="18">
        <v>11753884</v>
      </c>
      <c r="H16854" s="18">
        <v>27398309</v>
      </c>
      <c r="I16854" s="18">
        <v>9435535</v>
      </c>
      <c r="J16854" s="18">
        <v>12476154</v>
      </c>
      <c r="K16854" s="18">
        <v>14922155</v>
      </c>
      <c r="L16854" s="18">
        <v>101031</v>
      </c>
      <c r="M16854" s="18">
        <v>139150</v>
      </c>
    </row>
    <row r="16855" spans="1:13" hidden="1" x14ac:dyDescent="0.25">
      <c r="A16855">
        <v>900124672</v>
      </c>
      <c r="B16855" t="s">
        <v>14680</v>
      </c>
      <c r="C16855" t="s">
        <v>29</v>
      </c>
      <c r="D16855" s="20">
        <v>43830</v>
      </c>
      <c r="E16855" t="s">
        <v>1236</v>
      </c>
      <c r="F16855" t="s">
        <v>12</v>
      </c>
      <c r="G16855" s="18">
        <v>263968</v>
      </c>
      <c r="H16855" s="18">
        <v>1516601</v>
      </c>
      <c r="I16855" s="18">
        <v>11506</v>
      </c>
      <c r="J16855" s="18">
        <v>19442</v>
      </c>
      <c r="K16855" s="18">
        <v>1497159</v>
      </c>
      <c r="L16855" s="18">
        <v>25</v>
      </c>
      <c r="M16855" s="18">
        <v>45657</v>
      </c>
    </row>
    <row r="16856" spans="1:13" hidden="1" x14ac:dyDescent="0.25">
      <c r="A16856">
        <v>900218197</v>
      </c>
      <c r="B16856" t="s">
        <v>14681</v>
      </c>
      <c r="C16856" t="s">
        <v>307</v>
      </c>
      <c r="D16856" s="20">
        <v>43830</v>
      </c>
      <c r="E16856" t="s">
        <v>1236</v>
      </c>
      <c r="F16856" t="s">
        <v>12</v>
      </c>
      <c r="G16856" s="18">
        <v>43395</v>
      </c>
      <c r="H16856" s="18">
        <v>436726</v>
      </c>
      <c r="I16856" s="18">
        <v>19677</v>
      </c>
      <c r="J16856" s="18">
        <v>162628</v>
      </c>
      <c r="K16856" s="18">
        <v>274098</v>
      </c>
      <c r="M16856" s="18">
        <v>2763</v>
      </c>
    </row>
    <row r="16857" spans="1:13" hidden="1" x14ac:dyDescent="0.25">
      <c r="A16857">
        <v>900340181</v>
      </c>
      <c r="B16857" t="s">
        <v>14682</v>
      </c>
      <c r="C16857" t="s">
        <v>3857</v>
      </c>
      <c r="D16857" s="20">
        <v>43830</v>
      </c>
      <c r="E16857" t="s">
        <v>1236</v>
      </c>
      <c r="F16857" t="s">
        <v>12</v>
      </c>
      <c r="G16857" s="18">
        <v>749539</v>
      </c>
      <c r="H16857" s="18">
        <v>4024556</v>
      </c>
      <c r="I16857" s="18">
        <v>3753079</v>
      </c>
      <c r="J16857" s="18">
        <v>3753079</v>
      </c>
      <c r="K16857" s="18">
        <v>271477</v>
      </c>
      <c r="M16857" s="18">
        <v>367223</v>
      </c>
    </row>
    <row r="16858" spans="1:13" hidden="1" x14ac:dyDescent="0.25">
      <c r="A16858">
        <v>900655575</v>
      </c>
      <c r="B16858" t="s">
        <v>14683</v>
      </c>
      <c r="C16858" t="s">
        <v>930</v>
      </c>
      <c r="D16858" s="20">
        <v>43830</v>
      </c>
      <c r="E16858" t="s">
        <v>1236</v>
      </c>
      <c r="F16858" t="s">
        <v>12</v>
      </c>
      <c r="G16858" s="18">
        <v>1810925</v>
      </c>
      <c r="H16858" s="18">
        <v>1810925</v>
      </c>
      <c r="I16858" s="18">
        <v>1081378</v>
      </c>
      <c r="J16858" s="18">
        <v>1081378</v>
      </c>
      <c r="K16858" s="18">
        <v>729547</v>
      </c>
      <c r="M16858" s="18">
        <v>331207</v>
      </c>
    </row>
    <row r="16859" spans="1:13" hidden="1" x14ac:dyDescent="0.25">
      <c r="A16859">
        <v>900545031</v>
      </c>
      <c r="B16859" t="s">
        <v>14684</v>
      </c>
      <c r="C16859" t="s">
        <v>23</v>
      </c>
      <c r="D16859" s="20">
        <v>43830</v>
      </c>
      <c r="E16859" t="s">
        <v>1236</v>
      </c>
      <c r="F16859" t="s">
        <v>12</v>
      </c>
      <c r="G16859" s="18">
        <v>1758136</v>
      </c>
      <c r="H16859" s="18">
        <v>2146408</v>
      </c>
      <c r="I16859" s="18">
        <v>850204</v>
      </c>
      <c r="J16859" s="18">
        <v>1505492</v>
      </c>
      <c r="K16859" s="18">
        <v>640916</v>
      </c>
      <c r="L16859" s="18">
        <v>148794</v>
      </c>
      <c r="M16859" s="18">
        <v>116413</v>
      </c>
    </row>
    <row r="16860" spans="1:13" hidden="1" x14ac:dyDescent="0.25">
      <c r="A16860">
        <v>800070111</v>
      </c>
      <c r="B16860" t="s">
        <v>14685</v>
      </c>
      <c r="C16860" t="s">
        <v>29</v>
      </c>
      <c r="D16860" s="20">
        <v>43830</v>
      </c>
      <c r="E16860" t="s">
        <v>1236</v>
      </c>
      <c r="F16860" t="s">
        <v>12</v>
      </c>
      <c r="G16860" s="18">
        <v>48856</v>
      </c>
      <c r="H16860" s="18">
        <v>4249478</v>
      </c>
      <c r="I16860" s="18">
        <v>9438</v>
      </c>
      <c r="J16860" s="18">
        <v>9438</v>
      </c>
      <c r="K16860" s="18">
        <v>4240040</v>
      </c>
      <c r="L16860" s="18">
        <v>0</v>
      </c>
      <c r="M16860" s="18">
        <v>-19433</v>
      </c>
    </row>
    <row r="16861" spans="1:13" hidden="1" x14ac:dyDescent="0.25">
      <c r="A16861">
        <v>900638977</v>
      </c>
      <c r="B16861" t="s">
        <v>14686</v>
      </c>
      <c r="C16861" t="s">
        <v>626</v>
      </c>
      <c r="D16861" s="20">
        <v>43830</v>
      </c>
      <c r="E16861" t="s">
        <v>1236</v>
      </c>
      <c r="F16861" t="s">
        <v>12</v>
      </c>
      <c r="G16861" s="18">
        <v>2016821</v>
      </c>
      <c r="H16861" s="18">
        <v>3150159</v>
      </c>
      <c r="I16861" s="18">
        <v>860466</v>
      </c>
      <c r="J16861" s="18">
        <v>1921761</v>
      </c>
      <c r="K16861" s="18">
        <v>1228398</v>
      </c>
      <c r="L16861" s="18">
        <v>178927</v>
      </c>
      <c r="M16861" s="18">
        <v>42239</v>
      </c>
    </row>
    <row r="16862" spans="1:13" hidden="1" x14ac:dyDescent="0.25">
      <c r="A16862">
        <v>901204475</v>
      </c>
      <c r="B16862" t="s">
        <v>14687</v>
      </c>
      <c r="C16862" t="s">
        <v>112</v>
      </c>
      <c r="D16862" s="20">
        <v>43830</v>
      </c>
      <c r="E16862" t="s">
        <v>1236</v>
      </c>
      <c r="F16862" t="s">
        <v>12</v>
      </c>
      <c r="G16862" s="18">
        <v>1969387</v>
      </c>
      <c r="H16862" s="18">
        <v>9860079</v>
      </c>
      <c r="I16862" s="18">
        <v>48958</v>
      </c>
      <c r="J16862" s="18">
        <v>48958</v>
      </c>
      <c r="K16862" s="18">
        <v>9811121</v>
      </c>
      <c r="M16862" s="18">
        <v>23760</v>
      </c>
    </row>
    <row r="16863" spans="1:13" hidden="1" x14ac:dyDescent="0.25">
      <c r="A16863">
        <v>900565400</v>
      </c>
      <c r="B16863" t="s">
        <v>14688</v>
      </c>
      <c r="C16863" t="s">
        <v>29</v>
      </c>
      <c r="D16863" s="20">
        <v>43830</v>
      </c>
      <c r="E16863" t="s">
        <v>1236</v>
      </c>
      <c r="F16863" t="s">
        <v>12</v>
      </c>
      <c r="G16863" s="18">
        <v>175379</v>
      </c>
      <c r="H16863" s="18">
        <v>10525127</v>
      </c>
      <c r="I16863" s="18">
        <v>1929967</v>
      </c>
      <c r="J16863" s="18">
        <v>1929967</v>
      </c>
      <c r="K16863" s="18">
        <v>8595160</v>
      </c>
      <c r="L16863" s="18">
        <v>98310</v>
      </c>
      <c r="M16863" s="18">
        <v>344292</v>
      </c>
    </row>
    <row r="16864" spans="1:13" hidden="1" x14ac:dyDescent="0.25">
      <c r="A16864">
        <v>823004362</v>
      </c>
      <c r="B16864" t="s">
        <v>14689</v>
      </c>
      <c r="C16864" t="s">
        <v>29</v>
      </c>
      <c r="D16864" s="20">
        <v>43830</v>
      </c>
      <c r="E16864" t="s">
        <v>1236</v>
      </c>
      <c r="F16864" t="s">
        <v>12</v>
      </c>
      <c r="G16864" s="18">
        <v>749855</v>
      </c>
      <c r="H16864" s="18">
        <v>6075598</v>
      </c>
      <c r="I16864" s="18">
        <v>462020</v>
      </c>
      <c r="J16864" s="18">
        <v>1115404</v>
      </c>
      <c r="K16864" s="18">
        <v>4960194</v>
      </c>
      <c r="L16864" s="18">
        <v>66588</v>
      </c>
      <c r="M16864" s="18">
        <v>53579</v>
      </c>
    </row>
    <row r="16865" spans="1:13" hidden="1" x14ac:dyDescent="0.25">
      <c r="A16865">
        <v>900577475</v>
      </c>
      <c r="B16865" t="s">
        <v>14690</v>
      </c>
      <c r="C16865" t="s">
        <v>303</v>
      </c>
      <c r="D16865" s="20">
        <v>43830</v>
      </c>
      <c r="E16865" t="s">
        <v>1236</v>
      </c>
      <c r="F16865" t="s">
        <v>12</v>
      </c>
      <c r="G16865" s="18">
        <v>682063</v>
      </c>
      <c r="H16865" s="18">
        <v>1552909</v>
      </c>
      <c r="I16865" s="18">
        <v>379713</v>
      </c>
      <c r="J16865" s="18">
        <v>509675</v>
      </c>
      <c r="K16865" s="18">
        <v>1043234</v>
      </c>
      <c r="L16865" s="18">
        <v>110886</v>
      </c>
      <c r="M16865" s="18">
        <v>285887</v>
      </c>
    </row>
    <row r="16866" spans="1:13" hidden="1" x14ac:dyDescent="0.25">
      <c r="A16866">
        <v>806007272</v>
      </c>
      <c r="B16866" t="s">
        <v>14691</v>
      </c>
      <c r="C16866" t="s">
        <v>29</v>
      </c>
      <c r="D16866" s="20">
        <v>43830</v>
      </c>
      <c r="E16866" t="s">
        <v>1236</v>
      </c>
      <c r="F16866" t="s">
        <v>12</v>
      </c>
      <c r="G16866" s="18">
        <v>164590</v>
      </c>
      <c r="H16866" s="18">
        <v>6069533</v>
      </c>
      <c r="I16866" s="18">
        <v>20235</v>
      </c>
      <c r="J16866" s="18">
        <v>485824</v>
      </c>
      <c r="K16866" s="18">
        <v>5583709</v>
      </c>
      <c r="L16866" s="18">
        <v>24436</v>
      </c>
      <c r="M16866" s="18">
        <v>-27319</v>
      </c>
    </row>
    <row r="16867" spans="1:13" hidden="1" x14ac:dyDescent="0.25">
      <c r="A16867">
        <v>890700877</v>
      </c>
      <c r="B16867" t="s">
        <v>14692</v>
      </c>
      <c r="C16867" t="s">
        <v>220</v>
      </c>
      <c r="D16867" s="20">
        <v>43830</v>
      </c>
      <c r="E16867" t="s">
        <v>1236</v>
      </c>
      <c r="F16867" t="s">
        <v>12</v>
      </c>
      <c r="G16867" s="18">
        <v>4648579</v>
      </c>
      <c r="H16867" s="18">
        <v>4815423</v>
      </c>
      <c r="I16867" s="18">
        <v>2413516</v>
      </c>
      <c r="J16867" s="18">
        <v>2441872</v>
      </c>
      <c r="K16867" s="18">
        <v>2373551</v>
      </c>
      <c r="M16867" s="18">
        <v>175825</v>
      </c>
    </row>
    <row r="16868" spans="1:13" hidden="1" x14ac:dyDescent="0.25">
      <c r="A16868">
        <v>830007391</v>
      </c>
      <c r="B16868" t="s">
        <v>14693</v>
      </c>
      <c r="C16868" t="s">
        <v>203</v>
      </c>
      <c r="D16868" s="20">
        <v>43830</v>
      </c>
      <c r="E16868" t="s">
        <v>1236</v>
      </c>
      <c r="F16868" t="s">
        <v>12</v>
      </c>
      <c r="G16868" s="18">
        <v>5477148</v>
      </c>
      <c r="H16868" s="18">
        <v>57269429</v>
      </c>
      <c r="I16868" s="18">
        <v>2015174</v>
      </c>
      <c r="J16868" s="18">
        <v>14441169</v>
      </c>
      <c r="K16868" s="18">
        <v>42828260</v>
      </c>
      <c r="L16868" s="18">
        <v>888488</v>
      </c>
      <c r="M16868" s="18">
        <v>-233458</v>
      </c>
    </row>
    <row r="16869" spans="1:13" hidden="1" x14ac:dyDescent="0.25">
      <c r="A16869">
        <v>830089377</v>
      </c>
      <c r="B16869" t="s">
        <v>14694</v>
      </c>
      <c r="C16869" t="s">
        <v>73</v>
      </c>
      <c r="D16869" s="20">
        <v>43830</v>
      </c>
      <c r="E16869" t="s">
        <v>1236</v>
      </c>
      <c r="F16869" t="s">
        <v>12</v>
      </c>
      <c r="G16869" s="18">
        <v>5166908</v>
      </c>
      <c r="H16869" s="18">
        <v>9698824</v>
      </c>
      <c r="I16869" s="18">
        <v>2435082</v>
      </c>
      <c r="J16869" s="18">
        <v>3818792</v>
      </c>
      <c r="K16869" s="18">
        <v>5880032</v>
      </c>
      <c r="L16869" s="18">
        <v>40951</v>
      </c>
      <c r="M16869" s="18">
        <v>1022028</v>
      </c>
    </row>
    <row r="16870" spans="1:13" hidden="1" x14ac:dyDescent="0.25">
      <c r="A16870">
        <v>890926674</v>
      </c>
      <c r="B16870" t="s">
        <v>14695</v>
      </c>
      <c r="C16870" t="s">
        <v>357</v>
      </c>
      <c r="D16870" s="20">
        <v>43830</v>
      </c>
      <c r="E16870" t="s">
        <v>1236</v>
      </c>
      <c r="F16870" t="s">
        <v>12</v>
      </c>
      <c r="G16870" s="18">
        <v>1250398</v>
      </c>
      <c r="H16870" s="18">
        <v>14826327</v>
      </c>
      <c r="I16870" s="18">
        <v>2147940</v>
      </c>
      <c r="J16870" s="18">
        <v>5845612</v>
      </c>
      <c r="K16870" s="18">
        <v>8980715</v>
      </c>
      <c r="L16870" s="18">
        <v>491030</v>
      </c>
      <c r="M16870" s="18">
        <v>212589</v>
      </c>
    </row>
    <row r="16871" spans="1:13" hidden="1" x14ac:dyDescent="0.25">
      <c r="A16871">
        <v>800097794</v>
      </c>
      <c r="B16871" t="s">
        <v>14696</v>
      </c>
      <c r="C16871" t="s">
        <v>162</v>
      </c>
      <c r="D16871" s="20">
        <v>43830</v>
      </c>
      <c r="E16871" t="s">
        <v>1236</v>
      </c>
      <c r="F16871" t="s">
        <v>12</v>
      </c>
      <c r="G16871" s="18">
        <v>12644208</v>
      </c>
      <c r="H16871" s="18">
        <v>14787670</v>
      </c>
      <c r="I16871" s="18">
        <v>8550543</v>
      </c>
      <c r="J16871" s="18">
        <v>10481799</v>
      </c>
      <c r="K16871" s="18">
        <v>4305871</v>
      </c>
      <c r="L16871" s="18">
        <v>307910</v>
      </c>
      <c r="M16871" s="18">
        <v>714316</v>
      </c>
    </row>
    <row r="16872" spans="1:13" hidden="1" x14ac:dyDescent="0.25">
      <c r="A16872">
        <v>860504522</v>
      </c>
      <c r="B16872" t="s">
        <v>14697</v>
      </c>
      <c r="C16872" t="s">
        <v>220</v>
      </c>
      <c r="D16872" s="20">
        <v>43830</v>
      </c>
      <c r="E16872" t="s">
        <v>1236</v>
      </c>
      <c r="F16872" t="s">
        <v>12</v>
      </c>
      <c r="G16872" s="18">
        <v>2720644</v>
      </c>
      <c r="H16872" s="18">
        <v>2721809</v>
      </c>
      <c r="I16872" s="18">
        <v>354098</v>
      </c>
      <c r="J16872" s="18">
        <v>854098</v>
      </c>
      <c r="K16872" s="18">
        <v>1867711</v>
      </c>
      <c r="L16872" s="18">
        <v>120673</v>
      </c>
      <c r="M16872" s="18">
        <v>148775</v>
      </c>
    </row>
    <row r="16873" spans="1:13" hidden="1" x14ac:dyDescent="0.25">
      <c r="A16873">
        <v>900601173</v>
      </c>
      <c r="B16873" t="s">
        <v>14698</v>
      </c>
      <c r="C16873" t="s">
        <v>1266</v>
      </c>
      <c r="D16873" s="20">
        <v>43830</v>
      </c>
      <c r="E16873" t="s">
        <v>1236</v>
      </c>
      <c r="F16873" t="s">
        <v>12</v>
      </c>
      <c r="G16873" s="18">
        <v>1901299</v>
      </c>
      <c r="H16873" s="18">
        <v>3772797</v>
      </c>
      <c r="I16873" s="18">
        <v>1205889</v>
      </c>
      <c r="J16873" s="18">
        <v>2427359</v>
      </c>
      <c r="K16873" s="18">
        <v>1345438</v>
      </c>
      <c r="M16873" s="18">
        <v>502343</v>
      </c>
    </row>
    <row r="16874" spans="1:13" hidden="1" x14ac:dyDescent="0.25">
      <c r="A16874">
        <v>800162275</v>
      </c>
      <c r="B16874" t="s">
        <v>14699</v>
      </c>
      <c r="C16874" t="s">
        <v>162</v>
      </c>
      <c r="D16874" s="20">
        <v>43830</v>
      </c>
      <c r="E16874" t="s">
        <v>1236</v>
      </c>
      <c r="F16874" t="s">
        <v>12</v>
      </c>
      <c r="G16874" s="18">
        <v>176863</v>
      </c>
      <c r="H16874" s="18">
        <v>10390177</v>
      </c>
      <c r="I16874" s="18">
        <v>129331</v>
      </c>
      <c r="J16874" s="18">
        <v>5384944</v>
      </c>
      <c r="K16874" s="18">
        <v>5005233</v>
      </c>
      <c r="L16874" s="18">
        <v>1886</v>
      </c>
      <c r="M16874" s="18">
        <v>-19726</v>
      </c>
    </row>
    <row r="16875" spans="1:13" hidden="1" x14ac:dyDescent="0.25">
      <c r="A16875">
        <v>900437196</v>
      </c>
      <c r="B16875" t="s">
        <v>14700</v>
      </c>
      <c r="C16875" t="s">
        <v>162</v>
      </c>
      <c r="D16875" s="20">
        <v>43830</v>
      </c>
      <c r="E16875" t="s">
        <v>1236</v>
      </c>
      <c r="F16875" t="s">
        <v>12</v>
      </c>
      <c r="G16875" s="18">
        <v>33194996</v>
      </c>
      <c r="H16875" s="18">
        <v>39979257</v>
      </c>
      <c r="I16875" s="18">
        <v>7843699</v>
      </c>
      <c r="J16875" s="18">
        <v>35672361</v>
      </c>
      <c r="K16875" s="18">
        <v>4306896</v>
      </c>
      <c r="L16875" s="18">
        <v>56935</v>
      </c>
      <c r="M16875" s="18">
        <v>1854936</v>
      </c>
    </row>
    <row r="16876" spans="1:13" hidden="1" x14ac:dyDescent="0.25">
      <c r="A16876">
        <v>830135173</v>
      </c>
      <c r="B16876" t="s">
        <v>14701</v>
      </c>
      <c r="C16876" t="s">
        <v>350</v>
      </c>
      <c r="D16876" s="20">
        <v>43830</v>
      </c>
      <c r="E16876" t="s">
        <v>1236</v>
      </c>
      <c r="F16876" t="s">
        <v>12</v>
      </c>
      <c r="G16876" s="18">
        <v>25442149</v>
      </c>
      <c r="H16876" s="18">
        <v>39258766</v>
      </c>
      <c r="I16876" s="18">
        <v>14450700</v>
      </c>
      <c r="J16876" s="18">
        <v>21780584</v>
      </c>
      <c r="K16876" s="18">
        <v>17478182</v>
      </c>
      <c r="L16876" s="18">
        <v>1113439</v>
      </c>
      <c r="M16876" s="18">
        <v>-898200</v>
      </c>
    </row>
    <row r="16877" spans="1:13" hidden="1" x14ac:dyDescent="0.25">
      <c r="A16877">
        <v>860006765</v>
      </c>
      <c r="B16877" t="s">
        <v>14702</v>
      </c>
      <c r="C16877" t="s">
        <v>303</v>
      </c>
      <c r="D16877" s="20">
        <v>43830</v>
      </c>
      <c r="E16877" t="s">
        <v>1236</v>
      </c>
      <c r="F16877" t="s">
        <v>12</v>
      </c>
      <c r="G16877" s="18">
        <v>5726102</v>
      </c>
      <c r="H16877" s="18">
        <v>8331453</v>
      </c>
      <c r="I16877" s="18">
        <v>6646132</v>
      </c>
      <c r="J16877" s="18">
        <v>7398163</v>
      </c>
      <c r="K16877" s="18">
        <v>933290</v>
      </c>
      <c r="M16877" s="18">
        <v>-44344</v>
      </c>
    </row>
    <row r="16878" spans="1:13" hidden="1" x14ac:dyDescent="0.25">
      <c r="A16878">
        <v>900341789</v>
      </c>
      <c r="B16878" t="s">
        <v>14703</v>
      </c>
      <c r="C16878" t="s">
        <v>154</v>
      </c>
      <c r="D16878" s="20">
        <v>43830</v>
      </c>
      <c r="E16878" t="s">
        <v>1236</v>
      </c>
      <c r="F16878" t="s">
        <v>12</v>
      </c>
      <c r="G16878" s="18">
        <v>2133816</v>
      </c>
      <c r="H16878" s="18">
        <v>2633927</v>
      </c>
      <c r="I16878" s="18">
        <v>967426</v>
      </c>
      <c r="J16878" s="18">
        <v>967426</v>
      </c>
      <c r="K16878" s="18">
        <v>1666501</v>
      </c>
      <c r="L16878" s="18">
        <v>128157</v>
      </c>
      <c r="M16878" s="18">
        <v>332935</v>
      </c>
    </row>
    <row r="16879" spans="1:13" hidden="1" x14ac:dyDescent="0.25">
      <c r="A16879">
        <v>800093388</v>
      </c>
      <c r="B16879" t="s">
        <v>14704</v>
      </c>
      <c r="C16879" t="s">
        <v>1475</v>
      </c>
      <c r="D16879" s="20">
        <v>43830</v>
      </c>
      <c r="E16879" t="s">
        <v>1236</v>
      </c>
      <c r="F16879" t="s">
        <v>12</v>
      </c>
      <c r="G16879" s="18">
        <v>8389637</v>
      </c>
      <c r="H16879" s="18">
        <v>9240721</v>
      </c>
      <c r="I16879" s="18">
        <v>3105198</v>
      </c>
      <c r="J16879" s="18">
        <v>3105198</v>
      </c>
      <c r="K16879" s="18">
        <v>6135523</v>
      </c>
      <c r="L16879" s="18">
        <v>124125</v>
      </c>
      <c r="M16879" s="18">
        <v>983484</v>
      </c>
    </row>
    <row r="16880" spans="1:13" hidden="1" x14ac:dyDescent="0.25">
      <c r="A16880">
        <v>800178582</v>
      </c>
      <c r="B16880" t="s">
        <v>14705</v>
      </c>
      <c r="C16880" t="s">
        <v>1185</v>
      </c>
      <c r="D16880" s="20">
        <v>43830</v>
      </c>
      <c r="E16880" t="s">
        <v>1236</v>
      </c>
      <c r="F16880" t="s">
        <v>12</v>
      </c>
      <c r="G16880" s="18">
        <v>2677017</v>
      </c>
      <c r="H16880" s="18">
        <v>3646160</v>
      </c>
      <c r="I16880" s="18">
        <v>2214992</v>
      </c>
      <c r="J16880" s="18">
        <v>2859714</v>
      </c>
      <c r="K16880" s="18">
        <v>786446</v>
      </c>
      <c r="M16880" s="18">
        <v>53057</v>
      </c>
    </row>
    <row r="16881" spans="1:13" hidden="1" x14ac:dyDescent="0.25">
      <c r="A16881">
        <v>860080392</v>
      </c>
      <c r="B16881" t="s">
        <v>14706</v>
      </c>
      <c r="C16881" t="s">
        <v>23</v>
      </c>
      <c r="D16881" s="20">
        <v>43830</v>
      </c>
      <c r="E16881" t="s">
        <v>1236</v>
      </c>
      <c r="F16881" t="s">
        <v>12</v>
      </c>
      <c r="G16881" s="18">
        <v>8219288</v>
      </c>
      <c r="H16881" s="18">
        <v>10956614</v>
      </c>
      <c r="I16881" s="18">
        <v>2968344</v>
      </c>
      <c r="J16881" s="18">
        <v>2968344</v>
      </c>
      <c r="K16881" s="18">
        <v>7988270</v>
      </c>
      <c r="L16881" s="18">
        <v>79116</v>
      </c>
      <c r="M16881" s="18">
        <v>77066</v>
      </c>
    </row>
    <row r="16882" spans="1:13" hidden="1" x14ac:dyDescent="0.25">
      <c r="A16882">
        <v>860042875</v>
      </c>
      <c r="B16882" t="s">
        <v>14707</v>
      </c>
      <c r="C16882" t="s">
        <v>21</v>
      </c>
      <c r="D16882" s="20">
        <v>43830</v>
      </c>
      <c r="E16882" t="s">
        <v>1236</v>
      </c>
      <c r="F16882" t="s">
        <v>12</v>
      </c>
      <c r="G16882" s="18">
        <v>3039904</v>
      </c>
      <c r="H16882" s="18">
        <v>12934620</v>
      </c>
      <c r="I16882" s="18">
        <v>1676020</v>
      </c>
      <c r="J16882" s="18">
        <v>2049232</v>
      </c>
      <c r="K16882" s="18">
        <v>10885388</v>
      </c>
      <c r="L16882" s="18">
        <v>89553</v>
      </c>
      <c r="M16882" s="18">
        <v>1048610</v>
      </c>
    </row>
    <row r="16883" spans="1:13" hidden="1" x14ac:dyDescent="0.25">
      <c r="A16883">
        <v>804017575</v>
      </c>
      <c r="B16883" t="s">
        <v>14708</v>
      </c>
      <c r="C16883" t="s">
        <v>453</v>
      </c>
      <c r="D16883" s="20">
        <v>43830</v>
      </c>
      <c r="E16883" t="s">
        <v>1236</v>
      </c>
      <c r="F16883" t="s">
        <v>12</v>
      </c>
      <c r="G16883" s="18">
        <v>19629586</v>
      </c>
      <c r="H16883" s="18">
        <v>24096786</v>
      </c>
      <c r="I16883" s="18">
        <v>3472934</v>
      </c>
      <c r="J16883" s="18">
        <v>4030306</v>
      </c>
      <c r="K16883" s="18">
        <v>20066480</v>
      </c>
      <c r="L16883" s="18">
        <v>397991</v>
      </c>
      <c r="M16883" s="18">
        <v>1193315</v>
      </c>
    </row>
    <row r="16884" spans="1:13" hidden="1" x14ac:dyDescent="0.25">
      <c r="A16884">
        <v>811010477</v>
      </c>
      <c r="B16884" t="s">
        <v>14709</v>
      </c>
      <c r="C16884" t="s">
        <v>2337</v>
      </c>
      <c r="D16884" s="20">
        <v>43830</v>
      </c>
      <c r="E16884" t="s">
        <v>1236</v>
      </c>
      <c r="F16884" t="s">
        <v>12</v>
      </c>
      <c r="G16884" s="18">
        <v>2386824</v>
      </c>
      <c r="H16884" s="18">
        <v>22485849</v>
      </c>
      <c r="I16884" s="18">
        <v>3346906</v>
      </c>
      <c r="J16884" s="18">
        <v>5652389</v>
      </c>
      <c r="K16884" s="18">
        <v>16833460</v>
      </c>
      <c r="L16884" s="18">
        <v>886507</v>
      </c>
      <c r="M16884" s="18">
        <v>1042088</v>
      </c>
    </row>
    <row r="16885" spans="1:13" hidden="1" x14ac:dyDescent="0.25">
      <c r="A16885">
        <v>802023673</v>
      </c>
      <c r="B16885" t="s">
        <v>14710</v>
      </c>
      <c r="C16885" t="s">
        <v>626</v>
      </c>
      <c r="D16885" s="20">
        <v>43830</v>
      </c>
      <c r="E16885" t="s">
        <v>1236</v>
      </c>
      <c r="F16885" t="s">
        <v>12</v>
      </c>
      <c r="G16885" s="18">
        <v>3178580</v>
      </c>
      <c r="H16885" s="18">
        <v>3753155</v>
      </c>
      <c r="I16885" s="18">
        <v>968599</v>
      </c>
      <c r="J16885" s="18">
        <v>1455185</v>
      </c>
      <c r="K16885" s="18">
        <v>2297970</v>
      </c>
      <c r="L16885" s="18">
        <v>20788</v>
      </c>
      <c r="M16885" s="18">
        <v>162662</v>
      </c>
    </row>
    <row r="16886" spans="1:13" hidden="1" x14ac:dyDescent="0.25">
      <c r="A16886">
        <v>800079478</v>
      </c>
      <c r="B16886" t="s">
        <v>14711</v>
      </c>
      <c r="C16886" t="s">
        <v>29</v>
      </c>
      <c r="D16886" s="20">
        <v>43830</v>
      </c>
      <c r="E16886" t="s">
        <v>1236</v>
      </c>
      <c r="F16886" t="s">
        <v>12</v>
      </c>
      <c r="G16886" s="18">
        <v>2461999</v>
      </c>
      <c r="H16886" s="18">
        <v>18761867</v>
      </c>
      <c r="I16886" s="18">
        <v>480988</v>
      </c>
      <c r="J16886" s="18">
        <v>2728805</v>
      </c>
      <c r="K16886" s="18">
        <v>16033062</v>
      </c>
      <c r="M16886" s="18">
        <v>237539</v>
      </c>
    </row>
    <row r="16887" spans="1:13" hidden="1" x14ac:dyDescent="0.25">
      <c r="A16887">
        <v>900739198</v>
      </c>
      <c r="B16887" t="s">
        <v>14712</v>
      </c>
      <c r="C16887" t="s">
        <v>162</v>
      </c>
      <c r="D16887" s="20">
        <v>43830</v>
      </c>
      <c r="E16887" t="s">
        <v>1236</v>
      </c>
      <c r="F16887" t="s">
        <v>12</v>
      </c>
      <c r="G16887" s="18">
        <v>14611476</v>
      </c>
      <c r="H16887" s="18">
        <v>15097462</v>
      </c>
      <c r="I16887" s="18">
        <v>8506789</v>
      </c>
      <c r="J16887" s="18">
        <v>13406081</v>
      </c>
      <c r="K16887" s="18">
        <v>1691381</v>
      </c>
      <c r="L16887" s="18">
        <v>677467</v>
      </c>
      <c r="M16887" s="18">
        <v>506030</v>
      </c>
    </row>
    <row r="16888" spans="1:13" hidden="1" x14ac:dyDescent="0.25">
      <c r="A16888">
        <v>800198783</v>
      </c>
      <c r="B16888" t="s">
        <v>14713</v>
      </c>
      <c r="C16888" t="s">
        <v>55</v>
      </c>
      <c r="D16888" s="20">
        <v>43830</v>
      </c>
      <c r="E16888" t="s">
        <v>1236</v>
      </c>
      <c r="F16888" t="s">
        <v>12</v>
      </c>
      <c r="G16888" s="18">
        <v>2018351</v>
      </c>
      <c r="H16888" s="18">
        <v>2739736</v>
      </c>
      <c r="I16888" s="18">
        <v>1816877</v>
      </c>
      <c r="J16888" s="18">
        <v>1816877</v>
      </c>
      <c r="K16888" s="18">
        <v>922859</v>
      </c>
      <c r="L16888" s="18">
        <v>95118</v>
      </c>
      <c r="M16888" s="18">
        <v>142026</v>
      </c>
    </row>
    <row r="16889" spans="1:13" hidden="1" x14ac:dyDescent="0.25">
      <c r="A16889">
        <v>900653400</v>
      </c>
      <c r="B16889" t="s">
        <v>14714</v>
      </c>
      <c r="C16889" t="s">
        <v>2176</v>
      </c>
      <c r="D16889" s="20">
        <v>43830</v>
      </c>
      <c r="E16889" t="s">
        <v>1236</v>
      </c>
      <c r="F16889" t="s">
        <v>12</v>
      </c>
      <c r="G16889" s="18">
        <v>1152789</v>
      </c>
      <c r="H16889" s="18">
        <v>2372301</v>
      </c>
      <c r="I16889" s="18">
        <v>794596</v>
      </c>
      <c r="J16889" s="18">
        <v>913546</v>
      </c>
      <c r="K16889" s="18">
        <v>1458755</v>
      </c>
      <c r="M16889" s="18">
        <v>84697</v>
      </c>
    </row>
    <row r="16890" spans="1:13" hidden="1" x14ac:dyDescent="0.25">
      <c r="A16890">
        <v>800166988</v>
      </c>
      <c r="B16890" t="s">
        <v>14715</v>
      </c>
      <c r="C16890" t="s">
        <v>213</v>
      </c>
      <c r="D16890" s="20">
        <v>43830</v>
      </c>
      <c r="E16890" t="s">
        <v>1236</v>
      </c>
      <c r="F16890" t="s">
        <v>12</v>
      </c>
      <c r="G16890" s="18">
        <v>7680884</v>
      </c>
      <c r="H16890" s="18">
        <v>11270869</v>
      </c>
      <c r="I16890" s="18">
        <v>183980</v>
      </c>
      <c r="J16890" s="18">
        <v>7550464</v>
      </c>
      <c r="K16890" s="18">
        <v>3720405</v>
      </c>
      <c r="M16890" s="18">
        <v>-151843</v>
      </c>
    </row>
    <row r="16891" spans="1:13" hidden="1" x14ac:dyDescent="0.25">
      <c r="A16891">
        <v>811042078</v>
      </c>
      <c r="B16891" t="s">
        <v>14716</v>
      </c>
      <c r="C16891" t="s">
        <v>1507</v>
      </c>
      <c r="D16891" s="20">
        <v>43830</v>
      </c>
      <c r="E16891" t="s">
        <v>1236</v>
      </c>
      <c r="F16891" t="s">
        <v>12</v>
      </c>
      <c r="G16891" s="18">
        <v>6340563</v>
      </c>
      <c r="H16891" s="18">
        <v>7659487</v>
      </c>
      <c r="I16891" s="18">
        <v>1952940</v>
      </c>
      <c r="J16891" s="18">
        <v>3285250</v>
      </c>
      <c r="K16891" s="18">
        <v>4374237</v>
      </c>
      <c r="L16891" s="18">
        <v>337419</v>
      </c>
      <c r="M16891" s="18">
        <v>210518</v>
      </c>
    </row>
    <row r="16892" spans="1:13" hidden="1" x14ac:dyDescent="0.25">
      <c r="A16892">
        <v>830026194</v>
      </c>
      <c r="B16892" t="s">
        <v>14717</v>
      </c>
      <c r="C16892" t="s">
        <v>162</v>
      </c>
      <c r="D16892" s="20">
        <v>43830</v>
      </c>
      <c r="E16892" t="s">
        <v>1236</v>
      </c>
      <c r="F16892" t="s">
        <v>12</v>
      </c>
      <c r="G16892" s="18">
        <v>2861235</v>
      </c>
      <c r="H16892" s="18">
        <v>3912567</v>
      </c>
      <c r="I16892" s="18">
        <v>282492</v>
      </c>
      <c r="J16892" s="18">
        <v>282492</v>
      </c>
      <c r="K16892" s="18">
        <v>3630075</v>
      </c>
      <c r="M16892" s="18">
        <v>155376</v>
      </c>
    </row>
    <row r="16893" spans="1:13" hidden="1" x14ac:dyDescent="0.25">
      <c r="A16893">
        <v>901194580</v>
      </c>
      <c r="B16893" t="s">
        <v>14718</v>
      </c>
      <c r="C16893" t="s">
        <v>619</v>
      </c>
      <c r="D16893" s="20">
        <v>43830</v>
      </c>
      <c r="E16893" t="s">
        <v>1236</v>
      </c>
      <c r="F16893" t="s">
        <v>12</v>
      </c>
      <c r="G16893" s="18">
        <v>27308</v>
      </c>
      <c r="H16893" s="18">
        <v>5540365</v>
      </c>
      <c r="I16893" s="18">
        <v>25552</v>
      </c>
      <c r="J16893" s="18">
        <v>490497</v>
      </c>
      <c r="K16893" s="18">
        <v>5049868</v>
      </c>
      <c r="L16893" s="18">
        <v>0</v>
      </c>
      <c r="M16893" s="18">
        <v>1756</v>
      </c>
    </row>
    <row r="16894" spans="1:13" hidden="1" x14ac:dyDescent="0.25">
      <c r="A16894">
        <v>800180675</v>
      </c>
      <c r="B16894" t="s">
        <v>14719</v>
      </c>
      <c r="C16894" t="s">
        <v>29</v>
      </c>
      <c r="D16894" s="20">
        <v>43830</v>
      </c>
      <c r="E16894" t="s">
        <v>1236</v>
      </c>
      <c r="F16894" t="s">
        <v>12</v>
      </c>
      <c r="G16894" s="18">
        <v>910274</v>
      </c>
      <c r="H16894" s="18">
        <v>4110970</v>
      </c>
      <c r="I16894" s="18">
        <v>1473366</v>
      </c>
      <c r="J16894" s="18">
        <v>2470984</v>
      </c>
      <c r="K16894" s="18">
        <v>1639986</v>
      </c>
      <c r="L16894" s="18">
        <v>378079</v>
      </c>
      <c r="M16894" s="18">
        <v>269876</v>
      </c>
    </row>
    <row r="16895" spans="1:13" hidden="1" x14ac:dyDescent="0.25">
      <c r="A16895">
        <v>900317971</v>
      </c>
      <c r="B16895" t="s">
        <v>14720</v>
      </c>
      <c r="C16895" t="s">
        <v>102</v>
      </c>
      <c r="D16895" s="20">
        <v>43830</v>
      </c>
      <c r="E16895" t="s">
        <v>1236</v>
      </c>
      <c r="F16895" t="s">
        <v>12</v>
      </c>
      <c r="G16895" s="18">
        <v>5692636</v>
      </c>
      <c r="H16895" s="18">
        <v>11319482</v>
      </c>
      <c r="I16895" s="18">
        <v>1377582</v>
      </c>
      <c r="J16895" s="18">
        <v>3901646</v>
      </c>
      <c r="K16895" s="18">
        <v>7417836</v>
      </c>
      <c r="L16895" s="18">
        <v>575106</v>
      </c>
      <c r="M16895" s="18">
        <v>512941</v>
      </c>
    </row>
    <row r="16896" spans="1:13" hidden="1" x14ac:dyDescent="0.25">
      <c r="A16896">
        <v>900176857</v>
      </c>
      <c r="B16896" t="s">
        <v>14721</v>
      </c>
      <c r="C16896" t="s">
        <v>1838</v>
      </c>
      <c r="D16896" s="20">
        <v>43830</v>
      </c>
      <c r="E16896" t="s">
        <v>1236</v>
      </c>
      <c r="F16896" t="s">
        <v>12</v>
      </c>
      <c r="G16896" s="18">
        <v>9973373</v>
      </c>
      <c r="H16896" s="18">
        <v>10277213</v>
      </c>
      <c r="I16896" s="18">
        <v>2021730</v>
      </c>
      <c r="J16896" s="18">
        <v>2023796</v>
      </c>
      <c r="K16896" s="18">
        <v>8253417</v>
      </c>
      <c r="L16896" s="18">
        <v>25580</v>
      </c>
      <c r="M16896" s="18">
        <v>299816</v>
      </c>
    </row>
    <row r="16897" spans="1:13" hidden="1" x14ac:dyDescent="0.25">
      <c r="A16897">
        <v>811031401</v>
      </c>
      <c r="B16897" t="s">
        <v>14722</v>
      </c>
      <c r="C16897" t="s">
        <v>68</v>
      </c>
      <c r="D16897" s="20">
        <v>43830</v>
      </c>
      <c r="E16897" t="s">
        <v>1236</v>
      </c>
      <c r="F16897" t="s">
        <v>12</v>
      </c>
      <c r="G16897" s="18">
        <v>4195405</v>
      </c>
      <c r="H16897" s="18">
        <v>156864453</v>
      </c>
      <c r="I16897" s="18">
        <v>211193</v>
      </c>
      <c r="J16897" s="18">
        <v>21578797</v>
      </c>
      <c r="K16897" s="18">
        <v>135285656</v>
      </c>
      <c r="L16897" s="18">
        <v>422537</v>
      </c>
      <c r="M16897" s="18">
        <v>4145716</v>
      </c>
    </row>
    <row r="16898" spans="1:13" hidden="1" x14ac:dyDescent="0.25">
      <c r="A16898">
        <v>900589976</v>
      </c>
      <c r="B16898" t="s">
        <v>14723</v>
      </c>
      <c r="C16898" t="s">
        <v>162</v>
      </c>
      <c r="D16898" s="20">
        <v>43830</v>
      </c>
      <c r="E16898" t="s">
        <v>1236</v>
      </c>
      <c r="F16898" t="s">
        <v>12</v>
      </c>
      <c r="G16898" s="18">
        <v>14914892</v>
      </c>
      <c r="H16898" s="18">
        <v>15405994</v>
      </c>
      <c r="I16898" s="18">
        <v>116140</v>
      </c>
      <c r="J16898" s="18">
        <v>14778276</v>
      </c>
      <c r="K16898" s="18">
        <v>627718</v>
      </c>
      <c r="L16898" s="18">
        <v>11724</v>
      </c>
      <c r="M16898" s="18">
        <v>462202</v>
      </c>
    </row>
    <row r="16899" spans="1:13" hidden="1" x14ac:dyDescent="0.25">
      <c r="A16899">
        <v>900293274</v>
      </c>
      <c r="B16899" t="s">
        <v>14724</v>
      </c>
      <c r="C16899" t="s">
        <v>177</v>
      </c>
      <c r="D16899" s="20">
        <v>43830</v>
      </c>
      <c r="E16899" t="s">
        <v>1236</v>
      </c>
      <c r="F16899" t="s">
        <v>12</v>
      </c>
      <c r="G16899" s="18">
        <v>6603319</v>
      </c>
      <c r="H16899" s="18">
        <v>10819050</v>
      </c>
      <c r="I16899" s="18">
        <v>5621366</v>
      </c>
      <c r="J16899" s="18">
        <v>7362338</v>
      </c>
      <c r="K16899" s="18">
        <v>3456712</v>
      </c>
      <c r="L16899" s="18">
        <v>472148</v>
      </c>
      <c r="M16899" s="18">
        <v>1504436</v>
      </c>
    </row>
    <row r="16900" spans="1:13" hidden="1" x14ac:dyDescent="0.25">
      <c r="A16900">
        <v>900079175</v>
      </c>
      <c r="B16900" t="s">
        <v>14725</v>
      </c>
      <c r="C16900" t="s">
        <v>572</v>
      </c>
      <c r="D16900" s="20">
        <v>43830</v>
      </c>
      <c r="E16900" t="s">
        <v>1236</v>
      </c>
      <c r="F16900" t="s">
        <v>12</v>
      </c>
      <c r="G16900" s="18">
        <v>2463641</v>
      </c>
      <c r="H16900" s="18">
        <v>3666418</v>
      </c>
      <c r="I16900" s="18">
        <v>480028</v>
      </c>
      <c r="J16900" s="18">
        <v>492013</v>
      </c>
      <c r="K16900" s="18">
        <v>3174405</v>
      </c>
      <c r="L16900" s="18">
        <v>33721</v>
      </c>
      <c r="M16900" s="18">
        <v>1419528</v>
      </c>
    </row>
    <row r="16901" spans="1:13" hidden="1" x14ac:dyDescent="0.25">
      <c r="A16901">
        <v>900109762</v>
      </c>
      <c r="B16901" t="s">
        <v>14726</v>
      </c>
      <c r="C16901" t="s">
        <v>109</v>
      </c>
      <c r="D16901" s="20">
        <v>43830</v>
      </c>
      <c r="E16901" t="s">
        <v>1236</v>
      </c>
      <c r="F16901" t="s">
        <v>12</v>
      </c>
      <c r="G16901" s="18">
        <v>2005873</v>
      </c>
      <c r="H16901" s="18">
        <v>2222899</v>
      </c>
      <c r="I16901" s="18">
        <v>1139158</v>
      </c>
      <c r="J16901" s="18">
        <v>1139158</v>
      </c>
      <c r="K16901" s="18">
        <v>1083741</v>
      </c>
      <c r="L16901" s="18">
        <v>182254</v>
      </c>
      <c r="M16901" s="18">
        <v>25717</v>
      </c>
    </row>
    <row r="16902" spans="1:13" hidden="1" x14ac:dyDescent="0.25">
      <c r="A16902">
        <v>900036573</v>
      </c>
      <c r="B16902" t="s">
        <v>14727</v>
      </c>
      <c r="C16902" t="s">
        <v>90</v>
      </c>
      <c r="D16902" s="20">
        <v>43830</v>
      </c>
      <c r="E16902" t="s">
        <v>1236</v>
      </c>
      <c r="F16902" t="s">
        <v>12</v>
      </c>
      <c r="G16902" s="18">
        <v>1811752</v>
      </c>
      <c r="H16902" s="18">
        <v>6937708</v>
      </c>
      <c r="I16902" s="18">
        <v>3470286</v>
      </c>
      <c r="J16902" s="18">
        <v>3630866</v>
      </c>
      <c r="K16902" s="18">
        <v>3306842</v>
      </c>
      <c r="L16902" s="18">
        <v>222384</v>
      </c>
      <c r="M16902" s="18">
        <v>342035</v>
      </c>
    </row>
    <row r="16903" spans="1:13" hidden="1" x14ac:dyDescent="0.25">
      <c r="A16903">
        <v>830012973</v>
      </c>
      <c r="B16903" t="s">
        <v>14728</v>
      </c>
      <c r="C16903" t="s">
        <v>29</v>
      </c>
      <c r="D16903" s="20">
        <v>43830</v>
      </c>
      <c r="E16903" t="s">
        <v>1236</v>
      </c>
      <c r="F16903" t="s">
        <v>12</v>
      </c>
      <c r="G16903" s="18">
        <v>1446665</v>
      </c>
      <c r="H16903" s="18">
        <v>7548858</v>
      </c>
      <c r="I16903" s="18">
        <v>50895</v>
      </c>
      <c r="J16903" s="18">
        <v>579542</v>
      </c>
      <c r="K16903" s="18">
        <v>6969316</v>
      </c>
      <c r="L16903" s="18">
        <v>959</v>
      </c>
      <c r="M16903" s="18">
        <v>2831616</v>
      </c>
    </row>
    <row r="16904" spans="1:13" hidden="1" x14ac:dyDescent="0.25">
      <c r="A16904">
        <v>900285274</v>
      </c>
      <c r="B16904" t="s">
        <v>14729</v>
      </c>
      <c r="C16904" t="s">
        <v>29</v>
      </c>
      <c r="D16904" s="20">
        <v>43830</v>
      </c>
      <c r="E16904" t="s">
        <v>1236</v>
      </c>
      <c r="F16904" t="s">
        <v>12</v>
      </c>
      <c r="G16904" s="18">
        <v>465154</v>
      </c>
      <c r="H16904" s="18">
        <v>7470705</v>
      </c>
      <c r="I16904" s="18">
        <v>271549</v>
      </c>
      <c r="J16904" s="18">
        <v>3211762</v>
      </c>
      <c r="K16904" s="18">
        <v>4258943</v>
      </c>
      <c r="L16904" s="18">
        <v>25930</v>
      </c>
      <c r="M16904" s="18">
        <v>143754</v>
      </c>
    </row>
    <row r="16905" spans="1:13" hidden="1" x14ac:dyDescent="0.25">
      <c r="A16905">
        <v>830074362</v>
      </c>
      <c r="B16905" t="s">
        <v>14730</v>
      </c>
      <c r="C16905" t="s">
        <v>617</v>
      </c>
      <c r="D16905" s="20">
        <v>43830</v>
      </c>
      <c r="E16905" t="s">
        <v>1236</v>
      </c>
      <c r="F16905" t="s">
        <v>12</v>
      </c>
      <c r="G16905" s="18">
        <v>4021065</v>
      </c>
      <c r="H16905" s="18">
        <v>9823171</v>
      </c>
      <c r="I16905" s="18">
        <v>4053541</v>
      </c>
      <c r="J16905" s="18">
        <v>8535099</v>
      </c>
      <c r="K16905" s="18">
        <v>1288072</v>
      </c>
      <c r="M16905" s="18">
        <v>-872822</v>
      </c>
    </row>
    <row r="16906" spans="1:13" hidden="1" x14ac:dyDescent="0.25">
      <c r="A16906">
        <v>860079177</v>
      </c>
      <c r="B16906" t="s">
        <v>14731</v>
      </c>
      <c r="C16906" t="s">
        <v>29</v>
      </c>
      <c r="D16906" s="20">
        <v>43830</v>
      </c>
      <c r="E16906" t="s">
        <v>1236</v>
      </c>
      <c r="F16906" t="s">
        <v>12</v>
      </c>
      <c r="G16906" s="18">
        <v>418301</v>
      </c>
      <c r="H16906" s="18">
        <v>6252382</v>
      </c>
      <c r="I16906" s="18">
        <v>58342</v>
      </c>
      <c r="J16906" s="18">
        <v>2157171</v>
      </c>
      <c r="K16906" s="18">
        <v>4095211</v>
      </c>
      <c r="L16906" s="18">
        <v>7016</v>
      </c>
      <c r="M16906" s="18">
        <v>-221572</v>
      </c>
    </row>
    <row r="16907" spans="1:13" hidden="1" x14ac:dyDescent="0.25">
      <c r="A16907">
        <v>805006653</v>
      </c>
      <c r="B16907" t="s">
        <v>14732</v>
      </c>
      <c r="C16907" t="s">
        <v>593</v>
      </c>
      <c r="D16907" s="20">
        <v>43830</v>
      </c>
      <c r="E16907" t="s">
        <v>1236</v>
      </c>
      <c r="F16907" t="s">
        <v>12</v>
      </c>
      <c r="G16907" s="18">
        <v>5577709</v>
      </c>
      <c r="H16907" s="18">
        <v>5863088</v>
      </c>
      <c r="I16907" s="18">
        <v>2372435</v>
      </c>
      <c r="J16907" s="18">
        <v>4804609</v>
      </c>
      <c r="K16907" s="18">
        <v>1058479</v>
      </c>
      <c r="L16907" s="18">
        <v>362591</v>
      </c>
      <c r="M16907" s="18">
        <v>92835</v>
      </c>
    </row>
    <row r="16908" spans="1:13" hidden="1" x14ac:dyDescent="0.25">
      <c r="A16908">
        <v>800172668</v>
      </c>
      <c r="B16908" t="s">
        <v>14733</v>
      </c>
      <c r="C16908" t="s">
        <v>203</v>
      </c>
      <c r="D16908" s="20">
        <v>43830</v>
      </c>
      <c r="E16908" t="s">
        <v>1236</v>
      </c>
      <c r="F16908" t="s">
        <v>12</v>
      </c>
      <c r="G16908" s="18">
        <v>901239</v>
      </c>
      <c r="H16908" s="18">
        <v>11091803</v>
      </c>
      <c r="I16908" s="18">
        <v>1986617</v>
      </c>
      <c r="J16908" s="18">
        <v>2919735</v>
      </c>
      <c r="K16908" s="18">
        <v>8172068</v>
      </c>
      <c r="L16908" s="18">
        <v>66638</v>
      </c>
      <c r="M16908" s="18">
        <v>-30783</v>
      </c>
    </row>
    <row r="16909" spans="1:13" hidden="1" x14ac:dyDescent="0.25">
      <c r="A16909">
        <v>900097036</v>
      </c>
      <c r="B16909" t="s">
        <v>14734</v>
      </c>
      <c r="C16909" t="s">
        <v>1136</v>
      </c>
      <c r="D16909" s="20">
        <v>43830</v>
      </c>
      <c r="E16909" t="s">
        <v>1236</v>
      </c>
      <c r="F16909" t="s">
        <v>12</v>
      </c>
      <c r="G16909" s="18">
        <v>3300931</v>
      </c>
      <c r="H16909" s="18">
        <v>12437858</v>
      </c>
      <c r="I16909" s="18">
        <v>2177682</v>
      </c>
      <c r="J16909" s="18">
        <v>4067563</v>
      </c>
      <c r="K16909" s="18">
        <v>8370295</v>
      </c>
      <c r="L16909" s="18">
        <v>321273</v>
      </c>
      <c r="M16909" s="18">
        <v>476691</v>
      </c>
    </row>
    <row r="16910" spans="1:13" hidden="1" x14ac:dyDescent="0.25">
      <c r="A16910">
        <v>900110270</v>
      </c>
      <c r="B16910" t="s">
        <v>14735</v>
      </c>
      <c r="C16910" t="s">
        <v>55</v>
      </c>
      <c r="D16910" s="20">
        <v>43830</v>
      </c>
      <c r="E16910" t="s">
        <v>1236</v>
      </c>
      <c r="F16910" t="s">
        <v>12</v>
      </c>
      <c r="G16910" s="18">
        <v>1363828</v>
      </c>
      <c r="H16910" s="18">
        <v>1789807</v>
      </c>
      <c r="I16910" s="18">
        <v>811516</v>
      </c>
      <c r="J16910" s="18">
        <v>843097</v>
      </c>
      <c r="K16910" s="18">
        <v>946710</v>
      </c>
      <c r="M16910" s="18">
        <v>35505</v>
      </c>
    </row>
    <row r="16911" spans="1:13" hidden="1" x14ac:dyDescent="0.25">
      <c r="A16911">
        <v>900235779</v>
      </c>
      <c r="B16911" t="s">
        <v>14736</v>
      </c>
      <c r="C16911" t="s">
        <v>57</v>
      </c>
      <c r="D16911" s="20">
        <v>43830</v>
      </c>
      <c r="E16911" t="s">
        <v>1236</v>
      </c>
      <c r="F16911" t="s">
        <v>12</v>
      </c>
      <c r="G16911" s="18">
        <v>3553490</v>
      </c>
      <c r="H16911" s="18">
        <v>10932450</v>
      </c>
      <c r="I16911" s="18">
        <v>10032536</v>
      </c>
      <c r="J16911" s="18">
        <v>10032536</v>
      </c>
      <c r="K16911" s="18">
        <v>899914</v>
      </c>
      <c r="L16911" s="18">
        <v>1312</v>
      </c>
      <c r="M16911" s="18">
        <v>206358</v>
      </c>
    </row>
    <row r="16912" spans="1:13" hidden="1" x14ac:dyDescent="0.25">
      <c r="A16912">
        <v>900043080</v>
      </c>
      <c r="B16912" t="s">
        <v>14737</v>
      </c>
      <c r="C16912" t="s">
        <v>8611</v>
      </c>
      <c r="D16912" s="20">
        <v>43830</v>
      </c>
      <c r="E16912" t="s">
        <v>1236</v>
      </c>
      <c r="F16912" t="s">
        <v>12</v>
      </c>
      <c r="G16912" s="18">
        <v>612175</v>
      </c>
      <c r="H16912" s="18">
        <v>2006574</v>
      </c>
      <c r="I16912" s="18">
        <v>2167850</v>
      </c>
      <c r="J16912" s="18">
        <v>2210626</v>
      </c>
      <c r="K16912" s="18">
        <v>-204052</v>
      </c>
      <c r="L16912" s="18">
        <v>164185</v>
      </c>
      <c r="M16912" s="18">
        <v>-172711</v>
      </c>
    </row>
    <row r="16913" spans="1:13" hidden="1" x14ac:dyDescent="0.25">
      <c r="A16913">
        <v>900184086</v>
      </c>
      <c r="B16913" t="s">
        <v>14738</v>
      </c>
      <c r="C16913" t="s">
        <v>1266</v>
      </c>
      <c r="D16913" s="20">
        <v>43830</v>
      </c>
      <c r="E16913" t="s">
        <v>1236</v>
      </c>
      <c r="F16913" t="s">
        <v>12</v>
      </c>
      <c r="G16913" s="18">
        <v>2728996</v>
      </c>
      <c r="H16913" s="18">
        <v>4573481</v>
      </c>
      <c r="I16913" s="18">
        <v>2427767</v>
      </c>
      <c r="J16913" s="18">
        <v>3520796</v>
      </c>
      <c r="K16913" s="18">
        <v>1052685</v>
      </c>
      <c r="L16913" s="18">
        <v>392139</v>
      </c>
      <c r="M16913" s="18">
        <v>45940</v>
      </c>
    </row>
    <row r="16914" spans="1:13" hidden="1" x14ac:dyDescent="0.25">
      <c r="A16914">
        <v>802002875</v>
      </c>
      <c r="B16914" t="s">
        <v>14739</v>
      </c>
      <c r="C16914" t="s">
        <v>1254</v>
      </c>
      <c r="D16914" s="20">
        <v>43830</v>
      </c>
      <c r="E16914" t="s">
        <v>1236</v>
      </c>
      <c r="F16914" t="s">
        <v>12</v>
      </c>
      <c r="G16914" s="18">
        <v>21308499</v>
      </c>
      <c r="H16914" s="18">
        <v>44550781</v>
      </c>
      <c r="I16914" s="18">
        <v>16665722</v>
      </c>
      <c r="J16914" s="18">
        <v>33928532</v>
      </c>
      <c r="K16914" s="18">
        <v>10622249</v>
      </c>
      <c r="L16914" s="18">
        <v>651324</v>
      </c>
      <c r="M16914" s="18">
        <v>-1516948</v>
      </c>
    </row>
    <row r="16915" spans="1:13" hidden="1" x14ac:dyDescent="0.25">
      <c r="A16915">
        <v>900350255</v>
      </c>
      <c r="B16915" t="s">
        <v>14740</v>
      </c>
      <c r="C16915" t="s">
        <v>29</v>
      </c>
      <c r="D16915" s="20">
        <v>43830</v>
      </c>
      <c r="E16915" t="s">
        <v>1236</v>
      </c>
      <c r="F16915" t="s">
        <v>12</v>
      </c>
      <c r="G16915" s="18">
        <v>9477430</v>
      </c>
      <c r="H16915" s="18">
        <v>13401548</v>
      </c>
      <c r="I16915" s="18">
        <v>205262</v>
      </c>
      <c r="J16915" s="18">
        <v>205262</v>
      </c>
      <c r="K16915" s="18">
        <v>13196286</v>
      </c>
      <c r="M16915" s="18">
        <v>642848</v>
      </c>
    </row>
    <row r="16916" spans="1:13" hidden="1" x14ac:dyDescent="0.25">
      <c r="A16916">
        <v>802000849</v>
      </c>
      <c r="B16916" t="s">
        <v>14741</v>
      </c>
      <c r="C16916" t="s">
        <v>335</v>
      </c>
      <c r="D16916" s="20">
        <v>43830</v>
      </c>
      <c r="E16916" t="s">
        <v>1236</v>
      </c>
      <c r="F16916" t="s">
        <v>12</v>
      </c>
      <c r="G16916" s="18">
        <v>60884538</v>
      </c>
      <c r="H16916" s="18">
        <v>114028941</v>
      </c>
      <c r="I16916" s="18">
        <v>63511673</v>
      </c>
      <c r="J16916" s="18">
        <v>63511673</v>
      </c>
      <c r="K16916" s="18">
        <v>50517268</v>
      </c>
      <c r="L16916" s="18">
        <v>6494643</v>
      </c>
      <c r="M16916" s="18">
        <v>864522</v>
      </c>
    </row>
    <row r="16917" spans="1:13" hidden="1" x14ac:dyDescent="0.25">
      <c r="A16917">
        <v>830045278</v>
      </c>
      <c r="B16917" t="s">
        <v>14742</v>
      </c>
      <c r="C16917" t="s">
        <v>154</v>
      </c>
      <c r="D16917" s="20">
        <v>43830</v>
      </c>
      <c r="E16917" t="s">
        <v>1236</v>
      </c>
      <c r="F16917" t="s">
        <v>12</v>
      </c>
      <c r="G16917" s="18">
        <v>1423578</v>
      </c>
      <c r="H16917" s="18">
        <v>6941620</v>
      </c>
      <c r="I16917" s="18">
        <v>1083316</v>
      </c>
      <c r="J16917" s="18">
        <v>2672747</v>
      </c>
      <c r="K16917" s="18">
        <v>4268873</v>
      </c>
      <c r="L16917" s="18">
        <v>67094</v>
      </c>
      <c r="M16917" s="18">
        <v>462597</v>
      </c>
    </row>
    <row r="16918" spans="1:13" hidden="1" x14ac:dyDescent="0.25">
      <c r="A16918">
        <v>900661192</v>
      </c>
      <c r="B16918" t="s">
        <v>14743</v>
      </c>
      <c r="C16918" t="s">
        <v>154</v>
      </c>
      <c r="D16918" s="20">
        <v>43830</v>
      </c>
      <c r="E16918" t="s">
        <v>1236</v>
      </c>
      <c r="F16918" t="s">
        <v>12</v>
      </c>
      <c r="G16918" s="18">
        <v>227141</v>
      </c>
      <c r="H16918" s="18">
        <v>301787</v>
      </c>
      <c r="I16918" s="18">
        <v>175805</v>
      </c>
      <c r="J16918" s="18">
        <v>175805</v>
      </c>
      <c r="K16918" s="18">
        <v>125982</v>
      </c>
      <c r="M16918" s="18">
        <v>-12863</v>
      </c>
    </row>
    <row r="16919" spans="1:13" hidden="1" x14ac:dyDescent="0.25">
      <c r="A16919">
        <v>800212777</v>
      </c>
      <c r="B16919" t="s">
        <v>14744</v>
      </c>
      <c r="C16919" t="s">
        <v>930</v>
      </c>
      <c r="D16919" s="20">
        <v>43830</v>
      </c>
      <c r="E16919" t="s">
        <v>1236</v>
      </c>
      <c r="F16919" t="s">
        <v>12</v>
      </c>
      <c r="G16919" s="18">
        <v>16054695</v>
      </c>
      <c r="H16919" s="18">
        <v>16998933</v>
      </c>
      <c r="I16919" s="18">
        <v>5803273</v>
      </c>
      <c r="J16919" s="18">
        <v>5803273</v>
      </c>
      <c r="K16919" s="18">
        <v>11195660</v>
      </c>
      <c r="M16919" s="18">
        <v>1877071</v>
      </c>
    </row>
    <row r="16920" spans="1:13" hidden="1" x14ac:dyDescent="0.25">
      <c r="A16920">
        <v>800034069</v>
      </c>
      <c r="B16920" t="s">
        <v>14745</v>
      </c>
      <c r="C16920" t="s">
        <v>63</v>
      </c>
      <c r="D16920" s="20">
        <v>43830</v>
      </c>
      <c r="E16920" t="s">
        <v>1236</v>
      </c>
      <c r="F16920" t="s">
        <v>12</v>
      </c>
      <c r="G16920" s="18">
        <v>3658773</v>
      </c>
      <c r="H16920" s="18">
        <v>4990107</v>
      </c>
      <c r="I16920" s="18">
        <v>1827971</v>
      </c>
      <c r="J16920" s="18">
        <v>4102990</v>
      </c>
      <c r="K16920" s="18">
        <v>887117</v>
      </c>
      <c r="L16920" s="18">
        <v>535155</v>
      </c>
      <c r="M16920" s="18">
        <v>26171</v>
      </c>
    </row>
    <row r="16921" spans="1:13" hidden="1" x14ac:dyDescent="0.25">
      <c r="A16921">
        <v>800050644</v>
      </c>
      <c r="B16921" t="s">
        <v>14746</v>
      </c>
      <c r="C16921" t="s">
        <v>109</v>
      </c>
      <c r="D16921" s="20">
        <v>43830</v>
      </c>
      <c r="E16921" t="s">
        <v>1236</v>
      </c>
      <c r="F16921" t="s">
        <v>12</v>
      </c>
      <c r="G16921" s="18">
        <v>1503579</v>
      </c>
      <c r="H16921" s="18">
        <v>1756863</v>
      </c>
      <c r="I16921" s="18">
        <v>743923</v>
      </c>
      <c r="J16921" s="18">
        <v>1108002</v>
      </c>
      <c r="K16921" s="18">
        <v>648861</v>
      </c>
      <c r="L16921" s="18">
        <v>65937</v>
      </c>
      <c r="M16921" s="18">
        <v>70733</v>
      </c>
    </row>
    <row r="16922" spans="1:13" hidden="1" x14ac:dyDescent="0.25">
      <c r="A16922">
        <v>900430775</v>
      </c>
      <c r="B16922" t="s">
        <v>14747</v>
      </c>
      <c r="C16922" t="s">
        <v>29</v>
      </c>
      <c r="D16922" s="20">
        <v>43830</v>
      </c>
      <c r="E16922" t="s">
        <v>1236</v>
      </c>
      <c r="F16922" t="s">
        <v>12</v>
      </c>
      <c r="G16922" s="18">
        <v>336709</v>
      </c>
      <c r="H16922" s="18">
        <v>5769306</v>
      </c>
      <c r="I16922" s="18">
        <v>433763</v>
      </c>
      <c r="J16922" s="18">
        <v>433763</v>
      </c>
      <c r="K16922" s="18">
        <v>5335543</v>
      </c>
      <c r="L16922" s="18">
        <v>27458</v>
      </c>
      <c r="M16922" s="18">
        <v>50840</v>
      </c>
    </row>
    <row r="16923" spans="1:13" hidden="1" x14ac:dyDescent="0.25">
      <c r="A16923">
        <v>890312452</v>
      </c>
      <c r="B16923" t="s">
        <v>14748</v>
      </c>
      <c r="C16923" t="s">
        <v>45</v>
      </c>
      <c r="D16923" s="20">
        <v>43830</v>
      </c>
      <c r="E16923" t="s">
        <v>1236</v>
      </c>
      <c r="F16923" t="s">
        <v>12</v>
      </c>
      <c r="G16923" s="18">
        <v>30337534</v>
      </c>
      <c r="H16923" s="18">
        <v>41701923</v>
      </c>
      <c r="I16923" s="18">
        <v>11269955</v>
      </c>
      <c r="J16923" s="18">
        <v>18955901</v>
      </c>
      <c r="K16923" s="18">
        <v>22746022</v>
      </c>
      <c r="L16923" s="18">
        <v>1015065</v>
      </c>
      <c r="M16923" s="18">
        <v>205654</v>
      </c>
    </row>
    <row r="16924" spans="1:13" hidden="1" x14ac:dyDescent="0.25">
      <c r="A16924">
        <v>900305698</v>
      </c>
      <c r="B16924" t="s">
        <v>14749</v>
      </c>
      <c r="C16924" t="s">
        <v>1908</v>
      </c>
      <c r="D16924" s="20">
        <v>43830</v>
      </c>
      <c r="E16924" t="s">
        <v>1236</v>
      </c>
      <c r="F16924" t="s">
        <v>12</v>
      </c>
      <c r="G16924" s="18">
        <v>7010863</v>
      </c>
      <c r="H16924" s="18">
        <v>12506252</v>
      </c>
      <c r="I16924" s="18">
        <v>612314</v>
      </c>
      <c r="J16924" s="18">
        <v>4513705</v>
      </c>
      <c r="K16924" s="18">
        <v>7992547</v>
      </c>
      <c r="L16924" s="18">
        <v>559238</v>
      </c>
      <c r="M16924" s="18">
        <v>469370</v>
      </c>
    </row>
    <row r="16925" spans="1:13" hidden="1" x14ac:dyDescent="0.25">
      <c r="A16925">
        <v>830070971</v>
      </c>
      <c r="B16925" t="s">
        <v>14750</v>
      </c>
      <c r="C16925" t="s">
        <v>109</v>
      </c>
      <c r="D16925" s="20">
        <v>43830</v>
      </c>
      <c r="E16925" t="s">
        <v>1236</v>
      </c>
      <c r="F16925" t="s">
        <v>12</v>
      </c>
      <c r="G16925" s="18">
        <v>1067721</v>
      </c>
      <c r="H16925" s="18">
        <v>1839850</v>
      </c>
      <c r="I16925" s="18">
        <v>416385</v>
      </c>
      <c r="J16925" s="18">
        <v>978520</v>
      </c>
      <c r="K16925" s="18">
        <v>861330</v>
      </c>
      <c r="L16925" s="18">
        <v>78370</v>
      </c>
      <c r="M16925" s="18">
        <v>35274</v>
      </c>
    </row>
    <row r="16926" spans="1:13" hidden="1" x14ac:dyDescent="0.25">
      <c r="A16926">
        <v>900150383</v>
      </c>
      <c r="B16926" t="s">
        <v>14751</v>
      </c>
      <c r="C16926" t="s">
        <v>691</v>
      </c>
      <c r="D16926" s="20">
        <v>43830</v>
      </c>
      <c r="E16926" t="s">
        <v>1236</v>
      </c>
      <c r="F16926" t="s">
        <v>12</v>
      </c>
      <c r="G16926" s="18">
        <v>4146988</v>
      </c>
      <c r="H16926" s="18">
        <v>5538328</v>
      </c>
      <c r="I16926" s="18">
        <v>3497487</v>
      </c>
      <c r="J16926" s="18">
        <v>3497487</v>
      </c>
      <c r="K16926" s="18">
        <v>2040841</v>
      </c>
      <c r="M16926" s="18">
        <v>217157</v>
      </c>
    </row>
    <row r="16927" spans="1:13" hidden="1" x14ac:dyDescent="0.25">
      <c r="A16927">
        <v>900258166</v>
      </c>
      <c r="B16927" t="s">
        <v>14752</v>
      </c>
      <c r="C16927" t="s">
        <v>63</v>
      </c>
      <c r="D16927" s="20">
        <v>43830</v>
      </c>
      <c r="E16927" t="s">
        <v>1236</v>
      </c>
      <c r="F16927" t="s">
        <v>12</v>
      </c>
      <c r="G16927" s="18">
        <v>5090078</v>
      </c>
      <c r="H16927" s="18">
        <v>27141157</v>
      </c>
      <c r="I16927" s="18">
        <v>3000147</v>
      </c>
      <c r="J16927" s="18">
        <v>5516550</v>
      </c>
      <c r="K16927" s="18">
        <v>21624607</v>
      </c>
      <c r="L16927" s="18">
        <v>112869</v>
      </c>
      <c r="M16927" s="18">
        <v>276270</v>
      </c>
    </row>
    <row r="16928" spans="1:13" hidden="1" x14ac:dyDescent="0.25">
      <c r="A16928">
        <v>860059965</v>
      </c>
      <c r="B16928" t="s">
        <v>14753</v>
      </c>
      <c r="C16928" t="s">
        <v>29</v>
      </c>
      <c r="D16928" s="20">
        <v>43830</v>
      </c>
      <c r="E16928" t="s">
        <v>1236</v>
      </c>
      <c r="F16928" t="s">
        <v>12</v>
      </c>
      <c r="G16928" s="18">
        <v>24298</v>
      </c>
      <c r="H16928" s="18">
        <v>4591217</v>
      </c>
      <c r="I16928" s="18">
        <v>9911</v>
      </c>
      <c r="J16928" s="18">
        <v>3169346</v>
      </c>
      <c r="K16928" s="18">
        <v>1421871</v>
      </c>
      <c r="L16928" s="18">
        <v>1689</v>
      </c>
      <c r="M16928" s="18">
        <v>30573</v>
      </c>
    </row>
    <row r="16929" spans="1:13" hidden="1" x14ac:dyDescent="0.25">
      <c r="A16929">
        <v>890927276</v>
      </c>
      <c r="B16929" t="s">
        <v>14754</v>
      </c>
      <c r="C16929" t="s">
        <v>23</v>
      </c>
      <c r="D16929" s="20">
        <v>43830</v>
      </c>
      <c r="E16929" t="s">
        <v>1236</v>
      </c>
      <c r="F16929" t="s">
        <v>12</v>
      </c>
      <c r="G16929" s="18">
        <v>14241533</v>
      </c>
      <c r="H16929" s="18">
        <v>21467566</v>
      </c>
      <c r="I16929" s="18">
        <v>3647662</v>
      </c>
      <c r="J16929" s="18">
        <v>6694209</v>
      </c>
      <c r="K16929" s="18">
        <v>14773357</v>
      </c>
      <c r="L16929" s="18">
        <v>349550</v>
      </c>
      <c r="M16929" s="18">
        <v>1836755</v>
      </c>
    </row>
    <row r="16930" spans="1:13" hidden="1" x14ac:dyDescent="0.25">
      <c r="A16930">
        <v>860516281</v>
      </c>
      <c r="B16930" t="s">
        <v>14755</v>
      </c>
      <c r="C16930" t="s">
        <v>55</v>
      </c>
      <c r="D16930" s="20">
        <v>43830</v>
      </c>
      <c r="E16930" t="s">
        <v>1236</v>
      </c>
      <c r="F16930" t="s">
        <v>12</v>
      </c>
      <c r="G16930" s="18">
        <v>7899055</v>
      </c>
      <c r="H16930" s="18">
        <v>9655556</v>
      </c>
      <c r="I16930" s="18">
        <v>3470527</v>
      </c>
      <c r="J16930" s="18">
        <v>5225528</v>
      </c>
      <c r="K16930" s="18">
        <v>4430028</v>
      </c>
      <c r="L16930" s="18">
        <v>195434</v>
      </c>
      <c r="M16930" s="18">
        <v>1020968</v>
      </c>
    </row>
    <row r="16931" spans="1:13" hidden="1" x14ac:dyDescent="0.25">
      <c r="A16931">
        <v>800148275</v>
      </c>
      <c r="B16931" t="s">
        <v>14756</v>
      </c>
      <c r="C16931" t="s">
        <v>617</v>
      </c>
      <c r="D16931" s="20">
        <v>43830</v>
      </c>
      <c r="E16931" t="s">
        <v>1236</v>
      </c>
      <c r="F16931" t="s">
        <v>12</v>
      </c>
      <c r="G16931" s="18">
        <v>3103514</v>
      </c>
      <c r="H16931" s="18">
        <v>6779844</v>
      </c>
      <c r="I16931" s="18">
        <v>1710441</v>
      </c>
      <c r="J16931" s="18">
        <v>4057950</v>
      </c>
      <c r="K16931" s="18">
        <v>2721894</v>
      </c>
      <c r="L16931" s="18">
        <v>412447</v>
      </c>
      <c r="M16931" s="18">
        <v>164931</v>
      </c>
    </row>
    <row r="16932" spans="1:13" hidden="1" x14ac:dyDescent="0.25">
      <c r="A16932">
        <v>900673976</v>
      </c>
      <c r="B16932" t="s">
        <v>14757</v>
      </c>
      <c r="C16932" t="s">
        <v>750</v>
      </c>
      <c r="D16932" s="20">
        <v>43830</v>
      </c>
      <c r="E16932" t="s">
        <v>1236</v>
      </c>
      <c r="F16932" t="s">
        <v>12</v>
      </c>
      <c r="G16932" s="18">
        <v>2652655</v>
      </c>
      <c r="H16932" s="18">
        <v>3489466</v>
      </c>
      <c r="I16932" s="18">
        <v>2279188</v>
      </c>
      <c r="J16932" s="18">
        <v>2397452</v>
      </c>
      <c r="K16932" s="18">
        <v>1092014</v>
      </c>
      <c r="M16932" s="18">
        <v>714082</v>
      </c>
    </row>
    <row r="16933" spans="1:13" hidden="1" x14ac:dyDescent="0.25">
      <c r="A16933">
        <v>900495362</v>
      </c>
      <c r="B16933" t="s">
        <v>14758</v>
      </c>
      <c r="C16933" t="s">
        <v>220</v>
      </c>
      <c r="D16933" s="20">
        <v>43830</v>
      </c>
      <c r="E16933" t="s">
        <v>1236</v>
      </c>
      <c r="F16933" t="s">
        <v>12</v>
      </c>
      <c r="G16933" s="18">
        <v>10285426</v>
      </c>
      <c r="H16933" s="18">
        <v>14618114</v>
      </c>
      <c r="I16933" s="18">
        <v>4523188</v>
      </c>
      <c r="J16933" s="18">
        <v>7321381</v>
      </c>
      <c r="K16933" s="18">
        <v>7296733</v>
      </c>
      <c r="L16933" s="18">
        <v>318114</v>
      </c>
      <c r="M16933" s="18">
        <v>366587</v>
      </c>
    </row>
    <row r="16934" spans="1:13" hidden="1" x14ac:dyDescent="0.25">
      <c r="A16934">
        <v>900428743</v>
      </c>
      <c r="B16934" t="s">
        <v>14759</v>
      </c>
      <c r="C16934" t="s">
        <v>31</v>
      </c>
      <c r="D16934" s="20">
        <v>43830</v>
      </c>
      <c r="E16934" t="s">
        <v>1236</v>
      </c>
      <c r="F16934" t="s">
        <v>12</v>
      </c>
      <c r="G16934" s="18">
        <v>66353783</v>
      </c>
      <c r="H16934" s="18">
        <v>67197186</v>
      </c>
      <c r="I16934" s="18">
        <v>3685454</v>
      </c>
      <c r="J16934" s="18">
        <v>50604206</v>
      </c>
      <c r="K16934" s="18">
        <v>16592980</v>
      </c>
      <c r="L16934" s="18">
        <v>89371</v>
      </c>
      <c r="M16934" s="18">
        <v>2536931</v>
      </c>
    </row>
    <row r="16935" spans="1:13" hidden="1" x14ac:dyDescent="0.25">
      <c r="A16935">
        <v>860072484</v>
      </c>
      <c r="B16935" t="s">
        <v>14760</v>
      </c>
      <c r="C16935" t="s">
        <v>626</v>
      </c>
      <c r="D16935" s="20">
        <v>43830</v>
      </c>
      <c r="E16935" t="s">
        <v>1236</v>
      </c>
      <c r="F16935" t="s">
        <v>12</v>
      </c>
      <c r="G16935" s="18">
        <v>4403240</v>
      </c>
      <c r="H16935" s="18">
        <v>4650704</v>
      </c>
      <c r="I16935" s="18">
        <v>0</v>
      </c>
      <c r="J16935" s="18">
        <v>2008132</v>
      </c>
      <c r="K16935" s="18">
        <v>2642572</v>
      </c>
      <c r="L16935" s="18">
        <v>3851</v>
      </c>
      <c r="M16935" s="18">
        <v>220422</v>
      </c>
    </row>
    <row r="16936" spans="1:13" hidden="1" x14ac:dyDescent="0.25">
      <c r="A16936">
        <v>900399373</v>
      </c>
      <c r="B16936" t="s">
        <v>14761</v>
      </c>
      <c r="C16936" t="s">
        <v>57</v>
      </c>
      <c r="D16936" s="20">
        <v>43830</v>
      </c>
      <c r="E16936" t="s">
        <v>1236</v>
      </c>
      <c r="F16936" t="s">
        <v>12</v>
      </c>
      <c r="G16936" s="18">
        <v>1492133</v>
      </c>
      <c r="H16936" s="18">
        <v>7160160</v>
      </c>
      <c r="I16936" s="18">
        <v>292802</v>
      </c>
      <c r="J16936" s="18">
        <v>292802</v>
      </c>
      <c r="K16936" s="18">
        <v>6867358</v>
      </c>
      <c r="M16936" s="18">
        <v>224798</v>
      </c>
    </row>
    <row r="16937" spans="1:13" hidden="1" x14ac:dyDescent="0.25">
      <c r="A16937">
        <v>890505565</v>
      </c>
      <c r="B16937" t="s">
        <v>14762</v>
      </c>
      <c r="C16937" t="s">
        <v>14763</v>
      </c>
      <c r="D16937" s="20">
        <v>43830</v>
      </c>
      <c r="E16937" t="s">
        <v>1236</v>
      </c>
      <c r="F16937" t="s">
        <v>12</v>
      </c>
      <c r="G16937" s="18">
        <v>29527</v>
      </c>
      <c r="H16937" s="18">
        <v>3414437</v>
      </c>
      <c r="J16937" s="18">
        <v>3204242</v>
      </c>
      <c r="K16937" s="18">
        <v>210195</v>
      </c>
      <c r="M16937" s="18">
        <v>119799</v>
      </c>
    </row>
    <row r="16938" spans="1:13" hidden="1" x14ac:dyDescent="0.25">
      <c r="A16938">
        <v>860027990</v>
      </c>
      <c r="B16938" t="s">
        <v>14764</v>
      </c>
      <c r="C16938" t="s">
        <v>92</v>
      </c>
      <c r="D16938" s="20">
        <v>43830</v>
      </c>
      <c r="E16938" t="s">
        <v>1236</v>
      </c>
      <c r="F16938" t="s">
        <v>12</v>
      </c>
      <c r="G16938" s="18">
        <v>2113387</v>
      </c>
      <c r="H16938" s="18">
        <v>11195604</v>
      </c>
      <c r="I16938" s="18">
        <v>1687865</v>
      </c>
      <c r="J16938" s="18">
        <v>1696805</v>
      </c>
      <c r="K16938" s="18">
        <v>9498799</v>
      </c>
      <c r="L16938" s="18">
        <v>154873</v>
      </c>
      <c r="M16938" s="18">
        <v>134106</v>
      </c>
    </row>
    <row r="16939" spans="1:13" hidden="1" x14ac:dyDescent="0.25">
      <c r="A16939">
        <v>890915686</v>
      </c>
      <c r="B16939" t="s">
        <v>14765</v>
      </c>
      <c r="C16939" t="s">
        <v>220</v>
      </c>
      <c r="D16939" s="20">
        <v>43830</v>
      </c>
      <c r="E16939" t="s">
        <v>1236</v>
      </c>
      <c r="F16939" t="s">
        <v>12</v>
      </c>
      <c r="G16939" s="18">
        <v>7619531</v>
      </c>
      <c r="H16939" s="18">
        <v>15009238</v>
      </c>
      <c r="I16939" s="18">
        <v>1001481</v>
      </c>
      <c r="J16939" s="18">
        <v>2174040</v>
      </c>
      <c r="K16939" s="18">
        <v>12835198</v>
      </c>
      <c r="L16939" s="18">
        <v>88976</v>
      </c>
      <c r="M16939" s="18">
        <v>803129</v>
      </c>
    </row>
    <row r="16940" spans="1:13" hidden="1" x14ac:dyDescent="0.25">
      <c r="A16940">
        <v>900359788</v>
      </c>
      <c r="B16940" t="s">
        <v>14766</v>
      </c>
      <c r="C16940" t="s">
        <v>29</v>
      </c>
      <c r="D16940" s="20">
        <v>43830</v>
      </c>
      <c r="E16940" t="s">
        <v>1236</v>
      </c>
      <c r="F16940" t="s">
        <v>12</v>
      </c>
      <c r="G16940" s="18">
        <v>282411</v>
      </c>
      <c r="H16940" s="18">
        <v>5231159</v>
      </c>
      <c r="I16940" s="18">
        <v>22352</v>
      </c>
      <c r="J16940" s="18">
        <v>2795288</v>
      </c>
      <c r="K16940" s="18">
        <v>2435871</v>
      </c>
      <c r="L16940" s="18">
        <v>2064</v>
      </c>
      <c r="M16940" s="18">
        <v>8380</v>
      </c>
    </row>
    <row r="16941" spans="1:13" hidden="1" x14ac:dyDescent="0.25">
      <c r="A16941">
        <v>891102281</v>
      </c>
      <c r="B16941" t="s">
        <v>14767</v>
      </c>
      <c r="C16941" t="s">
        <v>297</v>
      </c>
      <c r="D16941" s="20">
        <v>43830</v>
      </c>
      <c r="E16941" t="s">
        <v>1236</v>
      </c>
      <c r="F16941" t="s">
        <v>12</v>
      </c>
      <c r="G16941" s="18">
        <v>2956532</v>
      </c>
      <c r="H16941" s="18">
        <v>3846951</v>
      </c>
      <c r="I16941" s="18">
        <v>2094334</v>
      </c>
      <c r="J16941" s="18">
        <v>2094334</v>
      </c>
      <c r="K16941" s="18">
        <v>1752617</v>
      </c>
      <c r="M16941" s="18">
        <v>17697</v>
      </c>
    </row>
    <row r="16942" spans="1:13" hidden="1" x14ac:dyDescent="0.25">
      <c r="A16942">
        <v>830115076</v>
      </c>
      <c r="B16942" t="s">
        <v>14768</v>
      </c>
      <c r="C16942" t="s">
        <v>1136</v>
      </c>
      <c r="D16942" s="20">
        <v>43830</v>
      </c>
      <c r="E16942" t="s">
        <v>1236</v>
      </c>
      <c r="F16942" t="s">
        <v>12</v>
      </c>
      <c r="G16942" s="18">
        <v>694359</v>
      </c>
      <c r="H16942" s="18">
        <v>1714778</v>
      </c>
      <c r="I16942" s="18">
        <v>492195</v>
      </c>
      <c r="J16942" s="18">
        <v>492195</v>
      </c>
      <c r="K16942" s="18">
        <v>1222583</v>
      </c>
      <c r="L16942" s="18">
        <v>39270</v>
      </c>
      <c r="M16942" s="18">
        <v>53297</v>
      </c>
    </row>
    <row r="16943" spans="1:13" hidden="1" x14ac:dyDescent="0.25">
      <c r="A16943">
        <v>890203595</v>
      </c>
      <c r="B16943" t="s">
        <v>14769</v>
      </c>
      <c r="C16943" t="s">
        <v>29</v>
      </c>
      <c r="D16943" s="20">
        <v>43830</v>
      </c>
      <c r="E16943" t="s">
        <v>1236</v>
      </c>
      <c r="F16943" t="s">
        <v>12</v>
      </c>
      <c r="G16943" s="18">
        <v>46103</v>
      </c>
      <c r="H16943" s="18">
        <v>11626330</v>
      </c>
      <c r="I16943" s="18">
        <v>26184</v>
      </c>
      <c r="J16943" s="18">
        <v>527657</v>
      </c>
      <c r="K16943" s="18">
        <v>11098673</v>
      </c>
      <c r="M16943" s="18">
        <v>-100003</v>
      </c>
    </row>
    <row r="16944" spans="1:13" hidden="1" x14ac:dyDescent="0.25">
      <c r="A16944">
        <v>890205357</v>
      </c>
      <c r="B16944" t="s">
        <v>14770</v>
      </c>
      <c r="C16944" t="s">
        <v>586</v>
      </c>
      <c r="D16944" s="20">
        <v>43830</v>
      </c>
      <c r="E16944" t="s">
        <v>1236</v>
      </c>
      <c r="F16944" t="s">
        <v>12</v>
      </c>
      <c r="G16944" s="18">
        <v>845222</v>
      </c>
      <c r="H16944" s="18">
        <v>880634</v>
      </c>
      <c r="I16944" s="18">
        <v>194138</v>
      </c>
      <c r="J16944" s="18">
        <v>194138</v>
      </c>
      <c r="K16944" s="18">
        <v>686496</v>
      </c>
      <c r="M16944" s="18">
        <v>87376</v>
      </c>
    </row>
    <row r="16945" spans="1:13" hidden="1" x14ac:dyDescent="0.25">
      <c r="A16945">
        <v>811039122</v>
      </c>
      <c r="B16945" t="s">
        <v>14771</v>
      </c>
      <c r="C16945" t="s">
        <v>162</v>
      </c>
      <c r="D16945" s="20">
        <v>43830</v>
      </c>
      <c r="E16945" t="s">
        <v>1236</v>
      </c>
      <c r="F16945" t="s">
        <v>12</v>
      </c>
      <c r="G16945" s="18">
        <v>390548</v>
      </c>
      <c r="H16945" s="18">
        <v>409439</v>
      </c>
      <c r="I16945" s="18">
        <v>72486</v>
      </c>
      <c r="J16945" s="18">
        <v>1260381</v>
      </c>
      <c r="K16945" s="18">
        <v>-850942</v>
      </c>
      <c r="L16945" s="18">
        <v>0</v>
      </c>
      <c r="M16945" s="18">
        <v>-88219</v>
      </c>
    </row>
    <row r="16946" spans="1:13" hidden="1" x14ac:dyDescent="0.25">
      <c r="A16946">
        <v>900322373</v>
      </c>
      <c r="B16946" t="s">
        <v>14772</v>
      </c>
      <c r="C16946" t="s">
        <v>1475</v>
      </c>
      <c r="D16946" s="20">
        <v>43830</v>
      </c>
      <c r="E16946" t="s">
        <v>1236</v>
      </c>
      <c r="F16946" t="s">
        <v>12</v>
      </c>
      <c r="G16946" s="18">
        <v>3836783</v>
      </c>
      <c r="H16946" s="18">
        <v>3884267</v>
      </c>
      <c r="I16946" s="18">
        <v>958057</v>
      </c>
      <c r="J16946" s="18">
        <v>1458057</v>
      </c>
      <c r="K16946" s="18">
        <v>2426210</v>
      </c>
      <c r="L16946" s="18">
        <v>21413</v>
      </c>
      <c r="M16946" s="18">
        <v>665399</v>
      </c>
    </row>
    <row r="16947" spans="1:13" hidden="1" x14ac:dyDescent="0.25">
      <c r="A16947">
        <v>844002642</v>
      </c>
      <c r="B16947" t="s">
        <v>14773</v>
      </c>
      <c r="C16947" t="s">
        <v>1136</v>
      </c>
      <c r="D16947" s="20">
        <v>43830</v>
      </c>
      <c r="E16947" t="s">
        <v>1236</v>
      </c>
      <c r="F16947" t="s">
        <v>12</v>
      </c>
      <c r="G16947" s="18">
        <v>411177</v>
      </c>
      <c r="H16947" s="18">
        <v>1477345</v>
      </c>
      <c r="I16947" s="18">
        <v>405329</v>
      </c>
      <c r="J16947" s="18">
        <v>435329</v>
      </c>
      <c r="K16947" s="18">
        <v>1042016</v>
      </c>
      <c r="L16947" s="18">
        <v>4926</v>
      </c>
      <c r="M16947" s="18">
        <v>101139</v>
      </c>
    </row>
    <row r="16948" spans="1:13" hidden="1" x14ac:dyDescent="0.25">
      <c r="A16948">
        <v>900278276</v>
      </c>
      <c r="B16948" t="s">
        <v>14774</v>
      </c>
      <c r="C16948" t="s">
        <v>107</v>
      </c>
      <c r="D16948" s="20">
        <v>43830</v>
      </c>
      <c r="E16948" t="s">
        <v>1236</v>
      </c>
      <c r="F16948" t="s">
        <v>12</v>
      </c>
      <c r="G16948" s="18">
        <v>26190498</v>
      </c>
      <c r="H16948" s="18">
        <v>33109062</v>
      </c>
      <c r="I16948" s="18">
        <v>2146487</v>
      </c>
      <c r="J16948" s="18">
        <v>19593036</v>
      </c>
      <c r="K16948" s="18">
        <v>13516026</v>
      </c>
      <c r="M16948" s="18">
        <v>1666611</v>
      </c>
    </row>
    <row r="16949" spans="1:13" hidden="1" x14ac:dyDescent="0.25">
      <c r="A16949">
        <v>890901580</v>
      </c>
      <c r="B16949" t="s">
        <v>14775</v>
      </c>
      <c r="C16949" t="s">
        <v>207</v>
      </c>
      <c r="D16949" s="20">
        <v>43830</v>
      </c>
      <c r="E16949" t="s">
        <v>1236</v>
      </c>
      <c r="F16949" t="s">
        <v>12</v>
      </c>
      <c r="G16949" s="18">
        <v>10580591</v>
      </c>
      <c r="H16949" s="18">
        <v>20268247</v>
      </c>
      <c r="I16949" s="18">
        <v>1693323</v>
      </c>
      <c r="J16949" s="18">
        <v>4183729</v>
      </c>
      <c r="K16949" s="18">
        <v>16084518</v>
      </c>
      <c r="L16949" s="18">
        <v>12804</v>
      </c>
      <c r="M16949" s="18">
        <v>352635</v>
      </c>
    </row>
    <row r="16950" spans="1:13" hidden="1" x14ac:dyDescent="0.25">
      <c r="A16950">
        <v>860023774</v>
      </c>
      <c r="B16950" t="s">
        <v>14776</v>
      </c>
      <c r="C16950" t="s">
        <v>29</v>
      </c>
      <c r="D16950" s="20">
        <v>43830</v>
      </c>
      <c r="E16950" t="s">
        <v>1236</v>
      </c>
      <c r="F16950" t="s">
        <v>12</v>
      </c>
      <c r="G16950" s="18">
        <v>1986573</v>
      </c>
      <c r="H16950" s="18">
        <v>38571574</v>
      </c>
      <c r="I16950" s="18">
        <v>388400</v>
      </c>
      <c r="J16950" s="18">
        <v>20674124</v>
      </c>
      <c r="K16950" s="18">
        <v>17897450</v>
      </c>
      <c r="M16950" s="18">
        <v>1337175</v>
      </c>
    </row>
    <row r="16951" spans="1:13" hidden="1" x14ac:dyDescent="0.25">
      <c r="A16951">
        <v>830510078</v>
      </c>
      <c r="B16951" t="s">
        <v>14777</v>
      </c>
      <c r="C16951" t="s">
        <v>29</v>
      </c>
      <c r="D16951" s="20">
        <v>43830</v>
      </c>
      <c r="E16951" t="s">
        <v>1236</v>
      </c>
      <c r="F16951" t="s">
        <v>12</v>
      </c>
      <c r="G16951" s="18">
        <v>1623678</v>
      </c>
      <c r="H16951" s="18">
        <v>5512617</v>
      </c>
      <c r="I16951" s="18">
        <v>665614</v>
      </c>
      <c r="J16951" s="18">
        <v>665614</v>
      </c>
      <c r="K16951" s="18">
        <v>4847003</v>
      </c>
      <c r="L16951" s="18">
        <v>19166</v>
      </c>
      <c r="M16951" s="18">
        <v>267347</v>
      </c>
    </row>
    <row r="16952" spans="1:13" hidden="1" x14ac:dyDescent="0.25">
      <c r="A16952">
        <v>860074677</v>
      </c>
      <c r="B16952" t="s">
        <v>14778</v>
      </c>
      <c r="C16952" t="s">
        <v>29</v>
      </c>
      <c r="D16952" s="20">
        <v>43830</v>
      </c>
      <c r="E16952" t="s">
        <v>1236</v>
      </c>
      <c r="F16952" t="s">
        <v>12</v>
      </c>
      <c r="G16952" s="18">
        <v>45760</v>
      </c>
      <c r="H16952" s="18">
        <v>5432726</v>
      </c>
      <c r="I16952" s="18">
        <v>135580</v>
      </c>
      <c r="J16952" s="18">
        <v>290424</v>
      </c>
      <c r="K16952" s="18">
        <v>5142302</v>
      </c>
      <c r="L16952" s="18">
        <v>41938</v>
      </c>
      <c r="M16952" s="18">
        <v>323238</v>
      </c>
    </row>
    <row r="16953" spans="1:13" hidden="1" x14ac:dyDescent="0.25">
      <c r="A16953">
        <v>900632480</v>
      </c>
      <c r="B16953" t="s">
        <v>14779</v>
      </c>
      <c r="C16953" t="s">
        <v>29</v>
      </c>
      <c r="D16953" s="20">
        <v>43830</v>
      </c>
      <c r="E16953" t="s">
        <v>1236</v>
      </c>
      <c r="F16953" t="s">
        <v>12</v>
      </c>
      <c r="G16953" s="18">
        <v>874526</v>
      </c>
      <c r="H16953" s="18">
        <v>26391713</v>
      </c>
      <c r="I16953" s="18">
        <v>834850</v>
      </c>
      <c r="J16953" s="18">
        <v>9242634</v>
      </c>
      <c r="K16953" s="18">
        <v>17149079</v>
      </c>
      <c r="L16953" s="18">
        <v>154673</v>
      </c>
      <c r="M16953" s="18">
        <v>184981</v>
      </c>
    </row>
    <row r="16954" spans="1:13" hidden="1" x14ac:dyDescent="0.25">
      <c r="A16954">
        <v>900171374</v>
      </c>
      <c r="B16954" t="s">
        <v>14780</v>
      </c>
      <c r="C16954" t="s">
        <v>29</v>
      </c>
      <c r="D16954" s="20">
        <v>43830</v>
      </c>
      <c r="E16954" t="s">
        <v>1236</v>
      </c>
      <c r="F16954" t="s">
        <v>12</v>
      </c>
      <c r="G16954" s="18">
        <v>11929715</v>
      </c>
      <c r="H16954" s="18">
        <v>15137515</v>
      </c>
      <c r="I16954" s="18">
        <v>3402072</v>
      </c>
      <c r="J16954" s="18">
        <v>3402072</v>
      </c>
      <c r="K16954" s="18">
        <v>11735443</v>
      </c>
      <c r="L16954" s="18">
        <v>5355</v>
      </c>
      <c r="M16954" s="18">
        <v>61619</v>
      </c>
    </row>
    <row r="16955" spans="1:13" hidden="1" x14ac:dyDescent="0.25">
      <c r="A16955">
        <v>800149782</v>
      </c>
      <c r="B16955" t="s">
        <v>14781</v>
      </c>
      <c r="C16955" t="s">
        <v>68</v>
      </c>
      <c r="D16955" s="20">
        <v>43830</v>
      </c>
      <c r="E16955" t="s">
        <v>1236</v>
      </c>
      <c r="F16955" t="s">
        <v>12</v>
      </c>
      <c r="G16955" s="18">
        <v>2354527</v>
      </c>
      <c r="H16955" s="18">
        <v>2354527</v>
      </c>
      <c r="I16955" s="18">
        <v>1862768</v>
      </c>
      <c r="J16955" s="18">
        <v>1868787</v>
      </c>
      <c r="K16955" s="18">
        <v>485740</v>
      </c>
      <c r="L16955" s="18">
        <v>71073</v>
      </c>
      <c r="M16955" s="18">
        <v>97804</v>
      </c>
    </row>
    <row r="16956" spans="1:13" hidden="1" x14ac:dyDescent="0.25">
      <c r="A16956">
        <v>860053274</v>
      </c>
      <c r="B16956" t="s">
        <v>14782</v>
      </c>
      <c r="C16956" t="s">
        <v>836</v>
      </c>
      <c r="D16956" s="20">
        <v>43830</v>
      </c>
      <c r="E16956" t="s">
        <v>1236</v>
      </c>
      <c r="F16956" t="s">
        <v>12</v>
      </c>
      <c r="G16956" s="18">
        <v>3596662</v>
      </c>
      <c r="H16956" s="18">
        <v>3614338</v>
      </c>
      <c r="I16956" s="18">
        <v>899893</v>
      </c>
      <c r="J16956" s="18">
        <v>1290601</v>
      </c>
      <c r="K16956" s="18">
        <v>2323737</v>
      </c>
      <c r="M16956" s="18">
        <v>300952</v>
      </c>
    </row>
    <row r="16957" spans="1:13" hidden="1" x14ac:dyDescent="0.25">
      <c r="A16957">
        <v>890906148</v>
      </c>
      <c r="B16957" t="s">
        <v>14783</v>
      </c>
      <c r="C16957" t="s">
        <v>1852</v>
      </c>
      <c r="D16957" s="20">
        <v>43830</v>
      </c>
      <c r="E16957" t="s">
        <v>1236</v>
      </c>
      <c r="F16957" t="s">
        <v>12</v>
      </c>
      <c r="G16957" s="18">
        <v>2400821</v>
      </c>
      <c r="H16957" s="18">
        <v>9615059</v>
      </c>
      <c r="I16957" s="18">
        <v>3660852</v>
      </c>
      <c r="J16957" s="18">
        <v>5759646</v>
      </c>
      <c r="K16957" s="18">
        <v>3855413</v>
      </c>
      <c r="L16957" s="18">
        <v>386046</v>
      </c>
      <c r="M16957" s="18">
        <v>17979</v>
      </c>
    </row>
    <row r="16958" spans="1:13" hidden="1" x14ac:dyDescent="0.25">
      <c r="A16958">
        <v>890400973</v>
      </c>
      <c r="B16958" t="s">
        <v>14784</v>
      </c>
      <c r="C16958" t="s">
        <v>1136</v>
      </c>
      <c r="D16958" s="20">
        <v>43830</v>
      </c>
      <c r="E16958" t="s">
        <v>1236</v>
      </c>
      <c r="F16958" t="s">
        <v>12</v>
      </c>
      <c r="G16958" s="18">
        <v>3734674</v>
      </c>
      <c r="H16958" s="18">
        <v>4492405</v>
      </c>
      <c r="I16958" s="18">
        <v>1375333</v>
      </c>
      <c r="J16958" s="18">
        <v>1604808</v>
      </c>
      <c r="K16958" s="18">
        <v>2887597</v>
      </c>
      <c r="L16958" s="18">
        <v>143536</v>
      </c>
      <c r="M16958" s="18">
        <v>45033</v>
      </c>
    </row>
    <row r="16959" spans="1:13" hidden="1" x14ac:dyDescent="0.25">
      <c r="A16959">
        <v>830037970</v>
      </c>
      <c r="B16959" t="s">
        <v>14785</v>
      </c>
      <c r="C16959" t="s">
        <v>540</v>
      </c>
      <c r="D16959" s="20">
        <v>43830</v>
      </c>
      <c r="E16959" t="s">
        <v>1236</v>
      </c>
      <c r="F16959" t="s">
        <v>12</v>
      </c>
      <c r="G16959" s="18">
        <v>3494819</v>
      </c>
      <c r="H16959" s="18">
        <v>5132236</v>
      </c>
      <c r="I16959" s="18">
        <v>1993367</v>
      </c>
      <c r="J16959" s="18">
        <v>1993367</v>
      </c>
      <c r="K16959" s="18">
        <v>3138869</v>
      </c>
      <c r="L16959" s="18">
        <v>8969</v>
      </c>
      <c r="M16959" s="18">
        <v>38798</v>
      </c>
    </row>
    <row r="16960" spans="1:13" hidden="1" x14ac:dyDescent="0.25">
      <c r="A16960">
        <v>801000489</v>
      </c>
      <c r="B16960" t="s">
        <v>14786</v>
      </c>
      <c r="C16960" t="s">
        <v>29</v>
      </c>
      <c r="D16960" s="20">
        <v>43830</v>
      </c>
      <c r="E16960" t="s">
        <v>1236</v>
      </c>
      <c r="F16960" t="s">
        <v>12</v>
      </c>
      <c r="G16960" s="18">
        <v>234839</v>
      </c>
      <c r="H16960" s="18">
        <v>5494594</v>
      </c>
      <c r="I16960" s="18">
        <v>449807</v>
      </c>
      <c r="J16960" s="18">
        <v>449807</v>
      </c>
      <c r="K16960" s="18">
        <v>5044787</v>
      </c>
      <c r="M16960" s="18">
        <v>31633</v>
      </c>
    </row>
    <row r="16961" spans="1:13" hidden="1" x14ac:dyDescent="0.25">
      <c r="A16961">
        <v>890504076</v>
      </c>
      <c r="B16961" t="s">
        <v>14787</v>
      </c>
      <c r="C16961" t="s">
        <v>660</v>
      </c>
      <c r="D16961" s="20">
        <v>43830</v>
      </c>
      <c r="E16961" t="s">
        <v>1236</v>
      </c>
      <c r="F16961" t="s">
        <v>12</v>
      </c>
      <c r="G16961" s="18">
        <v>8309085</v>
      </c>
      <c r="H16961" s="18">
        <v>32393773</v>
      </c>
      <c r="I16961" s="18">
        <v>7868088</v>
      </c>
      <c r="J16961" s="18">
        <v>16955574</v>
      </c>
      <c r="K16961" s="18">
        <v>15438199</v>
      </c>
      <c r="L16961" s="18">
        <v>125691</v>
      </c>
      <c r="M16961" s="18">
        <v>265579</v>
      </c>
    </row>
    <row r="16962" spans="1:13" hidden="1" x14ac:dyDescent="0.25">
      <c r="A16962">
        <v>900156781</v>
      </c>
      <c r="B16962" t="s">
        <v>14788</v>
      </c>
      <c r="C16962" t="s">
        <v>23</v>
      </c>
      <c r="D16962" s="20">
        <v>43830</v>
      </c>
      <c r="E16962" t="s">
        <v>1236</v>
      </c>
      <c r="F16962" t="s">
        <v>12</v>
      </c>
      <c r="G16962" s="18">
        <v>5009716</v>
      </c>
      <c r="H16962" s="18">
        <v>7361365</v>
      </c>
      <c r="I16962" s="18">
        <v>153161</v>
      </c>
      <c r="J16962" s="18">
        <v>2485935</v>
      </c>
      <c r="K16962" s="18">
        <v>4875430</v>
      </c>
      <c r="L16962" s="18">
        <v>379042</v>
      </c>
      <c r="M16962" s="18">
        <v>1470364</v>
      </c>
    </row>
    <row r="16963" spans="1:13" hidden="1" x14ac:dyDescent="0.25">
      <c r="A16963">
        <v>800242394</v>
      </c>
      <c r="B16963" t="s">
        <v>14789</v>
      </c>
      <c r="C16963" t="s">
        <v>853</v>
      </c>
      <c r="D16963" s="20">
        <v>43830</v>
      </c>
      <c r="E16963" t="s">
        <v>1236</v>
      </c>
      <c r="F16963" t="s">
        <v>12</v>
      </c>
      <c r="G16963" s="18">
        <v>10833086</v>
      </c>
      <c r="H16963" s="18">
        <v>44292732</v>
      </c>
      <c r="I16963" s="18">
        <v>11489497</v>
      </c>
      <c r="J16963" s="18">
        <v>12100986</v>
      </c>
      <c r="K16963" s="18">
        <v>32191746</v>
      </c>
      <c r="L16963" s="18">
        <v>0</v>
      </c>
      <c r="M16963" s="18">
        <v>2390386</v>
      </c>
    </row>
    <row r="16964" spans="1:13" hidden="1" x14ac:dyDescent="0.25">
      <c r="A16964">
        <v>830514676</v>
      </c>
      <c r="B16964" t="s">
        <v>14790</v>
      </c>
      <c r="C16964" t="s">
        <v>297</v>
      </c>
      <c r="D16964" s="20">
        <v>43830</v>
      </c>
      <c r="E16964" t="s">
        <v>1236</v>
      </c>
      <c r="F16964" t="s">
        <v>12</v>
      </c>
      <c r="G16964" s="18">
        <v>2471686</v>
      </c>
      <c r="H16964" s="18">
        <v>2564381</v>
      </c>
      <c r="I16964" s="18">
        <v>1452503</v>
      </c>
      <c r="J16964" s="18">
        <v>1608415</v>
      </c>
      <c r="K16964" s="18">
        <v>955966</v>
      </c>
      <c r="L16964" s="18">
        <v>9107</v>
      </c>
      <c r="M16964" s="18">
        <v>197816</v>
      </c>
    </row>
    <row r="16965" spans="1:13" hidden="1" x14ac:dyDescent="0.25">
      <c r="A16965">
        <v>805022474</v>
      </c>
      <c r="B16965" t="s">
        <v>14791</v>
      </c>
      <c r="C16965" t="s">
        <v>586</v>
      </c>
      <c r="D16965" s="20">
        <v>43830</v>
      </c>
      <c r="E16965" t="s">
        <v>1236</v>
      </c>
      <c r="F16965" t="s">
        <v>12</v>
      </c>
      <c r="G16965" s="18">
        <v>1194298</v>
      </c>
      <c r="H16965" s="18">
        <v>1198593</v>
      </c>
      <c r="I16965" s="18">
        <v>420198</v>
      </c>
      <c r="J16965" s="18">
        <v>420198</v>
      </c>
      <c r="K16965" s="18">
        <v>778395</v>
      </c>
      <c r="L16965" s="18">
        <v>0</v>
      </c>
      <c r="M16965" s="18">
        <v>3590</v>
      </c>
    </row>
    <row r="16966" spans="1:13" hidden="1" x14ac:dyDescent="0.25">
      <c r="A16966">
        <v>891500387</v>
      </c>
      <c r="B16966" t="s">
        <v>14792</v>
      </c>
      <c r="C16966" t="s">
        <v>853</v>
      </c>
      <c r="D16966" s="20">
        <v>43830</v>
      </c>
      <c r="E16966" t="s">
        <v>1236</v>
      </c>
      <c r="F16966" t="s">
        <v>12</v>
      </c>
      <c r="G16966" s="18">
        <v>3538837</v>
      </c>
      <c r="H16966" s="18">
        <v>8602334</v>
      </c>
      <c r="I16966" s="18">
        <v>2868099</v>
      </c>
      <c r="J16966" s="18">
        <v>3116990</v>
      </c>
      <c r="K16966" s="18">
        <v>5485344</v>
      </c>
      <c r="M16966" s="18">
        <v>-68997</v>
      </c>
    </row>
    <row r="16967" spans="1:13" hidden="1" x14ac:dyDescent="0.25">
      <c r="A16967">
        <v>890403472</v>
      </c>
      <c r="B16967" t="s">
        <v>14793</v>
      </c>
      <c r="C16967" t="s">
        <v>335</v>
      </c>
      <c r="D16967" s="20">
        <v>43830</v>
      </c>
      <c r="E16967" t="s">
        <v>1236</v>
      </c>
      <c r="F16967" t="s">
        <v>12</v>
      </c>
      <c r="G16967" s="18">
        <v>9823927</v>
      </c>
      <c r="H16967" s="18">
        <v>19985972</v>
      </c>
      <c r="I16967" s="18">
        <v>3536679</v>
      </c>
      <c r="J16967" s="18">
        <v>15405645</v>
      </c>
      <c r="K16967" s="18">
        <v>4580327</v>
      </c>
      <c r="L16967" s="18">
        <v>1307991</v>
      </c>
      <c r="M16967" s="18">
        <v>262870</v>
      </c>
    </row>
    <row r="16968" spans="1:13" hidden="1" x14ac:dyDescent="0.25">
      <c r="A16968">
        <v>805027987</v>
      </c>
      <c r="B16968" t="s">
        <v>14794</v>
      </c>
      <c r="C16968" t="s">
        <v>503</v>
      </c>
      <c r="D16968" s="20">
        <v>43830</v>
      </c>
      <c r="E16968" t="s">
        <v>1236</v>
      </c>
      <c r="F16968" t="s">
        <v>12</v>
      </c>
      <c r="G16968" s="18">
        <v>9009290</v>
      </c>
      <c r="H16968" s="18">
        <v>10144908</v>
      </c>
      <c r="I16968" s="18">
        <v>5747850</v>
      </c>
      <c r="J16968" s="18">
        <v>5778734</v>
      </c>
      <c r="K16968" s="18">
        <v>4366174</v>
      </c>
      <c r="L16968" s="18">
        <v>119698</v>
      </c>
      <c r="M16968" s="18">
        <v>1129875</v>
      </c>
    </row>
    <row r="16969" spans="1:13" hidden="1" x14ac:dyDescent="0.25">
      <c r="A16969">
        <v>860007573</v>
      </c>
      <c r="B16969" t="s">
        <v>14795</v>
      </c>
      <c r="C16969" t="s">
        <v>617</v>
      </c>
      <c r="D16969" s="20">
        <v>43830</v>
      </c>
      <c r="E16969" t="s">
        <v>1236</v>
      </c>
      <c r="F16969" t="s">
        <v>12</v>
      </c>
      <c r="G16969" s="18">
        <v>2118</v>
      </c>
      <c r="H16969" s="18">
        <v>468098</v>
      </c>
      <c r="I16969" s="18">
        <v>110735</v>
      </c>
      <c r="J16969" s="18">
        <v>110735</v>
      </c>
      <c r="K16969" s="18">
        <v>357363</v>
      </c>
      <c r="L16969" s="18">
        <v>0</v>
      </c>
      <c r="M16969" s="18">
        <v>-22436</v>
      </c>
    </row>
    <row r="16970" spans="1:13" hidden="1" x14ac:dyDescent="0.25">
      <c r="A16970">
        <v>800191484</v>
      </c>
      <c r="B16970" t="s">
        <v>14796</v>
      </c>
      <c r="C16970" t="s">
        <v>2856</v>
      </c>
      <c r="D16970" s="20">
        <v>43830</v>
      </c>
      <c r="E16970" t="s">
        <v>1236</v>
      </c>
      <c r="F16970" t="s">
        <v>12</v>
      </c>
      <c r="G16970" s="18">
        <v>8800072</v>
      </c>
      <c r="H16970" s="18">
        <v>10687639</v>
      </c>
      <c r="I16970" s="18">
        <v>131401</v>
      </c>
      <c r="J16970" s="18">
        <v>328495</v>
      </c>
      <c r="K16970" s="18">
        <v>10359144</v>
      </c>
      <c r="L16970" s="18">
        <v>11605</v>
      </c>
      <c r="M16970" s="18">
        <v>192492</v>
      </c>
    </row>
    <row r="16971" spans="1:13" hidden="1" x14ac:dyDescent="0.25">
      <c r="A16971">
        <v>901089074</v>
      </c>
      <c r="B16971" t="s">
        <v>14797</v>
      </c>
      <c r="C16971" t="s">
        <v>162</v>
      </c>
      <c r="D16971" s="20">
        <v>43830</v>
      </c>
      <c r="E16971" t="s">
        <v>1236</v>
      </c>
      <c r="F16971" t="s">
        <v>12</v>
      </c>
      <c r="G16971" s="18">
        <v>15554519</v>
      </c>
      <c r="H16971" s="18">
        <v>17274802</v>
      </c>
      <c r="I16971" s="18">
        <v>13389039</v>
      </c>
      <c r="J16971" s="18">
        <v>17244176</v>
      </c>
      <c r="K16971" s="18">
        <v>30626</v>
      </c>
      <c r="L16971" s="18">
        <v>20969</v>
      </c>
      <c r="M16971" s="18">
        <v>985</v>
      </c>
    </row>
    <row r="16972" spans="1:13" hidden="1" x14ac:dyDescent="0.25">
      <c r="A16972">
        <v>802006689</v>
      </c>
      <c r="B16972" t="s">
        <v>14798</v>
      </c>
      <c r="C16972" t="s">
        <v>1507</v>
      </c>
      <c r="D16972" s="20">
        <v>43830</v>
      </c>
      <c r="E16972" t="s">
        <v>1236</v>
      </c>
      <c r="F16972" t="s">
        <v>12</v>
      </c>
      <c r="G16972" s="18">
        <v>1617187</v>
      </c>
      <c r="H16972" s="18">
        <v>2471741</v>
      </c>
      <c r="I16972" s="18">
        <v>965519</v>
      </c>
      <c r="J16972" s="18">
        <v>1536069</v>
      </c>
      <c r="K16972" s="18">
        <v>935672</v>
      </c>
      <c r="L16972" s="18">
        <v>153864</v>
      </c>
      <c r="M16972" s="18">
        <v>143684</v>
      </c>
    </row>
    <row r="16973" spans="1:13" hidden="1" x14ac:dyDescent="0.25">
      <c r="A16973">
        <v>890406672</v>
      </c>
      <c r="B16973" t="s">
        <v>14799</v>
      </c>
      <c r="C16973" t="s">
        <v>162</v>
      </c>
      <c r="D16973" s="20">
        <v>43830</v>
      </c>
      <c r="E16973" t="s">
        <v>1236</v>
      </c>
      <c r="F16973" t="s">
        <v>12</v>
      </c>
      <c r="G16973" s="18">
        <v>34967061</v>
      </c>
      <c r="H16973" s="18">
        <v>46664870</v>
      </c>
      <c r="I16973" s="18">
        <v>34872024</v>
      </c>
      <c r="J16973" s="18">
        <v>45522497</v>
      </c>
      <c r="K16973" s="18">
        <v>1142373</v>
      </c>
      <c r="M16973" s="18">
        <v>10412</v>
      </c>
    </row>
    <row r="16974" spans="1:13" hidden="1" x14ac:dyDescent="0.25">
      <c r="A16974">
        <v>900008783</v>
      </c>
      <c r="B16974" t="s">
        <v>14800</v>
      </c>
      <c r="C16974" t="s">
        <v>593</v>
      </c>
      <c r="D16974" s="20">
        <v>43830</v>
      </c>
      <c r="E16974" t="s">
        <v>1236</v>
      </c>
      <c r="F16974" t="s">
        <v>12</v>
      </c>
      <c r="G16974" s="18">
        <v>2017063</v>
      </c>
      <c r="H16974" s="18">
        <v>2211113</v>
      </c>
      <c r="I16974" s="18">
        <v>956100</v>
      </c>
      <c r="J16974" s="18">
        <v>1126946</v>
      </c>
      <c r="K16974" s="18">
        <v>1084167</v>
      </c>
      <c r="L16974" s="18">
        <v>41996</v>
      </c>
      <c r="M16974" s="18">
        <v>84511</v>
      </c>
    </row>
    <row r="16975" spans="1:13" hidden="1" x14ac:dyDescent="0.25">
      <c r="A16975">
        <v>890706272</v>
      </c>
      <c r="B16975" t="s">
        <v>14801</v>
      </c>
      <c r="C16975" t="s">
        <v>21</v>
      </c>
      <c r="D16975" s="20">
        <v>43830</v>
      </c>
      <c r="E16975" t="s">
        <v>1236</v>
      </c>
      <c r="F16975" t="s">
        <v>12</v>
      </c>
      <c r="G16975" s="18">
        <v>580884</v>
      </c>
      <c r="H16975" s="18">
        <v>6254456</v>
      </c>
      <c r="I16975" s="18">
        <v>8315282</v>
      </c>
      <c r="J16975" s="18">
        <v>8315282</v>
      </c>
      <c r="K16975" s="18">
        <v>-2060826</v>
      </c>
      <c r="M16975" s="18">
        <v>-2313500</v>
      </c>
    </row>
    <row r="16976" spans="1:13" hidden="1" x14ac:dyDescent="0.25">
      <c r="A16976">
        <v>900055374</v>
      </c>
      <c r="B16976" t="s">
        <v>14802</v>
      </c>
      <c r="C16976" t="s">
        <v>2711</v>
      </c>
      <c r="D16976" s="20">
        <v>43830</v>
      </c>
      <c r="E16976" t="s">
        <v>1236</v>
      </c>
      <c r="F16976" t="s">
        <v>12</v>
      </c>
      <c r="G16976" s="18">
        <v>5586968</v>
      </c>
      <c r="H16976" s="18">
        <v>7517726</v>
      </c>
      <c r="I16976" s="18">
        <v>3683377</v>
      </c>
      <c r="J16976" s="18">
        <v>3939137</v>
      </c>
      <c r="K16976" s="18">
        <v>3578589</v>
      </c>
      <c r="L16976" s="18">
        <v>132488</v>
      </c>
      <c r="M16976" s="18">
        <v>1557286</v>
      </c>
    </row>
    <row r="16977" spans="1:13" hidden="1" x14ac:dyDescent="0.25">
      <c r="A16977">
        <v>819005677</v>
      </c>
      <c r="B16977" t="s">
        <v>14803</v>
      </c>
      <c r="C16977" t="s">
        <v>122</v>
      </c>
      <c r="D16977" s="20">
        <v>43830</v>
      </c>
      <c r="E16977" t="s">
        <v>1236</v>
      </c>
      <c r="F16977" t="s">
        <v>12</v>
      </c>
      <c r="G16977" s="18">
        <v>2227830</v>
      </c>
      <c r="H16977" s="18">
        <v>2439994</v>
      </c>
      <c r="I16977" s="18">
        <v>769465</v>
      </c>
      <c r="J16977" s="18">
        <v>1125251</v>
      </c>
      <c r="K16977" s="18">
        <v>1314743</v>
      </c>
      <c r="L16977" s="18">
        <v>0</v>
      </c>
      <c r="M16977" s="18">
        <v>1264743</v>
      </c>
    </row>
    <row r="16978" spans="1:13" hidden="1" x14ac:dyDescent="0.25">
      <c r="A16978">
        <v>900301273</v>
      </c>
      <c r="B16978" t="s">
        <v>14804</v>
      </c>
      <c r="C16978" t="s">
        <v>29</v>
      </c>
      <c r="D16978" s="20">
        <v>43830</v>
      </c>
      <c r="E16978" t="s">
        <v>1236</v>
      </c>
      <c r="F16978" t="s">
        <v>12</v>
      </c>
      <c r="G16978" s="18">
        <v>741499</v>
      </c>
      <c r="H16978" s="18">
        <v>5869635</v>
      </c>
      <c r="I16978" s="18">
        <v>628319</v>
      </c>
      <c r="J16978" s="18">
        <v>1511355</v>
      </c>
      <c r="K16978" s="18">
        <v>4358280</v>
      </c>
      <c r="L16978" s="18">
        <v>67606</v>
      </c>
      <c r="M16978" s="18">
        <v>323187</v>
      </c>
    </row>
    <row r="16979" spans="1:13" hidden="1" x14ac:dyDescent="0.25">
      <c r="A16979">
        <v>900890474</v>
      </c>
      <c r="B16979" t="s">
        <v>14805</v>
      </c>
      <c r="C16979" t="s">
        <v>215</v>
      </c>
      <c r="D16979" s="20">
        <v>43830</v>
      </c>
      <c r="E16979" t="s">
        <v>1236</v>
      </c>
      <c r="F16979" t="s">
        <v>12</v>
      </c>
      <c r="G16979" s="18">
        <v>4838496</v>
      </c>
      <c r="H16979" s="18">
        <v>5034235</v>
      </c>
      <c r="I16979" s="18">
        <v>4362105</v>
      </c>
      <c r="J16979" s="18">
        <v>4362105</v>
      </c>
      <c r="K16979" s="18">
        <v>672130</v>
      </c>
      <c r="L16979" s="18">
        <v>95552</v>
      </c>
      <c r="M16979" s="18">
        <v>189983</v>
      </c>
    </row>
    <row r="16980" spans="1:13" hidden="1" x14ac:dyDescent="0.25">
      <c r="A16980">
        <v>900086677</v>
      </c>
      <c r="B16980" t="s">
        <v>14806</v>
      </c>
      <c r="C16980" t="s">
        <v>2176</v>
      </c>
      <c r="D16980" s="20">
        <v>43830</v>
      </c>
      <c r="E16980" t="s">
        <v>1236</v>
      </c>
      <c r="F16980" t="s">
        <v>12</v>
      </c>
      <c r="G16980" s="18">
        <v>491946</v>
      </c>
      <c r="H16980" s="18">
        <v>1934456</v>
      </c>
      <c r="I16980" s="18">
        <v>468077</v>
      </c>
      <c r="J16980" s="18">
        <v>733007</v>
      </c>
      <c r="K16980" s="18">
        <v>1201449</v>
      </c>
      <c r="L16980" s="18">
        <v>39976</v>
      </c>
      <c r="M16980" s="18">
        <v>117174</v>
      </c>
    </row>
    <row r="16981" spans="1:13" hidden="1" x14ac:dyDescent="0.25">
      <c r="A16981">
        <v>900530486</v>
      </c>
      <c r="B16981" t="s">
        <v>14807</v>
      </c>
      <c r="C16981" t="s">
        <v>29</v>
      </c>
      <c r="D16981" s="20">
        <v>43830</v>
      </c>
      <c r="E16981" t="s">
        <v>1236</v>
      </c>
      <c r="F16981" t="s">
        <v>12</v>
      </c>
      <c r="G16981" s="18">
        <v>420388</v>
      </c>
      <c r="H16981" s="18">
        <v>997492</v>
      </c>
      <c r="I16981" s="18">
        <v>13256</v>
      </c>
      <c r="J16981" s="18">
        <v>13256</v>
      </c>
      <c r="K16981" s="18">
        <v>984236</v>
      </c>
      <c r="L16981" s="18">
        <v>3233</v>
      </c>
      <c r="M16981" s="18">
        <v>-14032</v>
      </c>
    </row>
    <row r="16982" spans="1:13" hidden="1" x14ac:dyDescent="0.25">
      <c r="A16982">
        <v>830134474</v>
      </c>
      <c r="B16982" t="s">
        <v>14808</v>
      </c>
      <c r="C16982" t="s">
        <v>36</v>
      </c>
      <c r="D16982" s="20">
        <v>43830</v>
      </c>
      <c r="E16982" t="s">
        <v>1236</v>
      </c>
      <c r="F16982" t="s">
        <v>12</v>
      </c>
      <c r="G16982" s="18">
        <v>4872756</v>
      </c>
      <c r="H16982" s="18">
        <v>9644648</v>
      </c>
      <c r="I16982" s="18">
        <v>2468804</v>
      </c>
      <c r="J16982" s="18">
        <v>4601775</v>
      </c>
      <c r="K16982" s="18">
        <v>5042873</v>
      </c>
      <c r="L16982" s="18">
        <v>526984</v>
      </c>
      <c r="M16982" s="18">
        <v>976594</v>
      </c>
    </row>
    <row r="16983" spans="1:13" hidden="1" x14ac:dyDescent="0.25">
      <c r="A16983">
        <v>811020075</v>
      </c>
      <c r="B16983" t="s">
        <v>14809</v>
      </c>
      <c r="C16983" t="s">
        <v>215</v>
      </c>
      <c r="D16983" s="20">
        <v>43830</v>
      </c>
      <c r="E16983" t="s">
        <v>1236</v>
      </c>
      <c r="F16983" t="s">
        <v>12</v>
      </c>
      <c r="G16983" s="18">
        <v>2049983</v>
      </c>
      <c r="H16983" s="18">
        <v>3876561</v>
      </c>
      <c r="I16983" s="18">
        <v>509666</v>
      </c>
      <c r="J16983" s="18">
        <v>2291993</v>
      </c>
      <c r="K16983" s="18">
        <v>1584568</v>
      </c>
      <c r="L16983" s="18">
        <v>139733</v>
      </c>
      <c r="M16983" s="18">
        <v>-41387</v>
      </c>
    </row>
    <row r="16984" spans="1:13" hidden="1" x14ac:dyDescent="0.25">
      <c r="A16984">
        <v>900172281</v>
      </c>
      <c r="B16984" t="s">
        <v>14810</v>
      </c>
      <c r="C16984" t="s">
        <v>29</v>
      </c>
      <c r="D16984" s="20">
        <v>43830</v>
      </c>
      <c r="E16984" t="s">
        <v>1236</v>
      </c>
      <c r="F16984" t="s">
        <v>12</v>
      </c>
      <c r="G16984" s="18">
        <v>2988856</v>
      </c>
      <c r="H16984" s="18">
        <v>14993476</v>
      </c>
      <c r="I16984" s="18">
        <v>507953</v>
      </c>
      <c r="J16984" s="18">
        <v>507953</v>
      </c>
      <c r="K16984" s="18">
        <v>14485523</v>
      </c>
      <c r="L16984" s="18">
        <v>6955</v>
      </c>
      <c r="M16984" s="18">
        <v>454410</v>
      </c>
    </row>
    <row r="16985" spans="1:13" hidden="1" x14ac:dyDescent="0.25">
      <c r="A16985">
        <v>800231774</v>
      </c>
      <c r="B16985" t="s">
        <v>14811</v>
      </c>
      <c r="C16985" t="s">
        <v>29</v>
      </c>
      <c r="D16985" s="20">
        <v>43830</v>
      </c>
      <c r="E16985" t="s">
        <v>1236</v>
      </c>
      <c r="F16985" t="s">
        <v>12</v>
      </c>
      <c r="G16985" s="18">
        <v>104526</v>
      </c>
      <c r="H16985" s="18">
        <v>9176461</v>
      </c>
      <c r="I16985" s="18">
        <v>140888</v>
      </c>
      <c r="J16985" s="18">
        <v>1260456</v>
      </c>
      <c r="K16985" s="18">
        <v>7916005</v>
      </c>
      <c r="L16985" s="18">
        <v>432</v>
      </c>
      <c r="M16985" s="18">
        <v>302896</v>
      </c>
    </row>
    <row r="16986" spans="1:13" hidden="1" x14ac:dyDescent="0.25">
      <c r="A16986">
        <v>900675714</v>
      </c>
      <c r="B16986" t="s">
        <v>14812</v>
      </c>
      <c r="C16986" t="s">
        <v>129</v>
      </c>
      <c r="D16986" s="20">
        <v>43830</v>
      </c>
      <c r="E16986" t="s">
        <v>1236</v>
      </c>
      <c r="F16986" t="s">
        <v>12</v>
      </c>
      <c r="G16986" s="18">
        <v>4108485</v>
      </c>
      <c r="H16986" s="18">
        <v>6631606</v>
      </c>
      <c r="I16986" s="18">
        <v>1033920</v>
      </c>
      <c r="J16986" s="18">
        <v>4486282</v>
      </c>
      <c r="K16986" s="18">
        <v>2145324</v>
      </c>
      <c r="L16986" s="18">
        <v>252</v>
      </c>
      <c r="M16986" s="18">
        <v>160651</v>
      </c>
    </row>
    <row r="16987" spans="1:13" hidden="1" x14ac:dyDescent="0.25">
      <c r="A16987">
        <v>860033974</v>
      </c>
      <c r="B16987" t="s">
        <v>14813</v>
      </c>
      <c r="C16987" t="s">
        <v>23</v>
      </c>
      <c r="D16987" s="20">
        <v>43830</v>
      </c>
      <c r="E16987" t="s">
        <v>1236</v>
      </c>
      <c r="F16987" t="s">
        <v>12</v>
      </c>
      <c r="G16987" s="18">
        <v>7232014</v>
      </c>
      <c r="H16987" s="18">
        <v>12642012</v>
      </c>
      <c r="I16987" s="18">
        <v>6954932</v>
      </c>
      <c r="J16987" s="18">
        <v>12277918</v>
      </c>
      <c r="K16987" s="18">
        <v>364094</v>
      </c>
      <c r="L16987" s="18">
        <v>120800</v>
      </c>
      <c r="M16987" s="18">
        <v>-697082</v>
      </c>
    </row>
    <row r="16988" spans="1:13" hidden="1" x14ac:dyDescent="0.25">
      <c r="A16988">
        <v>800185976</v>
      </c>
      <c r="B16988" t="s">
        <v>14814</v>
      </c>
      <c r="C16988" t="s">
        <v>179</v>
      </c>
      <c r="D16988" s="20">
        <v>43830</v>
      </c>
      <c r="E16988" t="s">
        <v>1236</v>
      </c>
      <c r="F16988" t="s">
        <v>12</v>
      </c>
      <c r="G16988" s="18">
        <v>3708915</v>
      </c>
      <c r="H16988" s="18">
        <v>19265940</v>
      </c>
      <c r="I16988" s="18">
        <v>5315491</v>
      </c>
      <c r="J16988" s="18">
        <v>9429403</v>
      </c>
      <c r="K16988" s="18">
        <v>9836537</v>
      </c>
      <c r="L16988" s="18">
        <v>727048</v>
      </c>
      <c r="M16988" s="18">
        <v>349550</v>
      </c>
    </row>
    <row r="16989" spans="1:13" hidden="1" x14ac:dyDescent="0.25">
      <c r="A16989">
        <v>830002181</v>
      </c>
      <c r="B16989" t="s">
        <v>14815</v>
      </c>
      <c r="C16989" t="s">
        <v>222</v>
      </c>
      <c r="D16989" s="20">
        <v>43830</v>
      </c>
      <c r="E16989" t="s">
        <v>1236</v>
      </c>
      <c r="F16989" t="s">
        <v>12</v>
      </c>
      <c r="G16989" s="18">
        <v>5979054</v>
      </c>
      <c r="H16989" s="18">
        <v>10157483</v>
      </c>
      <c r="I16989" s="18">
        <v>2591801</v>
      </c>
      <c r="J16989" s="18">
        <v>3518106</v>
      </c>
      <c r="K16989" s="18">
        <v>6639377</v>
      </c>
      <c r="L16989" s="18">
        <v>272083</v>
      </c>
      <c r="M16989" s="18">
        <v>438718</v>
      </c>
    </row>
    <row r="16990" spans="1:13" hidden="1" x14ac:dyDescent="0.25">
      <c r="A16990">
        <v>900590078</v>
      </c>
      <c r="B16990" t="s">
        <v>14816</v>
      </c>
      <c r="C16990" t="s">
        <v>307</v>
      </c>
      <c r="D16990" s="20">
        <v>43830</v>
      </c>
      <c r="E16990" t="s">
        <v>1236</v>
      </c>
      <c r="F16990" t="s">
        <v>12</v>
      </c>
      <c r="G16990" s="18">
        <v>16734688</v>
      </c>
      <c r="H16990" s="18">
        <v>19924130</v>
      </c>
      <c r="I16990" s="18">
        <v>14551178</v>
      </c>
      <c r="J16990" s="18">
        <v>14551178</v>
      </c>
      <c r="K16990" s="18">
        <v>5372952</v>
      </c>
      <c r="L16990" s="18">
        <v>180740</v>
      </c>
      <c r="M16990" s="18">
        <v>1697117</v>
      </c>
    </row>
    <row r="16991" spans="1:13" hidden="1" x14ac:dyDescent="0.25">
      <c r="A16991">
        <v>860045078</v>
      </c>
      <c r="B16991" t="s">
        <v>14817</v>
      </c>
      <c r="C16991" t="s">
        <v>57</v>
      </c>
      <c r="D16991" s="20">
        <v>43830</v>
      </c>
      <c r="E16991" t="s">
        <v>1236</v>
      </c>
      <c r="F16991" t="s">
        <v>12</v>
      </c>
      <c r="G16991" s="18">
        <v>749821</v>
      </c>
      <c r="H16991" s="18">
        <v>9257764</v>
      </c>
      <c r="I16991" s="18">
        <v>604485</v>
      </c>
      <c r="J16991" s="18">
        <v>4961869</v>
      </c>
      <c r="K16991" s="18">
        <v>4295895</v>
      </c>
      <c r="L16991" s="18">
        <v>409848</v>
      </c>
      <c r="M16991" s="18">
        <v>-5838</v>
      </c>
    </row>
    <row r="16992" spans="1:13" hidden="1" x14ac:dyDescent="0.25">
      <c r="A16992">
        <v>900583576</v>
      </c>
      <c r="B16992" t="s">
        <v>14818</v>
      </c>
      <c r="C16992" t="s">
        <v>29</v>
      </c>
      <c r="D16992" s="20">
        <v>43830</v>
      </c>
      <c r="E16992" t="s">
        <v>1236</v>
      </c>
      <c r="F16992" t="s">
        <v>12</v>
      </c>
      <c r="G16992" s="18">
        <v>5622614</v>
      </c>
      <c r="H16992" s="18">
        <v>6845116</v>
      </c>
      <c r="I16992" s="18">
        <v>4374198</v>
      </c>
      <c r="J16992" s="18">
        <v>4374198</v>
      </c>
      <c r="K16992" s="18">
        <v>2470918</v>
      </c>
      <c r="M16992" s="18">
        <v>168241</v>
      </c>
    </row>
    <row r="16993" spans="1:13" hidden="1" x14ac:dyDescent="0.25">
      <c r="A16993">
        <v>830056172</v>
      </c>
      <c r="B16993" t="s">
        <v>14819</v>
      </c>
      <c r="C16993" t="s">
        <v>270</v>
      </c>
      <c r="D16993" s="20">
        <v>43830</v>
      </c>
      <c r="E16993" t="s">
        <v>1236</v>
      </c>
      <c r="F16993" t="s">
        <v>12</v>
      </c>
      <c r="G16993" s="18">
        <v>86950</v>
      </c>
      <c r="H16993" s="18">
        <v>217114</v>
      </c>
      <c r="I16993" s="18">
        <v>7005</v>
      </c>
      <c r="J16993" s="18">
        <v>7005</v>
      </c>
      <c r="K16993" s="18">
        <v>210109</v>
      </c>
      <c r="M16993" s="18">
        <v>8674</v>
      </c>
    </row>
    <row r="16994" spans="1:13" hidden="1" x14ac:dyDescent="0.25">
      <c r="A16994">
        <v>830093779</v>
      </c>
      <c r="B16994" t="s">
        <v>14820</v>
      </c>
      <c r="C16994" t="s">
        <v>109</v>
      </c>
      <c r="D16994" s="20">
        <v>43830</v>
      </c>
      <c r="E16994" t="s">
        <v>1236</v>
      </c>
      <c r="F16994" t="s">
        <v>12</v>
      </c>
      <c r="G16994" s="18">
        <v>3440429</v>
      </c>
      <c r="H16994" s="18">
        <v>15569433</v>
      </c>
      <c r="I16994" s="18">
        <v>2038242</v>
      </c>
      <c r="J16994" s="18">
        <v>5919668</v>
      </c>
      <c r="K16994" s="18">
        <v>9649765</v>
      </c>
      <c r="L16994" s="18">
        <v>420864</v>
      </c>
      <c r="M16994" s="18">
        <v>98038</v>
      </c>
    </row>
    <row r="16995" spans="1:13" hidden="1" x14ac:dyDescent="0.25">
      <c r="A16995">
        <v>900343883</v>
      </c>
      <c r="B16995" t="s">
        <v>14821</v>
      </c>
      <c r="C16995" t="s">
        <v>107</v>
      </c>
      <c r="D16995" s="20">
        <v>43830</v>
      </c>
      <c r="E16995" t="s">
        <v>1236</v>
      </c>
      <c r="F16995" t="s">
        <v>12</v>
      </c>
      <c r="G16995" s="18">
        <v>16585932</v>
      </c>
      <c r="H16995" s="18">
        <v>17822808</v>
      </c>
      <c r="I16995" s="18">
        <v>15162524</v>
      </c>
      <c r="J16995" s="18">
        <v>15162524</v>
      </c>
      <c r="K16995" s="18">
        <v>2660284</v>
      </c>
      <c r="L16995" s="18">
        <v>97306</v>
      </c>
      <c r="M16995" s="18">
        <v>455667</v>
      </c>
    </row>
    <row r="16996" spans="1:13" hidden="1" x14ac:dyDescent="0.25">
      <c r="A16996">
        <v>890806873</v>
      </c>
      <c r="B16996" t="s">
        <v>14822</v>
      </c>
      <c r="C16996" t="s">
        <v>330</v>
      </c>
      <c r="D16996" s="20">
        <v>43830</v>
      </c>
      <c r="E16996" t="s">
        <v>1236</v>
      </c>
      <c r="F16996" t="s">
        <v>12</v>
      </c>
      <c r="G16996" s="18">
        <v>1785195</v>
      </c>
      <c r="H16996" s="18">
        <v>4999920</v>
      </c>
      <c r="I16996" s="18">
        <v>1065257</v>
      </c>
      <c r="J16996" s="18">
        <v>1390156</v>
      </c>
      <c r="K16996" s="18">
        <v>3609764</v>
      </c>
      <c r="L16996" s="18">
        <v>3914</v>
      </c>
      <c r="M16996" s="18">
        <v>60970</v>
      </c>
    </row>
    <row r="16997" spans="1:13" hidden="1" x14ac:dyDescent="0.25">
      <c r="A16997">
        <v>900105377</v>
      </c>
      <c r="B16997" t="s">
        <v>14823</v>
      </c>
      <c r="C16997" t="s">
        <v>203</v>
      </c>
      <c r="D16997" s="20">
        <v>43830</v>
      </c>
      <c r="E16997" t="s">
        <v>1236</v>
      </c>
      <c r="F16997" t="s">
        <v>12</v>
      </c>
      <c r="G16997" s="18">
        <v>2456837</v>
      </c>
      <c r="H16997" s="18">
        <v>4925145</v>
      </c>
      <c r="I16997" s="18">
        <v>3484819</v>
      </c>
      <c r="J16997" s="18">
        <v>3484819</v>
      </c>
      <c r="K16997" s="18">
        <v>1440326</v>
      </c>
      <c r="M16997" s="18">
        <v>71800</v>
      </c>
    </row>
    <row r="16998" spans="1:13" hidden="1" x14ac:dyDescent="0.25">
      <c r="A16998">
        <v>800031973</v>
      </c>
      <c r="B16998" t="s">
        <v>14824</v>
      </c>
      <c r="C16998" t="s">
        <v>29</v>
      </c>
      <c r="D16998" s="20">
        <v>43830</v>
      </c>
      <c r="E16998" t="s">
        <v>1236</v>
      </c>
      <c r="F16998" t="s">
        <v>12</v>
      </c>
      <c r="G16998" s="18">
        <v>1419836</v>
      </c>
      <c r="H16998" s="18">
        <v>9237182</v>
      </c>
      <c r="I16998" s="18">
        <v>1214438</v>
      </c>
      <c r="J16998" s="18">
        <v>2466601</v>
      </c>
      <c r="K16998" s="18">
        <v>6770581</v>
      </c>
      <c r="L16998" s="18">
        <v>32363</v>
      </c>
      <c r="M16998" s="18">
        <v>138969</v>
      </c>
    </row>
    <row r="16999" spans="1:13" hidden="1" x14ac:dyDescent="0.25">
      <c r="A16999">
        <v>900457573</v>
      </c>
      <c r="B16999" t="s">
        <v>14825</v>
      </c>
      <c r="C16999" t="s">
        <v>162</v>
      </c>
      <c r="D16999" s="20">
        <v>43830</v>
      </c>
      <c r="E16999" t="s">
        <v>1236</v>
      </c>
      <c r="F16999" t="s">
        <v>12</v>
      </c>
      <c r="G16999" s="18">
        <v>27104597</v>
      </c>
      <c r="H16999" s="18">
        <v>54068696</v>
      </c>
      <c r="I16999" s="18">
        <v>6176427</v>
      </c>
      <c r="J16999" s="18">
        <v>43051806</v>
      </c>
      <c r="K16999" s="18">
        <v>11016890</v>
      </c>
      <c r="L16999" s="18">
        <v>52375</v>
      </c>
      <c r="M16999" s="18">
        <v>-460518</v>
      </c>
    </row>
    <row r="17000" spans="1:13" hidden="1" x14ac:dyDescent="0.25">
      <c r="A17000">
        <v>860450676</v>
      </c>
      <c r="B17000" t="s">
        <v>14826</v>
      </c>
      <c r="C17000" t="s">
        <v>109</v>
      </c>
      <c r="D17000" s="20">
        <v>43830</v>
      </c>
      <c r="E17000" t="s">
        <v>1236</v>
      </c>
      <c r="F17000" t="s">
        <v>12</v>
      </c>
      <c r="G17000" s="18">
        <v>1150649</v>
      </c>
      <c r="H17000" s="18">
        <v>1701074</v>
      </c>
      <c r="I17000" s="18">
        <v>455834</v>
      </c>
      <c r="J17000" s="18">
        <v>1131229</v>
      </c>
      <c r="K17000" s="18">
        <v>569845</v>
      </c>
      <c r="L17000" s="18">
        <v>0</v>
      </c>
      <c r="M17000" s="18">
        <v>45220</v>
      </c>
    </row>
    <row r="17001" spans="1:13" hidden="1" x14ac:dyDescent="0.25">
      <c r="A17001">
        <v>830143066</v>
      </c>
      <c r="B17001" t="s">
        <v>14827</v>
      </c>
      <c r="C17001" t="s">
        <v>586</v>
      </c>
      <c r="D17001" s="20">
        <v>43830</v>
      </c>
      <c r="E17001" t="s">
        <v>1236</v>
      </c>
      <c r="F17001" t="s">
        <v>12</v>
      </c>
      <c r="G17001" s="18">
        <v>10976931</v>
      </c>
      <c r="H17001" s="18">
        <v>15496834</v>
      </c>
      <c r="I17001" s="18">
        <v>8352329</v>
      </c>
      <c r="J17001" s="18">
        <v>8756327</v>
      </c>
      <c r="K17001" s="18">
        <v>6740507</v>
      </c>
      <c r="L17001" s="18">
        <v>1029754</v>
      </c>
      <c r="M17001" s="18">
        <v>924828</v>
      </c>
    </row>
    <row r="17002" spans="1:13" hidden="1" x14ac:dyDescent="0.25">
      <c r="A17002">
        <v>900931773</v>
      </c>
      <c r="B17002" t="s">
        <v>14828</v>
      </c>
      <c r="C17002" t="s">
        <v>23</v>
      </c>
      <c r="D17002" s="20">
        <v>43830</v>
      </c>
      <c r="E17002" t="s">
        <v>1236</v>
      </c>
      <c r="F17002" t="s">
        <v>12</v>
      </c>
      <c r="G17002" s="18">
        <v>16155348</v>
      </c>
      <c r="H17002" s="18">
        <v>16155348</v>
      </c>
      <c r="I17002" s="18">
        <v>4276507</v>
      </c>
      <c r="J17002" s="18">
        <v>6139811</v>
      </c>
      <c r="K17002" s="18">
        <v>10015537</v>
      </c>
      <c r="M17002" s="18">
        <v>5494540</v>
      </c>
    </row>
    <row r="17003" spans="1:13" hidden="1" x14ac:dyDescent="0.25">
      <c r="A17003">
        <v>900598191</v>
      </c>
      <c r="B17003" t="s">
        <v>14829</v>
      </c>
      <c r="C17003" t="s">
        <v>29</v>
      </c>
      <c r="D17003" s="20">
        <v>43830</v>
      </c>
      <c r="E17003" t="s">
        <v>1236</v>
      </c>
      <c r="F17003" t="s">
        <v>12</v>
      </c>
      <c r="G17003" s="18">
        <v>6111153</v>
      </c>
      <c r="H17003" s="18">
        <v>65507982</v>
      </c>
      <c r="I17003" s="18">
        <v>4387198</v>
      </c>
      <c r="J17003" s="18">
        <v>49999666</v>
      </c>
      <c r="K17003" s="18">
        <v>15508316</v>
      </c>
      <c r="L17003" s="18">
        <v>16411</v>
      </c>
      <c r="M17003" s="18">
        <v>5122260</v>
      </c>
    </row>
    <row r="17004" spans="1:13" hidden="1" x14ac:dyDescent="0.25">
      <c r="A17004">
        <v>900333885</v>
      </c>
      <c r="B17004" t="s">
        <v>14830</v>
      </c>
      <c r="C17004" t="s">
        <v>1212</v>
      </c>
      <c r="D17004" s="20">
        <v>43830</v>
      </c>
      <c r="E17004" t="s">
        <v>1236</v>
      </c>
      <c r="F17004" t="s">
        <v>12</v>
      </c>
      <c r="G17004" s="18">
        <v>1606895</v>
      </c>
      <c r="H17004" s="18">
        <v>4036799</v>
      </c>
      <c r="I17004" s="18">
        <v>390207</v>
      </c>
      <c r="J17004" s="18">
        <v>2171520</v>
      </c>
      <c r="K17004" s="18">
        <v>1865279</v>
      </c>
      <c r="L17004" s="18">
        <v>27014</v>
      </c>
      <c r="M17004" s="18">
        <v>66892</v>
      </c>
    </row>
    <row r="17005" spans="1:13" hidden="1" x14ac:dyDescent="0.25">
      <c r="A17005">
        <v>900102381</v>
      </c>
      <c r="B17005" t="s">
        <v>14831</v>
      </c>
      <c r="C17005" t="s">
        <v>29</v>
      </c>
      <c r="D17005" s="20">
        <v>43830</v>
      </c>
      <c r="E17005" t="s">
        <v>1236</v>
      </c>
      <c r="F17005" t="s">
        <v>12</v>
      </c>
      <c r="G17005" s="18">
        <v>769814</v>
      </c>
      <c r="H17005" s="18">
        <v>14029838</v>
      </c>
      <c r="I17005" s="18">
        <v>48291</v>
      </c>
      <c r="J17005" s="18">
        <v>2754617</v>
      </c>
      <c r="K17005" s="18">
        <v>11275221</v>
      </c>
      <c r="M17005" s="18">
        <v>234863</v>
      </c>
    </row>
    <row r="17006" spans="1:13" hidden="1" x14ac:dyDescent="0.25">
      <c r="A17006">
        <v>900514774</v>
      </c>
      <c r="B17006" t="s">
        <v>14832</v>
      </c>
      <c r="C17006" t="s">
        <v>29</v>
      </c>
      <c r="D17006" s="20">
        <v>43830</v>
      </c>
      <c r="E17006" t="s">
        <v>1236</v>
      </c>
      <c r="F17006" t="s">
        <v>12</v>
      </c>
      <c r="G17006" s="18">
        <v>662393</v>
      </c>
      <c r="H17006" s="18">
        <v>7533530</v>
      </c>
      <c r="I17006" s="18">
        <v>780388</v>
      </c>
      <c r="J17006" s="18">
        <v>4882844</v>
      </c>
      <c r="K17006" s="18">
        <v>2650686</v>
      </c>
      <c r="L17006" s="18">
        <v>126946</v>
      </c>
      <c r="M17006" s="18">
        <v>406468</v>
      </c>
    </row>
    <row r="17007" spans="1:13" hidden="1" x14ac:dyDescent="0.25">
      <c r="A17007">
        <v>804011280</v>
      </c>
      <c r="B17007" t="s">
        <v>14833</v>
      </c>
      <c r="C17007" t="s">
        <v>222</v>
      </c>
      <c r="D17007" s="20">
        <v>43830</v>
      </c>
      <c r="E17007" t="s">
        <v>1236</v>
      </c>
      <c r="F17007" t="s">
        <v>12</v>
      </c>
      <c r="G17007" s="18">
        <v>662020</v>
      </c>
      <c r="H17007" s="18">
        <v>6092440</v>
      </c>
      <c r="I17007" s="18">
        <v>16004</v>
      </c>
      <c r="J17007" s="18">
        <v>3136680</v>
      </c>
      <c r="K17007" s="18">
        <v>2955760</v>
      </c>
      <c r="M17007" s="18">
        <v>26205</v>
      </c>
    </row>
    <row r="17008" spans="1:13" hidden="1" x14ac:dyDescent="0.25">
      <c r="A17008">
        <v>830106879</v>
      </c>
      <c r="B17008" t="s">
        <v>14834</v>
      </c>
      <c r="C17008" t="s">
        <v>29</v>
      </c>
      <c r="D17008" s="20">
        <v>43830</v>
      </c>
      <c r="E17008" t="s">
        <v>1236</v>
      </c>
      <c r="F17008" t="s">
        <v>12</v>
      </c>
      <c r="G17008" s="18">
        <v>1355033</v>
      </c>
      <c r="H17008" s="18">
        <v>3607625</v>
      </c>
      <c r="I17008" s="18">
        <v>2835912</v>
      </c>
      <c r="J17008" s="18">
        <v>2835912</v>
      </c>
      <c r="K17008" s="18">
        <v>771713</v>
      </c>
      <c r="L17008" s="18">
        <v>168561</v>
      </c>
      <c r="M17008" s="18">
        <v>-871349</v>
      </c>
    </row>
    <row r="17009" spans="1:13" hidden="1" x14ac:dyDescent="0.25">
      <c r="A17009">
        <v>805027577</v>
      </c>
      <c r="B17009" t="s">
        <v>14835</v>
      </c>
      <c r="C17009" t="s">
        <v>1852</v>
      </c>
      <c r="D17009" s="20">
        <v>43830</v>
      </c>
      <c r="E17009" t="s">
        <v>1236</v>
      </c>
      <c r="F17009" t="s">
        <v>12</v>
      </c>
      <c r="G17009" s="18">
        <v>137834</v>
      </c>
      <c r="H17009" s="18">
        <v>3122822</v>
      </c>
      <c r="I17009" s="18">
        <v>1377637</v>
      </c>
      <c r="J17009" s="18">
        <v>2691614</v>
      </c>
      <c r="K17009" s="18">
        <v>431208</v>
      </c>
      <c r="L17009" s="18">
        <v>212323</v>
      </c>
      <c r="M17009" s="18">
        <v>2634</v>
      </c>
    </row>
    <row r="17010" spans="1:13" hidden="1" x14ac:dyDescent="0.25">
      <c r="A17010">
        <v>900261974</v>
      </c>
      <c r="B17010" t="s">
        <v>14836</v>
      </c>
      <c r="C17010" t="s">
        <v>129</v>
      </c>
      <c r="D17010" s="20">
        <v>43830</v>
      </c>
      <c r="E17010" t="s">
        <v>1236</v>
      </c>
      <c r="F17010" t="s">
        <v>12</v>
      </c>
      <c r="G17010" s="18">
        <v>2240172</v>
      </c>
      <c r="H17010" s="18">
        <v>3810411</v>
      </c>
      <c r="I17010" s="18">
        <v>640297</v>
      </c>
      <c r="J17010" s="18">
        <v>668887</v>
      </c>
      <c r="K17010" s="18">
        <v>3141524</v>
      </c>
      <c r="L17010" s="18">
        <v>118474</v>
      </c>
      <c r="M17010" s="18">
        <v>682549</v>
      </c>
    </row>
    <row r="17011" spans="1:13" hidden="1" x14ac:dyDescent="0.25">
      <c r="A17011">
        <v>890112782</v>
      </c>
      <c r="B17011" t="s">
        <v>14837</v>
      </c>
      <c r="C17011" t="s">
        <v>29</v>
      </c>
      <c r="D17011" s="20">
        <v>43830</v>
      </c>
      <c r="E17011" t="s">
        <v>1236</v>
      </c>
      <c r="F17011" t="s">
        <v>12</v>
      </c>
      <c r="G17011" s="18">
        <v>1247511</v>
      </c>
      <c r="H17011" s="18">
        <v>15030353</v>
      </c>
      <c r="I17011" s="18">
        <v>116227</v>
      </c>
      <c r="J17011" s="18">
        <v>7281951</v>
      </c>
      <c r="K17011" s="18">
        <v>7748402</v>
      </c>
      <c r="M17011" s="18">
        <v>460848</v>
      </c>
    </row>
    <row r="17012" spans="1:13" hidden="1" x14ac:dyDescent="0.25">
      <c r="A17012">
        <v>822007442</v>
      </c>
      <c r="B17012" t="s">
        <v>14838</v>
      </c>
      <c r="C17012" t="s">
        <v>162</v>
      </c>
      <c r="D17012" s="20">
        <v>43830</v>
      </c>
      <c r="E17012" t="s">
        <v>1236</v>
      </c>
      <c r="F17012" t="s">
        <v>12</v>
      </c>
      <c r="G17012" s="18">
        <v>4212487</v>
      </c>
      <c r="H17012" s="18">
        <v>9555998</v>
      </c>
      <c r="I17012" s="18">
        <v>364748</v>
      </c>
      <c r="J17012" s="18">
        <v>6667773</v>
      </c>
      <c r="K17012" s="18">
        <v>2888225</v>
      </c>
      <c r="L17012" s="18">
        <v>121901</v>
      </c>
      <c r="M17012" s="18">
        <v>118467</v>
      </c>
    </row>
    <row r="17013" spans="1:13" hidden="1" x14ac:dyDescent="0.25">
      <c r="A17013">
        <v>860351162</v>
      </c>
      <c r="B17013" t="s">
        <v>14839</v>
      </c>
      <c r="C17013" t="s">
        <v>23</v>
      </c>
      <c r="D17013" s="20">
        <v>43830</v>
      </c>
      <c r="E17013" t="s">
        <v>1236</v>
      </c>
      <c r="F17013" t="s">
        <v>12</v>
      </c>
      <c r="G17013" s="18">
        <v>2804770</v>
      </c>
      <c r="H17013" s="18">
        <v>4245929</v>
      </c>
      <c r="I17013" s="18">
        <v>2343356</v>
      </c>
      <c r="J17013" s="18">
        <v>2930801</v>
      </c>
      <c r="K17013" s="18">
        <v>1315128</v>
      </c>
      <c r="L17013" s="18">
        <v>144719</v>
      </c>
      <c r="M17013" s="18">
        <v>720927</v>
      </c>
    </row>
    <row r="17014" spans="1:13" hidden="1" x14ac:dyDescent="0.25">
      <c r="A17014">
        <v>900358373</v>
      </c>
      <c r="B17014" t="s">
        <v>14840</v>
      </c>
      <c r="C17014" t="s">
        <v>184</v>
      </c>
      <c r="D17014" s="20">
        <v>43830</v>
      </c>
      <c r="E17014" t="s">
        <v>1236</v>
      </c>
      <c r="F17014" t="s">
        <v>12</v>
      </c>
      <c r="G17014" s="18">
        <v>582686</v>
      </c>
      <c r="H17014" s="18">
        <v>1022970</v>
      </c>
      <c r="I17014" s="18">
        <v>454166</v>
      </c>
      <c r="J17014" s="18">
        <v>565783</v>
      </c>
      <c r="K17014" s="18">
        <v>457187</v>
      </c>
      <c r="L17014" s="18">
        <v>39949</v>
      </c>
      <c r="M17014" s="18">
        <v>41225</v>
      </c>
    </row>
    <row r="17015" spans="1:13" hidden="1" x14ac:dyDescent="0.25">
      <c r="A17015">
        <v>800089872</v>
      </c>
      <c r="B17015" t="s">
        <v>14841</v>
      </c>
      <c r="C17015" t="s">
        <v>297</v>
      </c>
      <c r="D17015" s="20">
        <v>43830</v>
      </c>
      <c r="E17015" t="s">
        <v>1236</v>
      </c>
      <c r="F17015" t="s">
        <v>12</v>
      </c>
      <c r="G17015" s="18">
        <v>22770494</v>
      </c>
      <c r="H17015" s="18">
        <v>23208654</v>
      </c>
      <c r="I17015" s="18">
        <v>12866816</v>
      </c>
      <c r="J17015" s="18">
        <v>12866816</v>
      </c>
      <c r="K17015" s="18">
        <v>10341838</v>
      </c>
      <c r="L17015" s="18">
        <v>69867</v>
      </c>
      <c r="M17015" s="18">
        <v>745721</v>
      </c>
    </row>
    <row r="17016" spans="1:13" hidden="1" x14ac:dyDescent="0.25">
      <c r="A17016">
        <v>900471382</v>
      </c>
      <c r="B17016" t="s">
        <v>14842</v>
      </c>
      <c r="C17016" t="s">
        <v>55</v>
      </c>
      <c r="D17016" s="20">
        <v>43830</v>
      </c>
      <c r="E17016" t="s">
        <v>1236</v>
      </c>
      <c r="F17016" t="s">
        <v>12</v>
      </c>
      <c r="G17016" s="18">
        <v>4952417</v>
      </c>
      <c r="H17016" s="18">
        <v>5272877</v>
      </c>
      <c r="I17016" s="18">
        <v>1803140</v>
      </c>
      <c r="J17016" s="18">
        <v>1926531</v>
      </c>
      <c r="K17016" s="18">
        <v>3346346</v>
      </c>
      <c r="L17016" s="18">
        <v>257248</v>
      </c>
      <c r="M17016" s="18">
        <v>1176236</v>
      </c>
    </row>
    <row r="17017" spans="1:13" hidden="1" x14ac:dyDescent="0.25">
      <c r="A17017">
        <v>900712476</v>
      </c>
      <c r="B17017" t="s">
        <v>14843</v>
      </c>
      <c r="C17017" t="s">
        <v>45</v>
      </c>
      <c r="D17017" s="20">
        <v>43830</v>
      </c>
      <c r="E17017" t="s">
        <v>1236</v>
      </c>
      <c r="F17017" t="s">
        <v>12</v>
      </c>
      <c r="G17017" s="18">
        <v>13003080</v>
      </c>
      <c r="H17017" s="18">
        <v>13557676</v>
      </c>
      <c r="I17017" s="18">
        <v>8038639</v>
      </c>
      <c r="J17017" s="18">
        <v>9082390</v>
      </c>
      <c r="K17017" s="18">
        <v>4475286</v>
      </c>
      <c r="L17017" s="18">
        <v>246300</v>
      </c>
      <c r="M17017" s="18">
        <v>1031121</v>
      </c>
    </row>
    <row r="17018" spans="1:13" hidden="1" x14ac:dyDescent="0.25">
      <c r="A17018">
        <v>900791791</v>
      </c>
      <c r="B17018" t="s">
        <v>14844</v>
      </c>
      <c r="C17018" t="s">
        <v>1254</v>
      </c>
      <c r="D17018" s="20">
        <v>43830</v>
      </c>
      <c r="E17018" t="s">
        <v>1236</v>
      </c>
      <c r="F17018" t="s">
        <v>12</v>
      </c>
      <c r="G17018" s="18">
        <v>4056734</v>
      </c>
      <c r="H17018" s="18">
        <v>4472476</v>
      </c>
      <c r="I17018" s="18">
        <v>319568</v>
      </c>
      <c r="J17018" s="18">
        <v>1495509</v>
      </c>
      <c r="K17018" s="18">
        <v>2976967</v>
      </c>
      <c r="M17018" s="18">
        <v>324710</v>
      </c>
    </row>
    <row r="17019" spans="1:13" hidden="1" x14ac:dyDescent="0.25">
      <c r="A17019">
        <v>900609064</v>
      </c>
      <c r="B17019" t="s">
        <v>14845</v>
      </c>
      <c r="C17019" t="s">
        <v>162</v>
      </c>
      <c r="D17019" s="20">
        <v>43830</v>
      </c>
      <c r="E17019" t="s">
        <v>1236</v>
      </c>
      <c r="F17019" t="s">
        <v>12</v>
      </c>
      <c r="G17019" s="18">
        <v>5417081</v>
      </c>
      <c r="H17019" s="18">
        <v>21130713</v>
      </c>
      <c r="I17019" s="18">
        <v>85609</v>
      </c>
      <c r="J17019" s="18">
        <v>10469609</v>
      </c>
      <c r="K17019" s="18">
        <v>10661104</v>
      </c>
      <c r="M17019" s="18">
        <v>-310057</v>
      </c>
    </row>
    <row r="17020" spans="1:13" hidden="1" x14ac:dyDescent="0.25">
      <c r="A17020">
        <v>840000575</v>
      </c>
      <c r="B17020" t="s">
        <v>14846</v>
      </c>
      <c r="C17020" t="s">
        <v>203</v>
      </c>
      <c r="D17020" s="20">
        <v>43830</v>
      </c>
      <c r="E17020" t="s">
        <v>1236</v>
      </c>
      <c r="F17020" t="s">
        <v>12</v>
      </c>
      <c r="G17020" s="18">
        <v>9949928</v>
      </c>
      <c r="H17020" s="18">
        <v>48124291</v>
      </c>
      <c r="I17020" s="18">
        <v>1619358</v>
      </c>
      <c r="J17020" s="18">
        <v>41229175</v>
      </c>
      <c r="K17020" s="18">
        <v>6895116</v>
      </c>
      <c r="M17020" s="18">
        <v>-472770</v>
      </c>
    </row>
    <row r="17021" spans="1:13" hidden="1" x14ac:dyDescent="0.25">
      <c r="A17021">
        <v>900074158</v>
      </c>
      <c r="B17021" t="s">
        <v>14847</v>
      </c>
      <c r="C17021" t="s">
        <v>2384</v>
      </c>
      <c r="D17021" s="20">
        <v>43830</v>
      </c>
      <c r="E17021" t="s">
        <v>1236</v>
      </c>
      <c r="F17021" t="s">
        <v>12</v>
      </c>
      <c r="G17021" s="18">
        <v>13633468</v>
      </c>
      <c r="H17021" s="18">
        <v>13910088</v>
      </c>
      <c r="I17021" s="18">
        <v>11046657</v>
      </c>
      <c r="J17021" s="18">
        <v>11046657</v>
      </c>
      <c r="K17021" s="18">
        <v>2863431</v>
      </c>
      <c r="L17021" s="18">
        <v>22212</v>
      </c>
      <c r="M17021" s="18">
        <v>175156</v>
      </c>
    </row>
    <row r="17022" spans="1:13" hidden="1" x14ac:dyDescent="0.25">
      <c r="A17022">
        <v>830011881</v>
      </c>
      <c r="B17022" t="s">
        <v>14848</v>
      </c>
      <c r="C17022" t="s">
        <v>162</v>
      </c>
      <c r="D17022" s="20">
        <v>43830</v>
      </c>
      <c r="E17022" t="s">
        <v>1236</v>
      </c>
      <c r="F17022" t="s">
        <v>12</v>
      </c>
      <c r="G17022" s="18">
        <v>617621</v>
      </c>
      <c r="H17022" s="18">
        <v>1102257</v>
      </c>
      <c r="I17022" s="18">
        <v>33524</v>
      </c>
      <c r="J17022" s="18">
        <v>107524</v>
      </c>
      <c r="K17022" s="18">
        <v>994733</v>
      </c>
      <c r="L17022" s="18">
        <v>5257</v>
      </c>
      <c r="M17022" s="18">
        <v>8545</v>
      </c>
    </row>
    <row r="17023" spans="1:13" hidden="1" x14ac:dyDescent="0.25">
      <c r="A17023">
        <v>830145876</v>
      </c>
      <c r="B17023" t="s">
        <v>14849</v>
      </c>
      <c r="C17023" t="s">
        <v>657</v>
      </c>
      <c r="D17023" s="20">
        <v>43830</v>
      </c>
      <c r="E17023" t="s">
        <v>1236</v>
      </c>
      <c r="F17023" t="s">
        <v>12</v>
      </c>
      <c r="G17023" s="18">
        <v>6289856</v>
      </c>
      <c r="H17023" s="18">
        <v>11921147</v>
      </c>
      <c r="I17023" s="18">
        <v>3488281</v>
      </c>
      <c r="J17023" s="18">
        <v>4604868</v>
      </c>
      <c r="K17023" s="18">
        <v>7316279</v>
      </c>
      <c r="L17023" s="18">
        <v>121427</v>
      </c>
      <c r="M17023" s="18">
        <v>505900</v>
      </c>
    </row>
    <row r="17024" spans="1:13" hidden="1" x14ac:dyDescent="0.25">
      <c r="A17024">
        <v>900149480</v>
      </c>
      <c r="B17024" t="s">
        <v>14850</v>
      </c>
      <c r="C17024" t="s">
        <v>1136</v>
      </c>
      <c r="D17024" s="20">
        <v>43830</v>
      </c>
      <c r="E17024" t="s">
        <v>1236</v>
      </c>
      <c r="F17024" t="s">
        <v>12</v>
      </c>
      <c r="G17024" s="18">
        <v>2194280</v>
      </c>
      <c r="H17024" s="18">
        <v>9630401</v>
      </c>
      <c r="I17024" s="18">
        <v>8475049</v>
      </c>
      <c r="J17024" s="18">
        <v>8530771</v>
      </c>
      <c r="K17024" s="18">
        <v>1099630</v>
      </c>
      <c r="L17024" s="18">
        <v>162936</v>
      </c>
      <c r="M17024" s="18">
        <v>-144220</v>
      </c>
    </row>
    <row r="17025" spans="1:13" hidden="1" x14ac:dyDescent="0.25">
      <c r="A17025">
        <v>900710395</v>
      </c>
      <c r="B17025" t="s">
        <v>14851</v>
      </c>
      <c r="C17025" t="s">
        <v>23</v>
      </c>
      <c r="D17025" s="20">
        <v>43830</v>
      </c>
      <c r="E17025" t="s">
        <v>1236</v>
      </c>
      <c r="F17025" t="s">
        <v>12</v>
      </c>
      <c r="G17025" s="18">
        <v>32469782</v>
      </c>
      <c r="H17025" s="18">
        <v>32660240</v>
      </c>
      <c r="I17025" s="18">
        <v>21501652</v>
      </c>
      <c r="J17025" s="18">
        <v>32117040</v>
      </c>
      <c r="K17025" s="18">
        <v>543200</v>
      </c>
      <c r="M17025" s="18">
        <v>35104</v>
      </c>
    </row>
    <row r="17026" spans="1:13" hidden="1" x14ac:dyDescent="0.25">
      <c r="A17026">
        <v>830087770</v>
      </c>
      <c r="B17026" t="s">
        <v>14852</v>
      </c>
      <c r="C17026" t="s">
        <v>593</v>
      </c>
      <c r="D17026" s="20">
        <v>43830</v>
      </c>
      <c r="E17026" t="s">
        <v>1236</v>
      </c>
      <c r="F17026" t="s">
        <v>12</v>
      </c>
      <c r="G17026" s="18">
        <v>436999</v>
      </c>
      <c r="H17026" s="18">
        <v>436999</v>
      </c>
      <c r="I17026" s="18">
        <v>124101</v>
      </c>
      <c r="J17026" s="18">
        <v>134960</v>
      </c>
      <c r="K17026" s="18">
        <v>302039</v>
      </c>
      <c r="M17026" s="18">
        <v>-11151</v>
      </c>
    </row>
    <row r="17027" spans="1:13" hidden="1" x14ac:dyDescent="0.25">
      <c r="A17027">
        <v>801002775</v>
      </c>
      <c r="B17027" t="s">
        <v>14853</v>
      </c>
      <c r="C17027" t="s">
        <v>1233</v>
      </c>
      <c r="D17027" s="20">
        <v>43830</v>
      </c>
      <c r="E17027" t="s">
        <v>1236</v>
      </c>
      <c r="F17027" t="s">
        <v>12</v>
      </c>
      <c r="G17027" s="18">
        <v>4872006</v>
      </c>
      <c r="H17027" s="18">
        <v>6483928</v>
      </c>
      <c r="I17027" s="18">
        <v>3353241</v>
      </c>
      <c r="J17027" s="18">
        <v>5150658</v>
      </c>
      <c r="K17027" s="18">
        <v>1333270</v>
      </c>
      <c r="M17027" s="18">
        <v>174661</v>
      </c>
    </row>
    <row r="17028" spans="1:13" hidden="1" x14ac:dyDescent="0.25">
      <c r="A17028">
        <v>802016177</v>
      </c>
      <c r="B17028" t="s">
        <v>14854</v>
      </c>
      <c r="C17028" t="s">
        <v>29</v>
      </c>
      <c r="D17028" s="20">
        <v>43830</v>
      </c>
      <c r="E17028" t="s">
        <v>1236</v>
      </c>
      <c r="F17028" t="s">
        <v>12</v>
      </c>
      <c r="G17028" s="18">
        <v>787035</v>
      </c>
      <c r="H17028" s="18">
        <v>6060521</v>
      </c>
      <c r="I17028" s="18">
        <v>300318</v>
      </c>
      <c r="J17028" s="18">
        <v>1083905</v>
      </c>
      <c r="K17028" s="18">
        <v>4976616</v>
      </c>
      <c r="L17028" s="18">
        <v>0</v>
      </c>
      <c r="M17028" s="18">
        <v>538872</v>
      </c>
    </row>
    <row r="17029" spans="1:13" hidden="1" x14ac:dyDescent="0.25">
      <c r="A17029">
        <v>900120485</v>
      </c>
      <c r="B17029" t="s">
        <v>14855</v>
      </c>
      <c r="C17029" t="s">
        <v>162</v>
      </c>
      <c r="D17029" s="20">
        <v>43830</v>
      </c>
      <c r="E17029" t="s">
        <v>1236</v>
      </c>
      <c r="F17029" t="s">
        <v>12</v>
      </c>
      <c r="G17029" s="18">
        <v>10869462</v>
      </c>
      <c r="H17029" s="18">
        <v>11604934</v>
      </c>
      <c r="I17029" s="18">
        <v>1744799</v>
      </c>
      <c r="J17029" s="18">
        <v>10547857</v>
      </c>
      <c r="K17029" s="18">
        <v>1057077</v>
      </c>
      <c r="M17029" s="18">
        <v>182048</v>
      </c>
    </row>
    <row r="17030" spans="1:13" hidden="1" x14ac:dyDescent="0.25">
      <c r="A17030">
        <v>800186284</v>
      </c>
      <c r="B17030" t="s">
        <v>14856</v>
      </c>
      <c r="C17030" t="s">
        <v>222</v>
      </c>
      <c r="D17030" s="20">
        <v>43830</v>
      </c>
      <c r="E17030" t="s">
        <v>1236</v>
      </c>
      <c r="F17030" t="s">
        <v>12</v>
      </c>
      <c r="G17030" s="18">
        <v>60235941</v>
      </c>
      <c r="H17030" s="18">
        <v>168519137</v>
      </c>
      <c r="I17030" s="18">
        <v>17459003</v>
      </c>
      <c r="J17030" s="18">
        <v>90930993</v>
      </c>
      <c r="K17030" s="18">
        <v>77588144</v>
      </c>
      <c r="L17030" s="18">
        <v>10018680</v>
      </c>
      <c r="M17030" s="18">
        <v>13836512</v>
      </c>
    </row>
    <row r="17031" spans="1:13" hidden="1" x14ac:dyDescent="0.25">
      <c r="A17031">
        <v>800022076</v>
      </c>
      <c r="B17031" t="s">
        <v>14857</v>
      </c>
      <c r="C17031" t="s">
        <v>9155</v>
      </c>
      <c r="D17031" s="20">
        <v>43830</v>
      </c>
      <c r="E17031" t="s">
        <v>1236</v>
      </c>
      <c r="F17031" t="s">
        <v>12</v>
      </c>
      <c r="G17031" s="18">
        <v>4641169</v>
      </c>
      <c r="H17031" s="18">
        <v>25453943</v>
      </c>
      <c r="I17031" s="18">
        <v>1377248</v>
      </c>
      <c r="J17031" s="18">
        <v>17229173</v>
      </c>
      <c r="K17031" s="18">
        <v>8224770</v>
      </c>
      <c r="L17031" s="18">
        <v>0</v>
      </c>
      <c r="M17031" s="18">
        <v>1286052</v>
      </c>
    </row>
    <row r="17032" spans="1:13" hidden="1" x14ac:dyDescent="0.25">
      <c r="A17032">
        <v>900355977</v>
      </c>
      <c r="B17032" t="s">
        <v>14858</v>
      </c>
      <c r="C17032" t="s">
        <v>19</v>
      </c>
      <c r="D17032" s="20">
        <v>43830</v>
      </c>
      <c r="E17032" t="s">
        <v>1236</v>
      </c>
      <c r="F17032" t="s">
        <v>12</v>
      </c>
      <c r="G17032" s="18">
        <v>11344122</v>
      </c>
      <c r="H17032" s="18">
        <v>17927306</v>
      </c>
      <c r="I17032" s="18">
        <v>25422</v>
      </c>
      <c r="J17032" s="18">
        <v>1690422</v>
      </c>
      <c r="K17032" s="18">
        <v>16236884</v>
      </c>
      <c r="L17032" s="18">
        <v>9457154</v>
      </c>
      <c r="M17032" s="18">
        <v>1737983</v>
      </c>
    </row>
    <row r="17033" spans="1:13" hidden="1" x14ac:dyDescent="0.25">
      <c r="A17033">
        <v>900143881</v>
      </c>
      <c r="B17033" t="s">
        <v>14859</v>
      </c>
      <c r="C17033" t="s">
        <v>572</v>
      </c>
      <c r="D17033" s="20">
        <v>43830</v>
      </c>
      <c r="E17033" t="s">
        <v>1236</v>
      </c>
      <c r="F17033" t="s">
        <v>12</v>
      </c>
      <c r="G17033" s="18">
        <v>1363134</v>
      </c>
      <c r="H17033" s="18">
        <v>1384195</v>
      </c>
      <c r="I17033" s="18">
        <v>1850480</v>
      </c>
      <c r="J17033" s="18">
        <v>2083371</v>
      </c>
      <c r="K17033" s="18">
        <v>-699176</v>
      </c>
      <c r="L17033" s="18">
        <v>374018</v>
      </c>
      <c r="M17033" s="18">
        <v>-349065</v>
      </c>
    </row>
    <row r="17034" spans="1:13" hidden="1" x14ac:dyDescent="0.25">
      <c r="A17034">
        <v>890401133</v>
      </c>
      <c r="B17034" t="s">
        <v>14860</v>
      </c>
      <c r="C17034" t="s">
        <v>29</v>
      </c>
      <c r="D17034" s="20">
        <v>43830</v>
      </c>
      <c r="E17034" t="s">
        <v>1236</v>
      </c>
      <c r="F17034" t="s">
        <v>12</v>
      </c>
      <c r="G17034" s="18">
        <v>977401</v>
      </c>
      <c r="H17034" s="18">
        <v>1245217</v>
      </c>
      <c r="I17034" s="18">
        <v>145503</v>
      </c>
      <c r="J17034" s="18">
        <v>145503</v>
      </c>
      <c r="K17034" s="18">
        <v>1099714</v>
      </c>
      <c r="L17034" s="18">
        <v>570</v>
      </c>
      <c r="M17034" s="18">
        <v>-64858</v>
      </c>
    </row>
    <row r="17035" spans="1:13" hidden="1" x14ac:dyDescent="0.25">
      <c r="A17035">
        <v>830115573</v>
      </c>
      <c r="B17035" t="s">
        <v>14861</v>
      </c>
      <c r="C17035" t="s">
        <v>350</v>
      </c>
      <c r="D17035" s="20">
        <v>43830</v>
      </c>
      <c r="E17035" t="s">
        <v>1236</v>
      </c>
      <c r="F17035" t="s">
        <v>12</v>
      </c>
      <c r="G17035" s="18">
        <v>6040462</v>
      </c>
      <c r="H17035" s="18">
        <v>9411748</v>
      </c>
      <c r="I17035" s="18">
        <v>3119734</v>
      </c>
      <c r="J17035" s="18">
        <v>4275593</v>
      </c>
      <c r="K17035" s="18">
        <v>5136155</v>
      </c>
      <c r="L17035" s="18">
        <v>562058</v>
      </c>
      <c r="M17035" s="18">
        <v>305842</v>
      </c>
    </row>
    <row r="17036" spans="1:13" hidden="1" x14ac:dyDescent="0.25">
      <c r="A17036">
        <v>900406785</v>
      </c>
      <c r="B17036" t="s">
        <v>14862</v>
      </c>
      <c r="C17036" t="s">
        <v>657</v>
      </c>
      <c r="D17036" s="20">
        <v>43830</v>
      </c>
      <c r="E17036" t="s">
        <v>1236</v>
      </c>
      <c r="F17036" t="s">
        <v>12</v>
      </c>
      <c r="G17036" s="18">
        <v>1111039</v>
      </c>
      <c r="H17036" s="18">
        <v>1503285</v>
      </c>
      <c r="I17036" s="18">
        <v>980036</v>
      </c>
      <c r="J17036" s="18">
        <v>990952</v>
      </c>
      <c r="K17036" s="18">
        <v>512333</v>
      </c>
      <c r="L17036" s="18">
        <v>126162</v>
      </c>
      <c r="M17036" s="18">
        <v>-127186</v>
      </c>
    </row>
    <row r="17037" spans="1:13" hidden="1" x14ac:dyDescent="0.25">
      <c r="A17037">
        <v>900615878</v>
      </c>
      <c r="B17037" t="s">
        <v>14863</v>
      </c>
      <c r="C17037" t="s">
        <v>143</v>
      </c>
      <c r="D17037" s="20">
        <v>43830</v>
      </c>
      <c r="E17037" t="s">
        <v>1236</v>
      </c>
      <c r="F17037" t="s">
        <v>12</v>
      </c>
      <c r="G17037" s="18">
        <v>10640831</v>
      </c>
      <c r="H17037" s="18">
        <v>11044529</v>
      </c>
      <c r="I17037" s="18">
        <v>7739807</v>
      </c>
      <c r="J17037" s="18">
        <v>7756622</v>
      </c>
      <c r="K17037" s="18">
        <v>3287907</v>
      </c>
      <c r="L17037" s="18">
        <v>7263</v>
      </c>
      <c r="M17037" s="18">
        <v>134608</v>
      </c>
    </row>
    <row r="17038" spans="1:13" hidden="1" x14ac:dyDescent="0.25">
      <c r="A17038">
        <v>800212663</v>
      </c>
      <c r="B17038" t="s">
        <v>14864</v>
      </c>
      <c r="C17038" t="s">
        <v>215</v>
      </c>
      <c r="D17038" s="20">
        <v>43830</v>
      </c>
      <c r="E17038" t="s">
        <v>1236</v>
      </c>
      <c r="F17038" t="s">
        <v>12</v>
      </c>
      <c r="G17038" s="18">
        <v>2595399</v>
      </c>
      <c r="H17038" s="18">
        <v>5167088</v>
      </c>
      <c r="I17038" s="18">
        <v>2456496</v>
      </c>
      <c r="J17038" s="18">
        <v>2456496</v>
      </c>
      <c r="K17038" s="18">
        <v>2710592</v>
      </c>
      <c r="L17038" s="18">
        <v>44978</v>
      </c>
      <c r="M17038" s="18">
        <v>265567</v>
      </c>
    </row>
    <row r="17039" spans="1:13" hidden="1" x14ac:dyDescent="0.25">
      <c r="A17039">
        <v>900349462</v>
      </c>
      <c r="B17039" t="s">
        <v>14865</v>
      </c>
      <c r="C17039" t="s">
        <v>23</v>
      </c>
      <c r="D17039" s="20">
        <v>43830</v>
      </c>
      <c r="E17039" t="s">
        <v>1236</v>
      </c>
      <c r="F17039" t="s">
        <v>12</v>
      </c>
      <c r="G17039" s="18">
        <v>1881467</v>
      </c>
      <c r="H17039" s="18">
        <v>1979481</v>
      </c>
      <c r="I17039" s="18">
        <v>445383</v>
      </c>
      <c r="J17039" s="18">
        <v>822243</v>
      </c>
      <c r="K17039" s="18">
        <v>1157238</v>
      </c>
      <c r="L17039" s="18">
        <v>180113</v>
      </c>
      <c r="M17039" s="18">
        <v>458093</v>
      </c>
    </row>
    <row r="17040" spans="1:13" hidden="1" x14ac:dyDescent="0.25">
      <c r="A17040">
        <v>860351576</v>
      </c>
      <c r="B17040" t="s">
        <v>14866</v>
      </c>
      <c r="C17040" t="s">
        <v>350</v>
      </c>
      <c r="D17040" s="20">
        <v>43830</v>
      </c>
      <c r="E17040" t="s">
        <v>1236</v>
      </c>
      <c r="F17040" t="s">
        <v>12</v>
      </c>
      <c r="G17040" s="18">
        <v>8486349</v>
      </c>
      <c r="H17040" s="18">
        <v>11924387</v>
      </c>
      <c r="I17040" s="18">
        <v>4733329</v>
      </c>
      <c r="J17040" s="18">
        <v>4733329</v>
      </c>
      <c r="K17040" s="18">
        <v>7191058</v>
      </c>
      <c r="L17040" s="18">
        <v>109318</v>
      </c>
      <c r="M17040" s="18">
        <v>1207709</v>
      </c>
    </row>
    <row r="17041" spans="1:13" hidden="1" x14ac:dyDescent="0.25">
      <c r="A17041">
        <v>806009172</v>
      </c>
      <c r="B17041" t="s">
        <v>14867</v>
      </c>
      <c r="C17041" t="s">
        <v>23</v>
      </c>
      <c r="D17041" s="20">
        <v>43830</v>
      </c>
      <c r="E17041" t="s">
        <v>1236</v>
      </c>
      <c r="F17041" t="s">
        <v>12</v>
      </c>
      <c r="G17041" s="18">
        <v>312239</v>
      </c>
      <c r="H17041" s="18">
        <v>4753089</v>
      </c>
      <c r="I17041" s="18">
        <v>1420040</v>
      </c>
      <c r="J17041" s="18">
        <v>2852184</v>
      </c>
      <c r="K17041" s="18">
        <v>1900905</v>
      </c>
      <c r="L17041" s="18">
        <v>28873</v>
      </c>
      <c r="M17041" s="18">
        <v>-232378</v>
      </c>
    </row>
    <row r="17042" spans="1:13" hidden="1" x14ac:dyDescent="0.25">
      <c r="A17042">
        <v>860070375</v>
      </c>
      <c r="B17042" t="s">
        <v>14868</v>
      </c>
      <c r="C17042" t="s">
        <v>29</v>
      </c>
      <c r="D17042" s="20">
        <v>43830</v>
      </c>
      <c r="E17042" t="s">
        <v>1236</v>
      </c>
      <c r="F17042" t="s">
        <v>12</v>
      </c>
      <c r="G17042" s="18">
        <v>550457</v>
      </c>
      <c r="H17042" s="18">
        <v>38590795</v>
      </c>
      <c r="I17042" s="18">
        <v>401437</v>
      </c>
      <c r="J17042" s="18">
        <v>890369</v>
      </c>
      <c r="K17042" s="18">
        <v>37700426</v>
      </c>
      <c r="M17042" s="18">
        <v>94146</v>
      </c>
    </row>
    <row r="17043" spans="1:13" hidden="1" x14ac:dyDescent="0.25">
      <c r="A17043">
        <v>805000474</v>
      </c>
      <c r="B17043" t="s">
        <v>14869</v>
      </c>
      <c r="C17043" t="s">
        <v>1136</v>
      </c>
      <c r="D17043" s="20">
        <v>43830</v>
      </c>
      <c r="E17043" t="s">
        <v>1236</v>
      </c>
      <c r="F17043" t="s">
        <v>12</v>
      </c>
      <c r="G17043" s="18">
        <v>1418729</v>
      </c>
      <c r="H17043" s="18">
        <v>16113413</v>
      </c>
      <c r="I17043" s="18">
        <v>410961</v>
      </c>
      <c r="J17043" s="18">
        <v>4406837</v>
      </c>
      <c r="K17043" s="18">
        <v>11706576</v>
      </c>
      <c r="L17043" s="18">
        <v>0</v>
      </c>
      <c r="M17043" s="18">
        <v>1025345</v>
      </c>
    </row>
    <row r="17044" spans="1:13" hidden="1" x14ac:dyDescent="0.25">
      <c r="A17044">
        <v>890803373</v>
      </c>
      <c r="B17044" t="s">
        <v>14870</v>
      </c>
      <c r="C17044" t="s">
        <v>19</v>
      </c>
      <c r="D17044" s="20">
        <v>43830</v>
      </c>
      <c r="E17044" t="s">
        <v>1236</v>
      </c>
      <c r="F17044" t="s">
        <v>12</v>
      </c>
      <c r="G17044" s="18">
        <v>2098798</v>
      </c>
      <c r="H17044" s="18">
        <v>30769793</v>
      </c>
      <c r="I17044" s="18">
        <v>14204</v>
      </c>
      <c r="J17044" s="18">
        <v>32486</v>
      </c>
      <c r="K17044" s="18">
        <v>30737307</v>
      </c>
      <c r="M17044" s="18">
        <v>5915909</v>
      </c>
    </row>
    <row r="17045" spans="1:13" hidden="1" x14ac:dyDescent="0.25">
      <c r="A17045">
        <v>890901475</v>
      </c>
      <c r="B17045" t="s">
        <v>14871</v>
      </c>
      <c r="C17045" t="s">
        <v>45</v>
      </c>
      <c r="D17045" s="20">
        <v>43830</v>
      </c>
      <c r="E17045" t="s">
        <v>1236</v>
      </c>
      <c r="F17045" t="s">
        <v>12</v>
      </c>
      <c r="G17045" s="18">
        <v>24977125</v>
      </c>
      <c r="H17045" s="18">
        <v>25143203</v>
      </c>
      <c r="I17045" s="18">
        <v>15974696</v>
      </c>
      <c r="J17045" s="18">
        <v>16808958</v>
      </c>
      <c r="K17045" s="18">
        <v>8334245</v>
      </c>
      <c r="M17045" s="18">
        <v>564950</v>
      </c>
    </row>
    <row r="17046" spans="1:13" hidden="1" x14ac:dyDescent="0.25">
      <c r="A17046">
        <v>890318075</v>
      </c>
      <c r="B17046" t="s">
        <v>14872</v>
      </c>
      <c r="C17046" t="s">
        <v>63</v>
      </c>
      <c r="D17046" s="20">
        <v>43830</v>
      </c>
      <c r="E17046" t="s">
        <v>1236</v>
      </c>
      <c r="F17046" t="s">
        <v>12</v>
      </c>
      <c r="G17046" s="18">
        <v>4652897</v>
      </c>
      <c r="H17046" s="18">
        <v>47629343</v>
      </c>
      <c r="I17046" s="18">
        <v>1360549</v>
      </c>
      <c r="J17046" s="18">
        <v>13205265</v>
      </c>
      <c r="K17046" s="18">
        <v>34424078</v>
      </c>
      <c r="L17046" s="18">
        <v>833921</v>
      </c>
      <c r="M17046" s="18">
        <v>32726</v>
      </c>
    </row>
    <row r="17047" spans="1:13" hidden="1" x14ac:dyDescent="0.25">
      <c r="A17047">
        <v>800137876</v>
      </c>
      <c r="B17047" t="s">
        <v>14873</v>
      </c>
      <c r="C17047" t="s">
        <v>220</v>
      </c>
      <c r="D17047" s="20">
        <v>43830</v>
      </c>
      <c r="E17047" t="s">
        <v>1236</v>
      </c>
      <c r="F17047" t="s">
        <v>12</v>
      </c>
      <c r="G17047" s="18">
        <v>520859</v>
      </c>
      <c r="H17047" s="18">
        <v>525796</v>
      </c>
      <c r="I17047" s="18">
        <v>215997</v>
      </c>
      <c r="J17047" s="18">
        <v>215997</v>
      </c>
      <c r="K17047" s="18">
        <v>309799</v>
      </c>
      <c r="M17047" s="18">
        <v>29105</v>
      </c>
    </row>
    <row r="17048" spans="1:13" hidden="1" x14ac:dyDescent="0.25">
      <c r="A17048">
        <v>800002784</v>
      </c>
      <c r="B17048" t="s">
        <v>14874</v>
      </c>
      <c r="C17048" t="s">
        <v>193</v>
      </c>
      <c r="D17048" s="20">
        <v>43830</v>
      </c>
      <c r="E17048" t="s">
        <v>1236</v>
      </c>
      <c r="F17048" t="s">
        <v>12</v>
      </c>
      <c r="G17048" s="18">
        <v>6385773</v>
      </c>
      <c r="H17048" s="18">
        <v>8959791</v>
      </c>
      <c r="I17048" s="18">
        <v>2046290</v>
      </c>
      <c r="J17048" s="18">
        <v>2046290</v>
      </c>
      <c r="K17048" s="18">
        <v>6913501</v>
      </c>
      <c r="M17048" s="18">
        <v>332999</v>
      </c>
    </row>
    <row r="17049" spans="1:13" hidden="1" x14ac:dyDescent="0.25">
      <c r="A17049">
        <v>800231595</v>
      </c>
      <c r="B17049" t="s">
        <v>14875</v>
      </c>
      <c r="C17049" t="s">
        <v>29</v>
      </c>
      <c r="D17049" s="20">
        <v>43830</v>
      </c>
      <c r="E17049" t="s">
        <v>1236</v>
      </c>
      <c r="F17049" t="s">
        <v>12</v>
      </c>
      <c r="G17049" s="18">
        <v>340271</v>
      </c>
      <c r="H17049" s="18">
        <v>4533938</v>
      </c>
      <c r="I17049" s="18">
        <v>335327</v>
      </c>
      <c r="J17049" s="18">
        <v>1783280</v>
      </c>
      <c r="K17049" s="18">
        <v>2750658</v>
      </c>
      <c r="L17049" s="18">
        <v>10687</v>
      </c>
      <c r="M17049" s="18">
        <v>107514</v>
      </c>
    </row>
    <row r="17050" spans="1:13" hidden="1" x14ac:dyDescent="0.25">
      <c r="A17050">
        <v>900539687</v>
      </c>
      <c r="B17050" t="s">
        <v>14876</v>
      </c>
      <c r="C17050" t="s">
        <v>154</v>
      </c>
      <c r="D17050" s="20">
        <v>43830</v>
      </c>
      <c r="E17050" t="s">
        <v>1236</v>
      </c>
      <c r="F17050" t="s">
        <v>12</v>
      </c>
      <c r="G17050" s="18">
        <v>1647106</v>
      </c>
      <c r="H17050" s="18">
        <v>1647865</v>
      </c>
      <c r="I17050" s="18">
        <v>1176985</v>
      </c>
      <c r="J17050" s="18">
        <v>1176985</v>
      </c>
      <c r="K17050" s="18">
        <v>470880</v>
      </c>
      <c r="L17050" s="18">
        <v>8434</v>
      </c>
      <c r="M17050" s="18">
        <v>84568</v>
      </c>
    </row>
    <row r="17051" spans="1:13" hidden="1" x14ac:dyDescent="0.25">
      <c r="A17051">
        <v>830506672</v>
      </c>
      <c r="B17051" t="s">
        <v>14877</v>
      </c>
      <c r="C17051" t="s">
        <v>215</v>
      </c>
      <c r="D17051" s="20">
        <v>43830</v>
      </c>
      <c r="E17051" t="s">
        <v>1236</v>
      </c>
      <c r="F17051" t="s">
        <v>12</v>
      </c>
      <c r="G17051" s="18">
        <v>10547248</v>
      </c>
      <c r="H17051" s="18">
        <v>15588658</v>
      </c>
      <c r="I17051" s="18">
        <v>5607517</v>
      </c>
      <c r="J17051" s="18">
        <v>7083701</v>
      </c>
      <c r="K17051" s="18">
        <v>8504957</v>
      </c>
      <c r="M17051" s="18">
        <v>1234167</v>
      </c>
    </row>
    <row r="17052" spans="1:13" hidden="1" x14ac:dyDescent="0.25">
      <c r="A17052">
        <v>900467572</v>
      </c>
      <c r="B17052" t="s">
        <v>14878</v>
      </c>
      <c r="C17052" t="s">
        <v>1233</v>
      </c>
      <c r="D17052" s="20">
        <v>43830</v>
      </c>
      <c r="E17052" t="s">
        <v>1236</v>
      </c>
      <c r="F17052" t="s">
        <v>12</v>
      </c>
      <c r="G17052" s="18">
        <v>1284104</v>
      </c>
      <c r="H17052" s="18">
        <v>1284104</v>
      </c>
      <c r="I17052" s="18">
        <v>1066951</v>
      </c>
      <c r="J17052" s="18">
        <v>1066951</v>
      </c>
      <c r="K17052" s="18">
        <v>217153</v>
      </c>
      <c r="M17052" s="18">
        <v>-6366</v>
      </c>
    </row>
    <row r="17053" spans="1:13" hidden="1" x14ac:dyDescent="0.25">
      <c r="A17053">
        <v>900451974</v>
      </c>
      <c r="B17053" t="s">
        <v>14879</v>
      </c>
      <c r="C17053" t="s">
        <v>721</v>
      </c>
      <c r="D17053" s="20">
        <v>43830</v>
      </c>
      <c r="E17053" t="s">
        <v>1236</v>
      </c>
      <c r="F17053" t="s">
        <v>12</v>
      </c>
      <c r="G17053" s="18">
        <v>1372814</v>
      </c>
      <c r="H17053" s="18">
        <v>2221189</v>
      </c>
      <c r="I17053" s="18">
        <v>857879</v>
      </c>
      <c r="J17053" s="18">
        <v>966071</v>
      </c>
      <c r="K17053" s="18">
        <v>1255118</v>
      </c>
      <c r="L17053" s="18">
        <v>24436</v>
      </c>
      <c r="M17053" s="18">
        <v>26347</v>
      </c>
    </row>
    <row r="17054" spans="1:13" hidden="1" x14ac:dyDescent="0.25">
      <c r="A17054">
        <v>900080076</v>
      </c>
      <c r="B17054" t="s">
        <v>14880</v>
      </c>
      <c r="C17054" t="s">
        <v>23</v>
      </c>
      <c r="D17054" s="20">
        <v>43830</v>
      </c>
      <c r="E17054" t="s">
        <v>1236</v>
      </c>
      <c r="F17054" t="s">
        <v>12</v>
      </c>
      <c r="G17054" s="18">
        <v>2774248</v>
      </c>
      <c r="H17054" s="18">
        <v>4304867</v>
      </c>
      <c r="I17054" s="18">
        <v>2204296</v>
      </c>
      <c r="J17054" s="18">
        <v>3183049</v>
      </c>
      <c r="K17054" s="18">
        <v>1121818</v>
      </c>
      <c r="L17054" s="18">
        <v>29463</v>
      </c>
      <c r="M17054" s="18">
        <v>34544</v>
      </c>
    </row>
    <row r="17055" spans="1:13" hidden="1" x14ac:dyDescent="0.25">
      <c r="A17055">
        <v>900450666</v>
      </c>
      <c r="B17055" t="s">
        <v>14881</v>
      </c>
      <c r="C17055" t="s">
        <v>29</v>
      </c>
      <c r="D17055" s="20">
        <v>43830</v>
      </c>
      <c r="E17055" t="s">
        <v>1236</v>
      </c>
      <c r="F17055" t="s">
        <v>12</v>
      </c>
      <c r="G17055" s="18">
        <v>342110</v>
      </c>
      <c r="H17055" s="18">
        <v>5318339</v>
      </c>
      <c r="I17055" s="18">
        <v>450546</v>
      </c>
      <c r="J17055" s="18">
        <v>450546</v>
      </c>
      <c r="K17055" s="18">
        <v>4867793</v>
      </c>
      <c r="M17055" s="18">
        <v>48270</v>
      </c>
    </row>
    <row r="17056" spans="1:13" hidden="1" x14ac:dyDescent="0.25">
      <c r="A17056">
        <v>900314855</v>
      </c>
      <c r="B17056" t="s">
        <v>14882</v>
      </c>
      <c r="C17056" t="s">
        <v>203</v>
      </c>
      <c r="D17056" s="20">
        <v>43830</v>
      </c>
      <c r="E17056" t="s">
        <v>1236</v>
      </c>
      <c r="F17056" t="s">
        <v>12</v>
      </c>
      <c r="G17056" s="18">
        <v>776544</v>
      </c>
      <c r="H17056" s="18">
        <v>10456031</v>
      </c>
      <c r="I17056" s="18">
        <v>776493</v>
      </c>
      <c r="J17056" s="18">
        <v>5030866</v>
      </c>
      <c r="K17056" s="18">
        <v>5425165</v>
      </c>
      <c r="L17056" s="18">
        <v>48294</v>
      </c>
      <c r="M17056" s="18">
        <v>-251113</v>
      </c>
    </row>
    <row r="17057" spans="1:13" hidden="1" x14ac:dyDescent="0.25">
      <c r="A17057">
        <v>860035675</v>
      </c>
      <c r="B17057" t="s">
        <v>14883</v>
      </c>
      <c r="C17057" t="s">
        <v>782</v>
      </c>
      <c r="D17057" s="20">
        <v>43830</v>
      </c>
      <c r="E17057" t="s">
        <v>1236</v>
      </c>
      <c r="F17057" t="s">
        <v>12</v>
      </c>
      <c r="G17057" s="18">
        <v>7096627</v>
      </c>
      <c r="H17057" s="18">
        <v>15899406</v>
      </c>
      <c r="I17057" s="18">
        <v>197753</v>
      </c>
      <c r="J17057" s="18">
        <v>921870</v>
      </c>
      <c r="K17057" s="18">
        <v>14977536</v>
      </c>
      <c r="L17057" s="18">
        <v>26527</v>
      </c>
      <c r="M17057" s="18">
        <v>5126305</v>
      </c>
    </row>
    <row r="17058" spans="1:13" hidden="1" x14ac:dyDescent="0.25">
      <c r="A17058">
        <v>800069674</v>
      </c>
      <c r="B17058" t="s">
        <v>14884</v>
      </c>
      <c r="C17058" t="s">
        <v>350</v>
      </c>
      <c r="D17058" s="20">
        <v>43830</v>
      </c>
      <c r="E17058" t="s">
        <v>1236</v>
      </c>
      <c r="F17058" t="s">
        <v>12</v>
      </c>
      <c r="G17058" s="18">
        <v>7116603</v>
      </c>
      <c r="H17058" s="18">
        <v>9063817</v>
      </c>
      <c r="I17058" s="18">
        <v>4047955</v>
      </c>
      <c r="J17058" s="18">
        <v>6254209</v>
      </c>
      <c r="K17058" s="18">
        <v>2809608</v>
      </c>
      <c r="L17058" s="18">
        <v>715278</v>
      </c>
      <c r="M17058" s="18">
        <v>509976</v>
      </c>
    </row>
    <row r="17059" spans="1:13" hidden="1" x14ac:dyDescent="0.25">
      <c r="A17059">
        <v>900212775</v>
      </c>
      <c r="B17059" t="s">
        <v>14885</v>
      </c>
      <c r="C17059" t="s">
        <v>310</v>
      </c>
      <c r="D17059" s="20">
        <v>43830</v>
      </c>
      <c r="E17059" t="s">
        <v>1236</v>
      </c>
      <c r="F17059" t="s">
        <v>12</v>
      </c>
      <c r="G17059" s="18">
        <v>1094142</v>
      </c>
      <c r="H17059" s="18">
        <v>2256487</v>
      </c>
      <c r="I17059" s="18">
        <v>994077</v>
      </c>
      <c r="J17059" s="18">
        <v>1218545</v>
      </c>
      <c r="K17059" s="18">
        <v>1037942</v>
      </c>
      <c r="L17059" s="18">
        <v>152221</v>
      </c>
      <c r="M17059" s="18">
        <v>90002</v>
      </c>
    </row>
    <row r="17060" spans="1:13" hidden="1" x14ac:dyDescent="0.25">
      <c r="A17060">
        <v>900617277</v>
      </c>
      <c r="B17060" t="s">
        <v>14886</v>
      </c>
      <c r="C17060" t="s">
        <v>220</v>
      </c>
      <c r="D17060" s="20">
        <v>43830</v>
      </c>
      <c r="E17060" t="s">
        <v>1236</v>
      </c>
      <c r="F17060" t="s">
        <v>12</v>
      </c>
      <c r="G17060" s="18">
        <v>1570087</v>
      </c>
      <c r="H17060" s="18">
        <v>2004308</v>
      </c>
      <c r="I17060" s="18">
        <v>874411</v>
      </c>
      <c r="J17060" s="18">
        <v>874411</v>
      </c>
      <c r="K17060" s="18">
        <v>1129897</v>
      </c>
      <c r="M17060" s="18">
        <v>277160</v>
      </c>
    </row>
    <row r="17061" spans="1:13" hidden="1" x14ac:dyDescent="0.25">
      <c r="A17061">
        <v>860050009</v>
      </c>
      <c r="B17061" t="s">
        <v>14887</v>
      </c>
      <c r="C17061" t="s">
        <v>68</v>
      </c>
      <c r="D17061" s="20">
        <v>43830</v>
      </c>
      <c r="E17061" t="s">
        <v>1236</v>
      </c>
      <c r="F17061" t="s">
        <v>12</v>
      </c>
      <c r="G17061" s="18">
        <v>377190</v>
      </c>
      <c r="H17061" s="18">
        <v>10435130</v>
      </c>
      <c r="I17061" s="18">
        <v>38886</v>
      </c>
      <c r="J17061" s="18">
        <v>1671221</v>
      </c>
      <c r="K17061" s="18">
        <v>8763909</v>
      </c>
      <c r="L17061" s="18">
        <v>3010</v>
      </c>
      <c r="M17061" s="18">
        <v>12860</v>
      </c>
    </row>
    <row r="17062" spans="1:13" hidden="1" x14ac:dyDescent="0.25">
      <c r="A17062">
        <v>900736585</v>
      </c>
      <c r="B17062" t="s">
        <v>14888</v>
      </c>
      <c r="C17062" t="s">
        <v>162</v>
      </c>
      <c r="D17062" s="20">
        <v>43830</v>
      </c>
      <c r="E17062" t="s">
        <v>1236</v>
      </c>
      <c r="F17062" t="s">
        <v>12</v>
      </c>
      <c r="G17062" s="18">
        <v>3632341</v>
      </c>
      <c r="H17062" s="18">
        <v>4306318</v>
      </c>
      <c r="I17062" s="18">
        <v>3240338</v>
      </c>
      <c r="J17062" s="18">
        <v>3723879</v>
      </c>
      <c r="K17062" s="18">
        <v>582439</v>
      </c>
      <c r="L17062" s="18">
        <v>559393</v>
      </c>
      <c r="M17062" s="18">
        <v>-414848</v>
      </c>
    </row>
    <row r="17063" spans="1:13" hidden="1" x14ac:dyDescent="0.25">
      <c r="A17063">
        <v>900350582</v>
      </c>
      <c r="B17063" t="s">
        <v>14889</v>
      </c>
      <c r="C17063" t="s">
        <v>29</v>
      </c>
      <c r="D17063" s="20">
        <v>43830</v>
      </c>
      <c r="E17063" t="s">
        <v>1236</v>
      </c>
      <c r="F17063" t="s">
        <v>12</v>
      </c>
      <c r="G17063" s="18">
        <v>2127052</v>
      </c>
      <c r="H17063" s="18">
        <v>10376156</v>
      </c>
      <c r="I17063" s="18">
        <v>1194613</v>
      </c>
      <c r="J17063" s="18">
        <v>1194613</v>
      </c>
      <c r="K17063" s="18">
        <v>9181543</v>
      </c>
      <c r="M17063" s="18">
        <v>69297</v>
      </c>
    </row>
    <row r="17064" spans="1:13" hidden="1" x14ac:dyDescent="0.25">
      <c r="A17064">
        <v>900085358</v>
      </c>
      <c r="B17064" t="s">
        <v>14890</v>
      </c>
      <c r="C17064" t="s">
        <v>220</v>
      </c>
      <c r="D17064" s="20">
        <v>43830</v>
      </c>
      <c r="E17064" t="s">
        <v>1236</v>
      </c>
      <c r="F17064" t="s">
        <v>12</v>
      </c>
      <c r="G17064" s="18">
        <v>1537257</v>
      </c>
      <c r="H17064" s="18">
        <v>2315041</v>
      </c>
      <c r="I17064" s="18">
        <v>606349</v>
      </c>
      <c r="J17064" s="18">
        <v>738669</v>
      </c>
      <c r="K17064" s="18">
        <v>1576372</v>
      </c>
      <c r="L17064" s="18">
        <v>8405</v>
      </c>
      <c r="M17064" s="18">
        <v>169395</v>
      </c>
    </row>
    <row r="17065" spans="1:13" x14ac:dyDescent="0.25">
      <c r="A17065">
        <v>890930274</v>
      </c>
      <c r="B17065" t="s">
        <v>14891</v>
      </c>
      <c r="C17065" t="s">
        <v>25</v>
      </c>
      <c r="D17065" s="20">
        <v>43830</v>
      </c>
      <c r="E17065" t="s">
        <v>1236</v>
      </c>
      <c r="F17065" t="s">
        <v>12</v>
      </c>
      <c r="G17065" s="18">
        <v>6023220</v>
      </c>
      <c r="H17065" s="18">
        <v>9490779</v>
      </c>
      <c r="I17065" s="18">
        <v>1159832</v>
      </c>
      <c r="J17065" s="18">
        <v>3323034</v>
      </c>
      <c r="K17065" s="18">
        <v>6167745</v>
      </c>
      <c r="L17065" s="18">
        <v>161456</v>
      </c>
      <c r="M17065" s="18">
        <v>289739</v>
      </c>
    </row>
    <row r="17066" spans="1:13" hidden="1" x14ac:dyDescent="0.25">
      <c r="A17066">
        <v>900476675</v>
      </c>
      <c r="B17066" t="s">
        <v>14892</v>
      </c>
      <c r="C17066" t="s">
        <v>29</v>
      </c>
      <c r="D17066" s="20">
        <v>43830</v>
      </c>
      <c r="E17066" t="s">
        <v>1236</v>
      </c>
      <c r="F17066" t="s">
        <v>12</v>
      </c>
      <c r="G17066" s="18">
        <v>426070</v>
      </c>
      <c r="H17066" s="18">
        <v>3128368</v>
      </c>
      <c r="I17066" s="18">
        <v>189167</v>
      </c>
      <c r="J17066" s="18">
        <v>854516</v>
      </c>
      <c r="K17066" s="18">
        <v>2273852</v>
      </c>
      <c r="L17066" s="18">
        <v>120357</v>
      </c>
      <c r="M17066" s="18">
        <v>87756</v>
      </c>
    </row>
    <row r="17067" spans="1:13" hidden="1" x14ac:dyDescent="0.25">
      <c r="A17067">
        <v>900119387</v>
      </c>
      <c r="B17067" t="s">
        <v>14893</v>
      </c>
      <c r="C17067" t="s">
        <v>29</v>
      </c>
      <c r="D17067" s="20">
        <v>43830</v>
      </c>
      <c r="E17067" t="s">
        <v>1236</v>
      </c>
      <c r="F17067" t="s">
        <v>12</v>
      </c>
      <c r="G17067" s="18">
        <v>1541618</v>
      </c>
      <c r="H17067" s="18">
        <v>29860284</v>
      </c>
      <c r="I17067" s="18">
        <v>240252</v>
      </c>
      <c r="J17067" s="18">
        <v>240252</v>
      </c>
      <c r="K17067" s="18">
        <v>29620032</v>
      </c>
      <c r="M17067" s="18">
        <v>242046</v>
      </c>
    </row>
    <row r="17068" spans="1:13" hidden="1" x14ac:dyDescent="0.25">
      <c r="A17068">
        <v>900771375</v>
      </c>
      <c r="B17068" t="s">
        <v>14894</v>
      </c>
      <c r="C17068" t="s">
        <v>162</v>
      </c>
      <c r="D17068" s="20">
        <v>43830</v>
      </c>
      <c r="E17068" t="s">
        <v>1236</v>
      </c>
      <c r="F17068" t="s">
        <v>12</v>
      </c>
      <c r="G17068" s="18">
        <v>3607986</v>
      </c>
      <c r="H17068" s="18">
        <v>6981907</v>
      </c>
      <c r="I17068" s="18">
        <v>5374652</v>
      </c>
      <c r="J17068" s="18">
        <v>5844317</v>
      </c>
      <c r="K17068" s="18">
        <v>1137590</v>
      </c>
      <c r="L17068" s="18">
        <v>108376</v>
      </c>
      <c r="M17068" s="18">
        <v>258286</v>
      </c>
    </row>
    <row r="17069" spans="1:13" hidden="1" x14ac:dyDescent="0.25">
      <c r="A17069">
        <v>890109689</v>
      </c>
      <c r="B17069" t="s">
        <v>14895</v>
      </c>
      <c r="C17069" t="s">
        <v>45</v>
      </c>
      <c r="D17069" s="20">
        <v>43830</v>
      </c>
      <c r="E17069" t="s">
        <v>1236</v>
      </c>
      <c r="F17069" t="s">
        <v>12</v>
      </c>
      <c r="G17069" s="18">
        <v>12052156</v>
      </c>
      <c r="H17069" s="18">
        <v>20417760</v>
      </c>
      <c r="I17069" s="18">
        <v>3390041</v>
      </c>
      <c r="J17069" s="18">
        <v>9977892</v>
      </c>
      <c r="K17069" s="18">
        <v>10439868</v>
      </c>
      <c r="L17069" s="18">
        <v>879060</v>
      </c>
      <c r="M17069" s="18">
        <v>228674</v>
      </c>
    </row>
    <row r="17070" spans="1:13" hidden="1" x14ac:dyDescent="0.25">
      <c r="A17070">
        <v>832007472</v>
      </c>
      <c r="B17070" t="s">
        <v>14896</v>
      </c>
      <c r="C17070" t="s">
        <v>1136</v>
      </c>
      <c r="D17070" s="20">
        <v>43830</v>
      </c>
      <c r="E17070" t="s">
        <v>1236</v>
      </c>
      <c r="F17070" t="s">
        <v>12</v>
      </c>
      <c r="G17070" s="18">
        <v>4911447</v>
      </c>
      <c r="H17070" s="18">
        <v>8726804</v>
      </c>
      <c r="I17070" s="18">
        <v>1989389</v>
      </c>
      <c r="J17070" s="18">
        <v>6698518</v>
      </c>
      <c r="K17070" s="18">
        <v>2028286</v>
      </c>
      <c r="L17070" s="18">
        <v>411574</v>
      </c>
      <c r="M17070" s="18">
        <v>78861</v>
      </c>
    </row>
    <row r="17071" spans="1:13" hidden="1" x14ac:dyDescent="0.25">
      <c r="A17071">
        <v>860402576</v>
      </c>
      <c r="B17071" t="s">
        <v>14897</v>
      </c>
      <c r="C17071" t="s">
        <v>29</v>
      </c>
      <c r="D17071" s="20">
        <v>43830</v>
      </c>
      <c r="E17071" t="s">
        <v>1236</v>
      </c>
      <c r="F17071" t="s">
        <v>12</v>
      </c>
      <c r="G17071" s="18">
        <v>38207</v>
      </c>
      <c r="H17071" s="18">
        <v>4219137</v>
      </c>
      <c r="I17071" s="18">
        <v>32998</v>
      </c>
      <c r="J17071" s="18">
        <v>224942</v>
      </c>
      <c r="K17071" s="18">
        <v>3994195</v>
      </c>
      <c r="L17071" s="18">
        <v>0</v>
      </c>
      <c r="M17071" s="18">
        <v>26650</v>
      </c>
    </row>
    <row r="17072" spans="1:13" hidden="1" x14ac:dyDescent="0.25">
      <c r="A17072">
        <v>826003171</v>
      </c>
      <c r="B17072" t="s">
        <v>14898</v>
      </c>
      <c r="C17072" t="s">
        <v>210</v>
      </c>
      <c r="D17072" s="20">
        <v>43830</v>
      </c>
      <c r="E17072" t="s">
        <v>1236</v>
      </c>
      <c r="F17072" t="s">
        <v>12</v>
      </c>
      <c r="G17072" s="18">
        <v>3040554</v>
      </c>
      <c r="H17072" s="18">
        <v>3050559</v>
      </c>
      <c r="I17072" s="18">
        <v>2486842</v>
      </c>
      <c r="J17072" s="18">
        <v>2761744</v>
      </c>
      <c r="K17072" s="18">
        <v>288815</v>
      </c>
      <c r="L17072" s="18">
        <v>1501775</v>
      </c>
      <c r="M17072" s="18">
        <v>74264</v>
      </c>
    </row>
    <row r="17073" spans="1:13" hidden="1" x14ac:dyDescent="0.25">
      <c r="A17073">
        <v>800137477</v>
      </c>
      <c r="B17073" t="s">
        <v>14899</v>
      </c>
      <c r="C17073" t="s">
        <v>40</v>
      </c>
      <c r="D17073" s="20">
        <v>43830</v>
      </c>
      <c r="E17073" t="s">
        <v>1236</v>
      </c>
      <c r="F17073" t="s">
        <v>12</v>
      </c>
      <c r="G17073" s="18">
        <v>716787</v>
      </c>
      <c r="H17073" s="18">
        <v>777117</v>
      </c>
      <c r="I17073" s="18">
        <v>303044</v>
      </c>
      <c r="J17073" s="18">
        <v>409788</v>
      </c>
      <c r="K17073" s="18">
        <v>367329</v>
      </c>
      <c r="L17073" s="18">
        <v>11606</v>
      </c>
      <c r="M17073" s="18">
        <v>65530</v>
      </c>
    </row>
    <row r="17074" spans="1:13" hidden="1" x14ac:dyDescent="0.25">
      <c r="A17074">
        <v>900243673</v>
      </c>
      <c r="B17074" t="s">
        <v>14900</v>
      </c>
      <c r="C17074" t="s">
        <v>1254</v>
      </c>
      <c r="D17074" s="20">
        <v>43830</v>
      </c>
      <c r="E17074" t="s">
        <v>1236</v>
      </c>
      <c r="F17074" t="s">
        <v>12</v>
      </c>
      <c r="G17074" s="18">
        <v>33471144</v>
      </c>
      <c r="H17074" s="18">
        <v>34359440</v>
      </c>
      <c r="I17074" s="18">
        <v>19407946</v>
      </c>
      <c r="J17074" s="18">
        <v>19407946</v>
      </c>
      <c r="K17074" s="18">
        <v>14951494</v>
      </c>
      <c r="M17074" s="18">
        <v>1924185</v>
      </c>
    </row>
    <row r="17075" spans="1:13" hidden="1" x14ac:dyDescent="0.25">
      <c r="A17075">
        <v>900202565</v>
      </c>
      <c r="B17075" t="s">
        <v>14901</v>
      </c>
      <c r="C17075" t="s">
        <v>36</v>
      </c>
      <c r="D17075" s="20">
        <v>43830</v>
      </c>
      <c r="E17075" t="s">
        <v>1236</v>
      </c>
      <c r="F17075" t="s">
        <v>12</v>
      </c>
      <c r="G17075" s="18">
        <v>1942118</v>
      </c>
      <c r="H17075" s="18">
        <v>2452352</v>
      </c>
      <c r="I17075" s="18">
        <v>375431</v>
      </c>
      <c r="J17075" s="18">
        <v>570459</v>
      </c>
      <c r="K17075" s="18">
        <v>1881893</v>
      </c>
      <c r="L17075" s="18">
        <v>64030</v>
      </c>
      <c r="M17075" s="18">
        <v>618255</v>
      </c>
    </row>
    <row r="17076" spans="1:13" hidden="1" x14ac:dyDescent="0.25">
      <c r="A17076">
        <v>900693074</v>
      </c>
      <c r="B17076" t="s">
        <v>14902</v>
      </c>
      <c r="C17076" t="s">
        <v>162</v>
      </c>
      <c r="D17076" s="20">
        <v>43830</v>
      </c>
      <c r="E17076" t="s">
        <v>1236</v>
      </c>
      <c r="F17076" t="s">
        <v>12</v>
      </c>
      <c r="G17076" s="18">
        <v>4823227</v>
      </c>
      <c r="H17076" s="18">
        <v>4826879</v>
      </c>
      <c r="I17076" s="18">
        <v>2532745</v>
      </c>
      <c r="J17076" s="18">
        <v>3538406</v>
      </c>
      <c r="K17076" s="18">
        <v>1288473</v>
      </c>
      <c r="M17076" s="18">
        <v>157196</v>
      </c>
    </row>
    <row r="17077" spans="1:13" hidden="1" x14ac:dyDescent="0.25">
      <c r="A17077">
        <v>900197778</v>
      </c>
      <c r="B17077" t="s">
        <v>14903</v>
      </c>
      <c r="C17077" t="s">
        <v>626</v>
      </c>
      <c r="D17077" s="20">
        <v>43830</v>
      </c>
      <c r="E17077" t="s">
        <v>1236</v>
      </c>
      <c r="F17077" t="s">
        <v>12</v>
      </c>
      <c r="G17077" s="18">
        <v>8302675</v>
      </c>
      <c r="H17077" s="18">
        <v>13985253</v>
      </c>
      <c r="I17077" s="18">
        <v>9277017</v>
      </c>
      <c r="J17077" s="18">
        <v>16215072</v>
      </c>
      <c r="K17077" s="18">
        <v>-2229819</v>
      </c>
      <c r="L17077" s="18">
        <v>882148</v>
      </c>
      <c r="M17077" s="18">
        <v>-5786049</v>
      </c>
    </row>
    <row r="17078" spans="1:13" hidden="1" x14ac:dyDescent="0.25">
      <c r="A17078">
        <v>822006084</v>
      </c>
      <c r="B17078" t="s">
        <v>14904</v>
      </c>
      <c r="C17078" t="s">
        <v>222</v>
      </c>
      <c r="D17078" s="20">
        <v>43830</v>
      </c>
      <c r="E17078" t="s">
        <v>1236</v>
      </c>
      <c r="F17078" t="s">
        <v>12</v>
      </c>
      <c r="G17078" s="18">
        <v>49637200</v>
      </c>
      <c r="H17078" s="18">
        <v>93814200</v>
      </c>
      <c r="I17078" s="18">
        <v>752250</v>
      </c>
      <c r="J17078" s="18">
        <v>752250</v>
      </c>
      <c r="K17078" s="18">
        <v>93061950</v>
      </c>
      <c r="L17078" s="18">
        <v>0</v>
      </c>
      <c r="M17078" s="18">
        <v>74472788</v>
      </c>
    </row>
    <row r="17079" spans="1:13" hidden="1" x14ac:dyDescent="0.25">
      <c r="A17079">
        <v>800134773</v>
      </c>
      <c r="B17079" t="s">
        <v>14905</v>
      </c>
      <c r="C17079" t="s">
        <v>205</v>
      </c>
      <c r="D17079" s="20">
        <v>43830</v>
      </c>
      <c r="E17079" t="s">
        <v>1236</v>
      </c>
      <c r="F17079" t="s">
        <v>12</v>
      </c>
      <c r="G17079" s="18">
        <v>36945022</v>
      </c>
      <c r="H17079" s="18">
        <v>84990413</v>
      </c>
      <c r="I17079" s="18">
        <v>24335997</v>
      </c>
      <c r="J17079" s="18">
        <v>54164373</v>
      </c>
      <c r="K17079" s="18">
        <v>30826040</v>
      </c>
      <c r="L17079" s="18">
        <v>1753238</v>
      </c>
      <c r="M17079" s="18">
        <v>960535</v>
      </c>
    </row>
    <row r="17080" spans="1:13" hidden="1" x14ac:dyDescent="0.25">
      <c r="A17080">
        <v>900588976</v>
      </c>
      <c r="B17080" t="s">
        <v>14906</v>
      </c>
      <c r="C17080" t="s">
        <v>889</v>
      </c>
      <c r="D17080" s="20">
        <v>43830</v>
      </c>
      <c r="E17080" t="s">
        <v>1236</v>
      </c>
      <c r="F17080" t="s">
        <v>12</v>
      </c>
      <c r="G17080" s="18">
        <v>5751048</v>
      </c>
      <c r="H17080" s="18">
        <v>5767790</v>
      </c>
      <c r="I17080" s="18">
        <v>2333913</v>
      </c>
      <c r="J17080" s="18">
        <v>2704059</v>
      </c>
      <c r="K17080" s="18">
        <v>3063731</v>
      </c>
      <c r="L17080" s="18">
        <v>729393</v>
      </c>
      <c r="M17080" s="18">
        <v>671752</v>
      </c>
    </row>
    <row r="17081" spans="1:13" hidden="1" x14ac:dyDescent="0.25">
      <c r="A17081">
        <v>900089543</v>
      </c>
      <c r="B17081" t="s">
        <v>14907</v>
      </c>
      <c r="C17081" t="s">
        <v>55</v>
      </c>
      <c r="D17081" s="20">
        <v>43830</v>
      </c>
      <c r="E17081" t="s">
        <v>1236</v>
      </c>
      <c r="F17081" t="s">
        <v>12</v>
      </c>
      <c r="G17081" s="18">
        <v>2384930</v>
      </c>
      <c r="H17081" s="18">
        <v>2756550</v>
      </c>
      <c r="I17081" s="18">
        <v>1563380</v>
      </c>
      <c r="J17081" s="18">
        <v>1563380</v>
      </c>
      <c r="K17081" s="18">
        <v>1193170</v>
      </c>
      <c r="M17081" s="18">
        <v>524160</v>
      </c>
    </row>
    <row r="17082" spans="1:13" hidden="1" x14ac:dyDescent="0.25">
      <c r="A17082">
        <v>900097098</v>
      </c>
      <c r="B17082" t="s">
        <v>14908</v>
      </c>
      <c r="C17082" t="s">
        <v>3266</v>
      </c>
      <c r="D17082" s="20">
        <v>43830</v>
      </c>
      <c r="E17082" t="s">
        <v>1236</v>
      </c>
      <c r="F17082" t="s">
        <v>12</v>
      </c>
      <c r="G17082" s="18">
        <v>1542484</v>
      </c>
      <c r="H17082" s="18">
        <v>8028142</v>
      </c>
      <c r="I17082" s="18">
        <v>678194</v>
      </c>
      <c r="J17082" s="18">
        <v>1366105</v>
      </c>
      <c r="K17082" s="18">
        <v>6662037</v>
      </c>
      <c r="L17082" s="18">
        <v>5124</v>
      </c>
      <c r="M17082" s="18">
        <v>134803</v>
      </c>
    </row>
    <row r="17083" spans="1:13" hidden="1" x14ac:dyDescent="0.25">
      <c r="A17083">
        <v>900063993</v>
      </c>
      <c r="B17083" t="s">
        <v>14909</v>
      </c>
      <c r="C17083" t="s">
        <v>867</v>
      </c>
      <c r="D17083" s="20">
        <v>43830</v>
      </c>
      <c r="E17083" t="s">
        <v>1236</v>
      </c>
      <c r="F17083" t="s">
        <v>12</v>
      </c>
      <c r="G17083" s="18">
        <v>720542</v>
      </c>
      <c r="H17083" s="18">
        <v>2441994</v>
      </c>
      <c r="I17083" s="18">
        <v>581672</v>
      </c>
      <c r="J17083" s="18">
        <v>1720952</v>
      </c>
      <c r="K17083" s="18">
        <v>721042</v>
      </c>
      <c r="L17083" s="18">
        <v>30244</v>
      </c>
      <c r="M17083" s="18">
        <v>53081</v>
      </c>
    </row>
    <row r="17084" spans="1:13" hidden="1" x14ac:dyDescent="0.25">
      <c r="A17084">
        <v>900791882</v>
      </c>
      <c r="B17084" t="s">
        <v>14910</v>
      </c>
      <c r="C17084" t="s">
        <v>29</v>
      </c>
      <c r="D17084" s="20">
        <v>43830</v>
      </c>
      <c r="E17084" t="s">
        <v>1236</v>
      </c>
      <c r="F17084" t="s">
        <v>12</v>
      </c>
      <c r="G17084" s="18">
        <v>1291</v>
      </c>
      <c r="H17084" s="18">
        <v>1916714</v>
      </c>
      <c r="I17084" s="18">
        <v>1753724</v>
      </c>
      <c r="J17084" s="18">
        <v>1765672</v>
      </c>
      <c r="K17084" s="18">
        <v>151042</v>
      </c>
      <c r="M17084" s="18">
        <v>-9825</v>
      </c>
    </row>
    <row r="17085" spans="1:13" hidden="1" x14ac:dyDescent="0.25">
      <c r="A17085">
        <v>900474780</v>
      </c>
      <c r="B17085" t="s">
        <v>14911</v>
      </c>
      <c r="C17085" t="s">
        <v>1312</v>
      </c>
      <c r="D17085" s="20">
        <v>43830</v>
      </c>
      <c r="E17085" t="s">
        <v>1236</v>
      </c>
      <c r="F17085" t="s">
        <v>12</v>
      </c>
      <c r="G17085" s="18">
        <v>6478147</v>
      </c>
      <c r="H17085" s="18">
        <v>19403647</v>
      </c>
      <c r="I17085" s="18">
        <v>6577443</v>
      </c>
      <c r="J17085" s="18">
        <v>12487834</v>
      </c>
      <c r="K17085" s="18">
        <v>6915813</v>
      </c>
      <c r="L17085" s="18">
        <v>654107</v>
      </c>
      <c r="M17085" s="18">
        <v>416271</v>
      </c>
    </row>
    <row r="17086" spans="1:13" hidden="1" x14ac:dyDescent="0.25">
      <c r="A17086">
        <v>800060273</v>
      </c>
      <c r="B17086" t="s">
        <v>14912</v>
      </c>
      <c r="C17086" t="s">
        <v>1329</v>
      </c>
      <c r="D17086" s="20">
        <v>43830</v>
      </c>
      <c r="E17086" t="s">
        <v>1236</v>
      </c>
      <c r="F17086" t="s">
        <v>12</v>
      </c>
      <c r="G17086" s="18">
        <v>5791710</v>
      </c>
      <c r="H17086" s="18">
        <v>10847128</v>
      </c>
      <c r="I17086" s="18">
        <v>3929399</v>
      </c>
      <c r="J17086" s="18">
        <v>3929399</v>
      </c>
      <c r="K17086" s="18">
        <v>6917729</v>
      </c>
      <c r="M17086" s="18">
        <v>134732</v>
      </c>
    </row>
    <row r="17087" spans="1:13" hidden="1" x14ac:dyDescent="0.25">
      <c r="A17087">
        <v>900325227</v>
      </c>
      <c r="B17087" t="s">
        <v>14913</v>
      </c>
      <c r="C17087" t="s">
        <v>210</v>
      </c>
      <c r="D17087" s="20">
        <v>43830</v>
      </c>
      <c r="E17087" t="s">
        <v>1236</v>
      </c>
      <c r="F17087" t="s">
        <v>12</v>
      </c>
      <c r="G17087" s="18">
        <v>2305847</v>
      </c>
      <c r="H17087" s="18">
        <v>19425912</v>
      </c>
      <c r="I17087" s="18">
        <v>2964708</v>
      </c>
      <c r="J17087" s="18">
        <v>16729607</v>
      </c>
      <c r="K17087" s="18">
        <v>2696305</v>
      </c>
      <c r="L17087" s="18">
        <v>976794</v>
      </c>
      <c r="M17087" s="18">
        <v>-11607</v>
      </c>
    </row>
    <row r="17088" spans="1:13" hidden="1" x14ac:dyDescent="0.25">
      <c r="A17088">
        <v>830063689</v>
      </c>
      <c r="B17088" t="s">
        <v>14914</v>
      </c>
      <c r="C17088" t="s">
        <v>154</v>
      </c>
      <c r="D17088" s="20">
        <v>43830</v>
      </c>
      <c r="E17088" t="s">
        <v>1236</v>
      </c>
      <c r="F17088" t="s">
        <v>12</v>
      </c>
      <c r="G17088" s="18">
        <v>3905465</v>
      </c>
      <c r="H17088" s="18">
        <v>9110954</v>
      </c>
      <c r="I17088" s="18">
        <v>2683112</v>
      </c>
      <c r="J17088" s="18">
        <v>4823370</v>
      </c>
      <c r="K17088" s="18">
        <v>4287584</v>
      </c>
      <c r="M17088" s="18">
        <v>14759</v>
      </c>
    </row>
    <row r="17089" spans="1:13" hidden="1" x14ac:dyDescent="0.25">
      <c r="A17089">
        <v>900241191</v>
      </c>
      <c r="B17089" t="s">
        <v>14915</v>
      </c>
      <c r="C17089" t="s">
        <v>162</v>
      </c>
      <c r="D17089" s="20">
        <v>43830</v>
      </c>
      <c r="E17089" t="s">
        <v>1236</v>
      </c>
      <c r="F17089" t="s">
        <v>12</v>
      </c>
      <c r="G17089" s="18">
        <v>17126684</v>
      </c>
      <c r="H17089" s="18">
        <v>17794142</v>
      </c>
      <c r="I17089" s="18">
        <v>8617903</v>
      </c>
      <c r="J17089" s="18">
        <v>8617903</v>
      </c>
      <c r="K17089" s="18">
        <v>9176239</v>
      </c>
      <c r="M17089" s="18">
        <v>892666</v>
      </c>
    </row>
    <row r="17090" spans="1:13" hidden="1" x14ac:dyDescent="0.25">
      <c r="A17090">
        <v>900520383</v>
      </c>
      <c r="B17090" t="s">
        <v>14916</v>
      </c>
      <c r="C17090" t="s">
        <v>21</v>
      </c>
      <c r="D17090" s="20">
        <v>43830</v>
      </c>
      <c r="E17090" t="s">
        <v>1236</v>
      </c>
      <c r="F17090" t="s">
        <v>12</v>
      </c>
      <c r="G17090" s="18">
        <v>4086960</v>
      </c>
      <c r="H17090" s="18">
        <v>5621162</v>
      </c>
      <c r="I17090" s="18">
        <v>796134</v>
      </c>
      <c r="J17090" s="18">
        <v>2757813</v>
      </c>
      <c r="K17090" s="18">
        <v>2863349</v>
      </c>
      <c r="L17090" s="18">
        <v>440019</v>
      </c>
      <c r="M17090" s="18">
        <v>81075</v>
      </c>
    </row>
    <row r="17091" spans="1:13" hidden="1" x14ac:dyDescent="0.25">
      <c r="A17091">
        <v>900241192</v>
      </c>
      <c r="B17091" t="s">
        <v>14917</v>
      </c>
      <c r="C17091" t="s">
        <v>5183</v>
      </c>
      <c r="D17091" s="20">
        <v>43830</v>
      </c>
      <c r="E17091" t="s">
        <v>1236</v>
      </c>
      <c r="F17091" t="s">
        <v>12</v>
      </c>
      <c r="G17091" s="18">
        <v>18009824</v>
      </c>
      <c r="H17091" s="18">
        <v>19435030</v>
      </c>
      <c r="I17091" s="18">
        <v>9291087</v>
      </c>
      <c r="J17091" s="18">
        <v>19469604</v>
      </c>
      <c r="K17091" s="18">
        <v>-34574</v>
      </c>
      <c r="M17091" s="18">
        <v>-265948</v>
      </c>
    </row>
    <row r="17092" spans="1:13" hidden="1" x14ac:dyDescent="0.25">
      <c r="A17092">
        <v>824000174</v>
      </c>
      <c r="B17092" t="s">
        <v>14918</v>
      </c>
      <c r="C17092" t="s">
        <v>2764</v>
      </c>
      <c r="D17092" s="20">
        <v>43830</v>
      </c>
      <c r="E17092" t="s">
        <v>1236</v>
      </c>
      <c r="F17092" t="s">
        <v>12</v>
      </c>
      <c r="G17092" s="18">
        <v>5517177</v>
      </c>
      <c r="H17092" s="18">
        <v>7961168</v>
      </c>
      <c r="I17092" s="18">
        <v>3665337</v>
      </c>
      <c r="J17092" s="18">
        <v>3665337</v>
      </c>
      <c r="K17092" s="18">
        <v>4295831</v>
      </c>
      <c r="M17092" s="18">
        <v>31940</v>
      </c>
    </row>
    <row r="17093" spans="1:13" hidden="1" x14ac:dyDescent="0.25">
      <c r="A17093">
        <v>802023576</v>
      </c>
      <c r="B17093" t="s">
        <v>14919</v>
      </c>
      <c r="C17093" t="s">
        <v>307</v>
      </c>
      <c r="D17093" s="20">
        <v>43830</v>
      </c>
      <c r="E17093" t="s">
        <v>1236</v>
      </c>
      <c r="F17093" t="s">
        <v>12</v>
      </c>
      <c r="G17093" s="18">
        <v>2647769</v>
      </c>
      <c r="H17093" s="18">
        <v>4249499</v>
      </c>
      <c r="I17093" s="18">
        <v>429074</v>
      </c>
      <c r="J17093" s="18">
        <v>2086745</v>
      </c>
      <c r="K17093" s="18">
        <v>2162754</v>
      </c>
      <c r="L17093" s="18">
        <v>246998</v>
      </c>
      <c r="M17093" s="18">
        <v>-180563</v>
      </c>
    </row>
    <row r="17094" spans="1:13" hidden="1" x14ac:dyDescent="0.25">
      <c r="A17094">
        <v>830045782</v>
      </c>
      <c r="B17094" t="s">
        <v>14920</v>
      </c>
      <c r="C17094" t="s">
        <v>154</v>
      </c>
      <c r="D17094" s="20">
        <v>43830</v>
      </c>
      <c r="E17094" t="s">
        <v>1236</v>
      </c>
      <c r="F17094" t="s">
        <v>12</v>
      </c>
      <c r="G17094" s="18">
        <v>1605278</v>
      </c>
      <c r="H17094" s="18">
        <v>5435740</v>
      </c>
      <c r="I17094" s="18">
        <v>713504</v>
      </c>
      <c r="J17094" s="18">
        <v>2027815</v>
      </c>
      <c r="K17094" s="18">
        <v>3407925</v>
      </c>
      <c r="L17094" s="18">
        <v>145467</v>
      </c>
      <c r="M17094" s="18">
        <v>23643</v>
      </c>
    </row>
    <row r="17095" spans="1:13" hidden="1" x14ac:dyDescent="0.25">
      <c r="A17095">
        <v>830010206</v>
      </c>
      <c r="B17095" t="s">
        <v>14921</v>
      </c>
      <c r="C17095" t="s">
        <v>220</v>
      </c>
      <c r="D17095" s="20">
        <v>43830</v>
      </c>
      <c r="E17095" t="s">
        <v>1236</v>
      </c>
      <c r="F17095" t="s">
        <v>12</v>
      </c>
      <c r="G17095" s="18">
        <v>1391994</v>
      </c>
      <c r="H17095" s="18">
        <v>1929695</v>
      </c>
      <c r="I17095" s="18">
        <v>660672</v>
      </c>
      <c r="J17095" s="18">
        <v>682727</v>
      </c>
      <c r="K17095" s="18">
        <v>1246968</v>
      </c>
      <c r="M17095" s="18">
        <v>71424</v>
      </c>
    </row>
    <row r="17096" spans="1:13" hidden="1" x14ac:dyDescent="0.25">
      <c r="A17096">
        <v>900318582</v>
      </c>
      <c r="B17096" t="s">
        <v>14922</v>
      </c>
      <c r="C17096" t="s">
        <v>2764</v>
      </c>
      <c r="D17096" s="20">
        <v>43830</v>
      </c>
      <c r="E17096" t="s">
        <v>1236</v>
      </c>
      <c r="F17096" t="s">
        <v>12</v>
      </c>
      <c r="G17096" s="18">
        <v>867614</v>
      </c>
      <c r="H17096" s="18">
        <v>50741685</v>
      </c>
      <c r="I17096" s="18">
        <v>122370</v>
      </c>
      <c r="J17096" s="18">
        <v>18043982</v>
      </c>
      <c r="K17096" s="18">
        <v>32697703</v>
      </c>
      <c r="L17096" s="18">
        <v>319315</v>
      </c>
      <c r="M17096" s="18">
        <v>3071326</v>
      </c>
    </row>
    <row r="17097" spans="1:13" x14ac:dyDescent="0.25">
      <c r="A17097">
        <v>900086174</v>
      </c>
      <c r="B17097" t="s">
        <v>14923</v>
      </c>
      <c r="C17097" t="s">
        <v>25</v>
      </c>
      <c r="D17097" s="20">
        <v>43830</v>
      </c>
      <c r="E17097" t="s">
        <v>1236</v>
      </c>
      <c r="F17097" t="s">
        <v>12</v>
      </c>
      <c r="G17097" s="18">
        <v>7610978</v>
      </c>
      <c r="H17097" s="18">
        <v>8450054</v>
      </c>
      <c r="I17097" s="18">
        <v>5587775</v>
      </c>
      <c r="J17097" s="18">
        <v>7056823</v>
      </c>
      <c r="K17097" s="18">
        <v>1393231</v>
      </c>
      <c r="M17097" s="18">
        <v>53219</v>
      </c>
    </row>
    <row r="17098" spans="1:13" hidden="1" x14ac:dyDescent="0.25">
      <c r="A17098">
        <v>800148972</v>
      </c>
      <c r="B17098" t="s">
        <v>14924</v>
      </c>
      <c r="C17098" t="s">
        <v>1233</v>
      </c>
      <c r="D17098" s="20">
        <v>43830</v>
      </c>
      <c r="E17098" t="s">
        <v>1236</v>
      </c>
      <c r="F17098" t="s">
        <v>12</v>
      </c>
      <c r="G17098" s="18">
        <v>23060488</v>
      </c>
      <c r="H17098" s="18">
        <v>28723188</v>
      </c>
      <c r="I17098" s="18">
        <v>14441831</v>
      </c>
      <c r="J17098" s="18">
        <v>15763447</v>
      </c>
      <c r="K17098" s="18">
        <v>12959741</v>
      </c>
      <c r="L17098" s="18">
        <v>401453</v>
      </c>
      <c r="M17098" s="18">
        <v>653105</v>
      </c>
    </row>
    <row r="17099" spans="1:13" hidden="1" x14ac:dyDescent="0.25">
      <c r="A17099">
        <v>890329774</v>
      </c>
      <c r="B17099" t="s">
        <v>14925</v>
      </c>
      <c r="C17099" t="s">
        <v>203</v>
      </c>
      <c r="D17099" s="20">
        <v>43830</v>
      </c>
      <c r="E17099" t="s">
        <v>1236</v>
      </c>
      <c r="F17099" t="s">
        <v>12</v>
      </c>
      <c r="G17099" s="18">
        <v>187267</v>
      </c>
      <c r="H17099" s="18">
        <v>10383230</v>
      </c>
      <c r="I17099" s="18">
        <v>1105554</v>
      </c>
      <c r="J17099" s="18">
        <v>5426154</v>
      </c>
      <c r="K17099" s="18">
        <v>4957076</v>
      </c>
      <c r="L17099" s="18">
        <v>7721</v>
      </c>
      <c r="M17099" s="18">
        <v>-434879</v>
      </c>
    </row>
    <row r="17100" spans="1:13" hidden="1" x14ac:dyDescent="0.25">
      <c r="A17100">
        <v>800155894</v>
      </c>
      <c r="B17100" t="s">
        <v>14926</v>
      </c>
      <c r="C17100" t="s">
        <v>586</v>
      </c>
      <c r="D17100" s="20">
        <v>43830</v>
      </c>
      <c r="E17100" t="s">
        <v>1236</v>
      </c>
      <c r="F17100" t="s">
        <v>12</v>
      </c>
      <c r="G17100" s="18">
        <v>3723129</v>
      </c>
      <c r="H17100" s="18">
        <v>6599356</v>
      </c>
      <c r="I17100" s="18">
        <v>2112776</v>
      </c>
      <c r="J17100" s="18">
        <v>2720705</v>
      </c>
      <c r="K17100" s="18">
        <v>3878651</v>
      </c>
      <c r="L17100" s="18">
        <v>253701</v>
      </c>
      <c r="M17100" s="18">
        <v>302665</v>
      </c>
    </row>
    <row r="17101" spans="1:13" hidden="1" x14ac:dyDescent="0.25">
      <c r="A17101">
        <v>900341777</v>
      </c>
      <c r="B17101" t="s">
        <v>14927</v>
      </c>
      <c r="C17101" t="s">
        <v>1312</v>
      </c>
      <c r="D17101" s="20">
        <v>43830</v>
      </c>
      <c r="E17101" t="s">
        <v>1236</v>
      </c>
      <c r="F17101" t="s">
        <v>12</v>
      </c>
      <c r="G17101" s="18">
        <v>1365846</v>
      </c>
      <c r="H17101" s="18">
        <v>7942922</v>
      </c>
      <c r="I17101" s="18">
        <v>2281473</v>
      </c>
      <c r="J17101" s="18">
        <v>4044203</v>
      </c>
      <c r="K17101" s="18">
        <v>3898719</v>
      </c>
      <c r="L17101" s="18">
        <v>106172</v>
      </c>
      <c r="M17101" s="18">
        <v>117896</v>
      </c>
    </row>
    <row r="17102" spans="1:13" hidden="1" x14ac:dyDescent="0.25">
      <c r="A17102">
        <v>900277581</v>
      </c>
      <c r="B17102" t="s">
        <v>14928</v>
      </c>
      <c r="C17102" t="s">
        <v>40</v>
      </c>
      <c r="D17102" s="20">
        <v>43830</v>
      </c>
      <c r="E17102" t="s">
        <v>1236</v>
      </c>
      <c r="F17102" t="s">
        <v>12</v>
      </c>
      <c r="G17102" s="18">
        <v>13142645</v>
      </c>
      <c r="H17102" s="18">
        <v>20003568</v>
      </c>
      <c r="I17102" s="18">
        <v>14734568</v>
      </c>
      <c r="J17102" s="18">
        <v>14924452</v>
      </c>
      <c r="K17102" s="18">
        <v>5079116</v>
      </c>
      <c r="L17102" s="18">
        <v>1129040</v>
      </c>
      <c r="M17102" s="18">
        <v>864908</v>
      </c>
    </row>
    <row r="17103" spans="1:13" hidden="1" x14ac:dyDescent="0.25">
      <c r="A17103">
        <v>900676172</v>
      </c>
      <c r="B17103" t="s">
        <v>14929</v>
      </c>
      <c r="C17103" t="s">
        <v>467</v>
      </c>
      <c r="D17103" s="20">
        <v>43830</v>
      </c>
      <c r="E17103" t="s">
        <v>1236</v>
      </c>
      <c r="F17103" t="s">
        <v>12</v>
      </c>
      <c r="G17103" s="18">
        <v>2829534</v>
      </c>
      <c r="H17103" s="18">
        <v>5580563</v>
      </c>
      <c r="I17103" s="18">
        <v>2928991</v>
      </c>
      <c r="J17103" s="18">
        <v>3796974</v>
      </c>
      <c r="K17103" s="18">
        <v>1783589</v>
      </c>
      <c r="L17103" s="18">
        <v>107938</v>
      </c>
      <c r="M17103" s="18">
        <v>327465</v>
      </c>
    </row>
    <row r="17104" spans="1:13" hidden="1" x14ac:dyDescent="0.25">
      <c r="A17104">
        <v>890101583</v>
      </c>
      <c r="B17104" t="s">
        <v>14930</v>
      </c>
      <c r="C17104" t="s">
        <v>203</v>
      </c>
      <c r="D17104" s="20">
        <v>43830</v>
      </c>
      <c r="E17104" t="s">
        <v>1236</v>
      </c>
      <c r="F17104" t="s">
        <v>12</v>
      </c>
      <c r="G17104" s="18">
        <v>8300800</v>
      </c>
      <c r="H17104" s="18">
        <v>27770233</v>
      </c>
      <c r="I17104" s="18">
        <v>4499579</v>
      </c>
      <c r="J17104" s="18">
        <v>10393026</v>
      </c>
      <c r="K17104" s="18">
        <v>17377207</v>
      </c>
      <c r="L17104" s="18">
        <v>132239</v>
      </c>
      <c r="M17104" s="18">
        <v>346567</v>
      </c>
    </row>
    <row r="17105" spans="1:13" hidden="1" x14ac:dyDescent="0.25">
      <c r="A17105">
        <v>900343567</v>
      </c>
      <c r="B17105" t="s">
        <v>14931</v>
      </c>
      <c r="C17105" t="s">
        <v>234</v>
      </c>
      <c r="D17105" s="20">
        <v>43830</v>
      </c>
      <c r="E17105" t="s">
        <v>1236</v>
      </c>
      <c r="F17105" t="s">
        <v>12</v>
      </c>
      <c r="G17105" s="18">
        <v>864036</v>
      </c>
      <c r="H17105" s="18">
        <v>10409762</v>
      </c>
      <c r="I17105" s="18">
        <v>1154197</v>
      </c>
      <c r="J17105" s="18">
        <v>4232840</v>
      </c>
      <c r="K17105" s="18">
        <v>6176922</v>
      </c>
      <c r="L17105" s="18">
        <v>1163795</v>
      </c>
      <c r="M17105" s="18">
        <v>-21398</v>
      </c>
    </row>
    <row r="17106" spans="1:13" hidden="1" x14ac:dyDescent="0.25">
      <c r="A17106">
        <v>900575877</v>
      </c>
      <c r="B17106" t="s">
        <v>14932</v>
      </c>
      <c r="C17106" t="s">
        <v>29</v>
      </c>
      <c r="D17106" s="20">
        <v>43830</v>
      </c>
      <c r="E17106" t="s">
        <v>1236</v>
      </c>
      <c r="F17106" t="s">
        <v>12</v>
      </c>
      <c r="G17106" s="18">
        <v>810941</v>
      </c>
      <c r="H17106" s="18">
        <v>2340448</v>
      </c>
      <c r="I17106" s="18">
        <v>88034</v>
      </c>
      <c r="J17106" s="18">
        <v>103692</v>
      </c>
      <c r="K17106" s="18">
        <v>2236756</v>
      </c>
      <c r="L17106" s="18">
        <v>4647</v>
      </c>
      <c r="M17106" s="18">
        <v>53172</v>
      </c>
    </row>
    <row r="17107" spans="1:13" hidden="1" x14ac:dyDescent="0.25">
      <c r="A17107">
        <v>805025780</v>
      </c>
      <c r="B17107" t="s">
        <v>14933</v>
      </c>
      <c r="C17107" t="s">
        <v>872</v>
      </c>
      <c r="D17107" s="20">
        <v>43830</v>
      </c>
      <c r="E17107" t="s">
        <v>1236</v>
      </c>
      <c r="F17107" t="s">
        <v>12</v>
      </c>
      <c r="G17107" s="18">
        <v>7651707</v>
      </c>
      <c r="H17107" s="18">
        <v>88008082</v>
      </c>
      <c r="I17107" s="18">
        <v>15992813</v>
      </c>
      <c r="J17107" s="18">
        <v>182516672</v>
      </c>
      <c r="K17107" s="18">
        <v>-94508590</v>
      </c>
      <c r="L17107" s="18">
        <v>10355959</v>
      </c>
      <c r="M17107" s="18">
        <v>-13452652</v>
      </c>
    </row>
    <row r="17108" spans="1:13" hidden="1" x14ac:dyDescent="0.25">
      <c r="A17108">
        <v>890913987</v>
      </c>
      <c r="B17108" t="s">
        <v>14934</v>
      </c>
      <c r="C17108" t="s">
        <v>270</v>
      </c>
      <c r="D17108" s="20">
        <v>43830</v>
      </c>
      <c r="E17108" t="s">
        <v>1236</v>
      </c>
      <c r="F17108" t="s">
        <v>12</v>
      </c>
      <c r="G17108" s="18">
        <v>3794746</v>
      </c>
      <c r="H17108" s="18">
        <v>12392503</v>
      </c>
      <c r="I17108" s="18">
        <v>4495775</v>
      </c>
      <c r="J17108" s="18">
        <v>7525602</v>
      </c>
      <c r="K17108" s="18">
        <v>4866901</v>
      </c>
      <c r="L17108" s="18">
        <v>599886</v>
      </c>
      <c r="M17108" s="18">
        <v>-65356</v>
      </c>
    </row>
    <row r="17109" spans="1:13" hidden="1" x14ac:dyDescent="0.25">
      <c r="A17109">
        <v>802005075</v>
      </c>
      <c r="B17109" t="s">
        <v>14935</v>
      </c>
      <c r="C17109" t="s">
        <v>53</v>
      </c>
      <c r="D17109" s="20">
        <v>43830</v>
      </c>
      <c r="E17109" t="s">
        <v>1236</v>
      </c>
      <c r="F17109" t="s">
        <v>12</v>
      </c>
      <c r="G17109" s="18">
        <v>17302866</v>
      </c>
      <c r="H17109" s="18">
        <v>77469461</v>
      </c>
      <c r="I17109" s="18">
        <v>25029384</v>
      </c>
      <c r="J17109" s="18">
        <v>40118378</v>
      </c>
      <c r="K17109" s="18">
        <v>37351083</v>
      </c>
      <c r="L17109" s="18">
        <v>6831395</v>
      </c>
      <c r="M17109" s="18">
        <v>1594170</v>
      </c>
    </row>
    <row r="17110" spans="1:13" hidden="1" x14ac:dyDescent="0.25">
      <c r="A17110">
        <v>900258974</v>
      </c>
      <c r="B17110" t="s">
        <v>14936</v>
      </c>
      <c r="C17110" t="s">
        <v>29</v>
      </c>
      <c r="D17110" s="20">
        <v>43830</v>
      </c>
      <c r="E17110" t="s">
        <v>1236</v>
      </c>
      <c r="F17110" t="s">
        <v>12</v>
      </c>
      <c r="G17110" s="18">
        <v>334675</v>
      </c>
      <c r="H17110" s="18">
        <v>6101463</v>
      </c>
      <c r="I17110" s="18">
        <v>37045</v>
      </c>
      <c r="J17110" s="18">
        <v>332027</v>
      </c>
      <c r="K17110" s="18">
        <v>5769436</v>
      </c>
      <c r="L17110" s="18">
        <v>545</v>
      </c>
      <c r="M17110" s="18">
        <v>22230</v>
      </c>
    </row>
    <row r="17111" spans="1:13" hidden="1" x14ac:dyDescent="0.25">
      <c r="A17111">
        <v>900268291</v>
      </c>
      <c r="B17111" t="s">
        <v>14937</v>
      </c>
      <c r="C17111" t="s">
        <v>220</v>
      </c>
      <c r="D17111" s="20">
        <v>43830</v>
      </c>
      <c r="E17111" t="s">
        <v>1236</v>
      </c>
      <c r="F17111" t="s">
        <v>12</v>
      </c>
      <c r="G17111" s="18">
        <v>1238157</v>
      </c>
      <c r="H17111" s="18">
        <v>1854580</v>
      </c>
      <c r="I17111" s="18">
        <v>1196904</v>
      </c>
      <c r="J17111" s="18">
        <v>1196904</v>
      </c>
      <c r="K17111" s="18">
        <v>657676</v>
      </c>
      <c r="L17111" s="18">
        <v>77605</v>
      </c>
      <c r="M17111" s="18">
        <v>146110</v>
      </c>
    </row>
    <row r="17112" spans="1:13" hidden="1" x14ac:dyDescent="0.25">
      <c r="A17112">
        <v>901062277</v>
      </c>
      <c r="B17112" t="s">
        <v>14938</v>
      </c>
      <c r="C17112" t="s">
        <v>162</v>
      </c>
      <c r="D17112" s="20">
        <v>43830</v>
      </c>
      <c r="E17112" t="s">
        <v>1236</v>
      </c>
      <c r="F17112" t="s">
        <v>12</v>
      </c>
      <c r="G17112" s="18">
        <v>5397174</v>
      </c>
      <c r="H17112" s="18">
        <v>5397174</v>
      </c>
      <c r="I17112" s="18">
        <v>38</v>
      </c>
      <c r="J17112" s="18">
        <v>5289284</v>
      </c>
      <c r="K17112" s="18">
        <v>107890</v>
      </c>
      <c r="M17112" s="18">
        <v>1955</v>
      </c>
    </row>
    <row r="17113" spans="1:13" hidden="1" x14ac:dyDescent="0.25">
      <c r="A17113">
        <v>900791972</v>
      </c>
      <c r="B17113" t="s">
        <v>14939</v>
      </c>
      <c r="C17113" t="s">
        <v>222</v>
      </c>
      <c r="D17113" s="20">
        <v>43830</v>
      </c>
      <c r="E17113" t="s">
        <v>1236</v>
      </c>
      <c r="F17113" t="s">
        <v>12</v>
      </c>
      <c r="G17113" s="18">
        <v>4045015</v>
      </c>
      <c r="H17113" s="18">
        <v>4108982</v>
      </c>
      <c r="I17113" s="18">
        <v>228311</v>
      </c>
      <c r="J17113" s="18">
        <v>228311</v>
      </c>
      <c r="K17113" s="18">
        <v>3880671</v>
      </c>
      <c r="L17113" s="18">
        <v>2923</v>
      </c>
      <c r="M17113" s="18">
        <v>914960</v>
      </c>
    </row>
    <row r="17114" spans="1:13" hidden="1" x14ac:dyDescent="0.25">
      <c r="A17114">
        <v>815000272</v>
      </c>
      <c r="B17114" t="s">
        <v>14940</v>
      </c>
      <c r="C17114" t="s">
        <v>29</v>
      </c>
      <c r="D17114" s="20">
        <v>43830</v>
      </c>
      <c r="E17114" t="s">
        <v>1236</v>
      </c>
      <c r="F17114" t="s">
        <v>12</v>
      </c>
      <c r="G17114" s="18">
        <v>3324383</v>
      </c>
      <c r="H17114" s="18">
        <v>7971839</v>
      </c>
      <c r="I17114" s="18">
        <v>1290687</v>
      </c>
      <c r="J17114" s="18">
        <v>1463361</v>
      </c>
      <c r="K17114" s="18">
        <v>6508478</v>
      </c>
      <c r="L17114" s="18">
        <v>18029</v>
      </c>
      <c r="M17114" s="18">
        <v>-55483</v>
      </c>
    </row>
    <row r="17115" spans="1:13" hidden="1" x14ac:dyDescent="0.25">
      <c r="A17115">
        <v>900293487</v>
      </c>
      <c r="B17115" t="s">
        <v>14941</v>
      </c>
      <c r="C17115" t="s">
        <v>29</v>
      </c>
      <c r="D17115" s="20">
        <v>43830</v>
      </c>
      <c r="E17115" t="s">
        <v>1236</v>
      </c>
      <c r="F17115" t="s">
        <v>12</v>
      </c>
      <c r="G17115" s="18">
        <v>3072821</v>
      </c>
      <c r="H17115" s="18">
        <v>16083699</v>
      </c>
      <c r="I17115" s="18">
        <v>86098</v>
      </c>
      <c r="J17115" s="18">
        <v>5910712</v>
      </c>
      <c r="K17115" s="18">
        <v>10172987</v>
      </c>
      <c r="L17115" s="18">
        <v>178104</v>
      </c>
      <c r="M17115" s="18">
        <v>31955</v>
      </c>
    </row>
    <row r="17116" spans="1:13" hidden="1" x14ac:dyDescent="0.25">
      <c r="A17116">
        <v>900479674</v>
      </c>
      <c r="B17116" t="s">
        <v>14942</v>
      </c>
      <c r="C17116" t="s">
        <v>29</v>
      </c>
      <c r="D17116" s="20">
        <v>43830</v>
      </c>
      <c r="E17116" t="s">
        <v>1236</v>
      </c>
      <c r="F17116" t="s">
        <v>12</v>
      </c>
      <c r="G17116" s="18">
        <v>387665</v>
      </c>
      <c r="H17116" s="18">
        <v>27025407</v>
      </c>
      <c r="I17116" s="18">
        <v>725831</v>
      </c>
      <c r="J17116" s="18">
        <v>5060218</v>
      </c>
      <c r="K17116" s="18">
        <v>21965189</v>
      </c>
      <c r="L17116" s="18">
        <v>0</v>
      </c>
      <c r="M17116" s="18">
        <v>150648</v>
      </c>
    </row>
    <row r="17117" spans="1:13" hidden="1" x14ac:dyDescent="0.25">
      <c r="A17117">
        <v>830011290</v>
      </c>
      <c r="B17117" t="s">
        <v>14943</v>
      </c>
      <c r="C17117" t="s">
        <v>307</v>
      </c>
      <c r="D17117" s="20">
        <v>43830</v>
      </c>
      <c r="E17117" t="s">
        <v>1236</v>
      </c>
      <c r="F17117" t="s">
        <v>12</v>
      </c>
      <c r="G17117" s="18">
        <v>4937773</v>
      </c>
      <c r="H17117" s="18">
        <v>10009591</v>
      </c>
      <c r="I17117" s="18">
        <v>958675</v>
      </c>
      <c r="J17117" s="18">
        <v>977572</v>
      </c>
      <c r="K17117" s="18">
        <v>9032019</v>
      </c>
      <c r="L17117" s="18">
        <v>10181</v>
      </c>
      <c r="M17117" s="18">
        <v>-293734</v>
      </c>
    </row>
    <row r="17118" spans="1:13" hidden="1" x14ac:dyDescent="0.25">
      <c r="A17118">
        <v>800060880</v>
      </c>
      <c r="B17118" t="s">
        <v>14944</v>
      </c>
      <c r="C17118" t="s">
        <v>215</v>
      </c>
      <c r="D17118" s="20">
        <v>43830</v>
      </c>
      <c r="E17118" t="s">
        <v>1236</v>
      </c>
      <c r="F17118" t="s">
        <v>12</v>
      </c>
      <c r="G17118" s="18">
        <v>16922226</v>
      </c>
      <c r="H17118" s="18">
        <v>19238687</v>
      </c>
      <c r="I17118" s="18">
        <v>16251070</v>
      </c>
      <c r="J17118" s="18">
        <v>16512977</v>
      </c>
      <c r="K17118" s="18">
        <v>2725710</v>
      </c>
      <c r="L17118" s="18">
        <v>519962</v>
      </c>
      <c r="M17118" s="18">
        <v>435429</v>
      </c>
    </row>
    <row r="17119" spans="1:13" hidden="1" x14ac:dyDescent="0.25">
      <c r="A17119">
        <v>900775475</v>
      </c>
      <c r="B17119" t="s">
        <v>14945</v>
      </c>
      <c r="C17119" t="s">
        <v>215</v>
      </c>
      <c r="D17119" s="20">
        <v>43830</v>
      </c>
      <c r="E17119" t="s">
        <v>1236</v>
      </c>
      <c r="F17119" t="s">
        <v>12</v>
      </c>
      <c r="G17119" s="18">
        <v>1496355</v>
      </c>
      <c r="H17119" s="18">
        <v>1515839</v>
      </c>
      <c r="I17119" s="18">
        <v>703051</v>
      </c>
      <c r="J17119" s="18">
        <v>833116</v>
      </c>
      <c r="K17119" s="18">
        <v>682723</v>
      </c>
      <c r="L17119" s="18">
        <v>72097</v>
      </c>
      <c r="M17119" s="18">
        <v>156578</v>
      </c>
    </row>
    <row r="17120" spans="1:13" hidden="1" x14ac:dyDescent="0.25">
      <c r="A17120">
        <v>860528774</v>
      </c>
      <c r="B17120" t="s">
        <v>14946</v>
      </c>
      <c r="C17120" t="s">
        <v>87</v>
      </c>
      <c r="D17120" s="20">
        <v>43830</v>
      </c>
      <c r="E17120" t="s">
        <v>1236</v>
      </c>
      <c r="F17120" t="s">
        <v>12</v>
      </c>
      <c r="G17120" s="18">
        <v>2040522</v>
      </c>
      <c r="H17120" s="18">
        <v>7968474</v>
      </c>
      <c r="I17120" s="18">
        <v>1079562</v>
      </c>
      <c r="J17120" s="18">
        <v>2095946</v>
      </c>
      <c r="K17120" s="18">
        <v>5872528</v>
      </c>
      <c r="L17120" s="18">
        <v>167986</v>
      </c>
      <c r="M17120" s="18">
        <v>107162</v>
      </c>
    </row>
    <row r="17121" spans="1:13" hidden="1" x14ac:dyDescent="0.25">
      <c r="A17121">
        <v>900845177</v>
      </c>
      <c r="B17121" t="s">
        <v>14947</v>
      </c>
      <c r="C17121" t="s">
        <v>702</v>
      </c>
      <c r="D17121" s="20">
        <v>43830</v>
      </c>
      <c r="E17121" t="s">
        <v>1236</v>
      </c>
      <c r="F17121" t="s">
        <v>12</v>
      </c>
      <c r="G17121" s="18">
        <v>231335</v>
      </c>
      <c r="H17121" s="18">
        <v>737658</v>
      </c>
      <c r="I17121" s="18">
        <v>142258</v>
      </c>
      <c r="J17121" s="18">
        <v>142258</v>
      </c>
      <c r="K17121" s="18">
        <v>595400</v>
      </c>
      <c r="L17121" s="18">
        <v>0</v>
      </c>
      <c r="M17121" s="18">
        <v>151645</v>
      </c>
    </row>
    <row r="17122" spans="1:13" hidden="1" x14ac:dyDescent="0.25">
      <c r="A17122">
        <v>890923384</v>
      </c>
      <c r="B17122" t="s">
        <v>14948</v>
      </c>
      <c r="C17122" t="s">
        <v>836</v>
      </c>
      <c r="D17122" s="20">
        <v>43830</v>
      </c>
      <c r="E17122" t="s">
        <v>1236</v>
      </c>
      <c r="F17122" t="s">
        <v>12</v>
      </c>
      <c r="G17122" s="18">
        <v>6270211</v>
      </c>
      <c r="H17122" s="18">
        <v>6320104</v>
      </c>
      <c r="I17122" s="18">
        <v>2052946</v>
      </c>
      <c r="J17122" s="18">
        <v>8620581</v>
      </c>
      <c r="K17122" s="18">
        <v>-2300477</v>
      </c>
      <c r="L17122" s="18">
        <v>285344</v>
      </c>
      <c r="M17122" s="18">
        <v>18941</v>
      </c>
    </row>
    <row r="17123" spans="1:13" hidden="1" x14ac:dyDescent="0.25">
      <c r="A17123">
        <v>900393176</v>
      </c>
      <c r="B17123" t="s">
        <v>14949</v>
      </c>
      <c r="C17123" t="s">
        <v>222</v>
      </c>
      <c r="D17123" s="20">
        <v>43830</v>
      </c>
      <c r="E17123" t="s">
        <v>1236</v>
      </c>
      <c r="F17123" t="s">
        <v>12</v>
      </c>
      <c r="G17123" s="18">
        <v>2310302</v>
      </c>
      <c r="H17123" s="18">
        <v>8430323</v>
      </c>
      <c r="I17123" s="18">
        <v>1250711</v>
      </c>
      <c r="J17123" s="18">
        <v>1250711</v>
      </c>
      <c r="K17123" s="18">
        <v>7179612</v>
      </c>
      <c r="M17123" s="18">
        <v>909159</v>
      </c>
    </row>
    <row r="17124" spans="1:13" hidden="1" x14ac:dyDescent="0.25">
      <c r="A17124">
        <v>900563173</v>
      </c>
      <c r="B17124" t="s">
        <v>14950</v>
      </c>
      <c r="C17124" t="s">
        <v>2438</v>
      </c>
      <c r="D17124" s="20">
        <v>43830</v>
      </c>
      <c r="E17124" t="s">
        <v>1236</v>
      </c>
      <c r="F17124" t="s">
        <v>12</v>
      </c>
      <c r="G17124" s="18">
        <v>16906638</v>
      </c>
      <c r="H17124" s="18">
        <v>21735327</v>
      </c>
      <c r="I17124" s="18">
        <v>11510002</v>
      </c>
      <c r="J17124" s="18">
        <v>11510002</v>
      </c>
      <c r="K17124" s="18">
        <v>10225325</v>
      </c>
      <c r="L17124" s="18">
        <v>0</v>
      </c>
      <c r="M17124" s="18">
        <v>3079891</v>
      </c>
    </row>
    <row r="17125" spans="1:13" hidden="1" x14ac:dyDescent="0.25">
      <c r="A17125">
        <v>900422974</v>
      </c>
      <c r="B17125" t="s">
        <v>14951</v>
      </c>
      <c r="C17125" t="s">
        <v>2438</v>
      </c>
      <c r="D17125" s="20">
        <v>43830</v>
      </c>
      <c r="E17125" t="s">
        <v>1236</v>
      </c>
      <c r="F17125" t="s">
        <v>12</v>
      </c>
      <c r="G17125" s="18">
        <v>2218984</v>
      </c>
      <c r="H17125" s="18">
        <v>2221975</v>
      </c>
      <c r="I17125" s="18">
        <v>1352702</v>
      </c>
      <c r="J17125" s="18">
        <v>1352702</v>
      </c>
      <c r="K17125" s="18">
        <v>869273</v>
      </c>
      <c r="M17125" s="18">
        <v>249809</v>
      </c>
    </row>
    <row r="17126" spans="1:13" hidden="1" x14ac:dyDescent="0.25">
      <c r="A17126">
        <v>811038473</v>
      </c>
      <c r="B17126" t="s">
        <v>14952</v>
      </c>
      <c r="C17126" t="s">
        <v>2711</v>
      </c>
      <c r="D17126" s="20">
        <v>43830</v>
      </c>
      <c r="E17126" t="s">
        <v>1236</v>
      </c>
      <c r="F17126" t="s">
        <v>12</v>
      </c>
      <c r="G17126" s="18">
        <v>365638</v>
      </c>
      <c r="H17126" s="18">
        <v>6741683</v>
      </c>
      <c r="I17126" s="18">
        <v>1811242</v>
      </c>
      <c r="J17126" s="18">
        <v>3927742</v>
      </c>
      <c r="K17126" s="18">
        <v>2813941</v>
      </c>
      <c r="L17126" s="18">
        <v>417403</v>
      </c>
      <c r="M17126" s="18">
        <v>442092</v>
      </c>
    </row>
    <row r="17127" spans="1:13" hidden="1" x14ac:dyDescent="0.25">
      <c r="A17127">
        <v>830133194</v>
      </c>
      <c r="B17127" t="s">
        <v>14953</v>
      </c>
      <c r="C17127" t="s">
        <v>386</v>
      </c>
      <c r="D17127" s="20">
        <v>43830</v>
      </c>
      <c r="E17127" t="s">
        <v>1236</v>
      </c>
      <c r="F17127" t="s">
        <v>12</v>
      </c>
      <c r="G17127" s="18">
        <v>10207220</v>
      </c>
      <c r="H17127" s="18">
        <v>10325637</v>
      </c>
      <c r="I17127" s="18">
        <v>159412</v>
      </c>
      <c r="J17127" s="18">
        <v>159412</v>
      </c>
      <c r="K17127" s="18">
        <v>10166225</v>
      </c>
      <c r="L17127" s="18">
        <v>207118</v>
      </c>
      <c r="M17127" s="18">
        <v>-2223630</v>
      </c>
    </row>
    <row r="17128" spans="1:13" hidden="1" x14ac:dyDescent="0.25">
      <c r="A17128">
        <v>830509690</v>
      </c>
      <c r="B17128" t="s">
        <v>14954</v>
      </c>
      <c r="C17128" t="s">
        <v>23</v>
      </c>
      <c r="D17128" s="20">
        <v>43830</v>
      </c>
      <c r="E17128" t="s">
        <v>1236</v>
      </c>
      <c r="F17128" t="s">
        <v>12</v>
      </c>
      <c r="G17128" s="18">
        <v>5963678</v>
      </c>
      <c r="H17128" s="18">
        <v>8613928</v>
      </c>
      <c r="I17128" s="18">
        <v>2955142</v>
      </c>
      <c r="J17128" s="18">
        <v>2955142</v>
      </c>
      <c r="K17128" s="18">
        <v>5658786</v>
      </c>
      <c r="L17128" s="18">
        <v>27264</v>
      </c>
      <c r="M17128" s="18">
        <v>528119</v>
      </c>
    </row>
    <row r="17129" spans="1:13" hidden="1" x14ac:dyDescent="0.25">
      <c r="A17129">
        <v>900211677</v>
      </c>
      <c r="B17129" t="s">
        <v>14955</v>
      </c>
      <c r="C17129" t="s">
        <v>143</v>
      </c>
      <c r="D17129" s="20">
        <v>43830</v>
      </c>
      <c r="E17129" t="s">
        <v>1236</v>
      </c>
      <c r="F17129" t="s">
        <v>12</v>
      </c>
      <c r="G17129" s="18">
        <v>1085383</v>
      </c>
      <c r="H17129" s="18">
        <v>4084877</v>
      </c>
      <c r="I17129" s="18">
        <v>3182649</v>
      </c>
      <c r="J17129" s="18">
        <v>3182649</v>
      </c>
      <c r="K17129" s="18">
        <v>902228</v>
      </c>
      <c r="L17129" s="18">
        <v>24534</v>
      </c>
      <c r="M17129" s="18">
        <v>22120</v>
      </c>
    </row>
    <row r="17130" spans="1:13" hidden="1" x14ac:dyDescent="0.25">
      <c r="A17130">
        <v>860002168</v>
      </c>
      <c r="B17130" t="s">
        <v>14956</v>
      </c>
      <c r="C17130" t="s">
        <v>215</v>
      </c>
      <c r="D17130" s="20">
        <v>43830</v>
      </c>
      <c r="E17130" t="s">
        <v>1236</v>
      </c>
      <c r="F17130" t="s">
        <v>12</v>
      </c>
      <c r="G17130" s="18">
        <v>102104</v>
      </c>
      <c r="H17130" s="18">
        <v>120375</v>
      </c>
      <c r="I17130" s="18">
        <v>301966</v>
      </c>
      <c r="J17130" s="18">
        <v>550188</v>
      </c>
      <c r="K17130" s="18">
        <v>-429813</v>
      </c>
      <c r="M17130" s="18">
        <v>0</v>
      </c>
    </row>
    <row r="17131" spans="1:13" hidden="1" x14ac:dyDescent="0.25">
      <c r="A17131">
        <v>900399175</v>
      </c>
      <c r="B17131" t="s">
        <v>14957</v>
      </c>
      <c r="C17131" t="s">
        <v>19</v>
      </c>
      <c r="D17131" s="20">
        <v>43830</v>
      </c>
      <c r="E17131" t="s">
        <v>1236</v>
      </c>
      <c r="F17131" t="s">
        <v>12</v>
      </c>
      <c r="G17131" s="18">
        <v>3022852</v>
      </c>
      <c r="H17131" s="18">
        <v>19762674</v>
      </c>
      <c r="I17131" s="18">
        <v>37396</v>
      </c>
      <c r="J17131" s="18">
        <v>298136</v>
      </c>
      <c r="K17131" s="18">
        <v>19464538</v>
      </c>
      <c r="M17131" s="18">
        <v>1061925</v>
      </c>
    </row>
    <row r="17132" spans="1:13" hidden="1" x14ac:dyDescent="0.25">
      <c r="A17132">
        <v>800048982</v>
      </c>
      <c r="B17132" t="s">
        <v>14958</v>
      </c>
      <c r="C17132" t="s">
        <v>215</v>
      </c>
      <c r="D17132" s="20">
        <v>43830</v>
      </c>
      <c r="E17132" t="s">
        <v>1236</v>
      </c>
      <c r="F17132" t="s">
        <v>12</v>
      </c>
      <c r="G17132" s="18">
        <v>2100467</v>
      </c>
      <c r="H17132" s="18">
        <v>3610835</v>
      </c>
      <c r="I17132" s="18">
        <v>489100</v>
      </c>
      <c r="J17132" s="18">
        <v>610370</v>
      </c>
      <c r="K17132" s="18">
        <v>3000465</v>
      </c>
      <c r="L17132" s="18">
        <v>45529</v>
      </c>
      <c r="M17132" s="18">
        <v>54116</v>
      </c>
    </row>
    <row r="17133" spans="1:13" hidden="1" x14ac:dyDescent="0.25">
      <c r="A17133">
        <v>830089991</v>
      </c>
      <c r="B17133" t="s">
        <v>14959</v>
      </c>
      <c r="C17133" t="s">
        <v>1246</v>
      </c>
      <c r="D17133" s="20">
        <v>43830</v>
      </c>
      <c r="E17133" t="s">
        <v>1236</v>
      </c>
      <c r="F17133" t="s">
        <v>12</v>
      </c>
      <c r="G17133" s="18">
        <v>1498412</v>
      </c>
      <c r="H17133" s="18">
        <v>2855235</v>
      </c>
      <c r="I17133" s="18">
        <v>970837</v>
      </c>
      <c r="J17133" s="18">
        <v>2367896</v>
      </c>
      <c r="K17133" s="18">
        <v>487339</v>
      </c>
      <c r="M17133" s="18">
        <v>-8969</v>
      </c>
    </row>
    <row r="17134" spans="1:13" hidden="1" x14ac:dyDescent="0.25">
      <c r="A17134">
        <v>800066275</v>
      </c>
      <c r="B17134" t="s">
        <v>14960</v>
      </c>
      <c r="C17134" t="s">
        <v>215</v>
      </c>
      <c r="D17134" s="20">
        <v>43830</v>
      </c>
      <c r="E17134" t="s">
        <v>1236</v>
      </c>
      <c r="F17134" t="s">
        <v>12</v>
      </c>
      <c r="G17134" s="18">
        <v>5150691</v>
      </c>
      <c r="H17134" s="18">
        <v>8850744</v>
      </c>
      <c r="I17134" s="18">
        <v>970611</v>
      </c>
      <c r="J17134" s="18">
        <v>2091789</v>
      </c>
      <c r="K17134" s="18">
        <v>6758955</v>
      </c>
      <c r="L17134" s="18">
        <v>789530</v>
      </c>
      <c r="M17134" s="18">
        <v>311036</v>
      </c>
    </row>
    <row r="17135" spans="1:13" hidden="1" x14ac:dyDescent="0.25">
      <c r="A17135">
        <v>890500282</v>
      </c>
      <c r="B17135" t="s">
        <v>14961</v>
      </c>
      <c r="C17135" t="s">
        <v>179</v>
      </c>
      <c r="D17135" s="20">
        <v>43830</v>
      </c>
      <c r="E17135" t="s">
        <v>1236</v>
      </c>
      <c r="F17135" t="s">
        <v>12</v>
      </c>
      <c r="G17135" s="18">
        <v>1980495</v>
      </c>
      <c r="H17135" s="18">
        <v>15071881</v>
      </c>
      <c r="I17135" s="18">
        <v>2178837</v>
      </c>
      <c r="J17135" s="18">
        <v>5871319</v>
      </c>
      <c r="K17135" s="18">
        <v>9200562</v>
      </c>
      <c r="M17135" s="18">
        <v>-56806</v>
      </c>
    </row>
    <row r="17136" spans="1:13" hidden="1" x14ac:dyDescent="0.25">
      <c r="A17136">
        <v>830133476</v>
      </c>
      <c r="B17136" t="s">
        <v>14962</v>
      </c>
      <c r="C17136" t="s">
        <v>702</v>
      </c>
      <c r="D17136" s="20">
        <v>43830</v>
      </c>
      <c r="E17136" t="s">
        <v>1236</v>
      </c>
      <c r="F17136" t="s">
        <v>12</v>
      </c>
      <c r="G17136" s="18">
        <v>14475583</v>
      </c>
      <c r="H17136" s="18">
        <v>29229881</v>
      </c>
      <c r="I17136" s="18">
        <v>3154659</v>
      </c>
      <c r="J17136" s="18">
        <v>14034439</v>
      </c>
      <c r="K17136" s="18">
        <v>15195442</v>
      </c>
      <c r="L17136" s="18">
        <v>276651</v>
      </c>
      <c r="M17136" s="18">
        <v>2582821</v>
      </c>
    </row>
    <row r="17137" spans="1:13" hidden="1" x14ac:dyDescent="0.25">
      <c r="A17137">
        <v>891702877</v>
      </c>
      <c r="B17137" t="s">
        <v>14963</v>
      </c>
      <c r="C17137" t="s">
        <v>162</v>
      </c>
      <c r="D17137" s="20">
        <v>43830</v>
      </c>
      <c r="E17137" t="s">
        <v>1236</v>
      </c>
      <c r="F17137" t="s">
        <v>12</v>
      </c>
      <c r="G17137" s="18">
        <v>68356040</v>
      </c>
      <c r="H17137" s="18">
        <v>122844172</v>
      </c>
      <c r="I17137" s="18">
        <v>49156028</v>
      </c>
      <c r="J17137" s="18">
        <v>78583495</v>
      </c>
      <c r="K17137" s="18">
        <v>44260677</v>
      </c>
      <c r="L17137" s="18">
        <v>973378</v>
      </c>
      <c r="M17137" s="18">
        <v>4667520</v>
      </c>
    </row>
    <row r="17138" spans="1:13" hidden="1" x14ac:dyDescent="0.25">
      <c r="A17138">
        <v>900482492</v>
      </c>
      <c r="B17138" t="s">
        <v>14964</v>
      </c>
      <c r="C17138" t="s">
        <v>1948</v>
      </c>
      <c r="D17138" s="20">
        <v>43830</v>
      </c>
      <c r="E17138" t="s">
        <v>1236</v>
      </c>
      <c r="F17138" t="s">
        <v>12</v>
      </c>
      <c r="G17138" s="18">
        <v>5918633</v>
      </c>
      <c r="H17138" s="18">
        <v>8105105</v>
      </c>
      <c r="I17138" s="18">
        <v>843295</v>
      </c>
      <c r="J17138" s="18">
        <v>2915358</v>
      </c>
      <c r="K17138" s="18">
        <v>5189747</v>
      </c>
      <c r="L17138" s="18">
        <v>476961</v>
      </c>
      <c r="M17138" s="18">
        <v>-2303058</v>
      </c>
    </row>
    <row r="17139" spans="1:13" hidden="1" x14ac:dyDescent="0.25">
      <c r="A17139">
        <v>900364075</v>
      </c>
      <c r="B17139" t="s">
        <v>14965</v>
      </c>
      <c r="C17139" t="s">
        <v>29</v>
      </c>
      <c r="D17139" s="20">
        <v>43830</v>
      </c>
      <c r="E17139" t="s">
        <v>1236</v>
      </c>
      <c r="F17139" t="s">
        <v>12</v>
      </c>
      <c r="G17139" s="18">
        <v>5484927</v>
      </c>
      <c r="H17139" s="18">
        <v>21530667</v>
      </c>
      <c r="I17139" s="18">
        <v>265808</v>
      </c>
      <c r="J17139" s="18">
        <v>13524736</v>
      </c>
      <c r="K17139" s="18">
        <v>8005931</v>
      </c>
      <c r="L17139" s="18">
        <v>18760</v>
      </c>
      <c r="M17139" s="18">
        <v>531699</v>
      </c>
    </row>
    <row r="17140" spans="1:13" hidden="1" x14ac:dyDescent="0.25">
      <c r="A17140">
        <v>830136457</v>
      </c>
      <c r="B17140" t="s">
        <v>14966</v>
      </c>
      <c r="C17140" t="s">
        <v>154</v>
      </c>
      <c r="D17140" s="20">
        <v>43830</v>
      </c>
      <c r="E17140" t="s">
        <v>1236</v>
      </c>
      <c r="F17140" t="s">
        <v>12</v>
      </c>
      <c r="G17140" s="18">
        <v>12090338</v>
      </c>
      <c r="H17140" s="18">
        <v>15297665</v>
      </c>
      <c r="I17140" s="18">
        <v>7728516</v>
      </c>
      <c r="J17140" s="18">
        <v>12141124</v>
      </c>
      <c r="K17140" s="18">
        <v>3156541</v>
      </c>
      <c r="L17140" s="18">
        <v>247571</v>
      </c>
      <c r="M17140" s="18">
        <v>82742</v>
      </c>
    </row>
    <row r="17141" spans="1:13" hidden="1" x14ac:dyDescent="0.25">
      <c r="A17141">
        <v>900446078</v>
      </c>
      <c r="B17141" t="s">
        <v>14967</v>
      </c>
      <c r="C17141" t="s">
        <v>220</v>
      </c>
      <c r="D17141" s="20">
        <v>43830</v>
      </c>
      <c r="E17141" t="s">
        <v>1236</v>
      </c>
      <c r="F17141" t="s">
        <v>12</v>
      </c>
      <c r="G17141" s="18">
        <v>2184382</v>
      </c>
      <c r="H17141" s="18">
        <v>2349693</v>
      </c>
      <c r="I17141" s="18">
        <v>706632</v>
      </c>
      <c r="J17141" s="18">
        <v>1404301</v>
      </c>
      <c r="K17141" s="18">
        <v>945392</v>
      </c>
      <c r="L17141" s="18">
        <v>120893</v>
      </c>
      <c r="M17141" s="18">
        <v>112067</v>
      </c>
    </row>
    <row r="17142" spans="1:13" hidden="1" x14ac:dyDescent="0.25">
      <c r="A17142">
        <v>800101273</v>
      </c>
      <c r="B17142" t="s">
        <v>14968</v>
      </c>
      <c r="C17142" t="s">
        <v>29</v>
      </c>
      <c r="D17142" s="20">
        <v>43830</v>
      </c>
      <c r="E17142" t="s">
        <v>1236</v>
      </c>
      <c r="F17142" t="s">
        <v>12</v>
      </c>
      <c r="G17142" s="18">
        <v>82679</v>
      </c>
      <c r="H17142" s="18">
        <v>5368636</v>
      </c>
      <c r="I17142" s="18">
        <v>360367</v>
      </c>
      <c r="J17142" s="18">
        <v>871691</v>
      </c>
      <c r="K17142" s="18">
        <v>4496945</v>
      </c>
      <c r="M17142" s="18">
        <v>5926</v>
      </c>
    </row>
    <row r="17143" spans="1:13" hidden="1" x14ac:dyDescent="0.25">
      <c r="A17143">
        <v>802008488</v>
      </c>
      <c r="B17143" t="s">
        <v>14969</v>
      </c>
      <c r="C17143" t="s">
        <v>782</v>
      </c>
      <c r="D17143" s="20">
        <v>43830</v>
      </c>
      <c r="E17143" t="s">
        <v>1236</v>
      </c>
      <c r="F17143" t="s">
        <v>12</v>
      </c>
      <c r="G17143" s="18">
        <v>3019497</v>
      </c>
      <c r="H17143" s="18">
        <v>11486945</v>
      </c>
      <c r="I17143" s="18">
        <v>911493</v>
      </c>
      <c r="J17143" s="18">
        <v>3751153</v>
      </c>
      <c r="K17143" s="18">
        <v>7735792</v>
      </c>
      <c r="L17143" s="18">
        <v>182927</v>
      </c>
      <c r="M17143" s="18">
        <v>163045</v>
      </c>
    </row>
    <row r="17144" spans="1:13" hidden="1" x14ac:dyDescent="0.25">
      <c r="A17144">
        <v>901178575</v>
      </c>
      <c r="B17144" t="s">
        <v>14970</v>
      </c>
      <c r="C17144" t="s">
        <v>186</v>
      </c>
      <c r="D17144" s="20">
        <v>43830</v>
      </c>
      <c r="E17144" t="s">
        <v>1236</v>
      </c>
      <c r="F17144" t="s">
        <v>12</v>
      </c>
      <c r="G17144" s="18">
        <v>1073841</v>
      </c>
      <c r="H17144" s="18">
        <v>1178538</v>
      </c>
      <c r="I17144" s="18">
        <v>786599</v>
      </c>
      <c r="J17144" s="18">
        <v>1049099</v>
      </c>
      <c r="K17144" s="18">
        <v>129439</v>
      </c>
      <c r="M17144" s="18">
        <v>65164</v>
      </c>
    </row>
    <row r="17145" spans="1:13" hidden="1" x14ac:dyDescent="0.25">
      <c r="A17145">
        <v>900415979</v>
      </c>
      <c r="B17145" t="s">
        <v>14971</v>
      </c>
      <c r="C17145" t="s">
        <v>162</v>
      </c>
      <c r="D17145" s="20">
        <v>43830</v>
      </c>
      <c r="E17145" t="s">
        <v>1236</v>
      </c>
      <c r="F17145" t="s">
        <v>12</v>
      </c>
      <c r="G17145" s="18">
        <v>2051955</v>
      </c>
      <c r="H17145" s="18">
        <v>3079525</v>
      </c>
      <c r="I17145" s="18">
        <v>2635252</v>
      </c>
      <c r="J17145" s="18">
        <v>3147252</v>
      </c>
      <c r="K17145" s="18">
        <v>-67727</v>
      </c>
      <c r="M17145" s="18">
        <v>-113382</v>
      </c>
    </row>
    <row r="17146" spans="1:13" hidden="1" x14ac:dyDescent="0.25">
      <c r="A17146">
        <v>860035176</v>
      </c>
      <c r="B17146" t="s">
        <v>14972</v>
      </c>
      <c r="C17146" t="s">
        <v>29</v>
      </c>
      <c r="D17146" s="20">
        <v>43830</v>
      </c>
      <c r="E17146" t="s">
        <v>1236</v>
      </c>
      <c r="F17146" t="s">
        <v>12</v>
      </c>
      <c r="G17146" s="18">
        <v>13524371</v>
      </c>
      <c r="H17146" s="18">
        <v>17986442</v>
      </c>
      <c r="I17146" s="18">
        <v>6104141</v>
      </c>
      <c r="J17146" s="18">
        <v>6743555</v>
      </c>
      <c r="K17146" s="18">
        <v>11242887</v>
      </c>
      <c r="M17146" s="18">
        <v>53238</v>
      </c>
    </row>
    <row r="17147" spans="1:13" hidden="1" x14ac:dyDescent="0.25">
      <c r="A17147">
        <v>860512475</v>
      </c>
      <c r="B17147" t="s">
        <v>14973</v>
      </c>
      <c r="C17147" t="s">
        <v>424</v>
      </c>
      <c r="D17147" s="20">
        <v>43830</v>
      </c>
      <c r="E17147" t="s">
        <v>1236</v>
      </c>
      <c r="F17147" t="s">
        <v>12</v>
      </c>
      <c r="G17147" s="18">
        <v>29040371</v>
      </c>
      <c r="H17147" s="18">
        <v>46864714</v>
      </c>
      <c r="I17147" s="18">
        <v>14246263</v>
      </c>
      <c r="J17147" s="18">
        <v>15229597</v>
      </c>
      <c r="K17147" s="18">
        <v>31635117</v>
      </c>
      <c r="L17147" s="18">
        <v>2813731</v>
      </c>
      <c r="M17147" s="18">
        <v>860320</v>
      </c>
    </row>
    <row r="17148" spans="1:13" hidden="1" x14ac:dyDescent="0.25">
      <c r="A17148">
        <v>900863582</v>
      </c>
      <c r="B17148" t="s">
        <v>14974</v>
      </c>
      <c r="C17148" t="s">
        <v>186</v>
      </c>
      <c r="D17148" s="20">
        <v>43830</v>
      </c>
      <c r="E17148" t="s">
        <v>1236</v>
      </c>
      <c r="F17148" t="s">
        <v>12</v>
      </c>
      <c r="G17148" s="18">
        <v>22074803</v>
      </c>
      <c r="H17148" s="18">
        <v>28424015</v>
      </c>
      <c r="I17148" s="18">
        <v>3493293</v>
      </c>
      <c r="J17148" s="18">
        <v>19197079</v>
      </c>
      <c r="K17148" s="18">
        <v>9226936</v>
      </c>
      <c r="L17148" s="18">
        <v>332793</v>
      </c>
      <c r="M17148" s="18">
        <v>2841731</v>
      </c>
    </row>
    <row r="17149" spans="1:13" hidden="1" x14ac:dyDescent="0.25">
      <c r="A17149">
        <v>900486772</v>
      </c>
      <c r="B17149" t="s">
        <v>14975</v>
      </c>
      <c r="C17149" t="s">
        <v>647</v>
      </c>
      <c r="D17149" s="20">
        <v>43830</v>
      </c>
      <c r="E17149" t="s">
        <v>1236</v>
      </c>
      <c r="F17149" t="s">
        <v>12</v>
      </c>
      <c r="G17149" s="18">
        <v>4225718</v>
      </c>
      <c r="H17149" s="18">
        <v>26551331</v>
      </c>
      <c r="I17149" s="18">
        <v>832977</v>
      </c>
      <c r="J17149" s="18">
        <v>12533377</v>
      </c>
      <c r="K17149" s="18">
        <v>14017954</v>
      </c>
      <c r="M17149" s="18">
        <v>-281758</v>
      </c>
    </row>
    <row r="17150" spans="1:13" hidden="1" x14ac:dyDescent="0.25">
      <c r="A17150">
        <v>802005583</v>
      </c>
      <c r="B17150" t="s">
        <v>14976</v>
      </c>
      <c r="C17150" t="s">
        <v>1233</v>
      </c>
      <c r="D17150" s="20">
        <v>43830</v>
      </c>
      <c r="E17150" t="s">
        <v>1236</v>
      </c>
      <c r="F17150" t="s">
        <v>12</v>
      </c>
      <c r="G17150" s="18">
        <v>3369844</v>
      </c>
      <c r="H17150" s="18">
        <v>3560636</v>
      </c>
      <c r="I17150" s="18">
        <v>1342987</v>
      </c>
      <c r="J17150" s="18">
        <v>1342987</v>
      </c>
      <c r="K17150" s="18">
        <v>2217649</v>
      </c>
      <c r="M17150" s="18">
        <v>228513</v>
      </c>
    </row>
    <row r="17151" spans="1:13" hidden="1" x14ac:dyDescent="0.25">
      <c r="A17151">
        <v>900012984</v>
      </c>
      <c r="B17151" t="s">
        <v>14977</v>
      </c>
      <c r="C17151" t="s">
        <v>141</v>
      </c>
      <c r="D17151" s="20">
        <v>43830</v>
      </c>
      <c r="E17151" t="s">
        <v>1236</v>
      </c>
      <c r="F17151" t="s">
        <v>12</v>
      </c>
      <c r="G17151" s="18">
        <v>117299700</v>
      </c>
      <c r="H17151" s="18">
        <v>246138589</v>
      </c>
      <c r="I17151" s="18">
        <v>107292005</v>
      </c>
      <c r="J17151" s="18">
        <v>115202090</v>
      </c>
      <c r="K17151" s="18">
        <v>130936499</v>
      </c>
      <c r="L17151" s="18">
        <v>2142093</v>
      </c>
      <c r="M17151" s="18">
        <v>9627052</v>
      </c>
    </row>
    <row r="17152" spans="1:13" hidden="1" x14ac:dyDescent="0.25">
      <c r="A17152">
        <v>900528073</v>
      </c>
      <c r="B17152" t="s">
        <v>14978</v>
      </c>
      <c r="C17152" t="s">
        <v>1212</v>
      </c>
      <c r="D17152" s="20">
        <v>43830</v>
      </c>
      <c r="E17152" t="s">
        <v>1236</v>
      </c>
      <c r="F17152" t="s">
        <v>12</v>
      </c>
      <c r="G17152" s="18">
        <v>1034617</v>
      </c>
      <c r="H17152" s="18">
        <v>2685624</v>
      </c>
      <c r="I17152" s="18">
        <v>303099</v>
      </c>
      <c r="J17152" s="18">
        <v>303099</v>
      </c>
      <c r="K17152" s="18">
        <v>2382525</v>
      </c>
      <c r="L17152" s="18">
        <v>2488</v>
      </c>
      <c r="M17152" s="18">
        <v>174898</v>
      </c>
    </row>
    <row r="17153" spans="1:13" hidden="1" x14ac:dyDescent="0.25">
      <c r="A17153">
        <v>830015673</v>
      </c>
      <c r="B17153" t="s">
        <v>14979</v>
      </c>
      <c r="C17153" t="s">
        <v>55</v>
      </c>
      <c r="D17153" s="20">
        <v>43830</v>
      </c>
      <c r="E17153" t="s">
        <v>1236</v>
      </c>
      <c r="F17153" t="s">
        <v>12</v>
      </c>
      <c r="G17153" s="18">
        <v>1257602</v>
      </c>
      <c r="H17153" s="18">
        <v>1393345</v>
      </c>
      <c r="I17153" s="18">
        <v>75233</v>
      </c>
      <c r="J17153" s="18">
        <v>75233</v>
      </c>
      <c r="K17153" s="18">
        <v>1318112</v>
      </c>
      <c r="M17153" s="18">
        <v>130533</v>
      </c>
    </row>
    <row r="17154" spans="1:13" hidden="1" x14ac:dyDescent="0.25">
      <c r="A17154">
        <v>890913479</v>
      </c>
      <c r="B17154" t="s">
        <v>14980</v>
      </c>
      <c r="C17154" t="s">
        <v>253</v>
      </c>
      <c r="D17154" s="20">
        <v>43830</v>
      </c>
      <c r="E17154" t="s">
        <v>1236</v>
      </c>
      <c r="F17154" t="s">
        <v>12</v>
      </c>
      <c r="G17154" s="18">
        <v>6769952</v>
      </c>
      <c r="H17154" s="18">
        <v>8636191</v>
      </c>
      <c r="I17154" s="18">
        <v>6242609</v>
      </c>
      <c r="J17154" s="18">
        <v>6446579</v>
      </c>
      <c r="K17154" s="18">
        <v>2189612</v>
      </c>
      <c r="M17154" s="18">
        <v>237074</v>
      </c>
    </row>
    <row r="17155" spans="1:13" hidden="1" x14ac:dyDescent="0.25">
      <c r="A17155">
        <v>900334174</v>
      </c>
      <c r="B17155" t="s">
        <v>14981</v>
      </c>
      <c r="C17155" t="s">
        <v>612</v>
      </c>
      <c r="D17155" s="20">
        <v>43830</v>
      </c>
      <c r="E17155" t="s">
        <v>1236</v>
      </c>
      <c r="F17155" t="s">
        <v>12</v>
      </c>
      <c r="G17155" s="18">
        <v>18444624</v>
      </c>
      <c r="H17155" s="18">
        <v>44728750</v>
      </c>
      <c r="I17155" s="18">
        <v>8167014</v>
      </c>
      <c r="J17155" s="18">
        <v>15524292</v>
      </c>
      <c r="K17155" s="18">
        <v>29204458</v>
      </c>
      <c r="L17155" s="18">
        <v>317137</v>
      </c>
      <c r="M17155" s="18">
        <v>2892393</v>
      </c>
    </row>
    <row r="17156" spans="1:13" hidden="1" x14ac:dyDescent="0.25">
      <c r="A17156">
        <v>900393177</v>
      </c>
      <c r="B17156" t="s">
        <v>14982</v>
      </c>
      <c r="C17156" t="s">
        <v>222</v>
      </c>
      <c r="D17156" s="20">
        <v>43830</v>
      </c>
      <c r="E17156" t="s">
        <v>1236</v>
      </c>
      <c r="F17156" t="s">
        <v>12</v>
      </c>
      <c r="G17156" s="18">
        <v>5541006</v>
      </c>
      <c r="H17156" s="18">
        <v>24450254</v>
      </c>
      <c r="I17156" s="18">
        <v>8027042</v>
      </c>
      <c r="J17156" s="18">
        <v>12754534</v>
      </c>
      <c r="K17156" s="18">
        <v>11695720</v>
      </c>
      <c r="M17156" s="18">
        <v>299703</v>
      </c>
    </row>
    <row r="17157" spans="1:13" hidden="1" x14ac:dyDescent="0.25">
      <c r="A17157">
        <v>900548676</v>
      </c>
      <c r="B17157" t="s">
        <v>14983</v>
      </c>
      <c r="C17157" t="s">
        <v>350</v>
      </c>
      <c r="D17157" s="20">
        <v>43830</v>
      </c>
      <c r="E17157" t="s">
        <v>1236</v>
      </c>
      <c r="F17157" t="s">
        <v>12</v>
      </c>
      <c r="G17157" s="18">
        <v>755864</v>
      </c>
      <c r="H17157" s="18">
        <v>1367398</v>
      </c>
      <c r="I17157" s="18">
        <v>1003253</v>
      </c>
      <c r="J17157" s="18">
        <v>1003253</v>
      </c>
      <c r="K17157" s="18">
        <v>364145</v>
      </c>
      <c r="L17157" s="18">
        <v>38305</v>
      </c>
      <c r="M17157" s="18">
        <v>14835</v>
      </c>
    </row>
    <row r="17158" spans="1:13" hidden="1" x14ac:dyDescent="0.25">
      <c r="A17158">
        <v>811009385</v>
      </c>
      <c r="B17158" t="s">
        <v>14984</v>
      </c>
      <c r="C17158" t="s">
        <v>327</v>
      </c>
      <c r="D17158" s="20">
        <v>43830</v>
      </c>
      <c r="E17158" t="s">
        <v>1236</v>
      </c>
      <c r="F17158" t="s">
        <v>12</v>
      </c>
      <c r="G17158" s="18">
        <v>38532</v>
      </c>
      <c r="H17158" s="18">
        <v>36514951</v>
      </c>
      <c r="I17158" s="18">
        <v>114316</v>
      </c>
      <c r="J17158" s="18">
        <v>825164</v>
      </c>
      <c r="K17158" s="18">
        <v>35689787</v>
      </c>
      <c r="L17158" s="18">
        <v>1545</v>
      </c>
      <c r="M17158" s="18">
        <v>-88734</v>
      </c>
    </row>
    <row r="17159" spans="1:13" hidden="1" x14ac:dyDescent="0.25">
      <c r="A17159">
        <v>900635373</v>
      </c>
      <c r="B17159" t="s">
        <v>14985</v>
      </c>
      <c r="C17159" t="s">
        <v>45</v>
      </c>
      <c r="D17159" s="20">
        <v>43830</v>
      </c>
      <c r="E17159" t="s">
        <v>1236</v>
      </c>
      <c r="F17159" t="s">
        <v>12</v>
      </c>
      <c r="G17159" s="18">
        <v>7067403</v>
      </c>
      <c r="H17159" s="18">
        <v>10621801</v>
      </c>
      <c r="I17159" s="18">
        <v>4210407</v>
      </c>
      <c r="J17159" s="18">
        <v>4515693</v>
      </c>
      <c r="K17159" s="18">
        <v>6106108</v>
      </c>
      <c r="M17159" s="18">
        <v>844488</v>
      </c>
    </row>
    <row r="17160" spans="1:13" hidden="1" x14ac:dyDescent="0.25">
      <c r="A17160">
        <v>900125288</v>
      </c>
      <c r="B17160" t="s">
        <v>14986</v>
      </c>
      <c r="C17160" t="s">
        <v>253</v>
      </c>
      <c r="D17160" s="20">
        <v>43830</v>
      </c>
      <c r="E17160" t="s">
        <v>1236</v>
      </c>
      <c r="F17160" t="s">
        <v>12</v>
      </c>
      <c r="G17160" s="18">
        <v>5190090</v>
      </c>
      <c r="H17160" s="18">
        <v>5447452</v>
      </c>
      <c r="I17160" s="18">
        <v>499191</v>
      </c>
      <c r="J17160" s="18">
        <v>499191</v>
      </c>
      <c r="K17160" s="18">
        <v>4948261</v>
      </c>
      <c r="L17160" s="18">
        <v>167919</v>
      </c>
      <c r="M17160" s="18">
        <v>440833</v>
      </c>
    </row>
    <row r="17161" spans="1:13" hidden="1" x14ac:dyDescent="0.25">
      <c r="A17161">
        <v>900031991</v>
      </c>
      <c r="B17161" t="s">
        <v>14987</v>
      </c>
      <c r="C17161" t="s">
        <v>29</v>
      </c>
      <c r="D17161" s="20">
        <v>43830</v>
      </c>
      <c r="E17161" t="s">
        <v>1236</v>
      </c>
      <c r="F17161" t="s">
        <v>12</v>
      </c>
      <c r="G17161" s="18">
        <v>2571509</v>
      </c>
      <c r="H17161" s="18">
        <v>5598158</v>
      </c>
      <c r="I17161" s="18">
        <v>78065</v>
      </c>
      <c r="J17161" s="18">
        <v>583362</v>
      </c>
      <c r="K17161" s="18">
        <v>5014796</v>
      </c>
      <c r="L17161" s="18">
        <v>38508</v>
      </c>
      <c r="M17161" s="18">
        <v>295416</v>
      </c>
    </row>
    <row r="17162" spans="1:13" hidden="1" x14ac:dyDescent="0.25">
      <c r="A17162">
        <v>816000975</v>
      </c>
      <c r="B17162" t="s">
        <v>14988</v>
      </c>
      <c r="C17162" t="s">
        <v>177</v>
      </c>
      <c r="D17162" s="20">
        <v>43830</v>
      </c>
      <c r="E17162" t="s">
        <v>1236</v>
      </c>
      <c r="F17162" t="s">
        <v>12</v>
      </c>
      <c r="G17162" s="18">
        <v>4158504</v>
      </c>
      <c r="H17162" s="18">
        <v>12445643</v>
      </c>
      <c r="I17162" s="18">
        <v>4120242</v>
      </c>
      <c r="J17162" s="18">
        <v>6563324</v>
      </c>
      <c r="K17162" s="18">
        <v>5882319</v>
      </c>
      <c r="L17162" s="18">
        <v>600395</v>
      </c>
      <c r="M17162" s="18">
        <v>137158</v>
      </c>
    </row>
    <row r="17163" spans="1:13" hidden="1" x14ac:dyDescent="0.25">
      <c r="A17163">
        <v>900186072</v>
      </c>
      <c r="B17163" t="s">
        <v>14989</v>
      </c>
      <c r="C17163" t="s">
        <v>872</v>
      </c>
      <c r="D17163" s="20">
        <v>43830</v>
      </c>
      <c r="E17163" t="s">
        <v>1236</v>
      </c>
      <c r="F17163" t="s">
        <v>12</v>
      </c>
      <c r="G17163" s="18">
        <v>168655</v>
      </c>
      <c r="H17163" s="18">
        <v>1786848</v>
      </c>
      <c r="I17163" s="18">
        <v>44718</v>
      </c>
      <c r="J17163" s="18">
        <v>1756953</v>
      </c>
      <c r="K17163" s="18">
        <v>29895</v>
      </c>
      <c r="L17163" s="18">
        <v>20172</v>
      </c>
      <c r="M17163" s="18">
        <v>841</v>
      </c>
    </row>
    <row r="17164" spans="1:13" hidden="1" x14ac:dyDescent="0.25">
      <c r="A17164">
        <v>804016577</v>
      </c>
      <c r="B17164" t="s">
        <v>14990</v>
      </c>
      <c r="C17164" t="s">
        <v>124</v>
      </c>
      <c r="D17164" s="20">
        <v>43830</v>
      </c>
      <c r="E17164" t="s">
        <v>1236</v>
      </c>
      <c r="F17164" t="s">
        <v>12</v>
      </c>
      <c r="G17164" s="18">
        <v>5326098</v>
      </c>
      <c r="H17164" s="18">
        <v>5975112</v>
      </c>
      <c r="I17164" s="18">
        <v>4773818</v>
      </c>
      <c r="J17164" s="18">
        <v>5300847</v>
      </c>
      <c r="K17164" s="18">
        <v>674265</v>
      </c>
      <c r="L17164" s="18">
        <v>59188</v>
      </c>
      <c r="M17164" s="18">
        <v>46520</v>
      </c>
    </row>
    <row r="17165" spans="1:13" hidden="1" x14ac:dyDescent="0.25">
      <c r="A17165">
        <v>900331077</v>
      </c>
      <c r="B17165" t="s">
        <v>14991</v>
      </c>
      <c r="C17165" t="s">
        <v>29</v>
      </c>
      <c r="D17165" s="20">
        <v>43830</v>
      </c>
      <c r="E17165" t="s">
        <v>1236</v>
      </c>
      <c r="F17165" t="s">
        <v>12</v>
      </c>
      <c r="G17165" s="18">
        <v>6822376</v>
      </c>
      <c r="H17165" s="18">
        <v>7069232</v>
      </c>
      <c r="I17165" s="18">
        <v>474025</v>
      </c>
      <c r="J17165" s="18">
        <v>474025</v>
      </c>
      <c r="K17165" s="18">
        <v>6595207</v>
      </c>
      <c r="M17165" s="18">
        <v>29228</v>
      </c>
    </row>
    <row r="17166" spans="1:13" hidden="1" x14ac:dyDescent="0.25">
      <c r="A17166">
        <v>830510999</v>
      </c>
      <c r="B17166" t="s">
        <v>14992</v>
      </c>
      <c r="C17166" t="s">
        <v>29</v>
      </c>
      <c r="D17166" s="20">
        <v>43830</v>
      </c>
      <c r="E17166" t="s">
        <v>1236</v>
      </c>
      <c r="F17166" t="s">
        <v>12</v>
      </c>
      <c r="G17166" s="18">
        <v>1534644</v>
      </c>
      <c r="H17166" s="18">
        <v>6058940</v>
      </c>
      <c r="I17166" s="18">
        <v>43526</v>
      </c>
      <c r="J17166" s="18">
        <v>43526</v>
      </c>
      <c r="K17166" s="18">
        <v>6015414</v>
      </c>
      <c r="L17166" s="18">
        <v>5939</v>
      </c>
      <c r="M17166" s="18">
        <v>-74006</v>
      </c>
    </row>
    <row r="17167" spans="1:13" hidden="1" x14ac:dyDescent="0.25">
      <c r="A17167">
        <v>901172076</v>
      </c>
      <c r="B17167" t="s">
        <v>14993</v>
      </c>
      <c r="C17167" t="s">
        <v>210</v>
      </c>
      <c r="D17167" s="20">
        <v>43830</v>
      </c>
      <c r="E17167" t="s">
        <v>1236</v>
      </c>
      <c r="F17167" t="s">
        <v>12</v>
      </c>
      <c r="G17167" s="18">
        <v>4190</v>
      </c>
      <c r="H17167" s="18">
        <v>10215</v>
      </c>
      <c r="I17167" s="18">
        <v>4970</v>
      </c>
      <c r="J17167" s="18">
        <v>4970</v>
      </c>
      <c r="K17167" s="18">
        <v>5245</v>
      </c>
      <c r="M17167" s="18">
        <v>3973</v>
      </c>
    </row>
    <row r="17168" spans="1:13" hidden="1" x14ac:dyDescent="0.25">
      <c r="A17168">
        <v>811030174</v>
      </c>
      <c r="B17168" t="s">
        <v>14994</v>
      </c>
      <c r="C17168" t="s">
        <v>350</v>
      </c>
      <c r="D17168" s="20">
        <v>43830</v>
      </c>
      <c r="E17168" t="s">
        <v>1236</v>
      </c>
      <c r="F17168" t="s">
        <v>12</v>
      </c>
      <c r="G17168" s="18">
        <v>9554381</v>
      </c>
      <c r="H17168" s="18">
        <v>10318927</v>
      </c>
      <c r="I17168" s="18">
        <v>6734937</v>
      </c>
      <c r="J17168" s="18">
        <v>7556286</v>
      </c>
      <c r="K17168" s="18">
        <v>2762641</v>
      </c>
      <c r="L17168" s="18">
        <v>783688</v>
      </c>
      <c r="M17168" s="18">
        <v>266214</v>
      </c>
    </row>
    <row r="17169" spans="1:13" x14ac:dyDescent="0.25">
      <c r="A17169">
        <v>802009981</v>
      </c>
      <c r="B17169" t="s">
        <v>14995</v>
      </c>
      <c r="C17169" t="s">
        <v>25</v>
      </c>
      <c r="D17169" s="20">
        <v>43830</v>
      </c>
      <c r="E17169" t="s">
        <v>1236</v>
      </c>
      <c r="F17169" t="s">
        <v>12</v>
      </c>
      <c r="G17169" s="18">
        <v>4622129</v>
      </c>
      <c r="H17169" s="18">
        <v>7689808</v>
      </c>
      <c r="I17169" s="18">
        <v>528911</v>
      </c>
      <c r="J17169" s="18">
        <v>4989970</v>
      </c>
      <c r="K17169" s="18">
        <v>2699838</v>
      </c>
      <c r="M17169" s="18">
        <v>-615678</v>
      </c>
    </row>
    <row r="17170" spans="1:13" hidden="1" x14ac:dyDescent="0.25">
      <c r="A17170">
        <v>890921192</v>
      </c>
      <c r="B17170" t="s">
        <v>14996</v>
      </c>
      <c r="C17170" t="s">
        <v>179</v>
      </c>
      <c r="D17170" s="20">
        <v>43830</v>
      </c>
      <c r="E17170" t="s">
        <v>1236</v>
      </c>
      <c r="F17170" t="s">
        <v>12</v>
      </c>
      <c r="G17170" s="18">
        <v>8548781</v>
      </c>
      <c r="H17170" s="18">
        <v>55213757</v>
      </c>
      <c r="I17170" s="18">
        <v>5867532</v>
      </c>
      <c r="J17170" s="18">
        <v>9247176</v>
      </c>
      <c r="K17170" s="18">
        <v>45966581</v>
      </c>
      <c r="L17170" s="18">
        <v>875068</v>
      </c>
      <c r="M17170" s="18">
        <v>4823193</v>
      </c>
    </row>
    <row r="17171" spans="1:13" hidden="1" x14ac:dyDescent="0.25">
      <c r="A17171">
        <v>890105652</v>
      </c>
      <c r="B17171" t="s">
        <v>14997</v>
      </c>
      <c r="C17171" t="s">
        <v>8638</v>
      </c>
      <c r="D17171" s="20">
        <v>43830</v>
      </c>
      <c r="E17171" t="s">
        <v>1236</v>
      </c>
      <c r="F17171" t="s">
        <v>12</v>
      </c>
      <c r="G17171" s="18">
        <v>39829555</v>
      </c>
      <c r="H17171" s="18">
        <v>238298120</v>
      </c>
      <c r="I17171" s="18">
        <v>21169056</v>
      </c>
      <c r="J17171" s="18">
        <v>130590667</v>
      </c>
      <c r="K17171" s="18">
        <v>107707453</v>
      </c>
      <c r="L17171" s="18">
        <v>0</v>
      </c>
      <c r="M17171" s="18">
        <v>5003307</v>
      </c>
    </row>
    <row r="17172" spans="1:13" hidden="1" x14ac:dyDescent="0.25">
      <c r="A17172">
        <v>900490882</v>
      </c>
      <c r="B17172" t="s">
        <v>14998</v>
      </c>
      <c r="C17172" t="s">
        <v>2438</v>
      </c>
      <c r="D17172" s="20">
        <v>43830</v>
      </c>
      <c r="E17172" t="s">
        <v>1236</v>
      </c>
      <c r="F17172" t="s">
        <v>12</v>
      </c>
      <c r="G17172" s="18">
        <v>7675738</v>
      </c>
      <c r="H17172" s="18">
        <v>13661830</v>
      </c>
      <c r="I17172" s="18">
        <v>1296824</v>
      </c>
      <c r="J17172" s="18">
        <v>8359834</v>
      </c>
      <c r="K17172" s="18">
        <v>5301996</v>
      </c>
      <c r="L17172" s="18">
        <v>667275</v>
      </c>
      <c r="M17172" s="18">
        <v>1087511</v>
      </c>
    </row>
    <row r="17173" spans="1:13" hidden="1" x14ac:dyDescent="0.25">
      <c r="A17173">
        <v>890922577</v>
      </c>
      <c r="B17173" t="s">
        <v>14999</v>
      </c>
      <c r="C17173" t="s">
        <v>45</v>
      </c>
      <c r="D17173" s="20">
        <v>43830</v>
      </c>
      <c r="E17173" t="s">
        <v>1236</v>
      </c>
      <c r="F17173" t="s">
        <v>12</v>
      </c>
      <c r="G17173" s="18">
        <v>3282646</v>
      </c>
      <c r="H17173" s="18">
        <v>3640275</v>
      </c>
      <c r="I17173" s="18">
        <v>1373124</v>
      </c>
      <c r="J17173" s="18">
        <v>5827835</v>
      </c>
      <c r="K17173" s="18">
        <v>-2187560</v>
      </c>
      <c r="M17173" s="18">
        <v>-1035855</v>
      </c>
    </row>
    <row r="17174" spans="1:13" hidden="1" x14ac:dyDescent="0.25">
      <c r="A17174">
        <v>900213479</v>
      </c>
      <c r="B17174" t="s">
        <v>15000</v>
      </c>
      <c r="C17174" t="s">
        <v>162</v>
      </c>
      <c r="D17174" s="20">
        <v>43830</v>
      </c>
      <c r="E17174" t="s">
        <v>1236</v>
      </c>
      <c r="F17174" t="s">
        <v>12</v>
      </c>
      <c r="G17174" s="18">
        <v>7529384</v>
      </c>
      <c r="H17174" s="18">
        <v>7690394</v>
      </c>
      <c r="I17174" s="18">
        <v>2008854</v>
      </c>
      <c r="J17174" s="18">
        <v>6065051</v>
      </c>
      <c r="K17174" s="18">
        <v>1625343</v>
      </c>
      <c r="L17174" s="18">
        <v>157900</v>
      </c>
      <c r="M17174" s="18">
        <v>233090</v>
      </c>
    </row>
    <row r="17175" spans="1:13" hidden="1" x14ac:dyDescent="0.25">
      <c r="A17175">
        <v>830033494</v>
      </c>
      <c r="B17175" t="s">
        <v>15001</v>
      </c>
      <c r="C17175" t="s">
        <v>45</v>
      </c>
      <c r="D17175" s="20">
        <v>43830</v>
      </c>
      <c r="E17175" t="s">
        <v>1236</v>
      </c>
      <c r="F17175" t="s">
        <v>12</v>
      </c>
      <c r="G17175" s="18">
        <v>24030453</v>
      </c>
      <c r="H17175" s="18">
        <v>25327341</v>
      </c>
      <c r="I17175" s="18">
        <v>11469296</v>
      </c>
      <c r="J17175" s="18">
        <v>11469296</v>
      </c>
      <c r="K17175" s="18">
        <v>13858045</v>
      </c>
      <c r="L17175" s="18">
        <v>442339</v>
      </c>
      <c r="M17175" s="18">
        <v>5181716</v>
      </c>
    </row>
    <row r="17176" spans="1:13" hidden="1" x14ac:dyDescent="0.25">
      <c r="A17176">
        <v>800062782</v>
      </c>
      <c r="B17176" t="s">
        <v>15002</v>
      </c>
      <c r="C17176" t="s">
        <v>846</v>
      </c>
      <c r="D17176" s="20">
        <v>43830</v>
      </c>
      <c r="E17176" t="s">
        <v>1236</v>
      </c>
      <c r="F17176" t="s">
        <v>12</v>
      </c>
      <c r="G17176" s="18">
        <v>4447723</v>
      </c>
      <c r="H17176" s="18">
        <v>11251982</v>
      </c>
      <c r="I17176" s="18">
        <v>1028870</v>
      </c>
      <c r="J17176" s="18">
        <v>2515720</v>
      </c>
      <c r="K17176" s="18">
        <v>8736262</v>
      </c>
      <c r="L17176" s="18">
        <v>124937</v>
      </c>
      <c r="M17176" s="18">
        <v>1175676</v>
      </c>
    </row>
    <row r="17177" spans="1:13" hidden="1" x14ac:dyDescent="0.25">
      <c r="A17177">
        <v>800036678</v>
      </c>
      <c r="B17177" t="s">
        <v>15003</v>
      </c>
      <c r="C17177" t="s">
        <v>55</v>
      </c>
      <c r="D17177" s="20">
        <v>43830</v>
      </c>
      <c r="E17177" t="s">
        <v>1236</v>
      </c>
      <c r="F17177" t="s">
        <v>12</v>
      </c>
      <c r="G17177" s="18">
        <v>6843978</v>
      </c>
      <c r="H17177" s="18">
        <v>6872412</v>
      </c>
      <c r="I17177" s="18">
        <v>588821</v>
      </c>
      <c r="J17177" s="18">
        <v>1696099</v>
      </c>
      <c r="K17177" s="18">
        <v>5176313</v>
      </c>
      <c r="M17177" s="18">
        <v>871030</v>
      </c>
    </row>
    <row r="17178" spans="1:13" hidden="1" x14ac:dyDescent="0.25">
      <c r="A17178">
        <v>900367080</v>
      </c>
      <c r="B17178" t="s">
        <v>15004</v>
      </c>
      <c r="C17178" t="s">
        <v>143</v>
      </c>
      <c r="D17178" s="20">
        <v>43830</v>
      </c>
      <c r="E17178" t="s">
        <v>1236</v>
      </c>
      <c r="F17178" t="s">
        <v>12</v>
      </c>
      <c r="G17178" s="18">
        <v>683764</v>
      </c>
      <c r="H17178" s="18">
        <v>6915210</v>
      </c>
      <c r="I17178" s="18">
        <v>33639</v>
      </c>
      <c r="J17178" s="18">
        <v>2889639</v>
      </c>
      <c r="K17178" s="18">
        <v>4025571</v>
      </c>
      <c r="L17178" s="18">
        <v>7231</v>
      </c>
      <c r="M17178" s="18">
        <v>-5911</v>
      </c>
    </row>
    <row r="17179" spans="1:13" hidden="1" x14ac:dyDescent="0.25">
      <c r="A17179">
        <v>900527898</v>
      </c>
      <c r="B17179" t="s">
        <v>15005</v>
      </c>
      <c r="C17179" t="s">
        <v>7411</v>
      </c>
      <c r="D17179" s="20">
        <v>43830</v>
      </c>
      <c r="E17179" t="s">
        <v>1236</v>
      </c>
      <c r="F17179" t="s">
        <v>12</v>
      </c>
      <c r="G17179" s="18">
        <v>20040506</v>
      </c>
      <c r="H17179" s="18">
        <v>32206799</v>
      </c>
      <c r="I17179" s="18">
        <v>11675108</v>
      </c>
      <c r="J17179" s="18">
        <v>13313678</v>
      </c>
      <c r="K17179" s="18">
        <v>18893121</v>
      </c>
      <c r="M17179" s="18">
        <v>4059736</v>
      </c>
    </row>
    <row r="17180" spans="1:13" hidden="1" x14ac:dyDescent="0.25">
      <c r="A17180">
        <v>890401674</v>
      </c>
      <c r="B17180" t="s">
        <v>15006</v>
      </c>
      <c r="C17180" t="s">
        <v>68</v>
      </c>
      <c r="D17180" s="20">
        <v>43830</v>
      </c>
      <c r="E17180" t="s">
        <v>1236</v>
      </c>
      <c r="F17180" t="s">
        <v>12</v>
      </c>
      <c r="G17180" s="18">
        <v>2861189</v>
      </c>
      <c r="H17180" s="18">
        <v>2884020</v>
      </c>
      <c r="I17180" s="18">
        <v>0</v>
      </c>
      <c r="J17180" s="18">
        <v>0</v>
      </c>
      <c r="K17180" s="18">
        <v>2884020</v>
      </c>
      <c r="L17180" s="18">
        <v>1645</v>
      </c>
      <c r="M17180" s="18">
        <v>747030</v>
      </c>
    </row>
    <row r="17181" spans="1:13" hidden="1" x14ac:dyDescent="0.25">
      <c r="A17181">
        <v>891700375</v>
      </c>
      <c r="B17181" t="s">
        <v>15007</v>
      </c>
      <c r="C17181" t="s">
        <v>210</v>
      </c>
      <c r="D17181" s="20">
        <v>43830</v>
      </c>
      <c r="E17181" t="s">
        <v>1236</v>
      </c>
      <c r="F17181" t="s">
        <v>12</v>
      </c>
      <c r="G17181" s="18">
        <v>327446</v>
      </c>
      <c r="H17181" s="18">
        <v>9174439</v>
      </c>
      <c r="I17181" s="18">
        <v>537249</v>
      </c>
      <c r="J17181" s="18">
        <v>1160259</v>
      </c>
      <c r="K17181" s="18">
        <v>8014180</v>
      </c>
      <c r="L17181" s="18">
        <v>164450</v>
      </c>
      <c r="M17181" s="18">
        <v>-48856</v>
      </c>
    </row>
    <row r="17182" spans="1:13" hidden="1" x14ac:dyDescent="0.25">
      <c r="A17182">
        <v>900053198</v>
      </c>
      <c r="B17182" t="s">
        <v>15008</v>
      </c>
      <c r="C17182" t="s">
        <v>145</v>
      </c>
      <c r="D17182" s="20">
        <v>43830</v>
      </c>
      <c r="E17182" t="s">
        <v>1236</v>
      </c>
      <c r="F17182" t="s">
        <v>12</v>
      </c>
      <c r="G17182" s="18">
        <v>17988474</v>
      </c>
      <c r="H17182" s="18">
        <v>32932744</v>
      </c>
      <c r="I17182" s="18">
        <v>5812986</v>
      </c>
      <c r="J17182" s="18">
        <v>8367326</v>
      </c>
      <c r="K17182" s="18">
        <v>24565418</v>
      </c>
      <c r="L17182" s="18">
        <v>2392452</v>
      </c>
      <c r="M17182" s="18">
        <v>5108196</v>
      </c>
    </row>
    <row r="17183" spans="1:13" hidden="1" x14ac:dyDescent="0.25">
      <c r="A17183">
        <v>811011674</v>
      </c>
      <c r="B17183" t="s">
        <v>15009</v>
      </c>
      <c r="C17183" t="s">
        <v>65</v>
      </c>
      <c r="D17183" s="20">
        <v>43830</v>
      </c>
      <c r="E17183" t="s">
        <v>1236</v>
      </c>
      <c r="F17183" t="s">
        <v>12</v>
      </c>
      <c r="G17183" s="18">
        <v>433593</v>
      </c>
      <c r="H17183" s="18">
        <v>6091430</v>
      </c>
      <c r="I17183" s="18">
        <v>2975</v>
      </c>
      <c r="J17183" s="18">
        <v>67419</v>
      </c>
      <c r="K17183" s="18">
        <v>6024011</v>
      </c>
      <c r="L17183" s="18">
        <v>0</v>
      </c>
      <c r="M17183" s="18">
        <v>1086997</v>
      </c>
    </row>
    <row r="17184" spans="1:13" hidden="1" x14ac:dyDescent="0.25">
      <c r="A17184">
        <v>805004477</v>
      </c>
      <c r="B17184" t="s">
        <v>15010</v>
      </c>
      <c r="C17184" t="s">
        <v>1572</v>
      </c>
      <c r="D17184" s="20">
        <v>43830</v>
      </c>
      <c r="E17184" t="s">
        <v>1236</v>
      </c>
      <c r="F17184" t="s">
        <v>12</v>
      </c>
      <c r="G17184" s="18">
        <v>1541588</v>
      </c>
      <c r="H17184" s="18">
        <v>2795182</v>
      </c>
      <c r="I17184" s="18">
        <v>92149</v>
      </c>
      <c r="J17184" s="18">
        <v>481004</v>
      </c>
      <c r="K17184" s="18">
        <v>2314178</v>
      </c>
      <c r="M17184" s="18">
        <v>13649</v>
      </c>
    </row>
    <row r="17185" spans="1:13" hidden="1" x14ac:dyDescent="0.25">
      <c r="A17185">
        <v>860047083</v>
      </c>
      <c r="B17185" t="s">
        <v>15011</v>
      </c>
      <c r="C17185" t="s">
        <v>29</v>
      </c>
      <c r="D17185" s="20">
        <v>43830</v>
      </c>
      <c r="E17185" t="s">
        <v>1236</v>
      </c>
      <c r="F17185" t="s">
        <v>12</v>
      </c>
      <c r="G17185" s="18">
        <v>400328</v>
      </c>
      <c r="H17185" s="18">
        <v>7576148</v>
      </c>
      <c r="I17185" s="18">
        <v>184271</v>
      </c>
      <c r="J17185" s="18">
        <v>184271</v>
      </c>
      <c r="K17185" s="18">
        <v>7391877</v>
      </c>
      <c r="M17185" s="18">
        <v>141180</v>
      </c>
    </row>
    <row r="17186" spans="1:13" hidden="1" x14ac:dyDescent="0.25">
      <c r="A17186">
        <v>890320772</v>
      </c>
      <c r="B17186" t="s">
        <v>15012</v>
      </c>
      <c r="C17186" t="s">
        <v>29</v>
      </c>
      <c r="D17186" s="20">
        <v>43830</v>
      </c>
      <c r="E17186" t="s">
        <v>1236</v>
      </c>
      <c r="F17186" t="s">
        <v>12</v>
      </c>
      <c r="G17186" s="18">
        <v>915406</v>
      </c>
      <c r="H17186" s="18">
        <v>3898375</v>
      </c>
      <c r="I17186" s="18">
        <v>532600</v>
      </c>
      <c r="J17186" s="18">
        <v>532600</v>
      </c>
      <c r="K17186" s="18">
        <v>3365775</v>
      </c>
      <c r="M17186" s="18">
        <v>103719</v>
      </c>
    </row>
    <row r="17187" spans="1:13" hidden="1" x14ac:dyDescent="0.25">
      <c r="A17187">
        <v>800241577</v>
      </c>
      <c r="B17187" t="s">
        <v>15013</v>
      </c>
      <c r="C17187" t="s">
        <v>222</v>
      </c>
      <c r="D17187" s="20">
        <v>43830</v>
      </c>
      <c r="E17187" t="s">
        <v>1236</v>
      </c>
      <c r="F17187" t="s">
        <v>12</v>
      </c>
      <c r="G17187" s="18">
        <v>2786803</v>
      </c>
      <c r="H17187" s="18">
        <v>2840646</v>
      </c>
      <c r="I17187" s="18">
        <v>1230921</v>
      </c>
      <c r="J17187" s="18">
        <v>1230921</v>
      </c>
      <c r="K17187" s="18">
        <v>1609725</v>
      </c>
      <c r="L17187" s="18">
        <v>33321</v>
      </c>
      <c r="M17187" s="18">
        <v>110907</v>
      </c>
    </row>
    <row r="17188" spans="1:13" hidden="1" x14ac:dyDescent="0.25">
      <c r="A17188">
        <v>900538287</v>
      </c>
      <c r="B17188" t="s">
        <v>15014</v>
      </c>
      <c r="C17188" t="s">
        <v>593</v>
      </c>
      <c r="D17188" s="20">
        <v>43830</v>
      </c>
      <c r="E17188" t="s">
        <v>1236</v>
      </c>
      <c r="F17188" t="s">
        <v>12</v>
      </c>
      <c r="G17188" s="18">
        <v>14488853</v>
      </c>
      <c r="H17188" s="18">
        <v>14640893</v>
      </c>
      <c r="I17188" s="18">
        <v>3084744</v>
      </c>
      <c r="J17188" s="18">
        <v>3084744</v>
      </c>
      <c r="K17188" s="18">
        <v>11556149</v>
      </c>
      <c r="L17188" s="18">
        <v>40202</v>
      </c>
      <c r="M17188" s="18">
        <v>1864459</v>
      </c>
    </row>
    <row r="17189" spans="1:13" hidden="1" x14ac:dyDescent="0.25">
      <c r="A17189">
        <v>900467183</v>
      </c>
      <c r="B17189" t="s">
        <v>15015</v>
      </c>
      <c r="C17189" t="s">
        <v>21</v>
      </c>
      <c r="D17189" s="20">
        <v>43830</v>
      </c>
      <c r="E17189" t="s">
        <v>1236</v>
      </c>
      <c r="F17189" t="s">
        <v>12</v>
      </c>
      <c r="G17189" s="18">
        <v>2798173</v>
      </c>
      <c r="H17189" s="18">
        <v>5405935</v>
      </c>
      <c r="I17189" s="18">
        <v>2421313</v>
      </c>
      <c r="J17189" s="18">
        <v>3439413</v>
      </c>
      <c r="K17189" s="18">
        <v>1966522</v>
      </c>
      <c r="L17189" s="18">
        <v>327306</v>
      </c>
      <c r="M17189" s="18">
        <v>509664</v>
      </c>
    </row>
    <row r="17190" spans="1:13" hidden="1" x14ac:dyDescent="0.25">
      <c r="A17190">
        <v>900134273</v>
      </c>
      <c r="B17190" t="s">
        <v>15016</v>
      </c>
      <c r="C17190" t="s">
        <v>1399</v>
      </c>
      <c r="D17190" s="20">
        <v>43830</v>
      </c>
      <c r="E17190" t="s">
        <v>1236</v>
      </c>
      <c r="F17190" t="s">
        <v>12</v>
      </c>
      <c r="G17190" s="18">
        <v>18474440</v>
      </c>
      <c r="H17190" s="18">
        <v>20517008</v>
      </c>
      <c r="I17190" s="18">
        <v>5445562</v>
      </c>
      <c r="J17190" s="18">
        <v>13853221</v>
      </c>
      <c r="K17190" s="18">
        <v>6663787</v>
      </c>
      <c r="L17190" s="18">
        <v>2324748</v>
      </c>
      <c r="M17190" s="18">
        <v>286465</v>
      </c>
    </row>
    <row r="17191" spans="1:13" hidden="1" x14ac:dyDescent="0.25">
      <c r="A17191">
        <v>900196576</v>
      </c>
      <c r="B17191" t="s">
        <v>15017</v>
      </c>
      <c r="C17191" t="s">
        <v>23</v>
      </c>
      <c r="D17191" s="20">
        <v>43830</v>
      </c>
      <c r="E17191" t="s">
        <v>1236</v>
      </c>
      <c r="F17191" t="s">
        <v>12</v>
      </c>
      <c r="G17191" s="18">
        <v>4541451</v>
      </c>
      <c r="H17191" s="18">
        <v>12578828</v>
      </c>
      <c r="I17191" s="18">
        <v>1495513</v>
      </c>
      <c r="J17191" s="18">
        <v>8098935</v>
      </c>
      <c r="K17191" s="18">
        <v>4479893</v>
      </c>
      <c r="L17191" s="18">
        <v>388520</v>
      </c>
      <c r="M17191" s="18">
        <v>134751</v>
      </c>
    </row>
    <row r="17192" spans="1:13" hidden="1" x14ac:dyDescent="0.25">
      <c r="A17192">
        <v>800147079</v>
      </c>
      <c r="B17192" t="s">
        <v>15018</v>
      </c>
      <c r="C17192" t="s">
        <v>727</v>
      </c>
      <c r="D17192" s="20">
        <v>43830</v>
      </c>
      <c r="E17192" t="s">
        <v>1236</v>
      </c>
      <c r="F17192" t="s">
        <v>12</v>
      </c>
      <c r="G17192" s="18">
        <v>4104643</v>
      </c>
      <c r="H17192" s="18">
        <v>8336900</v>
      </c>
      <c r="I17192" s="18">
        <v>1596580</v>
      </c>
      <c r="J17192" s="18">
        <v>3605836</v>
      </c>
      <c r="K17192" s="18">
        <v>4731064</v>
      </c>
      <c r="L17192" s="18">
        <v>407144</v>
      </c>
      <c r="M17192" s="18">
        <v>586654</v>
      </c>
    </row>
    <row r="17193" spans="1:13" hidden="1" x14ac:dyDescent="0.25">
      <c r="A17193">
        <v>900626630</v>
      </c>
      <c r="B17193" t="s">
        <v>15019</v>
      </c>
      <c r="C17193" t="s">
        <v>29</v>
      </c>
      <c r="D17193" s="20">
        <v>43830</v>
      </c>
      <c r="E17193" t="s">
        <v>1236</v>
      </c>
      <c r="F17193" t="s">
        <v>12</v>
      </c>
      <c r="G17193" s="18">
        <v>915519</v>
      </c>
      <c r="H17193" s="18">
        <v>20263366</v>
      </c>
      <c r="I17193" s="18">
        <v>2178213</v>
      </c>
      <c r="J17193" s="18">
        <v>10630091</v>
      </c>
      <c r="K17193" s="18">
        <v>9633275</v>
      </c>
      <c r="L17193" s="18">
        <v>93787</v>
      </c>
      <c r="M17193" s="18">
        <v>1585391</v>
      </c>
    </row>
    <row r="17194" spans="1:13" hidden="1" x14ac:dyDescent="0.25">
      <c r="A17194">
        <v>900187576</v>
      </c>
      <c r="B17194" t="s">
        <v>15020</v>
      </c>
      <c r="C17194" t="s">
        <v>29</v>
      </c>
      <c r="D17194" s="20">
        <v>43830</v>
      </c>
      <c r="E17194" t="s">
        <v>1236</v>
      </c>
      <c r="F17194" t="s">
        <v>12</v>
      </c>
      <c r="G17194" s="18">
        <v>1178977</v>
      </c>
      <c r="H17194" s="18">
        <v>9645508</v>
      </c>
      <c r="I17194" s="18">
        <v>1084080</v>
      </c>
      <c r="J17194" s="18">
        <v>1896370</v>
      </c>
      <c r="K17194" s="18">
        <v>7749138</v>
      </c>
      <c r="M17194" s="18">
        <v>1333899</v>
      </c>
    </row>
    <row r="17195" spans="1:13" hidden="1" x14ac:dyDescent="0.25">
      <c r="A17195">
        <v>900904376</v>
      </c>
      <c r="B17195" t="s">
        <v>15021</v>
      </c>
      <c r="C17195" t="s">
        <v>1266</v>
      </c>
      <c r="D17195" s="20">
        <v>43830</v>
      </c>
      <c r="E17195" t="s">
        <v>1236</v>
      </c>
      <c r="F17195" t="s">
        <v>12</v>
      </c>
      <c r="G17195" s="18">
        <v>3562892</v>
      </c>
      <c r="H17195" s="18">
        <v>4077273</v>
      </c>
      <c r="I17195" s="18">
        <v>242403</v>
      </c>
      <c r="J17195" s="18">
        <v>3651642</v>
      </c>
      <c r="K17195" s="18">
        <v>425631</v>
      </c>
      <c r="M17195" s="18">
        <v>-436303</v>
      </c>
    </row>
    <row r="17196" spans="1:13" hidden="1" x14ac:dyDescent="0.25">
      <c r="A17196">
        <v>900170574</v>
      </c>
      <c r="B17196" t="s">
        <v>15022</v>
      </c>
      <c r="C17196" t="s">
        <v>29</v>
      </c>
      <c r="D17196" s="20">
        <v>43830</v>
      </c>
      <c r="E17196" t="s">
        <v>1236</v>
      </c>
      <c r="F17196" t="s">
        <v>12</v>
      </c>
      <c r="G17196" s="18">
        <v>23390</v>
      </c>
      <c r="H17196" s="18">
        <v>5760248</v>
      </c>
      <c r="I17196" s="18">
        <v>8174</v>
      </c>
      <c r="J17196" s="18">
        <v>413789</v>
      </c>
      <c r="K17196" s="18">
        <v>5346459</v>
      </c>
      <c r="M17196" s="18">
        <v>-15369</v>
      </c>
    </row>
    <row r="17197" spans="1:13" hidden="1" x14ac:dyDescent="0.25">
      <c r="A17197">
        <v>860502682</v>
      </c>
      <c r="B17197" t="s">
        <v>15023</v>
      </c>
      <c r="C17197" t="s">
        <v>55</v>
      </c>
      <c r="D17197" s="20">
        <v>43830</v>
      </c>
      <c r="E17197" t="s">
        <v>1236</v>
      </c>
      <c r="F17197" t="s">
        <v>12</v>
      </c>
      <c r="G17197" s="18">
        <v>21794560</v>
      </c>
      <c r="H17197" s="18">
        <v>22944452</v>
      </c>
      <c r="I17197" s="18">
        <v>1161705</v>
      </c>
      <c r="J17197" s="18">
        <v>2549634</v>
      </c>
      <c r="K17197" s="18">
        <v>20394818</v>
      </c>
      <c r="M17197" s="18">
        <v>1570801</v>
      </c>
    </row>
    <row r="17198" spans="1:13" hidden="1" x14ac:dyDescent="0.25">
      <c r="A17198">
        <v>800156099</v>
      </c>
      <c r="B17198" t="s">
        <v>15024</v>
      </c>
      <c r="C17198" t="s">
        <v>162</v>
      </c>
      <c r="D17198" s="20">
        <v>43830</v>
      </c>
      <c r="E17198" t="s">
        <v>1236</v>
      </c>
      <c r="F17198" t="s">
        <v>12</v>
      </c>
      <c r="G17198" s="18">
        <v>11402483</v>
      </c>
      <c r="H17198" s="18">
        <v>17985643</v>
      </c>
      <c r="I17198" s="18">
        <v>718815</v>
      </c>
      <c r="J17198" s="18">
        <v>6787694</v>
      </c>
      <c r="K17198" s="18">
        <v>11197949</v>
      </c>
      <c r="L17198" s="18">
        <v>24539</v>
      </c>
      <c r="M17198" s="18">
        <v>1611399</v>
      </c>
    </row>
    <row r="17199" spans="1:13" hidden="1" x14ac:dyDescent="0.25">
      <c r="A17199">
        <v>900534274</v>
      </c>
      <c r="B17199" t="s">
        <v>15025</v>
      </c>
      <c r="C17199" t="s">
        <v>416</v>
      </c>
      <c r="D17199" s="20">
        <v>43830</v>
      </c>
      <c r="E17199" t="s">
        <v>1236</v>
      </c>
      <c r="F17199" t="s">
        <v>12</v>
      </c>
      <c r="G17199" s="18">
        <v>531786</v>
      </c>
      <c r="H17199" s="18">
        <v>7054934</v>
      </c>
      <c r="I17199" s="18">
        <v>653185</v>
      </c>
      <c r="J17199" s="18">
        <v>5413766</v>
      </c>
      <c r="K17199" s="18">
        <v>1641168</v>
      </c>
      <c r="L17199" s="18">
        <v>0</v>
      </c>
      <c r="M17199" s="18">
        <v>-570856</v>
      </c>
    </row>
    <row r="17200" spans="1:13" hidden="1" x14ac:dyDescent="0.25">
      <c r="A17200">
        <v>900119072</v>
      </c>
      <c r="B17200" t="s">
        <v>15026</v>
      </c>
      <c r="C17200" t="s">
        <v>270</v>
      </c>
      <c r="D17200" s="20">
        <v>43830</v>
      </c>
      <c r="E17200" t="s">
        <v>1236</v>
      </c>
      <c r="F17200" t="s">
        <v>12</v>
      </c>
      <c r="G17200" s="18">
        <v>21090512</v>
      </c>
      <c r="H17200" s="18">
        <v>76816319</v>
      </c>
      <c r="I17200" s="18">
        <v>35149499</v>
      </c>
      <c r="J17200" s="18">
        <v>55275676</v>
      </c>
      <c r="K17200" s="18">
        <v>21540643</v>
      </c>
      <c r="L17200" s="18">
        <v>3145691</v>
      </c>
      <c r="M17200" s="18">
        <v>746853</v>
      </c>
    </row>
    <row r="17201" spans="1:13" hidden="1" x14ac:dyDescent="0.25">
      <c r="A17201">
        <v>890922036</v>
      </c>
      <c r="B17201" t="s">
        <v>15027</v>
      </c>
      <c r="C17201" t="s">
        <v>282</v>
      </c>
      <c r="D17201" s="20">
        <v>43830</v>
      </c>
      <c r="E17201" t="s">
        <v>1236</v>
      </c>
      <c r="F17201" t="s">
        <v>12</v>
      </c>
      <c r="G17201" s="18">
        <v>6006303</v>
      </c>
      <c r="H17201" s="18">
        <v>10125422</v>
      </c>
      <c r="I17201" s="18">
        <v>5904063</v>
      </c>
      <c r="J17201" s="18">
        <v>7785581</v>
      </c>
      <c r="K17201" s="18">
        <v>2339841</v>
      </c>
      <c r="L17201" s="18">
        <v>968275</v>
      </c>
      <c r="M17201" s="18">
        <v>65789</v>
      </c>
    </row>
    <row r="17202" spans="1:13" hidden="1" x14ac:dyDescent="0.25">
      <c r="A17202">
        <v>812007172</v>
      </c>
      <c r="B17202" t="s">
        <v>15028</v>
      </c>
      <c r="C17202" t="s">
        <v>21</v>
      </c>
      <c r="D17202" s="20">
        <v>43830</v>
      </c>
      <c r="E17202" t="s">
        <v>1236</v>
      </c>
      <c r="F17202" t="s">
        <v>12</v>
      </c>
      <c r="G17202" s="18">
        <v>5442625</v>
      </c>
      <c r="H17202" s="18">
        <v>12849511</v>
      </c>
      <c r="I17202" s="18">
        <v>919320</v>
      </c>
      <c r="J17202" s="18">
        <v>10138337</v>
      </c>
      <c r="K17202" s="18">
        <v>2711174</v>
      </c>
      <c r="L17202" s="18">
        <v>90365</v>
      </c>
      <c r="M17202" s="18">
        <v>51052</v>
      </c>
    </row>
    <row r="17203" spans="1:13" hidden="1" x14ac:dyDescent="0.25">
      <c r="A17203">
        <v>900723073</v>
      </c>
      <c r="B17203" t="s">
        <v>15029</v>
      </c>
      <c r="C17203" t="s">
        <v>29</v>
      </c>
      <c r="D17203" s="20">
        <v>43830</v>
      </c>
      <c r="E17203" t="s">
        <v>1236</v>
      </c>
      <c r="F17203" t="s">
        <v>12</v>
      </c>
      <c r="G17203" s="18">
        <v>1744635</v>
      </c>
      <c r="H17203" s="18">
        <v>67765725</v>
      </c>
      <c r="I17203" s="18">
        <v>513890</v>
      </c>
      <c r="J17203" s="18">
        <v>5575723</v>
      </c>
      <c r="K17203" s="18">
        <v>62190002</v>
      </c>
      <c r="L17203" s="18">
        <v>121346</v>
      </c>
      <c r="M17203" s="18">
        <v>1168589</v>
      </c>
    </row>
    <row r="17204" spans="1:13" hidden="1" x14ac:dyDescent="0.25">
      <c r="A17204">
        <v>900371677</v>
      </c>
      <c r="B17204" t="s">
        <v>15030</v>
      </c>
      <c r="C17204" t="s">
        <v>57</v>
      </c>
      <c r="D17204" s="20">
        <v>43830</v>
      </c>
      <c r="E17204" t="s">
        <v>1236</v>
      </c>
      <c r="F17204" t="s">
        <v>12</v>
      </c>
      <c r="G17204" s="18">
        <v>11007177</v>
      </c>
      <c r="H17204" s="18">
        <v>46701588</v>
      </c>
      <c r="I17204" s="18">
        <v>13682509</v>
      </c>
      <c r="J17204" s="18">
        <v>33402367</v>
      </c>
      <c r="K17204" s="18">
        <v>13299221</v>
      </c>
      <c r="M17204" s="18">
        <v>716930</v>
      </c>
    </row>
    <row r="17205" spans="1:13" hidden="1" x14ac:dyDescent="0.25">
      <c r="A17205">
        <v>900362587</v>
      </c>
      <c r="B17205" t="s">
        <v>15031</v>
      </c>
      <c r="C17205" t="s">
        <v>109</v>
      </c>
      <c r="D17205" s="20">
        <v>43830</v>
      </c>
      <c r="E17205" t="s">
        <v>1236</v>
      </c>
      <c r="F17205" t="s">
        <v>12</v>
      </c>
      <c r="G17205" s="18">
        <v>1332261</v>
      </c>
      <c r="H17205" s="18">
        <v>1457953</v>
      </c>
      <c r="I17205" s="18">
        <v>672674</v>
      </c>
      <c r="J17205" s="18">
        <v>672674</v>
      </c>
      <c r="K17205" s="18">
        <v>785279</v>
      </c>
      <c r="M17205" s="18">
        <v>53078</v>
      </c>
    </row>
    <row r="17206" spans="1:13" hidden="1" x14ac:dyDescent="0.25">
      <c r="A17206">
        <v>900553780</v>
      </c>
      <c r="B17206" t="s">
        <v>15032</v>
      </c>
      <c r="C17206" t="s">
        <v>1879</v>
      </c>
      <c r="D17206" s="20">
        <v>43830</v>
      </c>
      <c r="E17206" t="s">
        <v>1236</v>
      </c>
      <c r="F17206" t="s">
        <v>12</v>
      </c>
      <c r="G17206" s="18">
        <v>267739</v>
      </c>
      <c r="H17206" s="18">
        <v>1551658</v>
      </c>
      <c r="I17206" s="18">
        <v>698957</v>
      </c>
      <c r="J17206" s="18">
        <v>698957</v>
      </c>
      <c r="K17206" s="18">
        <v>852701</v>
      </c>
      <c r="L17206" s="18">
        <v>44902</v>
      </c>
      <c r="M17206" s="18">
        <v>-209973</v>
      </c>
    </row>
    <row r="17207" spans="1:13" hidden="1" x14ac:dyDescent="0.25">
      <c r="A17207">
        <v>800120873</v>
      </c>
      <c r="B17207" t="s">
        <v>15033</v>
      </c>
      <c r="C17207" t="s">
        <v>104</v>
      </c>
      <c r="D17207" s="20">
        <v>43830</v>
      </c>
      <c r="E17207" t="s">
        <v>1236</v>
      </c>
      <c r="F17207" t="s">
        <v>12</v>
      </c>
      <c r="G17207" s="18">
        <v>6673511</v>
      </c>
      <c r="H17207" s="18">
        <v>12421150</v>
      </c>
      <c r="I17207" s="18">
        <v>2379073</v>
      </c>
      <c r="J17207" s="18">
        <v>3307097</v>
      </c>
      <c r="K17207" s="18">
        <v>9114053</v>
      </c>
      <c r="L17207" s="18">
        <v>638702</v>
      </c>
      <c r="M17207" s="18">
        <v>46887</v>
      </c>
    </row>
    <row r="17208" spans="1:13" hidden="1" x14ac:dyDescent="0.25">
      <c r="A17208">
        <v>900340177</v>
      </c>
      <c r="B17208" t="s">
        <v>15034</v>
      </c>
      <c r="C17208" t="s">
        <v>416</v>
      </c>
      <c r="D17208" s="20">
        <v>43830</v>
      </c>
      <c r="E17208" t="s">
        <v>1236</v>
      </c>
      <c r="F17208" t="s">
        <v>12</v>
      </c>
      <c r="G17208" s="18">
        <v>4477637</v>
      </c>
      <c r="H17208" s="18">
        <v>9584778</v>
      </c>
      <c r="I17208" s="18">
        <v>2117795</v>
      </c>
      <c r="J17208" s="18">
        <v>7996184</v>
      </c>
      <c r="K17208" s="18">
        <v>1588594</v>
      </c>
      <c r="L17208" s="18">
        <v>185337</v>
      </c>
      <c r="M17208" s="18">
        <v>-541828</v>
      </c>
    </row>
    <row r="17209" spans="1:13" hidden="1" x14ac:dyDescent="0.25">
      <c r="A17209">
        <v>900233876</v>
      </c>
      <c r="B17209" t="s">
        <v>15035</v>
      </c>
      <c r="C17209" t="s">
        <v>650</v>
      </c>
      <c r="D17209" s="20">
        <v>43830</v>
      </c>
      <c r="E17209" t="s">
        <v>1236</v>
      </c>
      <c r="F17209" t="s">
        <v>12</v>
      </c>
      <c r="G17209" s="18">
        <v>11121496</v>
      </c>
      <c r="H17209" s="18">
        <v>15957094</v>
      </c>
      <c r="I17209" s="18">
        <v>8642134</v>
      </c>
      <c r="J17209" s="18">
        <v>12413372</v>
      </c>
      <c r="K17209" s="18">
        <v>3543722</v>
      </c>
      <c r="L17209" s="18">
        <v>498289</v>
      </c>
      <c r="M17209" s="18">
        <v>421528</v>
      </c>
    </row>
    <row r="17210" spans="1:13" hidden="1" x14ac:dyDescent="0.25">
      <c r="A17210">
        <v>830066676</v>
      </c>
      <c r="B17210" t="s">
        <v>15036</v>
      </c>
      <c r="C17210" t="s">
        <v>29</v>
      </c>
      <c r="D17210" s="20">
        <v>43830</v>
      </c>
      <c r="E17210" t="s">
        <v>1236</v>
      </c>
      <c r="F17210" t="s">
        <v>12</v>
      </c>
      <c r="G17210" s="18">
        <v>2742275</v>
      </c>
      <c r="H17210" s="18">
        <v>10682532</v>
      </c>
      <c r="I17210" s="18">
        <v>4384270</v>
      </c>
      <c r="J17210" s="18">
        <v>6159333</v>
      </c>
      <c r="K17210" s="18">
        <v>4523199</v>
      </c>
      <c r="M17210" s="18">
        <v>2465</v>
      </c>
    </row>
    <row r="17211" spans="1:13" hidden="1" x14ac:dyDescent="0.25">
      <c r="A17211">
        <v>800003781</v>
      </c>
      <c r="B17211" t="s">
        <v>15037</v>
      </c>
      <c r="C17211" t="s">
        <v>5487</v>
      </c>
      <c r="D17211" s="20">
        <v>43830</v>
      </c>
      <c r="E17211" t="s">
        <v>1236</v>
      </c>
      <c r="F17211" t="s">
        <v>12</v>
      </c>
      <c r="G17211" s="18">
        <v>14710306</v>
      </c>
      <c r="H17211" s="18">
        <v>33396583</v>
      </c>
      <c r="I17211" s="18">
        <v>6978139</v>
      </c>
      <c r="J17211" s="18">
        <v>9289883</v>
      </c>
      <c r="K17211" s="18">
        <v>24106700</v>
      </c>
      <c r="L17211" s="18">
        <v>681933</v>
      </c>
      <c r="M17211" s="18">
        <v>4161956</v>
      </c>
    </row>
    <row r="17212" spans="1:13" hidden="1" x14ac:dyDescent="0.25">
      <c r="A17212">
        <v>900606776</v>
      </c>
      <c r="B17212" t="s">
        <v>15038</v>
      </c>
      <c r="C17212" t="s">
        <v>154</v>
      </c>
      <c r="D17212" s="20">
        <v>43830</v>
      </c>
      <c r="E17212" t="s">
        <v>1236</v>
      </c>
      <c r="F17212" t="s">
        <v>12</v>
      </c>
      <c r="G17212" s="18">
        <v>9565594</v>
      </c>
      <c r="H17212" s="18">
        <v>11146467</v>
      </c>
      <c r="I17212" s="18">
        <v>1268807</v>
      </c>
      <c r="J17212" s="18">
        <v>3767439</v>
      </c>
      <c r="K17212" s="18">
        <v>7379028</v>
      </c>
      <c r="L17212" s="18">
        <v>302454</v>
      </c>
      <c r="M17212" s="18">
        <v>540752</v>
      </c>
    </row>
    <row r="17213" spans="1:13" hidden="1" x14ac:dyDescent="0.25">
      <c r="A17213">
        <v>811030294</v>
      </c>
      <c r="B17213" t="s">
        <v>15039</v>
      </c>
      <c r="C17213" t="s">
        <v>853</v>
      </c>
      <c r="D17213" s="20">
        <v>43830</v>
      </c>
      <c r="E17213" t="s">
        <v>1236</v>
      </c>
      <c r="F17213" t="s">
        <v>12</v>
      </c>
      <c r="G17213" s="18">
        <v>7238598</v>
      </c>
      <c r="H17213" s="18">
        <v>7977157</v>
      </c>
      <c r="I17213" s="18">
        <v>2424387</v>
      </c>
      <c r="J17213" s="18">
        <v>2976354</v>
      </c>
      <c r="K17213" s="18">
        <v>5000803</v>
      </c>
      <c r="L17213" s="18">
        <v>182362</v>
      </c>
      <c r="M17213" s="18">
        <v>1021046</v>
      </c>
    </row>
    <row r="17214" spans="1:13" hidden="1" x14ac:dyDescent="0.25">
      <c r="A17214">
        <v>891409172</v>
      </c>
      <c r="B17214" t="s">
        <v>15040</v>
      </c>
      <c r="C17214" t="s">
        <v>57</v>
      </c>
      <c r="D17214" s="20">
        <v>43830</v>
      </c>
      <c r="E17214" t="s">
        <v>1236</v>
      </c>
      <c r="F17214" t="s">
        <v>12</v>
      </c>
      <c r="G17214" s="18">
        <v>8749285</v>
      </c>
      <c r="H17214" s="18">
        <v>49540403</v>
      </c>
      <c r="I17214" s="18">
        <v>296017</v>
      </c>
      <c r="J17214" s="18">
        <v>6695920</v>
      </c>
      <c r="K17214" s="18">
        <v>42844483</v>
      </c>
      <c r="M17214" s="18">
        <v>9247755</v>
      </c>
    </row>
    <row r="17215" spans="1:13" hidden="1" x14ac:dyDescent="0.25">
      <c r="A17215">
        <v>900891998</v>
      </c>
      <c r="B17215" t="s">
        <v>15041</v>
      </c>
      <c r="C17215" t="s">
        <v>45</v>
      </c>
      <c r="D17215" s="20">
        <v>43830</v>
      </c>
      <c r="E17215" t="s">
        <v>1236</v>
      </c>
      <c r="F17215" t="s">
        <v>12</v>
      </c>
      <c r="G17215" s="18">
        <v>13771452</v>
      </c>
      <c r="H17215" s="18">
        <v>13794021</v>
      </c>
      <c r="I17215" s="18">
        <v>6452242</v>
      </c>
      <c r="J17215" s="18">
        <v>9841359</v>
      </c>
      <c r="K17215" s="18">
        <v>3952662</v>
      </c>
      <c r="L17215" s="18">
        <v>44462</v>
      </c>
      <c r="M17215" s="18">
        <v>2289643</v>
      </c>
    </row>
    <row r="17216" spans="1:13" hidden="1" x14ac:dyDescent="0.25">
      <c r="A17216">
        <v>900670973</v>
      </c>
      <c r="B17216" t="s">
        <v>15042</v>
      </c>
      <c r="C17216" t="s">
        <v>162</v>
      </c>
      <c r="D17216" s="20">
        <v>43830</v>
      </c>
      <c r="E17216" t="s">
        <v>1236</v>
      </c>
      <c r="F17216" t="s">
        <v>12</v>
      </c>
      <c r="G17216" s="18">
        <v>39861835</v>
      </c>
      <c r="H17216" s="18">
        <v>41982599</v>
      </c>
      <c r="I17216" s="18">
        <v>32797685</v>
      </c>
      <c r="J17216" s="18">
        <v>40859034</v>
      </c>
      <c r="K17216" s="18">
        <v>1123565</v>
      </c>
      <c r="L17216" s="18">
        <v>2769842</v>
      </c>
      <c r="M17216" s="18">
        <v>7780</v>
      </c>
    </row>
    <row r="17217" spans="1:13" hidden="1" x14ac:dyDescent="0.25">
      <c r="A17217">
        <v>800189678</v>
      </c>
      <c r="B17217" t="s">
        <v>15043</v>
      </c>
      <c r="C17217" t="s">
        <v>1246</v>
      </c>
      <c r="D17217" s="20">
        <v>43830</v>
      </c>
      <c r="E17217" t="s">
        <v>1236</v>
      </c>
      <c r="F17217" t="s">
        <v>12</v>
      </c>
      <c r="G17217" s="18">
        <v>797787</v>
      </c>
      <c r="H17217" s="18">
        <v>1386398</v>
      </c>
      <c r="I17217" s="18">
        <v>895490</v>
      </c>
      <c r="J17217" s="18">
        <v>895490</v>
      </c>
      <c r="K17217" s="18">
        <v>490908</v>
      </c>
      <c r="L17217" s="18">
        <v>53911</v>
      </c>
      <c r="M17217" s="18">
        <v>196614</v>
      </c>
    </row>
    <row r="17218" spans="1:13" hidden="1" x14ac:dyDescent="0.25">
      <c r="A17218">
        <v>800006583</v>
      </c>
      <c r="B17218" t="s">
        <v>15044</v>
      </c>
      <c r="C17218" t="s">
        <v>109</v>
      </c>
      <c r="D17218" s="20">
        <v>43830</v>
      </c>
      <c r="E17218" t="s">
        <v>1236</v>
      </c>
      <c r="F17218" t="s">
        <v>12</v>
      </c>
      <c r="G17218" s="18">
        <v>50780965</v>
      </c>
      <c r="H17218" s="18">
        <v>63808815</v>
      </c>
      <c r="I17218" s="18">
        <v>8792520</v>
      </c>
      <c r="J17218" s="18">
        <v>10488780</v>
      </c>
      <c r="K17218" s="18">
        <v>53320035</v>
      </c>
      <c r="M17218" s="18">
        <v>5755917</v>
      </c>
    </row>
    <row r="17219" spans="1:13" hidden="1" x14ac:dyDescent="0.25">
      <c r="A17219">
        <v>900690783</v>
      </c>
      <c r="B17219" t="s">
        <v>15045</v>
      </c>
      <c r="C17219" t="s">
        <v>213</v>
      </c>
      <c r="D17219" s="20">
        <v>43830</v>
      </c>
      <c r="E17219" t="s">
        <v>1236</v>
      </c>
      <c r="F17219" t="s">
        <v>12</v>
      </c>
      <c r="G17219" s="18">
        <v>3648994</v>
      </c>
      <c r="H17219" s="18">
        <v>5538306</v>
      </c>
      <c r="I17219" s="18">
        <v>1071286</v>
      </c>
      <c r="J17219" s="18">
        <v>7523901</v>
      </c>
      <c r="K17219" s="18">
        <v>-1985595</v>
      </c>
      <c r="L17219" s="18">
        <v>131027</v>
      </c>
      <c r="M17219" s="18">
        <v>-2210009</v>
      </c>
    </row>
    <row r="17220" spans="1:13" hidden="1" x14ac:dyDescent="0.25">
      <c r="A17220">
        <v>860507974</v>
      </c>
      <c r="B17220" t="s">
        <v>15046</v>
      </c>
      <c r="C17220" t="s">
        <v>104</v>
      </c>
      <c r="D17220" s="20">
        <v>43830</v>
      </c>
      <c r="E17220" t="s">
        <v>1236</v>
      </c>
      <c r="F17220" t="s">
        <v>12</v>
      </c>
      <c r="G17220" s="18">
        <v>12490560</v>
      </c>
      <c r="H17220" s="18">
        <v>32594363</v>
      </c>
      <c r="I17220" s="18">
        <v>9335019</v>
      </c>
      <c r="J17220" s="18">
        <v>15628180</v>
      </c>
      <c r="K17220" s="18">
        <v>16966183</v>
      </c>
      <c r="L17220" s="18">
        <v>1425670</v>
      </c>
      <c r="M17220" s="18">
        <v>125412</v>
      </c>
    </row>
    <row r="17221" spans="1:13" hidden="1" x14ac:dyDescent="0.25">
      <c r="A17221">
        <v>860525475</v>
      </c>
      <c r="B17221" t="s">
        <v>15047</v>
      </c>
      <c r="C17221" t="s">
        <v>57</v>
      </c>
      <c r="D17221" s="20">
        <v>43830</v>
      </c>
      <c r="E17221" t="s">
        <v>1236</v>
      </c>
      <c r="F17221" t="s">
        <v>12</v>
      </c>
      <c r="G17221" s="18">
        <v>207795</v>
      </c>
      <c r="H17221" s="18">
        <v>7624423</v>
      </c>
      <c r="I17221" s="18">
        <v>577561</v>
      </c>
      <c r="J17221" s="18">
        <v>1108145</v>
      </c>
      <c r="K17221" s="18">
        <v>6516278</v>
      </c>
      <c r="L17221" s="18">
        <v>52604</v>
      </c>
      <c r="M17221" s="18">
        <v>56803</v>
      </c>
    </row>
    <row r="17222" spans="1:13" hidden="1" x14ac:dyDescent="0.25">
      <c r="A17222">
        <v>900469903</v>
      </c>
      <c r="B17222" t="s">
        <v>15048</v>
      </c>
      <c r="C17222" t="s">
        <v>29</v>
      </c>
      <c r="D17222" s="20">
        <v>43830</v>
      </c>
      <c r="E17222" t="s">
        <v>1236</v>
      </c>
      <c r="F17222" t="s">
        <v>12</v>
      </c>
      <c r="G17222" s="18">
        <v>12397653</v>
      </c>
      <c r="H17222" s="18">
        <v>20698538</v>
      </c>
      <c r="I17222" s="18">
        <v>821155</v>
      </c>
      <c r="J17222" s="18">
        <v>822351</v>
      </c>
      <c r="K17222" s="18">
        <v>19876187</v>
      </c>
      <c r="L17222" s="18">
        <v>647</v>
      </c>
      <c r="M17222" s="18">
        <v>832090</v>
      </c>
    </row>
    <row r="17223" spans="1:13" hidden="1" x14ac:dyDescent="0.25">
      <c r="A17223">
        <v>900390167</v>
      </c>
      <c r="B17223" t="s">
        <v>15049</v>
      </c>
      <c r="C17223" t="s">
        <v>222</v>
      </c>
      <c r="D17223" s="20">
        <v>43830</v>
      </c>
      <c r="E17223" t="s">
        <v>1236</v>
      </c>
      <c r="F17223" t="s">
        <v>12</v>
      </c>
      <c r="G17223" s="18">
        <v>1772038</v>
      </c>
      <c r="H17223" s="18">
        <v>7695770</v>
      </c>
      <c r="I17223" s="18">
        <v>157258</v>
      </c>
      <c r="J17223" s="18">
        <v>7016149</v>
      </c>
      <c r="K17223" s="18">
        <v>679621</v>
      </c>
      <c r="L17223" s="18">
        <v>4986</v>
      </c>
      <c r="M17223" s="18">
        <v>-66841</v>
      </c>
    </row>
    <row r="17224" spans="1:13" hidden="1" x14ac:dyDescent="0.25">
      <c r="A17224">
        <v>900493772</v>
      </c>
      <c r="B17224" t="s">
        <v>15050</v>
      </c>
      <c r="C17224" t="s">
        <v>657</v>
      </c>
      <c r="D17224" s="20">
        <v>43830</v>
      </c>
      <c r="E17224" t="s">
        <v>1236</v>
      </c>
      <c r="F17224" t="s">
        <v>12</v>
      </c>
      <c r="G17224" s="18">
        <v>465897</v>
      </c>
      <c r="H17224" s="18">
        <v>1989010</v>
      </c>
      <c r="I17224" s="18">
        <v>290360</v>
      </c>
      <c r="J17224" s="18">
        <v>6838755</v>
      </c>
      <c r="K17224" s="18">
        <v>-4849745</v>
      </c>
      <c r="L17224" s="18">
        <v>169746</v>
      </c>
      <c r="M17224" s="18">
        <v>-314933</v>
      </c>
    </row>
    <row r="17225" spans="1:13" hidden="1" x14ac:dyDescent="0.25">
      <c r="A17225">
        <v>800141475</v>
      </c>
      <c r="B17225" t="s">
        <v>15051</v>
      </c>
      <c r="C17225" t="s">
        <v>350</v>
      </c>
      <c r="D17225" s="20">
        <v>43830</v>
      </c>
      <c r="E17225" t="s">
        <v>1236</v>
      </c>
      <c r="F17225" t="s">
        <v>12</v>
      </c>
      <c r="G17225" s="18">
        <v>6121481</v>
      </c>
      <c r="H17225" s="18">
        <v>8220482</v>
      </c>
      <c r="I17225" s="18">
        <v>1295419</v>
      </c>
      <c r="J17225" s="18">
        <v>6854607</v>
      </c>
      <c r="K17225" s="18">
        <v>1365875</v>
      </c>
      <c r="L17225" s="18">
        <v>457217</v>
      </c>
      <c r="M17225" s="18">
        <v>542537</v>
      </c>
    </row>
    <row r="17226" spans="1:13" hidden="1" x14ac:dyDescent="0.25">
      <c r="A17226">
        <v>800077198</v>
      </c>
      <c r="B17226" t="s">
        <v>15052</v>
      </c>
      <c r="C17226" t="s">
        <v>691</v>
      </c>
      <c r="D17226" s="20">
        <v>43830</v>
      </c>
      <c r="E17226" t="s">
        <v>1236</v>
      </c>
      <c r="F17226" t="s">
        <v>12</v>
      </c>
      <c r="G17226" s="18">
        <v>45008370</v>
      </c>
      <c r="H17226" s="18">
        <v>49470501</v>
      </c>
      <c r="I17226" s="18">
        <v>34092419</v>
      </c>
      <c r="J17226" s="18">
        <v>34092419</v>
      </c>
      <c r="K17226" s="18">
        <v>15378082</v>
      </c>
      <c r="L17226" s="18">
        <v>2059312</v>
      </c>
      <c r="M17226" s="18">
        <v>-2305370</v>
      </c>
    </row>
    <row r="17227" spans="1:13" hidden="1" x14ac:dyDescent="0.25">
      <c r="A17227">
        <v>900532977</v>
      </c>
      <c r="B17227" t="s">
        <v>15053</v>
      </c>
      <c r="C17227" t="s">
        <v>55</v>
      </c>
      <c r="D17227" s="20">
        <v>43830</v>
      </c>
      <c r="E17227" t="s">
        <v>1236</v>
      </c>
      <c r="F17227" t="s">
        <v>12</v>
      </c>
      <c r="G17227" s="18">
        <v>13763231</v>
      </c>
      <c r="H17227" s="18">
        <v>22566958</v>
      </c>
      <c r="I17227" s="18">
        <v>11947861</v>
      </c>
      <c r="J17227" s="18">
        <v>12256832</v>
      </c>
      <c r="K17227" s="18">
        <v>10310126</v>
      </c>
      <c r="L17227" s="18">
        <v>673463</v>
      </c>
      <c r="M17227" s="18">
        <v>-4445114</v>
      </c>
    </row>
    <row r="17228" spans="1:13" hidden="1" x14ac:dyDescent="0.25">
      <c r="A17228">
        <v>900661675</v>
      </c>
      <c r="B17228" t="s">
        <v>15054</v>
      </c>
      <c r="C17228" t="s">
        <v>2836</v>
      </c>
      <c r="D17228" s="20">
        <v>43830</v>
      </c>
      <c r="E17228" t="s">
        <v>1236</v>
      </c>
      <c r="F17228" t="s">
        <v>12</v>
      </c>
      <c r="G17228" s="18">
        <v>1623801</v>
      </c>
      <c r="H17228" s="18">
        <v>9430804</v>
      </c>
      <c r="I17228" s="18">
        <v>2769956</v>
      </c>
      <c r="J17228" s="18">
        <v>5369956</v>
      </c>
      <c r="K17228" s="18">
        <v>4060848</v>
      </c>
      <c r="L17228" s="18">
        <v>0</v>
      </c>
      <c r="M17228" s="18">
        <v>176800</v>
      </c>
    </row>
    <row r="17229" spans="1:13" x14ac:dyDescent="0.25">
      <c r="A17229">
        <v>860530777</v>
      </c>
      <c r="B17229" t="s">
        <v>15055</v>
      </c>
      <c r="C17229" t="s">
        <v>25</v>
      </c>
      <c r="D17229" s="20">
        <v>43830</v>
      </c>
      <c r="E17229" t="s">
        <v>1236</v>
      </c>
      <c r="F17229" t="s">
        <v>12</v>
      </c>
      <c r="G17229" s="18">
        <v>5619046</v>
      </c>
      <c r="H17229" s="18">
        <v>8127923</v>
      </c>
      <c r="I17229" s="18">
        <v>3925110</v>
      </c>
      <c r="J17229" s="18">
        <v>4167468</v>
      </c>
      <c r="K17229" s="18">
        <v>3960455</v>
      </c>
      <c r="L17229" s="18">
        <v>381568</v>
      </c>
      <c r="M17229" s="18">
        <v>-46300</v>
      </c>
    </row>
    <row r="17230" spans="1:13" hidden="1" x14ac:dyDescent="0.25">
      <c r="A17230">
        <v>830088577</v>
      </c>
      <c r="B17230" t="s">
        <v>15056</v>
      </c>
      <c r="C17230" t="s">
        <v>220</v>
      </c>
      <c r="D17230" s="20">
        <v>43830</v>
      </c>
      <c r="E17230" t="s">
        <v>1236</v>
      </c>
      <c r="F17230" t="s">
        <v>12</v>
      </c>
      <c r="G17230" s="18">
        <v>11669569</v>
      </c>
      <c r="H17230" s="18">
        <v>19788376</v>
      </c>
      <c r="I17230" s="18">
        <v>6385283</v>
      </c>
      <c r="J17230" s="18">
        <v>6552256</v>
      </c>
      <c r="K17230" s="18">
        <v>13236120</v>
      </c>
      <c r="M17230" s="18">
        <v>2718328</v>
      </c>
    </row>
    <row r="17231" spans="1:13" hidden="1" x14ac:dyDescent="0.25">
      <c r="A17231">
        <v>900387375</v>
      </c>
      <c r="B17231" t="s">
        <v>15057</v>
      </c>
      <c r="C17231" t="s">
        <v>2711</v>
      </c>
      <c r="D17231" s="20">
        <v>43830</v>
      </c>
      <c r="E17231" t="s">
        <v>1236</v>
      </c>
      <c r="F17231" t="s">
        <v>12</v>
      </c>
      <c r="G17231" s="18">
        <v>860704</v>
      </c>
      <c r="H17231" s="18">
        <v>2111681</v>
      </c>
      <c r="I17231" s="18">
        <v>646355</v>
      </c>
      <c r="J17231" s="18">
        <v>1506588</v>
      </c>
      <c r="K17231" s="18">
        <v>605093</v>
      </c>
      <c r="L17231" s="18">
        <v>194405</v>
      </c>
      <c r="M17231" s="18">
        <v>-184361</v>
      </c>
    </row>
    <row r="17232" spans="1:13" hidden="1" x14ac:dyDescent="0.25">
      <c r="A17232">
        <v>800074272</v>
      </c>
      <c r="B17232" t="s">
        <v>15058</v>
      </c>
      <c r="C17232" t="s">
        <v>1136</v>
      </c>
      <c r="D17232" s="20">
        <v>43830</v>
      </c>
      <c r="E17232" t="s">
        <v>1236</v>
      </c>
      <c r="F17232" t="s">
        <v>12</v>
      </c>
      <c r="G17232" s="18">
        <v>870129</v>
      </c>
      <c r="H17232" s="18">
        <v>1276130</v>
      </c>
      <c r="I17232" s="18">
        <v>814767</v>
      </c>
      <c r="J17232" s="18">
        <v>814767</v>
      </c>
      <c r="K17232" s="18">
        <v>461363</v>
      </c>
      <c r="L17232" s="18">
        <v>184171</v>
      </c>
      <c r="M17232" s="18">
        <v>61146</v>
      </c>
    </row>
    <row r="17233" spans="1:13" hidden="1" x14ac:dyDescent="0.25">
      <c r="A17233">
        <v>900406280</v>
      </c>
      <c r="B17233" t="s">
        <v>15059</v>
      </c>
      <c r="C17233" t="s">
        <v>29</v>
      </c>
      <c r="D17233" s="20">
        <v>43830</v>
      </c>
      <c r="E17233" t="s">
        <v>1236</v>
      </c>
      <c r="F17233" t="s">
        <v>12</v>
      </c>
      <c r="G17233" s="18">
        <v>2136068</v>
      </c>
      <c r="H17233" s="18">
        <v>17051436</v>
      </c>
      <c r="I17233" s="18">
        <v>125911</v>
      </c>
      <c r="J17233" s="18">
        <v>125911</v>
      </c>
      <c r="K17233" s="18">
        <v>16925525</v>
      </c>
      <c r="M17233" s="18">
        <v>117407</v>
      </c>
    </row>
    <row r="17234" spans="1:13" hidden="1" x14ac:dyDescent="0.25">
      <c r="A17234">
        <v>900126689</v>
      </c>
      <c r="B17234" t="s">
        <v>15060</v>
      </c>
      <c r="C17234" t="s">
        <v>717</v>
      </c>
      <c r="D17234" s="20">
        <v>43830</v>
      </c>
      <c r="E17234" t="s">
        <v>1236</v>
      </c>
      <c r="F17234" t="s">
        <v>12</v>
      </c>
      <c r="G17234" s="18">
        <v>2343800</v>
      </c>
      <c r="H17234" s="18">
        <v>19230153</v>
      </c>
      <c r="I17234" s="18">
        <v>1157861</v>
      </c>
      <c r="J17234" s="18">
        <v>4919294</v>
      </c>
      <c r="K17234" s="18">
        <v>14310859</v>
      </c>
      <c r="L17234" s="18">
        <v>282093</v>
      </c>
      <c r="M17234" s="18">
        <v>151547</v>
      </c>
    </row>
    <row r="17235" spans="1:13" hidden="1" x14ac:dyDescent="0.25">
      <c r="A17235">
        <v>900695485</v>
      </c>
      <c r="B17235" t="s">
        <v>15061</v>
      </c>
      <c r="C17235" t="s">
        <v>2478</v>
      </c>
      <c r="D17235" s="20">
        <v>43830</v>
      </c>
      <c r="E17235" t="s">
        <v>1236</v>
      </c>
      <c r="F17235" t="s">
        <v>12</v>
      </c>
      <c r="G17235" s="18">
        <v>9012291</v>
      </c>
      <c r="H17235" s="18">
        <v>9012291</v>
      </c>
      <c r="I17235" s="18">
        <v>1505040</v>
      </c>
      <c r="J17235" s="18">
        <v>1505040</v>
      </c>
      <c r="K17235" s="18">
        <v>7507251</v>
      </c>
      <c r="M17235" s="18">
        <v>-2185</v>
      </c>
    </row>
    <row r="17236" spans="1:13" hidden="1" x14ac:dyDescent="0.25">
      <c r="A17236">
        <v>830082693</v>
      </c>
      <c r="B17236" t="s">
        <v>15062</v>
      </c>
      <c r="C17236" t="s">
        <v>154</v>
      </c>
      <c r="D17236" s="20">
        <v>43830</v>
      </c>
      <c r="E17236" t="s">
        <v>1236</v>
      </c>
      <c r="F17236" t="s">
        <v>12</v>
      </c>
      <c r="G17236" s="18">
        <v>20423845</v>
      </c>
      <c r="H17236" s="18">
        <v>24559632</v>
      </c>
      <c r="I17236" s="18">
        <v>8526035</v>
      </c>
      <c r="J17236" s="18">
        <v>18000896</v>
      </c>
      <c r="K17236" s="18">
        <v>6558736</v>
      </c>
      <c r="M17236" s="18">
        <v>2009983</v>
      </c>
    </row>
    <row r="17237" spans="1:13" hidden="1" x14ac:dyDescent="0.25">
      <c r="A17237">
        <v>900250169</v>
      </c>
      <c r="B17237" t="s">
        <v>15063</v>
      </c>
      <c r="C17237" t="s">
        <v>901</v>
      </c>
      <c r="D17237" s="20">
        <v>43830</v>
      </c>
      <c r="E17237" t="s">
        <v>1236</v>
      </c>
      <c r="F17237" t="s">
        <v>12</v>
      </c>
      <c r="G17237" s="18">
        <v>5890919</v>
      </c>
      <c r="H17237" s="18">
        <v>6328113</v>
      </c>
      <c r="I17237" s="18">
        <v>6754203</v>
      </c>
      <c r="J17237" s="18">
        <v>8978009</v>
      </c>
      <c r="K17237" s="18">
        <v>-2649896</v>
      </c>
      <c r="M17237" s="18">
        <v>147173</v>
      </c>
    </row>
    <row r="17238" spans="1:13" hidden="1" x14ac:dyDescent="0.25">
      <c r="A17238">
        <v>800040880</v>
      </c>
      <c r="B17238" t="s">
        <v>15064</v>
      </c>
      <c r="C17238" t="s">
        <v>836</v>
      </c>
      <c r="D17238" s="20">
        <v>43830</v>
      </c>
      <c r="E17238" t="s">
        <v>1236</v>
      </c>
      <c r="F17238" t="s">
        <v>12</v>
      </c>
      <c r="G17238" s="18">
        <v>28538947</v>
      </c>
      <c r="H17238" s="18">
        <v>31635253</v>
      </c>
      <c r="I17238" s="18">
        <v>16796278</v>
      </c>
      <c r="J17238" s="18">
        <v>20937169</v>
      </c>
      <c r="K17238" s="18">
        <v>10698084</v>
      </c>
      <c r="L17238" s="18">
        <v>594825</v>
      </c>
      <c r="M17238" s="18">
        <v>1628092</v>
      </c>
    </row>
    <row r="17239" spans="1:13" hidden="1" x14ac:dyDescent="0.25">
      <c r="A17239">
        <v>860506277</v>
      </c>
      <c r="B17239" t="s">
        <v>15065</v>
      </c>
      <c r="C17239" t="s">
        <v>29</v>
      </c>
      <c r="D17239" s="20">
        <v>43830</v>
      </c>
      <c r="E17239" t="s">
        <v>1236</v>
      </c>
      <c r="F17239" t="s">
        <v>12</v>
      </c>
      <c r="G17239" s="18">
        <v>1490540</v>
      </c>
      <c r="H17239" s="18">
        <v>24914859</v>
      </c>
      <c r="I17239" s="18">
        <v>228783</v>
      </c>
      <c r="J17239" s="18">
        <v>4879365</v>
      </c>
      <c r="K17239" s="18">
        <v>20035494</v>
      </c>
      <c r="L17239" s="18">
        <v>571231</v>
      </c>
      <c r="M17239" s="18">
        <v>-547846</v>
      </c>
    </row>
    <row r="17240" spans="1:13" hidden="1" x14ac:dyDescent="0.25">
      <c r="A17240">
        <v>900312790</v>
      </c>
      <c r="B17240" t="s">
        <v>15066</v>
      </c>
      <c r="C17240" t="s">
        <v>162</v>
      </c>
      <c r="D17240" s="20">
        <v>43830</v>
      </c>
      <c r="E17240" t="s">
        <v>1236</v>
      </c>
      <c r="F17240" t="s">
        <v>12</v>
      </c>
      <c r="G17240" s="18">
        <v>6278641</v>
      </c>
      <c r="H17240" s="18">
        <v>7027720</v>
      </c>
      <c r="I17240" s="18">
        <v>1831108</v>
      </c>
      <c r="J17240" s="18">
        <v>4918811</v>
      </c>
      <c r="K17240" s="18">
        <v>2108909</v>
      </c>
      <c r="L17240" s="18">
        <v>85737</v>
      </c>
      <c r="M17240" s="18">
        <v>68529</v>
      </c>
    </row>
    <row r="17241" spans="1:13" hidden="1" x14ac:dyDescent="0.25">
      <c r="A17241">
        <v>860034675</v>
      </c>
      <c r="B17241" t="s">
        <v>15067</v>
      </c>
      <c r="C17241" t="s">
        <v>619</v>
      </c>
      <c r="D17241" s="20">
        <v>43830</v>
      </c>
      <c r="E17241" t="s">
        <v>1236</v>
      </c>
      <c r="F17241" t="s">
        <v>12</v>
      </c>
      <c r="G17241" s="18">
        <v>867672</v>
      </c>
      <c r="H17241" s="18">
        <v>12671641</v>
      </c>
      <c r="I17241" s="18">
        <v>186096</v>
      </c>
      <c r="J17241" s="18">
        <v>186096</v>
      </c>
      <c r="K17241" s="18">
        <v>12485545</v>
      </c>
      <c r="M17241" s="18">
        <v>21071</v>
      </c>
    </row>
    <row r="17242" spans="1:13" hidden="1" x14ac:dyDescent="0.25">
      <c r="A17242">
        <v>900998976</v>
      </c>
      <c r="B17242" t="s">
        <v>15068</v>
      </c>
      <c r="C17242" t="s">
        <v>853</v>
      </c>
      <c r="D17242" s="20">
        <v>43830</v>
      </c>
      <c r="E17242" t="s">
        <v>1236</v>
      </c>
      <c r="F17242" t="s">
        <v>12</v>
      </c>
      <c r="G17242" s="18">
        <v>2288557</v>
      </c>
      <c r="H17242" s="18">
        <v>5180613</v>
      </c>
      <c r="I17242" s="18">
        <v>1978771</v>
      </c>
      <c r="J17242" s="18">
        <v>3459282</v>
      </c>
      <c r="K17242" s="18">
        <v>1721331</v>
      </c>
      <c r="L17242" s="18">
        <v>187709</v>
      </c>
      <c r="M17242" s="18">
        <v>434661</v>
      </c>
    </row>
    <row r="17243" spans="1:13" hidden="1" x14ac:dyDescent="0.25">
      <c r="A17243">
        <v>900506373</v>
      </c>
      <c r="B17243" t="s">
        <v>15069</v>
      </c>
      <c r="C17243" t="s">
        <v>619</v>
      </c>
      <c r="D17243" s="20">
        <v>43830</v>
      </c>
      <c r="E17243" t="s">
        <v>1236</v>
      </c>
      <c r="F17243" t="s">
        <v>12</v>
      </c>
      <c r="G17243" s="18">
        <v>5226037</v>
      </c>
      <c r="H17243" s="18">
        <v>19844300</v>
      </c>
      <c r="I17243" s="18">
        <v>15443529</v>
      </c>
      <c r="J17243" s="18">
        <v>15443529</v>
      </c>
      <c r="K17243" s="18">
        <v>4400771</v>
      </c>
      <c r="M17243" s="18">
        <v>19790</v>
      </c>
    </row>
    <row r="17244" spans="1:13" hidden="1" x14ac:dyDescent="0.25">
      <c r="A17244">
        <v>800101575</v>
      </c>
      <c r="B17244" t="s">
        <v>15070</v>
      </c>
      <c r="C17244" t="s">
        <v>1136</v>
      </c>
      <c r="D17244" s="20">
        <v>43830</v>
      </c>
      <c r="E17244" t="s">
        <v>1236</v>
      </c>
      <c r="F17244" t="s">
        <v>12</v>
      </c>
      <c r="G17244" s="18">
        <v>10357590</v>
      </c>
      <c r="H17244" s="18">
        <v>22037062</v>
      </c>
      <c r="I17244" s="18">
        <v>1368353</v>
      </c>
      <c r="J17244" s="18">
        <v>9394801</v>
      </c>
      <c r="K17244" s="18">
        <v>12642261</v>
      </c>
      <c r="L17244" s="18">
        <v>618735</v>
      </c>
      <c r="M17244" s="18">
        <v>1997580</v>
      </c>
    </row>
    <row r="17245" spans="1:13" hidden="1" x14ac:dyDescent="0.25">
      <c r="A17245">
        <v>822007669</v>
      </c>
      <c r="B17245" t="s">
        <v>15071</v>
      </c>
      <c r="C17245" t="s">
        <v>1136</v>
      </c>
      <c r="D17245" s="20">
        <v>43830</v>
      </c>
      <c r="E17245" t="s">
        <v>1236</v>
      </c>
      <c r="F17245" t="s">
        <v>12</v>
      </c>
      <c r="G17245" s="18">
        <v>1710588</v>
      </c>
      <c r="H17245" s="18">
        <v>2131135</v>
      </c>
      <c r="I17245" s="18">
        <v>1285895</v>
      </c>
      <c r="J17245" s="18">
        <v>1285895</v>
      </c>
      <c r="K17245" s="18">
        <v>845240</v>
      </c>
      <c r="M17245" s="18">
        <v>141362</v>
      </c>
    </row>
    <row r="17246" spans="1:13" hidden="1" x14ac:dyDescent="0.25">
      <c r="A17246">
        <v>900057882</v>
      </c>
      <c r="B17246" t="s">
        <v>15072</v>
      </c>
      <c r="C17246" t="s">
        <v>253</v>
      </c>
      <c r="D17246" s="20">
        <v>43830</v>
      </c>
      <c r="E17246" t="s">
        <v>1236</v>
      </c>
      <c r="F17246" t="s">
        <v>12</v>
      </c>
      <c r="G17246" s="18">
        <v>3679065</v>
      </c>
      <c r="H17246" s="18">
        <v>3688748</v>
      </c>
      <c r="I17246" s="18">
        <v>2826761</v>
      </c>
      <c r="J17246" s="18">
        <v>3218294</v>
      </c>
      <c r="K17246" s="18">
        <v>470454</v>
      </c>
      <c r="L17246" s="18">
        <v>164744</v>
      </c>
      <c r="M17246" s="18">
        <v>105522</v>
      </c>
    </row>
    <row r="17247" spans="1:13" hidden="1" x14ac:dyDescent="0.25">
      <c r="A17247">
        <v>804005066</v>
      </c>
      <c r="B17247" t="s">
        <v>15073</v>
      </c>
      <c r="C17247" t="s">
        <v>717</v>
      </c>
      <c r="D17247" s="20">
        <v>43830</v>
      </c>
      <c r="E17247" t="s">
        <v>1236</v>
      </c>
      <c r="F17247" t="s">
        <v>12</v>
      </c>
      <c r="G17247" s="18">
        <v>3823181</v>
      </c>
      <c r="H17247" s="18">
        <v>15365716</v>
      </c>
      <c r="I17247" s="18">
        <v>1278165</v>
      </c>
      <c r="J17247" s="18">
        <v>2803883</v>
      </c>
      <c r="K17247" s="18">
        <v>12561833</v>
      </c>
      <c r="L17247" s="18">
        <v>45508</v>
      </c>
      <c r="M17247" s="18">
        <v>78059</v>
      </c>
    </row>
    <row r="17248" spans="1:13" hidden="1" x14ac:dyDescent="0.25">
      <c r="A17248">
        <v>900201774</v>
      </c>
      <c r="B17248" t="s">
        <v>15074</v>
      </c>
      <c r="C17248" t="s">
        <v>162</v>
      </c>
      <c r="D17248" s="20">
        <v>43830</v>
      </c>
      <c r="E17248" t="s">
        <v>1236</v>
      </c>
      <c r="F17248" t="s">
        <v>12</v>
      </c>
      <c r="G17248" s="18">
        <v>1754889</v>
      </c>
      <c r="H17248" s="18">
        <v>2566541</v>
      </c>
      <c r="I17248" s="18">
        <v>11755</v>
      </c>
      <c r="J17248" s="18">
        <v>1264180</v>
      </c>
      <c r="K17248" s="18">
        <v>1302361</v>
      </c>
      <c r="L17248" s="18">
        <v>0</v>
      </c>
      <c r="M17248" s="18">
        <v>-2224</v>
      </c>
    </row>
    <row r="17249" spans="1:13" hidden="1" x14ac:dyDescent="0.25">
      <c r="A17249">
        <v>800066778</v>
      </c>
      <c r="B17249" t="s">
        <v>15075</v>
      </c>
      <c r="C17249" t="s">
        <v>330</v>
      </c>
      <c r="D17249" s="20">
        <v>43830</v>
      </c>
      <c r="E17249" t="s">
        <v>1236</v>
      </c>
      <c r="F17249" t="s">
        <v>12</v>
      </c>
      <c r="G17249" s="18">
        <v>12333890</v>
      </c>
      <c r="H17249" s="18">
        <v>19619516</v>
      </c>
      <c r="I17249" s="18">
        <v>5048041</v>
      </c>
      <c r="J17249" s="18">
        <v>9517315</v>
      </c>
      <c r="K17249" s="18">
        <v>10102201</v>
      </c>
      <c r="L17249" s="18">
        <v>757858</v>
      </c>
      <c r="M17249" s="18">
        <v>1445524</v>
      </c>
    </row>
    <row r="17250" spans="1:13" hidden="1" x14ac:dyDescent="0.25">
      <c r="A17250">
        <v>860002677</v>
      </c>
      <c r="B17250" t="s">
        <v>15076</v>
      </c>
      <c r="C17250" t="s">
        <v>29</v>
      </c>
      <c r="D17250" s="20">
        <v>43830</v>
      </c>
      <c r="E17250" t="s">
        <v>1236</v>
      </c>
      <c r="F17250" t="s">
        <v>12</v>
      </c>
      <c r="G17250" s="18">
        <v>5667573</v>
      </c>
      <c r="H17250" s="18">
        <v>47439426</v>
      </c>
      <c r="I17250" s="18">
        <v>750104</v>
      </c>
      <c r="J17250" s="18">
        <v>750104</v>
      </c>
      <c r="K17250" s="18">
        <v>46689322</v>
      </c>
      <c r="M17250" s="18">
        <v>810265</v>
      </c>
    </row>
    <row r="17251" spans="1:13" hidden="1" x14ac:dyDescent="0.25">
      <c r="A17251">
        <v>900854881</v>
      </c>
      <c r="B17251" t="s">
        <v>15077</v>
      </c>
      <c r="C17251" t="s">
        <v>215</v>
      </c>
      <c r="D17251" s="20">
        <v>43830</v>
      </c>
      <c r="E17251" t="s">
        <v>1236</v>
      </c>
      <c r="F17251" t="s">
        <v>12</v>
      </c>
      <c r="G17251" s="18">
        <v>9669491</v>
      </c>
      <c r="H17251" s="18">
        <v>9926375</v>
      </c>
      <c r="I17251" s="18">
        <v>6181867</v>
      </c>
      <c r="J17251" s="18">
        <v>8089376</v>
      </c>
      <c r="K17251" s="18">
        <v>1836999</v>
      </c>
      <c r="L17251" s="18">
        <v>160894</v>
      </c>
      <c r="M17251" s="18">
        <v>542923</v>
      </c>
    </row>
    <row r="17252" spans="1:13" hidden="1" x14ac:dyDescent="0.25">
      <c r="A17252">
        <v>900720974</v>
      </c>
      <c r="B17252" t="s">
        <v>15078</v>
      </c>
      <c r="C17252" t="s">
        <v>253</v>
      </c>
      <c r="D17252" s="20">
        <v>43830</v>
      </c>
      <c r="E17252" t="s">
        <v>1236</v>
      </c>
      <c r="F17252" t="s">
        <v>12</v>
      </c>
      <c r="G17252" s="18">
        <v>18348240</v>
      </c>
      <c r="H17252" s="18">
        <v>18439155</v>
      </c>
      <c r="I17252" s="18">
        <v>13516679</v>
      </c>
      <c r="J17252" s="18">
        <v>13645224</v>
      </c>
      <c r="K17252" s="18">
        <v>4793931</v>
      </c>
      <c r="L17252" s="18">
        <v>572495</v>
      </c>
      <c r="M17252" s="18">
        <v>74462</v>
      </c>
    </row>
    <row r="17253" spans="1:13" hidden="1" x14ac:dyDescent="0.25">
      <c r="A17253">
        <v>900081568</v>
      </c>
      <c r="B17253" t="s">
        <v>15079</v>
      </c>
      <c r="C17253" t="s">
        <v>29</v>
      </c>
      <c r="D17253" s="20">
        <v>43830</v>
      </c>
      <c r="E17253" t="s">
        <v>1236</v>
      </c>
      <c r="F17253" t="s">
        <v>12</v>
      </c>
      <c r="G17253" s="18">
        <v>4555866</v>
      </c>
      <c r="H17253" s="18">
        <v>8297096</v>
      </c>
      <c r="I17253" s="18">
        <v>278470</v>
      </c>
      <c r="J17253" s="18">
        <v>278470</v>
      </c>
      <c r="K17253" s="18">
        <v>8018626</v>
      </c>
      <c r="L17253" s="18">
        <v>6826</v>
      </c>
      <c r="M17253" s="18">
        <v>535346</v>
      </c>
    </row>
    <row r="17254" spans="1:13" hidden="1" x14ac:dyDescent="0.25">
      <c r="A17254">
        <v>900542792</v>
      </c>
      <c r="B17254" t="s">
        <v>15080</v>
      </c>
      <c r="C17254" t="s">
        <v>23</v>
      </c>
      <c r="D17254" s="20">
        <v>43830</v>
      </c>
      <c r="E17254" t="s">
        <v>1236</v>
      </c>
      <c r="F17254" t="s">
        <v>12</v>
      </c>
      <c r="G17254" s="18">
        <v>14727390</v>
      </c>
      <c r="H17254" s="18">
        <v>60034943</v>
      </c>
      <c r="I17254" s="18">
        <v>8747609</v>
      </c>
      <c r="J17254" s="18">
        <v>27193176</v>
      </c>
      <c r="K17254" s="18">
        <v>32841767</v>
      </c>
      <c r="L17254" s="18">
        <v>524899</v>
      </c>
      <c r="M17254" s="18">
        <v>2581352</v>
      </c>
    </row>
    <row r="17255" spans="1:13" hidden="1" x14ac:dyDescent="0.25">
      <c r="A17255">
        <v>900559186</v>
      </c>
      <c r="B17255" t="s">
        <v>15081</v>
      </c>
      <c r="C17255" t="s">
        <v>29</v>
      </c>
      <c r="D17255" s="20">
        <v>43830</v>
      </c>
      <c r="E17255" t="s">
        <v>1236</v>
      </c>
      <c r="F17255" t="s">
        <v>12</v>
      </c>
      <c r="G17255" s="18">
        <v>1481205</v>
      </c>
      <c r="H17255" s="18">
        <v>7790836</v>
      </c>
      <c r="I17255" s="18">
        <v>62207</v>
      </c>
      <c r="J17255" s="18">
        <v>1497209</v>
      </c>
      <c r="K17255" s="18">
        <v>6293627</v>
      </c>
      <c r="L17255" s="18">
        <v>1901</v>
      </c>
      <c r="M17255" s="18">
        <v>-191929</v>
      </c>
    </row>
    <row r="17256" spans="1:13" hidden="1" x14ac:dyDescent="0.25">
      <c r="A17256">
        <v>800097884</v>
      </c>
      <c r="B17256" t="s">
        <v>15082</v>
      </c>
      <c r="C17256" t="s">
        <v>85</v>
      </c>
      <c r="D17256" s="20">
        <v>43830</v>
      </c>
      <c r="E17256" t="s">
        <v>1236</v>
      </c>
      <c r="F17256" t="s">
        <v>12</v>
      </c>
      <c r="G17256" s="18">
        <v>1229129</v>
      </c>
      <c r="H17256" s="18">
        <v>8299777</v>
      </c>
      <c r="I17256" s="18">
        <v>1937652</v>
      </c>
      <c r="J17256" s="18">
        <v>5490935</v>
      </c>
      <c r="K17256" s="18">
        <v>2808842</v>
      </c>
      <c r="L17256" s="18">
        <v>806772</v>
      </c>
      <c r="M17256" s="18">
        <v>20798</v>
      </c>
    </row>
    <row r="17257" spans="1:13" hidden="1" x14ac:dyDescent="0.25">
      <c r="A17257">
        <v>890330679</v>
      </c>
      <c r="B17257" t="s">
        <v>15083</v>
      </c>
      <c r="C17257" t="s">
        <v>350</v>
      </c>
      <c r="D17257" s="20">
        <v>43830</v>
      </c>
      <c r="E17257" t="s">
        <v>1236</v>
      </c>
      <c r="F17257" t="s">
        <v>12</v>
      </c>
      <c r="G17257" s="18">
        <v>2363701</v>
      </c>
      <c r="H17257" s="18">
        <v>4854709</v>
      </c>
      <c r="I17257" s="18">
        <v>1133970</v>
      </c>
      <c r="J17257" s="18">
        <v>2444960</v>
      </c>
      <c r="K17257" s="18">
        <v>2409749</v>
      </c>
      <c r="L17257" s="18">
        <v>154638</v>
      </c>
      <c r="M17257" s="18">
        <v>230974</v>
      </c>
    </row>
    <row r="17258" spans="1:13" hidden="1" x14ac:dyDescent="0.25">
      <c r="A17258">
        <v>805026286</v>
      </c>
      <c r="B17258" t="s">
        <v>15084</v>
      </c>
      <c r="C17258" t="s">
        <v>215</v>
      </c>
      <c r="D17258" s="20">
        <v>43830</v>
      </c>
      <c r="E17258" t="s">
        <v>1236</v>
      </c>
      <c r="F17258" t="s">
        <v>12</v>
      </c>
      <c r="G17258" s="18">
        <v>7161805</v>
      </c>
      <c r="H17258" s="18">
        <v>7560417</v>
      </c>
      <c r="I17258" s="18">
        <v>4385695</v>
      </c>
      <c r="J17258" s="18">
        <v>4683689</v>
      </c>
      <c r="K17258" s="18">
        <v>2876728</v>
      </c>
      <c r="L17258" s="18">
        <v>480898</v>
      </c>
      <c r="M17258" s="18">
        <v>304528</v>
      </c>
    </row>
    <row r="17259" spans="1:13" hidden="1" x14ac:dyDescent="0.25">
      <c r="A17259">
        <v>805021476</v>
      </c>
      <c r="B17259" t="s">
        <v>15085</v>
      </c>
      <c r="C17259" t="s">
        <v>23</v>
      </c>
      <c r="D17259" s="20">
        <v>43830</v>
      </c>
      <c r="E17259" t="s">
        <v>1236</v>
      </c>
      <c r="F17259" t="s">
        <v>12</v>
      </c>
      <c r="G17259" s="18">
        <v>930964</v>
      </c>
      <c r="H17259" s="18">
        <v>1483436</v>
      </c>
      <c r="I17259" s="18">
        <v>201657</v>
      </c>
      <c r="J17259" s="18">
        <v>334171</v>
      </c>
      <c r="K17259" s="18">
        <v>1149265</v>
      </c>
      <c r="L17259" s="18">
        <v>14158</v>
      </c>
      <c r="M17259" s="18">
        <v>115012</v>
      </c>
    </row>
    <row r="17260" spans="1:13" hidden="1" x14ac:dyDescent="0.25">
      <c r="A17260">
        <v>900538384</v>
      </c>
      <c r="B17260" t="s">
        <v>15086</v>
      </c>
      <c r="C17260" t="s">
        <v>215</v>
      </c>
      <c r="D17260" s="20">
        <v>43830</v>
      </c>
      <c r="E17260" t="s">
        <v>1236</v>
      </c>
      <c r="F17260" t="s">
        <v>12</v>
      </c>
      <c r="G17260" s="18">
        <v>1772614</v>
      </c>
      <c r="H17260" s="18">
        <v>1994221</v>
      </c>
      <c r="I17260" s="18">
        <v>1427329</v>
      </c>
      <c r="J17260" s="18">
        <v>1443528</v>
      </c>
      <c r="K17260" s="18">
        <v>550693</v>
      </c>
      <c r="M17260" s="18">
        <v>162092</v>
      </c>
    </row>
    <row r="17261" spans="1:13" hidden="1" x14ac:dyDescent="0.25">
      <c r="A17261">
        <v>830123580</v>
      </c>
      <c r="B17261" t="s">
        <v>15087</v>
      </c>
      <c r="C17261" t="s">
        <v>15088</v>
      </c>
      <c r="D17261" s="20">
        <v>43830</v>
      </c>
      <c r="E17261" t="s">
        <v>1236</v>
      </c>
      <c r="F17261" t="s">
        <v>12</v>
      </c>
      <c r="G17261" s="18">
        <v>1794670</v>
      </c>
      <c r="H17261" s="18">
        <v>2734023</v>
      </c>
      <c r="I17261" s="18">
        <v>2153646</v>
      </c>
      <c r="J17261" s="18">
        <v>2153646</v>
      </c>
      <c r="K17261" s="18">
        <v>580377</v>
      </c>
      <c r="L17261" s="18">
        <v>284373</v>
      </c>
      <c r="M17261" s="18">
        <v>69784</v>
      </c>
    </row>
    <row r="17262" spans="1:13" hidden="1" x14ac:dyDescent="0.25">
      <c r="A17262">
        <v>806014786</v>
      </c>
      <c r="B17262" t="s">
        <v>15089</v>
      </c>
      <c r="C17262" t="s">
        <v>29</v>
      </c>
      <c r="D17262" s="20">
        <v>43830</v>
      </c>
      <c r="E17262" t="s">
        <v>1236</v>
      </c>
      <c r="F17262" t="s">
        <v>12</v>
      </c>
      <c r="G17262" s="18">
        <v>373201</v>
      </c>
      <c r="H17262" s="18">
        <v>1674748</v>
      </c>
      <c r="I17262" s="18">
        <v>27379</v>
      </c>
      <c r="J17262" s="18">
        <v>1236420</v>
      </c>
      <c r="K17262" s="18">
        <v>438328</v>
      </c>
      <c r="L17262" s="18">
        <v>515</v>
      </c>
      <c r="M17262" s="18">
        <v>-24542</v>
      </c>
    </row>
    <row r="17263" spans="1:13" hidden="1" x14ac:dyDescent="0.25">
      <c r="A17263">
        <v>860069879</v>
      </c>
      <c r="B17263" t="s">
        <v>15090</v>
      </c>
      <c r="C17263" t="s">
        <v>162</v>
      </c>
      <c r="D17263" s="20">
        <v>43830</v>
      </c>
      <c r="E17263" t="s">
        <v>1236</v>
      </c>
      <c r="F17263" t="s">
        <v>12</v>
      </c>
      <c r="G17263" s="18">
        <v>31459603</v>
      </c>
      <c r="H17263" s="18">
        <v>31758303</v>
      </c>
      <c r="I17263" s="18">
        <v>3027071</v>
      </c>
      <c r="J17263" s="18">
        <v>4284638</v>
      </c>
      <c r="K17263" s="18">
        <v>27473665</v>
      </c>
      <c r="M17263" s="18">
        <v>261078</v>
      </c>
    </row>
    <row r="17264" spans="1:13" hidden="1" x14ac:dyDescent="0.25">
      <c r="A17264">
        <v>800226575</v>
      </c>
      <c r="B17264" t="s">
        <v>15091</v>
      </c>
      <c r="C17264" t="s">
        <v>253</v>
      </c>
      <c r="D17264" s="20">
        <v>43830</v>
      </c>
      <c r="E17264" t="s">
        <v>1236</v>
      </c>
      <c r="F17264" t="s">
        <v>12</v>
      </c>
      <c r="G17264" s="18">
        <v>7699763</v>
      </c>
      <c r="H17264" s="18">
        <v>8042446</v>
      </c>
      <c r="I17264" s="18">
        <v>1230993</v>
      </c>
      <c r="J17264" s="18">
        <v>1230993</v>
      </c>
      <c r="K17264" s="18">
        <v>6811453</v>
      </c>
      <c r="M17264" s="18">
        <v>941986</v>
      </c>
    </row>
    <row r="17265" spans="1:13" hidden="1" x14ac:dyDescent="0.25">
      <c r="A17265">
        <v>900391675</v>
      </c>
      <c r="B17265" t="s">
        <v>15092</v>
      </c>
      <c r="C17265" t="s">
        <v>29</v>
      </c>
      <c r="D17265" s="20">
        <v>43830</v>
      </c>
      <c r="E17265" t="s">
        <v>1236</v>
      </c>
      <c r="F17265" t="s">
        <v>12</v>
      </c>
      <c r="G17265" s="18">
        <v>926058</v>
      </c>
      <c r="H17265" s="18">
        <v>5501986</v>
      </c>
      <c r="I17265" s="18">
        <v>132834</v>
      </c>
      <c r="J17265" s="18">
        <v>132834</v>
      </c>
      <c r="K17265" s="18">
        <v>5369152</v>
      </c>
      <c r="L17265" s="18">
        <v>22751</v>
      </c>
      <c r="M17265" s="18">
        <v>307294</v>
      </c>
    </row>
    <row r="17266" spans="1:13" hidden="1" x14ac:dyDescent="0.25">
      <c r="A17266">
        <v>860352576</v>
      </c>
      <c r="B17266" t="s">
        <v>15093</v>
      </c>
      <c r="C17266" t="s">
        <v>57</v>
      </c>
      <c r="D17266" s="20">
        <v>43830</v>
      </c>
      <c r="E17266" t="s">
        <v>1236</v>
      </c>
      <c r="F17266" t="s">
        <v>12</v>
      </c>
      <c r="G17266" s="18">
        <v>1815550</v>
      </c>
      <c r="H17266" s="18">
        <v>5708656</v>
      </c>
      <c r="I17266" s="18">
        <v>64212</v>
      </c>
      <c r="J17266" s="18">
        <v>4020864</v>
      </c>
      <c r="K17266" s="18">
        <v>1687792</v>
      </c>
      <c r="L17266" s="18">
        <v>1952</v>
      </c>
      <c r="M17266" s="18">
        <v>7284</v>
      </c>
    </row>
    <row r="17267" spans="1:13" hidden="1" x14ac:dyDescent="0.25">
      <c r="A17267">
        <v>814005173</v>
      </c>
      <c r="B17267" t="s">
        <v>15094</v>
      </c>
      <c r="C17267" t="s">
        <v>335</v>
      </c>
      <c r="D17267" s="20">
        <v>43830</v>
      </c>
      <c r="E17267" t="s">
        <v>1236</v>
      </c>
      <c r="F17267" t="s">
        <v>12</v>
      </c>
      <c r="G17267" s="18">
        <v>9787659</v>
      </c>
      <c r="H17267" s="18">
        <v>16899139</v>
      </c>
      <c r="I17267" s="18">
        <v>9129930</v>
      </c>
      <c r="J17267" s="18">
        <v>9342759</v>
      </c>
      <c r="K17267" s="18">
        <v>7556380</v>
      </c>
      <c r="L17267" s="18">
        <v>340601</v>
      </c>
      <c r="M17267" s="18">
        <v>435904</v>
      </c>
    </row>
    <row r="17268" spans="1:13" hidden="1" x14ac:dyDescent="0.25">
      <c r="A17268">
        <v>830084254</v>
      </c>
      <c r="B17268" t="s">
        <v>15095</v>
      </c>
      <c r="C17268" t="s">
        <v>303</v>
      </c>
      <c r="D17268" s="20">
        <v>43830</v>
      </c>
      <c r="E17268" t="s">
        <v>1236</v>
      </c>
      <c r="F17268" t="s">
        <v>12</v>
      </c>
      <c r="G17268" s="18">
        <v>10981050</v>
      </c>
      <c r="H17268" s="18">
        <v>23478411</v>
      </c>
      <c r="I17268" s="18">
        <v>8429170</v>
      </c>
      <c r="J17268" s="18">
        <v>17484100</v>
      </c>
      <c r="K17268" s="18">
        <v>5994311</v>
      </c>
      <c r="L17268" s="18">
        <v>1958500</v>
      </c>
      <c r="M17268" s="18">
        <v>88630</v>
      </c>
    </row>
    <row r="17269" spans="1:13" hidden="1" x14ac:dyDescent="0.25">
      <c r="A17269">
        <v>900247961</v>
      </c>
      <c r="B17269" t="s">
        <v>15096</v>
      </c>
      <c r="C17269" t="s">
        <v>23</v>
      </c>
      <c r="D17269" s="20">
        <v>43830</v>
      </c>
      <c r="E17269" t="s">
        <v>1236</v>
      </c>
      <c r="F17269" t="s">
        <v>12</v>
      </c>
      <c r="G17269" s="18">
        <v>5242451</v>
      </c>
      <c r="H17269" s="18">
        <v>5445608</v>
      </c>
      <c r="I17269" s="18">
        <v>137319</v>
      </c>
      <c r="J17269" s="18">
        <v>355091</v>
      </c>
      <c r="K17269" s="18">
        <v>5090517</v>
      </c>
      <c r="L17269" s="18">
        <v>120564</v>
      </c>
      <c r="M17269" s="18">
        <v>1968938</v>
      </c>
    </row>
    <row r="17270" spans="1:13" hidden="1" x14ac:dyDescent="0.25">
      <c r="A17270">
        <v>890328281</v>
      </c>
      <c r="B17270" t="s">
        <v>15097</v>
      </c>
      <c r="C17270" t="s">
        <v>2521</v>
      </c>
      <c r="D17270" s="20">
        <v>43830</v>
      </c>
      <c r="E17270" t="s">
        <v>1236</v>
      </c>
      <c r="F17270" t="s">
        <v>12</v>
      </c>
      <c r="G17270" s="18">
        <v>5568918</v>
      </c>
      <c r="H17270" s="18">
        <v>5864434</v>
      </c>
      <c r="I17270" s="18">
        <v>771450</v>
      </c>
      <c r="J17270" s="18">
        <v>1424007</v>
      </c>
      <c r="K17270" s="18">
        <v>4440427</v>
      </c>
      <c r="L17270" s="18">
        <v>15742</v>
      </c>
      <c r="M17270" s="18">
        <v>541736</v>
      </c>
    </row>
    <row r="17271" spans="1:13" hidden="1" x14ac:dyDescent="0.25">
      <c r="A17271">
        <v>900234873</v>
      </c>
      <c r="B17271" t="s">
        <v>15098</v>
      </c>
      <c r="C17271" t="s">
        <v>23</v>
      </c>
      <c r="D17271" s="20">
        <v>43830</v>
      </c>
      <c r="E17271" t="s">
        <v>1236</v>
      </c>
      <c r="F17271" t="s">
        <v>12</v>
      </c>
      <c r="G17271" s="18">
        <v>7366576</v>
      </c>
      <c r="H17271" s="18">
        <v>7780003</v>
      </c>
      <c r="I17271" s="18">
        <v>2822212</v>
      </c>
      <c r="J17271" s="18">
        <v>2842956</v>
      </c>
      <c r="K17271" s="18">
        <v>4937047</v>
      </c>
      <c r="L17271" s="18">
        <v>0</v>
      </c>
      <c r="M17271" s="18">
        <v>1086284</v>
      </c>
    </row>
    <row r="17272" spans="1:13" hidden="1" x14ac:dyDescent="0.25">
      <c r="A17272">
        <v>800209482</v>
      </c>
      <c r="B17272" t="s">
        <v>15099</v>
      </c>
      <c r="C17272" t="s">
        <v>29</v>
      </c>
      <c r="D17272" s="20">
        <v>43830</v>
      </c>
      <c r="E17272" t="s">
        <v>1236</v>
      </c>
      <c r="F17272" t="s">
        <v>12</v>
      </c>
      <c r="G17272" s="18">
        <v>826617</v>
      </c>
      <c r="H17272" s="18">
        <v>37401565</v>
      </c>
      <c r="I17272" s="18">
        <v>540252</v>
      </c>
      <c r="J17272" s="18">
        <v>11113596</v>
      </c>
      <c r="K17272" s="18">
        <v>26287969</v>
      </c>
      <c r="L17272" s="18">
        <v>9510</v>
      </c>
      <c r="M17272" s="18">
        <v>295324</v>
      </c>
    </row>
    <row r="17273" spans="1:13" hidden="1" x14ac:dyDescent="0.25">
      <c r="A17273">
        <v>830051073</v>
      </c>
      <c r="B17273" t="s">
        <v>15100</v>
      </c>
      <c r="C17273" t="s">
        <v>416</v>
      </c>
      <c r="D17273" s="20">
        <v>43830</v>
      </c>
      <c r="E17273" t="s">
        <v>1236</v>
      </c>
      <c r="F17273" t="s">
        <v>12</v>
      </c>
      <c r="G17273" s="18">
        <v>2597737</v>
      </c>
      <c r="H17273" s="18">
        <v>4383675</v>
      </c>
      <c r="I17273" s="18">
        <v>1482570</v>
      </c>
      <c r="J17273" s="18">
        <v>1897031</v>
      </c>
      <c r="K17273" s="18">
        <v>2486644</v>
      </c>
      <c r="L17273" s="18">
        <v>298034</v>
      </c>
      <c r="M17273" s="18">
        <v>241893</v>
      </c>
    </row>
    <row r="17274" spans="1:13" hidden="1" x14ac:dyDescent="0.25">
      <c r="A17274">
        <v>900022189</v>
      </c>
      <c r="B17274" t="s">
        <v>15101</v>
      </c>
      <c r="C17274" t="s">
        <v>179</v>
      </c>
      <c r="D17274" s="20">
        <v>43830</v>
      </c>
      <c r="E17274" t="s">
        <v>1236</v>
      </c>
      <c r="F17274" t="s">
        <v>12</v>
      </c>
      <c r="G17274" s="18">
        <v>2269838</v>
      </c>
      <c r="H17274" s="18">
        <v>9335771</v>
      </c>
      <c r="I17274" s="18">
        <v>3929047</v>
      </c>
      <c r="J17274" s="18">
        <v>4485244</v>
      </c>
      <c r="K17274" s="18">
        <v>4850527</v>
      </c>
      <c r="M17274" s="18">
        <v>546678</v>
      </c>
    </row>
    <row r="17275" spans="1:13" hidden="1" x14ac:dyDescent="0.25">
      <c r="A17275">
        <v>900800193</v>
      </c>
      <c r="B17275" t="s">
        <v>15102</v>
      </c>
      <c r="C17275" t="s">
        <v>57</v>
      </c>
      <c r="D17275" s="20">
        <v>43830</v>
      </c>
      <c r="E17275" t="s">
        <v>1236</v>
      </c>
      <c r="F17275" t="s">
        <v>12</v>
      </c>
      <c r="G17275" s="18">
        <v>5933384</v>
      </c>
      <c r="H17275" s="18">
        <v>9258083</v>
      </c>
      <c r="I17275" s="18">
        <v>5216099</v>
      </c>
      <c r="J17275" s="18">
        <v>5216099</v>
      </c>
      <c r="K17275" s="18">
        <v>4041984</v>
      </c>
      <c r="L17275" s="18">
        <v>0</v>
      </c>
      <c r="M17275" s="18">
        <v>37690</v>
      </c>
    </row>
    <row r="17276" spans="1:13" hidden="1" x14ac:dyDescent="0.25">
      <c r="A17276">
        <v>900982380</v>
      </c>
      <c r="B17276" t="s">
        <v>15103</v>
      </c>
      <c r="C17276" t="s">
        <v>593</v>
      </c>
      <c r="D17276" s="20">
        <v>43830</v>
      </c>
      <c r="E17276" t="s">
        <v>1236</v>
      </c>
      <c r="F17276" t="s">
        <v>12</v>
      </c>
      <c r="G17276" s="18">
        <v>2392689</v>
      </c>
      <c r="H17276" s="18">
        <v>2507555</v>
      </c>
      <c r="I17276" s="18">
        <v>4193541</v>
      </c>
      <c r="J17276" s="18">
        <v>4193541</v>
      </c>
      <c r="K17276" s="18">
        <v>-1685986</v>
      </c>
      <c r="L17276" s="18">
        <v>276237</v>
      </c>
      <c r="M17276" s="18">
        <v>-1761035</v>
      </c>
    </row>
    <row r="17277" spans="1:13" hidden="1" x14ac:dyDescent="0.25">
      <c r="A17277">
        <v>900013681</v>
      </c>
      <c r="B17277" t="s">
        <v>15104</v>
      </c>
      <c r="C17277" t="s">
        <v>1833</v>
      </c>
      <c r="D17277" s="20">
        <v>43830</v>
      </c>
      <c r="E17277" t="s">
        <v>1236</v>
      </c>
      <c r="F17277" t="s">
        <v>12</v>
      </c>
      <c r="G17277" s="18">
        <v>14912036</v>
      </c>
      <c r="H17277" s="18">
        <v>18931209</v>
      </c>
      <c r="I17277" s="18">
        <v>4764701</v>
      </c>
      <c r="J17277" s="18">
        <v>11169182</v>
      </c>
      <c r="K17277" s="18">
        <v>7762027</v>
      </c>
      <c r="M17277" s="18">
        <v>1401493</v>
      </c>
    </row>
    <row r="17278" spans="1:13" hidden="1" x14ac:dyDescent="0.25">
      <c r="A17278">
        <v>830039773</v>
      </c>
      <c r="B17278" t="s">
        <v>15105</v>
      </c>
      <c r="C17278" t="s">
        <v>335</v>
      </c>
      <c r="D17278" s="20">
        <v>43830</v>
      </c>
      <c r="E17278" t="s">
        <v>1236</v>
      </c>
      <c r="F17278" t="s">
        <v>12</v>
      </c>
      <c r="G17278" s="18">
        <v>5807572</v>
      </c>
      <c r="H17278" s="18">
        <v>50954922</v>
      </c>
      <c r="I17278" s="18">
        <v>5329950</v>
      </c>
      <c r="J17278" s="18">
        <v>32087042</v>
      </c>
      <c r="K17278" s="18">
        <v>18867880</v>
      </c>
      <c r="L17278" s="18">
        <v>1333893</v>
      </c>
      <c r="M17278" s="18">
        <v>3312279</v>
      </c>
    </row>
    <row r="17279" spans="1:13" hidden="1" x14ac:dyDescent="0.25">
      <c r="A17279">
        <v>830024376</v>
      </c>
      <c r="B17279" t="s">
        <v>15106</v>
      </c>
      <c r="C17279" t="s">
        <v>617</v>
      </c>
      <c r="D17279" s="20">
        <v>43830</v>
      </c>
      <c r="E17279" t="s">
        <v>1236</v>
      </c>
      <c r="F17279" t="s">
        <v>12</v>
      </c>
      <c r="G17279" s="18">
        <v>5838514</v>
      </c>
      <c r="H17279" s="18">
        <v>5895338</v>
      </c>
      <c r="I17279" s="18">
        <v>1573480</v>
      </c>
      <c r="J17279" s="18">
        <v>3063403</v>
      </c>
      <c r="K17279" s="18">
        <v>2831935</v>
      </c>
      <c r="M17279" s="18">
        <v>884577</v>
      </c>
    </row>
    <row r="17280" spans="1:13" hidden="1" x14ac:dyDescent="0.25">
      <c r="A17280">
        <v>830144682</v>
      </c>
      <c r="B17280" t="s">
        <v>15107</v>
      </c>
      <c r="C17280" t="s">
        <v>45</v>
      </c>
      <c r="D17280" s="20">
        <v>43830</v>
      </c>
      <c r="E17280" t="s">
        <v>1236</v>
      </c>
      <c r="F17280" t="s">
        <v>12</v>
      </c>
      <c r="G17280" s="18">
        <v>390587</v>
      </c>
      <c r="H17280" s="18">
        <v>6225420</v>
      </c>
      <c r="I17280" s="18">
        <v>1722572</v>
      </c>
      <c r="J17280" s="18">
        <v>1722572</v>
      </c>
      <c r="K17280" s="18">
        <v>4502848</v>
      </c>
      <c r="L17280" s="18">
        <v>0</v>
      </c>
      <c r="M17280" s="18">
        <v>816346</v>
      </c>
    </row>
    <row r="17281" spans="1:13" hidden="1" x14ac:dyDescent="0.25">
      <c r="A17281">
        <v>801004673</v>
      </c>
      <c r="B17281" t="s">
        <v>15108</v>
      </c>
      <c r="C17281" t="s">
        <v>210</v>
      </c>
      <c r="D17281" s="20">
        <v>43830</v>
      </c>
      <c r="E17281" t="s">
        <v>1236</v>
      </c>
      <c r="F17281" t="s">
        <v>12</v>
      </c>
      <c r="G17281" s="18">
        <v>2867265</v>
      </c>
      <c r="H17281" s="18">
        <v>39310525</v>
      </c>
      <c r="I17281" s="18">
        <v>3991669</v>
      </c>
      <c r="J17281" s="18">
        <v>13556299</v>
      </c>
      <c r="K17281" s="18">
        <v>25754226</v>
      </c>
      <c r="L17281" s="18">
        <v>1216011</v>
      </c>
      <c r="M17281" s="18">
        <v>2663157</v>
      </c>
    </row>
    <row r="17282" spans="1:13" hidden="1" x14ac:dyDescent="0.25">
      <c r="A17282">
        <v>900706485</v>
      </c>
      <c r="B17282" t="s">
        <v>15109</v>
      </c>
      <c r="C17282" t="s">
        <v>220</v>
      </c>
      <c r="D17282" s="20">
        <v>43830</v>
      </c>
      <c r="E17282" t="s">
        <v>1236</v>
      </c>
      <c r="F17282" t="s">
        <v>12</v>
      </c>
      <c r="G17282" s="18">
        <v>1173402</v>
      </c>
      <c r="H17282" s="18">
        <v>1253906</v>
      </c>
      <c r="I17282" s="18">
        <v>729979</v>
      </c>
      <c r="J17282" s="18">
        <v>729979</v>
      </c>
      <c r="K17282" s="18">
        <v>523927</v>
      </c>
      <c r="L17282" s="18">
        <v>0</v>
      </c>
      <c r="M17282" s="18">
        <v>86636</v>
      </c>
    </row>
    <row r="17283" spans="1:13" hidden="1" x14ac:dyDescent="0.25">
      <c r="A17283">
        <v>890325787</v>
      </c>
      <c r="B17283" t="s">
        <v>15110</v>
      </c>
      <c r="C17283" t="s">
        <v>647</v>
      </c>
      <c r="D17283" s="20">
        <v>43830</v>
      </c>
      <c r="E17283" t="s">
        <v>1236</v>
      </c>
      <c r="F17283" t="s">
        <v>12</v>
      </c>
      <c r="G17283" s="18">
        <v>3264594</v>
      </c>
      <c r="H17283" s="18">
        <v>7782013</v>
      </c>
      <c r="I17283" s="18">
        <v>2138152</v>
      </c>
      <c r="J17283" s="18">
        <v>3447971</v>
      </c>
      <c r="K17283" s="18">
        <v>4334042</v>
      </c>
      <c r="M17283" s="18">
        <v>490016</v>
      </c>
    </row>
    <row r="17284" spans="1:13" hidden="1" x14ac:dyDescent="0.25">
      <c r="A17284">
        <v>860521374</v>
      </c>
      <c r="B17284" t="s">
        <v>15111</v>
      </c>
      <c r="C17284" t="s">
        <v>19</v>
      </c>
      <c r="D17284" s="20">
        <v>43830</v>
      </c>
      <c r="E17284" t="s">
        <v>1236</v>
      </c>
      <c r="F17284" t="s">
        <v>12</v>
      </c>
      <c r="G17284" s="18">
        <v>19184594</v>
      </c>
      <c r="H17284" s="18">
        <v>31700446</v>
      </c>
      <c r="I17284" s="18">
        <v>13764791</v>
      </c>
      <c r="J17284" s="18">
        <v>15709803</v>
      </c>
      <c r="K17284" s="18">
        <v>15990643</v>
      </c>
      <c r="L17284" s="18">
        <v>6967</v>
      </c>
      <c r="M17284" s="18">
        <v>637191</v>
      </c>
    </row>
    <row r="17285" spans="1:13" hidden="1" x14ac:dyDescent="0.25">
      <c r="A17285">
        <v>800248889</v>
      </c>
      <c r="B17285" t="s">
        <v>15112</v>
      </c>
      <c r="C17285" t="s">
        <v>48</v>
      </c>
      <c r="D17285" s="20">
        <v>43830</v>
      </c>
      <c r="E17285" t="s">
        <v>1236</v>
      </c>
      <c r="F17285" t="s">
        <v>12</v>
      </c>
      <c r="G17285" s="18">
        <v>6760357</v>
      </c>
      <c r="H17285" s="18">
        <v>6868757</v>
      </c>
      <c r="I17285" s="18">
        <v>4432877</v>
      </c>
      <c r="J17285" s="18">
        <v>4496909</v>
      </c>
      <c r="K17285" s="18">
        <v>2371848</v>
      </c>
      <c r="L17285" s="18">
        <v>230476</v>
      </c>
      <c r="M17285" s="18">
        <v>319010</v>
      </c>
    </row>
    <row r="17286" spans="1:13" x14ac:dyDescent="0.25">
      <c r="A17286">
        <v>860016385</v>
      </c>
      <c r="B17286" t="s">
        <v>15113</v>
      </c>
      <c r="C17286" t="s">
        <v>25</v>
      </c>
      <c r="D17286" s="20">
        <v>43830</v>
      </c>
      <c r="E17286" t="s">
        <v>1236</v>
      </c>
      <c r="F17286" t="s">
        <v>12</v>
      </c>
      <c r="G17286" s="18">
        <v>15596168</v>
      </c>
      <c r="H17286" s="18">
        <v>20737794</v>
      </c>
      <c r="I17286" s="18">
        <v>9809738</v>
      </c>
      <c r="J17286" s="18">
        <v>13289229</v>
      </c>
      <c r="K17286" s="18">
        <v>7448565</v>
      </c>
      <c r="L17286" s="18">
        <v>738638</v>
      </c>
      <c r="M17286" s="18">
        <v>-815620</v>
      </c>
    </row>
    <row r="17287" spans="1:13" hidden="1" x14ac:dyDescent="0.25">
      <c r="A17287">
        <v>900051576</v>
      </c>
      <c r="B17287" t="s">
        <v>15114</v>
      </c>
      <c r="C17287" t="s">
        <v>19</v>
      </c>
      <c r="D17287" s="20">
        <v>43830</v>
      </c>
      <c r="E17287" t="s">
        <v>1236</v>
      </c>
      <c r="F17287" t="s">
        <v>12</v>
      </c>
      <c r="G17287" s="18">
        <v>3267830</v>
      </c>
      <c r="H17287" s="18">
        <v>73038331</v>
      </c>
      <c r="I17287" s="18">
        <v>9245522</v>
      </c>
      <c r="J17287" s="18">
        <v>9245522</v>
      </c>
      <c r="K17287" s="18">
        <v>63792809</v>
      </c>
      <c r="M17287" s="18">
        <v>13684690</v>
      </c>
    </row>
    <row r="17288" spans="1:13" hidden="1" x14ac:dyDescent="0.25">
      <c r="A17288">
        <v>860006785</v>
      </c>
      <c r="B17288" t="s">
        <v>15115</v>
      </c>
      <c r="C17288" t="s">
        <v>29</v>
      </c>
      <c r="D17288" s="20">
        <v>43830</v>
      </c>
      <c r="E17288" t="s">
        <v>1236</v>
      </c>
      <c r="F17288" t="s">
        <v>12</v>
      </c>
      <c r="G17288" s="18">
        <v>572930</v>
      </c>
      <c r="H17288" s="18">
        <v>6841973</v>
      </c>
      <c r="I17288" s="18">
        <v>61609</v>
      </c>
      <c r="J17288" s="18">
        <v>747789</v>
      </c>
      <c r="K17288" s="18">
        <v>6094184</v>
      </c>
      <c r="M17288" s="18">
        <v>-358154</v>
      </c>
    </row>
    <row r="17289" spans="1:13" hidden="1" x14ac:dyDescent="0.25">
      <c r="A17289">
        <v>900366080</v>
      </c>
      <c r="B17289" t="s">
        <v>15116</v>
      </c>
      <c r="C17289" t="s">
        <v>885</v>
      </c>
      <c r="D17289" s="20">
        <v>43830</v>
      </c>
      <c r="E17289" t="s">
        <v>1236</v>
      </c>
      <c r="F17289" t="s">
        <v>12</v>
      </c>
      <c r="G17289" s="18">
        <v>1844933</v>
      </c>
      <c r="H17289" s="18">
        <v>1896086</v>
      </c>
      <c r="I17289" s="18">
        <v>760990</v>
      </c>
      <c r="J17289" s="18">
        <v>1092926</v>
      </c>
      <c r="K17289" s="18">
        <v>803160</v>
      </c>
      <c r="L17289" s="18">
        <v>40971</v>
      </c>
      <c r="M17289" s="18">
        <v>117795</v>
      </c>
    </row>
    <row r="17290" spans="1:13" hidden="1" x14ac:dyDescent="0.25">
      <c r="A17290">
        <v>900605783</v>
      </c>
      <c r="B17290" t="s">
        <v>15117</v>
      </c>
      <c r="C17290" t="s">
        <v>979</v>
      </c>
      <c r="D17290" s="20">
        <v>43830</v>
      </c>
      <c r="E17290" t="s">
        <v>1236</v>
      </c>
      <c r="F17290" t="s">
        <v>12</v>
      </c>
      <c r="G17290" s="18">
        <v>2154644</v>
      </c>
      <c r="H17290" s="18">
        <v>2885466</v>
      </c>
      <c r="I17290" s="18">
        <v>470110</v>
      </c>
      <c r="J17290" s="18">
        <v>603560</v>
      </c>
      <c r="K17290" s="18">
        <v>2281906</v>
      </c>
      <c r="L17290" s="18">
        <v>226808</v>
      </c>
      <c r="M17290" s="18">
        <v>484891</v>
      </c>
    </row>
    <row r="17291" spans="1:13" hidden="1" x14ac:dyDescent="0.25">
      <c r="A17291">
        <v>860072288</v>
      </c>
      <c r="B17291" t="s">
        <v>15118</v>
      </c>
      <c r="C17291" t="s">
        <v>885</v>
      </c>
      <c r="D17291" s="20">
        <v>43830</v>
      </c>
      <c r="E17291" t="s">
        <v>1236</v>
      </c>
      <c r="F17291" t="s">
        <v>12</v>
      </c>
      <c r="G17291" s="18">
        <v>2221870</v>
      </c>
      <c r="H17291" s="18">
        <v>3602412</v>
      </c>
      <c r="I17291" s="18">
        <v>1247881</v>
      </c>
      <c r="J17291" s="18">
        <v>1425298</v>
      </c>
      <c r="K17291" s="18">
        <v>2177114</v>
      </c>
      <c r="L17291" s="18">
        <v>31773</v>
      </c>
      <c r="M17291" s="18">
        <v>173256</v>
      </c>
    </row>
    <row r="17292" spans="1:13" hidden="1" x14ac:dyDescent="0.25">
      <c r="A17292">
        <v>830016472</v>
      </c>
      <c r="B17292" t="s">
        <v>15119</v>
      </c>
      <c r="C17292" t="s">
        <v>220</v>
      </c>
      <c r="D17292" s="20">
        <v>43830</v>
      </c>
      <c r="E17292" t="s">
        <v>1236</v>
      </c>
      <c r="F17292" t="s">
        <v>12</v>
      </c>
      <c r="G17292" s="18">
        <v>866067</v>
      </c>
      <c r="H17292" s="18">
        <v>869856</v>
      </c>
      <c r="I17292" s="18">
        <v>481753</v>
      </c>
      <c r="J17292" s="18">
        <v>531753</v>
      </c>
      <c r="K17292" s="18">
        <v>338103</v>
      </c>
      <c r="M17292" s="18">
        <v>-222672</v>
      </c>
    </row>
    <row r="17293" spans="1:13" hidden="1" x14ac:dyDescent="0.25">
      <c r="A17293">
        <v>901065873</v>
      </c>
      <c r="B17293" t="s">
        <v>15120</v>
      </c>
      <c r="C17293" t="s">
        <v>129</v>
      </c>
      <c r="D17293" s="20">
        <v>43830</v>
      </c>
      <c r="E17293" t="s">
        <v>1236</v>
      </c>
      <c r="F17293" t="s">
        <v>12</v>
      </c>
      <c r="G17293" s="18">
        <v>16110989</v>
      </c>
      <c r="H17293" s="18">
        <v>57613106</v>
      </c>
      <c r="I17293" s="18">
        <v>6576097</v>
      </c>
      <c r="J17293" s="18">
        <v>36597114</v>
      </c>
      <c r="K17293" s="18">
        <v>21015992</v>
      </c>
      <c r="L17293" s="18">
        <v>1240907</v>
      </c>
      <c r="M17293" s="18">
        <v>86645</v>
      </c>
    </row>
    <row r="17294" spans="1:13" hidden="1" x14ac:dyDescent="0.25">
      <c r="A17294">
        <v>900037274</v>
      </c>
      <c r="B17294" t="s">
        <v>15121</v>
      </c>
      <c r="C17294" t="s">
        <v>29</v>
      </c>
      <c r="D17294" s="20">
        <v>43830</v>
      </c>
      <c r="E17294" t="s">
        <v>1236</v>
      </c>
      <c r="F17294" t="s">
        <v>12</v>
      </c>
      <c r="G17294" s="18">
        <v>165559</v>
      </c>
      <c r="H17294" s="18">
        <v>9699136</v>
      </c>
      <c r="I17294" s="18">
        <v>360833</v>
      </c>
      <c r="J17294" s="18">
        <v>8932949</v>
      </c>
      <c r="K17294" s="18">
        <v>766187</v>
      </c>
      <c r="L17294" s="18">
        <v>190088</v>
      </c>
      <c r="M17294" s="18">
        <v>95736</v>
      </c>
    </row>
    <row r="17295" spans="1:13" hidden="1" x14ac:dyDescent="0.25">
      <c r="A17295">
        <v>890908777</v>
      </c>
      <c r="B17295" t="s">
        <v>15122</v>
      </c>
      <c r="C17295" t="s">
        <v>593</v>
      </c>
      <c r="D17295" s="20">
        <v>43830</v>
      </c>
      <c r="E17295" t="s">
        <v>1236</v>
      </c>
      <c r="F17295" t="s">
        <v>12</v>
      </c>
      <c r="G17295" s="18">
        <v>8677740</v>
      </c>
      <c r="H17295" s="18">
        <v>10733218</v>
      </c>
      <c r="I17295" s="18">
        <v>3454320</v>
      </c>
      <c r="J17295" s="18">
        <v>3947051</v>
      </c>
      <c r="K17295" s="18">
        <v>6786167</v>
      </c>
      <c r="L17295" s="18">
        <v>80049</v>
      </c>
      <c r="M17295" s="18">
        <v>1841380</v>
      </c>
    </row>
    <row r="17296" spans="1:13" hidden="1" x14ac:dyDescent="0.25">
      <c r="A17296">
        <v>900106777</v>
      </c>
      <c r="B17296" t="s">
        <v>15123</v>
      </c>
      <c r="C17296" t="s">
        <v>1725</v>
      </c>
      <c r="D17296" s="20">
        <v>43830</v>
      </c>
      <c r="E17296" t="s">
        <v>1236</v>
      </c>
      <c r="F17296" t="s">
        <v>12</v>
      </c>
      <c r="G17296" s="18">
        <v>12371020</v>
      </c>
      <c r="H17296" s="18">
        <v>23891827</v>
      </c>
      <c r="I17296" s="18">
        <v>8914228</v>
      </c>
      <c r="J17296" s="18">
        <v>14093661</v>
      </c>
      <c r="K17296" s="18">
        <v>9798166</v>
      </c>
      <c r="L17296" s="18">
        <v>1080719</v>
      </c>
      <c r="M17296" s="18">
        <v>1326181</v>
      </c>
    </row>
    <row r="17297" spans="1:13" hidden="1" x14ac:dyDescent="0.25">
      <c r="A17297">
        <v>900051477</v>
      </c>
      <c r="B17297" t="s">
        <v>15124</v>
      </c>
      <c r="C17297" t="s">
        <v>1136</v>
      </c>
      <c r="D17297" s="20">
        <v>43830</v>
      </c>
      <c r="E17297" t="s">
        <v>1236</v>
      </c>
      <c r="F17297" t="s">
        <v>12</v>
      </c>
      <c r="G17297" s="18">
        <v>498487</v>
      </c>
      <c r="H17297" s="18">
        <v>4633719</v>
      </c>
      <c r="I17297" s="18">
        <v>397763</v>
      </c>
      <c r="J17297" s="18">
        <v>620775</v>
      </c>
      <c r="K17297" s="18">
        <v>4012944</v>
      </c>
      <c r="L17297" s="18">
        <v>0</v>
      </c>
      <c r="M17297" s="18">
        <v>280744</v>
      </c>
    </row>
    <row r="17298" spans="1:13" hidden="1" x14ac:dyDescent="0.25">
      <c r="A17298">
        <v>808001760</v>
      </c>
      <c r="B17298" t="s">
        <v>15125</v>
      </c>
      <c r="C17298" t="s">
        <v>1136</v>
      </c>
      <c r="D17298" s="20">
        <v>43830</v>
      </c>
      <c r="E17298" t="s">
        <v>1236</v>
      </c>
      <c r="F17298" t="s">
        <v>12</v>
      </c>
      <c r="G17298" s="18">
        <v>532068</v>
      </c>
      <c r="H17298" s="18">
        <v>11302577</v>
      </c>
      <c r="I17298" s="18">
        <v>4279803</v>
      </c>
      <c r="J17298" s="18">
        <v>4279803</v>
      </c>
      <c r="K17298" s="18">
        <v>7022774</v>
      </c>
      <c r="L17298" s="18">
        <v>159905</v>
      </c>
      <c r="M17298" s="18">
        <v>12057</v>
      </c>
    </row>
    <row r="17299" spans="1:13" hidden="1" x14ac:dyDescent="0.25">
      <c r="A17299">
        <v>900816479</v>
      </c>
      <c r="B17299" t="s">
        <v>15126</v>
      </c>
      <c r="C17299" t="s">
        <v>45</v>
      </c>
      <c r="D17299" s="20">
        <v>43830</v>
      </c>
      <c r="E17299" t="s">
        <v>1236</v>
      </c>
      <c r="F17299" t="s">
        <v>12</v>
      </c>
      <c r="G17299" s="18">
        <v>132033</v>
      </c>
      <c r="H17299" s="18">
        <v>180214</v>
      </c>
      <c r="I17299" s="18">
        <v>460046</v>
      </c>
      <c r="J17299" s="18">
        <v>3547248</v>
      </c>
      <c r="K17299" s="18">
        <v>-3367034</v>
      </c>
      <c r="M17299" s="18">
        <v>-364471</v>
      </c>
    </row>
    <row r="17300" spans="1:13" hidden="1" x14ac:dyDescent="0.25">
      <c r="A17300">
        <v>816003275</v>
      </c>
      <c r="B17300" t="s">
        <v>15127</v>
      </c>
      <c r="C17300" t="s">
        <v>330</v>
      </c>
      <c r="D17300" s="20">
        <v>43830</v>
      </c>
      <c r="E17300" t="s">
        <v>1236</v>
      </c>
      <c r="F17300" t="s">
        <v>12</v>
      </c>
      <c r="G17300" s="18">
        <v>2446079</v>
      </c>
      <c r="H17300" s="18">
        <v>3940374</v>
      </c>
      <c r="I17300" s="18">
        <v>936778</v>
      </c>
      <c r="J17300" s="18">
        <v>1259612</v>
      </c>
      <c r="K17300" s="18">
        <v>2680762</v>
      </c>
      <c r="M17300" s="18">
        <v>568261</v>
      </c>
    </row>
    <row r="17301" spans="1:13" hidden="1" x14ac:dyDescent="0.25">
      <c r="A17301">
        <v>802000979</v>
      </c>
      <c r="B17301" t="s">
        <v>15128</v>
      </c>
      <c r="C17301" t="s">
        <v>215</v>
      </c>
      <c r="D17301" s="20">
        <v>43830</v>
      </c>
      <c r="E17301" t="s">
        <v>1236</v>
      </c>
      <c r="F17301" t="s">
        <v>12</v>
      </c>
      <c r="G17301" s="18">
        <v>5874425</v>
      </c>
      <c r="H17301" s="18">
        <v>11329553</v>
      </c>
      <c r="I17301" s="18">
        <v>4011305</v>
      </c>
      <c r="J17301" s="18">
        <v>4728143</v>
      </c>
      <c r="K17301" s="18">
        <v>6601410</v>
      </c>
      <c r="L17301" s="18">
        <v>161566</v>
      </c>
      <c r="M17301" s="18">
        <v>829620</v>
      </c>
    </row>
    <row r="17302" spans="1:13" hidden="1" x14ac:dyDescent="0.25">
      <c r="A17302">
        <v>860052585</v>
      </c>
      <c r="B17302" t="s">
        <v>15129</v>
      </c>
      <c r="C17302" t="s">
        <v>1136</v>
      </c>
      <c r="D17302" s="20">
        <v>43830</v>
      </c>
      <c r="E17302" t="s">
        <v>1236</v>
      </c>
      <c r="F17302" t="s">
        <v>12</v>
      </c>
      <c r="G17302" s="18">
        <v>8735407</v>
      </c>
      <c r="H17302" s="18">
        <v>24790965</v>
      </c>
      <c r="I17302" s="18">
        <v>2285417</v>
      </c>
      <c r="J17302" s="18">
        <v>11657653</v>
      </c>
      <c r="K17302" s="18">
        <v>13133312</v>
      </c>
      <c r="L17302" s="18">
        <v>25516</v>
      </c>
      <c r="M17302" s="18">
        <v>1165301</v>
      </c>
    </row>
    <row r="17303" spans="1:13" hidden="1" x14ac:dyDescent="0.25">
      <c r="A17303">
        <v>806008048</v>
      </c>
      <c r="B17303" t="s">
        <v>15130</v>
      </c>
      <c r="C17303" t="s">
        <v>13147</v>
      </c>
      <c r="D17303" s="20">
        <v>43830</v>
      </c>
      <c r="E17303" t="s">
        <v>1236</v>
      </c>
      <c r="F17303" t="s">
        <v>12</v>
      </c>
      <c r="G17303" s="18">
        <v>5884734</v>
      </c>
      <c r="H17303" s="18">
        <v>12084462</v>
      </c>
      <c r="I17303" s="18">
        <v>4721470</v>
      </c>
      <c r="J17303" s="18">
        <v>7403435</v>
      </c>
      <c r="K17303" s="18">
        <v>4681027</v>
      </c>
      <c r="M17303" s="18">
        <v>37800</v>
      </c>
    </row>
    <row r="17304" spans="1:13" hidden="1" x14ac:dyDescent="0.25">
      <c r="A17304">
        <v>830013874</v>
      </c>
      <c r="B17304" t="s">
        <v>15131</v>
      </c>
      <c r="C17304" t="s">
        <v>23</v>
      </c>
      <c r="D17304" s="20">
        <v>43830</v>
      </c>
      <c r="E17304" t="s">
        <v>1236</v>
      </c>
      <c r="F17304" t="s">
        <v>12</v>
      </c>
      <c r="G17304" s="18">
        <v>17895632</v>
      </c>
      <c r="H17304" s="18">
        <v>22943631</v>
      </c>
      <c r="I17304" s="18">
        <v>5589768</v>
      </c>
      <c r="J17304" s="18">
        <v>12412620</v>
      </c>
      <c r="K17304" s="18">
        <v>10531011</v>
      </c>
      <c r="M17304" s="18">
        <v>1162659</v>
      </c>
    </row>
    <row r="17305" spans="1:13" hidden="1" x14ac:dyDescent="0.25">
      <c r="A17305">
        <v>900452274</v>
      </c>
      <c r="B17305" t="s">
        <v>15132</v>
      </c>
      <c r="C17305" t="s">
        <v>23</v>
      </c>
      <c r="D17305" s="20">
        <v>43830</v>
      </c>
      <c r="E17305" t="s">
        <v>1236</v>
      </c>
      <c r="F17305" t="s">
        <v>12</v>
      </c>
      <c r="G17305" s="18">
        <v>5320660</v>
      </c>
      <c r="H17305" s="18">
        <v>10859156</v>
      </c>
      <c r="I17305" s="18">
        <v>4555772</v>
      </c>
      <c r="J17305" s="18">
        <v>8331682</v>
      </c>
      <c r="K17305" s="18">
        <v>2527474</v>
      </c>
      <c r="M17305" s="18">
        <v>750867</v>
      </c>
    </row>
    <row r="17306" spans="1:13" hidden="1" x14ac:dyDescent="0.25">
      <c r="A17306">
        <v>900114676</v>
      </c>
      <c r="B17306" t="s">
        <v>15133</v>
      </c>
      <c r="C17306" t="s">
        <v>129</v>
      </c>
      <c r="D17306" s="20">
        <v>43830</v>
      </c>
      <c r="E17306" t="s">
        <v>1236</v>
      </c>
      <c r="F17306" t="s">
        <v>12</v>
      </c>
      <c r="G17306" s="18">
        <v>14808092</v>
      </c>
      <c r="H17306" s="18">
        <v>16534756</v>
      </c>
      <c r="I17306" s="18">
        <v>8138690</v>
      </c>
      <c r="J17306" s="18">
        <v>8207880</v>
      </c>
      <c r="K17306" s="18">
        <v>8326876</v>
      </c>
      <c r="L17306" s="18">
        <v>814008</v>
      </c>
      <c r="M17306" s="18">
        <v>2013502</v>
      </c>
    </row>
    <row r="17307" spans="1:13" hidden="1" x14ac:dyDescent="0.25">
      <c r="A17307">
        <v>900030882</v>
      </c>
      <c r="B17307" t="s">
        <v>15134</v>
      </c>
      <c r="C17307" t="s">
        <v>270</v>
      </c>
      <c r="D17307" s="20">
        <v>43830</v>
      </c>
      <c r="E17307" t="s">
        <v>1236</v>
      </c>
      <c r="F17307" t="s">
        <v>12</v>
      </c>
      <c r="G17307" s="18">
        <v>2652774</v>
      </c>
      <c r="H17307" s="18">
        <v>5227023</v>
      </c>
      <c r="I17307" s="18">
        <v>289725</v>
      </c>
      <c r="J17307" s="18">
        <v>5081674</v>
      </c>
      <c r="K17307" s="18">
        <v>145349</v>
      </c>
      <c r="M17307" s="18">
        <v>-373177</v>
      </c>
    </row>
    <row r="17308" spans="1:13" hidden="1" x14ac:dyDescent="0.25">
      <c r="A17308">
        <v>901273377</v>
      </c>
      <c r="B17308" t="s">
        <v>15135</v>
      </c>
      <c r="C17308" t="s">
        <v>29</v>
      </c>
      <c r="D17308" s="20">
        <v>43830</v>
      </c>
      <c r="E17308" t="s">
        <v>1236</v>
      </c>
      <c r="F17308" t="s">
        <v>12</v>
      </c>
      <c r="G17308" s="18">
        <v>916168</v>
      </c>
      <c r="H17308" s="18">
        <v>21651288</v>
      </c>
      <c r="I17308" s="18">
        <v>165960</v>
      </c>
      <c r="J17308" s="18">
        <v>348226</v>
      </c>
      <c r="K17308" s="18">
        <v>21303062</v>
      </c>
      <c r="L17308" s="18">
        <v>3301</v>
      </c>
      <c r="M17308" s="18">
        <v>567942</v>
      </c>
    </row>
    <row r="17309" spans="1:13" hidden="1" x14ac:dyDescent="0.25">
      <c r="A17309">
        <v>900525472</v>
      </c>
      <c r="B17309" t="s">
        <v>15136</v>
      </c>
      <c r="C17309" t="s">
        <v>222</v>
      </c>
      <c r="D17309" s="20">
        <v>43830</v>
      </c>
      <c r="E17309" t="s">
        <v>1236</v>
      </c>
      <c r="F17309" t="s">
        <v>12</v>
      </c>
      <c r="G17309" s="18">
        <v>1152144</v>
      </c>
      <c r="H17309" s="18">
        <v>1166105</v>
      </c>
      <c r="I17309" s="18">
        <v>405583</v>
      </c>
      <c r="J17309" s="18">
        <v>685613</v>
      </c>
      <c r="K17309" s="18">
        <v>480492</v>
      </c>
      <c r="M17309" s="18">
        <v>235653</v>
      </c>
    </row>
    <row r="17310" spans="1:13" hidden="1" x14ac:dyDescent="0.25">
      <c r="A17310">
        <v>900143681</v>
      </c>
      <c r="B17310" t="s">
        <v>15137</v>
      </c>
      <c r="C17310" t="s">
        <v>399</v>
      </c>
      <c r="D17310" s="20">
        <v>43830</v>
      </c>
      <c r="E17310" t="s">
        <v>1236</v>
      </c>
      <c r="F17310" t="s">
        <v>12</v>
      </c>
      <c r="G17310" s="18">
        <v>9788836</v>
      </c>
      <c r="H17310" s="18">
        <v>9881868</v>
      </c>
      <c r="I17310" s="18">
        <v>301146</v>
      </c>
      <c r="J17310" s="18">
        <v>301146</v>
      </c>
      <c r="K17310" s="18">
        <v>9580722</v>
      </c>
      <c r="M17310" s="18">
        <v>2177316</v>
      </c>
    </row>
    <row r="17311" spans="1:13" x14ac:dyDescent="0.25">
      <c r="A17311">
        <v>900336881</v>
      </c>
      <c r="B17311" t="s">
        <v>15138</v>
      </c>
      <c r="C17311" t="s">
        <v>25</v>
      </c>
      <c r="D17311" s="20">
        <v>43830</v>
      </c>
      <c r="E17311" t="s">
        <v>1236</v>
      </c>
      <c r="F17311" t="s">
        <v>12</v>
      </c>
      <c r="G17311" s="18">
        <v>20621667</v>
      </c>
      <c r="H17311" s="18">
        <v>26026375</v>
      </c>
      <c r="I17311" s="18">
        <v>17081921</v>
      </c>
      <c r="J17311" s="18">
        <v>21241906</v>
      </c>
      <c r="K17311" s="18">
        <v>4784469</v>
      </c>
      <c r="L17311" s="18">
        <v>606710</v>
      </c>
      <c r="M17311" s="18">
        <v>-1912163</v>
      </c>
    </row>
    <row r="17312" spans="1:13" hidden="1" x14ac:dyDescent="0.25">
      <c r="A17312">
        <v>800003675</v>
      </c>
      <c r="B17312" t="s">
        <v>15139</v>
      </c>
      <c r="C17312" t="s">
        <v>650</v>
      </c>
      <c r="D17312" s="20">
        <v>43830</v>
      </c>
      <c r="E17312" t="s">
        <v>1236</v>
      </c>
      <c r="F17312" t="s">
        <v>12</v>
      </c>
      <c r="G17312" s="18">
        <v>47663955</v>
      </c>
      <c r="H17312" s="18">
        <v>62289111</v>
      </c>
      <c r="I17312" s="18">
        <v>18674263</v>
      </c>
      <c r="J17312" s="18">
        <v>41908053</v>
      </c>
      <c r="K17312" s="18">
        <v>20381058</v>
      </c>
      <c r="L17312" s="18">
        <v>984947</v>
      </c>
      <c r="M17312" s="18">
        <v>3189122</v>
      </c>
    </row>
    <row r="17313" spans="1:13" hidden="1" x14ac:dyDescent="0.25">
      <c r="A17313">
        <v>900253780</v>
      </c>
      <c r="B17313" t="s">
        <v>15140</v>
      </c>
      <c r="C17313" t="s">
        <v>467</v>
      </c>
      <c r="D17313" s="20">
        <v>43830</v>
      </c>
      <c r="E17313" t="s">
        <v>1236</v>
      </c>
      <c r="F17313" t="s">
        <v>12</v>
      </c>
      <c r="G17313" s="18">
        <v>34632921</v>
      </c>
      <c r="H17313" s="18">
        <v>36888658</v>
      </c>
      <c r="I17313" s="18">
        <v>1665713</v>
      </c>
      <c r="J17313" s="18">
        <v>20989245</v>
      </c>
      <c r="K17313" s="18">
        <v>15899413</v>
      </c>
      <c r="L17313" s="18">
        <v>1053</v>
      </c>
      <c r="M17313" s="18">
        <v>1829096</v>
      </c>
    </row>
    <row r="17314" spans="1:13" hidden="1" x14ac:dyDescent="0.25">
      <c r="A17314">
        <v>800065684</v>
      </c>
      <c r="B17314">
        <v>800065684</v>
      </c>
      <c r="C17314" t="s">
        <v>145</v>
      </c>
      <c r="D17314" s="20">
        <v>43830</v>
      </c>
      <c r="E17314" t="s">
        <v>1236</v>
      </c>
      <c r="F17314" t="s">
        <v>12</v>
      </c>
      <c r="G17314" s="18">
        <v>6335226</v>
      </c>
      <c r="H17314" s="18">
        <v>6677962</v>
      </c>
      <c r="I17314" s="18">
        <v>2938340</v>
      </c>
      <c r="J17314" s="18">
        <v>3193015</v>
      </c>
      <c r="K17314" s="18">
        <v>3484947</v>
      </c>
      <c r="L17314" s="18">
        <v>534417</v>
      </c>
      <c r="M17314" s="18">
        <v>969004</v>
      </c>
    </row>
    <row r="17315" spans="1:13" hidden="1" x14ac:dyDescent="0.25">
      <c r="A17315">
        <v>800049074</v>
      </c>
      <c r="B17315" t="s">
        <v>15141</v>
      </c>
      <c r="C17315" t="s">
        <v>836</v>
      </c>
      <c r="D17315" s="20">
        <v>43830</v>
      </c>
      <c r="E17315" t="s">
        <v>1236</v>
      </c>
      <c r="F17315" t="s">
        <v>12</v>
      </c>
      <c r="G17315" s="18">
        <v>9183226</v>
      </c>
      <c r="H17315" s="18">
        <v>9778832</v>
      </c>
      <c r="I17315" s="18">
        <v>6033998</v>
      </c>
      <c r="J17315" s="18">
        <v>6194234</v>
      </c>
      <c r="K17315" s="18">
        <v>3584598</v>
      </c>
      <c r="L17315" s="18">
        <v>236910</v>
      </c>
      <c r="M17315" s="18">
        <v>501336</v>
      </c>
    </row>
    <row r="17316" spans="1:13" hidden="1" x14ac:dyDescent="0.25">
      <c r="A17316">
        <v>900374574</v>
      </c>
      <c r="B17316" t="s">
        <v>15142</v>
      </c>
      <c r="C17316" t="s">
        <v>29</v>
      </c>
      <c r="D17316" s="20">
        <v>43830</v>
      </c>
      <c r="E17316" t="s">
        <v>1236</v>
      </c>
      <c r="F17316" t="s">
        <v>12</v>
      </c>
      <c r="G17316" s="18">
        <v>9398356</v>
      </c>
      <c r="H17316" s="18">
        <v>52111506</v>
      </c>
      <c r="I17316" s="18">
        <v>27453303</v>
      </c>
      <c r="J17316" s="18">
        <v>35907510</v>
      </c>
      <c r="K17316" s="18">
        <v>16203996</v>
      </c>
      <c r="L17316" s="18">
        <v>572574</v>
      </c>
      <c r="M17316" s="18">
        <v>5407643</v>
      </c>
    </row>
    <row r="17317" spans="1:13" hidden="1" x14ac:dyDescent="0.25">
      <c r="A17317">
        <v>860523376</v>
      </c>
      <c r="B17317" t="s">
        <v>15143</v>
      </c>
      <c r="C17317" t="s">
        <v>2337</v>
      </c>
      <c r="D17317" s="20">
        <v>43830</v>
      </c>
      <c r="E17317" t="s">
        <v>1236</v>
      </c>
      <c r="F17317" t="s">
        <v>12</v>
      </c>
      <c r="G17317" s="18">
        <v>3616531</v>
      </c>
      <c r="H17317" s="18">
        <v>8498187</v>
      </c>
      <c r="I17317" s="18">
        <v>5786170</v>
      </c>
      <c r="J17317" s="18">
        <v>5786170</v>
      </c>
      <c r="K17317" s="18">
        <v>2712017</v>
      </c>
      <c r="M17317" s="18">
        <v>266855</v>
      </c>
    </row>
    <row r="17318" spans="1:13" hidden="1" x14ac:dyDescent="0.25">
      <c r="A17318">
        <v>900594172</v>
      </c>
      <c r="B17318" t="s">
        <v>15144</v>
      </c>
      <c r="C17318" t="s">
        <v>1254</v>
      </c>
      <c r="D17318" s="20">
        <v>43830</v>
      </c>
      <c r="E17318" t="s">
        <v>1236</v>
      </c>
      <c r="F17318" t="s">
        <v>12</v>
      </c>
      <c r="G17318" s="18">
        <v>1576907</v>
      </c>
      <c r="H17318" s="18">
        <v>1844478</v>
      </c>
      <c r="I17318" s="18">
        <v>1065664</v>
      </c>
      <c r="J17318" s="18">
        <v>1271172</v>
      </c>
      <c r="K17318" s="18">
        <v>573306</v>
      </c>
      <c r="L17318" s="18">
        <v>30206</v>
      </c>
      <c r="M17318" s="18">
        <v>143266</v>
      </c>
    </row>
    <row r="17319" spans="1:13" hidden="1" x14ac:dyDescent="0.25">
      <c r="A17319">
        <v>811024583</v>
      </c>
      <c r="B17319" t="s">
        <v>15145</v>
      </c>
      <c r="C17319" t="s">
        <v>350</v>
      </c>
      <c r="D17319" s="20">
        <v>43830</v>
      </c>
      <c r="E17319" t="s">
        <v>1236</v>
      </c>
      <c r="F17319" t="s">
        <v>12</v>
      </c>
      <c r="G17319" s="18">
        <v>5649068</v>
      </c>
      <c r="H17319" s="18">
        <v>8044811</v>
      </c>
      <c r="I17319" s="18">
        <v>3255817</v>
      </c>
      <c r="J17319" s="18">
        <v>5335183</v>
      </c>
      <c r="K17319" s="18">
        <v>2709628</v>
      </c>
      <c r="L17319" s="18">
        <v>0</v>
      </c>
      <c r="M17319" s="18">
        <v>437741</v>
      </c>
    </row>
    <row r="17320" spans="1:13" hidden="1" x14ac:dyDescent="0.25">
      <c r="A17320">
        <v>900411781</v>
      </c>
      <c r="B17320" t="s">
        <v>15146</v>
      </c>
      <c r="C17320" t="s">
        <v>350</v>
      </c>
      <c r="D17320" s="20">
        <v>43830</v>
      </c>
      <c r="E17320" t="s">
        <v>1236</v>
      </c>
      <c r="F17320" t="s">
        <v>12</v>
      </c>
      <c r="G17320" s="18">
        <v>13398251</v>
      </c>
      <c r="H17320" s="18">
        <v>32173941</v>
      </c>
      <c r="I17320" s="18">
        <v>6376697</v>
      </c>
      <c r="J17320" s="18">
        <v>12742290</v>
      </c>
      <c r="K17320" s="18">
        <v>19431651</v>
      </c>
      <c r="L17320" s="18">
        <v>2260596</v>
      </c>
      <c r="M17320" s="18">
        <v>2228776</v>
      </c>
    </row>
    <row r="17321" spans="1:13" x14ac:dyDescent="0.25">
      <c r="A17321">
        <v>830025172</v>
      </c>
      <c r="B17321" t="s">
        <v>15147</v>
      </c>
      <c r="C17321" t="s">
        <v>25</v>
      </c>
      <c r="D17321" s="20">
        <v>43830</v>
      </c>
      <c r="E17321" t="s">
        <v>1236</v>
      </c>
      <c r="F17321" t="s">
        <v>12</v>
      </c>
      <c r="G17321" s="18">
        <v>6007838</v>
      </c>
      <c r="H17321" s="18">
        <v>6540337</v>
      </c>
      <c r="I17321" s="18">
        <v>3612269</v>
      </c>
      <c r="J17321" s="18">
        <v>3923425</v>
      </c>
      <c r="K17321" s="18">
        <v>2616912</v>
      </c>
      <c r="L17321" s="18">
        <v>20343</v>
      </c>
      <c r="M17321" s="18">
        <v>813890</v>
      </c>
    </row>
    <row r="17322" spans="1:13" hidden="1" x14ac:dyDescent="0.25">
      <c r="A17322">
        <v>800162078</v>
      </c>
      <c r="B17322" t="s">
        <v>15148</v>
      </c>
      <c r="C17322" t="s">
        <v>1136</v>
      </c>
      <c r="D17322" s="20">
        <v>43830</v>
      </c>
      <c r="E17322" t="s">
        <v>1236</v>
      </c>
      <c r="F17322" t="s">
        <v>12</v>
      </c>
      <c r="G17322" s="18">
        <v>480187</v>
      </c>
      <c r="H17322" s="18">
        <v>5809760</v>
      </c>
      <c r="I17322" s="18">
        <v>446622</v>
      </c>
      <c r="J17322" s="18">
        <v>783397</v>
      </c>
      <c r="K17322" s="18">
        <v>5026363</v>
      </c>
      <c r="M17322" s="18">
        <v>24878</v>
      </c>
    </row>
    <row r="17323" spans="1:13" hidden="1" x14ac:dyDescent="0.25">
      <c r="A17323">
        <v>811000967</v>
      </c>
      <c r="B17323" t="s">
        <v>15149</v>
      </c>
      <c r="C17323" t="s">
        <v>193</v>
      </c>
      <c r="D17323" s="20">
        <v>43830</v>
      </c>
      <c r="E17323" t="s">
        <v>1236</v>
      </c>
      <c r="F17323" t="s">
        <v>12</v>
      </c>
      <c r="G17323" s="18">
        <v>5406384</v>
      </c>
      <c r="H17323" s="18">
        <v>6624961</v>
      </c>
      <c r="I17323" s="18">
        <v>1705104</v>
      </c>
      <c r="J17323" s="18">
        <v>3310443</v>
      </c>
      <c r="K17323" s="18">
        <v>3314518</v>
      </c>
      <c r="M17323" s="18">
        <v>425352</v>
      </c>
    </row>
    <row r="17324" spans="1:13" hidden="1" x14ac:dyDescent="0.25">
      <c r="A17324">
        <v>900843076</v>
      </c>
      <c r="B17324" t="s">
        <v>15150</v>
      </c>
      <c r="C17324" t="s">
        <v>1136</v>
      </c>
      <c r="D17324" s="20">
        <v>43830</v>
      </c>
      <c r="E17324" t="s">
        <v>1236</v>
      </c>
      <c r="F17324" t="s">
        <v>12</v>
      </c>
      <c r="G17324" s="18">
        <v>3028605</v>
      </c>
      <c r="H17324" s="18">
        <v>5309162</v>
      </c>
      <c r="I17324" s="18">
        <v>191642</v>
      </c>
      <c r="J17324" s="18">
        <v>191642</v>
      </c>
      <c r="K17324" s="18">
        <v>5117520</v>
      </c>
      <c r="M17324" s="18">
        <v>713610</v>
      </c>
    </row>
    <row r="17325" spans="1:13" hidden="1" x14ac:dyDescent="0.25">
      <c r="A17325">
        <v>900308884</v>
      </c>
      <c r="B17325" t="s">
        <v>15151</v>
      </c>
      <c r="C17325" t="s">
        <v>23</v>
      </c>
      <c r="D17325" s="20">
        <v>43830</v>
      </c>
      <c r="E17325" t="s">
        <v>1236</v>
      </c>
      <c r="F17325" t="s">
        <v>12</v>
      </c>
      <c r="G17325" s="18">
        <v>21373360</v>
      </c>
      <c r="H17325" s="18">
        <v>23451385</v>
      </c>
      <c r="I17325" s="18">
        <v>14067956</v>
      </c>
      <c r="J17325" s="18">
        <v>21276185</v>
      </c>
      <c r="K17325" s="18">
        <v>2175200</v>
      </c>
      <c r="L17325" s="18">
        <v>961099</v>
      </c>
      <c r="M17325" s="18">
        <v>145911</v>
      </c>
    </row>
    <row r="17326" spans="1:13" hidden="1" x14ac:dyDescent="0.25">
      <c r="A17326">
        <v>900394075</v>
      </c>
      <c r="B17326" t="s">
        <v>15152</v>
      </c>
      <c r="C17326" t="s">
        <v>270</v>
      </c>
      <c r="D17326" s="20">
        <v>43830</v>
      </c>
      <c r="E17326" t="s">
        <v>1236</v>
      </c>
      <c r="F17326" t="s">
        <v>12</v>
      </c>
      <c r="G17326" s="18">
        <v>1368092</v>
      </c>
      <c r="H17326" s="18">
        <v>14100892</v>
      </c>
      <c r="I17326" s="18">
        <v>2182056</v>
      </c>
      <c r="J17326" s="18">
        <v>12406279</v>
      </c>
      <c r="K17326" s="18">
        <v>1694613</v>
      </c>
      <c r="M17326" s="18">
        <v>-352661</v>
      </c>
    </row>
    <row r="17327" spans="1:13" x14ac:dyDescent="0.25">
      <c r="A17327">
        <v>860062288</v>
      </c>
      <c r="B17327" t="s">
        <v>15153</v>
      </c>
      <c r="C17327" t="s">
        <v>25</v>
      </c>
      <c r="D17327" s="20">
        <v>43830</v>
      </c>
      <c r="E17327" t="s">
        <v>1236</v>
      </c>
      <c r="F17327" t="s">
        <v>12</v>
      </c>
      <c r="G17327" s="18">
        <v>6188740</v>
      </c>
      <c r="H17327" s="18">
        <v>7955661</v>
      </c>
      <c r="I17327" s="18">
        <v>5427088</v>
      </c>
      <c r="J17327" s="18">
        <v>5427088</v>
      </c>
      <c r="K17327" s="18">
        <v>2528573</v>
      </c>
      <c r="M17327" s="18">
        <v>392716</v>
      </c>
    </row>
    <row r="17328" spans="1:13" hidden="1" x14ac:dyDescent="0.25">
      <c r="A17328">
        <v>800241598</v>
      </c>
      <c r="B17328" t="s">
        <v>15154</v>
      </c>
      <c r="C17328" t="s">
        <v>310</v>
      </c>
      <c r="D17328" s="20">
        <v>43830</v>
      </c>
      <c r="E17328" t="s">
        <v>1236</v>
      </c>
      <c r="F17328" t="s">
        <v>12</v>
      </c>
      <c r="G17328" s="18">
        <v>15501716</v>
      </c>
      <c r="H17328" s="18">
        <v>55585787</v>
      </c>
      <c r="I17328" s="18">
        <v>6714840</v>
      </c>
      <c r="J17328" s="18">
        <v>32451174</v>
      </c>
      <c r="K17328" s="18">
        <v>23134613</v>
      </c>
      <c r="L17328" s="18">
        <v>4032590</v>
      </c>
      <c r="M17328" s="18">
        <v>1623833</v>
      </c>
    </row>
    <row r="17329" spans="1:13" hidden="1" x14ac:dyDescent="0.25">
      <c r="A17329">
        <v>832003079</v>
      </c>
      <c r="B17329" t="s">
        <v>15155</v>
      </c>
      <c r="C17329" t="s">
        <v>55</v>
      </c>
      <c r="D17329" s="20">
        <v>43830</v>
      </c>
      <c r="E17329" t="s">
        <v>1236</v>
      </c>
      <c r="F17329" t="s">
        <v>12</v>
      </c>
      <c r="G17329" s="18">
        <v>15130031</v>
      </c>
      <c r="H17329" s="18">
        <v>15309846</v>
      </c>
      <c r="I17329" s="18">
        <v>7290442</v>
      </c>
      <c r="J17329" s="18">
        <v>7524941</v>
      </c>
      <c r="K17329" s="18">
        <v>7784905</v>
      </c>
      <c r="L17329" s="18">
        <v>1013927</v>
      </c>
      <c r="M17329" s="18">
        <v>2283153</v>
      </c>
    </row>
    <row r="17330" spans="1:13" hidden="1" x14ac:dyDescent="0.25">
      <c r="A17330">
        <v>900470074</v>
      </c>
      <c r="B17330" t="s">
        <v>15156</v>
      </c>
      <c r="C17330" t="s">
        <v>220</v>
      </c>
      <c r="D17330" s="20">
        <v>43830</v>
      </c>
      <c r="E17330" t="s">
        <v>1236</v>
      </c>
      <c r="F17330" t="s">
        <v>12</v>
      </c>
      <c r="G17330" s="18">
        <v>8576341</v>
      </c>
      <c r="H17330" s="18">
        <v>9274015</v>
      </c>
      <c r="I17330" s="18">
        <v>7143664</v>
      </c>
      <c r="J17330" s="18">
        <v>8028484</v>
      </c>
      <c r="K17330" s="18">
        <v>1245531</v>
      </c>
      <c r="L17330" s="18">
        <v>228993</v>
      </c>
      <c r="M17330" s="18">
        <v>21302</v>
      </c>
    </row>
    <row r="17331" spans="1:13" hidden="1" x14ac:dyDescent="0.25">
      <c r="A17331">
        <v>900991173</v>
      </c>
      <c r="B17331" t="s">
        <v>15157</v>
      </c>
      <c r="C17331" t="s">
        <v>162</v>
      </c>
      <c r="D17331" s="20">
        <v>43830</v>
      </c>
      <c r="E17331" t="s">
        <v>1236</v>
      </c>
      <c r="F17331" t="s">
        <v>12</v>
      </c>
      <c r="G17331" s="18">
        <v>14207933</v>
      </c>
      <c r="H17331" s="18">
        <v>16474462</v>
      </c>
      <c r="I17331" s="18">
        <v>2867841</v>
      </c>
      <c r="J17331" s="18">
        <v>16357946</v>
      </c>
      <c r="K17331" s="18">
        <v>116516</v>
      </c>
      <c r="L17331" s="18">
        <v>0</v>
      </c>
      <c r="M17331" s="18">
        <v>743</v>
      </c>
    </row>
    <row r="17332" spans="1:13" hidden="1" x14ac:dyDescent="0.25">
      <c r="A17332">
        <v>811027885</v>
      </c>
      <c r="B17332" t="s">
        <v>15158</v>
      </c>
      <c r="C17332" t="s">
        <v>330</v>
      </c>
      <c r="D17332" s="20">
        <v>43830</v>
      </c>
      <c r="E17332" t="s">
        <v>1236</v>
      </c>
      <c r="F17332" t="s">
        <v>12</v>
      </c>
      <c r="G17332" s="18">
        <v>23530290</v>
      </c>
      <c r="H17332" s="18">
        <v>39358320</v>
      </c>
      <c r="I17332" s="18">
        <v>19913991</v>
      </c>
      <c r="J17332" s="18">
        <v>30115779</v>
      </c>
      <c r="K17332" s="18">
        <v>9242541</v>
      </c>
      <c r="L17332" s="18">
        <v>2686277</v>
      </c>
      <c r="M17332" s="18">
        <v>1218757</v>
      </c>
    </row>
    <row r="17333" spans="1:13" hidden="1" x14ac:dyDescent="0.25">
      <c r="A17333">
        <v>901004872</v>
      </c>
      <c r="B17333" t="s">
        <v>15159</v>
      </c>
      <c r="C17333" t="s">
        <v>48</v>
      </c>
      <c r="D17333" s="20">
        <v>43830</v>
      </c>
      <c r="E17333" t="s">
        <v>1236</v>
      </c>
      <c r="F17333" t="s">
        <v>12</v>
      </c>
      <c r="G17333" s="18">
        <v>1811166</v>
      </c>
      <c r="H17333" s="18">
        <v>1817772</v>
      </c>
      <c r="I17333" s="18">
        <v>1736635</v>
      </c>
      <c r="J17333" s="18">
        <v>1736635</v>
      </c>
      <c r="K17333" s="18">
        <v>81137</v>
      </c>
      <c r="L17333" s="18">
        <v>338586</v>
      </c>
      <c r="M17333" s="18">
        <v>43769</v>
      </c>
    </row>
    <row r="17334" spans="1:13" hidden="1" x14ac:dyDescent="0.25">
      <c r="A17334">
        <v>890802377</v>
      </c>
      <c r="B17334" t="s">
        <v>15160</v>
      </c>
      <c r="C17334" t="s">
        <v>335</v>
      </c>
      <c r="D17334" s="20">
        <v>43830</v>
      </c>
      <c r="E17334" t="s">
        <v>1236</v>
      </c>
      <c r="F17334" t="s">
        <v>12</v>
      </c>
      <c r="G17334" s="18">
        <v>15699361</v>
      </c>
      <c r="H17334" s="18">
        <v>20397545</v>
      </c>
      <c r="I17334" s="18">
        <v>12109384</v>
      </c>
      <c r="J17334" s="18">
        <v>16304432</v>
      </c>
      <c r="K17334" s="18">
        <v>4093113</v>
      </c>
      <c r="L17334" s="18">
        <v>1281556</v>
      </c>
      <c r="M17334" s="18">
        <v>485698</v>
      </c>
    </row>
    <row r="17335" spans="1:13" hidden="1" x14ac:dyDescent="0.25">
      <c r="A17335">
        <v>900462777</v>
      </c>
      <c r="B17335" t="s">
        <v>15161</v>
      </c>
      <c r="C17335" t="s">
        <v>335</v>
      </c>
      <c r="D17335" s="20">
        <v>43830</v>
      </c>
      <c r="E17335" t="s">
        <v>1236</v>
      </c>
      <c r="F17335" t="s">
        <v>12</v>
      </c>
      <c r="G17335" s="18">
        <v>115846</v>
      </c>
      <c r="H17335" s="18">
        <v>1971580</v>
      </c>
      <c r="I17335" s="18">
        <v>15199</v>
      </c>
      <c r="J17335" s="18">
        <v>15199</v>
      </c>
      <c r="K17335" s="18">
        <v>1956381</v>
      </c>
      <c r="M17335" s="18">
        <v>286</v>
      </c>
    </row>
    <row r="17336" spans="1:13" hidden="1" x14ac:dyDescent="0.25">
      <c r="A17336">
        <v>830511678</v>
      </c>
      <c r="B17336" t="s">
        <v>15162</v>
      </c>
      <c r="C17336" t="s">
        <v>40</v>
      </c>
      <c r="D17336" s="20">
        <v>43830</v>
      </c>
      <c r="E17336" t="s">
        <v>1236</v>
      </c>
      <c r="F17336" t="s">
        <v>12</v>
      </c>
      <c r="G17336" s="18">
        <v>10023793</v>
      </c>
      <c r="H17336" s="18">
        <v>12961595</v>
      </c>
      <c r="I17336" s="18">
        <v>255984</v>
      </c>
      <c r="J17336" s="18">
        <v>255984</v>
      </c>
      <c r="K17336" s="18">
        <v>12705611</v>
      </c>
      <c r="L17336" s="18">
        <v>3306</v>
      </c>
      <c r="M17336" s="18">
        <v>278340</v>
      </c>
    </row>
    <row r="17337" spans="1:13" hidden="1" x14ac:dyDescent="0.25">
      <c r="A17337">
        <v>901033073</v>
      </c>
      <c r="B17337" t="s">
        <v>15163</v>
      </c>
      <c r="C17337" t="s">
        <v>65</v>
      </c>
      <c r="D17337" s="20">
        <v>43830</v>
      </c>
      <c r="E17337" t="s">
        <v>1236</v>
      </c>
      <c r="F17337" t="s">
        <v>12</v>
      </c>
      <c r="G17337" s="18">
        <v>29647942</v>
      </c>
      <c r="H17337" s="18">
        <v>36586806</v>
      </c>
      <c r="I17337" s="18">
        <v>332064</v>
      </c>
      <c r="J17337" s="18">
        <v>35624659</v>
      </c>
      <c r="K17337" s="18">
        <v>962147</v>
      </c>
      <c r="L17337" s="18">
        <v>1249423</v>
      </c>
      <c r="M17337" s="18">
        <v>730360</v>
      </c>
    </row>
    <row r="17338" spans="1:13" hidden="1" x14ac:dyDescent="0.25">
      <c r="A17338">
        <v>900570383</v>
      </c>
      <c r="B17338" t="s">
        <v>15164</v>
      </c>
      <c r="C17338" t="s">
        <v>576</v>
      </c>
      <c r="D17338" s="20">
        <v>43830</v>
      </c>
      <c r="E17338" t="s">
        <v>1236</v>
      </c>
      <c r="F17338" t="s">
        <v>12</v>
      </c>
      <c r="G17338" s="18">
        <v>28534702</v>
      </c>
      <c r="H17338" s="18">
        <v>40387779</v>
      </c>
      <c r="I17338" s="18">
        <v>43647481</v>
      </c>
      <c r="J17338" s="18">
        <v>46693284</v>
      </c>
      <c r="K17338" s="18">
        <v>-6305505</v>
      </c>
      <c r="L17338" s="18">
        <v>652196</v>
      </c>
      <c r="M17338" s="18">
        <v>-8426898</v>
      </c>
    </row>
    <row r="17339" spans="1:13" hidden="1" x14ac:dyDescent="0.25">
      <c r="A17339">
        <v>860513276</v>
      </c>
      <c r="B17339" t="s">
        <v>15165</v>
      </c>
      <c r="C17339" t="s">
        <v>23</v>
      </c>
      <c r="D17339" s="20">
        <v>43830</v>
      </c>
      <c r="E17339" t="s">
        <v>1236</v>
      </c>
      <c r="F17339" t="s">
        <v>12</v>
      </c>
      <c r="G17339" s="18">
        <v>18070258</v>
      </c>
      <c r="H17339" s="18">
        <v>22537623</v>
      </c>
      <c r="I17339" s="18">
        <v>12253038</v>
      </c>
      <c r="J17339" s="18">
        <v>12253038</v>
      </c>
      <c r="K17339" s="18">
        <v>10284585</v>
      </c>
      <c r="L17339" s="18">
        <v>717627</v>
      </c>
      <c r="M17339" s="18">
        <v>1353213</v>
      </c>
    </row>
    <row r="17340" spans="1:13" hidden="1" x14ac:dyDescent="0.25">
      <c r="A17340">
        <v>890322874</v>
      </c>
      <c r="B17340" t="s">
        <v>15166</v>
      </c>
      <c r="C17340" t="s">
        <v>2158</v>
      </c>
      <c r="D17340" s="20">
        <v>43830</v>
      </c>
      <c r="E17340" t="s">
        <v>1236</v>
      </c>
      <c r="F17340" t="s">
        <v>12</v>
      </c>
      <c r="G17340" s="18">
        <v>2300267</v>
      </c>
      <c r="H17340" s="18">
        <v>3764762</v>
      </c>
      <c r="I17340" s="18">
        <v>989018</v>
      </c>
      <c r="J17340" s="18">
        <v>1488545</v>
      </c>
      <c r="K17340" s="18">
        <v>2276217</v>
      </c>
      <c r="L17340" s="18">
        <v>63226</v>
      </c>
      <c r="M17340" s="18">
        <v>-44014</v>
      </c>
    </row>
    <row r="17341" spans="1:13" hidden="1" x14ac:dyDescent="0.25">
      <c r="A17341">
        <v>830088574</v>
      </c>
      <c r="B17341" t="s">
        <v>15167</v>
      </c>
      <c r="C17341" t="s">
        <v>303</v>
      </c>
      <c r="D17341" s="20">
        <v>43830</v>
      </c>
      <c r="E17341" t="s">
        <v>1236</v>
      </c>
      <c r="F17341" t="s">
        <v>12</v>
      </c>
      <c r="G17341" s="18">
        <v>7727290</v>
      </c>
      <c r="H17341" s="18">
        <v>8097453</v>
      </c>
      <c r="I17341" s="18">
        <v>5830345</v>
      </c>
      <c r="J17341" s="18">
        <v>6567413</v>
      </c>
      <c r="K17341" s="18">
        <v>1530040</v>
      </c>
      <c r="L17341" s="18">
        <v>1278986</v>
      </c>
      <c r="M17341" s="18">
        <v>1093024</v>
      </c>
    </row>
    <row r="17342" spans="1:13" hidden="1" x14ac:dyDescent="0.25">
      <c r="A17342">
        <v>802023472</v>
      </c>
      <c r="B17342" t="s">
        <v>15168</v>
      </c>
      <c r="C17342" t="s">
        <v>29</v>
      </c>
      <c r="D17342" s="20">
        <v>43830</v>
      </c>
      <c r="E17342" t="s">
        <v>1236</v>
      </c>
      <c r="F17342" t="s">
        <v>12</v>
      </c>
      <c r="G17342" s="18">
        <v>10106950</v>
      </c>
      <c r="H17342" s="18">
        <v>19826624</v>
      </c>
      <c r="I17342" s="18">
        <v>1233689</v>
      </c>
      <c r="J17342" s="18">
        <v>6967626</v>
      </c>
      <c r="K17342" s="18">
        <v>12858998</v>
      </c>
      <c r="L17342" s="18">
        <v>9143</v>
      </c>
      <c r="M17342" s="18">
        <v>1187616</v>
      </c>
    </row>
    <row r="17343" spans="1:13" hidden="1" x14ac:dyDescent="0.25">
      <c r="A17343">
        <v>900124980</v>
      </c>
      <c r="B17343" t="s">
        <v>15169</v>
      </c>
      <c r="C17343" t="s">
        <v>717</v>
      </c>
      <c r="D17343" s="20">
        <v>43830</v>
      </c>
      <c r="E17343" t="s">
        <v>1236</v>
      </c>
      <c r="F17343" t="s">
        <v>12</v>
      </c>
      <c r="G17343" s="18">
        <v>2308735</v>
      </c>
      <c r="H17343" s="18">
        <v>4653390</v>
      </c>
      <c r="I17343" s="18">
        <v>86885</v>
      </c>
      <c r="J17343" s="18">
        <v>595551</v>
      </c>
      <c r="K17343" s="18">
        <v>4057839</v>
      </c>
      <c r="L17343" s="18">
        <v>4595</v>
      </c>
      <c r="M17343" s="18">
        <v>79963</v>
      </c>
    </row>
    <row r="17344" spans="1:13" hidden="1" x14ac:dyDescent="0.25">
      <c r="A17344">
        <v>900573774</v>
      </c>
      <c r="B17344" t="s">
        <v>15170</v>
      </c>
      <c r="C17344" t="s">
        <v>55</v>
      </c>
      <c r="D17344" s="20">
        <v>43830</v>
      </c>
      <c r="E17344" t="s">
        <v>1236</v>
      </c>
      <c r="F17344" t="s">
        <v>12</v>
      </c>
      <c r="G17344" s="18">
        <v>16507702</v>
      </c>
      <c r="H17344" s="18">
        <v>22825841</v>
      </c>
      <c r="I17344" s="18">
        <v>23891622</v>
      </c>
      <c r="J17344" s="18">
        <v>24086652</v>
      </c>
      <c r="K17344" s="18">
        <v>-1260811</v>
      </c>
      <c r="M17344" s="18">
        <v>78081</v>
      </c>
    </row>
    <row r="17345" spans="1:13" hidden="1" x14ac:dyDescent="0.25">
      <c r="A17345">
        <v>900612381</v>
      </c>
      <c r="B17345" t="s">
        <v>15171</v>
      </c>
      <c r="C17345" t="s">
        <v>1243</v>
      </c>
      <c r="D17345" s="20">
        <v>43830</v>
      </c>
      <c r="E17345" t="s">
        <v>1236</v>
      </c>
      <c r="F17345" t="s">
        <v>12</v>
      </c>
      <c r="G17345" s="18">
        <v>20545153</v>
      </c>
      <c r="H17345" s="18">
        <v>24045586</v>
      </c>
      <c r="I17345" s="18">
        <v>14883554</v>
      </c>
      <c r="J17345" s="18">
        <v>15718195</v>
      </c>
      <c r="K17345" s="18">
        <v>8327391</v>
      </c>
      <c r="L17345" s="18">
        <v>68203</v>
      </c>
      <c r="M17345" s="18">
        <v>2611321</v>
      </c>
    </row>
    <row r="17346" spans="1:13" hidden="1" x14ac:dyDescent="0.25">
      <c r="A17346">
        <v>860037777</v>
      </c>
      <c r="B17346" t="s">
        <v>15172</v>
      </c>
      <c r="C17346" t="s">
        <v>253</v>
      </c>
      <c r="D17346" s="20">
        <v>43830</v>
      </c>
      <c r="E17346" t="s">
        <v>1236</v>
      </c>
      <c r="F17346" t="s">
        <v>12</v>
      </c>
      <c r="G17346" s="18">
        <v>12750163</v>
      </c>
      <c r="H17346" s="18">
        <v>13289426</v>
      </c>
      <c r="I17346" s="18">
        <v>6876422</v>
      </c>
      <c r="J17346" s="18">
        <v>6891815</v>
      </c>
      <c r="K17346" s="18">
        <v>6397611</v>
      </c>
      <c r="L17346" s="18">
        <v>1602948</v>
      </c>
      <c r="M17346" s="18">
        <v>850699</v>
      </c>
    </row>
    <row r="17347" spans="1:13" hidden="1" x14ac:dyDescent="0.25">
      <c r="A17347">
        <v>890900573</v>
      </c>
      <c r="B17347" t="s">
        <v>15173</v>
      </c>
      <c r="C17347" t="s">
        <v>29</v>
      </c>
      <c r="D17347" s="20">
        <v>43830</v>
      </c>
      <c r="E17347" t="s">
        <v>1236</v>
      </c>
      <c r="F17347" t="s">
        <v>12</v>
      </c>
      <c r="G17347" s="18">
        <v>2280710</v>
      </c>
      <c r="H17347" s="18">
        <v>35511168</v>
      </c>
      <c r="I17347" s="18">
        <v>167819</v>
      </c>
      <c r="J17347" s="18">
        <v>5089239</v>
      </c>
      <c r="K17347" s="18">
        <v>30421929</v>
      </c>
      <c r="L17347" s="18">
        <v>3961</v>
      </c>
      <c r="M17347" s="18">
        <v>753163</v>
      </c>
    </row>
    <row r="17348" spans="1:13" hidden="1" x14ac:dyDescent="0.25">
      <c r="A17348">
        <v>900275682</v>
      </c>
      <c r="B17348" t="s">
        <v>15174</v>
      </c>
      <c r="C17348" t="s">
        <v>215</v>
      </c>
      <c r="D17348" s="20">
        <v>43830</v>
      </c>
      <c r="E17348" t="s">
        <v>1236</v>
      </c>
      <c r="F17348" t="s">
        <v>12</v>
      </c>
      <c r="G17348" s="18">
        <v>3659778</v>
      </c>
      <c r="H17348" s="18">
        <v>3902273</v>
      </c>
      <c r="I17348" s="18">
        <v>1296572</v>
      </c>
      <c r="J17348" s="18">
        <v>7850852</v>
      </c>
      <c r="K17348" s="18">
        <v>-3948579</v>
      </c>
      <c r="L17348" s="18">
        <v>179618</v>
      </c>
      <c r="M17348" s="18">
        <v>-323896</v>
      </c>
    </row>
    <row r="17349" spans="1:13" hidden="1" x14ac:dyDescent="0.25">
      <c r="A17349">
        <v>900238878</v>
      </c>
      <c r="B17349" t="s">
        <v>15175</v>
      </c>
      <c r="C17349" t="s">
        <v>45</v>
      </c>
      <c r="D17349" s="20">
        <v>43830</v>
      </c>
      <c r="E17349" t="s">
        <v>1236</v>
      </c>
      <c r="F17349" t="s">
        <v>12</v>
      </c>
      <c r="G17349" s="18">
        <v>5739493</v>
      </c>
      <c r="H17349" s="18">
        <v>6010083</v>
      </c>
      <c r="I17349" s="18">
        <v>7401340</v>
      </c>
      <c r="J17349" s="18">
        <v>7401340</v>
      </c>
      <c r="K17349" s="18">
        <v>-1391257</v>
      </c>
      <c r="L17349" s="18">
        <v>79157</v>
      </c>
      <c r="M17349" s="18">
        <v>-2924341</v>
      </c>
    </row>
    <row r="17350" spans="1:13" hidden="1" x14ac:dyDescent="0.25">
      <c r="A17350">
        <v>900725572</v>
      </c>
      <c r="B17350" t="s">
        <v>15176</v>
      </c>
      <c r="C17350" t="s">
        <v>220</v>
      </c>
      <c r="D17350" s="20">
        <v>43830</v>
      </c>
      <c r="E17350" t="s">
        <v>1236</v>
      </c>
      <c r="F17350" t="s">
        <v>12</v>
      </c>
      <c r="G17350" s="18">
        <v>2584596</v>
      </c>
      <c r="H17350" s="18">
        <v>2584596</v>
      </c>
      <c r="I17350" s="18">
        <v>696001</v>
      </c>
      <c r="J17350" s="18">
        <v>924020</v>
      </c>
      <c r="K17350" s="18">
        <v>1660576</v>
      </c>
      <c r="M17350" s="18">
        <v>44626</v>
      </c>
    </row>
    <row r="17351" spans="1:13" hidden="1" x14ac:dyDescent="0.25">
      <c r="A17351">
        <v>900290982</v>
      </c>
      <c r="B17351" t="s">
        <v>15177</v>
      </c>
      <c r="C17351" t="s">
        <v>617</v>
      </c>
      <c r="D17351" s="20">
        <v>43830</v>
      </c>
      <c r="E17351" t="s">
        <v>1236</v>
      </c>
      <c r="F17351" t="s">
        <v>12</v>
      </c>
      <c r="G17351" s="18">
        <v>4886142</v>
      </c>
      <c r="H17351" s="18">
        <v>15694924</v>
      </c>
      <c r="I17351" s="18">
        <v>3916095</v>
      </c>
      <c r="J17351" s="18">
        <v>8389315</v>
      </c>
      <c r="K17351" s="18">
        <v>7305609</v>
      </c>
      <c r="M17351" s="18">
        <v>1408763</v>
      </c>
    </row>
    <row r="17352" spans="1:13" hidden="1" x14ac:dyDescent="0.25">
      <c r="A17352">
        <v>900136575</v>
      </c>
      <c r="B17352" t="s">
        <v>15178</v>
      </c>
      <c r="C17352" t="s">
        <v>29</v>
      </c>
      <c r="D17352" s="20">
        <v>43830</v>
      </c>
      <c r="E17352" t="s">
        <v>1236</v>
      </c>
      <c r="F17352" t="s">
        <v>12</v>
      </c>
      <c r="G17352" s="18">
        <v>15688557</v>
      </c>
      <c r="H17352" s="18">
        <v>60403306</v>
      </c>
      <c r="I17352" s="18">
        <v>3193762</v>
      </c>
      <c r="J17352" s="18">
        <v>53225734</v>
      </c>
      <c r="K17352" s="18">
        <v>7177572</v>
      </c>
      <c r="M17352" s="18">
        <v>1454028</v>
      </c>
    </row>
    <row r="17353" spans="1:13" hidden="1" x14ac:dyDescent="0.25">
      <c r="A17353">
        <v>890900490</v>
      </c>
      <c r="B17353" t="s">
        <v>15179</v>
      </c>
      <c r="C17353" t="s">
        <v>853</v>
      </c>
      <c r="D17353" s="20">
        <v>43830</v>
      </c>
      <c r="E17353" t="s">
        <v>1236</v>
      </c>
      <c r="F17353" t="s">
        <v>12</v>
      </c>
      <c r="G17353" s="18">
        <v>5241666</v>
      </c>
      <c r="H17353" s="18">
        <v>7221265</v>
      </c>
      <c r="I17353" s="18">
        <v>2331091</v>
      </c>
      <c r="J17353" s="18">
        <v>3174677</v>
      </c>
      <c r="K17353" s="18">
        <v>4046588</v>
      </c>
      <c r="L17353" s="18">
        <v>160699</v>
      </c>
      <c r="M17353" s="18">
        <v>167714</v>
      </c>
    </row>
    <row r="17354" spans="1:13" hidden="1" x14ac:dyDescent="0.25">
      <c r="A17354">
        <v>800138082</v>
      </c>
      <c r="B17354" t="s">
        <v>15180</v>
      </c>
      <c r="C17354" t="s">
        <v>1399</v>
      </c>
      <c r="D17354" s="20">
        <v>43830</v>
      </c>
      <c r="E17354" t="s">
        <v>1236</v>
      </c>
      <c r="F17354" t="s">
        <v>12</v>
      </c>
      <c r="G17354" s="18">
        <v>49859370</v>
      </c>
      <c r="H17354" s="18">
        <v>67195269</v>
      </c>
      <c r="I17354" s="18">
        <v>23948398</v>
      </c>
      <c r="J17354" s="18">
        <v>39638260</v>
      </c>
      <c r="K17354" s="18">
        <v>27557009</v>
      </c>
      <c r="M17354" s="18">
        <v>2208706</v>
      </c>
    </row>
    <row r="17355" spans="1:13" hidden="1" x14ac:dyDescent="0.25">
      <c r="A17355">
        <v>900215586</v>
      </c>
      <c r="B17355" t="s">
        <v>15181</v>
      </c>
      <c r="C17355" t="s">
        <v>1843</v>
      </c>
      <c r="D17355" s="20">
        <v>43830</v>
      </c>
      <c r="E17355" t="s">
        <v>1236</v>
      </c>
      <c r="F17355" t="s">
        <v>12</v>
      </c>
      <c r="G17355" s="18">
        <v>123790</v>
      </c>
      <c r="H17355" s="18">
        <v>11423366</v>
      </c>
      <c r="I17355" s="18">
        <v>316638</v>
      </c>
      <c r="J17355" s="18">
        <v>10886886</v>
      </c>
      <c r="K17355" s="18">
        <v>536480</v>
      </c>
      <c r="M17355" s="18">
        <v>10163</v>
      </c>
    </row>
    <row r="17356" spans="1:13" hidden="1" x14ac:dyDescent="0.25">
      <c r="A17356">
        <v>811035875</v>
      </c>
      <c r="B17356" t="s">
        <v>15182</v>
      </c>
      <c r="C17356" t="s">
        <v>268</v>
      </c>
      <c r="D17356" s="20">
        <v>43830</v>
      </c>
      <c r="E17356" t="s">
        <v>1236</v>
      </c>
      <c r="F17356" t="s">
        <v>12</v>
      </c>
      <c r="G17356" s="18">
        <v>7151460</v>
      </c>
      <c r="H17356" s="18">
        <v>15401668</v>
      </c>
      <c r="I17356" s="18">
        <v>7257858</v>
      </c>
      <c r="J17356" s="18">
        <v>10161854</v>
      </c>
      <c r="K17356" s="18">
        <v>5239814</v>
      </c>
      <c r="L17356" s="18">
        <v>0</v>
      </c>
      <c r="M17356" s="18">
        <v>410119</v>
      </c>
    </row>
    <row r="17357" spans="1:13" hidden="1" x14ac:dyDescent="0.25">
      <c r="A17357">
        <v>901064391</v>
      </c>
      <c r="B17357" t="s">
        <v>15183</v>
      </c>
      <c r="C17357" t="s">
        <v>327</v>
      </c>
      <c r="D17357" s="20">
        <v>43830</v>
      </c>
      <c r="E17357" t="s">
        <v>1236</v>
      </c>
      <c r="F17357" t="s">
        <v>12</v>
      </c>
      <c r="G17357" s="18">
        <v>5386654</v>
      </c>
      <c r="H17357" s="18">
        <v>5386654</v>
      </c>
      <c r="I17357" s="18">
        <v>3393801</v>
      </c>
      <c r="J17357" s="18">
        <v>3393801</v>
      </c>
      <c r="K17357" s="18">
        <v>1992853</v>
      </c>
      <c r="L17357" s="18">
        <v>77704</v>
      </c>
      <c r="M17357" s="18">
        <v>-81388</v>
      </c>
    </row>
    <row r="17358" spans="1:13" hidden="1" x14ac:dyDescent="0.25">
      <c r="A17358">
        <v>800029286</v>
      </c>
      <c r="B17358" t="s">
        <v>15184</v>
      </c>
      <c r="C17358" t="s">
        <v>867</v>
      </c>
      <c r="D17358" s="20">
        <v>43830</v>
      </c>
      <c r="E17358" t="s">
        <v>1236</v>
      </c>
      <c r="F17358" t="s">
        <v>12</v>
      </c>
      <c r="G17358" s="18">
        <v>6415315</v>
      </c>
      <c r="H17358" s="18">
        <v>13511732</v>
      </c>
      <c r="I17358" s="18">
        <v>3035886</v>
      </c>
      <c r="J17358" s="18">
        <v>4540577</v>
      </c>
      <c r="K17358" s="18">
        <v>8971155</v>
      </c>
      <c r="L17358" s="18">
        <v>257895</v>
      </c>
      <c r="M17358" s="18">
        <v>708039</v>
      </c>
    </row>
    <row r="17359" spans="1:13" hidden="1" x14ac:dyDescent="0.25">
      <c r="A17359">
        <v>830021471</v>
      </c>
      <c r="B17359" t="s">
        <v>15185</v>
      </c>
      <c r="C17359" t="s">
        <v>220</v>
      </c>
      <c r="D17359" s="20">
        <v>43830</v>
      </c>
      <c r="E17359" t="s">
        <v>1236</v>
      </c>
      <c r="F17359" t="s">
        <v>12</v>
      </c>
      <c r="G17359" s="18">
        <v>1591267</v>
      </c>
      <c r="H17359" s="18">
        <v>2294793</v>
      </c>
      <c r="I17359" s="18">
        <v>692191</v>
      </c>
      <c r="J17359" s="18">
        <v>1427330</v>
      </c>
      <c r="K17359" s="18">
        <v>867463</v>
      </c>
      <c r="M17359" s="18">
        <v>76811</v>
      </c>
    </row>
    <row r="17360" spans="1:13" hidden="1" x14ac:dyDescent="0.25">
      <c r="A17360">
        <v>800083074</v>
      </c>
      <c r="B17360" t="s">
        <v>15186</v>
      </c>
      <c r="C17360" t="s">
        <v>853</v>
      </c>
      <c r="D17360" s="20">
        <v>43830</v>
      </c>
      <c r="E17360" t="s">
        <v>1236</v>
      </c>
      <c r="F17360" t="s">
        <v>12</v>
      </c>
      <c r="G17360" s="18">
        <v>1275499</v>
      </c>
      <c r="H17360" s="18">
        <v>1379895</v>
      </c>
      <c r="I17360" s="18">
        <v>637198</v>
      </c>
      <c r="J17360" s="18">
        <v>835246</v>
      </c>
      <c r="K17360" s="18">
        <v>544649</v>
      </c>
      <c r="L17360" s="18">
        <v>44581</v>
      </c>
      <c r="M17360" s="18">
        <v>50146</v>
      </c>
    </row>
    <row r="17361" spans="1:13" hidden="1" x14ac:dyDescent="0.25">
      <c r="A17361">
        <v>900233594</v>
      </c>
      <c r="B17361" t="s">
        <v>15187</v>
      </c>
      <c r="C17361" t="s">
        <v>29</v>
      </c>
      <c r="D17361" s="20">
        <v>43830</v>
      </c>
      <c r="E17361" t="s">
        <v>1236</v>
      </c>
      <c r="F17361" t="s">
        <v>12</v>
      </c>
      <c r="G17361" s="18">
        <v>11932034</v>
      </c>
      <c r="H17361" s="18">
        <v>82334410</v>
      </c>
      <c r="I17361" s="18">
        <v>747224</v>
      </c>
      <c r="J17361" s="18">
        <v>747224</v>
      </c>
      <c r="K17361" s="18">
        <v>81587186</v>
      </c>
      <c r="L17361" s="18">
        <v>112923</v>
      </c>
      <c r="M17361" s="18">
        <v>1824380</v>
      </c>
    </row>
    <row r="17362" spans="1:13" hidden="1" x14ac:dyDescent="0.25">
      <c r="A17362">
        <v>900250073</v>
      </c>
      <c r="B17362" t="s">
        <v>15188</v>
      </c>
      <c r="C17362" t="s">
        <v>1254</v>
      </c>
      <c r="D17362" s="20">
        <v>43830</v>
      </c>
      <c r="E17362" t="s">
        <v>1236</v>
      </c>
      <c r="F17362" t="s">
        <v>12</v>
      </c>
      <c r="G17362" s="18">
        <v>7910189</v>
      </c>
      <c r="H17362" s="18">
        <v>8115772</v>
      </c>
      <c r="I17362" s="18">
        <v>4789212</v>
      </c>
      <c r="J17362" s="18">
        <v>4796823</v>
      </c>
      <c r="K17362" s="18">
        <v>3318949</v>
      </c>
      <c r="M17362" s="18">
        <v>-328582</v>
      </c>
    </row>
    <row r="17363" spans="1:13" hidden="1" x14ac:dyDescent="0.25">
      <c r="A17363">
        <v>900405977</v>
      </c>
      <c r="B17363" t="s">
        <v>15189</v>
      </c>
      <c r="C17363" t="s">
        <v>31</v>
      </c>
      <c r="D17363" s="20">
        <v>43830</v>
      </c>
      <c r="E17363" t="s">
        <v>1236</v>
      </c>
      <c r="F17363" t="s">
        <v>12</v>
      </c>
      <c r="G17363" s="18">
        <v>10053259</v>
      </c>
      <c r="H17363" s="18">
        <v>14699335</v>
      </c>
      <c r="I17363" s="18">
        <v>23244</v>
      </c>
      <c r="J17363" s="18">
        <v>5966454</v>
      </c>
      <c r="K17363" s="18">
        <v>8732881</v>
      </c>
      <c r="L17363" s="18">
        <v>1319</v>
      </c>
      <c r="M17363" s="18">
        <v>479231</v>
      </c>
    </row>
    <row r="17364" spans="1:13" hidden="1" x14ac:dyDescent="0.25">
      <c r="A17364">
        <v>901193481</v>
      </c>
      <c r="B17364" t="s">
        <v>15190</v>
      </c>
      <c r="C17364" t="s">
        <v>270</v>
      </c>
      <c r="D17364" s="20">
        <v>43830</v>
      </c>
      <c r="E17364" t="s">
        <v>1236</v>
      </c>
      <c r="F17364" t="s">
        <v>12</v>
      </c>
      <c r="G17364" s="18">
        <v>10303903</v>
      </c>
      <c r="H17364" s="18">
        <v>21914477</v>
      </c>
      <c r="I17364" s="18">
        <v>15288471</v>
      </c>
      <c r="J17364" s="18">
        <v>20424261</v>
      </c>
      <c r="K17364" s="18">
        <v>1490216</v>
      </c>
      <c r="M17364" s="18">
        <v>566645</v>
      </c>
    </row>
    <row r="17365" spans="1:13" hidden="1" x14ac:dyDescent="0.25">
      <c r="A17365">
        <v>900663379</v>
      </c>
      <c r="B17365" t="s">
        <v>15191</v>
      </c>
      <c r="C17365" t="s">
        <v>217</v>
      </c>
      <c r="D17365" s="20">
        <v>43830</v>
      </c>
      <c r="E17365" t="s">
        <v>1236</v>
      </c>
      <c r="F17365" t="s">
        <v>12</v>
      </c>
      <c r="G17365" s="18">
        <v>4031757</v>
      </c>
      <c r="H17365" s="18">
        <v>6055177</v>
      </c>
      <c r="I17365" s="18">
        <v>1378443</v>
      </c>
      <c r="J17365" s="18">
        <v>1684430</v>
      </c>
      <c r="K17365" s="18">
        <v>4370747</v>
      </c>
      <c r="L17365" s="18">
        <v>42253</v>
      </c>
      <c r="M17365" s="18">
        <v>2348838</v>
      </c>
    </row>
    <row r="17366" spans="1:13" hidden="1" x14ac:dyDescent="0.25">
      <c r="A17366">
        <v>900169174</v>
      </c>
      <c r="B17366" t="s">
        <v>15192</v>
      </c>
      <c r="C17366" t="s">
        <v>45</v>
      </c>
      <c r="D17366" s="20">
        <v>43830</v>
      </c>
      <c r="E17366" t="s">
        <v>1236</v>
      </c>
      <c r="F17366" t="s">
        <v>12</v>
      </c>
      <c r="G17366" s="18">
        <v>4896476</v>
      </c>
      <c r="H17366" s="18">
        <v>5537409</v>
      </c>
      <c r="I17366" s="18">
        <v>2353184</v>
      </c>
      <c r="J17366" s="18">
        <v>2525142</v>
      </c>
      <c r="K17366" s="18">
        <v>3012267</v>
      </c>
      <c r="L17366" s="18">
        <v>353324</v>
      </c>
      <c r="M17366" s="18">
        <v>1528824</v>
      </c>
    </row>
    <row r="17367" spans="1:13" hidden="1" x14ac:dyDescent="0.25">
      <c r="A17367">
        <v>811038675</v>
      </c>
      <c r="B17367" t="s">
        <v>15193</v>
      </c>
      <c r="C17367" t="s">
        <v>57</v>
      </c>
      <c r="D17367" s="20">
        <v>43830</v>
      </c>
      <c r="E17367" t="s">
        <v>1236</v>
      </c>
      <c r="F17367" t="s">
        <v>12</v>
      </c>
      <c r="G17367" s="18">
        <v>5763363</v>
      </c>
      <c r="H17367" s="18">
        <v>8013192</v>
      </c>
      <c r="I17367" s="18">
        <v>285618</v>
      </c>
      <c r="J17367" s="18">
        <v>374341</v>
      </c>
      <c r="K17367" s="18">
        <v>7638851</v>
      </c>
      <c r="L17367" s="18">
        <v>22458</v>
      </c>
      <c r="M17367" s="18">
        <v>-147227</v>
      </c>
    </row>
    <row r="17368" spans="1:13" hidden="1" x14ac:dyDescent="0.25">
      <c r="A17368">
        <v>860003375</v>
      </c>
      <c r="B17368" t="s">
        <v>15194</v>
      </c>
      <c r="C17368" t="s">
        <v>243</v>
      </c>
      <c r="D17368" s="20">
        <v>43830</v>
      </c>
      <c r="E17368" t="s">
        <v>1236</v>
      </c>
      <c r="F17368" t="s">
        <v>12</v>
      </c>
      <c r="G17368" s="18">
        <v>6874136</v>
      </c>
      <c r="H17368" s="18">
        <v>16618822</v>
      </c>
      <c r="I17368" s="18">
        <v>3883070</v>
      </c>
      <c r="J17368" s="18">
        <v>6081357</v>
      </c>
      <c r="K17368" s="18">
        <v>10537465</v>
      </c>
      <c r="L17368" s="18">
        <v>357079</v>
      </c>
      <c r="M17368" s="18">
        <v>434728</v>
      </c>
    </row>
    <row r="17369" spans="1:13" hidden="1" x14ac:dyDescent="0.25">
      <c r="A17369">
        <v>860008977</v>
      </c>
      <c r="B17369" t="s">
        <v>15195</v>
      </c>
      <c r="C17369" t="s">
        <v>853</v>
      </c>
      <c r="D17369" s="20">
        <v>43830</v>
      </c>
      <c r="E17369" t="s">
        <v>1236</v>
      </c>
      <c r="F17369" t="s">
        <v>12</v>
      </c>
      <c r="G17369" s="18">
        <v>1213571</v>
      </c>
      <c r="H17369" s="18">
        <v>1260668</v>
      </c>
      <c r="I17369" s="18">
        <v>196204</v>
      </c>
      <c r="J17369" s="18">
        <v>196204</v>
      </c>
      <c r="K17369" s="18">
        <v>1064464</v>
      </c>
      <c r="M17369" s="18">
        <v>32861</v>
      </c>
    </row>
    <row r="17370" spans="1:13" hidden="1" x14ac:dyDescent="0.25">
      <c r="A17370">
        <v>900545576</v>
      </c>
      <c r="B17370" t="s">
        <v>15196</v>
      </c>
      <c r="C17370" t="s">
        <v>31</v>
      </c>
      <c r="D17370" s="20">
        <v>43830</v>
      </c>
      <c r="E17370" t="s">
        <v>1236</v>
      </c>
      <c r="F17370" t="s">
        <v>12</v>
      </c>
      <c r="G17370" s="18">
        <v>4010463</v>
      </c>
      <c r="H17370" s="18">
        <v>13243885</v>
      </c>
      <c r="I17370" s="18">
        <v>264985</v>
      </c>
      <c r="J17370" s="18">
        <v>264985</v>
      </c>
      <c r="K17370" s="18">
        <v>12978900</v>
      </c>
      <c r="L17370" s="18">
        <v>80061</v>
      </c>
      <c r="M17370" s="18">
        <v>-20986</v>
      </c>
    </row>
    <row r="17371" spans="1:13" hidden="1" x14ac:dyDescent="0.25">
      <c r="A17371">
        <v>900375476</v>
      </c>
      <c r="B17371" t="s">
        <v>15197</v>
      </c>
      <c r="C17371" t="s">
        <v>19</v>
      </c>
      <c r="D17371" s="20">
        <v>43830</v>
      </c>
      <c r="E17371" t="s">
        <v>1236</v>
      </c>
      <c r="F17371" t="s">
        <v>12</v>
      </c>
      <c r="G17371" s="18">
        <v>1606582</v>
      </c>
      <c r="H17371" s="18">
        <v>5412682</v>
      </c>
      <c r="I17371" s="18">
        <v>10634</v>
      </c>
      <c r="J17371" s="18">
        <v>447577</v>
      </c>
      <c r="K17371" s="18">
        <v>4965105</v>
      </c>
      <c r="L17371" s="18">
        <v>14822</v>
      </c>
      <c r="M17371" s="18">
        <v>-91314</v>
      </c>
    </row>
    <row r="17372" spans="1:13" hidden="1" x14ac:dyDescent="0.25">
      <c r="A17372">
        <v>900324176</v>
      </c>
      <c r="B17372" t="s">
        <v>15198</v>
      </c>
      <c r="C17372" t="s">
        <v>612</v>
      </c>
      <c r="D17372" s="20">
        <v>43830</v>
      </c>
      <c r="E17372" t="s">
        <v>1236</v>
      </c>
      <c r="F17372" t="s">
        <v>12</v>
      </c>
      <c r="G17372" s="18">
        <v>99075580</v>
      </c>
      <c r="H17372" s="18">
        <v>166741845</v>
      </c>
      <c r="I17372" s="18">
        <v>43947366</v>
      </c>
      <c r="J17372" s="18">
        <v>95144348</v>
      </c>
      <c r="K17372" s="18">
        <v>71597497</v>
      </c>
      <c r="L17372" s="18">
        <v>5412256</v>
      </c>
      <c r="M17372" s="18">
        <v>21545985</v>
      </c>
    </row>
    <row r="17373" spans="1:13" hidden="1" x14ac:dyDescent="0.25">
      <c r="A17373">
        <v>830506276</v>
      </c>
      <c r="B17373" t="s">
        <v>15199</v>
      </c>
      <c r="C17373" t="s">
        <v>2013</v>
      </c>
      <c r="D17373" s="20">
        <v>43830</v>
      </c>
      <c r="E17373" t="s">
        <v>1236</v>
      </c>
      <c r="F17373" t="s">
        <v>12</v>
      </c>
      <c r="G17373" s="18">
        <v>6367792</v>
      </c>
      <c r="H17373" s="18">
        <v>13983548</v>
      </c>
      <c r="I17373" s="18">
        <v>8448657</v>
      </c>
      <c r="J17373" s="18">
        <v>11581056</v>
      </c>
      <c r="K17373" s="18">
        <v>2402492</v>
      </c>
      <c r="L17373" s="18">
        <v>1467912</v>
      </c>
      <c r="M17373" s="18">
        <v>1131747</v>
      </c>
    </row>
    <row r="17374" spans="1:13" hidden="1" x14ac:dyDescent="0.25">
      <c r="A17374">
        <v>800245475</v>
      </c>
      <c r="B17374" t="s">
        <v>15200</v>
      </c>
      <c r="C17374" t="s">
        <v>109</v>
      </c>
      <c r="D17374" s="20">
        <v>43830</v>
      </c>
      <c r="E17374" t="s">
        <v>1236</v>
      </c>
      <c r="F17374" t="s">
        <v>12</v>
      </c>
      <c r="G17374" s="18">
        <v>1833097</v>
      </c>
      <c r="H17374" s="18">
        <v>2325332</v>
      </c>
      <c r="I17374" s="18">
        <v>869441</v>
      </c>
      <c r="J17374" s="18">
        <v>869441</v>
      </c>
      <c r="K17374" s="18">
        <v>1455891</v>
      </c>
      <c r="L17374" s="18">
        <v>0</v>
      </c>
      <c r="M17374" s="18">
        <v>131717</v>
      </c>
    </row>
    <row r="17375" spans="1:13" hidden="1" x14ac:dyDescent="0.25">
      <c r="A17375">
        <v>890304684</v>
      </c>
      <c r="B17375" t="s">
        <v>15201</v>
      </c>
      <c r="C17375" t="s">
        <v>210</v>
      </c>
      <c r="D17375" s="20">
        <v>43830</v>
      </c>
      <c r="E17375" t="s">
        <v>1236</v>
      </c>
      <c r="F17375" t="s">
        <v>12</v>
      </c>
      <c r="G17375" s="18">
        <v>3466434</v>
      </c>
      <c r="H17375" s="18">
        <v>35671368</v>
      </c>
      <c r="I17375" s="18">
        <v>6233730</v>
      </c>
      <c r="J17375" s="18">
        <v>14267292</v>
      </c>
      <c r="K17375" s="18">
        <v>21404076</v>
      </c>
      <c r="L17375" s="18">
        <v>932467</v>
      </c>
      <c r="M17375" s="18">
        <v>3333352</v>
      </c>
    </row>
    <row r="17376" spans="1:13" hidden="1" x14ac:dyDescent="0.25">
      <c r="A17376">
        <v>830133597</v>
      </c>
      <c r="B17376" t="s">
        <v>15202</v>
      </c>
      <c r="C17376" t="s">
        <v>222</v>
      </c>
      <c r="D17376" s="20">
        <v>43830</v>
      </c>
      <c r="E17376" t="s">
        <v>1236</v>
      </c>
      <c r="F17376" t="s">
        <v>12</v>
      </c>
      <c r="G17376" s="18">
        <v>2026812</v>
      </c>
      <c r="H17376" s="18">
        <v>3255720</v>
      </c>
      <c r="I17376" s="18">
        <v>573626</v>
      </c>
      <c r="J17376" s="18">
        <v>1336481</v>
      </c>
      <c r="K17376" s="18">
        <v>1919239</v>
      </c>
      <c r="M17376" s="18">
        <v>223660</v>
      </c>
    </row>
    <row r="17377" spans="1:13" hidden="1" x14ac:dyDescent="0.25">
      <c r="A17377">
        <v>860517479</v>
      </c>
      <c r="B17377" t="s">
        <v>15203</v>
      </c>
      <c r="C17377" t="s">
        <v>258</v>
      </c>
      <c r="D17377" s="20">
        <v>43830</v>
      </c>
      <c r="E17377" t="s">
        <v>1236</v>
      </c>
      <c r="F17377" t="s">
        <v>12</v>
      </c>
      <c r="G17377" s="18">
        <v>1116961</v>
      </c>
      <c r="H17377" s="18">
        <v>39036092</v>
      </c>
      <c r="I17377" s="18">
        <v>1284298</v>
      </c>
      <c r="J17377" s="18">
        <v>16897803</v>
      </c>
      <c r="K17377" s="18">
        <v>22138289</v>
      </c>
      <c r="L17377" s="18">
        <v>75565</v>
      </c>
      <c r="M17377" s="18">
        <v>746252</v>
      </c>
    </row>
    <row r="17378" spans="1:13" hidden="1" x14ac:dyDescent="0.25">
      <c r="A17378">
        <v>830133279</v>
      </c>
      <c r="B17378" t="s">
        <v>15204</v>
      </c>
      <c r="C17378" t="s">
        <v>327</v>
      </c>
      <c r="D17378" s="20">
        <v>43830</v>
      </c>
      <c r="E17378" t="s">
        <v>1236</v>
      </c>
      <c r="F17378" t="s">
        <v>12</v>
      </c>
      <c r="G17378" s="18">
        <v>239000</v>
      </c>
      <c r="H17378" s="18">
        <v>3270878</v>
      </c>
      <c r="I17378" s="18">
        <v>287</v>
      </c>
      <c r="J17378" s="18">
        <v>461643</v>
      </c>
      <c r="K17378" s="18">
        <v>2809235</v>
      </c>
      <c r="L17378" s="18">
        <v>62616</v>
      </c>
      <c r="M17378" s="18">
        <v>270547</v>
      </c>
    </row>
    <row r="17379" spans="1:13" hidden="1" x14ac:dyDescent="0.25">
      <c r="A17379">
        <v>900142378</v>
      </c>
      <c r="B17379" t="s">
        <v>15205</v>
      </c>
      <c r="C17379" t="s">
        <v>215</v>
      </c>
      <c r="D17379" s="20">
        <v>43830</v>
      </c>
      <c r="E17379" t="s">
        <v>1236</v>
      </c>
      <c r="F17379" t="s">
        <v>12</v>
      </c>
      <c r="G17379" s="18">
        <v>2171005</v>
      </c>
      <c r="H17379" s="18">
        <v>5552152</v>
      </c>
      <c r="I17379" s="18">
        <v>3455165</v>
      </c>
      <c r="J17379" s="18">
        <v>5286612</v>
      </c>
      <c r="K17379" s="18">
        <v>265540</v>
      </c>
      <c r="L17379" s="18">
        <v>90174</v>
      </c>
      <c r="M17379" s="18">
        <v>-1397300</v>
      </c>
    </row>
    <row r="17380" spans="1:13" x14ac:dyDescent="0.25">
      <c r="A17380">
        <v>830095669</v>
      </c>
      <c r="B17380" t="s">
        <v>15206</v>
      </c>
      <c r="C17380" t="s">
        <v>25</v>
      </c>
      <c r="D17380" s="20">
        <v>43830</v>
      </c>
      <c r="E17380" t="s">
        <v>1236</v>
      </c>
      <c r="F17380" t="s">
        <v>12</v>
      </c>
      <c r="G17380" s="18">
        <v>1783606</v>
      </c>
      <c r="H17380" s="18">
        <v>4989712</v>
      </c>
      <c r="I17380" s="18">
        <v>919946</v>
      </c>
      <c r="J17380" s="18">
        <v>2125669</v>
      </c>
      <c r="K17380" s="18">
        <v>2864043</v>
      </c>
      <c r="L17380" s="18">
        <v>227480</v>
      </c>
      <c r="M17380" s="18">
        <v>195459</v>
      </c>
    </row>
    <row r="17381" spans="1:13" hidden="1" x14ac:dyDescent="0.25">
      <c r="A17381">
        <v>900539934</v>
      </c>
      <c r="B17381" t="s">
        <v>15207</v>
      </c>
      <c r="C17381" t="s">
        <v>220</v>
      </c>
      <c r="D17381" s="20">
        <v>43830</v>
      </c>
      <c r="E17381" t="s">
        <v>1236</v>
      </c>
      <c r="F17381" t="s">
        <v>12</v>
      </c>
      <c r="G17381" s="18">
        <v>1074370</v>
      </c>
      <c r="H17381" s="18">
        <v>1140217</v>
      </c>
      <c r="I17381" s="18">
        <v>1309726</v>
      </c>
      <c r="J17381" s="18">
        <v>1309726</v>
      </c>
      <c r="K17381" s="18">
        <v>-169509</v>
      </c>
      <c r="M17381" s="18">
        <v>-626245</v>
      </c>
    </row>
    <row r="17382" spans="1:13" hidden="1" x14ac:dyDescent="0.25">
      <c r="A17382">
        <v>830124781</v>
      </c>
      <c r="B17382" t="s">
        <v>15208</v>
      </c>
      <c r="C17382" t="s">
        <v>593</v>
      </c>
      <c r="D17382" s="20">
        <v>43830</v>
      </c>
      <c r="E17382" t="s">
        <v>1236</v>
      </c>
      <c r="F17382" t="s">
        <v>12</v>
      </c>
      <c r="G17382" s="18">
        <v>3983254</v>
      </c>
      <c r="H17382" s="18">
        <v>4216761</v>
      </c>
      <c r="I17382" s="18">
        <v>3463114</v>
      </c>
      <c r="J17382" s="18">
        <v>3463114</v>
      </c>
      <c r="K17382" s="18">
        <v>753647</v>
      </c>
      <c r="M17382" s="18">
        <v>204152</v>
      </c>
    </row>
    <row r="17383" spans="1:13" hidden="1" x14ac:dyDescent="0.25">
      <c r="A17383">
        <v>900789167</v>
      </c>
      <c r="B17383" t="s">
        <v>15209</v>
      </c>
      <c r="C17383" t="s">
        <v>540</v>
      </c>
      <c r="D17383" s="20">
        <v>43830</v>
      </c>
      <c r="E17383" t="s">
        <v>1236</v>
      </c>
      <c r="F17383" t="s">
        <v>12</v>
      </c>
      <c r="G17383" s="18">
        <v>374083</v>
      </c>
      <c r="H17383" s="18">
        <v>374083</v>
      </c>
      <c r="I17383" s="18">
        <v>151861</v>
      </c>
      <c r="J17383" s="18">
        <v>151861</v>
      </c>
      <c r="K17383" s="18">
        <v>222222</v>
      </c>
      <c r="L17383" s="18">
        <v>789</v>
      </c>
      <c r="M17383" s="18">
        <v>-4313</v>
      </c>
    </row>
    <row r="17384" spans="1:13" hidden="1" x14ac:dyDescent="0.25">
      <c r="A17384">
        <v>900824377</v>
      </c>
      <c r="B17384" t="s">
        <v>15210</v>
      </c>
      <c r="C17384" t="s">
        <v>45</v>
      </c>
      <c r="D17384" s="20">
        <v>43830</v>
      </c>
      <c r="E17384" t="s">
        <v>1236</v>
      </c>
      <c r="F17384" t="s">
        <v>12</v>
      </c>
      <c r="G17384" s="18">
        <v>4849402</v>
      </c>
      <c r="H17384" s="18">
        <v>4940663</v>
      </c>
      <c r="I17384" s="18">
        <v>284068</v>
      </c>
      <c r="J17384" s="18">
        <v>284068</v>
      </c>
      <c r="K17384" s="18">
        <v>4656595</v>
      </c>
      <c r="M17384" s="18">
        <v>133245</v>
      </c>
    </row>
    <row r="17385" spans="1:13" hidden="1" x14ac:dyDescent="0.25">
      <c r="A17385">
        <v>900483275</v>
      </c>
      <c r="B17385" t="s">
        <v>15211</v>
      </c>
      <c r="C17385" t="s">
        <v>234</v>
      </c>
      <c r="D17385" s="20">
        <v>43830</v>
      </c>
      <c r="E17385" t="s">
        <v>1236</v>
      </c>
      <c r="F17385" t="s">
        <v>12</v>
      </c>
      <c r="G17385" s="18">
        <v>602672</v>
      </c>
      <c r="H17385" s="18">
        <v>3745161</v>
      </c>
      <c r="I17385" s="18">
        <v>1089562</v>
      </c>
      <c r="J17385" s="18">
        <v>3227014</v>
      </c>
      <c r="K17385" s="18">
        <v>518147</v>
      </c>
      <c r="M17385" s="18">
        <v>34858</v>
      </c>
    </row>
    <row r="17386" spans="1:13" hidden="1" x14ac:dyDescent="0.25">
      <c r="A17386">
        <v>900173072</v>
      </c>
      <c r="B17386" t="s">
        <v>15212</v>
      </c>
      <c r="C17386" t="s">
        <v>1136</v>
      </c>
      <c r="D17386" s="20">
        <v>43830</v>
      </c>
      <c r="E17386" t="s">
        <v>1236</v>
      </c>
      <c r="F17386" t="s">
        <v>12</v>
      </c>
      <c r="G17386" s="18">
        <v>1117445</v>
      </c>
      <c r="H17386" s="18">
        <v>6315231</v>
      </c>
      <c r="I17386" s="18">
        <v>1744628</v>
      </c>
      <c r="J17386" s="18">
        <v>2996026</v>
      </c>
      <c r="K17386" s="18">
        <v>3319205</v>
      </c>
      <c r="L17386" s="18">
        <v>29622</v>
      </c>
      <c r="M17386" s="18">
        <v>17173</v>
      </c>
    </row>
    <row r="17387" spans="1:13" hidden="1" x14ac:dyDescent="0.25">
      <c r="A17387">
        <v>900609481</v>
      </c>
      <c r="B17387" t="s">
        <v>15213</v>
      </c>
      <c r="C17387" t="s">
        <v>307</v>
      </c>
      <c r="D17387" s="20">
        <v>43830</v>
      </c>
      <c r="E17387" t="s">
        <v>1236</v>
      </c>
      <c r="F17387" t="s">
        <v>12</v>
      </c>
      <c r="G17387" s="18">
        <v>80754624</v>
      </c>
      <c r="H17387" s="18">
        <v>82821335</v>
      </c>
      <c r="I17387" s="18">
        <v>52075944</v>
      </c>
      <c r="J17387" s="18">
        <v>76251227</v>
      </c>
      <c r="K17387" s="18">
        <v>6570108</v>
      </c>
      <c r="L17387" s="18">
        <v>435702</v>
      </c>
      <c r="M17387" s="18">
        <v>2057544</v>
      </c>
    </row>
    <row r="17388" spans="1:13" hidden="1" x14ac:dyDescent="0.25">
      <c r="A17388">
        <v>900657461</v>
      </c>
      <c r="B17388" t="s">
        <v>15214</v>
      </c>
      <c r="C17388" t="s">
        <v>899</v>
      </c>
      <c r="D17388" s="20">
        <v>43830</v>
      </c>
      <c r="E17388" t="s">
        <v>1236</v>
      </c>
      <c r="F17388" t="s">
        <v>12</v>
      </c>
      <c r="G17388" s="18">
        <v>7042730</v>
      </c>
      <c r="H17388" s="18">
        <v>10121746</v>
      </c>
      <c r="I17388" s="18">
        <v>3186280</v>
      </c>
      <c r="J17388" s="18">
        <v>6173608</v>
      </c>
      <c r="K17388" s="18">
        <v>3948138</v>
      </c>
      <c r="L17388" s="18">
        <v>0</v>
      </c>
      <c r="M17388" s="18">
        <v>1097650</v>
      </c>
    </row>
    <row r="17389" spans="1:13" hidden="1" x14ac:dyDescent="0.25">
      <c r="A17389">
        <v>830055898</v>
      </c>
      <c r="B17389" t="s">
        <v>15215</v>
      </c>
      <c r="C17389" t="s">
        <v>57</v>
      </c>
      <c r="D17389" s="20">
        <v>43830</v>
      </c>
      <c r="E17389" t="s">
        <v>1236</v>
      </c>
      <c r="F17389" t="s">
        <v>12</v>
      </c>
      <c r="G17389" s="18">
        <v>12715969</v>
      </c>
      <c r="H17389" s="18">
        <v>13456235</v>
      </c>
      <c r="I17389" s="18">
        <v>9521870</v>
      </c>
      <c r="J17389" s="18">
        <v>9521870</v>
      </c>
      <c r="K17389" s="18">
        <v>3934365</v>
      </c>
      <c r="L17389" s="18">
        <v>0</v>
      </c>
      <c r="M17389" s="18">
        <v>1778355</v>
      </c>
    </row>
    <row r="17390" spans="1:13" x14ac:dyDescent="0.25">
      <c r="A17390">
        <v>890900082</v>
      </c>
      <c r="B17390" t="s">
        <v>15216</v>
      </c>
      <c r="C17390" t="s">
        <v>25</v>
      </c>
      <c r="D17390" s="20">
        <v>43830</v>
      </c>
      <c r="E17390" t="s">
        <v>1236</v>
      </c>
      <c r="F17390" t="s">
        <v>12</v>
      </c>
      <c r="G17390" s="18">
        <v>151206125</v>
      </c>
      <c r="H17390" s="18">
        <v>270851090</v>
      </c>
      <c r="I17390" s="18">
        <v>72163345</v>
      </c>
      <c r="J17390" s="18">
        <v>141914155</v>
      </c>
      <c r="K17390" s="18">
        <v>128936935</v>
      </c>
      <c r="L17390" s="18">
        <v>13710060</v>
      </c>
      <c r="M17390" s="18">
        <v>5967345</v>
      </c>
    </row>
    <row r="17391" spans="1:13" hidden="1" x14ac:dyDescent="0.25">
      <c r="A17391">
        <v>901046072</v>
      </c>
      <c r="B17391" t="s">
        <v>15217</v>
      </c>
      <c r="C17391" t="s">
        <v>109</v>
      </c>
      <c r="D17391" s="20">
        <v>43830</v>
      </c>
      <c r="E17391" t="s">
        <v>1236</v>
      </c>
      <c r="F17391" t="s">
        <v>12</v>
      </c>
      <c r="G17391" s="18">
        <v>1988630</v>
      </c>
      <c r="H17391" s="18">
        <v>2210424</v>
      </c>
      <c r="I17391" s="18">
        <v>1449651</v>
      </c>
      <c r="J17391" s="18">
        <v>1449651</v>
      </c>
      <c r="K17391" s="18">
        <v>760773</v>
      </c>
      <c r="L17391" s="18">
        <v>303075</v>
      </c>
      <c r="M17391" s="18">
        <v>-287174</v>
      </c>
    </row>
    <row r="17392" spans="1:13" hidden="1" x14ac:dyDescent="0.25">
      <c r="A17392">
        <v>890932678</v>
      </c>
      <c r="B17392" t="s">
        <v>15218</v>
      </c>
      <c r="C17392" t="s">
        <v>104</v>
      </c>
      <c r="D17392" s="20">
        <v>43830</v>
      </c>
      <c r="E17392" t="s">
        <v>1236</v>
      </c>
      <c r="F17392" t="s">
        <v>12</v>
      </c>
      <c r="G17392" s="18">
        <v>6097988</v>
      </c>
      <c r="H17392" s="18">
        <v>18905545</v>
      </c>
      <c r="I17392" s="18">
        <v>6891786</v>
      </c>
      <c r="J17392" s="18">
        <v>10729348</v>
      </c>
      <c r="K17392" s="18">
        <v>8176197</v>
      </c>
      <c r="L17392" s="18">
        <v>0</v>
      </c>
      <c r="M17392" s="18">
        <v>345073</v>
      </c>
    </row>
    <row r="17393" spans="1:13" hidden="1" x14ac:dyDescent="0.25">
      <c r="A17393">
        <v>890203975</v>
      </c>
      <c r="B17393" t="s">
        <v>15219</v>
      </c>
      <c r="C17393" t="s">
        <v>210</v>
      </c>
      <c r="D17393" s="20">
        <v>43830</v>
      </c>
      <c r="E17393" t="s">
        <v>1236</v>
      </c>
      <c r="F17393" t="s">
        <v>12</v>
      </c>
      <c r="G17393" s="18">
        <v>1930792</v>
      </c>
      <c r="H17393" s="18">
        <v>23693013</v>
      </c>
      <c r="I17393" s="18">
        <v>1925311</v>
      </c>
      <c r="J17393" s="18">
        <v>8303157</v>
      </c>
      <c r="K17393" s="18">
        <v>15389856</v>
      </c>
      <c r="L17393" s="18">
        <v>351610</v>
      </c>
      <c r="M17393" s="18">
        <v>43707</v>
      </c>
    </row>
    <row r="17394" spans="1:13" hidden="1" x14ac:dyDescent="0.25">
      <c r="A17394">
        <v>800124979</v>
      </c>
      <c r="B17394" t="s">
        <v>15220</v>
      </c>
      <c r="C17394" t="s">
        <v>87</v>
      </c>
      <c r="D17394" s="20">
        <v>43830</v>
      </c>
      <c r="E17394" t="s">
        <v>1236</v>
      </c>
      <c r="F17394" t="s">
        <v>12</v>
      </c>
      <c r="G17394" s="18">
        <v>1527315</v>
      </c>
      <c r="H17394" s="18">
        <v>2127326</v>
      </c>
      <c r="I17394" s="18">
        <v>1458033</v>
      </c>
      <c r="J17394" s="18">
        <v>1458033</v>
      </c>
      <c r="K17394" s="18">
        <v>669293</v>
      </c>
      <c r="L17394" s="18">
        <v>0</v>
      </c>
      <c r="M17394" s="18">
        <v>265461</v>
      </c>
    </row>
    <row r="17395" spans="1:13" hidden="1" x14ac:dyDescent="0.25">
      <c r="A17395">
        <v>800097373</v>
      </c>
      <c r="B17395" t="s">
        <v>15221</v>
      </c>
      <c r="C17395" t="s">
        <v>657</v>
      </c>
      <c r="D17395" s="20">
        <v>43830</v>
      </c>
      <c r="E17395" t="s">
        <v>1236</v>
      </c>
      <c r="F17395" t="s">
        <v>12</v>
      </c>
      <c r="G17395" s="18">
        <v>31609092</v>
      </c>
      <c r="H17395" s="18">
        <v>32722835</v>
      </c>
      <c r="I17395" s="18">
        <v>22192913</v>
      </c>
      <c r="J17395" s="18">
        <v>25572727</v>
      </c>
      <c r="K17395" s="18">
        <v>7150108</v>
      </c>
      <c r="L17395" s="18">
        <v>684443</v>
      </c>
      <c r="M17395" s="18">
        <v>1734163</v>
      </c>
    </row>
    <row r="17396" spans="1:13" hidden="1" x14ac:dyDescent="0.25">
      <c r="A17396">
        <v>830018176</v>
      </c>
      <c r="B17396" t="s">
        <v>15222</v>
      </c>
      <c r="C17396" t="s">
        <v>215</v>
      </c>
      <c r="D17396" s="20">
        <v>43830</v>
      </c>
      <c r="E17396" t="s">
        <v>1236</v>
      </c>
      <c r="F17396" t="s">
        <v>12</v>
      </c>
      <c r="G17396" s="18">
        <v>3814689</v>
      </c>
      <c r="H17396" s="18">
        <v>4275936</v>
      </c>
      <c r="I17396" s="18">
        <v>2851306</v>
      </c>
      <c r="J17396" s="18">
        <v>3510052</v>
      </c>
      <c r="K17396" s="18">
        <v>765884</v>
      </c>
      <c r="L17396" s="18">
        <v>103088</v>
      </c>
      <c r="M17396" s="18">
        <v>-15317</v>
      </c>
    </row>
    <row r="17397" spans="1:13" hidden="1" x14ac:dyDescent="0.25">
      <c r="A17397">
        <v>900537982</v>
      </c>
      <c r="B17397" t="s">
        <v>15223</v>
      </c>
      <c r="C17397" t="s">
        <v>29</v>
      </c>
      <c r="D17397" s="20">
        <v>43830</v>
      </c>
      <c r="E17397" t="s">
        <v>1236</v>
      </c>
      <c r="F17397" t="s">
        <v>12</v>
      </c>
      <c r="G17397" s="18">
        <v>37191</v>
      </c>
      <c r="H17397" s="18">
        <v>8526537</v>
      </c>
      <c r="I17397" s="18">
        <v>3283699</v>
      </c>
      <c r="J17397" s="18">
        <v>3708190</v>
      </c>
      <c r="K17397" s="18">
        <v>4818347</v>
      </c>
      <c r="L17397" s="18">
        <v>34623</v>
      </c>
      <c r="M17397" s="18">
        <v>33792</v>
      </c>
    </row>
    <row r="17398" spans="1:13" hidden="1" x14ac:dyDescent="0.25">
      <c r="A17398">
        <v>900433389</v>
      </c>
      <c r="B17398" t="s">
        <v>15224</v>
      </c>
      <c r="C17398" t="s">
        <v>238</v>
      </c>
      <c r="D17398" s="20">
        <v>43830</v>
      </c>
      <c r="E17398" t="s">
        <v>1236</v>
      </c>
      <c r="F17398" t="s">
        <v>12</v>
      </c>
      <c r="G17398" s="18">
        <v>1899830</v>
      </c>
      <c r="H17398" s="18">
        <v>2209800</v>
      </c>
      <c r="I17398" s="18">
        <v>750943</v>
      </c>
      <c r="J17398" s="18">
        <v>750943</v>
      </c>
      <c r="K17398" s="18">
        <v>1458857</v>
      </c>
      <c r="L17398" s="18">
        <v>63129</v>
      </c>
      <c r="M17398" s="18">
        <v>269219</v>
      </c>
    </row>
    <row r="17399" spans="1:13" hidden="1" x14ac:dyDescent="0.25">
      <c r="A17399">
        <v>900583876</v>
      </c>
      <c r="B17399" t="s">
        <v>15225</v>
      </c>
      <c r="C17399" t="s">
        <v>55</v>
      </c>
      <c r="D17399" s="20">
        <v>43830</v>
      </c>
      <c r="E17399" t="s">
        <v>1236</v>
      </c>
      <c r="F17399" t="s">
        <v>12</v>
      </c>
      <c r="G17399" s="18">
        <v>8040043</v>
      </c>
      <c r="H17399" s="18">
        <v>8050819</v>
      </c>
      <c r="I17399" s="18">
        <v>1898306</v>
      </c>
      <c r="J17399" s="18">
        <v>2204817</v>
      </c>
      <c r="K17399" s="18">
        <v>5846002</v>
      </c>
      <c r="L17399" s="18">
        <v>4751</v>
      </c>
      <c r="M17399" s="18">
        <v>154874</v>
      </c>
    </row>
    <row r="17400" spans="1:13" hidden="1" x14ac:dyDescent="0.25">
      <c r="A17400">
        <v>900091481</v>
      </c>
      <c r="B17400" t="s">
        <v>15226</v>
      </c>
      <c r="C17400" t="s">
        <v>38</v>
      </c>
      <c r="D17400" s="20">
        <v>43830</v>
      </c>
      <c r="E17400" t="s">
        <v>1236</v>
      </c>
      <c r="F17400" t="s">
        <v>12</v>
      </c>
      <c r="G17400" s="18">
        <v>9168979</v>
      </c>
      <c r="H17400" s="18">
        <v>11430035</v>
      </c>
      <c r="I17400" s="18">
        <v>3848913</v>
      </c>
      <c r="J17400" s="18">
        <v>5623011</v>
      </c>
      <c r="K17400" s="18">
        <v>5807024</v>
      </c>
      <c r="M17400" s="18">
        <v>235828</v>
      </c>
    </row>
    <row r="17401" spans="1:13" hidden="1" x14ac:dyDescent="0.25">
      <c r="A17401">
        <v>844001483</v>
      </c>
      <c r="B17401" t="s">
        <v>15227</v>
      </c>
      <c r="C17401" t="s">
        <v>222</v>
      </c>
      <c r="D17401" s="20">
        <v>43830</v>
      </c>
      <c r="E17401" t="s">
        <v>1236</v>
      </c>
      <c r="F17401" t="s">
        <v>12</v>
      </c>
      <c r="G17401" s="18">
        <v>1004412</v>
      </c>
      <c r="H17401" s="18">
        <v>1162728</v>
      </c>
      <c r="I17401" s="18">
        <v>193458</v>
      </c>
      <c r="J17401" s="18">
        <v>248073</v>
      </c>
      <c r="K17401" s="18">
        <v>914655</v>
      </c>
      <c r="L17401" s="18">
        <v>0</v>
      </c>
      <c r="M17401" s="18">
        <v>170736</v>
      </c>
    </row>
    <row r="17402" spans="1:13" hidden="1" x14ac:dyDescent="0.25">
      <c r="A17402">
        <v>900053485</v>
      </c>
      <c r="B17402" t="s">
        <v>15228</v>
      </c>
      <c r="C17402" t="s">
        <v>253</v>
      </c>
      <c r="D17402" s="20">
        <v>43830</v>
      </c>
      <c r="E17402" t="s">
        <v>1236</v>
      </c>
      <c r="F17402" t="s">
        <v>12</v>
      </c>
      <c r="G17402" s="18">
        <v>3372215</v>
      </c>
      <c r="H17402" s="18">
        <v>4394841</v>
      </c>
      <c r="I17402" s="18">
        <v>1984044</v>
      </c>
      <c r="J17402" s="18">
        <v>1984044</v>
      </c>
      <c r="K17402" s="18">
        <v>2410797</v>
      </c>
      <c r="L17402" s="18">
        <v>24701</v>
      </c>
      <c r="M17402" s="18">
        <v>303795</v>
      </c>
    </row>
    <row r="17403" spans="1:13" hidden="1" x14ac:dyDescent="0.25">
      <c r="A17403">
        <v>832009379</v>
      </c>
      <c r="B17403" t="s">
        <v>15229</v>
      </c>
      <c r="C17403" t="s">
        <v>721</v>
      </c>
      <c r="D17403" s="20">
        <v>43830</v>
      </c>
      <c r="E17403" t="s">
        <v>1236</v>
      </c>
      <c r="F17403" t="s">
        <v>12</v>
      </c>
      <c r="G17403" s="18">
        <v>2162274</v>
      </c>
      <c r="H17403" s="18">
        <v>3442330</v>
      </c>
      <c r="I17403" s="18">
        <v>1173776</v>
      </c>
      <c r="J17403" s="18">
        <v>1768420</v>
      </c>
      <c r="K17403" s="18">
        <v>1673910</v>
      </c>
      <c r="L17403" s="18">
        <v>94088</v>
      </c>
      <c r="M17403" s="18">
        <v>192682</v>
      </c>
    </row>
    <row r="17404" spans="1:13" hidden="1" x14ac:dyDescent="0.25">
      <c r="A17404">
        <v>830089277</v>
      </c>
      <c r="B17404" t="s">
        <v>15230</v>
      </c>
      <c r="C17404" t="s">
        <v>1748</v>
      </c>
      <c r="D17404" s="20">
        <v>43830</v>
      </c>
      <c r="E17404" t="s">
        <v>1236</v>
      </c>
      <c r="F17404" t="s">
        <v>12</v>
      </c>
      <c r="G17404" s="18">
        <v>3476854</v>
      </c>
      <c r="H17404" s="18">
        <v>3629652</v>
      </c>
      <c r="I17404" s="18">
        <v>2945980</v>
      </c>
      <c r="J17404" s="18">
        <v>2945980</v>
      </c>
      <c r="K17404" s="18">
        <v>683672</v>
      </c>
      <c r="M17404" s="18">
        <v>-84470</v>
      </c>
    </row>
    <row r="17405" spans="1:13" hidden="1" x14ac:dyDescent="0.25">
      <c r="A17405">
        <v>860514377</v>
      </c>
      <c r="B17405" t="s">
        <v>15231</v>
      </c>
      <c r="C17405" t="s">
        <v>593</v>
      </c>
      <c r="D17405" s="20">
        <v>43830</v>
      </c>
      <c r="E17405" t="s">
        <v>1236</v>
      </c>
      <c r="F17405" t="s">
        <v>12</v>
      </c>
      <c r="G17405" s="18">
        <v>3917307</v>
      </c>
      <c r="H17405" s="18">
        <v>5165848</v>
      </c>
      <c r="I17405" s="18">
        <v>988022</v>
      </c>
      <c r="J17405" s="18">
        <v>1270320</v>
      </c>
      <c r="K17405" s="18">
        <v>3895528</v>
      </c>
      <c r="L17405" s="18">
        <v>128787</v>
      </c>
      <c r="M17405" s="18">
        <v>350411</v>
      </c>
    </row>
    <row r="17406" spans="1:13" hidden="1" x14ac:dyDescent="0.25">
      <c r="A17406">
        <v>860033891</v>
      </c>
      <c r="B17406" t="s">
        <v>15232</v>
      </c>
      <c r="C17406" t="s">
        <v>1136</v>
      </c>
      <c r="D17406" s="20">
        <v>43830</v>
      </c>
      <c r="E17406" t="s">
        <v>1236</v>
      </c>
      <c r="F17406" t="s">
        <v>12</v>
      </c>
      <c r="G17406" s="18">
        <v>623822</v>
      </c>
      <c r="H17406" s="18">
        <v>1456801</v>
      </c>
      <c r="I17406" s="18">
        <v>337086</v>
      </c>
      <c r="J17406" s="18">
        <v>353809</v>
      </c>
      <c r="K17406" s="18">
        <v>1102992</v>
      </c>
      <c r="L17406" s="18">
        <v>29394</v>
      </c>
      <c r="M17406" s="18">
        <v>-159438</v>
      </c>
    </row>
    <row r="17407" spans="1:13" hidden="1" x14ac:dyDescent="0.25">
      <c r="A17407">
        <v>800152575</v>
      </c>
      <c r="B17407" t="s">
        <v>15233</v>
      </c>
      <c r="C17407" t="s">
        <v>253</v>
      </c>
      <c r="D17407" s="20">
        <v>43830</v>
      </c>
      <c r="E17407" t="s">
        <v>1236</v>
      </c>
      <c r="F17407" t="s">
        <v>12</v>
      </c>
      <c r="G17407" s="18">
        <v>43819053</v>
      </c>
      <c r="H17407" s="18">
        <v>57220200</v>
      </c>
      <c r="I17407" s="18">
        <v>31387484</v>
      </c>
      <c r="J17407" s="18">
        <v>44534296</v>
      </c>
      <c r="K17407" s="18">
        <v>12685904</v>
      </c>
      <c r="L17407" s="18">
        <v>2575342</v>
      </c>
      <c r="M17407" s="18">
        <v>328786</v>
      </c>
    </row>
    <row r="17408" spans="1:13" hidden="1" x14ac:dyDescent="0.25">
      <c r="A17408">
        <v>900308573</v>
      </c>
      <c r="B17408" t="s">
        <v>15234</v>
      </c>
      <c r="C17408" t="s">
        <v>1572</v>
      </c>
      <c r="D17408" s="20">
        <v>43830</v>
      </c>
      <c r="E17408" t="s">
        <v>1236</v>
      </c>
      <c r="F17408" t="s">
        <v>12</v>
      </c>
      <c r="G17408" s="18">
        <v>5058656</v>
      </c>
      <c r="H17408" s="18">
        <v>5986608</v>
      </c>
      <c r="I17408" s="18">
        <v>3163761</v>
      </c>
      <c r="J17408" s="18">
        <v>4571183</v>
      </c>
      <c r="K17408" s="18">
        <v>1415425</v>
      </c>
      <c r="M17408" s="18">
        <v>8733</v>
      </c>
    </row>
    <row r="17409" spans="1:13" hidden="1" x14ac:dyDescent="0.25">
      <c r="A17409">
        <v>900206274</v>
      </c>
      <c r="B17409" t="s">
        <v>15235</v>
      </c>
      <c r="C17409" t="s">
        <v>23</v>
      </c>
      <c r="D17409" s="20">
        <v>43830</v>
      </c>
      <c r="E17409" t="s">
        <v>1236</v>
      </c>
      <c r="F17409" t="s">
        <v>12</v>
      </c>
      <c r="G17409" s="18">
        <v>1934986</v>
      </c>
      <c r="H17409" s="18">
        <v>2069799</v>
      </c>
      <c r="I17409" s="18">
        <v>1615261</v>
      </c>
      <c r="J17409" s="18">
        <v>1615261</v>
      </c>
      <c r="K17409" s="18">
        <v>454538</v>
      </c>
      <c r="L17409" s="18">
        <v>283722</v>
      </c>
      <c r="M17409" s="18">
        <v>296801</v>
      </c>
    </row>
    <row r="17410" spans="1:13" hidden="1" x14ac:dyDescent="0.25">
      <c r="A17410">
        <v>811008976</v>
      </c>
      <c r="B17410" t="s">
        <v>15236</v>
      </c>
      <c r="C17410" t="s">
        <v>2764</v>
      </c>
      <c r="D17410" s="20">
        <v>43830</v>
      </c>
      <c r="E17410" t="s">
        <v>1236</v>
      </c>
      <c r="F17410" t="s">
        <v>12</v>
      </c>
      <c r="G17410" s="18">
        <v>37879826</v>
      </c>
      <c r="H17410" s="18">
        <v>50239466</v>
      </c>
      <c r="I17410" s="18">
        <v>7879930</v>
      </c>
      <c r="J17410" s="18">
        <v>13862691</v>
      </c>
      <c r="K17410" s="18">
        <v>36376775</v>
      </c>
      <c r="L17410" s="18">
        <v>36176</v>
      </c>
      <c r="M17410" s="18">
        <v>3954122</v>
      </c>
    </row>
    <row r="17411" spans="1:13" hidden="1" x14ac:dyDescent="0.25">
      <c r="A17411">
        <v>807002874</v>
      </c>
      <c r="B17411" t="s">
        <v>15237</v>
      </c>
      <c r="C17411" t="s">
        <v>29</v>
      </c>
      <c r="D17411" s="20">
        <v>43830</v>
      </c>
      <c r="E17411" t="s">
        <v>1236</v>
      </c>
      <c r="F17411" t="s">
        <v>12</v>
      </c>
      <c r="G17411" s="18">
        <v>237423</v>
      </c>
      <c r="H17411" s="18">
        <v>2024353</v>
      </c>
      <c r="I17411" s="18">
        <v>23168</v>
      </c>
      <c r="J17411" s="18">
        <v>107878</v>
      </c>
      <c r="K17411" s="18">
        <v>1916475</v>
      </c>
      <c r="M17411" s="18">
        <v>36511</v>
      </c>
    </row>
    <row r="17412" spans="1:13" hidden="1" x14ac:dyDescent="0.25">
      <c r="A17412">
        <v>860400572</v>
      </c>
      <c r="B17412" t="s">
        <v>15238</v>
      </c>
      <c r="C17412" t="s">
        <v>162</v>
      </c>
      <c r="D17412" s="20">
        <v>43830</v>
      </c>
      <c r="E17412" t="s">
        <v>1236</v>
      </c>
      <c r="F17412" t="s">
        <v>12</v>
      </c>
      <c r="G17412" s="18">
        <v>9593939</v>
      </c>
      <c r="H17412" s="18">
        <v>13348632</v>
      </c>
      <c r="I17412" s="18">
        <v>254436</v>
      </c>
      <c r="J17412" s="18">
        <v>254436</v>
      </c>
      <c r="K17412" s="18">
        <v>13094196</v>
      </c>
      <c r="M17412" s="18">
        <v>1115619</v>
      </c>
    </row>
    <row r="17413" spans="1:13" hidden="1" x14ac:dyDescent="0.25">
      <c r="A17413">
        <v>800237084</v>
      </c>
      <c r="B17413" t="s">
        <v>15239</v>
      </c>
      <c r="C17413" t="s">
        <v>626</v>
      </c>
      <c r="D17413" s="20">
        <v>43830</v>
      </c>
      <c r="E17413" t="s">
        <v>1236</v>
      </c>
      <c r="F17413" t="s">
        <v>12</v>
      </c>
      <c r="G17413" s="18">
        <v>635353</v>
      </c>
      <c r="H17413" s="18">
        <v>1198120</v>
      </c>
      <c r="I17413" s="18">
        <v>273500</v>
      </c>
      <c r="J17413" s="18">
        <v>3263073</v>
      </c>
      <c r="K17413" s="18">
        <v>-2064953</v>
      </c>
      <c r="M17413" s="18">
        <v>-598261</v>
      </c>
    </row>
    <row r="17414" spans="1:13" hidden="1" x14ac:dyDescent="0.25">
      <c r="A17414">
        <v>900302173</v>
      </c>
      <c r="B17414" t="s">
        <v>15240</v>
      </c>
      <c r="C17414" t="s">
        <v>9600</v>
      </c>
      <c r="D17414" s="20">
        <v>43830</v>
      </c>
      <c r="E17414" t="s">
        <v>1236</v>
      </c>
      <c r="F17414" t="s">
        <v>12</v>
      </c>
      <c r="G17414" s="18">
        <v>700628</v>
      </c>
      <c r="H17414" s="18">
        <v>1950018</v>
      </c>
      <c r="I17414" s="18">
        <v>1237419</v>
      </c>
      <c r="J17414" s="18">
        <v>1237419</v>
      </c>
      <c r="K17414" s="18">
        <v>712599</v>
      </c>
      <c r="L17414" s="18">
        <v>92803</v>
      </c>
      <c r="M17414" s="18">
        <v>-36876</v>
      </c>
    </row>
    <row r="17415" spans="1:13" hidden="1" x14ac:dyDescent="0.25">
      <c r="A17415">
        <v>800041077</v>
      </c>
      <c r="B17415" t="s">
        <v>15241</v>
      </c>
      <c r="C17415" t="s">
        <v>23</v>
      </c>
      <c r="D17415" s="20">
        <v>43830</v>
      </c>
      <c r="E17415" t="s">
        <v>1236</v>
      </c>
      <c r="F17415" t="s">
        <v>12</v>
      </c>
      <c r="G17415" s="18">
        <v>1735604</v>
      </c>
      <c r="H17415" s="18">
        <v>1956981</v>
      </c>
      <c r="I17415" s="18">
        <v>1114527</v>
      </c>
      <c r="J17415" s="18">
        <v>1179161</v>
      </c>
      <c r="K17415" s="18">
        <v>777820</v>
      </c>
      <c r="M17415" s="18">
        <v>184464</v>
      </c>
    </row>
    <row r="17416" spans="1:13" hidden="1" x14ac:dyDescent="0.25">
      <c r="A17416">
        <v>890107274</v>
      </c>
      <c r="B17416" t="s">
        <v>15242</v>
      </c>
      <c r="C17416" t="s">
        <v>650</v>
      </c>
      <c r="D17416" s="20">
        <v>43830</v>
      </c>
      <c r="E17416" t="s">
        <v>1236</v>
      </c>
      <c r="F17416" t="s">
        <v>12</v>
      </c>
      <c r="G17416" s="18">
        <v>28015001</v>
      </c>
      <c r="H17416" s="18">
        <v>32681190</v>
      </c>
      <c r="I17416" s="18">
        <v>12962752</v>
      </c>
      <c r="J17416" s="18">
        <v>15816111</v>
      </c>
      <c r="K17416" s="18">
        <v>16865079</v>
      </c>
      <c r="L17416" s="18">
        <v>1118023</v>
      </c>
      <c r="M17416" s="18">
        <v>2790820</v>
      </c>
    </row>
    <row r="17417" spans="1:13" hidden="1" x14ac:dyDescent="0.25">
      <c r="A17417">
        <v>900477874</v>
      </c>
      <c r="B17417" t="s">
        <v>15243</v>
      </c>
      <c r="C17417" t="s">
        <v>87</v>
      </c>
      <c r="D17417" s="20">
        <v>43830</v>
      </c>
      <c r="E17417" t="s">
        <v>1236</v>
      </c>
      <c r="F17417" t="s">
        <v>12</v>
      </c>
      <c r="G17417" s="18">
        <v>1460017</v>
      </c>
      <c r="H17417" s="18">
        <v>1545958</v>
      </c>
      <c r="I17417" s="18">
        <v>692310</v>
      </c>
      <c r="J17417" s="18">
        <v>795934</v>
      </c>
      <c r="K17417" s="18">
        <v>750024</v>
      </c>
      <c r="L17417" s="18">
        <v>219193</v>
      </c>
      <c r="M17417" s="18">
        <v>763770</v>
      </c>
    </row>
    <row r="17418" spans="1:13" hidden="1" x14ac:dyDescent="0.25">
      <c r="A17418">
        <v>824001273</v>
      </c>
      <c r="B17418" t="s">
        <v>15244</v>
      </c>
      <c r="C17418" t="s">
        <v>335</v>
      </c>
      <c r="D17418" s="20">
        <v>43830</v>
      </c>
      <c r="E17418" t="s">
        <v>1236</v>
      </c>
      <c r="F17418" t="s">
        <v>12</v>
      </c>
      <c r="G17418" s="18">
        <v>44591608</v>
      </c>
      <c r="H17418" s="18">
        <v>56312727</v>
      </c>
      <c r="I17418" s="18">
        <v>38186092</v>
      </c>
      <c r="J17418" s="18">
        <v>45417884</v>
      </c>
      <c r="K17418" s="18">
        <v>10894843</v>
      </c>
      <c r="L17418" s="18">
        <v>1963875</v>
      </c>
      <c r="M17418" s="18">
        <v>83517</v>
      </c>
    </row>
    <row r="17419" spans="1:13" hidden="1" x14ac:dyDescent="0.25">
      <c r="A17419">
        <v>900304875</v>
      </c>
      <c r="B17419" t="s">
        <v>15245</v>
      </c>
      <c r="C17419" t="s">
        <v>872</v>
      </c>
      <c r="D17419" s="20">
        <v>43830</v>
      </c>
      <c r="E17419" t="s">
        <v>1236</v>
      </c>
      <c r="F17419" t="s">
        <v>12</v>
      </c>
      <c r="G17419" s="18">
        <v>512494</v>
      </c>
      <c r="H17419" s="18">
        <v>758140</v>
      </c>
      <c r="I17419" s="18">
        <v>399540</v>
      </c>
      <c r="J17419" s="18">
        <v>2302757</v>
      </c>
      <c r="K17419" s="18">
        <v>-1544617</v>
      </c>
      <c r="L17419" s="18">
        <v>7116</v>
      </c>
      <c r="M17419" s="18">
        <v>45952</v>
      </c>
    </row>
    <row r="17420" spans="1:13" hidden="1" x14ac:dyDescent="0.25">
      <c r="A17420">
        <v>811041386</v>
      </c>
      <c r="B17420" t="s">
        <v>15246</v>
      </c>
      <c r="C17420" t="s">
        <v>1507</v>
      </c>
      <c r="D17420" s="20">
        <v>43830</v>
      </c>
      <c r="E17420" t="s">
        <v>1236</v>
      </c>
      <c r="F17420" t="s">
        <v>12</v>
      </c>
      <c r="G17420" s="18">
        <v>10921922</v>
      </c>
      <c r="H17420" s="18">
        <v>11527536</v>
      </c>
      <c r="I17420" s="18">
        <v>163753</v>
      </c>
      <c r="J17420" s="18">
        <v>3116344</v>
      </c>
      <c r="K17420" s="18">
        <v>8411192</v>
      </c>
      <c r="L17420" s="18">
        <v>46098</v>
      </c>
      <c r="M17420" s="18">
        <v>-593673</v>
      </c>
    </row>
    <row r="17421" spans="1:13" hidden="1" x14ac:dyDescent="0.25">
      <c r="A17421">
        <v>890929175</v>
      </c>
      <c r="B17421" t="s">
        <v>15247</v>
      </c>
      <c r="C17421" t="s">
        <v>1254</v>
      </c>
      <c r="D17421" s="20">
        <v>43830</v>
      </c>
      <c r="E17421" t="s">
        <v>1236</v>
      </c>
      <c r="F17421" t="s">
        <v>12</v>
      </c>
      <c r="G17421" s="18">
        <v>4554626</v>
      </c>
      <c r="H17421" s="18">
        <v>6921072</v>
      </c>
      <c r="I17421" s="18">
        <v>3008389</v>
      </c>
      <c r="J17421" s="18">
        <v>3613945</v>
      </c>
      <c r="K17421" s="18">
        <v>3307127</v>
      </c>
      <c r="L17421" s="18">
        <v>186348</v>
      </c>
      <c r="M17421" s="18">
        <v>-107494</v>
      </c>
    </row>
    <row r="17422" spans="1:13" hidden="1" x14ac:dyDescent="0.25">
      <c r="A17422">
        <v>830058677</v>
      </c>
      <c r="B17422" t="s">
        <v>15248</v>
      </c>
      <c r="C17422" t="s">
        <v>930</v>
      </c>
      <c r="D17422" s="20">
        <v>43830</v>
      </c>
      <c r="E17422" t="s">
        <v>1236</v>
      </c>
      <c r="F17422" t="s">
        <v>12</v>
      </c>
      <c r="G17422" s="18">
        <v>20986209</v>
      </c>
      <c r="H17422" s="18">
        <v>70663601</v>
      </c>
      <c r="I17422" s="18">
        <v>20405156</v>
      </c>
      <c r="J17422" s="18">
        <v>38825219</v>
      </c>
      <c r="K17422" s="18">
        <v>31838382</v>
      </c>
      <c r="L17422" s="18">
        <v>124216</v>
      </c>
      <c r="M17422" s="18">
        <v>1111214</v>
      </c>
    </row>
    <row r="17423" spans="1:13" hidden="1" x14ac:dyDescent="0.25">
      <c r="A17423">
        <v>800017277</v>
      </c>
      <c r="B17423" t="s">
        <v>15249</v>
      </c>
      <c r="C17423" t="s">
        <v>330</v>
      </c>
      <c r="D17423" s="20">
        <v>43830</v>
      </c>
      <c r="E17423" t="s">
        <v>1236</v>
      </c>
      <c r="F17423" t="s">
        <v>12</v>
      </c>
      <c r="G17423" s="18">
        <v>955885</v>
      </c>
      <c r="H17423" s="18">
        <v>986544</v>
      </c>
      <c r="I17423" s="18">
        <v>494889</v>
      </c>
      <c r="J17423" s="18">
        <v>494891</v>
      </c>
      <c r="K17423" s="18">
        <v>491653</v>
      </c>
      <c r="L17423" s="18">
        <v>15925</v>
      </c>
      <c r="M17423" s="18">
        <v>82388</v>
      </c>
    </row>
    <row r="17424" spans="1:13" hidden="1" x14ac:dyDescent="0.25">
      <c r="A17424">
        <v>900496988</v>
      </c>
      <c r="B17424" t="s">
        <v>15250</v>
      </c>
      <c r="C17424" t="s">
        <v>307</v>
      </c>
      <c r="D17424" s="20">
        <v>43830</v>
      </c>
      <c r="E17424" t="s">
        <v>1236</v>
      </c>
      <c r="F17424" t="s">
        <v>12</v>
      </c>
      <c r="G17424" s="18">
        <v>3937859</v>
      </c>
      <c r="H17424" s="18">
        <v>4711338</v>
      </c>
      <c r="I17424" s="18">
        <v>2236491</v>
      </c>
      <c r="J17424" s="18">
        <v>2236491</v>
      </c>
      <c r="K17424" s="18">
        <v>2474847</v>
      </c>
      <c r="L17424" s="18">
        <v>187639</v>
      </c>
      <c r="M17424" s="18">
        <v>565090</v>
      </c>
    </row>
    <row r="17425" spans="1:13" hidden="1" x14ac:dyDescent="0.25">
      <c r="A17425">
        <v>800175574</v>
      </c>
      <c r="B17425" t="s">
        <v>15251</v>
      </c>
      <c r="C17425" t="s">
        <v>6222</v>
      </c>
      <c r="D17425" s="20">
        <v>43830</v>
      </c>
      <c r="E17425" t="s">
        <v>1236</v>
      </c>
      <c r="F17425" t="s">
        <v>12</v>
      </c>
      <c r="G17425" s="18">
        <v>8305019</v>
      </c>
      <c r="H17425" s="18">
        <v>12504690</v>
      </c>
      <c r="I17425" s="18">
        <v>1472046</v>
      </c>
      <c r="J17425" s="18">
        <v>1472046</v>
      </c>
      <c r="K17425" s="18">
        <v>11032644</v>
      </c>
      <c r="M17425" s="18">
        <v>711562</v>
      </c>
    </row>
    <row r="17426" spans="1:13" hidden="1" x14ac:dyDescent="0.25">
      <c r="A17426">
        <v>900108074</v>
      </c>
      <c r="B17426" t="s">
        <v>15252</v>
      </c>
      <c r="C17426" t="s">
        <v>1136</v>
      </c>
      <c r="D17426" s="20">
        <v>43830</v>
      </c>
      <c r="E17426" t="s">
        <v>1236</v>
      </c>
      <c r="F17426" t="s">
        <v>12</v>
      </c>
      <c r="G17426" s="18">
        <v>4235921</v>
      </c>
      <c r="H17426" s="18">
        <v>10652497</v>
      </c>
      <c r="I17426" s="18">
        <v>2686326</v>
      </c>
      <c r="J17426" s="18">
        <v>4737410</v>
      </c>
      <c r="K17426" s="18">
        <v>5915087</v>
      </c>
      <c r="L17426" s="18">
        <v>68438</v>
      </c>
      <c r="M17426" s="18">
        <v>451597</v>
      </c>
    </row>
    <row r="17427" spans="1:13" hidden="1" x14ac:dyDescent="0.25">
      <c r="A17427">
        <v>832004175</v>
      </c>
      <c r="B17427" t="s">
        <v>15253</v>
      </c>
      <c r="C17427" t="s">
        <v>57</v>
      </c>
      <c r="D17427" s="20">
        <v>43830</v>
      </c>
      <c r="E17427" t="s">
        <v>1236</v>
      </c>
      <c r="F17427" t="s">
        <v>12</v>
      </c>
      <c r="G17427" s="18">
        <v>6081887</v>
      </c>
      <c r="H17427" s="18">
        <v>8263343</v>
      </c>
      <c r="I17427" s="18">
        <v>1433352</v>
      </c>
      <c r="J17427" s="18">
        <v>4241396</v>
      </c>
      <c r="K17427" s="18">
        <v>4021947</v>
      </c>
      <c r="M17427" s="18">
        <v>-390597</v>
      </c>
    </row>
    <row r="17428" spans="1:13" hidden="1" x14ac:dyDescent="0.25">
      <c r="A17428">
        <v>830016681</v>
      </c>
      <c r="B17428" t="s">
        <v>15254</v>
      </c>
      <c r="C17428" t="s">
        <v>109</v>
      </c>
      <c r="D17428" s="20">
        <v>43830</v>
      </c>
      <c r="E17428" t="s">
        <v>1236</v>
      </c>
      <c r="F17428" t="s">
        <v>12</v>
      </c>
      <c r="G17428" s="18">
        <v>1450753</v>
      </c>
      <c r="H17428" s="18">
        <v>5186265</v>
      </c>
      <c r="I17428" s="18">
        <v>2339268</v>
      </c>
      <c r="J17428" s="18">
        <v>2684048</v>
      </c>
      <c r="K17428" s="18">
        <v>2502217</v>
      </c>
      <c r="L17428" s="18">
        <v>106906</v>
      </c>
      <c r="M17428" s="18">
        <v>-207698</v>
      </c>
    </row>
    <row r="17429" spans="1:13" hidden="1" x14ac:dyDescent="0.25">
      <c r="A17429">
        <v>830144875</v>
      </c>
      <c r="B17429" t="s">
        <v>15255</v>
      </c>
      <c r="C17429" t="s">
        <v>350</v>
      </c>
      <c r="D17429" s="20">
        <v>43830</v>
      </c>
      <c r="E17429" t="s">
        <v>1236</v>
      </c>
      <c r="F17429" t="s">
        <v>12</v>
      </c>
      <c r="G17429" s="18">
        <v>2597432</v>
      </c>
      <c r="H17429" s="18">
        <v>3543102</v>
      </c>
      <c r="I17429" s="18">
        <v>1952078</v>
      </c>
      <c r="J17429" s="18">
        <v>2013344</v>
      </c>
      <c r="K17429" s="18">
        <v>1529758</v>
      </c>
      <c r="L17429" s="18">
        <v>71802</v>
      </c>
      <c r="M17429" s="18">
        <v>243625</v>
      </c>
    </row>
    <row r="17430" spans="1:13" hidden="1" x14ac:dyDescent="0.25">
      <c r="A17430">
        <v>900421876</v>
      </c>
      <c r="B17430" t="s">
        <v>15256</v>
      </c>
      <c r="C17430" t="s">
        <v>29</v>
      </c>
      <c r="D17430" s="20">
        <v>43830</v>
      </c>
      <c r="E17430" t="s">
        <v>1236</v>
      </c>
      <c r="F17430" t="s">
        <v>12</v>
      </c>
      <c r="G17430" s="18">
        <v>10237907</v>
      </c>
      <c r="H17430" s="18">
        <v>13227681</v>
      </c>
      <c r="I17430" s="18">
        <v>3783652</v>
      </c>
      <c r="J17430" s="18">
        <v>4172536</v>
      </c>
      <c r="K17430" s="18">
        <v>9055145</v>
      </c>
      <c r="L17430" s="18">
        <v>42036</v>
      </c>
      <c r="M17430" s="18">
        <v>35619</v>
      </c>
    </row>
    <row r="17431" spans="1:13" hidden="1" x14ac:dyDescent="0.25">
      <c r="A17431">
        <v>830103081</v>
      </c>
      <c r="B17431" t="s">
        <v>15257</v>
      </c>
      <c r="C17431" t="s">
        <v>930</v>
      </c>
      <c r="D17431" s="20">
        <v>43830</v>
      </c>
      <c r="E17431" t="s">
        <v>1236</v>
      </c>
      <c r="F17431" t="s">
        <v>12</v>
      </c>
      <c r="G17431" s="18">
        <v>1046836</v>
      </c>
      <c r="H17431" s="18">
        <v>2161309</v>
      </c>
      <c r="I17431" s="18">
        <v>1008538</v>
      </c>
      <c r="J17431" s="18">
        <v>1059772</v>
      </c>
      <c r="K17431" s="18">
        <v>1101537</v>
      </c>
      <c r="L17431" s="18">
        <v>59704</v>
      </c>
      <c r="M17431" s="18">
        <v>252016</v>
      </c>
    </row>
    <row r="17432" spans="1:13" hidden="1" x14ac:dyDescent="0.25">
      <c r="A17432">
        <v>900131679</v>
      </c>
      <c r="B17432" t="s">
        <v>15258</v>
      </c>
      <c r="C17432" t="s">
        <v>154</v>
      </c>
      <c r="D17432" s="20">
        <v>43830</v>
      </c>
      <c r="E17432" t="s">
        <v>1236</v>
      </c>
      <c r="F17432" t="s">
        <v>12</v>
      </c>
      <c r="G17432" s="18">
        <v>10971103</v>
      </c>
      <c r="H17432" s="18">
        <v>13811474</v>
      </c>
      <c r="I17432" s="18">
        <v>7053628</v>
      </c>
      <c r="J17432" s="18">
        <v>8364453</v>
      </c>
      <c r="K17432" s="18">
        <v>5447021</v>
      </c>
      <c r="L17432" s="18">
        <v>147341</v>
      </c>
      <c r="M17432" s="18">
        <v>852985</v>
      </c>
    </row>
    <row r="17433" spans="1:13" hidden="1" x14ac:dyDescent="0.25">
      <c r="A17433">
        <v>900254183</v>
      </c>
      <c r="B17433" t="s">
        <v>15259</v>
      </c>
      <c r="C17433" t="s">
        <v>90</v>
      </c>
      <c r="D17433" s="20">
        <v>43830</v>
      </c>
      <c r="E17433" t="s">
        <v>1236</v>
      </c>
      <c r="F17433" t="s">
        <v>12</v>
      </c>
      <c r="G17433" s="18">
        <v>6569532</v>
      </c>
      <c r="H17433" s="18">
        <v>10238769</v>
      </c>
      <c r="I17433" s="18">
        <v>2649876</v>
      </c>
      <c r="J17433" s="18">
        <v>4138053</v>
      </c>
      <c r="K17433" s="18">
        <v>6100716</v>
      </c>
      <c r="M17433" s="18">
        <v>1969547</v>
      </c>
    </row>
    <row r="17434" spans="1:13" hidden="1" x14ac:dyDescent="0.25">
      <c r="A17434">
        <v>900022972</v>
      </c>
      <c r="B17434" t="s">
        <v>15260</v>
      </c>
      <c r="C17434" t="s">
        <v>386</v>
      </c>
      <c r="D17434" s="20">
        <v>43830</v>
      </c>
      <c r="E17434" t="s">
        <v>1236</v>
      </c>
      <c r="F17434" t="s">
        <v>12</v>
      </c>
      <c r="G17434" s="18">
        <v>11260543</v>
      </c>
      <c r="H17434" s="18">
        <v>12831058</v>
      </c>
      <c r="I17434" s="18">
        <v>4612301</v>
      </c>
      <c r="J17434" s="18">
        <v>5108711</v>
      </c>
      <c r="K17434" s="18">
        <v>7722347</v>
      </c>
      <c r="L17434" s="18">
        <v>400059</v>
      </c>
      <c r="M17434" s="18">
        <v>2595557</v>
      </c>
    </row>
    <row r="17435" spans="1:13" hidden="1" x14ac:dyDescent="0.25">
      <c r="A17435">
        <v>900596172</v>
      </c>
      <c r="B17435" t="s">
        <v>15261</v>
      </c>
      <c r="C17435" t="s">
        <v>29</v>
      </c>
      <c r="D17435" s="20">
        <v>43830</v>
      </c>
      <c r="E17435" t="s">
        <v>1236</v>
      </c>
      <c r="F17435" t="s">
        <v>12</v>
      </c>
      <c r="G17435" s="18">
        <v>869706</v>
      </c>
      <c r="H17435" s="18">
        <v>4261827</v>
      </c>
      <c r="I17435" s="18">
        <v>102870</v>
      </c>
      <c r="J17435" s="18">
        <v>102870</v>
      </c>
      <c r="K17435" s="18">
        <v>4158957</v>
      </c>
      <c r="L17435" s="18">
        <v>112612</v>
      </c>
      <c r="M17435" s="18">
        <v>6803</v>
      </c>
    </row>
    <row r="17436" spans="1:13" hidden="1" x14ac:dyDescent="0.25">
      <c r="A17436">
        <v>900747272</v>
      </c>
      <c r="B17436" t="s">
        <v>15262</v>
      </c>
      <c r="C17436" t="s">
        <v>40</v>
      </c>
      <c r="D17436" s="20">
        <v>43830</v>
      </c>
      <c r="E17436" t="s">
        <v>1236</v>
      </c>
      <c r="F17436" t="s">
        <v>12</v>
      </c>
      <c r="G17436" s="18">
        <v>3546527</v>
      </c>
      <c r="H17436" s="18">
        <v>39042505</v>
      </c>
      <c r="I17436" s="18">
        <v>619967</v>
      </c>
      <c r="J17436" s="18">
        <v>39004058</v>
      </c>
      <c r="K17436" s="18">
        <v>38447</v>
      </c>
      <c r="L17436" s="18">
        <v>57501</v>
      </c>
      <c r="M17436" s="18">
        <v>5457</v>
      </c>
    </row>
    <row r="17437" spans="1:13" hidden="1" x14ac:dyDescent="0.25">
      <c r="A17437">
        <v>800150384</v>
      </c>
      <c r="B17437" t="s">
        <v>15263</v>
      </c>
      <c r="C17437" t="s">
        <v>215</v>
      </c>
      <c r="D17437" s="20">
        <v>43830</v>
      </c>
      <c r="E17437" t="s">
        <v>1236</v>
      </c>
      <c r="F17437" t="s">
        <v>12</v>
      </c>
      <c r="G17437" s="18">
        <v>1822879</v>
      </c>
      <c r="H17437" s="18">
        <v>5417496</v>
      </c>
      <c r="I17437" s="18">
        <v>440473</v>
      </c>
      <c r="J17437" s="18">
        <v>1344079</v>
      </c>
      <c r="K17437" s="18">
        <v>4073417</v>
      </c>
      <c r="L17437" s="18">
        <v>42947</v>
      </c>
      <c r="M17437" s="18">
        <v>66111</v>
      </c>
    </row>
    <row r="17438" spans="1:13" hidden="1" x14ac:dyDescent="0.25">
      <c r="A17438">
        <v>816003385</v>
      </c>
      <c r="B17438" t="s">
        <v>15264</v>
      </c>
      <c r="C17438" t="s">
        <v>48</v>
      </c>
      <c r="D17438" s="20">
        <v>43830</v>
      </c>
      <c r="E17438" t="s">
        <v>1236</v>
      </c>
      <c r="F17438" t="s">
        <v>12</v>
      </c>
      <c r="G17438" s="18">
        <v>4562108</v>
      </c>
      <c r="H17438" s="18">
        <v>5376224</v>
      </c>
      <c r="I17438" s="18">
        <v>1250758</v>
      </c>
      <c r="J17438" s="18">
        <v>1563087</v>
      </c>
      <c r="K17438" s="18">
        <v>3813137</v>
      </c>
      <c r="M17438" s="18">
        <v>972033</v>
      </c>
    </row>
    <row r="17439" spans="1:13" hidden="1" x14ac:dyDescent="0.25">
      <c r="A17439">
        <v>900226975</v>
      </c>
      <c r="B17439" t="s">
        <v>15265</v>
      </c>
      <c r="C17439" t="s">
        <v>154</v>
      </c>
      <c r="D17439" s="20">
        <v>43830</v>
      </c>
      <c r="E17439" t="s">
        <v>1236</v>
      </c>
      <c r="F17439" t="s">
        <v>12</v>
      </c>
      <c r="G17439" s="18">
        <v>11832672</v>
      </c>
      <c r="H17439" s="18">
        <v>53287398</v>
      </c>
      <c r="I17439" s="18">
        <v>5001462</v>
      </c>
      <c r="J17439" s="18">
        <v>45649403</v>
      </c>
      <c r="K17439" s="18">
        <v>7637995</v>
      </c>
      <c r="L17439" s="18">
        <v>1863627</v>
      </c>
      <c r="M17439" s="18">
        <v>-2324140</v>
      </c>
    </row>
    <row r="17440" spans="1:13" hidden="1" x14ac:dyDescent="0.25">
      <c r="A17440">
        <v>900646270</v>
      </c>
      <c r="B17440" t="s">
        <v>15266</v>
      </c>
      <c r="C17440" t="s">
        <v>48</v>
      </c>
      <c r="D17440" s="20">
        <v>43830</v>
      </c>
      <c r="E17440" t="s">
        <v>1236</v>
      </c>
      <c r="F17440" t="s">
        <v>12</v>
      </c>
      <c r="G17440" s="18">
        <v>2201173</v>
      </c>
      <c r="H17440" s="18">
        <v>3383325</v>
      </c>
      <c r="I17440" s="18">
        <v>1609288</v>
      </c>
      <c r="J17440" s="18">
        <v>3155500</v>
      </c>
      <c r="K17440" s="18">
        <v>227825</v>
      </c>
      <c r="M17440" s="18">
        <v>-519182</v>
      </c>
    </row>
    <row r="17441" spans="1:13" hidden="1" x14ac:dyDescent="0.25">
      <c r="A17441">
        <v>900404597</v>
      </c>
      <c r="B17441" t="s">
        <v>15267</v>
      </c>
      <c r="C17441" t="s">
        <v>68</v>
      </c>
      <c r="D17441" s="20">
        <v>43830</v>
      </c>
      <c r="E17441" t="s">
        <v>1236</v>
      </c>
      <c r="F17441" t="s">
        <v>12</v>
      </c>
      <c r="G17441" s="18">
        <v>713256</v>
      </c>
      <c r="H17441" s="18">
        <v>12715642</v>
      </c>
      <c r="I17441" s="18">
        <v>39988</v>
      </c>
      <c r="J17441" s="18">
        <v>2950445</v>
      </c>
      <c r="K17441" s="18">
        <v>9765197</v>
      </c>
      <c r="L17441" s="18">
        <v>1855</v>
      </c>
      <c r="M17441" s="18">
        <v>-234615</v>
      </c>
    </row>
    <row r="17442" spans="1:13" hidden="1" x14ac:dyDescent="0.25">
      <c r="A17442">
        <v>832006798</v>
      </c>
      <c r="B17442" t="s">
        <v>15268</v>
      </c>
      <c r="C17442" t="s">
        <v>172</v>
      </c>
      <c r="D17442" s="20">
        <v>43830</v>
      </c>
      <c r="E17442" t="s">
        <v>1236</v>
      </c>
      <c r="F17442" t="s">
        <v>12</v>
      </c>
      <c r="G17442" s="18">
        <v>1647357</v>
      </c>
      <c r="H17442" s="18">
        <v>5817909</v>
      </c>
      <c r="I17442" s="18">
        <v>1993590</v>
      </c>
      <c r="J17442" s="18">
        <v>2234672</v>
      </c>
      <c r="K17442" s="18">
        <v>3583237</v>
      </c>
      <c r="M17442" s="18">
        <v>134497</v>
      </c>
    </row>
    <row r="17443" spans="1:13" x14ac:dyDescent="0.25">
      <c r="A17443">
        <v>800012778</v>
      </c>
      <c r="B17443" t="s">
        <v>15269</v>
      </c>
      <c r="C17443" t="s">
        <v>231</v>
      </c>
      <c r="D17443" s="20">
        <v>43830</v>
      </c>
      <c r="E17443" t="s">
        <v>1236</v>
      </c>
      <c r="F17443" t="s">
        <v>12</v>
      </c>
      <c r="G17443" s="18">
        <v>22994546</v>
      </c>
      <c r="H17443" s="18">
        <v>29736348</v>
      </c>
      <c r="I17443" s="18">
        <v>7642283</v>
      </c>
      <c r="J17443" s="18">
        <v>20200631</v>
      </c>
      <c r="K17443" s="18">
        <v>9535717</v>
      </c>
      <c r="M17443" s="18">
        <v>603378</v>
      </c>
    </row>
    <row r="17444" spans="1:13" hidden="1" x14ac:dyDescent="0.25">
      <c r="A17444">
        <v>800008776</v>
      </c>
      <c r="B17444" t="s">
        <v>15270</v>
      </c>
      <c r="C17444" t="s">
        <v>612</v>
      </c>
      <c r="D17444" s="20">
        <v>43830</v>
      </c>
      <c r="E17444" t="s">
        <v>1236</v>
      </c>
      <c r="F17444" t="s">
        <v>12</v>
      </c>
      <c r="G17444" s="18">
        <v>996131</v>
      </c>
      <c r="H17444" s="18">
        <v>1277245</v>
      </c>
      <c r="I17444" s="18">
        <v>995058</v>
      </c>
      <c r="J17444" s="18">
        <v>1253751</v>
      </c>
      <c r="K17444" s="18">
        <v>23494</v>
      </c>
      <c r="M17444" s="18">
        <v>-281637</v>
      </c>
    </row>
    <row r="17445" spans="1:13" hidden="1" x14ac:dyDescent="0.25">
      <c r="A17445">
        <v>800171079</v>
      </c>
      <c r="B17445" t="s">
        <v>15271</v>
      </c>
      <c r="C17445" t="s">
        <v>424</v>
      </c>
      <c r="D17445" s="20">
        <v>43830</v>
      </c>
      <c r="E17445" t="s">
        <v>1236</v>
      </c>
      <c r="F17445" t="s">
        <v>12</v>
      </c>
      <c r="G17445" s="18">
        <v>24680358</v>
      </c>
      <c r="H17445" s="18">
        <v>42668122</v>
      </c>
      <c r="I17445" s="18">
        <v>20798536</v>
      </c>
      <c r="J17445" s="18">
        <v>20798536</v>
      </c>
      <c r="K17445" s="18">
        <v>21869586</v>
      </c>
      <c r="L17445" s="18">
        <v>0</v>
      </c>
      <c r="M17445" s="18">
        <v>2789964</v>
      </c>
    </row>
    <row r="17446" spans="1:13" hidden="1" x14ac:dyDescent="0.25">
      <c r="A17446">
        <v>900506282</v>
      </c>
      <c r="B17446" t="s">
        <v>15272</v>
      </c>
      <c r="C17446" t="s">
        <v>307</v>
      </c>
      <c r="D17446" s="20">
        <v>43830</v>
      </c>
      <c r="E17446" t="s">
        <v>1236</v>
      </c>
      <c r="F17446" t="s">
        <v>12</v>
      </c>
      <c r="G17446" s="18">
        <v>2097539</v>
      </c>
      <c r="H17446" s="18">
        <v>3488157</v>
      </c>
      <c r="I17446" s="18">
        <v>820064</v>
      </c>
      <c r="J17446" s="18">
        <v>2393025</v>
      </c>
      <c r="K17446" s="18">
        <v>1095132</v>
      </c>
      <c r="L17446" s="18">
        <v>36931</v>
      </c>
      <c r="M17446" s="18">
        <v>57927</v>
      </c>
    </row>
    <row r="17447" spans="1:13" hidden="1" x14ac:dyDescent="0.25">
      <c r="A17447">
        <v>830136379</v>
      </c>
      <c r="B17447" t="s">
        <v>15273</v>
      </c>
      <c r="C17447" t="s">
        <v>1185</v>
      </c>
      <c r="D17447" s="20">
        <v>43830</v>
      </c>
      <c r="E17447" t="s">
        <v>1236</v>
      </c>
      <c r="F17447" t="s">
        <v>12</v>
      </c>
      <c r="G17447" s="18">
        <v>7775039</v>
      </c>
      <c r="H17447" s="18">
        <v>8583185</v>
      </c>
      <c r="I17447" s="18">
        <v>1626597</v>
      </c>
      <c r="J17447" s="18">
        <v>1626597</v>
      </c>
      <c r="K17447" s="18">
        <v>6956588</v>
      </c>
      <c r="L17447" s="18">
        <v>0</v>
      </c>
      <c r="M17447" s="18">
        <v>967725</v>
      </c>
    </row>
    <row r="17448" spans="1:13" hidden="1" x14ac:dyDescent="0.25">
      <c r="A17448">
        <v>900618273</v>
      </c>
      <c r="B17448" t="s">
        <v>15274</v>
      </c>
      <c r="C17448" t="s">
        <v>48</v>
      </c>
      <c r="D17448" s="20">
        <v>43830</v>
      </c>
      <c r="E17448" t="s">
        <v>1236</v>
      </c>
      <c r="F17448" t="s">
        <v>12</v>
      </c>
      <c r="G17448" s="18">
        <v>8195251</v>
      </c>
      <c r="H17448" s="18">
        <v>8234508</v>
      </c>
      <c r="I17448" s="18">
        <v>5791788</v>
      </c>
      <c r="J17448" s="18">
        <v>5795084</v>
      </c>
      <c r="K17448" s="18">
        <v>2439424</v>
      </c>
      <c r="L17448" s="18">
        <v>337908</v>
      </c>
      <c r="M17448" s="18">
        <v>633219</v>
      </c>
    </row>
    <row r="17449" spans="1:13" hidden="1" x14ac:dyDescent="0.25">
      <c r="A17449">
        <v>800248472</v>
      </c>
      <c r="B17449" t="s">
        <v>15275</v>
      </c>
      <c r="C17449" t="s">
        <v>210</v>
      </c>
      <c r="D17449" s="20">
        <v>43830</v>
      </c>
      <c r="E17449" t="s">
        <v>1236</v>
      </c>
      <c r="F17449" t="s">
        <v>12</v>
      </c>
      <c r="G17449" s="18">
        <v>2842604</v>
      </c>
      <c r="H17449" s="18">
        <v>5033709</v>
      </c>
      <c r="I17449" s="18">
        <v>1091717</v>
      </c>
      <c r="J17449" s="18">
        <v>3419071</v>
      </c>
      <c r="K17449" s="18">
        <v>1614638</v>
      </c>
      <c r="M17449" s="18">
        <v>1198744</v>
      </c>
    </row>
    <row r="17450" spans="1:13" hidden="1" x14ac:dyDescent="0.25">
      <c r="A17450">
        <v>900439874</v>
      </c>
      <c r="B17450" t="s">
        <v>15276</v>
      </c>
      <c r="C17450" t="s">
        <v>29</v>
      </c>
      <c r="D17450" s="20">
        <v>43830</v>
      </c>
      <c r="E17450" t="s">
        <v>1236</v>
      </c>
      <c r="F17450" t="s">
        <v>12</v>
      </c>
      <c r="G17450" s="18">
        <v>1883718</v>
      </c>
      <c r="H17450" s="18">
        <v>6405100</v>
      </c>
      <c r="I17450" s="18">
        <v>494419</v>
      </c>
      <c r="J17450" s="18">
        <v>494419</v>
      </c>
      <c r="K17450" s="18">
        <v>5910681</v>
      </c>
      <c r="L17450" s="18">
        <v>6531</v>
      </c>
      <c r="M17450" s="18">
        <v>263403</v>
      </c>
    </row>
    <row r="17451" spans="1:13" hidden="1" x14ac:dyDescent="0.25">
      <c r="A17451">
        <v>830020274</v>
      </c>
      <c r="B17451" t="s">
        <v>15277</v>
      </c>
      <c r="C17451" t="s">
        <v>154</v>
      </c>
      <c r="D17451" s="20">
        <v>43830</v>
      </c>
      <c r="E17451" t="s">
        <v>1236</v>
      </c>
      <c r="F17451" t="s">
        <v>12</v>
      </c>
      <c r="G17451" s="18">
        <v>25166664</v>
      </c>
      <c r="H17451" s="18">
        <v>35281957</v>
      </c>
      <c r="I17451" s="18">
        <v>20136249</v>
      </c>
      <c r="J17451" s="18">
        <v>22894718</v>
      </c>
      <c r="K17451" s="18">
        <v>12387239</v>
      </c>
      <c r="L17451" s="18">
        <v>356372</v>
      </c>
      <c r="M17451" s="18">
        <v>6940322</v>
      </c>
    </row>
    <row r="17452" spans="1:13" hidden="1" x14ac:dyDescent="0.25">
      <c r="A17452">
        <v>900106575</v>
      </c>
      <c r="B17452" t="s">
        <v>15278</v>
      </c>
      <c r="C17452" t="s">
        <v>96</v>
      </c>
      <c r="D17452" s="20">
        <v>43830</v>
      </c>
      <c r="E17452" t="s">
        <v>1236</v>
      </c>
      <c r="F17452" t="s">
        <v>12</v>
      </c>
      <c r="G17452" s="18">
        <v>1395269</v>
      </c>
      <c r="H17452" s="18">
        <v>1879539</v>
      </c>
      <c r="I17452" s="18">
        <v>1022901</v>
      </c>
      <c r="J17452" s="18">
        <v>1208939</v>
      </c>
      <c r="K17452" s="18">
        <v>670600</v>
      </c>
      <c r="M17452" s="18">
        <v>587589</v>
      </c>
    </row>
    <row r="17453" spans="1:13" hidden="1" x14ac:dyDescent="0.25">
      <c r="A17453">
        <v>891410182</v>
      </c>
      <c r="B17453" t="s">
        <v>15279</v>
      </c>
      <c r="C17453" t="s">
        <v>169</v>
      </c>
      <c r="D17453" s="20">
        <v>43830</v>
      </c>
      <c r="E17453" t="s">
        <v>1236</v>
      </c>
      <c r="F17453" t="s">
        <v>12</v>
      </c>
      <c r="G17453" s="18">
        <v>20554609</v>
      </c>
      <c r="H17453" s="18">
        <v>30987142</v>
      </c>
      <c r="I17453" s="18">
        <v>5068575</v>
      </c>
      <c r="J17453" s="18">
        <v>6625961</v>
      </c>
      <c r="K17453" s="18">
        <v>24361181</v>
      </c>
      <c r="M17453" s="18">
        <v>3575806</v>
      </c>
    </row>
    <row r="17454" spans="1:13" hidden="1" x14ac:dyDescent="0.25">
      <c r="A17454">
        <v>807000481</v>
      </c>
      <c r="B17454" t="s">
        <v>15280</v>
      </c>
      <c r="C17454" t="s">
        <v>1136</v>
      </c>
      <c r="D17454" s="20">
        <v>43830</v>
      </c>
      <c r="E17454" t="s">
        <v>1236</v>
      </c>
      <c r="F17454" t="s">
        <v>12</v>
      </c>
      <c r="G17454" s="18">
        <v>1753225</v>
      </c>
      <c r="H17454" s="18">
        <v>2163950</v>
      </c>
      <c r="I17454" s="18">
        <v>911504</v>
      </c>
      <c r="J17454" s="18">
        <v>911504</v>
      </c>
      <c r="K17454" s="18">
        <v>1252446</v>
      </c>
      <c r="L17454" s="18">
        <v>0</v>
      </c>
      <c r="M17454" s="18">
        <v>759985</v>
      </c>
    </row>
    <row r="17455" spans="1:13" hidden="1" x14ac:dyDescent="0.25">
      <c r="A17455">
        <v>900902082</v>
      </c>
      <c r="B17455" t="s">
        <v>15281</v>
      </c>
      <c r="C17455" t="s">
        <v>335</v>
      </c>
      <c r="D17455" s="20">
        <v>43830</v>
      </c>
      <c r="E17455" t="s">
        <v>1236</v>
      </c>
      <c r="F17455" t="s">
        <v>12</v>
      </c>
      <c r="G17455" s="18">
        <v>3389346</v>
      </c>
      <c r="H17455" s="18">
        <v>5157902</v>
      </c>
      <c r="I17455" s="18">
        <v>3032998</v>
      </c>
      <c r="J17455" s="18">
        <v>3770022</v>
      </c>
      <c r="K17455" s="18">
        <v>1387880</v>
      </c>
      <c r="L17455" s="18">
        <v>355049</v>
      </c>
      <c r="M17455" s="18">
        <v>124040</v>
      </c>
    </row>
    <row r="17456" spans="1:13" hidden="1" x14ac:dyDescent="0.25">
      <c r="A17456">
        <v>900655276</v>
      </c>
      <c r="B17456" t="s">
        <v>15282</v>
      </c>
      <c r="C17456" t="s">
        <v>702</v>
      </c>
      <c r="D17456" s="20">
        <v>43830</v>
      </c>
      <c r="E17456" t="s">
        <v>1236</v>
      </c>
      <c r="F17456" t="s">
        <v>12</v>
      </c>
      <c r="G17456" s="18">
        <v>4084658</v>
      </c>
      <c r="H17456" s="18">
        <v>4084658</v>
      </c>
      <c r="I17456" s="18">
        <v>103133</v>
      </c>
      <c r="J17456" s="18">
        <v>103133</v>
      </c>
      <c r="K17456" s="18">
        <v>3981525</v>
      </c>
      <c r="L17456" s="18">
        <v>3201</v>
      </c>
      <c r="M17456" s="18">
        <v>221193</v>
      </c>
    </row>
    <row r="17457" spans="1:13" hidden="1" x14ac:dyDescent="0.25">
      <c r="A17457">
        <v>807003576</v>
      </c>
      <c r="B17457" t="s">
        <v>15283</v>
      </c>
      <c r="C17457" t="s">
        <v>23</v>
      </c>
      <c r="D17457" s="20">
        <v>43830</v>
      </c>
      <c r="E17457" t="s">
        <v>1236</v>
      </c>
      <c r="F17457" t="s">
        <v>12</v>
      </c>
      <c r="G17457" s="18">
        <v>19360477</v>
      </c>
      <c r="H17457" s="18">
        <v>21658296</v>
      </c>
      <c r="I17457" s="18">
        <v>8928737</v>
      </c>
      <c r="J17457" s="18">
        <v>16121829</v>
      </c>
      <c r="K17457" s="18">
        <v>5536467</v>
      </c>
      <c r="M17457" s="18">
        <v>690247</v>
      </c>
    </row>
    <row r="17458" spans="1:13" hidden="1" x14ac:dyDescent="0.25">
      <c r="A17458">
        <v>900157674</v>
      </c>
      <c r="B17458" t="s">
        <v>15284</v>
      </c>
      <c r="C17458" t="s">
        <v>19</v>
      </c>
      <c r="D17458" s="20">
        <v>43830</v>
      </c>
      <c r="E17458" t="s">
        <v>1236</v>
      </c>
      <c r="F17458" t="s">
        <v>12</v>
      </c>
      <c r="G17458" s="18">
        <v>45926965</v>
      </c>
      <c r="H17458" s="18">
        <v>60830231</v>
      </c>
      <c r="I17458" s="18">
        <v>1313300</v>
      </c>
      <c r="J17458" s="18">
        <v>4432529</v>
      </c>
      <c r="K17458" s="18">
        <v>56397702</v>
      </c>
      <c r="L17458" s="18">
        <v>2322</v>
      </c>
      <c r="M17458" s="18">
        <v>1857822</v>
      </c>
    </row>
    <row r="17459" spans="1:13" hidden="1" x14ac:dyDescent="0.25">
      <c r="A17459">
        <v>900138589</v>
      </c>
      <c r="B17459" t="s">
        <v>15285</v>
      </c>
      <c r="C17459" t="s">
        <v>612</v>
      </c>
      <c r="D17459" s="20">
        <v>43830</v>
      </c>
      <c r="E17459" t="s">
        <v>1236</v>
      </c>
      <c r="F17459" t="s">
        <v>12</v>
      </c>
      <c r="G17459" s="18">
        <v>8704459</v>
      </c>
      <c r="H17459" s="18">
        <v>11603901</v>
      </c>
      <c r="I17459" s="18">
        <v>3996439</v>
      </c>
      <c r="J17459" s="18">
        <v>5350770</v>
      </c>
      <c r="K17459" s="18">
        <v>6253131</v>
      </c>
      <c r="M17459" s="18">
        <v>2205924</v>
      </c>
    </row>
    <row r="17460" spans="1:13" hidden="1" x14ac:dyDescent="0.25">
      <c r="A17460">
        <v>900403787</v>
      </c>
      <c r="B17460" t="s">
        <v>15286</v>
      </c>
      <c r="C17460" t="s">
        <v>330</v>
      </c>
      <c r="D17460" s="20">
        <v>43830</v>
      </c>
      <c r="E17460" t="s">
        <v>1236</v>
      </c>
      <c r="F17460" t="s">
        <v>12</v>
      </c>
      <c r="G17460" s="18">
        <v>14357488</v>
      </c>
      <c r="H17460" s="18">
        <v>18248979</v>
      </c>
      <c r="I17460" s="18">
        <v>9000414</v>
      </c>
      <c r="J17460" s="18">
        <v>9301008</v>
      </c>
      <c r="K17460" s="18">
        <v>8947971</v>
      </c>
      <c r="L17460" s="18">
        <v>2215386</v>
      </c>
      <c r="M17460" s="18">
        <v>3877764</v>
      </c>
    </row>
    <row r="17461" spans="1:13" hidden="1" x14ac:dyDescent="0.25">
      <c r="A17461">
        <v>900128172</v>
      </c>
      <c r="B17461" t="s">
        <v>15287</v>
      </c>
      <c r="C17461" t="s">
        <v>109</v>
      </c>
      <c r="D17461" s="20">
        <v>43830</v>
      </c>
      <c r="E17461" t="s">
        <v>1236</v>
      </c>
      <c r="F17461" t="s">
        <v>12</v>
      </c>
      <c r="G17461" s="18">
        <v>1412245</v>
      </c>
      <c r="H17461" s="18">
        <v>1719177</v>
      </c>
      <c r="I17461" s="18">
        <v>618186</v>
      </c>
      <c r="J17461" s="18">
        <v>1209613</v>
      </c>
      <c r="K17461" s="18">
        <v>509564</v>
      </c>
      <c r="M17461" s="18">
        <v>155833</v>
      </c>
    </row>
    <row r="17462" spans="1:13" hidden="1" x14ac:dyDescent="0.25">
      <c r="A17462">
        <v>805030075</v>
      </c>
      <c r="B17462" t="s">
        <v>15288</v>
      </c>
      <c r="C17462" t="s">
        <v>55</v>
      </c>
      <c r="D17462" s="20">
        <v>43830</v>
      </c>
      <c r="E17462" t="s">
        <v>1236</v>
      </c>
      <c r="F17462" t="s">
        <v>12</v>
      </c>
      <c r="G17462" s="18">
        <v>2252956</v>
      </c>
      <c r="H17462" s="18">
        <v>3156138</v>
      </c>
      <c r="I17462" s="18">
        <v>930632</v>
      </c>
      <c r="J17462" s="18">
        <v>930632</v>
      </c>
      <c r="K17462" s="18">
        <v>2225506</v>
      </c>
      <c r="L17462" s="18">
        <v>66043</v>
      </c>
      <c r="M17462" s="18">
        <v>27418</v>
      </c>
    </row>
    <row r="17463" spans="1:13" hidden="1" x14ac:dyDescent="0.25">
      <c r="A17463">
        <v>890913992</v>
      </c>
      <c r="B17463" t="s">
        <v>15289</v>
      </c>
      <c r="C17463" t="s">
        <v>57</v>
      </c>
      <c r="D17463" s="20">
        <v>43830</v>
      </c>
      <c r="E17463" t="s">
        <v>1236</v>
      </c>
      <c r="F17463" t="s">
        <v>12</v>
      </c>
      <c r="G17463" s="18">
        <v>4038951</v>
      </c>
      <c r="H17463" s="18">
        <v>8684848</v>
      </c>
      <c r="I17463" s="18">
        <v>1938114</v>
      </c>
      <c r="J17463" s="18">
        <v>2188118</v>
      </c>
      <c r="K17463" s="18">
        <v>6496730</v>
      </c>
      <c r="L17463" s="18">
        <v>418805</v>
      </c>
      <c r="M17463" s="18">
        <v>685674</v>
      </c>
    </row>
    <row r="17464" spans="1:13" hidden="1" x14ac:dyDescent="0.25">
      <c r="A17464">
        <v>890305275</v>
      </c>
      <c r="B17464" t="s">
        <v>15290</v>
      </c>
      <c r="C17464" t="s">
        <v>63</v>
      </c>
      <c r="D17464" s="20">
        <v>43830</v>
      </c>
      <c r="E17464" t="s">
        <v>1236</v>
      </c>
      <c r="F17464" t="s">
        <v>12</v>
      </c>
      <c r="G17464" s="18">
        <v>1637149</v>
      </c>
      <c r="H17464" s="18">
        <v>18351727</v>
      </c>
      <c r="I17464" s="18">
        <v>1811913</v>
      </c>
      <c r="J17464" s="18">
        <v>3654403</v>
      </c>
      <c r="K17464" s="18">
        <v>14697324</v>
      </c>
      <c r="L17464" s="18">
        <v>394379</v>
      </c>
      <c r="M17464" s="18">
        <v>2238401</v>
      </c>
    </row>
    <row r="17465" spans="1:13" hidden="1" x14ac:dyDescent="0.25">
      <c r="A17465">
        <v>900007882</v>
      </c>
      <c r="B17465" t="s">
        <v>15291</v>
      </c>
      <c r="C17465" t="s">
        <v>2773</v>
      </c>
      <c r="D17465" s="20">
        <v>43830</v>
      </c>
      <c r="E17465" t="s">
        <v>1236</v>
      </c>
      <c r="F17465" t="s">
        <v>12</v>
      </c>
      <c r="G17465" s="18">
        <v>2333022</v>
      </c>
      <c r="H17465" s="18">
        <v>3006543</v>
      </c>
      <c r="I17465" s="18">
        <v>576045</v>
      </c>
      <c r="J17465" s="18">
        <v>1472938</v>
      </c>
      <c r="K17465" s="18">
        <v>1533605</v>
      </c>
      <c r="L17465" s="18">
        <v>313815</v>
      </c>
      <c r="M17465" s="18">
        <v>144273</v>
      </c>
    </row>
    <row r="17466" spans="1:13" hidden="1" x14ac:dyDescent="0.25">
      <c r="A17466">
        <v>800066575</v>
      </c>
      <c r="B17466" t="s">
        <v>15292</v>
      </c>
      <c r="C17466" t="s">
        <v>1051</v>
      </c>
      <c r="D17466" s="20">
        <v>43830</v>
      </c>
      <c r="E17466" t="s">
        <v>1236</v>
      </c>
      <c r="F17466" t="s">
        <v>12</v>
      </c>
      <c r="G17466" s="18">
        <v>25506368</v>
      </c>
      <c r="H17466" s="18">
        <v>39578835</v>
      </c>
      <c r="I17466" s="18">
        <v>23917775</v>
      </c>
      <c r="J17466" s="18">
        <v>24052968</v>
      </c>
      <c r="K17466" s="18">
        <v>15525867</v>
      </c>
      <c r="L17466" s="18">
        <v>458311</v>
      </c>
      <c r="M17466" s="18">
        <v>222415</v>
      </c>
    </row>
    <row r="17467" spans="1:13" hidden="1" x14ac:dyDescent="0.25">
      <c r="A17467">
        <v>830041577</v>
      </c>
      <c r="B17467" t="s">
        <v>15293</v>
      </c>
      <c r="C17467" t="s">
        <v>29</v>
      </c>
      <c r="D17467" s="20">
        <v>43830</v>
      </c>
      <c r="E17467" t="s">
        <v>1236</v>
      </c>
      <c r="F17467" t="s">
        <v>12</v>
      </c>
      <c r="G17467" s="18">
        <v>1435649</v>
      </c>
      <c r="H17467" s="18">
        <v>2308319</v>
      </c>
      <c r="I17467" s="18">
        <v>1341071</v>
      </c>
      <c r="J17467" s="18">
        <v>1406952</v>
      </c>
      <c r="K17467" s="18">
        <v>901367</v>
      </c>
      <c r="L17467" s="18">
        <v>63041</v>
      </c>
      <c r="M17467" s="18">
        <v>595389</v>
      </c>
    </row>
    <row r="17468" spans="1:13" hidden="1" x14ac:dyDescent="0.25">
      <c r="A17468">
        <v>900241172</v>
      </c>
      <c r="B17468" t="s">
        <v>15294</v>
      </c>
      <c r="C17468" t="s">
        <v>210</v>
      </c>
      <c r="D17468" s="20">
        <v>43830</v>
      </c>
      <c r="E17468" t="s">
        <v>1236</v>
      </c>
      <c r="F17468" t="s">
        <v>12</v>
      </c>
      <c r="G17468" s="18">
        <v>4424548</v>
      </c>
      <c r="H17468" s="18">
        <v>9844935</v>
      </c>
      <c r="I17468" s="18">
        <v>3014634</v>
      </c>
      <c r="J17468" s="18">
        <v>9066828</v>
      </c>
      <c r="K17468" s="18">
        <v>778107</v>
      </c>
      <c r="L17468" s="18">
        <v>566312</v>
      </c>
      <c r="M17468" s="18">
        <v>-365101</v>
      </c>
    </row>
    <row r="17469" spans="1:13" hidden="1" x14ac:dyDescent="0.25">
      <c r="A17469">
        <v>900485872</v>
      </c>
      <c r="B17469" t="s">
        <v>15295</v>
      </c>
      <c r="C17469" t="s">
        <v>930</v>
      </c>
      <c r="D17469" s="20">
        <v>43830</v>
      </c>
      <c r="E17469" t="s">
        <v>1236</v>
      </c>
      <c r="F17469" t="s">
        <v>12</v>
      </c>
      <c r="G17469" s="18">
        <v>2822499</v>
      </c>
      <c r="H17469" s="18">
        <v>3018064</v>
      </c>
      <c r="I17469" s="18">
        <v>2829217</v>
      </c>
      <c r="J17469" s="18">
        <v>2829217</v>
      </c>
      <c r="K17469" s="18">
        <v>188847</v>
      </c>
      <c r="L17469" s="18">
        <v>245299</v>
      </c>
      <c r="M17469" s="18">
        <v>47609</v>
      </c>
    </row>
    <row r="17470" spans="1:13" hidden="1" x14ac:dyDescent="0.25">
      <c r="A17470">
        <v>890330031</v>
      </c>
      <c r="B17470" t="s">
        <v>15296</v>
      </c>
      <c r="C17470" t="s">
        <v>262</v>
      </c>
      <c r="D17470" s="20">
        <v>43830</v>
      </c>
      <c r="E17470" t="s">
        <v>1236</v>
      </c>
      <c r="F17470" t="s">
        <v>12</v>
      </c>
      <c r="G17470" s="18">
        <v>1052195</v>
      </c>
      <c r="H17470" s="18">
        <v>3861848</v>
      </c>
      <c r="I17470" s="18">
        <v>1178060</v>
      </c>
      <c r="J17470" s="18">
        <v>1623086</v>
      </c>
      <c r="K17470" s="18">
        <v>2238762</v>
      </c>
      <c r="L17470" s="18">
        <v>151170</v>
      </c>
      <c r="M17470" s="18">
        <v>237174</v>
      </c>
    </row>
    <row r="17471" spans="1:13" hidden="1" x14ac:dyDescent="0.25">
      <c r="A17471">
        <v>830070987</v>
      </c>
      <c r="B17471" t="s">
        <v>15297</v>
      </c>
      <c r="C17471" t="s">
        <v>727</v>
      </c>
      <c r="D17471" s="20">
        <v>43830</v>
      </c>
      <c r="E17471" t="s">
        <v>1236</v>
      </c>
      <c r="F17471" t="s">
        <v>12</v>
      </c>
      <c r="G17471" s="18">
        <v>15742696</v>
      </c>
      <c r="H17471" s="18">
        <v>24591700</v>
      </c>
      <c r="I17471" s="18">
        <v>2693698</v>
      </c>
      <c r="J17471" s="18">
        <v>7094012</v>
      </c>
      <c r="K17471" s="18">
        <v>17497688</v>
      </c>
      <c r="L17471" s="18">
        <v>478235</v>
      </c>
      <c r="M17471" s="18">
        <v>2026771</v>
      </c>
    </row>
    <row r="17472" spans="1:13" hidden="1" x14ac:dyDescent="0.25">
      <c r="A17472">
        <v>900871482</v>
      </c>
      <c r="B17472" t="s">
        <v>15298</v>
      </c>
      <c r="C17472" t="s">
        <v>29</v>
      </c>
      <c r="D17472" s="20">
        <v>43830</v>
      </c>
      <c r="E17472" t="s">
        <v>1236</v>
      </c>
      <c r="F17472" t="s">
        <v>12</v>
      </c>
      <c r="G17472" s="18">
        <v>14967819</v>
      </c>
      <c r="H17472" s="18">
        <v>15968774</v>
      </c>
      <c r="I17472" s="18">
        <v>4049218</v>
      </c>
      <c r="J17472" s="18">
        <v>16871195</v>
      </c>
      <c r="K17472" s="18">
        <v>-902421</v>
      </c>
      <c r="L17472" s="18">
        <v>700644</v>
      </c>
      <c r="M17472" s="18">
        <v>-962466</v>
      </c>
    </row>
    <row r="17473" spans="1:13" hidden="1" x14ac:dyDescent="0.25">
      <c r="A17473">
        <v>900343074</v>
      </c>
      <c r="B17473" t="s">
        <v>15299</v>
      </c>
      <c r="C17473" t="s">
        <v>3798</v>
      </c>
      <c r="D17473" s="20">
        <v>43830</v>
      </c>
      <c r="E17473" t="s">
        <v>1236</v>
      </c>
      <c r="F17473" t="s">
        <v>12</v>
      </c>
      <c r="G17473" s="18">
        <v>3281048</v>
      </c>
      <c r="H17473" s="18">
        <v>9556048</v>
      </c>
      <c r="I17473" s="18">
        <v>13245</v>
      </c>
      <c r="J17473" s="18">
        <v>4803779</v>
      </c>
      <c r="K17473" s="18">
        <v>4752269</v>
      </c>
      <c r="L17473" s="18">
        <v>0</v>
      </c>
      <c r="M17473" s="18">
        <v>-14731</v>
      </c>
    </row>
    <row r="17474" spans="1:13" hidden="1" x14ac:dyDescent="0.25">
      <c r="A17474">
        <v>800140690</v>
      </c>
      <c r="B17474" t="s">
        <v>15300</v>
      </c>
      <c r="C17474" t="s">
        <v>29</v>
      </c>
      <c r="D17474" s="20">
        <v>43830</v>
      </c>
      <c r="E17474" t="s">
        <v>1236</v>
      </c>
      <c r="F17474" t="s">
        <v>12</v>
      </c>
      <c r="G17474" s="18">
        <v>14479131</v>
      </c>
      <c r="H17474" s="18">
        <v>32095183</v>
      </c>
      <c r="I17474" s="18">
        <v>3088867</v>
      </c>
      <c r="J17474" s="18">
        <v>12987341</v>
      </c>
      <c r="K17474" s="18">
        <v>19107842</v>
      </c>
      <c r="L17474" s="18">
        <v>3600</v>
      </c>
      <c r="M17474" s="18">
        <v>3894432</v>
      </c>
    </row>
    <row r="17475" spans="1:13" hidden="1" x14ac:dyDescent="0.25">
      <c r="A17475">
        <v>900041883</v>
      </c>
      <c r="B17475" t="s">
        <v>15301</v>
      </c>
      <c r="C17475" t="s">
        <v>1136</v>
      </c>
      <c r="D17475" s="20">
        <v>43830</v>
      </c>
      <c r="E17475" t="s">
        <v>1236</v>
      </c>
      <c r="F17475" t="s">
        <v>12</v>
      </c>
      <c r="G17475" s="18">
        <v>580027</v>
      </c>
      <c r="H17475" s="18">
        <v>5121397</v>
      </c>
      <c r="I17475" s="18">
        <v>1105041</v>
      </c>
      <c r="J17475" s="18">
        <v>2226335</v>
      </c>
      <c r="K17475" s="18">
        <v>2895062</v>
      </c>
      <c r="L17475" s="18">
        <v>47977</v>
      </c>
      <c r="M17475" s="18">
        <v>2184</v>
      </c>
    </row>
    <row r="17476" spans="1:13" hidden="1" x14ac:dyDescent="0.25">
      <c r="A17476">
        <v>900403883</v>
      </c>
      <c r="B17476" t="s">
        <v>15302</v>
      </c>
      <c r="C17476" t="s">
        <v>213</v>
      </c>
      <c r="D17476" s="20">
        <v>43830</v>
      </c>
      <c r="E17476" t="s">
        <v>1236</v>
      </c>
      <c r="F17476" t="s">
        <v>12</v>
      </c>
      <c r="G17476" s="18">
        <v>62785280</v>
      </c>
      <c r="H17476" s="18">
        <v>65302949</v>
      </c>
      <c r="I17476" s="18">
        <v>659199</v>
      </c>
      <c r="J17476" s="18">
        <v>931281</v>
      </c>
      <c r="K17476" s="18">
        <v>64371668</v>
      </c>
      <c r="L17476" s="18">
        <v>279894</v>
      </c>
      <c r="M17476" s="18">
        <v>3519429</v>
      </c>
    </row>
    <row r="17477" spans="1:13" hidden="1" x14ac:dyDescent="0.25">
      <c r="A17477">
        <v>900084777</v>
      </c>
      <c r="B17477" t="s">
        <v>15303</v>
      </c>
      <c r="C17477" t="s">
        <v>5613</v>
      </c>
      <c r="D17477" s="20">
        <v>43830</v>
      </c>
      <c r="E17477" t="s">
        <v>1236</v>
      </c>
      <c r="F17477" t="s">
        <v>12</v>
      </c>
      <c r="G17477" s="18">
        <v>68629441</v>
      </c>
      <c r="H17477" s="18">
        <v>83259929</v>
      </c>
      <c r="I17477" s="18">
        <v>50929912</v>
      </c>
      <c r="J17477" s="18">
        <v>54523300</v>
      </c>
      <c r="K17477" s="18">
        <v>28736629</v>
      </c>
      <c r="L17477" s="18">
        <v>3068895</v>
      </c>
      <c r="M17477" s="18">
        <v>4540607</v>
      </c>
    </row>
    <row r="17478" spans="1:13" hidden="1" x14ac:dyDescent="0.25">
      <c r="A17478">
        <v>800250176</v>
      </c>
      <c r="B17478" t="s">
        <v>15304</v>
      </c>
      <c r="C17478" t="s">
        <v>162</v>
      </c>
      <c r="D17478" s="20">
        <v>43830</v>
      </c>
      <c r="E17478" t="s">
        <v>1236</v>
      </c>
      <c r="F17478" t="s">
        <v>12</v>
      </c>
      <c r="G17478" s="18">
        <v>4362266</v>
      </c>
      <c r="H17478" s="18">
        <v>9888633</v>
      </c>
      <c r="I17478" s="18">
        <v>980078</v>
      </c>
      <c r="J17478" s="18">
        <v>8027105</v>
      </c>
      <c r="K17478" s="18">
        <v>1861528</v>
      </c>
      <c r="M17478" s="18">
        <v>-33379</v>
      </c>
    </row>
    <row r="17479" spans="1:13" hidden="1" x14ac:dyDescent="0.25">
      <c r="A17479">
        <v>860510965</v>
      </c>
      <c r="B17479" t="s">
        <v>15305</v>
      </c>
      <c r="C17479" t="s">
        <v>7383</v>
      </c>
      <c r="D17479" s="20">
        <v>43830</v>
      </c>
      <c r="E17479" t="s">
        <v>1236</v>
      </c>
      <c r="F17479" t="s">
        <v>12</v>
      </c>
      <c r="G17479" s="18">
        <v>1225900</v>
      </c>
      <c r="H17479" s="18">
        <v>1484830</v>
      </c>
      <c r="I17479" s="18">
        <v>405426</v>
      </c>
      <c r="J17479" s="18">
        <v>405426</v>
      </c>
      <c r="K17479" s="18">
        <v>1079404</v>
      </c>
      <c r="M17479" s="18">
        <v>211754</v>
      </c>
    </row>
    <row r="17480" spans="1:13" hidden="1" x14ac:dyDescent="0.25">
      <c r="A17480">
        <v>800014574</v>
      </c>
      <c r="B17480" t="s">
        <v>15306</v>
      </c>
      <c r="C17480" t="s">
        <v>205</v>
      </c>
      <c r="D17480" s="20">
        <v>43830</v>
      </c>
      <c r="E17480" t="s">
        <v>1236</v>
      </c>
      <c r="F17480" t="s">
        <v>12</v>
      </c>
      <c r="G17480" s="18">
        <v>16029698</v>
      </c>
      <c r="H17480" s="18">
        <v>17172364</v>
      </c>
      <c r="I17480" s="18">
        <v>7034690</v>
      </c>
      <c r="J17480" s="18">
        <v>11328841</v>
      </c>
      <c r="K17480" s="18">
        <v>5843523</v>
      </c>
      <c r="L17480" s="18">
        <v>190341</v>
      </c>
      <c r="M17480" s="18">
        <v>579923</v>
      </c>
    </row>
    <row r="17481" spans="1:13" hidden="1" x14ac:dyDescent="0.25">
      <c r="A17481">
        <v>900258177</v>
      </c>
      <c r="B17481" t="s">
        <v>15307</v>
      </c>
      <c r="C17481" t="s">
        <v>81</v>
      </c>
      <c r="D17481" s="20">
        <v>43830</v>
      </c>
      <c r="E17481" t="s">
        <v>1236</v>
      </c>
      <c r="F17481" t="s">
        <v>12</v>
      </c>
      <c r="G17481" s="18">
        <v>11694727</v>
      </c>
      <c r="H17481" s="18">
        <v>37243091</v>
      </c>
      <c r="I17481" s="18">
        <v>8088530</v>
      </c>
      <c r="J17481" s="18">
        <v>15713250</v>
      </c>
      <c r="K17481" s="18">
        <v>21529841</v>
      </c>
      <c r="L17481" s="18">
        <v>505799</v>
      </c>
      <c r="M17481" s="18">
        <v>-393404</v>
      </c>
    </row>
    <row r="17482" spans="1:13" hidden="1" x14ac:dyDescent="0.25">
      <c r="A17482">
        <v>890308587</v>
      </c>
      <c r="B17482" t="s">
        <v>15308</v>
      </c>
      <c r="C17482" t="s">
        <v>215</v>
      </c>
      <c r="D17482" s="20">
        <v>43830</v>
      </c>
      <c r="E17482" t="s">
        <v>1236</v>
      </c>
      <c r="F17482" t="s">
        <v>12</v>
      </c>
      <c r="G17482" s="18">
        <v>16663385</v>
      </c>
      <c r="H17482" s="18">
        <v>24219707</v>
      </c>
      <c r="I17482" s="18">
        <v>5137475</v>
      </c>
      <c r="J17482" s="18">
        <v>6337523</v>
      </c>
      <c r="K17482" s="18">
        <v>17882184</v>
      </c>
      <c r="L17482" s="18">
        <v>436696</v>
      </c>
      <c r="M17482" s="18">
        <v>784747</v>
      </c>
    </row>
    <row r="17483" spans="1:13" hidden="1" x14ac:dyDescent="0.25">
      <c r="A17483">
        <v>900171582</v>
      </c>
      <c r="B17483" t="s">
        <v>15309</v>
      </c>
      <c r="C17483" t="s">
        <v>4294</v>
      </c>
      <c r="D17483" s="20">
        <v>43830</v>
      </c>
      <c r="E17483" t="s">
        <v>1236</v>
      </c>
      <c r="F17483" t="s">
        <v>12</v>
      </c>
      <c r="G17483" s="18">
        <v>29555307</v>
      </c>
      <c r="H17483" s="18">
        <v>29800888</v>
      </c>
      <c r="I17483" s="18">
        <v>26665300</v>
      </c>
      <c r="J17483" s="18">
        <v>26665300</v>
      </c>
      <c r="K17483" s="18">
        <v>3135588</v>
      </c>
      <c r="L17483" s="18">
        <v>7221930</v>
      </c>
      <c r="M17483" s="18">
        <v>1106836</v>
      </c>
    </row>
    <row r="17484" spans="1:13" hidden="1" x14ac:dyDescent="0.25">
      <c r="A17484">
        <v>800010972</v>
      </c>
      <c r="B17484" t="s">
        <v>15310</v>
      </c>
      <c r="C17484" t="s">
        <v>3226</v>
      </c>
      <c r="D17484" s="20">
        <v>43830</v>
      </c>
      <c r="E17484" t="s">
        <v>1236</v>
      </c>
      <c r="F17484" t="s">
        <v>12</v>
      </c>
      <c r="G17484" s="18">
        <v>11382419</v>
      </c>
      <c r="H17484" s="18">
        <v>29602031</v>
      </c>
      <c r="I17484" s="18">
        <v>16360414</v>
      </c>
      <c r="J17484" s="18">
        <v>20289193</v>
      </c>
      <c r="K17484" s="18">
        <v>9312838</v>
      </c>
      <c r="M17484" s="18">
        <v>-4418947</v>
      </c>
    </row>
    <row r="17485" spans="1:13" hidden="1" x14ac:dyDescent="0.25">
      <c r="A17485">
        <v>901138373</v>
      </c>
      <c r="B17485" t="s">
        <v>15311</v>
      </c>
      <c r="C17485" t="s">
        <v>327</v>
      </c>
      <c r="D17485" s="20">
        <v>43830</v>
      </c>
      <c r="E17485" t="s">
        <v>1236</v>
      </c>
      <c r="F17485" t="s">
        <v>12</v>
      </c>
      <c r="G17485" s="18">
        <v>7355928</v>
      </c>
      <c r="H17485" s="18">
        <v>13877867</v>
      </c>
      <c r="I17485" s="18">
        <v>99803</v>
      </c>
      <c r="J17485" s="18">
        <v>99803</v>
      </c>
      <c r="K17485" s="18">
        <v>13778064</v>
      </c>
      <c r="L17485" s="18">
        <v>35728</v>
      </c>
      <c r="M17485" s="18">
        <v>297352</v>
      </c>
    </row>
    <row r="17486" spans="1:13" hidden="1" x14ac:dyDescent="0.25">
      <c r="A17486">
        <v>900560774</v>
      </c>
      <c r="B17486" t="s">
        <v>15312</v>
      </c>
      <c r="C17486" t="s">
        <v>253</v>
      </c>
      <c r="D17486" s="20">
        <v>43830</v>
      </c>
      <c r="E17486" t="s">
        <v>1236</v>
      </c>
      <c r="F17486" t="s">
        <v>12</v>
      </c>
      <c r="G17486" s="18">
        <v>132567688</v>
      </c>
      <c r="H17486" s="18">
        <v>136076518</v>
      </c>
      <c r="I17486" s="18">
        <v>103868631</v>
      </c>
      <c r="J17486" s="18">
        <v>109111019</v>
      </c>
      <c r="K17486" s="18">
        <v>26965499</v>
      </c>
      <c r="L17486" s="18">
        <v>2518038</v>
      </c>
      <c r="M17486" s="18">
        <v>4602147</v>
      </c>
    </row>
    <row r="17487" spans="1:13" hidden="1" x14ac:dyDescent="0.25">
      <c r="A17487">
        <v>900440187</v>
      </c>
      <c r="B17487" t="s">
        <v>15313</v>
      </c>
      <c r="C17487" t="s">
        <v>162</v>
      </c>
      <c r="D17487" s="20">
        <v>43830</v>
      </c>
      <c r="E17487" t="s">
        <v>1236</v>
      </c>
      <c r="F17487" t="s">
        <v>12</v>
      </c>
      <c r="G17487" s="18">
        <v>6436514</v>
      </c>
      <c r="H17487" s="18">
        <v>6436514</v>
      </c>
      <c r="I17487" s="18">
        <v>2008104</v>
      </c>
      <c r="J17487" s="18">
        <v>2155138</v>
      </c>
      <c r="K17487" s="18">
        <v>4281376</v>
      </c>
      <c r="L17487" s="18">
        <v>0</v>
      </c>
      <c r="M17487" s="18">
        <v>-1326</v>
      </c>
    </row>
    <row r="17488" spans="1:13" hidden="1" x14ac:dyDescent="0.25">
      <c r="A17488">
        <v>800245974</v>
      </c>
      <c r="B17488" t="s">
        <v>15314</v>
      </c>
      <c r="C17488" t="s">
        <v>248</v>
      </c>
      <c r="D17488" s="20">
        <v>43830</v>
      </c>
      <c r="E17488" t="s">
        <v>1236</v>
      </c>
      <c r="F17488" t="s">
        <v>12</v>
      </c>
      <c r="G17488" s="18">
        <v>2356664</v>
      </c>
      <c r="H17488" s="18">
        <v>6192242</v>
      </c>
      <c r="I17488" s="18">
        <v>2301201</v>
      </c>
      <c r="J17488" s="18">
        <v>4284256</v>
      </c>
      <c r="K17488" s="18">
        <v>1907986</v>
      </c>
      <c r="L17488" s="18">
        <v>0</v>
      </c>
      <c r="M17488" s="18">
        <v>324051</v>
      </c>
    </row>
    <row r="17489" spans="1:13" hidden="1" x14ac:dyDescent="0.25">
      <c r="A17489">
        <v>830055173</v>
      </c>
      <c r="B17489" t="s">
        <v>15315</v>
      </c>
      <c r="C17489" t="s">
        <v>1233</v>
      </c>
      <c r="D17489" s="20">
        <v>43830</v>
      </c>
      <c r="E17489" t="s">
        <v>1236</v>
      </c>
      <c r="F17489" t="s">
        <v>12</v>
      </c>
      <c r="G17489" s="18">
        <v>2405616</v>
      </c>
      <c r="H17489" s="18">
        <v>4310686</v>
      </c>
      <c r="I17489" s="18">
        <v>2370642</v>
      </c>
      <c r="J17489" s="18">
        <v>2601670</v>
      </c>
      <c r="K17489" s="18">
        <v>1709016</v>
      </c>
      <c r="L17489" s="18">
        <v>88056</v>
      </c>
      <c r="M17489" s="18">
        <v>96261</v>
      </c>
    </row>
    <row r="17490" spans="1:13" hidden="1" x14ac:dyDescent="0.25">
      <c r="A17490">
        <v>900965473</v>
      </c>
      <c r="B17490" t="s">
        <v>15316</v>
      </c>
      <c r="C17490" t="s">
        <v>657</v>
      </c>
      <c r="D17490" s="20">
        <v>43830</v>
      </c>
      <c r="E17490" t="s">
        <v>1236</v>
      </c>
      <c r="F17490" t="s">
        <v>12</v>
      </c>
      <c r="G17490" s="18">
        <v>1743557</v>
      </c>
      <c r="H17490" s="18">
        <v>2675081</v>
      </c>
      <c r="I17490" s="18">
        <v>7421629</v>
      </c>
      <c r="J17490" s="18">
        <v>13586144</v>
      </c>
      <c r="K17490" s="18">
        <v>-10911063</v>
      </c>
      <c r="L17490" s="18">
        <v>1229467</v>
      </c>
      <c r="M17490" s="18">
        <v>-3108242</v>
      </c>
    </row>
    <row r="17491" spans="1:13" hidden="1" x14ac:dyDescent="0.25">
      <c r="A17491">
        <v>900266375</v>
      </c>
      <c r="B17491" t="s">
        <v>15317</v>
      </c>
      <c r="C17491" t="s">
        <v>350</v>
      </c>
      <c r="D17491" s="20">
        <v>43830</v>
      </c>
      <c r="E17491" t="s">
        <v>1236</v>
      </c>
      <c r="F17491" t="s">
        <v>12</v>
      </c>
      <c r="G17491" s="18">
        <v>99742</v>
      </c>
      <c r="H17491" s="18">
        <v>141215</v>
      </c>
      <c r="I17491" s="18">
        <v>87652</v>
      </c>
      <c r="J17491" s="18">
        <v>87652</v>
      </c>
      <c r="K17491" s="18">
        <v>53563</v>
      </c>
      <c r="L17491" s="18">
        <v>8456</v>
      </c>
      <c r="M17491" s="18">
        <v>11804</v>
      </c>
    </row>
    <row r="17492" spans="1:13" hidden="1" x14ac:dyDescent="0.25">
      <c r="A17492">
        <v>830057186</v>
      </c>
      <c r="B17492" t="s">
        <v>15318</v>
      </c>
      <c r="C17492" t="s">
        <v>215</v>
      </c>
      <c r="D17492" s="20">
        <v>43830</v>
      </c>
      <c r="E17492" t="s">
        <v>1236</v>
      </c>
      <c r="F17492" t="s">
        <v>12</v>
      </c>
      <c r="G17492" s="18">
        <v>45476658</v>
      </c>
      <c r="H17492" s="18">
        <v>57583801</v>
      </c>
      <c r="I17492" s="18">
        <v>18799600</v>
      </c>
      <c r="J17492" s="18">
        <v>18799600</v>
      </c>
      <c r="K17492" s="18">
        <v>38784201</v>
      </c>
      <c r="L17492" s="18">
        <v>1945892</v>
      </c>
      <c r="M17492" s="18">
        <v>3364628</v>
      </c>
    </row>
    <row r="17493" spans="1:13" hidden="1" x14ac:dyDescent="0.25">
      <c r="A17493">
        <v>900629596</v>
      </c>
      <c r="B17493" t="s">
        <v>15319</v>
      </c>
      <c r="C17493" t="s">
        <v>57</v>
      </c>
      <c r="D17493" s="20">
        <v>43830</v>
      </c>
      <c r="E17493" t="s">
        <v>1236</v>
      </c>
      <c r="F17493" t="s">
        <v>12</v>
      </c>
      <c r="G17493" s="18">
        <v>323262</v>
      </c>
      <c r="H17493" s="18">
        <v>3804066</v>
      </c>
      <c r="I17493" s="18">
        <v>259395</v>
      </c>
      <c r="J17493" s="18">
        <v>2591468</v>
      </c>
      <c r="K17493" s="18">
        <v>1212598</v>
      </c>
      <c r="L17493" s="18">
        <v>0</v>
      </c>
      <c r="M17493" s="18">
        <v>63211</v>
      </c>
    </row>
    <row r="17494" spans="1:13" hidden="1" x14ac:dyDescent="0.25">
      <c r="A17494">
        <v>830051675</v>
      </c>
      <c r="B17494" t="s">
        <v>15320</v>
      </c>
      <c r="C17494" t="s">
        <v>29</v>
      </c>
      <c r="D17494" s="20">
        <v>43830</v>
      </c>
      <c r="E17494" t="s">
        <v>1236</v>
      </c>
      <c r="F17494" t="s">
        <v>12</v>
      </c>
      <c r="G17494" s="18">
        <v>2862842</v>
      </c>
      <c r="H17494" s="18">
        <v>13768648</v>
      </c>
      <c r="I17494" s="18">
        <v>450008</v>
      </c>
      <c r="J17494" s="18">
        <v>5380989</v>
      </c>
      <c r="K17494" s="18">
        <v>8387659</v>
      </c>
      <c r="M17494" s="18">
        <v>-350483</v>
      </c>
    </row>
    <row r="17495" spans="1:13" hidden="1" x14ac:dyDescent="0.25">
      <c r="A17495">
        <v>811023691</v>
      </c>
      <c r="B17495" t="s">
        <v>15321</v>
      </c>
      <c r="C17495" t="s">
        <v>220</v>
      </c>
      <c r="D17495" s="20">
        <v>43830</v>
      </c>
      <c r="E17495" t="s">
        <v>1236</v>
      </c>
      <c r="F17495" t="s">
        <v>12</v>
      </c>
      <c r="G17495" s="18">
        <v>3707781</v>
      </c>
      <c r="H17495" s="18">
        <v>4045701</v>
      </c>
      <c r="I17495" s="18">
        <v>2097124</v>
      </c>
      <c r="J17495" s="18">
        <v>2097124</v>
      </c>
      <c r="K17495" s="18">
        <v>1948577</v>
      </c>
      <c r="L17495" s="18">
        <v>68434</v>
      </c>
      <c r="M17495" s="18">
        <v>315379</v>
      </c>
    </row>
    <row r="17496" spans="1:13" hidden="1" x14ac:dyDescent="0.25">
      <c r="A17496">
        <v>832001581</v>
      </c>
      <c r="B17496" t="s">
        <v>15322</v>
      </c>
      <c r="C17496" t="s">
        <v>145</v>
      </c>
      <c r="D17496" s="20">
        <v>43830</v>
      </c>
      <c r="E17496" t="s">
        <v>1236</v>
      </c>
      <c r="F17496" t="s">
        <v>12</v>
      </c>
      <c r="G17496" s="18">
        <v>4738097</v>
      </c>
      <c r="H17496" s="18">
        <v>6149412</v>
      </c>
      <c r="I17496" s="18">
        <v>3986059</v>
      </c>
      <c r="J17496" s="18">
        <v>5415855</v>
      </c>
      <c r="K17496" s="18">
        <v>733557</v>
      </c>
      <c r="L17496" s="18">
        <v>597910</v>
      </c>
      <c r="M17496" s="18">
        <v>99267</v>
      </c>
    </row>
    <row r="17497" spans="1:13" hidden="1" x14ac:dyDescent="0.25">
      <c r="A17497">
        <v>900387475</v>
      </c>
      <c r="B17497" t="s">
        <v>15323</v>
      </c>
      <c r="C17497" t="s">
        <v>1296</v>
      </c>
      <c r="D17497" s="20">
        <v>43830</v>
      </c>
      <c r="E17497" t="s">
        <v>1236</v>
      </c>
      <c r="F17497" t="s">
        <v>12</v>
      </c>
      <c r="G17497" s="18">
        <v>11058575</v>
      </c>
      <c r="H17497" s="18">
        <v>12879406</v>
      </c>
      <c r="I17497" s="18">
        <v>5419524</v>
      </c>
      <c r="J17497" s="18">
        <v>5605942</v>
      </c>
      <c r="K17497" s="18">
        <v>7273464</v>
      </c>
      <c r="L17497" s="18">
        <v>178398</v>
      </c>
      <c r="M17497" s="18">
        <v>1832108</v>
      </c>
    </row>
    <row r="17498" spans="1:13" hidden="1" x14ac:dyDescent="0.25">
      <c r="A17498">
        <v>900617372</v>
      </c>
      <c r="B17498" t="s">
        <v>15324</v>
      </c>
      <c r="C17498" t="s">
        <v>162</v>
      </c>
      <c r="D17498" s="20">
        <v>43830</v>
      </c>
      <c r="E17498" t="s">
        <v>1236</v>
      </c>
      <c r="F17498" t="s">
        <v>12</v>
      </c>
      <c r="G17498" s="18">
        <v>21123673</v>
      </c>
      <c r="H17498" s="18">
        <v>25004225</v>
      </c>
      <c r="I17498" s="18">
        <v>25625468</v>
      </c>
      <c r="J17498" s="18">
        <v>25625468</v>
      </c>
      <c r="K17498" s="18">
        <v>-621243</v>
      </c>
      <c r="L17498" s="18">
        <v>27</v>
      </c>
      <c r="M17498" s="18">
        <v>-60163</v>
      </c>
    </row>
    <row r="17499" spans="1:13" hidden="1" x14ac:dyDescent="0.25">
      <c r="A17499">
        <v>800250783</v>
      </c>
      <c r="B17499" t="s">
        <v>15325</v>
      </c>
      <c r="C17499" t="s">
        <v>19</v>
      </c>
      <c r="D17499" s="20">
        <v>43830</v>
      </c>
      <c r="E17499" t="s">
        <v>1236</v>
      </c>
      <c r="F17499" t="s">
        <v>12</v>
      </c>
      <c r="G17499" s="18">
        <v>67959</v>
      </c>
      <c r="H17499" s="18">
        <v>2712621</v>
      </c>
      <c r="I17499" s="18">
        <v>154492</v>
      </c>
      <c r="J17499" s="18">
        <v>705790</v>
      </c>
      <c r="K17499" s="18">
        <v>2006831</v>
      </c>
      <c r="L17499" s="18">
        <v>4334</v>
      </c>
      <c r="M17499" s="18">
        <v>-185536</v>
      </c>
    </row>
    <row r="17500" spans="1:13" hidden="1" x14ac:dyDescent="0.25">
      <c r="A17500">
        <v>900078484</v>
      </c>
      <c r="B17500" t="s">
        <v>15326</v>
      </c>
      <c r="C17500" t="s">
        <v>220</v>
      </c>
      <c r="D17500" s="20">
        <v>43830</v>
      </c>
      <c r="E17500" t="s">
        <v>1236</v>
      </c>
      <c r="F17500" t="s">
        <v>12</v>
      </c>
      <c r="G17500" s="18">
        <v>7453397</v>
      </c>
      <c r="H17500" s="18">
        <v>12428289</v>
      </c>
      <c r="I17500" s="18">
        <v>7463672</v>
      </c>
      <c r="J17500" s="18">
        <v>9272870</v>
      </c>
      <c r="K17500" s="18">
        <v>3155419</v>
      </c>
      <c r="L17500" s="18">
        <v>525729</v>
      </c>
      <c r="M17500" s="18">
        <v>73230</v>
      </c>
    </row>
    <row r="17501" spans="1:13" hidden="1" x14ac:dyDescent="0.25">
      <c r="A17501">
        <v>901072972</v>
      </c>
      <c r="B17501" t="s">
        <v>15327</v>
      </c>
      <c r="C17501" t="s">
        <v>68</v>
      </c>
      <c r="D17501" s="20">
        <v>43830</v>
      </c>
      <c r="E17501" t="s">
        <v>1236</v>
      </c>
      <c r="F17501" t="s">
        <v>12</v>
      </c>
      <c r="G17501" s="18">
        <v>4829314</v>
      </c>
      <c r="H17501" s="18">
        <v>4829314</v>
      </c>
      <c r="I17501" s="18">
        <v>4662201</v>
      </c>
      <c r="J17501" s="18">
        <v>4662201</v>
      </c>
      <c r="K17501" s="18">
        <v>167113</v>
      </c>
      <c r="M17501" s="18">
        <v>106638</v>
      </c>
    </row>
    <row r="17502" spans="1:13" hidden="1" x14ac:dyDescent="0.25">
      <c r="A17502">
        <v>900642895</v>
      </c>
      <c r="B17502" t="s">
        <v>15328</v>
      </c>
      <c r="C17502" t="s">
        <v>48</v>
      </c>
      <c r="D17502" s="20">
        <v>43830</v>
      </c>
      <c r="E17502" t="s">
        <v>1236</v>
      </c>
      <c r="F17502" t="s">
        <v>12</v>
      </c>
      <c r="G17502" s="18">
        <v>7429944</v>
      </c>
      <c r="H17502" s="18">
        <v>8762810</v>
      </c>
      <c r="I17502" s="18">
        <v>5683307</v>
      </c>
      <c r="J17502" s="18">
        <v>5683307</v>
      </c>
      <c r="K17502" s="18">
        <v>3079503</v>
      </c>
      <c r="M17502" s="18">
        <v>1037270</v>
      </c>
    </row>
    <row r="17503" spans="1:13" hidden="1" x14ac:dyDescent="0.25">
      <c r="A17503">
        <v>900114572</v>
      </c>
      <c r="B17503" t="s">
        <v>15329</v>
      </c>
      <c r="C17503" t="s">
        <v>154</v>
      </c>
      <c r="D17503" s="20">
        <v>43830</v>
      </c>
      <c r="E17503" t="s">
        <v>1236</v>
      </c>
      <c r="F17503" t="s">
        <v>12</v>
      </c>
      <c r="G17503" s="18">
        <v>7324984</v>
      </c>
      <c r="H17503" s="18">
        <v>7337316</v>
      </c>
      <c r="I17503" s="18">
        <v>1687370</v>
      </c>
      <c r="J17503" s="18">
        <v>3435266</v>
      </c>
      <c r="K17503" s="18">
        <v>3902050</v>
      </c>
      <c r="L17503" s="18">
        <v>49004</v>
      </c>
      <c r="M17503" s="18">
        <v>803097</v>
      </c>
    </row>
    <row r="17504" spans="1:13" hidden="1" x14ac:dyDescent="0.25">
      <c r="A17504">
        <v>900645256</v>
      </c>
      <c r="B17504" t="s">
        <v>15330</v>
      </c>
      <c r="C17504" t="s">
        <v>717</v>
      </c>
      <c r="D17504" s="20">
        <v>43830</v>
      </c>
      <c r="E17504" t="s">
        <v>1236</v>
      </c>
      <c r="F17504" t="s">
        <v>12</v>
      </c>
      <c r="G17504" s="18">
        <v>218323</v>
      </c>
      <c r="H17504" s="18">
        <v>1636914</v>
      </c>
      <c r="I17504" s="18">
        <v>565861</v>
      </c>
      <c r="J17504" s="18">
        <v>928511</v>
      </c>
      <c r="K17504" s="18">
        <v>708403</v>
      </c>
      <c r="M17504" s="18">
        <v>-279200</v>
      </c>
    </row>
    <row r="17505" spans="1:13" hidden="1" x14ac:dyDescent="0.25">
      <c r="A17505">
        <v>900194876</v>
      </c>
      <c r="B17505" t="s">
        <v>15331</v>
      </c>
      <c r="C17505" t="s">
        <v>657</v>
      </c>
      <c r="D17505" s="20">
        <v>43830</v>
      </c>
      <c r="E17505" t="s">
        <v>1236</v>
      </c>
      <c r="F17505" t="s">
        <v>12</v>
      </c>
      <c r="G17505" s="18">
        <v>3450430</v>
      </c>
      <c r="H17505" s="18">
        <v>3452411</v>
      </c>
      <c r="I17505" s="18">
        <v>1107557</v>
      </c>
      <c r="J17505" s="18">
        <v>3088834</v>
      </c>
      <c r="K17505" s="18">
        <v>363577</v>
      </c>
      <c r="L17505" s="18">
        <v>94340</v>
      </c>
      <c r="M17505" s="18">
        <v>3557</v>
      </c>
    </row>
    <row r="17506" spans="1:13" hidden="1" x14ac:dyDescent="0.25">
      <c r="A17506">
        <v>860058077</v>
      </c>
      <c r="B17506" t="s">
        <v>15332</v>
      </c>
      <c r="C17506" t="s">
        <v>29</v>
      </c>
      <c r="D17506" s="20">
        <v>43830</v>
      </c>
      <c r="E17506" t="s">
        <v>1236</v>
      </c>
      <c r="F17506" t="s">
        <v>12</v>
      </c>
      <c r="G17506" s="18">
        <v>3244904</v>
      </c>
      <c r="H17506" s="18">
        <v>31906673</v>
      </c>
      <c r="I17506" s="18">
        <v>10144251</v>
      </c>
      <c r="J17506" s="18">
        <v>10144251</v>
      </c>
      <c r="K17506" s="18">
        <v>21762422</v>
      </c>
      <c r="M17506" s="18">
        <v>906061</v>
      </c>
    </row>
    <row r="17507" spans="1:13" hidden="1" x14ac:dyDescent="0.25">
      <c r="A17507">
        <v>900383283</v>
      </c>
      <c r="B17507" t="s">
        <v>15333</v>
      </c>
      <c r="C17507" t="s">
        <v>307</v>
      </c>
      <c r="D17507" s="20">
        <v>43830</v>
      </c>
      <c r="E17507" t="s">
        <v>1236</v>
      </c>
      <c r="F17507" t="s">
        <v>12</v>
      </c>
      <c r="G17507" s="18">
        <v>4655101</v>
      </c>
      <c r="H17507" s="18">
        <v>10597712</v>
      </c>
      <c r="I17507" s="18">
        <v>1355935</v>
      </c>
      <c r="J17507" s="18">
        <v>10559735</v>
      </c>
      <c r="K17507" s="18">
        <v>37977</v>
      </c>
      <c r="L17507" s="18">
        <v>98337</v>
      </c>
      <c r="M17507" s="18">
        <v>161557</v>
      </c>
    </row>
    <row r="17508" spans="1:13" hidden="1" x14ac:dyDescent="0.25">
      <c r="A17508">
        <v>900642557</v>
      </c>
      <c r="B17508" t="s">
        <v>15334</v>
      </c>
      <c r="C17508" t="s">
        <v>270</v>
      </c>
      <c r="D17508" s="20">
        <v>43830</v>
      </c>
      <c r="E17508" t="s">
        <v>1236</v>
      </c>
      <c r="F17508" t="s">
        <v>12</v>
      </c>
      <c r="G17508" s="18">
        <v>17870956</v>
      </c>
      <c r="H17508" s="18">
        <v>29501135</v>
      </c>
      <c r="I17508" s="18">
        <v>25307477</v>
      </c>
      <c r="J17508" s="18">
        <v>25307477</v>
      </c>
      <c r="K17508" s="18">
        <v>4193658</v>
      </c>
      <c r="L17508" s="18">
        <v>2309270</v>
      </c>
      <c r="M17508" s="18">
        <v>2828799</v>
      </c>
    </row>
    <row r="17509" spans="1:13" hidden="1" x14ac:dyDescent="0.25">
      <c r="A17509">
        <v>890108173</v>
      </c>
      <c r="B17509" t="s">
        <v>15335</v>
      </c>
      <c r="C17509" t="s">
        <v>29</v>
      </c>
      <c r="D17509" s="20">
        <v>43830</v>
      </c>
      <c r="E17509" t="s">
        <v>1236</v>
      </c>
      <c r="F17509" t="s">
        <v>12</v>
      </c>
      <c r="G17509" s="18">
        <v>297891</v>
      </c>
      <c r="H17509" s="18">
        <v>56583662</v>
      </c>
      <c r="I17509" s="18">
        <v>4363605</v>
      </c>
      <c r="J17509" s="18">
        <v>4387409</v>
      </c>
      <c r="K17509" s="18">
        <v>52196253</v>
      </c>
      <c r="M17509" s="18">
        <v>-1648255</v>
      </c>
    </row>
    <row r="17510" spans="1:13" hidden="1" x14ac:dyDescent="0.25">
      <c r="A17510">
        <v>830125581</v>
      </c>
      <c r="B17510" t="s">
        <v>15336</v>
      </c>
      <c r="C17510" t="s">
        <v>337</v>
      </c>
      <c r="D17510" s="20">
        <v>43830</v>
      </c>
      <c r="E17510" t="s">
        <v>1236</v>
      </c>
      <c r="F17510" t="s">
        <v>12</v>
      </c>
      <c r="G17510" s="18">
        <v>7567806</v>
      </c>
      <c r="H17510" s="18">
        <v>11589411</v>
      </c>
      <c r="I17510" s="18">
        <v>3180293</v>
      </c>
      <c r="J17510" s="18">
        <v>8342946</v>
      </c>
      <c r="K17510" s="18">
        <v>3246465</v>
      </c>
      <c r="L17510" s="18">
        <v>1115747</v>
      </c>
      <c r="M17510" s="18">
        <v>40893</v>
      </c>
    </row>
    <row r="17511" spans="1:13" hidden="1" x14ac:dyDescent="0.25">
      <c r="A17511">
        <v>811003170</v>
      </c>
      <c r="B17511" t="s">
        <v>15337</v>
      </c>
      <c r="C17511" t="s">
        <v>154</v>
      </c>
      <c r="D17511" s="20">
        <v>43830</v>
      </c>
      <c r="E17511" t="s">
        <v>1236</v>
      </c>
      <c r="F17511" t="s">
        <v>12</v>
      </c>
      <c r="G17511" s="18">
        <v>4900368</v>
      </c>
      <c r="H17511" s="18">
        <v>5407086</v>
      </c>
      <c r="I17511" s="18">
        <v>1281731</v>
      </c>
      <c r="J17511" s="18">
        <v>1281731</v>
      </c>
      <c r="K17511" s="18">
        <v>4125355</v>
      </c>
      <c r="M17511" s="18">
        <v>-123961</v>
      </c>
    </row>
    <row r="17512" spans="1:13" hidden="1" x14ac:dyDescent="0.25">
      <c r="A17512">
        <v>900438469</v>
      </c>
      <c r="B17512" t="s">
        <v>15338</v>
      </c>
      <c r="C17512" t="s">
        <v>307</v>
      </c>
      <c r="D17512" s="20">
        <v>43830</v>
      </c>
      <c r="E17512" t="s">
        <v>1236</v>
      </c>
      <c r="F17512" t="s">
        <v>12</v>
      </c>
      <c r="G17512" s="18">
        <v>795109</v>
      </c>
      <c r="H17512" s="18">
        <v>7560196</v>
      </c>
      <c r="I17512" s="18">
        <v>421509</v>
      </c>
      <c r="J17512" s="18">
        <v>487555</v>
      </c>
      <c r="K17512" s="18">
        <v>7072641</v>
      </c>
      <c r="M17512" s="18">
        <v>-139053</v>
      </c>
    </row>
    <row r="17513" spans="1:13" hidden="1" x14ac:dyDescent="0.25">
      <c r="A17513">
        <v>830139787</v>
      </c>
      <c r="B17513" t="s">
        <v>15339</v>
      </c>
      <c r="C17513" t="s">
        <v>45</v>
      </c>
      <c r="D17513" s="20">
        <v>43830</v>
      </c>
      <c r="E17513" t="s">
        <v>1236</v>
      </c>
      <c r="F17513" t="s">
        <v>12</v>
      </c>
      <c r="G17513" s="18">
        <v>760053</v>
      </c>
      <c r="H17513" s="18">
        <v>760053</v>
      </c>
      <c r="I17513" s="18">
        <v>9399</v>
      </c>
      <c r="J17513" s="18">
        <v>9399</v>
      </c>
      <c r="K17513" s="18">
        <v>750654</v>
      </c>
      <c r="L17513" s="18">
        <v>3120</v>
      </c>
      <c r="M17513" s="18">
        <v>-43735</v>
      </c>
    </row>
    <row r="17514" spans="1:13" hidden="1" x14ac:dyDescent="0.25">
      <c r="A17514">
        <v>900548973</v>
      </c>
      <c r="B17514" t="s">
        <v>15340</v>
      </c>
      <c r="C17514" t="s">
        <v>40</v>
      </c>
      <c r="D17514" s="20">
        <v>43830</v>
      </c>
      <c r="E17514" t="s">
        <v>1236</v>
      </c>
      <c r="F17514" t="s">
        <v>12</v>
      </c>
      <c r="G17514" s="18">
        <v>1655053</v>
      </c>
      <c r="H17514" s="18">
        <v>4956925</v>
      </c>
      <c r="I17514" s="18">
        <v>444638</v>
      </c>
      <c r="J17514" s="18">
        <v>3394658</v>
      </c>
      <c r="K17514" s="18">
        <v>1562267</v>
      </c>
      <c r="L17514" s="18">
        <v>185512</v>
      </c>
      <c r="M17514" s="18">
        <v>151391</v>
      </c>
    </row>
    <row r="17515" spans="1:13" hidden="1" x14ac:dyDescent="0.25">
      <c r="A17515">
        <v>900098573</v>
      </c>
      <c r="B17515" t="s">
        <v>15341</v>
      </c>
      <c r="C17515" t="s">
        <v>154</v>
      </c>
      <c r="D17515" s="20">
        <v>43830</v>
      </c>
      <c r="E17515" t="s">
        <v>1236</v>
      </c>
      <c r="F17515" t="s">
        <v>12</v>
      </c>
      <c r="G17515" s="18">
        <v>2605603</v>
      </c>
      <c r="H17515" s="18">
        <v>6232186</v>
      </c>
      <c r="I17515" s="18">
        <v>1313202</v>
      </c>
      <c r="J17515" s="18">
        <v>2543708</v>
      </c>
      <c r="K17515" s="18">
        <v>3688478</v>
      </c>
      <c r="L17515" s="18">
        <v>101736</v>
      </c>
      <c r="M17515" s="18">
        <v>372773</v>
      </c>
    </row>
    <row r="17516" spans="1:13" hidden="1" x14ac:dyDescent="0.25">
      <c r="A17516">
        <v>900959677</v>
      </c>
      <c r="B17516" t="s">
        <v>15342</v>
      </c>
      <c r="C17516" t="s">
        <v>68</v>
      </c>
      <c r="D17516" s="20">
        <v>43830</v>
      </c>
      <c r="E17516" t="s">
        <v>1236</v>
      </c>
      <c r="F17516" t="s">
        <v>12</v>
      </c>
      <c r="G17516" s="18">
        <v>3487639</v>
      </c>
      <c r="H17516" s="18">
        <v>16671997</v>
      </c>
      <c r="I17516" s="18">
        <v>189459</v>
      </c>
      <c r="J17516" s="18">
        <v>9531655</v>
      </c>
      <c r="K17516" s="18">
        <v>7140342</v>
      </c>
      <c r="L17516" s="18">
        <v>24488</v>
      </c>
      <c r="M17516" s="18">
        <v>471746</v>
      </c>
    </row>
    <row r="17517" spans="1:13" hidden="1" x14ac:dyDescent="0.25">
      <c r="A17517">
        <v>900376574</v>
      </c>
      <c r="B17517" t="s">
        <v>15343</v>
      </c>
      <c r="C17517" t="s">
        <v>217</v>
      </c>
      <c r="D17517" s="20">
        <v>43830</v>
      </c>
      <c r="E17517" t="s">
        <v>1236</v>
      </c>
      <c r="F17517" t="s">
        <v>12</v>
      </c>
      <c r="G17517" s="18">
        <v>10102918</v>
      </c>
      <c r="H17517" s="18">
        <v>10102918</v>
      </c>
      <c r="I17517" s="18">
        <v>4021387</v>
      </c>
      <c r="J17517" s="18">
        <v>4021387</v>
      </c>
      <c r="K17517" s="18">
        <v>6081531</v>
      </c>
      <c r="L17517" s="18">
        <v>0</v>
      </c>
      <c r="M17517" s="18">
        <v>-12356</v>
      </c>
    </row>
    <row r="17518" spans="1:13" hidden="1" x14ac:dyDescent="0.25">
      <c r="A17518">
        <v>900323391</v>
      </c>
      <c r="B17518" t="s">
        <v>15344</v>
      </c>
      <c r="C17518" t="s">
        <v>29</v>
      </c>
      <c r="D17518" s="20">
        <v>43830</v>
      </c>
      <c r="E17518" t="s">
        <v>1236</v>
      </c>
      <c r="F17518" t="s">
        <v>12</v>
      </c>
      <c r="G17518" s="18">
        <v>1477825</v>
      </c>
      <c r="H17518" s="18">
        <v>32133523</v>
      </c>
      <c r="I17518" s="18">
        <v>23074939</v>
      </c>
      <c r="J17518" s="18">
        <v>26158589</v>
      </c>
      <c r="K17518" s="18">
        <v>5974934</v>
      </c>
      <c r="L17518" s="18">
        <v>57777</v>
      </c>
      <c r="M17518" s="18">
        <v>5529935</v>
      </c>
    </row>
    <row r="17519" spans="1:13" hidden="1" x14ac:dyDescent="0.25">
      <c r="A17519">
        <v>900911577</v>
      </c>
      <c r="B17519" t="s">
        <v>15345</v>
      </c>
      <c r="C17519" t="s">
        <v>593</v>
      </c>
      <c r="D17519" s="20">
        <v>43830</v>
      </c>
      <c r="E17519" t="s">
        <v>1236</v>
      </c>
      <c r="F17519" t="s">
        <v>12</v>
      </c>
      <c r="G17519" s="18">
        <v>28703858</v>
      </c>
      <c r="H17519" s="18">
        <v>42670666</v>
      </c>
      <c r="I17519" s="18">
        <v>821762</v>
      </c>
      <c r="J17519" s="18">
        <v>3329152</v>
      </c>
      <c r="K17519" s="18">
        <v>39341514</v>
      </c>
      <c r="L17519" s="18">
        <v>4845</v>
      </c>
      <c r="M17519" s="18">
        <v>-1329146</v>
      </c>
    </row>
    <row r="17520" spans="1:13" hidden="1" x14ac:dyDescent="0.25">
      <c r="A17520">
        <v>900111575</v>
      </c>
      <c r="B17520" t="s">
        <v>15346</v>
      </c>
      <c r="C17520" t="s">
        <v>87</v>
      </c>
      <c r="D17520" s="20">
        <v>43830</v>
      </c>
      <c r="E17520" t="s">
        <v>1236</v>
      </c>
      <c r="F17520" t="s">
        <v>12</v>
      </c>
      <c r="G17520" s="18">
        <v>4170290</v>
      </c>
      <c r="H17520" s="18">
        <v>11727593</v>
      </c>
      <c r="I17520" s="18">
        <v>3258263</v>
      </c>
      <c r="J17520" s="18">
        <v>8646350</v>
      </c>
      <c r="K17520" s="18">
        <v>3081243</v>
      </c>
      <c r="L17520" s="18">
        <v>1403871</v>
      </c>
      <c r="M17520" s="18">
        <v>183157</v>
      </c>
    </row>
    <row r="17521" spans="1:13" x14ac:dyDescent="0.25">
      <c r="A17521">
        <v>900995087</v>
      </c>
      <c r="B17521" t="s">
        <v>15347</v>
      </c>
      <c r="C17521" t="s">
        <v>25</v>
      </c>
      <c r="D17521" s="20">
        <v>43830</v>
      </c>
      <c r="E17521" t="s">
        <v>1236</v>
      </c>
      <c r="F17521" t="s">
        <v>12</v>
      </c>
      <c r="G17521" s="18">
        <v>3844823</v>
      </c>
      <c r="H17521" s="18">
        <v>6335368</v>
      </c>
      <c r="I17521" s="18">
        <v>3952927</v>
      </c>
      <c r="J17521" s="18">
        <v>5427016</v>
      </c>
      <c r="K17521" s="18">
        <v>908352</v>
      </c>
      <c r="L17521" s="18">
        <v>190392</v>
      </c>
      <c r="M17521" s="18">
        <v>-619633</v>
      </c>
    </row>
    <row r="17522" spans="1:13" hidden="1" x14ac:dyDescent="0.25">
      <c r="A17522">
        <v>900021482</v>
      </c>
      <c r="B17522" t="s">
        <v>15348</v>
      </c>
      <c r="C17522" t="s">
        <v>154</v>
      </c>
      <c r="D17522" s="20">
        <v>43830</v>
      </c>
      <c r="E17522" t="s">
        <v>1236</v>
      </c>
      <c r="F17522" t="s">
        <v>12</v>
      </c>
      <c r="G17522" s="18">
        <v>4653195</v>
      </c>
      <c r="H17522" s="18">
        <v>5743774</v>
      </c>
      <c r="I17522" s="18">
        <v>431867</v>
      </c>
      <c r="J17522" s="18">
        <v>1902879</v>
      </c>
      <c r="K17522" s="18">
        <v>3840895</v>
      </c>
      <c r="L17522" s="18">
        <v>0</v>
      </c>
      <c r="M17522" s="18">
        <v>0</v>
      </c>
    </row>
    <row r="17523" spans="1:13" hidden="1" x14ac:dyDescent="0.25">
      <c r="A17523">
        <v>813002772</v>
      </c>
      <c r="B17523" t="s">
        <v>15349</v>
      </c>
      <c r="C17523" t="s">
        <v>23</v>
      </c>
      <c r="D17523" s="20">
        <v>43830</v>
      </c>
      <c r="E17523" t="s">
        <v>1236</v>
      </c>
      <c r="F17523" t="s">
        <v>12</v>
      </c>
      <c r="G17523" s="18">
        <v>1795403</v>
      </c>
      <c r="H17523" s="18">
        <v>17211694</v>
      </c>
      <c r="I17523" s="18">
        <v>4900630</v>
      </c>
      <c r="J17523" s="18">
        <v>7861775</v>
      </c>
      <c r="K17523" s="18">
        <v>9349919</v>
      </c>
      <c r="L17523" s="18">
        <v>8702</v>
      </c>
      <c r="M17523" s="18">
        <v>230603</v>
      </c>
    </row>
    <row r="17524" spans="1:13" hidden="1" x14ac:dyDescent="0.25">
      <c r="A17524">
        <v>900135579</v>
      </c>
      <c r="B17524" t="s">
        <v>15350</v>
      </c>
      <c r="C17524" t="s">
        <v>330</v>
      </c>
      <c r="D17524" s="20">
        <v>43830</v>
      </c>
      <c r="E17524" t="s">
        <v>1236</v>
      </c>
      <c r="F17524" t="s">
        <v>12</v>
      </c>
      <c r="G17524" s="18">
        <v>1521465</v>
      </c>
      <c r="H17524" s="18">
        <v>2979351</v>
      </c>
      <c r="I17524" s="18">
        <v>634168</v>
      </c>
      <c r="J17524" s="18">
        <v>1490564</v>
      </c>
      <c r="K17524" s="18">
        <v>1488787</v>
      </c>
      <c r="L17524" s="18">
        <v>182279</v>
      </c>
      <c r="M17524" s="18">
        <v>591145</v>
      </c>
    </row>
    <row r="17525" spans="1:13" hidden="1" x14ac:dyDescent="0.25">
      <c r="A17525">
        <v>900079775</v>
      </c>
      <c r="B17525" t="s">
        <v>15351</v>
      </c>
      <c r="C17525" t="s">
        <v>131</v>
      </c>
      <c r="D17525" s="20">
        <v>43830</v>
      </c>
      <c r="E17525" t="s">
        <v>1236</v>
      </c>
      <c r="F17525" t="s">
        <v>12</v>
      </c>
      <c r="G17525" s="18">
        <v>82420141</v>
      </c>
      <c r="H17525" s="18">
        <v>228707063</v>
      </c>
      <c r="I17525" s="18">
        <v>51693714</v>
      </c>
      <c r="J17525" s="18">
        <v>100577610</v>
      </c>
      <c r="K17525" s="18">
        <v>128129453</v>
      </c>
      <c r="L17525" s="18">
        <v>2569489</v>
      </c>
      <c r="M17525" s="18">
        <v>15499966</v>
      </c>
    </row>
    <row r="17526" spans="1:13" hidden="1" x14ac:dyDescent="0.25">
      <c r="A17526">
        <v>900684573</v>
      </c>
      <c r="B17526" t="s">
        <v>15352</v>
      </c>
      <c r="C17526" t="s">
        <v>29</v>
      </c>
      <c r="D17526" s="20">
        <v>43830</v>
      </c>
      <c r="E17526" t="s">
        <v>1236</v>
      </c>
      <c r="F17526" t="s">
        <v>12</v>
      </c>
      <c r="G17526" s="18">
        <v>8456962</v>
      </c>
      <c r="H17526" s="18">
        <v>10085741</v>
      </c>
      <c r="I17526" s="18">
        <v>86341</v>
      </c>
      <c r="J17526" s="18">
        <v>86341</v>
      </c>
      <c r="K17526" s="18">
        <v>9999400</v>
      </c>
      <c r="L17526" s="18">
        <v>3123</v>
      </c>
      <c r="M17526" s="18">
        <v>1736929</v>
      </c>
    </row>
    <row r="17527" spans="1:13" hidden="1" x14ac:dyDescent="0.25">
      <c r="A17527">
        <v>900505780</v>
      </c>
      <c r="B17527" t="s">
        <v>15353</v>
      </c>
      <c r="C17527" t="s">
        <v>217</v>
      </c>
      <c r="D17527" s="20">
        <v>43830</v>
      </c>
      <c r="E17527" t="s">
        <v>1236</v>
      </c>
      <c r="F17527" t="s">
        <v>12</v>
      </c>
      <c r="G17527" s="18">
        <v>1376501</v>
      </c>
      <c r="H17527" s="18">
        <v>1980948</v>
      </c>
      <c r="I17527" s="18">
        <v>632061</v>
      </c>
      <c r="J17527" s="18">
        <v>1494101</v>
      </c>
      <c r="K17527" s="18">
        <v>486847</v>
      </c>
      <c r="M17527" s="18">
        <v>134135</v>
      </c>
    </row>
    <row r="17528" spans="1:13" hidden="1" x14ac:dyDescent="0.25">
      <c r="A17528">
        <v>900291484</v>
      </c>
      <c r="B17528" t="s">
        <v>15354</v>
      </c>
      <c r="C17528" t="s">
        <v>162</v>
      </c>
      <c r="D17528" s="20">
        <v>43830</v>
      </c>
      <c r="E17528" t="s">
        <v>1236</v>
      </c>
      <c r="F17528" t="s">
        <v>12</v>
      </c>
      <c r="G17528" s="18">
        <v>16661391</v>
      </c>
      <c r="H17528" s="18">
        <v>18988664</v>
      </c>
      <c r="I17528" s="18">
        <v>364511</v>
      </c>
      <c r="J17528" s="18">
        <v>16623649</v>
      </c>
      <c r="K17528" s="18">
        <v>2365015</v>
      </c>
      <c r="L17528" s="18">
        <v>1163274</v>
      </c>
      <c r="M17528" s="18">
        <v>133732</v>
      </c>
    </row>
    <row r="17529" spans="1:13" hidden="1" x14ac:dyDescent="0.25">
      <c r="A17529">
        <v>819004781</v>
      </c>
      <c r="B17529" t="s">
        <v>15355</v>
      </c>
      <c r="C17529" t="s">
        <v>200</v>
      </c>
      <c r="D17529" s="20">
        <v>43830</v>
      </c>
      <c r="E17529" t="s">
        <v>1236</v>
      </c>
      <c r="F17529" t="s">
        <v>12</v>
      </c>
      <c r="G17529" s="18">
        <v>3228935</v>
      </c>
      <c r="H17529" s="18">
        <v>8482255</v>
      </c>
      <c r="I17529" s="18">
        <v>3158348</v>
      </c>
      <c r="J17529" s="18">
        <v>5180082</v>
      </c>
      <c r="K17529" s="18">
        <v>3302173</v>
      </c>
      <c r="L17529" s="18">
        <v>95106</v>
      </c>
      <c r="M17529" s="18">
        <v>627585</v>
      </c>
    </row>
    <row r="17530" spans="1:13" hidden="1" x14ac:dyDescent="0.25">
      <c r="A17530">
        <v>900836780</v>
      </c>
      <c r="B17530" t="s">
        <v>15356</v>
      </c>
      <c r="C17530" t="s">
        <v>234</v>
      </c>
      <c r="D17530" s="20">
        <v>43830</v>
      </c>
      <c r="E17530" t="s">
        <v>1236</v>
      </c>
      <c r="F17530" t="s">
        <v>12</v>
      </c>
      <c r="G17530" s="18">
        <v>564638</v>
      </c>
      <c r="H17530" s="18">
        <v>5791167</v>
      </c>
      <c r="I17530" s="18">
        <v>482909</v>
      </c>
      <c r="J17530" s="18">
        <v>3719157</v>
      </c>
      <c r="K17530" s="18">
        <v>2072010</v>
      </c>
      <c r="M17530" s="18">
        <v>341800</v>
      </c>
    </row>
    <row r="17531" spans="1:13" hidden="1" x14ac:dyDescent="0.25">
      <c r="A17531">
        <v>901195686</v>
      </c>
      <c r="B17531" t="s">
        <v>15357</v>
      </c>
      <c r="C17531" t="s">
        <v>297</v>
      </c>
      <c r="D17531" s="20">
        <v>43830</v>
      </c>
      <c r="E17531" t="s">
        <v>1236</v>
      </c>
      <c r="F17531" t="s">
        <v>12</v>
      </c>
      <c r="G17531" s="18">
        <v>5803854</v>
      </c>
      <c r="H17531" s="18">
        <v>7006098</v>
      </c>
      <c r="I17531" s="18">
        <v>13106209</v>
      </c>
      <c r="J17531" s="18">
        <v>13162290</v>
      </c>
      <c r="K17531" s="18">
        <v>-6156192</v>
      </c>
      <c r="L17531" s="18">
        <v>156449</v>
      </c>
      <c r="M17531" s="18">
        <v>-10379997</v>
      </c>
    </row>
    <row r="17532" spans="1:13" hidden="1" x14ac:dyDescent="0.25">
      <c r="A17532">
        <v>900255875</v>
      </c>
      <c r="B17532" t="s">
        <v>15358</v>
      </c>
      <c r="C17532" t="s">
        <v>29</v>
      </c>
      <c r="D17532" s="20">
        <v>43830</v>
      </c>
      <c r="E17532" t="s">
        <v>1236</v>
      </c>
      <c r="F17532" t="s">
        <v>12</v>
      </c>
      <c r="G17532" s="18">
        <v>551170</v>
      </c>
      <c r="H17532" s="18">
        <v>6767727</v>
      </c>
      <c r="I17532" s="18">
        <v>2008582</v>
      </c>
      <c r="J17532" s="18">
        <v>3418345</v>
      </c>
      <c r="K17532" s="18">
        <v>3349382</v>
      </c>
      <c r="L17532" s="18">
        <v>52900</v>
      </c>
      <c r="M17532" s="18">
        <v>-9011</v>
      </c>
    </row>
    <row r="17533" spans="1:13" hidden="1" x14ac:dyDescent="0.25">
      <c r="A17533">
        <v>830142877</v>
      </c>
      <c r="B17533" t="s">
        <v>15359</v>
      </c>
      <c r="C17533" t="s">
        <v>109</v>
      </c>
      <c r="D17533" s="20">
        <v>43830</v>
      </c>
      <c r="E17533" t="s">
        <v>1236</v>
      </c>
      <c r="F17533" t="s">
        <v>12</v>
      </c>
      <c r="G17533" s="18">
        <v>4745502</v>
      </c>
      <c r="H17533" s="18">
        <v>5437799</v>
      </c>
      <c r="I17533" s="18">
        <v>5493704</v>
      </c>
      <c r="J17533" s="18">
        <v>5493704</v>
      </c>
      <c r="K17533" s="18">
        <v>-55905</v>
      </c>
      <c r="M17533" s="18">
        <v>186627</v>
      </c>
    </row>
    <row r="17534" spans="1:13" hidden="1" x14ac:dyDescent="0.25">
      <c r="A17534">
        <v>900391373</v>
      </c>
      <c r="B17534" t="s">
        <v>15360</v>
      </c>
      <c r="C17534" t="s">
        <v>29</v>
      </c>
      <c r="D17534" s="20">
        <v>43830</v>
      </c>
      <c r="E17534" t="s">
        <v>1236</v>
      </c>
      <c r="F17534" t="s">
        <v>12</v>
      </c>
      <c r="G17534" s="18">
        <v>1883438</v>
      </c>
      <c r="H17534" s="18">
        <v>2374131</v>
      </c>
      <c r="I17534" s="18">
        <v>49760</v>
      </c>
      <c r="J17534" s="18">
        <v>76025</v>
      </c>
      <c r="K17534" s="18">
        <v>2298106</v>
      </c>
      <c r="M17534" s="18">
        <v>-15831</v>
      </c>
    </row>
    <row r="17535" spans="1:13" hidden="1" x14ac:dyDescent="0.25">
      <c r="A17535">
        <v>800250699</v>
      </c>
      <c r="B17535" t="s">
        <v>15361</v>
      </c>
      <c r="C17535" t="s">
        <v>29</v>
      </c>
      <c r="D17535" s="20">
        <v>43830</v>
      </c>
      <c r="E17535" t="s">
        <v>1236</v>
      </c>
      <c r="F17535" t="s">
        <v>12</v>
      </c>
      <c r="G17535" s="18">
        <v>1558052</v>
      </c>
      <c r="H17535" s="18">
        <v>10788501</v>
      </c>
      <c r="I17535" s="18">
        <v>278894</v>
      </c>
      <c r="J17535" s="18">
        <v>402649</v>
      </c>
      <c r="K17535" s="18">
        <v>10385852</v>
      </c>
      <c r="L17535" s="18">
        <v>13338</v>
      </c>
      <c r="M17535" s="18">
        <v>107087</v>
      </c>
    </row>
    <row r="17536" spans="1:13" hidden="1" x14ac:dyDescent="0.25">
      <c r="A17536">
        <v>900713581</v>
      </c>
      <c r="B17536" t="s">
        <v>15362</v>
      </c>
      <c r="C17536" t="s">
        <v>29</v>
      </c>
      <c r="D17536" s="20">
        <v>43830</v>
      </c>
      <c r="E17536" t="s">
        <v>1236</v>
      </c>
      <c r="F17536" t="s">
        <v>12</v>
      </c>
      <c r="G17536" s="18">
        <v>3176590</v>
      </c>
      <c r="H17536" s="18">
        <v>9044353</v>
      </c>
      <c r="I17536" s="18">
        <v>4224815</v>
      </c>
      <c r="J17536" s="18">
        <v>7445326</v>
      </c>
      <c r="K17536" s="18">
        <v>1599027</v>
      </c>
      <c r="L17536" s="18">
        <v>17323</v>
      </c>
      <c r="M17536" s="18">
        <v>49678</v>
      </c>
    </row>
    <row r="17537" spans="1:13" hidden="1" x14ac:dyDescent="0.25">
      <c r="A17537">
        <v>830128249</v>
      </c>
      <c r="B17537" t="s">
        <v>15363</v>
      </c>
      <c r="C17537" t="s">
        <v>29</v>
      </c>
      <c r="D17537" s="20">
        <v>43830</v>
      </c>
      <c r="E17537" t="s">
        <v>1236</v>
      </c>
      <c r="F17537" t="s">
        <v>12</v>
      </c>
      <c r="G17537" s="18">
        <v>467926</v>
      </c>
      <c r="H17537" s="18">
        <v>15427531</v>
      </c>
      <c r="I17537" s="18">
        <v>268763</v>
      </c>
      <c r="J17537" s="18">
        <v>3449304</v>
      </c>
      <c r="K17537" s="18">
        <v>11978227</v>
      </c>
      <c r="M17537" s="18">
        <v>201032</v>
      </c>
    </row>
    <row r="17538" spans="1:13" hidden="1" x14ac:dyDescent="0.25">
      <c r="A17538">
        <v>830514578</v>
      </c>
      <c r="B17538" t="s">
        <v>15364</v>
      </c>
      <c r="C17538" t="s">
        <v>330</v>
      </c>
      <c r="D17538" s="20">
        <v>43830</v>
      </c>
      <c r="E17538" t="s">
        <v>1236</v>
      </c>
      <c r="F17538" t="s">
        <v>12</v>
      </c>
      <c r="G17538" s="18">
        <v>4166735</v>
      </c>
      <c r="H17538" s="18">
        <v>10447697</v>
      </c>
      <c r="I17538" s="18">
        <v>4879850</v>
      </c>
      <c r="J17538" s="18">
        <v>7119114</v>
      </c>
      <c r="K17538" s="18">
        <v>3328583</v>
      </c>
      <c r="L17538" s="18">
        <v>509384</v>
      </c>
      <c r="M17538" s="18">
        <v>813798</v>
      </c>
    </row>
    <row r="17539" spans="1:13" hidden="1" x14ac:dyDescent="0.25">
      <c r="A17539">
        <v>900928695</v>
      </c>
      <c r="B17539" t="s">
        <v>15365</v>
      </c>
      <c r="C17539" t="s">
        <v>1296</v>
      </c>
      <c r="D17539" s="20">
        <v>43830</v>
      </c>
      <c r="E17539" t="s">
        <v>1236</v>
      </c>
      <c r="F17539" t="s">
        <v>12</v>
      </c>
      <c r="G17539" s="18">
        <v>10093256</v>
      </c>
      <c r="H17539" s="18">
        <v>10381098</v>
      </c>
      <c r="I17539" s="18">
        <v>6961496</v>
      </c>
      <c r="J17539" s="18">
        <v>7164681</v>
      </c>
      <c r="K17539" s="18">
        <v>3216417</v>
      </c>
      <c r="L17539" s="18">
        <v>505507</v>
      </c>
      <c r="M17539" s="18">
        <v>223759</v>
      </c>
    </row>
    <row r="17540" spans="1:13" hidden="1" x14ac:dyDescent="0.25">
      <c r="A17540">
        <v>900011892</v>
      </c>
      <c r="B17540" t="s">
        <v>15366</v>
      </c>
      <c r="C17540" t="s">
        <v>162</v>
      </c>
      <c r="D17540" s="20">
        <v>43830</v>
      </c>
      <c r="E17540" t="s">
        <v>1236</v>
      </c>
      <c r="F17540" t="s">
        <v>12</v>
      </c>
      <c r="G17540" s="18">
        <v>12193196</v>
      </c>
      <c r="H17540" s="18">
        <v>12628242</v>
      </c>
      <c r="I17540" s="18">
        <v>8937609</v>
      </c>
      <c r="J17540" s="18">
        <v>9624924</v>
      </c>
      <c r="K17540" s="18">
        <v>3003318</v>
      </c>
      <c r="L17540" s="18">
        <v>478985</v>
      </c>
      <c r="M17540" s="18">
        <v>10169</v>
      </c>
    </row>
    <row r="17541" spans="1:13" hidden="1" x14ac:dyDescent="0.25">
      <c r="A17541">
        <v>900810774</v>
      </c>
      <c r="B17541" t="s">
        <v>15367</v>
      </c>
      <c r="C17541" t="s">
        <v>29</v>
      </c>
      <c r="D17541" s="20">
        <v>43830</v>
      </c>
      <c r="E17541" t="s">
        <v>1236</v>
      </c>
      <c r="F17541" t="s">
        <v>12</v>
      </c>
      <c r="G17541" s="18">
        <v>1567055</v>
      </c>
      <c r="H17541" s="18">
        <v>1767255</v>
      </c>
      <c r="I17541" s="18">
        <v>9003</v>
      </c>
      <c r="J17541" s="18">
        <v>1528817</v>
      </c>
      <c r="K17541" s="18">
        <v>238438</v>
      </c>
      <c r="M17541" s="18">
        <v>54562</v>
      </c>
    </row>
    <row r="17542" spans="1:13" hidden="1" x14ac:dyDescent="0.25">
      <c r="A17542">
        <v>900411959</v>
      </c>
      <c r="B17542" t="s">
        <v>15368</v>
      </c>
      <c r="C17542" t="s">
        <v>162</v>
      </c>
      <c r="D17542" s="20">
        <v>43830</v>
      </c>
      <c r="E17542" t="s">
        <v>1236</v>
      </c>
      <c r="F17542" t="s">
        <v>12</v>
      </c>
      <c r="G17542" s="18">
        <v>5806075</v>
      </c>
      <c r="H17542" s="18">
        <v>5888057</v>
      </c>
      <c r="I17542" s="18">
        <v>4747362</v>
      </c>
      <c r="J17542" s="18">
        <v>4747362</v>
      </c>
      <c r="K17542" s="18">
        <v>1140695</v>
      </c>
      <c r="M17542" s="18">
        <v>4755</v>
      </c>
    </row>
    <row r="17543" spans="1:13" hidden="1" x14ac:dyDescent="0.25">
      <c r="A17543">
        <v>830062674</v>
      </c>
      <c r="B17543" t="s">
        <v>15369</v>
      </c>
      <c r="C17543" t="s">
        <v>386</v>
      </c>
      <c r="D17543" s="20">
        <v>43830</v>
      </c>
      <c r="E17543" t="s">
        <v>1236</v>
      </c>
      <c r="F17543" t="s">
        <v>12</v>
      </c>
      <c r="G17543" s="18">
        <v>11374429</v>
      </c>
      <c r="H17543" s="18">
        <v>20548934</v>
      </c>
      <c r="I17543" s="18">
        <v>4932811</v>
      </c>
      <c r="J17543" s="18">
        <v>10306171</v>
      </c>
      <c r="K17543" s="18">
        <v>10242763</v>
      </c>
      <c r="L17543" s="18">
        <v>1436222</v>
      </c>
      <c r="M17543" s="18">
        <v>1699788</v>
      </c>
    </row>
    <row r="17544" spans="1:13" hidden="1" x14ac:dyDescent="0.25">
      <c r="A17544">
        <v>900314578</v>
      </c>
      <c r="B17544" t="s">
        <v>15370</v>
      </c>
      <c r="C17544" t="s">
        <v>122</v>
      </c>
      <c r="D17544" s="20">
        <v>43830</v>
      </c>
      <c r="E17544" t="s">
        <v>1236</v>
      </c>
      <c r="F17544" t="s">
        <v>12</v>
      </c>
      <c r="G17544" s="18">
        <v>3262567</v>
      </c>
      <c r="H17544" s="18">
        <v>3317457</v>
      </c>
      <c r="I17544" s="18">
        <v>2286322</v>
      </c>
      <c r="J17544" s="18">
        <v>2640349</v>
      </c>
      <c r="K17544" s="18">
        <v>677108</v>
      </c>
      <c r="L17544" s="18">
        <v>138658</v>
      </c>
      <c r="M17544" s="18">
        <v>71826</v>
      </c>
    </row>
    <row r="17545" spans="1:13" hidden="1" x14ac:dyDescent="0.25">
      <c r="A17545">
        <v>890900374</v>
      </c>
      <c r="B17545" t="s">
        <v>15371</v>
      </c>
      <c r="C17545" t="s">
        <v>133</v>
      </c>
      <c r="D17545" s="20">
        <v>43830</v>
      </c>
      <c r="E17545" t="s">
        <v>1236</v>
      </c>
      <c r="F17545" t="s">
        <v>12</v>
      </c>
      <c r="G17545" s="18">
        <v>2608289</v>
      </c>
      <c r="H17545" s="18">
        <v>5029984</v>
      </c>
      <c r="I17545" s="18">
        <v>2971036</v>
      </c>
      <c r="J17545" s="18">
        <v>8330859</v>
      </c>
      <c r="K17545" s="18">
        <v>-3300875</v>
      </c>
      <c r="L17545" s="18">
        <v>326338</v>
      </c>
      <c r="M17545" s="18">
        <v>-1462175</v>
      </c>
    </row>
    <row r="17546" spans="1:13" hidden="1" x14ac:dyDescent="0.25">
      <c r="A17546">
        <v>830099077</v>
      </c>
      <c r="B17546" t="s">
        <v>15372</v>
      </c>
      <c r="C17546" t="s">
        <v>186</v>
      </c>
      <c r="D17546" s="20">
        <v>43830</v>
      </c>
      <c r="E17546" t="s">
        <v>1236</v>
      </c>
      <c r="F17546" t="s">
        <v>12</v>
      </c>
      <c r="G17546" s="18">
        <v>7382134</v>
      </c>
      <c r="H17546" s="18">
        <v>8155185</v>
      </c>
      <c r="I17546" s="18">
        <v>4389442</v>
      </c>
      <c r="J17546" s="18">
        <v>5342032</v>
      </c>
      <c r="K17546" s="18">
        <v>2813153</v>
      </c>
      <c r="L17546" s="18">
        <v>382182</v>
      </c>
      <c r="M17546" s="18">
        <v>164176</v>
      </c>
    </row>
    <row r="17547" spans="1:13" hidden="1" x14ac:dyDescent="0.25">
      <c r="A17547">
        <v>900412178</v>
      </c>
      <c r="B17547" t="s">
        <v>15373</v>
      </c>
      <c r="C17547" t="s">
        <v>215</v>
      </c>
      <c r="D17547" s="20">
        <v>43830</v>
      </c>
      <c r="E17547" t="s">
        <v>1236</v>
      </c>
      <c r="F17547" t="s">
        <v>12</v>
      </c>
      <c r="G17547" s="18">
        <v>5067403</v>
      </c>
      <c r="H17547" s="18">
        <v>9691075</v>
      </c>
      <c r="I17547" s="18">
        <v>4849110</v>
      </c>
      <c r="J17547" s="18">
        <v>6950733</v>
      </c>
      <c r="K17547" s="18">
        <v>2740342</v>
      </c>
      <c r="L17547" s="18">
        <v>288300</v>
      </c>
      <c r="M17547" s="18">
        <v>-130823</v>
      </c>
    </row>
    <row r="17548" spans="1:13" hidden="1" x14ac:dyDescent="0.25">
      <c r="A17548">
        <v>901107672</v>
      </c>
      <c r="B17548" t="s">
        <v>15374</v>
      </c>
      <c r="C17548" t="s">
        <v>45</v>
      </c>
      <c r="D17548" s="20">
        <v>43830</v>
      </c>
      <c r="E17548" t="s">
        <v>1236</v>
      </c>
      <c r="F17548" t="s">
        <v>12</v>
      </c>
      <c r="G17548" s="18">
        <v>12099360</v>
      </c>
      <c r="H17548" s="18">
        <v>12695753</v>
      </c>
      <c r="I17548" s="18">
        <v>6297643</v>
      </c>
      <c r="J17548" s="18">
        <v>6297643</v>
      </c>
      <c r="K17548" s="18">
        <v>6398110</v>
      </c>
      <c r="L17548" s="18">
        <v>1550875</v>
      </c>
      <c r="M17548" s="18">
        <v>2753660</v>
      </c>
    </row>
    <row r="17549" spans="1:13" hidden="1" x14ac:dyDescent="0.25">
      <c r="A17549">
        <v>860031282</v>
      </c>
      <c r="B17549" t="s">
        <v>15375</v>
      </c>
      <c r="C17549" t="s">
        <v>154</v>
      </c>
      <c r="D17549" s="20">
        <v>43830</v>
      </c>
      <c r="E17549" t="s">
        <v>1236</v>
      </c>
      <c r="F17549" t="s">
        <v>12</v>
      </c>
      <c r="G17549" s="18">
        <v>21798694</v>
      </c>
      <c r="H17549" s="18">
        <v>29552907</v>
      </c>
      <c r="I17549" s="18">
        <v>13386053</v>
      </c>
      <c r="J17549" s="18">
        <v>15614691</v>
      </c>
      <c r="K17549" s="18">
        <v>13938216</v>
      </c>
      <c r="L17549" s="18">
        <v>403095</v>
      </c>
      <c r="M17549" s="18">
        <v>1306444</v>
      </c>
    </row>
    <row r="17550" spans="1:13" hidden="1" x14ac:dyDescent="0.25">
      <c r="A17550">
        <v>804017276</v>
      </c>
      <c r="B17550" t="s">
        <v>15376</v>
      </c>
      <c r="C17550" t="s">
        <v>203</v>
      </c>
      <c r="D17550" s="20">
        <v>43830</v>
      </c>
      <c r="E17550" t="s">
        <v>1236</v>
      </c>
      <c r="F17550" t="s">
        <v>12</v>
      </c>
      <c r="G17550" s="18">
        <v>1970867</v>
      </c>
      <c r="H17550" s="18">
        <v>10522845</v>
      </c>
      <c r="I17550" s="18">
        <v>2181513</v>
      </c>
      <c r="J17550" s="18">
        <v>3874857</v>
      </c>
      <c r="K17550" s="18">
        <v>6647988</v>
      </c>
      <c r="L17550" s="18">
        <v>243198</v>
      </c>
      <c r="M17550" s="18">
        <v>309450</v>
      </c>
    </row>
    <row r="17551" spans="1:13" hidden="1" x14ac:dyDescent="0.25">
      <c r="A17551">
        <v>900291879</v>
      </c>
      <c r="B17551" t="s">
        <v>15377</v>
      </c>
      <c r="C17551" t="s">
        <v>593</v>
      </c>
      <c r="D17551" s="20">
        <v>43830</v>
      </c>
      <c r="E17551" t="s">
        <v>1236</v>
      </c>
      <c r="F17551" t="s">
        <v>12</v>
      </c>
      <c r="G17551" s="18">
        <v>5115841</v>
      </c>
      <c r="H17551" s="18">
        <v>5317934</v>
      </c>
      <c r="I17551" s="18">
        <v>286830</v>
      </c>
      <c r="J17551" s="18">
        <v>5564155</v>
      </c>
      <c r="K17551" s="18">
        <v>-246221</v>
      </c>
      <c r="L17551" s="18">
        <v>76429</v>
      </c>
      <c r="M17551" s="18">
        <v>1445</v>
      </c>
    </row>
    <row r="17552" spans="1:13" hidden="1" x14ac:dyDescent="0.25">
      <c r="A17552">
        <v>900120078</v>
      </c>
      <c r="B17552" t="s">
        <v>15378</v>
      </c>
      <c r="C17552" t="s">
        <v>3518</v>
      </c>
      <c r="D17552" s="20">
        <v>43830</v>
      </c>
      <c r="E17552" t="s">
        <v>1236</v>
      </c>
      <c r="F17552" t="s">
        <v>12</v>
      </c>
      <c r="G17552" s="18">
        <v>235755</v>
      </c>
      <c r="H17552" s="18">
        <v>2495308</v>
      </c>
      <c r="I17552" s="18">
        <v>1230156</v>
      </c>
      <c r="J17552" s="18">
        <v>2432228</v>
      </c>
      <c r="K17552" s="18">
        <v>63080</v>
      </c>
      <c r="L17552" s="18">
        <v>229978</v>
      </c>
      <c r="M17552" s="18">
        <v>-51390</v>
      </c>
    </row>
    <row r="17553" spans="1:13" hidden="1" x14ac:dyDescent="0.25">
      <c r="A17553">
        <v>890327282</v>
      </c>
      <c r="B17553" t="s">
        <v>15379</v>
      </c>
      <c r="C17553" t="s">
        <v>335</v>
      </c>
      <c r="D17553" s="20">
        <v>43830</v>
      </c>
      <c r="E17553" t="s">
        <v>1236</v>
      </c>
      <c r="F17553" t="s">
        <v>12</v>
      </c>
      <c r="G17553" s="18">
        <v>58293497</v>
      </c>
      <c r="H17553" s="18">
        <v>86216304</v>
      </c>
      <c r="I17553" s="18">
        <v>44184441</v>
      </c>
      <c r="J17553" s="18">
        <v>57413646</v>
      </c>
      <c r="K17553" s="18">
        <v>28802658</v>
      </c>
      <c r="L17553" s="18">
        <v>2307997</v>
      </c>
      <c r="M17553" s="18">
        <v>2098711</v>
      </c>
    </row>
    <row r="17554" spans="1:13" hidden="1" x14ac:dyDescent="0.25">
      <c r="A17554">
        <v>890108174</v>
      </c>
      <c r="B17554" t="s">
        <v>15380</v>
      </c>
      <c r="C17554" t="s">
        <v>29</v>
      </c>
      <c r="D17554" s="20">
        <v>43830</v>
      </c>
      <c r="E17554" t="s">
        <v>1236</v>
      </c>
      <c r="F17554" t="s">
        <v>12</v>
      </c>
      <c r="G17554" s="18">
        <v>307016</v>
      </c>
      <c r="H17554" s="18">
        <v>57649168</v>
      </c>
      <c r="I17554" s="18">
        <v>6918632</v>
      </c>
      <c r="J17554" s="18">
        <v>6942112</v>
      </c>
      <c r="K17554" s="18">
        <v>50707056</v>
      </c>
      <c r="M17554" s="18">
        <v>-2460538</v>
      </c>
    </row>
    <row r="17555" spans="1:13" hidden="1" x14ac:dyDescent="0.25">
      <c r="A17555">
        <v>900400775</v>
      </c>
      <c r="B17555" t="s">
        <v>15381</v>
      </c>
      <c r="C17555" t="s">
        <v>90</v>
      </c>
      <c r="D17555" s="20">
        <v>43830</v>
      </c>
      <c r="E17555" t="s">
        <v>1236</v>
      </c>
      <c r="F17555" t="s">
        <v>12</v>
      </c>
      <c r="G17555" s="18">
        <v>638633</v>
      </c>
      <c r="H17555" s="18">
        <v>688577</v>
      </c>
      <c r="J17555" s="18">
        <v>197387</v>
      </c>
      <c r="K17555" s="18">
        <v>491190</v>
      </c>
      <c r="M17555" s="18">
        <v>635</v>
      </c>
    </row>
    <row r="17556" spans="1:13" hidden="1" x14ac:dyDescent="0.25">
      <c r="A17556">
        <v>900281545</v>
      </c>
      <c r="B17556" t="s">
        <v>15382</v>
      </c>
      <c r="C17556" t="s">
        <v>702</v>
      </c>
      <c r="D17556" s="20">
        <v>43830</v>
      </c>
      <c r="E17556" t="s">
        <v>1236</v>
      </c>
      <c r="F17556" t="s">
        <v>12</v>
      </c>
      <c r="G17556" s="18">
        <v>2735919</v>
      </c>
      <c r="H17556" s="18">
        <v>9788012</v>
      </c>
      <c r="I17556" s="18">
        <v>115600</v>
      </c>
      <c r="J17556" s="18">
        <v>115600</v>
      </c>
      <c r="K17556" s="18">
        <v>9672412</v>
      </c>
      <c r="L17556" s="18">
        <v>5833</v>
      </c>
      <c r="M17556" s="18">
        <v>-84875</v>
      </c>
    </row>
    <row r="17557" spans="1:13" hidden="1" x14ac:dyDescent="0.25">
      <c r="A17557">
        <v>900862761</v>
      </c>
      <c r="B17557" t="s">
        <v>15383</v>
      </c>
      <c r="C17557" t="s">
        <v>386</v>
      </c>
      <c r="D17557" s="20">
        <v>43830</v>
      </c>
      <c r="E17557" t="s">
        <v>1236</v>
      </c>
      <c r="F17557" t="s">
        <v>12</v>
      </c>
      <c r="G17557" s="18">
        <v>2403671</v>
      </c>
      <c r="H17557" s="18">
        <v>2712856</v>
      </c>
      <c r="I17557" s="18">
        <v>549909</v>
      </c>
      <c r="J17557" s="18">
        <v>549968</v>
      </c>
      <c r="K17557" s="18">
        <v>2162888</v>
      </c>
      <c r="M17557" s="18">
        <v>1068375</v>
      </c>
    </row>
    <row r="17558" spans="1:13" hidden="1" x14ac:dyDescent="0.25">
      <c r="A17558">
        <v>901068473</v>
      </c>
      <c r="B17558" t="s">
        <v>15384</v>
      </c>
      <c r="C17558" t="s">
        <v>1228</v>
      </c>
      <c r="D17558" s="20">
        <v>43830</v>
      </c>
      <c r="E17558" t="s">
        <v>1236</v>
      </c>
      <c r="F17558" t="s">
        <v>12</v>
      </c>
      <c r="G17558" s="18">
        <v>8825845</v>
      </c>
      <c r="H17558" s="18">
        <v>8826627</v>
      </c>
      <c r="I17558" s="18">
        <v>8899811</v>
      </c>
      <c r="J17558" s="18">
        <v>8899811</v>
      </c>
      <c r="K17558" s="18">
        <v>-73184</v>
      </c>
      <c r="L17558" s="18">
        <v>1430</v>
      </c>
      <c r="M17558" s="18">
        <v>-399955</v>
      </c>
    </row>
    <row r="17559" spans="1:13" hidden="1" x14ac:dyDescent="0.25">
      <c r="A17559">
        <v>817005385</v>
      </c>
      <c r="B17559" t="s">
        <v>15385</v>
      </c>
      <c r="C17559" t="s">
        <v>45</v>
      </c>
      <c r="D17559" s="20">
        <v>43830</v>
      </c>
      <c r="E17559" t="s">
        <v>1236</v>
      </c>
      <c r="F17559" t="s">
        <v>12</v>
      </c>
      <c r="G17559" s="18">
        <v>13762376</v>
      </c>
      <c r="H17559" s="18">
        <v>14066015</v>
      </c>
      <c r="I17559" s="18">
        <v>9578814</v>
      </c>
      <c r="J17559" s="18">
        <v>10168274</v>
      </c>
      <c r="K17559" s="18">
        <v>3897741</v>
      </c>
      <c r="L17559" s="18">
        <v>376158</v>
      </c>
      <c r="M17559" s="18">
        <v>3575026</v>
      </c>
    </row>
    <row r="17560" spans="1:13" hidden="1" x14ac:dyDescent="0.25">
      <c r="A17560">
        <v>860522083</v>
      </c>
      <c r="B17560" t="s">
        <v>15386</v>
      </c>
      <c r="C17560" t="s">
        <v>181</v>
      </c>
      <c r="D17560" s="20">
        <v>43830</v>
      </c>
      <c r="E17560" t="s">
        <v>1236</v>
      </c>
      <c r="F17560" t="s">
        <v>12</v>
      </c>
      <c r="G17560" s="18">
        <v>3310420</v>
      </c>
      <c r="H17560" s="18">
        <v>15456906</v>
      </c>
      <c r="I17560" s="18">
        <v>3709778</v>
      </c>
      <c r="J17560" s="18">
        <v>9571935</v>
      </c>
      <c r="K17560" s="18">
        <v>5884971</v>
      </c>
      <c r="L17560" s="18">
        <v>662993</v>
      </c>
      <c r="M17560" s="18">
        <v>-507549</v>
      </c>
    </row>
    <row r="17561" spans="1:13" hidden="1" x14ac:dyDescent="0.25">
      <c r="A17561">
        <v>830074479</v>
      </c>
      <c r="B17561" t="s">
        <v>15387</v>
      </c>
      <c r="C17561" t="s">
        <v>29</v>
      </c>
      <c r="D17561" s="20">
        <v>43830</v>
      </c>
      <c r="E17561" t="s">
        <v>1236</v>
      </c>
      <c r="F17561" t="s">
        <v>12</v>
      </c>
      <c r="G17561" s="18">
        <v>214766</v>
      </c>
      <c r="H17561" s="18">
        <v>7989219</v>
      </c>
      <c r="I17561" s="18">
        <v>59713</v>
      </c>
      <c r="J17561" s="18">
        <v>2324172</v>
      </c>
      <c r="K17561" s="18">
        <v>5665047</v>
      </c>
      <c r="L17561" s="18">
        <v>4905</v>
      </c>
      <c r="M17561" s="18">
        <v>135409</v>
      </c>
    </row>
    <row r="17562" spans="1:13" hidden="1" x14ac:dyDescent="0.25">
      <c r="A17562">
        <v>900209180</v>
      </c>
      <c r="B17562" t="s">
        <v>15388</v>
      </c>
      <c r="C17562" t="s">
        <v>29</v>
      </c>
      <c r="D17562" s="20">
        <v>43830</v>
      </c>
      <c r="E17562" t="s">
        <v>1236</v>
      </c>
      <c r="F17562" t="s">
        <v>12</v>
      </c>
      <c r="G17562" s="18">
        <v>143791</v>
      </c>
      <c r="H17562" s="18">
        <v>5863348</v>
      </c>
      <c r="I17562" s="18">
        <v>248782</v>
      </c>
      <c r="J17562" s="18">
        <v>986554</v>
      </c>
      <c r="K17562" s="18">
        <v>4876794</v>
      </c>
      <c r="L17562" s="18">
        <v>2024</v>
      </c>
      <c r="M17562" s="18">
        <v>317130</v>
      </c>
    </row>
    <row r="17563" spans="1:13" hidden="1" x14ac:dyDescent="0.25">
      <c r="A17563">
        <v>900479276</v>
      </c>
      <c r="B17563" t="s">
        <v>15389</v>
      </c>
      <c r="C17563" t="s">
        <v>29</v>
      </c>
      <c r="D17563" s="20">
        <v>43830</v>
      </c>
      <c r="E17563" t="s">
        <v>1236</v>
      </c>
      <c r="F17563" t="s">
        <v>12</v>
      </c>
      <c r="G17563" s="18">
        <v>851408</v>
      </c>
      <c r="H17563" s="18">
        <v>851408</v>
      </c>
      <c r="I17563" s="18">
        <v>10983</v>
      </c>
      <c r="J17563" s="18">
        <v>10983</v>
      </c>
      <c r="K17563" s="18">
        <v>840425</v>
      </c>
      <c r="M17563" s="18">
        <v>158402</v>
      </c>
    </row>
    <row r="17564" spans="1:13" hidden="1" x14ac:dyDescent="0.25">
      <c r="A17564">
        <v>812005190</v>
      </c>
      <c r="B17564" t="s">
        <v>15390</v>
      </c>
      <c r="C17564" t="s">
        <v>1082</v>
      </c>
      <c r="D17564" s="20">
        <v>43830</v>
      </c>
      <c r="E17564" t="s">
        <v>1236</v>
      </c>
      <c r="F17564" t="s">
        <v>12</v>
      </c>
      <c r="G17564" s="18">
        <v>8718188</v>
      </c>
      <c r="H17564" s="18">
        <v>9425262</v>
      </c>
      <c r="I17564" s="18">
        <v>6699761</v>
      </c>
      <c r="J17564" s="18">
        <v>6699761</v>
      </c>
      <c r="K17564" s="18">
        <v>2725501</v>
      </c>
      <c r="L17564" s="18">
        <v>479751</v>
      </c>
      <c r="M17564" s="18">
        <v>94013</v>
      </c>
    </row>
    <row r="17565" spans="1:13" hidden="1" x14ac:dyDescent="0.25">
      <c r="A17565">
        <v>890921974</v>
      </c>
      <c r="B17565" t="s">
        <v>15391</v>
      </c>
      <c r="C17565" t="s">
        <v>303</v>
      </c>
      <c r="D17565" s="20">
        <v>43830</v>
      </c>
      <c r="E17565" t="s">
        <v>1236</v>
      </c>
      <c r="F17565" t="s">
        <v>12</v>
      </c>
      <c r="G17565" s="18">
        <v>11009975</v>
      </c>
      <c r="H17565" s="18">
        <v>14887182</v>
      </c>
      <c r="I17565" s="18">
        <v>8099936</v>
      </c>
      <c r="J17565" s="18">
        <v>8496630</v>
      </c>
      <c r="K17565" s="18">
        <v>6390552</v>
      </c>
      <c r="L17565" s="18">
        <v>148595</v>
      </c>
      <c r="M17565" s="18">
        <v>1945694</v>
      </c>
    </row>
    <row r="17566" spans="1:13" hidden="1" x14ac:dyDescent="0.25">
      <c r="A17566">
        <v>805014974</v>
      </c>
      <c r="B17566" t="s">
        <v>15392</v>
      </c>
      <c r="C17566" t="s">
        <v>836</v>
      </c>
      <c r="D17566" s="20">
        <v>43830</v>
      </c>
      <c r="E17566" t="s">
        <v>1236</v>
      </c>
      <c r="F17566" t="s">
        <v>12</v>
      </c>
      <c r="G17566" s="18">
        <v>9173146</v>
      </c>
      <c r="H17566" s="18">
        <v>12807969</v>
      </c>
      <c r="I17566" s="18">
        <v>1426252</v>
      </c>
      <c r="J17566" s="18">
        <v>2989045</v>
      </c>
      <c r="K17566" s="18">
        <v>9818924</v>
      </c>
      <c r="L17566" s="18">
        <v>184459</v>
      </c>
      <c r="M17566" s="18">
        <v>274020</v>
      </c>
    </row>
    <row r="17567" spans="1:13" hidden="1" x14ac:dyDescent="0.25">
      <c r="A17567">
        <v>900647083</v>
      </c>
      <c r="B17567" t="s">
        <v>15393</v>
      </c>
      <c r="C17567" t="s">
        <v>1564</v>
      </c>
      <c r="D17567" s="20">
        <v>43830</v>
      </c>
      <c r="E17567" t="s">
        <v>1236</v>
      </c>
      <c r="F17567" t="s">
        <v>12</v>
      </c>
      <c r="G17567" s="18">
        <v>723673</v>
      </c>
      <c r="H17567" s="18">
        <v>1310654</v>
      </c>
      <c r="I17567" s="18">
        <v>63196</v>
      </c>
      <c r="J17567" s="18">
        <v>63196</v>
      </c>
      <c r="K17567" s="18">
        <v>1247458</v>
      </c>
      <c r="L17567" s="18">
        <v>1913</v>
      </c>
      <c r="M17567" s="18">
        <v>193370</v>
      </c>
    </row>
    <row r="17568" spans="1:13" hidden="1" x14ac:dyDescent="0.25">
      <c r="A17568">
        <v>900297972</v>
      </c>
      <c r="B17568" t="s">
        <v>15394</v>
      </c>
      <c r="C17568" t="s">
        <v>1910</v>
      </c>
      <c r="D17568" s="20">
        <v>43830</v>
      </c>
      <c r="E17568" t="s">
        <v>1236</v>
      </c>
      <c r="F17568" t="s">
        <v>12</v>
      </c>
      <c r="G17568" s="18">
        <v>2097839</v>
      </c>
      <c r="H17568" s="18">
        <v>10121727</v>
      </c>
      <c r="I17568" s="18">
        <v>730913</v>
      </c>
      <c r="J17568" s="18">
        <v>7755501</v>
      </c>
      <c r="K17568" s="18">
        <v>2366226</v>
      </c>
      <c r="L17568" s="18">
        <v>960107</v>
      </c>
      <c r="M17568" s="18">
        <v>-95099</v>
      </c>
    </row>
    <row r="17569" spans="1:13" hidden="1" x14ac:dyDescent="0.25">
      <c r="A17569">
        <v>860033090</v>
      </c>
      <c r="B17569" t="s">
        <v>15395</v>
      </c>
      <c r="C17569" t="s">
        <v>29</v>
      </c>
      <c r="D17569" s="20">
        <v>43830</v>
      </c>
      <c r="E17569" t="s">
        <v>1236</v>
      </c>
      <c r="F17569" t="s">
        <v>12</v>
      </c>
      <c r="G17569" s="18">
        <v>8086161</v>
      </c>
      <c r="H17569" s="18">
        <v>10507558</v>
      </c>
      <c r="I17569" s="18">
        <v>147417</v>
      </c>
      <c r="J17569" s="18">
        <v>147417</v>
      </c>
      <c r="K17569" s="18">
        <v>10360141</v>
      </c>
      <c r="L17569" s="18">
        <v>0</v>
      </c>
      <c r="M17569" s="18">
        <v>1166963</v>
      </c>
    </row>
    <row r="17570" spans="1:13" hidden="1" x14ac:dyDescent="0.25">
      <c r="A17570">
        <v>890319176</v>
      </c>
      <c r="B17570" t="s">
        <v>15396</v>
      </c>
      <c r="C17570" t="s">
        <v>691</v>
      </c>
      <c r="D17570" s="20">
        <v>43830</v>
      </c>
      <c r="E17570" t="s">
        <v>1236</v>
      </c>
      <c r="F17570" t="s">
        <v>12</v>
      </c>
      <c r="G17570" s="18">
        <v>5292368</v>
      </c>
      <c r="H17570" s="18">
        <v>5817692</v>
      </c>
      <c r="I17570" s="18">
        <v>2361088</v>
      </c>
      <c r="J17570" s="18">
        <v>2702642</v>
      </c>
      <c r="K17570" s="18">
        <v>3115050</v>
      </c>
      <c r="M17570" s="18">
        <v>79044</v>
      </c>
    </row>
    <row r="17571" spans="1:13" hidden="1" x14ac:dyDescent="0.25">
      <c r="A17571">
        <v>900096092</v>
      </c>
      <c r="B17571" t="s">
        <v>15397</v>
      </c>
      <c r="C17571" t="s">
        <v>702</v>
      </c>
      <c r="D17571" s="20">
        <v>43830</v>
      </c>
      <c r="E17571" t="s">
        <v>1236</v>
      </c>
      <c r="F17571" t="s">
        <v>12</v>
      </c>
      <c r="G17571" s="18">
        <v>1585596</v>
      </c>
      <c r="H17571" s="18">
        <v>13632402</v>
      </c>
      <c r="I17571" s="18">
        <v>6763386</v>
      </c>
      <c r="J17571" s="18">
        <v>6763386</v>
      </c>
      <c r="K17571" s="18">
        <v>6869016</v>
      </c>
      <c r="L17571" s="18">
        <v>431871</v>
      </c>
      <c r="M17571" s="18">
        <v>202383</v>
      </c>
    </row>
    <row r="17572" spans="1:13" hidden="1" x14ac:dyDescent="0.25">
      <c r="A17572">
        <v>830001362</v>
      </c>
      <c r="B17572" t="s">
        <v>15398</v>
      </c>
      <c r="C17572" t="s">
        <v>55</v>
      </c>
      <c r="D17572" s="20">
        <v>43830</v>
      </c>
      <c r="E17572" t="s">
        <v>1236</v>
      </c>
      <c r="F17572" t="s">
        <v>12</v>
      </c>
      <c r="G17572" s="18">
        <v>9712492</v>
      </c>
      <c r="H17572" s="18">
        <v>10465600</v>
      </c>
      <c r="I17572" s="18">
        <v>7654891</v>
      </c>
      <c r="J17572" s="18">
        <v>7654891</v>
      </c>
      <c r="K17572" s="18">
        <v>2810709</v>
      </c>
      <c r="M17572" s="18">
        <v>1338412</v>
      </c>
    </row>
    <row r="17573" spans="1:13" hidden="1" x14ac:dyDescent="0.25">
      <c r="A17573">
        <v>860014788</v>
      </c>
      <c r="B17573" t="s">
        <v>15399</v>
      </c>
      <c r="C17573" t="s">
        <v>399</v>
      </c>
      <c r="D17573" s="20">
        <v>43830</v>
      </c>
      <c r="E17573" t="s">
        <v>1236</v>
      </c>
      <c r="F17573" t="s">
        <v>12</v>
      </c>
      <c r="G17573" s="18">
        <v>157743</v>
      </c>
      <c r="H17573" s="18">
        <v>19489259</v>
      </c>
      <c r="I17573" s="18">
        <v>27594</v>
      </c>
      <c r="J17573" s="18">
        <v>237437</v>
      </c>
      <c r="K17573" s="18">
        <v>19251822</v>
      </c>
      <c r="L17573" s="18">
        <v>488</v>
      </c>
      <c r="M17573" s="18">
        <v>73329</v>
      </c>
    </row>
    <row r="17574" spans="1:13" hidden="1" x14ac:dyDescent="0.25">
      <c r="A17574">
        <v>900364095</v>
      </c>
      <c r="B17574" t="s">
        <v>15400</v>
      </c>
      <c r="C17574" t="s">
        <v>29</v>
      </c>
      <c r="D17574" s="20">
        <v>43830</v>
      </c>
      <c r="E17574" t="s">
        <v>1236</v>
      </c>
      <c r="F17574" t="s">
        <v>12</v>
      </c>
      <c r="G17574" s="18">
        <v>60323</v>
      </c>
      <c r="H17574" s="18">
        <v>2723370</v>
      </c>
      <c r="I17574" s="18">
        <v>41080</v>
      </c>
      <c r="J17574" s="18">
        <v>1841852</v>
      </c>
      <c r="K17574" s="18">
        <v>881518</v>
      </c>
      <c r="M17574" s="18">
        <v>78060</v>
      </c>
    </row>
    <row r="17575" spans="1:13" hidden="1" x14ac:dyDescent="0.25">
      <c r="A17575">
        <v>900761581</v>
      </c>
      <c r="B17575" t="s">
        <v>15401</v>
      </c>
      <c r="C17575" t="s">
        <v>1082</v>
      </c>
      <c r="D17575" s="20">
        <v>43830</v>
      </c>
      <c r="E17575" t="s">
        <v>1236</v>
      </c>
      <c r="F17575" t="s">
        <v>12</v>
      </c>
      <c r="G17575" s="18">
        <v>921571</v>
      </c>
      <c r="H17575" s="18">
        <v>1384421</v>
      </c>
      <c r="I17575" s="18">
        <v>590450</v>
      </c>
      <c r="J17575" s="18">
        <v>590450</v>
      </c>
      <c r="K17575" s="18">
        <v>793971</v>
      </c>
      <c r="M17575" s="18">
        <v>67820</v>
      </c>
    </row>
    <row r="17576" spans="1:13" hidden="1" x14ac:dyDescent="0.25">
      <c r="A17576">
        <v>900371573</v>
      </c>
      <c r="B17576" t="s">
        <v>15402</v>
      </c>
      <c r="C17576" t="s">
        <v>253</v>
      </c>
      <c r="D17576" s="20">
        <v>43830</v>
      </c>
      <c r="E17576" t="s">
        <v>1236</v>
      </c>
      <c r="F17576" t="s">
        <v>12</v>
      </c>
      <c r="G17576" s="18">
        <v>8687740</v>
      </c>
      <c r="H17576" s="18">
        <v>10614762</v>
      </c>
      <c r="I17576" s="18">
        <v>6504855</v>
      </c>
      <c r="J17576" s="18">
        <v>6904855</v>
      </c>
      <c r="K17576" s="18">
        <v>3709907</v>
      </c>
      <c r="L17576" s="18">
        <v>183688</v>
      </c>
      <c r="M17576" s="18">
        <v>69693</v>
      </c>
    </row>
    <row r="17577" spans="1:13" hidden="1" x14ac:dyDescent="0.25">
      <c r="A17577">
        <v>801000091</v>
      </c>
      <c r="B17577" t="s">
        <v>15403</v>
      </c>
      <c r="C17577" t="s">
        <v>205</v>
      </c>
      <c r="D17577" s="20">
        <v>43830</v>
      </c>
      <c r="E17577" t="s">
        <v>1236</v>
      </c>
      <c r="F17577" t="s">
        <v>12</v>
      </c>
      <c r="G17577" s="18">
        <v>37529642</v>
      </c>
      <c r="H17577" s="18">
        <v>51965657</v>
      </c>
      <c r="I17577" s="18">
        <v>20029083</v>
      </c>
      <c r="J17577" s="18">
        <v>34081248</v>
      </c>
      <c r="K17577" s="18">
        <v>17884409</v>
      </c>
      <c r="L17577" s="18">
        <v>929513</v>
      </c>
      <c r="M17577" s="18">
        <v>5020394</v>
      </c>
    </row>
    <row r="17578" spans="1:13" hidden="1" x14ac:dyDescent="0.25">
      <c r="A17578">
        <v>900893377</v>
      </c>
      <c r="B17578" t="s">
        <v>15404</v>
      </c>
      <c r="C17578" t="s">
        <v>899</v>
      </c>
      <c r="D17578" s="20">
        <v>43830</v>
      </c>
      <c r="E17578" t="s">
        <v>1236</v>
      </c>
      <c r="F17578" t="s">
        <v>12</v>
      </c>
      <c r="G17578" s="18">
        <v>2693722</v>
      </c>
      <c r="H17578" s="18">
        <v>4298756</v>
      </c>
      <c r="I17578" s="18">
        <v>2162941</v>
      </c>
      <c r="J17578" s="18">
        <v>4152439</v>
      </c>
      <c r="K17578" s="18">
        <v>146317</v>
      </c>
      <c r="L17578" s="18">
        <v>0</v>
      </c>
      <c r="M17578" s="18">
        <v>-11655</v>
      </c>
    </row>
    <row r="17579" spans="1:13" hidden="1" x14ac:dyDescent="0.25">
      <c r="A17579">
        <v>890705880</v>
      </c>
      <c r="B17579" t="s">
        <v>15405</v>
      </c>
      <c r="C17579" t="s">
        <v>350</v>
      </c>
      <c r="D17579" s="20">
        <v>43830</v>
      </c>
      <c r="E17579" t="s">
        <v>1236</v>
      </c>
      <c r="F17579" t="s">
        <v>12</v>
      </c>
      <c r="G17579" s="18">
        <v>1703320</v>
      </c>
      <c r="H17579" s="18">
        <v>1813138</v>
      </c>
      <c r="I17579" s="18">
        <v>826407</v>
      </c>
      <c r="J17579" s="18">
        <v>826620</v>
      </c>
      <c r="K17579" s="18">
        <v>986518</v>
      </c>
      <c r="L17579" s="18">
        <v>47889</v>
      </c>
      <c r="M17579" s="18">
        <v>51922</v>
      </c>
    </row>
    <row r="17580" spans="1:13" hidden="1" x14ac:dyDescent="0.25">
      <c r="A17580">
        <v>900157677</v>
      </c>
      <c r="B17580" t="s">
        <v>15406</v>
      </c>
      <c r="C17580" t="s">
        <v>19</v>
      </c>
      <c r="D17580" s="20">
        <v>43830</v>
      </c>
      <c r="E17580" t="s">
        <v>1236</v>
      </c>
      <c r="F17580" t="s">
        <v>12</v>
      </c>
      <c r="G17580" s="18">
        <v>12268569</v>
      </c>
      <c r="H17580" s="18">
        <v>12268569</v>
      </c>
      <c r="I17580" s="18">
        <v>32958</v>
      </c>
      <c r="J17580" s="18">
        <v>32958</v>
      </c>
      <c r="K17580" s="18">
        <v>12235611</v>
      </c>
      <c r="L17580" s="18">
        <v>0</v>
      </c>
      <c r="M17580" s="18">
        <v>-4931</v>
      </c>
    </row>
    <row r="17581" spans="1:13" hidden="1" x14ac:dyDescent="0.25">
      <c r="A17581">
        <v>830136783</v>
      </c>
      <c r="B17581" t="s">
        <v>15407</v>
      </c>
      <c r="C17581" t="s">
        <v>307</v>
      </c>
      <c r="D17581" s="20">
        <v>43830</v>
      </c>
      <c r="E17581" t="s">
        <v>1236</v>
      </c>
      <c r="F17581" t="s">
        <v>12</v>
      </c>
      <c r="G17581" s="18">
        <v>3847630</v>
      </c>
      <c r="H17581" s="18">
        <v>4052718</v>
      </c>
      <c r="I17581" s="18">
        <v>1384495</v>
      </c>
      <c r="J17581" s="18">
        <v>1384495</v>
      </c>
      <c r="K17581" s="18">
        <v>2668223</v>
      </c>
      <c r="L17581" s="18">
        <v>47848</v>
      </c>
      <c r="M17581" s="18">
        <v>1539374</v>
      </c>
    </row>
    <row r="17582" spans="1:13" hidden="1" x14ac:dyDescent="0.25">
      <c r="A17582">
        <v>811038772</v>
      </c>
      <c r="B17582" t="s">
        <v>15408</v>
      </c>
      <c r="C17582" t="s">
        <v>200</v>
      </c>
      <c r="D17582" s="20">
        <v>43830</v>
      </c>
      <c r="E17582" t="s">
        <v>1236</v>
      </c>
      <c r="F17582" t="s">
        <v>12</v>
      </c>
      <c r="G17582" s="18">
        <v>1821383</v>
      </c>
      <c r="H17582" s="18">
        <v>11252079</v>
      </c>
      <c r="I17582" s="18">
        <v>702421</v>
      </c>
      <c r="J17582" s="18">
        <v>8126646</v>
      </c>
      <c r="K17582" s="18">
        <v>3125433</v>
      </c>
      <c r="L17582" s="18">
        <v>654641</v>
      </c>
      <c r="M17582" s="18">
        <v>48234</v>
      </c>
    </row>
    <row r="17583" spans="1:13" hidden="1" x14ac:dyDescent="0.25">
      <c r="A17583">
        <v>892000482</v>
      </c>
      <c r="B17583" t="s">
        <v>15409</v>
      </c>
      <c r="C17583" t="s">
        <v>210</v>
      </c>
      <c r="D17583" s="20">
        <v>43830</v>
      </c>
      <c r="E17583" t="s">
        <v>1236</v>
      </c>
      <c r="F17583" t="s">
        <v>12</v>
      </c>
      <c r="G17583" s="18">
        <v>932249</v>
      </c>
      <c r="H17583" s="18">
        <v>34971788</v>
      </c>
      <c r="I17583" s="18">
        <v>8191721</v>
      </c>
      <c r="J17583" s="18">
        <v>20214119</v>
      </c>
      <c r="K17583" s="18">
        <v>14757669</v>
      </c>
      <c r="L17583" s="18">
        <v>344054</v>
      </c>
      <c r="M17583" s="18">
        <v>-548081</v>
      </c>
    </row>
    <row r="17584" spans="1:13" hidden="1" x14ac:dyDescent="0.25">
      <c r="A17584">
        <v>890111276</v>
      </c>
      <c r="B17584" t="s">
        <v>15410</v>
      </c>
      <c r="C17584" t="s">
        <v>19</v>
      </c>
      <c r="D17584" s="20">
        <v>43830</v>
      </c>
      <c r="E17584" t="s">
        <v>1236</v>
      </c>
      <c r="F17584" t="s">
        <v>12</v>
      </c>
      <c r="G17584" s="18">
        <v>584714</v>
      </c>
      <c r="H17584" s="18">
        <v>6255562</v>
      </c>
      <c r="I17584" s="18">
        <v>14600</v>
      </c>
      <c r="J17584" s="18">
        <v>173776</v>
      </c>
      <c r="K17584" s="18">
        <v>6081786</v>
      </c>
      <c r="M17584" s="18">
        <v>-82264</v>
      </c>
    </row>
    <row r="17585" spans="1:13" hidden="1" x14ac:dyDescent="0.25">
      <c r="A17585">
        <v>800187774</v>
      </c>
      <c r="B17585" t="s">
        <v>15411</v>
      </c>
      <c r="C17585" t="s">
        <v>162</v>
      </c>
      <c r="D17585" s="20">
        <v>43830</v>
      </c>
      <c r="E17585" t="s">
        <v>1236</v>
      </c>
      <c r="F17585" t="s">
        <v>12</v>
      </c>
      <c r="G17585" s="18">
        <v>7142919</v>
      </c>
      <c r="H17585" s="18">
        <v>12497221</v>
      </c>
      <c r="I17585" s="18">
        <v>592296</v>
      </c>
      <c r="J17585" s="18">
        <v>10300138</v>
      </c>
      <c r="K17585" s="18">
        <v>2197083</v>
      </c>
      <c r="M17585" s="18">
        <v>670890</v>
      </c>
    </row>
    <row r="17586" spans="1:13" hidden="1" x14ac:dyDescent="0.25">
      <c r="A17586">
        <v>802009374</v>
      </c>
      <c r="B17586" t="s">
        <v>15412</v>
      </c>
      <c r="C17586" t="s">
        <v>154</v>
      </c>
      <c r="D17586" s="20">
        <v>43830</v>
      </c>
      <c r="E17586" t="s">
        <v>1236</v>
      </c>
      <c r="F17586" t="s">
        <v>12</v>
      </c>
      <c r="G17586" s="18">
        <v>1883365</v>
      </c>
      <c r="H17586" s="18">
        <v>1904406</v>
      </c>
      <c r="I17586" s="18">
        <v>456683</v>
      </c>
      <c r="J17586" s="18">
        <v>636946</v>
      </c>
      <c r="K17586" s="18">
        <v>1267460</v>
      </c>
      <c r="L17586" s="18">
        <v>15087</v>
      </c>
      <c r="M17586" s="18">
        <v>71205</v>
      </c>
    </row>
    <row r="17587" spans="1:13" hidden="1" x14ac:dyDescent="0.25">
      <c r="A17587">
        <v>830042687</v>
      </c>
      <c r="B17587" t="s">
        <v>15413</v>
      </c>
      <c r="C17587" t="s">
        <v>376</v>
      </c>
      <c r="D17587" s="20">
        <v>43830</v>
      </c>
      <c r="E17587" t="s">
        <v>1236</v>
      </c>
      <c r="F17587" t="s">
        <v>12</v>
      </c>
      <c r="G17587" s="18">
        <v>1233220</v>
      </c>
      <c r="H17587" s="18">
        <v>2531287</v>
      </c>
      <c r="I17587" s="18">
        <v>182318</v>
      </c>
      <c r="J17587" s="18">
        <v>1078395</v>
      </c>
      <c r="K17587" s="18">
        <v>1452892</v>
      </c>
      <c r="L17587" s="18">
        <v>23709</v>
      </c>
      <c r="M17587" s="18">
        <v>128989</v>
      </c>
    </row>
    <row r="17588" spans="1:13" hidden="1" x14ac:dyDescent="0.25">
      <c r="A17588">
        <v>901044779</v>
      </c>
      <c r="B17588" t="s">
        <v>15414</v>
      </c>
      <c r="C17588" t="s">
        <v>350</v>
      </c>
      <c r="D17588" s="20">
        <v>43830</v>
      </c>
      <c r="E17588" t="s">
        <v>1236</v>
      </c>
      <c r="F17588" t="s">
        <v>12</v>
      </c>
      <c r="G17588" s="18">
        <v>6019798</v>
      </c>
      <c r="H17588" s="18">
        <v>6455834</v>
      </c>
      <c r="I17588" s="18">
        <v>6222240</v>
      </c>
      <c r="J17588" s="18">
        <v>6222240</v>
      </c>
      <c r="K17588" s="18">
        <v>233594</v>
      </c>
      <c r="L17588" s="18">
        <v>0</v>
      </c>
      <c r="M17588" s="18">
        <v>118035</v>
      </c>
    </row>
    <row r="17589" spans="1:13" hidden="1" x14ac:dyDescent="0.25">
      <c r="A17589">
        <v>830048779</v>
      </c>
      <c r="B17589" t="s">
        <v>15415</v>
      </c>
      <c r="C17589" t="s">
        <v>162</v>
      </c>
      <c r="D17589" s="20">
        <v>43830</v>
      </c>
      <c r="E17589" t="s">
        <v>1236</v>
      </c>
      <c r="F17589" t="s">
        <v>12</v>
      </c>
      <c r="G17589" s="18">
        <v>441896</v>
      </c>
      <c r="H17589" s="18">
        <v>4962947</v>
      </c>
      <c r="I17589" s="18">
        <v>1531009</v>
      </c>
      <c r="J17589" s="18">
        <v>1531009</v>
      </c>
      <c r="K17589" s="18">
        <v>3431938</v>
      </c>
      <c r="L17589" s="18">
        <v>7192</v>
      </c>
      <c r="M17589" s="18">
        <v>16231</v>
      </c>
    </row>
    <row r="17590" spans="1:13" hidden="1" x14ac:dyDescent="0.25">
      <c r="A17590">
        <v>812004575</v>
      </c>
      <c r="B17590" t="s">
        <v>15416</v>
      </c>
      <c r="C17590" t="s">
        <v>619</v>
      </c>
      <c r="D17590" s="20">
        <v>43830</v>
      </c>
      <c r="E17590" t="s">
        <v>1236</v>
      </c>
      <c r="F17590" t="s">
        <v>12</v>
      </c>
      <c r="G17590" s="18">
        <v>11632118</v>
      </c>
      <c r="H17590" s="18">
        <v>32402170</v>
      </c>
      <c r="I17590" s="18">
        <v>1832452</v>
      </c>
      <c r="J17590" s="18">
        <v>6119765</v>
      </c>
      <c r="K17590" s="18">
        <v>26282405</v>
      </c>
      <c r="L17590" s="18">
        <v>0</v>
      </c>
      <c r="M17590" s="18">
        <v>1283493</v>
      </c>
    </row>
    <row r="17591" spans="1:13" hidden="1" x14ac:dyDescent="0.25">
      <c r="A17591">
        <v>800205382</v>
      </c>
      <c r="B17591" t="s">
        <v>15417</v>
      </c>
      <c r="C17591" t="s">
        <v>702</v>
      </c>
      <c r="D17591" s="20">
        <v>43830</v>
      </c>
      <c r="E17591" t="s">
        <v>1236</v>
      </c>
      <c r="F17591" t="s">
        <v>12</v>
      </c>
      <c r="G17591" s="18">
        <v>1469660</v>
      </c>
      <c r="H17591" s="18">
        <v>2492516</v>
      </c>
      <c r="I17591" s="18">
        <v>537627</v>
      </c>
      <c r="J17591" s="18">
        <v>537627</v>
      </c>
      <c r="K17591" s="18">
        <v>1954889</v>
      </c>
      <c r="L17591" s="18">
        <v>0</v>
      </c>
      <c r="M17591" s="18">
        <v>226295</v>
      </c>
    </row>
    <row r="17592" spans="1:13" hidden="1" x14ac:dyDescent="0.25">
      <c r="A17592">
        <v>830095887</v>
      </c>
      <c r="B17592" t="s">
        <v>15418</v>
      </c>
      <c r="C17592" t="s">
        <v>717</v>
      </c>
      <c r="D17592" s="20">
        <v>43830</v>
      </c>
      <c r="E17592" t="s">
        <v>1236</v>
      </c>
      <c r="F17592" t="s">
        <v>12</v>
      </c>
      <c r="G17592" s="18">
        <v>9332775</v>
      </c>
      <c r="H17592" s="18">
        <v>10660250</v>
      </c>
      <c r="I17592" s="18">
        <v>1547890</v>
      </c>
      <c r="J17592" s="18">
        <v>2556780</v>
      </c>
      <c r="K17592" s="18">
        <v>8103470</v>
      </c>
      <c r="L17592" s="18">
        <v>70171</v>
      </c>
      <c r="M17592" s="18">
        <v>761304</v>
      </c>
    </row>
    <row r="17593" spans="1:13" hidden="1" x14ac:dyDescent="0.25">
      <c r="A17593">
        <v>900156076</v>
      </c>
      <c r="B17593" t="s">
        <v>15419</v>
      </c>
      <c r="C17593" t="s">
        <v>586</v>
      </c>
      <c r="D17593" s="20">
        <v>43830</v>
      </c>
      <c r="E17593" t="s">
        <v>1236</v>
      </c>
      <c r="F17593" t="s">
        <v>12</v>
      </c>
      <c r="G17593" s="18">
        <v>2177741</v>
      </c>
      <c r="H17593" s="18">
        <v>2397579</v>
      </c>
      <c r="I17593" s="18">
        <v>1026674</v>
      </c>
      <c r="J17593" s="18">
        <v>2365796</v>
      </c>
      <c r="K17593" s="18">
        <v>31783</v>
      </c>
      <c r="L17593" s="18">
        <v>40358</v>
      </c>
      <c r="M17593" s="18">
        <v>5429</v>
      </c>
    </row>
    <row r="17594" spans="1:13" hidden="1" x14ac:dyDescent="0.25">
      <c r="A17594">
        <v>900202579</v>
      </c>
      <c r="B17594" t="s">
        <v>15420</v>
      </c>
      <c r="C17594" t="s">
        <v>68</v>
      </c>
      <c r="D17594" s="20">
        <v>43830</v>
      </c>
      <c r="E17594" t="s">
        <v>1236</v>
      </c>
      <c r="F17594" t="s">
        <v>12</v>
      </c>
      <c r="G17594" s="18">
        <v>202850</v>
      </c>
      <c r="H17594" s="18">
        <v>2589612</v>
      </c>
      <c r="I17594" s="18">
        <v>432194</v>
      </c>
      <c r="J17594" s="18">
        <v>517916</v>
      </c>
      <c r="K17594" s="18">
        <v>2071696</v>
      </c>
      <c r="L17594" s="18">
        <v>21900</v>
      </c>
      <c r="M17594" s="18">
        <v>99812</v>
      </c>
    </row>
    <row r="17595" spans="1:13" hidden="1" x14ac:dyDescent="0.25">
      <c r="A17595">
        <v>900576382</v>
      </c>
      <c r="B17595" t="s">
        <v>15421</v>
      </c>
      <c r="C17595" t="s">
        <v>143</v>
      </c>
      <c r="D17595" s="20">
        <v>43830</v>
      </c>
      <c r="E17595" t="s">
        <v>1236</v>
      </c>
      <c r="F17595" t="s">
        <v>12</v>
      </c>
      <c r="G17595" s="18">
        <v>59516778</v>
      </c>
      <c r="H17595" s="18">
        <v>59877543</v>
      </c>
      <c r="I17595" s="18">
        <v>10023525</v>
      </c>
      <c r="J17595" s="18">
        <v>13865326</v>
      </c>
      <c r="K17595" s="18">
        <v>46012217</v>
      </c>
      <c r="L17595" s="18">
        <v>209294</v>
      </c>
      <c r="M17595" s="18">
        <v>250574</v>
      </c>
    </row>
    <row r="17596" spans="1:13" hidden="1" x14ac:dyDescent="0.25">
      <c r="A17596">
        <v>830087275</v>
      </c>
      <c r="B17596" t="s">
        <v>15422</v>
      </c>
      <c r="C17596" t="s">
        <v>330</v>
      </c>
      <c r="D17596" s="20">
        <v>43830</v>
      </c>
      <c r="E17596" t="s">
        <v>1236</v>
      </c>
      <c r="F17596" t="s">
        <v>12</v>
      </c>
      <c r="G17596" s="18">
        <v>4018343</v>
      </c>
      <c r="H17596" s="18">
        <v>6720616</v>
      </c>
      <c r="I17596" s="18">
        <v>2088706</v>
      </c>
      <c r="J17596" s="18">
        <v>2177528</v>
      </c>
      <c r="K17596" s="18">
        <v>4543088</v>
      </c>
      <c r="L17596" s="18">
        <v>131736</v>
      </c>
      <c r="M17596" s="18">
        <v>23671</v>
      </c>
    </row>
    <row r="17597" spans="1:13" hidden="1" x14ac:dyDescent="0.25">
      <c r="A17597">
        <v>800213470</v>
      </c>
      <c r="B17597" t="s">
        <v>15423</v>
      </c>
      <c r="C17597" t="s">
        <v>572</v>
      </c>
      <c r="D17597" s="20">
        <v>43830</v>
      </c>
      <c r="E17597" t="s">
        <v>1236</v>
      </c>
      <c r="F17597" t="s">
        <v>12</v>
      </c>
      <c r="G17597" s="18">
        <v>10283052</v>
      </c>
      <c r="H17597" s="18">
        <v>14218067</v>
      </c>
      <c r="I17597" s="18">
        <v>2701201</v>
      </c>
      <c r="J17597" s="18">
        <v>3132198</v>
      </c>
      <c r="K17597" s="18">
        <v>11085869</v>
      </c>
      <c r="L17597" s="18">
        <v>75692</v>
      </c>
      <c r="M17597" s="18">
        <v>814557</v>
      </c>
    </row>
    <row r="17598" spans="1:13" hidden="1" x14ac:dyDescent="0.25">
      <c r="A17598">
        <v>901252173</v>
      </c>
      <c r="B17598" t="s">
        <v>15424</v>
      </c>
      <c r="C17598" t="s">
        <v>213</v>
      </c>
      <c r="D17598" s="20">
        <v>43830</v>
      </c>
      <c r="E17598" t="s">
        <v>1236</v>
      </c>
      <c r="F17598" t="s">
        <v>12</v>
      </c>
      <c r="G17598" s="18">
        <v>575166</v>
      </c>
      <c r="H17598" s="18">
        <v>592806</v>
      </c>
      <c r="I17598" s="18">
        <v>287289</v>
      </c>
      <c r="J17598" s="18">
        <v>287289</v>
      </c>
      <c r="K17598" s="18">
        <v>305517</v>
      </c>
      <c r="M17598" s="18">
        <v>5517</v>
      </c>
    </row>
    <row r="17599" spans="1:13" hidden="1" x14ac:dyDescent="0.25">
      <c r="A17599">
        <v>900016780</v>
      </c>
      <c r="B17599" t="s">
        <v>15425</v>
      </c>
      <c r="C17599" t="s">
        <v>87</v>
      </c>
      <c r="D17599" s="20">
        <v>43830</v>
      </c>
      <c r="E17599" t="s">
        <v>1236</v>
      </c>
      <c r="F17599" t="s">
        <v>12</v>
      </c>
      <c r="G17599" s="18">
        <v>2293686</v>
      </c>
      <c r="H17599" s="18">
        <v>2573232</v>
      </c>
      <c r="I17599" s="18">
        <v>1087815</v>
      </c>
      <c r="J17599" s="18">
        <v>1120999</v>
      </c>
      <c r="K17599" s="18">
        <v>1452233</v>
      </c>
      <c r="L17599" s="18">
        <v>98</v>
      </c>
      <c r="M17599" s="18">
        <v>545943</v>
      </c>
    </row>
    <row r="17600" spans="1:13" hidden="1" x14ac:dyDescent="0.25">
      <c r="A17600">
        <v>900612064</v>
      </c>
      <c r="B17600" t="s">
        <v>15426</v>
      </c>
      <c r="C17600" t="s">
        <v>203</v>
      </c>
      <c r="D17600" s="20">
        <v>43830</v>
      </c>
      <c r="E17600" t="s">
        <v>1236</v>
      </c>
      <c r="F17600" t="s">
        <v>12</v>
      </c>
      <c r="G17600" s="18">
        <v>4098695</v>
      </c>
      <c r="H17600" s="18">
        <v>22267395</v>
      </c>
      <c r="I17600" s="18">
        <v>7026993</v>
      </c>
      <c r="J17600" s="18">
        <v>7274084</v>
      </c>
      <c r="K17600" s="18">
        <v>14993311</v>
      </c>
      <c r="L17600" s="18">
        <v>276308</v>
      </c>
      <c r="M17600" s="18">
        <v>133390</v>
      </c>
    </row>
    <row r="17601" spans="1:13" hidden="1" x14ac:dyDescent="0.25">
      <c r="A17601">
        <v>900018874</v>
      </c>
      <c r="B17601" t="s">
        <v>15427</v>
      </c>
      <c r="C17601" t="s">
        <v>717</v>
      </c>
      <c r="D17601" s="20">
        <v>43830</v>
      </c>
      <c r="E17601" t="s">
        <v>1236</v>
      </c>
      <c r="F17601" t="s">
        <v>12</v>
      </c>
      <c r="G17601" s="18">
        <v>3400497</v>
      </c>
      <c r="H17601" s="18">
        <v>36142335</v>
      </c>
      <c r="I17601" s="18">
        <v>896881</v>
      </c>
      <c r="J17601" s="18">
        <v>5796134</v>
      </c>
      <c r="K17601" s="18">
        <v>30346201</v>
      </c>
      <c r="L17601" s="18">
        <v>162224</v>
      </c>
      <c r="M17601" s="18">
        <v>1193241</v>
      </c>
    </row>
    <row r="17602" spans="1:13" hidden="1" x14ac:dyDescent="0.25">
      <c r="A17602">
        <v>800045660</v>
      </c>
      <c r="B17602" t="s">
        <v>15428</v>
      </c>
      <c r="C17602" t="s">
        <v>593</v>
      </c>
      <c r="D17602" s="20">
        <v>43830</v>
      </c>
      <c r="E17602" t="s">
        <v>1236</v>
      </c>
      <c r="F17602" t="s">
        <v>12</v>
      </c>
      <c r="G17602" s="18">
        <v>705482</v>
      </c>
      <c r="H17602" s="18">
        <v>2278640</v>
      </c>
      <c r="I17602" s="18">
        <v>165918</v>
      </c>
      <c r="J17602" s="18">
        <v>242653</v>
      </c>
      <c r="K17602" s="18">
        <v>2035987</v>
      </c>
      <c r="L17602" s="18">
        <v>11435</v>
      </c>
      <c r="M17602" s="18">
        <v>58036</v>
      </c>
    </row>
    <row r="17603" spans="1:13" hidden="1" x14ac:dyDescent="0.25">
      <c r="A17603">
        <v>900050874</v>
      </c>
      <c r="B17603" t="s">
        <v>15429</v>
      </c>
      <c r="C17603" t="s">
        <v>19</v>
      </c>
      <c r="D17603" s="20">
        <v>43830</v>
      </c>
      <c r="E17603" t="s">
        <v>1236</v>
      </c>
      <c r="F17603" t="s">
        <v>12</v>
      </c>
      <c r="G17603" s="18">
        <v>2431356</v>
      </c>
      <c r="H17603" s="18">
        <v>10533463</v>
      </c>
      <c r="I17603" s="18">
        <v>3293</v>
      </c>
      <c r="J17603" s="18">
        <v>3871210</v>
      </c>
      <c r="K17603" s="18">
        <v>6662253</v>
      </c>
      <c r="L17603" s="18">
        <v>10444</v>
      </c>
      <c r="M17603" s="18">
        <v>245187</v>
      </c>
    </row>
    <row r="17604" spans="1:13" hidden="1" x14ac:dyDescent="0.25">
      <c r="A17604">
        <v>830056578</v>
      </c>
      <c r="B17604" t="s">
        <v>15430</v>
      </c>
      <c r="C17604" t="s">
        <v>846</v>
      </c>
      <c r="D17604" s="20">
        <v>43830</v>
      </c>
      <c r="E17604" t="s">
        <v>1236</v>
      </c>
      <c r="F17604" t="s">
        <v>12</v>
      </c>
      <c r="G17604" s="18">
        <v>7964519</v>
      </c>
      <c r="H17604" s="18">
        <v>16594685</v>
      </c>
      <c r="I17604" s="18">
        <v>3782894</v>
      </c>
      <c r="J17604" s="18">
        <v>9791076</v>
      </c>
      <c r="K17604" s="18">
        <v>6803609</v>
      </c>
      <c r="L17604" s="18">
        <v>716026</v>
      </c>
      <c r="M17604" s="18">
        <v>541030</v>
      </c>
    </row>
    <row r="17605" spans="1:13" hidden="1" x14ac:dyDescent="0.25">
      <c r="A17605">
        <v>800041672</v>
      </c>
      <c r="B17605" t="s">
        <v>15431</v>
      </c>
      <c r="C17605" t="s">
        <v>104</v>
      </c>
      <c r="D17605" s="20">
        <v>43830</v>
      </c>
      <c r="E17605" t="s">
        <v>1236</v>
      </c>
      <c r="F17605" t="s">
        <v>12</v>
      </c>
      <c r="G17605" s="18">
        <v>6469519</v>
      </c>
      <c r="H17605" s="18">
        <v>8550822</v>
      </c>
      <c r="I17605" s="18">
        <v>3406037</v>
      </c>
      <c r="J17605" s="18">
        <v>8145102</v>
      </c>
      <c r="K17605" s="18">
        <v>405720</v>
      </c>
      <c r="L17605" s="18">
        <v>154618</v>
      </c>
      <c r="M17605" s="18">
        <v>-143294</v>
      </c>
    </row>
    <row r="17606" spans="1:13" hidden="1" x14ac:dyDescent="0.25">
      <c r="A17606">
        <v>900534185</v>
      </c>
      <c r="B17606" t="s">
        <v>15432</v>
      </c>
      <c r="C17606" t="s">
        <v>1266</v>
      </c>
      <c r="D17606" s="20">
        <v>43830</v>
      </c>
      <c r="E17606" t="s">
        <v>1236</v>
      </c>
      <c r="F17606" t="s">
        <v>12</v>
      </c>
      <c r="G17606" s="18">
        <v>1763743</v>
      </c>
      <c r="H17606" s="18">
        <v>1763892</v>
      </c>
      <c r="I17606" s="18">
        <v>1597921</v>
      </c>
      <c r="J17606" s="18">
        <v>1597921</v>
      </c>
      <c r="K17606" s="18">
        <v>165971</v>
      </c>
      <c r="L17606" s="18">
        <v>130333</v>
      </c>
      <c r="M17606" s="18">
        <v>58147</v>
      </c>
    </row>
    <row r="17607" spans="1:13" hidden="1" x14ac:dyDescent="0.25">
      <c r="A17607">
        <v>822005877</v>
      </c>
      <c r="B17607" t="s">
        <v>15433</v>
      </c>
      <c r="C17607" t="s">
        <v>92</v>
      </c>
      <c r="D17607" s="20">
        <v>43830</v>
      </c>
      <c r="E17607" t="s">
        <v>1236</v>
      </c>
      <c r="F17607" t="s">
        <v>12</v>
      </c>
      <c r="G17607" s="18">
        <v>12016708</v>
      </c>
      <c r="H17607" s="18">
        <v>12280461</v>
      </c>
      <c r="I17607" s="18">
        <v>4906216</v>
      </c>
      <c r="J17607" s="18">
        <v>8705584</v>
      </c>
      <c r="K17607" s="18">
        <v>3574877</v>
      </c>
      <c r="L17607" s="18">
        <v>29424</v>
      </c>
      <c r="M17607" s="18">
        <v>1420318</v>
      </c>
    </row>
    <row r="17608" spans="1:13" hidden="1" x14ac:dyDescent="0.25">
      <c r="A17608">
        <v>890932473</v>
      </c>
      <c r="B17608" t="s">
        <v>15434</v>
      </c>
      <c r="C17608" t="s">
        <v>576</v>
      </c>
      <c r="D17608" s="20">
        <v>43830</v>
      </c>
      <c r="E17608" t="s">
        <v>1236</v>
      </c>
      <c r="F17608" t="s">
        <v>12</v>
      </c>
      <c r="G17608" s="18">
        <v>1647890</v>
      </c>
      <c r="H17608" s="18">
        <v>5368304</v>
      </c>
      <c r="I17608" s="18">
        <v>1184486</v>
      </c>
      <c r="J17608" s="18">
        <v>1908351</v>
      </c>
      <c r="K17608" s="18">
        <v>3459953</v>
      </c>
      <c r="L17608" s="18">
        <v>127937</v>
      </c>
      <c r="M17608" s="18">
        <v>169089</v>
      </c>
    </row>
    <row r="17609" spans="1:13" hidden="1" x14ac:dyDescent="0.25">
      <c r="A17609">
        <v>900527482</v>
      </c>
      <c r="B17609" t="s">
        <v>15435</v>
      </c>
      <c r="C17609" t="s">
        <v>203</v>
      </c>
      <c r="D17609" s="20">
        <v>43830</v>
      </c>
      <c r="E17609" t="s">
        <v>1236</v>
      </c>
      <c r="F17609" t="s">
        <v>12</v>
      </c>
      <c r="G17609" s="18">
        <v>1633415</v>
      </c>
      <c r="H17609" s="18">
        <v>3792199</v>
      </c>
      <c r="I17609" s="18">
        <v>1810069</v>
      </c>
      <c r="J17609" s="18">
        <v>3272181</v>
      </c>
      <c r="K17609" s="18">
        <v>520018</v>
      </c>
      <c r="M17609" s="18">
        <v>36610</v>
      </c>
    </row>
    <row r="17610" spans="1:13" hidden="1" x14ac:dyDescent="0.25">
      <c r="A17610">
        <v>830106672</v>
      </c>
      <c r="B17610" t="s">
        <v>15436</v>
      </c>
      <c r="C17610" t="s">
        <v>154</v>
      </c>
      <c r="D17610" s="20">
        <v>43830</v>
      </c>
      <c r="E17610" t="s">
        <v>1236</v>
      </c>
      <c r="F17610" t="s">
        <v>12</v>
      </c>
      <c r="G17610" s="18">
        <v>2793637</v>
      </c>
      <c r="H17610" s="18">
        <v>6812988</v>
      </c>
      <c r="I17610" s="18">
        <v>1743798</v>
      </c>
      <c r="J17610" s="18">
        <v>2962982</v>
      </c>
      <c r="K17610" s="18">
        <v>3850006</v>
      </c>
      <c r="L17610" s="18">
        <v>516719</v>
      </c>
      <c r="M17610" s="18">
        <v>49419</v>
      </c>
    </row>
    <row r="17611" spans="1:13" hidden="1" x14ac:dyDescent="0.25">
      <c r="A17611">
        <v>860069174</v>
      </c>
      <c r="B17611" t="s">
        <v>15437</v>
      </c>
      <c r="C17611" t="s">
        <v>2013</v>
      </c>
      <c r="D17611" s="20">
        <v>43830</v>
      </c>
      <c r="E17611" t="s">
        <v>1236</v>
      </c>
      <c r="F17611" t="s">
        <v>12</v>
      </c>
      <c r="G17611" s="18">
        <v>15076975</v>
      </c>
      <c r="H17611" s="18">
        <v>24197590</v>
      </c>
      <c r="I17611" s="18">
        <v>8019867</v>
      </c>
      <c r="J17611" s="18">
        <v>8019867</v>
      </c>
      <c r="K17611" s="18">
        <v>16177723</v>
      </c>
      <c r="L17611" s="18">
        <v>249877</v>
      </c>
      <c r="M17611" s="18">
        <v>1623547</v>
      </c>
    </row>
    <row r="17612" spans="1:13" hidden="1" x14ac:dyDescent="0.25">
      <c r="A17612">
        <v>860068277</v>
      </c>
      <c r="B17612" t="s">
        <v>15438</v>
      </c>
      <c r="C17612" t="s">
        <v>29</v>
      </c>
      <c r="D17612" s="20">
        <v>43830</v>
      </c>
      <c r="E17612" t="s">
        <v>1236</v>
      </c>
      <c r="F17612" t="s">
        <v>12</v>
      </c>
      <c r="G17612" s="18">
        <v>30109</v>
      </c>
      <c r="H17612" s="18">
        <v>4472315</v>
      </c>
      <c r="I17612" s="18">
        <v>35748</v>
      </c>
      <c r="J17612" s="18">
        <v>284953</v>
      </c>
      <c r="K17612" s="18">
        <v>4187362</v>
      </c>
      <c r="M17612" s="18">
        <v>-8544</v>
      </c>
    </row>
    <row r="17613" spans="1:13" hidden="1" x14ac:dyDescent="0.25">
      <c r="A17613">
        <v>900367177</v>
      </c>
      <c r="B17613" t="s">
        <v>15439</v>
      </c>
      <c r="C17613" t="s">
        <v>702</v>
      </c>
      <c r="D17613" s="20">
        <v>43830</v>
      </c>
      <c r="E17613" t="s">
        <v>1236</v>
      </c>
      <c r="F17613" t="s">
        <v>12</v>
      </c>
      <c r="G17613" s="18">
        <v>1759733</v>
      </c>
      <c r="H17613" s="18">
        <v>2189031</v>
      </c>
      <c r="I17613" s="18">
        <v>544836</v>
      </c>
      <c r="J17613" s="18">
        <v>544836</v>
      </c>
      <c r="K17613" s="18">
        <v>1644195</v>
      </c>
      <c r="L17613" s="18">
        <v>120437</v>
      </c>
      <c r="M17613" s="18">
        <v>117832</v>
      </c>
    </row>
    <row r="17614" spans="1:13" hidden="1" x14ac:dyDescent="0.25">
      <c r="A17614">
        <v>800027072</v>
      </c>
      <c r="B17614" t="s">
        <v>15440</v>
      </c>
      <c r="C17614" t="s">
        <v>109</v>
      </c>
      <c r="D17614" s="20">
        <v>43830</v>
      </c>
      <c r="E17614" t="s">
        <v>1236</v>
      </c>
      <c r="F17614" t="s">
        <v>12</v>
      </c>
      <c r="G17614" s="18">
        <v>3487570</v>
      </c>
      <c r="H17614" s="18">
        <v>4820279</v>
      </c>
      <c r="I17614" s="18">
        <v>2745946</v>
      </c>
      <c r="J17614" s="18">
        <v>3230857</v>
      </c>
      <c r="K17614" s="18">
        <v>1589422</v>
      </c>
      <c r="L17614" s="18">
        <v>22351</v>
      </c>
      <c r="M17614" s="18">
        <v>79902</v>
      </c>
    </row>
    <row r="17615" spans="1:13" hidden="1" x14ac:dyDescent="0.25">
      <c r="A17615">
        <v>830052375</v>
      </c>
      <c r="B17615" t="s">
        <v>15441</v>
      </c>
      <c r="C17615" t="s">
        <v>29</v>
      </c>
      <c r="D17615" s="20">
        <v>43830</v>
      </c>
      <c r="E17615" t="s">
        <v>1236</v>
      </c>
      <c r="F17615" t="s">
        <v>12</v>
      </c>
      <c r="G17615" s="18">
        <v>850910</v>
      </c>
      <c r="H17615" s="18">
        <v>1868526</v>
      </c>
      <c r="I17615" s="18">
        <v>330021</v>
      </c>
      <c r="J17615" s="18">
        <v>1190850</v>
      </c>
      <c r="K17615" s="18">
        <v>677676</v>
      </c>
      <c r="L17615" s="18">
        <v>38733</v>
      </c>
      <c r="M17615" s="18">
        <v>66794</v>
      </c>
    </row>
    <row r="17616" spans="1:13" hidden="1" x14ac:dyDescent="0.25">
      <c r="A17616">
        <v>900820087</v>
      </c>
      <c r="B17616" t="s">
        <v>15442</v>
      </c>
      <c r="C17616" t="s">
        <v>767</v>
      </c>
      <c r="D17616" s="20">
        <v>43830</v>
      </c>
      <c r="E17616" t="s">
        <v>1236</v>
      </c>
      <c r="F17616" t="s">
        <v>12</v>
      </c>
      <c r="G17616" s="18">
        <v>1064744</v>
      </c>
      <c r="H17616" s="18">
        <v>14255533</v>
      </c>
      <c r="I17616" s="18">
        <v>284118</v>
      </c>
      <c r="J17616" s="18">
        <v>12305443</v>
      </c>
      <c r="K17616" s="18">
        <v>1950090</v>
      </c>
      <c r="L17616" s="18">
        <v>1119697</v>
      </c>
      <c r="M17616" s="18">
        <v>-2406019</v>
      </c>
    </row>
    <row r="17617" spans="1:13" hidden="1" x14ac:dyDescent="0.25">
      <c r="A17617">
        <v>900438590</v>
      </c>
      <c r="B17617" t="s">
        <v>15443</v>
      </c>
      <c r="C17617" t="s">
        <v>55</v>
      </c>
      <c r="D17617" s="20">
        <v>43830</v>
      </c>
      <c r="E17617" t="s">
        <v>1236</v>
      </c>
      <c r="F17617" t="s">
        <v>12</v>
      </c>
      <c r="G17617" s="18">
        <v>19231326</v>
      </c>
      <c r="H17617" s="18">
        <v>19667586</v>
      </c>
      <c r="I17617" s="18">
        <v>4500013</v>
      </c>
      <c r="J17617" s="18">
        <v>4500013</v>
      </c>
      <c r="K17617" s="18">
        <v>15167573</v>
      </c>
      <c r="L17617" s="18">
        <v>71452</v>
      </c>
      <c r="M17617" s="18">
        <v>2922868</v>
      </c>
    </row>
    <row r="17618" spans="1:13" hidden="1" x14ac:dyDescent="0.25">
      <c r="A17618">
        <v>830128472</v>
      </c>
      <c r="B17618" t="s">
        <v>15444</v>
      </c>
      <c r="C17618" t="s">
        <v>248</v>
      </c>
      <c r="D17618" s="20">
        <v>43830</v>
      </c>
      <c r="E17618" t="s">
        <v>1236</v>
      </c>
      <c r="F17618" t="s">
        <v>12</v>
      </c>
      <c r="G17618" s="18">
        <v>2040697</v>
      </c>
      <c r="H17618" s="18">
        <v>3479976</v>
      </c>
      <c r="I17618" s="18">
        <v>1287048</v>
      </c>
      <c r="J17618" s="18">
        <v>1988446</v>
      </c>
      <c r="K17618" s="18">
        <v>1491530</v>
      </c>
      <c r="L17618" s="18">
        <v>0</v>
      </c>
      <c r="M17618" s="18">
        <v>90869</v>
      </c>
    </row>
    <row r="17619" spans="1:13" hidden="1" x14ac:dyDescent="0.25">
      <c r="A17619">
        <v>811024586</v>
      </c>
      <c r="B17619" t="s">
        <v>15445</v>
      </c>
      <c r="C17619" t="s">
        <v>29</v>
      </c>
      <c r="D17619" s="20">
        <v>43830</v>
      </c>
      <c r="E17619" t="s">
        <v>1236</v>
      </c>
      <c r="F17619" t="s">
        <v>12</v>
      </c>
      <c r="G17619" s="18">
        <v>4003694</v>
      </c>
      <c r="H17619" s="18">
        <v>7032105</v>
      </c>
      <c r="I17619" s="18">
        <v>3120294</v>
      </c>
      <c r="J17619" s="18">
        <v>3120294</v>
      </c>
      <c r="K17619" s="18">
        <v>3911811</v>
      </c>
      <c r="M17619" s="18">
        <v>214571</v>
      </c>
    </row>
    <row r="17620" spans="1:13" hidden="1" x14ac:dyDescent="0.25">
      <c r="A17620">
        <v>830080686</v>
      </c>
      <c r="B17620" t="s">
        <v>15446</v>
      </c>
      <c r="C17620" t="s">
        <v>1233</v>
      </c>
      <c r="D17620" s="20">
        <v>43830</v>
      </c>
      <c r="E17620" t="s">
        <v>1236</v>
      </c>
      <c r="F17620" t="s">
        <v>12</v>
      </c>
      <c r="G17620" s="18">
        <v>2895835</v>
      </c>
      <c r="H17620" s="18">
        <v>3747593</v>
      </c>
      <c r="I17620" s="18">
        <v>2009317</v>
      </c>
      <c r="J17620" s="18">
        <v>2233163</v>
      </c>
      <c r="K17620" s="18">
        <v>1514430</v>
      </c>
      <c r="L17620" s="18">
        <v>199988</v>
      </c>
      <c r="M17620" s="18">
        <v>7824</v>
      </c>
    </row>
    <row r="17621" spans="1:13" hidden="1" x14ac:dyDescent="0.25">
      <c r="A17621">
        <v>900586774</v>
      </c>
      <c r="B17621" t="s">
        <v>15447</v>
      </c>
      <c r="C17621" t="s">
        <v>350</v>
      </c>
      <c r="D17621" s="20">
        <v>43830</v>
      </c>
      <c r="E17621" t="s">
        <v>1236</v>
      </c>
      <c r="F17621" t="s">
        <v>12</v>
      </c>
      <c r="G17621" s="18">
        <v>7913442</v>
      </c>
      <c r="H17621" s="18">
        <v>7966509</v>
      </c>
      <c r="I17621" s="18">
        <v>3158674</v>
      </c>
      <c r="J17621" s="18">
        <v>6277933</v>
      </c>
      <c r="K17621" s="18">
        <v>1688576</v>
      </c>
      <c r="L17621" s="18">
        <v>464202</v>
      </c>
      <c r="M17621" s="18">
        <v>572868</v>
      </c>
    </row>
    <row r="17622" spans="1:13" hidden="1" x14ac:dyDescent="0.25">
      <c r="A17622">
        <v>830511486</v>
      </c>
      <c r="B17622" t="s">
        <v>15448</v>
      </c>
      <c r="C17622" t="s">
        <v>717</v>
      </c>
      <c r="D17622" s="20">
        <v>43830</v>
      </c>
      <c r="E17622" t="s">
        <v>1236</v>
      </c>
      <c r="F17622" t="s">
        <v>12</v>
      </c>
      <c r="G17622" s="18">
        <v>1353091</v>
      </c>
      <c r="H17622" s="18">
        <v>64397769</v>
      </c>
      <c r="I17622" s="18">
        <v>365499</v>
      </c>
      <c r="J17622" s="18">
        <v>4289785</v>
      </c>
      <c r="K17622" s="18">
        <v>60107984</v>
      </c>
      <c r="L17622" s="18">
        <v>37439</v>
      </c>
      <c r="M17622" s="18">
        <v>3972019</v>
      </c>
    </row>
    <row r="17623" spans="1:13" hidden="1" x14ac:dyDescent="0.25">
      <c r="A17623">
        <v>860074575</v>
      </c>
      <c r="B17623" t="s">
        <v>15449</v>
      </c>
      <c r="C17623" t="s">
        <v>29</v>
      </c>
      <c r="D17623" s="20">
        <v>43830</v>
      </c>
      <c r="E17623" t="s">
        <v>1236</v>
      </c>
      <c r="F17623" t="s">
        <v>12</v>
      </c>
      <c r="G17623" s="18">
        <v>2677</v>
      </c>
      <c r="H17623" s="18">
        <v>1932750</v>
      </c>
      <c r="I17623" s="18">
        <v>910689</v>
      </c>
      <c r="J17623" s="18">
        <v>928703</v>
      </c>
      <c r="K17623" s="18">
        <v>1004047</v>
      </c>
      <c r="L17623" s="18">
        <v>0</v>
      </c>
      <c r="M17623" s="18">
        <v>-264900</v>
      </c>
    </row>
    <row r="17624" spans="1:13" hidden="1" x14ac:dyDescent="0.25">
      <c r="A17624">
        <v>890323373</v>
      </c>
      <c r="B17624" t="s">
        <v>15450</v>
      </c>
      <c r="C17624" t="s">
        <v>65</v>
      </c>
      <c r="D17624" s="20">
        <v>43830</v>
      </c>
      <c r="E17624" t="s">
        <v>1236</v>
      </c>
      <c r="F17624" t="s">
        <v>12</v>
      </c>
      <c r="G17624" s="18">
        <v>2022667</v>
      </c>
      <c r="H17624" s="18">
        <v>13265339</v>
      </c>
      <c r="I17624" s="18">
        <v>117975</v>
      </c>
      <c r="J17624" s="18">
        <v>2046262</v>
      </c>
      <c r="K17624" s="18">
        <v>11219077</v>
      </c>
      <c r="L17624" s="18">
        <v>14410</v>
      </c>
      <c r="M17624" s="18">
        <v>89922</v>
      </c>
    </row>
    <row r="17625" spans="1:13" hidden="1" x14ac:dyDescent="0.25">
      <c r="A17625">
        <v>900022193</v>
      </c>
      <c r="B17625" t="s">
        <v>15451</v>
      </c>
      <c r="C17625" t="s">
        <v>29</v>
      </c>
      <c r="D17625" s="20">
        <v>43830</v>
      </c>
      <c r="E17625" t="s">
        <v>1236</v>
      </c>
      <c r="F17625" t="s">
        <v>12</v>
      </c>
      <c r="G17625" s="18">
        <v>528485</v>
      </c>
      <c r="H17625" s="18">
        <v>1700180</v>
      </c>
      <c r="I17625" s="18">
        <v>40834</v>
      </c>
      <c r="J17625" s="18">
        <v>980212</v>
      </c>
      <c r="K17625" s="18">
        <v>719968</v>
      </c>
      <c r="L17625" s="18">
        <v>123252</v>
      </c>
      <c r="M17625" s="18">
        <v>11516</v>
      </c>
    </row>
    <row r="17626" spans="1:13" hidden="1" x14ac:dyDescent="0.25">
      <c r="A17626">
        <v>900018967</v>
      </c>
      <c r="B17626" t="s">
        <v>15452</v>
      </c>
      <c r="C17626" t="s">
        <v>8058</v>
      </c>
      <c r="D17626" s="20">
        <v>43830</v>
      </c>
      <c r="E17626" t="s">
        <v>1236</v>
      </c>
      <c r="F17626" t="s">
        <v>12</v>
      </c>
      <c r="G17626" s="18">
        <v>608700</v>
      </c>
      <c r="H17626" s="18">
        <v>2965140</v>
      </c>
      <c r="I17626" s="18">
        <v>189403</v>
      </c>
      <c r="J17626" s="18">
        <v>2461339</v>
      </c>
      <c r="K17626" s="18">
        <v>503801</v>
      </c>
      <c r="M17626" s="18">
        <v>3927</v>
      </c>
    </row>
    <row r="17627" spans="1:13" hidden="1" x14ac:dyDescent="0.25">
      <c r="A17627">
        <v>900603488</v>
      </c>
      <c r="B17627" t="s">
        <v>15453</v>
      </c>
      <c r="C17627" t="s">
        <v>143</v>
      </c>
      <c r="D17627" s="20">
        <v>43830</v>
      </c>
      <c r="E17627" t="s">
        <v>1236</v>
      </c>
      <c r="F17627" t="s">
        <v>12</v>
      </c>
      <c r="G17627" s="18">
        <v>5257726</v>
      </c>
      <c r="H17627" s="18">
        <v>5780085</v>
      </c>
      <c r="I17627" s="18">
        <v>81732</v>
      </c>
      <c r="J17627" s="18">
        <v>5804623</v>
      </c>
      <c r="K17627" s="18">
        <v>-24538</v>
      </c>
      <c r="L17627" s="18">
        <v>3947</v>
      </c>
      <c r="M17627" s="18">
        <v>-64911</v>
      </c>
    </row>
    <row r="17628" spans="1:13" hidden="1" x14ac:dyDescent="0.25">
      <c r="A17628">
        <v>800153897</v>
      </c>
      <c r="B17628" t="s">
        <v>15454</v>
      </c>
      <c r="C17628" t="s">
        <v>19</v>
      </c>
      <c r="D17628" s="20">
        <v>43830</v>
      </c>
      <c r="E17628" t="s">
        <v>1236</v>
      </c>
      <c r="F17628" t="s">
        <v>12</v>
      </c>
      <c r="G17628" s="18">
        <v>11215969</v>
      </c>
      <c r="H17628" s="18">
        <v>62751653</v>
      </c>
      <c r="I17628" s="18">
        <v>5641507</v>
      </c>
      <c r="J17628" s="18">
        <v>12833466</v>
      </c>
      <c r="K17628" s="18">
        <v>49918187</v>
      </c>
      <c r="L17628" s="18">
        <v>0</v>
      </c>
      <c r="M17628" s="18">
        <v>-266411</v>
      </c>
    </row>
    <row r="17629" spans="1:13" hidden="1" x14ac:dyDescent="0.25">
      <c r="A17629">
        <v>800223589</v>
      </c>
      <c r="B17629" t="s">
        <v>15455</v>
      </c>
      <c r="C17629" t="s">
        <v>270</v>
      </c>
      <c r="D17629" s="20">
        <v>43830</v>
      </c>
      <c r="E17629" t="s">
        <v>1236</v>
      </c>
      <c r="F17629" t="s">
        <v>12</v>
      </c>
      <c r="G17629" s="18">
        <v>537156</v>
      </c>
      <c r="H17629" s="18">
        <v>1066836</v>
      </c>
      <c r="I17629" s="18">
        <v>378532</v>
      </c>
      <c r="J17629" s="18">
        <v>391955</v>
      </c>
      <c r="K17629" s="18">
        <v>674881</v>
      </c>
      <c r="L17629" s="18">
        <v>28132</v>
      </c>
      <c r="M17629" s="18">
        <v>-145533</v>
      </c>
    </row>
    <row r="17630" spans="1:13" hidden="1" x14ac:dyDescent="0.25">
      <c r="A17630">
        <v>860534561</v>
      </c>
      <c r="B17630" t="s">
        <v>15456</v>
      </c>
      <c r="C17630" t="s">
        <v>691</v>
      </c>
      <c r="D17630" s="20">
        <v>43830</v>
      </c>
      <c r="E17630" t="s">
        <v>1236</v>
      </c>
      <c r="F17630" t="s">
        <v>12</v>
      </c>
      <c r="G17630" s="18">
        <v>475909</v>
      </c>
      <c r="H17630" s="18">
        <v>679105</v>
      </c>
      <c r="I17630" s="18">
        <v>299210</v>
      </c>
      <c r="J17630" s="18">
        <v>314814</v>
      </c>
      <c r="K17630" s="18">
        <v>364291</v>
      </c>
      <c r="L17630" s="18">
        <v>18704</v>
      </c>
      <c r="M17630" s="18">
        <v>15075</v>
      </c>
    </row>
    <row r="17631" spans="1:13" hidden="1" x14ac:dyDescent="0.25">
      <c r="A17631">
        <v>810006772</v>
      </c>
      <c r="B17631" t="s">
        <v>15457</v>
      </c>
      <c r="C17631" t="s">
        <v>1136</v>
      </c>
      <c r="D17631" s="20">
        <v>43830</v>
      </c>
      <c r="E17631" t="s">
        <v>1236</v>
      </c>
      <c r="F17631" t="s">
        <v>12</v>
      </c>
      <c r="G17631" s="18">
        <v>702104</v>
      </c>
      <c r="H17631" s="18">
        <v>5310761</v>
      </c>
      <c r="I17631" s="18">
        <v>394477</v>
      </c>
      <c r="J17631" s="18">
        <v>1665013</v>
      </c>
      <c r="K17631" s="18">
        <v>3645748</v>
      </c>
      <c r="L17631" s="18">
        <v>45215</v>
      </c>
      <c r="M17631" s="18">
        <v>-23131</v>
      </c>
    </row>
    <row r="17632" spans="1:13" hidden="1" x14ac:dyDescent="0.25">
      <c r="A17632">
        <v>900251780</v>
      </c>
      <c r="B17632" t="s">
        <v>15458</v>
      </c>
      <c r="C17632" t="s">
        <v>29</v>
      </c>
      <c r="D17632" s="20">
        <v>43830</v>
      </c>
      <c r="E17632" t="s">
        <v>1236</v>
      </c>
      <c r="F17632" t="s">
        <v>12</v>
      </c>
      <c r="G17632" s="18">
        <v>11123710</v>
      </c>
      <c r="H17632" s="18">
        <v>19602371</v>
      </c>
      <c r="I17632" s="18">
        <v>493115</v>
      </c>
      <c r="J17632" s="18">
        <v>1162990</v>
      </c>
      <c r="K17632" s="18">
        <v>18439381</v>
      </c>
      <c r="M17632" s="18">
        <v>5317930</v>
      </c>
    </row>
    <row r="17633" spans="1:13" hidden="1" x14ac:dyDescent="0.25">
      <c r="A17633">
        <v>811009988</v>
      </c>
      <c r="B17633" t="s">
        <v>15459</v>
      </c>
      <c r="C17633" t="s">
        <v>55</v>
      </c>
      <c r="D17633" s="20">
        <v>43830</v>
      </c>
      <c r="E17633" t="s">
        <v>1236</v>
      </c>
      <c r="F17633" t="s">
        <v>12</v>
      </c>
      <c r="G17633" s="18">
        <v>8997367</v>
      </c>
      <c r="H17633" s="18">
        <v>12720640</v>
      </c>
      <c r="I17633" s="18">
        <v>4407532</v>
      </c>
      <c r="J17633" s="18">
        <v>7752342</v>
      </c>
      <c r="K17633" s="18">
        <v>4968298</v>
      </c>
      <c r="L17633" s="18">
        <v>514921</v>
      </c>
      <c r="M17633" s="18">
        <v>690242</v>
      </c>
    </row>
    <row r="17634" spans="1:13" hidden="1" x14ac:dyDescent="0.25">
      <c r="A17634">
        <v>807005303</v>
      </c>
      <c r="B17634" t="s">
        <v>15460</v>
      </c>
      <c r="C17634" t="s">
        <v>586</v>
      </c>
      <c r="D17634" s="20">
        <v>43830</v>
      </c>
      <c r="E17634" t="s">
        <v>1236</v>
      </c>
      <c r="F17634" t="s">
        <v>12</v>
      </c>
      <c r="G17634" s="18">
        <v>391092</v>
      </c>
      <c r="H17634" s="18">
        <v>452119</v>
      </c>
      <c r="I17634" s="18">
        <v>2117</v>
      </c>
      <c r="J17634" s="18">
        <v>2117</v>
      </c>
      <c r="K17634" s="18">
        <v>450002</v>
      </c>
      <c r="L17634" s="18">
        <v>283</v>
      </c>
      <c r="M17634" s="18">
        <v>-3871</v>
      </c>
    </row>
    <row r="17635" spans="1:13" hidden="1" x14ac:dyDescent="0.25">
      <c r="A17635">
        <v>830111475</v>
      </c>
      <c r="B17635" t="s">
        <v>15461</v>
      </c>
      <c r="C17635" t="s">
        <v>48</v>
      </c>
      <c r="D17635" s="20">
        <v>43830</v>
      </c>
      <c r="E17635" t="s">
        <v>1236</v>
      </c>
      <c r="F17635" t="s">
        <v>12</v>
      </c>
      <c r="G17635" s="18">
        <v>2581194</v>
      </c>
      <c r="H17635" s="18">
        <v>2696327</v>
      </c>
      <c r="I17635" s="18">
        <v>783680</v>
      </c>
      <c r="J17635" s="18">
        <v>790880</v>
      </c>
      <c r="K17635" s="18">
        <v>1905447</v>
      </c>
      <c r="L17635" s="18">
        <v>139956</v>
      </c>
      <c r="M17635" s="18">
        <v>452922</v>
      </c>
    </row>
    <row r="17636" spans="1:13" hidden="1" x14ac:dyDescent="0.25">
      <c r="A17636">
        <v>900071983</v>
      </c>
      <c r="B17636" t="s">
        <v>15462</v>
      </c>
      <c r="C17636" t="s">
        <v>370</v>
      </c>
      <c r="D17636" s="20">
        <v>43830</v>
      </c>
      <c r="E17636" t="s">
        <v>1236</v>
      </c>
      <c r="F17636" t="s">
        <v>12</v>
      </c>
      <c r="G17636" s="18">
        <v>3332166</v>
      </c>
      <c r="H17636" s="18">
        <v>18386251</v>
      </c>
      <c r="I17636" s="18">
        <v>4060049</v>
      </c>
      <c r="J17636" s="18">
        <v>14646492</v>
      </c>
      <c r="K17636" s="18">
        <v>3739759</v>
      </c>
      <c r="L17636" s="18">
        <v>657270</v>
      </c>
      <c r="M17636" s="18">
        <v>423850</v>
      </c>
    </row>
    <row r="17637" spans="1:13" hidden="1" x14ac:dyDescent="0.25">
      <c r="A17637">
        <v>830505786</v>
      </c>
      <c r="B17637" t="s">
        <v>15463</v>
      </c>
      <c r="C17637" t="s">
        <v>229</v>
      </c>
      <c r="D17637" s="20">
        <v>43830</v>
      </c>
      <c r="E17637" t="s">
        <v>1236</v>
      </c>
      <c r="F17637" t="s">
        <v>12</v>
      </c>
      <c r="G17637" s="18">
        <v>14092356</v>
      </c>
      <c r="H17637" s="18">
        <v>19637307</v>
      </c>
      <c r="I17637" s="18">
        <v>27069526</v>
      </c>
      <c r="J17637" s="18">
        <v>44652242</v>
      </c>
      <c r="K17637" s="18">
        <v>-25014935</v>
      </c>
      <c r="M17637" s="18">
        <v>-1207837</v>
      </c>
    </row>
    <row r="17638" spans="1:13" hidden="1" x14ac:dyDescent="0.25">
      <c r="A17638">
        <v>900031776</v>
      </c>
      <c r="B17638" t="s">
        <v>15464</v>
      </c>
      <c r="C17638" t="s">
        <v>23</v>
      </c>
      <c r="D17638" s="20">
        <v>43830</v>
      </c>
      <c r="E17638" t="s">
        <v>1236</v>
      </c>
      <c r="F17638" t="s">
        <v>12</v>
      </c>
      <c r="G17638" s="18">
        <v>131026</v>
      </c>
      <c r="H17638" s="18">
        <v>1045831</v>
      </c>
      <c r="I17638" s="18">
        <v>6425</v>
      </c>
      <c r="J17638" s="18">
        <v>375271</v>
      </c>
      <c r="K17638" s="18">
        <v>670560</v>
      </c>
      <c r="M17638" s="18">
        <v>806</v>
      </c>
    </row>
    <row r="17639" spans="1:13" hidden="1" x14ac:dyDescent="0.25">
      <c r="A17639">
        <v>900112872</v>
      </c>
      <c r="B17639" t="s">
        <v>15465</v>
      </c>
      <c r="C17639" t="s">
        <v>118</v>
      </c>
      <c r="D17639" s="20">
        <v>43830</v>
      </c>
      <c r="E17639" t="s">
        <v>1236</v>
      </c>
      <c r="F17639" t="s">
        <v>12</v>
      </c>
      <c r="G17639" s="18">
        <v>16856361</v>
      </c>
      <c r="H17639" s="18">
        <v>40920994</v>
      </c>
      <c r="I17639" s="18">
        <v>8624415</v>
      </c>
      <c r="J17639" s="18">
        <v>8628983</v>
      </c>
      <c r="K17639" s="18">
        <v>32292011</v>
      </c>
      <c r="L17639" s="18">
        <v>42710</v>
      </c>
      <c r="M17639" s="18">
        <v>3965796</v>
      </c>
    </row>
    <row r="17640" spans="1:13" hidden="1" x14ac:dyDescent="0.25">
      <c r="A17640">
        <v>800120677</v>
      </c>
      <c r="B17640" t="s">
        <v>15466</v>
      </c>
      <c r="C17640" t="s">
        <v>1254</v>
      </c>
      <c r="D17640" s="20">
        <v>43830</v>
      </c>
      <c r="E17640" t="s">
        <v>1236</v>
      </c>
      <c r="F17640" t="s">
        <v>12</v>
      </c>
      <c r="G17640" s="18">
        <v>4694359</v>
      </c>
      <c r="H17640" s="18">
        <v>6529276</v>
      </c>
      <c r="I17640" s="18">
        <v>2026610</v>
      </c>
      <c r="J17640" s="18">
        <v>2284797</v>
      </c>
      <c r="K17640" s="18">
        <v>4244479</v>
      </c>
      <c r="M17640" s="18">
        <v>369474</v>
      </c>
    </row>
    <row r="17641" spans="1:13" hidden="1" x14ac:dyDescent="0.25">
      <c r="A17641">
        <v>800225472</v>
      </c>
      <c r="B17641" t="s">
        <v>15467</v>
      </c>
      <c r="C17641" t="s">
        <v>29</v>
      </c>
      <c r="D17641" s="20">
        <v>43830</v>
      </c>
      <c r="E17641" t="s">
        <v>1236</v>
      </c>
      <c r="F17641" t="s">
        <v>12</v>
      </c>
      <c r="G17641" s="18">
        <v>2782797</v>
      </c>
      <c r="H17641" s="18">
        <v>30799539</v>
      </c>
      <c r="I17641" s="18">
        <v>1998131</v>
      </c>
      <c r="J17641" s="18">
        <v>2265463</v>
      </c>
      <c r="K17641" s="18">
        <v>28534076</v>
      </c>
      <c r="L17641" s="18">
        <v>4216</v>
      </c>
      <c r="M17641" s="18">
        <v>-316279</v>
      </c>
    </row>
    <row r="17642" spans="1:13" hidden="1" x14ac:dyDescent="0.25">
      <c r="A17642">
        <v>800151175</v>
      </c>
      <c r="B17642" t="s">
        <v>15468</v>
      </c>
      <c r="C17642" t="s">
        <v>68</v>
      </c>
      <c r="D17642" s="20">
        <v>43830</v>
      </c>
      <c r="E17642" t="s">
        <v>1236</v>
      </c>
      <c r="F17642" t="s">
        <v>12</v>
      </c>
      <c r="G17642" s="18">
        <v>9206535</v>
      </c>
      <c r="H17642" s="18">
        <v>13987754</v>
      </c>
      <c r="I17642" s="18">
        <v>8284472</v>
      </c>
      <c r="J17642" s="18">
        <v>8661435</v>
      </c>
      <c r="K17642" s="18">
        <v>5326319</v>
      </c>
      <c r="L17642" s="18">
        <v>858930</v>
      </c>
      <c r="M17642" s="18">
        <v>166751</v>
      </c>
    </row>
    <row r="17643" spans="1:13" hidden="1" x14ac:dyDescent="0.25">
      <c r="A17643">
        <v>900455780</v>
      </c>
      <c r="B17643" t="s">
        <v>15469</v>
      </c>
      <c r="C17643" t="s">
        <v>270</v>
      </c>
      <c r="D17643" s="20">
        <v>43830</v>
      </c>
      <c r="E17643" t="s">
        <v>1236</v>
      </c>
      <c r="F17643" t="s">
        <v>12</v>
      </c>
      <c r="G17643" s="18">
        <v>3171637</v>
      </c>
      <c r="H17643" s="18">
        <v>3173483</v>
      </c>
      <c r="I17643" s="18">
        <v>1842772</v>
      </c>
      <c r="J17643" s="18">
        <v>2931878</v>
      </c>
      <c r="K17643" s="18">
        <v>241605</v>
      </c>
      <c r="M17643" s="18">
        <v>-286881</v>
      </c>
    </row>
    <row r="17644" spans="1:13" hidden="1" x14ac:dyDescent="0.25">
      <c r="A17644">
        <v>900103877</v>
      </c>
      <c r="B17644" t="s">
        <v>15470</v>
      </c>
      <c r="C17644" t="s">
        <v>2711</v>
      </c>
      <c r="D17644" s="20">
        <v>43830</v>
      </c>
      <c r="E17644" t="s">
        <v>1236</v>
      </c>
      <c r="F17644" t="s">
        <v>12</v>
      </c>
      <c r="G17644" s="18">
        <v>1888966</v>
      </c>
      <c r="H17644" s="18">
        <v>18803424</v>
      </c>
      <c r="I17644" s="18">
        <v>5572205</v>
      </c>
      <c r="J17644" s="18">
        <v>23620602</v>
      </c>
      <c r="K17644" s="18">
        <v>-4817178</v>
      </c>
      <c r="L17644" s="18">
        <v>803240</v>
      </c>
      <c r="M17644" s="18">
        <v>-2997072</v>
      </c>
    </row>
    <row r="17645" spans="1:13" hidden="1" x14ac:dyDescent="0.25">
      <c r="A17645">
        <v>900269775</v>
      </c>
      <c r="B17645" t="s">
        <v>15471</v>
      </c>
      <c r="C17645" t="s">
        <v>154</v>
      </c>
      <c r="D17645" s="20">
        <v>43830</v>
      </c>
      <c r="E17645" t="s">
        <v>1236</v>
      </c>
      <c r="F17645" t="s">
        <v>12</v>
      </c>
      <c r="G17645" s="18">
        <v>10350485</v>
      </c>
      <c r="H17645" s="18">
        <v>11385161</v>
      </c>
      <c r="I17645" s="18">
        <v>5768762</v>
      </c>
      <c r="J17645" s="18">
        <v>5768762</v>
      </c>
      <c r="K17645" s="18">
        <v>5616399</v>
      </c>
      <c r="L17645" s="18">
        <v>180608</v>
      </c>
      <c r="M17645" s="18">
        <v>1495335</v>
      </c>
    </row>
    <row r="17646" spans="1:13" hidden="1" x14ac:dyDescent="0.25">
      <c r="A17646">
        <v>900452974</v>
      </c>
      <c r="B17646" t="s">
        <v>15472</v>
      </c>
      <c r="C17646" t="s">
        <v>184</v>
      </c>
      <c r="D17646" s="20">
        <v>43830</v>
      </c>
      <c r="E17646" t="s">
        <v>1236</v>
      </c>
      <c r="F17646" t="s">
        <v>12</v>
      </c>
      <c r="G17646" s="18">
        <v>3043</v>
      </c>
      <c r="H17646" s="18">
        <v>6183993</v>
      </c>
      <c r="I17646" s="18">
        <v>630394</v>
      </c>
      <c r="J17646" s="18">
        <v>630394</v>
      </c>
      <c r="K17646" s="18">
        <v>5553599</v>
      </c>
      <c r="L17646" s="18">
        <v>0</v>
      </c>
      <c r="M17646" s="18">
        <v>0</v>
      </c>
    </row>
    <row r="17647" spans="1:13" hidden="1" x14ac:dyDescent="0.25">
      <c r="A17647">
        <v>806001878</v>
      </c>
      <c r="B17647" t="s">
        <v>15473</v>
      </c>
      <c r="C17647" t="s">
        <v>29</v>
      </c>
      <c r="D17647" s="20">
        <v>43830</v>
      </c>
      <c r="E17647" t="s">
        <v>1236</v>
      </c>
      <c r="F17647" t="s">
        <v>12</v>
      </c>
      <c r="G17647" s="18">
        <v>594818</v>
      </c>
      <c r="H17647" s="18">
        <v>26732107</v>
      </c>
      <c r="I17647" s="18">
        <v>755347</v>
      </c>
      <c r="J17647" s="18">
        <v>5979366</v>
      </c>
      <c r="K17647" s="18">
        <v>20752741</v>
      </c>
      <c r="M17647" s="18">
        <v>154054</v>
      </c>
    </row>
    <row r="17648" spans="1:13" x14ac:dyDescent="0.25">
      <c r="A17648">
        <v>900110672</v>
      </c>
      <c r="B17648" t="s">
        <v>15474</v>
      </c>
      <c r="C17648" t="s">
        <v>25</v>
      </c>
      <c r="D17648" s="20">
        <v>43830</v>
      </c>
      <c r="E17648" t="s">
        <v>1236</v>
      </c>
      <c r="F17648" t="s">
        <v>12</v>
      </c>
      <c r="G17648" s="18">
        <v>10261230</v>
      </c>
      <c r="H17648" s="18">
        <v>14740483</v>
      </c>
      <c r="I17648" s="18">
        <v>6237080</v>
      </c>
      <c r="J17648" s="18">
        <v>8958148</v>
      </c>
      <c r="K17648" s="18">
        <v>5782335</v>
      </c>
      <c r="L17648" s="18">
        <v>663683</v>
      </c>
      <c r="M17648" s="18">
        <v>1293058</v>
      </c>
    </row>
    <row r="17649" spans="1:13" hidden="1" x14ac:dyDescent="0.25">
      <c r="A17649">
        <v>804007677</v>
      </c>
      <c r="B17649" t="s">
        <v>15475</v>
      </c>
      <c r="C17649" t="s">
        <v>162</v>
      </c>
      <c r="D17649" s="20">
        <v>43830</v>
      </c>
      <c r="E17649" t="s">
        <v>1236</v>
      </c>
      <c r="F17649" t="s">
        <v>12</v>
      </c>
      <c r="G17649" s="18">
        <v>3242453</v>
      </c>
      <c r="H17649" s="18">
        <v>4651846</v>
      </c>
      <c r="I17649" s="18">
        <v>344956</v>
      </c>
      <c r="J17649" s="18">
        <v>1126876</v>
      </c>
      <c r="K17649" s="18">
        <v>3524970</v>
      </c>
      <c r="M17649" s="18">
        <v>294460</v>
      </c>
    </row>
    <row r="17650" spans="1:13" hidden="1" x14ac:dyDescent="0.25">
      <c r="A17650">
        <v>830512587</v>
      </c>
      <c r="B17650" t="s">
        <v>15476</v>
      </c>
      <c r="C17650" t="s">
        <v>1788</v>
      </c>
      <c r="D17650" s="20">
        <v>43830</v>
      </c>
      <c r="E17650" t="s">
        <v>1236</v>
      </c>
      <c r="F17650" t="s">
        <v>12</v>
      </c>
      <c r="G17650" s="18">
        <v>7926211</v>
      </c>
      <c r="H17650" s="18">
        <v>7959243</v>
      </c>
      <c r="I17650" s="18">
        <v>3921220</v>
      </c>
      <c r="J17650" s="18">
        <v>4423367</v>
      </c>
      <c r="K17650" s="18">
        <v>3535876</v>
      </c>
      <c r="L17650" s="18">
        <v>456876</v>
      </c>
      <c r="M17650" s="18">
        <v>791800</v>
      </c>
    </row>
    <row r="17651" spans="1:13" hidden="1" x14ac:dyDescent="0.25">
      <c r="A17651">
        <v>830026476</v>
      </c>
      <c r="B17651" t="s">
        <v>15477</v>
      </c>
      <c r="C17651" t="s">
        <v>29</v>
      </c>
      <c r="D17651" s="20">
        <v>43830</v>
      </c>
      <c r="E17651" t="s">
        <v>1236</v>
      </c>
      <c r="F17651" t="s">
        <v>12</v>
      </c>
      <c r="G17651" s="18">
        <v>3713973</v>
      </c>
      <c r="H17651" s="18">
        <v>17298107</v>
      </c>
      <c r="I17651" s="18">
        <v>1382966</v>
      </c>
      <c r="J17651" s="18">
        <v>1382966</v>
      </c>
      <c r="K17651" s="18">
        <v>15915141</v>
      </c>
      <c r="M17651" s="18">
        <v>156794</v>
      </c>
    </row>
    <row r="17652" spans="1:13" hidden="1" x14ac:dyDescent="0.25">
      <c r="A17652">
        <v>900112895</v>
      </c>
      <c r="B17652" t="s">
        <v>15478</v>
      </c>
      <c r="C17652" t="s">
        <v>717</v>
      </c>
      <c r="D17652" s="20">
        <v>43830</v>
      </c>
      <c r="E17652" t="s">
        <v>1236</v>
      </c>
      <c r="F17652" t="s">
        <v>12</v>
      </c>
      <c r="G17652" s="18">
        <v>10889676</v>
      </c>
      <c r="H17652" s="18">
        <v>14901009</v>
      </c>
      <c r="I17652" s="18">
        <v>6489946</v>
      </c>
      <c r="J17652" s="18">
        <v>6489946</v>
      </c>
      <c r="K17652" s="18">
        <v>8411063</v>
      </c>
      <c r="L17652" s="18">
        <v>23670</v>
      </c>
      <c r="M17652" s="18">
        <v>820984</v>
      </c>
    </row>
    <row r="17653" spans="1:13" hidden="1" x14ac:dyDescent="0.25">
      <c r="A17653">
        <v>860028489</v>
      </c>
      <c r="B17653" t="s">
        <v>15479</v>
      </c>
      <c r="C17653" t="s">
        <v>29</v>
      </c>
      <c r="D17653" s="20">
        <v>43830</v>
      </c>
      <c r="E17653" t="s">
        <v>1236</v>
      </c>
      <c r="F17653" t="s">
        <v>12</v>
      </c>
      <c r="G17653" s="18">
        <v>887429</v>
      </c>
      <c r="H17653" s="18">
        <v>5254360</v>
      </c>
      <c r="I17653" s="18">
        <v>29473</v>
      </c>
      <c r="J17653" s="18">
        <v>684658</v>
      </c>
      <c r="K17653" s="18">
        <v>4569702</v>
      </c>
      <c r="L17653" s="18">
        <v>681</v>
      </c>
      <c r="M17653" s="18">
        <v>154217</v>
      </c>
    </row>
    <row r="17654" spans="1:13" hidden="1" x14ac:dyDescent="0.25">
      <c r="A17654">
        <v>900307572</v>
      </c>
      <c r="B17654" t="s">
        <v>15480</v>
      </c>
      <c r="C17654" t="s">
        <v>1136</v>
      </c>
      <c r="D17654" s="20">
        <v>43830</v>
      </c>
      <c r="E17654" t="s">
        <v>1236</v>
      </c>
      <c r="F17654" t="s">
        <v>12</v>
      </c>
      <c r="G17654" s="18">
        <v>5334745</v>
      </c>
      <c r="H17654" s="18">
        <v>9929589</v>
      </c>
      <c r="I17654" s="18">
        <v>5024141</v>
      </c>
      <c r="J17654" s="18">
        <v>6274804</v>
      </c>
      <c r="K17654" s="18">
        <v>3654785</v>
      </c>
      <c r="L17654" s="18">
        <v>117630</v>
      </c>
      <c r="M17654" s="18">
        <v>66665</v>
      </c>
    </row>
    <row r="17655" spans="1:13" hidden="1" x14ac:dyDescent="0.25">
      <c r="A17655">
        <v>901184978</v>
      </c>
      <c r="B17655" t="s">
        <v>15481</v>
      </c>
      <c r="C17655" t="s">
        <v>253</v>
      </c>
      <c r="D17655" s="20">
        <v>43830</v>
      </c>
      <c r="E17655" t="s">
        <v>1236</v>
      </c>
      <c r="F17655" t="s">
        <v>12</v>
      </c>
      <c r="G17655" s="18">
        <v>2943271</v>
      </c>
      <c r="H17655" s="18">
        <v>2984338</v>
      </c>
      <c r="I17655" s="18">
        <v>1285184</v>
      </c>
      <c r="J17655" s="18">
        <v>1285184</v>
      </c>
      <c r="K17655" s="18">
        <v>1699154</v>
      </c>
      <c r="L17655" s="18">
        <v>5052</v>
      </c>
      <c r="M17655" s="18">
        <v>782616</v>
      </c>
    </row>
    <row r="17656" spans="1:13" hidden="1" x14ac:dyDescent="0.25">
      <c r="A17656">
        <v>900098180</v>
      </c>
      <c r="B17656" t="s">
        <v>15482</v>
      </c>
      <c r="C17656" t="s">
        <v>1082</v>
      </c>
      <c r="D17656" s="20">
        <v>43830</v>
      </c>
      <c r="E17656" t="s">
        <v>1236</v>
      </c>
      <c r="F17656" t="s">
        <v>12</v>
      </c>
      <c r="G17656" s="18">
        <v>1851200</v>
      </c>
      <c r="H17656" s="18">
        <v>2282162</v>
      </c>
      <c r="I17656" s="18">
        <v>1198433</v>
      </c>
      <c r="J17656" s="18">
        <v>1398287</v>
      </c>
      <c r="K17656" s="18">
        <v>883875</v>
      </c>
      <c r="L17656" s="18">
        <v>58108</v>
      </c>
      <c r="M17656" s="18">
        <v>122110</v>
      </c>
    </row>
    <row r="17657" spans="1:13" hidden="1" x14ac:dyDescent="0.25">
      <c r="A17657">
        <v>890117583</v>
      </c>
      <c r="B17657" t="s">
        <v>15483</v>
      </c>
      <c r="C17657" t="s">
        <v>220</v>
      </c>
      <c r="D17657" s="20">
        <v>43830</v>
      </c>
      <c r="E17657" t="s">
        <v>1236</v>
      </c>
      <c r="F17657" t="s">
        <v>12</v>
      </c>
      <c r="G17657" s="18">
        <v>6336062</v>
      </c>
      <c r="H17657" s="18">
        <v>8331743</v>
      </c>
      <c r="I17657" s="18">
        <v>2931276</v>
      </c>
      <c r="J17657" s="18">
        <v>4861814</v>
      </c>
      <c r="K17657" s="18">
        <v>3469929</v>
      </c>
      <c r="L17657" s="18">
        <v>220587</v>
      </c>
      <c r="M17657" s="18">
        <v>43653</v>
      </c>
    </row>
    <row r="17658" spans="1:13" x14ac:dyDescent="0.25">
      <c r="A17658">
        <v>890901876</v>
      </c>
      <c r="B17658" t="s">
        <v>15484</v>
      </c>
      <c r="C17658" t="s">
        <v>25</v>
      </c>
      <c r="D17658" s="20">
        <v>43830</v>
      </c>
      <c r="E17658" t="s">
        <v>1236</v>
      </c>
      <c r="F17658" t="s">
        <v>12</v>
      </c>
      <c r="G17658" s="18">
        <v>11251343</v>
      </c>
      <c r="H17658" s="18">
        <v>19142785</v>
      </c>
      <c r="I17658" s="18">
        <v>2589480</v>
      </c>
      <c r="J17658" s="18">
        <v>3623454</v>
      </c>
      <c r="K17658" s="18">
        <v>15519331</v>
      </c>
      <c r="L17658" s="18">
        <v>115125</v>
      </c>
      <c r="M17658" s="18">
        <v>1806727</v>
      </c>
    </row>
    <row r="17659" spans="1:13" hidden="1" x14ac:dyDescent="0.25">
      <c r="A17659">
        <v>900484272</v>
      </c>
      <c r="B17659" t="s">
        <v>15485</v>
      </c>
      <c r="C17659" t="s">
        <v>1228</v>
      </c>
      <c r="D17659" s="20">
        <v>43830</v>
      </c>
      <c r="E17659" t="s">
        <v>1236</v>
      </c>
      <c r="F17659" t="s">
        <v>12</v>
      </c>
      <c r="G17659" s="18">
        <v>8973886</v>
      </c>
      <c r="H17659" s="18">
        <v>9177003</v>
      </c>
      <c r="I17659" s="18">
        <v>7323574</v>
      </c>
      <c r="J17659" s="18">
        <v>7323574</v>
      </c>
      <c r="K17659" s="18">
        <v>1853429</v>
      </c>
      <c r="L17659" s="18">
        <v>443834</v>
      </c>
      <c r="M17659" s="18">
        <v>989040</v>
      </c>
    </row>
    <row r="17660" spans="1:13" hidden="1" x14ac:dyDescent="0.25">
      <c r="A17660">
        <v>900545283</v>
      </c>
      <c r="B17660" t="s">
        <v>15486</v>
      </c>
      <c r="C17660" t="s">
        <v>143</v>
      </c>
      <c r="D17660" s="20">
        <v>43830</v>
      </c>
      <c r="E17660" t="s">
        <v>1236</v>
      </c>
      <c r="F17660" t="s">
        <v>12</v>
      </c>
      <c r="G17660" s="18">
        <v>113648</v>
      </c>
      <c r="H17660" s="18">
        <v>4560182</v>
      </c>
      <c r="I17660" s="18">
        <v>190014</v>
      </c>
      <c r="J17660" s="18">
        <v>2590496</v>
      </c>
      <c r="K17660" s="18">
        <v>1969686</v>
      </c>
      <c r="L17660" s="18">
        <v>41489</v>
      </c>
      <c r="M17660" s="18">
        <v>23149</v>
      </c>
    </row>
    <row r="17661" spans="1:13" hidden="1" x14ac:dyDescent="0.25">
      <c r="A17661">
        <v>900839186</v>
      </c>
      <c r="B17661" t="s">
        <v>15487</v>
      </c>
      <c r="C17661" t="s">
        <v>23</v>
      </c>
      <c r="D17661" s="20">
        <v>43830</v>
      </c>
      <c r="E17661" t="s">
        <v>1236</v>
      </c>
      <c r="F17661" t="s">
        <v>12</v>
      </c>
      <c r="G17661" s="18">
        <v>7095756</v>
      </c>
      <c r="H17661" s="18">
        <v>7760040</v>
      </c>
      <c r="I17661" s="18">
        <v>4126274</v>
      </c>
      <c r="J17661" s="18">
        <v>4939820</v>
      </c>
      <c r="K17661" s="18">
        <v>2820220</v>
      </c>
      <c r="M17661" s="18">
        <v>988074</v>
      </c>
    </row>
    <row r="17662" spans="1:13" hidden="1" x14ac:dyDescent="0.25">
      <c r="A17662">
        <v>830106474</v>
      </c>
      <c r="B17662" t="s">
        <v>15488</v>
      </c>
      <c r="C17662" t="s">
        <v>467</v>
      </c>
      <c r="D17662" s="20">
        <v>43830</v>
      </c>
      <c r="E17662" t="s">
        <v>1236</v>
      </c>
      <c r="F17662" t="s">
        <v>12</v>
      </c>
      <c r="G17662" s="18">
        <v>29373496</v>
      </c>
      <c r="H17662" s="18">
        <v>68699128</v>
      </c>
      <c r="I17662" s="18">
        <v>34659822</v>
      </c>
      <c r="J17662" s="18">
        <v>39903357</v>
      </c>
      <c r="K17662" s="18">
        <v>28795771</v>
      </c>
      <c r="L17662" s="18">
        <v>3331018</v>
      </c>
      <c r="M17662" s="18">
        <v>7895714</v>
      </c>
    </row>
    <row r="17663" spans="1:13" hidden="1" x14ac:dyDescent="0.25">
      <c r="A17663">
        <v>800126277</v>
      </c>
      <c r="B17663" t="s">
        <v>15489</v>
      </c>
      <c r="C17663" t="s">
        <v>727</v>
      </c>
      <c r="D17663" s="20">
        <v>43830</v>
      </c>
      <c r="E17663" t="s">
        <v>1236</v>
      </c>
      <c r="F17663" t="s">
        <v>12</v>
      </c>
      <c r="G17663" s="18">
        <v>6093357</v>
      </c>
      <c r="H17663" s="18">
        <v>25708404</v>
      </c>
      <c r="I17663" s="18">
        <v>1612994</v>
      </c>
      <c r="J17663" s="18">
        <v>1612994</v>
      </c>
      <c r="K17663" s="18">
        <v>24095410</v>
      </c>
      <c r="M17663" s="18">
        <v>-77086</v>
      </c>
    </row>
    <row r="17664" spans="1:13" hidden="1" x14ac:dyDescent="0.25">
      <c r="A17664">
        <v>800101674</v>
      </c>
      <c r="B17664" t="s">
        <v>15490</v>
      </c>
      <c r="C17664" t="s">
        <v>853</v>
      </c>
      <c r="D17664" s="20">
        <v>43830</v>
      </c>
      <c r="E17664" t="s">
        <v>1236</v>
      </c>
      <c r="F17664" t="s">
        <v>12</v>
      </c>
      <c r="G17664" s="18">
        <v>4649512</v>
      </c>
      <c r="H17664" s="18">
        <v>10530669</v>
      </c>
      <c r="I17664" s="18">
        <v>1902305</v>
      </c>
      <c r="J17664" s="18">
        <v>2173157</v>
      </c>
      <c r="K17664" s="18">
        <v>8357512</v>
      </c>
      <c r="L17664" s="18">
        <v>122684</v>
      </c>
      <c r="M17664" s="18">
        <v>510512</v>
      </c>
    </row>
    <row r="17665" spans="1:13" hidden="1" x14ac:dyDescent="0.25">
      <c r="A17665">
        <v>900298074</v>
      </c>
      <c r="B17665" t="s">
        <v>15491</v>
      </c>
      <c r="C17665" t="s">
        <v>55</v>
      </c>
      <c r="D17665" s="20">
        <v>43830</v>
      </c>
      <c r="E17665" t="s">
        <v>1236</v>
      </c>
      <c r="F17665" t="s">
        <v>12</v>
      </c>
      <c r="G17665" s="18">
        <v>51796792</v>
      </c>
      <c r="H17665" s="18">
        <v>70114819</v>
      </c>
      <c r="I17665" s="18">
        <v>37803579</v>
      </c>
      <c r="J17665" s="18">
        <v>53164788</v>
      </c>
      <c r="K17665" s="18">
        <v>16950031</v>
      </c>
      <c r="L17665" s="18">
        <v>8330807</v>
      </c>
      <c r="M17665" s="18">
        <v>28008</v>
      </c>
    </row>
    <row r="17666" spans="1:13" hidden="1" x14ac:dyDescent="0.25">
      <c r="A17666">
        <v>900464572</v>
      </c>
      <c r="B17666" t="s">
        <v>15492</v>
      </c>
      <c r="C17666" t="s">
        <v>48</v>
      </c>
      <c r="D17666" s="20">
        <v>43830</v>
      </c>
      <c r="E17666" t="s">
        <v>1236</v>
      </c>
      <c r="F17666" t="s">
        <v>12</v>
      </c>
      <c r="G17666" s="18">
        <v>871118</v>
      </c>
      <c r="H17666" s="18">
        <v>1459252</v>
      </c>
      <c r="I17666" s="18">
        <v>560126</v>
      </c>
      <c r="J17666" s="18">
        <v>1280716</v>
      </c>
      <c r="K17666" s="18">
        <v>178536</v>
      </c>
      <c r="L17666" s="18">
        <v>135059</v>
      </c>
      <c r="M17666" s="18">
        <v>57170</v>
      </c>
    </row>
    <row r="17667" spans="1:13" hidden="1" x14ac:dyDescent="0.25">
      <c r="A17667">
        <v>890600394</v>
      </c>
      <c r="B17667" t="s">
        <v>15493</v>
      </c>
      <c r="C17667" t="s">
        <v>210</v>
      </c>
      <c r="D17667" s="20">
        <v>43830</v>
      </c>
      <c r="E17667" t="s">
        <v>1236</v>
      </c>
      <c r="F17667" t="s">
        <v>12</v>
      </c>
      <c r="G17667" s="18">
        <v>296210</v>
      </c>
      <c r="H17667" s="18">
        <v>16091470</v>
      </c>
      <c r="I17667" s="18">
        <v>471002</v>
      </c>
      <c r="J17667" s="18">
        <v>2642163</v>
      </c>
      <c r="K17667" s="18">
        <v>13449307</v>
      </c>
      <c r="L17667" s="18">
        <v>124511</v>
      </c>
      <c r="M17667" s="18">
        <v>-337847</v>
      </c>
    </row>
    <row r="17668" spans="1:13" hidden="1" x14ac:dyDescent="0.25">
      <c r="A17668">
        <v>900363279</v>
      </c>
      <c r="B17668" t="s">
        <v>15494</v>
      </c>
      <c r="C17668" t="s">
        <v>386</v>
      </c>
      <c r="D17668" s="20">
        <v>43830</v>
      </c>
      <c r="E17668" t="s">
        <v>1236</v>
      </c>
      <c r="F17668" t="s">
        <v>12</v>
      </c>
      <c r="G17668" s="18">
        <v>4715329</v>
      </c>
      <c r="H17668" s="18">
        <v>5334279</v>
      </c>
      <c r="I17668" s="18">
        <v>2375090</v>
      </c>
      <c r="J17668" s="18">
        <v>2375090</v>
      </c>
      <c r="K17668" s="18">
        <v>2959189</v>
      </c>
      <c r="L17668" s="18">
        <v>93586</v>
      </c>
      <c r="M17668" s="18">
        <v>-42679</v>
      </c>
    </row>
    <row r="17669" spans="1:13" hidden="1" x14ac:dyDescent="0.25">
      <c r="A17669">
        <v>900413476</v>
      </c>
      <c r="B17669" t="s">
        <v>15495</v>
      </c>
      <c r="C17669" t="s">
        <v>337</v>
      </c>
      <c r="D17669" s="20">
        <v>43830</v>
      </c>
      <c r="E17669" t="s">
        <v>1236</v>
      </c>
      <c r="F17669" t="s">
        <v>12</v>
      </c>
      <c r="G17669" s="18">
        <v>8361217</v>
      </c>
      <c r="H17669" s="18">
        <v>8617483</v>
      </c>
      <c r="I17669" s="18">
        <v>4372575</v>
      </c>
      <c r="J17669" s="18">
        <v>4420787</v>
      </c>
      <c r="K17669" s="18">
        <v>4196696</v>
      </c>
      <c r="L17669" s="18">
        <v>462</v>
      </c>
      <c r="M17669" s="18">
        <v>1826653</v>
      </c>
    </row>
    <row r="17670" spans="1:13" hidden="1" x14ac:dyDescent="0.25">
      <c r="A17670">
        <v>900015175</v>
      </c>
      <c r="B17670" t="s">
        <v>15496</v>
      </c>
      <c r="C17670" t="s">
        <v>540</v>
      </c>
      <c r="D17670" s="20">
        <v>43830</v>
      </c>
      <c r="E17670" t="s">
        <v>1236</v>
      </c>
      <c r="F17670" t="s">
        <v>12</v>
      </c>
      <c r="G17670" s="18">
        <v>2517712</v>
      </c>
      <c r="H17670" s="18">
        <v>3488314</v>
      </c>
      <c r="I17670" s="18">
        <v>2288577</v>
      </c>
      <c r="J17670" s="18">
        <v>2288577</v>
      </c>
      <c r="K17670" s="18">
        <v>1199737</v>
      </c>
      <c r="M17670" s="18">
        <v>156727</v>
      </c>
    </row>
    <row r="17671" spans="1:13" hidden="1" x14ac:dyDescent="0.25">
      <c r="A17671">
        <v>900266776</v>
      </c>
      <c r="B17671" t="s">
        <v>15497</v>
      </c>
      <c r="C17671" t="s">
        <v>1136</v>
      </c>
      <c r="D17671" s="20">
        <v>43830</v>
      </c>
      <c r="E17671" t="s">
        <v>1236</v>
      </c>
      <c r="F17671" t="s">
        <v>12</v>
      </c>
      <c r="G17671" s="18">
        <v>5085072</v>
      </c>
      <c r="H17671" s="18">
        <v>18106040</v>
      </c>
      <c r="I17671" s="18">
        <v>8962361</v>
      </c>
      <c r="J17671" s="18">
        <v>8962361</v>
      </c>
      <c r="K17671" s="18">
        <v>9143679</v>
      </c>
      <c r="L17671" s="18">
        <v>804008</v>
      </c>
      <c r="M17671" s="18">
        <v>300266</v>
      </c>
    </row>
    <row r="17672" spans="1:13" hidden="1" x14ac:dyDescent="0.25">
      <c r="A17672">
        <v>830001072</v>
      </c>
      <c r="B17672" t="s">
        <v>15498</v>
      </c>
      <c r="C17672" t="s">
        <v>1136</v>
      </c>
      <c r="D17672" s="20">
        <v>43830</v>
      </c>
      <c r="E17672" t="s">
        <v>1236</v>
      </c>
      <c r="F17672" t="s">
        <v>12</v>
      </c>
      <c r="G17672" s="18">
        <v>1433731</v>
      </c>
      <c r="H17672" s="18">
        <v>4909187</v>
      </c>
      <c r="I17672" s="18">
        <v>1438680</v>
      </c>
      <c r="J17672" s="18">
        <v>3759772</v>
      </c>
      <c r="K17672" s="18">
        <v>1149415</v>
      </c>
      <c r="L17672" s="18">
        <v>117400</v>
      </c>
      <c r="M17672" s="18">
        <v>15104</v>
      </c>
    </row>
    <row r="17673" spans="1:13" hidden="1" x14ac:dyDescent="0.25">
      <c r="A17673">
        <v>830118467</v>
      </c>
      <c r="B17673" t="s">
        <v>15499</v>
      </c>
      <c r="C17673" t="s">
        <v>57</v>
      </c>
      <c r="D17673" s="20">
        <v>43830</v>
      </c>
      <c r="E17673" t="s">
        <v>1236</v>
      </c>
      <c r="F17673" t="s">
        <v>12</v>
      </c>
      <c r="G17673" s="18">
        <v>19781</v>
      </c>
      <c r="H17673" s="18">
        <v>5678398</v>
      </c>
      <c r="I17673" s="18">
        <v>41377</v>
      </c>
      <c r="J17673" s="18">
        <v>1301358</v>
      </c>
      <c r="K17673" s="18">
        <v>4377040</v>
      </c>
      <c r="L17673" s="18">
        <v>9084</v>
      </c>
      <c r="M17673" s="18">
        <v>44264</v>
      </c>
    </row>
    <row r="17674" spans="1:13" hidden="1" x14ac:dyDescent="0.25">
      <c r="A17674">
        <v>830115079</v>
      </c>
      <c r="B17674" t="s">
        <v>15500</v>
      </c>
      <c r="C17674" t="s">
        <v>335</v>
      </c>
      <c r="D17674" s="20">
        <v>43830</v>
      </c>
      <c r="E17674" t="s">
        <v>1236</v>
      </c>
      <c r="F17674" t="s">
        <v>12</v>
      </c>
      <c r="G17674" s="18">
        <v>11784967</v>
      </c>
      <c r="H17674" s="18">
        <v>34018970</v>
      </c>
      <c r="I17674" s="18">
        <v>11584173</v>
      </c>
      <c r="J17674" s="18">
        <v>22981095</v>
      </c>
      <c r="K17674" s="18">
        <v>11037875</v>
      </c>
      <c r="L17674" s="18">
        <v>1301840</v>
      </c>
      <c r="M17674" s="18">
        <v>701356</v>
      </c>
    </row>
    <row r="17675" spans="1:13" hidden="1" x14ac:dyDescent="0.25">
      <c r="A17675">
        <v>900161893</v>
      </c>
      <c r="B17675" t="s">
        <v>15501</v>
      </c>
      <c r="C17675" t="s">
        <v>572</v>
      </c>
      <c r="D17675" s="20">
        <v>43830</v>
      </c>
      <c r="E17675" t="s">
        <v>1236</v>
      </c>
      <c r="F17675" t="s">
        <v>12</v>
      </c>
      <c r="G17675" s="18">
        <v>3887539</v>
      </c>
      <c r="H17675" s="18">
        <v>7492776</v>
      </c>
      <c r="I17675" s="18">
        <v>3882165</v>
      </c>
      <c r="J17675" s="18">
        <v>5751887</v>
      </c>
      <c r="K17675" s="18">
        <v>1740889</v>
      </c>
      <c r="L17675" s="18">
        <v>687165</v>
      </c>
      <c r="M17675" s="18">
        <v>46413</v>
      </c>
    </row>
    <row r="17676" spans="1:13" hidden="1" x14ac:dyDescent="0.25">
      <c r="A17676">
        <v>830512285</v>
      </c>
      <c r="B17676" t="s">
        <v>15502</v>
      </c>
      <c r="C17676" t="s">
        <v>29</v>
      </c>
      <c r="D17676" s="20">
        <v>43830</v>
      </c>
      <c r="E17676" t="s">
        <v>1236</v>
      </c>
      <c r="F17676" t="s">
        <v>12</v>
      </c>
      <c r="G17676" s="18">
        <v>10908573</v>
      </c>
      <c r="H17676" s="18">
        <v>12387776</v>
      </c>
      <c r="I17676" s="18">
        <v>195677</v>
      </c>
      <c r="J17676" s="18">
        <v>883091</v>
      </c>
      <c r="K17676" s="18">
        <v>11504685</v>
      </c>
      <c r="L17676" s="18">
        <v>183931</v>
      </c>
      <c r="M17676" s="18">
        <v>203327</v>
      </c>
    </row>
    <row r="17677" spans="1:13" hidden="1" x14ac:dyDescent="0.25">
      <c r="A17677">
        <v>830068073</v>
      </c>
      <c r="B17677" t="s">
        <v>15503</v>
      </c>
      <c r="C17677" t="s">
        <v>193</v>
      </c>
      <c r="D17677" s="20">
        <v>43830</v>
      </c>
      <c r="E17677" t="s">
        <v>1236</v>
      </c>
      <c r="F17677" t="s">
        <v>12</v>
      </c>
      <c r="G17677" s="18">
        <v>808937</v>
      </c>
      <c r="H17677" s="18">
        <v>2997730</v>
      </c>
      <c r="I17677" s="18">
        <v>1469130</v>
      </c>
      <c r="J17677" s="18">
        <v>6022933</v>
      </c>
      <c r="K17677" s="18">
        <v>-3025203</v>
      </c>
      <c r="L17677" s="18">
        <v>164817</v>
      </c>
      <c r="M17677" s="18">
        <v>-2111098</v>
      </c>
    </row>
    <row r="17678" spans="1:13" hidden="1" x14ac:dyDescent="0.25">
      <c r="A17678">
        <v>900321674</v>
      </c>
      <c r="B17678" t="s">
        <v>15504</v>
      </c>
      <c r="C17678" t="s">
        <v>154</v>
      </c>
      <c r="D17678" s="20">
        <v>43830</v>
      </c>
      <c r="E17678" t="s">
        <v>1236</v>
      </c>
      <c r="F17678" t="s">
        <v>12</v>
      </c>
      <c r="G17678" s="18">
        <v>2603490</v>
      </c>
      <c r="H17678" s="18">
        <v>3602559</v>
      </c>
      <c r="I17678" s="18">
        <v>176771</v>
      </c>
      <c r="J17678" s="18">
        <v>553451</v>
      </c>
      <c r="K17678" s="18">
        <v>3049108</v>
      </c>
      <c r="M17678" s="18">
        <v>832224</v>
      </c>
    </row>
    <row r="17679" spans="1:13" hidden="1" x14ac:dyDescent="0.25">
      <c r="A17679">
        <v>900249782</v>
      </c>
      <c r="B17679" t="s">
        <v>15505</v>
      </c>
      <c r="C17679" t="s">
        <v>220</v>
      </c>
      <c r="D17679" s="20">
        <v>43830</v>
      </c>
      <c r="E17679" t="s">
        <v>1236</v>
      </c>
      <c r="F17679" t="s">
        <v>12</v>
      </c>
      <c r="G17679" s="18">
        <v>4257284</v>
      </c>
      <c r="H17679" s="18">
        <v>5751281</v>
      </c>
      <c r="I17679" s="18">
        <v>2180848</v>
      </c>
      <c r="J17679" s="18">
        <v>3747345</v>
      </c>
      <c r="K17679" s="18">
        <v>2003936</v>
      </c>
      <c r="M17679" s="18">
        <v>75466</v>
      </c>
    </row>
    <row r="17680" spans="1:13" hidden="1" x14ac:dyDescent="0.25">
      <c r="A17680">
        <v>890116275</v>
      </c>
      <c r="B17680" t="s">
        <v>15506</v>
      </c>
      <c r="C17680" t="s">
        <v>1212</v>
      </c>
      <c r="D17680" s="20">
        <v>43830</v>
      </c>
      <c r="E17680" t="s">
        <v>1236</v>
      </c>
      <c r="F17680" t="s">
        <v>12</v>
      </c>
      <c r="G17680" s="18">
        <v>957667</v>
      </c>
      <c r="H17680" s="18">
        <v>5055129</v>
      </c>
      <c r="I17680" s="18">
        <v>379324</v>
      </c>
      <c r="J17680" s="18">
        <v>846016</v>
      </c>
      <c r="K17680" s="18">
        <v>4209113</v>
      </c>
      <c r="L17680" s="18">
        <v>23116</v>
      </c>
      <c r="M17680" s="18">
        <v>263801</v>
      </c>
    </row>
    <row r="17681" spans="1:13" hidden="1" x14ac:dyDescent="0.25">
      <c r="A17681">
        <v>900636479</v>
      </c>
      <c r="B17681" t="s">
        <v>15507</v>
      </c>
      <c r="C17681" t="s">
        <v>1329</v>
      </c>
      <c r="D17681" s="20">
        <v>43830</v>
      </c>
      <c r="E17681" t="s">
        <v>1236</v>
      </c>
      <c r="F17681" t="s">
        <v>12</v>
      </c>
      <c r="G17681" s="18">
        <v>6482217</v>
      </c>
      <c r="H17681" s="18">
        <v>6883175</v>
      </c>
      <c r="I17681" s="18">
        <v>5309831</v>
      </c>
      <c r="J17681" s="18">
        <v>5601857</v>
      </c>
      <c r="K17681" s="18">
        <v>1281318</v>
      </c>
      <c r="L17681" s="18">
        <v>615678</v>
      </c>
      <c r="M17681" s="18">
        <v>668007</v>
      </c>
    </row>
    <row r="17682" spans="1:13" hidden="1" x14ac:dyDescent="0.25">
      <c r="A17682">
        <v>900137482</v>
      </c>
      <c r="B17682" t="s">
        <v>15508</v>
      </c>
      <c r="C17682" t="s">
        <v>215</v>
      </c>
      <c r="D17682" s="20">
        <v>43830</v>
      </c>
      <c r="E17682" t="s">
        <v>1236</v>
      </c>
      <c r="F17682" t="s">
        <v>12</v>
      </c>
      <c r="G17682" s="18">
        <v>6984175</v>
      </c>
      <c r="H17682" s="18">
        <v>7511328</v>
      </c>
      <c r="I17682" s="18">
        <v>6416656</v>
      </c>
      <c r="J17682" s="18">
        <v>6416656</v>
      </c>
      <c r="K17682" s="18">
        <v>1094672</v>
      </c>
      <c r="M17682" s="18">
        <v>108989</v>
      </c>
    </row>
    <row r="17683" spans="1:13" hidden="1" x14ac:dyDescent="0.25">
      <c r="A17683">
        <v>901187573</v>
      </c>
      <c r="B17683" t="s">
        <v>15509</v>
      </c>
      <c r="C17683" t="s">
        <v>617</v>
      </c>
      <c r="D17683" s="20">
        <v>43830</v>
      </c>
      <c r="E17683" t="s">
        <v>1236</v>
      </c>
      <c r="F17683" t="s">
        <v>12</v>
      </c>
      <c r="G17683" s="18">
        <v>4150447</v>
      </c>
      <c r="H17683" s="18">
        <v>11921922</v>
      </c>
      <c r="I17683" s="18">
        <v>9786253</v>
      </c>
      <c r="J17683" s="18">
        <v>10776925</v>
      </c>
      <c r="K17683" s="18">
        <v>1144997</v>
      </c>
      <c r="L17683" s="18">
        <v>110288</v>
      </c>
      <c r="M17683" s="18">
        <v>1918305</v>
      </c>
    </row>
    <row r="17684" spans="1:13" hidden="1" x14ac:dyDescent="0.25">
      <c r="A17684">
        <v>800008677</v>
      </c>
      <c r="B17684" t="s">
        <v>15510</v>
      </c>
      <c r="C17684" t="s">
        <v>29</v>
      </c>
      <c r="D17684" s="20">
        <v>43830</v>
      </c>
      <c r="E17684" t="s">
        <v>1236</v>
      </c>
      <c r="F17684" t="s">
        <v>12</v>
      </c>
      <c r="G17684" s="18">
        <v>1611389</v>
      </c>
      <c r="H17684" s="18">
        <v>13009776</v>
      </c>
      <c r="I17684" s="18">
        <v>162222</v>
      </c>
      <c r="J17684" s="18">
        <v>3566394</v>
      </c>
      <c r="K17684" s="18">
        <v>9443382</v>
      </c>
      <c r="L17684" s="18">
        <v>102202</v>
      </c>
      <c r="M17684" s="18">
        <v>-8893</v>
      </c>
    </row>
    <row r="17685" spans="1:13" hidden="1" x14ac:dyDescent="0.25">
      <c r="A17685">
        <v>900588073</v>
      </c>
      <c r="B17685" t="s">
        <v>15511</v>
      </c>
      <c r="C17685" t="s">
        <v>1254</v>
      </c>
      <c r="D17685" s="20">
        <v>43830</v>
      </c>
      <c r="E17685" t="s">
        <v>1236</v>
      </c>
      <c r="F17685" t="s">
        <v>12</v>
      </c>
      <c r="G17685" s="18">
        <v>4694334</v>
      </c>
      <c r="H17685" s="18">
        <v>6527148</v>
      </c>
      <c r="I17685" s="18">
        <v>4426576</v>
      </c>
      <c r="J17685" s="18">
        <v>4998936</v>
      </c>
      <c r="K17685" s="18">
        <v>1528212</v>
      </c>
      <c r="L17685" s="18">
        <v>515173</v>
      </c>
      <c r="M17685" s="18">
        <v>225834</v>
      </c>
    </row>
    <row r="17686" spans="1:13" hidden="1" x14ac:dyDescent="0.25">
      <c r="A17686">
        <v>830121182</v>
      </c>
      <c r="B17686" t="s">
        <v>15512</v>
      </c>
      <c r="C17686" t="s">
        <v>2176</v>
      </c>
      <c r="D17686" s="20">
        <v>43830</v>
      </c>
      <c r="E17686" t="s">
        <v>1236</v>
      </c>
      <c r="F17686" t="s">
        <v>12</v>
      </c>
      <c r="G17686" s="18">
        <v>2285742</v>
      </c>
      <c r="H17686" s="18">
        <v>2427867</v>
      </c>
      <c r="I17686" s="18">
        <v>1693581</v>
      </c>
      <c r="J17686" s="18">
        <v>1951882</v>
      </c>
      <c r="K17686" s="18">
        <v>475985</v>
      </c>
      <c r="L17686" s="18">
        <v>86070</v>
      </c>
      <c r="M17686" s="18">
        <v>197224</v>
      </c>
    </row>
    <row r="17687" spans="1:13" hidden="1" x14ac:dyDescent="0.25">
      <c r="A17687">
        <v>860056394</v>
      </c>
      <c r="B17687" t="s">
        <v>15513</v>
      </c>
      <c r="C17687" t="s">
        <v>310</v>
      </c>
      <c r="D17687" s="20">
        <v>43830</v>
      </c>
      <c r="E17687" t="s">
        <v>1236</v>
      </c>
      <c r="F17687" t="s">
        <v>12</v>
      </c>
      <c r="G17687" s="18">
        <v>1834251</v>
      </c>
      <c r="H17687" s="18">
        <v>6055524</v>
      </c>
      <c r="I17687" s="18">
        <v>563429</v>
      </c>
      <c r="J17687" s="18">
        <v>885462</v>
      </c>
      <c r="K17687" s="18">
        <v>5170062</v>
      </c>
      <c r="L17687" s="18">
        <v>174505</v>
      </c>
      <c r="M17687" s="18">
        <v>255649</v>
      </c>
    </row>
    <row r="17688" spans="1:13" hidden="1" x14ac:dyDescent="0.25">
      <c r="A17688">
        <v>900623473</v>
      </c>
      <c r="B17688" t="s">
        <v>15514</v>
      </c>
      <c r="C17688" t="s">
        <v>1838</v>
      </c>
      <c r="D17688" s="20">
        <v>43830</v>
      </c>
      <c r="E17688" t="s">
        <v>1236</v>
      </c>
      <c r="F17688" t="s">
        <v>12</v>
      </c>
      <c r="G17688" s="18">
        <v>2209277</v>
      </c>
      <c r="H17688" s="18">
        <v>3093284</v>
      </c>
      <c r="I17688" s="18">
        <v>478065</v>
      </c>
      <c r="J17688" s="18">
        <v>702563</v>
      </c>
      <c r="K17688" s="18">
        <v>2390721</v>
      </c>
      <c r="L17688" s="18">
        <v>5546</v>
      </c>
      <c r="M17688" s="18">
        <v>510750</v>
      </c>
    </row>
    <row r="17689" spans="1:13" hidden="1" x14ac:dyDescent="0.25">
      <c r="A17689">
        <v>901074679</v>
      </c>
      <c r="B17689" t="s">
        <v>15515</v>
      </c>
      <c r="C17689" t="s">
        <v>143</v>
      </c>
      <c r="D17689" s="20">
        <v>43830</v>
      </c>
      <c r="E17689" t="s">
        <v>1236</v>
      </c>
      <c r="F17689" t="s">
        <v>12</v>
      </c>
      <c r="G17689" s="18">
        <v>2216327</v>
      </c>
      <c r="H17689" s="18">
        <v>18167605</v>
      </c>
      <c r="I17689" s="18">
        <v>86488</v>
      </c>
      <c r="J17689" s="18">
        <v>2345228</v>
      </c>
      <c r="K17689" s="18">
        <v>15822377</v>
      </c>
      <c r="L17689" s="18">
        <v>3923</v>
      </c>
      <c r="M17689" s="18">
        <v>-19385</v>
      </c>
    </row>
    <row r="17690" spans="1:13" hidden="1" x14ac:dyDescent="0.25">
      <c r="A17690">
        <v>804003583</v>
      </c>
      <c r="B17690" t="s">
        <v>15516</v>
      </c>
      <c r="C17690" t="s">
        <v>1246</v>
      </c>
      <c r="D17690" s="20">
        <v>43830</v>
      </c>
      <c r="E17690" t="s">
        <v>1236</v>
      </c>
      <c r="F17690" t="s">
        <v>12</v>
      </c>
      <c r="G17690" s="18">
        <v>3350103</v>
      </c>
      <c r="H17690" s="18">
        <v>3659840</v>
      </c>
      <c r="I17690" s="18">
        <v>829686</v>
      </c>
      <c r="J17690" s="18">
        <v>1202428</v>
      </c>
      <c r="K17690" s="18">
        <v>2457412</v>
      </c>
      <c r="M17690" s="18">
        <v>346544</v>
      </c>
    </row>
    <row r="17691" spans="1:13" hidden="1" x14ac:dyDescent="0.25">
      <c r="A17691">
        <v>820004982</v>
      </c>
      <c r="B17691" t="s">
        <v>15517</v>
      </c>
      <c r="C17691" t="s">
        <v>1063</v>
      </c>
      <c r="D17691" s="20">
        <v>43830</v>
      </c>
      <c r="E17691" t="s">
        <v>1236</v>
      </c>
      <c r="F17691" t="s">
        <v>12</v>
      </c>
      <c r="G17691" s="18">
        <v>13918290</v>
      </c>
      <c r="H17691" s="18">
        <v>15870309</v>
      </c>
      <c r="I17691" s="18">
        <v>90011</v>
      </c>
      <c r="J17691" s="18">
        <v>90011</v>
      </c>
      <c r="K17691" s="18">
        <v>15780298</v>
      </c>
      <c r="M17691" s="18">
        <v>3116900</v>
      </c>
    </row>
    <row r="17692" spans="1:13" hidden="1" x14ac:dyDescent="0.25">
      <c r="A17692">
        <v>830114072</v>
      </c>
      <c r="B17692" t="s">
        <v>15518</v>
      </c>
      <c r="C17692" t="s">
        <v>48</v>
      </c>
      <c r="D17692" s="20">
        <v>43830</v>
      </c>
      <c r="E17692" t="s">
        <v>1236</v>
      </c>
      <c r="F17692" t="s">
        <v>12</v>
      </c>
      <c r="G17692" s="18">
        <v>12145616</v>
      </c>
      <c r="H17692" s="18">
        <v>13705308</v>
      </c>
      <c r="I17692" s="18">
        <v>5746068</v>
      </c>
      <c r="J17692" s="18">
        <v>7755520</v>
      </c>
      <c r="K17692" s="18">
        <v>5949788</v>
      </c>
      <c r="L17692" s="18">
        <v>788766</v>
      </c>
      <c r="M17692" s="18">
        <v>344284</v>
      </c>
    </row>
    <row r="17693" spans="1:13" hidden="1" x14ac:dyDescent="0.25">
      <c r="A17693">
        <v>814003583</v>
      </c>
      <c r="B17693" t="s">
        <v>15519</v>
      </c>
      <c r="C17693" t="s">
        <v>210</v>
      </c>
      <c r="D17693" s="20">
        <v>43830</v>
      </c>
      <c r="E17693" t="s">
        <v>1236</v>
      </c>
      <c r="F17693" t="s">
        <v>12</v>
      </c>
      <c r="G17693" s="18">
        <v>691103</v>
      </c>
      <c r="H17693" s="18">
        <v>9048944</v>
      </c>
      <c r="I17693" s="18">
        <v>1557395</v>
      </c>
      <c r="J17693" s="18">
        <v>4705231</v>
      </c>
      <c r="K17693" s="18">
        <v>4343713</v>
      </c>
      <c r="M17693" s="18">
        <v>748688</v>
      </c>
    </row>
    <row r="17694" spans="1:13" hidden="1" x14ac:dyDescent="0.25">
      <c r="A17694">
        <v>900334973</v>
      </c>
      <c r="B17694" t="s">
        <v>15520</v>
      </c>
      <c r="C17694" t="s">
        <v>1136</v>
      </c>
      <c r="D17694" s="20">
        <v>43830</v>
      </c>
      <c r="E17694" t="s">
        <v>1236</v>
      </c>
      <c r="F17694" t="s">
        <v>12</v>
      </c>
      <c r="G17694" s="18">
        <v>9776449</v>
      </c>
      <c r="H17694" s="18">
        <v>10970335</v>
      </c>
      <c r="I17694" s="18">
        <v>9222419</v>
      </c>
      <c r="J17694" s="18">
        <v>10838344</v>
      </c>
      <c r="K17694" s="18">
        <v>131991</v>
      </c>
      <c r="L17694" s="18">
        <v>321897</v>
      </c>
      <c r="M17694" s="18">
        <v>-74197</v>
      </c>
    </row>
    <row r="17695" spans="1:13" hidden="1" x14ac:dyDescent="0.25">
      <c r="A17695">
        <v>900367283</v>
      </c>
      <c r="B17695" t="s">
        <v>15521</v>
      </c>
      <c r="C17695" t="s">
        <v>186</v>
      </c>
      <c r="D17695" s="20">
        <v>43830</v>
      </c>
      <c r="E17695" t="s">
        <v>1236</v>
      </c>
      <c r="F17695" t="s">
        <v>12</v>
      </c>
      <c r="G17695" s="18">
        <v>905655</v>
      </c>
      <c r="H17695" s="18">
        <v>1605175</v>
      </c>
      <c r="I17695" s="18">
        <v>797382</v>
      </c>
      <c r="J17695" s="18">
        <v>797382</v>
      </c>
      <c r="K17695" s="18">
        <v>807793</v>
      </c>
      <c r="L17695" s="18">
        <v>30421</v>
      </c>
      <c r="M17695" s="18">
        <v>125035</v>
      </c>
    </row>
    <row r="17696" spans="1:13" hidden="1" x14ac:dyDescent="0.25">
      <c r="A17696">
        <v>900147578</v>
      </c>
      <c r="B17696" t="s">
        <v>15522</v>
      </c>
      <c r="C17696" t="s">
        <v>36</v>
      </c>
      <c r="D17696" s="20">
        <v>43830</v>
      </c>
      <c r="E17696" t="s">
        <v>1236</v>
      </c>
      <c r="F17696" t="s">
        <v>12</v>
      </c>
      <c r="G17696" s="18">
        <v>630211</v>
      </c>
      <c r="H17696" s="18">
        <v>930407</v>
      </c>
      <c r="I17696" s="18">
        <v>679256</v>
      </c>
      <c r="J17696" s="18">
        <v>679256</v>
      </c>
      <c r="K17696" s="18">
        <v>251151</v>
      </c>
      <c r="M17696" s="18">
        <v>-453076</v>
      </c>
    </row>
    <row r="17697" spans="1:13" hidden="1" x14ac:dyDescent="0.25">
      <c r="A17697">
        <v>900579389</v>
      </c>
      <c r="B17697" t="s">
        <v>15523</v>
      </c>
      <c r="C17697" t="s">
        <v>29</v>
      </c>
      <c r="D17697" s="20">
        <v>43830</v>
      </c>
      <c r="E17697" t="s">
        <v>1236</v>
      </c>
      <c r="F17697" t="s">
        <v>12</v>
      </c>
      <c r="G17697" s="18">
        <v>35166</v>
      </c>
      <c r="H17697" s="18">
        <v>11179520</v>
      </c>
      <c r="I17697" s="18">
        <v>1635983</v>
      </c>
      <c r="J17697" s="18">
        <v>1635983</v>
      </c>
      <c r="K17697" s="18">
        <v>9543537</v>
      </c>
      <c r="M17697" s="18">
        <v>111629</v>
      </c>
    </row>
    <row r="17698" spans="1:13" hidden="1" x14ac:dyDescent="0.25">
      <c r="A17698">
        <v>900096193</v>
      </c>
      <c r="B17698" t="s">
        <v>15524</v>
      </c>
      <c r="C17698" t="s">
        <v>617</v>
      </c>
      <c r="D17698" s="20">
        <v>43830</v>
      </c>
      <c r="E17698" t="s">
        <v>1236</v>
      </c>
      <c r="F17698" t="s">
        <v>12</v>
      </c>
      <c r="G17698" s="18">
        <v>2346704</v>
      </c>
      <c r="H17698" s="18">
        <v>5832500</v>
      </c>
      <c r="I17698" s="18">
        <v>612498</v>
      </c>
      <c r="J17698" s="18">
        <v>1215797</v>
      </c>
      <c r="K17698" s="18">
        <v>4616703</v>
      </c>
      <c r="M17698" s="18">
        <v>25463</v>
      </c>
    </row>
    <row r="17699" spans="1:13" hidden="1" x14ac:dyDescent="0.25">
      <c r="A17699">
        <v>890211973</v>
      </c>
      <c r="B17699" t="s">
        <v>15525</v>
      </c>
      <c r="C17699" t="s">
        <v>48</v>
      </c>
      <c r="D17699" s="20">
        <v>43830</v>
      </c>
      <c r="E17699" t="s">
        <v>1236</v>
      </c>
      <c r="F17699" t="s">
        <v>12</v>
      </c>
      <c r="G17699" s="18">
        <v>741078</v>
      </c>
      <c r="H17699" s="18">
        <v>1438928</v>
      </c>
      <c r="I17699" s="18">
        <v>729468</v>
      </c>
      <c r="J17699" s="18">
        <v>788179</v>
      </c>
      <c r="K17699" s="18">
        <v>650749</v>
      </c>
      <c r="M17699" s="18">
        <v>-28121</v>
      </c>
    </row>
    <row r="17700" spans="1:13" hidden="1" x14ac:dyDescent="0.25">
      <c r="A17700">
        <v>900655673</v>
      </c>
      <c r="B17700" t="s">
        <v>15526</v>
      </c>
      <c r="C17700" t="s">
        <v>215</v>
      </c>
      <c r="D17700" s="20">
        <v>43830</v>
      </c>
      <c r="E17700" t="s">
        <v>1236</v>
      </c>
      <c r="F17700" t="s">
        <v>12</v>
      </c>
      <c r="G17700" s="18">
        <v>7028734</v>
      </c>
      <c r="H17700" s="18">
        <v>7071571</v>
      </c>
      <c r="I17700" s="18">
        <v>5007787</v>
      </c>
      <c r="J17700" s="18">
        <v>5007787</v>
      </c>
      <c r="K17700" s="18">
        <v>2063784</v>
      </c>
      <c r="L17700" s="18">
        <v>655263</v>
      </c>
      <c r="M17700" s="18">
        <v>-360979</v>
      </c>
    </row>
    <row r="17701" spans="1:13" hidden="1" x14ac:dyDescent="0.25">
      <c r="A17701">
        <v>800016481</v>
      </c>
      <c r="B17701" t="s">
        <v>15527</v>
      </c>
      <c r="C17701" t="s">
        <v>626</v>
      </c>
      <c r="D17701" s="20">
        <v>43830</v>
      </c>
      <c r="E17701" t="s">
        <v>1236</v>
      </c>
      <c r="F17701" t="s">
        <v>12</v>
      </c>
      <c r="G17701" s="18">
        <v>486463</v>
      </c>
      <c r="H17701" s="18">
        <v>4120873</v>
      </c>
      <c r="I17701" s="18">
        <v>787598</v>
      </c>
      <c r="J17701" s="18">
        <v>2392731</v>
      </c>
      <c r="K17701" s="18">
        <v>1728142</v>
      </c>
      <c r="M17701" s="18">
        <v>-81726</v>
      </c>
    </row>
    <row r="17702" spans="1:13" hidden="1" x14ac:dyDescent="0.25">
      <c r="A17702">
        <v>891224581</v>
      </c>
      <c r="B17702" t="s">
        <v>15528</v>
      </c>
      <c r="C17702" t="s">
        <v>1246</v>
      </c>
      <c r="D17702" s="20">
        <v>43830</v>
      </c>
      <c r="E17702" t="s">
        <v>1236</v>
      </c>
      <c r="F17702" t="s">
        <v>12</v>
      </c>
      <c r="G17702" s="18">
        <v>1129179</v>
      </c>
      <c r="H17702" s="18">
        <v>1976999</v>
      </c>
      <c r="I17702" s="18">
        <v>13175</v>
      </c>
      <c r="J17702" s="18">
        <v>270597</v>
      </c>
      <c r="K17702" s="18">
        <v>1706402</v>
      </c>
      <c r="L17702" s="18">
        <v>14460</v>
      </c>
      <c r="M17702" s="18">
        <v>-12954</v>
      </c>
    </row>
    <row r="17703" spans="1:13" hidden="1" x14ac:dyDescent="0.25">
      <c r="A17703">
        <v>900098684</v>
      </c>
      <c r="B17703" t="s">
        <v>15529</v>
      </c>
      <c r="C17703" t="s">
        <v>162</v>
      </c>
      <c r="D17703" s="20">
        <v>43830</v>
      </c>
      <c r="E17703" t="s">
        <v>1236</v>
      </c>
      <c r="F17703" t="s">
        <v>12</v>
      </c>
      <c r="G17703" s="18">
        <v>13551377</v>
      </c>
      <c r="H17703" s="18">
        <v>13611659</v>
      </c>
      <c r="I17703" s="18">
        <v>4755322</v>
      </c>
      <c r="J17703" s="18">
        <v>6008314</v>
      </c>
      <c r="K17703" s="18">
        <v>7603345</v>
      </c>
      <c r="L17703" s="18">
        <v>693214</v>
      </c>
      <c r="M17703" s="18">
        <v>662381</v>
      </c>
    </row>
    <row r="17704" spans="1:13" hidden="1" x14ac:dyDescent="0.25">
      <c r="A17704">
        <v>802008572</v>
      </c>
      <c r="B17704" t="s">
        <v>15530</v>
      </c>
      <c r="C17704" t="s">
        <v>29</v>
      </c>
      <c r="D17704" s="20">
        <v>43830</v>
      </c>
      <c r="E17704" t="s">
        <v>1236</v>
      </c>
      <c r="F17704" t="s">
        <v>12</v>
      </c>
      <c r="G17704" s="18">
        <v>16616</v>
      </c>
      <c r="H17704" s="18">
        <v>19869323</v>
      </c>
      <c r="I17704" s="18">
        <v>51392</v>
      </c>
      <c r="J17704" s="18">
        <v>6472906</v>
      </c>
      <c r="K17704" s="18">
        <v>13396417</v>
      </c>
      <c r="L17704" s="18">
        <v>1264</v>
      </c>
      <c r="M17704" s="18">
        <v>-8143</v>
      </c>
    </row>
    <row r="17705" spans="1:13" hidden="1" x14ac:dyDescent="0.25">
      <c r="A17705">
        <v>900402175</v>
      </c>
      <c r="B17705" t="s">
        <v>15531</v>
      </c>
      <c r="C17705" t="s">
        <v>29</v>
      </c>
      <c r="D17705" s="20">
        <v>43830</v>
      </c>
      <c r="E17705" t="s">
        <v>1236</v>
      </c>
      <c r="F17705" t="s">
        <v>12</v>
      </c>
      <c r="G17705" s="18">
        <v>4479398</v>
      </c>
      <c r="H17705" s="18">
        <v>23238546</v>
      </c>
      <c r="I17705" s="18">
        <v>371871</v>
      </c>
      <c r="J17705" s="18">
        <v>17364091</v>
      </c>
      <c r="K17705" s="18">
        <v>5874455</v>
      </c>
      <c r="L17705" s="18">
        <v>600</v>
      </c>
      <c r="M17705" s="18">
        <v>373744</v>
      </c>
    </row>
    <row r="17706" spans="1:13" hidden="1" x14ac:dyDescent="0.25">
      <c r="A17706">
        <v>830020375</v>
      </c>
      <c r="B17706" t="s">
        <v>15532</v>
      </c>
      <c r="C17706" t="s">
        <v>162</v>
      </c>
      <c r="D17706" s="20">
        <v>43830</v>
      </c>
      <c r="E17706" t="s">
        <v>1236</v>
      </c>
      <c r="F17706" t="s">
        <v>12</v>
      </c>
      <c r="G17706" s="18">
        <v>2228306</v>
      </c>
      <c r="H17706" s="18">
        <v>5143524</v>
      </c>
      <c r="I17706" s="18">
        <v>547536</v>
      </c>
      <c r="J17706" s="18">
        <v>1680972</v>
      </c>
      <c r="K17706" s="18">
        <v>3462552</v>
      </c>
      <c r="L17706" s="18">
        <v>0</v>
      </c>
      <c r="M17706" s="18">
        <v>8238</v>
      </c>
    </row>
    <row r="17707" spans="1:13" hidden="1" x14ac:dyDescent="0.25">
      <c r="A17707">
        <v>900729574</v>
      </c>
      <c r="B17707" t="s">
        <v>15533</v>
      </c>
      <c r="C17707" t="s">
        <v>162</v>
      </c>
      <c r="D17707" s="20">
        <v>43830</v>
      </c>
      <c r="E17707" t="s">
        <v>1236</v>
      </c>
      <c r="F17707" t="s">
        <v>12</v>
      </c>
      <c r="G17707" s="18">
        <v>9315541</v>
      </c>
      <c r="H17707" s="18">
        <v>9409882</v>
      </c>
      <c r="I17707" s="18">
        <v>4737768</v>
      </c>
      <c r="J17707" s="18">
        <v>8567161</v>
      </c>
      <c r="K17707" s="18">
        <v>842721</v>
      </c>
      <c r="L17707" s="18">
        <v>16362</v>
      </c>
      <c r="M17707" s="18">
        <v>439960</v>
      </c>
    </row>
    <row r="17708" spans="1:13" hidden="1" x14ac:dyDescent="0.25">
      <c r="A17708">
        <v>830122209</v>
      </c>
      <c r="B17708" t="s">
        <v>15534</v>
      </c>
      <c r="C17708" t="s">
        <v>337</v>
      </c>
      <c r="D17708" s="20">
        <v>43830</v>
      </c>
      <c r="E17708" t="s">
        <v>1236</v>
      </c>
      <c r="F17708" t="s">
        <v>12</v>
      </c>
      <c r="G17708" s="18">
        <v>970825</v>
      </c>
      <c r="H17708" s="18">
        <v>1649440</v>
      </c>
      <c r="I17708" s="18">
        <v>679443</v>
      </c>
      <c r="J17708" s="18">
        <v>1594496</v>
      </c>
      <c r="K17708" s="18">
        <v>54944</v>
      </c>
      <c r="L17708" s="18">
        <v>6936</v>
      </c>
      <c r="M17708" s="18">
        <v>-238213</v>
      </c>
    </row>
    <row r="17709" spans="1:13" hidden="1" x14ac:dyDescent="0.25">
      <c r="A17709">
        <v>801000577</v>
      </c>
      <c r="B17709" t="s">
        <v>15535</v>
      </c>
      <c r="C17709" t="s">
        <v>68</v>
      </c>
      <c r="D17709" s="20">
        <v>43830</v>
      </c>
      <c r="E17709" t="s">
        <v>1236</v>
      </c>
      <c r="F17709" t="s">
        <v>12</v>
      </c>
      <c r="G17709" s="18">
        <v>1605734</v>
      </c>
      <c r="H17709" s="18">
        <v>17019090</v>
      </c>
      <c r="I17709" s="18">
        <v>530529</v>
      </c>
      <c r="J17709" s="18">
        <v>2291317</v>
      </c>
      <c r="K17709" s="18">
        <v>14727773</v>
      </c>
      <c r="L17709" s="18">
        <v>193861</v>
      </c>
      <c r="M17709" s="18">
        <v>564595</v>
      </c>
    </row>
    <row r="17710" spans="1:13" hidden="1" x14ac:dyDescent="0.25">
      <c r="A17710">
        <v>900654578</v>
      </c>
      <c r="B17710" t="s">
        <v>15536</v>
      </c>
      <c r="C17710" t="s">
        <v>222</v>
      </c>
      <c r="D17710" s="20">
        <v>43830</v>
      </c>
      <c r="E17710" t="s">
        <v>1236</v>
      </c>
      <c r="F17710" t="s">
        <v>12</v>
      </c>
      <c r="G17710" s="18">
        <v>1013</v>
      </c>
      <c r="H17710" s="18">
        <v>1013</v>
      </c>
      <c r="I17710" s="18">
        <v>11141</v>
      </c>
      <c r="J17710" s="18">
        <v>11208</v>
      </c>
      <c r="K17710" s="18">
        <v>-10195</v>
      </c>
      <c r="L17710" s="18">
        <v>0</v>
      </c>
      <c r="M17710" s="18">
        <v>-15181</v>
      </c>
    </row>
    <row r="17711" spans="1:13" hidden="1" x14ac:dyDescent="0.25">
      <c r="A17711">
        <v>805011884</v>
      </c>
      <c r="B17711" t="s">
        <v>10723</v>
      </c>
      <c r="C17711" t="s">
        <v>2866</v>
      </c>
      <c r="D17711" s="20">
        <v>43830</v>
      </c>
      <c r="E17711" t="s">
        <v>1236</v>
      </c>
      <c r="F17711" t="s">
        <v>12</v>
      </c>
      <c r="G17711" s="18">
        <v>13037</v>
      </c>
      <c r="H17711" s="18">
        <v>3918455</v>
      </c>
      <c r="I17711" s="18">
        <v>385940</v>
      </c>
      <c r="J17711" s="18">
        <v>2473766</v>
      </c>
      <c r="K17711" s="18">
        <v>1444689</v>
      </c>
      <c r="L17711" s="18">
        <v>429722</v>
      </c>
      <c r="M17711" s="18">
        <v>-127359</v>
      </c>
    </row>
    <row r="17712" spans="1:13" hidden="1" x14ac:dyDescent="0.25">
      <c r="A17712">
        <v>900193765</v>
      </c>
      <c r="B17712" t="s">
        <v>15537</v>
      </c>
      <c r="C17712" t="s">
        <v>1384</v>
      </c>
      <c r="D17712" s="20">
        <v>43830</v>
      </c>
      <c r="E17712" t="s">
        <v>1236</v>
      </c>
      <c r="F17712" t="s">
        <v>12</v>
      </c>
      <c r="G17712" s="18">
        <v>467396</v>
      </c>
      <c r="H17712" s="18">
        <v>1520126</v>
      </c>
      <c r="I17712" s="18">
        <v>884853</v>
      </c>
      <c r="J17712" s="18">
        <v>884853</v>
      </c>
      <c r="K17712" s="18">
        <v>635273</v>
      </c>
      <c r="L17712" s="18">
        <v>0</v>
      </c>
      <c r="M17712" s="18">
        <v>2789</v>
      </c>
    </row>
    <row r="17713" spans="1:13" hidden="1" x14ac:dyDescent="0.25">
      <c r="A17713">
        <v>800066179</v>
      </c>
      <c r="B17713" t="s">
        <v>15538</v>
      </c>
      <c r="C17713" t="s">
        <v>1246</v>
      </c>
      <c r="D17713" s="20">
        <v>43830</v>
      </c>
      <c r="E17713" t="s">
        <v>1236</v>
      </c>
      <c r="F17713" t="s">
        <v>12</v>
      </c>
      <c r="G17713" s="18">
        <v>3494799</v>
      </c>
      <c r="H17713" s="18">
        <v>4693088</v>
      </c>
      <c r="I17713" s="18">
        <v>2567774</v>
      </c>
      <c r="J17713" s="18">
        <v>3807273</v>
      </c>
      <c r="K17713" s="18">
        <v>885815</v>
      </c>
      <c r="L17713" s="18">
        <v>92001</v>
      </c>
      <c r="M17713" s="18">
        <v>-94915</v>
      </c>
    </row>
    <row r="17714" spans="1:13" hidden="1" x14ac:dyDescent="0.25">
      <c r="A17714">
        <v>900400381</v>
      </c>
      <c r="B17714" t="s">
        <v>15539</v>
      </c>
      <c r="C17714" t="s">
        <v>2973</v>
      </c>
      <c r="D17714" s="20">
        <v>43830</v>
      </c>
      <c r="E17714" t="s">
        <v>1236</v>
      </c>
      <c r="F17714" t="s">
        <v>12</v>
      </c>
      <c r="G17714" s="18">
        <v>2160630</v>
      </c>
      <c r="H17714" s="18">
        <v>2938020</v>
      </c>
      <c r="I17714" s="18">
        <v>1461846</v>
      </c>
      <c r="J17714" s="18">
        <v>1785227</v>
      </c>
      <c r="K17714" s="18">
        <v>1152793</v>
      </c>
      <c r="L17714" s="18">
        <v>5478</v>
      </c>
      <c r="M17714" s="18">
        <v>307786</v>
      </c>
    </row>
    <row r="17715" spans="1:13" hidden="1" x14ac:dyDescent="0.25">
      <c r="A17715">
        <v>900607573</v>
      </c>
      <c r="B17715" t="s">
        <v>15540</v>
      </c>
      <c r="C17715" t="s">
        <v>48</v>
      </c>
      <c r="D17715" s="20">
        <v>43830</v>
      </c>
      <c r="E17715" t="s">
        <v>1236</v>
      </c>
      <c r="F17715" t="s">
        <v>12</v>
      </c>
      <c r="G17715" s="18">
        <v>3958313</v>
      </c>
      <c r="H17715" s="18">
        <v>5913790</v>
      </c>
      <c r="I17715" s="18">
        <v>2994317</v>
      </c>
      <c r="J17715" s="18">
        <v>4124042</v>
      </c>
      <c r="K17715" s="18">
        <v>1789748</v>
      </c>
      <c r="M17715" s="18">
        <v>344987</v>
      </c>
    </row>
    <row r="17716" spans="1:13" hidden="1" x14ac:dyDescent="0.25">
      <c r="A17716">
        <v>900395072</v>
      </c>
      <c r="B17716" t="s">
        <v>15541</v>
      </c>
      <c r="C17716" t="s">
        <v>29</v>
      </c>
      <c r="D17716" s="20">
        <v>43830</v>
      </c>
      <c r="E17716" t="s">
        <v>1236</v>
      </c>
      <c r="F17716" t="s">
        <v>12</v>
      </c>
      <c r="G17716" s="18">
        <v>554963</v>
      </c>
      <c r="H17716" s="18">
        <v>8491154</v>
      </c>
      <c r="I17716" s="18">
        <v>46802</v>
      </c>
      <c r="J17716" s="18">
        <v>371649</v>
      </c>
      <c r="K17716" s="18">
        <v>8119505</v>
      </c>
      <c r="L17716" s="18">
        <v>18267</v>
      </c>
      <c r="M17716" s="18">
        <v>154571</v>
      </c>
    </row>
    <row r="17717" spans="1:13" hidden="1" x14ac:dyDescent="0.25">
      <c r="A17717">
        <v>800045772</v>
      </c>
      <c r="B17717" t="s">
        <v>15542</v>
      </c>
      <c r="C17717" t="s">
        <v>29</v>
      </c>
      <c r="D17717" s="20">
        <v>43830</v>
      </c>
      <c r="E17717" t="s">
        <v>1236</v>
      </c>
      <c r="F17717" t="s">
        <v>12</v>
      </c>
      <c r="G17717" s="18">
        <v>93660</v>
      </c>
      <c r="H17717" s="18">
        <v>3821939</v>
      </c>
      <c r="I17717" s="18">
        <v>91117</v>
      </c>
      <c r="J17717" s="18">
        <v>1010502</v>
      </c>
      <c r="K17717" s="18">
        <v>2811437</v>
      </c>
      <c r="M17717" s="18">
        <v>-41779</v>
      </c>
    </row>
    <row r="17718" spans="1:13" hidden="1" x14ac:dyDescent="0.25">
      <c r="A17718">
        <v>800226480</v>
      </c>
      <c r="B17718" t="s">
        <v>15543</v>
      </c>
      <c r="C17718" t="s">
        <v>65</v>
      </c>
      <c r="D17718" s="20">
        <v>43830</v>
      </c>
      <c r="E17718" t="s">
        <v>1236</v>
      </c>
      <c r="F17718" t="s">
        <v>12</v>
      </c>
      <c r="G17718" s="18">
        <v>8097023</v>
      </c>
      <c r="H17718" s="18">
        <v>10495844</v>
      </c>
      <c r="I17718" s="18">
        <v>1842415</v>
      </c>
      <c r="J17718" s="18">
        <v>7802929</v>
      </c>
      <c r="K17718" s="18">
        <v>2692915</v>
      </c>
      <c r="M17718" s="18">
        <v>44968</v>
      </c>
    </row>
    <row r="17719" spans="1:13" hidden="1" x14ac:dyDescent="0.25">
      <c r="A17719">
        <v>900192981</v>
      </c>
      <c r="B17719" t="s">
        <v>15544</v>
      </c>
      <c r="C17719" t="s">
        <v>222</v>
      </c>
      <c r="D17719" s="20">
        <v>43830</v>
      </c>
      <c r="E17719" t="s">
        <v>1236</v>
      </c>
      <c r="F17719" t="s">
        <v>12</v>
      </c>
      <c r="G17719" s="18">
        <v>7910808</v>
      </c>
      <c r="H17719" s="18">
        <v>9576762</v>
      </c>
      <c r="I17719" s="18">
        <v>2013451</v>
      </c>
      <c r="J17719" s="18">
        <v>2155081</v>
      </c>
      <c r="K17719" s="18">
        <v>7421681</v>
      </c>
      <c r="L17719" s="18">
        <v>53253</v>
      </c>
      <c r="M17719" s="18">
        <v>1591746</v>
      </c>
    </row>
    <row r="17720" spans="1:13" hidden="1" x14ac:dyDescent="0.25">
      <c r="A17720">
        <v>900329177</v>
      </c>
      <c r="B17720" t="s">
        <v>15545</v>
      </c>
      <c r="C17720" t="s">
        <v>29</v>
      </c>
      <c r="D17720" s="20">
        <v>43830</v>
      </c>
      <c r="E17720" t="s">
        <v>1236</v>
      </c>
      <c r="F17720" t="s">
        <v>12</v>
      </c>
      <c r="G17720" s="18">
        <v>1349585</v>
      </c>
      <c r="H17720" s="18">
        <v>45600321</v>
      </c>
      <c r="I17720" s="18">
        <v>1436910</v>
      </c>
      <c r="J17720" s="18">
        <v>23711062</v>
      </c>
      <c r="K17720" s="18">
        <v>21889259</v>
      </c>
      <c r="L17720" s="18">
        <v>282715</v>
      </c>
      <c r="M17720" s="18">
        <v>365851</v>
      </c>
    </row>
    <row r="17721" spans="1:13" hidden="1" x14ac:dyDescent="0.25">
      <c r="A17721">
        <v>900866862</v>
      </c>
      <c r="B17721" t="s">
        <v>15546</v>
      </c>
      <c r="C17721" t="s">
        <v>107</v>
      </c>
      <c r="D17721" s="20">
        <v>43830</v>
      </c>
      <c r="E17721" t="s">
        <v>1236</v>
      </c>
      <c r="F17721" t="s">
        <v>12</v>
      </c>
      <c r="G17721" s="18">
        <v>718895</v>
      </c>
      <c r="H17721" s="18">
        <v>728557</v>
      </c>
      <c r="I17721" s="18">
        <v>165834</v>
      </c>
      <c r="J17721" s="18">
        <v>370022</v>
      </c>
      <c r="K17721" s="18">
        <v>358535</v>
      </c>
      <c r="L17721" s="18">
        <v>261</v>
      </c>
      <c r="M17721" s="18">
        <v>1106</v>
      </c>
    </row>
    <row r="17722" spans="1:13" hidden="1" x14ac:dyDescent="0.25">
      <c r="A17722">
        <v>830044885</v>
      </c>
      <c r="B17722" t="s">
        <v>15547</v>
      </c>
      <c r="C17722" t="s">
        <v>961</v>
      </c>
      <c r="D17722" s="20">
        <v>43830</v>
      </c>
      <c r="E17722" t="s">
        <v>1236</v>
      </c>
      <c r="F17722" t="s">
        <v>12</v>
      </c>
      <c r="G17722" s="18">
        <v>5222800</v>
      </c>
      <c r="H17722" s="18">
        <v>6635425</v>
      </c>
      <c r="I17722" s="18">
        <v>1857001</v>
      </c>
      <c r="J17722" s="18">
        <v>2084084</v>
      </c>
      <c r="K17722" s="18">
        <v>4551341</v>
      </c>
      <c r="L17722" s="18">
        <v>49210</v>
      </c>
      <c r="M17722" s="18">
        <v>374657</v>
      </c>
    </row>
    <row r="17723" spans="1:13" hidden="1" x14ac:dyDescent="0.25">
      <c r="A17723">
        <v>901055884</v>
      </c>
      <c r="B17723" t="s">
        <v>15548</v>
      </c>
      <c r="C17723" t="s">
        <v>162</v>
      </c>
      <c r="D17723" s="20">
        <v>43830</v>
      </c>
      <c r="E17723" t="s">
        <v>1236</v>
      </c>
      <c r="F17723" t="s">
        <v>12</v>
      </c>
      <c r="G17723" s="18">
        <v>1450286</v>
      </c>
      <c r="H17723" s="18">
        <v>2021192</v>
      </c>
      <c r="I17723" s="18">
        <v>270156</v>
      </c>
      <c r="J17723" s="18">
        <v>1693279</v>
      </c>
      <c r="K17723" s="18">
        <v>327913</v>
      </c>
      <c r="L17723" s="18">
        <v>38392</v>
      </c>
      <c r="M17723" s="18">
        <v>123242</v>
      </c>
    </row>
    <row r="17724" spans="1:13" hidden="1" x14ac:dyDescent="0.25">
      <c r="A17724">
        <v>830135987</v>
      </c>
      <c r="B17724" t="s">
        <v>15549</v>
      </c>
      <c r="C17724" t="s">
        <v>162</v>
      </c>
      <c r="D17724" s="20">
        <v>43830</v>
      </c>
      <c r="E17724" t="s">
        <v>1236</v>
      </c>
      <c r="F17724" t="s">
        <v>12</v>
      </c>
      <c r="G17724" s="18">
        <v>5799444</v>
      </c>
      <c r="H17724" s="18">
        <v>7744789</v>
      </c>
      <c r="I17724" s="18">
        <v>311948</v>
      </c>
      <c r="J17724" s="18">
        <v>3822847</v>
      </c>
      <c r="K17724" s="18">
        <v>3921942</v>
      </c>
      <c r="L17724" s="18">
        <v>260058</v>
      </c>
      <c r="M17724" s="18">
        <v>1186876</v>
      </c>
    </row>
    <row r="17725" spans="1:13" hidden="1" x14ac:dyDescent="0.25">
      <c r="A17725">
        <v>900394982</v>
      </c>
      <c r="B17725" t="s">
        <v>15550</v>
      </c>
      <c r="C17725" t="s">
        <v>29</v>
      </c>
      <c r="D17725" s="20">
        <v>43830</v>
      </c>
      <c r="E17725" t="s">
        <v>1236</v>
      </c>
      <c r="F17725" t="s">
        <v>12</v>
      </c>
      <c r="G17725" s="18">
        <v>324718</v>
      </c>
      <c r="H17725" s="18">
        <v>6364183</v>
      </c>
      <c r="I17725" s="18">
        <v>156460</v>
      </c>
      <c r="J17725" s="18">
        <v>156460</v>
      </c>
      <c r="K17725" s="18">
        <v>6207723</v>
      </c>
      <c r="M17725" s="18">
        <v>863908</v>
      </c>
    </row>
    <row r="17726" spans="1:13" hidden="1" x14ac:dyDescent="0.25">
      <c r="A17726">
        <v>890900174</v>
      </c>
      <c r="B17726" t="s">
        <v>15551</v>
      </c>
      <c r="C17726" t="s">
        <v>1527</v>
      </c>
      <c r="D17726" s="20">
        <v>43830</v>
      </c>
      <c r="E17726" t="s">
        <v>1236</v>
      </c>
      <c r="F17726" t="s">
        <v>12</v>
      </c>
      <c r="G17726" s="18">
        <v>6654043</v>
      </c>
      <c r="H17726" s="18">
        <v>17635564</v>
      </c>
      <c r="I17726" s="18">
        <v>3516929</v>
      </c>
      <c r="J17726" s="18">
        <v>6591893</v>
      </c>
      <c r="K17726" s="18">
        <v>11043671</v>
      </c>
      <c r="L17726" s="18">
        <v>397421</v>
      </c>
      <c r="M17726" s="18">
        <v>206267</v>
      </c>
    </row>
    <row r="17727" spans="1:13" hidden="1" x14ac:dyDescent="0.25">
      <c r="A17727">
        <v>900174087</v>
      </c>
      <c r="B17727" t="s">
        <v>15552</v>
      </c>
      <c r="C17727" t="s">
        <v>1904</v>
      </c>
      <c r="D17727" s="20">
        <v>43830</v>
      </c>
      <c r="E17727" t="s">
        <v>1236</v>
      </c>
      <c r="F17727" t="s">
        <v>12</v>
      </c>
      <c r="G17727" s="18">
        <v>1180827</v>
      </c>
      <c r="H17727" s="18">
        <v>1766784</v>
      </c>
      <c r="I17727" s="18">
        <v>523545</v>
      </c>
      <c r="J17727" s="18">
        <v>575950</v>
      </c>
      <c r="K17727" s="18">
        <v>1190834</v>
      </c>
      <c r="L17727" s="18">
        <v>24807</v>
      </c>
      <c r="M17727" s="18">
        <v>318908</v>
      </c>
    </row>
    <row r="17728" spans="1:13" hidden="1" x14ac:dyDescent="0.25">
      <c r="A17728">
        <v>900531573</v>
      </c>
      <c r="B17728" t="s">
        <v>15553</v>
      </c>
      <c r="C17728" t="s">
        <v>1136</v>
      </c>
      <c r="D17728" s="20">
        <v>43830</v>
      </c>
      <c r="E17728" t="s">
        <v>1236</v>
      </c>
      <c r="F17728" t="s">
        <v>12</v>
      </c>
      <c r="G17728" s="18">
        <v>242715</v>
      </c>
      <c r="H17728" s="18">
        <v>4734758</v>
      </c>
      <c r="I17728" s="18">
        <v>1537846</v>
      </c>
      <c r="J17728" s="18">
        <v>1782838</v>
      </c>
      <c r="K17728" s="18">
        <v>2951920</v>
      </c>
      <c r="L17728" s="18">
        <v>61293</v>
      </c>
      <c r="M17728" s="18">
        <v>-14810</v>
      </c>
    </row>
    <row r="17729" spans="1:13" hidden="1" x14ac:dyDescent="0.25">
      <c r="A17729">
        <v>800036973</v>
      </c>
      <c r="B17729" t="s">
        <v>15554</v>
      </c>
      <c r="C17729" t="s">
        <v>186</v>
      </c>
      <c r="D17729" s="20">
        <v>43830</v>
      </c>
      <c r="E17729" t="s">
        <v>1236</v>
      </c>
      <c r="F17729" t="s">
        <v>12</v>
      </c>
      <c r="G17729" s="18">
        <v>3155646</v>
      </c>
      <c r="H17729" s="18">
        <v>4226236</v>
      </c>
      <c r="I17729" s="18">
        <v>2052145</v>
      </c>
      <c r="J17729" s="18">
        <v>2409898</v>
      </c>
      <c r="K17729" s="18">
        <v>1816338</v>
      </c>
      <c r="L17729" s="18">
        <v>166169</v>
      </c>
      <c r="M17729" s="18">
        <v>113921</v>
      </c>
    </row>
    <row r="17730" spans="1:13" hidden="1" x14ac:dyDescent="0.25">
      <c r="A17730">
        <v>900251782</v>
      </c>
      <c r="B17730" t="s">
        <v>15555</v>
      </c>
      <c r="C17730" t="s">
        <v>29</v>
      </c>
      <c r="D17730" s="20">
        <v>43830</v>
      </c>
      <c r="E17730" t="s">
        <v>1236</v>
      </c>
      <c r="F17730" t="s">
        <v>12</v>
      </c>
      <c r="G17730" s="18">
        <v>16137250</v>
      </c>
      <c r="H17730" s="18">
        <v>26470192</v>
      </c>
      <c r="I17730" s="18">
        <v>649233</v>
      </c>
      <c r="J17730" s="18">
        <v>1493244</v>
      </c>
      <c r="K17730" s="18">
        <v>24976948</v>
      </c>
      <c r="M17730" s="18">
        <v>7080056</v>
      </c>
    </row>
    <row r="17731" spans="1:13" hidden="1" x14ac:dyDescent="0.25">
      <c r="A17731">
        <v>830118676</v>
      </c>
      <c r="B17731" t="s">
        <v>15556</v>
      </c>
      <c r="C17731" t="s">
        <v>162</v>
      </c>
      <c r="D17731" s="20">
        <v>43830</v>
      </c>
      <c r="E17731" t="s">
        <v>1236</v>
      </c>
      <c r="F17731" t="s">
        <v>12</v>
      </c>
      <c r="G17731" s="18">
        <v>1103503</v>
      </c>
      <c r="H17731" s="18">
        <v>8212471</v>
      </c>
      <c r="I17731" s="18">
        <v>1383160</v>
      </c>
      <c r="J17731" s="18">
        <v>2025624</v>
      </c>
      <c r="K17731" s="18">
        <v>6186847</v>
      </c>
      <c r="L17731" s="18">
        <v>0</v>
      </c>
      <c r="M17731" s="18">
        <v>-31895</v>
      </c>
    </row>
    <row r="17732" spans="1:13" hidden="1" x14ac:dyDescent="0.25">
      <c r="A17732">
        <v>900912674</v>
      </c>
      <c r="B17732" t="s">
        <v>15557</v>
      </c>
      <c r="C17732" t="s">
        <v>210</v>
      </c>
      <c r="D17732" s="20">
        <v>43830</v>
      </c>
      <c r="E17732" t="s">
        <v>1236</v>
      </c>
      <c r="F17732" t="s">
        <v>12</v>
      </c>
      <c r="G17732" s="18">
        <v>1867570</v>
      </c>
      <c r="H17732" s="18">
        <v>7036564</v>
      </c>
      <c r="I17732" s="18">
        <v>1676318</v>
      </c>
      <c r="J17732" s="18">
        <v>1676318</v>
      </c>
      <c r="K17732" s="18">
        <v>5360246</v>
      </c>
      <c r="M17732" s="18">
        <v>791698</v>
      </c>
    </row>
    <row r="17733" spans="1:13" hidden="1" x14ac:dyDescent="0.25">
      <c r="A17733">
        <v>900982971</v>
      </c>
      <c r="B17733" t="s">
        <v>15558</v>
      </c>
      <c r="C17733" t="s">
        <v>853</v>
      </c>
      <c r="D17733" s="20">
        <v>43830</v>
      </c>
      <c r="E17733" t="s">
        <v>1236</v>
      </c>
      <c r="F17733" t="s">
        <v>12</v>
      </c>
      <c r="G17733" s="18">
        <v>1028016</v>
      </c>
      <c r="H17733" s="18">
        <v>1066949</v>
      </c>
      <c r="I17733" s="18">
        <v>583201</v>
      </c>
      <c r="J17733" s="18">
        <v>583201</v>
      </c>
      <c r="K17733" s="18">
        <v>483748</v>
      </c>
      <c r="L17733" s="18">
        <v>57753</v>
      </c>
      <c r="M17733" s="18">
        <v>183020</v>
      </c>
    </row>
    <row r="17734" spans="1:13" hidden="1" x14ac:dyDescent="0.25">
      <c r="A17734">
        <v>900133473</v>
      </c>
      <c r="B17734" t="s">
        <v>15559</v>
      </c>
      <c r="C17734" t="s">
        <v>29</v>
      </c>
      <c r="D17734" s="20">
        <v>43830</v>
      </c>
      <c r="E17734" t="s">
        <v>1236</v>
      </c>
      <c r="F17734" t="s">
        <v>12</v>
      </c>
      <c r="G17734" s="18">
        <v>310193</v>
      </c>
      <c r="H17734" s="18">
        <v>34715221</v>
      </c>
      <c r="I17734" s="18">
        <v>1295261</v>
      </c>
      <c r="J17734" s="18">
        <v>1574549</v>
      </c>
      <c r="K17734" s="18">
        <v>33140672</v>
      </c>
      <c r="L17734" s="18">
        <v>31306</v>
      </c>
      <c r="M17734" s="18">
        <v>481601</v>
      </c>
    </row>
    <row r="17735" spans="1:13" hidden="1" x14ac:dyDescent="0.25">
      <c r="A17735">
        <v>802010572</v>
      </c>
      <c r="B17735" t="s">
        <v>15560</v>
      </c>
      <c r="C17735" t="s">
        <v>1136</v>
      </c>
      <c r="D17735" s="20">
        <v>43830</v>
      </c>
      <c r="E17735" t="s">
        <v>1236</v>
      </c>
      <c r="F17735" t="s">
        <v>12</v>
      </c>
      <c r="G17735" s="18">
        <v>4176844</v>
      </c>
      <c r="H17735" s="18">
        <v>42053947</v>
      </c>
      <c r="I17735" s="18">
        <v>5850619</v>
      </c>
      <c r="J17735" s="18">
        <v>20417967</v>
      </c>
      <c r="K17735" s="18">
        <v>21635980</v>
      </c>
      <c r="L17735" s="18">
        <v>389951</v>
      </c>
      <c r="M17735" s="18">
        <v>302726</v>
      </c>
    </row>
    <row r="17736" spans="1:13" x14ac:dyDescent="0.25">
      <c r="A17736">
        <v>830039485</v>
      </c>
      <c r="B17736" t="s">
        <v>15561</v>
      </c>
      <c r="C17736" t="s">
        <v>25</v>
      </c>
      <c r="D17736" s="20">
        <v>43830</v>
      </c>
      <c r="E17736" t="s">
        <v>1236</v>
      </c>
      <c r="F17736" t="s">
        <v>12</v>
      </c>
      <c r="G17736" s="18">
        <v>22770518</v>
      </c>
      <c r="H17736" s="18">
        <v>25612982</v>
      </c>
      <c r="I17736" s="18">
        <v>15311863</v>
      </c>
      <c r="J17736" s="18">
        <v>17305332</v>
      </c>
      <c r="K17736" s="18">
        <v>8307650</v>
      </c>
      <c r="L17736" s="18">
        <v>285399</v>
      </c>
      <c r="M17736" s="18">
        <v>-342921</v>
      </c>
    </row>
    <row r="17737" spans="1:13" hidden="1" x14ac:dyDescent="0.25">
      <c r="A17737">
        <v>900535273</v>
      </c>
      <c r="B17737" t="s">
        <v>15562</v>
      </c>
      <c r="C17737" t="s">
        <v>889</v>
      </c>
      <c r="D17737" s="20">
        <v>43830</v>
      </c>
      <c r="E17737" t="s">
        <v>1236</v>
      </c>
      <c r="F17737" t="s">
        <v>12</v>
      </c>
      <c r="G17737" s="18">
        <v>26255914</v>
      </c>
      <c r="H17737" s="18">
        <v>26900698</v>
      </c>
      <c r="I17737" s="18">
        <v>17610821</v>
      </c>
      <c r="J17737" s="18">
        <v>18532105</v>
      </c>
      <c r="K17737" s="18">
        <v>8368593</v>
      </c>
      <c r="M17737" s="18">
        <v>350648</v>
      </c>
    </row>
    <row r="17738" spans="1:13" hidden="1" x14ac:dyDescent="0.25">
      <c r="A17738">
        <v>805024076</v>
      </c>
      <c r="B17738" t="s">
        <v>15563</v>
      </c>
      <c r="C17738" t="s">
        <v>40</v>
      </c>
      <c r="D17738" s="20">
        <v>43830</v>
      </c>
      <c r="E17738" t="s">
        <v>1236</v>
      </c>
      <c r="F17738" t="s">
        <v>12</v>
      </c>
      <c r="G17738" s="18">
        <v>5922657</v>
      </c>
      <c r="H17738" s="18">
        <v>13966340</v>
      </c>
      <c r="I17738" s="18">
        <v>2353881</v>
      </c>
      <c r="J17738" s="18">
        <v>2972423</v>
      </c>
      <c r="K17738" s="18">
        <v>10993917</v>
      </c>
      <c r="L17738" s="18">
        <v>358251</v>
      </c>
      <c r="M17738" s="18">
        <v>703789</v>
      </c>
    </row>
    <row r="17739" spans="1:13" hidden="1" x14ac:dyDescent="0.25">
      <c r="A17739">
        <v>900251379</v>
      </c>
      <c r="B17739" t="s">
        <v>15564</v>
      </c>
      <c r="C17739" t="s">
        <v>29</v>
      </c>
      <c r="D17739" s="20">
        <v>43830</v>
      </c>
      <c r="E17739" t="s">
        <v>1236</v>
      </c>
      <c r="F17739" t="s">
        <v>12</v>
      </c>
      <c r="G17739" s="18">
        <v>7278048</v>
      </c>
      <c r="H17739" s="18">
        <v>34089910</v>
      </c>
      <c r="I17739" s="18">
        <v>459985</v>
      </c>
      <c r="J17739" s="18">
        <v>459985</v>
      </c>
      <c r="K17739" s="18">
        <v>33629925</v>
      </c>
      <c r="M17739" s="18">
        <v>362833</v>
      </c>
    </row>
    <row r="17740" spans="1:13" hidden="1" x14ac:dyDescent="0.25">
      <c r="A17740">
        <v>860010983</v>
      </c>
      <c r="B17740" t="s">
        <v>15565</v>
      </c>
      <c r="C17740" t="s">
        <v>220</v>
      </c>
      <c r="D17740" s="20">
        <v>43830</v>
      </c>
      <c r="E17740" t="s">
        <v>1236</v>
      </c>
      <c r="F17740" t="s">
        <v>12</v>
      </c>
      <c r="G17740" s="18">
        <v>1987706</v>
      </c>
      <c r="H17740" s="18">
        <v>6918291</v>
      </c>
      <c r="I17740" s="18">
        <v>2317772</v>
      </c>
      <c r="J17740" s="18">
        <v>3597208</v>
      </c>
      <c r="K17740" s="18">
        <v>3321083</v>
      </c>
      <c r="L17740" s="18">
        <v>0</v>
      </c>
      <c r="M17740" s="18">
        <v>-488294</v>
      </c>
    </row>
    <row r="17741" spans="1:13" hidden="1" x14ac:dyDescent="0.25">
      <c r="A17741">
        <v>860009576</v>
      </c>
      <c r="B17741" t="s">
        <v>15566</v>
      </c>
      <c r="C17741" t="s">
        <v>203</v>
      </c>
      <c r="D17741" s="20">
        <v>43830</v>
      </c>
      <c r="E17741" t="s">
        <v>1236</v>
      </c>
      <c r="F17741" t="s">
        <v>12</v>
      </c>
      <c r="G17741" s="18">
        <v>8954489</v>
      </c>
      <c r="H17741" s="18">
        <v>58955471</v>
      </c>
      <c r="I17741" s="18">
        <v>7613870</v>
      </c>
      <c r="J17741" s="18">
        <v>56074673</v>
      </c>
      <c r="K17741" s="18">
        <v>2880798</v>
      </c>
      <c r="L17741" s="18">
        <v>1016854</v>
      </c>
      <c r="M17741" s="18">
        <v>-5081464</v>
      </c>
    </row>
    <row r="17742" spans="1:13" hidden="1" x14ac:dyDescent="0.25">
      <c r="A17742">
        <v>900352772</v>
      </c>
      <c r="B17742" t="s">
        <v>15567</v>
      </c>
      <c r="C17742" t="s">
        <v>55</v>
      </c>
      <c r="D17742" s="20">
        <v>43830</v>
      </c>
      <c r="E17742" t="s">
        <v>1236</v>
      </c>
      <c r="F17742" t="s">
        <v>12</v>
      </c>
      <c r="G17742" s="18">
        <v>5987661</v>
      </c>
      <c r="H17742" s="18">
        <v>6564030</v>
      </c>
      <c r="I17742" s="18">
        <v>1434904</v>
      </c>
      <c r="J17742" s="18">
        <v>1434904</v>
      </c>
      <c r="K17742" s="18">
        <v>5129126</v>
      </c>
      <c r="L17742" s="18">
        <v>138145</v>
      </c>
      <c r="M17742" s="18">
        <v>618457</v>
      </c>
    </row>
    <row r="17743" spans="1:13" hidden="1" x14ac:dyDescent="0.25">
      <c r="A17743">
        <v>890936374</v>
      </c>
      <c r="B17743" t="s">
        <v>15568</v>
      </c>
      <c r="C17743" t="s">
        <v>48</v>
      </c>
      <c r="D17743" s="20">
        <v>43830</v>
      </c>
      <c r="E17743" t="s">
        <v>1236</v>
      </c>
      <c r="F17743" t="s">
        <v>12</v>
      </c>
      <c r="G17743" s="18">
        <v>4641883</v>
      </c>
      <c r="H17743" s="18">
        <v>4829737</v>
      </c>
      <c r="I17743" s="18">
        <v>2560873</v>
      </c>
      <c r="J17743" s="18">
        <v>2619500</v>
      </c>
      <c r="K17743" s="18">
        <v>2210237</v>
      </c>
      <c r="L17743" s="18">
        <v>0</v>
      </c>
      <c r="M17743" s="18">
        <v>-268682</v>
      </c>
    </row>
    <row r="17744" spans="1:13" hidden="1" x14ac:dyDescent="0.25">
      <c r="A17744">
        <v>800226277</v>
      </c>
      <c r="B17744" t="s">
        <v>15569</v>
      </c>
      <c r="C17744" t="s">
        <v>253</v>
      </c>
      <c r="D17744" s="20">
        <v>43830</v>
      </c>
      <c r="E17744" t="s">
        <v>1236</v>
      </c>
      <c r="F17744" t="s">
        <v>12</v>
      </c>
      <c r="G17744" s="18">
        <v>7105184</v>
      </c>
      <c r="H17744" s="18">
        <v>10909210</v>
      </c>
      <c r="I17744" s="18">
        <v>3434474</v>
      </c>
      <c r="J17744" s="18">
        <v>5137208</v>
      </c>
      <c r="K17744" s="18">
        <v>5772002</v>
      </c>
      <c r="L17744" s="18">
        <v>499954</v>
      </c>
      <c r="M17744" s="18">
        <v>492029</v>
      </c>
    </row>
    <row r="17745" spans="1:13" hidden="1" x14ac:dyDescent="0.25">
      <c r="A17745">
        <v>830122777</v>
      </c>
      <c r="B17745" t="s">
        <v>15570</v>
      </c>
      <c r="C17745" t="s">
        <v>253</v>
      </c>
      <c r="D17745" s="20">
        <v>43830</v>
      </c>
      <c r="E17745" t="s">
        <v>1236</v>
      </c>
      <c r="F17745" t="s">
        <v>12</v>
      </c>
      <c r="G17745" s="18">
        <v>25370258</v>
      </c>
      <c r="H17745" s="18">
        <v>32900080</v>
      </c>
      <c r="I17745" s="18">
        <v>6022093</v>
      </c>
      <c r="J17745" s="18">
        <v>30549156</v>
      </c>
      <c r="K17745" s="18">
        <v>2350924</v>
      </c>
      <c r="M17745" s="18">
        <v>408260</v>
      </c>
    </row>
    <row r="17746" spans="1:13" hidden="1" x14ac:dyDescent="0.25">
      <c r="A17746">
        <v>860402284</v>
      </c>
      <c r="B17746" t="s">
        <v>15571</v>
      </c>
      <c r="C17746" t="s">
        <v>23</v>
      </c>
      <c r="D17746" s="20">
        <v>43830</v>
      </c>
      <c r="E17746" t="s">
        <v>1236</v>
      </c>
      <c r="F17746" t="s">
        <v>12</v>
      </c>
      <c r="G17746" s="18">
        <v>2156187</v>
      </c>
      <c r="H17746" s="18">
        <v>10035668</v>
      </c>
      <c r="I17746" s="18">
        <v>633964</v>
      </c>
      <c r="J17746" s="18">
        <v>3867498</v>
      </c>
      <c r="K17746" s="18">
        <v>6168170</v>
      </c>
      <c r="M17746" s="18">
        <v>361798</v>
      </c>
    </row>
    <row r="17747" spans="1:13" hidden="1" x14ac:dyDescent="0.25">
      <c r="A17747">
        <v>900849574</v>
      </c>
      <c r="B17747" t="s">
        <v>15572</v>
      </c>
      <c r="C17747" t="s">
        <v>57</v>
      </c>
      <c r="D17747" s="20">
        <v>43830</v>
      </c>
      <c r="E17747" t="s">
        <v>1236</v>
      </c>
      <c r="F17747" t="s">
        <v>12</v>
      </c>
      <c r="G17747" s="18">
        <v>3964030</v>
      </c>
      <c r="H17747" s="18">
        <v>204927740</v>
      </c>
      <c r="I17747" s="18">
        <v>137367659</v>
      </c>
      <c r="J17747" s="18">
        <v>139334851</v>
      </c>
      <c r="K17747" s="18">
        <v>65592889</v>
      </c>
      <c r="L17747" s="18">
        <v>8448984</v>
      </c>
      <c r="M17747" s="18">
        <v>-5457335</v>
      </c>
    </row>
    <row r="17748" spans="1:13" hidden="1" x14ac:dyDescent="0.25">
      <c r="A17748">
        <v>900083485</v>
      </c>
      <c r="B17748" t="s">
        <v>15573</v>
      </c>
      <c r="C17748" t="s">
        <v>107</v>
      </c>
      <c r="D17748" s="20">
        <v>43830</v>
      </c>
      <c r="E17748" t="s">
        <v>1236</v>
      </c>
      <c r="F17748" t="s">
        <v>12</v>
      </c>
      <c r="G17748" s="18">
        <v>4658903</v>
      </c>
      <c r="H17748" s="18">
        <v>5653618</v>
      </c>
      <c r="I17748" s="18">
        <v>1466738</v>
      </c>
      <c r="J17748" s="18">
        <v>2094350</v>
      </c>
      <c r="K17748" s="18">
        <v>3559268</v>
      </c>
      <c r="L17748" s="18">
        <v>27910</v>
      </c>
      <c r="M17748" s="18">
        <v>2003949</v>
      </c>
    </row>
    <row r="17749" spans="1:13" hidden="1" x14ac:dyDescent="0.25">
      <c r="A17749">
        <v>900123883</v>
      </c>
      <c r="B17749" t="s">
        <v>15574</v>
      </c>
      <c r="C17749" t="s">
        <v>253</v>
      </c>
      <c r="D17749" s="20">
        <v>43830</v>
      </c>
      <c r="E17749" t="s">
        <v>1236</v>
      </c>
      <c r="F17749" t="s">
        <v>12</v>
      </c>
      <c r="G17749" s="18">
        <v>7272766</v>
      </c>
      <c r="H17749" s="18">
        <v>8930156</v>
      </c>
      <c r="I17749" s="18">
        <v>4334598</v>
      </c>
      <c r="J17749" s="18">
        <v>4555684</v>
      </c>
      <c r="K17749" s="18">
        <v>4374472</v>
      </c>
      <c r="M17749" s="18">
        <v>790198</v>
      </c>
    </row>
    <row r="17750" spans="1:13" hidden="1" x14ac:dyDescent="0.25">
      <c r="A17750">
        <v>800175879</v>
      </c>
      <c r="B17750" t="s">
        <v>15575</v>
      </c>
      <c r="C17750" t="s">
        <v>29</v>
      </c>
      <c r="D17750" s="20">
        <v>43830</v>
      </c>
      <c r="E17750" t="s">
        <v>1236</v>
      </c>
      <c r="F17750" t="s">
        <v>12</v>
      </c>
      <c r="G17750" s="18">
        <v>1584</v>
      </c>
      <c r="H17750" s="18">
        <v>9598219</v>
      </c>
      <c r="I17750" s="18">
        <v>265904</v>
      </c>
      <c r="J17750" s="18">
        <v>1137837</v>
      </c>
      <c r="K17750" s="18">
        <v>8460382</v>
      </c>
      <c r="L17750" s="18">
        <v>2202</v>
      </c>
      <c r="M17750" s="18">
        <v>-559866</v>
      </c>
    </row>
    <row r="17751" spans="1:13" hidden="1" x14ac:dyDescent="0.25">
      <c r="A17751">
        <v>900030174</v>
      </c>
      <c r="B17751" t="s">
        <v>15576</v>
      </c>
      <c r="C17751" t="s">
        <v>154</v>
      </c>
      <c r="D17751" s="20">
        <v>43830</v>
      </c>
      <c r="E17751" t="s">
        <v>1236</v>
      </c>
      <c r="F17751" t="s">
        <v>12</v>
      </c>
      <c r="G17751" s="18">
        <v>8720409</v>
      </c>
      <c r="H17751" s="18">
        <v>15191906</v>
      </c>
      <c r="I17751" s="18">
        <v>8405844</v>
      </c>
      <c r="J17751" s="18">
        <v>8681529</v>
      </c>
      <c r="K17751" s="18">
        <v>6510377</v>
      </c>
      <c r="L17751" s="18">
        <v>71627</v>
      </c>
      <c r="M17751" s="18">
        <v>809496</v>
      </c>
    </row>
    <row r="17752" spans="1:13" hidden="1" x14ac:dyDescent="0.25">
      <c r="A17752">
        <v>834000377</v>
      </c>
      <c r="B17752" t="s">
        <v>15577</v>
      </c>
      <c r="C17752" t="s">
        <v>23</v>
      </c>
      <c r="D17752" s="20">
        <v>43830</v>
      </c>
      <c r="E17752" t="s">
        <v>1236</v>
      </c>
      <c r="F17752" t="s">
        <v>12</v>
      </c>
      <c r="G17752" s="18">
        <v>8742635</v>
      </c>
      <c r="H17752" s="18">
        <v>13613709</v>
      </c>
      <c r="I17752" s="18">
        <v>2502179</v>
      </c>
      <c r="J17752" s="18">
        <v>5228751</v>
      </c>
      <c r="K17752" s="18">
        <v>8384958</v>
      </c>
      <c r="L17752" s="18">
        <v>437579</v>
      </c>
      <c r="M17752" s="18">
        <v>375935</v>
      </c>
    </row>
    <row r="17753" spans="1:13" hidden="1" x14ac:dyDescent="0.25">
      <c r="A17753">
        <v>901035272</v>
      </c>
      <c r="B17753" t="s">
        <v>15578</v>
      </c>
      <c r="C17753" t="s">
        <v>68</v>
      </c>
      <c r="D17753" s="20">
        <v>43830</v>
      </c>
      <c r="E17753" t="s">
        <v>1236</v>
      </c>
      <c r="F17753" t="s">
        <v>12</v>
      </c>
      <c r="G17753" s="18">
        <v>5567351</v>
      </c>
      <c r="H17753" s="18">
        <v>6569174</v>
      </c>
      <c r="I17753" s="18">
        <v>1225941</v>
      </c>
      <c r="J17753" s="18">
        <v>1225941</v>
      </c>
      <c r="K17753" s="18">
        <v>5343233</v>
      </c>
      <c r="M17753" s="18">
        <v>-393165</v>
      </c>
    </row>
    <row r="17754" spans="1:13" hidden="1" x14ac:dyDescent="0.25">
      <c r="A17754">
        <v>890105580</v>
      </c>
      <c r="B17754" t="s">
        <v>15579</v>
      </c>
      <c r="C17754" t="s">
        <v>2337</v>
      </c>
      <c r="D17754" s="20">
        <v>43830</v>
      </c>
      <c r="E17754" t="s">
        <v>1236</v>
      </c>
      <c r="F17754" t="s">
        <v>12</v>
      </c>
      <c r="G17754" s="18">
        <v>2142601</v>
      </c>
      <c r="H17754" s="18">
        <v>9587436</v>
      </c>
      <c r="I17754" s="18">
        <v>2171175</v>
      </c>
      <c r="J17754" s="18">
        <v>5113900</v>
      </c>
      <c r="K17754" s="18">
        <v>4473536</v>
      </c>
      <c r="L17754" s="18">
        <v>1166245</v>
      </c>
      <c r="M17754" s="18">
        <v>251956</v>
      </c>
    </row>
    <row r="17755" spans="1:13" hidden="1" x14ac:dyDescent="0.25">
      <c r="A17755">
        <v>900527476</v>
      </c>
      <c r="B17755" t="s">
        <v>15580</v>
      </c>
      <c r="C17755" t="s">
        <v>129</v>
      </c>
      <c r="D17755" s="20">
        <v>43830</v>
      </c>
      <c r="E17755" t="s">
        <v>1236</v>
      </c>
      <c r="F17755" t="s">
        <v>12</v>
      </c>
      <c r="G17755" s="18">
        <v>2224271</v>
      </c>
      <c r="H17755" s="18">
        <v>3947162</v>
      </c>
      <c r="I17755" s="18">
        <v>2818573</v>
      </c>
      <c r="J17755" s="18">
        <v>2818573</v>
      </c>
      <c r="K17755" s="18">
        <v>1128589</v>
      </c>
      <c r="L17755" s="18">
        <v>101667</v>
      </c>
      <c r="M17755" s="18">
        <v>893822</v>
      </c>
    </row>
    <row r="17756" spans="1:13" hidden="1" x14ac:dyDescent="0.25">
      <c r="A17756">
        <v>815001975</v>
      </c>
      <c r="B17756" t="s">
        <v>15581</v>
      </c>
      <c r="C17756" t="s">
        <v>109</v>
      </c>
      <c r="D17756" s="20">
        <v>43830</v>
      </c>
      <c r="E17756" t="s">
        <v>1236</v>
      </c>
      <c r="F17756" t="s">
        <v>12</v>
      </c>
      <c r="G17756" s="18">
        <v>2356278</v>
      </c>
      <c r="H17756" s="18">
        <v>9763997</v>
      </c>
      <c r="I17756" s="18">
        <v>634978</v>
      </c>
      <c r="J17756" s="18">
        <v>1476140</v>
      </c>
      <c r="K17756" s="18">
        <v>8287857</v>
      </c>
      <c r="L17756" s="18">
        <v>199902</v>
      </c>
      <c r="M17756" s="18">
        <v>123260</v>
      </c>
    </row>
    <row r="17757" spans="1:13" hidden="1" x14ac:dyDescent="0.25">
      <c r="A17757">
        <v>860066677</v>
      </c>
      <c r="B17757" t="s">
        <v>15582</v>
      </c>
      <c r="C17757" t="s">
        <v>65</v>
      </c>
      <c r="D17757" s="20">
        <v>43830</v>
      </c>
      <c r="E17757" t="s">
        <v>1236</v>
      </c>
      <c r="F17757" t="s">
        <v>12</v>
      </c>
      <c r="G17757" s="18">
        <v>6479737</v>
      </c>
      <c r="H17757" s="18">
        <v>7699704</v>
      </c>
      <c r="I17757" s="18">
        <v>2066548</v>
      </c>
      <c r="J17757" s="18">
        <v>2180628</v>
      </c>
      <c r="K17757" s="18">
        <v>5519076</v>
      </c>
      <c r="M17757" s="18">
        <v>-197921</v>
      </c>
    </row>
    <row r="17758" spans="1:13" hidden="1" x14ac:dyDescent="0.25">
      <c r="A17758">
        <v>900164477</v>
      </c>
      <c r="B17758">
        <v>900164477</v>
      </c>
      <c r="C17758" t="s">
        <v>162</v>
      </c>
      <c r="D17758" s="20">
        <v>43830</v>
      </c>
      <c r="E17758" t="s">
        <v>1236</v>
      </c>
      <c r="F17758" t="s">
        <v>12</v>
      </c>
      <c r="G17758" s="18">
        <v>1626425</v>
      </c>
      <c r="H17758" s="18">
        <v>1789476</v>
      </c>
      <c r="I17758" s="18">
        <v>1772156</v>
      </c>
      <c r="J17758" s="18">
        <v>1772156</v>
      </c>
      <c r="K17758" s="18">
        <v>17320</v>
      </c>
      <c r="M17758" s="18">
        <v>-226</v>
      </c>
    </row>
    <row r="17759" spans="1:13" hidden="1" x14ac:dyDescent="0.25">
      <c r="A17759">
        <v>900642579</v>
      </c>
      <c r="B17759" t="s">
        <v>15583</v>
      </c>
      <c r="C17759" t="s">
        <v>162</v>
      </c>
      <c r="D17759" s="20">
        <v>43830</v>
      </c>
      <c r="E17759" t="s">
        <v>1236</v>
      </c>
      <c r="F17759" t="s">
        <v>12</v>
      </c>
      <c r="G17759" s="18">
        <v>1695217</v>
      </c>
      <c r="H17759" s="18">
        <v>11315502</v>
      </c>
      <c r="I17759" s="18">
        <v>13191446</v>
      </c>
      <c r="J17759" s="18">
        <v>13191446</v>
      </c>
      <c r="K17759" s="18">
        <v>-1875944</v>
      </c>
      <c r="L17759" s="18">
        <v>10397</v>
      </c>
      <c r="M17759" s="18">
        <v>-174342</v>
      </c>
    </row>
    <row r="17760" spans="1:13" hidden="1" x14ac:dyDescent="0.25">
      <c r="A17760">
        <v>900335350</v>
      </c>
      <c r="B17760" t="s">
        <v>15584</v>
      </c>
      <c r="C17760" t="s">
        <v>386</v>
      </c>
      <c r="D17760" s="20">
        <v>43830</v>
      </c>
      <c r="E17760" t="s">
        <v>1236</v>
      </c>
      <c r="F17760" t="s">
        <v>12</v>
      </c>
      <c r="G17760" s="18">
        <v>1204380</v>
      </c>
      <c r="H17760" s="18">
        <v>1424480</v>
      </c>
      <c r="I17760" s="18">
        <v>547369</v>
      </c>
      <c r="J17760" s="18">
        <v>599375</v>
      </c>
      <c r="K17760" s="18">
        <v>825105</v>
      </c>
      <c r="L17760" s="18">
        <v>19181</v>
      </c>
      <c r="M17760" s="18">
        <v>387553</v>
      </c>
    </row>
    <row r="17761" spans="1:13" hidden="1" x14ac:dyDescent="0.25">
      <c r="A17761">
        <v>900111585</v>
      </c>
      <c r="B17761" t="s">
        <v>15585</v>
      </c>
      <c r="C17761" t="s">
        <v>203</v>
      </c>
      <c r="D17761" s="20">
        <v>43830</v>
      </c>
      <c r="E17761" t="s">
        <v>1236</v>
      </c>
      <c r="F17761" t="s">
        <v>12</v>
      </c>
      <c r="G17761" s="18">
        <v>1727037</v>
      </c>
      <c r="H17761" s="18">
        <v>2919586</v>
      </c>
      <c r="I17761" s="18">
        <v>58433</v>
      </c>
      <c r="J17761" s="18">
        <v>58433</v>
      </c>
      <c r="K17761" s="18">
        <v>2861153</v>
      </c>
      <c r="M17761" s="18">
        <v>208416</v>
      </c>
    </row>
    <row r="17762" spans="1:13" hidden="1" x14ac:dyDescent="0.25">
      <c r="A17762">
        <v>900305472</v>
      </c>
      <c r="B17762" t="s">
        <v>15586</v>
      </c>
      <c r="C17762" t="s">
        <v>23</v>
      </c>
      <c r="D17762" s="20">
        <v>43830</v>
      </c>
      <c r="E17762" t="s">
        <v>1236</v>
      </c>
      <c r="F17762" t="s">
        <v>12</v>
      </c>
      <c r="G17762" s="18">
        <v>3143207</v>
      </c>
      <c r="H17762" s="18">
        <v>3786135</v>
      </c>
      <c r="I17762" s="18">
        <v>2478607</v>
      </c>
      <c r="J17762" s="18">
        <v>4117977</v>
      </c>
      <c r="K17762" s="18">
        <v>-331842</v>
      </c>
      <c r="L17762" s="18">
        <v>3388</v>
      </c>
      <c r="M17762" s="18">
        <v>-325496</v>
      </c>
    </row>
    <row r="17763" spans="1:13" hidden="1" x14ac:dyDescent="0.25">
      <c r="A17763">
        <v>830089381</v>
      </c>
      <c r="B17763" t="s">
        <v>15587</v>
      </c>
      <c r="C17763" t="s">
        <v>23</v>
      </c>
      <c r="D17763" s="20">
        <v>43830</v>
      </c>
      <c r="E17763" t="s">
        <v>1236</v>
      </c>
      <c r="F17763" t="s">
        <v>12</v>
      </c>
      <c r="G17763" s="18">
        <v>72751792</v>
      </c>
      <c r="H17763" s="18">
        <v>102225262</v>
      </c>
      <c r="I17763" s="18">
        <v>26849028</v>
      </c>
      <c r="J17763" s="18">
        <v>40960030</v>
      </c>
      <c r="K17763" s="18">
        <v>61265232</v>
      </c>
      <c r="L17763" s="18">
        <v>5622992</v>
      </c>
      <c r="M17763" s="18">
        <v>10176623</v>
      </c>
    </row>
    <row r="17764" spans="1:13" hidden="1" x14ac:dyDescent="0.25">
      <c r="A17764">
        <v>900345079</v>
      </c>
      <c r="B17764" t="s">
        <v>15588</v>
      </c>
      <c r="C17764" t="s">
        <v>29</v>
      </c>
      <c r="D17764" s="20">
        <v>43830</v>
      </c>
      <c r="E17764" t="s">
        <v>1236</v>
      </c>
      <c r="F17764" t="s">
        <v>12</v>
      </c>
      <c r="G17764" s="18">
        <v>403953</v>
      </c>
      <c r="H17764" s="18">
        <v>34333303</v>
      </c>
      <c r="I17764" s="18">
        <v>875524</v>
      </c>
      <c r="J17764" s="18">
        <v>10664835</v>
      </c>
      <c r="K17764" s="18">
        <v>23668468</v>
      </c>
      <c r="M17764" s="18">
        <v>413332</v>
      </c>
    </row>
    <row r="17765" spans="1:13" hidden="1" x14ac:dyDescent="0.25">
      <c r="A17765">
        <v>900533890</v>
      </c>
      <c r="B17765" t="s">
        <v>15589</v>
      </c>
      <c r="C17765" t="s">
        <v>29</v>
      </c>
      <c r="D17765" s="20">
        <v>43830</v>
      </c>
      <c r="E17765" t="s">
        <v>1236</v>
      </c>
      <c r="F17765" t="s">
        <v>12</v>
      </c>
      <c r="G17765" s="18">
        <v>60741252</v>
      </c>
      <c r="H17765" s="18">
        <v>254342825</v>
      </c>
      <c r="I17765" s="18">
        <v>11098269</v>
      </c>
      <c r="J17765" s="18">
        <v>27218864</v>
      </c>
      <c r="K17765" s="18">
        <v>227123961</v>
      </c>
      <c r="L17765" s="18">
        <v>1082999</v>
      </c>
      <c r="M17765" s="18">
        <v>8901120</v>
      </c>
    </row>
    <row r="17766" spans="1:13" hidden="1" x14ac:dyDescent="0.25">
      <c r="A17766">
        <v>800075674</v>
      </c>
      <c r="B17766" t="s">
        <v>15590</v>
      </c>
      <c r="C17766" t="s">
        <v>626</v>
      </c>
      <c r="D17766" s="20">
        <v>43830</v>
      </c>
      <c r="E17766" t="s">
        <v>1236</v>
      </c>
      <c r="F17766" t="s">
        <v>12</v>
      </c>
      <c r="G17766" s="18">
        <v>1304005</v>
      </c>
      <c r="H17766" s="18">
        <v>1885508</v>
      </c>
      <c r="I17766" s="18">
        <v>373295</v>
      </c>
      <c r="J17766" s="18">
        <v>800801</v>
      </c>
      <c r="K17766" s="18">
        <v>1084707</v>
      </c>
      <c r="L17766" s="18">
        <v>1363</v>
      </c>
      <c r="M17766" s="18">
        <v>324568</v>
      </c>
    </row>
    <row r="17767" spans="1:13" hidden="1" x14ac:dyDescent="0.25">
      <c r="A17767">
        <v>890302072</v>
      </c>
      <c r="B17767" t="s">
        <v>15591</v>
      </c>
      <c r="C17767" t="s">
        <v>63</v>
      </c>
      <c r="D17767" s="20">
        <v>43830</v>
      </c>
      <c r="E17767" t="s">
        <v>1236</v>
      </c>
      <c r="F17767" t="s">
        <v>12</v>
      </c>
      <c r="G17767" s="18">
        <v>8265499</v>
      </c>
      <c r="H17767" s="18">
        <v>34404702</v>
      </c>
      <c r="I17767" s="18">
        <v>8491159</v>
      </c>
      <c r="J17767" s="18">
        <v>10463561</v>
      </c>
      <c r="K17767" s="18">
        <v>23941141</v>
      </c>
      <c r="M17767" s="18">
        <v>191556</v>
      </c>
    </row>
    <row r="17768" spans="1:13" hidden="1" x14ac:dyDescent="0.25">
      <c r="A17768">
        <v>900251788</v>
      </c>
      <c r="B17768" t="s">
        <v>15592</v>
      </c>
      <c r="C17768" t="s">
        <v>29</v>
      </c>
      <c r="D17768" s="20">
        <v>43830</v>
      </c>
      <c r="E17768" t="s">
        <v>1236</v>
      </c>
      <c r="F17768" t="s">
        <v>12</v>
      </c>
      <c r="G17768" s="18">
        <v>10962816</v>
      </c>
      <c r="H17768" s="18">
        <v>18735334</v>
      </c>
      <c r="I17768" s="18">
        <v>480361</v>
      </c>
      <c r="J17768" s="18">
        <v>987802</v>
      </c>
      <c r="K17768" s="18">
        <v>17747532</v>
      </c>
      <c r="M17768" s="18">
        <v>5358727</v>
      </c>
    </row>
    <row r="17769" spans="1:13" hidden="1" x14ac:dyDescent="0.25">
      <c r="A17769">
        <v>900599082</v>
      </c>
      <c r="B17769" t="s">
        <v>15593</v>
      </c>
      <c r="C17769" t="s">
        <v>253</v>
      </c>
      <c r="D17769" s="20">
        <v>43830</v>
      </c>
      <c r="E17769" t="s">
        <v>1236</v>
      </c>
      <c r="F17769" t="s">
        <v>12</v>
      </c>
      <c r="G17769" s="18">
        <v>231943</v>
      </c>
      <c r="H17769" s="18">
        <v>262381</v>
      </c>
      <c r="I17769" s="18">
        <v>86090</v>
      </c>
      <c r="J17769" s="18">
        <v>104300</v>
      </c>
      <c r="K17769" s="18">
        <v>158081</v>
      </c>
      <c r="L17769" s="18">
        <v>11597</v>
      </c>
      <c r="M17769" s="18">
        <v>26170</v>
      </c>
    </row>
    <row r="17770" spans="1:13" hidden="1" x14ac:dyDescent="0.25">
      <c r="A17770">
        <v>900638275</v>
      </c>
      <c r="B17770" t="s">
        <v>15594</v>
      </c>
      <c r="C17770" t="s">
        <v>68</v>
      </c>
      <c r="D17770" s="20">
        <v>43830</v>
      </c>
      <c r="E17770" t="s">
        <v>1236</v>
      </c>
      <c r="F17770" t="s">
        <v>12</v>
      </c>
      <c r="G17770" s="18">
        <v>5172565</v>
      </c>
      <c r="H17770" s="18">
        <v>5377830</v>
      </c>
      <c r="I17770" s="18">
        <v>2721932</v>
      </c>
      <c r="J17770" s="18">
        <v>2729195</v>
      </c>
      <c r="K17770" s="18">
        <v>2648635</v>
      </c>
      <c r="M17770" s="18">
        <v>1035555</v>
      </c>
    </row>
    <row r="17771" spans="1:13" hidden="1" x14ac:dyDescent="0.25">
      <c r="A17771">
        <v>800151677</v>
      </c>
      <c r="B17771" t="s">
        <v>15595</v>
      </c>
      <c r="C17771" t="s">
        <v>330</v>
      </c>
      <c r="D17771" s="20">
        <v>43830</v>
      </c>
      <c r="E17771" t="s">
        <v>1236</v>
      </c>
      <c r="F17771" t="s">
        <v>12</v>
      </c>
      <c r="G17771" s="18">
        <v>1455199</v>
      </c>
      <c r="H17771" s="18">
        <v>12916209</v>
      </c>
      <c r="I17771" s="18">
        <v>1659986</v>
      </c>
      <c r="J17771" s="18">
        <v>3408237</v>
      </c>
      <c r="K17771" s="18">
        <v>9507972</v>
      </c>
      <c r="M17771" s="18">
        <v>57511</v>
      </c>
    </row>
    <row r="17772" spans="1:13" hidden="1" x14ac:dyDescent="0.25">
      <c r="A17772">
        <v>900339773</v>
      </c>
      <c r="B17772" t="s">
        <v>15596</v>
      </c>
      <c r="C17772" t="s">
        <v>307</v>
      </c>
      <c r="D17772" s="20">
        <v>43830</v>
      </c>
      <c r="E17772" t="s">
        <v>1236</v>
      </c>
      <c r="F17772" t="s">
        <v>12</v>
      </c>
      <c r="G17772" s="18">
        <v>1323923</v>
      </c>
      <c r="H17772" s="18">
        <v>6380354</v>
      </c>
      <c r="I17772" s="18">
        <v>1112028</v>
      </c>
      <c r="J17772" s="18">
        <v>3408817</v>
      </c>
      <c r="K17772" s="18">
        <v>2971537</v>
      </c>
      <c r="L17772" s="18">
        <v>251122</v>
      </c>
      <c r="M17772" s="18">
        <v>177605</v>
      </c>
    </row>
    <row r="17773" spans="1:13" hidden="1" x14ac:dyDescent="0.25">
      <c r="A17773">
        <v>860029273</v>
      </c>
      <c r="B17773" t="s">
        <v>15597</v>
      </c>
      <c r="C17773" t="s">
        <v>1296</v>
      </c>
      <c r="D17773" s="20">
        <v>43830</v>
      </c>
      <c r="E17773" t="s">
        <v>1236</v>
      </c>
      <c r="F17773" t="s">
        <v>12</v>
      </c>
      <c r="G17773" s="18">
        <v>5673163</v>
      </c>
      <c r="H17773" s="18">
        <v>12399529</v>
      </c>
      <c r="I17773" s="18">
        <v>3863516</v>
      </c>
      <c r="J17773" s="18">
        <v>5083497</v>
      </c>
      <c r="K17773" s="18">
        <v>7316032</v>
      </c>
      <c r="L17773" s="18">
        <v>554662</v>
      </c>
      <c r="M17773" s="18">
        <v>-407355</v>
      </c>
    </row>
    <row r="17774" spans="1:13" hidden="1" x14ac:dyDescent="0.25">
      <c r="A17774">
        <v>900658891</v>
      </c>
      <c r="B17774" t="s">
        <v>15598</v>
      </c>
      <c r="C17774" t="s">
        <v>657</v>
      </c>
      <c r="D17774" s="20">
        <v>43830</v>
      </c>
      <c r="E17774" t="s">
        <v>1236</v>
      </c>
      <c r="F17774" t="s">
        <v>12</v>
      </c>
      <c r="G17774" s="18">
        <v>1663832</v>
      </c>
      <c r="H17774" s="18">
        <v>4732554</v>
      </c>
      <c r="I17774" s="18">
        <v>87023</v>
      </c>
      <c r="J17774" s="18">
        <v>3267287</v>
      </c>
      <c r="K17774" s="18">
        <v>1465267</v>
      </c>
      <c r="L17774" s="18">
        <v>75438</v>
      </c>
      <c r="M17774" s="18">
        <v>184920</v>
      </c>
    </row>
    <row r="17775" spans="1:13" hidden="1" x14ac:dyDescent="0.25">
      <c r="A17775">
        <v>890904475</v>
      </c>
      <c r="B17775" t="s">
        <v>15599</v>
      </c>
      <c r="C17775" t="s">
        <v>717</v>
      </c>
      <c r="D17775" s="20">
        <v>43830</v>
      </c>
      <c r="E17775" t="s">
        <v>1236</v>
      </c>
      <c r="F17775" t="s">
        <v>12</v>
      </c>
      <c r="G17775" s="18">
        <v>10230441</v>
      </c>
      <c r="H17775" s="18">
        <v>25987570</v>
      </c>
      <c r="I17775" s="18">
        <v>5866660</v>
      </c>
      <c r="J17775" s="18">
        <v>7640292</v>
      </c>
      <c r="K17775" s="18">
        <v>18347278</v>
      </c>
      <c r="L17775" s="18">
        <v>194756</v>
      </c>
      <c r="M17775" s="18">
        <v>562958</v>
      </c>
    </row>
    <row r="17776" spans="1:13" x14ac:dyDescent="0.25">
      <c r="A17776">
        <v>800240674</v>
      </c>
      <c r="B17776" t="s">
        <v>15600</v>
      </c>
      <c r="C17776" t="s">
        <v>231</v>
      </c>
      <c r="D17776" s="20">
        <v>43830</v>
      </c>
      <c r="E17776" t="s">
        <v>1236</v>
      </c>
      <c r="F17776" t="s">
        <v>12</v>
      </c>
      <c r="G17776" s="18">
        <v>8019416</v>
      </c>
      <c r="H17776" s="18">
        <v>13698796</v>
      </c>
      <c r="I17776" s="18">
        <v>3144888</v>
      </c>
      <c r="J17776" s="18">
        <v>9787490</v>
      </c>
      <c r="K17776" s="18">
        <v>3911306</v>
      </c>
      <c r="L17776" s="18">
        <v>777698</v>
      </c>
      <c r="M17776" s="18">
        <v>493943</v>
      </c>
    </row>
    <row r="17777" spans="1:13" hidden="1" x14ac:dyDescent="0.25">
      <c r="A17777">
        <v>900202580</v>
      </c>
      <c r="B17777" t="s">
        <v>15601</v>
      </c>
      <c r="C17777" t="s">
        <v>270</v>
      </c>
      <c r="D17777" s="20">
        <v>43830</v>
      </c>
      <c r="E17777" t="s">
        <v>1236</v>
      </c>
      <c r="F17777" t="s">
        <v>12</v>
      </c>
      <c r="G17777" s="18">
        <v>4988782</v>
      </c>
      <c r="H17777" s="18">
        <v>6426533</v>
      </c>
      <c r="I17777" s="18">
        <v>5272376</v>
      </c>
      <c r="J17777" s="18">
        <v>6043645</v>
      </c>
      <c r="K17777" s="18">
        <v>382888</v>
      </c>
      <c r="M17777" s="18">
        <v>233131</v>
      </c>
    </row>
    <row r="17778" spans="1:13" hidden="1" x14ac:dyDescent="0.25">
      <c r="A17778">
        <v>800094274</v>
      </c>
      <c r="B17778" t="s">
        <v>15602</v>
      </c>
      <c r="C17778" t="s">
        <v>48</v>
      </c>
      <c r="D17778" s="20">
        <v>43830</v>
      </c>
      <c r="E17778" t="s">
        <v>1236</v>
      </c>
      <c r="F17778" t="s">
        <v>12</v>
      </c>
      <c r="G17778" s="18">
        <v>683866</v>
      </c>
      <c r="H17778" s="18">
        <v>881986</v>
      </c>
      <c r="I17778" s="18">
        <v>62526</v>
      </c>
      <c r="J17778" s="18">
        <v>198050</v>
      </c>
      <c r="K17778" s="18">
        <v>683936</v>
      </c>
      <c r="M17778" s="18">
        <v>60809</v>
      </c>
    </row>
    <row r="17779" spans="1:13" hidden="1" x14ac:dyDescent="0.25">
      <c r="A17779">
        <v>900074572</v>
      </c>
      <c r="B17779" t="s">
        <v>15603</v>
      </c>
      <c r="C17779" t="s">
        <v>29</v>
      </c>
      <c r="D17779" s="20">
        <v>43830</v>
      </c>
      <c r="E17779" t="s">
        <v>1236</v>
      </c>
      <c r="F17779" t="s">
        <v>12</v>
      </c>
      <c r="G17779" s="18">
        <v>3470453</v>
      </c>
      <c r="H17779" s="18">
        <v>7415446</v>
      </c>
      <c r="I17779" s="18">
        <v>1402212</v>
      </c>
      <c r="J17779" s="18">
        <v>1573716</v>
      </c>
      <c r="K17779" s="18">
        <v>5841730</v>
      </c>
      <c r="L17779" s="18">
        <v>4037</v>
      </c>
      <c r="M17779" s="18">
        <v>1643218</v>
      </c>
    </row>
    <row r="17780" spans="1:13" hidden="1" x14ac:dyDescent="0.25">
      <c r="A17780">
        <v>900600184</v>
      </c>
      <c r="B17780" t="s">
        <v>15604</v>
      </c>
      <c r="C17780" t="s">
        <v>15605</v>
      </c>
      <c r="D17780" s="20">
        <v>43830</v>
      </c>
      <c r="E17780" t="s">
        <v>1236</v>
      </c>
      <c r="F17780" t="s">
        <v>12</v>
      </c>
      <c r="G17780" s="18">
        <v>60213</v>
      </c>
      <c r="H17780" s="18">
        <v>60213</v>
      </c>
      <c r="I17780" s="18">
        <v>25413</v>
      </c>
      <c r="J17780" s="18">
        <v>25413</v>
      </c>
      <c r="K17780" s="18">
        <v>34800</v>
      </c>
      <c r="L17780" s="18">
        <v>6445</v>
      </c>
      <c r="M17780" s="18">
        <v>29003</v>
      </c>
    </row>
    <row r="17781" spans="1:13" hidden="1" x14ac:dyDescent="0.25">
      <c r="A17781">
        <v>830095754</v>
      </c>
      <c r="B17781" t="s">
        <v>15606</v>
      </c>
      <c r="C17781" t="s">
        <v>681</v>
      </c>
      <c r="D17781" s="20">
        <v>43830</v>
      </c>
      <c r="E17781" t="s">
        <v>1236</v>
      </c>
      <c r="F17781" t="s">
        <v>12</v>
      </c>
      <c r="G17781" s="18">
        <v>35472375</v>
      </c>
      <c r="H17781" s="18">
        <v>38994458</v>
      </c>
      <c r="I17781" s="18">
        <v>37083913</v>
      </c>
      <c r="J17781" s="18">
        <v>37196753</v>
      </c>
      <c r="K17781" s="18">
        <v>1797705</v>
      </c>
      <c r="L17781" s="18">
        <v>89252</v>
      </c>
      <c r="M17781" s="18">
        <v>-1897230</v>
      </c>
    </row>
    <row r="17782" spans="1:13" hidden="1" x14ac:dyDescent="0.25">
      <c r="A17782">
        <v>811022876</v>
      </c>
      <c r="B17782" t="s">
        <v>15607</v>
      </c>
      <c r="C17782" t="s">
        <v>133</v>
      </c>
      <c r="D17782" s="20">
        <v>43830</v>
      </c>
      <c r="E17782" t="s">
        <v>1236</v>
      </c>
      <c r="F17782" t="s">
        <v>12</v>
      </c>
      <c r="G17782" s="18">
        <v>3382088</v>
      </c>
      <c r="H17782" s="18">
        <v>9053166</v>
      </c>
      <c r="I17782" s="18">
        <v>4140158</v>
      </c>
      <c r="J17782" s="18">
        <v>4140158</v>
      </c>
      <c r="K17782" s="18">
        <v>4913008</v>
      </c>
      <c r="L17782" s="18">
        <v>323416</v>
      </c>
      <c r="M17782" s="18">
        <v>628279</v>
      </c>
    </row>
    <row r="17783" spans="1:13" hidden="1" x14ac:dyDescent="0.25">
      <c r="A17783">
        <v>900277173</v>
      </c>
      <c r="B17783" t="s">
        <v>15608</v>
      </c>
      <c r="C17783" t="s">
        <v>386</v>
      </c>
      <c r="D17783" s="20">
        <v>43830</v>
      </c>
      <c r="E17783" t="s">
        <v>1236</v>
      </c>
      <c r="F17783" t="s">
        <v>12</v>
      </c>
      <c r="G17783" s="18">
        <v>3083765</v>
      </c>
      <c r="H17783" s="18">
        <v>3417768</v>
      </c>
      <c r="I17783" s="18">
        <v>2605476</v>
      </c>
      <c r="J17783" s="18">
        <v>2605476</v>
      </c>
      <c r="K17783" s="18">
        <v>812292</v>
      </c>
      <c r="M17783" s="18">
        <v>391648</v>
      </c>
    </row>
    <row r="17784" spans="1:13" hidden="1" x14ac:dyDescent="0.25">
      <c r="A17784">
        <v>900225872</v>
      </c>
      <c r="B17784" t="s">
        <v>15609</v>
      </c>
      <c r="C17784" t="s">
        <v>612</v>
      </c>
      <c r="D17784" s="20">
        <v>43830</v>
      </c>
      <c r="E17784" t="s">
        <v>1236</v>
      </c>
      <c r="F17784" t="s">
        <v>12</v>
      </c>
      <c r="G17784" s="18">
        <v>335489</v>
      </c>
      <c r="H17784" s="18">
        <v>832561</v>
      </c>
      <c r="I17784" s="18">
        <v>766035</v>
      </c>
      <c r="J17784" s="18">
        <v>766035</v>
      </c>
      <c r="K17784" s="18">
        <v>66526</v>
      </c>
      <c r="M17784" s="18">
        <v>27737</v>
      </c>
    </row>
    <row r="17785" spans="1:13" hidden="1" x14ac:dyDescent="0.25">
      <c r="A17785">
        <v>901099878</v>
      </c>
      <c r="B17785" t="s">
        <v>15610</v>
      </c>
      <c r="C17785" t="s">
        <v>853</v>
      </c>
      <c r="D17785" s="20">
        <v>43830</v>
      </c>
      <c r="E17785" t="s">
        <v>1236</v>
      </c>
      <c r="F17785" t="s">
        <v>12</v>
      </c>
      <c r="G17785" s="18">
        <v>2734936</v>
      </c>
      <c r="H17785" s="18">
        <v>2891061</v>
      </c>
      <c r="I17785" s="18">
        <v>1150597</v>
      </c>
      <c r="J17785" s="18">
        <v>1333930</v>
      </c>
      <c r="K17785" s="18">
        <v>1557131</v>
      </c>
      <c r="L17785" s="18">
        <v>107842</v>
      </c>
      <c r="M17785" s="18">
        <v>655236</v>
      </c>
    </row>
    <row r="17786" spans="1:13" hidden="1" x14ac:dyDescent="0.25">
      <c r="A17786">
        <v>901071075</v>
      </c>
      <c r="B17786" t="s">
        <v>15611</v>
      </c>
      <c r="C17786" t="s">
        <v>92</v>
      </c>
      <c r="D17786" s="20">
        <v>43830</v>
      </c>
      <c r="E17786" t="s">
        <v>1236</v>
      </c>
      <c r="F17786" t="s">
        <v>12</v>
      </c>
      <c r="G17786" s="18">
        <v>1777336</v>
      </c>
      <c r="H17786" s="18">
        <v>1789484</v>
      </c>
      <c r="I17786" s="18">
        <v>1438002</v>
      </c>
      <c r="J17786" s="18">
        <v>1438002</v>
      </c>
      <c r="K17786" s="18">
        <v>351482</v>
      </c>
      <c r="L17786" s="18">
        <v>81113</v>
      </c>
      <c r="M17786" s="18">
        <v>263011</v>
      </c>
    </row>
    <row r="17787" spans="1:13" hidden="1" x14ac:dyDescent="0.25">
      <c r="A17787">
        <v>830100782</v>
      </c>
      <c r="B17787" t="s">
        <v>15612</v>
      </c>
      <c r="C17787" t="s">
        <v>29</v>
      </c>
      <c r="D17787" s="20">
        <v>43830</v>
      </c>
      <c r="E17787" t="s">
        <v>1236</v>
      </c>
      <c r="F17787" t="s">
        <v>12</v>
      </c>
      <c r="G17787" s="18">
        <v>5878101</v>
      </c>
      <c r="H17787" s="18">
        <v>16409872</v>
      </c>
      <c r="I17787" s="18">
        <v>161699</v>
      </c>
      <c r="J17787" s="18">
        <v>1298965</v>
      </c>
      <c r="K17787" s="18">
        <v>15110907</v>
      </c>
      <c r="L17787" s="18">
        <v>29267</v>
      </c>
      <c r="M17787" s="18">
        <v>165646</v>
      </c>
    </row>
    <row r="17788" spans="1:13" hidden="1" x14ac:dyDescent="0.25">
      <c r="A17788">
        <v>830047272</v>
      </c>
      <c r="B17788" t="s">
        <v>15613</v>
      </c>
      <c r="C17788" t="s">
        <v>727</v>
      </c>
      <c r="D17788" s="20">
        <v>43830</v>
      </c>
      <c r="E17788" t="s">
        <v>1236</v>
      </c>
      <c r="F17788" t="s">
        <v>12</v>
      </c>
      <c r="G17788" s="18">
        <v>985747</v>
      </c>
      <c r="H17788" s="18">
        <v>2293615</v>
      </c>
      <c r="I17788" s="18">
        <v>869301</v>
      </c>
      <c r="J17788" s="18">
        <v>1169807</v>
      </c>
      <c r="K17788" s="18">
        <v>1123808</v>
      </c>
      <c r="L17788" s="18">
        <v>141849</v>
      </c>
      <c r="M17788" s="18">
        <v>106687</v>
      </c>
    </row>
    <row r="17789" spans="1:13" hidden="1" x14ac:dyDescent="0.25">
      <c r="A17789">
        <v>800185974</v>
      </c>
      <c r="B17789" t="s">
        <v>15614</v>
      </c>
      <c r="C17789" t="s">
        <v>162</v>
      </c>
      <c r="D17789" s="20">
        <v>43830</v>
      </c>
      <c r="E17789" t="s">
        <v>1236</v>
      </c>
      <c r="F17789" t="s">
        <v>12</v>
      </c>
      <c r="G17789" s="18">
        <v>351738</v>
      </c>
      <c r="H17789" s="18">
        <v>1268142</v>
      </c>
      <c r="I17789" s="18">
        <v>10544</v>
      </c>
      <c r="J17789" s="18">
        <v>275191</v>
      </c>
      <c r="K17789" s="18">
        <v>992951</v>
      </c>
      <c r="L17789" s="18">
        <v>551</v>
      </c>
      <c r="M17789" s="18">
        <v>33997</v>
      </c>
    </row>
    <row r="17790" spans="1:13" hidden="1" x14ac:dyDescent="0.25">
      <c r="A17790">
        <v>811012272</v>
      </c>
      <c r="B17790" t="s">
        <v>15615</v>
      </c>
      <c r="C17790" t="s">
        <v>270</v>
      </c>
      <c r="D17790" s="20">
        <v>43830</v>
      </c>
      <c r="E17790" t="s">
        <v>1236</v>
      </c>
      <c r="F17790" t="s">
        <v>12</v>
      </c>
      <c r="G17790" s="18">
        <v>2258506</v>
      </c>
      <c r="H17790" s="18">
        <v>2365918</v>
      </c>
      <c r="I17790" s="18">
        <v>972780</v>
      </c>
      <c r="J17790" s="18">
        <v>1356274</v>
      </c>
      <c r="K17790" s="18">
        <v>1009644</v>
      </c>
      <c r="L17790" s="18">
        <v>34977</v>
      </c>
      <c r="M17790" s="18">
        <v>158338</v>
      </c>
    </row>
    <row r="17791" spans="1:13" hidden="1" x14ac:dyDescent="0.25">
      <c r="A17791">
        <v>830005282</v>
      </c>
      <c r="B17791" t="s">
        <v>15616</v>
      </c>
      <c r="C17791" t="s">
        <v>23</v>
      </c>
      <c r="D17791" s="20">
        <v>43830</v>
      </c>
      <c r="E17791" t="s">
        <v>1236</v>
      </c>
      <c r="F17791" t="s">
        <v>12</v>
      </c>
      <c r="G17791" s="18">
        <v>14958023</v>
      </c>
      <c r="H17791" s="18">
        <v>15452029</v>
      </c>
      <c r="I17791" s="18">
        <v>2589546</v>
      </c>
      <c r="J17791" s="18">
        <v>5802554</v>
      </c>
      <c r="K17791" s="18">
        <v>9649475</v>
      </c>
      <c r="L17791" s="18">
        <v>427116</v>
      </c>
      <c r="M17791" s="18">
        <v>860591</v>
      </c>
    </row>
    <row r="17792" spans="1:13" hidden="1" x14ac:dyDescent="0.25">
      <c r="A17792">
        <v>800027085</v>
      </c>
      <c r="B17792" t="s">
        <v>15617</v>
      </c>
      <c r="C17792" t="s">
        <v>29</v>
      </c>
      <c r="D17792" s="20">
        <v>43830</v>
      </c>
      <c r="E17792" t="s">
        <v>1236</v>
      </c>
      <c r="F17792" t="s">
        <v>12</v>
      </c>
      <c r="G17792" s="18">
        <v>433672</v>
      </c>
      <c r="H17792" s="18">
        <v>10626694</v>
      </c>
      <c r="I17792" s="18">
        <v>75752</v>
      </c>
      <c r="J17792" s="18">
        <v>4610533</v>
      </c>
      <c r="K17792" s="18">
        <v>6016161</v>
      </c>
      <c r="M17792" s="18">
        <v>55466</v>
      </c>
    </row>
    <row r="17793" spans="1:13" hidden="1" x14ac:dyDescent="0.25">
      <c r="A17793">
        <v>900448782</v>
      </c>
      <c r="B17793" t="s">
        <v>15618</v>
      </c>
      <c r="C17793" t="s">
        <v>81</v>
      </c>
      <c r="D17793" s="20">
        <v>43830</v>
      </c>
      <c r="E17793" t="s">
        <v>1236</v>
      </c>
      <c r="F17793" t="s">
        <v>12</v>
      </c>
      <c r="G17793" s="18">
        <v>12482715</v>
      </c>
      <c r="H17793" s="18">
        <v>29705397</v>
      </c>
      <c r="I17793" s="18">
        <v>5679729</v>
      </c>
      <c r="J17793" s="18">
        <v>9037968</v>
      </c>
      <c r="K17793" s="18">
        <v>20667429</v>
      </c>
      <c r="L17793" s="18">
        <v>1371073</v>
      </c>
      <c r="M17793" s="18">
        <v>686923</v>
      </c>
    </row>
    <row r="17794" spans="1:13" hidden="1" x14ac:dyDescent="0.25">
      <c r="A17794">
        <v>900560081</v>
      </c>
      <c r="B17794" t="s">
        <v>15619</v>
      </c>
      <c r="C17794" t="s">
        <v>458</v>
      </c>
      <c r="D17794" s="20">
        <v>43830</v>
      </c>
      <c r="E17794" t="s">
        <v>1236</v>
      </c>
      <c r="F17794" t="s">
        <v>12</v>
      </c>
      <c r="G17794" s="18">
        <v>4086565</v>
      </c>
      <c r="H17794" s="18">
        <v>4721443</v>
      </c>
      <c r="I17794" s="18">
        <v>4611925</v>
      </c>
      <c r="J17794" s="18">
        <v>4611925</v>
      </c>
      <c r="K17794" s="18">
        <v>109518</v>
      </c>
      <c r="L17794" s="18">
        <v>163549</v>
      </c>
      <c r="M17794" s="18">
        <v>-412483</v>
      </c>
    </row>
    <row r="17795" spans="1:13" hidden="1" x14ac:dyDescent="0.25">
      <c r="A17795">
        <v>900466275</v>
      </c>
      <c r="B17795" t="s">
        <v>15620</v>
      </c>
      <c r="C17795" t="s">
        <v>612</v>
      </c>
      <c r="D17795" s="20">
        <v>43830</v>
      </c>
      <c r="E17795" t="s">
        <v>1236</v>
      </c>
      <c r="F17795" t="s">
        <v>12</v>
      </c>
      <c r="G17795" s="18">
        <v>2242977</v>
      </c>
      <c r="H17795" s="18">
        <v>3373031</v>
      </c>
      <c r="I17795" s="18">
        <v>1253452</v>
      </c>
      <c r="J17795" s="18">
        <v>4017855</v>
      </c>
      <c r="K17795" s="18">
        <v>-644824</v>
      </c>
      <c r="L17795" s="18">
        <v>0</v>
      </c>
      <c r="M17795" s="18">
        <v>4519</v>
      </c>
    </row>
    <row r="17796" spans="1:13" hidden="1" x14ac:dyDescent="0.25">
      <c r="A17796">
        <v>901226577</v>
      </c>
      <c r="B17796" t="s">
        <v>15621</v>
      </c>
      <c r="C17796" t="s">
        <v>162</v>
      </c>
      <c r="D17796" s="20">
        <v>43830</v>
      </c>
      <c r="E17796" t="s">
        <v>1236</v>
      </c>
      <c r="F17796" t="s">
        <v>12</v>
      </c>
      <c r="G17796" s="18">
        <v>6111091</v>
      </c>
      <c r="H17796" s="18">
        <v>6111091</v>
      </c>
      <c r="I17796" s="18">
        <v>5515013</v>
      </c>
      <c r="J17796" s="18">
        <v>5615013</v>
      </c>
      <c r="K17796" s="18">
        <v>496078</v>
      </c>
      <c r="L17796" s="18">
        <v>3026</v>
      </c>
      <c r="M17796" s="18">
        <v>-3922</v>
      </c>
    </row>
    <row r="17797" spans="1:13" hidden="1" x14ac:dyDescent="0.25">
      <c r="A17797">
        <v>830037581</v>
      </c>
      <c r="B17797" t="s">
        <v>15622</v>
      </c>
      <c r="C17797" t="s">
        <v>340</v>
      </c>
      <c r="D17797" s="20">
        <v>43830</v>
      </c>
      <c r="E17797" t="s">
        <v>1236</v>
      </c>
      <c r="F17797" t="s">
        <v>12</v>
      </c>
      <c r="G17797" s="18">
        <v>592504</v>
      </c>
      <c r="H17797" s="18">
        <v>1898892</v>
      </c>
      <c r="I17797" s="18">
        <v>122663</v>
      </c>
      <c r="J17797" s="18">
        <v>122663</v>
      </c>
      <c r="K17797" s="18">
        <v>1776229</v>
      </c>
      <c r="L17797" s="18">
        <v>8806</v>
      </c>
      <c r="M17797" s="18">
        <v>161503</v>
      </c>
    </row>
    <row r="17798" spans="1:13" hidden="1" x14ac:dyDescent="0.25">
      <c r="A17798">
        <v>890302872</v>
      </c>
      <c r="B17798" t="s">
        <v>15623</v>
      </c>
      <c r="C17798" t="s">
        <v>220</v>
      </c>
      <c r="D17798" s="20">
        <v>43830</v>
      </c>
      <c r="E17798" t="s">
        <v>1236</v>
      </c>
      <c r="F17798" t="s">
        <v>12</v>
      </c>
      <c r="G17798" s="18">
        <v>4155350</v>
      </c>
      <c r="H17798" s="18">
        <v>4286146</v>
      </c>
      <c r="I17798" s="18">
        <v>1818614</v>
      </c>
      <c r="J17798" s="18">
        <v>1818614</v>
      </c>
      <c r="K17798" s="18">
        <v>2467532</v>
      </c>
      <c r="M17798" s="18">
        <v>-98037</v>
      </c>
    </row>
    <row r="17799" spans="1:13" hidden="1" x14ac:dyDescent="0.25">
      <c r="A17799">
        <v>900314663</v>
      </c>
      <c r="B17799" t="s">
        <v>15624</v>
      </c>
      <c r="C17799" t="s">
        <v>2200</v>
      </c>
      <c r="D17799" s="20">
        <v>43830</v>
      </c>
      <c r="E17799" t="s">
        <v>1236</v>
      </c>
      <c r="F17799" t="s">
        <v>12</v>
      </c>
      <c r="G17799" s="18">
        <v>3072874</v>
      </c>
      <c r="H17799" s="18">
        <v>3306957</v>
      </c>
      <c r="I17799" s="18">
        <v>1278915</v>
      </c>
      <c r="J17799" s="18">
        <v>1937135</v>
      </c>
      <c r="K17799" s="18">
        <v>1369822</v>
      </c>
      <c r="L17799" s="18">
        <v>54393</v>
      </c>
      <c r="M17799" s="18">
        <v>2059</v>
      </c>
    </row>
    <row r="17800" spans="1:13" hidden="1" x14ac:dyDescent="0.25">
      <c r="A17800">
        <v>900181580</v>
      </c>
      <c r="B17800" t="s">
        <v>15625</v>
      </c>
      <c r="C17800" t="s">
        <v>162</v>
      </c>
      <c r="D17800" s="20">
        <v>43830</v>
      </c>
      <c r="E17800" t="s">
        <v>1236</v>
      </c>
      <c r="F17800" t="s">
        <v>12</v>
      </c>
      <c r="G17800" s="18">
        <v>20211693</v>
      </c>
      <c r="H17800" s="18">
        <v>20392936</v>
      </c>
      <c r="I17800" s="18">
        <v>8606509</v>
      </c>
      <c r="J17800" s="18">
        <v>18438006</v>
      </c>
      <c r="K17800" s="18">
        <v>1954930</v>
      </c>
      <c r="M17800" s="18">
        <v>-159340</v>
      </c>
    </row>
    <row r="17801" spans="1:13" hidden="1" x14ac:dyDescent="0.25">
      <c r="A17801">
        <v>900399273</v>
      </c>
      <c r="B17801" t="s">
        <v>15626</v>
      </c>
      <c r="C17801" t="s">
        <v>162</v>
      </c>
      <c r="D17801" s="20">
        <v>43830</v>
      </c>
      <c r="E17801" t="s">
        <v>1236</v>
      </c>
      <c r="F17801" t="s">
        <v>12</v>
      </c>
      <c r="G17801" s="18">
        <v>34441333</v>
      </c>
      <c r="H17801" s="18">
        <v>36498474</v>
      </c>
      <c r="I17801" s="18">
        <v>33051387</v>
      </c>
      <c r="J17801" s="18">
        <v>33051387</v>
      </c>
      <c r="K17801" s="18">
        <v>3447087</v>
      </c>
      <c r="M17801" s="18">
        <v>75990</v>
      </c>
    </row>
    <row r="17802" spans="1:13" hidden="1" x14ac:dyDescent="0.25">
      <c r="A17802">
        <v>900437871</v>
      </c>
      <c r="B17802" t="s">
        <v>15627</v>
      </c>
      <c r="C17802" t="s">
        <v>294</v>
      </c>
      <c r="D17802" s="20">
        <v>43830</v>
      </c>
      <c r="E17802" t="s">
        <v>1236</v>
      </c>
      <c r="F17802" t="s">
        <v>12</v>
      </c>
      <c r="G17802" s="18">
        <v>2728752</v>
      </c>
      <c r="H17802" s="18">
        <v>2836041</v>
      </c>
      <c r="I17802" s="18">
        <v>2047510</v>
      </c>
      <c r="J17802" s="18">
        <v>2051592</v>
      </c>
      <c r="K17802" s="18">
        <v>784449</v>
      </c>
      <c r="L17802" s="18">
        <v>171996</v>
      </c>
      <c r="M17802" s="18">
        <v>214557</v>
      </c>
    </row>
    <row r="17803" spans="1:13" x14ac:dyDescent="0.25">
      <c r="A17803">
        <v>860501575</v>
      </c>
      <c r="B17803" t="s">
        <v>15628</v>
      </c>
      <c r="C17803" t="s">
        <v>231</v>
      </c>
      <c r="D17803" s="20">
        <v>43830</v>
      </c>
      <c r="E17803" t="s">
        <v>1236</v>
      </c>
      <c r="F17803" t="s">
        <v>12</v>
      </c>
      <c r="G17803" s="18">
        <v>9759605</v>
      </c>
      <c r="H17803" s="18">
        <v>11566282</v>
      </c>
      <c r="I17803" s="18">
        <v>6275126</v>
      </c>
      <c r="J17803" s="18">
        <v>7775126</v>
      </c>
      <c r="K17803" s="18">
        <v>3791156</v>
      </c>
      <c r="M17803" s="18">
        <v>613681</v>
      </c>
    </row>
    <row r="17804" spans="1:13" hidden="1" x14ac:dyDescent="0.25">
      <c r="A17804">
        <v>830514984</v>
      </c>
      <c r="B17804" t="s">
        <v>15629</v>
      </c>
      <c r="C17804" t="s">
        <v>162</v>
      </c>
      <c r="D17804" s="20">
        <v>43830</v>
      </c>
      <c r="E17804" t="s">
        <v>1236</v>
      </c>
      <c r="F17804" t="s">
        <v>12</v>
      </c>
      <c r="G17804" s="18">
        <v>4286033</v>
      </c>
      <c r="H17804" s="18">
        <v>4458251</v>
      </c>
      <c r="I17804" s="18">
        <v>1565813</v>
      </c>
      <c r="J17804" s="18">
        <v>3664622</v>
      </c>
      <c r="K17804" s="18">
        <v>793629</v>
      </c>
      <c r="M17804" s="18">
        <v>167510</v>
      </c>
    </row>
    <row r="17805" spans="1:13" hidden="1" x14ac:dyDescent="0.25">
      <c r="A17805">
        <v>900372276</v>
      </c>
      <c r="B17805" t="s">
        <v>15630</v>
      </c>
      <c r="C17805" t="s">
        <v>45</v>
      </c>
      <c r="D17805" s="20">
        <v>43830</v>
      </c>
      <c r="E17805" t="s">
        <v>1236</v>
      </c>
      <c r="F17805" t="s">
        <v>12</v>
      </c>
      <c r="G17805" s="18">
        <v>7770579</v>
      </c>
      <c r="H17805" s="18">
        <v>7918766</v>
      </c>
      <c r="I17805" s="18">
        <v>2307901</v>
      </c>
      <c r="J17805" s="18">
        <v>2307901</v>
      </c>
      <c r="K17805" s="18">
        <v>5610865</v>
      </c>
      <c r="L17805" s="18">
        <v>833524</v>
      </c>
      <c r="M17805" s="18">
        <v>1492859</v>
      </c>
    </row>
    <row r="17806" spans="1:13" hidden="1" x14ac:dyDescent="0.25">
      <c r="A17806">
        <v>800228676</v>
      </c>
      <c r="B17806" t="s">
        <v>15631</v>
      </c>
      <c r="C17806" t="s">
        <v>1534</v>
      </c>
      <c r="D17806" s="20">
        <v>43830</v>
      </c>
      <c r="E17806" t="s">
        <v>1236</v>
      </c>
      <c r="F17806" t="s">
        <v>12</v>
      </c>
      <c r="G17806" s="18">
        <v>3461646</v>
      </c>
      <c r="H17806" s="18">
        <v>16675365</v>
      </c>
      <c r="I17806" s="18">
        <v>1218992</v>
      </c>
      <c r="J17806" s="18">
        <v>5409782</v>
      </c>
      <c r="K17806" s="18">
        <v>11265583</v>
      </c>
      <c r="L17806" s="18">
        <v>161822</v>
      </c>
      <c r="M17806" s="18">
        <v>264913</v>
      </c>
    </row>
    <row r="17807" spans="1:13" x14ac:dyDescent="0.25">
      <c r="A17807">
        <v>830108573</v>
      </c>
      <c r="B17807" t="s">
        <v>15632</v>
      </c>
      <c r="C17807" t="s">
        <v>25</v>
      </c>
      <c r="D17807" s="20">
        <v>43830</v>
      </c>
      <c r="E17807" t="s">
        <v>1236</v>
      </c>
      <c r="F17807" t="s">
        <v>12</v>
      </c>
      <c r="G17807" s="18">
        <v>7003045</v>
      </c>
      <c r="H17807" s="18">
        <v>7974605</v>
      </c>
      <c r="I17807" s="18">
        <v>2816025</v>
      </c>
      <c r="J17807" s="18">
        <v>4633316</v>
      </c>
      <c r="K17807" s="18">
        <v>3341289</v>
      </c>
      <c r="L17807" s="18">
        <v>954590</v>
      </c>
      <c r="M17807" s="18">
        <v>581920</v>
      </c>
    </row>
    <row r="17808" spans="1:13" hidden="1" x14ac:dyDescent="0.25">
      <c r="A17808">
        <v>800210073</v>
      </c>
      <c r="B17808" t="s">
        <v>15633</v>
      </c>
      <c r="C17808" t="s">
        <v>23</v>
      </c>
      <c r="D17808" s="20">
        <v>43830</v>
      </c>
      <c r="E17808" t="s">
        <v>1236</v>
      </c>
      <c r="F17808" t="s">
        <v>12</v>
      </c>
      <c r="G17808" s="18">
        <v>6715258</v>
      </c>
      <c r="H17808" s="18">
        <v>11946278</v>
      </c>
      <c r="I17808" s="18">
        <v>1379855</v>
      </c>
      <c r="J17808" s="18">
        <v>5644097</v>
      </c>
      <c r="K17808" s="18">
        <v>6302181</v>
      </c>
      <c r="L17808" s="18">
        <v>6432412</v>
      </c>
      <c r="M17808" s="18">
        <v>455017</v>
      </c>
    </row>
    <row r="17809" spans="1:13" hidden="1" x14ac:dyDescent="0.25">
      <c r="A17809">
        <v>890913482</v>
      </c>
      <c r="B17809" t="s">
        <v>15634</v>
      </c>
      <c r="C17809" t="s">
        <v>31</v>
      </c>
      <c r="D17809" s="20">
        <v>43830</v>
      </c>
      <c r="E17809" t="s">
        <v>1236</v>
      </c>
      <c r="F17809" t="s">
        <v>12</v>
      </c>
      <c r="G17809" s="18">
        <v>3696101</v>
      </c>
      <c r="H17809" s="18">
        <v>5919099</v>
      </c>
      <c r="I17809" s="18">
        <v>1456662</v>
      </c>
      <c r="J17809" s="18">
        <v>2673357</v>
      </c>
      <c r="K17809" s="18">
        <v>3245742</v>
      </c>
      <c r="L17809" s="18">
        <v>130389</v>
      </c>
      <c r="M17809" s="18">
        <v>160539</v>
      </c>
    </row>
    <row r="17810" spans="1:13" hidden="1" x14ac:dyDescent="0.25">
      <c r="A17810">
        <v>800095075</v>
      </c>
      <c r="B17810" t="s">
        <v>15635</v>
      </c>
      <c r="C17810" t="s">
        <v>270</v>
      </c>
      <c r="D17810" s="20">
        <v>43830</v>
      </c>
      <c r="E17810" t="s">
        <v>1236</v>
      </c>
      <c r="F17810" t="s">
        <v>12</v>
      </c>
      <c r="G17810" s="18">
        <v>3446523</v>
      </c>
      <c r="H17810" s="18">
        <v>10949492</v>
      </c>
      <c r="I17810" s="18">
        <v>5431888</v>
      </c>
      <c r="J17810" s="18">
        <v>7403580</v>
      </c>
      <c r="K17810" s="18">
        <v>3545912</v>
      </c>
      <c r="L17810" s="18">
        <v>255066</v>
      </c>
      <c r="M17810" s="18">
        <v>112158</v>
      </c>
    </row>
    <row r="17811" spans="1:13" hidden="1" x14ac:dyDescent="0.25">
      <c r="A17811">
        <v>860050273</v>
      </c>
      <c r="B17811" t="s">
        <v>15636</v>
      </c>
      <c r="C17811" t="s">
        <v>29</v>
      </c>
      <c r="D17811" s="20">
        <v>43830</v>
      </c>
      <c r="E17811" t="s">
        <v>1236</v>
      </c>
      <c r="F17811" t="s">
        <v>12</v>
      </c>
      <c r="G17811" s="18">
        <v>675309</v>
      </c>
      <c r="H17811" s="18">
        <v>1403570</v>
      </c>
      <c r="I17811" s="18">
        <v>60127</v>
      </c>
      <c r="J17811" s="18">
        <v>60127</v>
      </c>
      <c r="K17811" s="18">
        <v>1343443</v>
      </c>
      <c r="L17811" s="18">
        <v>668</v>
      </c>
      <c r="M17811" s="18">
        <v>149380</v>
      </c>
    </row>
    <row r="17812" spans="1:13" hidden="1" x14ac:dyDescent="0.25">
      <c r="A17812">
        <v>900353389</v>
      </c>
      <c r="B17812" t="s">
        <v>15637</v>
      </c>
      <c r="C17812" t="s">
        <v>55</v>
      </c>
      <c r="D17812" s="20">
        <v>43830</v>
      </c>
      <c r="E17812" t="s">
        <v>1236</v>
      </c>
      <c r="F17812" t="s">
        <v>12</v>
      </c>
      <c r="G17812" s="18">
        <v>5789183</v>
      </c>
      <c r="H17812" s="18">
        <v>5901864</v>
      </c>
      <c r="I17812" s="18">
        <v>4334711</v>
      </c>
      <c r="J17812" s="18">
        <v>4351831</v>
      </c>
      <c r="K17812" s="18">
        <v>1550033</v>
      </c>
      <c r="L17812" s="18">
        <v>188868</v>
      </c>
      <c r="M17812" s="18">
        <v>1015581</v>
      </c>
    </row>
    <row r="17813" spans="1:13" x14ac:dyDescent="0.25">
      <c r="A17813">
        <v>900029960</v>
      </c>
      <c r="B17813" t="s">
        <v>15638</v>
      </c>
      <c r="C17813" t="s">
        <v>25</v>
      </c>
      <c r="D17813" s="20">
        <v>43830</v>
      </c>
      <c r="E17813" t="s">
        <v>1236</v>
      </c>
      <c r="F17813" t="s">
        <v>12</v>
      </c>
      <c r="G17813" s="18">
        <v>796063</v>
      </c>
      <c r="H17813" s="18">
        <v>820146</v>
      </c>
      <c r="I17813" s="18">
        <v>723183</v>
      </c>
      <c r="J17813" s="18">
        <v>723183</v>
      </c>
      <c r="K17813" s="18">
        <v>96963</v>
      </c>
      <c r="L17813" s="18">
        <v>49467</v>
      </c>
      <c r="M17813" s="18">
        <v>-78516</v>
      </c>
    </row>
    <row r="17814" spans="1:13" hidden="1" x14ac:dyDescent="0.25">
      <c r="A17814">
        <v>901241795</v>
      </c>
      <c r="B17814" t="s">
        <v>15639</v>
      </c>
      <c r="C17814" t="s">
        <v>29</v>
      </c>
      <c r="D17814" s="20">
        <v>43830</v>
      </c>
      <c r="E17814" t="s">
        <v>1236</v>
      </c>
      <c r="F17814" t="s">
        <v>12</v>
      </c>
      <c r="G17814" s="18">
        <v>235665</v>
      </c>
      <c r="H17814" s="18">
        <v>5019667</v>
      </c>
      <c r="I17814" s="18">
        <v>86489</v>
      </c>
      <c r="J17814" s="18">
        <v>86489</v>
      </c>
      <c r="K17814" s="18">
        <v>4933178</v>
      </c>
      <c r="L17814" s="18">
        <v>1665</v>
      </c>
      <c r="M17814" s="18">
        <v>35428</v>
      </c>
    </row>
    <row r="17815" spans="1:13" hidden="1" x14ac:dyDescent="0.25">
      <c r="A17815">
        <v>805023190</v>
      </c>
      <c r="B17815" t="s">
        <v>15640</v>
      </c>
      <c r="C17815" t="s">
        <v>1136</v>
      </c>
      <c r="D17815" s="20">
        <v>43830</v>
      </c>
      <c r="E17815" t="s">
        <v>1236</v>
      </c>
      <c r="F17815" t="s">
        <v>12</v>
      </c>
      <c r="G17815" s="18">
        <v>232769</v>
      </c>
      <c r="H17815" s="18">
        <v>1315004</v>
      </c>
      <c r="I17815" s="18">
        <v>207636</v>
      </c>
      <c r="J17815" s="18">
        <v>302557</v>
      </c>
      <c r="K17815" s="18">
        <v>1012447</v>
      </c>
      <c r="L17815" s="18">
        <v>8704</v>
      </c>
      <c r="M17815" s="18">
        <v>16592</v>
      </c>
    </row>
    <row r="17816" spans="1:13" hidden="1" x14ac:dyDescent="0.25">
      <c r="A17816">
        <v>900874381</v>
      </c>
      <c r="B17816" t="s">
        <v>15641</v>
      </c>
      <c r="C17816" t="s">
        <v>717</v>
      </c>
      <c r="D17816" s="20">
        <v>43830</v>
      </c>
      <c r="E17816" t="s">
        <v>1236</v>
      </c>
      <c r="F17816" t="s">
        <v>12</v>
      </c>
      <c r="G17816" s="18">
        <v>1277379</v>
      </c>
      <c r="H17816" s="18">
        <v>9501328</v>
      </c>
      <c r="I17816" s="18">
        <v>293021</v>
      </c>
      <c r="J17816" s="18">
        <v>4954830</v>
      </c>
      <c r="K17816" s="18">
        <v>4546498</v>
      </c>
      <c r="M17816" s="18">
        <v>1624561</v>
      </c>
    </row>
    <row r="17817" spans="1:13" hidden="1" x14ac:dyDescent="0.25">
      <c r="A17817">
        <v>800147194</v>
      </c>
      <c r="B17817" t="s">
        <v>15642</v>
      </c>
      <c r="C17817" t="s">
        <v>154</v>
      </c>
      <c r="D17817" s="20">
        <v>43830</v>
      </c>
      <c r="E17817" t="s">
        <v>1236</v>
      </c>
      <c r="F17817" t="s">
        <v>12</v>
      </c>
      <c r="G17817" s="18">
        <v>6063532</v>
      </c>
      <c r="H17817" s="18">
        <v>7103695</v>
      </c>
      <c r="I17817" s="18">
        <v>790415</v>
      </c>
      <c r="J17817" s="18">
        <v>4545989</v>
      </c>
      <c r="K17817" s="18">
        <v>2557706</v>
      </c>
      <c r="L17817" s="18">
        <v>36000</v>
      </c>
      <c r="M17817" s="18">
        <v>36736</v>
      </c>
    </row>
    <row r="17818" spans="1:13" hidden="1" x14ac:dyDescent="0.25">
      <c r="A17818">
        <v>901269884</v>
      </c>
      <c r="B17818" t="s">
        <v>15643</v>
      </c>
      <c r="C17818" t="s">
        <v>31</v>
      </c>
      <c r="D17818" s="20">
        <v>43830</v>
      </c>
      <c r="E17818" t="s">
        <v>1236</v>
      </c>
      <c r="F17818" t="s">
        <v>12</v>
      </c>
      <c r="G17818" s="18">
        <v>228085</v>
      </c>
      <c r="H17818" s="18">
        <v>253217</v>
      </c>
      <c r="I17818" s="18">
        <v>2550</v>
      </c>
      <c r="J17818" s="18">
        <v>2550</v>
      </c>
      <c r="K17818" s="18">
        <v>250667</v>
      </c>
      <c r="M17818" s="18">
        <v>-11316</v>
      </c>
    </row>
    <row r="17819" spans="1:13" hidden="1" x14ac:dyDescent="0.25">
      <c r="A17819">
        <v>900651778</v>
      </c>
      <c r="B17819" t="s">
        <v>15644</v>
      </c>
      <c r="C17819" t="s">
        <v>143</v>
      </c>
      <c r="D17819" s="20">
        <v>43830</v>
      </c>
      <c r="E17819" t="s">
        <v>1236</v>
      </c>
      <c r="F17819" t="s">
        <v>12</v>
      </c>
      <c r="G17819" s="18">
        <v>2899323</v>
      </c>
      <c r="H17819" s="18">
        <v>22935745</v>
      </c>
      <c r="I17819" s="18">
        <v>65989</v>
      </c>
      <c r="J17819" s="18">
        <v>65989</v>
      </c>
      <c r="K17819" s="18">
        <v>22869756</v>
      </c>
      <c r="L17819" s="18">
        <v>147</v>
      </c>
      <c r="M17819" s="18">
        <v>1788631</v>
      </c>
    </row>
    <row r="17820" spans="1:13" hidden="1" x14ac:dyDescent="0.25">
      <c r="A17820">
        <v>900384182</v>
      </c>
      <c r="B17820" t="s">
        <v>15645</v>
      </c>
      <c r="C17820" t="s">
        <v>143</v>
      </c>
      <c r="D17820" s="20">
        <v>43830</v>
      </c>
      <c r="E17820" t="s">
        <v>1236</v>
      </c>
      <c r="F17820" t="s">
        <v>12</v>
      </c>
      <c r="G17820" s="18">
        <v>10448733</v>
      </c>
      <c r="H17820" s="18">
        <v>21085777</v>
      </c>
      <c r="I17820" s="18">
        <v>9060133</v>
      </c>
      <c r="J17820" s="18">
        <v>9060133</v>
      </c>
      <c r="K17820" s="18">
        <v>12025644</v>
      </c>
      <c r="L17820" s="18">
        <v>156</v>
      </c>
      <c r="M17820" s="18">
        <v>1066093</v>
      </c>
    </row>
    <row r="17821" spans="1:13" hidden="1" x14ac:dyDescent="0.25">
      <c r="A17821">
        <v>830050795</v>
      </c>
      <c r="B17821" t="s">
        <v>15646</v>
      </c>
      <c r="C17821" t="s">
        <v>354</v>
      </c>
      <c r="D17821" s="20">
        <v>43830</v>
      </c>
      <c r="E17821" t="s">
        <v>1236</v>
      </c>
      <c r="F17821" t="s">
        <v>12</v>
      </c>
      <c r="G17821" s="18">
        <v>651402</v>
      </c>
      <c r="H17821" s="18">
        <v>816976</v>
      </c>
      <c r="I17821" s="18">
        <v>542868</v>
      </c>
      <c r="J17821" s="18">
        <v>565053</v>
      </c>
      <c r="K17821" s="18">
        <v>251923</v>
      </c>
      <c r="L17821" s="18">
        <v>24691</v>
      </c>
      <c r="M17821" s="18">
        <v>76530</v>
      </c>
    </row>
    <row r="17822" spans="1:13" hidden="1" x14ac:dyDescent="0.25">
      <c r="A17822">
        <v>800006286</v>
      </c>
      <c r="B17822" t="s">
        <v>15647</v>
      </c>
      <c r="C17822" t="s">
        <v>867</v>
      </c>
      <c r="D17822" s="20">
        <v>43830</v>
      </c>
      <c r="E17822" t="s">
        <v>1236</v>
      </c>
      <c r="F17822" t="s">
        <v>12</v>
      </c>
      <c r="G17822" s="18">
        <v>6503997</v>
      </c>
      <c r="H17822" s="18">
        <v>12827960</v>
      </c>
      <c r="I17822" s="18">
        <v>8773238</v>
      </c>
      <c r="J17822" s="18">
        <v>9091850</v>
      </c>
      <c r="K17822" s="18">
        <v>3736110</v>
      </c>
      <c r="L17822" s="18">
        <v>574534</v>
      </c>
      <c r="M17822" s="18">
        <v>-90517</v>
      </c>
    </row>
    <row r="17823" spans="1:13" hidden="1" x14ac:dyDescent="0.25">
      <c r="A17823">
        <v>860524283</v>
      </c>
      <c r="B17823" t="s">
        <v>15648</v>
      </c>
      <c r="C17823" t="s">
        <v>29</v>
      </c>
      <c r="D17823" s="20">
        <v>43830</v>
      </c>
      <c r="E17823" t="s">
        <v>1236</v>
      </c>
      <c r="F17823" t="s">
        <v>12</v>
      </c>
      <c r="G17823" s="18">
        <v>1689449</v>
      </c>
      <c r="H17823" s="18">
        <v>10211783</v>
      </c>
      <c r="I17823" s="18">
        <v>2399012</v>
      </c>
      <c r="J17823" s="18">
        <v>2399012</v>
      </c>
      <c r="K17823" s="18">
        <v>7812771</v>
      </c>
      <c r="M17823" s="18">
        <v>203743</v>
      </c>
    </row>
    <row r="17824" spans="1:13" hidden="1" x14ac:dyDescent="0.25">
      <c r="A17824">
        <v>800066388</v>
      </c>
      <c r="B17824" t="s">
        <v>15649</v>
      </c>
      <c r="C17824" t="s">
        <v>2775</v>
      </c>
      <c r="D17824" s="20">
        <v>43830</v>
      </c>
      <c r="E17824" t="s">
        <v>1236</v>
      </c>
      <c r="F17824" t="s">
        <v>12</v>
      </c>
      <c r="G17824" s="18">
        <v>10900715</v>
      </c>
      <c r="H17824" s="18">
        <v>14081535</v>
      </c>
      <c r="I17824" s="18">
        <v>5318922</v>
      </c>
      <c r="J17824" s="18">
        <v>5842517</v>
      </c>
      <c r="K17824" s="18">
        <v>8239018</v>
      </c>
      <c r="L17824" s="18">
        <v>157071</v>
      </c>
      <c r="M17824" s="18">
        <v>1380576</v>
      </c>
    </row>
    <row r="17825" spans="1:13" hidden="1" x14ac:dyDescent="0.25">
      <c r="A17825">
        <v>805009280</v>
      </c>
      <c r="B17825" t="s">
        <v>15650</v>
      </c>
      <c r="C17825" t="s">
        <v>222</v>
      </c>
      <c r="D17825" s="20">
        <v>43830</v>
      </c>
      <c r="E17825" t="s">
        <v>1236</v>
      </c>
      <c r="F17825" t="s">
        <v>12</v>
      </c>
      <c r="G17825" s="18">
        <v>3797787</v>
      </c>
      <c r="H17825" s="18">
        <v>4225924</v>
      </c>
      <c r="I17825" s="18">
        <v>546598</v>
      </c>
      <c r="J17825" s="18">
        <v>2721015</v>
      </c>
      <c r="K17825" s="18">
        <v>1504909</v>
      </c>
      <c r="L17825" s="18">
        <v>147206</v>
      </c>
      <c r="M17825" s="18">
        <v>438458</v>
      </c>
    </row>
    <row r="17826" spans="1:13" hidden="1" x14ac:dyDescent="0.25">
      <c r="A17826">
        <v>811047093</v>
      </c>
      <c r="B17826" t="s">
        <v>15651</v>
      </c>
      <c r="C17826" t="s">
        <v>65</v>
      </c>
      <c r="D17826" s="20">
        <v>43830</v>
      </c>
      <c r="E17826" t="s">
        <v>1236</v>
      </c>
      <c r="F17826" t="s">
        <v>12</v>
      </c>
      <c r="G17826" s="18">
        <v>18355074</v>
      </c>
      <c r="H17826" s="18">
        <v>364568388</v>
      </c>
      <c r="I17826" s="18">
        <v>5466</v>
      </c>
      <c r="J17826" s="18">
        <v>71851</v>
      </c>
      <c r="K17826" s="18">
        <v>364496537</v>
      </c>
      <c r="L17826" s="18">
        <v>52682</v>
      </c>
      <c r="M17826" s="18">
        <v>12473222</v>
      </c>
    </row>
    <row r="17827" spans="1:13" hidden="1" x14ac:dyDescent="0.25">
      <c r="A17827">
        <v>860532790</v>
      </c>
      <c r="B17827" t="s">
        <v>15652</v>
      </c>
      <c r="C17827" t="s">
        <v>154</v>
      </c>
      <c r="D17827" s="20">
        <v>43830</v>
      </c>
      <c r="E17827" t="s">
        <v>1236</v>
      </c>
      <c r="F17827" t="s">
        <v>12</v>
      </c>
      <c r="G17827" s="18">
        <v>4561123</v>
      </c>
      <c r="H17827" s="18">
        <v>12217711</v>
      </c>
      <c r="I17827" s="18">
        <v>3199521</v>
      </c>
      <c r="J17827" s="18">
        <v>7348102</v>
      </c>
      <c r="K17827" s="18">
        <v>4869609</v>
      </c>
      <c r="L17827" s="18">
        <v>163748</v>
      </c>
      <c r="M17827" s="18">
        <v>501942</v>
      </c>
    </row>
    <row r="17828" spans="1:13" hidden="1" x14ac:dyDescent="0.25">
      <c r="A17828">
        <v>900350379</v>
      </c>
      <c r="B17828" t="s">
        <v>15653</v>
      </c>
      <c r="C17828" t="s">
        <v>29</v>
      </c>
      <c r="D17828" s="20">
        <v>43830</v>
      </c>
      <c r="E17828" t="s">
        <v>1236</v>
      </c>
      <c r="F17828" t="s">
        <v>12</v>
      </c>
      <c r="G17828" s="18">
        <v>2519177</v>
      </c>
      <c r="H17828" s="18">
        <v>5079199</v>
      </c>
      <c r="I17828" s="18">
        <v>83907</v>
      </c>
      <c r="J17828" s="18">
        <v>518537</v>
      </c>
      <c r="K17828" s="18">
        <v>4560662</v>
      </c>
      <c r="L17828" s="18">
        <v>1410</v>
      </c>
      <c r="M17828" s="18">
        <v>25046</v>
      </c>
    </row>
    <row r="17829" spans="1:13" hidden="1" x14ac:dyDescent="0.25">
      <c r="A17829">
        <v>900355682</v>
      </c>
      <c r="B17829" t="s">
        <v>15654</v>
      </c>
      <c r="C17829" t="s">
        <v>217</v>
      </c>
      <c r="D17829" s="20">
        <v>43830</v>
      </c>
      <c r="E17829" t="s">
        <v>1236</v>
      </c>
      <c r="F17829" t="s">
        <v>12</v>
      </c>
      <c r="G17829" s="18">
        <v>7672770</v>
      </c>
      <c r="H17829" s="18">
        <v>7703492</v>
      </c>
      <c r="I17829" s="18">
        <v>1122589</v>
      </c>
      <c r="J17829" s="18">
        <v>1122589</v>
      </c>
      <c r="K17829" s="18">
        <v>6580903</v>
      </c>
      <c r="M17829" s="18">
        <v>-2998611</v>
      </c>
    </row>
    <row r="17830" spans="1:13" hidden="1" x14ac:dyDescent="0.25">
      <c r="A17830">
        <v>900773979</v>
      </c>
      <c r="B17830" t="s">
        <v>15655</v>
      </c>
      <c r="C17830" t="s">
        <v>2711</v>
      </c>
      <c r="D17830" s="20">
        <v>43830</v>
      </c>
      <c r="E17830" t="s">
        <v>1236</v>
      </c>
      <c r="F17830" t="s">
        <v>12</v>
      </c>
      <c r="G17830" s="18">
        <v>532431</v>
      </c>
      <c r="H17830" s="18">
        <v>629953</v>
      </c>
      <c r="I17830" s="18">
        <v>526091</v>
      </c>
      <c r="J17830" s="18">
        <v>541091</v>
      </c>
      <c r="K17830" s="18">
        <v>88862</v>
      </c>
      <c r="L17830" s="18">
        <v>26041</v>
      </c>
      <c r="M17830" s="18">
        <v>-30523</v>
      </c>
    </row>
    <row r="17831" spans="1:13" hidden="1" x14ac:dyDescent="0.25">
      <c r="A17831">
        <v>900803391</v>
      </c>
      <c r="B17831" t="s">
        <v>15656</v>
      </c>
      <c r="C17831" t="s">
        <v>51</v>
      </c>
      <c r="D17831" s="20">
        <v>43830</v>
      </c>
      <c r="E17831" t="s">
        <v>1236</v>
      </c>
      <c r="F17831" t="s">
        <v>12</v>
      </c>
      <c r="G17831" s="18">
        <v>3892201</v>
      </c>
      <c r="H17831" s="18">
        <v>40241134</v>
      </c>
      <c r="I17831" s="18">
        <v>3969896</v>
      </c>
      <c r="J17831" s="18">
        <v>10805775</v>
      </c>
      <c r="K17831" s="18">
        <v>29435359</v>
      </c>
      <c r="L17831" s="18">
        <v>666192</v>
      </c>
      <c r="M17831" s="18">
        <v>500598</v>
      </c>
    </row>
    <row r="17832" spans="1:13" hidden="1" x14ac:dyDescent="0.25">
      <c r="A17832">
        <v>900164883</v>
      </c>
      <c r="B17832" t="s">
        <v>15657</v>
      </c>
      <c r="C17832" t="s">
        <v>617</v>
      </c>
      <c r="D17832" s="20">
        <v>43830</v>
      </c>
      <c r="E17832" t="s">
        <v>1236</v>
      </c>
      <c r="F17832" t="s">
        <v>12</v>
      </c>
      <c r="G17832" s="18">
        <v>2576179</v>
      </c>
      <c r="H17832" s="18">
        <v>9048665</v>
      </c>
      <c r="I17832" s="18">
        <v>355542</v>
      </c>
      <c r="J17832" s="18">
        <v>1119307</v>
      </c>
      <c r="K17832" s="18">
        <v>7929358</v>
      </c>
      <c r="L17832" s="18">
        <v>38284</v>
      </c>
      <c r="M17832" s="18">
        <v>162258</v>
      </c>
    </row>
    <row r="17833" spans="1:13" hidden="1" x14ac:dyDescent="0.25">
      <c r="A17833">
        <v>890900375</v>
      </c>
      <c r="B17833" t="s">
        <v>15658</v>
      </c>
      <c r="C17833" t="s">
        <v>179</v>
      </c>
      <c r="D17833" s="20">
        <v>43830</v>
      </c>
      <c r="E17833" t="s">
        <v>1236</v>
      </c>
      <c r="F17833" t="s">
        <v>12</v>
      </c>
      <c r="G17833" s="18">
        <v>18344875</v>
      </c>
      <c r="H17833" s="18">
        <v>38575877</v>
      </c>
      <c r="I17833" s="18">
        <v>1911784</v>
      </c>
      <c r="J17833" s="18">
        <v>2278654</v>
      </c>
      <c r="K17833" s="18">
        <v>36297223</v>
      </c>
      <c r="M17833" s="18">
        <v>20091465</v>
      </c>
    </row>
    <row r="17834" spans="1:13" hidden="1" x14ac:dyDescent="0.25">
      <c r="A17834">
        <v>830120480</v>
      </c>
      <c r="B17834" t="s">
        <v>15659</v>
      </c>
      <c r="C17834" t="s">
        <v>51</v>
      </c>
      <c r="D17834" s="20">
        <v>43830</v>
      </c>
      <c r="E17834" t="s">
        <v>1236</v>
      </c>
      <c r="F17834" t="s">
        <v>12</v>
      </c>
      <c r="G17834" s="18">
        <v>30569698</v>
      </c>
      <c r="H17834" s="18">
        <v>104113545</v>
      </c>
      <c r="I17834" s="18">
        <v>25508643</v>
      </c>
      <c r="J17834" s="18">
        <v>59837554</v>
      </c>
      <c r="K17834" s="18">
        <v>44275991</v>
      </c>
      <c r="L17834" s="18">
        <v>2888789</v>
      </c>
      <c r="M17834" s="18">
        <v>3238805</v>
      </c>
    </row>
    <row r="17835" spans="1:13" hidden="1" x14ac:dyDescent="0.25">
      <c r="A17835">
        <v>800185482</v>
      </c>
      <c r="B17835" t="s">
        <v>15660</v>
      </c>
      <c r="C17835" t="s">
        <v>29</v>
      </c>
      <c r="D17835" s="20">
        <v>43830</v>
      </c>
      <c r="E17835" t="s">
        <v>1236</v>
      </c>
      <c r="F17835" t="s">
        <v>12</v>
      </c>
      <c r="G17835" s="18">
        <v>4616838</v>
      </c>
      <c r="H17835" s="18">
        <v>13130295</v>
      </c>
      <c r="I17835" s="18">
        <v>6347717</v>
      </c>
      <c r="J17835" s="18">
        <v>6931736</v>
      </c>
      <c r="K17835" s="18">
        <v>6198559</v>
      </c>
      <c r="M17835" s="18">
        <v>491067</v>
      </c>
    </row>
    <row r="17836" spans="1:13" hidden="1" x14ac:dyDescent="0.25">
      <c r="A17836">
        <v>900149775</v>
      </c>
      <c r="B17836" t="s">
        <v>15661</v>
      </c>
      <c r="C17836" t="s">
        <v>1233</v>
      </c>
      <c r="D17836" s="20">
        <v>43830</v>
      </c>
      <c r="E17836" t="s">
        <v>1236</v>
      </c>
      <c r="F17836" t="s">
        <v>12</v>
      </c>
      <c r="G17836" s="18">
        <v>12813034</v>
      </c>
      <c r="H17836" s="18">
        <v>12914628</v>
      </c>
      <c r="I17836" s="18">
        <v>3663537</v>
      </c>
      <c r="J17836" s="18">
        <v>7488589</v>
      </c>
      <c r="K17836" s="18">
        <v>5426039</v>
      </c>
      <c r="L17836" s="18">
        <v>330864</v>
      </c>
      <c r="M17836" s="18">
        <v>810063</v>
      </c>
    </row>
    <row r="17837" spans="1:13" hidden="1" x14ac:dyDescent="0.25">
      <c r="A17837">
        <v>805016873</v>
      </c>
      <c r="B17837" t="s">
        <v>15662</v>
      </c>
      <c r="C17837" t="s">
        <v>350</v>
      </c>
      <c r="D17837" s="20">
        <v>43830</v>
      </c>
      <c r="E17837" t="s">
        <v>1236</v>
      </c>
      <c r="F17837" t="s">
        <v>12</v>
      </c>
      <c r="G17837" s="18">
        <v>12374157</v>
      </c>
      <c r="H17837" s="18">
        <v>36890118</v>
      </c>
      <c r="I17837" s="18">
        <v>17205173</v>
      </c>
      <c r="J17837" s="18">
        <v>17800069</v>
      </c>
      <c r="K17837" s="18">
        <v>19090049</v>
      </c>
      <c r="M17837" s="18">
        <v>1537115</v>
      </c>
    </row>
    <row r="17838" spans="1:13" hidden="1" x14ac:dyDescent="0.25">
      <c r="A17838">
        <v>900266988</v>
      </c>
      <c r="B17838" t="s">
        <v>15663</v>
      </c>
      <c r="C17838" t="s">
        <v>215</v>
      </c>
      <c r="D17838" s="20">
        <v>43830</v>
      </c>
      <c r="E17838" t="s">
        <v>1236</v>
      </c>
      <c r="F17838" t="s">
        <v>12</v>
      </c>
      <c r="G17838" s="18">
        <v>6029618</v>
      </c>
      <c r="H17838" s="18">
        <v>12215246</v>
      </c>
      <c r="I17838" s="18">
        <v>5550042</v>
      </c>
      <c r="J17838" s="18">
        <v>10694498</v>
      </c>
      <c r="K17838" s="18">
        <v>1520748</v>
      </c>
      <c r="L17838" s="18">
        <v>497687</v>
      </c>
      <c r="M17838" s="18">
        <v>187881</v>
      </c>
    </row>
    <row r="17839" spans="1:13" hidden="1" x14ac:dyDescent="0.25">
      <c r="A17839">
        <v>800185481</v>
      </c>
      <c r="B17839" t="s">
        <v>15664</v>
      </c>
      <c r="C17839" t="s">
        <v>657</v>
      </c>
      <c r="D17839" s="20">
        <v>43830</v>
      </c>
      <c r="E17839" t="s">
        <v>1236</v>
      </c>
      <c r="F17839" t="s">
        <v>12</v>
      </c>
      <c r="G17839" s="18">
        <v>2359509</v>
      </c>
      <c r="H17839" s="18">
        <v>9438943</v>
      </c>
      <c r="I17839" s="18">
        <v>4162462</v>
      </c>
      <c r="J17839" s="18">
        <v>4310349</v>
      </c>
      <c r="K17839" s="18">
        <v>5128594</v>
      </c>
      <c r="M17839" s="18">
        <v>619200</v>
      </c>
    </row>
    <row r="17840" spans="1:13" hidden="1" x14ac:dyDescent="0.25">
      <c r="A17840">
        <v>900520593</v>
      </c>
      <c r="B17840" t="s">
        <v>15665</v>
      </c>
      <c r="C17840" t="s">
        <v>657</v>
      </c>
      <c r="D17840" s="20">
        <v>43830</v>
      </c>
      <c r="E17840" t="s">
        <v>1236</v>
      </c>
      <c r="F17840" t="s">
        <v>12</v>
      </c>
      <c r="G17840" s="18">
        <v>30109988</v>
      </c>
      <c r="H17840" s="18">
        <v>39926438</v>
      </c>
      <c r="I17840" s="18">
        <v>37834576</v>
      </c>
      <c r="J17840" s="18">
        <v>37834927</v>
      </c>
      <c r="K17840" s="18">
        <v>2091511</v>
      </c>
      <c r="L17840" s="18">
        <v>1115333</v>
      </c>
      <c r="M17840" s="18">
        <v>1625447</v>
      </c>
    </row>
    <row r="17841" spans="1:13" hidden="1" x14ac:dyDescent="0.25">
      <c r="A17841">
        <v>802021183</v>
      </c>
      <c r="B17841" t="s">
        <v>15666</v>
      </c>
      <c r="C17841" t="s">
        <v>36</v>
      </c>
      <c r="D17841" s="20">
        <v>43830</v>
      </c>
      <c r="E17841" t="s">
        <v>1236</v>
      </c>
      <c r="F17841" t="s">
        <v>12</v>
      </c>
      <c r="G17841" s="18">
        <v>3120960</v>
      </c>
      <c r="H17841" s="18">
        <v>3506112</v>
      </c>
      <c r="I17841" s="18">
        <v>2118939</v>
      </c>
      <c r="J17841" s="18">
        <v>2602973</v>
      </c>
      <c r="K17841" s="18">
        <v>903139</v>
      </c>
      <c r="L17841" s="18">
        <v>212828</v>
      </c>
      <c r="M17841" s="18">
        <v>212120</v>
      </c>
    </row>
    <row r="17842" spans="1:13" hidden="1" x14ac:dyDescent="0.25">
      <c r="A17842">
        <v>900523681</v>
      </c>
      <c r="B17842" t="s">
        <v>15667</v>
      </c>
      <c r="C17842" t="s">
        <v>23</v>
      </c>
      <c r="D17842" s="20">
        <v>43830</v>
      </c>
      <c r="E17842" t="s">
        <v>1236</v>
      </c>
      <c r="F17842" t="s">
        <v>12</v>
      </c>
      <c r="G17842" s="18">
        <v>2126114</v>
      </c>
      <c r="H17842" s="18">
        <v>3941687</v>
      </c>
      <c r="I17842" s="18">
        <v>481291</v>
      </c>
      <c r="J17842" s="18">
        <v>1172129</v>
      </c>
      <c r="K17842" s="18">
        <v>2769558</v>
      </c>
      <c r="L17842" s="18">
        <v>219264</v>
      </c>
      <c r="M17842" s="18">
        <v>386804</v>
      </c>
    </row>
    <row r="17843" spans="1:13" hidden="1" x14ac:dyDescent="0.25">
      <c r="A17843">
        <v>805021782</v>
      </c>
      <c r="B17843" t="s">
        <v>15668</v>
      </c>
      <c r="C17843" t="s">
        <v>270</v>
      </c>
      <c r="D17843" s="20">
        <v>43830</v>
      </c>
      <c r="E17843" t="s">
        <v>1236</v>
      </c>
      <c r="F17843" t="s">
        <v>12</v>
      </c>
      <c r="G17843" s="18">
        <v>17486682</v>
      </c>
      <c r="H17843" s="18">
        <v>41969963</v>
      </c>
      <c r="I17843" s="18">
        <v>21157276</v>
      </c>
      <c r="J17843" s="18">
        <v>24066299</v>
      </c>
      <c r="K17843" s="18">
        <v>17903664</v>
      </c>
      <c r="L17843" s="18">
        <v>529898</v>
      </c>
      <c r="M17843" s="18">
        <v>3916117</v>
      </c>
    </row>
    <row r="17844" spans="1:13" hidden="1" x14ac:dyDescent="0.25">
      <c r="A17844">
        <v>900156095</v>
      </c>
      <c r="B17844" t="s">
        <v>15669</v>
      </c>
      <c r="C17844" t="s">
        <v>1136</v>
      </c>
      <c r="D17844" s="20">
        <v>43830</v>
      </c>
      <c r="E17844" t="s">
        <v>1236</v>
      </c>
      <c r="F17844" t="s">
        <v>12</v>
      </c>
      <c r="G17844" s="18">
        <v>4829744</v>
      </c>
      <c r="H17844" s="18">
        <v>25351151</v>
      </c>
      <c r="I17844" s="18">
        <v>5672791</v>
      </c>
      <c r="J17844" s="18">
        <v>15489937</v>
      </c>
      <c r="K17844" s="18">
        <v>9861214</v>
      </c>
      <c r="L17844" s="18">
        <v>1043469</v>
      </c>
      <c r="M17844" s="18">
        <v>977446</v>
      </c>
    </row>
    <row r="17845" spans="1:13" hidden="1" x14ac:dyDescent="0.25">
      <c r="A17845">
        <v>891408382</v>
      </c>
      <c r="B17845" t="s">
        <v>15670</v>
      </c>
      <c r="C17845" t="s">
        <v>3828</v>
      </c>
      <c r="D17845" s="20">
        <v>43830</v>
      </c>
      <c r="E17845" t="s">
        <v>1236</v>
      </c>
      <c r="F17845" t="s">
        <v>12</v>
      </c>
      <c r="G17845" s="18">
        <v>16557288</v>
      </c>
      <c r="H17845" s="18">
        <v>35439954</v>
      </c>
      <c r="I17845" s="18">
        <v>6794732</v>
      </c>
      <c r="J17845" s="18">
        <v>19073364</v>
      </c>
      <c r="K17845" s="18">
        <v>16366590</v>
      </c>
      <c r="L17845" s="18">
        <v>2129761</v>
      </c>
      <c r="M17845" s="18">
        <v>1587421</v>
      </c>
    </row>
    <row r="17846" spans="1:13" hidden="1" x14ac:dyDescent="0.25">
      <c r="A17846">
        <v>890932680</v>
      </c>
      <c r="B17846" t="s">
        <v>15671</v>
      </c>
      <c r="C17846" t="s">
        <v>65</v>
      </c>
      <c r="D17846" s="20">
        <v>43830</v>
      </c>
      <c r="E17846" t="s">
        <v>1236</v>
      </c>
      <c r="F17846" t="s">
        <v>12</v>
      </c>
      <c r="G17846" s="18">
        <v>67876</v>
      </c>
      <c r="H17846" s="18">
        <v>7997051</v>
      </c>
      <c r="I17846" s="18">
        <v>922717</v>
      </c>
      <c r="J17846" s="18">
        <v>1319561</v>
      </c>
      <c r="K17846" s="18">
        <v>6677490</v>
      </c>
      <c r="M17846" s="18">
        <v>-59901</v>
      </c>
    </row>
    <row r="17847" spans="1:13" hidden="1" x14ac:dyDescent="0.25">
      <c r="A17847">
        <v>830022979</v>
      </c>
      <c r="B17847" t="s">
        <v>15672</v>
      </c>
      <c r="C17847" t="s">
        <v>15673</v>
      </c>
      <c r="D17847" s="20">
        <v>43830</v>
      </c>
      <c r="E17847" t="s">
        <v>1236</v>
      </c>
      <c r="F17847" t="s">
        <v>12</v>
      </c>
      <c r="G17847" s="18">
        <v>175868</v>
      </c>
      <c r="H17847" s="18">
        <v>699642</v>
      </c>
      <c r="I17847" s="18">
        <v>323594</v>
      </c>
      <c r="J17847" s="18">
        <v>459807</v>
      </c>
      <c r="K17847" s="18">
        <v>239835</v>
      </c>
      <c r="L17847" s="18">
        <v>35763</v>
      </c>
      <c r="M17847" s="18">
        <v>100209</v>
      </c>
    </row>
    <row r="17848" spans="1:13" hidden="1" x14ac:dyDescent="0.25">
      <c r="A17848">
        <v>890937996</v>
      </c>
      <c r="B17848" t="s">
        <v>15674</v>
      </c>
      <c r="C17848" t="s">
        <v>612</v>
      </c>
      <c r="D17848" s="20">
        <v>43830</v>
      </c>
      <c r="E17848" t="s">
        <v>1236</v>
      </c>
      <c r="F17848" t="s">
        <v>12</v>
      </c>
      <c r="G17848" s="18">
        <v>3102621</v>
      </c>
      <c r="H17848" s="18">
        <v>3926050</v>
      </c>
      <c r="I17848" s="18">
        <v>1912264</v>
      </c>
      <c r="J17848" s="18">
        <v>2335927</v>
      </c>
      <c r="K17848" s="18">
        <v>1590123</v>
      </c>
      <c r="M17848" s="18">
        <v>401899</v>
      </c>
    </row>
    <row r="17849" spans="1:13" hidden="1" x14ac:dyDescent="0.25">
      <c r="A17849">
        <v>811047188</v>
      </c>
      <c r="B17849" t="s">
        <v>15675</v>
      </c>
      <c r="C17849" t="s">
        <v>23</v>
      </c>
      <c r="D17849" s="20">
        <v>43830</v>
      </c>
      <c r="E17849" t="s">
        <v>1236</v>
      </c>
      <c r="F17849" t="s">
        <v>12</v>
      </c>
      <c r="G17849" s="18">
        <v>10146052</v>
      </c>
      <c r="H17849" s="18">
        <v>10494305</v>
      </c>
      <c r="I17849" s="18">
        <v>1984723</v>
      </c>
      <c r="J17849" s="18">
        <v>4761561</v>
      </c>
      <c r="K17849" s="18">
        <v>5732744</v>
      </c>
      <c r="L17849" s="18">
        <v>413105</v>
      </c>
      <c r="M17849" s="18">
        <v>1146484</v>
      </c>
    </row>
    <row r="17850" spans="1:13" hidden="1" x14ac:dyDescent="0.25">
      <c r="A17850">
        <v>890705079</v>
      </c>
      <c r="B17850" t="s">
        <v>15676</v>
      </c>
      <c r="C17850" t="s">
        <v>253</v>
      </c>
      <c r="D17850" s="20">
        <v>43830</v>
      </c>
      <c r="E17850" t="s">
        <v>1236</v>
      </c>
      <c r="F17850" t="s">
        <v>12</v>
      </c>
      <c r="G17850" s="18">
        <v>5587961</v>
      </c>
      <c r="H17850" s="18">
        <v>6958724</v>
      </c>
      <c r="I17850" s="18">
        <v>2127971</v>
      </c>
      <c r="J17850" s="18">
        <v>3522918</v>
      </c>
      <c r="K17850" s="18">
        <v>3435806</v>
      </c>
      <c r="L17850" s="18">
        <v>174857</v>
      </c>
      <c r="M17850" s="18">
        <v>1731006</v>
      </c>
    </row>
    <row r="17851" spans="1:13" hidden="1" x14ac:dyDescent="0.25">
      <c r="A17851">
        <v>900345494</v>
      </c>
      <c r="B17851" t="s">
        <v>15677</v>
      </c>
      <c r="C17851" t="s">
        <v>1136</v>
      </c>
      <c r="D17851" s="20">
        <v>43830</v>
      </c>
      <c r="E17851" t="s">
        <v>1236</v>
      </c>
      <c r="F17851" t="s">
        <v>12</v>
      </c>
      <c r="G17851" s="18">
        <v>661650</v>
      </c>
      <c r="H17851" s="18">
        <v>2145858</v>
      </c>
      <c r="I17851" s="18">
        <v>1123614</v>
      </c>
      <c r="J17851" s="18">
        <v>1174089</v>
      </c>
      <c r="K17851" s="18">
        <v>971769</v>
      </c>
      <c r="M17851" s="18">
        <v>47583</v>
      </c>
    </row>
    <row r="17852" spans="1:13" hidden="1" x14ac:dyDescent="0.25">
      <c r="A17852">
        <v>900012579</v>
      </c>
      <c r="B17852" t="s">
        <v>15678</v>
      </c>
      <c r="C17852" t="s">
        <v>154</v>
      </c>
      <c r="D17852" s="20">
        <v>43830</v>
      </c>
      <c r="E17852" t="s">
        <v>1236</v>
      </c>
      <c r="F17852" t="s">
        <v>12</v>
      </c>
      <c r="G17852" s="18">
        <v>28032644</v>
      </c>
      <c r="H17852" s="18">
        <v>150893770</v>
      </c>
      <c r="I17852" s="18">
        <v>5523602</v>
      </c>
      <c r="J17852" s="18">
        <v>100961328</v>
      </c>
      <c r="K17852" s="18">
        <v>49932442</v>
      </c>
      <c r="L17852" s="18">
        <v>2902032</v>
      </c>
      <c r="M17852" s="18">
        <v>8855935</v>
      </c>
    </row>
    <row r="17853" spans="1:13" hidden="1" x14ac:dyDescent="0.25">
      <c r="A17853">
        <v>900764182</v>
      </c>
      <c r="B17853" t="s">
        <v>15679</v>
      </c>
      <c r="C17853" t="s">
        <v>1228</v>
      </c>
      <c r="D17853" s="20">
        <v>43830</v>
      </c>
      <c r="E17853" t="s">
        <v>1236</v>
      </c>
      <c r="F17853" t="s">
        <v>12</v>
      </c>
      <c r="G17853" s="18">
        <v>3128073</v>
      </c>
      <c r="H17853" s="18">
        <v>3631409</v>
      </c>
      <c r="I17853" s="18">
        <v>2592500</v>
      </c>
      <c r="J17853" s="18">
        <v>3099823</v>
      </c>
      <c r="K17853" s="18">
        <v>531586</v>
      </c>
      <c r="M17853" s="18">
        <v>-5280</v>
      </c>
    </row>
    <row r="17854" spans="1:13" hidden="1" x14ac:dyDescent="0.25">
      <c r="A17854">
        <v>890106278</v>
      </c>
      <c r="B17854" t="s">
        <v>15680</v>
      </c>
      <c r="C17854" t="s">
        <v>215</v>
      </c>
      <c r="D17854" s="20">
        <v>43830</v>
      </c>
      <c r="E17854" t="s">
        <v>1236</v>
      </c>
      <c r="F17854" t="s">
        <v>12</v>
      </c>
      <c r="G17854" s="18">
        <v>110870513</v>
      </c>
      <c r="H17854" s="18">
        <v>138362999</v>
      </c>
      <c r="I17854" s="18">
        <v>34117486</v>
      </c>
      <c r="J17854" s="18">
        <v>85530667</v>
      </c>
      <c r="K17854" s="18">
        <v>52832332</v>
      </c>
      <c r="L17854" s="18">
        <v>7238542</v>
      </c>
      <c r="M17854" s="18">
        <v>3399772</v>
      </c>
    </row>
    <row r="17855" spans="1:13" hidden="1" x14ac:dyDescent="0.25">
      <c r="A17855">
        <v>800160195</v>
      </c>
      <c r="B17855" t="s">
        <v>15681</v>
      </c>
      <c r="C17855" t="s">
        <v>65</v>
      </c>
      <c r="D17855" s="20">
        <v>43830</v>
      </c>
      <c r="E17855" t="s">
        <v>1236</v>
      </c>
      <c r="F17855" t="s">
        <v>12</v>
      </c>
      <c r="G17855" s="18">
        <v>5073635</v>
      </c>
      <c r="H17855" s="18">
        <v>6810637</v>
      </c>
      <c r="I17855" s="18">
        <v>16497</v>
      </c>
      <c r="J17855" s="18">
        <v>461068</v>
      </c>
      <c r="K17855" s="18">
        <v>6349569</v>
      </c>
      <c r="M17855" s="18">
        <v>936411</v>
      </c>
    </row>
    <row r="17856" spans="1:13" hidden="1" x14ac:dyDescent="0.25">
      <c r="A17856">
        <v>900058982</v>
      </c>
      <c r="B17856" t="s">
        <v>15682</v>
      </c>
      <c r="C17856" t="s">
        <v>154</v>
      </c>
      <c r="D17856" s="20">
        <v>43830</v>
      </c>
      <c r="E17856" t="s">
        <v>1236</v>
      </c>
      <c r="F17856" t="s">
        <v>12</v>
      </c>
      <c r="G17856" s="18">
        <v>3270137</v>
      </c>
      <c r="H17856" s="18">
        <v>7474316</v>
      </c>
      <c r="I17856" s="18">
        <v>1175532</v>
      </c>
      <c r="J17856" s="18">
        <v>3064238</v>
      </c>
      <c r="K17856" s="18">
        <v>4410078</v>
      </c>
      <c r="L17856" s="18">
        <v>187583</v>
      </c>
      <c r="M17856" s="18">
        <v>1488841</v>
      </c>
    </row>
    <row r="17857" spans="1:13" hidden="1" x14ac:dyDescent="0.25">
      <c r="A17857">
        <v>860350980</v>
      </c>
      <c r="B17857" t="s">
        <v>15683</v>
      </c>
      <c r="C17857" t="s">
        <v>53</v>
      </c>
      <c r="D17857" s="20">
        <v>43830</v>
      </c>
      <c r="E17857" t="s">
        <v>1236</v>
      </c>
      <c r="F17857" t="s">
        <v>12</v>
      </c>
      <c r="G17857" s="18">
        <v>1710441</v>
      </c>
      <c r="H17857" s="18">
        <v>4750300</v>
      </c>
      <c r="I17857" s="18">
        <v>1131481</v>
      </c>
      <c r="J17857" s="18">
        <v>2151050</v>
      </c>
      <c r="K17857" s="18">
        <v>2599250</v>
      </c>
      <c r="L17857" s="18">
        <v>97846</v>
      </c>
      <c r="M17857" s="18">
        <v>-194331</v>
      </c>
    </row>
    <row r="17858" spans="1:13" hidden="1" x14ac:dyDescent="0.25">
      <c r="A17858">
        <v>890703779</v>
      </c>
      <c r="B17858" t="s">
        <v>15684</v>
      </c>
      <c r="C17858" t="s">
        <v>162</v>
      </c>
      <c r="D17858" s="20">
        <v>43830</v>
      </c>
      <c r="E17858" t="s">
        <v>1236</v>
      </c>
      <c r="F17858" t="s">
        <v>12</v>
      </c>
      <c r="G17858" s="18">
        <v>77648085</v>
      </c>
      <c r="H17858" s="18">
        <v>180764821</v>
      </c>
      <c r="I17858" s="18">
        <v>20492197</v>
      </c>
      <c r="J17858" s="18">
        <v>103125828</v>
      </c>
      <c r="K17858" s="18">
        <v>77638993</v>
      </c>
      <c r="L17858" s="18">
        <v>1651531</v>
      </c>
      <c r="M17858" s="18">
        <v>760190</v>
      </c>
    </row>
    <row r="17859" spans="1:13" hidden="1" x14ac:dyDescent="0.25">
      <c r="A17859">
        <v>890907883</v>
      </c>
      <c r="B17859" t="s">
        <v>15685</v>
      </c>
      <c r="C17859" t="s">
        <v>29</v>
      </c>
      <c r="D17859" s="20">
        <v>43830</v>
      </c>
      <c r="E17859" t="s">
        <v>1236</v>
      </c>
      <c r="F17859" t="s">
        <v>12</v>
      </c>
      <c r="G17859" s="18">
        <v>12830740</v>
      </c>
      <c r="H17859" s="18">
        <v>55971493</v>
      </c>
      <c r="I17859" s="18">
        <v>3801686</v>
      </c>
      <c r="J17859" s="18">
        <v>11235403</v>
      </c>
      <c r="K17859" s="18">
        <v>44736090</v>
      </c>
      <c r="L17859" s="18">
        <v>21996</v>
      </c>
      <c r="M17859" s="18">
        <v>-4465831</v>
      </c>
    </row>
    <row r="17860" spans="1:13" hidden="1" x14ac:dyDescent="0.25">
      <c r="A17860">
        <v>802012382</v>
      </c>
      <c r="B17860" t="s">
        <v>15686</v>
      </c>
      <c r="C17860" t="s">
        <v>29</v>
      </c>
      <c r="D17860" s="20">
        <v>43830</v>
      </c>
      <c r="E17860" t="s">
        <v>1236</v>
      </c>
      <c r="F17860" t="s">
        <v>12</v>
      </c>
      <c r="G17860" s="18">
        <v>177249</v>
      </c>
      <c r="H17860" s="18">
        <v>5669192</v>
      </c>
      <c r="I17860" s="18">
        <v>215813</v>
      </c>
      <c r="J17860" s="18">
        <v>478732</v>
      </c>
      <c r="K17860" s="18">
        <v>5190460</v>
      </c>
      <c r="L17860" s="18">
        <v>7477</v>
      </c>
      <c r="M17860" s="18">
        <v>-127419</v>
      </c>
    </row>
    <row r="17861" spans="1:13" hidden="1" x14ac:dyDescent="0.25">
      <c r="A17861">
        <v>900075980</v>
      </c>
      <c r="B17861" t="s">
        <v>15687</v>
      </c>
      <c r="C17861" t="s">
        <v>55</v>
      </c>
      <c r="D17861" s="20">
        <v>43830</v>
      </c>
      <c r="E17861" t="s">
        <v>1236</v>
      </c>
      <c r="F17861" t="s">
        <v>12</v>
      </c>
      <c r="G17861" s="18">
        <v>12552332</v>
      </c>
      <c r="H17861" s="18">
        <v>12573195</v>
      </c>
      <c r="I17861" s="18">
        <v>5695959</v>
      </c>
      <c r="J17861" s="18">
        <v>9972563</v>
      </c>
      <c r="K17861" s="18">
        <v>2600632</v>
      </c>
      <c r="L17861" s="18">
        <v>235305</v>
      </c>
      <c r="M17861" s="18">
        <v>223418</v>
      </c>
    </row>
    <row r="17862" spans="1:13" hidden="1" x14ac:dyDescent="0.25">
      <c r="A17862">
        <v>824004997</v>
      </c>
      <c r="B17862" t="s">
        <v>15688</v>
      </c>
      <c r="C17862" t="s">
        <v>65</v>
      </c>
      <c r="D17862" s="20">
        <v>43830</v>
      </c>
      <c r="E17862" t="s">
        <v>1236</v>
      </c>
      <c r="F17862" t="s">
        <v>12</v>
      </c>
      <c r="G17862" s="18">
        <v>35966453</v>
      </c>
      <c r="H17862" s="18">
        <v>111395834</v>
      </c>
      <c r="I17862" s="18">
        <v>6190307</v>
      </c>
      <c r="J17862" s="18">
        <v>16464056</v>
      </c>
      <c r="K17862" s="18">
        <v>94931778</v>
      </c>
      <c r="L17862" s="18">
        <v>1155103</v>
      </c>
      <c r="M17862" s="18">
        <v>6740492</v>
      </c>
    </row>
    <row r="17863" spans="1:13" hidden="1" x14ac:dyDescent="0.25">
      <c r="A17863">
        <v>900701179</v>
      </c>
      <c r="B17863" t="s">
        <v>15689</v>
      </c>
      <c r="C17863" t="s">
        <v>424</v>
      </c>
      <c r="D17863" s="20">
        <v>43830</v>
      </c>
      <c r="E17863" t="s">
        <v>1236</v>
      </c>
      <c r="F17863" t="s">
        <v>12</v>
      </c>
      <c r="G17863" s="18">
        <v>5934593</v>
      </c>
      <c r="H17863" s="18">
        <v>7270720</v>
      </c>
      <c r="I17863" s="18">
        <v>1474474</v>
      </c>
      <c r="J17863" s="18">
        <v>5042622</v>
      </c>
      <c r="K17863" s="18">
        <v>2228098</v>
      </c>
      <c r="L17863" s="18">
        <v>0</v>
      </c>
      <c r="M17863" s="18">
        <v>-704753</v>
      </c>
    </row>
    <row r="17864" spans="1:13" hidden="1" x14ac:dyDescent="0.25">
      <c r="A17864">
        <v>900332396</v>
      </c>
      <c r="B17864" t="s">
        <v>15690</v>
      </c>
      <c r="C17864" t="s">
        <v>215</v>
      </c>
      <c r="D17864" s="20">
        <v>43830</v>
      </c>
      <c r="E17864" t="s">
        <v>1236</v>
      </c>
      <c r="F17864" t="s">
        <v>12</v>
      </c>
      <c r="G17864" s="18">
        <v>4691937</v>
      </c>
      <c r="H17864" s="18">
        <v>12052567</v>
      </c>
      <c r="I17864" s="18">
        <v>3723852</v>
      </c>
      <c r="J17864" s="18">
        <v>9437988</v>
      </c>
      <c r="K17864" s="18">
        <v>2614579</v>
      </c>
      <c r="L17864" s="18">
        <v>355718</v>
      </c>
      <c r="M17864" s="18">
        <v>934441</v>
      </c>
    </row>
    <row r="17865" spans="1:13" hidden="1" x14ac:dyDescent="0.25">
      <c r="A17865">
        <v>860402288</v>
      </c>
      <c r="B17865" t="s">
        <v>15691</v>
      </c>
      <c r="C17865" t="s">
        <v>4294</v>
      </c>
      <c r="D17865" s="20">
        <v>43830</v>
      </c>
      <c r="E17865" t="s">
        <v>1236</v>
      </c>
      <c r="F17865" t="s">
        <v>12</v>
      </c>
      <c r="G17865" s="18">
        <v>8829087</v>
      </c>
      <c r="H17865" s="18">
        <v>17341682</v>
      </c>
      <c r="I17865" s="18">
        <v>9551782</v>
      </c>
      <c r="J17865" s="18">
        <v>10542492</v>
      </c>
      <c r="K17865" s="18">
        <v>6799190</v>
      </c>
      <c r="L17865" s="18">
        <v>1795895</v>
      </c>
      <c r="M17865" s="18">
        <v>1490277</v>
      </c>
    </row>
    <row r="17866" spans="1:13" hidden="1" x14ac:dyDescent="0.25">
      <c r="A17866">
        <v>900402392</v>
      </c>
      <c r="B17866" t="s">
        <v>15692</v>
      </c>
      <c r="C17866" t="s">
        <v>335</v>
      </c>
      <c r="D17866" s="20">
        <v>43830</v>
      </c>
      <c r="E17866" t="s">
        <v>1236</v>
      </c>
      <c r="F17866" t="s">
        <v>12</v>
      </c>
      <c r="G17866" s="18">
        <v>2520716</v>
      </c>
      <c r="H17866" s="18">
        <v>4960641</v>
      </c>
      <c r="I17866" s="18">
        <v>975699</v>
      </c>
      <c r="J17866" s="18">
        <v>4048022</v>
      </c>
      <c r="K17866" s="18">
        <v>912619</v>
      </c>
      <c r="M17866" s="18">
        <v>3391</v>
      </c>
    </row>
    <row r="17867" spans="1:13" hidden="1" x14ac:dyDescent="0.25">
      <c r="A17867">
        <v>890707192</v>
      </c>
      <c r="B17867" t="s">
        <v>15693</v>
      </c>
      <c r="C17867" t="s">
        <v>253</v>
      </c>
      <c r="D17867" s="20">
        <v>43830</v>
      </c>
      <c r="E17867" t="s">
        <v>1236</v>
      </c>
      <c r="F17867" t="s">
        <v>12</v>
      </c>
      <c r="G17867" s="18">
        <v>37339953</v>
      </c>
      <c r="H17867" s="18">
        <v>64375914</v>
      </c>
      <c r="I17867" s="18">
        <v>31736258</v>
      </c>
      <c r="J17867" s="18">
        <v>35568606</v>
      </c>
      <c r="K17867" s="18">
        <v>28807308</v>
      </c>
      <c r="L17867" s="18">
        <v>1342646</v>
      </c>
      <c r="M17867" s="18">
        <v>2365062</v>
      </c>
    </row>
    <row r="17868" spans="1:13" hidden="1" x14ac:dyDescent="0.25">
      <c r="A17868">
        <v>800117285</v>
      </c>
      <c r="B17868" t="s">
        <v>15694</v>
      </c>
      <c r="C17868" t="s">
        <v>848</v>
      </c>
      <c r="D17868" s="20">
        <v>43830</v>
      </c>
      <c r="E17868" t="s">
        <v>1236</v>
      </c>
      <c r="F17868" t="s">
        <v>12</v>
      </c>
      <c r="G17868" s="18">
        <v>3895254</v>
      </c>
      <c r="H17868" s="18">
        <v>4084734</v>
      </c>
      <c r="I17868" s="18">
        <v>3208279</v>
      </c>
      <c r="J17868" s="18">
        <v>3208279</v>
      </c>
      <c r="K17868" s="18">
        <v>876455</v>
      </c>
      <c r="L17868" s="18">
        <v>0</v>
      </c>
      <c r="M17868" s="18">
        <v>-299082</v>
      </c>
    </row>
    <row r="17869" spans="1:13" hidden="1" x14ac:dyDescent="0.25">
      <c r="A17869">
        <v>900140082</v>
      </c>
      <c r="B17869" t="s">
        <v>15695</v>
      </c>
      <c r="C17869" t="s">
        <v>55</v>
      </c>
      <c r="D17869" s="20">
        <v>43830</v>
      </c>
      <c r="E17869" t="s">
        <v>1236</v>
      </c>
      <c r="F17869" t="s">
        <v>12</v>
      </c>
      <c r="G17869" s="18">
        <v>9367339</v>
      </c>
      <c r="H17869" s="18">
        <v>13882186</v>
      </c>
      <c r="I17869" s="18">
        <v>6559326</v>
      </c>
      <c r="J17869" s="18">
        <v>6559326</v>
      </c>
      <c r="K17869" s="18">
        <v>7322860</v>
      </c>
      <c r="L17869" s="18">
        <v>529411</v>
      </c>
      <c r="M17869" s="18">
        <v>357357</v>
      </c>
    </row>
    <row r="17870" spans="1:13" hidden="1" x14ac:dyDescent="0.25">
      <c r="A17870">
        <v>900237689</v>
      </c>
      <c r="B17870" t="s">
        <v>15696</v>
      </c>
      <c r="C17870" t="s">
        <v>162</v>
      </c>
      <c r="D17870" s="20">
        <v>43830</v>
      </c>
      <c r="E17870" t="s">
        <v>1236</v>
      </c>
      <c r="F17870" t="s">
        <v>12</v>
      </c>
      <c r="G17870" s="18">
        <v>11379214</v>
      </c>
      <c r="H17870" s="18">
        <v>11382094</v>
      </c>
      <c r="I17870" s="18">
        <v>8705302</v>
      </c>
      <c r="J17870" s="18">
        <v>8705302</v>
      </c>
      <c r="K17870" s="18">
        <v>2676792</v>
      </c>
      <c r="M17870" s="18">
        <v>-295747</v>
      </c>
    </row>
    <row r="17871" spans="1:13" hidden="1" x14ac:dyDescent="0.25">
      <c r="A17871">
        <v>900182180</v>
      </c>
      <c r="B17871" t="s">
        <v>15697</v>
      </c>
      <c r="C17871" t="s">
        <v>617</v>
      </c>
      <c r="D17871" s="20">
        <v>43830</v>
      </c>
      <c r="E17871" t="s">
        <v>1236</v>
      </c>
      <c r="F17871" t="s">
        <v>12</v>
      </c>
      <c r="G17871" s="18">
        <v>13306835</v>
      </c>
      <c r="H17871" s="18">
        <v>41645331</v>
      </c>
      <c r="I17871" s="18">
        <v>25288804</v>
      </c>
      <c r="J17871" s="18">
        <v>37279493</v>
      </c>
      <c r="K17871" s="18">
        <v>4365838</v>
      </c>
      <c r="L17871" s="18">
        <v>1803200</v>
      </c>
      <c r="M17871" s="18">
        <v>1152520</v>
      </c>
    </row>
    <row r="17872" spans="1:13" hidden="1" x14ac:dyDescent="0.25">
      <c r="A17872">
        <v>900428884</v>
      </c>
      <c r="B17872">
        <v>900428884</v>
      </c>
      <c r="C17872" t="s">
        <v>234</v>
      </c>
      <c r="D17872" s="20">
        <v>43830</v>
      </c>
      <c r="E17872" t="s">
        <v>1236</v>
      </c>
      <c r="F17872" t="s">
        <v>12</v>
      </c>
      <c r="G17872" s="18">
        <v>177498</v>
      </c>
      <c r="H17872" s="18">
        <v>1560197</v>
      </c>
      <c r="I17872" s="18">
        <v>1032087</v>
      </c>
      <c r="J17872" s="18">
        <v>1054084</v>
      </c>
      <c r="K17872" s="18">
        <v>506113</v>
      </c>
      <c r="M17872" s="18">
        <v>39248</v>
      </c>
    </row>
    <row r="17873" spans="1:13" hidden="1" x14ac:dyDescent="0.25">
      <c r="A17873">
        <v>800161978</v>
      </c>
      <c r="B17873" t="s">
        <v>15698</v>
      </c>
      <c r="C17873" t="s">
        <v>29</v>
      </c>
      <c r="D17873" s="20">
        <v>43830</v>
      </c>
      <c r="E17873" t="s">
        <v>1236</v>
      </c>
      <c r="F17873" t="s">
        <v>12</v>
      </c>
      <c r="G17873" s="18">
        <v>8201692</v>
      </c>
      <c r="H17873" s="18">
        <v>26336521</v>
      </c>
      <c r="I17873" s="18">
        <v>2292789</v>
      </c>
      <c r="J17873" s="18">
        <v>17796093</v>
      </c>
      <c r="K17873" s="18">
        <v>8540428</v>
      </c>
      <c r="L17873" s="18">
        <v>64090</v>
      </c>
      <c r="M17873" s="18">
        <v>568370</v>
      </c>
    </row>
    <row r="17874" spans="1:13" hidden="1" x14ac:dyDescent="0.25">
      <c r="A17874">
        <v>900191494</v>
      </c>
      <c r="B17874" t="s">
        <v>15699</v>
      </c>
      <c r="C17874" t="s">
        <v>31</v>
      </c>
      <c r="D17874" s="20">
        <v>43830</v>
      </c>
      <c r="E17874" t="s">
        <v>1236</v>
      </c>
      <c r="F17874" t="s">
        <v>12</v>
      </c>
      <c r="G17874" s="18">
        <v>2604552</v>
      </c>
      <c r="H17874" s="18">
        <v>8115943</v>
      </c>
      <c r="I17874" s="18">
        <v>6168539</v>
      </c>
      <c r="J17874" s="18">
        <v>6168539</v>
      </c>
      <c r="K17874" s="18">
        <v>1947404</v>
      </c>
      <c r="L17874" s="18">
        <v>169</v>
      </c>
      <c r="M17874" s="18">
        <v>124285</v>
      </c>
    </row>
    <row r="17875" spans="1:13" hidden="1" x14ac:dyDescent="0.25">
      <c r="A17875">
        <v>800002981</v>
      </c>
      <c r="B17875" t="s">
        <v>15700</v>
      </c>
      <c r="C17875" t="s">
        <v>848</v>
      </c>
      <c r="D17875" s="20">
        <v>43830</v>
      </c>
      <c r="E17875" t="s">
        <v>1236</v>
      </c>
      <c r="F17875" t="s">
        <v>12</v>
      </c>
      <c r="G17875" s="18">
        <v>4520406</v>
      </c>
      <c r="H17875" s="18">
        <v>22661444</v>
      </c>
      <c r="I17875" s="18">
        <v>5777890</v>
      </c>
      <c r="J17875" s="18">
        <v>11642779</v>
      </c>
      <c r="K17875" s="18">
        <v>11018665</v>
      </c>
      <c r="L17875" s="18">
        <v>2834779</v>
      </c>
      <c r="M17875" s="18">
        <v>-3126085</v>
      </c>
    </row>
    <row r="17876" spans="1:13" hidden="1" x14ac:dyDescent="0.25">
      <c r="A17876">
        <v>900434392</v>
      </c>
      <c r="B17876" t="s">
        <v>15701</v>
      </c>
      <c r="C17876" t="s">
        <v>203</v>
      </c>
      <c r="D17876" s="20">
        <v>43830</v>
      </c>
      <c r="E17876" t="s">
        <v>1236</v>
      </c>
      <c r="F17876" t="s">
        <v>12</v>
      </c>
      <c r="G17876" s="18">
        <v>4768438</v>
      </c>
      <c r="H17876" s="18">
        <v>16978820</v>
      </c>
      <c r="I17876" s="18">
        <v>8990549</v>
      </c>
      <c r="J17876" s="18">
        <v>8990549</v>
      </c>
      <c r="K17876" s="18">
        <v>7988271</v>
      </c>
      <c r="M17876" s="18">
        <v>1538851</v>
      </c>
    </row>
    <row r="17877" spans="1:13" hidden="1" x14ac:dyDescent="0.25">
      <c r="A17877">
        <v>817001181</v>
      </c>
      <c r="B17877" t="s">
        <v>15702</v>
      </c>
      <c r="C17877" t="s">
        <v>169</v>
      </c>
      <c r="D17877" s="20">
        <v>43830</v>
      </c>
      <c r="E17877" t="s">
        <v>1236</v>
      </c>
      <c r="F17877" t="s">
        <v>12</v>
      </c>
      <c r="G17877" s="18">
        <v>10488471</v>
      </c>
      <c r="H17877" s="18">
        <v>23427648</v>
      </c>
      <c r="I17877" s="18">
        <v>1127838</v>
      </c>
      <c r="J17877" s="18">
        <v>2079359</v>
      </c>
      <c r="K17877" s="18">
        <v>21348289</v>
      </c>
      <c r="L17877" s="18">
        <v>542334</v>
      </c>
      <c r="M17877" s="18">
        <v>1307502</v>
      </c>
    </row>
    <row r="17878" spans="1:13" hidden="1" x14ac:dyDescent="0.25">
      <c r="A17878">
        <v>900904983</v>
      </c>
      <c r="B17878" t="s">
        <v>15703</v>
      </c>
      <c r="C17878" t="s">
        <v>65</v>
      </c>
      <c r="D17878" s="20">
        <v>43830</v>
      </c>
      <c r="E17878" t="s">
        <v>1236</v>
      </c>
      <c r="F17878" t="s">
        <v>12</v>
      </c>
      <c r="G17878" s="18">
        <v>3029455</v>
      </c>
      <c r="H17878" s="18">
        <v>4531366</v>
      </c>
      <c r="I17878" s="18">
        <v>21989</v>
      </c>
      <c r="J17878" s="18">
        <v>21989</v>
      </c>
      <c r="K17878" s="18">
        <v>4509377</v>
      </c>
      <c r="L17878" s="18">
        <v>442</v>
      </c>
      <c r="M17878" s="18">
        <v>148762</v>
      </c>
    </row>
    <row r="17879" spans="1:13" hidden="1" x14ac:dyDescent="0.25">
      <c r="A17879">
        <v>900074193</v>
      </c>
      <c r="B17879" t="s">
        <v>15704</v>
      </c>
      <c r="C17879" t="s">
        <v>205</v>
      </c>
      <c r="D17879" s="20">
        <v>43830</v>
      </c>
      <c r="E17879" t="s">
        <v>1236</v>
      </c>
      <c r="F17879" t="s">
        <v>12</v>
      </c>
      <c r="G17879" s="18">
        <v>1725939</v>
      </c>
      <c r="H17879" s="18">
        <v>11289403</v>
      </c>
      <c r="I17879" s="18">
        <v>1548684</v>
      </c>
      <c r="J17879" s="18">
        <v>5084110</v>
      </c>
      <c r="K17879" s="18">
        <v>6205293</v>
      </c>
      <c r="L17879" s="18">
        <v>86654</v>
      </c>
      <c r="M17879" s="18">
        <v>-241155</v>
      </c>
    </row>
    <row r="17880" spans="1:13" hidden="1" x14ac:dyDescent="0.25">
      <c r="A17880">
        <v>807006881</v>
      </c>
      <c r="B17880" t="s">
        <v>15705</v>
      </c>
      <c r="C17880" t="s">
        <v>617</v>
      </c>
      <c r="D17880" s="20">
        <v>43830</v>
      </c>
      <c r="E17880" t="s">
        <v>1236</v>
      </c>
      <c r="F17880" t="s">
        <v>12</v>
      </c>
      <c r="G17880" s="18">
        <v>2350372</v>
      </c>
      <c r="H17880" s="18">
        <v>5490294</v>
      </c>
      <c r="I17880" s="18">
        <v>461919</v>
      </c>
      <c r="J17880" s="18">
        <v>1212905</v>
      </c>
      <c r="K17880" s="18">
        <v>4277389</v>
      </c>
      <c r="M17880" s="18">
        <v>147292</v>
      </c>
    </row>
    <row r="17881" spans="1:13" hidden="1" x14ac:dyDescent="0.25">
      <c r="A17881">
        <v>890500988</v>
      </c>
      <c r="B17881" t="s">
        <v>15706</v>
      </c>
      <c r="C17881" t="s">
        <v>467</v>
      </c>
      <c r="D17881" s="20">
        <v>43830</v>
      </c>
      <c r="E17881" t="s">
        <v>1236</v>
      </c>
      <c r="F17881" t="s">
        <v>12</v>
      </c>
      <c r="G17881" s="18">
        <v>1764846</v>
      </c>
      <c r="H17881" s="18">
        <v>6640578</v>
      </c>
      <c r="I17881" s="18">
        <v>2027703</v>
      </c>
      <c r="J17881" s="18">
        <v>3700842</v>
      </c>
      <c r="K17881" s="18">
        <v>2939736</v>
      </c>
      <c r="M17881" s="18">
        <v>206670</v>
      </c>
    </row>
    <row r="17882" spans="1:13" hidden="1" x14ac:dyDescent="0.25">
      <c r="A17882">
        <v>830056886</v>
      </c>
      <c r="B17882" t="s">
        <v>15707</v>
      </c>
      <c r="C17882" t="s">
        <v>1136</v>
      </c>
      <c r="D17882" s="20">
        <v>43830</v>
      </c>
      <c r="E17882" t="s">
        <v>1236</v>
      </c>
      <c r="F17882" t="s">
        <v>12</v>
      </c>
      <c r="G17882" s="18">
        <v>4966139</v>
      </c>
      <c r="H17882" s="18">
        <v>7822973</v>
      </c>
      <c r="I17882" s="18">
        <v>4494145</v>
      </c>
      <c r="J17882" s="18">
        <v>5847494</v>
      </c>
      <c r="K17882" s="18">
        <v>1975479</v>
      </c>
      <c r="L17882" s="18">
        <v>522946</v>
      </c>
      <c r="M17882" s="18">
        <v>264644</v>
      </c>
    </row>
    <row r="17883" spans="1:13" hidden="1" x14ac:dyDescent="0.25">
      <c r="A17883">
        <v>811007288</v>
      </c>
      <c r="B17883" t="s">
        <v>15708</v>
      </c>
      <c r="C17883" t="s">
        <v>330</v>
      </c>
      <c r="D17883" s="20">
        <v>43830</v>
      </c>
      <c r="E17883" t="s">
        <v>1236</v>
      </c>
      <c r="F17883" t="s">
        <v>12</v>
      </c>
      <c r="G17883" s="18">
        <v>5388280</v>
      </c>
      <c r="H17883" s="18">
        <v>7523617</v>
      </c>
      <c r="I17883" s="18">
        <v>3218355</v>
      </c>
      <c r="J17883" s="18">
        <v>4754646</v>
      </c>
      <c r="K17883" s="18">
        <v>2768971</v>
      </c>
      <c r="L17883" s="18">
        <v>936044</v>
      </c>
      <c r="M17883" s="18">
        <v>312626</v>
      </c>
    </row>
    <row r="17884" spans="1:13" hidden="1" x14ac:dyDescent="0.25">
      <c r="A17884">
        <v>900126199</v>
      </c>
      <c r="B17884" t="s">
        <v>15709</v>
      </c>
      <c r="C17884" t="s">
        <v>57</v>
      </c>
      <c r="D17884" s="20">
        <v>43830</v>
      </c>
      <c r="E17884" t="s">
        <v>1236</v>
      </c>
      <c r="F17884" t="s">
        <v>12</v>
      </c>
      <c r="G17884" s="18">
        <v>10082563</v>
      </c>
      <c r="H17884" s="18">
        <v>70675237</v>
      </c>
      <c r="I17884" s="18">
        <v>13163790</v>
      </c>
      <c r="J17884" s="18">
        <v>22355177</v>
      </c>
      <c r="K17884" s="18">
        <v>48320060</v>
      </c>
      <c r="L17884" s="18">
        <v>0</v>
      </c>
      <c r="M17884" s="18">
        <v>7585980</v>
      </c>
    </row>
    <row r="17885" spans="1:13" hidden="1" x14ac:dyDescent="0.25">
      <c r="A17885">
        <v>890308977</v>
      </c>
      <c r="B17885" t="s">
        <v>15710</v>
      </c>
      <c r="C17885" t="s">
        <v>29</v>
      </c>
      <c r="D17885" s="20">
        <v>43830</v>
      </c>
      <c r="E17885" t="s">
        <v>1236</v>
      </c>
      <c r="F17885" t="s">
        <v>12</v>
      </c>
      <c r="G17885" s="18">
        <v>1941468</v>
      </c>
      <c r="H17885" s="18">
        <v>7713250</v>
      </c>
      <c r="I17885" s="18">
        <v>315381</v>
      </c>
      <c r="J17885" s="18">
        <v>1246944</v>
      </c>
      <c r="K17885" s="18">
        <v>6466306</v>
      </c>
      <c r="M17885" s="18">
        <v>32380</v>
      </c>
    </row>
    <row r="17886" spans="1:13" hidden="1" x14ac:dyDescent="0.25">
      <c r="A17886">
        <v>890930691</v>
      </c>
      <c r="B17886" t="s">
        <v>15711</v>
      </c>
      <c r="C17886" t="s">
        <v>310</v>
      </c>
      <c r="D17886" s="20">
        <v>43830</v>
      </c>
      <c r="E17886" t="s">
        <v>1236</v>
      </c>
      <c r="F17886" t="s">
        <v>12</v>
      </c>
      <c r="G17886" s="18">
        <v>12742692</v>
      </c>
      <c r="H17886" s="18">
        <v>17340115</v>
      </c>
      <c r="I17886" s="18">
        <v>6900360</v>
      </c>
      <c r="J17886" s="18">
        <v>7962335</v>
      </c>
      <c r="K17886" s="18">
        <v>9377780</v>
      </c>
      <c r="L17886" s="18">
        <v>607143</v>
      </c>
      <c r="M17886" s="18">
        <v>2616164</v>
      </c>
    </row>
    <row r="17887" spans="1:13" hidden="1" x14ac:dyDescent="0.25">
      <c r="A17887">
        <v>800157788</v>
      </c>
      <c r="B17887" t="s">
        <v>15712</v>
      </c>
      <c r="C17887" t="s">
        <v>210</v>
      </c>
      <c r="D17887" s="20">
        <v>43830</v>
      </c>
      <c r="E17887" t="s">
        <v>1236</v>
      </c>
      <c r="F17887" t="s">
        <v>12</v>
      </c>
      <c r="G17887" s="18">
        <v>3770432</v>
      </c>
      <c r="H17887" s="18">
        <v>9013242</v>
      </c>
      <c r="I17887" s="18">
        <v>1450732</v>
      </c>
      <c r="J17887" s="18">
        <v>6488773</v>
      </c>
      <c r="K17887" s="18">
        <v>2524469</v>
      </c>
      <c r="L17887" s="18">
        <v>133389</v>
      </c>
      <c r="M17887" s="18">
        <v>36463</v>
      </c>
    </row>
    <row r="17888" spans="1:13" hidden="1" x14ac:dyDescent="0.25">
      <c r="A17888">
        <v>900215079</v>
      </c>
      <c r="B17888" t="s">
        <v>15713</v>
      </c>
      <c r="C17888" t="s">
        <v>303</v>
      </c>
      <c r="D17888" s="20">
        <v>43830</v>
      </c>
      <c r="E17888" t="s">
        <v>1236</v>
      </c>
      <c r="F17888" t="s">
        <v>12</v>
      </c>
      <c r="G17888" s="18">
        <v>9182199</v>
      </c>
      <c r="H17888" s="18">
        <v>27539032</v>
      </c>
      <c r="I17888" s="18">
        <v>279593</v>
      </c>
      <c r="J17888" s="18">
        <v>14978245</v>
      </c>
      <c r="K17888" s="18">
        <v>12560787</v>
      </c>
      <c r="L17888" s="18">
        <v>1816</v>
      </c>
      <c r="M17888" s="18">
        <v>-13837</v>
      </c>
    </row>
    <row r="17889" spans="1:13" hidden="1" x14ac:dyDescent="0.25">
      <c r="A17889">
        <v>800108983</v>
      </c>
      <c r="B17889" t="s">
        <v>15714</v>
      </c>
      <c r="C17889" t="s">
        <v>220</v>
      </c>
      <c r="D17889" s="20">
        <v>43830</v>
      </c>
      <c r="E17889" t="s">
        <v>1236</v>
      </c>
      <c r="F17889" t="s">
        <v>12</v>
      </c>
      <c r="G17889" s="18">
        <v>22990067</v>
      </c>
      <c r="H17889" s="18">
        <v>25442692</v>
      </c>
      <c r="I17889" s="18">
        <v>12765298</v>
      </c>
      <c r="J17889" s="18">
        <v>23785178</v>
      </c>
      <c r="K17889" s="18">
        <v>1657514</v>
      </c>
      <c r="L17889" s="18">
        <v>3507177</v>
      </c>
      <c r="M17889" s="18">
        <v>-819957</v>
      </c>
    </row>
    <row r="17890" spans="1:13" hidden="1" x14ac:dyDescent="0.25">
      <c r="A17890">
        <v>800018488</v>
      </c>
      <c r="B17890" t="s">
        <v>15715</v>
      </c>
      <c r="C17890" t="s">
        <v>681</v>
      </c>
      <c r="D17890" s="20">
        <v>43830</v>
      </c>
      <c r="E17890" t="s">
        <v>1236</v>
      </c>
      <c r="F17890" t="s">
        <v>12</v>
      </c>
      <c r="G17890" s="18">
        <v>8035978</v>
      </c>
      <c r="H17890" s="18">
        <v>43773053</v>
      </c>
      <c r="I17890" s="18">
        <v>6675581</v>
      </c>
      <c r="J17890" s="18">
        <v>11195721</v>
      </c>
      <c r="K17890" s="18">
        <v>32577332</v>
      </c>
      <c r="L17890" s="18">
        <v>193552</v>
      </c>
      <c r="M17890" s="18">
        <v>1171153</v>
      </c>
    </row>
    <row r="17891" spans="1:13" hidden="1" x14ac:dyDescent="0.25">
      <c r="A17891">
        <v>901200399</v>
      </c>
      <c r="B17891" t="s">
        <v>15716</v>
      </c>
      <c r="C17891" t="s">
        <v>327</v>
      </c>
      <c r="D17891" s="20">
        <v>43830</v>
      </c>
      <c r="E17891" t="s">
        <v>1236</v>
      </c>
      <c r="F17891" t="s">
        <v>12</v>
      </c>
      <c r="G17891" s="18">
        <v>781789</v>
      </c>
      <c r="H17891" s="18">
        <v>781789</v>
      </c>
      <c r="I17891" s="18">
        <v>2034</v>
      </c>
      <c r="J17891" s="18">
        <v>772948</v>
      </c>
      <c r="K17891" s="18">
        <v>8841</v>
      </c>
      <c r="L17891" s="18">
        <v>0</v>
      </c>
      <c r="M17891" s="18">
        <v>5170</v>
      </c>
    </row>
    <row r="17892" spans="1:13" hidden="1" x14ac:dyDescent="0.25">
      <c r="A17892">
        <v>860065995</v>
      </c>
      <c r="B17892" t="s">
        <v>15717</v>
      </c>
      <c r="C17892" t="s">
        <v>193</v>
      </c>
      <c r="D17892" s="20">
        <v>43830</v>
      </c>
      <c r="E17892" t="s">
        <v>1236</v>
      </c>
      <c r="F17892" t="s">
        <v>12</v>
      </c>
      <c r="G17892" s="18">
        <v>5090859</v>
      </c>
      <c r="H17892" s="18">
        <v>15924956</v>
      </c>
      <c r="I17892" s="18">
        <v>2075439</v>
      </c>
      <c r="J17892" s="18">
        <v>3040152</v>
      </c>
      <c r="K17892" s="18">
        <v>12884804</v>
      </c>
      <c r="L17892" s="18">
        <v>77823</v>
      </c>
      <c r="M17892" s="18">
        <v>36686</v>
      </c>
    </row>
    <row r="17893" spans="1:13" hidden="1" x14ac:dyDescent="0.25">
      <c r="A17893">
        <v>830133294</v>
      </c>
      <c r="B17893" t="s">
        <v>15718</v>
      </c>
      <c r="C17893" t="s">
        <v>104</v>
      </c>
      <c r="D17893" s="20">
        <v>43830</v>
      </c>
      <c r="E17893" t="s">
        <v>1236</v>
      </c>
      <c r="F17893" t="s">
        <v>12</v>
      </c>
      <c r="G17893" s="18">
        <v>13898051</v>
      </c>
      <c r="H17893" s="18">
        <v>17549090</v>
      </c>
      <c r="I17893" s="18">
        <v>11486738</v>
      </c>
      <c r="J17893" s="18">
        <v>11486738</v>
      </c>
      <c r="K17893" s="18">
        <v>6062352</v>
      </c>
      <c r="M17893" s="18">
        <v>649841</v>
      </c>
    </row>
    <row r="17894" spans="1:13" hidden="1" x14ac:dyDescent="0.25">
      <c r="A17894">
        <v>900542178</v>
      </c>
      <c r="B17894" t="s">
        <v>15719</v>
      </c>
      <c r="C17894" t="s">
        <v>29</v>
      </c>
      <c r="D17894" s="20">
        <v>43830</v>
      </c>
      <c r="E17894" t="s">
        <v>1236</v>
      </c>
      <c r="F17894" t="s">
        <v>12</v>
      </c>
      <c r="G17894" s="18">
        <v>329442</v>
      </c>
      <c r="H17894" s="18">
        <v>58210109</v>
      </c>
      <c r="I17894" s="18">
        <v>662870</v>
      </c>
      <c r="J17894" s="18">
        <v>23042022</v>
      </c>
      <c r="K17894" s="18">
        <v>35168087</v>
      </c>
      <c r="L17894" s="18">
        <v>1899111</v>
      </c>
      <c r="M17894" s="18">
        <v>500268</v>
      </c>
    </row>
    <row r="17895" spans="1:13" hidden="1" x14ac:dyDescent="0.25">
      <c r="A17895">
        <v>830123485</v>
      </c>
      <c r="B17895" t="s">
        <v>15720</v>
      </c>
      <c r="C17895" t="s">
        <v>29</v>
      </c>
      <c r="D17895" s="20">
        <v>43830</v>
      </c>
      <c r="E17895" t="s">
        <v>1236</v>
      </c>
      <c r="F17895" t="s">
        <v>12</v>
      </c>
      <c r="G17895" s="18">
        <v>5907182</v>
      </c>
      <c r="H17895" s="18">
        <v>80781604</v>
      </c>
      <c r="I17895" s="18">
        <v>1595726</v>
      </c>
      <c r="J17895" s="18">
        <v>5554806</v>
      </c>
      <c r="K17895" s="18">
        <v>75226798</v>
      </c>
      <c r="L17895" s="18">
        <v>24664</v>
      </c>
      <c r="M17895" s="18">
        <v>1792323</v>
      </c>
    </row>
    <row r="17896" spans="1:13" hidden="1" x14ac:dyDescent="0.25">
      <c r="A17896">
        <v>901224583</v>
      </c>
      <c r="B17896" t="s">
        <v>15721</v>
      </c>
      <c r="C17896" t="s">
        <v>29</v>
      </c>
      <c r="D17896" s="20">
        <v>43830</v>
      </c>
      <c r="E17896" t="s">
        <v>1236</v>
      </c>
      <c r="F17896" t="s">
        <v>12</v>
      </c>
      <c r="G17896" s="18">
        <v>98995</v>
      </c>
      <c r="H17896" s="18">
        <v>6698266</v>
      </c>
      <c r="I17896" s="18">
        <v>86237</v>
      </c>
      <c r="J17896" s="18">
        <v>6627786</v>
      </c>
      <c r="K17896" s="18">
        <v>70480</v>
      </c>
      <c r="L17896" s="18">
        <v>4470</v>
      </c>
      <c r="M17896" s="18">
        <v>22416</v>
      </c>
    </row>
    <row r="17897" spans="1:13" hidden="1" x14ac:dyDescent="0.25">
      <c r="A17897">
        <v>890929487</v>
      </c>
      <c r="B17897" t="s">
        <v>15722</v>
      </c>
      <c r="C17897" t="s">
        <v>23</v>
      </c>
      <c r="D17897" s="20">
        <v>43830</v>
      </c>
      <c r="E17897" t="s">
        <v>1236</v>
      </c>
      <c r="F17897" t="s">
        <v>12</v>
      </c>
      <c r="G17897" s="18">
        <v>33954281</v>
      </c>
      <c r="H17897" s="18">
        <v>40171714</v>
      </c>
      <c r="I17897" s="18">
        <v>5814445</v>
      </c>
      <c r="J17897" s="18">
        <v>12329491</v>
      </c>
      <c r="K17897" s="18">
        <v>27842223</v>
      </c>
      <c r="L17897" s="18">
        <v>107852</v>
      </c>
      <c r="M17897" s="18">
        <v>12597581</v>
      </c>
    </row>
    <row r="17898" spans="1:13" hidden="1" x14ac:dyDescent="0.25">
      <c r="A17898">
        <v>809001395</v>
      </c>
      <c r="B17898" t="s">
        <v>15723</v>
      </c>
      <c r="C17898" t="s">
        <v>186</v>
      </c>
      <c r="D17898" s="20">
        <v>43830</v>
      </c>
      <c r="E17898" t="s">
        <v>1236</v>
      </c>
      <c r="F17898" t="s">
        <v>12</v>
      </c>
      <c r="G17898" s="18">
        <v>3180988</v>
      </c>
      <c r="H17898" s="18">
        <v>16427089</v>
      </c>
      <c r="I17898" s="18">
        <v>2584914</v>
      </c>
      <c r="J17898" s="18">
        <v>4482912</v>
      </c>
      <c r="K17898" s="18">
        <v>11944177</v>
      </c>
      <c r="L17898" s="18">
        <v>563141</v>
      </c>
      <c r="M17898" s="18">
        <v>26292</v>
      </c>
    </row>
    <row r="17899" spans="1:13" hidden="1" x14ac:dyDescent="0.25">
      <c r="A17899">
        <v>890700179</v>
      </c>
      <c r="B17899" t="s">
        <v>15724</v>
      </c>
      <c r="C17899" t="s">
        <v>335</v>
      </c>
      <c r="D17899" s="20">
        <v>43830</v>
      </c>
      <c r="E17899" t="s">
        <v>1236</v>
      </c>
      <c r="F17899" t="s">
        <v>12</v>
      </c>
      <c r="G17899" s="18">
        <v>27220559</v>
      </c>
      <c r="H17899" s="18">
        <v>45904536</v>
      </c>
      <c r="I17899" s="18">
        <v>21229088</v>
      </c>
      <c r="J17899" s="18">
        <v>27838985</v>
      </c>
      <c r="K17899" s="18">
        <v>18065551</v>
      </c>
      <c r="L17899" s="18">
        <v>812123</v>
      </c>
      <c r="M17899" s="18">
        <v>836580</v>
      </c>
    </row>
    <row r="17900" spans="1:13" hidden="1" x14ac:dyDescent="0.25">
      <c r="A17900">
        <v>830135980</v>
      </c>
      <c r="B17900" t="s">
        <v>15725</v>
      </c>
      <c r="C17900" t="s">
        <v>1296</v>
      </c>
      <c r="D17900" s="20">
        <v>43830</v>
      </c>
      <c r="E17900" t="s">
        <v>1236</v>
      </c>
      <c r="F17900" t="s">
        <v>12</v>
      </c>
      <c r="G17900" s="18">
        <v>3565847</v>
      </c>
      <c r="H17900" s="18">
        <v>6570643</v>
      </c>
      <c r="I17900" s="18">
        <v>1512991</v>
      </c>
      <c r="J17900" s="18">
        <v>3459407</v>
      </c>
      <c r="K17900" s="18">
        <v>3111236</v>
      </c>
      <c r="L17900" s="18">
        <v>0</v>
      </c>
      <c r="M17900" s="18">
        <v>756573</v>
      </c>
    </row>
    <row r="17901" spans="1:13" hidden="1" x14ac:dyDescent="0.25">
      <c r="A17901">
        <v>900322796</v>
      </c>
      <c r="B17901" t="s">
        <v>15726</v>
      </c>
      <c r="C17901" t="s">
        <v>154</v>
      </c>
      <c r="D17901" s="20">
        <v>43830</v>
      </c>
      <c r="E17901" t="s">
        <v>1236</v>
      </c>
      <c r="F17901" t="s">
        <v>12</v>
      </c>
      <c r="G17901" s="18">
        <v>374246</v>
      </c>
      <c r="H17901" s="18">
        <v>578733</v>
      </c>
      <c r="I17901" s="18">
        <v>290556</v>
      </c>
      <c r="J17901" s="18">
        <v>446802</v>
      </c>
      <c r="K17901" s="18">
        <v>131931</v>
      </c>
      <c r="L17901" s="18">
        <v>4037</v>
      </c>
      <c r="M17901" s="18">
        <v>91431</v>
      </c>
    </row>
    <row r="17902" spans="1:13" hidden="1" x14ac:dyDescent="0.25">
      <c r="A17902">
        <v>900354966</v>
      </c>
      <c r="B17902" t="s">
        <v>15727</v>
      </c>
      <c r="C17902" t="s">
        <v>57</v>
      </c>
      <c r="D17902" s="20">
        <v>43830</v>
      </c>
      <c r="E17902" t="s">
        <v>1236</v>
      </c>
      <c r="F17902" t="s">
        <v>12</v>
      </c>
      <c r="G17902" s="18">
        <v>14475943</v>
      </c>
      <c r="H17902" s="18">
        <v>18675943</v>
      </c>
      <c r="I17902" s="18">
        <v>12250977</v>
      </c>
      <c r="J17902" s="18">
        <v>15900379</v>
      </c>
      <c r="K17902" s="18">
        <v>2775564</v>
      </c>
      <c r="L17902" s="18">
        <v>221186</v>
      </c>
      <c r="M17902" s="18">
        <v>-384162</v>
      </c>
    </row>
    <row r="17903" spans="1:13" hidden="1" x14ac:dyDescent="0.25">
      <c r="A17903">
        <v>804003382</v>
      </c>
      <c r="B17903" t="s">
        <v>15728</v>
      </c>
      <c r="C17903" t="s">
        <v>162</v>
      </c>
      <c r="D17903" s="20">
        <v>43830</v>
      </c>
      <c r="E17903" t="s">
        <v>1236</v>
      </c>
      <c r="F17903" t="s">
        <v>12</v>
      </c>
      <c r="G17903" s="18">
        <v>123531</v>
      </c>
      <c r="H17903" s="18">
        <v>4152653</v>
      </c>
      <c r="I17903" s="18">
        <v>16564</v>
      </c>
      <c r="J17903" s="18">
        <v>2978499</v>
      </c>
      <c r="K17903" s="18">
        <v>1174154</v>
      </c>
      <c r="M17903" s="18">
        <v>145548</v>
      </c>
    </row>
    <row r="17904" spans="1:13" hidden="1" x14ac:dyDescent="0.25">
      <c r="A17904">
        <v>800214589</v>
      </c>
      <c r="B17904" t="s">
        <v>15729</v>
      </c>
      <c r="C17904" t="s">
        <v>220</v>
      </c>
      <c r="D17904" s="20">
        <v>43830</v>
      </c>
      <c r="E17904" t="s">
        <v>1236</v>
      </c>
      <c r="F17904" t="s">
        <v>12</v>
      </c>
      <c r="G17904" s="18">
        <v>25226106</v>
      </c>
      <c r="H17904" s="18">
        <v>39602432</v>
      </c>
      <c r="I17904" s="18">
        <v>19011574</v>
      </c>
      <c r="J17904" s="18">
        <v>23946814</v>
      </c>
      <c r="K17904" s="18">
        <v>15655618</v>
      </c>
      <c r="L17904" s="18">
        <v>1207096</v>
      </c>
      <c r="M17904" s="18">
        <v>2106324</v>
      </c>
    </row>
    <row r="17905" spans="1:13" hidden="1" x14ac:dyDescent="0.25">
      <c r="A17905">
        <v>900427085</v>
      </c>
      <c r="B17905" t="s">
        <v>15730</v>
      </c>
      <c r="C17905" t="s">
        <v>162</v>
      </c>
      <c r="D17905" s="20">
        <v>43830</v>
      </c>
      <c r="E17905" t="s">
        <v>1236</v>
      </c>
      <c r="F17905" t="s">
        <v>12</v>
      </c>
      <c r="G17905" s="18">
        <v>16612631</v>
      </c>
      <c r="H17905" s="18">
        <v>16623103</v>
      </c>
      <c r="I17905" s="18">
        <v>4039397</v>
      </c>
      <c r="J17905" s="18">
        <v>15383793</v>
      </c>
      <c r="K17905" s="18">
        <v>1239310</v>
      </c>
      <c r="M17905" s="18">
        <v>334608</v>
      </c>
    </row>
    <row r="17906" spans="1:13" hidden="1" x14ac:dyDescent="0.25">
      <c r="A17906">
        <v>860535493</v>
      </c>
      <c r="B17906" t="s">
        <v>15731</v>
      </c>
      <c r="C17906" t="s">
        <v>186</v>
      </c>
      <c r="D17906" s="20">
        <v>43830</v>
      </c>
      <c r="E17906" t="s">
        <v>1236</v>
      </c>
      <c r="F17906" t="s">
        <v>12</v>
      </c>
      <c r="G17906" s="18">
        <v>12336035</v>
      </c>
      <c r="H17906" s="18">
        <v>15662906</v>
      </c>
      <c r="I17906" s="18">
        <v>5611789</v>
      </c>
      <c r="J17906" s="18">
        <v>5768205</v>
      </c>
      <c r="K17906" s="18">
        <v>9894701</v>
      </c>
      <c r="L17906" s="18">
        <v>456168</v>
      </c>
      <c r="M17906" s="18">
        <v>600503</v>
      </c>
    </row>
    <row r="17907" spans="1:13" hidden="1" x14ac:dyDescent="0.25">
      <c r="A17907">
        <v>900138191</v>
      </c>
      <c r="B17907" t="s">
        <v>15732</v>
      </c>
      <c r="C17907" t="s">
        <v>162</v>
      </c>
      <c r="D17907" s="20">
        <v>43830</v>
      </c>
      <c r="E17907" t="s">
        <v>1236</v>
      </c>
      <c r="F17907" t="s">
        <v>12</v>
      </c>
      <c r="G17907" s="18">
        <v>1585355</v>
      </c>
      <c r="H17907" s="18">
        <v>1593578</v>
      </c>
      <c r="I17907" s="18">
        <v>757037</v>
      </c>
      <c r="J17907" s="18">
        <v>840913</v>
      </c>
      <c r="K17907" s="18">
        <v>752665</v>
      </c>
      <c r="L17907" s="18">
        <v>3552</v>
      </c>
      <c r="M17907" s="18">
        <v>7777</v>
      </c>
    </row>
    <row r="17908" spans="1:13" hidden="1" x14ac:dyDescent="0.25">
      <c r="A17908">
        <v>900349378</v>
      </c>
      <c r="B17908" t="s">
        <v>15733</v>
      </c>
      <c r="C17908" t="s">
        <v>29</v>
      </c>
      <c r="D17908" s="20">
        <v>43830</v>
      </c>
      <c r="E17908" t="s">
        <v>1236</v>
      </c>
      <c r="F17908" t="s">
        <v>12</v>
      </c>
      <c r="G17908" s="18">
        <v>739904</v>
      </c>
      <c r="H17908" s="18">
        <v>7412888</v>
      </c>
      <c r="I17908" s="18">
        <v>244900</v>
      </c>
      <c r="J17908" s="18">
        <v>244900</v>
      </c>
      <c r="K17908" s="18">
        <v>7167988</v>
      </c>
      <c r="L17908" s="18">
        <v>3806</v>
      </c>
      <c r="M17908" s="18">
        <v>90130</v>
      </c>
    </row>
    <row r="17909" spans="1:13" hidden="1" x14ac:dyDescent="0.25">
      <c r="A17909">
        <v>900316995</v>
      </c>
      <c r="B17909" t="s">
        <v>15734</v>
      </c>
      <c r="C17909" t="s">
        <v>162</v>
      </c>
      <c r="D17909" s="20">
        <v>43830</v>
      </c>
      <c r="E17909" t="s">
        <v>1236</v>
      </c>
      <c r="F17909" t="s">
        <v>12</v>
      </c>
      <c r="G17909" s="18">
        <v>14337344</v>
      </c>
      <c r="H17909" s="18">
        <v>44332966</v>
      </c>
      <c r="I17909" s="18">
        <v>7959704</v>
      </c>
      <c r="J17909" s="18">
        <v>34336283</v>
      </c>
      <c r="K17909" s="18">
        <v>9996683</v>
      </c>
      <c r="L17909" s="18">
        <v>65358</v>
      </c>
      <c r="M17909" s="18">
        <v>406896</v>
      </c>
    </row>
    <row r="17910" spans="1:13" hidden="1" x14ac:dyDescent="0.25">
      <c r="A17910">
        <v>890906179</v>
      </c>
      <c r="B17910" t="s">
        <v>15735</v>
      </c>
      <c r="C17910" t="s">
        <v>19</v>
      </c>
      <c r="D17910" s="20">
        <v>43830</v>
      </c>
      <c r="E17910" t="s">
        <v>1236</v>
      </c>
      <c r="F17910" t="s">
        <v>12</v>
      </c>
      <c r="G17910" s="18">
        <v>3325452</v>
      </c>
      <c r="H17910" s="18">
        <v>16775614</v>
      </c>
      <c r="I17910" s="18">
        <v>396145</v>
      </c>
      <c r="J17910" s="18">
        <v>681683</v>
      </c>
      <c r="K17910" s="18">
        <v>16093931</v>
      </c>
      <c r="L17910" s="18">
        <v>920</v>
      </c>
      <c r="M17910" s="18">
        <v>-423391</v>
      </c>
    </row>
    <row r="17911" spans="1:13" hidden="1" x14ac:dyDescent="0.25">
      <c r="A17911">
        <v>900478275</v>
      </c>
      <c r="B17911" t="s">
        <v>15736</v>
      </c>
      <c r="C17911" t="s">
        <v>57</v>
      </c>
      <c r="D17911" s="20">
        <v>43830</v>
      </c>
      <c r="E17911" t="s">
        <v>1236</v>
      </c>
      <c r="F17911" t="s">
        <v>12</v>
      </c>
      <c r="G17911" s="18">
        <v>7572628</v>
      </c>
      <c r="H17911" s="18">
        <v>10543086</v>
      </c>
      <c r="I17911" s="18">
        <v>611634</v>
      </c>
      <c r="J17911" s="18">
        <v>9976040</v>
      </c>
      <c r="K17911" s="18">
        <v>567046</v>
      </c>
      <c r="L17911" s="18">
        <v>171625</v>
      </c>
      <c r="M17911" s="18">
        <v>58863</v>
      </c>
    </row>
    <row r="17912" spans="1:13" hidden="1" x14ac:dyDescent="0.25">
      <c r="A17912">
        <v>830067878</v>
      </c>
      <c r="B17912" t="s">
        <v>15737</v>
      </c>
      <c r="C17912" t="s">
        <v>21</v>
      </c>
      <c r="D17912" s="20">
        <v>43830</v>
      </c>
      <c r="E17912" t="s">
        <v>1236</v>
      </c>
      <c r="F17912" t="s">
        <v>12</v>
      </c>
      <c r="G17912" s="18">
        <v>10043170</v>
      </c>
      <c r="H17912" s="18">
        <v>11942184</v>
      </c>
      <c r="I17912" s="18">
        <v>6758098</v>
      </c>
      <c r="J17912" s="18">
        <v>7646987</v>
      </c>
      <c r="K17912" s="18">
        <v>4295197</v>
      </c>
      <c r="L17912" s="18">
        <v>558602</v>
      </c>
      <c r="M17912" s="18">
        <v>839867</v>
      </c>
    </row>
    <row r="17913" spans="1:13" hidden="1" x14ac:dyDescent="0.25">
      <c r="A17913">
        <v>800137478</v>
      </c>
      <c r="B17913" t="s">
        <v>15738</v>
      </c>
      <c r="C17913" t="s">
        <v>23</v>
      </c>
      <c r="D17913" s="20">
        <v>43830</v>
      </c>
      <c r="E17913" t="s">
        <v>1236</v>
      </c>
      <c r="F17913" t="s">
        <v>12</v>
      </c>
      <c r="G17913" s="18">
        <v>5381706</v>
      </c>
      <c r="H17913" s="18">
        <v>6035520</v>
      </c>
      <c r="I17913" s="18">
        <v>2226505</v>
      </c>
      <c r="J17913" s="18">
        <v>2391632</v>
      </c>
      <c r="K17913" s="18">
        <v>3643888</v>
      </c>
      <c r="L17913" s="18">
        <v>71414</v>
      </c>
      <c r="M17913" s="18">
        <v>105496</v>
      </c>
    </row>
    <row r="17914" spans="1:13" hidden="1" x14ac:dyDescent="0.25">
      <c r="A17914">
        <v>805025187</v>
      </c>
      <c r="B17914" t="s">
        <v>15739</v>
      </c>
      <c r="C17914" t="s">
        <v>19</v>
      </c>
      <c r="D17914" s="20">
        <v>43830</v>
      </c>
      <c r="E17914" t="s">
        <v>1236</v>
      </c>
      <c r="F17914" t="s">
        <v>12</v>
      </c>
      <c r="G17914" s="18">
        <v>3139726</v>
      </c>
      <c r="H17914" s="18">
        <v>10253728</v>
      </c>
      <c r="I17914" s="18">
        <v>125955</v>
      </c>
      <c r="J17914" s="18">
        <v>125955</v>
      </c>
      <c r="K17914" s="18">
        <v>10127773</v>
      </c>
      <c r="L17914" s="18">
        <v>674</v>
      </c>
      <c r="M17914" s="18">
        <v>-550687</v>
      </c>
    </row>
    <row r="17915" spans="1:13" hidden="1" x14ac:dyDescent="0.25">
      <c r="A17915">
        <v>810005282</v>
      </c>
      <c r="B17915" t="s">
        <v>15740</v>
      </c>
      <c r="C17915" t="s">
        <v>853</v>
      </c>
      <c r="D17915" s="20">
        <v>43830</v>
      </c>
      <c r="E17915" t="s">
        <v>1236</v>
      </c>
      <c r="F17915" t="s">
        <v>12</v>
      </c>
      <c r="G17915" s="18">
        <v>2393654</v>
      </c>
      <c r="H17915" s="18">
        <v>2667791</v>
      </c>
      <c r="I17915" s="18">
        <v>1306570</v>
      </c>
      <c r="J17915" s="18">
        <v>1986255</v>
      </c>
      <c r="K17915" s="18">
        <v>681536</v>
      </c>
      <c r="L17915" s="18">
        <v>0</v>
      </c>
      <c r="M17915" s="18">
        <v>-53224</v>
      </c>
    </row>
    <row r="17916" spans="1:13" hidden="1" x14ac:dyDescent="0.25">
      <c r="A17916">
        <v>900203293</v>
      </c>
      <c r="B17916" t="s">
        <v>15741</v>
      </c>
      <c r="C17916" t="s">
        <v>45</v>
      </c>
      <c r="D17916" s="20">
        <v>43830</v>
      </c>
      <c r="E17916" t="s">
        <v>1236</v>
      </c>
      <c r="F17916" t="s">
        <v>12</v>
      </c>
      <c r="G17916" s="18">
        <v>19605828</v>
      </c>
      <c r="H17916" s="18">
        <v>20049559</v>
      </c>
      <c r="I17916" s="18">
        <v>2749081</v>
      </c>
      <c r="J17916" s="18">
        <v>2801304</v>
      </c>
      <c r="K17916" s="18">
        <v>17248255</v>
      </c>
      <c r="L17916" s="18">
        <v>527500</v>
      </c>
      <c r="M17916" s="18">
        <v>2333690</v>
      </c>
    </row>
    <row r="17917" spans="1:13" hidden="1" x14ac:dyDescent="0.25">
      <c r="A17917">
        <v>901033282</v>
      </c>
      <c r="B17917" t="s">
        <v>15742</v>
      </c>
      <c r="C17917" t="s">
        <v>29</v>
      </c>
      <c r="D17917" s="20">
        <v>43830</v>
      </c>
      <c r="E17917" t="s">
        <v>1236</v>
      </c>
      <c r="F17917" t="s">
        <v>12</v>
      </c>
      <c r="G17917" s="18">
        <v>19149068</v>
      </c>
      <c r="H17917" s="18">
        <v>39792131</v>
      </c>
      <c r="I17917" s="18">
        <v>901161</v>
      </c>
      <c r="J17917" s="18">
        <v>6716625</v>
      </c>
      <c r="K17917" s="18">
        <v>33075506</v>
      </c>
      <c r="L17917" s="18">
        <v>263392</v>
      </c>
      <c r="M17917" s="18">
        <v>2720926</v>
      </c>
    </row>
    <row r="17918" spans="1:13" x14ac:dyDescent="0.25">
      <c r="A17918">
        <v>800158485</v>
      </c>
      <c r="B17918" t="s">
        <v>15743</v>
      </c>
      <c r="C17918" t="s">
        <v>25</v>
      </c>
      <c r="D17918" s="20">
        <v>43830</v>
      </c>
      <c r="E17918" t="s">
        <v>1236</v>
      </c>
      <c r="F17918" t="s">
        <v>12</v>
      </c>
      <c r="G17918" s="18">
        <v>10420069</v>
      </c>
      <c r="H17918" s="18">
        <v>10788315</v>
      </c>
      <c r="I17918" s="18">
        <v>6487370</v>
      </c>
      <c r="J17918" s="18">
        <v>6524407</v>
      </c>
      <c r="K17918" s="18">
        <v>4263908</v>
      </c>
      <c r="M17918" s="18">
        <v>1378149</v>
      </c>
    </row>
    <row r="17919" spans="1:13" hidden="1" x14ac:dyDescent="0.25">
      <c r="A17919">
        <v>890912081</v>
      </c>
      <c r="B17919" t="s">
        <v>15744</v>
      </c>
      <c r="C17919" t="s">
        <v>1136</v>
      </c>
      <c r="D17919" s="20">
        <v>43830</v>
      </c>
      <c r="E17919" t="s">
        <v>1236</v>
      </c>
      <c r="F17919" t="s">
        <v>12</v>
      </c>
      <c r="G17919" s="18">
        <v>1439453</v>
      </c>
      <c r="H17919" s="18">
        <v>5654928</v>
      </c>
      <c r="I17919" s="18">
        <v>299891</v>
      </c>
      <c r="J17919" s="18">
        <v>398551</v>
      </c>
      <c r="K17919" s="18">
        <v>5256377</v>
      </c>
      <c r="L17919" s="18">
        <v>138411</v>
      </c>
      <c r="M17919" s="18">
        <v>150163</v>
      </c>
    </row>
    <row r="17920" spans="1:13" hidden="1" x14ac:dyDescent="0.25">
      <c r="A17920">
        <v>900480295</v>
      </c>
      <c r="B17920" t="s">
        <v>15745</v>
      </c>
      <c r="C17920" t="s">
        <v>29</v>
      </c>
      <c r="D17920" s="20">
        <v>43830</v>
      </c>
      <c r="E17920" t="s">
        <v>1236</v>
      </c>
      <c r="F17920" t="s">
        <v>12</v>
      </c>
      <c r="G17920" s="18">
        <v>83717</v>
      </c>
      <c r="H17920" s="18">
        <v>6603744</v>
      </c>
      <c r="I17920" s="18">
        <v>4387213</v>
      </c>
      <c r="J17920" s="18">
        <v>5078471</v>
      </c>
      <c r="K17920" s="18">
        <v>1525273</v>
      </c>
      <c r="L17920" s="18">
        <v>562513</v>
      </c>
      <c r="M17920" s="18">
        <v>237162</v>
      </c>
    </row>
    <row r="17921" spans="1:13" hidden="1" x14ac:dyDescent="0.25">
      <c r="A17921">
        <v>900298483</v>
      </c>
      <c r="B17921" t="s">
        <v>15746</v>
      </c>
      <c r="C17921" t="s">
        <v>253</v>
      </c>
      <c r="D17921" s="20">
        <v>43830</v>
      </c>
      <c r="E17921" t="s">
        <v>1236</v>
      </c>
      <c r="F17921" t="s">
        <v>12</v>
      </c>
      <c r="G17921" s="18">
        <v>1091918</v>
      </c>
      <c r="H17921" s="18">
        <v>1805262</v>
      </c>
      <c r="I17921" s="18">
        <v>690795</v>
      </c>
      <c r="J17921" s="18">
        <v>966279</v>
      </c>
      <c r="K17921" s="18">
        <v>838983</v>
      </c>
      <c r="M17921" s="18">
        <v>224619</v>
      </c>
    </row>
    <row r="17922" spans="1:13" hidden="1" x14ac:dyDescent="0.25">
      <c r="A17922">
        <v>900638380</v>
      </c>
      <c r="B17922" t="s">
        <v>15747</v>
      </c>
      <c r="C17922" t="s">
        <v>1948</v>
      </c>
      <c r="D17922" s="20">
        <v>43830</v>
      </c>
      <c r="E17922" t="s">
        <v>1236</v>
      </c>
      <c r="F17922" t="s">
        <v>12</v>
      </c>
      <c r="G17922" s="18">
        <v>1001974</v>
      </c>
      <c r="H17922" s="18">
        <v>1308094</v>
      </c>
      <c r="I17922" s="18">
        <v>868509</v>
      </c>
      <c r="J17922" s="18">
        <v>889891</v>
      </c>
      <c r="K17922" s="18">
        <v>418203</v>
      </c>
      <c r="M17922" s="18">
        <v>49873</v>
      </c>
    </row>
    <row r="17923" spans="1:13" hidden="1" x14ac:dyDescent="0.25">
      <c r="A17923">
        <v>890903483</v>
      </c>
      <c r="B17923" t="s">
        <v>15748</v>
      </c>
      <c r="C17923" t="s">
        <v>96</v>
      </c>
      <c r="D17923" s="20">
        <v>43830</v>
      </c>
      <c r="E17923" t="s">
        <v>1236</v>
      </c>
      <c r="F17923" t="s">
        <v>12</v>
      </c>
      <c r="G17923" s="18">
        <v>2275538</v>
      </c>
      <c r="H17923" s="18">
        <v>3219869</v>
      </c>
      <c r="I17923" s="18">
        <v>615417</v>
      </c>
      <c r="J17923" s="18">
        <v>615417</v>
      </c>
      <c r="K17923" s="18">
        <v>2604452</v>
      </c>
      <c r="L17923" s="18">
        <v>43515</v>
      </c>
      <c r="M17923" s="18">
        <v>332885</v>
      </c>
    </row>
    <row r="17924" spans="1:13" hidden="1" x14ac:dyDescent="0.25">
      <c r="A17924">
        <v>830081994</v>
      </c>
      <c r="B17924" t="s">
        <v>15749</v>
      </c>
      <c r="C17924" t="s">
        <v>253</v>
      </c>
      <c r="D17924" s="20">
        <v>43830</v>
      </c>
      <c r="E17924" t="s">
        <v>1236</v>
      </c>
      <c r="F17924" t="s">
        <v>12</v>
      </c>
      <c r="G17924" s="18">
        <v>474004</v>
      </c>
      <c r="H17924" s="18">
        <v>1459765</v>
      </c>
      <c r="I17924" s="18">
        <v>589942</v>
      </c>
      <c r="J17924" s="18">
        <v>910629</v>
      </c>
      <c r="K17924" s="18">
        <v>549136</v>
      </c>
      <c r="M17924" s="18">
        <v>2876</v>
      </c>
    </row>
    <row r="17925" spans="1:13" hidden="1" x14ac:dyDescent="0.25">
      <c r="A17925">
        <v>860037699</v>
      </c>
      <c r="B17925" t="s">
        <v>15750</v>
      </c>
      <c r="C17925" t="s">
        <v>2973</v>
      </c>
      <c r="D17925" s="20">
        <v>43830</v>
      </c>
      <c r="E17925" t="s">
        <v>1236</v>
      </c>
      <c r="F17925" t="s">
        <v>12</v>
      </c>
      <c r="G17925" s="18">
        <v>4645156</v>
      </c>
      <c r="H17925" s="18">
        <v>7043400</v>
      </c>
      <c r="I17925" s="18">
        <v>4150380</v>
      </c>
      <c r="J17925" s="18">
        <v>5892304</v>
      </c>
      <c r="K17925" s="18">
        <v>1151096</v>
      </c>
      <c r="M17925" s="18">
        <v>-139146</v>
      </c>
    </row>
    <row r="17926" spans="1:13" hidden="1" x14ac:dyDescent="0.25">
      <c r="A17926">
        <v>900156982</v>
      </c>
      <c r="B17926" t="s">
        <v>15751</v>
      </c>
      <c r="C17926" t="s">
        <v>29</v>
      </c>
      <c r="D17926" s="20">
        <v>43830</v>
      </c>
      <c r="E17926" t="s">
        <v>1236</v>
      </c>
      <c r="F17926" t="s">
        <v>12</v>
      </c>
      <c r="G17926" s="18">
        <v>14918</v>
      </c>
      <c r="H17926" s="18">
        <v>13978814</v>
      </c>
      <c r="I17926" s="18">
        <v>1205811</v>
      </c>
      <c r="J17926" s="18">
        <v>1328827</v>
      </c>
      <c r="K17926" s="18">
        <v>12649987</v>
      </c>
      <c r="L17926" s="18">
        <v>10295</v>
      </c>
      <c r="M17926" s="18">
        <v>579346</v>
      </c>
    </row>
    <row r="17927" spans="1:13" hidden="1" x14ac:dyDescent="0.25">
      <c r="A17927">
        <v>800205791</v>
      </c>
      <c r="B17927" t="s">
        <v>15752</v>
      </c>
      <c r="C17927" t="s">
        <v>124</v>
      </c>
      <c r="D17927" s="20">
        <v>43830</v>
      </c>
      <c r="E17927" t="s">
        <v>1236</v>
      </c>
      <c r="F17927" t="s">
        <v>12</v>
      </c>
      <c r="G17927" s="18">
        <v>5537958</v>
      </c>
      <c r="H17927" s="18">
        <v>7872185</v>
      </c>
      <c r="I17927" s="18">
        <v>2666152</v>
      </c>
      <c r="J17927" s="18">
        <v>3728992</v>
      </c>
      <c r="K17927" s="18">
        <v>4143193</v>
      </c>
      <c r="L17927" s="18">
        <v>217271</v>
      </c>
      <c r="M17927" s="18">
        <v>826259</v>
      </c>
    </row>
    <row r="17928" spans="1:13" hidden="1" x14ac:dyDescent="0.25">
      <c r="A17928">
        <v>900556389</v>
      </c>
      <c r="B17928" t="s">
        <v>15753</v>
      </c>
      <c r="C17928" t="s">
        <v>327</v>
      </c>
      <c r="D17928" s="20">
        <v>43830</v>
      </c>
      <c r="E17928" t="s">
        <v>1236</v>
      </c>
      <c r="F17928" t="s">
        <v>12</v>
      </c>
      <c r="G17928" s="18">
        <v>1986928</v>
      </c>
      <c r="H17928" s="18">
        <v>3501571</v>
      </c>
      <c r="I17928" s="18">
        <v>375314</v>
      </c>
      <c r="J17928" s="18">
        <v>375467</v>
      </c>
      <c r="K17928" s="18">
        <v>3126104</v>
      </c>
      <c r="L17928" s="18">
        <v>421803</v>
      </c>
      <c r="M17928" s="18">
        <v>4340393</v>
      </c>
    </row>
    <row r="17929" spans="1:13" hidden="1" x14ac:dyDescent="0.25">
      <c r="A17929">
        <v>900420787</v>
      </c>
      <c r="B17929" t="s">
        <v>15754</v>
      </c>
      <c r="C17929" t="s">
        <v>853</v>
      </c>
      <c r="D17929" s="20">
        <v>43830</v>
      </c>
      <c r="E17929" t="s">
        <v>1236</v>
      </c>
      <c r="F17929" t="s">
        <v>12</v>
      </c>
      <c r="G17929" s="18">
        <v>1688753</v>
      </c>
      <c r="H17929" s="18">
        <v>2076997</v>
      </c>
      <c r="I17929" s="18">
        <v>1058756</v>
      </c>
      <c r="J17929" s="18">
        <v>1401718</v>
      </c>
      <c r="K17929" s="18">
        <v>675279</v>
      </c>
      <c r="L17929" s="18">
        <v>77658</v>
      </c>
      <c r="M17929" s="18">
        <v>56252</v>
      </c>
    </row>
    <row r="17930" spans="1:13" hidden="1" x14ac:dyDescent="0.25">
      <c r="A17930">
        <v>900799073</v>
      </c>
      <c r="B17930" t="s">
        <v>15755</v>
      </c>
      <c r="C17930" t="s">
        <v>215</v>
      </c>
      <c r="D17930" s="20">
        <v>43830</v>
      </c>
      <c r="E17930" t="s">
        <v>1236</v>
      </c>
      <c r="F17930" t="s">
        <v>12</v>
      </c>
      <c r="G17930" s="18">
        <v>2760228</v>
      </c>
      <c r="H17930" s="18">
        <v>3510106</v>
      </c>
      <c r="I17930" s="18">
        <v>2606886</v>
      </c>
      <c r="J17930" s="18">
        <v>2767991</v>
      </c>
      <c r="K17930" s="18">
        <v>742115</v>
      </c>
      <c r="L17930" s="18">
        <v>143501</v>
      </c>
      <c r="M17930" s="18">
        <v>278785</v>
      </c>
    </row>
    <row r="17931" spans="1:13" hidden="1" x14ac:dyDescent="0.25">
      <c r="A17931">
        <v>900962799</v>
      </c>
      <c r="B17931" t="s">
        <v>15756</v>
      </c>
      <c r="C17931" t="s">
        <v>207</v>
      </c>
      <c r="D17931" s="20">
        <v>43830</v>
      </c>
      <c r="E17931" t="s">
        <v>1236</v>
      </c>
      <c r="F17931" t="s">
        <v>12</v>
      </c>
      <c r="G17931" s="18">
        <v>5</v>
      </c>
      <c r="H17931" s="18">
        <v>14822807</v>
      </c>
      <c r="I17931" s="18">
        <v>27014</v>
      </c>
      <c r="J17931" s="18">
        <v>398285</v>
      </c>
      <c r="K17931" s="18">
        <v>14424522</v>
      </c>
      <c r="M17931" s="18">
        <v>2611316</v>
      </c>
    </row>
    <row r="17932" spans="1:13" hidden="1" x14ac:dyDescent="0.25">
      <c r="A17932">
        <v>900220578</v>
      </c>
      <c r="B17932" t="s">
        <v>15757</v>
      </c>
      <c r="C17932" t="s">
        <v>107</v>
      </c>
      <c r="D17932" s="20">
        <v>43830</v>
      </c>
      <c r="E17932" t="s">
        <v>1236</v>
      </c>
      <c r="F17932" t="s">
        <v>12</v>
      </c>
      <c r="G17932" s="18">
        <v>4401166</v>
      </c>
      <c r="H17932" s="18">
        <v>6445487</v>
      </c>
      <c r="I17932" s="18">
        <v>143535</v>
      </c>
      <c r="J17932" s="18">
        <v>1333112</v>
      </c>
      <c r="K17932" s="18">
        <v>5112375</v>
      </c>
      <c r="M17932" s="18">
        <v>375279</v>
      </c>
    </row>
    <row r="17933" spans="1:13" hidden="1" x14ac:dyDescent="0.25">
      <c r="A17933">
        <v>900269179</v>
      </c>
      <c r="B17933" t="s">
        <v>15758</v>
      </c>
      <c r="C17933" t="s">
        <v>220</v>
      </c>
      <c r="D17933" s="20">
        <v>43830</v>
      </c>
      <c r="E17933" t="s">
        <v>1236</v>
      </c>
      <c r="F17933" t="s">
        <v>12</v>
      </c>
      <c r="G17933" s="18">
        <v>6651045</v>
      </c>
      <c r="H17933" s="18">
        <v>6660239</v>
      </c>
      <c r="I17933" s="18">
        <v>3204086</v>
      </c>
      <c r="J17933" s="18">
        <v>3622383</v>
      </c>
      <c r="K17933" s="18">
        <v>3037856</v>
      </c>
      <c r="L17933" s="18">
        <v>197809</v>
      </c>
      <c r="M17933" s="18">
        <v>563914</v>
      </c>
    </row>
    <row r="17934" spans="1:13" hidden="1" x14ac:dyDescent="0.25">
      <c r="A17934">
        <v>830034195</v>
      </c>
      <c r="B17934" t="s">
        <v>15759</v>
      </c>
      <c r="C17934" t="s">
        <v>248</v>
      </c>
      <c r="D17934" s="20">
        <v>43830</v>
      </c>
      <c r="E17934" t="s">
        <v>1236</v>
      </c>
      <c r="F17934" t="s">
        <v>12</v>
      </c>
      <c r="G17934" s="18">
        <v>4522738</v>
      </c>
      <c r="H17934" s="18">
        <v>5045314</v>
      </c>
      <c r="I17934" s="18">
        <v>2907496</v>
      </c>
      <c r="J17934" s="18">
        <v>3213422</v>
      </c>
      <c r="K17934" s="18">
        <v>1831892</v>
      </c>
      <c r="M17934" s="18">
        <v>86177</v>
      </c>
    </row>
    <row r="17935" spans="1:13" hidden="1" x14ac:dyDescent="0.25">
      <c r="A17935">
        <v>900402779</v>
      </c>
      <c r="B17935" t="s">
        <v>15760</v>
      </c>
      <c r="C17935" t="s">
        <v>29</v>
      </c>
      <c r="D17935" s="20">
        <v>43830</v>
      </c>
      <c r="E17935" t="s">
        <v>1236</v>
      </c>
      <c r="F17935" t="s">
        <v>12</v>
      </c>
      <c r="G17935" s="18">
        <v>3399040</v>
      </c>
      <c r="H17935" s="18">
        <v>35566285</v>
      </c>
      <c r="I17935" s="18">
        <v>1744391</v>
      </c>
      <c r="J17935" s="18">
        <v>4897324</v>
      </c>
      <c r="K17935" s="18">
        <v>30668961</v>
      </c>
      <c r="M17935" s="18">
        <v>767348</v>
      </c>
    </row>
    <row r="17936" spans="1:13" hidden="1" x14ac:dyDescent="0.25">
      <c r="A17936">
        <v>830506179</v>
      </c>
      <c r="B17936" t="s">
        <v>15761</v>
      </c>
      <c r="C17936" t="s">
        <v>612</v>
      </c>
      <c r="D17936" s="20">
        <v>43830</v>
      </c>
      <c r="E17936" t="s">
        <v>1236</v>
      </c>
      <c r="F17936" t="s">
        <v>12</v>
      </c>
      <c r="G17936" s="18">
        <v>11332621</v>
      </c>
      <c r="H17936" s="18">
        <v>13374869</v>
      </c>
      <c r="I17936" s="18">
        <v>9205160</v>
      </c>
      <c r="J17936" s="18">
        <v>9492636</v>
      </c>
      <c r="K17936" s="18">
        <v>3882233</v>
      </c>
      <c r="L17936" s="18">
        <v>98203</v>
      </c>
      <c r="M17936" s="18">
        <v>1249493</v>
      </c>
    </row>
    <row r="17937" spans="1:13" hidden="1" x14ac:dyDescent="0.25">
      <c r="A17937">
        <v>900016098</v>
      </c>
      <c r="B17937" t="s">
        <v>15762</v>
      </c>
      <c r="C17937" t="s">
        <v>1879</v>
      </c>
      <c r="D17937" s="20">
        <v>43830</v>
      </c>
      <c r="E17937" t="s">
        <v>1236</v>
      </c>
      <c r="F17937" t="s">
        <v>12</v>
      </c>
      <c r="G17937" s="18">
        <v>94469</v>
      </c>
      <c r="H17937" s="18">
        <v>3973025</v>
      </c>
      <c r="I17937" s="18">
        <v>27997</v>
      </c>
      <c r="J17937" s="18">
        <v>3430552</v>
      </c>
      <c r="K17937" s="18">
        <v>542473</v>
      </c>
      <c r="M17937" s="18">
        <v>-44978</v>
      </c>
    </row>
    <row r="17938" spans="1:13" hidden="1" x14ac:dyDescent="0.25">
      <c r="A17938">
        <v>900464075</v>
      </c>
      <c r="B17938" t="s">
        <v>15763</v>
      </c>
      <c r="C17938" t="s">
        <v>154</v>
      </c>
      <c r="D17938" s="20">
        <v>43830</v>
      </c>
      <c r="E17938" t="s">
        <v>1236</v>
      </c>
      <c r="F17938" t="s">
        <v>12</v>
      </c>
      <c r="G17938" s="18">
        <v>1832179</v>
      </c>
      <c r="H17938" s="18">
        <v>1991223</v>
      </c>
      <c r="I17938" s="18">
        <v>1344927</v>
      </c>
      <c r="J17938" s="18">
        <v>1413748</v>
      </c>
      <c r="K17938" s="18">
        <v>577475</v>
      </c>
      <c r="L17938" s="18">
        <v>58254</v>
      </c>
      <c r="M17938" s="18">
        <v>-896762</v>
      </c>
    </row>
    <row r="17939" spans="1:13" hidden="1" x14ac:dyDescent="0.25">
      <c r="A17939">
        <v>901023488</v>
      </c>
      <c r="B17939" t="s">
        <v>15764</v>
      </c>
      <c r="C17939" t="s">
        <v>702</v>
      </c>
      <c r="D17939" s="20">
        <v>43830</v>
      </c>
      <c r="E17939" t="s">
        <v>1236</v>
      </c>
      <c r="F17939" t="s">
        <v>12</v>
      </c>
      <c r="G17939" s="18">
        <v>145093</v>
      </c>
      <c r="H17939" s="18">
        <v>159390</v>
      </c>
      <c r="I17939" s="18">
        <v>5291</v>
      </c>
      <c r="J17939" s="18">
        <v>5291</v>
      </c>
      <c r="K17939" s="18">
        <v>154099</v>
      </c>
      <c r="L17939" s="18">
        <v>0</v>
      </c>
      <c r="M17939" s="18">
        <v>1873</v>
      </c>
    </row>
    <row r="17940" spans="1:13" hidden="1" x14ac:dyDescent="0.25">
      <c r="A17940">
        <v>811025082</v>
      </c>
      <c r="B17940" t="s">
        <v>15765</v>
      </c>
      <c r="C17940" t="s">
        <v>253</v>
      </c>
      <c r="D17940" s="20">
        <v>43830</v>
      </c>
      <c r="E17940" t="s">
        <v>1236</v>
      </c>
      <c r="F17940" t="s">
        <v>12</v>
      </c>
      <c r="G17940" s="18">
        <v>5392208</v>
      </c>
      <c r="H17940" s="18">
        <v>6239861</v>
      </c>
      <c r="I17940" s="18">
        <v>4014171</v>
      </c>
      <c r="J17940" s="18">
        <v>4800235</v>
      </c>
      <c r="K17940" s="18">
        <v>1439626</v>
      </c>
      <c r="L17940" s="18">
        <v>310650</v>
      </c>
      <c r="M17940" s="18">
        <v>463685</v>
      </c>
    </row>
    <row r="17941" spans="1:13" hidden="1" x14ac:dyDescent="0.25">
      <c r="A17941">
        <v>860029488</v>
      </c>
      <c r="B17941" t="s">
        <v>15766</v>
      </c>
      <c r="C17941" t="s">
        <v>133</v>
      </c>
      <c r="D17941" s="20">
        <v>43830</v>
      </c>
      <c r="E17941" t="s">
        <v>1236</v>
      </c>
      <c r="F17941" t="s">
        <v>12</v>
      </c>
      <c r="G17941" s="18">
        <v>4982968</v>
      </c>
      <c r="H17941" s="18">
        <v>12706044</v>
      </c>
      <c r="I17941" s="18">
        <v>1966927</v>
      </c>
      <c r="J17941" s="18">
        <v>1966927</v>
      </c>
      <c r="K17941" s="18">
        <v>10739117</v>
      </c>
      <c r="M17941" s="18">
        <v>1568809</v>
      </c>
    </row>
    <row r="17942" spans="1:13" hidden="1" x14ac:dyDescent="0.25">
      <c r="A17942">
        <v>860045274</v>
      </c>
      <c r="B17942" t="s">
        <v>15767</v>
      </c>
      <c r="C17942" t="s">
        <v>220</v>
      </c>
      <c r="D17942" s="20">
        <v>43830</v>
      </c>
      <c r="E17942" t="s">
        <v>1236</v>
      </c>
      <c r="F17942" t="s">
        <v>12</v>
      </c>
      <c r="G17942" s="18">
        <v>971369</v>
      </c>
      <c r="H17942" s="18">
        <v>1391083</v>
      </c>
      <c r="I17942" s="18">
        <v>333740</v>
      </c>
      <c r="J17942" s="18">
        <v>352100</v>
      </c>
      <c r="K17942" s="18">
        <v>1038983</v>
      </c>
      <c r="M17942" s="18">
        <v>33279</v>
      </c>
    </row>
    <row r="17943" spans="1:13" hidden="1" x14ac:dyDescent="0.25">
      <c r="A17943">
        <v>890117683</v>
      </c>
      <c r="B17943" t="s">
        <v>15768</v>
      </c>
      <c r="C17943" t="s">
        <v>268</v>
      </c>
      <c r="D17943" s="20">
        <v>43830</v>
      </c>
      <c r="E17943" t="s">
        <v>1236</v>
      </c>
      <c r="F17943" t="s">
        <v>12</v>
      </c>
      <c r="G17943" s="18">
        <v>3478773</v>
      </c>
      <c r="H17943" s="18">
        <v>28735533</v>
      </c>
      <c r="I17943" s="18">
        <v>4475788</v>
      </c>
      <c r="J17943" s="18">
        <v>8664109</v>
      </c>
      <c r="K17943" s="18">
        <v>20071424</v>
      </c>
      <c r="L17943" s="18">
        <v>533268</v>
      </c>
      <c r="M17943" s="18">
        <v>688133</v>
      </c>
    </row>
    <row r="17944" spans="1:13" hidden="1" x14ac:dyDescent="0.25">
      <c r="A17944">
        <v>900535989</v>
      </c>
      <c r="B17944" t="s">
        <v>15769</v>
      </c>
      <c r="C17944" t="s">
        <v>143</v>
      </c>
      <c r="D17944" s="20">
        <v>43830</v>
      </c>
      <c r="E17944" t="s">
        <v>1236</v>
      </c>
      <c r="F17944" t="s">
        <v>12</v>
      </c>
      <c r="G17944" s="18">
        <v>259365</v>
      </c>
      <c r="H17944" s="18">
        <v>264002</v>
      </c>
      <c r="I17944" s="18">
        <v>2250</v>
      </c>
      <c r="J17944" s="18">
        <v>836387</v>
      </c>
      <c r="K17944" s="18">
        <v>-572385</v>
      </c>
      <c r="M17944" s="18">
        <v>-95993</v>
      </c>
    </row>
    <row r="17945" spans="1:13" hidden="1" x14ac:dyDescent="0.25">
      <c r="A17945">
        <v>900514272</v>
      </c>
      <c r="B17945" t="s">
        <v>15770</v>
      </c>
      <c r="C17945" t="s">
        <v>23</v>
      </c>
      <c r="D17945" s="20">
        <v>43830</v>
      </c>
      <c r="E17945" t="s">
        <v>1236</v>
      </c>
      <c r="F17945" t="s">
        <v>12</v>
      </c>
      <c r="G17945" s="18">
        <v>27953735</v>
      </c>
      <c r="H17945" s="18">
        <v>28123735</v>
      </c>
      <c r="I17945" s="18">
        <v>2658</v>
      </c>
      <c r="J17945" s="18">
        <v>2658</v>
      </c>
      <c r="K17945" s="18">
        <v>28121077</v>
      </c>
      <c r="L17945" s="18">
        <v>940</v>
      </c>
      <c r="M17945" s="18">
        <v>16567</v>
      </c>
    </row>
    <row r="17946" spans="1:13" hidden="1" x14ac:dyDescent="0.25">
      <c r="A17946">
        <v>900595580</v>
      </c>
      <c r="B17946" t="s">
        <v>15771</v>
      </c>
      <c r="C17946" t="s">
        <v>2176</v>
      </c>
      <c r="D17946" s="20">
        <v>43830</v>
      </c>
      <c r="E17946" t="s">
        <v>1236</v>
      </c>
      <c r="F17946" t="s">
        <v>12</v>
      </c>
      <c r="G17946" s="18">
        <v>4030994</v>
      </c>
      <c r="H17946" s="18">
        <v>4330702</v>
      </c>
      <c r="I17946" s="18">
        <v>1987031</v>
      </c>
      <c r="J17946" s="18">
        <v>2751414</v>
      </c>
      <c r="K17946" s="18">
        <v>1579288</v>
      </c>
      <c r="L17946" s="18">
        <v>194062</v>
      </c>
      <c r="M17946" s="18">
        <v>125236</v>
      </c>
    </row>
    <row r="17947" spans="1:13" hidden="1" x14ac:dyDescent="0.25">
      <c r="A17947">
        <v>900094085</v>
      </c>
      <c r="B17947" t="s">
        <v>15772</v>
      </c>
      <c r="C17947" t="s">
        <v>186</v>
      </c>
      <c r="D17947" s="20">
        <v>43830</v>
      </c>
      <c r="E17947" t="s">
        <v>1236</v>
      </c>
      <c r="F17947" t="s">
        <v>12</v>
      </c>
      <c r="G17947" s="18">
        <v>3765394</v>
      </c>
      <c r="H17947" s="18">
        <v>5285087</v>
      </c>
      <c r="I17947" s="18">
        <v>2668540</v>
      </c>
      <c r="J17947" s="18">
        <v>3045031</v>
      </c>
      <c r="K17947" s="18">
        <v>2240056</v>
      </c>
      <c r="M17947" s="18">
        <v>343132</v>
      </c>
    </row>
    <row r="17948" spans="1:13" hidden="1" x14ac:dyDescent="0.25">
      <c r="A17948">
        <v>800186295</v>
      </c>
      <c r="B17948" t="s">
        <v>15773</v>
      </c>
      <c r="C17948" t="s">
        <v>750</v>
      </c>
      <c r="D17948" s="20">
        <v>43830</v>
      </c>
      <c r="E17948" t="s">
        <v>1236</v>
      </c>
      <c r="F17948" t="s">
        <v>12</v>
      </c>
      <c r="G17948" s="18">
        <v>1369844</v>
      </c>
      <c r="H17948" s="18">
        <v>1981638</v>
      </c>
      <c r="I17948" s="18">
        <v>1423846</v>
      </c>
      <c r="J17948" s="18">
        <v>1423846</v>
      </c>
      <c r="K17948" s="18">
        <v>557792</v>
      </c>
      <c r="L17948" s="18">
        <v>365932</v>
      </c>
      <c r="M17948" s="18">
        <v>-802082</v>
      </c>
    </row>
    <row r="17949" spans="1:13" hidden="1" x14ac:dyDescent="0.25">
      <c r="A17949">
        <v>900051083</v>
      </c>
      <c r="B17949" t="s">
        <v>15774</v>
      </c>
      <c r="C17949" t="s">
        <v>29</v>
      </c>
      <c r="D17949" s="20">
        <v>43830</v>
      </c>
      <c r="E17949" t="s">
        <v>1236</v>
      </c>
      <c r="F17949" t="s">
        <v>12</v>
      </c>
      <c r="G17949" s="18">
        <v>1043562</v>
      </c>
      <c r="H17949" s="18">
        <v>21769609</v>
      </c>
      <c r="I17949" s="18">
        <v>5360863</v>
      </c>
      <c r="J17949" s="18">
        <v>5360863</v>
      </c>
      <c r="K17949" s="18">
        <v>16408746</v>
      </c>
      <c r="L17949" s="18">
        <v>2611</v>
      </c>
      <c r="M17949" s="18">
        <v>38237</v>
      </c>
    </row>
    <row r="17950" spans="1:13" hidden="1" x14ac:dyDescent="0.25">
      <c r="A17950">
        <v>860009787</v>
      </c>
      <c r="B17950" t="s">
        <v>15775</v>
      </c>
      <c r="C17950" t="s">
        <v>203</v>
      </c>
      <c r="D17950" s="20">
        <v>43830</v>
      </c>
      <c r="E17950" t="s">
        <v>1236</v>
      </c>
      <c r="F17950" t="s">
        <v>12</v>
      </c>
      <c r="G17950" s="18">
        <v>6656137</v>
      </c>
      <c r="H17950" s="18">
        <v>84564426</v>
      </c>
      <c r="I17950" s="18">
        <v>34990622</v>
      </c>
      <c r="J17950" s="18">
        <v>50192528</v>
      </c>
      <c r="K17950" s="18">
        <v>34371898</v>
      </c>
      <c r="L17950" s="18">
        <v>458083</v>
      </c>
      <c r="M17950" s="18">
        <v>53601</v>
      </c>
    </row>
    <row r="17951" spans="1:13" hidden="1" x14ac:dyDescent="0.25">
      <c r="A17951">
        <v>890207891</v>
      </c>
      <c r="B17951" t="s">
        <v>15776</v>
      </c>
      <c r="C17951" t="s">
        <v>162</v>
      </c>
      <c r="D17951" s="20">
        <v>43830</v>
      </c>
      <c r="E17951" t="s">
        <v>1236</v>
      </c>
      <c r="F17951" t="s">
        <v>12</v>
      </c>
      <c r="G17951" s="18">
        <v>15929155</v>
      </c>
      <c r="H17951" s="18">
        <v>20325890</v>
      </c>
      <c r="I17951" s="18">
        <v>6831134</v>
      </c>
      <c r="J17951" s="18">
        <v>12125175</v>
      </c>
      <c r="K17951" s="18">
        <v>8200715</v>
      </c>
      <c r="L17951" s="18">
        <v>0</v>
      </c>
      <c r="M17951" s="18">
        <v>98818</v>
      </c>
    </row>
    <row r="17952" spans="1:13" hidden="1" x14ac:dyDescent="0.25">
      <c r="A17952">
        <v>900393478</v>
      </c>
      <c r="B17952" t="s">
        <v>15777</v>
      </c>
      <c r="C17952" t="s">
        <v>234</v>
      </c>
      <c r="D17952" s="20">
        <v>43830</v>
      </c>
      <c r="E17952" t="s">
        <v>1236</v>
      </c>
      <c r="F17952" t="s">
        <v>12</v>
      </c>
      <c r="G17952" s="18">
        <v>5487183</v>
      </c>
      <c r="H17952" s="18">
        <v>24649587</v>
      </c>
      <c r="I17952" s="18">
        <v>4161955</v>
      </c>
      <c r="J17952" s="18">
        <v>15259609</v>
      </c>
      <c r="K17952" s="18">
        <v>9389978</v>
      </c>
      <c r="L17952" s="18">
        <v>634129</v>
      </c>
      <c r="M17952" s="18">
        <v>1569741</v>
      </c>
    </row>
    <row r="17953" spans="1:13" hidden="1" x14ac:dyDescent="0.25">
      <c r="A17953">
        <v>890312688</v>
      </c>
      <c r="B17953" t="s">
        <v>15778</v>
      </c>
      <c r="C17953" t="s">
        <v>210</v>
      </c>
      <c r="D17953" s="20">
        <v>43830</v>
      </c>
      <c r="E17953" t="s">
        <v>1236</v>
      </c>
      <c r="F17953" t="s">
        <v>12</v>
      </c>
      <c r="G17953" s="18">
        <v>4288014</v>
      </c>
      <c r="H17953" s="18">
        <v>10727346</v>
      </c>
      <c r="I17953" s="18">
        <v>4322256</v>
      </c>
      <c r="J17953" s="18">
        <v>6169603</v>
      </c>
      <c r="K17953" s="18">
        <v>4557743</v>
      </c>
      <c r="L17953" s="18">
        <v>223603</v>
      </c>
      <c r="M17953" s="18">
        <v>477274</v>
      </c>
    </row>
    <row r="17954" spans="1:13" hidden="1" x14ac:dyDescent="0.25">
      <c r="A17954">
        <v>900148177</v>
      </c>
      <c r="B17954" t="s">
        <v>15779</v>
      </c>
      <c r="C17954" t="s">
        <v>2154</v>
      </c>
      <c r="D17954" s="20">
        <v>43830</v>
      </c>
      <c r="E17954" t="s">
        <v>1236</v>
      </c>
      <c r="F17954" t="s">
        <v>12</v>
      </c>
      <c r="G17954" s="18">
        <v>12008603</v>
      </c>
      <c r="H17954" s="18">
        <v>14981203</v>
      </c>
      <c r="I17954" s="18">
        <v>4379031</v>
      </c>
      <c r="J17954" s="18">
        <v>8044787</v>
      </c>
      <c r="K17954" s="18">
        <v>6936416</v>
      </c>
      <c r="M17954" s="18">
        <v>773834</v>
      </c>
    </row>
    <row r="17955" spans="1:13" hidden="1" x14ac:dyDescent="0.25">
      <c r="A17955">
        <v>900814587</v>
      </c>
      <c r="B17955" t="s">
        <v>15780</v>
      </c>
      <c r="C17955" t="s">
        <v>1748</v>
      </c>
      <c r="D17955" s="20">
        <v>43830</v>
      </c>
      <c r="E17955" t="s">
        <v>1236</v>
      </c>
      <c r="F17955" t="s">
        <v>12</v>
      </c>
      <c r="G17955" s="18">
        <v>4957937</v>
      </c>
      <c r="H17955" s="18">
        <v>5131445</v>
      </c>
      <c r="I17955" s="18">
        <v>4741578</v>
      </c>
      <c r="J17955" s="18">
        <v>4741578</v>
      </c>
      <c r="K17955" s="18">
        <v>389867</v>
      </c>
      <c r="M17955" s="18">
        <v>89386</v>
      </c>
    </row>
    <row r="17956" spans="1:13" hidden="1" x14ac:dyDescent="0.25">
      <c r="A17956">
        <v>900711683</v>
      </c>
      <c r="B17956" t="s">
        <v>15781</v>
      </c>
      <c r="C17956" t="s">
        <v>109</v>
      </c>
      <c r="D17956" s="20">
        <v>43830</v>
      </c>
      <c r="E17956" t="s">
        <v>1236</v>
      </c>
      <c r="F17956" t="s">
        <v>12</v>
      </c>
      <c r="G17956" s="18">
        <v>5133335</v>
      </c>
      <c r="H17956" s="18">
        <v>5620819</v>
      </c>
      <c r="I17956" s="18">
        <v>5541280</v>
      </c>
      <c r="J17956" s="18">
        <v>5541280</v>
      </c>
      <c r="K17956" s="18">
        <v>79539</v>
      </c>
      <c r="L17956" s="18">
        <v>110094</v>
      </c>
      <c r="M17956" s="18">
        <v>25796</v>
      </c>
    </row>
    <row r="17957" spans="1:13" hidden="1" x14ac:dyDescent="0.25">
      <c r="A17957">
        <v>900072683</v>
      </c>
      <c r="B17957" t="s">
        <v>15782</v>
      </c>
      <c r="C17957" t="s">
        <v>1136</v>
      </c>
      <c r="D17957" s="20">
        <v>43830</v>
      </c>
      <c r="E17957" t="s">
        <v>1236</v>
      </c>
      <c r="F17957" t="s">
        <v>12</v>
      </c>
      <c r="G17957" s="18">
        <v>1737386</v>
      </c>
      <c r="H17957" s="18">
        <v>4343829</v>
      </c>
      <c r="I17957" s="18">
        <v>584161</v>
      </c>
      <c r="J17957" s="18">
        <v>1038324</v>
      </c>
      <c r="K17957" s="18">
        <v>3305505</v>
      </c>
      <c r="L17957" s="18">
        <v>21033</v>
      </c>
      <c r="M17957" s="18">
        <v>470782</v>
      </c>
    </row>
    <row r="17958" spans="1:13" hidden="1" x14ac:dyDescent="0.25">
      <c r="A17958">
        <v>901025272</v>
      </c>
      <c r="B17958" t="s">
        <v>15783</v>
      </c>
      <c r="C17958" t="s">
        <v>467</v>
      </c>
      <c r="D17958" s="20">
        <v>43830</v>
      </c>
      <c r="E17958" t="s">
        <v>1236</v>
      </c>
      <c r="F17958" t="s">
        <v>12</v>
      </c>
      <c r="G17958" s="18">
        <v>1797834</v>
      </c>
      <c r="H17958" s="18">
        <v>5499644</v>
      </c>
      <c r="I17958" s="18">
        <v>1417396</v>
      </c>
      <c r="J17958" s="18">
        <v>5022600</v>
      </c>
      <c r="K17958" s="18">
        <v>477044</v>
      </c>
      <c r="L17958" s="18">
        <v>182778</v>
      </c>
      <c r="M17958" s="18">
        <v>62374</v>
      </c>
    </row>
    <row r="17959" spans="1:13" hidden="1" x14ac:dyDescent="0.25">
      <c r="A17959">
        <v>830041080</v>
      </c>
      <c r="B17959" t="s">
        <v>15784</v>
      </c>
      <c r="C17959" t="s">
        <v>23</v>
      </c>
      <c r="D17959" s="20">
        <v>43830</v>
      </c>
      <c r="E17959" t="s">
        <v>1236</v>
      </c>
      <c r="F17959" t="s">
        <v>12</v>
      </c>
      <c r="G17959" s="18">
        <v>5427777</v>
      </c>
      <c r="H17959" s="18">
        <v>13275451</v>
      </c>
      <c r="I17959" s="18">
        <v>1483995</v>
      </c>
      <c r="J17959" s="18">
        <v>5667998</v>
      </c>
      <c r="K17959" s="18">
        <v>7607453</v>
      </c>
      <c r="L17959" s="18">
        <v>292354</v>
      </c>
      <c r="M17959" s="18">
        <v>817503</v>
      </c>
    </row>
    <row r="17960" spans="1:13" hidden="1" x14ac:dyDescent="0.25">
      <c r="A17960">
        <v>900445983</v>
      </c>
      <c r="B17960" t="s">
        <v>15785</v>
      </c>
      <c r="C17960" t="s">
        <v>200</v>
      </c>
      <c r="D17960" s="20">
        <v>43830</v>
      </c>
      <c r="E17960" t="s">
        <v>1236</v>
      </c>
      <c r="F17960" t="s">
        <v>12</v>
      </c>
      <c r="G17960" s="18">
        <v>1120659</v>
      </c>
      <c r="H17960" s="18">
        <v>4954693</v>
      </c>
      <c r="I17960" s="18">
        <v>645397</v>
      </c>
      <c r="J17960" s="18">
        <v>4131683</v>
      </c>
      <c r="K17960" s="18">
        <v>823010</v>
      </c>
      <c r="L17960" s="18">
        <v>312126</v>
      </c>
      <c r="M17960" s="18">
        <v>113265</v>
      </c>
    </row>
    <row r="17961" spans="1:13" hidden="1" x14ac:dyDescent="0.25">
      <c r="A17961">
        <v>900045379</v>
      </c>
      <c r="B17961" t="s">
        <v>15786</v>
      </c>
      <c r="C17961" t="s">
        <v>65</v>
      </c>
      <c r="D17961" s="20">
        <v>43830</v>
      </c>
      <c r="E17961" t="s">
        <v>1236</v>
      </c>
      <c r="F17961" t="s">
        <v>12</v>
      </c>
      <c r="G17961" s="18">
        <v>8721388</v>
      </c>
      <c r="H17961" s="18">
        <v>11799508</v>
      </c>
      <c r="I17961" s="18">
        <v>4452263</v>
      </c>
      <c r="J17961" s="18">
        <v>5895333</v>
      </c>
      <c r="K17961" s="18">
        <v>5904175</v>
      </c>
      <c r="M17961" s="18">
        <v>-61355</v>
      </c>
    </row>
    <row r="17962" spans="1:13" hidden="1" x14ac:dyDescent="0.25">
      <c r="A17962">
        <v>890115589</v>
      </c>
      <c r="B17962" t="s">
        <v>15787</v>
      </c>
      <c r="C17962" t="s">
        <v>2176</v>
      </c>
      <c r="D17962" s="20">
        <v>43830</v>
      </c>
      <c r="E17962" t="s">
        <v>1236</v>
      </c>
      <c r="F17962" t="s">
        <v>12</v>
      </c>
      <c r="G17962" s="18">
        <v>3102940</v>
      </c>
      <c r="H17962" s="18">
        <v>4672342</v>
      </c>
      <c r="I17962" s="18">
        <v>69014</v>
      </c>
      <c r="J17962" s="18">
        <v>1162787</v>
      </c>
      <c r="K17962" s="18">
        <v>3509555</v>
      </c>
      <c r="L17962" s="18">
        <v>6113</v>
      </c>
      <c r="M17962" s="18">
        <v>20193</v>
      </c>
    </row>
    <row r="17963" spans="1:13" hidden="1" x14ac:dyDescent="0.25">
      <c r="A17963">
        <v>900376475</v>
      </c>
      <c r="B17963" t="s">
        <v>15788</v>
      </c>
      <c r="C17963" t="s">
        <v>1233</v>
      </c>
      <c r="D17963" s="20">
        <v>43830</v>
      </c>
      <c r="E17963" t="s">
        <v>1236</v>
      </c>
      <c r="F17963" t="s">
        <v>12</v>
      </c>
      <c r="G17963" s="18">
        <v>8130443</v>
      </c>
      <c r="H17963" s="18">
        <v>8134776</v>
      </c>
      <c r="I17963" s="18">
        <v>6908750</v>
      </c>
      <c r="J17963" s="18">
        <v>7087163</v>
      </c>
      <c r="K17963" s="18">
        <v>1047613</v>
      </c>
      <c r="M17963" s="18">
        <v>-570958</v>
      </c>
    </row>
    <row r="17964" spans="1:13" hidden="1" x14ac:dyDescent="0.25">
      <c r="A17964">
        <v>830036680</v>
      </c>
      <c r="B17964" t="s">
        <v>15789</v>
      </c>
      <c r="C17964" t="s">
        <v>1572</v>
      </c>
      <c r="D17964" s="20">
        <v>43830</v>
      </c>
      <c r="E17964" t="s">
        <v>1236</v>
      </c>
      <c r="F17964" t="s">
        <v>12</v>
      </c>
      <c r="G17964" s="18">
        <v>1498484</v>
      </c>
      <c r="H17964" s="18">
        <v>5720398</v>
      </c>
      <c r="I17964" s="18">
        <v>1112344</v>
      </c>
      <c r="J17964" s="18">
        <v>10692066</v>
      </c>
      <c r="K17964" s="18">
        <v>-4971668</v>
      </c>
      <c r="L17964" s="18">
        <v>2335</v>
      </c>
      <c r="M17964" s="18">
        <v>-7780636</v>
      </c>
    </row>
    <row r="17965" spans="1:13" hidden="1" x14ac:dyDescent="0.25">
      <c r="A17965">
        <v>860526379</v>
      </c>
      <c r="B17965" t="s">
        <v>15790</v>
      </c>
      <c r="C17965" t="s">
        <v>29</v>
      </c>
      <c r="D17965" s="20">
        <v>43830</v>
      </c>
      <c r="E17965" t="s">
        <v>1236</v>
      </c>
      <c r="F17965" t="s">
        <v>12</v>
      </c>
      <c r="G17965" s="18">
        <v>301667</v>
      </c>
      <c r="H17965" s="18">
        <v>4847817</v>
      </c>
      <c r="I17965" s="18">
        <v>102060</v>
      </c>
      <c r="J17965" s="18">
        <v>1792977</v>
      </c>
      <c r="K17965" s="18">
        <v>3054840</v>
      </c>
      <c r="M17965" s="18">
        <v>30532</v>
      </c>
    </row>
    <row r="17966" spans="1:13" hidden="1" x14ac:dyDescent="0.25">
      <c r="A17966">
        <v>900177081</v>
      </c>
      <c r="B17966" t="s">
        <v>15791</v>
      </c>
      <c r="C17966" t="s">
        <v>303</v>
      </c>
      <c r="D17966" s="20">
        <v>43830</v>
      </c>
      <c r="E17966" t="s">
        <v>1236</v>
      </c>
      <c r="F17966" t="s">
        <v>12</v>
      </c>
      <c r="G17966" s="18">
        <v>12115564</v>
      </c>
      <c r="H17966" s="18">
        <v>27586143</v>
      </c>
      <c r="I17966" s="18">
        <v>4362613</v>
      </c>
      <c r="J17966" s="18">
        <v>41797202</v>
      </c>
      <c r="K17966" s="18">
        <v>-14211059</v>
      </c>
      <c r="L17966" s="18">
        <v>1392564</v>
      </c>
      <c r="M17966" s="18">
        <v>-419708</v>
      </c>
    </row>
    <row r="17967" spans="1:13" hidden="1" x14ac:dyDescent="0.25">
      <c r="A17967">
        <v>800250572</v>
      </c>
      <c r="B17967" t="s">
        <v>15792</v>
      </c>
      <c r="C17967" t="s">
        <v>172</v>
      </c>
      <c r="D17967" s="20">
        <v>43830</v>
      </c>
      <c r="E17967" t="s">
        <v>1236</v>
      </c>
      <c r="F17967" t="s">
        <v>12</v>
      </c>
      <c r="G17967" s="18">
        <v>574872</v>
      </c>
      <c r="H17967" s="18">
        <v>1337994</v>
      </c>
      <c r="I17967" s="18">
        <v>561003</v>
      </c>
      <c r="J17967" s="18">
        <v>1293287</v>
      </c>
      <c r="K17967" s="18">
        <v>44707</v>
      </c>
      <c r="L17967" s="18">
        <v>64325</v>
      </c>
      <c r="M17967" s="18">
        <v>-50997</v>
      </c>
    </row>
    <row r="17968" spans="1:13" hidden="1" x14ac:dyDescent="0.25">
      <c r="A17968">
        <v>800033981</v>
      </c>
      <c r="B17968" t="s">
        <v>15793</v>
      </c>
      <c r="C17968" t="s">
        <v>45</v>
      </c>
      <c r="D17968" s="20">
        <v>43830</v>
      </c>
      <c r="E17968" t="s">
        <v>1236</v>
      </c>
      <c r="F17968" t="s">
        <v>12</v>
      </c>
      <c r="G17968" s="18">
        <v>14667165</v>
      </c>
      <c r="H17968" s="18">
        <v>15327014</v>
      </c>
      <c r="I17968" s="18">
        <v>8098811</v>
      </c>
      <c r="J17968" s="18">
        <v>10490931</v>
      </c>
      <c r="K17968" s="18">
        <v>4836083</v>
      </c>
      <c r="L17968" s="18">
        <v>1374865</v>
      </c>
      <c r="M17968" s="18">
        <v>479762</v>
      </c>
    </row>
    <row r="17969" spans="1:13" hidden="1" x14ac:dyDescent="0.25">
      <c r="A17969">
        <v>900786581</v>
      </c>
      <c r="B17969" t="s">
        <v>15794</v>
      </c>
      <c r="C17969" t="s">
        <v>29</v>
      </c>
      <c r="D17969" s="20">
        <v>43830</v>
      </c>
      <c r="E17969" t="s">
        <v>1236</v>
      </c>
      <c r="F17969" t="s">
        <v>12</v>
      </c>
      <c r="G17969" s="18">
        <v>915130</v>
      </c>
      <c r="H17969" s="18">
        <v>1589503</v>
      </c>
      <c r="I17969" s="18">
        <v>2919421</v>
      </c>
      <c r="J17969" s="18">
        <v>2919421</v>
      </c>
      <c r="K17969" s="18">
        <v>-1329918</v>
      </c>
      <c r="M17969" s="18">
        <v>-754956</v>
      </c>
    </row>
    <row r="17970" spans="1:13" hidden="1" x14ac:dyDescent="0.25">
      <c r="A17970">
        <v>900453780</v>
      </c>
      <c r="B17970" t="s">
        <v>15795</v>
      </c>
      <c r="C17970" t="s">
        <v>1136</v>
      </c>
      <c r="D17970" s="20">
        <v>43830</v>
      </c>
      <c r="E17970" t="s">
        <v>1236</v>
      </c>
      <c r="F17970" t="s">
        <v>12</v>
      </c>
      <c r="G17970" s="18">
        <v>467894</v>
      </c>
      <c r="H17970" s="18">
        <v>4001806</v>
      </c>
      <c r="I17970" s="18">
        <v>502857</v>
      </c>
      <c r="J17970" s="18">
        <v>2911137</v>
      </c>
      <c r="K17970" s="18">
        <v>1090669</v>
      </c>
      <c r="M17970" s="18">
        <v>316428</v>
      </c>
    </row>
    <row r="17971" spans="1:13" hidden="1" x14ac:dyDescent="0.25">
      <c r="A17971">
        <v>811008778</v>
      </c>
      <c r="B17971" t="s">
        <v>15796</v>
      </c>
      <c r="C17971" t="s">
        <v>853</v>
      </c>
      <c r="D17971" s="20">
        <v>43830</v>
      </c>
      <c r="E17971" t="s">
        <v>1236</v>
      </c>
      <c r="F17971" t="s">
        <v>12</v>
      </c>
      <c r="G17971" s="18">
        <v>6824723</v>
      </c>
      <c r="H17971" s="18">
        <v>12005408</v>
      </c>
      <c r="I17971" s="18">
        <v>6336471</v>
      </c>
      <c r="J17971" s="18">
        <v>7707343</v>
      </c>
      <c r="K17971" s="18">
        <v>4298065</v>
      </c>
      <c r="L17971" s="18">
        <v>267309</v>
      </c>
      <c r="M17971" s="18">
        <v>496335</v>
      </c>
    </row>
    <row r="17972" spans="1:13" hidden="1" x14ac:dyDescent="0.25">
      <c r="A17972">
        <v>830098590</v>
      </c>
      <c r="B17972" t="s">
        <v>15797</v>
      </c>
      <c r="C17972" t="s">
        <v>222</v>
      </c>
      <c r="D17972" s="20">
        <v>43830</v>
      </c>
      <c r="E17972" t="s">
        <v>1236</v>
      </c>
      <c r="F17972" t="s">
        <v>12</v>
      </c>
      <c r="G17972" s="18">
        <v>13282434</v>
      </c>
      <c r="H17972" s="18">
        <v>25724177</v>
      </c>
      <c r="I17972" s="18">
        <v>10097140</v>
      </c>
      <c r="J17972" s="18">
        <v>15194887</v>
      </c>
      <c r="K17972" s="18">
        <v>10529290</v>
      </c>
      <c r="L17972" s="18">
        <v>1588714</v>
      </c>
      <c r="M17972" s="18">
        <v>1684903</v>
      </c>
    </row>
    <row r="17973" spans="1:13" hidden="1" x14ac:dyDescent="0.25">
      <c r="A17973">
        <v>830013988</v>
      </c>
      <c r="B17973" t="s">
        <v>15798</v>
      </c>
      <c r="C17973" t="s">
        <v>217</v>
      </c>
      <c r="D17973" s="20">
        <v>43830</v>
      </c>
      <c r="E17973" t="s">
        <v>1236</v>
      </c>
      <c r="F17973" t="s">
        <v>12</v>
      </c>
      <c r="G17973" s="18">
        <v>5965276</v>
      </c>
      <c r="H17973" s="18">
        <v>7277561</v>
      </c>
      <c r="I17973" s="18">
        <v>2490492</v>
      </c>
      <c r="J17973" s="18">
        <v>4114318</v>
      </c>
      <c r="K17973" s="18">
        <v>3163243</v>
      </c>
      <c r="M17973" s="18">
        <v>527834</v>
      </c>
    </row>
    <row r="17974" spans="1:13" hidden="1" x14ac:dyDescent="0.25">
      <c r="A17974">
        <v>891702681</v>
      </c>
      <c r="B17974" t="s">
        <v>15799</v>
      </c>
      <c r="C17974" t="s">
        <v>593</v>
      </c>
      <c r="D17974" s="20">
        <v>43830</v>
      </c>
      <c r="E17974" t="s">
        <v>1236</v>
      </c>
      <c r="F17974" t="s">
        <v>12</v>
      </c>
      <c r="G17974" s="18">
        <v>3542018</v>
      </c>
      <c r="H17974" s="18">
        <v>3569212</v>
      </c>
      <c r="I17974" s="18">
        <v>373258</v>
      </c>
      <c r="J17974" s="18">
        <v>373258</v>
      </c>
      <c r="K17974" s="18">
        <v>3195954</v>
      </c>
      <c r="L17974" s="18">
        <v>20421</v>
      </c>
      <c r="M17974" s="18">
        <v>213454</v>
      </c>
    </row>
    <row r="17975" spans="1:13" hidden="1" x14ac:dyDescent="0.25">
      <c r="A17975">
        <v>805007280</v>
      </c>
      <c r="B17975" t="s">
        <v>15800</v>
      </c>
      <c r="C17975" t="s">
        <v>1063</v>
      </c>
      <c r="D17975" s="20">
        <v>43830</v>
      </c>
      <c r="E17975" t="s">
        <v>1236</v>
      </c>
      <c r="F17975" t="s">
        <v>12</v>
      </c>
      <c r="G17975" s="18">
        <v>12600703</v>
      </c>
      <c r="H17975" s="18">
        <v>101723496</v>
      </c>
      <c r="I17975" s="18">
        <v>9799658</v>
      </c>
      <c r="J17975" s="18">
        <v>69553541</v>
      </c>
      <c r="K17975" s="18">
        <v>32169955</v>
      </c>
      <c r="L17975" s="18">
        <v>1708537</v>
      </c>
      <c r="M17975" s="18">
        <v>7232138</v>
      </c>
    </row>
    <row r="17976" spans="1:13" hidden="1" x14ac:dyDescent="0.25">
      <c r="A17976">
        <v>900137882</v>
      </c>
      <c r="B17976" t="s">
        <v>15801</v>
      </c>
      <c r="C17976" t="s">
        <v>586</v>
      </c>
      <c r="D17976" s="20">
        <v>43830</v>
      </c>
      <c r="E17976" t="s">
        <v>1236</v>
      </c>
      <c r="F17976" t="s">
        <v>12</v>
      </c>
      <c r="G17976" s="18">
        <v>5212767</v>
      </c>
      <c r="H17976" s="18">
        <v>5390661</v>
      </c>
      <c r="I17976" s="18">
        <v>268036</v>
      </c>
      <c r="J17976" s="18">
        <v>4680499</v>
      </c>
      <c r="K17976" s="18">
        <v>710162</v>
      </c>
      <c r="L17976" s="18">
        <v>0</v>
      </c>
      <c r="M17976" s="18">
        <v>209487</v>
      </c>
    </row>
    <row r="17977" spans="1:13" hidden="1" x14ac:dyDescent="0.25">
      <c r="A17977">
        <v>900343530</v>
      </c>
      <c r="B17977" t="s">
        <v>15802</v>
      </c>
      <c r="C17977" t="s">
        <v>29</v>
      </c>
      <c r="D17977" s="20">
        <v>43830</v>
      </c>
      <c r="E17977" t="s">
        <v>1236</v>
      </c>
      <c r="F17977" t="s">
        <v>12</v>
      </c>
      <c r="G17977" s="18">
        <v>8948</v>
      </c>
      <c r="H17977" s="18">
        <v>28612684</v>
      </c>
      <c r="I17977" s="18">
        <v>84415</v>
      </c>
      <c r="J17977" s="18">
        <v>6933608</v>
      </c>
      <c r="K17977" s="18">
        <v>21679076</v>
      </c>
      <c r="L17977" s="18">
        <v>16918</v>
      </c>
      <c r="M17977" s="18">
        <v>-68667</v>
      </c>
    </row>
    <row r="17978" spans="1:13" hidden="1" x14ac:dyDescent="0.25">
      <c r="A17978">
        <v>800112904</v>
      </c>
      <c r="B17978" t="s">
        <v>15803</v>
      </c>
      <c r="C17978" t="s">
        <v>23</v>
      </c>
      <c r="D17978" s="20">
        <v>43830</v>
      </c>
      <c r="E17978" t="s">
        <v>1236</v>
      </c>
      <c r="F17978" t="s">
        <v>12</v>
      </c>
      <c r="G17978" s="18">
        <v>16938193</v>
      </c>
      <c r="H17978" s="18">
        <v>32064552</v>
      </c>
      <c r="I17978" s="18">
        <v>12538098</v>
      </c>
      <c r="J17978" s="18">
        <v>14566822</v>
      </c>
      <c r="K17978" s="18">
        <v>17497730</v>
      </c>
      <c r="L17978" s="18">
        <v>539516</v>
      </c>
      <c r="M17978" s="18">
        <v>1947562</v>
      </c>
    </row>
    <row r="17979" spans="1:13" hidden="1" x14ac:dyDescent="0.25">
      <c r="A17979">
        <v>890300896</v>
      </c>
      <c r="B17979" t="s">
        <v>15804</v>
      </c>
      <c r="C17979" t="s">
        <v>593</v>
      </c>
      <c r="D17979" s="20">
        <v>43830</v>
      </c>
      <c r="E17979" t="s">
        <v>1236</v>
      </c>
      <c r="F17979" t="s">
        <v>12</v>
      </c>
      <c r="G17979" s="18">
        <v>5067807</v>
      </c>
      <c r="H17979" s="18">
        <v>8615587</v>
      </c>
      <c r="I17979" s="18">
        <v>2268730</v>
      </c>
      <c r="J17979" s="18">
        <v>2585170</v>
      </c>
      <c r="K17979" s="18">
        <v>6030417</v>
      </c>
      <c r="L17979" s="18">
        <v>182435</v>
      </c>
      <c r="M17979" s="18">
        <v>-303352</v>
      </c>
    </row>
    <row r="17980" spans="1:13" hidden="1" x14ac:dyDescent="0.25">
      <c r="A17980">
        <v>890934582</v>
      </c>
      <c r="B17980" t="s">
        <v>15805</v>
      </c>
      <c r="C17980" t="s">
        <v>954</v>
      </c>
      <c r="D17980" s="20">
        <v>43830</v>
      </c>
      <c r="E17980" t="s">
        <v>1236</v>
      </c>
      <c r="F17980" t="s">
        <v>12</v>
      </c>
      <c r="G17980" s="18">
        <v>6022837</v>
      </c>
      <c r="H17980" s="18">
        <v>7386479</v>
      </c>
      <c r="I17980" s="18">
        <v>2453113</v>
      </c>
      <c r="J17980" s="18">
        <v>3053363</v>
      </c>
      <c r="K17980" s="18">
        <v>4333116</v>
      </c>
      <c r="L17980" s="18">
        <v>233954</v>
      </c>
      <c r="M17980" s="18">
        <v>570895</v>
      </c>
    </row>
    <row r="17981" spans="1:13" hidden="1" x14ac:dyDescent="0.25">
      <c r="A17981">
        <v>900494880</v>
      </c>
      <c r="B17981" t="s">
        <v>15806</v>
      </c>
      <c r="C17981" t="s">
        <v>29</v>
      </c>
      <c r="D17981" s="20">
        <v>43830</v>
      </c>
      <c r="E17981" t="s">
        <v>1236</v>
      </c>
      <c r="F17981" t="s">
        <v>12</v>
      </c>
      <c r="G17981" s="18">
        <v>289730</v>
      </c>
      <c r="H17981" s="18">
        <v>7862700</v>
      </c>
      <c r="I17981" s="18">
        <v>4026709</v>
      </c>
      <c r="J17981" s="18">
        <v>4026915</v>
      </c>
      <c r="K17981" s="18">
        <v>3835785</v>
      </c>
      <c r="L17981" s="18">
        <v>74534</v>
      </c>
      <c r="M17981" s="18">
        <v>27123</v>
      </c>
    </row>
    <row r="17982" spans="1:13" hidden="1" x14ac:dyDescent="0.25">
      <c r="A17982">
        <v>860451696</v>
      </c>
      <c r="B17982" t="s">
        <v>15807</v>
      </c>
      <c r="C17982" t="s">
        <v>40</v>
      </c>
      <c r="D17982" s="20">
        <v>43830</v>
      </c>
      <c r="E17982" t="s">
        <v>1236</v>
      </c>
      <c r="F17982" t="s">
        <v>12</v>
      </c>
      <c r="G17982" s="18">
        <v>3783547</v>
      </c>
      <c r="H17982" s="18">
        <v>4753168</v>
      </c>
      <c r="I17982" s="18">
        <v>72244</v>
      </c>
      <c r="J17982" s="18">
        <v>312043</v>
      </c>
      <c r="K17982" s="18">
        <v>4441125</v>
      </c>
      <c r="L17982" s="18">
        <v>224682</v>
      </c>
      <c r="M17982" s="18">
        <v>-158719</v>
      </c>
    </row>
    <row r="17983" spans="1:13" hidden="1" x14ac:dyDescent="0.25">
      <c r="A17983">
        <v>900970297</v>
      </c>
      <c r="B17983" t="s">
        <v>15808</v>
      </c>
      <c r="C17983" t="s">
        <v>131</v>
      </c>
      <c r="D17983" s="20">
        <v>43830</v>
      </c>
      <c r="E17983" t="s">
        <v>1236</v>
      </c>
      <c r="F17983" t="s">
        <v>12</v>
      </c>
      <c r="G17983" s="18">
        <v>5554259</v>
      </c>
      <c r="H17983" s="18">
        <v>11034632</v>
      </c>
      <c r="I17983" s="18">
        <v>2954901</v>
      </c>
      <c r="J17983" s="18">
        <v>9176381</v>
      </c>
      <c r="K17983" s="18">
        <v>1858251</v>
      </c>
      <c r="L17983" s="18">
        <v>468600</v>
      </c>
      <c r="M17983" s="18">
        <v>1561631</v>
      </c>
    </row>
    <row r="17984" spans="1:13" hidden="1" x14ac:dyDescent="0.25">
      <c r="A17984">
        <v>830046088</v>
      </c>
      <c r="B17984" t="s">
        <v>15809</v>
      </c>
      <c r="C17984" t="s">
        <v>162</v>
      </c>
      <c r="D17984" s="20">
        <v>43830</v>
      </c>
      <c r="E17984" t="s">
        <v>1236</v>
      </c>
      <c r="F17984" t="s">
        <v>12</v>
      </c>
      <c r="G17984" s="18">
        <v>25681331</v>
      </c>
      <c r="H17984" s="18">
        <v>33204985</v>
      </c>
      <c r="I17984" s="18">
        <v>7188015</v>
      </c>
      <c r="J17984" s="18">
        <v>20855300</v>
      </c>
      <c r="K17984" s="18">
        <v>12349685</v>
      </c>
      <c r="L17984" s="18">
        <v>699057</v>
      </c>
      <c r="M17984" s="18">
        <v>99197</v>
      </c>
    </row>
    <row r="17985" spans="1:13" hidden="1" x14ac:dyDescent="0.25">
      <c r="A17985">
        <v>900435084</v>
      </c>
      <c r="B17985" t="s">
        <v>15810</v>
      </c>
      <c r="C17985" t="s">
        <v>203</v>
      </c>
      <c r="D17985" s="20">
        <v>43830</v>
      </c>
      <c r="E17985" t="s">
        <v>1236</v>
      </c>
      <c r="F17985" t="s">
        <v>12</v>
      </c>
      <c r="G17985" s="18">
        <v>15122501</v>
      </c>
      <c r="H17985" s="18">
        <v>19948571</v>
      </c>
      <c r="I17985" s="18">
        <v>11130656</v>
      </c>
      <c r="J17985" s="18">
        <v>11672139</v>
      </c>
      <c r="K17985" s="18">
        <v>8276432</v>
      </c>
      <c r="L17985" s="18">
        <v>246999</v>
      </c>
      <c r="M17985" s="18">
        <v>-50910</v>
      </c>
    </row>
    <row r="17986" spans="1:13" hidden="1" x14ac:dyDescent="0.25">
      <c r="A17986">
        <v>890104487</v>
      </c>
      <c r="B17986" t="s">
        <v>15811</v>
      </c>
      <c r="C17986" t="s">
        <v>1212</v>
      </c>
      <c r="D17986" s="20">
        <v>43830</v>
      </c>
      <c r="E17986" t="s">
        <v>1236</v>
      </c>
      <c r="F17986" t="s">
        <v>12</v>
      </c>
      <c r="G17986" s="18">
        <v>654820</v>
      </c>
      <c r="H17986" s="18">
        <v>22273161</v>
      </c>
      <c r="I17986" s="18">
        <v>5344131</v>
      </c>
      <c r="J17986" s="18">
        <v>7414011</v>
      </c>
      <c r="K17986" s="18">
        <v>14859150</v>
      </c>
      <c r="L17986" s="18">
        <v>82058</v>
      </c>
      <c r="M17986" s="18">
        <v>1078727</v>
      </c>
    </row>
    <row r="17987" spans="1:13" hidden="1" x14ac:dyDescent="0.25">
      <c r="A17987">
        <v>900092773</v>
      </c>
      <c r="B17987" t="s">
        <v>15812</v>
      </c>
      <c r="C17987" t="s">
        <v>2013</v>
      </c>
      <c r="D17987" s="20">
        <v>43830</v>
      </c>
      <c r="E17987" t="s">
        <v>1236</v>
      </c>
      <c r="F17987" t="s">
        <v>12</v>
      </c>
      <c r="G17987" s="18">
        <v>2547018</v>
      </c>
      <c r="H17987" s="18">
        <v>4172994</v>
      </c>
      <c r="I17987" s="18">
        <v>1536837</v>
      </c>
      <c r="J17987" s="18">
        <v>2427189</v>
      </c>
      <c r="K17987" s="18">
        <v>1745805</v>
      </c>
      <c r="M17987" s="18">
        <v>128921</v>
      </c>
    </row>
    <row r="17988" spans="1:13" hidden="1" x14ac:dyDescent="0.25">
      <c r="A17988">
        <v>828001982</v>
      </c>
      <c r="B17988" t="s">
        <v>15813</v>
      </c>
      <c r="C17988" t="s">
        <v>220</v>
      </c>
      <c r="D17988" s="20">
        <v>43830</v>
      </c>
      <c r="E17988" t="s">
        <v>1236</v>
      </c>
      <c r="F17988" t="s">
        <v>12</v>
      </c>
      <c r="G17988" s="18">
        <v>3753181</v>
      </c>
      <c r="H17988" s="18">
        <v>4390194</v>
      </c>
      <c r="I17988" s="18">
        <v>607057</v>
      </c>
      <c r="J17988" s="18">
        <v>1486634</v>
      </c>
      <c r="K17988" s="18">
        <v>2903560</v>
      </c>
      <c r="L17988" s="18">
        <v>3</v>
      </c>
      <c r="M17988" s="18">
        <v>275465</v>
      </c>
    </row>
    <row r="17989" spans="1:13" hidden="1" x14ac:dyDescent="0.25">
      <c r="A17989">
        <v>900570187</v>
      </c>
      <c r="B17989" t="s">
        <v>15814</v>
      </c>
      <c r="C17989" t="s">
        <v>154</v>
      </c>
      <c r="D17989" s="20">
        <v>43830</v>
      </c>
      <c r="E17989" t="s">
        <v>1236</v>
      </c>
      <c r="F17989" t="s">
        <v>12</v>
      </c>
      <c r="G17989" s="18">
        <v>4182616</v>
      </c>
      <c r="H17989" s="18">
        <v>5147991</v>
      </c>
      <c r="I17989" s="18">
        <v>535682</v>
      </c>
      <c r="J17989" s="18">
        <v>535682</v>
      </c>
      <c r="K17989" s="18">
        <v>4612309</v>
      </c>
      <c r="L17989" s="18">
        <v>0</v>
      </c>
      <c r="M17989" s="18">
        <v>238204</v>
      </c>
    </row>
    <row r="17990" spans="1:13" hidden="1" x14ac:dyDescent="0.25">
      <c r="A17990">
        <v>860350477</v>
      </c>
      <c r="B17990" t="s">
        <v>15815</v>
      </c>
      <c r="C17990" t="s">
        <v>29</v>
      </c>
      <c r="D17990" s="20">
        <v>43830</v>
      </c>
      <c r="E17990" t="s">
        <v>1236</v>
      </c>
      <c r="F17990" t="s">
        <v>12</v>
      </c>
      <c r="G17990" s="18">
        <v>7730301</v>
      </c>
      <c r="H17990" s="18">
        <v>7836255</v>
      </c>
      <c r="I17990" s="18">
        <v>50822</v>
      </c>
      <c r="J17990" s="18">
        <v>50822</v>
      </c>
      <c r="K17990" s="18">
        <v>7785433</v>
      </c>
      <c r="L17990" s="18">
        <v>13846</v>
      </c>
      <c r="M17990" s="18">
        <v>202711</v>
      </c>
    </row>
    <row r="17991" spans="1:13" hidden="1" x14ac:dyDescent="0.25">
      <c r="A17991">
        <v>800037978</v>
      </c>
      <c r="B17991" t="s">
        <v>15816</v>
      </c>
      <c r="C17991" t="s">
        <v>310</v>
      </c>
      <c r="D17991" s="20">
        <v>43830</v>
      </c>
      <c r="E17991" t="s">
        <v>1236</v>
      </c>
      <c r="F17991" t="s">
        <v>12</v>
      </c>
      <c r="G17991" s="18">
        <v>1664814</v>
      </c>
      <c r="H17991" s="18">
        <v>3457167</v>
      </c>
      <c r="I17991" s="18">
        <v>2173176</v>
      </c>
      <c r="J17991" s="18">
        <v>3039322</v>
      </c>
      <c r="K17991" s="18">
        <v>417845</v>
      </c>
      <c r="L17991" s="18">
        <v>169015</v>
      </c>
      <c r="M17991" s="18">
        <v>6045</v>
      </c>
    </row>
    <row r="17992" spans="1:13" hidden="1" x14ac:dyDescent="0.25">
      <c r="A17992">
        <v>860023981</v>
      </c>
      <c r="B17992" t="s">
        <v>15817</v>
      </c>
      <c r="C17992" t="s">
        <v>303</v>
      </c>
      <c r="D17992" s="20">
        <v>43830</v>
      </c>
      <c r="E17992" t="s">
        <v>1236</v>
      </c>
      <c r="F17992" t="s">
        <v>12</v>
      </c>
      <c r="G17992" s="18">
        <v>17279007</v>
      </c>
      <c r="H17992" s="18">
        <v>32574429</v>
      </c>
      <c r="I17992" s="18">
        <v>11602226</v>
      </c>
      <c r="J17992" s="18">
        <v>11877324</v>
      </c>
      <c r="K17992" s="18">
        <v>20697105</v>
      </c>
      <c r="L17992" s="18">
        <v>627755</v>
      </c>
      <c r="M17992" s="18">
        <v>13180158</v>
      </c>
    </row>
    <row r="17993" spans="1:13" hidden="1" x14ac:dyDescent="0.25">
      <c r="A17993">
        <v>800120681</v>
      </c>
      <c r="B17993" t="s">
        <v>15818</v>
      </c>
      <c r="C17993" t="s">
        <v>14290</v>
      </c>
      <c r="D17993" s="20">
        <v>43830</v>
      </c>
      <c r="E17993" t="s">
        <v>1236</v>
      </c>
      <c r="F17993" t="s">
        <v>12</v>
      </c>
      <c r="G17993" s="18">
        <v>79545868</v>
      </c>
      <c r="H17993" s="18">
        <v>101127445</v>
      </c>
      <c r="I17993" s="18">
        <v>54962148</v>
      </c>
      <c r="J17993" s="18">
        <v>64124158</v>
      </c>
      <c r="K17993" s="18">
        <v>37003287</v>
      </c>
      <c r="L17993" s="18">
        <v>7410074</v>
      </c>
      <c r="M17993" s="18">
        <v>3349406</v>
      </c>
    </row>
    <row r="17994" spans="1:13" hidden="1" x14ac:dyDescent="0.25">
      <c r="A17994">
        <v>900382664</v>
      </c>
      <c r="B17994" t="s">
        <v>15819</v>
      </c>
      <c r="C17994" t="s">
        <v>350</v>
      </c>
      <c r="D17994" s="20">
        <v>43830</v>
      </c>
      <c r="E17994" t="s">
        <v>1236</v>
      </c>
      <c r="F17994" t="s">
        <v>12</v>
      </c>
      <c r="G17994" s="18">
        <v>8575743</v>
      </c>
      <c r="H17994" s="18">
        <v>14720558</v>
      </c>
      <c r="I17994" s="18">
        <v>2795634</v>
      </c>
      <c r="J17994" s="18">
        <v>10634909</v>
      </c>
      <c r="K17994" s="18">
        <v>4085649</v>
      </c>
      <c r="L17994" s="18">
        <v>281910</v>
      </c>
      <c r="M17994" s="18">
        <v>382489</v>
      </c>
    </row>
    <row r="17995" spans="1:13" hidden="1" x14ac:dyDescent="0.25">
      <c r="A17995">
        <v>830098592</v>
      </c>
      <c r="B17995" t="s">
        <v>15820</v>
      </c>
      <c r="C17995" t="s">
        <v>222</v>
      </c>
      <c r="D17995" s="20">
        <v>43830</v>
      </c>
      <c r="E17995" t="s">
        <v>1236</v>
      </c>
      <c r="F17995" t="s">
        <v>12</v>
      </c>
      <c r="G17995" s="18">
        <v>4647142</v>
      </c>
      <c r="H17995" s="18">
        <v>4648087</v>
      </c>
      <c r="I17995" s="18">
        <v>2495136</v>
      </c>
      <c r="J17995" s="18">
        <v>3519004</v>
      </c>
      <c r="K17995" s="18">
        <v>1129083</v>
      </c>
      <c r="L17995" s="18">
        <v>178674</v>
      </c>
      <c r="M17995" s="18">
        <v>-763541</v>
      </c>
    </row>
    <row r="17996" spans="1:13" hidden="1" x14ac:dyDescent="0.25">
      <c r="A17996">
        <v>811003890</v>
      </c>
      <c r="B17996" t="s">
        <v>15821</v>
      </c>
      <c r="C17996" t="s">
        <v>386</v>
      </c>
      <c r="D17996" s="20">
        <v>43830</v>
      </c>
      <c r="E17996" t="s">
        <v>1236</v>
      </c>
      <c r="F17996" t="s">
        <v>12</v>
      </c>
      <c r="G17996" s="18">
        <v>9067631</v>
      </c>
      <c r="H17996" s="18">
        <v>10539219</v>
      </c>
      <c r="I17996" s="18">
        <v>7027140</v>
      </c>
      <c r="J17996" s="18">
        <v>7322260</v>
      </c>
      <c r="K17996" s="18">
        <v>3216959</v>
      </c>
      <c r="L17996" s="18">
        <v>749524</v>
      </c>
      <c r="M17996" s="18">
        <v>149240</v>
      </c>
    </row>
    <row r="17997" spans="1:13" hidden="1" x14ac:dyDescent="0.25">
      <c r="A17997">
        <v>800050282</v>
      </c>
      <c r="B17997" t="s">
        <v>15822</v>
      </c>
      <c r="C17997" t="s">
        <v>702</v>
      </c>
      <c r="D17997" s="20">
        <v>43830</v>
      </c>
      <c r="E17997" t="s">
        <v>1236</v>
      </c>
      <c r="F17997" t="s">
        <v>12</v>
      </c>
      <c r="G17997" s="18">
        <v>1032082</v>
      </c>
      <c r="H17997" s="18">
        <v>1035922</v>
      </c>
      <c r="I17997" s="18">
        <v>320750</v>
      </c>
      <c r="J17997" s="18">
        <v>320750</v>
      </c>
      <c r="K17997" s="18">
        <v>715172</v>
      </c>
      <c r="L17997" s="18">
        <v>14656</v>
      </c>
      <c r="M17997" s="18">
        <v>27246</v>
      </c>
    </row>
    <row r="17998" spans="1:13" hidden="1" x14ac:dyDescent="0.25">
      <c r="A17998">
        <v>860518673</v>
      </c>
      <c r="B17998" t="s">
        <v>15823</v>
      </c>
      <c r="C17998" t="s">
        <v>203</v>
      </c>
      <c r="D17998" s="20">
        <v>43830</v>
      </c>
      <c r="E17998" t="s">
        <v>1236</v>
      </c>
      <c r="F17998" t="s">
        <v>12</v>
      </c>
      <c r="G17998" s="18">
        <v>9979185</v>
      </c>
      <c r="H17998" s="18">
        <v>111363066</v>
      </c>
      <c r="I17998" s="18">
        <v>26966876</v>
      </c>
      <c r="J17998" s="18">
        <v>75237849</v>
      </c>
      <c r="K17998" s="18">
        <v>36125217</v>
      </c>
      <c r="L17998" s="18">
        <v>5073331</v>
      </c>
      <c r="M17998" s="18">
        <v>-10737496</v>
      </c>
    </row>
    <row r="17999" spans="1:13" hidden="1" x14ac:dyDescent="0.25">
      <c r="A17999">
        <v>800012888</v>
      </c>
      <c r="B17999" t="s">
        <v>15824</v>
      </c>
      <c r="C17999" t="s">
        <v>23</v>
      </c>
      <c r="D17999" s="20">
        <v>43830</v>
      </c>
      <c r="E17999" t="s">
        <v>1236</v>
      </c>
      <c r="F17999" t="s">
        <v>12</v>
      </c>
      <c r="G17999" s="18">
        <v>13419699</v>
      </c>
      <c r="H17999" s="18">
        <v>24214435</v>
      </c>
      <c r="I17999" s="18">
        <v>969661</v>
      </c>
      <c r="J17999" s="18">
        <v>10248417</v>
      </c>
      <c r="K17999" s="18">
        <v>13966018</v>
      </c>
      <c r="L17999" s="18">
        <v>204898</v>
      </c>
      <c r="M17999" s="18">
        <v>1524115</v>
      </c>
    </row>
    <row r="18000" spans="1:13" hidden="1" x14ac:dyDescent="0.25">
      <c r="A18000">
        <v>860516981</v>
      </c>
      <c r="B18000" t="s">
        <v>15825</v>
      </c>
      <c r="C18000" t="s">
        <v>65</v>
      </c>
      <c r="D18000" s="20">
        <v>43646</v>
      </c>
      <c r="E18000" t="s">
        <v>1236</v>
      </c>
      <c r="F18000" t="s">
        <v>12</v>
      </c>
      <c r="G18000" s="18">
        <v>5912759</v>
      </c>
      <c r="H18000" s="18">
        <v>116479730</v>
      </c>
      <c r="I18000" s="18">
        <v>215059</v>
      </c>
      <c r="J18000" s="18">
        <v>215059</v>
      </c>
      <c r="K18000" s="18">
        <v>116264671</v>
      </c>
      <c r="M18000" s="18">
        <v>-575211</v>
      </c>
    </row>
    <row r="18001" spans="1:13" hidden="1" x14ac:dyDescent="0.25">
      <c r="A18001">
        <v>890919283</v>
      </c>
      <c r="B18001" t="s">
        <v>15826</v>
      </c>
      <c r="C18001" t="s">
        <v>691</v>
      </c>
      <c r="D18001" s="20">
        <v>43830</v>
      </c>
      <c r="E18001" t="s">
        <v>1236</v>
      </c>
      <c r="F18001" t="s">
        <v>12</v>
      </c>
      <c r="G18001" s="18">
        <v>9718964</v>
      </c>
      <c r="H18001" s="18">
        <v>14665790</v>
      </c>
      <c r="I18001" s="18">
        <v>3462449</v>
      </c>
      <c r="J18001" s="18">
        <v>3462449</v>
      </c>
      <c r="K18001" s="18">
        <v>11203341</v>
      </c>
      <c r="L18001" s="18">
        <v>172610</v>
      </c>
      <c r="M18001" s="18">
        <v>600207</v>
      </c>
    </row>
    <row r="18002" spans="1:13" hidden="1" x14ac:dyDescent="0.25">
      <c r="A18002">
        <v>900218480</v>
      </c>
      <c r="B18002" t="s">
        <v>15827</v>
      </c>
      <c r="C18002" t="s">
        <v>220</v>
      </c>
      <c r="D18002" s="20">
        <v>43830</v>
      </c>
      <c r="E18002" t="s">
        <v>1236</v>
      </c>
      <c r="F18002" t="s">
        <v>12</v>
      </c>
      <c r="G18002" s="18">
        <v>1655743</v>
      </c>
      <c r="H18002" s="18">
        <v>2242106</v>
      </c>
      <c r="I18002" s="18">
        <v>719609</v>
      </c>
      <c r="J18002" s="18">
        <v>1230700</v>
      </c>
      <c r="K18002" s="18">
        <v>1011406</v>
      </c>
      <c r="L18002" s="18">
        <v>90430</v>
      </c>
      <c r="M18002" s="18">
        <v>99811</v>
      </c>
    </row>
    <row r="18003" spans="1:13" hidden="1" x14ac:dyDescent="0.25">
      <c r="A18003">
        <v>800066578</v>
      </c>
      <c r="B18003" t="s">
        <v>15828</v>
      </c>
      <c r="C18003" t="s">
        <v>193</v>
      </c>
      <c r="D18003" s="20">
        <v>43830</v>
      </c>
      <c r="E18003" t="s">
        <v>1236</v>
      </c>
      <c r="F18003" t="s">
        <v>12</v>
      </c>
      <c r="G18003" s="18">
        <v>975475</v>
      </c>
      <c r="H18003" s="18">
        <v>1924555</v>
      </c>
      <c r="I18003" s="18">
        <v>754152</v>
      </c>
      <c r="J18003" s="18">
        <v>754152</v>
      </c>
      <c r="K18003" s="18">
        <v>1170403</v>
      </c>
      <c r="L18003" s="18">
        <v>271102</v>
      </c>
      <c r="M18003" s="18">
        <v>313275</v>
      </c>
    </row>
    <row r="18004" spans="1:13" hidden="1" x14ac:dyDescent="0.25">
      <c r="A18004">
        <v>900080983</v>
      </c>
      <c r="B18004" t="s">
        <v>15829</v>
      </c>
      <c r="C18004" t="s">
        <v>29</v>
      </c>
      <c r="D18004" s="20">
        <v>43830</v>
      </c>
      <c r="E18004" t="s">
        <v>1236</v>
      </c>
      <c r="F18004" t="s">
        <v>12</v>
      </c>
      <c r="G18004" s="18">
        <v>1569370</v>
      </c>
      <c r="H18004" s="18">
        <v>12811701</v>
      </c>
      <c r="I18004" s="18">
        <v>4282965</v>
      </c>
      <c r="J18004" s="18">
        <v>7828376</v>
      </c>
      <c r="K18004" s="18">
        <v>4983325</v>
      </c>
      <c r="L18004" s="18">
        <v>0</v>
      </c>
      <c r="M18004" s="18">
        <v>-336418</v>
      </c>
    </row>
    <row r="18005" spans="1:13" hidden="1" x14ac:dyDescent="0.25">
      <c r="A18005">
        <v>900983380</v>
      </c>
      <c r="B18005" t="s">
        <v>15830</v>
      </c>
      <c r="C18005" t="s">
        <v>307</v>
      </c>
      <c r="D18005" s="20">
        <v>43830</v>
      </c>
      <c r="E18005" t="s">
        <v>1236</v>
      </c>
      <c r="F18005" t="s">
        <v>12</v>
      </c>
      <c r="G18005" s="18">
        <v>2752757</v>
      </c>
      <c r="H18005" s="18">
        <v>2953493</v>
      </c>
      <c r="I18005" s="18">
        <v>729933</v>
      </c>
      <c r="J18005" s="18">
        <v>2064414</v>
      </c>
      <c r="K18005" s="18">
        <v>889079</v>
      </c>
      <c r="L18005" s="18">
        <v>83202</v>
      </c>
      <c r="M18005" s="18">
        <v>164545</v>
      </c>
    </row>
    <row r="18006" spans="1:13" hidden="1" x14ac:dyDescent="0.25">
      <c r="A18006">
        <v>890932579</v>
      </c>
      <c r="B18006" t="s">
        <v>15831</v>
      </c>
      <c r="C18006" t="s">
        <v>626</v>
      </c>
      <c r="D18006" s="20">
        <v>43830</v>
      </c>
      <c r="E18006" t="s">
        <v>1236</v>
      </c>
      <c r="F18006" t="s">
        <v>12</v>
      </c>
      <c r="G18006" s="18">
        <v>12448627</v>
      </c>
      <c r="H18006" s="18">
        <v>13731100</v>
      </c>
      <c r="I18006" s="18">
        <v>2860010</v>
      </c>
      <c r="J18006" s="18">
        <v>5203195</v>
      </c>
      <c r="K18006" s="18">
        <v>8527905</v>
      </c>
      <c r="L18006" s="18">
        <v>394894</v>
      </c>
      <c r="M18006" s="18">
        <v>168970</v>
      </c>
    </row>
    <row r="18007" spans="1:13" hidden="1" x14ac:dyDescent="0.25">
      <c r="A18007">
        <v>900603085</v>
      </c>
      <c r="B18007" t="s">
        <v>15832</v>
      </c>
      <c r="C18007" t="s">
        <v>270</v>
      </c>
      <c r="D18007" s="20">
        <v>43830</v>
      </c>
      <c r="E18007" t="s">
        <v>1236</v>
      </c>
      <c r="F18007" t="s">
        <v>12</v>
      </c>
      <c r="G18007" s="18">
        <v>6339866</v>
      </c>
      <c r="H18007" s="18">
        <v>9160582</v>
      </c>
      <c r="I18007" s="18">
        <v>4124930</v>
      </c>
      <c r="J18007" s="18">
        <v>6071883</v>
      </c>
      <c r="K18007" s="18">
        <v>3088699</v>
      </c>
      <c r="L18007" s="18">
        <v>368660</v>
      </c>
      <c r="M18007" s="18">
        <v>344188</v>
      </c>
    </row>
    <row r="18008" spans="1:13" hidden="1" x14ac:dyDescent="0.25">
      <c r="A18008">
        <v>860513085</v>
      </c>
      <c r="B18008" t="s">
        <v>15833</v>
      </c>
      <c r="C18008" t="s">
        <v>73</v>
      </c>
      <c r="D18008" s="20">
        <v>43830</v>
      </c>
      <c r="E18008" t="s">
        <v>1236</v>
      </c>
      <c r="F18008" t="s">
        <v>12</v>
      </c>
      <c r="G18008" s="18">
        <v>774647</v>
      </c>
      <c r="H18008" s="18">
        <v>990746</v>
      </c>
      <c r="I18008" s="18">
        <v>391030</v>
      </c>
      <c r="J18008" s="18">
        <v>391030</v>
      </c>
      <c r="K18008" s="18">
        <v>599716</v>
      </c>
      <c r="L18008" s="18">
        <v>5637</v>
      </c>
      <c r="M18008" s="18">
        <v>22279</v>
      </c>
    </row>
    <row r="18009" spans="1:13" hidden="1" x14ac:dyDescent="0.25">
      <c r="A18009">
        <v>830099384</v>
      </c>
      <c r="B18009" t="s">
        <v>15834</v>
      </c>
      <c r="C18009" t="s">
        <v>270</v>
      </c>
      <c r="D18009" s="20">
        <v>43830</v>
      </c>
      <c r="E18009" t="s">
        <v>1236</v>
      </c>
      <c r="F18009" t="s">
        <v>12</v>
      </c>
      <c r="G18009" s="18">
        <v>447222</v>
      </c>
      <c r="H18009" s="18">
        <v>483305</v>
      </c>
      <c r="I18009" s="18">
        <v>7101</v>
      </c>
      <c r="J18009" s="18">
        <v>7101</v>
      </c>
      <c r="K18009" s="18">
        <v>476204</v>
      </c>
      <c r="M18009" s="18">
        <v>8356</v>
      </c>
    </row>
    <row r="18010" spans="1:13" hidden="1" x14ac:dyDescent="0.25">
      <c r="A18010">
        <v>860527783</v>
      </c>
      <c r="B18010" t="s">
        <v>15835</v>
      </c>
      <c r="C18010" t="s">
        <v>29</v>
      </c>
      <c r="D18010" s="20">
        <v>43830</v>
      </c>
      <c r="E18010" t="s">
        <v>1236</v>
      </c>
      <c r="F18010" t="s">
        <v>12</v>
      </c>
      <c r="G18010" s="18">
        <v>2098247</v>
      </c>
      <c r="H18010" s="18">
        <v>6763343</v>
      </c>
      <c r="I18010" s="18">
        <v>815110</v>
      </c>
      <c r="J18010" s="18">
        <v>1869307</v>
      </c>
      <c r="K18010" s="18">
        <v>4894036</v>
      </c>
      <c r="L18010" s="18">
        <v>2106</v>
      </c>
      <c r="M18010" s="18">
        <v>-71557</v>
      </c>
    </row>
    <row r="18011" spans="1:13" hidden="1" x14ac:dyDescent="0.25">
      <c r="A18011">
        <v>900578680</v>
      </c>
      <c r="B18011" t="s">
        <v>15836</v>
      </c>
      <c r="C18011" t="s">
        <v>29</v>
      </c>
      <c r="D18011" s="20">
        <v>43830</v>
      </c>
      <c r="E18011" t="s">
        <v>1236</v>
      </c>
      <c r="F18011" t="s">
        <v>12</v>
      </c>
      <c r="G18011" s="18">
        <v>1980096</v>
      </c>
      <c r="H18011" s="18">
        <v>14862826</v>
      </c>
      <c r="I18011" s="18">
        <v>157271</v>
      </c>
      <c r="J18011" s="18">
        <v>309705</v>
      </c>
      <c r="K18011" s="18">
        <v>14553121</v>
      </c>
      <c r="M18011" s="18">
        <v>760160</v>
      </c>
    </row>
    <row r="18012" spans="1:13" hidden="1" x14ac:dyDescent="0.25">
      <c r="A18012">
        <v>900440679</v>
      </c>
      <c r="B18012" t="s">
        <v>15837</v>
      </c>
      <c r="C18012" t="s">
        <v>207</v>
      </c>
      <c r="D18012" s="20">
        <v>43830</v>
      </c>
      <c r="E18012" t="s">
        <v>1236</v>
      </c>
      <c r="F18012" t="s">
        <v>12</v>
      </c>
      <c r="G18012" s="18">
        <v>18108270</v>
      </c>
      <c r="H18012" s="18">
        <v>19254437</v>
      </c>
      <c r="I18012" s="18">
        <v>5917295</v>
      </c>
      <c r="J18012" s="18">
        <v>5989131</v>
      </c>
      <c r="K18012" s="18">
        <v>13265306</v>
      </c>
      <c r="L18012" s="18">
        <v>421655</v>
      </c>
      <c r="M18012" s="18">
        <v>621551</v>
      </c>
    </row>
    <row r="18013" spans="1:13" hidden="1" x14ac:dyDescent="0.25">
      <c r="A18013">
        <v>830502693</v>
      </c>
      <c r="B18013" t="s">
        <v>15838</v>
      </c>
      <c r="C18013" t="s">
        <v>2176</v>
      </c>
      <c r="D18013" s="20">
        <v>43830</v>
      </c>
      <c r="E18013" t="s">
        <v>1236</v>
      </c>
      <c r="F18013" t="s">
        <v>12</v>
      </c>
      <c r="G18013" s="18">
        <v>349287</v>
      </c>
      <c r="H18013" s="18">
        <v>7353884</v>
      </c>
      <c r="I18013" s="18">
        <v>515987</v>
      </c>
      <c r="J18013" s="18">
        <v>2828213</v>
      </c>
      <c r="K18013" s="18">
        <v>4525671</v>
      </c>
      <c r="M18013" s="18">
        <v>-219966</v>
      </c>
    </row>
    <row r="18014" spans="1:13" hidden="1" x14ac:dyDescent="0.25">
      <c r="A18014">
        <v>860518574</v>
      </c>
      <c r="B18014" t="s">
        <v>15839</v>
      </c>
      <c r="C18014" t="s">
        <v>2485</v>
      </c>
      <c r="D18014" s="20">
        <v>43830</v>
      </c>
      <c r="E18014" t="s">
        <v>1236</v>
      </c>
      <c r="F18014" t="s">
        <v>12</v>
      </c>
      <c r="G18014" s="18">
        <v>1508172</v>
      </c>
      <c r="H18014" s="18">
        <v>2421871</v>
      </c>
      <c r="I18014" s="18">
        <v>769998</v>
      </c>
      <c r="J18014" s="18">
        <v>769998</v>
      </c>
      <c r="K18014" s="18">
        <v>1651873</v>
      </c>
      <c r="L18014" s="18">
        <v>32</v>
      </c>
      <c r="M18014" s="18">
        <v>111934</v>
      </c>
    </row>
    <row r="18015" spans="1:13" hidden="1" x14ac:dyDescent="0.25">
      <c r="A18015">
        <v>890932282</v>
      </c>
      <c r="B18015" t="s">
        <v>15840</v>
      </c>
      <c r="C18015" t="s">
        <v>215</v>
      </c>
      <c r="D18015" s="20">
        <v>43830</v>
      </c>
      <c r="E18015" t="s">
        <v>1236</v>
      </c>
      <c r="F18015" t="s">
        <v>12</v>
      </c>
      <c r="G18015" s="18">
        <v>3773235</v>
      </c>
      <c r="H18015" s="18">
        <v>3779972</v>
      </c>
      <c r="I18015" s="18">
        <v>1045789</v>
      </c>
      <c r="J18015" s="18">
        <v>1045789</v>
      </c>
      <c r="K18015" s="18">
        <v>2734183</v>
      </c>
      <c r="L18015" s="18">
        <v>21965</v>
      </c>
      <c r="M18015" s="18">
        <v>408393</v>
      </c>
    </row>
    <row r="18016" spans="1:13" hidden="1" x14ac:dyDescent="0.25">
      <c r="A18016">
        <v>860516981</v>
      </c>
      <c r="B18016" t="s">
        <v>15825</v>
      </c>
      <c r="C18016" t="s">
        <v>65</v>
      </c>
      <c r="D18016" s="20">
        <v>43830</v>
      </c>
      <c r="E18016" t="s">
        <v>1236</v>
      </c>
      <c r="F18016" t="s">
        <v>12</v>
      </c>
      <c r="G18016" s="18">
        <v>5370057</v>
      </c>
      <c r="H18016" s="18">
        <v>115925708</v>
      </c>
      <c r="I18016" s="18">
        <v>1439408</v>
      </c>
      <c r="J18016" s="18">
        <v>1439408</v>
      </c>
      <c r="K18016" s="18">
        <v>114486300</v>
      </c>
      <c r="L18016" s="18">
        <v>0</v>
      </c>
      <c r="M18016" s="18">
        <v>-578371</v>
      </c>
    </row>
    <row r="18017" spans="1:13" hidden="1" x14ac:dyDescent="0.25">
      <c r="A18017">
        <v>800225582</v>
      </c>
      <c r="B18017" t="s">
        <v>15841</v>
      </c>
      <c r="C18017" t="s">
        <v>162</v>
      </c>
      <c r="D18017" s="20">
        <v>43830</v>
      </c>
      <c r="E18017" t="s">
        <v>1236</v>
      </c>
      <c r="F18017" t="s">
        <v>12</v>
      </c>
      <c r="G18017" s="18">
        <v>876967</v>
      </c>
      <c r="H18017" s="18">
        <v>1377118</v>
      </c>
      <c r="I18017" s="18">
        <v>0</v>
      </c>
      <c r="J18017" s="18">
        <v>1312950</v>
      </c>
      <c r="K18017" s="18">
        <v>64168</v>
      </c>
      <c r="M18017" s="18">
        <v>0</v>
      </c>
    </row>
    <row r="18018" spans="1:13" hidden="1" x14ac:dyDescent="0.25">
      <c r="A18018">
        <v>800145379</v>
      </c>
      <c r="B18018" t="s">
        <v>15842</v>
      </c>
      <c r="C18018" t="s">
        <v>177</v>
      </c>
      <c r="D18018" s="20">
        <v>43830</v>
      </c>
      <c r="E18018" t="s">
        <v>1236</v>
      </c>
      <c r="F18018" t="s">
        <v>12</v>
      </c>
      <c r="G18018" s="18">
        <v>4170665</v>
      </c>
      <c r="H18018" s="18">
        <v>12036862</v>
      </c>
      <c r="I18018" s="18">
        <v>3031022</v>
      </c>
      <c r="J18018" s="18">
        <v>3031022</v>
      </c>
      <c r="K18018" s="18">
        <v>9005840</v>
      </c>
      <c r="L18018" s="18">
        <v>161603</v>
      </c>
      <c r="M18018" s="18">
        <v>61439</v>
      </c>
    </row>
    <row r="18019" spans="1:13" x14ac:dyDescent="0.25">
      <c r="A18019">
        <v>830047078</v>
      </c>
      <c r="B18019" t="s">
        <v>15843</v>
      </c>
      <c r="C18019" t="s">
        <v>25</v>
      </c>
      <c r="D18019" s="20">
        <v>43830</v>
      </c>
      <c r="E18019" t="s">
        <v>1236</v>
      </c>
      <c r="F18019" t="s">
        <v>12</v>
      </c>
      <c r="G18019" s="18">
        <v>12085573</v>
      </c>
      <c r="H18019" s="18">
        <v>13000752</v>
      </c>
      <c r="I18019" s="18">
        <v>11393976</v>
      </c>
      <c r="J18019" s="18">
        <v>11393976</v>
      </c>
      <c r="K18019" s="18">
        <v>1606776</v>
      </c>
      <c r="L18019" s="18">
        <v>2879307</v>
      </c>
      <c r="M18019" s="18">
        <v>589886</v>
      </c>
    </row>
    <row r="18020" spans="1:13" hidden="1" x14ac:dyDescent="0.25">
      <c r="A18020">
        <v>900328846</v>
      </c>
      <c r="B18020" t="s">
        <v>15844</v>
      </c>
      <c r="C18020" t="s">
        <v>220</v>
      </c>
      <c r="D18020" s="20">
        <v>43830</v>
      </c>
      <c r="E18020" t="s">
        <v>1236</v>
      </c>
      <c r="F18020" t="s">
        <v>12</v>
      </c>
      <c r="G18020" s="18">
        <v>366136</v>
      </c>
      <c r="H18020" s="18">
        <v>366136</v>
      </c>
      <c r="I18020" s="18">
        <v>345441</v>
      </c>
      <c r="J18020" s="18">
        <v>345441</v>
      </c>
      <c r="K18020" s="18">
        <v>20695</v>
      </c>
      <c r="L18020" s="18">
        <v>160568</v>
      </c>
      <c r="M18020" s="18">
        <v>-1188309</v>
      </c>
    </row>
    <row r="18021" spans="1:13" hidden="1" x14ac:dyDescent="0.25">
      <c r="A18021">
        <v>900132687</v>
      </c>
      <c r="B18021" t="s">
        <v>15845</v>
      </c>
      <c r="C18021" t="s">
        <v>162</v>
      </c>
      <c r="D18021" s="20">
        <v>43830</v>
      </c>
      <c r="E18021" t="s">
        <v>1236</v>
      </c>
      <c r="F18021" t="s">
        <v>12</v>
      </c>
      <c r="G18021" s="18">
        <v>6989666</v>
      </c>
      <c r="H18021" s="18">
        <v>7030539</v>
      </c>
      <c r="I18021" s="18">
        <v>2440245</v>
      </c>
      <c r="J18021" s="18">
        <v>2440245</v>
      </c>
      <c r="K18021" s="18">
        <v>4590294</v>
      </c>
      <c r="L18021" s="18">
        <v>99601</v>
      </c>
      <c r="M18021" s="18">
        <v>-403120</v>
      </c>
    </row>
    <row r="18022" spans="1:13" hidden="1" x14ac:dyDescent="0.25">
      <c r="A18022">
        <v>890915992</v>
      </c>
      <c r="B18022" t="s">
        <v>15846</v>
      </c>
      <c r="C18022" t="s">
        <v>162</v>
      </c>
      <c r="D18022" s="20">
        <v>43830</v>
      </c>
      <c r="E18022" t="s">
        <v>1236</v>
      </c>
      <c r="F18022" t="s">
        <v>12</v>
      </c>
      <c r="G18022" s="18">
        <v>115163528</v>
      </c>
      <c r="H18022" s="18">
        <v>181607481</v>
      </c>
      <c r="I18022" s="18">
        <v>37384327</v>
      </c>
      <c r="J18022" s="18">
        <v>54342310</v>
      </c>
      <c r="K18022" s="18">
        <v>127265171</v>
      </c>
      <c r="L18022" s="18">
        <v>127796</v>
      </c>
      <c r="M18022" s="18">
        <v>2063296</v>
      </c>
    </row>
    <row r="18023" spans="1:13" hidden="1" x14ac:dyDescent="0.25">
      <c r="A18023">
        <v>830047991</v>
      </c>
      <c r="B18023" t="s">
        <v>15847</v>
      </c>
      <c r="C18023" t="s">
        <v>222</v>
      </c>
      <c r="D18023" s="20">
        <v>43830</v>
      </c>
      <c r="E18023" t="s">
        <v>1236</v>
      </c>
      <c r="F18023" t="s">
        <v>12</v>
      </c>
      <c r="G18023" s="18">
        <v>7042874</v>
      </c>
      <c r="H18023" s="18">
        <v>7345067</v>
      </c>
      <c r="I18023" s="18">
        <v>1968864</v>
      </c>
      <c r="J18023" s="18">
        <v>1968864</v>
      </c>
      <c r="K18023" s="18">
        <v>5376203</v>
      </c>
      <c r="M18023" s="18">
        <v>1930936</v>
      </c>
    </row>
    <row r="18024" spans="1:13" hidden="1" x14ac:dyDescent="0.25">
      <c r="A18024">
        <v>802001786</v>
      </c>
      <c r="B18024" t="s">
        <v>15848</v>
      </c>
      <c r="C18024" t="s">
        <v>55</v>
      </c>
      <c r="D18024" s="20">
        <v>43830</v>
      </c>
      <c r="E18024" t="s">
        <v>1236</v>
      </c>
      <c r="F18024" t="s">
        <v>12</v>
      </c>
      <c r="G18024" s="18">
        <v>17602124</v>
      </c>
      <c r="H18024" s="18">
        <v>19798437</v>
      </c>
      <c r="I18024" s="18">
        <v>2015125</v>
      </c>
      <c r="J18024" s="18">
        <v>2015125</v>
      </c>
      <c r="K18024" s="18">
        <v>17783312</v>
      </c>
      <c r="L18024" s="18">
        <v>167518</v>
      </c>
      <c r="M18024" s="18">
        <v>2359172</v>
      </c>
    </row>
    <row r="18025" spans="1:13" hidden="1" x14ac:dyDescent="0.25">
      <c r="A18025">
        <v>900411678</v>
      </c>
      <c r="B18025" t="s">
        <v>15849</v>
      </c>
      <c r="C18025" t="s">
        <v>45</v>
      </c>
      <c r="D18025" s="20">
        <v>43830</v>
      </c>
      <c r="E18025" t="s">
        <v>1236</v>
      </c>
      <c r="F18025" t="s">
        <v>12</v>
      </c>
      <c r="G18025" s="18">
        <v>1574532</v>
      </c>
      <c r="H18025" s="18">
        <v>2001946</v>
      </c>
      <c r="I18025" s="18">
        <v>689125</v>
      </c>
      <c r="J18025" s="18">
        <v>1046381</v>
      </c>
      <c r="K18025" s="18">
        <v>955565</v>
      </c>
      <c r="L18025" s="18">
        <v>64105</v>
      </c>
      <c r="M18025" s="18">
        <v>60457</v>
      </c>
    </row>
    <row r="18026" spans="1:13" hidden="1" x14ac:dyDescent="0.25">
      <c r="A18026">
        <v>800009778</v>
      </c>
      <c r="B18026" t="s">
        <v>15850</v>
      </c>
      <c r="C18026" t="s">
        <v>4490</v>
      </c>
      <c r="D18026" s="20">
        <v>43830</v>
      </c>
      <c r="E18026" t="s">
        <v>1236</v>
      </c>
      <c r="F18026" t="s">
        <v>12</v>
      </c>
      <c r="G18026" s="18">
        <v>4863260</v>
      </c>
      <c r="H18026" s="18">
        <v>5048630</v>
      </c>
      <c r="I18026" s="18">
        <v>3393554</v>
      </c>
      <c r="J18026" s="18">
        <v>3393554</v>
      </c>
      <c r="K18026" s="18">
        <v>1655076</v>
      </c>
      <c r="M18026" s="18">
        <v>339240</v>
      </c>
    </row>
    <row r="18027" spans="1:13" hidden="1" x14ac:dyDescent="0.25">
      <c r="A18027">
        <v>830021478</v>
      </c>
      <c r="B18027" t="s">
        <v>15851</v>
      </c>
      <c r="C18027" t="s">
        <v>29</v>
      </c>
      <c r="D18027" s="20">
        <v>43830</v>
      </c>
      <c r="E18027" t="s">
        <v>1236</v>
      </c>
      <c r="F18027" t="s">
        <v>12</v>
      </c>
      <c r="G18027" s="18">
        <v>96375</v>
      </c>
      <c r="H18027" s="18">
        <v>7173807</v>
      </c>
      <c r="I18027" s="18">
        <v>74047</v>
      </c>
      <c r="J18027" s="18">
        <v>5915604</v>
      </c>
      <c r="K18027" s="18">
        <v>1258203</v>
      </c>
      <c r="L18027" s="18">
        <v>0</v>
      </c>
      <c r="M18027" s="18">
        <v>-9551</v>
      </c>
    </row>
    <row r="18028" spans="1:13" hidden="1" x14ac:dyDescent="0.25">
      <c r="A18028">
        <v>890502572</v>
      </c>
      <c r="B18028" t="s">
        <v>15852</v>
      </c>
      <c r="C18028" t="s">
        <v>21</v>
      </c>
      <c r="D18028" s="20">
        <v>43830</v>
      </c>
      <c r="E18028" t="s">
        <v>1236</v>
      </c>
      <c r="F18028" t="s">
        <v>12</v>
      </c>
      <c r="G18028" s="18">
        <v>15487009</v>
      </c>
      <c r="H18028" s="18">
        <v>18536566</v>
      </c>
      <c r="I18028" s="18">
        <v>6738439</v>
      </c>
      <c r="J18028" s="18">
        <v>11005060</v>
      </c>
      <c r="K18028" s="18">
        <v>7531506</v>
      </c>
      <c r="L18028" s="18">
        <v>262246</v>
      </c>
      <c r="M18028" s="18">
        <v>1286401</v>
      </c>
    </row>
    <row r="18029" spans="1:13" hidden="1" x14ac:dyDescent="0.25">
      <c r="A18029">
        <v>900258381</v>
      </c>
      <c r="B18029" t="s">
        <v>15853</v>
      </c>
      <c r="C18029" t="s">
        <v>23</v>
      </c>
      <c r="D18029" s="20">
        <v>43830</v>
      </c>
      <c r="E18029" t="s">
        <v>1236</v>
      </c>
      <c r="F18029" t="s">
        <v>12</v>
      </c>
      <c r="G18029" s="18">
        <v>5027726</v>
      </c>
      <c r="H18029" s="18">
        <v>9644395</v>
      </c>
      <c r="I18029" s="18">
        <v>5150781</v>
      </c>
      <c r="J18029" s="18">
        <v>7705559</v>
      </c>
      <c r="K18029" s="18">
        <v>1938836</v>
      </c>
      <c r="L18029" s="18">
        <v>230871</v>
      </c>
      <c r="M18029" s="18">
        <v>163977</v>
      </c>
    </row>
    <row r="18030" spans="1:13" hidden="1" x14ac:dyDescent="0.25">
      <c r="A18030">
        <v>805018783</v>
      </c>
      <c r="B18030" t="s">
        <v>15854</v>
      </c>
      <c r="C18030" t="s">
        <v>122</v>
      </c>
      <c r="D18030" s="20">
        <v>43830</v>
      </c>
      <c r="E18030" t="s">
        <v>1236</v>
      </c>
      <c r="F18030" t="s">
        <v>12</v>
      </c>
      <c r="G18030" s="18">
        <v>2913940</v>
      </c>
      <c r="H18030" s="18">
        <v>3677623</v>
      </c>
      <c r="I18030" s="18">
        <v>366111</v>
      </c>
      <c r="J18030" s="18">
        <v>790522</v>
      </c>
      <c r="K18030" s="18">
        <v>2887101</v>
      </c>
      <c r="L18030" s="18">
        <v>194888</v>
      </c>
      <c r="M18030" s="18">
        <v>-29924</v>
      </c>
    </row>
    <row r="18031" spans="1:13" hidden="1" x14ac:dyDescent="0.25">
      <c r="A18031">
        <v>890933680</v>
      </c>
      <c r="B18031" t="s">
        <v>15855</v>
      </c>
      <c r="C18031" t="s">
        <v>29</v>
      </c>
      <c r="D18031" s="20">
        <v>43830</v>
      </c>
      <c r="E18031" t="s">
        <v>1236</v>
      </c>
      <c r="F18031" t="s">
        <v>12</v>
      </c>
      <c r="G18031" s="18">
        <v>2674255</v>
      </c>
      <c r="H18031" s="18">
        <v>13616056</v>
      </c>
      <c r="I18031" s="18">
        <v>2946961</v>
      </c>
      <c r="J18031" s="18">
        <v>4942082</v>
      </c>
      <c r="K18031" s="18">
        <v>8673974</v>
      </c>
      <c r="L18031" s="18">
        <v>177239</v>
      </c>
      <c r="M18031" s="18">
        <v>738997</v>
      </c>
    </row>
    <row r="18032" spans="1:13" hidden="1" x14ac:dyDescent="0.25">
      <c r="A18032">
        <v>900753939</v>
      </c>
      <c r="B18032" t="s">
        <v>15856</v>
      </c>
      <c r="C18032" t="s">
        <v>1396</v>
      </c>
      <c r="D18032" s="20">
        <v>43830</v>
      </c>
      <c r="E18032" t="s">
        <v>1236</v>
      </c>
      <c r="F18032" t="s">
        <v>12</v>
      </c>
      <c r="G18032" s="18">
        <v>2412596</v>
      </c>
      <c r="H18032" s="18">
        <v>2651420</v>
      </c>
      <c r="I18032" s="18">
        <v>2229751</v>
      </c>
      <c r="J18032" s="18">
        <v>2372985</v>
      </c>
      <c r="K18032" s="18">
        <v>278435</v>
      </c>
      <c r="M18032" s="18">
        <v>129251</v>
      </c>
    </row>
    <row r="18033" spans="1:13" hidden="1" x14ac:dyDescent="0.25">
      <c r="A18033">
        <v>900344967</v>
      </c>
      <c r="B18033" t="s">
        <v>15857</v>
      </c>
      <c r="C18033" t="s">
        <v>162</v>
      </c>
      <c r="D18033" s="20">
        <v>43830</v>
      </c>
      <c r="E18033" t="s">
        <v>1236</v>
      </c>
      <c r="F18033" t="s">
        <v>12</v>
      </c>
      <c r="G18033" s="18">
        <v>2310026</v>
      </c>
      <c r="H18033" s="18">
        <v>4761394</v>
      </c>
      <c r="I18033" s="18">
        <v>2790173</v>
      </c>
      <c r="J18033" s="18">
        <v>2790173</v>
      </c>
      <c r="K18033" s="18">
        <v>1971221</v>
      </c>
      <c r="M18033" s="18">
        <v>90518</v>
      </c>
    </row>
    <row r="18034" spans="1:13" hidden="1" x14ac:dyDescent="0.25">
      <c r="A18034">
        <v>900185878</v>
      </c>
      <c r="B18034" t="s">
        <v>15858</v>
      </c>
      <c r="C18034" t="s">
        <v>226</v>
      </c>
      <c r="D18034" s="20">
        <v>43830</v>
      </c>
      <c r="E18034" t="s">
        <v>1236</v>
      </c>
      <c r="F18034" t="s">
        <v>12</v>
      </c>
      <c r="G18034" s="18">
        <v>1016770</v>
      </c>
      <c r="H18034" s="18">
        <v>20491697</v>
      </c>
      <c r="I18034" s="18">
        <v>313787</v>
      </c>
      <c r="J18034" s="18">
        <v>2243137</v>
      </c>
      <c r="K18034" s="18">
        <v>18248560</v>
      </c>
      <c r="L18034" s="18">
        <v>7435</v>
      </c>
      <c r="M18034" s="18">
        <v>-208490</v>
      </c>
    </row>
    <row r="18035" spans="1:13" hidden="1" x14ac:dyDescent="0.25">
      <c r="A18035">
        <v>900025787</v>
      </c>
      <c r="B18035" t="s">
        <v>15859</v>
      </c>
      <c r="C18035" t="s">
        <v>29</v>
      </c>
      <c r="D18035" s="20">
        <v>43830</v>
      </c>
      <c r="E18035" t="s">
        <v>1236</v>
      </c>
      <c r="F18035" t="s">
        <v>12</v>
      </c>
      <c r="G18035" s="18">
        <v>1636739</v>
      </c>
      <c r="H18035" s="18">
        <v>75472691</v>
      </c>
      <c r="I18035" s="18">
        <v>4326914</v>
      </c>
      <c r="J18035" s="18">
        <v>4326914</v>
      </c>
      <c r="K18035" s="18">
        <v>71145777</v>
      </c>
      <c r="L18035" s="18">
        <v>0</v>
      </c>
      <c r="M18035" s="18">
        <v>852144</v>
      </c>
    </row>
    <row r="18036" spans="1:13" hidden="1" x14ac:dyDescent="0.25">
      <c r="A18036">
        <v>900541580</v>
      </c>
      <c r="B18036" t="s">
        <v>15860</v>
      </c>
      <c r="C18036" t="s">
        <v>1082</v>
      </c>
      <c r="D18036" s="20">
        <v>43830</v>
      </c>
      <c r="E18036" t="s">
        <v>1236</v>
      </c>
      <c r="F18036" t="s">
        <v>12</v>
      </c>
      <c r="G18036" s="18">
        <v>3314331</v>
      </c>
      <c r="H18036" s="18">
        <v>3507508</v>
      </c>
      <c r="I18036" s="18">
        <v>2246689</v>
      </c>
      <c r="J18036" s="18">
        <v>2246689</v>
      </c>
      <c r="K18036" s="18">
        <v>1260819</v>
      </c>
      <c r="L18036" s="18">
        <v>154042</v>
      </c>
      <c r="M18036" s="18">
        <v>419264</v>
      </c>
    </row>
    <row r="18037" spans="1:13" hidden="1" x14ac:dyDescent="0.25">
      <c r="A18037">
        <v>816000586</v>
      </c>
      <c r="B18037" t="s">
        <v>15861</v>
      </c>
      <c r="C18037" t="s">
        <v>29</v>
      </c>
      <c r="D18037" s="20">
        <v>43830</v>
      </c>
      <c r="E18037" t="s">
        <v>1236</v>
      </c>
      <c r="F18037" t="s">
        <v>12</v>
      </c>
      <c r="G18037" s="18">
        <v>186637</v>
      </c>
      <c r="H18037" s="18">
        <v>45868276</v>
      </c>
      <c r="I18037" s="18">
        <v>230267</v>
      </c>
      <c r="J18037" s="18">
        <v>16512133</v>
      </c>
      <c r="K18037" s="18">
        <v>29356143</v>
      </c>
      <c r="L18037" s="18">
        <v>435876</v>
      </c>
      <c r="M18037" s="18">
        <v>2532916</v>
      </c>
    </row>
    <row r="18038" spans="1:13" hidden="1" x14ac:dyDescent="0.25">
      <c r="A18038">
        <v>900593181</v>
      </c>
      <c r="B18038" t="s">
        <v>15862</v>
      </c>
      <c r="C18038" t="s">
        <v>657</v>
      </c>
      <c r="D18038" s="20">
        <v>43830</v>
      </c>
      <c r="E18038" t="s">
        <v>1236</v>
      </c>
      <c r="F18038" t="s">
        <v>12</v>
      </c>
      <c r="G18038" s="18">
        <v>11749446</v>
      </c>
      <c r="H18038" s="18">
        <v>14897461</v>
      </c>
      <c r="I18038" s="18">
        <v>1220298</v>
      </c>
      <c r="J18038" s="18">
        <v>4695731</v>
      </c>
      <c r="K18038" s="18">
        <v>10201730</v>
      </c>
      <c r="L18038" s="18">
        <v>328919</v>
      </c>
      <c r="M18038" s="18">
        <v>924205</v>
      </c>
    </row>
    <row r="18039" spans="1:13" hidden="1" x14ac:dyDescent="0.25">
      <c r="A18039">
        <v>890104380</v>
      </c>
      <c r="B18039" t="s">
        <v>15863</v>
      </c>
      <c r="C18039" t="s">
        <v>15673</v>
      </c>
      <c r="D18039" s="20">
        <v>43830</v>
      </c>
      <c r="E18039" t="s">
        <v>1236</v>
      </c>
      <c r="F18039" t="s">
        <v>12</v>
      </c>
      <c r="G18039" s="18">
        <v>2675806</v>
      </c>
      <c r="H18039" s="18">
        <v>26032603</v>
      </c>
      <c r="I18039" s="18">
        <v>2989262</v>
      </c>
      <c r="J18039" s="18">
        <v>11303779</v>
      </c>
      <c r="K18039" s="18">
        <v>14728824</v>
      </c>
      <c r="L18039" s="18">
        <v>1526896</v>
      </c>
      <c r="M18039" s="18">
        <v>-153515</v>
      </c>
    </row>
    <row r="18040" spans="1:13" hidden="1" x14ac:dyDescent="0.25">
      <c r="A18040">
        <v>811022382</v>
      </c>
      <c r="B18040" t="s">
        <v>15864</v>
      </c>
      <c r="C18040" t="s">
        <v>386</v>
      </c>
      <c r="D18040" s="20">
        <v>43830</v>
      </c>
      <c r="E18040" t="s">
        <v>1236</v>
      </c>
      <c r="F18040" t="s">
        <v>12</v>
      </c>
      <c r="G18040" s="18">
        <v>12193884</v>
      </c>
      <c r="H18040" s="18">
        <v>19835406</v>
      </c>
      <c r="I18040" s="18">
        <v>5868635</v>
      </c>
      <c r="J18040" s="18">
        <v>8603262</v>
      </c>
      <c r="K18040" s="18">
        <v>11232144</v>
      </c>
      <c r="L18040" s="18">
        <v>186741</v>
      </c>
      <c r="M18040" s="18">
        <v>3676850</v>
      </c>
    </row>
    <row r="18041" spans="1:13" hidden="1" x14ac:dyDescent="0.25">
      <c r="A18041">
        <v>860010029</v>
      </c>
      <c r="B18041" t="s">
        <v>15865</v>
      </c>
      <c r="C18041" t="s">
        <v>23</v>
      </c>
      <c r="D18041" s="20">
        <v>43830</v>
      </c>
      <c r="E18041" t="s">
        <v>1236</v>
      </c>
      <c r="F18041" t="s">
        <v>12</v>
      </c>
      <c r="G18041" s="18">
        <v>3046740</v>
      </c>
      <c r="H18041" s="18">
        <v>3046740</v>
      </c>
      <c r="I18041" s="18">
        <v>83892</v>
      </c>
      <c r="J18041" s="18">
        <v>2242061</v>
      </c>
      <c r="K18041" s="18">
        <v>804679</v>
      </c>
      <c r="M18041" s="18">
        <v>-430177</v>
      </c>
    </row>
    <row r="18042" spans="1:13" hidden="1" x14ac:dyDescent="0.25">
      <c r="A18042">
        <v>900780478</v>
      </c>
      <c r="B18042" t="s">
        <v>15866</v>
      </c>
      <c r="C18042" t="s">
        <v>15867</v>
      </c>
      <c r="D18042" s="20">
        <v>43830</v>
      </c>
      <c r="E18042" t="s">
        <v>1236</v>
      </c>
      <c r="F18042" t="s">
        <v>12</v>
      </c>
      <c r="G18042" s="18">
        <v>1819061</v>
      </c>
      <c r="H18042" s="18">
        <v>7459137</v>
      </c>
      <c r="I18042" s="18">
        <v>3208354</v>
      </c>
      <c r="J18042" s="18">
        <v>4991326</v>
      </c>
      <c r="K18042" s="18">
        <v>2467811</v>
      </c>
      <c r="L18042" s="18">
        <v>471382</v>
      </c>
      <c r="M18042" s="18">
        <v>1614188</v>
      </c>
    </row>
    <row r="18043" spans="1:13" hidden="1" x14ac:dyDescent="0.25">
      <c r="A18043">
        <v>900061778</v>
      </c>
      <c r="B18043" t="s">
        <v>15868</v>
      </c>
      <c r="C18043" t="s">
        <v>213</v>
      </c>
      <c r="D18043" s="20">
        <v>43830</v>
      </c>
      <c r="E18043" t="s">
        <v>1236</v>
      </c>
      <c r="F18043" t="s">
        <v>12</v>
      </c>
      <c r="G18043" s="18">
        <v>64299033</v>
      </c>
      <c r="H18043" s="18">
        <v>111331044</v>
      </c>
      <c r="I18043" s="18">
        <v>3757937</v>
      </c>
      <c r="J18043" s="18">
        <v>4543909</v>
      </c>
      <c r="K18043" s="18">
        <v>106787135</v>
      </c>
      <c r="M18043" s="18">
        <v>41260371</v>
      </c>
    </row>
    <row r="18044" spans="1:13" hidden="1" x14ac:dyDescent="0.25">
      <c r="A18044">
        <v>890914979</v>
      </c>
      <c r="B18044" t="s">
        <v>15869</v>
      </c>
      <c r="C18044" t="s">
        <v>193</v>
      </c>
      <c r="D18044" s="20">
        <v>43830</v>
      </c>
      <c r="E18044" t="s">
        <v>1236</v>
      </c>
      <c r="F18044" t="s">
        <v>12</v>
      </c>
      <c r="G18044" s="18">
        <v>14096599</v>
      </c>
      <c r="H18044" s="18">
        <v>25344940</v>
      </c>
      <c r="I18044" s="18">
        <v>9948837</v>
      </c>
      <c r="J18044" s="18">
        <v>15502631</v>
      </c>
      <c r="K18044" s="18">
        <v>9842309</v>
      </c>
      <c r="L18044" s="18">
        <v>2195574</v>
      </c>
      <c r="M18044" s="18">
        <v>2829430</v>
      </c>
    </row>
    <row r="18045" spans="1:13" hidden="1" x14ac:dyDescent="0.25">
      <c r="A18045">
        <v>900425683</v>
      </c>
      <c r="B18045" t="s">
        <v>15870</v>
      </c>
      <c r="C18045" t="s">
        <v>19</v>
      </c>
      <c r="D18045" s="20">
        <v>43830</v>
      </c>
      <c r="E18045" t="s">
        <v>1236</v>
      </c>
      <c r="F18045" t="s">
        <v>12</v>
      </c>
      <c r="G18045" s="18">
        <v>4732684</v>
      </c>
      <c r="H18045" s="18">
        <v>26541857</v>
      </c>
      <c r="I18045" s="18">
        <v>492967</v>
      </c>
      <c r="J18045" s="18">
        <v>989215</v>
      </c>
      <c r="K18045" s="18">
        <v>25552642</v>
      </c>
      <c r="M18045" s="18">
        <v>870604</v>
      </c>
    </row>
    <row r="18046" spans="1:13" hidden="1" x14ac:dyDescent="0.25">
      <c r="A18046">
        <v>900370679</v>
      </c>
      <c r="B18046" t="s">
        <v>15871</v>
      </c>
      <c r="C18046" t="s">
        <v>453</v>
      </c>
      <c r="D18046" s="20">
        <v>43830</v>
      </c>
      <c r="E18046" t="s">
        <v>1236</v>
      </c>
      <c r="F18046" t="s">
        <v>12</v>
      </c>
      <c r="G18046" s="18">
        <v>13156715</v>
      </c>
      <c r="H18046" s="18">
        <v>14592423</v>
      </c>
      <c r="I18046" s="18">
        <v>13215403</v>
      </c>
      <c r="J18046" s="18">
        <v>13692610</v>
      </c>
      <c r="K18046" s="18">
        <v>899813</v>
      </c>
      <c r="L18046" s="18">
        <v>1234665</v>
      </c>
      <c r="M18046" s="18">
        <v>468439</v>
      </c>
    </row>
    <row r="18047" spans="1:13" hidden="1" x14ac:dyDescent="0.25">
      <c r="A18047">
        <v>805017279</v>
      </c>
      <c r="B18047" t="s">
        <v>15872</v>
      </c>
      <c r="C18047" t="s">
        <v>38</v>
      </c>
      <c r="D18047" s="20">
        <v>43830</v>
      </c>
      <c r="E18047" t="s">
        <v>1236</v>
      </c>
      <c r="F18047" t="s">
        <v>12</v>
      </c>
      <c r="G18047" s="18">
        <v>16403974</v>
      </c>
      <c r="H18047" s="18">
        <v>23490808</v>
      </c>
      <c r="I18047" s="18">
        <v>12911529</v>
      </c>
      <c r="J18047" s="18">
        <v>15731883</v>
      </c>
      <c r="K18047" s="18">
        <v>7758925</v>
      </c>
      <c r="L18047" s="18">
        <v>683664</v>
      </c>
      <c r="M18047" s="18">
        <v>523273</v>
      </c>
    </row>
    <row r="18048" spans="1:13" hidden="1" x14ac:dyDescent="0.25">
      <c r="A18048">
        <v>900940381</v>
      </c>
      <c r="B18048" t="s">
        <v>15873</v>
      </c>
      <c r="C18048" t="s">
        <v>416</v>
      </c>
      <c r="D18048" s="20">
        <v>43830</v>
      </c>
      <c r="E18048" t="s">
        <v>1236</v>
      </c>
      <c r="F18048" t="s">
        <v>12</v>
      </c>
      <c r="G18048" s="18">
        <v>2114972</v>
      </c>
      <c r="H18048" s="18">
        <v>2188539</v>
      </c>
      <c r="I18048" s="18">
        <v>903008</v>
      </c>
      <c r="J18048" s="18">
        <v>971845</v>
      </c>
      <c r="K18048" s="18">
        <v>1216694</v>
      </c>
      <c r="L18048" s="18">
        <v>174919</v>
      </c>
      <c r="M18048" s="18">
        <v>130426</v>
      </c>
    </row>
    <row r="18049" spans="1:13" hidden="1" x14ac:dyDescent="0.25">
      <c r="A18049">
        <v>900108781</v>
      </c>
      <c r="B18049" t="s">
        <v>15874</v>
      </c>
      <c r="C18049" t="s">
        <v>29</v>
      </c>
      <c r="D18049" s="20">
        <v>43830</v>
      </c>
      <c r="E18049" t="s">
        <v>1236</v>
      </c>
      <c r="F18049" t="s">
        <v>12</v>
      </c>
      <c r="G18049" s="18">
        <v>233343</v>
      </c>
      <c r="H18049" s="18">
        <v>4014974</v>
      </c>
      <c r="I18049" s="18">
        <v>467516</v>
      </c>
      <c r="J18049" s="18">
        <v>657239</v>
      </c>
      <c r="K18049" s="18">
        <v>3357735</v>
      </c>
      <c r="L18049" s="18">
        <v>27653</v>
      </c>
      <c r="M18049" s="18">
        <v>63649</v>
      </c>
    </row>
    <row r="18050" spans="1:13" hidden="1" x14ac:dyDescent="0.25">
      <c r="A18050">
        <v>830034285</v>
      </c>
      <c r="B18050" t="s">
        <v>15875</v>
      </c>
      <c r="C18050" t="s">
        <v>57</v>
      </c>
      <c r="D18050" s="20">
        <v>43830</v>
      </c>
      <c r="E18050" t="s">
        <v>1236</v>
      </c>
      <c r="F18050" t="s">
        <v>12</v>
      </c>
      <c r="G18050" s="18">
        <v>1190436</v>
      </c>
      <c r="H18050" s="18">
        <v>8483128</v>
      </c>
      <c r="I18050" s="18">
        <v>4694244</v>
      </c>
      <c r="J18050" s="18">
        <v>5335394</v>
      </c>
      <c r="K18050" s="18">
        <v>3147734</v>
      </c>
      <c r="L18050" s="18">
        <v>0</v>
      </c>
      <c r="M18050" s="18">
        <v>72391</v>
      </c>
    </row>
    <row r="18051" spans="1:13" hidden="1" x14ac:dyDescent="0.25">
      <c r="A18051">
        <v>900577183</v>
      </c>
      <c r="B18051" t="s">
        <v>15876</v>
      </c>
      <c r="C18051" t="s">
        <v>143</v>
      </c>
      <c r="D18051" s="20">
        <v>43830</v>
      </c>
      <c r="E18051" t="s">
        <v>1236</v>
      </c>
      <c r="F18051" t="s">
        <v>12</v>
      </c>
      <c r="G18051" s="18">
        <v>1098127</v>
      </c>
      <c r="H18051" s="18">
        <v>106921917</v>
      </c>
      <c r="I18051" s="18">
        <v>492414</v>
      </c>
      <c r="J18051" s="18">
        <v>692414</v>
      </c>
      <c r="K18051" s="18">
        <v>106229503</v>
      </c>
      <c r="L18051" s="18">
        <v>66599</v>
      </c>
      <c r="M18051" s="18">
        <v>35608413</v>
      </c>
    </row>
    <row r="18052" spans="1:13" hidden="1" x14ac:dyDescent="0.25">
      <c r="A18052">
        <v>800122084</v>
      </c>
      <c r="B18052" t="s">
        <v>15877</v>
      </c>
      <c r="C18052" t="s">
        <v>453</v>
      </c>
      <c r="D18052" s="20">
        <v>43830</v>
      </c>
      <c r="E18052" t="s">
        <v>1236</v>
      </c>
      <c r="F18052" t="s">
        <v>12</v>
      </c>
      <c r="G18052" s="18">
        <v>2760567</v>
      </c>
      <c r="H18052" s="18">
        <v>5279173</v>
      </c>
      <c r="I18052" s="18">
        <v>1771449</v>
      </c>
      <c r="J18052" s="18">
        <v>2863986</v>
      </c>
      <c r="K18052" s="18">
        <v>2415187</v>
      </c>
      <c r="L18052" s="18">
        <v>473893</v>
      </c>
      <c r="M18052" s="18">
        <v>-167320</v>
      </c>
    </row>
    <row r="18053" spans="1:13" hidden="1" x14ac:dyDescent="0.25">
      <c r="A18053">
        <v>860503283</v>
      </c>
      <c r="B18053" t="s">
        <v>15878</v>
      </c>
      <c r="C18053" t="s">
        <v>109</v>
      </c>
      <c r="D18053" s="20">
        <v>43830</v>
      </c>
      <c r="E18053" t="s">
        <v>1236</v>
      </c>
      <c r="F18053" t="s">
        <v>12</v>
      </c>
      <c r="G18053" s="18">
        <v>2665166</v>
      </c>
      <c r="H18053" s="18">
        <v>18251112</v>
      </c>
      <c r="I18053" s="18">
        <v>670524</v>
      </c>
      <c r="J18053" s="18">
        <v>993179</v>
      </c>
      <c r="K18053" s="18">
        <v>17257933</v>
      </c>
      <c r="M18053" s="18">
        <v>368837</v>
      </c>
    </row>
    <row r="18054" spans="1:13" hidden="1" x14ac:dyDescent="0.25">
      <c r="A18054">
        <v>900629693</v>
      </c>
      <c r="B18054" t="s">
        <v>15879</v>
      </c>
      <c r="C18054" t="s">
        <v>186</v>
      </c>
      <c r="D18054" s="20">
        <v>43830</v>
      </c>
      <c r="E18054" t="s">
        <v>1236</v>
      </c>
      <c r="F18054" t="s">
        <v>12</v>
      </c>
      <c r="G18054" s="18">
        <v>1683114</v>
      </c>
      <c r="H18054" s="18">
        <v>1978988</v>
      </c>
      <c r="I18054" s="18">
        <v>1585742</v>
      </c>
      <c r="J18054" s="18">
        <v>1603604</v>
      </c>
      <c r="K18054" s="18">
        <v>375384</v>
      </c>
      <c r="L18054" s="18">
        <v>136373</v>
      </c>
      <c r="M18054" s="18">
        <v>45858</v>
      </c>
    </row>
    <row r="18055" spans="1:13" hidden="1" x14ac:dyDescent="0.25">
      <c r="A18055">
        <v>830076285</v>
      </c>
      <c r="B18055" t="s">
        <v>15880</v>
      </c>
      <c r="C18055" t="s">
        <v>270</v>
      </c>
      <c r="D18055" s="20">
        <v>43830</v>
      </c>
      <c r="E18055" t="s">
        <v>1236</v>
      </c>
      <c r="F18055" t="s">
        <v>12</v>
      </c>
      <c r="G18055" s="18">
        <v>2872788</v>
      </c>
      <c r="H18055" s="18">
        <v>4958239</v>
      </c>
      <c r="I18055" s="18">
        <v>2535751</v>
      </c>
      <c r="J18055" s="18">
        <v>3154357</v>
      </c>
      <c r="K18055" s="18">
        <v>1803882</v>
      </c>
      <c r="L18055" s="18">
        <v>106416</v>
      </c>
      <c r="M18055" s="18">
        <v>377900</v>
      </c>
    </row>
    <row r="18056" spans="1:13" hidden="1" x14ac:dyDescent="0.25">
      <c r="A18056">
        <v>900255873</v>
      </c>
      <c r="B18056" t="s">
        <v>15881</v>
      </c>
      <c r="C18056" t="s">
        <v>217</v>
      </c>
      <c r="D18056" s="20">
        <v>43830</v>
      </c>
      <c r="E18056" t="s">
        <v>1236</v>
      </c>
      <c r="F18056" t="s">
        <v>12</v>
      </c>
      <c r="G18056" s="18">
        <v>9226515</v>
      </c>
      <c r="H18056" s="18">
        <v>13616379</v>
      </c>
      <c r="I18056" s="18">
        <v>3459375</v>
      </c>
      <c r="J18056" s="18">
        <v>5138541</v>
      </c>
      <c r="K18056" s="18">
        <v>8477838</v>
      </c>
      <c r="M18056" s="18">
        <v>-302996</v>
      </c>
    </row>
    <row r="18057" spans="1:13" hidden="1" x14ac:dyDescent="0.25">
      <c r="A18057">
        <v>900365786</v>
      </c>
      <c r="B18057" t="s">
        <v>15882</v>
      </c>
      <c r="C18057" t="s">
        <v>45</v>
      </c>
      <c r="D18057" s="20">
        <v>43830</v>
      </c>
      <c r="E18057" t="s">
        <v>1236</v>
      </c>
      <c r="F18057" t="s">
        <v>12</v>
      </c>
      <c r="G18057" s="18">
        <v>24295562</v>
      </c>
      <c r="H18057" s="18">
        <v>28776837</v>
      </c>
      <c r="I18057" s="18">
        <v>7147679</v>
      </c>
      <c r="J18057" s="18">
        <v>20276786</v>
      </c>
      <c r="K18057" s="18">
        <v>8500051</v>
      </c>
      <c r="L18057" s="18">
        <v>1154816</v>
      </c>
      <c r="M18057" s="18">
        <v>2690584</v>
      </c>
    </row>
    <row r="18058" spans="1:13" hidden="1" x14ac:dyDescent="0.25">
      <c r="A18058">
        <v>860045574</v>
      </c>
      <c r="B18058" t="s">
        <v>15883</v>
      </c>
      <c r="C18058" t="s">
        <v>29</v>
      </c>
      <c r="D18058" s="20">
        <v>43830</v>
      </c>
      <c r="E18058" t="s">
        <v>1236</v>
      </c>
      <c r="F18058" t="s">
        <v>12</v>
      </c>
      <c r="G18058" s="18">
        <v>1129927</v>
      </c>
      <c r="H18058" s="18">
        <v>42555638</v>
      </c>
      <c r="I18058" s="18">
        <v>388621</v>
      </c>
      <c r="J18058" s="18">
        <v>14570554</v>
      </c>
      <c r="K18058" s="18">
        <v>27985084</v>
      </c>
      <c r="L18058" s="18">
        <v>35725</v>
      </c>
      <c r="M18058" s="18">
        <v>-472445</v>
      </c>
    </row>
    <row r="18059" spans="1:13" hidden="1" x14ac:dyDescent="0.25">
      <c r="A18059">
        <v>830136584</v>
      </c>
      <c r="B18059" t="s">
        <v>15884</v>
      </c>
      <c r="C18059" t="s">
        <v>29</v>
      </c>
      <c r="D18059" s="20">
        <v>43830</v>
      </c>
      <c r="E18059" t="s">
        <v>1236</v>
      </c>
      <c r="F18059" t="s">
        <v>12</v>
      </c>
      <c r="G18059" s="18">
        <v>597839</v>
      </c>
      <c r="H18059" s="18">
        <v>7459962</v>
      </c>
      <c r="I18059" s="18">
        <v>2687406</v>
      </c>
      <c r="J18059" s="18">
        <v>2687406</v>
      </c>
      <c r="K18059" s="18">
        <v>4772556</v>
      </c>
      <c r="M18059" s="18">
        <v>14556</v>
      </c>
    </row>
    <row r="18060" spans="1:13" hidden="1" x14ac:dyDescent="0.25">
      <c r="A18060">
        <v>860033182</v>
      </c>
      <c r="B18060" t="s">
        <v>15885</v>
      </c>
      <c r="C18060" t="s">
        <v>3124</v>
      </c>
      <c r="D18060" s="20">
        <v>43830</v>
      </c>
      <c r="E18060" t="s">
        <v>1236</v>
      </c>
      <c r="F18060" t="s">
        <v>12</v>
      </c>
      <c r="G18060" s="18">
        <v>4763532</v>
      </c>
      <c r="H18060" s="18">
        <v>10299490</v>
      </c>
      <c r="I18060" s="18">
        <v>6850269</v>
      </c>
      <c r="J18060" s="18">
        <v>6850269</v>
      </c>
      <c r="K18060" s="18">
        <v>3449221</v>
      </c>
      <c r="L18060" s="18">
        <v>723719</v>
      </c>
      <c r="M18060" s="18">
        <v>-956948</v>
      </c>
    </row>
    <row r="18061" spans="1:13" hidden="1" x14ac:dyDescent="0.25">
      <c r="A18061">
        <v>900400181</v>
      </c>
      <c r="B18061" t="s">
        <v>15886</v>
      </c>
      <c r="C18061" t="s">
        <v>215</v>
      </c>
      <c r="D18061" s="20">
        <v>43830</v>
      </c>
      <c r="E18061" t="s">
        <v>1236</v>
      </c>
      <c r="F18061" t="s">
        <v>12</v>
      </c>
      <c r="G18061" s="18">
        <v>5201338</v>
      </c>
      <c r="H18061" s="18">
        <v>6077441</v>
      </c>
      <c r="I18061" s="18">
        <v>1718183</v>
      </c>
      <c r="J18061" s="18">
        <v>3817603</v>
      </c>
      <c r="K18061" s="18">
        <v>2259838</v>
      </c>
      <c r="M18061" s="18">
        <v>435729</v>
      </c>
    </row>
    <row r="18062" spans="1:13" hidden="1" x14ac:dyDescent="0.25">
      <c r="A18062">
        <v>901050298</v>
      </c>
      <c r="B18062" t="s">
        <v>15887</v>
      </c>
      <c r="C18062" t="s">
        <v>2773</v>
      </c>
      <c r="D18062" s="20">
        <v>43830</v>
      </c>
      <c r="E18062" t="s">
        <v>1236</v>
      </c>
      <c r="F18062" t="s">
        <v>12</v>
      </c>
      <c r="G18062" s="18">
        <v>3941156</v>
      </c>
      <c r="H18062" s="18">
        <v>4145352</v>
      </c>
      <c r="I18062" s="18">
        <v>1859918</v>
      </c>
      <c r="J18062" s="18">
        <v>1859918</v>
      </c>
      <c r="K18062" s="18">
        <v>2285434</v>
      </c>
      <c r="L18062" s="18">
        <v>36507</v>
      </c>
      <c r="M18062" s="18">
        <v>1699356</v>
      </c>
    </row>
    <row r="18063" spans="1:13" hidden="1" x14ac:dyDescent="0.25">
      <c r="A18063">
        <v>900223683</v>
      </c>
      <c r="B18063" t="s">
        <v>15888</v>
      </c>
      <c r="C18063" t="s">
        <v>162</v>
      </c>
      <c r="D18063" s="20">
        <v>43830</v>
      </c>
      <c r="E18063" t="s">
        <v>1236</v>
      </c>
      <c r="F18063" t="s">
        <v>12</v>
      </c>
      <c r="G18063" s="18">
        <v>20874297</v>
      </c>
      <c r="H18063" s="18">
        <v>21163431</v>
      </c>
      <c r="I18063" s="18">
        <v>17474111</v>
      </c>
      <c r="J18063" s="18">
        <v>17474111</v>
      </c>
      <c r="K18063" s="18">
        <v>3689320</v>
      </c>
      <c r="L18063" s="18">
        <v>7350</v>
      </c>
      <c r="M18063" s="18">
        <v>577455</v>
      </c>
    </row>
    <row r="18064" spans="1:13" hidden="1" x14ac:dyDescent="0.25">
      <c r="A18064">
        <v>811021996</v>
      </c>
      <c r="B18064" t="s">
        <v>15889</v>
      </c>
      <c r="C18064" t="s">
        <v>717</v>
      </c>
      <c r="D18064" s="20">
        <v>43830</v>
      </c>
      <c r="E18064" t="s">
        <v>1236</v>
      </c>
      <c r="F18064" t="s">
        <v>12</v>
      </c>
      <c r="G18064" s="18">
        <v>1544415</v>
      </c>
      <c r="H18064" s="18">
        <v>6119772</v>
      </c>
      <c r="I18064" s="18">
        <v>166515</v>
      </c>
      <c r="J18064" s="18">
        <v>166515</v>
      </c>
      <c r="K18064" s="18">
        <v>5953257</v>
      </c>
      <c r="L18064" s="18">
        <v>6836</v>
      </c>
      <c r="M18064" s="18">
        <v>20557</v>
      </c>
    </row>
    <row r="18065" spans="1:13" hidden="1" x14ac:dyDescent="0.25">
      <c r="A18065">
        <v>900312196</v>
      </c>
      <c r="B18065" t="s">
        <v>15890</v>
      </c>
      <c r="C18065" t="s">
        <v>127</v>
      </c>
      <c r="D18065" s="20">
        <v>43830</v>
      </c>
      <c r="E18065" t="s">
        <v>1236</v>
      </c>
      <c r="F18065" t="s">
        <v>12</v>
      </c>
      <c r="G18065" s="18">
        <v>5694219</v>
      </c>
      <c r="H18065" s="18">
        <v>12674964</v>
      </c>
      <c r="I18065" s="18">
        <v>4881902</v>
      </c>
      <c r="J18065" s="18">
        <v>6242840</v>
      </c>
      <c r="K18065" s="18">
        <v>6432124</v>
      </c>
      <c r="L18065" s="18">
        <v>510452</v>
      </c>
      <c r="M18065" s="18">
        <v>802717</v>
      </c>
    </row>
    <row r="18066" spans="1:13" x14ac:dyDescent="0.25">
      <c r="A18066">
        <v>860403380</v>
      </c>
      <c r="B18066" t="s">
        <v>15891</v>
      </c>
      <c r="C18066" t="s">
        <v>25</v>
      </c>
      <c r="D18066" s="20">
        <v>43830</v>
      </c>
      <c r="E18066" t="s">
        <v>1236</v>
      </c>
      <c r="F18066" t="s">
        <v>12</v>
      </c>
      <c r="G18066" s="18">
        <v>14491429</v>
      </c>
      <c r="H18066" s="18">
        <v>18086129</v>
      </c>
      <c r="I18066" s="18">
        <v>6019265</v>
      </c>
      <c r="J18066" s="18">
        <v>8881264</v>
      </c>
      <c r="K18066" s="18">
        <v>9204865</v>
      </c>
      <c r="L18066" s="18">
        <v>567387</v>
      </c>
      <c r="M18066" s="18">
        <v>1603482</v>
      </c>
    </row>
    <row r="18067" spans="1:13" hidden="1" x14ac:dyDescent="0.25">
      <c r="A18067">
        <v>900156879</v>
      </c>
      <c r="B18067" t="s">
        <v>15892</v>
      </c>
      <c r="C18067" t="s">
        <v>2076</v>
      </c>
      <c r="D18067" s="20">
        <v>43830</v>
      </c>
      <c r="E18067" t="s">
        <v>1236</v>
      </c>
      <c r="F18067" t="s">
        <v>12</v>
      </c>
      <c r="G18067" s="18">
        <v>3993414</v>
      </c>
      <c r="H18067" s="18">
        <v>6243592</v>
      </c>
      <c r="I18067" s="18">
        <v>2356309</v>
      </c>
      <c r="J18067" s="18">
        <v>3575941</v>
      </c>
      <c r="K18067" s="18">
        <v>2667651</v>
      </c>
      <c r="L18067" s="18">
        <v>201620</v>
      </c>
      <c r="M18067" s="18">
        <v>400323</v>
      </c>
    </row>
    <row r="18068" spans="1:13" hidden="1" x14ac:dyDescent="0.25">
      <c r="A18068">
        <v>900273380</v>
      </c>
      <c r="B18068" t="s">
        <v>15893</v>
      </c>
      <c r="C18068" t="s">
        <v>169</v>
      </c>
      <c r="D18068" s="20">
        <v>43830</v>
      </c>
      <c r="E18068" t="s">
        <v>1236</v>
      </c>
      <c r="F18068" t="s">
        <v>12</v>
      </c>
      <c r="G18068" s="18">
        <v>6179563</v>
      </c>
      <c r="H18068" s="18">
        <v>15930146</v>
      </c>
      <c r="I18068" s="18">
        <v>4517365</v>
      </c>
      <c r="J18068" s="18">
        <v>8197906</v>
      </c>
      <c r="K18068" s="18">
        <v>7732240</v>
      </c>
      <c r="L18068" s="18">
        <v>243434</v>
      </c>
      <c r="M18068" s="18">
        <v>899531</v>
      </c>
    </row>
    <row r="18069" spans="1:13" hidden="1" x14ac:dyDescent="0.25">
      <c r="A18069">
        <v>900343278</v>
      </c>
      <c r="B18069" t="s">
        <v>15894</v>
      </c>
      <c r="C18069" t="s">
        <v>29</v>
      </c>
      <c r="D18069" s="20">
        <v>43830</v>
      </c>
      <c r="E18069" t="s">
        <v>1236</v>
      </c>
      <c r="F18069" t="s">
        <v>12</v>
      </c>
      <c r="G18069" s="18">
        <v>871595</v>
      </c>
      <c r="H18069" s="18">
        <v>1890605</v>
      </c>
      <c r="I18069" s="18">
        <v>555140</v>
      </c>
      <c r="J18069" s="18">
        <v>668902</v>
      </c>
      <c r="K18069" s="18">
        <v>1221703</v>
      </c>
      <c r="L18069" s="18">
        <v>12809</v>
      </c>
      <c r="M18069" s="18">
        <v>-36868</v>
      </c>
    </row>
    <row r="18070" spans="1:13" hidden="1" x14ac:dyDescent="0.25">
      <c r="A18070">
        <v>860002583</v>
      </c>
      <c r="B18070" t="s">
        <v>15895</v>
      </c>
      <c r="C18070" t="s">
        <v>29</v>
      </c>
      <c r="D18070" s="20">
        <v>43830</v>
      </c>
      <c r="E18070" t="s">
        <v>1236</v>
      </c>
      <c r="F18070" t="s">
        <v>12</v>
      </c>
      <c r="G18070" s="18">
        <v>510184</v>
      </c>
      <c r="H18070" s="18">
        <v>18583327</v>
      </c>
      <c r="I18070" s="18">
        <v>1309452</v>
      </c>
      <c r="J18070" s="18">
        <v>3912747</v>
      </c>
      <c r="K18070" s="18">
        <v>14670580</v>
      </c>
      <c r="L18070" s="18">
        <v>2772</v>
      </c>
      <c r="M18070" s="18">
        <v>-127856</v>
      </c>
    </row>
    <row r="18071" spans="1:13" hidden="1" x14ac:dyDescent="0.25">
      <c r="A18071">
        <v>900139483</v>
      </c>
      <c r="B18071" t="s">
        <v>15896</v>
      </c>
      <c r="C18071" t="s">
        <v>53</v>
      </c>
      <c r="D18071" s="20">
        <v>43830</v>
      </c>
      <c r="E18071" t="s">
        <v>1236</v>
      </c>
      <c r="F18071" t="s">
        <v>12</v>
      </c>
      <c r="G18071" s="18">
        <v>1497064</v>
      </c>
      <c r="H18071" s="18">
        <v>3467647</v>
      </c>
      <c r="I18071" s="18">
        <v>749573</v>
      </c>
      <c r="J18071" s="18">
        <v>2244392</v>
      </c>
      <c r="K18071" s="18">
        <v>1223255</v>
      </c>
      <c r="M18071" s="18">
        <v>28667</v>
      </c>
    </row>
    <row r="18072" spans="1:13" hidden="1" x14ac:dyDescent="0.25">
      <c r="A18072">
        <v>800017180</v>
      </c>
      <c r="B18072" t="s">
        <v>15897</v>
      </c>
      <c r="C18072" t="s">
        <v>104</v>
      </c>
      <c r="D18072" s="20">
        <v>43830</v>
      </c>
      <c r="E18072" t="s">
        <v>1236</v>
      </c>
      <c r="F18072" t="s">
        <v>12</v>
      </c>
      <c r="G18072" s="18">
        <v>1907326</v>
      </c>
      <c r="H18072" s="18">
        <v>19025188</v>
      </c>
      <c r="I18072" s="18">
        <v>1216601</v>
      </c>
      <c r="J18072" s="18">
        <v>2101796</v>
      </c>
      <c r="K18072" s="18">
        <v>16923392</v>
      </c>
      <c r="M18072" s="18">
        <v>540317</v>
      </c>
    </row>
    <row r="18073" spans="1:13" hidden="1" x14ac:dyDescent="0.25">
      <c r="A18073">
        <v>860524482</v>
      </c>
      <c r="B18073" t="s">
        <v>15898</v>
      </c>
      <c r="C18073" t="s">
        <v>45</v>
      </c>
      <c r="D18073" s="20">
        <v>43830</v>
      </c>
      <c r="E18073" t="s">
        <v>1236</v>
      </c>
      <c r="F18073" t="s">
        <v>12</v>
      </c>
      <c r="G18073" s="18">
        <v>2900954</v>
      </c>
      <c r="H18073" s="18">
        <v>3264213</v>
      </c>
      <c r="I18073" s="18">
        <v>972285</v>
      </c>
      <c r="J18073" s="18">
        <v>1318962</v>
      </c>
      <c r="K18073" s="18">
        <v>1945251</v>
      </c>
      <c r="M18073" s="18">
        <v>-232497</v>
      </c>
    </row>
    <row r="18074" spans="1:13" hidden="1" x14ac:dyDescent="0.25">
      <c r="A18074">
        <v>900098987</v>
      </c>
      <c r="B18074" t="s">
        <v>15899</v>
      </c>
      <c r="C18074" t="s">
        <v>29</v>
      </c>
      <c r="D18074" s="20">
        <v>43830</v>
      </c>
      <c r="E18074" t="s">
        <v>1236</v>
      </c>
      <c r="F18074" t="s">
        <v>12</v>
      </c>
      <c r="G18074" s="18">
        <v>1315741</v>
      </c>
      <c r="H18074" s="18">
        <v>13788325</v>
      </c>
      <c r="I18074" s="18">
        <v>174689</v>
      </c>
      <c r="J18074" s="18">
        <v>6970373</v>
      </c>
      <c r="K18074" s="18">
        <v>6817952</v>
      </c>
      <c r="L18074" s="18">
        <v>9230</v>
      </c>
      <c r="M18074" s="18">
        <v>128258</v>
      </c>
    </row>
    <row r="18075" spans="1:13" hidden="1" x14ac:dyDescent="0.25">
      <c r="A18075">
        <v>860025492</v>
      </c>
      <c r="B18075" t="s">
        <v>15900</v>
      </c>
      <c r="C18075" t="s">
        <v>29</v>
      </c>
      <c r="D18075" s="20">
        <v>43830</v>
      </c>
      <c r="E18075" t="s">
        <v>1236</v>
      </c>
      <c r="F18075" t="s">
        <v>12</v>
      </c>
      <c r="G18075" s="18">
        <v>29955373</v>
      </c>
      <c r="H18075" s="18">
        <v>531124987</v>
      </c>
      <c r="I18075" s="18">
        <v>1161831</v>
      </c>
      <c r="J18075" s="18">
        <v>44898016</v>
      </c>
      <c r="K18075" s="18">
        <v>486226971</v>
      </c>
      <c r="L18075" s="18">
        <v>66565</v>
      </c>
      <c r="M18075" s="18">
        <v>64812390</v>
      </c>
    </row>
    <row r="18076" spans="1:13" hidden="1" x14ac:dyDescent="0.25">
      <c r="A18076">
        <v>811027480</v>
      </c>
      <c r="B18076" t="s">
        <v>15901</v>
      </c>
      <c r="C18076" t="s">
        <v>350</v>
      </c>
      <c r="D18076" s="20">
        <v>43830</v>
      </c>
      <c r="E18076" t="s">
        <v>1236</v>
      </c>
      <c r="F18076" t="s">
        <v>12</v>
      </c>
      <c r="G18076" s="18">
        <v>4561471</v>
      </c>
      <c r="H18076" s="18">
        <v>4713444</v>
      </c>
      <c r="I18076" s="18">
        <v>621441</v>
      </c>
      <c r="J18076" s="18">
        <v>4396592</v>
      </c>
      <c r="K18076" s="18">
        <v>316852</v>
      </c>
      <c r="L18076" s="18">
        <v>98090</v>
      </c>
      <c r="M18076" s="18">
        <v>-228073</v>
      </c>
    </row>
    <row r="18077" spans="1:13" hidden="1" x14ac:dyDescent="0.25">
      <c r="A18077">
        <v>900800480</v>
      </c>
      <c r="B18077" t="s">
        <v>15902</v>
      </c>
      <c r="C18077" t="s">
        <v>162</v>
      </c>
      <c r="D18077" s="20">
        <v>43830</v>
      </c>
      <c r="E18077" t="s">
        <v>1236</v>
      </c>
      <c r="F18077" t="s">
        <v>12</v>
      </c>
      <c r="G18077" s="18">
        <v>26844133</v>
      </c>
      <c r="H18077" s="18">
        <v>26844133</v>
      </c>
      <c r="I18077" s="18">
        <v>26227723</v>
      </c>
      <c r="J18077" s="18">
        <v>26227723</v>
      </c>
      <c r="K18077" s="18">
        <v>616410</v>
      </c>
      <c r="L18077" s="18">
        <v>80873</v>
      </c>
      <c r="M18077" s="18">
        <v>326996</v>
      </c>
    </row>
    <row r="18078" spans="1:13" hidden="1" x14ac:dyDescent="0.25">
      <c r="A18078">
        <v>811032781</v>
      </c>
      <c r="B18078" t="s">
        <v>15903</v>
      </c>
      <c r="C18078" t="s">
        <v>23</v>
      </c>
      <c r="D18078" s="20">
        <v>43830</v>
      </c>
      <c r="E18078" t="s">
        <v>1236</v>
      </c>
      <c r="F18078" t="s">
        <v>12</v>
      </c>
      <c r="G18078" s="18">
        <v>17993830</v>
      </c>
      <c r="H18078" s="18">
        <v>18303112</v>
      </c>
      <c r="I18078" s="18">
        <v>18136164</v>
      </c>
      <c r="J18078" s="18">
        <v>18136164</v>
      </c>
      <c r="K18078" s="18">
        <v>166948</v>
      </c>
      <c r="L18078" s="18">
        <v>1642</v>
      </c>
      <c r="M18078" s="18">
        <v>-37161</v>
      </c>
    </row>
    <row r="18079" spans="1:13" hidden="1" x14ac:dyDescent="0.25">
      <c r="A18079">
        <v>860058979</v>
      </c>
      <c r="B18079" t="s">
        <v>15904</v>
      </c>
      <c r="C18079" t="s">
        <v>253</v>
      </c>
      <c r="D18079" s="20">
        <v>43830</v>
      </c>
      <c r="E18079" t="s">
        <v>1236</v>
      </c>
      <c r="F18079" t="s">
        <v>12</v>
      </c>
      <c r="G18079" s="18">
        <v>60647257</v>
      </c>
      <c r="H18079" s="18">
        <v>65947767</v>
      </c>
      <c r="I18079" s="18">
        <v>54525276</v>
      </c>
      <c r="J18079" s="18">
        <v>57075447</v>
      </c>
      <c r="K18079" s="18">
        <v>8872320</v>
      </c>
      <c r="L18079" s="18">
        <v>2542778</v>
      </c>
      <c r="M18079" s="18">
        <v>4099597</v>
      </c>
    </row>
    <row r="18080" spans="1:13" hidden="1" x14ac:dyDescent="0.25">
      <c r="A18080">
        <v>900172261</v>
      </c>
      <c r="B18080" t="s">
        <v>15905</v>
      </c>
      <c r="C18080" t="s">
        <v>162</v>
      </c>
      <c r="D18080" s="20">
        <v>43830</v>
      </c>
      <c r="E18080" t="s">
        <v>1236</v>
      </c>
      <c r="F18080" t="s">
        <v>12</v>
      </c>
      <c r="G18080" s="18">
        <v>4389105</v>
      </c>
      <c r="H18080" s="18">
        <v>7863949</v>
      </c>
      <c r="I18080" s="18">
        <v>5515690</v>
      </c>
      <c r="J18080" s="18">
        <v>6145514</v>
      </c>
      <c r="K18080" s="18">
        <v>1718435</v>
      </c>
      <c r="M18080" s="18">
        <v>-485463</v>
      </c>
    </row>
    <row r="18081" spans="1:13" hidden="1" x14ac:dyDescent="0.25">
      <c r="A18081">
        <v>805027988</v>
      </c>
      <c r="B18081" t="s">
        <v>15906</v>
      </c>
      <c r="C18081" t="s">
        <v>147</v>
      </c>
      <c r="D18081" s="20">
        <v>43830</v>
      </c>
      <c r="E18081" t="s">
        <v>1236</v>
      </c>
      <c r="F18081" t="s">
        <v>12</v>
      </c>
      <c r="G18081" s="18">
        <v>19041494</v>
      </c>
      <c r="H18081" s="18">
        <v>27339395</v>
      </c>
      <c r="I18081" s="18">
        <v>18174177</v>
      </c>
      <c r="J18081" s="18">
        <v>18810041</v>
      </c>
      <c r="K18081" s="18">
        <v>8529354</v>
      </c>
      <c r="L18081" s="18">
        <v>1413487</v>
      </c>
      <c r="M18081" s="18">
        <v>1602008</v>
      </c>
    </row>
    <row r="18082" spans="1:13" hidden="1" x14ac:dyDescent="0.25">
      <c r="A18082">
        <v>900745083</v>
      </c>
      <c r="B18082" t="s">
        <v>15907</v>
      </c>
      <c r="C18082" t="s">
        <v>57</v>
      </c>
      <c r="D18082" s="20">
        <v>43830</v>
      </c>
      <c r="E18082" t="s">
        <v>1236</v>
      </c>
      <c r="F18082" t="s">
        <v>12</v>
      </c>
      <c r="G18082" s="18">
        <v>14973128</v>
      </c>
      <c r="H18082" s="18">
        <v>23283383</v>
      </c>
      <c r="I18082" s="18">
        <v>10385888</v>
      </c>
      <c r="J18082" s="18">
        <v>10385888</v>
      </c>
      <c r="K18082" s="18">
        <v>12897495</v>
      </c>
      <c r="L18082" s="18">
        <v>0</v>
      </c>
      <c r="M18082" s="18">
        <v>271080</v>
      </c>
    </row>
    <row r="18083" spans="1:13" hidden="1" x14ac:dyDescent="0.25">
      <c r="A18083">
        <v>890110582</v>
      </c>
      <c r="B18083" t="s">
        <v>15908</v>
      </c>
      <c r="C18083" t="s">
        <v>23</v>
      </c>
      <c r="D18083" s="20">
        <v>43830</v>
      </c>
      <c r="E18083" t="s">
        <v>1236</v>
      </c>
      <c r="F18083" t="s">
        <v>12</v>
      </c>
      <c r="G18083" s="18">
        <v>9420660</v>
      </c>
      <c r="H18083" s="18">
        <v>16291004</v>
      </c>
      <c r="I18083" s="18">
        <v>6167940</v>
      </c>
      <c r="J18083" s="18">
        <v>7778183</v>
      </c>
      <c r="K18083" s="18">
        <v>8512821</v>
      </c>
      <c r="L18083" s="18">
        <v>722016</v>
      </c>
      <c r="M18083" s="18">
        <v>247112</v>
      </c>
    </row>
    <row r="18084" spans="1:13" hidden="1" x14ac:dyDescent="0.25">
      <c r="A18084">
        <v>890332889</v>
      </c>
      <c r="B18084" t="s">
        <v>15909</v>
      </c>
      <c r="C18084" t="s">
        <v>38</v>
      </c>
      <c r="D18084" s="20">
        <v>43830</v>
      </c>
      <c r="E18084" t="s">
        <v>1236</v>
      </c>
      <c r="F18084" t="s">
        <v>12</v>
      </c>
      <c r="G18084" s="18">
        <v>3949756</v>
      </c>
      <c r="H18084" s="18">
        <v>5765863</v>
      </c>
      <c r="I18084" s="18">
        <v>1695540</v>
      </c>
      <c r="J18084" s="18">
        <v>1695540</v>
      </c>
      <c r="K18084" s="18">
        <v>4070323</v>
      </c>
      <c r="M18084" s="18">
        <v>543650</v>
      </c>
    </row>
    <row r="18085" spans="1:13" hidden="1" x14ac:dyDescent="0.25">
      <c r="A18085">
        <v>900306879</v>
      </c>
      <c r="B18085" t="s">
        <v>15910</v>
      </c>
      <c r="C18085" t="s">
        <v>162</v>
      </c>
      <c r="D18085" s="20">
        <v>43830</v>
      </c>
      <c r="E18085" t="s">
        <v>1236</v>
      </c>
      <c r="F18085" t="s">
        <v>12</v>
      </c>
      <c r="G18085" s="18">
        <v>4309533</v>
      </c>
      <c r="H18085" s="18">
        <v>4393148</v>
      </c>
      <c r="I18085" s="18">
        <v>3818425</v>
      </c>
      <c r="J18085" s="18">
        <v>3818425</v>
      </c>
      <c r="K18085" s="18">
        <v>574723</v>
      </c>
      <c r="L18085" s="18">
        <v>29682</v>
      </c>
      <c r="M18085" s="18">
        <v>240071</v>
      </c>
    </row>
    <row r="18086" spans="1:13" hidden="1" x14ac:dyDescent="0.25">
      <c r="A18086">
        <v>900387993</v>
      </c>
      <c r="B18086" t="s">
        <v>15911</v>
      </c>
      <c r="C18086" t="s">
        <v>297</v>
      </c>
      <c r="D18086" s="20">
        <v>43830</v>
      </c>
      <c r="E18086" t="s">
        <v>1236</v>
      </c>
      <c r="F18086" t="s">
        <v>12</v>
      </c>
      <c r="G18086" s="18">
        <v>8396667</v>
      </c>
      <c r="H18086" s="18">
        <v>10372516</v>
      </c>
      <c r="I18086" s="18">
        <v>6255321</v>
      </c>
      <c r="J18086" s="18">
        <v>6276416</v>
      </c>
      <c r="K18086" s="18">
        <v>4096100</v>
      </c>
      <c r="L18086" s="18">
        <v>594301</v>
      </c>
      <c r="M18086" s="18">
        <v>673426</v>
      </c>
    </row>
    <row r="18087" spans="1:13" hidden="1" x14ac:dyDescent="0.25">
      <c r="A18087">
        <v>800146679</v>
      </c>
      <c r="B18087" t="s">
        <v>15912</v>
      </c>
      <c r="C18087" t="s">
        <v>1807</v>
      </c>
      <c r="D18087" s="20">
        <v>43830</v>
      </c>
      <c r="E18087" t="s">
        <v>1236</v>
      </c>
      <c r="F18087" t="s">
        <v>12</v>
      </c>
      <c r="G18087" s="18">
        <v>9275681</v>
      </c>
      <c r="H18087" s="18">
        <v>12748148</v>
      </c>
      <c r="I18087" s="18">
        <v>4666456</v>
      </c>
      <c r="J18087" s="18">
        <v>5983246</v>
      </c>
      <c r="K18087" s="18">
        <v>6764902</v>
      </c>
      <c r="L18087" s="18">
        <v>282906</v>
      </c>
      <c r="M18087" s="18">
        <v>2794647</v>
      </c>
    </row>
    <row r="18088" spans="1:13" hidden="1" x14ac:dyDescent="0.25">
      <c r="A18088">
        <v>800032783</v>
      </c>
      <c r="B18088" t="s">
        <v>15913</v>
      </c>
      <c r="C18088" t="s">
        <v>143</v>
      </c>
      <c r="D18088" s="20">
        <v>43830</v>
      </c>
      <c r="E18088" t="s">
        <v>1236</v>
      </c>
      <c r="F18088" t="s">
        <v>12</v>
      </c>
      <c r="G18088" s="18">
        <v>9644354</v>
      </c>
      <c r="H18088" s="18">
        <v>13163295</v>
      </c>
      <c r="I18088" s="18">
        <v>9825989</v>
      </c>
      <c r="J18088" s="18">
        <v>9825989</v>
      </c>
      <c r="K18088" s="18">
        <v>3337306</v>
      </c>
      <c r="L18088" s="18">
        <v>4856</v>
      </c>
      <c r="M18088" s="18">
        <v>50140</v>
      </c>
    </row>
    <row r="18089" spans="1:13" hidden="1" x14ac:dyDescent="0.25">
      <c r="A18089">
        <v>900082083</v>
      </c>
      <c r="B18089" t="s">
        <v>15914</v>
      </c>
      <c r="C18089" t="s">
        <v>29</v>
      </c>
      <c r="D18089" s="20">
        <v>43830</v>
      </c>
      <c r="E18089" t="s">
        <v>1236</v>
      </c>
      <c r="F18089" t="s">
        <v>12</v>
      </c>
      <c r="G18089" s="18">
        <v>1281502</v>
      </c>
      <c r="H18089" s="18">
        <v>11200388</v>
      </c>
      <c r="I18089" s="18">
        <v>282263</v>
      </c>
      <c r="J18089" s="18">
        <v>3750234</v>
      </c>
      <c r="K18089" s="18">
        <v>7450154</v>
      </c>
      <c r="M18089" s="18">
        <v>395433</v>
      </c>
    </row>
    <row r="18090" spans="1:13" hidden="1" x14ac:dyDescent="0.25">
      <c r="A18090">
        <v>901068791</v>
      </c>
      <c r="B18090" t="s">
        <v>15915</v>
      </c>
      <c r="C18090" t="s">
        <v>162</v>
      </c>
      <c r="D18090" s="20">
        <v>43830</v>
      </c>
      <c r="E18090" t="s">
        <v>1236</v>
      </c>
      <c r="F18090" t="s">
        <v>12</v>
      </c>
      <c r="G18090" s="18">
        <v>2552398</v>
      </c>
      <c r="H18090" s="18">
        <v>9843651</v>
      </c>
      <c r="I18090" s="18">
        <v>83980</v>
      </c>
      <c r="J18090" s="18">
        <v>9708325</v>
      </c>
      <c r="K18090" s="18">
        <v>135326</v>
      </c>
      <c r="M18090" s="18">
        <v>41832</v>
      </c>
    </row>
    <row r="18091" spans="1:13" hidden="1" x14ac:dyDescent="0.25">
      <c r="A18091">
        <v>806001787</v>
      </c>
      <c r="B18091" t="s">
        <v>15916</v>
      </c>
      <c r="C18091" t="s">
        <v>29</v>
      </c>
      <c r="D18091" s="20">
        <v>43830</v>
      </c>
      <c r="E18091" t="s">
        <v>1236</v>
      </c>
      <c r="F18091" t="s">
        <v>12</v>
      </c>
      <c r="G18091" s="18">
        <v>198304</v>
      </c>
      <c r="H18091" s="18">
        <v>4308432</v>
      </c>
      <c r="I18091" s="18">
        <v>179529</v>
      </c>
      <c r="J18091" s="18">
        <v>588620</v>
      </c>
      <c r="K18091" s="18">
        <v>3719812</v>
      </c>
      <c r="L18091" s="18">
        <v>8721</v>
      </c>
      <c r="M18091" s="18">
        <v>57727</v>
      </c>
    </row>
    <row r="18092" spans="1:13" hidden="1" x14ac:dyDescent="0.25">
      <c r="A18092">
        <v>800035583</v>
      </c>
      <c r="B18092" t="s">
        <v>15917</v>
      </c>
      <c r="C18092" t="s">
        <v>1908</v>
      </c>
      <c r="D18092" s="20">
        <v>43830</v>
      </c>
      <c r="E18092" t="s">
        <v>1236</v>
      </c>
      <c r="F18092" t="s">
        <v>12</v>
      </c>
      <c r="G18092" s="18">
        <v>8682801</v>
      </c>
      <c r="H18092" s="18">
        <v>9882049</v>
      </c>
      <c r="I18092" s="18">
        <v>5797550</v>
      </c>
      <c r="J18092" s="18">
        <v>5797550</v>
      </c>
      <c r="K18092" s="18">
        <v>4084499</v>
      </c>
      <c r="M18092" s="18">
        <v>546210</v>
      </c>
    </row>
    <row r="18093" spans="1:13" hidden="1" x14ac:dyDescent="0.25">
      <c r="A18093">
        <v>900458989</v>
      </c>
      <c r="B18093" t="s">
        <v>15918</v>
      </c>
      <c r="C18093" t="s">
        <v>586</v>
      </c>
      <c r="D18093" s="20">
        <v>43830</v>
      </c>
      <c r="E18093" t="s">
        <v>1236</v>
      </c>
      <c r="F18093" t="s">
        <v>12</v>
      </c>
      <c r="G18093" s="18">
        <v>20427233</v>
      </c>
      <c r="H18093" s="18">
        <v>28496243</v>
      </c>
      <c r="I18093" s="18">
        <v>9540503</v>
      </c>
      <c r="J18093" s="18">
        <v>18284567</v>
      </c>
      <c r="K18093" s="18">
        <v>10211676</v>
      </c>
      <c r="L18093" s="18">
        <v>497858</v>
      </c>
      <c r="M18093" s="18">
        <v>450889</v>
      </c>
    </row>
    <row r="18094" spans="1:13" hidden="1" x14ac:dyDescent="0.25">
      <c r="A18094">
        <v>900662783</v>
      </c>
      <c r="B18094" t="s">
        <v>15919</v>
      </c>
      <c r="C18094" t="s">
        <v>222</v>
      </c>
      <c r="D18094" s="20">
        <v>43830</v>
      </c>
      <c r="E18094" t="s">
        <v>1236</v>
      </c>
      <c r="F18094" t="s">
        <v>12</v>
      </c>
      <c r="G18094" s="18">
        <v>851731</v>
      </c>
      <c r="H18094" s="18">
        <v>874304</v>
      </c>
      <c r="I18094" s="18">
        <v>845715</v>
      </c>
      <c r="J18094" s="18">
        <v>1320711</v>
      </c>
      <c r="K18094" s="18">
        <v>-446407</v>
      </c>
      <c r="L18094" s="18">
        <v>21402</v>
      </c>
      <c r="M18094" s="18">
        <v>-89346</v>
      </c>
    </row>
    <row r="18095" spans="1:13" hidden="1" x14ac:dyDescent="0.25">
      <c r="A18095">
        <v>900272782</v>
      </c>
      <c r="B18095" t="s">
        <v>15920</v>
      </c>
      <c r="C18095" t="s">
        <v>853</v>
      </c>
      <c r="D18095" s="20">
        <v>43830</v>
      </c>
      <c r="E18095" t="s">
        <v>1236</v>
      </c>
      <c r="F18095" t="s">
        <v>12</v>
      </c>
      <c r="G18095" s="18">
        <v>1279079</v>
      </c>
      <c r="H18095" s="18">
        <v>2406702</v>
      </c>
      <c r="I18095" s="18">
        <v>1169472</v>
      </c>
      <c r="J18095" s="18">
        <v>1796446</v>
      </c>
      <c r="K18095" s="18">
        <v>610256</v>
      </c>
      <c r="M18095" s="18">
        <v>69297</v>
      </c>
    </row>
    <row r="18096" spans="1:13" hidden="1" x14ac:dyDescent="0.25">
      <c r="A18096">
        <v>802014278</v>
      </c>
      <c r="B18096" t="s">
        <v>15921</v>
      </c>
      <c r="C18096" t="s">
        <v>1329</v>
      </c>
      <c r="D18096" s="20">
        <v>43830</v>
      </c>
      <c r="E18096" t="s">
        <v>1236</v>
      </c>
      <c r="F18096" t="s">
        <v>12</v>
      </c>
      <c r="G18096" s="18">
        <v>53415274</v>
      </c>
      <c r="H18096" s="18">
        <v>71824799</v>
      </c>
      <c r="I18096" s="18">
        <v>41176152</v>
      </c>
      <c r="J18096" s="18">
        <v>60094651</v>
      </c>
      <c r="K18096" s="18">
        <v>11730148</v>
      </c>
      <c r="L18096" s="18">
        <v>5221498</v>
      </c>
      <c r="M18096" s="18">
        <v>4977476</v>
      </c>
    </row>
    <row r="18097" spans="1:13" hidden="1" x14ac:dyDescent="0.25">
      <c r="A18097">
        <v>900399292</v>
      </c>
      <c r="B18097" t="s">
        <v>15922</v>
      </c>
      <c r="C18097" t="s">
        <v>143</v>
      </c>
      <c r="D18097" s="20">
        <v>43830</v>
      </c>
      <c r="E18097" t="s">
        <v>1236</v>
      </c>
      <c r="F18097" t="s">
        <v>12</v>
      </c>
      <c r="G18097" s="18">
        <v>132442</v>
      </c>
      <c r="H18097" s="18">
        <v>4455611</v>
      </c>
      <c r="I18097" s="18">
        <v>2687068</v>
      </c>
      <c r="J18097" s="18">
        <v>2687068</v>
      </c>
      <c r="K18097" s="18">
        <v>1768543</v>
      </c>
      <c r="M18097" s="18">
        <v>48662</v>
      </c>
    </row>
    <row r="18098" spans="1:13" hidden="1" x14ac:dyDescent="0.25">
      <c r="A18098">
        <v>830081680</v>
      </c>
      <c r="B18098" t="s">
        <v>15923</v>
      </c>
      <c r="C18098" t="s">
        <v>29</v>
      </c>
      <c r="D18098" s="20">
        <v>43830</v>
      </c>
      <c r="E18098" t="s">
        <v>1236</v>
      </c>
      <c r="F18098" t="s">
        <v>12</v>
      </c>
      <c r="G18098" s="18">
        <v>1573279</v>
      </c>
      <c r="H18098" s="18">
        <v>19712686</v>
      </c>
      <c r="I18098" s="18">
        <v>7146471</v>
      </c>
      <c r="J18098" s="18">
        <v>9482204</v>
      </c>
      <c r="K18098" s="18">
        <v>10230482</v>
      </c>
      <c r="L18098" s="18">
        <v>198237</v>
      </c>
      <c r="M18098" s="18">
        <v>377621</v>
      </c>
    </row>
    <row r="18099" spans="1:13" hidden="1" x14ac:dyDescent="0.25">
      <c r="A18099">
        <v>890924684</v>
      </c>
      <c r="B18099" t="s">
        <v>15924</v>
      </c>
      <c r="C18099" t="s">
        <v>335</v>
      </c>
      <c r="D18099" s="20">
        <v>43830</v>
      </c>
      <c r="E18099" t="s">
        <v>1236</v>
      </c>
      <c r="F18099" t="s">
        <v>12</v>
      </c>
      <c r="G18099" s="18">
        <v>12771648</v>
      </c>
      <c r="H18099" s="18">
        <v>26706005</v>
      </c>
      <c r="I18099" s="18">
        <v>3073624</v>
      </c>
      <c r="J18099" s="18">
        <v>4611921</v>
      </c>
      <c r="K18099" s="18">
        <v>22094084</v>
      </c>
      <c r="L18099" s="18">
        <v>635584</v>
      </c>
      <c r="M18099" s="18">
        <v>3096529</v>
      </c>
    </row>
    <row r="18100" spans="1:13" hidden="1" x14ac:dyDescent="0.25">
      <c r="A18100">
        <v>900893479</v>
      </c>
      <c r="B18100" t="s">
        <v>15925</v>
      </c>
      <c r="C18100" t="s">
        <v>29</v>
      </c>
      <c r="D18100" s="20">
        <v>43830</v>
      </c>
      <c r="E18100" t="s">
        <v>1236</v>
      </c>
      <c r="F18100" t="s">
        <v>12</v>
      </c>
      <c r="G18100" s="18">
        <v>47773</v>
      </c>
      <c r="H18100" s="18">
        <v>11750461</v>
      </c>
      <c r="I18100" s="18">
        <v>1920</v>
      </c>
      <c r="J18100" s="18">
        <v>9960237</v>
      </c>
      <c r="K18100" s="18">
        <v>1790224</v>
      </c>
      <c r="L18100" s="18">
        <v>1065401</v>
      </c>
      <c r="M18100" s="18">
        <v>-1076823</v>
      </c>
    </row>
    <row r="18101" spans="1:13" hidden="1" x14ac:dyDescent="0.25">
      <c r="A18101">
        <v>900415778</v>
      </c>
      <c r="B18101" t="s">
        <v>15926</v>
      </c>
      <c r="C18101" t="s">
        <v>350</v>
      </c>
      <c r="D18101" s="20">
        <v>43830</v>
      </c>
      <c r="E18101" t="s">
        <v>1236</v>
      </c>
      <c r="F18101" t="s">
        <v>12</v>
      </c>
      <c r="G18101" s="18">
        <v>1168323</v>
      </c>
      <c r="H18101" s="18">
        <v>1176193</v>
      </c>
      <c r="I18101" s="18">
        <v>789622</v>
      </c>
      <c r="J18101" s="18">
        <v>789622</v>
      </c>
      <c r="K18101" s="18">
        <v>386571</v>
      </c>
      <c r="L18101" s="18">
        <v>21170</v>
      </c>
      <c r="M18101" s="18">
        <v>78303</v>
      </c>
    </row>
    <row r="18102" spans="1:13" hidden="1" x14ac:dyDescent="0.25">
      <c r="A18102">
        <v>860531083</v>
      </c>
      <c r="B18102" t="s">
        <v>15927</v>
      </c>
      <c r="C18102" t="s">
        <v>215</v>
      </c>
      <c r="D18102" s="20">
        <v>43830</v>
      </c>
      <c r="E18102" t="s">
        <v>1236</v>
      </c>
      <c r="F18102" t="s">
        <v>12</v>
      </c>
      <c r="G18102" s="18">
        <v>17912441</v>
      </c>
      <c r="H18102" s="18">
        <v>30989194</v>
      </c>
      <c r="I18102" s="18">
        <v>2276179</v>
      </c>
      <c r="J18102" s="18">
        <v>4153080</v>
      </c>
      <c r="K18102" s="18">
        <v>26836114</v>
      </c>
      <c r="L18102" s="18">
        <v>48389</v>
      </c>
      <c r="M18102" s="18">
        <v>4487472</v>
      </c>
    </row>
    <row r="18103" spans="1:13" hidden="1" x14ac:dyDescent="0.25">
      <c r="A18103">
        <v>900112480</v>
      </c>
      <c r="B18103" t="s">
        <v>15928</v>
      </c>
      <c r="C18103" t="s">
        <v>29</v>
      </c>
      <c r="D18103" s="20">
        <v>43830</v>
      </c>
      <c r="E18103" t="s">
        <v>1236</v>
      </c>
      <c r="F18103" t="s">
        <v>12</v>
      </c>
      <c r="G18103" s="18">
        <v>1771947</v>
      </c>
      <c r="H18103" s="18">
        <v>6194585</v>
      </c>
      <c r="I18103" s="18">
        <v>152541</v>
      </c>
      <c r="J18103" s="18">
        <v>446019</v>
      </c>
      <c r="K18103" s="18">
        <v>5748566</v>
      </c>
      <c r="M18103" s="18">
        <v>180046</v>
      </c>
    </row>
    <row r="18104" spans="1:13" hidden="1" x14ac:dyDescent="0.25">
      <c r="A18104">
        <v>800156889</v>
      </c>
      <c r="B18104" t="s">
        <v>15929</v>
      </c>
      <c r="C18104" t="s">
        <v>453</v>
      </c>
      <c r="D18104" s="20">
        <v>43830</v>
      </c>
      <c r="E18104" t="s">
        <v>1236</v>
      </c>
      <c r="F18104" t="s">
        <v>12</v>
      </c>
      <c r="G18104" s="18">
        <v>45730036</v>
      </c>
      <c r="H18104" s="18">
        <v>46613652</v>
      </c>
      <c r="I18104" s="18">
        <v>16619894</v>
      </c>
      <c r="J18104" s="18">
        <v>24638530</v>
      </c>
      <c r="K18104" s="18">
        <v>21975122</v>
      </c>
      <c r="M18104" s="18">
        <v>2429803</v>
      </c>
    </row>
    <row r="18105" spans="1:13" hidden="1" x14ac:dyDescent="0.25">
      <c r="A18105">
        <v>900082178</v>
      </c>
      <c r="B18105" t="s">
        <v>15930</v>
      </c>
      <c r="C18105" t="s">
        <v>1051</v>
      </c>
      <c r="D18105" s="20">
        <v>43830</v>
      </c>
      <c r="E18105" t="s">
        <v>1236</v>
      </c>
      <c r="F18105" t="s">
        <v>12</v>
      </c>
      <c r="G18105" s="18">
        <v>1693811</v>
      </c>
      <c r="H18105" s="18">
        <v>1708301</v>
      </c>
      <c r="I18105" s="18">
        <v>968</v>
      </c>
      <c r="J18105" s="18">
        <v>968</v>
      </c>
      <c r="K18105" s="18">
        <v>1707333</v>
      </c>
      <c r="M18105" s="18">
        <v>14564</v>
      </c>
    </row>
    <row r="18106" spans="1:13" hidden="1" x14ac:dyDescent="0.25">
      <c r="A18106">
        <v>811026191</v>
      </c>
      <c r="B18106" t="s">
        <v>15931</v>
      </c>
      <c r="C18106" t="s">
        <v>23</v>
      </c>
      <c r="D18106" s="20">
        <v>43830</v>
      </c>
      <c r="E18106" t="s">
        <v>1236</v>
      </c>
      <c r="F18106" t="s">
        <v>12</v>
      </c>
      <c r="G18106" s="18">
        <v>14274678</v>
      </c>
      <c r="H18106" s="18">
        <v>21117902</v>
      </c>
      <c r="I18106" s="18">
        <v>7256721</v>
      </c>
      <c r="J18106" s="18">
        <v>14354706</v>
      </c>
      <c r="K18106" s="18">
        <v>6763196</v>
      </c>
      <c r="L18106" s="18">
        <v>790536</v>
      </c>
      <c r="M18106" s="18">
        <v>306367</v>
      </c>
    </row>
    <row r="18107" spans="1:13" hidden="1" x14ac:dyDescent="0.25">
      <c r="A18107">
        <v>890305083</v>
      </c>
      <c r="B18107" t="s">
        <v>15932</v>
      </c>
      <c r="C18107" t="s">
        <v>193</v>
      </c>
      <c r="D18107" s="20">
        <v>43830</v>
      </c>
      <c r="E18107" t="s">
        <v>1236</v>
      </c>
      <c r="F18107" t="s">
        <v>12</v>
      </c>
      <c r="G18107" s="18">
        <v>5349493</v>
      </c>
      <c r="H18107" s="18">
        <v>7546320</v>
      </c>
      <c r="I18107" s="18">
        <v>3010697</v>
      </c>
      <c r="J18107" s="18">
        <v>3585182</v>
      </c>
      <c r="K18107" s="18">
        <v>3961138</v>
      </c>
      <c r="L18107" s="18">
        <v>93895</v>
      </c>
      <c r="M18107" s="18">
        <v>1240476</v>
      </c>
    </row>
    <row r="18108" spans="1:13" hidden="1" x14ac:dyDescent="0.25">
      <c r="A18108">
        <v>891300383</v>
      </c>
      <c r="B18108" t="s">
        <v>15933</v>
      </c>
      <c r="C18108" t="s">
        <v>29</v>
      </c>
      <c r="D18108" s="20">
        <v>43830</v>
      </c>
      <c r="E18108" t="s">
        <v>1236</v>
      </c>
      <c r="F18108" t="s">
        <v>12</v>
      </c>
      <c r="G18108" s="18">
        <v>2999717</v>
      </c>
      <c r="H18108" s="18">
        <v>18143772</v>
      </c>
      <c r="I18108" s="18">
        <v>102982</v>
      </c>
      <c r="J18108" s="18">
        <v>1538040</v>
      </c>
      <c r="K18108" s="18">
        <v>16605732</v>
      </c>
      <c r="M18108" s="18">
        <v>2020464</v>
      </c>
    </row>
    <row r="18109" spans="1:13" hidden="1" x14ac:dyDescent="0.25">
      <c r="A18109">
        <v>900294096</v>
      </c>
      <c r="B18109" t="s">
        <v>15934</v>
      </c>
      <c r="C18109" t="s">
        <v>48</v>
      </c>
      <c r="D18109" s="20">
        <v>43830</v>
      </c>
      <c r="E18109" t="s">
        <v>1236</v>
      </c>
      <c r="F18109" t="s">
        <v>12</v>
      </c>
      <c r="G18109" s="18">
        <v>178889</v>
      </c>
      <c r="H18109" s="18">
        <v>868924</v>
      </c>
      <c r="I18109" s="18">
        <v>363441</v>
      </c>
      <c r="J18109" s="18">
        <v>363441</v>
      </c>
      <c r="K18109" s="18">
        <v>505483</v>
      </c>
      <c r="M18109" s="18">
        <v>21218</v>
      </c>
    </row>
    <row r="18110" spans="1:13" hidden="1" x14ac:dyDescent="0.25">
      <c r="A18110">
        <v>900271087</v>
      </c>
      <c r="B18110" t="s">
        <v>15935</v>
      </c>
      <c r="C18110" t="s">
        <v>1136</v>
      </c>
      <c r="D18110" s="20">
        <v>43830</v>
      </c>
      <c r="E18110" t="s">
        <v>1236</v>
      </c>
      <c r="F18110" t="s">
        <v>12</v>
      </c>
      <c r="G18110" s="18">
        <v>189035</v>
      </c>
      <c r="H18110" s="18">
        <v>2112816</v>
      </c>
      <c r="I18110" s="18">
        <v>173358</v>
      </c>
      <c r="J18110" s="18">
        <v>230812</v>
      </c>
      <c r="K18110" s="18">
        <v>1882004</v>
      </c>
      <c r="L18110" s="18">
        <v>20778</v>
      </c>
      <c r="M18110" s="18">
        <v>45960</v>
      </c>
    </row>
    <row r="18111" spans="1:13" hidden="1" x14ac:dyDescent="0.25">
      <c r="A18111">
        <v>860530386</v>
      </c>
      <c r="B18111" t="s">
        <v>15936</v>
      </c>
      <c r="C18111" t="s">
        <v>109</v>
      </c>
      <c r="D18111" s="20">
        <v>43830</v>
      </c>
      <c r="E18111" t="s">
        <v>1236</v>
      </c>
      <c r="F18111" t="s">
        <v>12</v>
      </c>
      <c r="G18111" s="18">
        <v>7035582</v>
      </c>
      <c r="H18111" s="18">
        <v>8731677</v>
      </c>
      <c r="I18111" s="18">
        <v>6054417</v>
      </c>
      <c r="J18111" s="18">
        <v>6404633</v>
      </c>
      <c r="K18111" s="18">
        <v>2327044</v>
      </c>
      <c r="L18111" s="18">
        <v>353281</v>
      </c>
      <c r="M18111" s="18">
        <v>344720</v>
      </c>
    </row>
    <row r="18112" spans="1:13" hidden="1" x14ac:dyDescent="0.25">
      <c r="A18112">
        <v>900319774</v>
      </c>
      <c r="B18112" t="s">
        <v>15937</v>
      </c>
      <c r="C18112" t="s">
        <v>215</v>
      </c>
      <c r="D18112" s="20">
        <v>43830</v>
      </c>
      <c r="E18112" t="s">
        <v>1236</v>
      </c>
      <c r="F18112" t="s">
        <v>12</v>
      </c>
      <c r="G18112" s="18">
        <v>5520280</v>
      </c>
      <c r="H18112" s="18">
        <v>7576715</v>
      </c>
      <c r="I18112" s="18">
        <v>3030405</v>
      </c>
      <c r="J18112" s="18">
        <v>3876012</v>
      </c>
      <c r="K18112" s="18">
        <v>3700703</v>
      </c>
      <c r="L18112" s="18">
        <v>159427</v>
      </c>
      <c r="M18112" s="18">
        <v>687393</v>
      </c>
    </row>
    <row r="18113" spans="1:13" hidden="1" x14ac:dyDescent="0.25">
      <c r="A18113">
        <v>860500279</v>
      </c>
      <c r="B18113" t="s">
        <v>15938</v>
      </c>
      <c r="C18113" t="s">
        <v>330</v>
      </c>
      <c r="D18113" s="20">
        <v>43830</v>
      </c>
      <c r="E18113" t="s">
        <v>1236</v>
      </c>
      <c r="F18113" t="s">
        <v>12</v>
      </c>
      <c r="G18113" s="18">
        <v>2761503</v>
      </c>
      <c r="H18113" s="18">
        <v>5519555</v>
      </c>
      <c r="I18113" s="18">
        <v>2648533</v>
      </c>
      <c r="J18113" s="18">
        <v>2857843</v>
      </c>
      <c r="K18113" s="18">
        <v>2661712</v>
      </c>
      <c r="L18113" s="18">
        <v>0</v>
      </c>
      <c r="M18113" s="18">
        <v>245938</v>
      </c>
    </row>
    <row r="18114" spans="1:13" hidden="1" x14ac:dyDescent="0.25">
      <c r="A18114">
        <v>900163286</v>
      </c>
      <c r="B18114" t="s">
        <v>15939</v>
      </c>
      <c r="C18114" t="s">
        <v>1527</v>
      </c>
      <c r="D18114" s="20">
        <v>43830</v>
      </c>
      <c r="E18114" t="s">
        <v>1236</v>
      </c>
      <c r="F18114" t="s">
        <v>12</v>
      </c>
      <c r="G18114" s="18">
        <v>5194954</v>
      </c>
      <c r="H18114" s="18">
        <v>7765315</v>
      </c>
      <c r="I18114" s="18">
        <v>2185216</v>
      </c>
      <c r="J18114" s="18">
        <v>3630829</v>
      </c>
      <c r="K18114" s="18">
        <v>4134486</v>
      </c>
      <c r="L18114" s="18">
        <v>333925</v>
      </c>
      <c r="M18114" s="18">
        <v>452392</v>
      </c>
    </row>
    <row r="18115" spans="1:13" hidden="1" x14ac:dyDescent="0.25">
      <c r="A18115">
        <v>900784978</v>
      </c>
      <c r="B18115" t="s">
        <v>15940</v>
      </c>
      <c r="C18115" t="s">
        <v>29</v>
      </c>
      <c r="D18115" s="20">
        <v>43830</v>
      </c>
      <c r="E18115" t="s">
        <v>1236</v>
      </c>
      <c r="F18115" t="s">
        <v>12</v>
      </c>
      <c r="G18115" s="18">
        <v>0</v>
      </c>
      <c r="H18115" s="18">
        <v>14709108</v>
      </c>
      <c r="I18115" s="18">
        <v>98666</v>
      </c>
      <c r="J18115" s="18">
        <v>1471341</v>
      </c>
      <c r="K18115" s="18">
        <v>13237767</v>
      </c>
      <c r="M18115" s="18">
        <v>493584</v>
      </c>
    </row>
    <row r="18116" spans="1:13" hidden="1" x14ac:dyDescent="0.25">
      <c r="A18116">
        <v>900151686</v>
      </c>
      <c r="B18116" t="s">
        <v>15941</v>
      </c>
      <c r="C18116" t="s">
        <v>393</v>
      </c>
      <c r="D18116" s="20">
        <v>43830</v>
      </c>
      <c r="E18116" t="s">
        <v>1236</v>
      </c>
      <c r="F18116" t="s">
        <v>12</v>
      </c>
      <c r="G18116" s="18">
        <v>3871796</v>
      </c>
      <c r="H18116" s="18">
        <v>5501124</v>
      </c>
      <c r="I18116" s="18">
        <v>2283924</v>
      </c>
      <c r="J18116" s="18">
        <v>2367105</v>
      </c>
      <c r="K18116" s="18">
        <v>3134019</v>
      </c>
      <c r="M18116" s="18">
        <v>74221</v>
      </c>
    </row>
    <row r="18117" spans="1:13" hidden="1" x14ac:dyDescent="0.25">
      <c r="A18117">
        <v>800184582</v>
      </c>
      <c r="B18117" t="s">
        <v>15942</v>
      </c>
      <c r="C18117" t="s">
        <v>143</v>
      </c>
      <c r="D18117" s="20">
        <v>43830</v>
      </c>
      <c r="E18117" t="s">
        <v>1236</v>
      </c>
      <c r="F18117" t="s">
        <v>12</v>
      </c>
      <c r="G18117" s="18">
        <v>5965145</v>
      </c>
      <c r="H18117" s="18">
        <v>6233886</v>
      </c>
      <c r="I18117" s="18">
        <v>1723318</v>
      </c>
      <c r="J18117" s="18">
        <v>3677814</v>
      </c>
      <c r="K18117" s="18">
        <v>2556072</v>
      </c>
      <c r="L18117" s="18">
        <v>84489</v>
      </c>
      <c r="M18117" s="18">
        <v>503145</v>
      </c>
    </row>
    <row r="18118" spans="1:13" hidden="1" x14ac:dyDescent="0.25">
      <c r="A18118">
        <v>900058852</v>
      </c>
      <c r="B18118" t="s">
        <v>15943</v>
      </c>
      <c r="C18118" t="s">
        <v>109</v>
      </c>
      <c r="D18118" s="20">
        <v>43830</v>
      </c>
      <c r="E18118" t="s">
        <v>1236</v>
      </c>
      <c r="F18118" t="s">
        <v>12</v>
      </c>
      <c r="G18118" s="18">
        <v>70265761</v>
      </c>
      <c r="H18118" s="18">
        <v>71507632</v>
      </c>
      <c r="I18118" s="18">
        <v>51401941</v>
      </c>
      <c r="J18118" s="18">
        <v>52725284</v>
      </c>
      <c r="K18118" s="18">
        <v>18782348</v>
      </c>
      <c r="L18118" s="18">
        <v>3832700</v>
      </c>
      <c r="M18118" s="18">
        <v>2635850</v>
      </c>
    </row>
    <row r="18119" spans="1:13" hidden="1" x14ac:dyDescent="0.25">
      <c r="A18119">
        <v>900206483</v>
      </c>
      <c r="B18119" t="s">
        <v>15944</v>
      </c>
      <c r="C18119" t="s">
        <v>154</v>
      </c>
      <c r="D18119" s="20">
        <v>43830</v>
      </c>
      <c r="E18119" t="s">
        <v>1236</v>
      </c>
      <c r="F18119" t="s">
        <v>12</v>
      </c>
      <c r="G18119" s="18">
        <v>9231757</v>
      </c>
      <c r="H18119" s="18">
        <v>12140930</v>
      </c>
      <c r="I18119" s="18">
        <v>4494528</v>
      </c>
      <c r="J18119" s="18">
        <v>7597586</v>
      </c>
      <c r="K18119" s="18">
        <v>4543344</v>
      </c>
      <c r="M18119" s="18">
        <v>3228082</v>
      </c>
    </row>
    <row r="18120" spans="1:13" hidden="1" x14ac:dyDescent="0.25">
      <c r="A18120">
        <v>900103879</v>
      </c>
      <c r="B18120" t="s">
        <v>15945</v>
      </c>
      <c r="C18120" t="s">
        <v>162</v>
      </c>
      <c r="D18120" s="20">
        <v>43830</v>
      </c>
      <c r="E18120" t="s">
        <v>1236</v>
      </c>
      <c r="F18120" t="s">
        <v>12</v>
      </c>
      <c r="G18120" s="18">
        <v>25713823</v>
      </c>
      <c r="H18120" s="18">
        <v>26259508</v>
      </c>
      <c r="I18120" s="18">
        <v>951046</v>
      </c>
      <c r="J18120" s="18">
        <v>17039313</v>
      </c>
      <c r="K18120" s="18">
        <v>9220195</v>
      </c>
      <c r="L18120" s="18">
        <v>1665833</v>
      </c>
      <c r="M18120" s="18">
        <v>2377454</v>
      </c>
    </row>
    <row r="18121" spans="1:13" hidden="1" x14ac:dyDescent="0.25">
      <c r="A18121">
        <v>811006079</v>
      </c>
      <c r="B18121" t="s">
        <v>15946</v>
      </c>
      <c r="C18121" t="s">
        <v>177</v>
      </c>
      <c r="D18121" s="20">
        <v>43830</v>
      </c>
      <c r="E18121" t="s">
        <v>1236</v>
      </c>
      <c r="F18121" t="s">
        <v>12</v>
      </c>
      <c r="G18121" s="18">
        <v>1350214</v>
      </c>
      <c r="H18121" s="18">
        <v>4309687</v>
      </c>
      <c r="I18121" s="18">
        <v>3118672</v>
      </c>
      <c r="J18121" s="18">
        <v>3118672</v>
      </c>
      <c r="K18121" s="18">
        <v>1191015</v>
      </c>
      <c r="L18121" s="18">
        <v>0</v>
      </c>
      <c r="M18121" s="18">
        <v>282704</v>
      </c>
    </row>
    <row r="18122" spans="1:13" hidden="1" x14ac:dyDescent="0.25">
      <c r="A18122">
        <v>900627986</v>
      </c>
      <c r="B18122" t="s">
        <v>15947</v>
      </c>
      <c r="C18122" t="s">
        <v>307</v>
      </c>
      <c r="D18122" s="20">
        <v>43830</v>
      </c>
      <c r="E18122" t="s">
        <v>1236</v>
      </c>
      <c r="F18122" t="s">
        <v>12</v>
      </c>
      <c r="G18122" s="18">
        <v>1284561</v>
      </c>
      <c r="H18122" s="18">
        <v>1426538</v>
      </c>
      <c r="I18122" s="18">
        <v>797583</v>
      </c>
      <c r="J18122" s="18">
        <v>804123</v>
      </c>
      <c r="K18122" s="18">
        <v>622415</v>
      </c>
      <c r="M18122" s="18">
        <v>148221</v>
      </c>
    </row>
    <row r="18123" spans="1:13" hidden="1" x14ac:dyDescent="0.25">
      <c r="A18123">
        <v>830109078</v>
      </c>
      <c r="B18123" t="s">
        <v>15948</v>
      </c>
      <c r="C18123" t="s">
        <v>376</v>
      </c>
      <c r="D18123" s="20">
        <v>43830</v>
      </c>
      <c r="E18123" t="s">
        <v>1236</v>
      </c>
      <c r="F18123" t="s">
        <v>12</v>
      </c>
      <c r="G18123" s="18">
        <v>5288517</v>
      </c>
      <c r="H18123" s="18">
        <v>7261894</v>
      </c>
      <c r="I18123" s="18">
        <v>3823302</v>
      </c>
      <c r="J18123" s="18">
        <v>3836241</v>
      </c>
      <c r="K18123" s="18">
        <v>3425653</v>
      </c>
      <c r="L18123" s="18">
        <v>255426</v>
      </c>
      <c r="M18123" s="18">
        <v>435004</v>
      </c>
    </row>
    <row r="18124" spans="1:13" hidden="1" x14ac:dyDescent="0.25">
      <c r="A18124">
        <v>860520379</v>
      </c>
      <c r="B18124" t="s">
        <v>15949</v>
      </c>
      <c r="C18124" t="s">
        <v>29</v>
      </c>
      <c r="D18124" s="20">
        <v>43830</v>
      </c>
      <c r="E18124" t="s">
        <v>1236</v>
      </c>
      <c r="F18124" t="s">
        <v>12</v>
      </c>
      <c r="G18124" s="18">
        <v>1330001</v>
      </c>
      <c r="H18124" s="18">
        <v>11003948</v>
      </c>
      <c r="I18124" s="18">
        <v>1974911</v>
      </c>
      <c r="J18124" s="18">
        <v>2042692</v>
      </c>
      <c r="K18124" s="18">
        <v>8961256</v>
      </c>
      <c r="L18124" s="18">
        <v>372313</v>
      </c>
      <c r="M18124" s="18">
        <v>-207185</v>
      </c>
    </row>
    <row r="18125" spans="1:13" hidden="1" x14ac:dyDescent="0.25">
      <c r="A18125">
        <v>811006981</v>
      </c>
      <c r="B18125" t="s">
        <v>15950</v>
      </c>
      <c r="C18125" t="s">
        <v>1007</v>
      </c>
      <c r="D18125" s="20">
        <v>43830</v>
      </c>
      <c r="E18125" t="s">
        <v>1236</v>
      </c>
      <c r="F18125" t="s">
        <v>12</v>
      </c>
      <c r="G18125" s="18">
        <v>5449471</v>
      </c>
      <c r="H18125" s="18">
        <v>11200516</v>
      </c>
      <c r="I18125" s="18">
        <v>2122032</v>
      </c>
      <c r="J18125" s="18">
        <v>8512596</v>
      </c>
      <c r="K18125" s="18">
        <v>2687920</v>
      </c>
      <c r="L18125" s="18">
        <v>894522</v>
      </c>
      <c r="M18125" s="18">
        <v>-577697</v>
      </c>
    </row>
    <row r="18126" spans="1:13" hidden="1" x14ac:dyDescent="0.25">
      <c r="A18126">
        <v>830131674</v>
      </c>
      <c r="B18126" t="s">
        <v>15951</v>
      </c>
      <c r="C18126" t="s">
        <v>217</v>
      </c>
      <c r="D18126" s="20">
        <v>43830</v>
      </c>
      <c r="E18126" t="s">
        <v>1236</v>
      </c>
      <c r="F18126" t="s">
        <v>12</v>
      </c>
      <c r="G18126" s="18">
        <v>2181175</v>
      </c>
      <c r="H18126" s="18">
        <v>4960658</v>
      </c>
      <c r="I18126" s="18">
        <v>680327</v>
      </c>
      <c r="J18126" s="18">
        <v>1520233</v>
      </c>
      <c r="K18126" s="18">
        <v>3440425</v>
      </c>
      <c r="L18126" s="18">
        <v>252647</v>
      </c>
      <c r="M18126" s="18">
        <v>473041</v>
      </c>
    </row>
    <row r="18127" spans="1:13" hidden="1" x14ac:dyDescent="0.25">
      <c r="A18127">
        <v>830013480</v>
      </c>
      <c r="B18127" t="s">
        <v>15952</v>
      </c>
      <c r="C18127" t="s">
        <v>29</v>
      </c>
      <c r="D18127" s="20">
        <v>43830</v>
      </c>
      <c r="E18127" t="s">
        <v>1236</v>
      </c>
      <c r="F18127" t="s">
        <v>12</v>
      </c>
      <c r="G18127" s="18">
        <v>6256926</v>
      </c>
      <c r="H18127" s="18">
        <v>79626278</v>
      </c>
      <c r="I18127" s="18">
        <v>308612</v>
      </c>
      <c r="J18127" s="18">
        <v>21431162</v>
      </c>
      <c r="K18127" s="18">
        <v>58195116</v>
      </c>
      <c r="M18127" s="18">
        <v>12402414</v>
      </c>
    </row>
    <row r="18128" spans="1:13" hidden="1" x14ac:dyDescent="0.25">
      <c r="A18128">
        <v>890404383</v>
      </c>
      <c r="B18128" t="s">
        <v>15953</v>
      </c>
      <c r="C18128" t="s">
        <v>1233</v>
      </c>
      <c r="D18128" s="20">
        <v>43830</v>
      </c>
      <c r="E18128" t="s">
        <v>1236</v>
      </c>
      <c r="F18128" t="s">
        <v>12</v>
      </c>
      <c r="G18128" s="18">
        <v>30810773</v>
      </c>
      <c r="H18128" s="18">
        <v>34731539</v>
      </c>
      <c r="I18128" s="18">
        <v>21701774</v>
      </c>
      <c r="J18128" s="18">
        <v>21900338</v>
      </c>
      <c r="K18128" s="18">
        <v>12831201</v>
      </c>
      <c r="L18128" s="18">
        <v>2882383</v>
      </c>
      <c r="M18128" s="18">
        <v>508424</v>
      </c>
    </row>
    <row r="18129" spans="1:13" hidden="1" x14ac:dyDescent="0.25">
      <c r="A18129">
        <v>900367697</v>
      </c>
      <c r="B18129" t="s">
        <v>15954</v>
      </c>
      <c r="C18129" t="s">
        <v>48</v>
      </c>
      <c r="D18129" s="20">
        <v>43830</v>
      </c>
      <c r="E18129" t="s">
        <v>1236</v>
      </c>
      <c r="F18129" t="s">
        <v>12</v>
      </c>
      <c r="G18129" s="18">
        <v>1577539</v>
      </c>
      <c r="H18129" s="18">
        <v>1791110</v>
      </c>
      <c r="I18129" s="18">
        <v>1168936</v>
      </c>
      <c r="J18129" s="18">
        <v>1168936</v>
      </c>
      <c r="K18129" s="18">
        <v>622174</v>
      </c>
      <c r="L18129" s="18">
        <v>37048</v>
      </c>
      <c r="M18129" s="18">
        <v>21108</v>
      </c>
    </row>
    <row r="18130" spans="1:13" hidden="1" x14ac:dyDescent="0.25">
      <c r="A18130">
        <v>800182285</v>
      </c>
      <c r="B18130" t="s">
        <v>15955</v>
      </c>
      <c r="C18130" t="s">
        <v>2013</v>
      </c>
      <c r="D18130" s="20">
        <v>43830</v>
      </c>
      <c r="E18130" t="s">
        <v>1236</v>
      </c>
      <c r="F18130" t="s">
        <v>12</v>
      </c>
      <c r="G18130" s="18">
        <v>2118423</v>
      </c>
      <c r="H18130" s="18">
        <v>6312519</v>
      </c>
      <c r="I18130" s="18">
        <v>1963809</v>
      </c>
      <c r="J18130" s="18">
        <v>3590408</v>
      </c>
      <c r="K18130" s="18">
        <v>2722111</v>
      </c>
      <c r="L18130" s="18">
        <v>214392</v>
      </c>
      <c r="M18130" s="18">
        <v>426407</v>
      </c>
    </row>
    <row r="18131" spans="1:13" hidden="1" x14ac:dyDescent="0.25">
      <c r="A18131">
        <v>900414981</v>
      </c>
      <c r="B18131" t="s">
        <v>15956</v>
      </c>
      <c r="C18131" t="s">
        <v>162</v>
      </c>
      <c r="D18131" s="20">
        <v>43830</v>
      </c>
      <c r="E18131" t="s">
        <v>1236</v>
      </c>
      <c r="F18131" t="s">
        <v>12</v>
      </c>
      <c r="G18131" s="18">
        <v>5245657</v>
      </c>
      <c r="H18131" s="18">
        <v>30056543</v>
      </c>
      <c r="I18131" s="18">
        <v>24262141</v>
      </c>
      <c r="J18131" s="18">
        <v>24695034</v>
      </c>
      <c r="K18131" s="18">
        <v>5361509</v>
      </c>
      <c r="L18131" s="18">
        <v>0</v>
      </c>
      <c r="M18131" s="18">
        <v>203725</v>
      </c>
    </row>
    <row r="18132" spans="1:13" hidden="1" x14ac:dyDescent="0.25">
      <c r="A18132">
        <v>900639678</v>
      </c>
      <c r="B18132" t="s">
        <v>15957</v>
      </c>
      <c r="C18132" t="s">
        <v>657</v>
      </c>
      <c r="D18132" s="20">
        <v>43830</v>
      </c>
      <c r="E18132" t="s">
        <v>1236</v>
      </c>
      <c r="F18132" t="s">
        <v>12</v>
      </c>
      <c r="G18132" s="18">
        <v>5956828</v>
      </c>
      <c r="H18132" s="18">
        <v>6730231</v>
      </c>
      <c r="I18132" s="18">
        <v>3806245</v>
      </c>
      <c r="J18132" s="18">
        <v>5055991</v>
      </c>
      <c r="K18132" s="18">
        <v>1674240</v>
      </c>
      <c r="M18132" s="18">
        <v>629480</v>
      </c>
    </row>
    <row r="18133" spans="1:13" hidden="1" x14ac:dyDescent="0.25">
      <c r="A18133">
        <v>800232283</v>
      </c>
      <c r="B18133" t="s">
        <v>15958</v>
      </c>
      <c r="C18133" t="s">
        <v>330</v>
      </c>
      <c r="D18133" s="20">
        <v>43830</v>
      </c>
      <c r="E18133" t="s">
        <v>1236</v>
      </c>
      <c r="F18133" t="s">
        <v>12</v>
      </c>
      <c r="G18133" s="18">
        <v>9771313</v>
      </c>
      <c r="H18133" s="18">
        <v>22516980</v>
      </c>
      <c r="I18133" s="18">
        <v>9075960</v>
      </c>
      <c r="J18133" s="18">
        <v>9372960</v>
      </c>
      <c r="K18133" s="18">
        <v>13144020</v>
      </c>
      <c r="L18133" s="18">
        <v>985511</v>
      </c>
      <c r="M18133" s="18">
        <v>785852</v>
      </c>
    </row>
    <row r="18134" spans="1:13" hidden="1" x14ac:dyDescent="0.25">
      <c r="A18134">
        <v>860502279</v>
      </c>
      <c r="B18134" t="s">
        <v>15959</v>
      </c>
      <c r="C18134" t="s">
        <v>29</v>
      </c>
      <c r="D18134" s="20">
        <v>43830</v>
      </c>
      <c r="E18134" t="s">
        <v>1236</v>
      </c>
      <c r="F18134" t="s">
        <v>12</v>
      </c>
      <c r="G18134" s="18">
        <v>109139</v>
      </c>
      <c r="H18134" s="18">
        <v>313901</v>
      </c>
      <c r="I18134" s="18">
        <v>3703</v>
      </c>
      <c r="J18134" s="18">
        <v>115077</v>
      </c>
      <c r="K18134" s="18">
        <v>198824</v>
      </c>
      <c r="L18134" s="18">
        <v>1039</v>
      </c>
      <c r="M18134" s="18">
        <v>-3350</v>
      </c>
    </row>
    <row r="18135" spans="1:13" hidden="1" x14ac:dyDescent="0.25">
      <c r="A18135">
        <v>901040678</v>
      </c>
      <c r="B18135" t="s">
        <v>15960</v>
      </c>
      <c r="C18135" t="s">
        <v>586</v>
      </c>
      <c r="D18135" s="20">
        <v>43830</v>
      </c>
      <c r="E18135" t="s">
        <v>1236</v>
      </c>
      <c r="F18135" t="s">
        <v>12</v>
      </c>
      <c r="G18135" s="18">
        <v>5440969</v>
      </c>
      <c r="H18135" s="18">
        <v>5505037</v>
      </c>
      <c r="I18135" s="18">
        <v>5074590</v>
      </c>
      <c r="J18135" s="18">
        <v>5074590</v>
      </c>
      <c r="K18135" s="18">
        <v>430447</v>
      </c>
      <c r="L18135" s="18">
        <v>4749</v>
      </c>
      <c r="M18135" s="18">
        <v>42219</v>
      </c>
    </row>
    <row r="18136" spans="1:13" hidden="1" x14ac:dyDescent="0.25">
      <c r="A18136">
        <v>830105693</v>
      </c>
      <c r="B18136" t="s">
        <v>15961</v>
      </c>
      <c r="C18136" t="s">
        <v>48</v>
      </c>
      <c r="D18136" s="20">
        <v>43830</v>
      </c>
      <c r="E18136" t="s">
        <v>1236</v>
      </c>
      <c r="F18136" t="s">
        <v>12</v>
      </c>
      <c r="G18136" s="18">
        <v>7038822</v>
      </c>
      <c r="H18136" s="18">
        <v>10142422</v>
      </c>
      <c r="I18136" s="18">
        <v>3177910</v>
      </c>
      <c r="J18136" s="18">
        <v>5954396</v>
      </c>
      <c r="K18136" s="18">
        <v>4188026</v>
      </c>
      <c r="L18136" s="18">
        <v>247205</v>
      </c>
      <c r="M18136" s="18">
        <v>432133</v>
      </c>
    </row>
    <row r="18137" spans="1:13" hidden="1" x14ac:dyDescent="0.25">
      <c r="A18137">
        <v>830512580</v>
      </c>
      <c r="B18137" t="s">
        <v>15962</v>
      </c>
      <c r="C18137" t="s">
        <v>162</v>
      </c>
      <c r="D18137" s="20">
        <v>43830</v>
      </c>
      <c r="E18137" t="s">
        <v>1236</v>
      </c>
      <c r="F18137" t="s">
        <v>12</v>
      </c>
      <c r="G18137" s="18">
        <v>422146</v>
      </c>
      <c r="H18137" s="18">
        <v>2009201</v>
      </c>
      <c r="I18137" s="18">
        <v>32509</v>
      </c>
      <c r="J18137" s="18">
        <v>1157370</v>
      </c>
      <c r="K18137" s="18">
        <v>851831</v>
      </c>
      <c r="L18137" s="18">
        <v>21996</v>
      </c>
      <c r="M18137" s="18">
        <v>16311</v>
      </c>
    </row>
    <row r="18138" spans="1:13" hidden="1" x14ac:dyDescent="0.25">
      <c r="A18138">
        <v>900054587</v>
      </c>
      <c r="B18138" t="s">
        <v>15963</v>
      </c>
      <c r="C18138" t="s">
        <v>215</v>
      </c>
      <c r="D18138" s="20">
        <v>43830</v>
      </c>
      <c r="E18138" t="s">
        <v>1236</v>
      </c>
      <c r="F18138" t="s">
        <v>12</v>
      </c>
      <c r="G18138" s="18">
        <v>2070546</v>
      </c>
      <c r="H18138" s="18">
        <v>3690985</v>
      </c>
      <c r="I18138" s="18">
        <v>1425542</v>
      </c>
      <c r="J18138" s="18">
        <v>1425542</v>
      </c>
      <c r="K18138" s="18">
        <v>2265443</v>
      </c>
      <c r="L18138" s="18">
        <v>480648</v>
      </c>
      <c r="M18138" s="18">
        <v>-7530</v>
      </c>
    </row>
    <row r="18139" spans="1:13" hidden="1" x14ac:dyDescent="0.25">
      <c r="A18139">
        <v>830125982</v>
      </c>
      <c r="B18139" t="s">
        <v>15964</v>
      </c>
      <c r="C18139" t="s">
        <v>657</v>
      </c>
      <c r="D18139" s="20">
        <v>43830</v>
      </c>
      <c r="E18139" t="s">
        <v>1236</v>
      </c>
      <c r="F18139" t="s">
        <v>12</v>
      </c>
      <c r="G18139" s="18">
        <v>5434337</v>
      </c>
      <c r="H18139" s="18">
        <v>7050721</v>
      </c>
      <c r="I18139" s="18">
        <v>3021059</v>
      </c>
      <c r="J18139" s="18">
        <v>3092607</v>
      </c>
      <c r="K18139" s="18">
        <v>3958114</v>
      </c>
      <c r="L18139" s="18">
        <v>221383</v>
      </c>
      <c r="M18139" s="18">
        <v>520588</v>
      </c>
    </row>
    <row r="18140" spans="1:13" hidden="1" x14ac:dyDescent="0.25">
      <c r="A18140">
        <v>890902687</v>
      </c>
      <c r="B18140" t="s">
        <v>15965</v>
      </c>
      <c r="C18140" t="s">
        <v>205</v>
      </c>
      <c r="D18140" s="20">
        <v>43830</v>
      </c>
      <c r="E18140" t="s">
        <v>1236</v>
      </c>
      <c r="F18140" t="s">
        <v>12</v>
      </c>
      <c r="G18140" s="18">
        <v>5346872</v>
      </c>
      <c r="H18140" s="18">
        <v>9685608</v>
      </c>
      <c r="I18140" s="18">
        <v>4096530</v>
      </c>
      <c r="J18140" s="18">
        <v>5241391</v>
      </c>
      <c r="K18140" s="18">
        <v>4444217</v>
      </c>
      <c r="L18140" s="18">
        <v>458887</v>
      </c>
      <c r="M18140" s="18">
        <v>10350</v>
      </c>
    </row>
    <row r="18141" spans="1:13" hidden="1" x14ac:dyDescent="0.25">
      <c r="A18141">
        <v>830125282</v>
      </c>
      <c r="B18141" t="s">
        <v>15966</v>
      </c>
      <c r="C18141" t="s">
        <v>4467</v>
      </c>
      <c r="D18141" s="20">
        <v>43830</v>
      </c>
      <c r="E18141" t="s">
        <v>1236</v>
      </c>
      <c r="F18141" t="s">
        <v>12</v>
      </c>
      <c r="G18141" s="18">
        <v>4634520</v>
      </c>
      <c r="H18141" s="18">
        <v>5796151</v>
      </c>
      <c r="I18141" s="18">
        <v>1795357</v>
      </c>
      <c r="J18141" s="18">
        <v>4262540</v>
      </c>
      <c r="K18141" s="18">
        <v>1533611</v>
      </c>
      <c r="M18141" s="18">
        <v>452234</v>
      </c>
    </row>
    <row r="18142" spans="1:13" hidden="1" x14ac:dyDescent="0.25">
      <c r="A18142">
        <v>844000187</v>
      </c>
      <c r="B18142" t="s">
        <v>15967</v>
      </c>
      <c r="C18142" t="s">
        <v>617</v>
      </c>
      <c r="D18142" s="20">
        <v>43830</v>
      </c>
      <c r="E18142" t="s">
        <v>1236</v>
      </c>
      <c r="F18142" t="s">
        <v>12</v>
      </c>
      <c r="G18142" s="18">
        <v>3478330</v>
      </c>
      <c r="H18142" s="18">
        <v>21613661</v>
      </c>
      <c r="I18142" s="18">
        <v>5430516</v>
      </c>
      <c r="J18142" s="18">
        <v>7548428</v>
      </c>
      <c r="K18142" s="18">
        <v>14065233</v>
      </c>
      <c r="L18142" s="18">
        <v>152442</v>
      </c>
      <c r="M18142" s="18">
        <v>1597220</v>
      </c>
    </row>
    <row r="18143" spans="1:13" hidden="1" x14ac:dyDescent="0.25">
      <c r="A18143">
        <v>900747283</v>
      </c>
      <c r="B18143" t="s">
        <v>15968</v>
      </c>
      <c r="C18143" t="s">
        <v>29</v>
      </c>
      <c r="D18143" s="20">
        <v>43830</v>
      </c>
      <c r="E18143" t="s">
        <v>1236</v>
      </c>
      <c r="F18143" t="s">
        <v>12</v>
      </c>
      <c r="G18143" s="18">
        <v>72812</v>
      </c>
      <c r="H18143" s="18">
        <v>152353792</v>
      </c>
      <c r="I18143" s="18">
        <v>228776</v>
      </c>
      <c r="J18143" s="18">
        <v>18599937</v>
      </c>
      <c r="K18143" s="18">
        <v>133753855</v>
      </c>
      <c r="L18143" s="18">
        <v>300588</v>
      </c>
      <c r="M18143" s="18">
        <v>15261234</v>
      </c>
    </row>
    <row r="18144" spans="1:13" hidden="1" x14ac:dyDescent="0.25">
      <c r="A18144">
        <v>900673278</v>
      </c>
      <c r="B18144" t="s">
        <v>15969</v>
      </c>
      <c r="C18144" t="s">
        <v>217</v>
      </c>
      <c r="D18144" s="20">
        <v>43830</v>
      </c>
      <c r="E18144" t="s">
        <v>1236</v>
      </c>
      <c r="F18144" t="s">
        <v>12</v>
      </c>
      <c r="G18144" s="18">
        <v>1501838</v>
      </c>
      <c r="H18144" s="18">
        <v>1519880</v>
      </c>
      <c r="I18144" s="18">
        <v>1128887</v>
      </c>
      <c r="J18144" s="18">
        <v>1218332</v>
      </c>
      <c r="K18144" s="18">
        <v>301548</v>
      </c>
      <c r="L18144" s="18">
        <v>108833</v>
      </c>
      <c r="M18144" s="18">
        <v>39308</v>
      </c>
    </row>
    <row r="18145" spans="1:13" hidden="1" x14ac:dyDescent="0.25">
      <c r="A18145">
        <v>900245779</v>
      </c>
      <c r="B18145" t="s">
        <v>15970</v>
      </c>
      <c r="C18145" t="s">
        <v>29</v>
      </c>
      <c r="D18145" s="20">
        <v>43830</v>
      </c>
      <c r="E18145" t="s">
        <v>1236</v>
      </c>
      <c r="F18145" t="s">
        <v>12</v>
      </c>
      <c r="G18145" s="18">
        <v>219472</v>
      </c>
      <c r="H18145" s="18">
        <v>4552549</v>
      </c>
      <c r="I18145" s="18">
        <v>888295</v>
      </c>
      <c r="J18145" s="18">
        <v>888295</v>
      </c>
      <c r="K18145" s="18">
        <v>3664254</v>
      </c>
      <c r="L18145" s="18">
        <v>153</v>
      </c>
      <c r="M18145" s="18">
        <v>124274</v>
      </c>
    </row>
    <row r="18146" spans="1:13" hidden="1" x14ac:dyDescent="0.25">
      <c r="A18146">
        <v>830119080</v>
      </c>
      <c r="B18146" t="s">
        <v>15971</v>
      </c>
      <c r="C18146" t="s">
        <v>23</v>
      </c>
      <c r="D18146" s="20">
        <v>43830</v>
      </c>
      <c r="E18146" t="s">
        <v>1236</v>
      </c>
      <c r="F18146" t="s">
        <v>12</v>
      </c>
      <c r="G18146" s="18">
        <v>1425642</v>
      </c>
      <c r="H18146" s="18">
        <v>20519732</v>
      </c>
      <c r="I18146" s="18">
        <v>1369221</v>
      </c>
      <c r="J18146" s="18">
        <v>9230593</v>
      </c>
      <c r="K18146" s="18">
        <v>11289139</v>
      </c>
      <c r="L18146" s="18">
        <v>58338</v>
      </c>
      <c r="M18146" s="18">
        <v>96061</v>
      </c>
    </row>
    <row r="18147" spans="1:13" hidden="1" x14ac:dyDescent="0.25">
      <c r="A18147">
        <v>901121179</v>
      </c>
      <c r="B18147" t="s">
        <v>15972</v>
      </c>
      <c r="C18147" t="s">
        <v>243</v>
      </c>
      <c r="D18147" s="20">
        <v>43830</v>
      </c>
      <c r="E18147" t="s">
        <v>1236</v>
      </c>
      <c r="F18147" t="s">
        <v>12</v>
      </c>
      <c r="G18147" s="18">
        <v>158988568</v>
      </c>
      <c r="H18147" s="18">
        <v>552196955</v>
      </c>
      <c r="I18147" s="18">
        <v>48948703</v>
      </c>
      <c r="J18147" s="18">
        <v>493001173</v>
      </c>
      <c r="K18147" s="18">
        <v>59195782</v>
      </c>
      <c r="L18147" s="18">
        <v>30364258</v>
      </c>
      <c r="M18147" s="18">
        <v>-13801119</v>
      </c>
    </row>
    <row r="18148" spans="1:13" hidden="1" x14ac:dyDescent="0.25">
      <c r="A18148">
        <v>860025386</v>
      </c>
      <c r="B18148" t="s">
        <v>15973</v>
      </c>
      <c r="C18148" t="s">
        <v>96</v>
      </c>
      <c r="D18148" s="20">
        <v>43830</v>
      </c>
      <c r="E18148" t="s">
        <v>1236</v>
      </c>
      <c r="F18148" t="s">
        <v>12</v>
      </c>
      <c r="G18148" s="18">
        <v>161754</v>
      </c>
      <c r="H18148" s="18">
        <v>2097110</v>
      </c>
      <c r="I18148" s="18">
        <v>68295</v>
      </c>
      <c r="J18148" s="18">
        <v>71295</v>
      </c>
      <c r="K18148" s="18">
        <v>2025815</v>
      </c>
      <c r="M18148" s="18">
        <v>73216</v>
      </c>
    </row>
    <row r="18149" spans="1:13" hidden="1" x14ac:dyDescent="0.25">
      <c r="A18149">
        <v>860046379</v>
      </c>
      <c r="B18149" t="s">
        <v>15974</v>
      </c>
      <c r="C18149" t="s">
        <v>717</v>
      </c>
      <c r="D18149" s="20">
        <v>43830</v>
      </c>
      <c r="E18149" t="s">
        <v>1236</v>
      </c>
      <c r="F18149" t="s">
        <v>12</v>
      </c>
      <c r="G18149" s="18">
        <v>623674</v>
      </c>
      <c r="H18149" s="18">
        <v>16782821</v>
      </c>
      <c r="I18149" s="18">
        <v>153393</v>
      </c>
      <c r="J18149" s="18">
        <v>1607094</v>
      </c>
      <c r="K18149" s="18">
        <v>15175727</v>
      </c>
      <c r="L18149" s="18">
        <v>43067</v>
      </c>
      <c r="M18149" s="18">
        <v>-942556</v>
      </c>
    </row>
    <row r="18150" spans="1:13" hidden="1" x14ac:dyDescent="0.25">
      <c r="A18150">
        <v>804009996</v>
      </c>
      <c r="B18150" t="s">
        <v>15975</v>
      </c>
      <c r="C18150" t="s">
        <v>1171</v>
      </c>
      <c r="D18150" s="20">
        <v>43830</v>
      </c>
      <c r="E18150" t="s">
        <v>1236</v>
      </c>
      <c r="F18150" t="s">
        <v>12</v>
      </c>
      <c r="G18150" s="18">
        <v>10509688</v>
      </c>
      <c r="H18150" s="18">
        <v>11385177</v>
      </c>
      <c r="I18150" s="18">
        <v>468016</v>
      </c>
      <c r="J18150" s="18">
        <v>11117616</v>
      </c>
      <c r="K18150" s="18">
        <v>267561</v>
      </c>
      <c r="L18150" s="18">
        <v>19566</v>
      </c>
      <c r="M18150" s="18">
        <v>0</v>
      </c>
    </row>
    <row r="18151" spans="1:13" hidden="1" x14ac:dyDescent="0.25">
      <c r="A18151">
        <v>815002961</v>
      </c>
      <c r="B18151" t="s">
        <v>15976</v>
      </c>
      <c r="C18151" t="s">
        <v>40</v>
      </c>
      <c r="D18151" s="20">
        <v>43830</v>
      </c>
      <c r="E18151" t="s">
        <v>1236</v>
      </c>
      <c r="F18151" t="s">
        <v>12</v>
      </c>
      <c r="G18151" s="18">
        <v>1905929</v>
      </c>
      <c r="H18151" s="18">
        <v>3079434</v>
      </c>
      <c r="I18151" s="18">
        <v>1853376</v>
      </c>
      <c r="J18151" s="18">
        <v>1853376</v>
      </c>
      <c r="K18151" s="18">
        <v>1226058</v>
      </c>
      <c r="L18151" s="18">
        <v>140558</v>
      </c>
      <c r="M18151" s="18">
        <v>595220</v>
      </c>
    </row>
    <row r="18152" spans="1:13" hidden="1" x14ac:dyDescent="0.25">
      <c r="A18152">
        <v>800233280</v>
      </c>
      <c r="B18152" t="s">
        <v>15977</v>
      </c>
      <c r="C18152" t="s">
        <v>386</v>
      </c>
      <c r="D18152" s="20">
        <v>43830</v>
      </c>
      <c r="E18152" t="s">
        <v>1236</v>
      </c>
      <c r="F18152" t="s">
        <v>12</v>
      </c>
      <c r="G18152" s="18">
        <v>3261285</v>
      </c>
      <c r="H18152" s="18">
        <v>11938311</v>
      </c>
      <c r="I18152" s="18">
        <v>3849509</v>
      </c>
      <c r="J18152" s="18">
        <v>5217103</v>
      </c>
      <c r="K18152" s="18">
        <v>6721208</v>
      </c>
      <c r="L18152" s="18">
        <v>552235</v>
      </c>
      <c r="M18152" s="18">
        <v>824055</v>
      </c>
    </row>
    <row r="18153" spans="1:13" hidden="1" x14ac:dyDescent="0.25">
      <c r="A18153">
        <v>900680692</v>
      </c>
      <c r="B18153" t="s">
        <v>15978</v>
      </c>
      <c r="C18153" t="s">
        <v>213</v>
      </c>
      <c r="D18153" s="20">
        <v>43830</v>
      </c>
      <c r="E18153" t="s">
        <v>1236</v>
      </c>
      <c r="F18153" t="s">
        <v>12</v>
      </c>
      <c r="G18153" s="18">
        <v>4964361</v>
      </c>
      <c r="H18153" s="18">
        <v>4964361</v>
      </c>
      <c r="I18153" s="18">
        <v>78379</v>
      </c>
      <c r="J18153" s="18">
        <v>78379</v>
      </c>
      <c r="K18153" s="18">
        <v>4885982</v>
      </c>
      <c r="L18153" s="18">
        <v>4731</v>
      </c>
      <c r="M18153" s="18">
        <v>149258</v>
      </c>
    </row>
    <row r="18154" spans="1:13" hidden="1" x14ac:dyDescent="0.25">
      <c r="A18154">
        <v>830050882</v>
      </c>
      <c r="B18154" t="s">
        <v>15979</v>
      </c>
      <c r="C18154" t="s">
        <v>540</v>
      </c>
      <c r="D18154" s="20">
        <v>43830</v>
      </c>
      <c r="E18154" t="s">
        <v>1236</v>
      </c>
      <c r="F18154" t="s">
        <v>12</v>
      </c>
      <c r="G18154" s="18">
        <v>1440410</v>
      </c>
      <c r="H18154" s="18">
        <v>1782575</v>
      </c>
      <c r="I18154" s="18">
        <v>559801</v>
      </c>
      <c r="J18154" s="18">
        <v>559801</v>
      </c>
      <c r="K18154" s="18">
        <v>1222774</v>
      </c>
      <c r="L18154" s="18">
        <v>41818</v>
      </c>
      <c r="M18154" s="18">
        <v>58123</v>
      </c>
    </row>
    <row r="18155" spans="1:13" hidden="1" x14ac:dyDescent="0.25">
      <c r="A18155">
        <v>811030780</v>
      </c>
      <c r="B18155" t="s">
        <v>15980</v>
      </c>
      <c r="C18155" t="s">
        <v>29</v>
      </c>
      <c r="D18155" s="20">
        <v>43830</v>
      </c>
      <c r="E18155" t="s">
        <v>1236</v>
      </c>
      <c r="F18155" t="s">
        <v>12</v>
      </c>
      <c r="G18155" s="18">
        <v>377682</v>
      </c>
      <c r="H18155" s="18">
        <v>11060479</v>
      </c>
      <c r="I18155" s="18">
        <v>29888</v>
      </c>
      <c r="J18155" s="18">
        <v>2897146</v>
      </c>
      <c r="K18155" s="18">
        <v>8163333</v>
      </c>
      <c r="M18155" s="18">
        <v>217314</v>
      </c>
    </row>
    <row r="18156" spans="1:13" hidden="1" x14ac:dyDescent="0.25">
      <c r="A18156">
        <v>830084981</v>
      </c>
      <c r="B18156" t="s">
        <v>15981</v>
      </c>
      <c r="C18156" t="s">
        <v>147</v>
      </c>
      <c r="D18156" s="20">
        <v>43830</v>
      </c>
      <c r="E18156" t="s">
        <v>1236</v>
      </c>
      <c r="F18156" t="s">
        <v>12</v>
      </c>
      <c r="G18156" s="18">
        <v>1380069</v>
      </c>
      <c r="H18156" s="18">
        <v>17964945</v>
      </c>
      <c r="I18156" s="18">
        <v>1274049</v>
      </c>
      <c r="J18156" s="18">
        <v>5562819</v>
      </c>
      <c r="K18156" s="18">
        <v>12402126</v>
      </c>
      <c r="L18156" s="18">
        <v>436084</v>
      </c>
      <c r="M18156" s="18">
        <v>478692</v>
      </c>
    </row>
    <row r="18157" spans="1:13" hidden="1" x14ac:dyDescent="0.25">
      <c r="A18157">
        <v>811025881</v>
      </c>
      <c r="B18157" t="s">
        <v>15982</v>
      </c>
      <c r="C18157" t="s">
        <v>767</v>
      </c>
      <c r="D18157" s="20">
        <v>43830</v>
      </c>
      <c r="E18157" t="s">
        <v>1236</v>
      </c>
      <c r="F18157" t="s">
        <v>12</v>
      </c>
      <c r="G18157" s="18">
        <v>2112481</v>
      </c>
      <c r="H18157" s="18">
        <v>6981990</v>
      </c>
      <c r="I18157" s="18">
        <v>1494867</v>
      </c>
      <c r="J18157" s="18">
        <v>6301235</v>
      </c>
      <c r="K18157" s="18">
        <v>680755</v>
      </c>
      <c r="L18157" s="18">
        <v>86030</v>
      </c>
      <c r="M18157" s="18">
        <v>-20441</v>
      </c>
    </row>
    <row r="18158" spans="1:13" hidden="1" x14ac:dyDescent="0.25">
      <c r="A18158">
        <v>811010679</v>
      </c>
      <c r="B18158" t="s">
        <v>15983</v>
      </c>
      <c r="C18158" t="s">
        <v>330</v>
      </c>
      <c r="D18158" s="20">
        <v>43830</v>
      </c>
      <c r="E18158" t="s">
        <v>1236</v>
      </c>
      <c r="F18158" t="s">
        <v>12</v>
      </c>
      <c r="G18158" s="18">
        <v>12344885</v>
      </c>
      <c r="H18158" s="18">
        <v>19119361</v>
      </c>
      <c r="I18158" s="18">
        <v>7832852</v>
      </c>
      <c r="J18158" s="18">
        <v>7832852</v>
      </c>
      <c r="K18158" s="18">
        <v>11286509</v>
      </c>
      <c r="M18158" s="18">
        <v>1120442</v>
      </c>
    </row>
    <row r="18159" spans="1:13" hidden="1" x14ac:dyDescent="0.25">
      <c r="A18159">
        <v>900679698</v>
      </c>
      <c r="B18159" t="s">
        <v>15984</v>
      </c>
      <c r="C18159" t="s">
        <v>162</v>
      </c>
      <c r="D18159" s="20">
        <v>43830</v>
      </c>
      <c r="E18159" t="s">
        <v>1236</v>
      </c>
      <c r="F18159" t="s">
        <v>12</v>
      </c>
      <c r="G18159" s="18">
        <v>55291</v>
      </c>
      <c r="H18159" s="18">
        <v>12246493</v>
      </c>
      <c r="I18159" s="18">
        <v>34001</v>
      </c>
      <c r="J18159" s="18">
        <v>34001</v>
      </c>
      <c r="K18159" s="18">
        <v>12212492</v>
      </c>
      <c r="L18159" s="18">
        <v>362</v>
      </c>
      <c r="M18159" s="18">
        <v>-67719</v>
      </c>
    </row>
    <row r="18160" spans="1:13" hidden="1" x14ac:dyDescent="0.25">
      <c r="A18160">
        <v>890923681</v>
      </c>
      <c r="B18160" t="s">
        <v>15985</v>
      </c>
      <c r="C18160" t="s">
        <v>617</v>
      </c>
      <c r="D18160" s="20">
        <v>43830</v>
      </c>
      <c r="E18160" t="s">
        <v>1236</v>
      </c>
      <c r="F18160" t="s">
        <v>12</v>
      </c>
      <c r="G18160" s="18">
        <v>3391531</v>
      </c>
      <c r="H18160" s="18">
        <v>15891760</v>
      </c>
      <c r="I18160" s="18">
        <v>2726063</v>
      </c>
      <c r="J18160" s="18">
        <v>4331008</v>
      </c>
      <c r="K18160" s="18">
        <v>11560752</v>
      </c>
      <c r="L18160" s="18">
        <v>101371</v>
      </c>
      <c r="M18160" s="18">
        <v>179770</v>
      </c>
    </row>
    <row r="18161" spans="1:13" hidden="1" x14ac:dyDescent="0.25">
      <c r="A18161">
        <v>900075579</v>
      </c>
      <c r="B18161" t="s">
        <v>15986</v>
      </c>
      <c r="C18161" t="s">
        <v>303</v>
      </c>
      <c r="D18161" s="20">
        <v>43830</v>
      </c>
      <c r="E18161" t="s">
        <v>1236</v>
      </c>
      <c r="F18161" t="s">
        <v>12</v>
      </c>
      <c r="G18161" s="18">
        <v>4521740</v>
      </c>
      <c r="H18161" s="18">
        <v>7765658</v>
      </c>
      <c r="I18161" s="18">
        <v>2843874</v>
      </c>
      <c r="J18161" s="18">
        <v>2843874</v>
      </c>
      <c r="K18161" s="18">
        <v>4921784</v>
      </c>
      <c r="L18161" s="18">
        <v>1018586</v>
      </c>
      <c r="M18161" s="18">
        <v>398963</v>
      </c>
    </row>
    <row r="18162" spans="1:13" hidden="1" x14ac:dyDescent="0.25">
      <c r="A18162">
        <v>812007689</v>
      </c>
      <c r="B18162" t="s">
        <v>15987</v>
      </c>
      <c r="C18162" t="s">
        <v>29</v>
      </c>
      <c r="D18162" s="20">
        <v>43830</v>
      </c>
      <c r="E18162" t="s">
        <v>1236</v>
      </c>
      <c r="F18162" t="s">
        <v>12</v>
      </c>
      <c r="G18162" s="18">
        <v>575901</v>
      </c>
      <c r="H18162" s="18">
        <v>6290259</v>
      </c>
      <c r="I18162" s="18">
        <v>1853417</v>
      </c>
      <c r="J18162" s="18">
        <v>1853417</v>
      </c>
      <c r="K18162" s="18">
        <v>4436842</v>
      </c>
      <c r="L18162" s="18">
        <v>215401</v>
      </c>
      <c r="M18162" s="18">
        <v>217272</v>
      </c>
    </row>
    <row r="18163" spans="1:13" hidden="1" x14ac:dyDescent="0.25">
      <c r="A18163">
        <v>900654395</v>
      </c>
      <c r="B18163" t="s">
        <v>15988</v>
      </c>
      <c r="C18163" t="s">
        <v>1051</v>
      </c>
      <c r="D18163" s="20">
        <v>43830</v>
      </c>
      <c r="E18163" t="s">
        <v>1236</v>
      </c>
      <c r="F18163" t="s">
        <v>12</v>
      </c>
      <c r="G18163" s="18">
        <v>17690745</v>
      </c>
      <c r="H18163" s="18">
        <v>31800476</v>
      </c>
      <c r="I18163" s="18">
        <v>11455259</v>
      </c>
      <c r="J18163" s="18">
        <v>16863592</v>
      </c>
      <c r="K18163" s="18">
        <v>14936884</v>
      </c>
      <c r="L18163" s="18">
        <v>1089569</v>
      </c>
      <c r="M18163" s="18">
        <v>516162</v>
      </c>
    </row>
    <row r="18164" spans="1:13" hidden="1" x14ac:dyDescent="0.25">
      <c r="A18164">
        <v>830027988</v>
      </c>
      <c r="B18164" t="s">
        <v>15989</v>
      </c>
      <c r="C18164" t="s">
        <v>354</v>
      </c>
      <c r="D18164" s="20">
        <v>43830</v>
      </c>
      <c r="E18164" t="s">
        <v>1236</v>
      </c>
      <c r="F18164" t="s">
        <v>12</v>
      </c>
      <c r="G18164" s="18">
        <v>819199</v>
      </c>
      <c r="H18164" s="18">
        <v>881882</v>
      </c>
      <c r="I18164" s="18">
        <v>374786</v>
      </c>
      <c r="J18164" s="18">
        <v>708750</v>
      </c>
      <c r="K18164" s="18">
        <v>173132</v>
      </c>
      <c r="M18164" s="18">
        <v>48854</v>
      </c>
    </row>
    <row r="18165" spans="1:13" hidden="1" x14ac:dyDescent="0.25">
      <c r="A18165">
        <v>890302783</v>
      </c>
      <c r="B18165" t="s">
        <v>15990</v>
      </c>
      <c r="C18165" t="s">
        <v>29</v>
      </c>
      <c r="D18165" s="20">
        <v>43830</v>
      </c>
      <c r="E18165" t="s">
        <v>1236</v>
      </c>
      <c r="F18165" t="s">
        <v>12</v>
      </c>
      <c r="G18165" s="18">
        <v>10293338</v>
      </c>
      <c r="H18165" s="18">
        <v>22811656</v>
      </c>
      <c r="I18165" s="18">
        <v>749933</v>
      </c>
      <c r="J18165" s="18">
        <v>2525830</v>
      </c>
      <c r="K18165" s="18">
        <v>20285826</v>
      </c>
      <c r="M18165" s="18">
        <v>300007</v>
      </c>
    </row>
    <row r="18166" spans="1:13" hidden="1" x14ac:dyDescent="0.25">
      <c r="A18166">
        <v>805001883</v>
      </c>
      <c r="B18166" t="s">
        <v>15991</v>
      </c>
      <c r="C18166" t="s">
        <v>205</v>
      </c>
      <c r="D18166" s="20">
        <v>43830</v>
      </c>
      <c r="E18166" t="s">
        <v>1236</v>
      </c>
      <c r="F18166" t="s">
        <v>12</v>
      </c>
      <c r="G18166" s="18">
        <v>5757240</v>
      </c>
      <c r="H18166" s="18">
        <v>9517242</v>
      </c>
      <c r="I18166" s="18">
        <v>1228134</v>
      </c>
      <c r="J18166" s="18">
        <v>4158826</v>
      </c>
      <c r="K18166" s="18">
        <v>5358416</v>
      </c>
      <c r="L18166" s="18">
        <v>0</v>
      </c>
      <c r="M18166" s="18">
        <v>448096</v>
      </c>
    </row>
    <row r="18167" spans="1:13" hidden="1" x14ac:dyDescent="0.25">
      <c r="A18167">
        <v>900612689</v>
      </c>
      <c r="B18167" t="s">
        <v>15992</v>
      </c>
      <c r="C18167" t="s">
        <v>29</v>
      </c>
      <c r="D18167" s="20">
        <v>43830</v>
      </c>
      <c r="E18167" t="s">
        <v>1236</v>
      </c>
      <c r="F18167" t="s">
        <v>12</v>
      </c>
      <c r="G18167" s="18">
        <v>4144315</v>
      </c>
      <c r="H18167" s="18">
        <v>33919982</v>
      </c>
      <c r="I18167" s="18">
        <v>143193</v>
      </c>
      <c r="J18167" s="18">
        <v>2300258</v>
      </c>
      <c r="K18167" s="18">
        <v>31619724</v>
      </c>
      <c r="L18167" s="18">
        <v>44328</v>
      </c>
      <c r="M18167" s="18">
        <v>1929715</v>
      </c>
    </row>
    <row r="18168" spans="1:13" hidden="1" x14ac:dyDescent="0.25">
      <c r="A18168">
        <v>860532598</v>
      </c>
      <c r="B18168" t="s">
        <v>15993</v>
      </c>
      <c r="C18168" t="s">
        <v>220</v>
      </c>
      <c r="D18168" s="20">
        <v>43830</v>
      </c>
      <c r="E18168" t="s">
        <v>1236</v>
      </c>
      <c r="F18168" t="s">
        <v>12</v>
      </c>
      <c r="G18168" s="18">
        <v>3365981</v>
      </c>
      <c r="H18168" s="18">
        <v>3769559</v>
      </c>
      <c r="I18168" s="18">
        <v>2317098</v>
      </c>
      <c r="J18168" s="18">
        <v>2396031</v>
      </c>
      <c r="K18168" s="18">
        <v>1373528</v>
      </c>
      <c r="L18168" s="18">
        <v>187864</v>
      </c>
      <c r="M18168" s="18">
        <v>10361</v>
      </c>
    </row>
    <row r="18169" spans="1:13" hidden="1" x14ac:dyDescent="0.25">
      <c r="A18169">
        <v>860047483</v>
      </c>
      <c r="B18169" t="s">
        <v>15994</v>
      </c>
      <c r="C18169" t="s">
        <v>234</v>
      </c>
      <c r="D18169" s="20">
        <v>43830</v>
      </c>
      <c r="E18169" t="s">
        <v>1236</v>
      </c>
      <c r="F18169" t="s">
        <v>12</v>
      </c>
      <c r="G18169" s="18">
        <v>3541346</v>
      </c>
      <c r="H18169" s="18">
        <v>45729062</v>
      </c>
      <c r="I18169" s="18">
        <v>14078324</v>
      </c>
      <c r="J18169" s="18">
        <v>19777481</v>
      </c>
      <c r="K18169" s="18">
        <v>25951581</v>
      </c>
      <c r="L18169" s="18">
        <v>1530196</v>
      </c>
      <c r="M18169" s="18">
        <v>-2845692</v>
      </c>
    </row>
    <row r="18170" spans="1:13" hidden="1" x14ac:dyDescent="0.25">
      <c r="A18170">
        <v>900409882</v>
      </c>
      <c r="B18170" t="s">
        <v>15995</v>
      </c>
      <c r="C18170" t="s">
        <v>5218</v>
      </c>
      <c r="D18170" s="20">
        <v>43830</v>
      </c>
      <c r="E18170" t="s">
        <v>1236</v>
      </c>
      <c r="F18170" t="s">
        <v>12</v>
      </c>
      <c r="G18170" s="18">
        <v>6118301</v>
      </c>
      <c r="H18170" s="18">
        <v>8334415</v>
      </c>
      <c r="I18170" s="18">
        <v>2773493</v>
      </c>
      <c r="J18170" s="18">
        <v>3773493</v>
      </c>
      <c r="K18170" s="18">
        <v>4560922</v>
      </c>
      <c r="L18170" s="18">
        <v>652730</v>
      </c>
      <c r="M18170" s="18">
        <v>-437316</v>
      </c>
    </row>
    <row r="18171" spans="1:13" hidden="1" x14ac:dyDescent="0.25">
      <c r="A18171">
        <v>800175098</v>
      </c>
      <c r="B18171" t="s">
        <v>15996</v>
      </c>
      <c r="C18171" t="s">
        <v>961</v>
      </c>
      <c r="D18171" s="20">
        <v>43830</v>
      </c>
      <c r="E18171" t="s">
        <v>1236</v>
      </c>
      <c r="F18171" t="s">
        <v>12</v>
      </c>
      <c r="G18171" s="18">
        <v>7233399</v>
      </c>
      <c r="H18171" s="18">
        <v>7536251</v>
      </c>
      <c r="I18171" s="18">
        <v>6936302</v>
      </c>
      <c r="J18171" s="18">
        <v>6936302</v>
      </c>
      <c r="K18171" s="18">
        <v>599949</v>
      </c>
      <c r="M18171" s="18">
        <v>-103681</v>
      </c>
    </row>
    <row r="18172" spans="1:13" hidden="1" x14ac:dyDescent="0.25">
      <c r="A18172">
        <v>830026496</v>
      </c>
      <c r="B18172" t="s">
        <v>15997</v>
      </c>
      <c r="C18172" t="s">
        <v>540</v>
      </c>
      <c r="D18172" s="20">
        <v>43830</v>
      </c>
      <c r="E18172" t="s">
        <v>1236</v>
      </c>
      <c r="F18172" t="s">
        <v>12</v>
      </c>
      <c r="G18172" s="18">
        <v>21055627</v>
      </c>
      <c r="H18172" s="18">
        <v>21294238</v>
      </c>
      <c r="I18172" s="18">
        <v>3867827</v>
      </c>
      <c r="J18172" s="18">
        <v>4048373</v>
      </c>
      <c r="K18172" s="18">
        <v>17245865</v>
      </c>
      <c r="L18172" s="18">
        <v>84591</v>
      </c>
      <c r="M18172" s="18">
        <v>-74922</v>
      </c>
    </row>
    <row r="18173" spans="1:13" hidden="1" x14ac:dyDescent="0.25">
      <c r="A18173">
        <v>800075792</v>
      </c>
      <c r="B18173" t="s">
        <v>15998</v>
      </c>
      <c r="C18173" t="s">
        <v>29</v>
      </c>
      <c r="D18173" s="20">
        <v>43830</v>
      </c>
      <c r="E18173" t="s">
        <v>1236</v>
      </c>
      <c r="F18173" t="s">
        <v>12</v>
      </c>
      <c r="G18173" s="18">
        <v>5034758</v>
      </c>
      <c r="H18173" s="18">
        <v>10755858</v>
      </c>
      <c r="I18173" s="18">
        <v>2027236</v>
      </c>
      <c r="J18173" s="18">
        <v>2027236</v>
      </c>
      <c r="K18173" s="18">
        <v>8728622</v>
      </c>
      <c r="L18173" s="18">
        <v>8758</v>
      </c>
      <c r="M18173" s="18">
        <v>106495</v>
      </c>
    </row>
    <row r="18174" spans="1:13" hidden="1" x14ac:dyDescent="0.25">
      <c r="A18174">
        <v>805014583</v>
      </c>
      <c r="B18174" t="s">
        <v>15999</v>
      </c>
      <c r="C18174" t="s">
        <v>4544</v>
      </c>
      <c r="D18174" s="20">
        <v>43830</v>
      </c>
      <c r="E18174" t="s">
        <v>1236</v>
      </c>
      <c r="F18174" t="s">
        <v>12</v>
      </c>
      <c r="G18174" s="18">
        <v>4500363</v>
      </c>
      <c r="H18174" s="18">
        <v>4698301</v>
      </c>
      <c r="I18174" s="18">
        <v>1408846</v>
      </c>
      <c r="J18174" s="18">
        <v>1408846</v>
      </c>
      <c r="K18174" s="18">
        <v>3289455</v>
      </c>
      <c r="L18174" s="18">
        <v>193595</v>
      </c>
      <c r="M18174" s="18">
        <v>183009</v>
      </c>
    </row>
    <row r="18175" spans="1:13" hidden="1" x14ac:dyDescent="0.25">
      <c r="A18175">
        <v>830015683</v>
      </c>
      <c r="B18175" t="s">
        <v>16000</v>
      </c>
      <c r="C18175" t="s">
        <v>29</v>
      </c>
      <c r="D18175" s="20">
        <v>43830</v>
      </c>
      <c r="E18175" t="s">
        <v>1236</v>
      </c>
      <c r="F18175" t="s">
        <v>12</v>
      </c>
      <c r="G18175" s="18">
        <v>8492642</v>
      </c>
      <c r="H18175" s="18">
        <v>11864980</v>
      </c>
      <c r="I18175" s="18">
        <v>327531</v>
      </c>
      <c r="J18175" s="18">
        <v>327531</v>
      </c>
      <c r="K18175" s="18">
        <v>11537449</v>
      </c>
      <c r="L18175" s="18">
        <v>21966</v>
      </c>
      <c r="M18175" s="18">
        <v>296916</v>
      </c>
    </row>
    <row r="18176" spans="1:13" hidden="1" x14ac:dyDescent="0.25">
      <c r="A18176">
        <v>860036579</v>
      </c>
      <c r="B18176" t="s">
        <v>16001</v>
      </c>
      <c r="C18176" t="s">
        <v>162</v>
      </c>
      <c r="D18176" s="20">
        <v>43830</v>
      </c>
      <c r="E18176" t="s">
        <v>1236</v>
      </c>
      <c r="F18176" t="s">
        <v>12</v>
      </c>
      <c r="G18176" s="18">
        <v>53235363</v>
      </c>
      <c r="H18176" s="18">
        <v>122052860</v>
      </c>
      <c r="I18176" s="18">
        <v>1686684</v>
      </c>
      <c r="J18176" s="18">
        <v>37425972</v>
      </c>
      <c r="K18176" s="18">
        <v>84626888</v>
      </c>
      <c r="L18176" s="18">
        <v>2784204</v>
      </c>
      <c r="M18176" s="18">
        <v>5027381</v>
      </c>
    </row>
    <row r="18177" spans="1:13" hidden="1" x14ac:dyDescent="0.25">
      <c r="A18177">
        <v>805008189</v>
      </c>
      <c r="B18177" t="s">
        <v>16002</v>
      </c>
      <c r="C18177" t="s">
        <v>2784</v>
      </c>
      <c r="D18177" s="20">
        <v>43830</v>
      </c>
      <c r="E18177" t="s">
        <v>1236</v>
      </c>
      <c r="F18177" t="s">
        <v>12</v>
      </c>
      <c r="G18177" s="18">
        <v>901432</v>
      </c>
      <c r="H18177" s="18">
        <v>1941982</v>
      </c>
      <c r="I18177" s="18">
        <v>956873</v>
      </c>
      <c r="J18177" s="18">
        <v>956873</v>
      </c>
      <c r="K18177" s="18">
        <v>985109</v>
      </c>
      <c r="L18177" s="18">
        <v>0</v>
      </c>
      <c r="M18177" s="18">
        <v>389379</v>
      </c>
    </row>
    <row r="18178" spans="1:13" hidden="1" x14ac:dyDescent="0.25">
      <c r="A18178">
        <v>900429780</v>
      </c>
      <c r="B18178" t="s">
        <v>16003</v>
      </c>
      <c r="C18178" t="s">
        <v>29</v>
      </c>
      <c r="D18178" s="20">
        <v>43830</v>
      </c>
      <c r="E18178" t="s">
        <v>1236</v>
      </c>
      <c r="F18178" t="s">
        <v>12</v>
      </c>
      <c r="G18178" s="18">
        <v>1833384</v>
      </c>
      <c r="H18178" s="18">
        <v>40142932</v>
      </c>
      <c r="I18178" s="18">
        <v>7740071</v>
      </c>
      <c r="J18178" s="18">
        <v>9355637</v>
      </c>
      <c r="K18178" s="18">
        <v>30787295</v>
      </c>
      <c r="L18178" s="18">
        <v>783327</v>
      </c>
      <c r="M18178" s="18">
        <v>2500041</v>
      </c>
    </row>
    <row r="18179" spans="1:13" hidden="1" x14ac:dyDescent="0.25">
      <c r="A18179">
        <v>860008281</v>
      </c>
      <c r="B18179" t="s">
        <v>16004</v>
      </c>
      <c r="C18179" t="s">
        <v>21</v>
      </c>
      <c r="D18179" s="20">
        <v>43830</v>
      </c>
      <c r="E18179" t="s">
        <v>1236</v>
      </c>
      <c r="F18179" t="s">
        <v>12</v>
      </c>
      <c r="G18179" s="18">
        <v>5165107</v>
      </c>
      <c r="H18179" s="18">
        <v>11973330</v>
      </c>
      <c r="I18179" s="18">
        <v>2178520</v>
      </c>
      <c r="J18179" s="18">
        <v>5908721</v>
      </c>
      <c r="K18179" s="18">
        <v>6064609</v>
      </c>
      <c r="M18179" s="18">
        <v>174191</v>
      </c>
    </row>
    <row r="18180" spans="1:13" hidden="1" x14ac:dyDescent="0.25">
      <c r="A18180">
        <v>800156980</v>
      </c>
      <c r="B18180" t="s">
        <v>16005</v>
      </c>
      <c r="C18180" t="s">
        <v>102</v>
      </c>
      <c r="D18180" s="20">
        <v>43830</v>
      </c>
      <c r="E18180" t="s">
        <v>1236</v>
      </c>
      <c r="F18180" t="s">
        <v>12</v>
      </c>
      <c r="G18180" s="18">
        <v>3705907</v>
      </c>
      <c r="H18180" s="18">
        <v>4436500</v>
      </c>
      <c r="I18180" s="18">
        <v>2535805</v>
      </c>
      <c r="J18180" s="18">
        <v>2603749</v>
      </c>
      <c r="K18180" s="18">
        <v>1832751</v>
      </c>
      <c r="L18180" s="18">
        <v>4509</v>
      </c>
      <c r="M18180" s="18">
        <v>307886</v>
      </c>
    </row>
    <row r="18181" spans="1:13" hidden="1" x14ac:dyDescent="0.25">
      <c r="A18181">
        <v>860535482</v>
      </c>
      <c r="B18181" t="s">
        <v>16006</v>
      </c>
      <c r="C18181" t="s">
        <v>109</v>
      </c>
      <c r="D18181" s="20">
        <v>43830</v>
      </c>
      <c r="E18181" t="s">
        <v>1236</v>
      </c>
      <c r="F18181" t="s">
        <v>12</v>
      </c>
      <c r="G18181" s="18">
        <v>4949984</v>
      </c>
      <c r="H18181" s="18">
        <v>12540333</v>
      </c>
      <c r="I18181" s="18">
        <v>657608</v>
      </c>
      <c r="J18181" s="18">
        <v>4668950</v>
      </c>
      <c r="K18181" s="18">
        <v>7871383</v>
      </c>
      <c r="L18181" s="18">
        <v>12510</v>
      </c>
      <c r="M18181" s="18">
        <v>-158119</v>
      </c>
    </row>
    <row r="18182" spans="1:13" hidden="1" x14ac:dyDescent="0.25">
      <c r="A18182">
        <v>830086999</v>
      </c>
      <c r="B18182" t="s">
        <v>16007</v>
      </c>
      <c r="C18182" t="s">
        <v>327</v>
      </c>
      <c r="D18182" s="20">
        <v>43830</v>
      </c>
      <c r="E18182" t="s">
        <v>1236</v>
      </c>
      <c r="F18182" t="s">
        <v>12</v>
      </c>
      <c r="G18182" s="18">
        <v>8148742</v>
      </c>
      <c r="H18182" s="18">
        <v>10764574</v>
      </c>
      <c r="I18182" s="18">
        <v>5410212</v>
      </c>
      <c r="J18182" s="18">
        <v>6072662</v>
      </c>
      <c r="K18182" s="18">
        <v>4691912</v>
      </c>
      <c r="L18182" s="18">
        <v>30910</v>
      </c>
      <c r="M18182" s="18">
        <v>381619</v>
      </c>
    </row>
    <row r="18183" spans="1:13" hidden="1" x14ac:dyDescent="0.25">
      <c r="A18183">
        <v>900293187</v>
      </c>
      <c r="B18183" t="s">
        <v>16008</v>
      </c>
      <c r="C18183" t="s">
        <v>657</v>
      </c>
      <c r="D18183" s="20">
        <v>43830</v>
      </c>
      <c r="E18183" t="s">
        <v>1236</v>
      </c>
      <c r="F18183" t="s">
        <v>12</v>
      </c>
      <c r="G18183" s="18">
        <v>2967043</v>
      </c>
      <c r="H18183" s="18">
        <v>3535166</v>
      </c>
      <c r="I18183" s="18">
        <v>1737627</v>
      </c>
      <c r="J18183" s="18">
        <v>1763685</v>
      </c>
      <c r="K18183" s="18">
        <v>1771481</v>
      </c>
      <c r="L18183" s="18">
        <v>28572</v>
      </c>
      <c r="M18183" s="18">
        <v>221708</v>
      </c>
    </row>
    <row r="18184" spans="1:13" hidden="1" x14ac:dyDescent="0.25">
      <c r="A18184">
        <v>891201080</v>
      </c>
      <c r="B18184" t="s">
        <v>16009</v>
      </c>
      <c r="C18184" t="s">
        <v>335</v>
      </c>
      <c r="D18184" s="20">
        <v>43830</v>
      </c>
      <c r="E18184" t="s">
        <v>1236</v>
      </c>
      <c r="F18184" t="s">
        <v>12</v>
      </c>
      <c r="G18184" s="18">
        <v>11688029</v>
      </c>
      <c r="H18184" s="18">
        <v>26521289</v>
      </c>
      <c r="I18184" s="18">
        <v>10414810</v>
      </c>
      <c r="J18184" s="18">
        <v>15786822</v>
      </c>
      <c r="K18184" s="18">
        <v>10734467</v>
      </c>
      <c r="L18184" s="18">
        <v>1380521</v>
      </c>
      <c r="M18184" s="18">
        <v>565283</v>
      </c>
    </row>
    <row r="18185" spans="1:13" hidden="1" x14ac:dyDescent="0.25">
      <c r="A18185">
        <v>900791195</v>
      </c>
      <c r="B18185" t="s">
        <v>16010</v>
      </c>
      <c r="C18185" t="s">
        <v>268</v>
      </c>
      <c r="D18185" s="20">
        <v>43830</v>
      </c>
      <c r="E18185" t="s">
        <v>1236</v>
      </c>
      <c r="F18185" t="s">
        <v>12</v>
      </c>
      <c r="G18185" s="18">
        <v>335360</v>
      </c>
      <c r="H18185" s="18">
        <v>1751418</v>
      </c>
      <c r="I18185" s="18">
        <v>994332</v>
      </c>
      <c r="J18185" s="18">
        <v>1049541</v>
      </c>
      <c r="K18185" s="18">
        <v>701877</v>
      </c>
      <c r="L18185" s="18">
        <v>149894</v>
      </c>
      <c r="M18185" s="18">
        <v>65875</v>
      </c>
    </row>
    <row r="18186" spans="1:13" hidden="1" x14ac:dyDescent="0.25">
      <c r="A18186">
        <v>900015993</v>
      </c>
      <c r="B18186" t="s">
        <v>16011</v>
      </c>
      <c r="C18186" t="s">
        <v>657</v>
      </c>
      <c r="D18186" s="20">
        <v>43830</v>
      </c>
      <c r="E18186" t="s">
        <v>1236</v>
      </c>
      <c r="F18186" t="s">
        <v>12</v>
      </c>
      <c r="G18186" s="18">
        <v>9811728</v>
      </c>
      <c r="H18186" s="18">
        <v>13130918</v>
      </c>
      <c r="I18186" s="18">
        <v>10961430</v>
      </c>
      <c r="J18186" s="18">
        <v>12023237</v>
      </c>
      <c r="K18186" s="18">
        <v>1107681</v>
      </c>
      <c r="L18186" s="18">
        <v>1005104</v>
      </c>
      <c r="M18186" s="18">
        <v>-980776</v>
      </c>
    </row>
    <row r="18187" spans="1:13" hidden="1" x14ac:dyDescent="0.25">
      <c r="A18187">
        <v>900501888</v>
      </c>
      <c r="B18187" t="s">
        <v>16012</v>
      </c>
      <c r="C18187" t="s">
        <v>23</v>
      </c>
      <c r="D18187" s="20">
        <v>43830</v>
      </c>
      <c r="E18187" t="s">
        <v>1236</v>
      </c>
      <c r="F18187" t="s">
        <v>12</v>
      </c>
      <c r="G18187" s="18">
        <v>5212369</v>
      </c>
      <c r="H18187" s="18">
        <v>7964938</v>
      </c>
      <c r="I18187" s="18">
        <v>1120860</v>
      </c>
      <c r="J18187" s="18">
        <v>2546897</v>
      </c>
      <c r="K18187" s="18">
        <v>5418041</v>
      </c>
      <c r="L18187" s="18">
        <v>226409</v>
      </c>
      <c r="M18187" s="18">
        <v>327863</v>
      </c>
    </row>
    <row r="18188" spans="1:13" hidden="1" x14ac:dyDescent="0.25">
      <c r="A18188">
        <v>817000382</v>
      </c>
      <c r="B18188" t="s">
        <v>16013</v>
      </c>
      <c r="C18188" t="s">
        <v>63</v>
      </c>
      <c r="D18188" s="20">
        <v>43830</v>
      </c>
      <c r="E18188" t="s">
        <v>1236</v>
      </c>
      <c r="F18188" t="s">
        <v>12</v>
      </c>
      <c r="G18188" s="18">
        <v>39252832</v>
      </c>
      <c r="H18188" s="18">
        <v>103376784</v>
      </c>
      <c r="I18188" s="18">
        <v>81162988</v>
      </c>
      <c r="J18188" s="18">
        <v>86593636</v>
      </c>
      <c r="K18188" s="18">
        <v>16783148</v>
      </c>
      <c r="L18188" s="18">
        <v>0</v>
      </c>
      <c r="M18188" s="18">
        <v>203387</v>
      </c>
    </row>
    <row r="18189" spans="1:13" hidden="1" x14ac:dyDescent="0.25">
      <c r="A18189">
        <v>900532199</v>
      </c>
      <c r="B18189" t="s">
        <v>16014</v>
      </c>
      <c r="C18189" t="s">
        <v>162</v>
      </c>
      <c r="D18189" s="20">
        <v>43830</v>
      </c>
      <c r="E18189" t="s">
        <v>1236</v>
      </c>
      <c r="F18189" t="s">
        <v>12</v>
      </c>
      <c r="G18189" s="18">
        <v>7026667</v>
      </c>
      <c r="H18189" s="18">
        <v>7406957</v>
      </c>
      <c r="I18189" s="18">
        <v>2683510</v>
      </c>
      <c r="J18189" s="18">
        <v>4389311</v>
      </c>
      <c r="K18189" s="18">
        <v>3017646</v>
      </c>
      <c r="L18189" s="18">
        <v>57734</v>
      </c>
      <c r="M18189" s="18">
        <v>235852</v>
      </c>
    </row>
    <row r="18190" spans="1:13" hidden="1" x14ac:dyDescent="0.25">
      <c r="A18190">
        <v>900631886</v>
      </c>
      <c r="B18190" t="s">
        <v>16015</v>
      </c>
      <c r="C18190" t="s">
        <v>203</v>
      </c>
      <c r="D18190" s="20">
        <v>43830</v>
      </c>
      <c r="E18190" t="s">
        <v>1236</v>
      </c>
      <c r="F18190" t="s">
        <v>12</v>
      </c>
      <c r="G18190" s="18">
        <v>4104995</v>
      </c>
      <c r="H18190" s="18">
        <v>14336018</v>
      </c>
      <c r="I18190" s="18">
        <v>577852</v>
      </c>
      <c r="J18190" s="18">
        <v>1611614</v>
      </c>
      <c r="K18190" s="18">
        <v>12724404</v>
      </c>
      <c r="L18190" s="18">
        <v>167157</v>
      </c>
      <c r="M18190" s="18">
        <v>-582719</v>
      </c>
    </row>
    <row r="18191" spans="1:13" hidden="1" x14ac:dyDescent="0.25">
      <c r="A18191">
        <v>800223879</v>
      </c>
      <c r="B18191" t="s">
        <v>16016</v>
      </c>
      <c r="C18191" t="s">
        <v>68</v>
      </c>
      <c r="D18191" s="20">
        <v>43830</v>
      </c>
      <c r="E18191" t="s">
        <v>1236</v>
      </c>
      <c r="F18191" t="s">
        <v>12</v>
      </c>
      <c r="G18191" s="18">
        <v>2085375</v>
      </c>
      <c r="H18191" s="18">
        <v>2734446</v>
      </c>
      <c r="I18191" s="18">
        <v>628906</v>
      </c>
      <c r="J18191" s="18">
        <v>917794</v>
      </c>
      <c r="K18191" s="18">
        <v>1816652</v>
      </c>
      <c r="L18191" s="18">
        <v>49513</v>
      </c>
      <c r="M18191" s="18">
        <v>436706</v>
      </c>
    </row>
    <row r="18192" spans="1:13" hidden="1" x14ac:dyDescent="0.25">
      <c r="A18192">
        <v>900315287</v>
      </c>
      <c r="B18192" t="s">
        <v>16017</v>
      </c>
      <c r="C18192" t="s">
        <v>33</v>
      </c>
      <c r="D18192" s="20">
        <v>43830</v>
      </c>
      <c r="E18192" t="s">
        <v>1236</v>
      </c>
      <c r="F18192" t="s">
        <v>12</v>
      </c>
      <c r="G18192" s="18">
        <v>25063675</v>
      </c>
      <c r="H18192" s="18">
        <v>54615208</v>
      </c>
      <c r="I18192" s="18">
        <v>5999367</v>
      </c>
      <c r="J18192" s="18">
        <v>21361616</v>
      </c>
      <c r="K18192" s="18">
        <v>33253592</v>
      </c>
      <c r="L18192" s="18">
        <v>982101</v>
      </c>
      <c r="M18192" s="18">
        <v>2063842</v>
      </c>
    </row>
    <row r="18193" spans="1:13" hidden="1" x14ac:dyDescent="0.25">
      <c r="A18193">
        <v>830010083</v>
      </c>
      <c r="B18193" t="s">
        <v>16018</v>
      </c>
      <c r="C18193" t="s">
        <v>29</v>
      </c>
      <c r="D18193" s="20">
        <v>43830</v>
      </c>
      <c r="E18193" t="s">
        <v>1236</v>
      </c>
      <c r="F18193" t="s">
        <v>12</v>
      </c>
      <c r="G18193" s="18">
        <v>51721</v>
      </c>
      <c r="H18193" s="18">
        <v>5266832</v>
      </c>
      <c r="I18193" s="18">
        <v>30752</v>
      </c>
      <c r="J18193" s="18">
        <v>651887</v>
      </c>
      <c r="K18193" s="18">
        <v>4614945</v>
      </c>
      <c r="M18193" s="18">
        <v>-349349</v>
      </c>
    </row>
    <row r="18194" spans="1:13" hidden="1" x14ac:dyDescent="0.25">
      <c r="A18194">
        <v>860000189</v>
      </c>
      <c r="B18194" t="s">
        <v>16019</v>
      </c>
      <c r="C18194" t="s">
        <v>335</v>
      </c>
      <c r="D18194" s="20">
        <v>43830</v>
      </c>
      <c r="E18194" t="s">
        <v>1236</v>
      </c>
      <c r="F18194" t="s">
        <v>12</v>
      </c>
      <c r="G18194" s="18">
        <v>11307120</v>
      </c>
      <c r="H18194" s="18">
        <v>12794593</v>
      </c>
      <c r="I18194" s="18">
        <v>5333084</v>
      </c>
      <c r="J18194" s="18">
        <v>5727166</v>
      </c>
      <c r="K18194" s="18">
        <v>7067427</v>
      </c>
      <c r="L18194" s="18">
        <v>548764</v>
      </c>
      <c r="M18194" s="18">
        <v>2020333</v>
      </c>
    </row>
    <row r="18195" spans="1:13" hidden="1" x14ac:dyDescent="0.25">
      <c r="A18195">
        <v>900512882</v>
      </c>
      <c r="B18195" t="s">
        <v>16020</v>
      </c>
      <c r="C18195" t="s">
        <v>23</v>
      </c>
      <c r="D18195" s="20">
        <v>43830</v>
      </c>
      <c r="E18195" t="s">
        <v>1236</v>
      </c>
      <c r="F18195" t="s">
        <v>12</v>
      </c>
      <c r="G18195" s="18">
        <v>2576124</v>
      </c>
      <c r="H18195" s="18">
        <v>5573215</v>
      </c>
      <c r="I18195" s="18">
        <v>2228069</v>
      </c>
      <c r="J18195" s="18">
        <v>3507982</v>
      </c>
      <c r="K18195" s="18">
        <v>2065233</v>
      </c>
      <c r="L18195" s="18">
        <v>142207</v>
      </c>
      <c r="M18195" s="18">
        <v>51312</v>
      </c>
    </row>
    <row r="18196" spans="1:13" hidden="1" x14ac:dyDescent="0.25">
      <c r="A18196">
        <v>900798784</v>
      </c>
      <c r="B18196" t="s">
        <v>16021</v>
      </c>
      <c r="C18196" t="s">
        <v>109</v>
      </c>
      <c r="D18196" s="20">
        <v>43830</v>
      </c>
      <c r="E18196" t="s">
        <v>1236</v>
      </c>
      <c r="F18196" t="s">
        <v>12</v>
      </c>
      <c r="G18196" s="18">
        <v>1498424</v>
      </c>
      <c r="H18196" s="18">
        <v>1559664</v>
      </c>
      <c r="I18196" s="18">
        <v>507887</v>
      </c>
      <c r="J18196" s="18">
        <v>517944</v>
      </c>
      <c r="K18196" s="18">
        <v>1041720</v>
      </c>
      <c r="L18196" s="18">
        <v>149009</v>
      </c>
      <c r="M18196" s="18">
        <v>-856696</v>
      </c>
    </row>
    <row r="18197" spans="1:13" hidden="1" x14ac:dyDescent="0.25">
      <c r="A18197">
        <v>800099283</v>
      </c>
      <c r="B18197" t="s">
        <v>16022</v>
      </c>
      <c r="C18197" t="s">
        <v>45</v>
      </c>
      <c r="D18197" s="20">
        <v>43830</v>
      </c>
      <c r="E18197" t="s">
        <v>1236</v>
      </c>
      <c r="F18197" t="s">
        <v>12</v>
      </c>
      <c r="G18197" s="18">
        <v>30497541</v>
      </c>
      <c r="H18197" s="18">
        <v>92934795</v>
      </c>
      <c r="I18197" s="18">
        <v>1674499</v>
      </c>
      <c r="J18197" s="18">
        <v>69789511</v>
      </c>
      <c r="K18197" s="18">
        <v>23145284</v>
      </c>
      <c r="L18197" s="18">
        <v>58486</v>
      </c>
      <c r="M18197" s="18">
        <v>-2807676</v>
      </c>
    </row>
    <row r="18198" spans="1:13" hidden="1" x14ac:dyDescent="0.25">
      <c r="A18198">
        <v>900653488</v>
      </c>
      <c r="B18198" t="s">
        <v>16023</v>
      </c>
      <c r="C18198" t="s">
        <v>330</v>
      </c>
      <c r="D18198" s="20">
        <v>43830</v>
      </c>
      <c r="E18198" t="s">
        <v>1236</v>
      </c>
      <c r="F18198" t="s">
        <v>12</v>
      </c>
      <c r="G18198" s="18">
        <v>23313002</v>
      </c>
      <c r="H18198" s="18">
        <v>65376920</v>
      </c>
      <c r="I18198" s="18">
        <v>2259120</v>
      </c>
      <c r="J18198" s="18">
        <v>2259120</v>
      </c>
      <c r="K18198" s="18">
        <v>63117800</v>
      </c>
      <c r="L18198" s="18">
        <v>846625</v>
      </c>
      <c r="M18198" s="18">
        <v>-757273</v>
      </c>
    </row>
    <row r="18199" spans="1:13" hidden="1" x14ac:dyDescent="0.25">
      <c r="A18199">
        <v>900465095</v>
      </c>
      <c r="B18199" t="s">
        <v>16024</v>
      </c>
      <c r="C18199" t="s">
        <v>48</v>
      </c>
      <c r="D18199" s="20">
        <v>43830</v>
      </c>
      <c r="E18199" t="s">
        <v>1236</v>
      </c>
      <c r="F18199" t="s">
        <v>12</v>
      </c>
      <c r="G18199" s="18">
        <v>20956540</v>
      </c>
      <c r="H18199" s="18">
        <v>21240587</v>
      </c>
      <c r="I18199" s="18">
        <v>938869</v>
      </c>
      <c r="J18199" s="18">
        <v>9522496</v>
      </c>
      <c r="K18199" s="18">
        <v>11718091</v>
      </c>
      <c r="L18199" s="18">
        <v>467083</v>
      </c>
      <c r="M18199" s="18">
        <v>2373653</v>
      </c>
    </row>
    <row r="18200" spans="1:13" hidden="1" x14ac:dyDescent="0.25">
      <c r="A18200">
        <v>816005590</v>
      </c>
      <c r="B18200" t="s">
        <v>16025</v>
      </c>
      <c r="C18200" t="s">
        <v>248</v>
      </c>
      <c r="D18200" s="20">
        <v>43830</v>
      </c>
      <c r="E18200" t="s">
        <v>1236</v>
      </c>
      <c r="F18200" t="s">
        <v>12</v>
      </c>
      <c r="G18200" s="18">
        <v>3818377</v>
      </c>
      <c r="H18200" s="18">
        <v>4658071</v>
      </c>
      <c r="I18200" s="18">
        <v>994252</v>
      </c>
      <c r="J18200" s="18">
        <v>2336966</v>
      </c>
      <c r="K18200" s="18">
        <v>2321105</v>
      </c>
      <c r="M18200" s="18">
        <v>395393</v>
      </c>
    </row>
    <row r="18201" spans="1:13" hidden="1" x14ac:dyDescent="0.25">
      <c r="A18201">
        <v>900883674</v>
      </c>
      <c r="B18201" t="s">
        <v>16026</v>
      </c>
      <c r="C18201" t="s">
        <v>31</v>
      </c>
      <c r="D18201" s="20">
        <v>43830</v>
      </c>
      <c r="E18201" t="s">
        <v>1236</v>
      </c>
      <c r="F18201" t="s">
        <v>12</v>
      </c>
      <c r="G18201" s="18">
        <v>1497748</v>
      </c>
      <c r="H18201" s="18">
        <v>18453010</v>
      </c>
      <c r="I18201" s="18">
        <v>19091</v>
      </c>
      <c r="J18201" s="18">
        <v>1255862</v>
      </c>
      <c r="K18201" s="18">
        <v>17197148</v>
      </c>
      <c r="L18201" s="18">
        <v>34</v>
      </c>
      <c r="M18201" s="18">
        <v>1602931</v>
      </c>
    </row>
    <row r="18202" spans="1:13" hidden="1" x14ac:dyDescent="0.25">
      <c r="A18202">
        <v>900577582</v>
      </c>
      <c r="B18202" t="s">
        <v>16027</v>
      </c>
      <c r="C18202" t="s">
        <v>65</v>
      </c>
      <c r="D18202" s="20">
        <v>43830</v>
      </c>
      <c r="E18202" t="s">
        <v>1236</v>
      </c>
      <c r="F18202" t="s">
        <v>12</v>
      </c>
      <c r="G18202" s="18">
        <v>196576</v>
      </c>
      <c r="H18202" s="18">
        <v>188845733</v>
      </c>
      <c r="I18202" s="18">
        <v>4578912</v>
      </c>
      <c r="J18202" s="18">
        <v>4578912</v>
      </c>
      <c r="K18202" s="18">
        <v>184266821</v>
      </c>
      <c r="L18202" s="18">
        <v>7325</v>
      </c>
      <c r="M18202" s="18">
        <v>2093131</v>
      </c>
    </row>
    <row r="18203" spans="1:13" hidden="1" x14ac:dyDescent="0.25">
      <c r="A18203">
        <v>800198378</v>
      </c>
      <c r="B18203" t="s">
        <v>16028</v>
      </c>
      <c r="C18203" t="s">
        <v>1233</v>
      </c>
      <c r="D18203" s="20">
        <v>43830</v>
      </c>
      <c r="E18203" t="s">
        <v>1236</v>
      </c>
      <c r="F18203" t="s">
        <v>12</v>
      </c>
      <c r="G18203" s="18">
        <v>1061277</v>
      </c>
      <c r="H18203" s="18">
        <v>1142110</v>
      </c>
      <c r="I18203" s="18">
        <v>618323</v>
      </c>
      <c r="J18203" s="18">
        <v>618323</v>
      </c>
      <c r="K18203" s="18">
        <v>523787</v>
      </c>
      <c r="L18203" s="18">
        <v>19955</v>
      </c>
      <c r="M18203" s="18">
        <v>17933</v>
      </c>
    </row>
    <row r="18204" spans="1:13" hidden="1" x14ac:dyDescent="0.25">
      <c r="A18204">
        <v>900066487</v>
      </c>
      <c r="B18204" t="s">
        <v>16029</v>
      </c>
      <c r="C18204" t="s">
        <v>36</v>
      </c>
      <c r="D18204" s="20">
        <v>43830</v>
      </c>
      <c r="E18204" t="s">
        <v>1236</v>
      </c>
      <c r="F18204" t="s">
        <v>12</v>
      </c>
      <c r="G18204" s="18">
        <v>2104927</v>
      </c>
      <c r="H18204" s="18">
        <v>2163735</v>
      </c>
      <c r="I18204" s="18">
        <v>1054054</v>
      </c>
      <c r="J18204" s="18">
        <v>1054054</v>
      </c>
      <c r="K18204" s="18">
        <v>1109681</v>
      </c>
      <c r="M18204" s="18">
        <v>209962</v>
      </c>
    </row>
    <row r="18205" spans="1:13" hidden="1" x14ac:dyDescent="0.25">
      <c r="A18205">
        <v>901199890</v>
      </c>
      <c r="B18205" t="s">
        <v>16030</v>
      </c>
      <c r="C18205" t="s">
        <v>65</v>
      </c>
      <c r="D18205" s="20">
        <v>43830</v>
      </c>
      <c r="E18205" t="s">
        <v>1236</v>
      </c>
      <c r="F18205" t="s">
        <v>12</v>
      </c>
      <c r="G18205" s="18">
        <v>79534</v>
      </c>
      <c r="H18205" s="18">
        <v>79742</v>
      </c>
      <c r="I18205" s="18">
        <v>93116</v>
      </c>
      <c r="J18205" s="18">
        <v>93116</v>
      </c>
      <c r="K18205" s="18">
        <v>-13374</v>
      </c>
      <c r="L18205" s="18">
        <v>1109</v>
      </c>
      <c r="M18205" s="18">
        <v>-51850</v>
      </c>
    </row>
    <row r="18206" spans="1:13" hidden="1" x14ac:dyDescent="0.25">
      <c r="A18206">
        <v>800103982</v>
      </c>
      <c r="B18206" t="s">
        <v>16031</v>
      </c>
      <c r="C18206" t="s">
        <v>782</v>
      </c>
      <c r="D18206" s="20">
        <v>43830</v>
      </c>
      <c r="E18206" t="s">
        <v>1236</v>
      </c>
      <c r="F18206" t="s">
        <v>12</v>
      </c>
      <c r="G18206" s="18">
        <v>1413825</v>
      </c>
      <c r="H18206" s="18">
        <v>13472003</v>
      </c>
      <c r="I18206" s="18">
        <v>122506</v>
      </c>
      <c r="J18206" s="18">
        <v>4979818</v>
      </c>
      <c r="K18206" s="18">
        <v>8492185</v>
      </c>
      <c r="L18206" s="18">
        <v>222030</v>
      </c>
      <c r="M18206" s="18">
        <v>49495</v>
      </c>
    </row>
    <row r="18207" spans="1:13" hidden="1" x14ac:dyDescent="0.25">
      <c r="A18207">
        <v>900358975</v>
      </c>
      <c r="B18207" t="s">
        <v>16032</v>
      </c>
      <c r="C18207" t="s">
        <v>109</v>
      </c>
      <c r="D18207" s="20">
        <v>43830</v>
      </c>
      <c r="E18207" t="s">
        <v>1236</v>
      </c>
      <c r="F18207" t="s">
        <v>12</v>
      </c>
      <c r="G18207" s="18">
        <v>530339</v>
      </c>
      <c r="H18207" s="18">
        <v>2063978</v>
      </c>
      <c r="I18207" s="18">
        <v>646036</v>
      </c>
      <c r="J18207" s="18">
        <v>1825749</v>
      </c>
      <c r="K18207" s="18">
        <v>238229</v>
      </c>
      <c r="L18207" s="18">
        <v>39157</v>
      </c>
      <c r="M18207" s="18">
        <v>-92661</v>
      </c>
    </row>
    <row r="18208" spans="1:13" hidden="1" x14ac:dyDescent="0.25">
      <c r="A18208">
        <v>900120482</v>
      </c>
      <c r="B18208" t="s">
        <v>16033</v>
      </c>
      <c r="C18208" t="s">
        <v>1136</v>
      </c>
      <c r="D18208" s="20">
        <v>43830</v>
      </c>
      <c r="E18208" t="s">
        <v>1236</v>
      </c>
      <c r="F18208" t="s">
        <v>12</v>
      </c>
      <c r="G18208" s="18">
        <v>345604</v>
      </c>
      <c r="H18208" s="18">
        <v>5201032</v>
      </c>
      <c r="I18208" s="18">
        <v>208888</v>
      </c>
      <c r="J18208" s="18">
        <v>208888</v>
      </c>
      <c r="K18208" s="18">
        <v>4992144</v>
      </c>
      <c r="L18208" s="18">
        <v>60461</v>
      </c>
      <c r="M18208" s="18">
        <v>9970</v>
      </c>
    </row>
    <row r="18209" spans="1:13" hidden="1" x14ac:dyDescent="0.25">
      <c r="A18209">
        <v>830071983</v>
      </c>
      <c r="B18209" t="s">
        <v>16034</v>
      </c>
      <c r="C18209" t="s">
        <v>846</v>
      </c>
      <c r="D18209" s="20">
        <v>43830</v>
      </c>
      <c r="E18209" t="s">
        <v>1236</v>
      </c>
      <c r="F18209" t="s">
        <v>12</v>
      </c>
      <c r="G18209" s="18">
        <v>1669242</v>
      </c>
      <c r="H18209" s="18">
        <v>9681062</v>
      </c>
      <c r="I18209" s="18">
        <v>2125416</v>
      </c>
      <c r="J18209" s="18">
        <v>5865569</v>
      </c>
      <c r="K18209" s="18">
        <v>3815493</v>
      </c>
      <c r="L18209" s="18">
        <v>192972</v>
      </c>
      <c r="M18209" s="18">
        <v>-50608</v>
      </c>
    </row>
    <row r="18210" spans="1:13" hidden="1" x14ac:dyDescent="0.25">
      <c r="A18210">
        <v>900558980</v>
      </c>
      <c r="B18210" t="s">
        <v>16035</v>
      </c>
      <c r="C18210" t="s">
        <v>143</v>
      </c>
      <c r="D18210" s="20">
        <v>43646</v>
      </c>
      <c r="E18210" t="s">
        <v>1236</v>
      </c>
      <c r="F18210" t="s">
        <v>12</v>
      </c>
      <c r="G18210" s="18">
        <v>21523359</v>
      </c>
      <c r="H18210" s="18">
        <v>71908407</v>
      </c>
      <c r="I18210" s="18">
        <v>1197702</v>
      </c>
      <c r="J18210" s="18">
        <v>1233322</v>
      </c>
      <c r="K18210" s="18">
        <v>70675085</v>
      </c>
      <c r="L18210" s="18">
        <v>30414</v>
      </c>
      <c r="M18210" s="18">
        <v>10458036</v>
      </c>
    </row>
    <row r="18211" spans="1:13" hidden="1" x14ac:dyDescent="0.25">
      <c r="A18211">
        <v>900764687</v>
      </c>
      <c r="B18211" t="s">
        <v>16036</v>
      </c>
      <c r="C18211" t="s">
        <v>19</v>
      </c>
      <c r="D18211" s="20">
        <v>43830</v>
      </c>
      <c r="E18211" t="s">
        <v>1236</v>
      </c>
      <c r="F18211" t="s">
        <v>12</v>
      </c>
      <c r="G18211" s="18">
        <v>7473564</v>
      </c>
      <c r="H18211" s="18">
        <v>8109981</v>
      </c>
      <c r="I18211" s="18">
        <v>5815905</v>
      </c>
      <c r="J18211" s="18">
        <v>6180008</v>
      </c>
      <c r="K18211" s="18">
        <v>1929973</v>
      </c>
      <c r="L18211" s="18">
        <v>559072</v>
      </c>
      <c r="M18211" s="18">
        <v>12167</v>
      </c>
    </row>
    <row r="18212" spans="1:13" hidden="1" x14ac:dyDescent="0.25">
      <c r="A18212">
        <v>900193989</v>
      </c>
      <c r="B18212" t="s">
        <v>16037</v>
      </c>
      <c r="C18212" t="s">
        <v>162</v>
      </c>
      <c r="D18212" s="20">
        <v>43830</v>
      </c>
      <c r="E18212" t="s">
        <v>1236</v>
      </c>
      <c r="F18212" t="s">
        <v>12</v>
      </c>
      <c r="G18212" s="18">
        <v>9813558</v>
      </c>
      <c r="H18212" s="18">
        <v>13850914</v>
      </c>
      <c r="I18212" s="18">
        <v>615542</v>
      </c>
      <c r="J18212" s="18">
        <v>7462394</v>
      </c>
      <c r="K18212" s="18">
        <v>6388520</v>
      </c>
      <c r="L18212" s="18">
        <v>0</v>
      </c>
      <c r="M18212" s="18">
        <v>305557</v>
      </c>
    </row>
    <row r="18213" spans="1:13" hidden="1" x14ac:dyDescent="0.25">
      <c r="A18213">
        <v>900364280</v>
      </c>
      <c r="B18213" t="s">
        <v>16038</v>
      </c>
      <c r="C18213" t="s">
        <v>162</v>
      </c>
      <c r="D18213" s="20">
        <v>43830</v>
      </c>
      <c r="E18213" t="s">
        <v>1236</v>
      </c>
      <c r="F18213" t="s">
        <v>12</v>
      </c>
      <c r="G18213" s="18">
        <v>7916909</v>
      </c>
      <c r="H18213" s="18">
        <v>7932008</v>
      </c>
      <c r="I18213" s="18">
        <v>1732874</v>
      </c>
      <c r="J18213" s="18">
        <v>6898508</v>
      </c>
      <c r="K18213" s="18">
        <v>1033500</v>
      </c>
      <c r="L18213" s="18">
        <v>0</v>
      </c>
      <c r="M18213" s="18">
        <v>4423</v>
      </c>
    </row>
    <row r="18214" spans="1:13" hidden="1" x14ac:dyDescent="0.25">
      <c r="A18214">
        <v>800067879</v>
      </c>
      <c r="B18214" t="s">
        <v>16039</v>
      </c>
      <c r="C18214" t="s">
        <v>217</v>
      </c>
      <c r="D18214" s="20">
        <v>43830</v>
      </c>
      <c r="E18214" t="s">
        <v>1236</v>
      </c>
      <c r="F18214" t="s">
        <v>12</v>
      </c>
      <c r="G18214" s="18">
        <v>2368389</v>
      </c>
      <c r="H18214" s="18">
        <v>5983079</v>
      </c>
      <c r="I18214" s="18">
        <v>1091407</v>
      </c>
      <c r="J18214" s="18">
        <v>1252684</v>
      </c>
      <c r="K18214" s="18">
        <v>4730395</v>
      </c>
      <c r="L18214" s="18">
        <v>103822</v>
      </c>
      <c r="M18214" s="18">
        <v>79972</v>
      </c>
    </row>
    <row r="18215" spans="1:13" hidden="1" x14ac:dyDescent="0.25">
      <c r="A18215">
        <v>900276879</v>
      </c>
      <c r="B18215" t="s">
        <v>16040</v>
      </c>
      <c r="C18215" t="s">
        <v>1185</v>
      </c>
      <c r="D18215" s="20">
        <v>43830</v>
      </c>
      <c r="E18215" t="s">
        <v>1236</v>
      </c>
      <c r="F18215" t="s">
        <v>12</v>
      </c>
      <c r="G18215" s="18">
        <v>2099624</v>
      </c>
      <c r="H18215" s="18">
        <v>4468018</v>
      </c>
      <c r="I18215" s="18">
        <v>1707673</v>
      </c>
      <c r="J18215" s="18">
        <v>2710801</v>
      </c>
      <c r="K18215" s="18">
        <v>1757217</v>
      </c>
      <c r="L18215" s="18">
        <v>233935</v>
      </c>
      <c r="M18215" s="18">
        <v>-33811</v>
      </c>
    </row>
    <row r="18216" spans="1:13" hidden="1" x14ac:dyDescent="0.25">
      <c r="A18216">
        <v>900581882</v>
      </c>
      <c r="B18216" t="s">
        <v>16041</v>
      </c>
      <c r="C18216" t="s">
        <v>184</v>
      </c>
      <c r="D18216" s="20">
        <v>43830</v>
      </c>
      <c r="E18216" t="s">
        <v>1236</v>
      </c>
      <c r="F18216" t="s">
        <v>12</v>
      </c>
      <c r="G18216" s="18">
        <v>10340</v>
      </c>
      <c r="H18216" s="18">
        <v>239278</v>
      </c>
      <c r="I18216" s="18">
        <v>81222</v>
      </c>
      <c r="J18216" s="18">
        <v>105261</v>
      </c>
      <c r="K18216" s="18">
        <v>134017</v>
      </c>
      <c r="L18216" s="18">
        <v>12062</v>
      </c>
      <c r="M18216" s="18">
        <v>-71338</v>
      </c>
    </row>
    <row r="18217" spans="1:13" hidden="1" x14ac:dyDescent="0.25">
      <c r="A18217">
        <v>900402182</v>
      </c>
      <c r="B18217" t="s">
        <v>16042</v>
      </c>
      <c r="C18217" t="s">
        <v>1763</v>
      </c>
      <c r="D18217" s="20">
        <v>43830</v>
      </c>
      <c r="E18217" t="s">
        <v>1236</v>
      </c>
      <c r="F18217" t="s">
        <v>12</v>
      </c>
      <c r="G18217" s="18">
        <v>4457915</v>
      </c>
      <c r="H18217" s="18">
        <v>4457915</v>
      </c>
      <c r="I18217" s="18">
        <v>36567</v>
      </c>
      <c r="J18217" s="18">
        <v>36567</v>
      </c>
      <c r="K18217" s="18">
        <v>4421348</v>
      </c>
      <c r="L18217" s="18">
        <v>9672</v>
      </c>
      <c r="M18217" s="18">
        <v>-33072</v>
      </c>
    </row>
    <row r="18218" spans="1:13" hidden="1" x14ac:dyDescent="0.25">
      <c r="A18218">
        <v>800200388</v>
      </c>
      <c r="B18218" t="s">
        <v>16043</v>
      </c>
      <c r="C18218" t="s">
        <v>55</v>
      </c>
      <c r="D18218" s="20">
        <v>43830</v>
      </c>
      <c r="E18218" t="s">
        <v>1236</v>
      </c>
      <c r="F18218" t="s">
        <v>12</v>
      </c>
      <c r="G18218" s="18">
        <v>2054610</v>
      </c>
      <c r="H18218" s="18">
        <v>3415203</v>
      </c>
      <c r="I18218" s="18">
        <v>969169</v>
      </c>
      <c r="J18218" s="18">
        <v>1225714</v>
      </c>
      <c r="K18218" s="18">
        <v>2189489</v>
      </c>
      <c r="L18218" s="18">
        <v>149774</v>
      </c>
      <c r="M18218" s="18">
        <v>235474</v>
      </c>
    </row>
    <row r="18219" spans="1:13" hidden="1" x14ac:dyDescent="0.25">
      <c r="A18219">
        <v>830055479</v>
      </c>
      <c r="B18219" t="s">
        <v>16044</v>
      </c>
      <c r="C18219" t="s">
        <v>1136</v>
      </c>
      <c r="D18219" s="20">
        <v>43830</v>
      </c>
      <c r="E18219" t="s">
        <v>1236</v>
      </c>
      <c r="F18219" t="s">
        <v>12</v>
      </c>
      <c r="G18219" s="18">
        <v>1236208</v>
      </c>
      <c r="H18219" s="18">
        <v>11633688</v>
      </c>
      <c r="I18219" s="18">
        <v>1473558</v>
      </c>
      <c r="J18219" s="18">
        <v>9612795</v>
      </c>
      <c r="K18219" s="18">
        <v>2020893</v>
      </c>
      <c r="L18219" s="18">
        <v>3283832</v>
      </c>
      <c r="M18219" s="18">
        <v>76362</v>
      </c>
    </row>
    <row r="18220" spans="1:13" hidden="1" x14ac:dyDescent="0.25">
      <c r="A18220">
        <v>900342879</v>
      </c>
      <c r="B18220" t="s">
        <v>16045</v>
      </c>
      <c r="C18220" t="s">
        <v>57</v>
      </c>
      <c r="D18220" s="20">
        <v>43830</v>
      </c>
      <c r="E18220" t="s">
        <v>1236</v>
      </c>
      <c r="F18220" t="s">
        <v>12</v>
      </c>
      <c r="G18220" s="18">
        <v>6423547</v>
      </c>
      <c r="H18220" s="18">
        <v>28284468</v>
      </c>
      <c r="I18220" s="18">
        <v>416330</v>
      </c>
      <c r="J18220" s="18">
        <v>21631231</v>
      </c>
      <c r="K18220" s="18">
        <v>6653237</v>
      </c>
      <c r="L18220" s="18">
        <v>157052</v>
      </c>
      <c r="M18220" s="18">
        <v>-161163</v>
      </c>
    </row>
    <row r="18221" spans="1:13" hidden="1" x14ac:dyDescent="0.25">
      <c r="A18221">
        <v>900255181</v>
      </c>
      <c r="B18221" t="s">
        <v>16046</v>
      </c>
      <c r="C18221" t="s">
        <v>1254</v>
      </c>
      <c r="D18221" s="20">
        <v>43830</v>
      </c>
      <c r="E18221" t="s">
        <v>1236</v>
      </c>
      <c r="F18221" t="s">
        <v>12</v>
      </c>
      <c r="G18221" s="18">
        <v>128353612</v>
      </c>
      <c r="H18221" s="18">
        <v>147468970</v>
      </c>
      <c r="I18221" s="18">
        <v>57776236</v>
      </c>
      <c r="J18221" s="18">
        <v>85227022</v>
      </c>
      <c r="K18221" s="18">
        <v>62241948</v>
      </c>
      <c r="L18221" s="18">
        <v>2280954</v>
      </c>
      <c r="M18221" s="18">
        <v>12641851</v>
      </c>
    </row>
    <row r="18222" spans="1:13" hidden="1" x14ac:dyDescent="0.25">
      <c r="A18222">
        <v>830132182</v>
      </c>
      <c r="B18222" t="s">
        <v>16047</v>
      </c>
      <c r="C18222" t="s">
        <v>162</v>
      </c>
      <c r="D18222" s="20">
        <v>43830</v>
      </c>
      <c r="E18222" t="s">
        <v>1236</v>
      </c>
      <c r="F18222" t="s">
        <v>12</v>
      </c>
      <c r="G18222" s="18">
        <v>15998810</v>
      </c>
      <c r="H18222" s="18">
        <v>88194533</v>
      </c>
      <c r="I18222" s="18">
        <v>15059321</v>
      </c>
      <c r="J18222" s="18">
        <v>40571880</v>
      </c>
      <c r="K18222" s="18">
        <v>47622653</v>
      </c>
      <c r="L18222" s="18">
        <v>119264</v>
      </c>
      <c r="M18222" s="18">
        <v>4727748</v>
      </c>
    </row>
    <row r="18223" spans="1:13" hidden="1" x14ac:dyDescent="0.25">
      <c r="A18223">
        <v>900117987</v>
      </c>
      <c r="B18223" t="s">
        <v>16048</v>
      </c>
      <c r="C18223" t="s">
        <v>593</v>
      </c>
      <c r="D18223" s="20">
        <v>43830</v>
      </c>
      <c r="E18223" t="s">
        <v>1236</v>
      </c>
      <c r="F18223" t="s">
        <v>12</v>
      </c>
      <c r="G18223" s="18">
        <v>2484004</v>
      </c>
      <c r="H18223" s="18">
        <v>2495179</v>
      </c>
      <c r="I18223" s="18">
        <v>770479</v>
      </c>
      <c r="J18223" s="18">
        <v>1057423</v>
      </c>
      <c r="K18223" s="18">
        <v>1437756</v>
      </c>
      <c r="L18223" s="18">
        <v>171138</v>
      </c>
      <c r="M18223" s="18">
        <v>275978</v>
      </c>
    </row>
    <row r="18224" spans="1:13" hidden="1" x14ac:dyDescent="0.25">
      <c r="A18224">
        <v>800086186</v>
      </c>
      <c r="B18224" t="s">
        <v>16049</v>
      </c>
      <c r="C18224" t="s">
        <v>36</v>
      </c>
      <c r="D18224" s="20">
        <v>43830</v>
      </c>
      <c r="E18224" t="s">
        <v>1236</v>
      </c>
      <c r="F18224" t="s">
        <v>12</v>
      </c>
      <c r="G18224" s="18">
        <v>1618809</v>
      </c>
      <c r="H18224" s="18">
        <v>3061134</v>
      </c>
      <c r="I18224" s="18">
        <v>1590483</v>
      </c>
      <c r="J18224" s="18">
        <v>2567957</v>
      </c>
      <c r="K18224" s="18">
        <v>493177</v>
      </c>
      <c r="L18224" s="18">
        <v>111097</v>
      </c>
      <c r="M18224" s="18">
        <v>-137740</v>
      </c>
    </row>
    <row r="18225" spans="1:13" hidden="1" x14ac:dyDescent="0.25">
      <c r="A18225">
        <v>890927490</v>
      </c>
      <c r="B18225" t="s">
        <v>16050</v>
      </c>
      <c r="C18225" t="s">
        <v>1507</v>
      </c>
      <c r="D18225" s="20">
        <v>43830</v>
      </c>
      <c r="E18225" t="s">
        <v>1236</v>
      </c>
      <c r="F18225" t="s">
        <v>12</v>
      </c>
      <c r="G18225" s="18">
        <v>6576742</v>
      </c>
      <c r="H18225" s="18">
        <v>20329400</v>
      </c>
      <c r="I18225" s="18">
        <v>4655986</v>
      </c>
      <c r="J18225" s="18">
        <v>9142497</v>
      </c>
      <c r="K18225" s="18">
        <v>11186903</v>
      </c>
      <c r="L18225" s="18">
        <v>892076</v>
      </c>
      <c r="M18225" s="18">
        <v>-870906</v>
      </c>
    </row>
    <row r="18226" spans="1:13" hidden="1" x14ac:dyDescent="0.25">
      <c r="A18226">
        <v>830512582</v>
      </c>
      <c r="B18226" t="s">
        <v>16051</v>
      </c>
      <c r="C18226" t="s">
        <v>215</v>
      </c>
      <c r="D18226" s="20">
        <v>43830</v>
      </c>
      <c r="E18226" t="s">
        <v>1236</v>
      </c>
      <c r="F18226" t="s">
        <v>12</v>
      </c>
      <c r="G18226" s="18">
        <v>3341711</v>
      </c>
      <c r="H18226" s="18">
        <v>3474833</v>
      </c>
      <c r="I18226" s="18">
        <v>1893027</v>
      </c>
      <c r="J18226" s="18">
        <v>3221508</v>
      </c>
      <c r="K18226" s="18">
        <v>253325</v>
      </c>
      <c r="L18226" s="18">
        <v>41702</v>
      </c>
      <c r="M18226" s="18">
        <v>-315815</v>
      </c>
    </row>
    <row r="18227" spans="1:13" hidden="1" x14ac:dyDescent="0.25">
      <c r="A18227">
        <v>900558980</v>
      </c>
      <c r="B18227" t="s">
        <v>16052</v>
      </c>
      <c r="C18227" t="s">
        <v>143</v>
      </c>
      <c r="D18227" s="20">
        <v>43830</v>
      </c>
      <c r="E18227" t="s">
        <v>1236</v>
      </c>
      <c r="F18227" t="s">
        <v>12</v>
      </c>
      <c r="G18227" s="18">
        <v>19462579</v>
      </c>
      <c r="H18227" s="18">
        <v>70843306</v>
      </c>
      <c r="I18227" s="18">
        <v>492097</v>
      </c>
      <c r="J18227" s="18">
        <v>492097</v>
      </c>
      <c r="K18227" s="18">
        <v>70351209</v>
      </c>
      <c r="L18227" s="18">
        <v>47165</v>
      </c>
      <c r="M18227" s="18">
        <v>-751038</v>
      </c>
    </row>
    <row r="18228" spans="1:13" hidden="1" x14ac:dyDescent="0.25">
      <c r="A18228">
        <v>900117882</v>
      </c>
      <c r="B18228" t="s">
        <v>16053</v>
      </c>
      <c r="C18228" t="s">
        <v>29</v>
      </c>
      <c r="D18228" s="20">
        <v>43830</v>
      </c>
      <c r="E18228" t="s">
        <v>1236</v>
      </c>
      <c r="F18228" t="s">
        <v>12</v>
      </c>
      <c r="G18228" s="18">
        <v>154227</v>
      </c>
      <c r="H18228" s="18">
        <v>15869432</v>
      </c>
      <c r="I18228" s="18">
        <v>1001777</v>
      </c>
      <c r="J18228" s="18">
        <v>3751588</v>
      </c>
      <c r="K18228" s="18">
        <v>12117844</v>
      </c>
      <c r="M18228" s="18">
        <v>74377</v>
      </c>
    </row>
    <row r="18229" spans="1:13" hidden="1" x14ac:dyDescent="0.25">
      <c r="A18229">
        <v>890918486</v>
      </c>
      <c r="B18229" t="s">
        <v>16054</v>
      </c>
      <c r="C18229" t="s">
        <v>327</v>
      </c>
      <c r="D18229" s="20">
        <v>43830</v>
      </c>
      <c r="E18229" t="s">
        <v>1236</v>
      </c>
      <c r="F18229" t="s">
        <v>12</v>
      </c>
      <c r="G18229" s="18">
        <v>10142124</v>
      </c>
      <c r="H18229" s="18">
        <v>10952564</v>
      </c>
      <c r="I18229" s="18">
        <v>362255</v>
      </c>
      <c r="J18229" s="18">
        <v>362255</v>
      </c>
      <c r="K18229" s="18">
        <v>10590309</v>
      </c>
      <c r="L18229" s="18">
        <v>0</v>
      </c>
      <c r="M18229" s="18">
        <v>635083</v>
      </c>
    </row>
    <row r="18230" spans="1:13" hidden="1" x14ac:dyDescent="0.25">
      <c r="A18230">
        <v>900449382</v>
      </c>
      <c r="B18230" t="s">
        <v>16055</v>
      </c>
      <c r="C18230" t="s">
        <v>1082</v>
      </c>
      <c r="D18230" s="20">
        <v>43830</v>
      </c>
      <c r="E18230" t="s">
        <v>1236</v>
      </c>
      <c r="F18230" t="s">
        <v>12</v>
      </c>
      <c r="G18230" s="18">
        <v>6637317</v>
      </c>
      <c r="H18230" s="18">
        <v>9158888</v>
      </c>
      <c r="I18230" s="18">
        <v>5296511</v>
      </c>
      <c r="J18230" s="18">
        <v>6690156</v>
      </c>
      <c r="K18230" s="18">
        <v>2468732</v>
      </c>
      <c r="L18230" s="18">
        <v>708524</v>
      </c>
      <c r="M18230" s="18">
        <v>327932</v>
      </c>
    </row>
    <row r="18231" spans="1:13" hidden="1" x14ac:dyDescent="0.25">
      <c r="A18231">
        <v>900008190</v>
      </c>
      <c r="B18231" t="s">
        <v>16056</v>
      </c>
      <c r="C18231" t="s">
        <v>45</v>
      </c>
      <c r="D18231" s="20">
        <v>43830</v>
      </c>
      <c r="E18231" t="s">
        <v>1236</v>
      </c>
      <c r="F18231" t="s">
        <v>12</v>
      </c>
      <c r="G18231" s="18">
        <v>3930365</v>
      </c>
      <c r="H18231" s="18">
        <v>4155239</v>
      </c>
      <c r="I18231" s="18">
        <v>2797701</v>
      </c>
      <c r="J18231" s="18">
        <v>3134157</v>
      </c>
      <c r="K18231" s="18">
        <v>1021082</v>
      </c>
      <c r="L18231" s="18">
        <v>286559</v>
      </c>
      <c r="M18231" s="18">
        <v>190335</v>
      </c>
    </row>
    <row r="18232" spans="1:13" hidden="1" x14ac:dyDescent="0.25">
      <c r="A18232">
        <v>900203879</v>
      </c>
      <c r="B18232" t="s">
        <v>16057</v>
      </c>
      <c r="C18232" t="s">
        <v>350</v>
      </c>
      <c r="D18232" s="20">
        <v>43830</v>
      </c>
      <c r="E18232" t="s">
        <v>1236</v>
      </c>
      <c r="F18232" t="s">
        <v>12</v>
      </c>
      <c r="G18232" s="18">
        <v>7556016</v>
      </c>
      <c r="H18232" s="18">
        <v>12557001</v>
      </c>
      <c r="I18232" s="18">
        <v>5289244</v>
      </c>
      <c r="J18232" s="18">
        <v>6971217</v>
      </c>
      <c r="K18232" s="18">
        <v>5585784</v>
      </c>
      <c r="L18232" s="18">
        <v>1062383</v>
      </c>
      <c r="M18232" s="18">
        <v>1078303</v>
      </c>
    </row>
    <row r="18233" spans="1:13" hidden="1" x14ac:dyDescent="0.25">
      <c r="A18233">
        <v>900399980</v>
      </c>
      <c r="B18233" t="s">
        <v>16058</v>
      </c>
      <c r="C18233" t="s">
        <v>48</v>
      </c>
      <c r="D18233" s="20">
        <v>43830</v>
      </c>
      <c r="E18233" t="s">
        <v>1236</v>
      </c>
      <c r="F18233" t="s">
        <v>12</v>
      </c>
      <c r="G18233" s="18">
        <v>9083685</v>
      </c>
      <c r="H18233" s="18">
        <v>10600260</v>
      </c>
      <c r="I18233" s="18">
        <v>6374319</v>
      </c>
      <c r="J18233" s="18">
        <v>6952752</v>
      </c>
      <c r="K18233" s="18">
        <v>3647508</v>
      </c>
      <c r="L18233" s="18">
        <v>346680</v>
      </c>
      <c r="M18233" s="18">
        <v>656316</v>
      </c>
    </row>
    <row r="18234" spans="1:13" hidden="1" x14ac:dyDescent="0.25">
      <c r="A18234">
        <v>900551700</v>
      </c>
      <c r="B18234" t="s">
        <v>16059</v>
      </c>
      <c r="C18234" t="s">
        <v>53</v>
      </c>
      <c r="D18234" s="20">
        <v>43830</v>
      </c>
      <c r="E18234" t="s">
        <v>1236</v>
      </c>
      <c r="F18234" t="s">
        <v>12</v>
      </c>
      <c r="G18234" s="18">
        <v>16531699</v>
      </c>
      <c r="H18234" s="18">
        <v>42457139</v>
      </c>
      <c r="I18234" s="18">
        <v>8299937</v>
      </c>
      <c r="J18234" s="18">
        <v>21417085</v>
      </c>
      <c r="K18234" s="18">
        <v>21040054</v>
      </c>
      <c r="M18234" s="18">
        <v>980479</v>
      </c>
    </row>
    <row r="18235" spans="1:13" hidden="1" x14ac:dyDescent="0.25">
      <c r="A18235">
        <v>900881184</v>
      </c>
      <c r="B18235" t="s">
        <v>16060</v>
      </c>
      <c r="C18235" t="s">
        <v>162</v>
      </c>
      <c r="D18235" s="20">
        <v>43830</v>
      </c>
      <c r="E18235" t="s">
        <v>1236</v>
      </c>
      <c r="F18235" t="s">
        <v>12</v>
      </c>
      <c r="G18235" s="18">
        <v>12370393</v>
      </c>
      <c r="H18235" s="18">
        <v>12370393</v>
      </c>
      <c r="I18235" s="18">
        <v>11497923</v>
      </c>
      <c r="J18235" s="18">
        <v>11497923</v>
      </c>
      <c r="K18235" s="18">
        <v>872470</v>
      </c>
      <c r="L18235" s="18">
        <v>58857</v>
      </c>
      <c r="M18235" s="18">
        <v>664392</v>
      </c>
    </row>
    <row r="18236" spans="1:13" hidden="1" x14ac:dyDescent="0.25">
      <c r="A18236">
        <v>900160978</v>
      </c>
      <c r="B18236" t="s">
        <v>16061</v>
      </c>
      <c r="C18236" t="s">
        <v>122</v>
      </c>
      <c r="D18236" s="20">
        <v>43830</v>
      </c>
      <c r="E18236" t="s">
        <v>1236</v>
      </c>
      <c r="F18236" t="s">
        <v>12</v>
      </c>
      <c r="G18236" s="18">
        <v>1027750</v>
      </c>
      <c r="H18236" s="18">
        <v>1512350</v>
      </c>
      <c r="I18236" s="18">
        <v>717417</v>
      </c>
      <c r="J18236" s="18">
        <v>717417</v>
      </c>
      <c r="K18236" s="18">
        <v>794933</v>
      </c>
      <c r="L18236" s="18">
        <v>165841</v>
      </c>
      <c r="M18236" s="18">
        <v>-305833</v>
      </c>
    </row>
    <row r="18237" spans="1:13" hidden="1" x14ac:dyDescent="0.25">
      <c r="A18237">
        <v>900162578</v>
      </c>
      <c r="B18237" t="s">
        <v>16062</v>
      </c>
      <c r="C18237" t="s">
        <v>57</v>
      </c>
      <c r="D18237" s="20">
        <v>43830</v>
      </c>
      <c r="E18237" t="s">
        <v>1236</v>
      </c>
      <c r="F18237" t="s">
        <v>12</v>
      </c>
      <c r="G18237" s="18">
        <v>1434193</v>
      </c>
      <c r="H18237" s="18">
        <v>130938074</v>
      </c>
      <c r="I18237" s="18">
        <v>7742206</v>
      </c>
      <c r="J18237" s="18">
        <v>13564669</v>
      </c>
      <c r="K18237" s="18">
        <v>117373405</v>
      </c>
      <c r="L18237" s="18">
        <v>284080</v>
      </c>
      <c r="M18237" s="18">
        <v>1321169</v>
      </c>
    </row>
    <row r="18238" spans="1:13" hidden="1" x14ac:dyDescent="0.25">
      <c r="A18238">
        <v>800016281</v>
      </c>
      <c r="B18238" t="s">
        <v>16063</v>
      </c>
      <c r="C18238" t="s">
        <v>23</v>
      </c>
      <c r="D18238" s="20">
        <v>43830</v>
      </c>
      <c r="E18238" t="s">
        <v>1236</v>
      </c>
      <c r="F18238" t="s">
        <v>12</v>
      </c>
      <c r="G18238" s="18">
        <v>31675912</v>
      </c>
      <c r="H18238" s="18">
        <v>31889515</v>
      </c>
      <c r="I18238" s="18">
        <v>2196075</v>
      </c>
      <c r="J18238" s="18">
        <v>9359827</v>
      </c>
      <c r="K18238" s="18">
        <v>22529688</v>
      </c>
      <c r="L18238" s="18">
        <v>282635</v>
      </c>
      <c r="M18238" s="18">
        <v>2215671</v>
      </c>
    </row>
    <row r="18239" spans="1:13" hidden="1" x14ac:dyDescent="0.25">
      <c r="A18239">
        <v>900299688</v>
      </c>
      <c r="B18239" t="s">
        <v>16064</v>
      </c>
      <c r="C18239" t="s">
        <v>87</v>
      </c>
      <c r="D18239" s="20">
        <v>43830</v>
      </c>
      <c r="E18239" t="s">
        <v>1236</v>
      </c>
      <c r="F18239" t="s">
        <v>12</v>
      </c>
      <c r="G18239" s="18">
        <v>277603</v>
      </c>
      <c r="H18239" s="18">
        <v>917381</v>
      </c>
      <c r="I18239" s="18">
        <v>690896</v>
      </c>
      <c r="J18239" s="18">
        <v>778804</v>
      </c>
      <c r="K18239" s="18">
        <v>138577</v>
      </c>
      <c r="L18239" s="18">
        <v>24816</v>
      </c>
      <c r="M18239" s="18">
        <v>-64343</v>
      </c>
    </row>
    <row r="18240" spans="1:13" hidden="1" x14ac:dyDescent="0.25">
      <c r="A18240">
        <v>900147882</v>
      </c>
      <c r="B18240" t="s">
        <v>16065</v>
      </c>
      <c r="C18240" t="s">
        <v>29</v>
      </c>
      <c r="D18240" s="20">
        <v>43830</v>
      </c>
      <c r="E18240" t="s">
        <v>1236</v>
      </c>
      <c r="F18240" t="s">
        <v>12</v>
      </c>
      <c r="G18240" s="18">
        <v>7705942</v>
      </c>
      <c r="H18240" s="18">
        <v>34100773</v>
      </c>
      <c r="I18240" s="18">
        <v>17760133</v>
      </c>
      <c r="J18240" s="18">
        <v>18461733</v>
      </c>
      <c r="K18240" s="18">
        <v>15639040</v>
      </c>
      <c r="L18240" s="18">
        <v>227936</v>
      </c>
      <c r="M18240" s="18">
        <v>585159</v>
      </c>
    </row>
    <row r="18241" spans="1:13" hidden="1" x14ac:dyDescent="0.25">
      <c r="A18241">
        <v>900249983</v>
      </c>
      <c r="B18241" t="s">
        <v>16066</v>
      </c>
      <c r="C18241" t="s">
        <v>234</v>
      </c>
      <c r="D18241" s="20">
        <v>43830</v>
      </c>
      <c r="E18241" t="s">
        <v>1236</v>
      </c>
      <c r="F18241" t="s">
        <v>12</v>
      </c>
      <c r="G18241" s="18">
        <v>8701663</v>
      </c>
      <c r="H18241" s="18">
        <v>20169694</v>
      </c>
      <c r="I18241" s="18">
        <v>8005639</v>
      </c>
      <c r="J18241" s="18">
        <v>12689552</v>
      </c>
      <c r="K18241" s="18">
        <v>7480142</v>
      </c>
      <c r="L18241" s="18">
        <v>924533</v>
      </c>
      <c r="M18241" s="18">
        <v>1359673</v>
      </c>
    </row>
    <row r="18242" spans="1:13" hidden="1" x14ac:dyDescent="0.25">
      <c r="A18242">
        <v>900566078</v>
      </c>
      <c r="B18242" t="s">
        <v>16067</v>
      </c>
      <c r="C18242" t="s">
        <v>29</v>
      </c>
      <c r="D18242" s="20">
        <v>43830</v>
      </c>
      <c r="E18242" t="s">
        <v>1236</v>
      </c>
      <c r="F18242" t="s">
        <v>12</v>
      </c>
      <c r="G18242" s="18">
        <v>2023144</v>
      </c>
      <c r="H18242" s="18">
        <v>11588663</v>
      </c>
      <c r="I18242" s="18">
        <v>1942147</v>
      </c>
      <c r="J18242" s="18">
        <v>1942147</v>
      </c>
      <c r="K18242" s="18">
        <v>9646516</v>
      </c>
      <c r="M18242" s="18">
        <v>34287</v>
      </c>
    </row>
    <row r="18243" spans="1:13" hidden="1" x14ac:dyDescent="0.25">
      <c r="A18243">
        <v>900531578</v>
      </c>
      <c r="B18243" t="s">
        <v>16068</v>
      </c>
      <c r="C18243" t="s">
        <v>702</v>
      </c>
      <c r="D18243" s="20">
        <v>43830</v>
      </c>
      <c r="E18243" t="s">
        <v>1236</v>
      </c>
      <c r="F18243" t="s">
        <v>12</v>
      </c>
      <c r="G18243" s="18">
        <v>1956623</v>
      </c>
      <c r="H18243" s="18">
        <v>2096525</v>
      </c>
      <c r="I18243" s="18">
        <v>666651</v>
      </c>
      <c r="J18243" s="18">
        <v>666651</v>
      </c>
      <c r="K18243" s="18">
        <v>1429874</v>
      </c>
      <c r="M18243" s="18">
        <v>252057</v>
      </c>
    </row>
    <row r="18244" spans="1:13" hidden="1" x14ac:dyDescent="0.25">
      <c r="A18244">
        <v>900020981</v>
      </c>
      <c r="B18244" t="s">
        <v>16069</v>
      </c>
      <c r="C18244" t="s">
        <v>29</v>
      </c>
      <c r="D18244" s="20">
        <v>43830</v>
      </c>
      <c r="E18244" t="s">
        <v>1236</v>
      </c>
      <c r="F18244" t="s">
        <v>12</v>
      </c>
      <c r="G18244" s="18">
        <v>159686</v>
      </c>
      <c r="H18244" s="18">
        <v>13446083</v>
      </c>
      <c r="I18244" s="18">
        <v>1334177</v>
      </c>
      <c r="J18244" s="18">
        <v>2327892</v>
      </c>
      <c r="K18244" s="18">
        <v>11118191</v>
      </c>
      <c r="L18244" s="18">
        <v>120272</v>
      </c>
      <c r="M18244" s="18">
        <v>-22361</v>
      </c>
    </row>
    <row r="18245" spans="1:13" hidden="1" x14ac:dyDescent="0.25">
      <c r="A18245">
        <v>900549481</v>
      </c>
      <c r="B18245" t="s">
        <v>16070</v>
      </c>
      <c r="C18245" t="s">
        <v>657</v>
      </c>
      <c r="D18245" s="20">
        <v>43830</v>
      </c>
      <c r="E18245" t="s">
        <v>1236</v>
      </c>
      <c r="F18245" t="s">
        <v>12</v>
      </c>
      <c r="G18245" s="18">
        <v>2684553</v>
      </c>
      <c r="H18245" s="18">
        <v>3065597</v>
      </c>
      <c r="I18245" s="18">
        <v>1455959</v>
      </c>
      <c r="J18245" s="18">
        <v>1662153</v>
      </c>
      <c r="K18245" s="18">
        <v>1403444</v>
      </c>
      <c r="L18245" s="18">
        <v>62707</v>
      </c>
      <c r="M18245" s="18">
        <v>295208</v>
      </c>
    </row>
    <row r="18246" spans="1:13" hidden="1" x14ac:dyDescent="0.25">
      <c r="A18246">
        <v>900837782</v>
      </c>
      <c r="B18246" t="s">
        <v>16071</v>
      </c>
      <c r="C18246" t="s">
        <v>29</v>
      </c>
      <c r="D18246" s="20">
        <v>43830</v>
      </c>
      <c r="E18246" t="s">
        <v>1236</v>
      </c>
      <c r="F18246" t="s">
        <v>12</v>
      </c>
      <c r="G18246" s="18">
        <v>4046600</v>
      </c>
      <c r="H18246" s="18">
        <v>15062795</v>
      </c>
      <c r="I18246" s="18">
        <v>13169908</v>
      </c>
      <c r="J18246" s="18">
        <v>13169908</v>
      </c>
      <c r="K18246" s="18">
        <v>1892887</v>
      </c>
      <c r="M18246" s="18">
        <v>357528</v>
      </c>
    </row>
    <row r="18247" spans="1:13" hidden="1" x14ac:dyDescent="0.25">
      <c r="A18247">
        <v>900868181</v>
      </c>
      <c r="B18247" t="s">
        <v>16072</v>
      </c>
      <c r="C18247" t="s">
        <v>297</v>
      </c>
      <c r="D18247" s="20">
        <v>43830</v>
      </c>
      <c r="E18247" t="s">
        <v>1236</v>
      </c>
      <c r="F18247" t="s">
        <v>12</v>
      </c>
      <c r="G18247" s="18">
        <v>16538546</v>
      </c>
      <c r="H18247" s="18">
        <v>18440520</v>
      </c>
      <c r="I18247" s="18">
        <v>13604066</v>
      </c>
      <c r="J18247" s="18">
        <v>13604066</v>
      </c>
      <c r="K18247" s="18">
        <v>4836454</v>
      </c>
      <c r="M18247" s="18">
        <v>765483</v>
      </c>
    </row>
    <row r="18248" spans="1:13" hidden="1" x14ac:dyDescent="0.25">
      <c r="A18248">
        <v>830045080</v>
      </c>
      <c r="B18248" t="s">
        <v>16073</v>
      </c>
      <c r="C18248" t="s">
        <v>45</v>
      </c>
      <c r="D18248" s="20">
        <v>43830</v>
      </c>
      <c r="E18248" t="s">
        <v>1236</v>
      </c>
      <c r="F18248" t="s">
        <v>12</v>
      </c>
      <c r="G18248" s="18">
        <v>6264972</v>
      </c>
      <c r="H18248" s="18">
        <v>6320240</v>
      </c>
      <c r="I18248" s="18">
        <v>1299101</v>
      </c>
      <c r="J18248" s="18">
        <v>2396506</v>
      </c>
      <c r="K18248" s="18">
        <v>3923734</v>
      </c>
      <c r="L18248" s="18">
        <v>79273</v>
      </c>
      <c r="M18248" s="18">
        <v>711113</v>
      </c>
    </row>
    <row r="18249" spans="1:13" hidden="1" x14ac:dyDescent="0.25">
      <c r="A18249">
        <v>900565780</v>
      </c>
      <c r="B18249" t="s">
        <v>16074</v>
      </c>
      <c r="C18249" t="s">
        <v>29</v>
      </c>
      <c r="D18249" s="20">
        <v>43830</v>
      </c>
      <c r="E18249" t="s">
        <v>1236</v>
      </c>
      <c r="F18249" t="s">
        <v>12</v>
      </c>
      <c r="G18249" s="18">
        <v>905788</v>
      </c>
      <c r="H18249" s="18">
        <v>10512532</v>
      </c>
      <c r="I18249" s="18">
        <v>21719</v>
      </c>
      <c r="J18249" s="18">
        <v>722167</v>
      </c>
      <c r="K18249" s="18">
        <v>9790365</v>
      </c>
      <c r="L18249" s="18">
        <v>12464</v>
      </c>
      <c r="M18249" s="18">
        <v>-66297</v>
      </c>
    </row>
    <row r="18250" spans="1:13" hidden="1" x14ac:dyDescent="0.25">
      <c r="A18250">
        <v>830091381</v>
      </c>
      <c r="B18250" t="s">
        <v>16075</v>
      </c>
      <c r="C18250" t="s">
        <v>350</v>
      </c>
      <c r="D18250" s="20">
        <v>43830</v>
      </c>
      <c r="E18250" t="s">
        <v>1236</v>
      </c>
      <c r="F18250" t="s">
        <v>12</v>
      </c>
      <c r="G18250" s="18">
        <v>602969</v>
      </c>
      <c r="H18250" s="18">
        <v>13484098</v>
      </c>
      <c r="I18250" s="18">
        <v>661770</v>
      </c>
      <c r="J18250" s="18">
        <v>5633988</v>
      </c>
      <c r="K18250" s="18">
        <v>7850110</v>
      </c>
      <c r="M18250" s="18">
        <v>2062052</v>
      </c>
    </row>
    <row r="18251" spans="1:13" hidden="1" x14ac:dyDescent="0.25">
      <c r="A18251">
        <v>800200389</v>
      </c>
      <c r="B18251" t="s">
        <v>16076</v>
      </c>
      <c r="C18251" t="s">
        <v>29</v>
      </c>
      <c r="D18251" s="20">
        <v>43830</v>
      </c>
      <c r="E18251" t="s">
        <v>1236</v>
      </c>
      <c r="F18251" t="s">
        <v>12</v>
      </c>
      <c r="G18251" s="18">
        <v>762473</v>
      </c>
      <c r="H18251" s="18">
        <v>33912796</v>
      </c>
      <c r="I18251" s="18">
        <v>982707</v>
      </c>
      <c r="J18251" s="18">
        <v>1664940</v>
      </c>
      <c r="K18251" s="18">
        <v>32247856</v>
      </c>
      <c r="L18251" s="18">
        <v>8936</v>
      </c>
      <c r="M18251" s="18">
        <v>1653161</v>
      </c>
    </row>
    <row r="18252" spans="1:13" hidden="1" x14ac:dyDescent="0.25">
      <c r="A18252">
        <v>800150184</v>
      </c>
      <c r="B18252" t="s">
        <v>16077</v>
      </c>
      <c r="C18252" t="s">
        <v>416</v>
      </c>
      <c r="D18252" s="20">
        <v>43830</v>
      </c>
      <c r="E18252" t="s">
        <v>1236</v>
      </c>
      <c r="F18252" t="s">
        <v>12</v>
      </c>
      <c r="G18252" s="18">
        <v>1918878</v>
      </c>
      <c r="H18252" s="18">
        <v>16076380</v>
      </c>
      <c r="I18252" s="18">
        <v>5721171</v>
      </c>
      <c r="J18252" s="18">
        <v>6817187</v>
      </c>
      <c r="K18252" s="18">
        <v>9259193</v>
      </c>
      <c r="M18252" s="18">
        <v>-308615</v>
      </c>
    </row>
    <row r="18253" spans="1:13" hidden="1" x14ac:dyDescent="0.25">
      <c r="A18253">
        <v>900536778</v>
      </c>
      <c r="B18253" t="s">
        <v>16078</v>
      </c>
      <c r="C18253" t="s">
        <v>23</v>
      </c>
      <c r="D18253" s="20">
        <v>43830</v>
      </c>
      <c r="E18253" t="s">
        <v>1236</v>
      </c>
      <c r="F18253" t="s">
        <v>12</v>
      </c>
      <c r="G18253" s="18">
        <v>2912318</v>
      </c>
      <c r="H18253" s="18">
        <v>3830276</v>
      </c>
      <c r="I18253" s="18">
        <v>702139</v>
      </c>
      <c r="J18253" s="18">
        <v>1721317</v>
      </c>
      <c r="K18253" s="18">
        <v>2108959</v>
      </c>
      <c r="L18253" s="18">
        <v>27315</v>
      </c>
      <c r="M18253" s="18">
        <v>619888</v>
      </c>
    </row>
    <row r="18254" spans="1:13" hidden="1" x14ac:dyDescent="0.25">
      <c r="A18254">
        <v>900339185</v>
      </c>
      <c r="B18254" t="s">
        <v>16079</v>
      </c>
      <c r="C18254" t="s">
        <v>55</v>
      </c>
      <c r="D18254" s="20">
        <v>43830</v>
      </c>
      <c r="E18254" t="s">
        <v>1236</v>
      </c>
      <c r="F18254" t="s">
        <v>12</v>
      </c>
      <c r="G18254" s="18">
        <v>5929662</v>
      </c>
      <c r="H18254" s="18">
        <v>10228301</v>
      </c>
      <c r="I18254" s="18">
        <v>2392436</v>
      </c>
      <c r="J18254" s="18">
        <v>4789311</v>
      </c>
      <c r="K18254" s="18">
        <v>5438990</v>
      </c>
      <c r="L18254" s="18">
        <v>135956</v>
      </c>
      <c r="M18254" s="18">
        <v>194318</v>
      </c>
    </row>
    <row r="18255" spans="1:13" hidden="1" x14ac:dyDescent="0.25">
      <c r="A18255">
        <v>860500689</v>
      </c>
      <c r="B18255" t="s">
        <v>16080</v>
      </c>
      <c r="C18255" t="s">
        <v>55</v>
      </c>
      <c r="D18255" s="20">
        <v>43830</v>
      </c>
      <c r="E18255" t="s">
        <v>1236</v>
      </c>
      <c r="F18255" t="s">
        <v>12</v>
      </c>
      <c r="G18255" s="18">
        <v>9654192</v>
      </c>
      <c r="H18255" s="18">
        <v>10469561</v>
      </c>
      <c r="I18255" s="18">
        <v>5869185</v>
      </c>
      <c r="J18255" s="18">
        <v>5869185</v>
      </c>
      <c r="K18255" s="18">
        <v>4600376</v>
      </c>
      <c r="M18255" s="18">
        <v>103048</v>
      </c>
    </row>
    <row r="18256" spans="1:13" hidden="1" x14ac:dyDescent="0.25">
      <c r="A18256">
        <v>830077180</v>
      </c>
      <c r="B18256" t="s">
        <v>16081</v>
      </c>
      <c r="C18256" t="s">
        <v>930</v>
      </c>
      <c r="D18256" s="20">
        <v>43830</v>
      </c>
      <c r="E18256" t="s">
        <v>1236</v>
      </c>
      <c r="F18256" t="s">
        <v>12</v>
      </c>
      <c r="G18256" s="18">
        <v>8593437</v>
      </c>
      <c r="H18256" s="18">
        <v>8593437</v>
      </c>
      <c r="I18256" s="18">
        <v>1318408</v>
      </c>
      <c r="J18256" s="18">
        <v>1318408</v>
      </c>
      <c r="K18256" s="18">
        <v>7275029</v>
      </c>
      <c r="M18256" s="18">
        <v>-94385</v>
      </c>
    </row>
    <row r="18257" spans="1:13" hidden="1" x14ac:dyDescent="0.25">
      <c r="A18257">
        <v>830030880</v>
      </c>
      <c r="B18257" t="s">
        <v>16082</v>
      </c>
      <c r="C18257" t="s">
        <v>702</v>
      </c>
      <c r="D18257" s="20">
        <v>43830</v>
      </c>
      <c r="E18257" t="s">
        <v>1236</v>
      </c>
      <c r="F18257" t="s">
        <v>12</v>
      </c>
      <c r="G18257" s="18">
        <v>2228589</v>
      </c>
      <c r="H18257" s="18">
        <v>8242951</v>
      </c>
      <c r="I18257" s="18">
        <v>322390</v>
      </c>
      <c r="J18257" s="18">
        <v>1235956</v>
      </c>
      <c r="K18257" s="18">
        <v>7006995</v>
      </c>
      <c r="M18257" s="18">
        <v>1610570</v>
      </c>
    </row>
    <row r="18258" spans="1:13" hidden="1" x14ac:dyDescent="0.25">
      <c r="A18258">
        <v>830512478</v>
      </c>
      <c r="B18258" t="s">
        <v>16083</v>
      </c>
      <c r="C18258" t="s">
        <v>853</v>
      </c>
      <c r="D18258" s="20">
        <v>43830</v>
      </c>
      <c r="E18258" t="s">
        <v>1236</v>
      </c>
      <c r="F18258" t="s">
        <v>12</v>
      </c>
      <c r="G18258" s="18">
        <v>9031495</v>
      </c>
      <c r="H18258" s="18">
        <v>13900952</v>
      </c>
      <c r="I18258" s="18">
        <v>3828202</v>
      </c>
      <c r="J18258" s="18">
        <v>7163762</v>
      </c>
      <c r="K18258" s="18">
        <v>6737190</v>
      </c>
      <c r="L18258" s="18">
        <v>259112</v>
      </c>
      <c r="M18258" s="18">
        <v>265900</v>
      </c>
    </row>
    <row r="18259" spans="1:13" hidden="1" x14ac:dyDescent="0.25">
      <c r="A18259">
        <v>830095579</v>
      </c>
      <c r="B18259" t="s">
        <v>16084</v>
      </c>
      <c r="C18259" t="s">
        <v>453</v>
      </c>
      <c r="D18259" s="20">
        <v>43830</v>
      </c>
      <c r="E18259" t="s">
        <v>1236</v>
      </c>
      <c r="F18259" t="s">
        <v>12</v>
      </c>
      <c r="G18259" s="18">
        <v>22589169</v>
      </c>
      <c r="H18259" s="18">
        <v>35634832</v>
      </c>
      <c r="I18259" s="18">
        <v>20206434</v>
      </c>
      <c r="J18259" s="18">
        <v>25578385</v>
      </c>
      <c r="K18259" s="18">
        <v>10056447</v>
      </c>
      <c r="L18259" s="18">
        <v>1327365</v>
      </c>
      <c r="M18259" s="18">
        <v>451101</v>
      </c>
    </row>
    <row r="18260" spans="1:13" hidden="1" x14ac:dyDescent="0.25">
      <c r="A18260">
        <v>900421681</v>
      </c>
      <c r="B18260" t="s">
        <v>16085</v>
      </c>
      <c r="C18260" t="s">
        <v>213</v>
      </c>
      <c r="D18260" s="20">
        <v>43830</v>
      </c>
      <c r="E18260" t="s">
        <v>1236</v>
      </c>
      <c r="F18260" t="s">
        <v>12</v>
      </c>
      <c r="G18260" s="18">
        <v>14023</v>
      </c>
      <c r="H18260" s="18">
        <v>21831845</v>
      </c>
      <c r="I18260" s="18">
        <v>197424</v>
      </c>
      <c r="J18260" s="18">
        <v>197424</v>
      </c>
      <c r="K18260" s="18">
        <v>21634421</v>
      </c>
      <c r="L18260" s="18">
        <v>1992</v>
      </c>
      <c r="M18260" s="18">
        <v>2137184</v>
      </c>
    </row>
    <row r="18261" spans="1:13" hidden="1" x14ac:dyDescent="0.25">
      <c r="A18261">
        <v>900285385</v>
      </c>
      <c r="B18261" t="s">
        <v>16086</v>
      </c>
      <c r="C18261" t="s">
        <v>205</v>
      </c>
      <c r="D18261" s="20">
        <v>43830</v>
      </c>
      <c r="E18261" t="s">
        <v>1236</v>
      </c>
      <c r="F18261" t="s">
        <v>12</v>
      </c>
      <c r="G18261" s="18">
        <v>2775956</v>
      </c>
      <c r="H18261" s="18">
        <v>2818519</v>
      </c>
      <c r="I18261" s="18">
        <v>2134930</v>
      </c>
      <c r="J18261" s="18">
        <v>2242862</v>
      </c>
      <c r="K18261" s="18">
        <v>575657</v>
      </c>
      <c r="L18261" s="18">
        <v>119574</v>
      </c>
      <c r="M18261" s="18">
        <v>91346</v>
      </c>
    </row>
    <row r="18262" spans="1:13" hidden="1" x14ac:dyDescent="0.25">
      <c r="A18262">
        <v>800106087</v>
      </c>
      <c r="B18262" t="s">
        <v>16087</v>
      </c>
      <c r="C18262" t="s">
        <v>55</v>
      </c>
      <c r="D18262" s="20">
        <v>43830</v>
      </c>
      <c r="E18262" t="s">
        <v>1236</v>
      </c>
      <c r="F18262" t="s">
        <v>12</v>
      </c>
      <c r="G18262" s="18">
        <v>2821407</v>
      </c>
      <c r="H18262" s="18">
        <v>4464580</v>
      </c>
      <c r="I18262" s="18">
        <v>2202001</v>
      </c>
      <c r="J18262" s="18">
        <v>3520192</v>
      </c>
      <c r="K18262" s="18">
        <v>944388</v>
      </c>
      <c r="M18262" s="18">
        <v>179731</v>
      </c>
    </row>
    <row r="18263" spans="1:13" hidden="1" x14ac:dyDescent="0.25">
      <c r="A18263">
        <v>900341291</v>
      </c>
      <c r="B18263" t="s">
        <v>16088</v>
      </c>
      <c r="C18263" t="s">
        <v>29</v>
      </c>
      <c r="D18263" s="20">
        <v>43830</v>
      </c>
      <c r="E18263" t="s">
        <v>1236</v>
      </c>
      <c r="F18263" t="s">
        <v>12</v>
      </c>
      <c r="G18263" s="18">
        <v>8401</v>
      </c>
      <c r="H18263" s="18">
        <v>4578111</v>
      </c>
      <c r="I18263" s="18">
        <v>2529</v>
      </c>
      <c r="J18263" s="18">
        <v>4570464</v>
      </c>
      <c r="K18263" s="18">
        <v>7647</v>
      </c>
      <c r="M18263" s="18">
        <v>-38</v>
      </c>
    </row>
    <row r="18264" spans="1:13" hidden="1" x14ac:dyDescent="0.25">
      <c r="A18264">
        <v>802006482</v>
      </c>
      <c r="B18264" t="s">
        <v>16089</v>
      </c>
      <c r="C18264" t="s">
        <v>29</v>
      </c>
      <c r="D18264" s="20">
        <v>43830</v>
      </c>
      <c r="E18264" t="s">
        <v>1236</v>
      </c>
      <c r="F18264" t="s">
        <v>12</v>
      </c>
      <c r="G18264" s="18">
        <v>8399377</v>
      </c>
      <c r="H18264" s="18">
        <v>156992947</v>
      </c>
      <c r="I18264" s="18">
        <v>6615200</v>
      </c>
      <c r="J18264" s="18">
        <v>20289653</v>
      </c>
      <c r="K18264" s="18">
        <v>136703294</v>
      </c>
      <c r="M18264" s="18">
        <v>-920070</v>
      </c>
    </row>
    <row r="18265" spans="1:13" hidden="1" x14ac:dyDescent="0.25">
      <c r="A18265">
        <v>900459778</v>
      </c>
      <c r="B18265" t="s">
        <v>16090</v>
      </c>
      <c r="C18265" t="s">
        <v>540</v>
      </c>
      <c r="D18265" s="20">
        <v>43830</v>
      </c>
      <c r="E18265" t="s">
        <v>1236</v>
      </c>
      <c r="F18265" t="s">
        <v>12</v>
      </c>
      <c r="G18265" s="18">
        <v>1645609</v>
      </c>
      <c r="H18265" s="18">
        <v>2029117</v>
      </c>
      <c r="I18265" s="18">
        <v>355131</v>
      </c>
      <c r="J18265" s="18">
        <v>355131</v>
      </c>
      <c r="K18265" s="18">
        <v>1673986</v>
      </c>
      <c r="L18265" s="18">
        <v>0</v>
      </c>
      <c r="M18265" s="18">
        <v>-883829</v>
      </c>
    </row>
    <row r="18266" spans="1:13" hidden="1" x14ac:dyDescent="0.25">
      <c r="A18266">
        <v>900065481</v>
      </c>
      <c r="B18266" t="s">
        <v>16091</v>
      </c>
      <c r="C18266" t="s">
        <v>181</v>
      </c>
      <c r="D18266" s="20">
        <v>43830</v>
      </c>
      <c r="E18266" t="s">
        <v>1236</v>
      </c>
      <c r="F18266" t="s">
        <v>12</v>
      </c>
      <c r="G18266" s="18">
        <v>1704562</v>
      </c>
      <c r="H18266" s="18">
        <v>2853588</v>
      </c>
      <c r="I18266" s="18">
        <v>2975877</v>
      </c>
      <c r="J18266" s="18">
        <v>3821396</v>
      </c>
      <c r="K18266" s="18">
        <v>-967808</v>
      </c>
      <c r="L18266" s="18">
        <v>440812</v>
      </c>
      <c r="M18266" s="18">
        <v>-494164</v>
      </c>
    </row>
    <row r="18267" spans="1:13" hidden="1" x14ac:dyDescent="0.25">
      <c r="A18267">
        <v>805000482</v>
      </c>
      <c r="B18267" t="s">
        <v>16092</v>
      </c>
      <c r="C18267" t="s">
        <v>23</v>
      </c>
      <c r="D18267" s="20">
        <v>43830</v>
      </c>
      <c r="E18267" t="s">
        <v>1236</v>
      </c>
      <c r="F18267" t="s">
        <v>12</v>
      </c>
      <c r="G18267" s="18">
        <v>2230757</v>
      </c>
      <c r="H18267" s="18">
        <v>4101720</v>
      </c>
      <c r="I18267" s="18">
        <v>818541</v>
      </c>
      <c r="J18267" s="18">
        <v>818541</v>
      </c>
      <c r="K18267" s="18">
        <v>3283179</v>
      </c>
      <c r="L18267" s="18">
        <v>4383</v>
      </c>
      <c r="M18267" s="18">
        <v>214824</v>
      </c>
    </row>
    <row r="18268" spans="1:13" hidden="1" x14ac:dyDescent="0.25">
      <c r="A18268">
        <v>800052287</v>
      </c>
      <c r="B18268" t="s">
        <v>16093</v>
      </c>
      <c r="C18268" t="s">
        <v>129</v>
      </c>
      <c r="D18268" s="20">
        <v>43830</v>
      </c>
      <c r="E18268" t="s">
        <v>1236</v>
      </c>
      <c r="F18268" t="s">
        <v>12</v>
      </c>
      <c r="G18268" s="18">
        <v>877795</v>
      </c>
      <c r="H18268" s="18">
        <v>1285316</v>
      </c>
      <c r="I18268" s="18">
        <v>593657</v>
      </c>
      <c r="J18268" s="18">
        <v>593657</v>
      </c>
      <c r="K18268" s="18">
        <v>691659</v>
      </c>
      <c r="M18268" s="18">
        <v>-22481</v>
      </c>
    </row>
    <row r="18269" spans="1:13" hidden="1" x14ac:dyDescent="0.25">
      <c r="A18269">
        <v>860521986</v>
      </c>
      <c r="B18269" t="s">
        <v>16094</v>
      </c>
      <c r="C18269" t="s">
        <v>133</v>
      </c>
      <c r="D18269" s="20">
        <v>43830</v>
      </c>
      <c r="E18269" t="s">
        <v>1236</v>
      </c>
      <c r="F18269" t="s">
        <v>12</v>
      </c>
      <c r="G18269" s="18">
        <v>6293143</v>
      </c>
      <c r="H18269" s="18">
        <v>22093525</v>
      </c>
      <c r="I18269" s="18">
        <v>3312854</v>
      </c>
      <c r="J18269" s="18">
        <v>9189628</v>
      </c>
      <c r="K18269" s="18">
        <v>12903897</v>
      </c>
      <c r="L18269" s="18">
        <v>203856</v>
      </c>
      <c r="M18269" s="18">
        <v>-2501157</v>
      </c>
    </row>
    <row r="18270" spans="1:13" hidden="1" x14ac:dyDescent="0.25">
      <c r="A18270">
        <v>900708883</v>
      </c>
      <c r="B18270" t="s">
        <v>16095</v>
      </c>
      <c r="C18270" t="s">
        <v>1507</v>
      </c>
      <c r="D18270" s="20">
        <v>43830</v>
      </c>
      <c r="E18270" t="s">
        <v>1236</v>
      </c>
      <c r="F18270" t="s">
        <v>12</v>
      </c>
      <c r="G18270" s="18">
        <v>19273114</v>
      </c>
      <c r="H18270" s="18">
        <v>46694267</v>
      </c>
      <c r="I18270" s="18">
        <v>6666788</v>
      </c>
      <c r="J18270" s="18">
        <v>22901875</v>
      </c>
      <c r="K18270" s="18">
        <v>23792392</v>
      </c>
      <c r="L18270" s="18">
        <v>1446228</v>
      </c>
      <c r="M18270" s="18">
        <v>6680214</v>
      </c>
    </row>
    <row r="18271" spans="1:13" hidden="1" x14ac:dyDescent="0.25">
      <c r="A18271">
        <v>900265380</v>
      </c>
      <c r="B18271" t="s">
        <v>16096</v>
      </c>
      <c r="C18271" t="s">
        <v>15867</v>
      </c>
      <c r="D18271" s="20">
        <v>43830</v>
      </c>
      <c r="E18271" t="s">
        <v>1236</v>
      </c>
      <c r="F18271" t="s">
        <v>12</v>
      </c>
      <c r="G18271" s="18">
        <v>3836859</v>
      </c>
      <c r="H18271" s="18">
        <v>5992161</v>
      </c>
      <c r="I18271" s="18">
        <v>2409513</v>
      </c>
      <c r="J18271" s="18">
        <v>3133517</v>
      </c>
      <c r="K18271" s="18">
        <v>2858644</v>
      </c>
      <c r="L18271" s="18">
        <v>344083</v>
      </c>
      <c r="M18271" s="18">
        <v>65768</v>
      </c>
    </row>
    <row r="18272" spans="1:13" hidden="1" x14ac:dyDescent="0.25">
      <c r="A18272">
        <v>900232183</v>
      </c>
      <c r="B18272" t="s">
        <v>16097</v>
      </c>
      <c r="C18272" t="s">
        <v>21</v>
      </c>
      <c r="D18272" s="20">
        <v>43830</v>
      </c>
      <c r="E18272" t="s">
        <v>1236</v>
      </c>
      <c r="F18272" t="s">
        <v>12</v>
      </c>
      <c r="G18272" s="18">
        <v>1048260</v>
      </c>
      <c r="H18272" s="18">
        <v>2338194</v>
      </c>
      <c r="I18272" s="18">
        <v>1168387</v>
      </c>
      <c r="J18272" s="18">
        <v>1168387</v>
      </c>
      <c r="K18272" s="18">
        <v>1169807</v>
      </c>
      <c r="M18272" s="18">
        <v>336485</v>
      </c>
    </row>
    <row r="18273" spans="1:13" hidden="1" x14ac:dyDescent="0.25">
      <c r="A18273">
        <v>860511681</v>
      </c>
      <c r="B18273" t="s">
        <v>16098</v>
      </c>
      <c r="C18273" t="s">
        <v>593</v>
      </c>
      <c r="D18273" s="20">
        <v>43830</v>
      </c>
      <c r="E18273" t="s">
        <v>1236</v>
      </c>
      <c r="F18273" t="s">
        <v>12</v>
      </c>
      <c r="G18273" s="18">
        <v>2275575</v>
      </c>
      <c r="H18273" s="18">
        <v>3491953</v>
      </c>
      <c r="I18273" s="18">
        <v>1766290</v>
      </c>
      <c r="J18273" s="18">
        <v>2227484</v>
      </c>
      <c r="K18273" s="18">
        <v>1264469</v>
      </c>
      <c r="L18273" s="18">
        <v>108698</v>
      </c>
      <c r="M18273" s="18">
        <v>80332</v>
      </c>
    </row>
    <row r="18274" spans="1:13" hidden="1" x14ac:dyDescent="0.25">
      <c r="A18274">
        <v>820004380</v>
      </c>
      <c r="B18274" t="s">
        <v>16099</v>
      </c>
      <c r="C18274" t="s">
        <v>268</v>
      </c>
      <c r="D18274" s="20">
        <v>43830</v>
      </c>
      <c r="E18274" t="s">
        <v>1236</v>
      </c>
      <c r="F18274" t="s">
        <v>12</v>
      </c>
      <c r="G18274" s="18">
        <v>1233600</v>
      </c>
      <c r="H18274" s="18">
        <v>22512286</v>
      </c>
      <c r="I18274" s="18">
        <v>2358915</v>
      </c>
      <c r="J18274" s="18">
        <v>6746024</v>
      </c>
      <c r="K18274" s="18">
        <v>15766262</v>
      </c>
      <c r="L18274" s="18">
        <v>372241</v>
      </c>
      <c r="M18274" s="18">
        <v>-363806</v>
      </c>
    </row>
    <row r="18275" spans="1:13" hidden="1" x14ac:dyDescent="0.25">
      <c r="A18275">
        <v>900414079</v>
      </c>
      <c r="B18275" t="s">
        <v>16100</v>
      </c>
      <c r="C18275" t="s">
        <v>90</v>
      </c>
      <c r="D18275" s="20">
        <v>43830</v>
      </c>
      <c r="E18275" t="s">
        <v>1236</v>
      </c>
      <c r="F18275" t="s">
        <v>12</v>
      </c>
      <c r="G18275" s="18">
        <v>1732517</v>
      </c>
      <c r="H18275" s="18">
        <v>8613504</v>
      </c>
      <c r="I18275" s="18">
        <v>3287664</v>
      </c>
      <c r="J18275" s="18">
        <v>6068743</v>
      </c>
      <c r="K18275" s="18">
        <v>2544761</v>
      </c>
      <c r="L18275" s="18">
        <v>7336</v>
      </c>
      <c r="M18275" s="18">
        <v>-31980</v>
      </c>
    </row>
    <row r="18276" spans="1:13" hidden="1" x14ac:dyDescent="0.25">
      <c r="A18276">
        <v>809006578</v>
      </c>
      <c r="B18276" t="s">
        <v>16101</v>
      </c>
      <c r="C18276" t="s">
        <v>48</v>
      </c>
      <c r="D18276" s="20">
        <v>43830</v>
      </c>
      <c r="E18276" t="s">
        <v>1236</v>
      </c>
      <c r="F18276" t="s">
        <v>12</v>
      </c>
      <c r="G18276" s="18">
        <v>3945936</v>
      </c>
      <c r="H18276" s="18">
        <v>5671418</v>
      </c>
      <c r="I18276" s="18">
        <v>1968074</v>
      </c>
      <c r="J18276" s="18">
        <v>3672184</v>
      </c>
      <c r="K18276" s="18">
        <v>1999234</v>
      </c>
      <c r="M18276" s="18">
        <v>-274569</v>
      </c>
    </row>
    <row r="18277" spans="1:13" hidden="1" x14ac:dyDescent="0.25">
      <c r="A18277">
        <v>900338572</v>
      </c>
      <c r="B18277" t="s">
        <v>16102</v>
      </c>
      <c r="C18277" t="s">
        <v>1136</v>
      </c>
      <c r="D18277" s="20">
        <v>43830</v>
      </c>
      <c r="E18277" t="s">
        <v>1236</v>
      </c>
      <c r="F18277" t="s">
        <v>12</v>
      </c>
      <c r="G18277" s="18">
        <v>689043</v>
      </c>
      <c r="H18277" s="18">
        <v>9147415</v>
      </c>
      <c r="I18277" s="18">
        <v>1285054</v>
      </c>
      <c r="J18277" s="18">
        <v>7372653</v>
      </c>
      <c r="K18277" s="18">
        <v>1774762</v>
      </c>
      <c r="L18277" s="18">
        <v>432339</v>
      </c>
      <c r="M18277" s="18">
        <v>-76070</v>
      </c>
    </row>
    <row r="18278" spans="1:13" hidden="1" x14ac:dyDescent="0.25">
      <c r="A18278">
        <v>900529079</v>
      </c>
      <c r="B18278" t="s">
        <v>16103</v>
      </c>
      <c r="C18278" t="s">
        <v>29</v>
      </c>
      <c r="D18278" s="20">
        <v>43830</v>
      </c>
      <c r="E18278" t="s">
        <v>1236</v>
      </c>
      <c r="F18278" t="s">
        <v>12</v>
      </c>
      <c r="G18278" s="18">
        <v>3316283</v>
      </c>
      <c r="H18278" s="18">
        <v>12895415</v>
      </c>
      <c r="I18278" s="18">
        <v>482005</v>
      </c>
      <c r="J18278" s="18">
        <v>482005</v>
      </c>
      <c r="K18278" s="18">
        <v>12413410</v>
      </c>
      <c r="L18278" s="18">
        <v>1723</v>
      </c>
      <c r="M18278" s="18">
        <v>92363</v>
      </c>
    </row>
    <row r="18279" spans="1:13" hidden="1" x14ac:dyDescent="0.25">
      <c r="A18279">
        <v>900782687</v>
      </c>
      <c r="B18279" t="s">
        <v>16104</v>
      </c>
      <c r="C18279" t="s">
        <v>65</v>
      </c>
      <c r="D18279" s="20">
        <v>43830</v>
      </c>
      <c r="E18279" t="s">
        <v>1236</v>
      </c>
      <c r="F18279" t="s">
        <v>12</v>
      </c>
      <c r="G18279" s="18">
        <v>7804203</v>
      </c>
      <c r="H18279" s="18">
        <v>7804203</v>
      </c>
      <c r="J18279" s="18">
        <v>28869</v>
      </c>
      <c r="K18279" s="18">
        <v>7775334</v>
      </c>
      <c r="L18279" s="18">
        <v>160693</v>
      </c>
      <c r="M18279" s="18">
        <v>-11033</v>
      </c>
    </row>
    <row r="18280" spans="1:13" hidden="1" x14ac:dyDescent="0.25">
      <c r="A18280">
        <v>900122788</v>
      </c>
      <c r="B18280" t="s">
        <v>16105</v>
      </c>
      <c r="C18280" t="s">
        <v>1748</v>
      </c>
      <c r="D18280" s="20">
        <v>43830</v>
      </c>
      <c r="E18280" t="s">
        <v>1236</v>
      </c>
      <c r="F18280" t="s">
        <v>12</v>
      </c>
      <c r="G18280" s="18">
        <v>8048165</v>
      </c>
      <c r="H18280" s="18">
        <v>10061452</v>
      </c>
      <c r="I18280" s="18">
        <v>4984437</v>
      </c>
      <c r="J18280" s="18">
        <v>6844587</v>
      </c>
      <c r="K18280" s="18">
        <v>3216865</v>
      </c>
      <c r="M18280" s="18">
        <v>254016</v>
      </c>
    </row>
    <row r="18281" spans="1:13" hidden="1" x14ac:dyDescent="0.25">
      <c r="A18281">
        <v>830063800</v>
      </c>
      <c r="B18281" t="s">
        <v>16106</v>
      </c>
      <c r="C18281" t="s">
        <v>215</v>
      </c>
      <c r="D18281" s="20">
        <v>43830</v>
      </c>
      <c r="E18281" t="s">
        <v>1236</v>
      </c>
      <c r="F18281" t="s">
        <v>12</v>
      </c>
      <c r="G18281" s="18">
        <v>40415049</v>
      </c>
      <c r="H18281" s="18">
        <v>43777120</v>
      </c>
      <c r="I18281" s="18">
        <v>30546342</v>
      </c>
      <c r="J18281" s="18">
        <v>30546355</v>
      </c>
      <c r="K18281" s="18">
        <v>13230765</v>
      </c>
      <c r="L18281" s="18">
        <v>1610964</v>
      </c>
      <c r="M18281" s="18">
        <v>2427514</v>
      </c>
    </row>
    <row r="18282" spans="1:13" hidden="1" x14ac:dyDescent="0.25">
      <c r="A18282">
        <v>900952980</v>
      </c>
      <c r="B18282" t="s">
        <v>16107</v>
      </c>
      <c r="C18282" t="s">
        <v>657</v>
      </c>
      <c r="D18282" s="20">
        <v>43830</v>
      </c>
      <c r="E18282" t="s">
        <v>1236</v>
      </c>
      <c r="F18282" t="s">
        <v>12</v>
      </c>
      <c r="G18282" s="18">
        <v>10288172</v>
      </c>
      <c r="H18282" s="18">
        <v>10636955</v>
      </c>
      <c r="I18282" s="18">
        <v>9967411</v>
      </c>
      <c r="J18282" s="18">
        <v>9967411</v>
      </c>
      <c r="K18282" s="18">
        <v>669544</v>
      </c>
      <c r="L18282" s="18">
        <v>165808</v>
      </c>
      <c r="M18282" s="18">
        <v>343755</v>
      </c>
    </row>
    <row r="18283" spans="1:13" hidden="1" x14ac:dyDescent="0.25">
      <c r="A18283">
        <v>890328263</v>
      </c>
      <c r="B18283" t="s">
        <v>16108</v>
      </c>
      <c r="C18283" t="s">
        <v>63</v>
      </c>
      <c r="D18283" s="20">
        <v>43830</v>
      </c>
      <c r="E18283" t="s">
        <v>1236</v>
      </c>
      <c r="F18283" t="s">
        <v>12</v>
      </c>
      <c r="G18283" s="18">
        <v>2325808</v>
      </c>
      <c r="H18283" s="18">
        <v>7571556</v>
      </c>
      <c r="I18283" s="18">
        <v>2480368</v>
      </c>
      <c r="J18283" s="18">
        <v>2480368</v>
      </c>
      <c r="K18283" s="18">
        <v>5091188</v>
      </c>
      <c r="M18283" s="18">
        <v>63321</v>
      </c>
    </row>
    <row r="18284" spans="1:13" hidden="1" x14ac:dyDescent="0.25">
      <c r="A18284">
        <v>811023478</v>
      </c>
      <c r="B18284" t="s">
        <v>16109</v>
      </c>
      <c r="C18284" t="s">
        <v>177</v>
      </c>
      <c r="D18284" s="20">
        <v>43830</v>
      </c>
      <c r="E18284" t="s">
        <v>1236</v>
      </c>
      <c r="F18284" t="s">
        <v>12</v>
      </c>
      <c r="G18284" s="18">
        <v>5248162</v>
      </c>
      <c r="H18284" s="18">
        <v>8382843</v>
      </c>
      <c r="I18284" s="18">
        <v>1328141</v>
      </c>
      <c r="J18284" s="18">
        <v>3285508</v>
      </c>
      <c r="K18284" s="18">
        <v>5097335</v>
      </c>
      <c r="L18284" s="18">
        <v>161010</v>
      </c>
      <c r="M18284" s="18">
        <v>1430031</v>
      </c>
    </row>
    <row r="18285" spans="1:13" hidden="1" x14ac:dyDescent="0.25">
      <c r="A18285">
        <v>830138886</v>
      </c>
      <c r="B18285" t="s">
        <v>16110</v>
      </c>
      <c r="C18285" t="s">
        <v>154</v>
      </c>
      <c r="D18285" s="20">
        <v>43830</v>
      </c>
      <c r="E18285" t="s">
        <v>1236</v>
      </c>
      <c r="F18285" t="s">
        <v>12</v>
      </c>
      <c r="G18285" s="18">
        <v>7646485</v>
      </c>
      <c r="H18285" s="18">
        <v>15696628</v>
      </c>
      <c r="I18285" s="18">
        <v>804338</v>
      </c>
      <c r="J18285" s="18">
        <v>12039779</v>
      </c>
      <c r="K18285" s="18">
        <v>3656849</v>
      </c>
      <c r="L18285" s="18">
        <v>347915</v>
      </c>
      <c r="M18285" s="18">
        <v>5236</v>
      </c>
    </row>
    <row r="18286" spans="1:13" hidden="1" x14ac:dyDescent="0.25">
      <c r="A18286">
        <v>830030485</v>
      </c>
      <c r="B18286" t="s">
        <v>16111</v>
      </c>
      <c r="C18286" t="s">
        <v>593</v>
      </c>
      <c r="D18286" s="20">
        <v>43830</v>
      </c>
      <c r="E18286" t="s">
        <v>1236</v>
      </c>
      <c r="F18286" t="s">
        <v>12</v>
      </c>
      <c r="G18286" s="18">
        <v>563099</v>
      </c>
      <c r="H18286" s="18">
        <v>651096</v>
      </c>
      <c r="I18286" s="18">
        <v>121694</v>
      </c>
      <c r="J18286" s="18">
        <v>259479</v>
      </c>
      <c r="K18286" s="18">
        <v>391617</v>
      </c>
      <c r="M18286" s="18">
        <v>13896</v>
      </c>
    </row>
    <row r="18287" spans="1:13" hidden="1" x14ac:dyDescent="0.25">
      <c r="A18287">
        <v>819001162</v>
      </c>
      <c r="B18287" t="s">
        <v>16112</v>
      </c>
      <c r="C18287" t="s">
        <v>203</v>
      </c>
      <c r="D18287" s="20">
        <v>43830</v>
      </c>
      <c r="E18287" t="s">
        <v>1236</v>
      </c>
      <c r="F18287" t="s">
        <v>12</v>
      </c>
      <c r="G18287" s="18">
        <v>897601</v>
      </c>
      <c r="H18287" s="18">
        <v>23709657</v>
      </c>
      <c r="I18287" s="18">
        <v>3311605</v>
      </c>
      <c r="J18287" s="18">
        <v>10722126</v>
      </c>
      <c r="K18287" s="18">
        <v>12987531</v>
      </c>
      <c r="L18287" s="18">
        <v>1189762</v>
      </c>
      <c r="M18287" s="18">
        <v>-2356897</v>
      </c>
    </row>
    <row r="18288" spans="1:13" hidden="1" x14ac:dyDescent="0.25">
      <c r="A18288">
        <v>860043092</v>
      </c>
      <c r="B18288" t="s">
        <v>16113</v>
      </c>
      <c r="C18288" t="s">
        <v>1007</v>
      </c>
      <c r="D18288" s="20">
        <v>43830</v>
      </c>
      <c r="E18288" t="s">
        <v>1236</v>
      </c>
      <c r="F18288" t="s">
        <v>12</v>
      </c>
      <c r="G18288" s="18">
        <v>7723224</v>
      </c>
      <c r="H18288" s="18">
        <v>9447702</v>
      </c>
      <c r="I18288" s="18">
        <v>1028282</v>
      </c>
      <c r="J18288" s="18">
        <v>1028282</v>
      </c>
      <c r="K18288" s="18">
        <v>8419420</v>
      </c>
      <c r="L18288" s="18">
        <v>185254</v>
      </c>
      <c r="M18288" s="18">
        <v>1082664</v>
      </c>
    </row>
    <row r="18289" spans="1:13" hidden="1" x14ac:dyDescent="0.25">
      <c r="A18289">
        <v>811047181</v>
      </c>
      <c r="B18289" t="s">
        <v>16114</v>
      </c>
      <c r="C18289" t="s">
        <v>23</v>
      </c>
      <c r="D18289" s="20">
        <v>43830</v>
      </c>
      <c r="E18289" t="s">
        <v>1236</v>
      </c>
      <c r="F18289" t="s">
        <v>12</v>
      </c>
      <c r="G18289" s="18">
        <v>6913149</v>
      </c>
      <c r="H18289" s="18">
        <v>25978246</v>
      </c>
      <c r="I18289" s="18">
        <v>1634521</v>
      </c>
      <c r="J18289" s="18">
        <v>4581885</v>
      </c>
      <c r="K18289" s="18">
        <v>21396361</v>
      </c>
      <c r="M18289" s="18">
        <v>173098</v>
      </c>
    </row>
    <row r="18290" spans="1:13" hidden="1" x14ac:dyDescent="0.25">
      <c r="A18290">
        <v>890907288</v>
      </c>
      <c r="B18290" t="s">
        <v>16115</v>
      </c>
      <c r="C18290" t="s">
        <v>612</v>
      </c>
      <c r="D18290" s="20">
        <v>43830</v>
      </c>
      <c r="E18290" t="s">
        <v>1236</v>
      </c>
      <c r="F18290" t="s">
        <v>12</v>
      </c>
      <c r="G18290" s="18">
        <v>6985448</v>
      </c>
      <c r="H18290" s="18">
        <v>8246290</v>
      </c>
      <c r="I18290" s="18">
        <v>4909077</v>
      </c>
      <c r="J18290" s="18">
        <v>5101150</v>
      </c>
      <c r="K18290" s="18">
        <v>3145140</v>
      </c>
      <c r="L18290" s="18">
        <v>1554767</v>
      </c>
      <c r="M18290" s="18">
        <v>837072</v>
      </c>
    </row>
    <row r="18291" spans="1:13" hidden="1" x14ac:dyDescent="0.25">
      <c r="A18291">
        <v>900144784</v>
      </c>
      <c r="B18291" t="s">
        <v>16116</v>
      </c>
      <c r="C18291" t="s">
        <v>335</v>
      </c>
      <c r="D18291" s="20">
        <v>43830</v>
      </c>
      <c r="E18291" t="s">
        <v>1236</v>
      </c>
      <c r="F18291" t="s">
        <v>12</v>
      </c>
      <c r="G18291" s="18">
        <v>6755370</v>
      </c>
      <c r="H18291" s="18">
        <v>6774237</v>
      </c>
      <c r="I18291" s="18">
        <v>4186887</v>
      </c>
      <c r="J18291" s="18">
        <v>6199646</v>
      </c>
      <c r="K18291" s="18">
        <v>574591</v>
      </c>
      <c r="L18291" s="18">
        <v>0</v>
      </c>
      <c r="M18291" s="18">
        <v>-2937</v>
      </c>
    </row>
    <row r="18292" spans="1:13" hidden="1" x14ac:dyDescent="0.25">
      <c r="A18292">
        <v>890902779</v>
      </c>
      <c r="B18292" t="s">
        <v>16117</v>
      </c>
      <c r="C18292" t="s">
        <v>1763</v>
      </c>
      <c r="D18292" s="20">
        <v>43830</v>
      </c>
      <c r="E18292" t="s">
        <v>1236</v>
      </c>
      <c r="F18292" t="s">
        <v>12</v>
      </c>
      <c r="G18292" s="18">
        <v>2484876</v>
      </c>
      <c r="H18292" s="18">
        <v>3804708</v>
      </c>
      <c r="I18292" s="18">
        <v>1392207</v>
      </c>
      <c r="J18292" s="18">
        <v>4242273</v>
      </c>
      <c r="K18292" s="18">
        <v>-437565</v>
      </c>
      <c r="L18292" s="18">
        <v>30078</v>
      </c>
      <c r="M18292" s="18">
        <v>132135</v>
      </c>
    </row>
    <row r="18293" spans="1:13" hidden="1" x14ac:dyDescent="0.25">
      <c r="A18293">
        <v>900251383</v>
      </c>
      <c r="B18293" t="s">
        <v>16118</v>
      </c>
      <c r="C18293" t="s">
        <v>29</v>
      </c>
      <c r="D18293" s="20">
        <v>43830</v>
      </c>
      <c r="E18293" t="s">
        <v>1236</v>
      </c>
      <c r="F18293" t="s">
        <v>12</v>
      </c>
      <c r="G18293" s="18">
        <v>1587575</v>
      </c>
      <c r="H18293" s="18">
        <v>11143963</v>
      </c>
      <c r="I18293" s="18">
        <v>158683</v>
      </c>
      <c r="J18293" s="18">
        <v>3384334</v>
      </c>
      <c r="K18293" s="18">
        <v>7759629</v>
      </c>
      <c r="L18293" s="18">
        <v>32471</v>
      </c>
      <c r="M18293" s="18">
        <v>104266</v>
      </c>
    </row>
    <row r="18294" spans="1:13" hidden="1" x14ac:dyDescent="0.25">
      <c r="A18294">
        <v>800217686</v>
      </c>
      <c r="B18294" t="s">
        <v>16119</v>
      </c>
      <c r="C18294" t="s">
        <v>205</v>
      </c>
      <c r="D18294" s="20">
        <v>43830</v>
      </c>
      <c r="E18294" t="s">
        <v>1236</v>
      </c>
      <c r="F18294" t="s">
        <v>12</v>
      </c>
      <c r="G18294" s="18">
        <v>7893376</v>
      </c>
      <c r="H18294" s="18">
        <v>10034867</v>
      </c>
      <c r="I18294" s="18">
        <v>2056291</v>
      </c>
      <c r="J18294" s="18">
        <v>2056291</v>
      </c>
      <c r="K18294" s="18">
        <v>7978576</v>
      </c>
      <c r="L18294" s="18">
        <v>70139</v>
      </c>
      <c r="M18294" s="18">
        <v>494094</v>
      </c>
    </row>
    <row r="18295" spans="1:13" hidden="1" x14ac:dyDescent="0.25">
      <c r="A18295">
        <v>900426182</v>
      </c>
      <c r="B18295" t="s">
        <v>16120</v>
      </c>
      <c r="C18295" t="s">
        <v>307</v>
      </c>
      <c r="D18295" s="20">
        <v>43830</v>
      </c>
      <c r="E18295" t="s">
        <v>1236</v>
      </c>
      <c r="F18295" t="s">
        <v>12</v>
      </c>
      <c r="G18295" s="18">
        <v>17356</v>
      </c>
      <c r="H18295" s="18">
        <v>1320860</v>
      </c>
      <c r="I18295" s="18">
        <v>97786</v>
      </c>
      <c r="J18295" s="18">
        <v>962658</v>
      </c>
      <c r="K18295" s="18">
        <v>358202</v>
      </c>
      <c r="L18295" s="18">
        <v>0</v>
      </c>
      <c r="M18295" s="18">
        <v>-4200</v>
      </c>
    </row>
    <row r="18296" spans="1:13" hidden="1" x14ac:dyDescent="0.25">
      <c r="A18296">
        <v>800241578</v>
      </c>
      <c r="B18296" t="s">
        <v>16121</v>
      </c>
      <c r="C18296" t="s">
        <v>1136</v>
      </c>
      <c r="D18296" s="20">
        <v>43830</v>
      </c>
      <c r="E18296" t="s">
        <v>1236</v>
      </c>
      <c r="F18296" t="s">
        <v>12</v>
      </c>
      <c r="G18296" s="18">
        <v>3871996</v>
      </c>
      <c r="H18296" s="18">
        <v>7034040</v>
      </c>
      <c r="I18296" s="18">
        <v>2617495</v>
      </c>
      <c r="J18296" s="18">
        <v>3041913</v>
      </c>
      <c r="K18296" s="18">
        <v>3992127</v>
      </c>
      <c r="L18296" s="18">
        <v>13941</v>
      </c>
      <c r="M18296" s="18">
        <v>96703</v>
      </c>
    </row>
    <row r="18297" spans="1:13" hidden="1" x14ac:dyDescent="0.25">
      <c r="A18297">
        <v>900438285</v>
      </c>
      <c r="B18297" t="s">
        <v>16122</v>
      </c>
      <c r="C18297" t="s">
        <v>222</v>
      </c>
      <c r="D18297" s="20">
        <v>43830</v>
      </c>
      <c r="E18297" t="s">
        <v>1236</v>
      </c>
      <c r="F18297" t="s">
        <v>12</v>
      </c>
      <c r="G18297" s="18">
        <v>6534520</v>
      </c>
      <c r="H18297" s="18">
        <v>7428183</v>
      </c>
      <c r="I18297" s="18">
        <v>2725286</v>
      </c>
      <c r="J18297" s="18">
        <v>2901963</v>
      </c>
      <c r="K18297" s="18">
        <v>4526220</v>
      </c>
      <c r="M18297" s="18">
        <v>-87741</v>
      </c>
    </row>
    <row r="18298" spans="1:13" hidden="1" x14ac:dyDescent="0.25">
      <c r="A18298">
        <v>900577381</v>
      </c>
      <c r="B18298" t="s">
        <v>16123</v>
      </c>
      <c r="C18298" t="s">
        <v>162</v>
      </c>
      <c r="D18298" s="20">
        <v>43830</v>
      </c>
      <c r="E18298" t="s">
        <v>1236</v>
      </c>
      <c r="F18298" t="s">
        <v>12</v>
      </c>
      <c r="G18298" s="18">
        <v>47949966</v>
      </c>
      <c r="H18298" s="18">
        <v>53843426</v>
      </c>
      <c r="I18298" s="18">
        <v>10734759</v>
      </c>
      <c r="J18298" s="18">
        <v>45248067</v>
      </c>
      <c r="K18298" s="18">
        <v>8595359</v>
      </c>
      <c r="L18298" s="18">
        <v>529122</v>
      </c>
      <c r="M18298" s="18">
        <v>2091285</v>
      </c>
    </row>
    <row r="18299" spans="1:13" hidden="1" x14ac:dyDescent="0.25">
      <c r="A18299">
        <v>900350784</v>
      </c>
      <c r="B18299" t="s">
        <v>16124</v>
      </c>
      <c r="C18299" t="s">
        <v>68</v>
      </c>
      <c r="D18299" s="20">
        <v>43830</v>
      </c>
      <c r="E18299" t="s">
        <v>1236</v>
      </c>
      <c r="F18299" t="s">
        <v>12</v>
      </c>
      <c r="G18299" s="18">
        <v>3343695</v>
      </c>
      <c r="H18299" s="18">
        <v>5833859</v>
      </c>
      <c r="I18299" s="18">
        <v>3926638</v>
      </c>
      <c r="J18299" s="18">
        <v>3926638</v>
      </c>
      <c r="K18299" s="18">
        <v>1907221</v>
      </c>
      <c r="M18299" s="18">
        <v>313821</v>
      </c>
    </row>
    <row r="18300" spans="1:13" hidden="1" x14ac:dyDescent="0.25">
      <c r="A18300">
        <v>900746878</v>
      </c>
      <c r="B18300" t="s">
        <v>16125</v>
      </c>
      <c r="C18300" t="s">
        <v>45</v>
      </c>
      <c r="D18300" s="20">
        <v>43830</v>
      </c>
      <c r="E18300" t="s">
        <v>1236</v>
      </c>
      <c r="F18300" t="s">
        <v>12</v>
      </c>
      <c r="G18300" s="18">
        <v>5213916</v>
      </c>
      <c r="H18300" s="18">
        <v>5241039</v>
      </c>
      <c r="I18300" s="18">
        <v>1966837</v>
      </c>
      <c r="J18300" s="18">
        <v>3411142</v>
      </c>
      <c r="K18300" s="18">
        <v>1829897</v>
      </c>
      <c r="L18300" s="18">
        <v>103354</v>
      </c>
      <c r="M18300" s="18">
        <v>266285</v>
      </c>
    </row>
    <row r="18301" spans="1:13" hidden="1" x14ac:dyDescent="0.25">
      <c r="A18301">
        <v>900378379</v>
      </c>
      <c r="B18301" t="s">
        <v>16126</v>
      </c>
      <c r="C18301" t="s">
        <v>19</v>
      </c>
      <c r="D18301" s="20">
        <v>43830</v>
      </c>
      <c r="E18301" t="s">
        <v>1236</v>
      </c>
      <c r="F18301" t="s">
        <v>12</v>
      </c>
      <c r="G18301" s="18">
        <v>39063</v>
      </c>
      <c r="H18301" s="18">
        <v>2337989</v>
      </c>
      <c r="I18301" s="18">
        <v>5700</v>
      </c>
      <c r="J18301" s="18">
        <v>166857</v>
      </c>
      <c r="K18301" s="18">
        <v>2171132</v>
      </c>
      <c r="M18301" s="18">
        <v>71553</v>
      </c>
    </row>
    <row r="18302" spans="1:13" hidden="1" x14ac:dyDescent="0.25">
      <c r="A18302">
        <v>900453988</v>
      </c>
      <c r="B18302" t="s">
        <v>16127</v>
      </c>
      <c r="C18302" t="s">
        <v>1475</v>
      </c>
      <c r="D18302" s="20">
        <v>43830</v>
      </c>
      <c r="E18302" t="s">
        <v>1236</v>
      </c>
      <c r="F18302" t="s">
        <v>12</v>
      </c>
      <c r="G18302" s="18">
        <v>4113088</v>
      </c>
      <c r="H18302" s="18">
        <v>4555807</v>
      </c>
      <c r="I18302" s="18">
        <v>354978</v>
      </c>
      <c r="J18302" s="18">
        <v>967364</v>
      </c>
      <c r="K18302" s="18">
        <v>3588443</v>
      </c>
      <c r="L18302" s="18">
        <v>276557</v>
      </c>
      <c r="M18302" s="18">
        <v>791377</v>
      </c>
    </row>
    <row r="18303" spans="1:13" hidden="1" x14ac:dyDescent="0.25">
      <c r="A18303">
        <v>890922487</v>
      </c>
      <c r="B18303" t="s">
        <v>16128</v>
      </c>
      <c r="C18303" t="s">
        <v>1233</v>
      </c>
      <c r="D18303" s="20">
        <v>43830</v>
      </c>
      <c r="E18303" t="s">
        <v>1236</v>
      </c>
      <c r="F18303" t="s">
        <v>12</v>
      </c>
      <c r="G18303" s="18">
        <v>24440754</v>
      </c>
      <c r="H18303" s="18">
        <v>25420197</v>
      </c>
      <c r="I18303" s="18">
        <v>15514584</v>
      </c>
      <c r="J18303" s="18">
        <v>21558391</v>
      </c>
      <c r="K18303" s="18">
        <v>3861806</v>
      </c>
      <c r="M18303" s="18">
        <v>1603730</v>
      </c>
    </row>
    <row r="18304" spans="1:13" hidden="1" x14ac:dyDescent="0.25">
      <c r="A18304">
        <v>804006379</v>
      </c>
      <c r="B18304" t="s">
        <v>16129</v>
      </c>
      <c r="C18304" t="s">
        <v>29</v>
      </c>
      <c r="D18304" s="20">
        <v>43830</v>
      </c>
      <c r="E18304" t="s">
        <v>1236</v>
      </c>
      <c r="F18304" t="s">
        <v>12</v>
      </c>
      <c r="G18304" s="18">
        <v>1166477</v>
      </c>
      <c r="H18304" s="18">
        <v>6029755</v>
      </c>
      <c r="I18304" s="18">
        <v>212852</v>
      </c>
      <c r="J18304" s="18">
        <v>2723035</v>
      </c>
      <c r="K18304" s="18">
        <v>3306720</v>
      </c>
      <c r="L18304" s="18">
        <v>97279</v>
      </c>
      <c r="M18304" s="18">
        <v>55544</v>
      </c>
    </row>
    <row r="18305" spans="1:13" hidden="1" x14ac:dyDescent="0.25">
      <c r="A18305">
        <v>830035679</v>
      </c>
      <c r="B18305" t="s">
        <v>16130</v>
      </c>
      <c r="C18305" t="s">
        <v>29</v>
      </c>
      <c r="D18305" s="20">
        <v>43830</v>
      </c>
      <c r="E18305" t="s">
        <v>1236</v>
      </c>
      <c r="F18305" t="s">
        <v>12</v>
      </c>
      <c r="G18305" s="18">
        <v>7904896</v>
      </c>
      <c r="H18305" s="18">
        <v>37716317</v>
      </c>
      <c r="I18305" s="18">
        <v>816655</v>
      </c>
      <c r="J18305" s="18">
        <v>816655</v>
      </c>
      <c r="K18305" s="18">
        <v>36899662</v>
      </c>
      <c r="M18305" s="18">
        <v>458781</v>
      </c>
    </row>
    <row r="18306" spans="1:13" hidden="1" x14ac:dyDescent="0.25">
      <c r="A18306">
        <v>860519786</v>
      </c>
      <c r="B18306" t="s">
        <v>16131</v>
      </c>
      <c r="C18306" t="s">
        <v>416</v>
      </c>
      <c r="D18306" s="20">
        <v>43830</v>
      </c>
      <c r="E18306" t="s">
        <v>1236</v>
      </c>
      <c r="F18306" t="s">
        <v>12</v>
      </c>
      <c r="G18306" s="18">
        <v>204603</v>
      </c>
      <c r="H18306" s="18">
        <v>1397770</v>
      </c>
      <c r="I18306" s="18">
        <v>65549</v>
      </c>
      <c r="J18306" s="18">
        <v>308916</v>
      </c>
      <c r="K18306" s="18">
        <v>1088854</v>
      </c>
      <c r="M18306" s="18">
        <v>24358</v>
      </c>
    </row>
    <row r="18307" spans="1:13" hidden="1" x14ac:dyDescent="0.25">
      <c r="A18307">
        <v>804014972</v>
      </c>
      <c r="B18307" t="s">
        <v>16132</v>
      </c>
      <c r="C18307" t="s">
        <v>57</v>
      </c>
      <c r="D18307" s="20">
        <v>43830</v>
      </c>
      <c r="E18307" t="s">
        <v>1236</v>
      </c>
      <c r="F18307" t="s">
        <v>12</v>
      </c>
      <c r="G18307" s="18">
        <v>1483352</v>
      </c>
      <c r="H18307" s="18">
        <v>1917742</v>
      </c>
      <c r="I18307" s="18">
        <v>1739805</v>
      </c>
      <c r="J18307" s="18">
        <v>1739805</v>
      </c>
      <c r="K18307" s="18">
        <v>177937</v>
      </c>
      <c r="L18307" s="18">
        <v>96640</v>
      </c>
      <c r="M18307" s="18">
        <v>-25871</v>
      </c>
    </row>
    <row r="18308" spans="1:13" hidden="1" x14ac:dyDescent="0.25">
      <c r="A18308">
        <v>830084978</v>
      </c>
      <c r="B18308" t="s">
        <v>16133</v>
      </c>
      <c r="C18308" t="s">
        <v>1212</v>
      </c>
      <c r="D18308" s="20">
        <v>43830</v>
      </c>
      <c r="E18308" t="s">
        <v>1236</v>
      </c>
      <c r="F18308" t="s">
        <v>12</v>
      </c>
      <c r="G18308" s="18">
        <v>211718</v>
      </c>
      <c r="H18308" s="18">
        <v>4509453</v>
      </c>
      <c r="I18308" s="18">
        <v>1404753</v>
      </c>
      <c r="J18308" s="18">
        <v>6234511</v>
      </c>
      <c r="K18308" s="18">
        <v>-1725058</v>
      </c>
      <c r="L18308" s="18">
        <v>20446</v>
      </c>
      <c r="M18308" s="18">
        <v>195632</v>
      </c>
    </row>
    <row r="18309" spans="1:13" hidden="1" x14ac:dyDescent="0.25">
      <c r="A18309">
        <v>900310074</v>
      </c>
      <c r="B18309" t="s">
        <v>16134</v>
      </c>
      <c r="C18309" t="s">
        <v>1136</v>
      </c>
      <c r="D18309" s="20">
        <v>43830</v>
      </c>
      <c r="E18309" t="s">
        <v>1236</v>
      </c>
      <c r="F18309" t="s">
        <v>12</v>
      </c>
      <c r="G18309" s="18">
        <v>8450087</v>
      </c>
      <c r="H18309" s="18">
        <v>14587178</v>
      </c>
      <c r="I18309" s="18">
        <v>6321617</v>
      </c>
      <c r="J18309" s="18">
        <v>6675308</v>
      </c>
      <c r="K18309" s="18">
        <v>7911870</v>
      </c>
      <c r="L18309" s="18">
        <v>1193615</v>
      </c>
      <c r="M18309" s="18">
        <v>498098</v>
      </c>
    </row>
    <row r="18310" spans="1:13" hidden="1" x14ac:dyDescent="0.25">
      <c r="A18310">
        <v>900241478</v>
      </c>
      <c r="B18310" t="s">
        <v>16135</v>
      </c>
      <c r="C18310" t="s">
        <v>416</v>
      </c>
      <c r="D18310" s="20">
        <v>43830</v>
      </c>
      <c r="E18310" t="s">
        <v>1236</v>
      </c>
      <c r="F18310" t="s">
        <v>12</v>
      </c>
      <c r="G18310" s="18">
        <v>651127</v>
      </c>
      <c r="H18310" s="18">
        <v>1032160</v>
      </c>
      <c r="I18310" s="18">
        <v>996792</v>
      </c>
      <c r="J18310" s="18">
        <v>996792</v>
      </c>
      <c r="K18310" s="18">
        <v>35368</v>
      </c>
      <c r="L18310" s="18">
        <v>6651</v>
      </c>
      <c r="M18310" s="18">
        <v>4403</v>
      </c>
    </row>
    <row r="18311" spans="1:13" hidden="1" x14ac:dyDescent="0.25">
      <c r="A18311">
        <v>900089083</v>
      </c>
      <c r="B18311" t="s">
        <v>16136</v>
      </c>
      <c r="C18311" t="s">
        <v>1136</v>
      </c>
      <c r="D18311" s="20">
        <v>43830</v>
      </c>
      <c r="E18311" t="s">
        <v>1236</v>
      </c>
      <c r="F18311" t="s">
        <v>12</v>
      </c>
      <c r="G18311" s="18">
        <v>192994</v>
      </c>
      <c r="H18311" s="18">
        <v>964112</v>
      </c>
      <c r="I18311" s="18">
        <v>69142</v>
      </c>
      <c r="J18311" s="18">
        <v>138774</v>
      </c>
      <c r="K18311" s="18">
        <v>825338</v>
      </c>
      <c r="M18311" s="18">
        <v>77422</v>
      </c>
    </row>
    <row r="18312" spans="1:13" hidden="1" x14ac:dyDescent="0.25">
      <c r="A18312">
        <v>900374182</v>
      </c>
      <c r="B18312" t="s">
        <v>16137</v>
      </c>
      <c r="C18312" t="s">
        <v>29</v>
      </c>
      <c r="D18312" s="20">
        <v>43830</v>
      </c>
      <c r="E18312" t="s">
        <v>1236</v>
      </c>
      <c r="F18312" t="s">
        <v>12</v>
      </c>
      <c r="G18312" s="18">
        <v>719294</v>
      </c>
      <c r="H18312" s="18">
        <v>5985705</v>
      </c>
      <c r="I18312" s="18">
        <v>167456</v>
      </c>
      <c r="J18312" s="18">
        <v>697491</v>
      </c>
      <c r="K18312" s="18">
        <v>5288214</v>
      </c>
      <c r="M18312" s="18">
        <v>42704</v>
      </c>
    </row>
    <row r="18313" spans="1:13" hidden="1" x14ac:dyDescent="0.25">
      <c r="A18313">
        <v>860532478</v>
      </c>
      <c r="B18313" t="s">
        <v>16138</v>
      </c>
      <c r="C18313" t="s">
        <v>899</v>
      </c>
      <c r="D18313" s="20">
        <v>43830</v>
      </c>
      <c r="E18313" t="s">
        <v>1236</v>
      </c>
      <c r="F18313" t="s">
        <v>12</v>
      </c>
      <c r="G18313" s="18">
        <v>1039267</v>
      </c>
      <c r="H18313" s="18">
        <v>2731312</v>
      </c>
      <c r="I18313" s="18">
        <v>368308</v>
      </c>
      <c r="J18313" s="18">
        <v>1765046</v>
      </c>
      <c r="K18313" s="18">
        <v>966266</v>
      </c>
      <c r="L18313" s="18">
        <v>9163</v>
      </c>
      <c r="M18313" s="18">
        <v>57500</v>
      </c>
    </row>
    <row r="18314" spans="1:13" hidden="1" x14ac:dyDescent="0.25">
      <c r="A18314">
        <v>830136779</v>
      </c>
      <c r="B18314" t="s">
        <v>16139</v>
      </c>
      <c r="C18314" t="s">
        <v>1399</v>
      </c>
      <c r="D18314" s="20">
        <v>43830</v>
      </c>
      <c r="E18314" t="s">
        <v>1236</v>
      </c>
      <c r="F18314" t="s">
        <v>12</v>
      </c>
      <c r="G18314" s="18">
        <v>11974975</v>
      </c>
      <c r="H18314" s="18">
        <v>13344082</v>
      </c>
      <c r="I18314" s="18">
        <v>7445344</v>
      </c>
      <c r="J18314" s="18">
        <v>7920014</v>
      </c>
      <c r="K18314" s="18">
        <v>5424068</v>
      </c>
      <c r="L18314" s="18">
        <v>725114</v>
      </c>
      <c r="M18314" s="18">
        <v>426471</v>
      </c>
    </row>
    <row r="18315" spans="1:13" hidden="1" x14ac:dyDescent="0.25">
      <c r="A18315">
        <v>810001583</v>
      </c>
      <c r="B18315" t="s">
        <v>16140</v>
      </c>
      <c r="C18315" t="s">
        <v>23</v>
      </c>
      <c r="D18315" s="20">
        <v>43830</v>
      </c>
      <c r="E18315" t="s">
        <v>1236</v>
      </c>
      <c r="F18315" t="s">
        <v>12</v>
      </c>
      <c r="G18315" s="18">
        <v>12997756</v>
      </c>
      <c r="H18315" s="18">
        <v>17517448</v>
      </c>
      <c r="I18315" s="18">
        <v>3545299</v>
      </c>
      <c r="J18315" s="18">
        <v>9386425</v>
      </c>
      <c r="K18315" s="18">
        <v>8131023</v>
      </c>
      <c r="L18315" s="18">
        <v>230318</v>
      </c>
      <c r="M18315" s="18">
        <v>1502426</v>
      </c>
    </row>
    <row r="18316" spans="1:13" hidden="1" x14ac:dyDescent="0.25">
      <c r="A18316">
        <v>900261282</v>
      </c>
      <c r="B18316" t="s">
        <v>16141</v>
      </c>
      <c r="C18316" t="s">
        <v>1136</v>
      </c>
      <c r="D18316" s="20">
        <v>43830</v>
      </c>
      <c r="E18316" t="s">
        <v>1236</v>
      </c>
      <c r="F18316" t="s">
        <v>12</v>
      </c>
      <c r="G18316" s="18">
        <v>522150</v>
      </c>
      <c r="H18316" s="18">
        <v>2728620</v>
      </c>
      <c r="I18316" s="18">
        <v>339513</v>
      </c>
      <c r="J18316" s="18">
        <v>549342</v>
      </c>
      <c r="K18316" s="18">
        <v>2179278</v>
      </c>
      <c r="M18316" s="18">
        <v>111913</v>
      </c>
    </row>
    <row r="18317" spans="1:13" hidden="1" x14ac:dyDescent="0.25">
      <c r="A18317">
        <v>830079389</v>
      </c>
      <c r="B18317" t="s">
        <v>16142</v>
      </c>
      <c r="C18317" t="s">
        <v>203</v>
      </c>
      <c r="D18317" s="20">
        <v>43830</v>
      </c>
      <c r="E18317" t="s">
        <v>1236</v>
      </c>
      <c r="F18317" t="s">
        <v>12</v>
      </c>
      <c r="G18317" s="18">
        <v>1379155</v>
      </c>
      <c r="H18317" s="18">
        <v>7853293</v>
      </c>
      <c r="I18317" s="18">
        <v>505332</v>
      </c>
      <c r="J18317" s="18">
        <v>2285398</v>
      </c>
      <c r="K18317" s="18">
        <v>5567895</v>
      </c>
      <c r="L18317" s="18">
        <v>0</v>
      </c>
      <c r="M18317" s="18">
        <v>24470</v>
      </c>
    </row>
    <row r="18318" spans="1:13" hidden="1" x14ac:dyDescent="0.25">
      <c r="A18318">
        <v>900947778</v>
      </c>
      <c r="B18318" t="s">
        <v>16143</v>
      </c>
      <c r="C18318" t="s">
        <v>1254</v>
      </c>
      <c r="D18318" s="20">
        <v>43830</v>
      </c>
      <c r="E18318" t="s">
        <v>1236</v>
      </c>
      <c r="F18318" t="s">
        <v>12</v>
      </c>
      <c r="G18318" s="18">
        <v>7796499</v>
      </c>
      <c r="H18318" s="18">
        <v>10999106</v>
      </c>
      <c r="I18318" s="18">
        <v>3816892</v>
      </c>
      <c r="J18318" s="18">
        <v>3816892</v>
      </c>
      <c r="K18318" s="18">
        <v>7182214</v>
      </c>
      <c r="M18318" s="18">
        <v>-1234970</v>
      </c>
    </row>
    <row r="18319" spans="1:13" hidden="1" x14ac:dyDescent="0.25">
      <c r="A18319">
        <v>800221587</v>
      </c>
      <c r="B18319" t="s">
        <v>16144</v>
      </c>
      <c r="C18319" t="s">
        <v>203</v>
      </c>
      <c r="D18319" s="20">
        <v>43830</v>
      </c>
      <c r="E18319" t="s">
        <v>1236</v>
      </c>
      <c r="F18319" t="s">
        <v>12</v>
      </c>
      <c r="G18319" s="18">
        <v>9254628</v>
      </c>
      <c r="H18319" s="18">
        <v>17177592</v>
      </c>
      <c r="I18319" s="18">
        <v>1336523</v>
      </c>
      <c r="J18319" s="18">
        <v>5967638</v>
      </c>
      <c r="K18319" s="18">
        <v>11209954</v>
      </c>
      <c r="L18319" s="18">
        <v>0</v>
      </c>
      <c r="M18319" s="18">
        <v>-269920</v>
      </c>
    </row>
    <row r="18320" spans="1:13" hidden="1" x14ac:dyDescent="0.25">
      <c r="A18320">
        <v>900275983</v>
      </c>
      <c r="B18320" t="s">
        <v>16145</v>
      </c>
      <c r="C18320" t="s">
        <v>23</v>
      </c>
      <c r="D18320" s="20">
        <v>43830</v>
      </c>
      <c r="E18320" t="s">
        <v>1236</v>
      </c>
      <c r="F18320" t="s">
        <v>12</v>
      </c>
      <c r="G18320" s="18">
        <v>1361357</v>
      </c>
      <c r="H18320" s="18">
        <v>1704964</v>
      </c>
      <c r="I18320" s="18">
        <v>971366</v>
      </c>
      <c r="J18320" s="18">
        <v>971366</v>
      </c>
      <c r="K18320" s="18">
        <v>733598</v>
      </c>
      <c r="L18320" s="18">
        <v>0</v>
      </c>
      <c r="M18320" s="18">
        <v>176695</v>
      </c>
    </row>
    <row r="18321" spans="1:13" hidden="1" x14ac:dyDescent="0.25">
      <c r="A18321">
        <v>900480579</v>
      </c>
      <c r="B18321" t="s">
        <v>16146</v>
      </c>
      <c r="C18321" t="s">
        <v>19</v>
      </c>
      <c r="D18321" s="20">
        <v>43830</v>
      </c>
      <c r="E18321" t="s">
        <v>1236</v>
      </c>
      <c r="F18321" t="s">
        <v>12</v>
      </c>
      <c r="G18321" s="18">
        <v>14259803</v>
      </c>
      <c r="H18321" s="18">
        <v>19739888</v>
      </c>
      <c r="I18321" s="18">
        <v>33234</v>
      </c>
      <c r="J18321" s="18">
        <v>331062</v>
      </c>
      <c r="K18321" s="18">
        <v>19408826</v>
      </c>
      <c r="L18321" s="18">
        <v>649</v>
      </c>
      <c r="M18321" s="18">
        <v>623546</v>
      </c>
    </row>
    <row r="18322" spans="1:13" hidden="1" x14ac:dyDescent="0.25">
      <c r="A18322">
        <v>900199195</v>
      </c>
      <c r="B18322" t="s">
        <v>16147</v>
      </c>
      <c r="C18322" t="s">
        <v>162</v>
      </c>
      <c r="D18322" s="20">
        <v>43830</v>
      </c>
      <c r="E18322" t="s">
        <v>1236</v>
      </c>
      <c r="F18322" t="s">
        <v>12</v>
      </c>
      <c r="G18322" s="18">
        <v>5813514</v>
      </c>
      <c r="H18322" s="18">
        <v>5829231</v>
      </c>
      <c r="I18322" s="18">
        <v>423420</v>
      </c>
      <c r="J18322" s="18">
        <v>5038482</v>
      </c>
      <c r="K18322" s="18">
        <v>790749</v>
      </c>
      <c r="L18322" s="18">
        <v>19979</v>
      </c>
      <c r="M18322" s="18">
        <v>72452</v>
      </c>
    </row>
    <row r="18323" spans="1:13" hidden="1" x14ac:dyDescent="0.25">
      <c r="A18323">
        <v>900717280</v>
      </c>
      <c r="B18323" t="s">
        <v>16148</v>
      </c>
      <c r="C18323" t="s">
        <v>217</v>
      </c>
      <c r="D18323" s="20">
        <v>43830</v>
      </c>
      <c r="E18323" t="s">
        <v>1236</v>
      </c>
      <c r="F18323" t="s">
        <v>12</v>
      </c>
      <c r="G18323" s="18">
        <v>6809926</v>
      </c>
      <c r="H18323" s="18">
        <v>7225607</v>
      </c>
      <c r="I18323" s="18">
        <v>12454787</v>
      </c>
      <c r="J18323" s="18">
        <v>12454787</v>
      </c>
      <c r="K18323" s="18">
        <v>-5229180</v>
      </c>
      <c r="L18323" s="18">
        <v>66708</v>
      </c>
      <c r="M18323" s="18">
        <v>-5525109</v>
      </c>
    </row>
    <row r="18324" spans="1:13" hidden="1" x14ac:dyDescent="0.25">
      <c r="A18324">
        <v>800043278</v>
      </c>
      <c r="B18324" t="s">
        <v>16149</v>
      </c>
      <c r="C18324" t="s">
        <v>147</v>
      </c>
      <c r="D18324" s="20">
        <v>43830</v>
      </c>
      <c r="E18324" t="s">
        <v>1236</v>
      </c>
      <c r="F18324" t="s">
        <v>12</v>
      </c>
      <c r="G18324" s="18">
        <v>3587487</v>
      </c>
      <c r="H18324" s="18">
        <v>5660452</v>
      </c>
      <c r="I18324" s="18">
        <v>2482594</v>
      </c>
      <c r="J18324" s="18">
        <v>2952462</v>
      </c>
      <c r="K18324" s="18">
        <v>2707990</v>
      </c>
      <c r="L18324" s="18">
        <v>71429</v>
      </c>
      <c r="M18324" s="18">
        <v>365008</v>
      </c>
    </row>
    <row r="18325" spans="1:13" hidden="1" x14ac:dyDescent="0.25">
      <c r="A18325">
        <v>800020280</v>
      </c>
      <c r="B18325" t="s">
        <v>16150</v>
      </c>
      <c r="C18325" t="s">
        <v>29</v>
      </c>
      <c r="D18325" s="20">
        <v>43830</v>
      </c>
      <c r="E18325" t="s">
        <v>1236</v>
      </c>
      <c r="F18325" t="s">
        <v>12</v>
      </c>
      <c r="G18325" s="18">
        <v>1153314</v>
      </c>
      <c r="H18325" s="18">
        <v>4422478</v>
      </c>
      <c r="I18325" s="18">
        <v>855714</v>
      </c>
      <c r="J18325" s="18">
        <v>855714</v>
      </c>
      <c r="K18325" s="18">
        <v>3566764</v>
      </c>
      <c r="L18325" s="18">
        <v>39649</v>
      </c>
      <c r="M18325" s="18">
        <v>25224</v>
      </c>
    </row>
    <row r="18326" spans="1:13" hidden="1" x14ac:dyDescent="0.25">
      <c r="A18326">
        <v>900716883</v>
      </c>
      <c r="B18326" t="s">
        <v>16151</v>
      </c>
      <c r="C18326" t="s">
        <v>65</v>
      </c>
      <c r="D18326" s="20">
        <v>43830</v>
      </c>
      <c r="E18326" t="s">
        <v>1236</v>
      </c>
      <c r="F18326" t="s">
        <v>12</v>
      </c>
      <c r="G18326" s="18">
        <v>70924</v>
      </c>
      <c r="H18326" s="18">
        <v>123870</v>
      </c>
      <c r="I18326" s="18">
        <v>10784</v>
      </c>
      <c r="J18326" s="18">
        <v>57570</v>
      </c>
      <c r="K18326" s="18">
        <v>66300</v>
      </c>
      <c r="L18326" s="18">
        <v>4313</v>
      </c>
      <c r="M18326" s="18">
        <v>-5370</v>
      </c>
    </row>
    <row r="18327" spans="1:13" hidden="1" x14ac:dyDescent="0.25">
      <c r="A18327">
        <v>900596374</v>
      </c>
      <c r="B18327" t="s">
        <v>16152</v>
      </c>
      <c r="C18327" t="s">
        <v>215</v>
      </c>
      <c r="D18327" s="20">
        <v>43830</v>
      </c>
      <c r="E18327" t="s">
        <v>1236</v>
      </c>
      <c r="F18327" t="s">
        <v>12</v>
      </c>
      <c r="G18327" s="18">
        <v>1088763</v>
      </c>
      <c r="H18327" s="18">
        <v>1251680</v>
      </c>
      <c r="I18327" s="18">
        <v>175893</v>
      </c>
      <c r="J18327" s="18">
        <v>647135</v>
      </c>
      <c r="K18327" s="18">
        <v>604545</v>
      </c>
      <c r="L18327" s="18">
        <v>23627</v>
      </c>
      <c r="M18327" s="18">
        <v>120856</v>
      </c>
    </row>
    <row r="18328" spans="1:13" hidden="1" x14ac:dyDescent="0.25">
      <c r="A18328">
        <v>900820081</v>
      </c>
      <c r="B18328" t="s">
        <v>16153</v>
      </c>
      <c r="C18328" t="s">
        <v>17</v>
      </c>
      <c r="D18328" s="20">
        <v>43830</v>
      </c>
      <c r="E18328" t="s">
        <v>1236</v>
      </c>
      <c r="F18328" t="s">
        <v>12</v>
      </c>
      <c r="G18328" s="18">
        <v>2208248</v>
      </c>
      <c r="H18328" s="18">
        <v>2332191</v>
      </c>
      <c r="I18328" s="18">
        <v>1352357</v>
      </c>
      <c r="J18328" s="18">
        <v>1647101</v>
      </c>
      <c r="K18328" s="18">
        <v>685090</v>
      </c>
      <c r="L18328" s="18">
        <v>14864</v>
      </c>
      <c r="M18328" s="18">
        <v>121460</v>
      </c>
    </row>
    <row r="18329" spans="1:13" hidden="1" x14ac:dyDescent="0.25">
      <c r="A18329">
        <v>811037574</v>
      </c>
      <c r="B18329" t="s">
        <v>16154</v>
      </c>
      <c r="C18329" t="s">
        <v>215</v>
      </c>
      <c r="D18329" s="20">
        <v>43830</v>
      </c>
      <c r="E18329" t="s">
        <v>1236</v>
      </c>
      <c r="F18329" t="s">
        <v>12</v>
      </c>
      <c r="G18329" s="18">
        <v>4338432</v>
      </c>
      <c r="H18329" s="18">
        <v>4343371</v>
      </c>
      <c r="I18329" s="18">
        <v>3013101</v>
      </c>
      <c r="J18329" s="18">
        <v>3013101</v>
      </c>
      <c r="K18329" s="18">
        <v>1330270</v>
      </c>
      <c r="M18329" s="18">
        <v>274984</v>
      </c>
    </row>
    <row r="18330" spans="1:13" hidden="1" x14ac:dyDescent="0.25">
      <c r="A18330">
        <v>900746078</v>
      </c>
      <c r="B18330" t="s">
        <v>16155</v>
      </c>
      <c r="C18330" t="s">
        <v>930</v>
      </c>
      <c r="D18330" s="20">
        <v>43830</v>
      </c>
      <c r="E18330" t="s">
        <v>1236</v>
      </c>
      <c r="F18330" t="s">
        <v>12</v>
      </c>
      <c r="G18330" s="18">
        <v>2033913</v>
      </c>
      <c r="H18330" s="18">
        <v>3589170</v>
      </c>
      <c r="I18330" s="18">
        <v>1541543</v>
      </c>
      <c r="J18330" s="18">
        <v>1541543</v>
      </c>
      <c r="K18330" s="18">
        <v>2047627</v>
      </c>
      <c r="M18330" s="18">
        <v>317648</v>
      </c>
    </row>
    <row r="18331" spans="1:13" hidden="1" x14ac:dyDescent="0.25">
      <c r="A18331">
        <v>900276082</v>
      </c>
      <c r="B18331" t="s">
        <v>16156</v>
      </c>
      <c r="C18331" t="s">
        <v>303</v>
      </c>
      <c r="D18331" s="20">
        <v>43830</v>
      </c>
      <c r="E18331" t="s">
        <v>1236</v>
      </c>
      <c r="F18331" t="s">
        <v>12</v>
      </c>
      <c r="G18331" s="18">
        <v>1077741</v>
      </c>
      <c r="H18331" s="18">
        <v>1881843</v>
      </c>
      <c r="I18331" s="18">
        <v>755722</v>
      </c>
      <c r="J18331" s="18">
        <v>920157</v>
      </c>
      <c r="K18331" s="18">
        <v>961686</v>
      </c>
      <c r="L18331" s="18">
        <v>37883</v>
      </c>
      <c r="M18331" s="18">
        <v>16116</v>
      </c>
    </row>
    <row r="18332" spans="1:13" hidden="1" x14ac:dyDescent="0.25">
      <c r="A18332">
        <v>900420488</v>
      </c>
      <c r="B18332" t="s">
        <v>16157</v>
      </c>
      <c r="C18332" t="s">
        <v>617</v>
      </c>
      <c r="D18332" s="20">
        <v>43830</v>
      </c>
      <c r="E18332" t="s">
        <v>1236</v>
      </c>
      <c r="F18332" t="s">
        <v>12</v>
      </c>
      <c r="G18332" s="18">
        <v>2419295</v>
      </c>
      <c r="H18332" s="18">
        <v>6744208</v>
      </c>
      <c r="I18332" s="18">
        <v>2823733</v>
      </c>
      <c r="J18332" s="18">
        <v>4849383</v>
      </c>
      <c r="K18332" s="18">
        <v>1894825</v>
      </c>
      <c r="L18332" s="18">
        <v>167832</v>
      </c>
      <c r="M18332" s="18">
        <v>626154</v>
      </c>
    </row>
    <row r="18333" spans="1:13" hidden="1" x14ac:dyDescent="0.25">
      <c r="A18333">
        <v>830112583</v>
      </c>
      <c r="B18333" t="s">
        <v>16158</v>
      </c>
      <c r="C18333" t="s">
        <v>45</v>
      </c>
      <c r="D18333" s="20">
        <v>43830</v>
      </c>
      <c r="E18333" t="s">
        <v>1236</v>
      </c>
      <c r="F18333" t="s">
        <v>12</v>
      </c>
      <c r="G18333" s="18">
        <v>16130417</v>
      </c>
      <c r="H18333" s="18">
        <v>25867198</v>
      </c>
      <c r="I18333" s="18">
        <v>8552525</v>
      </c>
      <c r="J18333" s="18">
        <v>13344798</v>
      </c>
      <c r="K18333" s="18">
        <v>12522400</v>
      </c>
      <c r="L18333" s="18">
        <v>2798891</v>
      </c>
      <c r="M18333" s="18">
        <v>1103942</v>
      </c>
    </row>
    <row r="18334" spans="1:13" hidden="1" x14ac:dyDescent="0.25">
      <c r="A18334">
        <v>800194276</v>
      </c>
      <c r="B18334" t="s">
        <v>16159</v>
      </c>
      <c r="C18334" t="s">
        <v>853</v>
      </c>
      <c r="D18334" s="20">
        <v>43830</v>
      </c>
      <c r="E18334" t="s">
        <v>1236</v>
      </c>
      <c r="F18334" t="s">
        <v>12</v>
      </c>
      <c r="G18334" s="18">
        <v>1289436</v>
      </c>
      <c r="H18334" s="18">
        <v>1338072</v>
      </c>
      <c r="I18334" s="18">
        <v>790104</v>
      </c>
      <c r="J18334" s="18">
        <v>953789</v>
      </c>
      <c r="K18334" s="18">
        <v>384283</v>
      </c>
      <c r="L18334" s="18">
        <v>51017</v>
      </c>
      <c r="M18334" s="18">
        <v>-133689</v>
      </c>
    </row>
    <row r="18335" spans="1:13" hidden="1" x14ac:dyDescent="0.25">
      <c r="A18335">
        <v>890209781</v>
      </c>
      <c r="B18335" t="s">
        <v>16160</v>
      </c>
      <c r="C18335" t="s">
        <v>234</v>
      </c>
      <c r="D18335" s="20">
        <v>43830</v>
      </c>
      <c r="E18335" t="s">
        <v>1236</v>
      </c>
      <c r="F18335" t="s">
        <v>12</v>
      </c>
      <c r="G18335" s="18">
        <v>799156</v>
      </c>
      <c r="H18335" s="18">
        <v>1302110</v>
      </c>
      <c r="I18335" s="18">
        <v>523767</v>
      </c>
      <c r="J18335" s="18">
        <v>763767</v>
      </c>
      <c r="K18335" s="18">
        <v>538343</v>
      </c>
      <c r="L18335" s="18">
        <v>64508</v>
      </c>
      <c r="M18335" s="18">
        <v>-21470</v>
      </c>
    </row>
    <row r="18336" spans="1:13" hidden="1" x14ac:dyDescent="0.25">
      <c r="A18336">
        <v>800066000</v>
      </c>
      <c r="B18336" t="s">
        <v>16161</v>
      </c>
      <c r="C18336" t="s">
        <v>310</v>
      </c>
      <c r="D18336" s="20">
        <v>43830</v>
      </c>
      <c r="E18336" t="s">
        <v>1236</v>
      </c>
      <c r="F18336" t="s">
        <v>12</v>
      </c>
      <c r="G18336" s="18">
        <v>2725668</v>
      </c>
      <c r="H18336" s="18">
        <v>4436029</v>
      </c>
      <c r="I18336" s="18">
        <v>1253444</v>
      </c>
      <c r="J18336" s="18">
        <v>1289069</v>
      </c>
      <c r="K18336" s="18">
        <v>3146960</v>
      </c>
      <c r="L18336" s="18">
        <v>125840</v>
      </c>
      <c r="M18336" s="18">
        <v>455208</v>
      </c>
    </row>
    <row r="18337" spans="1:13" hidden="1" x14ac:dyDescent="0.25">
      <c r="A18337">
        <v>900181181</v>
      </c>
      <c r="B18337" t="s">
        <v>16162</v>
      </c>
      <c r="C18337" t="s">
        <v>930</v>
      </c>
      <c r="D18337" s="20">
        <v>43830</v>
      </c>
      <c r="E18337" t="s">
        <v>1236</v>
      </c>
      <c r="F18337" t="s">
        <v>12</v>
      </c>
      <c r="G18337" s="18">
        <v>2019097</v>
      </c>
      <c r="H18337" s="18">
        <v>2185346</v>
      </c>
      <c r="I18337" s="18">
        <v>2721004</v>
      </c>
      <c r="J18337" s="18">
        <v>2721004</v>
      </c>
      <c r="K18337" s="18">
        <v>-535658</v>
      </c>
      <c r="M18337" s="18">
        <v>-447279</v>
      </c>
    </row>
    <row r="18338" spans="1:13" hidden="1" x14ac:dyDescent="0.25">
      <c r="A18338">
        <v>900395680</v>
      </c>
      <c r="B18338" t="s">
        <v>16163</v>
      </c>
      <c r="C18338" t="s">
        <v>29</v>
      </c>
      <c r="D18338" s="20">
        <v>43830</v>
      </c>
      <c r="E18338" t="s">
        <v>1236</v>
      </c>
      <c r="F18338" t="s">
        <v>12</v>
      </c>
      <c r="G18338" s="18">
        <v>1493535</v>
      </c>
      <c r="H18338" s="18">
        <v>9411767</v>
      </c>
      <c r="I18338" s="18">
        <v>2391423</v>
      </c>
      <c r="J18338" s="18">
        <v>3327663</v>
      </c>
      <c r="K18338" s="18">
        <v>6084104</v>
      </c>
      <c r="L18338" s="18">
        <v>62194</v>
      </c>
      <c r="M18338" s="18">
        <v>295437</v>
      </c>
    </row>
    <row r="18339" spans="1:13" hidden="1" x14ac:dyDescent="0.25">
      <c r="A18339">
        <v>815005081</v>
      </c>
      <c r="B18339" t="s">
        <v>16164</v>
      </c>
      <c r="C18339" t="s">
        <v>179</v>
      </c>
      <c r="D18339" s="20">
        <v>43830</v>
      </c>
      <c r="E18339" t="s">
        <v>1236</v>
      </c>
      <c r="F18339" t="s">
        <v>12</v>
      </c>
      <c r="G18339" s="18">
        <v>1423584</v>
      </c>
      <c r="H18339" s="18">
        <v>1725810</v>
      </c>
      <c r="I18339" s="18">
        <v>630392</v>
      </c>
      <c r="J18339" s="18">
        <v>822487</v>
      </c>
      <c r="K18339" s="18">
        <v>903323</v>
      </c>
      <c r="M18339" s="18">
        <v>65876</v>
      </c>
    </row>
    <row r="18340" spans="1:13" hidden="1" x14ac:dyDescent="0.25">
      <c r="A18340">
        <v>900623266</v>
      </c>
      <c r="B18340" t="s">
        <v>16165</v>
      </c>
      <c r="C18340" t="s">
        <v>1748</v>
      </c>
      <c r="D18340" s="20">
        <v>43830</v>
      </c>
      <c r="E18340" t="s">
        <v>1236</v>
      </c>
      <c r="F18340" t="s">
        <v>12</v>
      </c>
      <c r="G18340" s="18">
        <v>2298200</v>
      </c>
      <c r="H18340" s="18">
        <v>2857050</v>
      </c>
      <c r="I18340" s="18">
        <v>2418282</v>
      </c>
      <c r="J18340" s="18">
        <v>2535786</v>
      </c>
      <c r="K18340" s="18">
        <v>321264</v>
      </c>
      <c r="L18340" s="18">
        <v>222381</v>
      </c>
      <c r="M18340" s="18">
        <v>24076</v>
      </c>
    </row>
    <row r="18341" spans="1:13" hidden="1" x14ac:dyDescent="0.25">
      <c r="A18341">
        <v>900259378</v>
      </c>
      <c r="B18341" t="s">
        <v>16166</v>
      </c>
      <c r="C18341" t="s">
        <v>40</v>
      </c>
      <c r="D18341" s="20">
        <v>43830</v>
      </c>
      <c r="E18341" t="s">
        <v>1236</v>
      </c>
      <c r="F18341" t="s">
        <v>12</v>
      </c>
      <c r="G18341" s="18">
        <v>770416</v>
      </c>
      <c r="H18341" s="18">
        <v>1234869</v>
      </c>
      <c r="I18341" s="18">
        <v>644592</v>
      </c>
      <c r="J18341" s="18">
        <v>644592</v>
      </c>
      <c r="K18341" s="18">
        <v>590277</v>
      </c>
      <c r="L18341" s="18">
        <v>0</v>
      </c>
      <c r="M18341" s="18">
        <v>131500</v>
      </c>
    </row>
    <row r="18342" spans="1:13" hidden="1" x14ac:dyDescent="0.25">
      <c r="A18342">
        <v>900141178</v>
      </c>
      <c r="B18342" t="s">
        <v>16167</v>
      </c>
      <c r="C18342" t="s">
        <v>29</v>
      </c>
      <c r="D18342" s="20">
        <v>43830</v>
      </c>
      <c r="E18342" t="s">
        <v>1236</v>
      </c>
      <c r="F18342" t="s">
        <v>12</v>
      </c>
      <c r="G18342" s="18">
        <v>1169491</v>
      </c>
      <c r="H18342" s="18">
        <v>16228982</v>
      </c>
      <c r="I18342" s="18">
        <v>870901</v>
      </c>
      <c r="J18342" s="18">
        <v>2711413</v>
      </c>
      <c r="K18342" s="18">
        <v>13517569</v>
      </c>
      <c r="L18342" s="18">
        <v>184680</v>
      </c>
      <c r="M18342" s="18">
        <v>217313</v>
      </c>
    </row>
    <row r="18343" spans="1:13" hidden="1" x14ac:dyDescent="0.25">
      <c r="A18343">
        <v>900206480</v>
      </c>
      <c r="B18343" t="s">
        <v>16168</v>
      </c>
      <c r="C18343" t="s">
        <v>154</v>
      </c>
      <c r="D18343" s="20">
        <v>43830</v>
      </c>
      <c r="E18343" t="s">
        <v>1236</v>
      </c>
      <c r="F18343" t="s">
        <v>12</v>
      </c>
      <c r="G18343" s="18">
        <v>21912160</v>
      </c>
      <c r="H18343" s="18">
        <v>34390677</v>
      </c>
      <c r="I18343" s="18">
        <v>6852144</v>
      </c>
      <c r="J18343" s="18">
        <v>13101854</v>
      </c>
      <c r="K18343" s="18">
        <v>21288823</v>
      </c>
      <c r="L18343" s="18">
        <v>248307</v>
      </c>
      <c r="M18343" s="18">
        <v>9303612</v>
      </c>
    </row>
    <row r="18344" spans="1:13" hidden="1" x14ac:dyDescent="0.25">
      <c r="A18344">
        <v>800050383</v>
      </c>
      <c r="B18344" t="s">
        <v>16169</v>
      </c>
      <c r="C18344" t="s">
        <v>2711</v>
      </c>
      <c r="D18344" s="20">
        <v>43830</v>
      </c>
      <c r="E18344" t="s">
        <v>1236</v>
      </c>
      <c r="F18344" t="s">
        <v>12</v>
      </c>
      <c r="G18344" s="18">
        <v>2125364</v>
      </c>
      <c r="H18344" s="18">
        <v>2221998</v>
      </c>
      <c r="I18344" s="18">
        <v>210381</v>
      </c>
      <c r="J18344" s="18">
        <v>452705</v>
      </c>
      <c r="K18344" s="18">
        <v>1769293</v>
      </c>
      <c r="L18344" s="18">
        <v>0</v>
      </c>
      <c r="M18344" s="18">
        <v>371482</v>
      </c>
    </row>
    <row r="18345" spans="1:13" hidden="1" x14ac:dyDescent="0.25">
      <c r="A18345">
        <v>900578485</v>
      </c>
      <c r="B18345" t="s">
        <v>16170</v>
      </c>
      <c r="C18345" t="s">
        <v>619</v>
      </c>
      <c r="D18345" s="20">
        <v>43830</v>
      </c>
      <c r="E18345" t="s">
        <v>1236</v>
      </c>
      <c r="F18345" t="s">
        <v>12</v>
      </c>
      <c r="G18345" s="18">
        <v>1130386</v>
      </c>
      <c r="H18345" s="18">
        <v>67164978</v>
      </c>
      <c r="I18345" s="18">
        <v>11837363</v>
      </c>
      <c r="J18345" s="18">
        <v>68334663</v>
      </c>
      <c r="K18345" s="18">
        <v>-1169685</v>
      </c>
      <c r="M18345" s="18">
        <v>45444</v>
      </c>
    </row>
    <row r="18346" spans="1:13" hidden="1" x14ac:dyDescent="0.25">
      <c r="A18346">
        <v>811005687</v>
      </c>
      <c r="B18346" t="s">
        <v>16171</v>
      </c>
      <c r="C18346" t="s">
        <v>586</v>
      </c>
      <c r="D18346" s="20">
        <v>43830</v>
      </c>
      <c r="E18346" t="s">
        <v>1236</v>
      </c>
      <c r="F18346" t="s">
        <v>12</v>
      </c>
      <c r="G18346" s="18">
        <v>2676205</v>
      </c>
      <c r="H18346" s="18">
        <v>2876590</v>
      </c>
      <c r="I18346" s="18">
        <v>876864</v>
      </c>
      <c r="J18346" s="18">
        <v>928673</v>
      </c>
      <c r="K18346" s="18">
        <v>1947917</v>
      </c>
      <c r="L18346" s="18">
        <v>12394</v>
      </c>
      <c r="M18346" s="18">
        <v>349188</v>
      </c>
    </row>
    <row r="18347" spans="1:13" hidden="1" x14ac:dyDescent="0.25">
      <c r="A18347">
        <v>860054781</v>
      </c>
      <c r="B18347" t="s">
        <v>16172</v>
      </c>
      <c r="C18347" t="s">
        <v>68</v>
      </c>
      <c r="D18347" s="20">
        <v>43830</v>
      </c>
      <c r="E18347" t="s">
        <v>1236</v>
      </c>
      <c r="F18347" t="s">
        <v>12</v>
      </c>
      <c r="G18347" s="18">
        <v>41760051</v>
      </c>
      <c r="H18347" s="18">
        <v>95880386</v>
      </c>
      <c r="I18347" s="18">
        <v>21074404</v>
      </c>
      <c r="J18347" s="18">
        <v>41822683</v>
      </c>
      <c r="K18347" s="18">
        <v>54057703</v>
      </c>
      <c r="L18347" s="18">
        <v>2159963</v>
      </c>
      <c r="M18347" s="18">
        <v>2809604</v>
      </c>
    </row>
    <row r="18348" spans="1:13" hidden="1" x14ac:dyDescent="0.25">
      <c r="A18348">
        <v>900281394</v>
      </c>
      <c r="B18348" t="s">
        <v>16173</v>
      </c>
      <c r="C18348" t="s">
        <v>193</v>
      </c>
      <c r="D18348" s="20">
        <v>43830</v>
      </c>
      <c r="E18348" t="s">
        <v>1236</v>
      </c>
      <c r="F18348" t="s">
        <v>12</v>
      </c>
      <c r="G18348" s="18">
        <v>14806706</v>
      </c>
      <c r="H18348" s="18">
        <v>16425884</v>
      </c>
      <c r="I18348" s="18">
        <v>5885627</v>
      </c>
      <c r="J18348" s="18">
        <v>7970743</v>
      </c>
      <c r="K18348" s="18">
        <v>8455141</v>
      </c>
      <c r="L18348" s="18">
        <v>134093</v>
      </c>
      <c r="M18348" s="18">
        <v>277711</v>
      </c>
    </row>
    <row r="18349" spans="1:13" hidden="1" x14ac:dyDescent="0.25">
      <c r="A18349">
        <v>830141678</v>
      </c>
      <c r="B18349" t="s">
        <v>16174</v>
      </c>
      <c r="C18349" t="s">
        <v>1136</v>
      </c>
      <c r="D18349" s="20">
        <v>43830</v>
      </c>
      <c r="E18349" t="s">
        <v>1236</v>
      </c>
      <c r="F18349" t="s">
        <v>12</v>
      </c>
      <c r="G18349" s="18">
        <v>2946985</v>
      </c>
      <c r="H18349" s="18">
        <v>14141499</v>
      </c>
      <c r="I18349" s="18">
        <v>1052597</v>
      </c>
      <c r="J18349" s="18">
        <v>1734268</v>
      </c>
      <c r="K18349" s="18">
        <v>12407231</v>
      </c>
      <c r="L18349" s="18">
        <v>2248</v>
      </c>
      <c r="M18349" s="18">
        <v>242282</v>
      </c>
    </row>
    <row r="18350" spans="1:13" hidden="1" x14ac:dyDescent="0.25">
      <c r="A18350">
        <v>830040184</v>
      </c>
      <c r="B18350" t="s">
        <v>16175</v>
      </c>
      <c r="C18350" t="s">
        <v>836</v>
      </c>
      <c r="D18350" s="20">
        <v>43830</v>
      </c>
      <c r="E18350" t="s">
        <v>1236</v>
      </c>
      <c r="F18350" t="s">
        <v>12</v>
      </c>
      <c r="G18350" s="18">
        <v>1549279</v>
      </c>
      <c r="H18350" s="18">
        <v>1769023</v>
      </c>
      <c r="I18350" s="18">
        <v>1436438</v>
      </c>
      <c r="J18350" s="18">
        <v>1443234</v>
      </c>
      <c r="K18350" s="18">
        <v>325789</v>
      </c>
      <c r="L18350" s="18">
        <v>22835</v>
      </c>
      <c r="M18350" s="18">
        <v>114842</v>
      </c>
    </row>
    <row r="18351" spans="1:13" hidden="1" x14ac:dyDescent="0.25">
      <c r="A18351">
        <v>900978783</v>
      </c>
      <c r="B18351" t="s">
        <v>16176</v>
      </c>
      <c r="C18351" t="s">
        <v>162</v>
      </c>
      <c r="D18351" s="20">
        <v>43830</v>
      </c>
      <c r="E18351" t="s">
        <v>1236</v>
      </c>
      <c r="F18351" t="s">
        <v>12</v>
      </c>
      <c r="G18351" s="18">
        <v>2450135</v>
      </c>
      <c r="H18351" s="18">
        <v>11260218</v>
      </c>
      <c r="I18351" s="18">
        <v>81457</v>
      </c>
      <c r="J18351" s="18">
        <v>3864420</v>
      </c>
      <c r="K18351" s="18">
        <v>7395798</v>
      </c>
      <c r="L18351" s="18">
        <v>31061</v>
      </c>
      <c r="M18351" s="18">
        <v>12719</v>
      </c>
    </row>
    <row r="18352" spans="1:13" hidden="1" x14ac:dyDescent="0.25">
      <c r="A18352">
        <v>900384381</v>
      </c>
      <c r="B18352" t="s">
        <v>16177</v>
      </c>
      <c r="C18352" t="s">
        <v>222</v>
      </c>
      <c r="D18352" s="20">
        <v>43830</v>
      </c>
      <c r="E18352" t="s">
        <v>1236</v>
      </c>
      <c r="F18352" t="s">
        <v>12</v>
      </c>
      <c r="G18352" s="18">
        <v>464737</v>
      </c>
      <c r="H18352" s="18">
        <v>512478</v>
      </c>
      <c r="I18352" s="18">
        <v>174855</v>
      </c>
      <c r="J18352" s="18">
        <v>224104</v>
      </c>
      <c r="K18352" s="18">
        <v>288374</v>
      </c>
      <c r="M18352" s="18">
        <v>3440</v>
      </c>
    </row>
    <row r="18353" spans="1:13" hidden="1" x14ac:dyDescent="0.25">
      <c r="A18353">
        <v>900398083</v>
      </c>
      <c r="B18353" t="s">
        <v>16178</v>
      </c>
      <c r="C18353" t="s">
        <v>19</v>
      </c>
      <c r="D18353" s="20">
        <v>43830</v>
      </c>
      <c r="E18353" t="s">
        <v>1236</v>
      </c>
      <c r="F18353" t="s">
        <v>12</v>
      </c>
      <c r="G18353" s="18">
        <v>3258396</v>
      </c>
      <c r="H18353" s="18">
        <v>8789443</v>
      </c>
      <c r="I18353" s="18">
        <v>64809</v>
      </c>
      <c r="J18353" s="18">
        <v>64809</v>
      </c>
      <c r="K18353" s="18">
        <v>8724634</v>
      </c>
      <c r="M18353" s="18">
        <v>-18934</v>
      </c>
    </row>
    <row r="18354" spans="1:13" hidden="1" x14ac:dyDescent="0.25">
      <c r="A18354">
        <v>900422058</v>
      </c>
      <c r="B18354" t="s">
        <v>16179</v>
      </c>
      <c r="C18354" t="s">
        <v>55</v>
      </c>
      <c r="D18354" s="20">
        <v>43830</v>
      </c>
      <c r="E18354" t="s">
        <v>1236</v>
      </c>
      <c r="F18354" t="s">
        <v>12</v>
      </c>
      <c r="G18354" s="18">
        <v>4086289</v>
      </c>
      <c r="H18354" s="18">
        <v>7753393</v>
      </c>
      <c r="I18354" s="18">
        <v>3371322</v>
      </c>
      <c r="J18354" s="18">
        <v>4574583</v>
      </c>
      <c r="K18354" s="18">
        <v>3178810</v>
      </c>
      <c r="L18354" s="18">
        <v>237103</v>
      </c>
      <c r="M18354" s="18">
        <v>151078</v>
      </c>
    </row>
    <row r="18355" spans="1:13" hidden="1" x14ac:dyDescent="0.25">
      <c r="A18355">
        <v>900474875</v>
      </c>
      <c r="B18355" t="s">
        <v>16180</v>
      </c>
      <c r="C18355" t="s">
        <v>29</v>
      </c>
      <c r="D18355" s="20">
        <v>43830</v>
      </c>
      <c r="E18355" t="s">
        <v>1236</v>
      </c>
      <c r="F18355" t="s">
        <v>12</v>
      </c>
      <c r="G18355" s="18">
        <v>952278</v>
      </c>
      <c r="H18355" s="18">
        <v>4847967</v>
      </c>
      <c r="I18355" s="18">
        <v>277175</v>
      </c>
      <c r="J18355" s="18">
        <v>3809711</v>
      </c>
      <c r="K18355" s="18">
        <v>1038256</v>
      </c>
      <c r="L18355" s="18">
        <v>23469</v>
      </c>
      <c r="M18355" s="18">
        <v>14028</v>
      </c>
    </row>
    <row r="18356" spans="1:13" hidden="1" x14ac:dyDescent="0.25">
      <c r="A18356">
        <v>830119179</v>
      </c>
      <c r="B18356" t="s">
        <v>16181</v>
      </c>
      <c r="C18356" t="s">
        <v>109</v>
      </c>
      <c r="D18356" s="20">
        <v>43830</v>
      </c>
      <c r="E18356" t="s">
        <v>1236</v>
      </c>
      <c r="F18356" t="s">
        <v>12</v>
      </c>
      <c r="G18356" s="18">
        <v>299865</v>
      </c>
      <c r="H18356" s="18">
        <v>299865</v>
      </c>
      <c r="I18356" s="18">
        <v>198730</v>
      </c>
      <c r="J18356" s="18">
        <v>314080</v>
      </c>
      <c r="K18356" s="18">
        <v>-14215</v>
      </c>
      <c r="L18356" s="18">
        <v>28132</v>
      </c>
      <c r="M18356" s="18">
        <v>-69500</v>
      </c>
    </row>
    <row r="18357" spans="1:13" hidden="1" x14ac:dyDescent="0.25">
      <c r="A18357">
        <v>860006180</v>
      </c>
      <c r="B18357" t="s">
        <v>16182</v>
      </c>
      <c r="C18357" t="s">
        <v>1136</v>
      </c>
      <c r="D18357" s="20">
        <v>43830</v>
      </c>
      <c r="E18357" t="s">
        <v>1236</v>
      </c>
      <c r="F18357" t="s">
        <v>12</v>
      </c>
      <c r="G18357" s="18">
        <v>1314393</v>
      </c>
      <c r="H18357" s="18">
        <v>3205035</v>
      </c>
      <c r="I18357" s="18">
        <v>247429</v>
      </c>
      <c r="J18357" s="18">
        <v>418169</v>
      </c>
      <c r="K18357" s="18">
        <v>2786866</v>
      </c>
      <c r="L18357" s="18">
        <v>45445</v>
      </c>
      <c r="M18357" s="18">
        <v>242881</v>
      </c>
    </row>
    <row r="18358" spans="1:13" hidden="1" x14ac:dyDescent="0.25">
      <c r="A18358">
        <v>900292786</v>
      </c>
      <c r="B18358" t="s">
        <v>16183</v>
      </c>
      <c r="C18358" t="s">
        <v>85</v>
      </c>
      <c r="D18358" s="20">
        <v>43830</v>
      </c>
      <c r="E18358" t="s">
        <v>1236</v>
      </c>
      <c r="F18358" t="s">
        <v>12</v>
      </c>
      <c r="G18358" s="18">
        <v>1105833</v>
      </c>
      <c r="H18358" s="18">
        <v>3098305</v>
      </c>
      <c r="I18358" s="18">
        <v>2119737</v>
      </c>
      <c r="J18358" s="18">
        <v>2265537</v>
      </c>
      <c r="K18358" s="18">
        <v>832768</v>
      </c>
      <c r="L18358" s="18">
        <v>105827</v>
      </c>
      <c r="M18358" s="18">
        <v>233290</v>
      </c>
    </row>
    <row r="18359" spans="1:13" hidden="1" x14ac:dyDescent="0.25">
      <c r="A18359">
        <v>860505877</v>
      </c>
      <c r="B18359" t="s">
        <v>16184</v>
      </c>
      <c r="C18359" t="s">
        <v>13295</v>
      </c>
      <c r="D18359" s="20">
        <v>43830</v>
      </c>
      <c r="E18359" t="s">
        <v>1236</v>
      </c>
      <c r="F18359" t="s">
        <v>12</v>
      </c>
      <c r="G18359" s="18">
        <v>8628020</v>
      </c>
      <c r="H18359" s="18">
        <v>9005684</v>
      </c>
      <c r="I18359" s="18">
        <v>2535149</v>
      </c>
      <c r="J18359" s="18">
        <v>7391500</v>
      </c>
      <c r="K18359" s="18">
        <v>1614184</v>
      </c>
      <c r="M18359" s="18">
        <v>201444</v>
      </c>
    </row>
    <row r="18360" spans="1:13" hidden="1" x14ac:dyDescent="0.25">
      <c r="A18360">
        <v>800181181</v>
      </c>
      <c r="B18360" t="s">
        <v>16185</v>
      </c>
      <c r="C18360" t="s">
        <v>162</v>
      </c>
      <c r="D18360" s="20">
        <v>43830</v>
      </c>
      <c r="E18360" t="s">
        <v>1236</v>
      </c>
      <c r="F18360" t="s">
        <v>12</v>
      </c>
      <c r="G18360" s="18">
        <v>1136810</v>
      </c>
      <c r="H18360" s="18">
        <v>12844646</v>
      </c>
      <c r="I18360" s="18">
        <v>133936</v>
      </c>
      <c r="J18360" s="18">
        <v>11137553</v>
      </c>
      <c r="K18360" s="18">
        <v>1707093</v>
      </c>
      <c r="M18360" s="18">
        <v>-1190052</v>
      </c>
    </row>
    <row r="18361" spans="1:13" hidden="1" x14ac:dyDescent="0.25">
      <c r="A18361">
        <v>900370081</v>
      </c>
      <c r="B18361" t="s">
        <v>16186</v>
      </c>
      <c r="C18361" t="s">
        <v>650</v>
      </c>
      <c r="D18361" s="20">
        <v>43830</v>
      </c>
      <c r="E18361" t="s">
        <v>1236</v>
      </c>
      <c r="F18361" t="s">
        <v>12</v>
      </c>
      <c r="G18361" s="18">
        <v>6271447</v>
      </c>
      <c r="H18361" s="18">
        <v>7208041</v>
      </c>
      <c r="I18361" s="18">
        <v>389409</v>
      </c>
      <c r="J18361" s="18">
        <v>1273813</v>
      </c>
      <c r="K18361" s="18">
        <v>5934228</v>
      </c>
      <c r="L18361" s="18">
        <v>14125</v>
      </c>
      <c r="M18361" s="18">
        <v>1237163</v>
      </c>
    </row>
    <row r="18362" spans="1:13" hidden="1" x14ac:dyDescent="0.25">
      <c r="A18362">
        <v>860076279</v>
      </c>
      <c r="B18362" t="s">
        <v>16187</v>
      </c>
      <c r="C18362" t="s">
        <v>220</v>
      </c>
      <c r="D18362" s="20">
        <v>43830</v>
      </c>
      <c r="E18362" t="s">
        <v>1236</v>
      </c>
      <c r="F18362" t="s">
        <v>12</v>
      </c>
      <c r="G18362" s="18">
        <v>25607446</v>
      </c>
      <c r="H18362" s="18">
        <v>27943789</v>
      </c>
      <c r="I18362" s="18">
        <v>16799641</v>
      </c>
      <c r="J18362" s="18">
        <v>17588016</v>
      </c>
      <c r="K18362" s="18">
        <v>10355773</v>
      </c>
      <c r="L18362" s="18">
        <v>2769546</v>
      </c>
      <c r="M18362" s="18">
        <v>3490462</v>
      </c>
    </row>
    <row r="18363" spans="1:13" hidden="1" x14ac:dyDescent="0.25">
      <c r="A18363">
        <v>800246091</v>
      </c>
      <c r="B18363" t="s">
        <v>16188</v>
      </c>
      <c r="C18363" t="s">
        <v>1475</v>
      </c>
      <c r="D18363" s="20">
        <v>43830</v>
      </c>
      <c r="E18363" t="s">
        <v>1236</v>
      </c>
      <c r="F18363" t="s">
        <v>12</v>
      </c>
      <c r="G18363" s="18">
        <v>1152329</v>
      </c>
      <c r="H18363" s="18">
        <v>1749149</v>
      </c>
      <c r="I18363" s="18">
        <v>1142250</v>
      </c>
      <c r="J18363" s="18">
        <v>1169594</v>
      </c>
      <c r="K18363" s="18">
        <v>579555</v>
      </c>
      <c r="L18363" s="18">
        <v>31007</v>
      </c>
      <c r="M18363" s="18">
        <v>90068</v>
      </c>
    </row>
    <row r="18364" spans="1:13" hidden="1" x14ac:dyDescent="0.25">
      <c r="A18364">
        <v>900413487</v>
      </c>
      <c r="B18364" t="s">
        <v>16189</v>
      </c>
      <c r="C18364" t="s">
        <v>63</v>
      </c>
      <c r="D18364" s="20">
        <v>43830</v>
      </c>
      <c r="E18364" t="s">
        <v>1236</v>
      </c>
      <c r="F18364" t="s">
        <v>12</v>
      </c>
      <c r="G18364" s="18">
        <v>2760367</v>
      </c>
      <c r="H18364" s="18">
        <v>8733178</v>
      </c>
      <c r="I18364" s="18">
        <v>356162</v>
      </c>
      <c r="J18364" s="18">
        <v>1924088</v>
      </c>
      <c r="K18364" s="18">
        <v>6809090</v>
      </c>
      <c r="M18364" s="18">
        <v>353977</v>
      </c>
    </row>
    <row r="18365" spans="1:13" hidden="1" x14ac:dyDescent="0.25">
      <c r="A18365">
        <v>900403779</v>
      </c>
      <c r="B18365" t="s">
        <v>16190</v>
      </c>
      <c r="C18365" t="s">
        <v>65</v>
      </c>
      <c r="D18365" s="20">
        <v>43830</v>
      </c>
      <c r="E18365" t="s">
        <v>1236</v>
      </c>
      <c r="F18365" t="s">
        <v>12</v>
      </c>
      <c r="G18365" s="18">
        <v>592628</v>
      </c>
      <c r="H18365" s="18">
        <v>3305335</v>
      </c>
      <c r="I18365" s="18">
        <v>1631576</v>
      </c>
      <c r="J18365" s="18">
        <v>1631576</v>
      </c>
      <c r="K18365" s="18">
        <v>1673759</v>
      </c>
      <c r="M18365" s="18">
        <v>-48439</v>
      </c>
    </row>
    <row r="18366" spans="1:13" hidden="1" x14ac:dyDescent="0.25">
      <c r="A18366">
        <v>900788594</v>
      </c>
      <c r="B18366" t="s">
        <v>16191</v>
      </c>
      <c r="C18366" t="s">
        <v>162</v>
      </c>
      <c r="D18366" s="20">
        <v>43830</v>
      </c>
      <c r="E18366" t="s">
        <v>1236</v>
      </c>
      <c r="F18366" t="s">
        <v>12</v>
      </c>
      <c r="G18366" s="18">
        <v>685584</v>
      </c>
      <c r="H18366" s="18">
        <v>6810936</v>
      </c>
      <c r="I18366" s="18">
        <v>218677</v>
      </c>
      <c r="J18366" s="18">
        <v>5096706</v>
      </c>
      <c r="K18366" s="18">
        <v>1714230</v>
      </c>
      <c r="L18366" s="18">
        <v>5526</v>
      </c>
      <c r="M18366" s="18">
        <v>868834</v>
      </c>
    </row>
    <row r="18367" spans="1:13" hidden="1" x14ac:dyDescent="0.25">
      <c r="A18367">
        <v>800241984</v>
      </c>
      <c r="B18367" t="s">
        <v>16192</v>
      </c>
      <c r="C18367" t="s">
        <v>29</v>
      </c>
      <c r="D18367" s="20">
        <v>43830</v>
      </c>
      <c r="E18367" t="s">
        <v>1236</v>
      </c>
      <c r="F18367" t="s">
        <v>12</v>
      </c>
      <c r="G18367" s="18">
        <v>184631</v>
      </c>
      <c r="H18367" s="18">
        <v>8066802</v>
      </c>
      <c r="I18367" s="18">
        <v>104034</v>
      </c>
      <c r="J18367" s="18">
        <v>104034</v>
      </c>
      <c r="K18367" s="18">
        <v>7962768</v>
      </c>
      <c r="L18367" s="18">
        <v>1721</v>
      </c>
      <c r="M18367" s="18">
        <v>-289327</v>
      </c>
    </row>
    <row r="18368" spans="1:13" hidden="1" x14ac:dyDescent="0.25">
      <c r="A18368">
        <v>816003186</v>
      </c>
      <c r="B18368" t="s">
        <v>16193</v>
      </c>
      <c r="C18368" t="s">
        <v>335</v>
      </c>
      <c r="D18368" s="20">
        <v>43830</v>
      </c>
      <c r="E18368" t="s">
        <v>1236</v>
      </c>
      <c r="F18368" t="s">
        <v>12</v>
      </c>
      <c r="G18368" s="18">
        <v>30576370</v>
      </c>
      <c r="H18368" s="18">
        <v>72882735</v>
      </c>
      <c r="I18368" s="18">
        <v>25765914</v>
      </c>
      <c r="J18368" s="18">
        <v>34566665</v>
      </c>
      <c r="K18368" s="18">
        <v>38316070</v>
      </c>
      <c r="L18368" s="18">
        <v>1711888</v>
      </c>
      <c r="M18368" s="18">
        <v>1832388</v>
      </c>
    </row>
    <row r="18369" spans="1:13" hidden="1" x14ac:dyDescent="0.25">
      <c r="A18369">
        <v>900517385</v>
      </c>
      <c r="B18369" t="s">
        <v>16194</v>
      </c>
      <c r="C18369" t="s">
        <v>5351</v>
      </c>
      <c r="D18369" s="20">
        <v>43830</v>
      </c>
      <c r="E18369" t="s">
        <v>1236</v>
      </c>
      <c r="F18369" t="s">
        <v>12</v>
      </c>
      <c r="G18369" s="18">
        <v>2222667</v>
      </c>
      <c r="H18369" s="18">
        <v>11704789</v>
      </c>
      <c r="I18369" s="18">
        <v>95984</v>
      </c>
      <c r="J18369" s="18">
        <v>10805236</v>
      </c>
      <c r="K18369" s="18">
        <v>899553</v>
      </c>
      <c r="L18369" s="18">
        <v>0</v>
      </c>
      <c r="M18369" s="18">
        <v>591721</v>
      </c>
    </row>
    <row r="18370" spans="1:13" hidden="1" x14ac:dyDescent="0.25">
      <c r="A18370">
        <v>800157786</v>
      </c>
      <c r="B18370" t="s">
        <v>16195</v>
      </c>
      <c r="C18370" t="s">
        <v>217</v>
      </c>
      <c r="D18370" s="20">
        <v>43830</v>
      </c>
      <c r="E18370" t="s">
        <v>1236</v>
      </c>
      <c r="F18370" t="s">
        <v>12</v>
      </c>
      <c r="G18370" s="18">
        <v>3197646</v>
      </c>
      <c r="H18370" s="18">
        <v>11200638</v>
      </c>
      <c r="I18370" s="18">
        <v>3862920</v>
      </c>
      <c r="J18370" s="18">
        <v>7844375</v>
      </c>
      <c r="K18370" s="18">
        <v>3356263</v>
      </c>
      <c r="M18370" s="18">
        <v>271345</v>
      </c>
    </row>
    <row r="18371" spans="1:13" hidden="1" x14ac:dyDescent="0.25">
      <c r="A18371">
        <v>830140968</v>
      </c>
      <c r="B18371" t="s">
        <v>16196</v>
      </c>
      <c r="C18371" t="s">
        <v>1246</v>
      </c>
      <c r="D18371" s="20">
        <v>43830</v>
      </c>
      <c r="E18371" t="s">
        <v>1236</v>
      </c>
      <c r="F18371" t="s">
        <v>12</v>
      </c>
      <c r="G18371" s="18">
        <v>1404839</v>
      </c>
      <c r="H18371" s="18">
        <v>1493899</v>
      </c>
      <c r="I18371" s="18">
        <v>368667</v>
      </c>
      <c r="J18371" s="18">
        <v>368667</v>
      </c>
      <c r="K18371" s="18">
        <v>1125232</v>
      </c>
      <c r="L18371" s="18">
        <v>33085</v>
      </c>
      <c r="M18371" s="18">
        <v>44778</v>
      </c>
    </row>
    <row r="18372" spans="1:13" hidden="1" x14ac:dyDescent="0.25">
      <c r="A18372">
        <v>900360380</v>
      </c>
      <c r="B18372" t="s">
        <v>16197</v>
      </c>
      <c r="C18372" t="s">
        <v>872</v>
      </c>
      <c r="D18372" s="20">
        <v>43830</v>
      </c>
      <c r="E18372" t="s">
        <v>1236</v>
      </c>
      <c r="F18372" t="s">
        <v>12</v>
      </c>
      <c r="G18372" s="18">
        <v>4561</v>
      </c>
      <c r="H18372" s="18">
        <v>16621515</v>
      </c>
      <c r="I18372" s="18">
        <v>9906</v>
      </c>
      <c r="J18372" s="18">
        <v>16251296</v>
      </c>
      <c r="K18372" s="18">
        <v>370219</v>
      </c>
      <c r="L18372" s="18">
        <v>0</v>
      </c>
      <c r="M18372" s="18">
        <v>0</v>
      </c>
    </row>
    <row r="18373" spans="1:13" hidden="1" x14ac:dyDescent="0.25">
      <c r="A18373">
        <v>804014382</v>
      </c>
      <c r="B18373" t="s">
        <v>16198</v>
      </c>
      <c r="C18373" t="s">
        <v>220</v>
      </c>
      <c r="D18373" s="20">
        <v>43830</v>
      </c>
      <c r="E18373" t="s">
        <v>1236</v>
      </c>
      <c r="F18373" t="s">
        <v>12</v>
      </c>
      <c r="G18373" s="18">
        <v>10038505</v>
      </c>
      <c r="H18373" s="18">
        <v>13670025</v>
      </c>
      <c r="I18373" s="18">
        <v>8414328</v>
      </c>
      <c r="J18373" s="18">
        <v>8621950</v>
      </c>
      <c r="K18373" s="18">
        <v>5048075</v>
      </c>
      <c r="L18373" s="18">
        <v>424649</v>
      </c>
      <c r="M18373" s="18">
        <v>889729</v>
      </c>
    </row>
    <row r="18374" spans="1:13" hidden="1" x14ac:dyDescent="0.25">
      <c r="A18374">
        <v>900086484</v>
      </c>
      <c r="B18374" t="s">
        <v>16199</v>
      </c>
      <c r="C18374" t="s">
        <v>210</v>
      </c>
      <c r="D18374" s="20">
        <v>43830</v>
      </c>
      <c r="E18374" t="s">
        <v>1236</v>
      </c>
      <c r="F18374" t="s">
        <v>12</v>
      </c>
      <c r="G18374" s="18">
        <v>328035</v>
      </c>
      <c r="H18374" s="18">
        <v>6003833</v>
      </c>
      <c r="I18374" s="18">
        <v>77465</v>
      </c>
      <c r="J18374" s="18">
        <v>708965</v>
      </c>
      <c r="K18374" s="18">
        <v>5294868</v>
      </c>
      <c r="M18374" s="18">
        <v>125320</v>
      </c>
    </row>
    <row r="18375" spans="1:13" hidden="1" x14ac:dyDescent="0.25">
      <c r="A18375">
        <v>900207183</v>
      </c>
      <c r="B18375" t="s">
        <v>16200</v>
      </c>
      <c r="C18375" t="s">
        <v>203</v>
      </c>
      <c r="D18375" s="20">
        <v>43830</v>
      </c>
      <c r="E18375" t="s">
        <v>1236</v>
      </c>
      <c r="F18375" t="s">
        <v>12</v>
      </c>
      <c r="G18375" s="18">
        <v>738682</v>
      </c>
      <c r="H18375" s="18">
        <v>12329869</v>
      </c>
      <c r="I18375" s="18">
        <v>588127</v>
      </c>
      <c r="J18375" s="18">
        <v>1740665</v>
      </c>
      <c r="K18375" s="18">
        <v>10589204</v>
      </c>
      <c r="L18375" s="18">
        <v>130051</v>
      </c>
      <c r="M18375" s="18">
        <v>46242</v>
      </c>
    </row>
    <row r="18376" spans="1:13" hidden="1" x14ac:dyDescent="0.25">
      <c r="A18376">
        <v>800157682</v>
      </c>
      <c r="B18376" t="s">
        <v>16201</v>
      </c>
      <c r="C18376" t="s">
        <v>853</v>
      </c>
      <c r="D18376" s="20">
        <v>43830</v>
      </c>
      <c r="E18376" t="s">
        <v>1236</v>
      </c>
      <c r="F18376" t="s">
        <v>12</v>
      </c>
      <c r="G18376" s="18">
        <v>758657</v>
      </c>
      <c r="H18376" s="18">
        <v>1219456</v>
      </c>
      <c r="I18376" s="18">
        <v>4398</v>
      </c>
      <c r="J18376" s="18">
        <v>1016865</v>
      </c>
      <c r="K18376" s="18">
        <v>202591</v>
      </c>
      <c r="L18376" s="18">
        <v>27426</v>
      </c>
      <c r="M18376" s="18">
        <v>-13745</v>
      </c>
    </row>
    <row r="18377" spans="1:13" hidden="1" x14ac:dyDescent="0.25">
      <c r="A18377">
        <v>900116982</v>
      </c>
      <c r="B18377" t="s">
        <v>16202</v>
      </c>
      <c r="C18377" t="s">
        <v>23</v>
      </c>
      <c r="D18377" s="20">
        <v>43830</v>
      </c>
      <c r="E18377" t="s">
        <v>1236</v>
      </c>
      <c r="F18377" t="s">
        <v>12</v>
      </c>
      <c r="G18377" s="18">
        <v>6968484</v>
      </c>
      <c r="H18377" s="18">
        <v>7880845</v>
      </c>
      <c r="I18377" s="18">
        <v>1060854</v>
      </c>
      <c r="J18377" s="18">
        <v>4736067</v>
      </c>
      <c r="K18377" s="18">
        <v>3144778</v>
      </c>
      <c r="L18377" s="18">
        <v>129188</v>
      </c>
      <c r="M18377" s="18">
        <v>30265</v>
      </c>
    </row>
    <row r="18378" spans="1:13" hidden="1" x14ac:dyDescent="0.25">
      <c r="A18378">
        <v>900090381</v>
      </c>
      <c r="B18378" t="s">
        <v>16203</v>
      </c>
      <c r="C18378" t="s">
        <v>248</v>
      </c>
      <c r="D18378" s="20">
        <v>43830</v>
      </c>
      <c r="E18378" t="s">
        <v>1236</v>
      </c>
      <c r="F18378" t="s">
        <v>12</v>
      </c>
      <c r="G18378" s="18">
        <v>2314086</v>
      </c>
      <c r="H18378" s="18">
        <v>3061676</v>
      </c>
      <c r="I18378" s="18">
        <v>610305</v>
      </c>
      <c r="J18378" s="18">
        <v>1505416</v>
      </c>
      <c r="K18378" s="18">
        <v>1556260</v>
      </c>
      <c r="L18378" s="18">
        <v>173524</v>
      </c>
      <c r="M18378" s="18">
        <v>260258</v>
      </c>
    </row>
    <row r="18379" spans="1:13" hidden="1" x14ac:dyDescent="0.25">
      <c r="A18379">
        <v>844001379</v>
      </c>
      <c r="B18379" t="s">
        <v>16204</v>
      </c>
      <c r="C18379" t="s">
        <v>186</v>
      </c>
      <c r="D18379" s="20">
        <v>43830</v>
      </c>
      <c r="E18379" t="s">
        <v>1236</v>
      </c>
      <c r="F18379" t="s">
        <v>12</v>
      </c>
      <c r="G18379" s="18">
        <v>3166997</v>
      </c>
      <c r="H18379" s="18">
        <v>9113814</v>
      </c>
      <c r="I18379" s="18">
        <v>1477898</v>
      </c>
      <c r="J18379" s="18">
        <v>1577175</v>
      </c>
      <c r="K18379" s="18">
        <v>7536639</v>
      </c>
      <c r="L18379" s="18">
        <v>77248</v>
      </c>
      <c r="M18379" s="18">
        <v>810568</v>
      </c>
    </row>
    <row r="18380" spans="1:13" hidden="1" x14ac:dyDescent="0.25">
      <c r="A18380">
        <v>830511155</v>
      </c>
      <c r="B18380" t="s">
        <v>16205</v>
      </c>
      <c r="C18380" t="s">
        <v>29</v>
      </c>
      <c r="D18380" s="20">
        <v>43830</v>
      </c>
      <c r="E18380" t="s">
        <v>1236</v>
      </c>
      <c r="F18380" t="s">
        <v>12</v>
      </c>
      <c r="G18380" s="18">
        <v>233797</v>
      </c>
      <c r="H18380" s="18">
        <v>808628</v>
      </c>
      <c r="I18380" s="18">
        <v>232750</v>
      </c>
      <c r="J18380" s="18">
        <v>649927</v>
      </c>
      <c r="K18380" s="18">
        <v>158701</v>
      </c>
      <c r="M18380" s="18">
        <v>23513</v>
      </c>
    </row>
    <row r="18381" spans="1:13" hidden="1" x14ac:dyDescent="0.25">
      <c r="A18381">
        <v>900554278</v>
      </c>
      <c r="B18381" t="s">
        <v>16206</v>
      </c>
      <c r="C18381" t="s">
        <v>162</v>
      </c>
      <c r="D18381" s="20">
        <v>43830</v>
      </c>
      <c r="E18381" t="s">
        <v>1236</v>
      </c>
      <c r="F18381" t="s">
        <v>12</v>
      </c>
      <c r="G18381" s="18">
        <v>869309</v>
      </c>
      <c r="H18381" s="18">
        <v>898168</v>
      </c>
      <c r="I18381" s="18">
        <v>524203</v>
      </c>
      <c r="J18381" s="18">
        <v>1853333</v>
      </c>
      <c r="K18381" s="18">
        <v>-955165</v>
      </c>
      <c r="L18381" s="18">
        <v>0</v>
      </c>
      <c r="M18381" s="18">
        <v>-128296</v>
      </c>
    </row>
    <row r="18382" spans="1:13" hidden="1" x14ac:dyDescent="0.25">
      <c r="A18382">
        <v>830087989</v>
      </c>
      <c r="B18382" t="s">
        <v>16207</v>
      </c>
      <c r="C18382" t="s">
        <v>29</v>
      </c>
      <c r="D18382" s="20">
        <v>43830</v>
      </c>
      <c r="E18382" t="s">
        <v>1236</v>
      </c>
      <c r="F18382" t="s">
        <v>12</v>
      </c>
      <c r="G18382" s="18">
        <v>1943781</v>
      </c>
      <c r="H18382" s="18">
        <v>2268989</v>
      </c>
      <c r="I18382" s="18">
        <v>135784</v>
      </c>
      <c r="J18382" s="18">
        <v>697398</v>
      </c>
      <c r="K18382" s="18">
        <v>1571591</v>
      </c>
      <c r="L18382" s="18">
        <v>53022</v>
      </c>
      <c r="M18382" s="18">
        <v>733508</v>
      </c>
    </row>
    <row r="18383" spans="1:13" hidden="1" x14ac:dyDescent="0.25">
      <c r="A18383">
        <v>800000983</v>
      </c>
      <c r="B18383" t="s">
        <v>16208</v>
      </c>
      <c r="C18383" t="s">
        <v>124</v>
      </c>
      <c r="D18383" s="20">
        <v>43830</v>
      </c>
      <c r="E18383" t="s">
        <v>1236</v>
      </c>
      <c r="F18383" t="s">
        <v>12</v>
      </c>
      <c r="G18383" s="18">
        <v>1181142</v>
      </c>
      <c r="H18383" s="18">
        <v>1466360</v>
      </c>
      <c r="I18383" s="18">
        <v>401545</v>
      </c>
      <c r="J18383" s="18">
        <v>422229</v>
      </c>
      <c r="K18383" s="18">
        <v>1044131</v>
      </c>
      <c r="M18383" s="18">
        <v>254108</v>
      </c>
    </row>
    <row r="18384" spans="1:13" hidden="1" x14ac:dyDescent="0.25">
      <c r="A18384">
        <v>900802186</v>
      </c>
      <c r="B18384" t="s">
        <v>16209</v>
      </c>
      <c r="C18384" t="s">
        <v>205</v>
      </c>
      <c r="D18384" s="20">
        <v>43830</v>
      </c>
      <c r="E18384" t="s">
        <v>1236</v>
      </c>
      <c r="F18384" t="s">
        <v>12</v>
      </c>
      <c r="G18384" s="18">
        <v>6509082</v>
      </c>
      <c r="H18384" s="18">
        <v>9674555</v>
      </c>
      <c r="I18384" s="18">
        <v>3439960</v>
      </c>
      <c r="J18384" s="18">
        <v>5314134</v>
      </c>
      <c r="K18384" s="18">
        <v>4360421</v>
      </c>
      <c r="L18384" s="18">
        <v>131305</v>
      </c>
      <c r="M18384" s="18">
        <v>480141</v>
      </c>
    </row>
    <row r="18385" spans="1:13" hidden="1" x14ac:dyDescent="0.25">
      <c r="A18385">
        <v>830501482</v>
      </c>
      <c r="B18385" t="s">
        <v>16210</v>
      </c>
      <c r="C18385" t="s">
        <v>222</v>
      </c>
      <c r="D18385" s="20">
        <v>43830</v>
      </c>
      <c r="E18385" t="s">
        <v>1236</v>
      </c>
      <c r="F18385" t="s">
        <v>12</v>
      </c>
      <c r="G18385" s="18">
        <v>3463286</v>
      </c>
      <c r="H18385" s="18">
        <v>3651607</v>
      </c>
      <c r="I18385" s="18">
        <v>1101107</v>
      </c>
      <c r="J18385" s="18">
        <v>3395105</v>
      </c>
      <c r="K18385" s="18">
        <v>256502</v>
      </c>
      <c r="L18385" s="18">
        <v>265359</v>
      </c>
      <c r="M18385" s="18">
        <v>-613971</v>
      </c>
    </row>
    <row r="18386" spans="1:13" hidden="1" x14ac:dyDescent="0.25">
      <c r="A18386">
        <v>900379268</v>
      </c>
      <c r="B18386" t="s">
        <v>16211</v>
      </c>
      <c r="C18386" t="s">
        <v>848</v>
      </c>
      <c r="D18386" s="20">
        <v>43830</v>
      </c>
      <c r="E18386" t="s">
        <v>1236</v>
      </c>
      <c r="F18386" t="s">
        <v>12</v>
      </c>
      <c r="G18386" s="18">
        <v>3329014</v>
      </c>
      <c r="H18386" s="18">
        <v>4056093</v>
      </c>
      <c r="I18386" s="18">
        <v>973571</v>
      </c>
      <c r="J18386" s="18">
        <v>1873284</v>
      </c>
      <c r="K18386" s="18">
        <v>2182809</v>
      </c>
      <c r="L18386" s="18">
        <v>542996</v>
      </c>
      <c r="M18386" s="18">
        <v>378779</v>
      </c>
    </row>
    <row r="18387" spans="1:13" hidden="1" x14ac:dyDescent="0.25">
      <c r="A18387">
        <v>900940386</v>
      </c>
      <c r="B18387" t="s">
        <v>16212</v>
      </c>
      <c r="C18387" t="s">
        <v>848</v>
      </c>
      <c r="D18387" s="20">
        <v>43830</v>
      </c>
      <c r="E18387" t="s">
        <v>1236</v>
      </c>
      <c r="F18387" t="s">
        <v>12</v>
      </c>
      <c r="G18387" s="18">
        <v>49850287</v>
      </c>
      <c r="H18387" s="18">
        <v>53643025</v>
      </c>
      <c r="I18387" s="18">
        <v>35165790</v>
      </c>
      <c r="J18387" s="18">
        <v>41718671</v>
      </c>
      <c r="K18387" s="18">
        <v>11924354</v>
      </c>
      <c r="L18387" s="18">
        <v>0</v>
      </c>
      <c r="M18387" s="18">
        <v>2683927</v>
      </c>
    </row>
    <row r="18388" spans="1:13" hidden="1" x14ac:dyDescent="0.25">
      <c r="A18388">
        <v>900307682</v>
      </c>
      <c r="B18388" t="s">
        <v>16213</v>
      </c>
      <c r="C18388" t="s">
        <v>2220</v>
      </c>
      <c r="D18388" s="20">
        <v>43830</v>
      </c>
      <c r="E18388" t="s">
        <v>1236</v>
      </c>
      <c r="F18388" t="s">
        <v>12</v>
      </c>
      <c r="G18388" s="18">
        <v>1670978</v>
      </c>
      <c r="H18388" s="18">
        <v>1721604</v>
      </c>
      <c r="I18388" s="18">
        <v>1177973</v>
      </c>
      <c r="J18388" s="18">
        <v>1177973</v>
      </c>
      <c r="K18388" s="18">
        <v>543631</v>
      </c>
      <c r="M18388" s="18">
        <v>54335</v>
      </c>
    </row>
    <row r="18389" spans="1:13" hidden="1" x14ac:dyDescent="0.25">
      <c r="A18389">
        <v>900075189</v>
      </c>
      <c r="B18389" t="s">
        <v>16214</v>
      </c>
      <c r="C18389" t="s">
        <v>55</v>
      </c>
      <c r="D18389" s="20">
        <v>43830</v>
      </c>
      <c r="E18389" t="s">
        <v>1236</v>
      </c>
      <c r="F18389" t="s">
        <v>12</v>
      </c>
      <c r="G18389" s="18">
        <v>4403396</v>
      </c>
      <c r="H18389" s="18">
        <v>5420456</v>
      </c>
      <c r="I18389" s="18">
        <v>2773691</v>
      </c>
      <c r="J18389" s="18">
        <v>3813512</v>
      </c>
      <c r="K18389" s="18">
        <v>1606944</v>
      </c>
      <c r="L18389" s="18">
        <v>235498</v>
      </c>
      <c r="M18389" s="18">
        <v>282330</v>
      </c>
    </row>
    <row r="18390" spans="1:13" hidden="1" x14ac:dyDescent="0.25">
      <c r="A18390">
        <v>900394253</v>
      </c>
      <c r="B18390" t="s">
        <v>16215</v>
      </c>
      <c r="C18390" t="s">
        <v>177</v>
      </c>
      <c r="D18390" s="20">
        <v>43830</v>
      </c>
      <c r="E18390" t="s">
        <v>1236</v>
      </c>
      <c r="F18390" t="s">
        <v>12</v>
      </c>
      <c r="G18390" s="18">
        <v>1889056</v>
      </c>
      <c r="H18390" s="18">
        <v>2278087</v>
      </c>
      <c r="I18390" s="18">
        <v>1793084</v>
      </c>
      <c r="J18390" s="18">
        <v>1793084</v>
      </c>
      <c r="K18390" s="18">
        <v>485003</v>
      </c>
      <c r="M18390" s="18">
        <v>96864</v>
      </c>
    </row>
    <row r="18391" spans="1:13" hidden="1" x14ac:dyDescent="0.25">
      <c r="A18391">
        <v>900857481</v>
      </c>
      <c r="B18391" t="s">
        <v>16216</v>
      </c>
      <c r="C18391" t="s">
        <v>129</v>
      </c>
      <c r="D18391" s="20">
        <v>43830</v>
      </c>
      <c r="E18391" t="s">
        <v>1236</v>
      </c>
      <c r="F18391" t="s">
        <v>12</v>
      </c>
      <c r="G18391" s="18">
        <v>44493852</v>
      </c>
      <c r="H18391" s="18">
        <v>61036558</v>
      </c>
      <c r="I18391" s="18">
        <v>29094793</v>
      </c>
      <c r="J18391" s="18">
        <v>52045969</v>
      </c>
      <c r="K18391" s="18">
        <v>8990589</v>
      </c>
      <c r="L18391" s="18">
        <v>411636</v>
      </c>
      <c r="M18391" s="18">
        <v>4379090</v>
      </c>
    </row>
    <row r="18392" spans="1:13" hidden="1" x14ac:dyDescent="0.25">
      <c r="A18392">
        <v>805019778</v>
      </c>
      <c r="B18392" t="s">
        <v>16217</v>
      </c>
      <c r="C18392" t="s">
        <v>248</v>
      </c>
      <c r="D18392" s="20">
        <v>43830</v>
      </c>
      <c r="E18392" t="s">
        <v>1236</v>
      </c>
      <c r="F18392" t="s">
        <v>12</v>
      </c>
      <c r="G18392" s="18">
        <v>3060526</v>
      </c>
      <c r="H18392" s="18">
        <v>5144776</v>
      </c>
      <c r="I18392" s="18">
        <v>2048534</v>
      </c>
      <c r="J18392" s="18">
        <v>3400170</v>
      </c>
      <c r="K18392" s="18">
        <v>1744606</v>
      </c>
      <c r="L18392" s="18">
        <v>57285</v>
      </c>
      <c r="M18392" s="18">
        <v>213302</v>
      </c>
    </row>
    <row r="18393" spans="1:13" hidden="1" x14ac:dyDescent="0.25">
      <c r="A18393">
        <v>800057081</v>
      </c>
      <c r="B18393" t="s">
        <v>16218</v>
      </c>
      <c r="C18393" t="s">
        <v>162</v>
      </c>
      <c r="D18393" s="20">
        <v>43830</v>
      </c>
      <c r="E18393" t="s">
        <v>1236</v>
      </c>
      <c r="F18393" t="s">
        <v>12</v>
      </c>
      <c r="G18393" s="18">
        <v>22516</v>
      </c>
      <c r="H18393" s="18">
        <v>4877787</v>
      </c>
      <c r="I18393" s="18">
        <v>19160</v>
      </c>
      <c r="J18393" s="18">
        <v>1185142</v>
      </c>
      <c r="K18393" s="18">
        <v>3692645</v>
      </c>
      <c r="M18393" s="18">
        <v>-38472</v>
      </c>
    </row>
    <row r="18394" spans="1:13" hidden="1" x14ac:dyDescent="0.25">
      <c r="A18394">
        <v>802008687</v>
      </c>
      <c r="B18394" t="s">
        <v>16219</v>
      </c>
      <c r="C18394" t="s">
        <v>215</v>
      </c>
      <c r="D18394" s="20">
        <v>43830</v>
      </c>
      <c r="E18394" t="s">
        <v>1236</v>
      </c>
      <c r="F18394" t="s">
        <v>12</v>
      </c>
      <c r="G18394" s="18">
        <v>1593882</v>
      </c>
      <c r="H18394" s="18">
        <v>1627513</v>
      </c>
      <c r="I18394" s="18">
        <v>839816</v>
      </c>
      <c r="J18394" s="18">
        <v>1050123</v>
      </c>
      <c r="K18394" s="18">
        <v>577390</v>
      </c>
      <c r="M18394" s="18">
        <v>89871</v>
      </c>
    </row>
    <row r="18395" spans="1:13" hidden="1" x14ac:dyDescent="0.25">
      <c r="A18395">
        <v>900380987</v>
      </c>
      <c r="B18395" t="s">
        <v>16220</v>
      </c>
      <c r="C18395" t="s">
        <v>222</v>
      </c>
      <c r="D18395" s="20">
        <v>43830</v>
      </c>
      <c r="E18395" t="s">
        <v>1236</v>
      </c>
      <c r="F18395" t="s">
        <v>12</v>
      </c>
      <c r="G18395" s="18">
        <v>1285157</v>
      </c>
      <c r="H18395" s="18">
        <v>1806343</v>
      </c>
      <c r="I18395" s="18">
        <v>71599</v>
      </c>
      <c r="J18395" s="18">
        <v>169924</v>
      </c>
      <c r="K18395" s="18">
        <v>1636419</v>
      </c>
      <c r="L18395" s="18">
        <v>5197</v>
      </c>
      <c r="M18395" s="18">
        <v>-5983</v>
      </c>
    </row>
    <row r="18396" spans="1:13" hidden="1" x14ac:dyDescent="0.25">
      <c r="A18396">
        <v>900701279</v>
      </c>
      <c r="B18396" t="s">
        <v>16221</v>
      </c>
      <c r="C18396" t="s">
        <v>310</v>
      </c>
      <c r="D18396" s="20">
        <v>43830</v>
      </c>
      <c r="E18396" t="s">
        <v>1236</v>
      </c>
      <c r="F18396" t="s">
        <v>12</v>
      </c>
      <c r="G18396" s="18">
        <v>66044</v>
      </c>
      <c r="H18396" s="18">
        <v>701754</v>
      </c>
      <c r="I18396" s="18">
        <v>675394</v>
      </c>
      <c r="J18396" s="18">
        <v>675394</v>
      </c>
      <c r="K18396" s="18">
        <v>26360</v>
      </c>
      <c r="M18396" s="18">
        <v>4048</v>
      </c>
    </row>
    <row r="18397" spans="1:13" hidden="1" x14ac:dyDescent="0.25">
      <c r="A18397">
        <v>900125283</v>
      </c>
      <c r="B18397" t="s">
        <v>16222</v>
      </c>
      <c r="C18397" t="s">
        <v>29</v>
      </c>
      <c r="D18397" s="20">
        <v>43830</v>
      </c>
      <c r="E18397" t="s">
        <v>1236</v>
      </c>
      <c r="F18397" t="s">
        <v>12</v>
      </c>
      <c r="G18397" s="18">
        <v>1680894</v>
      </c>
      <c r="H18397" s="18">
        <v>2122950</v>
      </c>
      <c r="I18397" s="18">
        <v>26927</v>
      </c>
      <c r="J18397" s="18">
        <v>26927</v>
      </c>
      <c r="K18397" s="18">
        <v>2096023</v>
      </c>
      <c r="L18397" s="18">
        <v>21503</v>
      </c>
      <c r="M18397" s="18">
        <v>-1352</v>
      </c>
    </row>
    <row r="18398" spans="1:13" hidden="1" x14ac:dyDescent="0.25">
      <c r="A18398">
        <v>802008190</v>
      </c>
      <c r="B18398" t="s">
        <v>16223</v>
      </c>
      <c r="C18398" t="s">
        <v>1246</v>
      </c>
      <c r="D18398" s="20">
        <v>43830</v>
      </c>
      <c r="E18398" t="s">
        <v>1236</v>
      </c>
      <c r="F18398" t="s">
        <v>12</v>
      </c>
      <c r="G18398" s="18">
        <v>3096130</v>
      </c>
      <c r="H18398" s="18">
        <v>12817092</v>
      </c>
      <c r="I18398" s="18">
        <v>2717790</v>
      </c>
      <c r="J18398" s="18">
        <v>3018271</v>
      </c>
      <c r="K18398" s="18">
        <v>9798821</v>
      </c>
      <c r="L18398" s="18">
        <v>0</v>
      </c>
      <c r="M18398" s="18">
        <v>912734</v>
      </c>
    </row>
    <row r="18399" spans="1:13" hidden="1" x14ac:dyDescent="0.25">
      <c r="A18399">
        <v>860001881</v>
      </c>
      <c r="B18399" t="s">
        <v>16224</v>
      </c>
      <c r="C18399" t="s">
        <v>29</v>
      </c>
      <c r="D18399" s="20">
        <v>43830</v>
      </c>
      <c r="E18399" t="s">
        <v>1236</v>
      </c>
      <c r="F18399" t="s">
        <v>12</v>
      </c>
      <c r="G18399" s="18">
        <v>28430351</v>
      </c>
      <c r="H18399" s="18">
        <v>51856268</v>
      </c>
      <c r="I18399" s="18">
        <v>5559683</v>
      </c>
      <c r="J18399" s="18">
        <v>7980513</v>
      </c>
      <c r="K18399" s="18">
        <v>43875755</v>
      </c>
      <c r="L18399" s="18">
        <v>1420</v>
      </c>
      <c r="M18399" s="18">
        <v>651563</v>
      </c>
    </row>
    <row r="18400" spans="1:13" hidden="1" x14ac:dyDescent="0.25">
      <c r="A18400">
        <v>890300057</v>
      </c>
      <c r="B18400" t="s">
        <v>16225</v>
      </c>
      <c r="C18400" t="s">
        <v>63</v>
      </c>
      <c r="D18400" s="20">
        <v>43830</v>
      </c>
      <c r="E18400" t="s">
        <v>1236</v>
      </c>
      <c r="F18400" t="s">
        <v>12</v>
      </c>
      <c r="G18400" s="18">
        <v>779396</v>
      </c>
      <c r="H18400" s="18">
        <v>15287809</v>
      </c>
      <c r="I18400" s="18">
        <v>2015560</v>
      </c>
      <c r="J18400" s="18">
        <v>4344051</v>
      </c>
      <c r="K18400" s="18">
        <v>10943758</v>
      </c>
      <c r="L18400" s="18">
        <v>193750</v>
      </c>
      <c r="M18400" s="18">
        <v>648485</v>
      </c>
    </row>
    <row r="18401" spans="1:13" hidden="1" x14ac:dyDescent="0.25">
      <c r="A18401">
        <v>811022288</v>
      </c>
      <c r="B18401" t="s">
        <v>16226</v>
      </c>
      <c r="C18401" t="s">
        <v>930</v>
      </c>
      <c r="D18401" s="20">
        <v>43830</v>
      </c>
      <c r="E18401" t="s">
        <v>1236</v>
      </c>
      <c r="F18401" t="s">
        <v>12</v>
      </c>
      <c r="G18401" s="18">
        <v>3034543</v>
      </c>
      <c r="H18401" s="18">
        <v>9094044</v>
      </c>
      <c r="I18401" s="18">
        <v>2054165</v>
      </c>
      <c r="J18401" s="18">
        <v>5675864</v>
      </c>
      <c r="K18401" s="18">
        <v>3418180</v>
      </c>
      <c r="L18401" s="18">
        <v>390679</v>
      </c>
      <c r="M18401" s="18">
        <v>86498</v>
      </c>
    </row>
    <row r="18402" spans="1:13" hidden="1" x14ac:dyDescent="0.25">
      <c r="A18402">
        <v>800248778</v>
      </c>
      <c r="B18402" t="s">
        <v>16227</v>
      </c>
      <c r="C18402" t="s">
        <v>848</v>
      </c>
      <c r="D18402" s="20">
        <v>43830</v>
      </c>
      <c r="E18402" t="s">
        <v>1236</v>
      </c>
      <c r="F18402" t="s">
        <v>12</v>
      </c>
      <c r="G18402" s="18">
        <v>3105957</v>
      </c>
      <c r="H18402" s="18">
        <v>3730138</v>
      </c>
      <c r="I18402" s="18">
        <v>1758576</v>
      </c>
      <c r="J18402" s="18">
        <v>2310084</v>
      </c>
      <c r="K18402" s="18">
        <v>1420054</v>
      </c>
      <c r="L18402" s="18">
        <v>146018</v>
      </c>
      <c r="M18402" s="18">
        <v>37875</v>
      </c>
    </row>
    <row r="18403" spans="1:13" hidden="1" x14ac:dyDescent="0.25">
      <c r="A18403">
        <v>860080085</v>
      </c>
      <c r="B18403" t="s">
        <v>16228</v>
      </c>
      <c r="C18403" t="s">
        <v>215</v>
      </c>
      <c r="D18403" s="20">
        <v>43830</v>
      </c>
      <c r="E18403" t="s">
        <v>1236</v>
      </c>
      <c r="F18403" t="s">
        <v>12</v>
      </c>
      <c r="G18403" s="18">
        <v>3452562</v>
      </c>
      <c r="H18403" s="18">
        <v>9103640</v>
      </c>
      <c r="I18403" s="18">
        <v>519191</v>
      </c>
      <c r="J18403" s="18">
        <v>519191</v>
      </c>
      <c r="K18403" s="18">
        <v>8584449</v>
      </c>
      <c r="L18403" s="18">
        <v>4830</v>
      </c>
      <c r="M18403" s="18">
        <v>119945</v>
      </c>
    </row>
    <row r="18404" spans="1:13" hidden="1" x14ac:dyDescent="0.25">
      <c r="A18404">
        <v>811003380</v>
      </c>
      <c r="B18404" t="s">
        <v>16229</v>
      </c>
      <c r="C18404" t="s">
        <v>29</v>
      </c>
      <c r="D18404" s="20">
        <v>43830</v>
      </c>
      <c r="E18404" t="s">
        <v>1236</v>
      </c>
      <c r="F18404" t="s">
        <v>12</v>
      </c>
      <c r="G18404" s="18">
        <v>10302224</v>
      </c>
      <c r="H18404" s="18">
        <v>38717245</v>
      </c>
      <c r="I18404" s="18">
        <v>2077415</v>
      </c>
      <c r="J18404" s="18">
        <v>3813340</v>
      </c>
      <c r="K18404" s="18">
        <v>34903905</v>
      </c>
      <c r="M18404" s="18">
        <v>2642901</v>
      </c>
    </row>
    <row r="18405" spans="1:13" hidden="1" x14ac:dyDescent="0.25">
      <c r="A18405">
        <v>900933787</v>
      </c>
      <c r="B18405" t="s">
        <v>16230</v>
      </c>
      <c r="C18405" t="s">
        <v>162</v>
      </c>
      <c r="D18405" s="20">
        <v>43830</v>
      </c>
      <c r="E18405" t="s">
        <v>1236</v>
      </c>
      <c r="F18405" t="s">
        <v>12</v>
      </c>
      <c r="G18405" s="18">
        <v>273404</v>
      </c>
      <c r="H18405" s="18">
        <v>38108895</v>
      </c>
      <c r="I18405" s="18">
        <v>190122</v>
      </c>
      <c r="J18405" s="18">
        <v>1308511</v>
      </c>
      <c r="K18405" s="18">
        <v>36800384</v>
      </c>
      <c r="M18405" s="18">
        <v>-2965804</v>
      </c>
    </row>
    <row r="18406" spans="1:13" hidden="1" x14ac:dyDescent="0.25">
      <c r="A18406">
        <v>900065480</v>
      </c>
      <c r="B18406" t="s">
        <v>16231</v>
      </c>
      <c r="C18406" t="s">
        <v>1233</v>
      </c>
      <c r="D18406" s="20">
        <v>43830</v>
      </c>
      <c r="E18406" t="s">
        <v>1236</v>
      </c>
      <c r="F18406" t="s">
        <v>12</v>
      </c>
      <c r="G18406" s="18">
        <v>3119184</v>
      </c>
      <c r="H18406" s="18">
        <v>3130938</v>
      </c>
      <c r="I18406" s="18">
        <v>2268764</v>
      </c>
      <c r="J18406" s="18">
        <v>6877443</v>
      </c>
      <c r="K18406" s="18">
        <v>-3746505</v>
      </c>
      <c r="M18406" s="18">
        <v>-2752059</v>
      </c>
    </row>
    <row r="18407" spans="1:13" hidden="1" x14ac:dyDescent="0.25">
      <c r="A18407">
        <v>830076882</v>
      </c>
      <c r="B18407" t="s">
        <v>16232</v>
      </c>
      <c r="C18407" t="s">
        <v>617</v>
      </c>
      <c r="D18407" s="20">
        <v>43830</v>
      </c>
      <c r="E18407" t="s">
        <v>1236</v>
      </c>
      <c r="F18407" t="s">
        <v>12</v>
      </c>
      <c r="G18407" s="18">
        <v>63227713</v>
      </c>
      <c r="H18407" s="18">
        <v>395725884</v>
      </c>
      <c r="I18407" s="18">
        <v>325254917</v>
      </c>
      <c r="J18407" s="18">
        <v>325254917</v>
      </c>
      <c r="K18407" s="18">
        <v>70470967</v>
      </c>
      <c r="L18407" s="18">
        <v>41477953</v>
      </c>
      <c r="M18407" s="18">
        <v>17693037</v>
      </c>
    </row>
    <row r="18408" spans="1:13" hidden="1" x14ac:dyDescent="0.25">
      <c r="A18408">
        <v>900198381</v>
      </c>
      <c r="B18408" t="s">
        <v>16233</v>
      </c>
      <c r="C18408" t="s">
        <v>109</v>
      </c>
      <c r="D18408" s="20">
        <v>43830</v>
      </c>
      <c r="E18408" t="s">
        <v>1236</v>
      </c>
      <c r="F18408" t="s">
        <v>12</v>
      </c>
      <c r="G18408" s="18">
        <v>1216429</v>
      </c>
      <c r="H18408" s="18">
        <v>1386844</v>
      </c>
      <c r="I18408" s="18">
        <v>460661</v>
      </c>
      <c r="J18408" s="18">
        <v>460661</v>
      </c>
      <c r="K18408" s="18">
        <v>926183</v>
      </c>
      <c r="M18408" s="18">
        <v>577372</v>
      </c>
    </row>
    <row r="18409" spans="1:13" hidden="1" x14ac:dyDescent="0.25">
      <c r="A18409">
        <v>800072974</v>
      </c>
      <c r="B18409" t="s">
        <v>16234</v>
      </c>
      <c r="C18409" t="s">
        <v>210</v>
      </c>
      <c r="D18409" s="20">
        <v>43830</v>
      </c>
      <c r="E18409" t="s">
        <v>1236</v>
      </c>
      <c r="F18409" t="s">
        <v>12</v>
      </c>
      <c r="G18409" s="18">
        <v>3559154</v>
      </c>
      <c r="H18409" s="18">
        <v>22244986</v>
      </c>
      <c r="I18409" s="18">
        <v>148755</v>
      </c>
      <c r="J18409" s="18">
        <v>10528327</v>
      </c>
      <c r="K18409" s="18">
        <v>11716659</v>
      </c>
      <c r="L18409" s="18">
        <v>0</v>
      </c>
      <c r="M18409" s="18">
        <v>287648</v>
      </c>
    </row>
    <row r="18410" spans="1:13" hidden="1" x14ac:dyDescent="0.25">
      <c r="A18410">
        <v>900711387</v>
      </c>
      <c r="B18410" t="s">
        <v>16235</v>
      </c>
      <c r="C18410" t="s">
        <v>162</v>
      </c>
      <c r="D18410" s="20">
        <v>43830</v>
      </c>
      <c r="E18410" t="s">
        <v>1236</v>
      </c>
      <c r="F18410" t="s">
        <v>12</v>
      </c>
      <c r="G18410" s="18">
        <v>1644154</v>
      </c>
      <c r="H18410" s="18">
        <v>1644154</v>
      </c>
      <c r="I18410" s="18">
        <v>341</v>
      </c>
      <c r="J18410" s="18">
        <v>1580911</v>
      </c>
      <c r="K18410" s="18">
        <v>63243</v>
      </c>
      <c r="L18410" s="18">
        <v>24476</v>
      </c>
      <c r="M18410" s="18">
        <v>-1576</v>
      </c>
    </row>
    <row r="18411" spans="1:13" hidden="1" x14ac:dyDescent="0.25">
      <c r="A18411">
        <v>900233388</v>
      </c>
      <c r="B18411" t="s">
        <v>16236</v>
      </c>
      <c r="C18411" t="s">
        <v>3325</v>
      </c>
      <c r="D18411" s="20">
        <v>43830</v>
      </c>
      <c r="E18411" t="s">
        <v>1236</v>
      </c>
      <c r="F18411" t="s">
        <v>12</v>
      </c>
      <c r="G18411" s="18">
        <v>1544033</v>
      </c>
      <c r="H18411" s="18">
        <v>1544033</v>
      </c>
      <c r="I18411" s="18">
        <v>586633</v>
      </c>
      <c r="J18411" s="18">
        <v>2180071</v>
      </c>
      <c r="K18411" s="18">
        <v>-636038</v>
      </c>
      <c r="L18411" s="18">
        <v>291996</v>
      </c>
      <c r="M18411" s="18">
        <v>-1137891</v>
      </c>
    </row>
    <row r="18412" spans="1:13" hidden="1" x14ac:dyDescent="0.25">
      <c r="A18412">
        <v>900555485</v>
      </c>
      <c r="B18412" t="s">
        <v>16237</v>
      </c>
      <c r="C18412" t="s">
        <v>330</v>
      </c>
      <c r="D18412" s="20">
        <v>43830</v>
      </c>
      <c r="E18412" t="s">
        <v>1236</v>
      </c>
      <c r="F18412" t="s">
        <v>12</v>
      </c>
      <c r="G18412" s="18">
        <v>8722335</v>
      </c>
      <c r="H18412" s="18">
        <v>10496302</v>
      </c>
      <c r="I18412" s="18">
        <v>8306800</v>
      </c>
      <c r="J18412" s="18">
        <v>9562032</v>
      </c>
      <c r="K18412" s="18">
        <v>934270</v>
      </c>
      <c r="M18412" s="18">
        <v>102272</v>
      </c>
    </row>
    <row r="18413" spans="1:13" hidden="1" x14ac:dyDescent="0.25">
      <c r="A18413">
        <v>860059179</v>
      </c>
      <c r="B18413" t="s">
        <v>16238</v>
      </c>
      <c r="C18413" t="s">
        <v>29</v>
      </c>
      <c r="D18413" s="20">
        <v>43830</v>
      </c>
      <c r="E18413" t="s">
        <v>1236</v>
      </c>
      <c r="F18413" t="s">
        <v>12</v>
      </c>
      <c r="G18413" s="18">
        <v>373803</v>
      </c>
      <c r="H18413" s="18">
        <v>5445951</v>
      </c>
      <c r="I18413" s="18">
        <v>47168</v>
      </c>
      <c r="J18413" s="18">
        <v>47168</v>
      </c>
      <c r="K18413" s="18">
        <v>5398783</v>
      </c>
      <c r="L18413" s="18">
        <v>1540</v>
      </c>
      <c r="M18413" s="18">
        <v>97353</v>
      </c>
    </row>
    <row r="18414" spans="1:13" hidden="1" x14ac:dyDescent="0.25">
      <c r="A18414">
        <v>900062281</v>
      </c>
      <c r="B18414" t="s">
        <v>16239</v>
      </c>
      <c r="C18414" t="s">
        <v>1243</v>
      </c>
      <c r="D18414" s="20">
        <v>43830</v>
      </c>
      <c r="E18414" t="s">
        <v>1236</v>
      </c>
      <c r="F18414" t="s">
        <v>12</v>
      </c>
      <c r="G18414" s="18">
        <v>1544045</v>
      </c>
      <c r="H18414" s="18">
        <v>15018503</v>
      </c>
      <c r="I18414" s="18">
        <v>27715</v>
      </c>
      <c r="J18414" s="18">
        <v>1226210</v>
      </c>
      <c r="K18414" s="18">
        <v>13792293</v>
      </c>
      <c r="L18414" s="18">
        <v>26</v>
      </c>
      <c r="M18414" s="18">
        <v>-992731</v>
      </c>
    </row>
    <row r="18415" spans="1:13" hidden="1" x14ac:dyDescent="0.25">
      <c r="A18415">
        <v>900057894</v>
      </c>
      <c r="B18415" t="s">
        <v>16240</v>
      </c>
      <c r="C18415" t="s">
        <v>2176</v>
      </c>
      <c r="D18415" s="20">
        <v>43830</v>
      </c>
      <c r="E18415" t="s">
        <v>1236</v>
      </c>
      <c r="F18415" t="s">
        <v>12</v>
      </c>
      <c r="G18415" s="18">
        <v>1689910</v>
      </c>
      <c r="H18415" s="18">
        <v>2747543</v>
      </c>
      <c r="I18415" s="18">
        <v>975232</v>
      </c>
      <c r="J18415" s="18">
        <v>1736183</v>
      </c>
      <c r="K18415" s="18">
        <v>1011360</v>
      </c>
      <c r="L18415" s="18">
        <v>148561</v>
      </c>
      <c r="M18415" s="18">
        <v>43809</v>
      </c>
    </row>
    <row r="18416" spans="1:13" hidden="1" x14ac:dyDescent="0.25">
      <c r="A18416">
        <v>900488083</v>
      </c>
      <c r="B18416" t="s">
        <v>16241</v>
      </c>
      <c r="C18416" t="s">
        <v>162</v>
      </c>
      <c r="D18416" s="20">
        <v>43830</v>
      </c>
      <c r="E18416" t="s">
        <v>1236</v>
      </c>
      <c r="F18416" t="s">
        <v>12</v>
      </c>
      <c r="G18416" s="18">
        <v>8201397</v>
      </c>
      <c r="H18416" s="18">
        <v>10803402</v>
      </c>
      <c r="I18416" s="18">
        <v>3737038</v>
      </c>
      <c r="J18416" s="18">
        <v>3737038</v>
      </c>
      <c r="K18416" s="18">
        <v>7066364</v>
      </c>
      <c r="L18416" s="18">
        <v>11749</v>
      </c>
      <c r="M18416" s="18">
        <v>-357297</v>
      </c>
    </row>
    <row r="18417" spans="1:13" hidden="1" x14ac:dyDescent="0.25">
      <c r="A18417">
        <v>860519081</v>
      </c>
      <c r="B18417" t="s">
        <v>16242</v>
      </c>
      <c r="C18417" t="s">
        <v>220</v>
      </c>
      <c r="D18417" s="20">
        <v>43830</v>
      </c>
      <c r="E18417" t="s">
        <v>1236</v>
      </c>
      <c r="F18417" t="s">
        <v>12</v>
      </c>
      <c r="G18417" s="18">
        <v>901261</v>
      </c>
      <c r="H18417" s="18">
        <v>1912766</v>
      </c>
      <c r="I18417" s="18">
        <v>727400</v>
      </c>
      <c r="J18417" s="18">
        <v>727400</v>
      </c>
      <c r="K18417" s="18">
        <v>1185366</v>
      </c>
      <c r="L18417" s="18">
        <v>29149</v>
      </c>
      <c r="M18417" s="18">
        <v>140330</v>
      </c>
    </row>
    <row r="18418" spans="1:13" hidden="1" x14ac:dyDescent="0.25">
      <c r="A18418">
        <v>805022185</v>
      </c>
      <c r="B18418" t="s">
        <v>16243</v>
      </c>
      <c r="C18418" t="s">
        <v>122</v>
      </c>
      <c r="D18418" s="20">
        <v>43830</v>
      </c>
      <c r="E18418" t="s">
        <v>1236</v>
      </c>
      <c r="F18418" t="s">
        <v>12</v>
      </c>
      <c r="G18418" s="18">
        <v>2278358</v>
      </c>
      <c r="H18418" s="18">
        <v>3430091</v>
      </c>
      <c r="I18418" s="18">
        <v>1300990</v>
      </c>
      <c r="J18418" s="18">
        <v>1749086</v>
      </c>
      <c r="K18418" s="18">
        <v>1681005</v>
      </c>
      <c r="L18418" s="18">
        <v>181579</v>
      </c>
      <c r="M18418" s="18">
        <v>477750</v>
      </c>
    </row>
    <row r="18419" spans="1:13" hidden="1" x14ac:dyDescent="0.25">
      <c r="A18419">
        <v>830091357</v>
      </c>
      <c r="B18419" t="s">
        <v>16244</v>
      </c>
      <c r="C18419" t="s">
        <v>162</v>
      </c>
      <c r="D18419" s="20">
        <v>43830</v>
      </c>
      <c r="E18419" t="s">
        <v>1236</v>
      </c>
      <c r="F18419" t="s">
        <v>12</v>
      </c>
      <c r="G18419" s="18">
        <v>17467154</v>
      </c>
      <c r="H18419" s="18">
        <v>21347397</v>
      </c>
      <c r="I18419" s="18">
        <v>1352222</v>
      </c>
      <c r="J18419" s="18">
        <v>13485433</v>
      </c>
      <c r="K18419" s="18">
        <v>7861964</v>
      </c>
      <c r="L18419" s="18">
        <v>193342</v>
      </c>
      <c r="M18419" s="18">
        <v>497634</v>
      </c>
    </row>
    <row r="18420" spans="1:13" hidden="1" x14ac:dyDescent="0.25">
      <c r="A18420">
        <v>900099279</v>
      </c>
      <c r="B18420" t="s">
        <v>16245</v>
      </c>
      <c r="C18420" t="s">
        <v>350</v>
      </c>
      <c r="D18420" s="20">
        <v>43830</v>
      </c>
      <c r="E18420" t="s">
        <v>1236</v>
      </c>
      <c r="F18420" t="s">
        <v>12</v>
      </c>
      <c r="G18420" s="18">
        <v>1241748</v>
      </c>
      <c r="H18420" s="18">
        <v>1282173</v>
      </c>
      <c r="I18420" s="18">
        <v>601046</v>
      </c>
      <c r="J18420" s="18">
        <v>603326</v>
      </c>
      <c r="K18420" s="18">
        <v>678847</v>
      </c>
      <c r="L18420" s="18">
        <v>13664</v>
      </c>
      <c r="M18420" s="18">
        <v>89176</v>
      </c>
    </row>
    <row r="18421" spans="1:13" hidden="1" x14ac:dyDescent="0.25">
      <c r="A18421">
        <v>800156694</v>
      </c>
      <c r="B18421" t="s">
        <v>16246</v>
      </c>
      <c r="C18421" t="s">
        <v>29</v>
      </c>
      <c r="D18421" s="20">
        <v>43830</v>
      </c>
      <c r="E18421" t="s">
        <v>1236</v>
      </c>
      <c r="F18421" t="s">
        <v>12</v>
      </c>
      <c r="G18421" s="18">
        <v>1937332</v>
      </c>
      <c r="H18421" s="18">
        <v>42235647</v>
      </c>
      <c r="I18421" s="18">
        <v>347260</v>
      </c>
      <c r="J18421" s="18">
        <v>9394967</v>
      </c>
      <c r="K18421" s="18">
        <v>32840680</v>
      </c>
      <c r="L18421" s="18">
        <v>751195</v>
      </c>
      <c r="M18421" s="18">
        <v>2434207</v>
      </c>
    </row>
    <row r="18422" spans="1:13" hidden="1" x14ac:dyDescent="0.25">
      <c r="A18422">
        <v>890935774</v>
      </c>
      <c r="B18422" t="s">
        <v>16247</v>
      </c>
      <c r="C18422" t="s">
        <v>1136</v>
      </c>
      <c r="D18422" s="20">
        <v>43830</v>
      </c>
      <c r="E18422" t="s">
        <v>1236</v>
      </c>
      <c r="F18422" t="s">
        <v>12</v>
      </c>
      <c r="G18422" s="18">
        <v>1311652</v>
      </c>
      <c r="H18422" s="18">
        <v>4115602</v>
      </c>
      <c r="I18422" s="18">
        <v>1050197</v>
      </c>
      <c r="J18422" s="18">
        <v>1658889</v>
      </c>
      <c r="K18422" s="18">
        <v>2456713</v>
      </c>
      <c r="L18422" s="18">
        <v>46868</v>
      </c>
      <c r="M18422" s="18">
        <v>245697</v>
      </c>
    </row>
    <row r="18423" spans="1:13" hidden="1" x14ac:dyDescent="0.25">
      <c r="A18423">
        <v>900681375</v>
      </c>
      <c r="B18423" t="s">
        <v>16248</v>
      </c>
      <c r="C18423" t="s">
        <v>157</v>
      </c>
      <c r="D18423" s="20">
        <v>43830</v>
      </c>
      <c r="E18423" t="s">
        <v>1236</v>
      </c>
      <c r="F18423" t="s">
        <v>12</v>
      </c>
      <c r="G18423" s="18">
        <v>573507</v>
      </c>
      <c r="H18423" s="18">
        <v>15021067</v>
      </c>
      <c r="I18423" s="18">
        <v>437145</v>
      </c>
      <c r="J18423" s="18">
        <v>437145</v>
      </c>
      <c r="K18423" s="18">
        <v>14583922</v>
      </c>
      <c r="M18423" s="18">
        <v>-3276583</v>
      </c>
    </row>
    <row r="18424" spans="1:13" hidden="1" x14ac:dyDescent="0.25">
      <c r="A18424">
        <v>805013593</v>
      </c>
      <c r="B18424" t="s">
        <v>16249</v>
      </c>
      <c r="C18424" t="s">
        <v>1243</v>
      </c>
      <c r="D18424" s="20">
        <v>43830</v>
      </c>
      <c r="E18424" t="s">
        <v>1236</v>
      </c>
      <c r="F18424" t="s">
        <v>12</v>
      </c>
      <c r="G18424" s="18">
        <v>1027537</v>
      </c>
      <c r="H18424" s="18">
        <v>1323519</v>
      </c>
      <c r="I18424" s="18">
        <v>176689</v>
      </c>
      <c r="J18424" s="18">
        <v>176689</v>
      </c>
      <c r="K18424" s="18">
        <v>1146830</v>
      </c>
      <c r="M18424" s="18">
        <v>-99819</v>
      </c>
    </row>
    <row r="18425" spans="1:13" hidden="1" x14ac:dyDescent="0.25">
      <c r="A18425">
        <v>811016478</v>
      </c>
      <c r="B18425" t="s">
        <v>16250</v>
      </c>
      <c r="C18425" t="s">
        <v>4011</v>
      </c>
      <c r="D18425" s="20">
        <v>43830</v>
      </c>
      <c r="E18425" t="s">
        <v>1236</v>
      </c>
      <c r="F18425" t="s">
        <v>12</v>
      </c>
      <c r="G18425" s="18">
        <v>15260752</v>
      </c>
      <c r="H18425" s="18">
        <v>19896312</v>
      </c>
      <c r="I18425" s="18">
        <v>10582691</v>
      </c>
      <c r="J18425" s="18">
        <v>13083834</v>
      </c>
      <c r="K18425" s="18">
        <v>6812478</v>
      </c>
      <c r="L18425" s="18">
        <v>780538</v>
      </c>
      <c r="M18425" s="18">
        <v>4046584</v>
      </c>
    </row>
    <row r="18426" spans="1:13" hidden="1" x14ac:dyDescent="0.25">
      <c r="A18426">
        <v>900080081</v>
      </c>
      <c r="B18426" t="s">
        <v>16251</v>
      </c>
      <c r="C18426" t="s">
        <v>36</v>
      </c>
      <c r="D18426" s="20">
        <v>43830</v>
      </c>
      <c r="E18426" t="s">
        <v>1236</v>
      </c>
      <c r="F18426" t="s">
        <v>12</v>
      </c>
      <c r="G18426" s="18">
        <v>13922954</v>
      </c>
      <c r="H18426" s="18">
        <v>14462331</v>
      </c>
      <c r="I18426" s="18">
        <v>7792173</v>
      </c>
      <c r="J18426" s="18">
        <v>7796214</v>
      </c>
      <c r="K18426" s="18">
        <v>6666117</v>
      </c>
      <c r="L18426" s="18">
        <v>580488</v>
      </c>
      <c r="M18426" s="18">
        <v>1940593</v>
      </c>
    </row>
    <row r="18427" spans="1:13" hidden="1" x14ac:dyDescent="0.25">
      <c r="A18427">
        <v>900938078</v>
      </c>
      <c r="B18427" t="s">
        <v>16252</v>
      </c>
      <c r="C18427" t="s">
        <v>23</v>
      </c>
      <c r="D18427" s="20">
        <v>43830</v>
      </c>
      <c r="E18427" t="s">
        <v>1236</v>
      </c>
      <c r="F18427" t="s">
        <v>12</v>
      </c>
      <c r="G18427" s="18">
        <v>5263488</v>
      </c>
      <c r="H18427" s="18">
        <v>6299587</v>
      </c>
      <c r="I18427" s="18">
        <v>6304292</v>
      </c>
      <c r="J18427" s="18">
        <v>6304292</v>
      </c>
      <c r="K18427" s="18">
        <v>-4705</v>
      </c>
      <c r="L18427" s="18">
        <v>10210</v>
      </c>
      <c r="M18427" s="18">
        <v>20717</v>
      </c>
    </row>
    <row r="18428" spans="1:13" hidden="1" x14ac:dyDescent="0.25">
      <c r="A18428">
        <v>830051283</v>
      </c>
      <c r="B18428" t="s">
        <v>16253</v>
      </c>
      <c r="C18428" t="s">
        <v>29</v>
      </c>
      <c r="D18428" s="20">
        <v>43830</v>
      </c>
      <c r="E18428" t="s">
        <v>1236</v>
      </c>
      <c r="F18428" t="s">
        <v>12</v>
      </c>
      <c r="G18428" s="18">
        <v>1740871</v>
      </c>
      <c r="H18428" s="18">
        <v>7796257</v>
      </c>
      <c r="I18428" s="18">
        <v>47117</v>
      </c>
      <c r="J18428" s="18">
        <v>47117</v>
      </c>
      <c r="K18428" s="18">
        <v>7749140</v>
      </c>
      <c r="M18428" s="18">
        <v>52928</v>
      </c>
    </row>
    <row r="18429" spans="1:13" hidden="1" x14ac:dyDescent="0.25">
      <c r="A18429">
        <v>900167786</v>
      </c>
      <c r="B18429" t="s">
        <v>16254</v>
      </c>
      <c r="C18429" t="s">
        <v>593</v>
      </c>
      <c r="D18429" s="20">
        <v>43830</v>
      </c>
      <c r="E18429" t="s">
        <v>1236</v>
      </c>
      <c r="F18429" t="s">
        <v>12</v>
      </c>
      <c r="G18429" s="18">
        <v>5163477</v>
      </c>
      <c r="H18429" s="18">
        <v>5657202</v>
      </c>
      <c r="I18429" s="18">
        <v>4509226</v>
      </c>
      <c r="J18429" s="18">
        <v>4509226</v>
      </c>
      <c r="K18429" s="18">
        <v>1147976</v>
      </c>
      <c r="M18429" s="18">
        <v>413558</v>
      </c>
    </row>
    <row r="18430" spans="1:13" hidden="1" x14ac:dyDescent="0.25">
      <c r="A18430">
        <v>900137681</v>
      </c>
      <c r="B18430" t="s">
        <v>16255</v>
      </c>
      <c r="C18430" t="s">
        <v>253</v>
      </c>
      <c r="D18430" s="20">
        <v>43830</v>
      </c>
      <c r="E18430" t="s">
        <v>1236</v>
      </c>
      <c r="F18430" t="s">
        <v>12</v>
      </c>
      <c r="G18430" s="18">
        <v>29896426</v>
      </c>
      <c r="H18430" s="18">
        <v>33028382</v>
      </c>
      <c r="I18430" s="18">
        <v>7050236</v>
      </c>
      <c r="J18430" s="18">
        <v>8850539</v>
      </c>
      <c r="K18430" s="18">
        <v>24177843</v>
      </c>
      <c r="L18430" s="18">
        <v>990089</v>
      </c>
      <c r="M18430" s="18">
        <v>5741706</v>
      </c>
    </row>
    <row r="18431" spans="1:13" hidden="1" x14ac:dyDescent="0.25">
      <c r="A18431">
        <v>900123683</v>
      </c>
      <c r="B18431" t="s">
        <v>16256</v>
      </c>
      <c r="C18431" t="s">
        <v>215</v>
      </c>
      <c r="D18431" s="20">
        <v>43830</v>
      </c>
      <c r="E18431" t="s">
        <v>1236</v>
      </c>
      <c r="F18431" t="s">
        <v>12</v>
      </c>
      <c r="G18431" s="18">
        <v>9924698</v>
      </c>
      <c r="H18431" s="18">
        <v>13172218</v>
      </c>
      <c r="I18431" s="18">
        <v>6450118</v>
      </c>
      <c r="J18431" s="18">
        <v>8955959</v>
      </c>
      <c r="K18431" s="18">
        <v>4216259</v>
      </c>
      <c r="M18431" s="18">
        <v>329054</v>
      </c>
    </row>
    <row r="18432" spans="1:13" x14ac:dyDescent="0.25">
      <c r="A18432">
        <v>830079892</v>
      </c>
      <c r="B18432" t="s">
        <v>16257</v>
      </c>
      <c r="C18432" t="s">
        <v>25</v>
      </c>
      <c r="D18432" s="20">
        <v>43830</v>
      </c>
      <c r="E18432" t="s">
        <v>1236</v>
      </c>
      <c r="F18432" t="s">
        <v>12</v>
      </c>
      <c r="G18432" s="18">
        <v>57752726</v>
      </c>
      <c r="H18432" s="18">
        <v>64778851</v>
      </c>
      <c r="I18432" s="18">
        <v>54391613</v>
      </c>
      <c r="J18432" s="18">
        <v>55064198</v>
      </c>
      <c r="K18432" s="18">
        <v>9714653</v>
      </c>
      <c r="L18432" s="18">
        <v>1516414</v>
      </c>
      <c r="M18432" s="18">
        <v>1917057</v>
      </c>
    </row>
    <row r="18433" spans="1:13" hidden="1" x14ac:dyDescent="0.25">
      <c r="A18433">
        <v>900699488</v>
      </c>
      <c r="B18433" t="s">
        <v>16258</v>
      </c>
      <c r="C18433" t="s">
        <v>215</v>
      </c>
      <c r="D18433" s="20">
        <v>43830</v>
      </c>
      <c r="E18433" t="s">
        <v>1236</v>
      </c>
      <c r="F18433" t="s">
        <v>12</v>
      </c>
      <c r="G18433" s="18">
        <v>1155959</v>
      </c>
      <c r="H18433" s="18">
        <v>1878314</v>
      </c>
      <c r="I18433" s="18">
        <v>1090094</v>
      </c>
      <c r="J18433" s="18">
        <v>1090094</v>
      </c>
      <c r="K18433" s="18">
        <v>788220</v>
      </c>
      <c r="L18433" s="18">
        <v>0</v>
      </c>
      <c r="M18433" s="18">
        <v>313033</v>
      </c>
    </row>
    <row r="18434" spans="1:13" hidden="1" x14ac:dyDescent="0.25">
      <c r="A18434">
        <v>860090486</v>
      </c>
      <c r="B18434" t="s">
        <v>16259</v>
      </c>
      <c r="C18434" t="s">
        <v>162</v>
      </c>
      <c r="D18434" s="20">
        <v>43830</v>
      </c>
      <c r="E18434" t="s">
        <v>1236</v>
      </c>
      <c r="F18434" t="s">
        <v>12</v>
      </c>
      <c r="G18434" s="18">
        <v>36582841</v>
      </c>
      <c r="H18434" s="18">
        <v>54534287</v>
      </c>
      <c r="I18434" s="18">
        <v>15711268</v>
      </c>
      <c r="J18434" s="18">
        <v>15711268</v>
      </c>
      <c r="K18434" s="18">
        <v>38823019</v>
      </c>
      <c r="M18434" s="18">
        <v>4347179</v>
      </c>
    </row>
    <row r="18435" spans="1:13" hidden="1" x14ac:dyDescent="0.25">
      <c r="A18435">
        <v>900337377</v>
      </c>
      <c r="B18435" t="s">
        <v>16260</v>
      </c>
      <c r="C18435" t="s">
        <v>29</v>
      </c>
      <c r="D18435" s="20">
        <v>43830</v>
      </c>
      <c r="E18435" t="s">
        <v>1236</v>
      </c>
      <c r="F18435" t="s">
        <v>12</v>
      </c>
      <c r="G18435" s="18">
        <v>1084620</v>
      </c>
      <c r="H18435" s="18">
        <v>1086305</v>
      </c>
      <c r="I18435" s="18">
        <v>0</v>
      </c>
      <c r="J18435" s="18">
        <v>0</v>
      </c>
      <c r="K18435" s="18">
        <v>1086305</v>
      </c>
      <c r="L18435" s="18">
        <v>78</v>
      </c>
      <c r="M18435" s="18">
        <v>-38083</v>
      </c>
    </row>
    <row r="18436" spans="1:13" hidden="1" x14ac:dyDescent="0.25">
      <c r="A18436">
        <v>900037676</v>
      </c>
      <c r="B18436" t="s">
        <v>16261</v>
      </c>
      <c r="C18436" t="s">
        <v>307</v>
      </c>
      <c r="D18436" s="20">
        <v>43830</v>
      </c>
      <c r="E18436" t="s">
        <v>1236</v>
      </c>
      <c r="F18436" t="s">
        <v>12</v>
      </c>
      <c r="G18436" s="18">
        <v>3000147</v>
      </c>
      <c r="H18436" s="18">
        <v>5104871</v>
      </c>
      <c r="I18436" s="18">
        <v>2603426</v>
      </c>
      <c r="J18436" s="18">
        <v>2812222</v>
      </c>
      <c r="K18436" s="18">
        <v>2292649</v>
      </c>
      <c r="L18436" s="18">
        <v>252545</v>
      </c>
      <c r="M18436" s="18">
        <v>114579</v>
      </c>
    </row>
    <row r="18437" spans="1:13" hidden="1" x14ac:dyDescent="0.25">
      <c r="A18437">
        <v>890503678</v>
      </c>
      <c r="B18437" t="s">
        <v>16262</v>
      </c>
      <c r="C18437" t="s">
        <v>29</v>
      </c>
      <c r="D18437" s="20">
        <v>43830</v>
      </c>
      <c r="E18437" t="s">
        <v>1236</v>
      </c>
      <c r="F18437" t="s">
        <v>12</v>
      </c>
      <c r="G18437" s="18">
        <v>1378341</v>
      </c>
      <c r="H18437" s="18">
        <v>1378341</v>
      </c>
      <c r="I18437" s="18">
        <v>184270</v>
      </c>
      <c r="J18437" s="18">
        <v>184270</v>
      </c>
      <c r="K18437" s="18">
        <v>1194071</v>
      </c>
      <c r="L18437" s="18">
        <v>0</v>
      </c>
      <c r="M18437" s="18">
        <v>-951</v>
      </c>
    </row>
    <row r="18438" spans="1:13" hidden="1" x14ac:dyDescent="0.25">
      <c r="A18438">
        <v>890400881</v>
      </c>
      <c r="B18438" t="s">
        <v>16263</v>
      </c>
      <c r="C18438" t="s">
        <v>210</v>
      </c>
      <c r="D18438" s="20">
        <v>43830</v>
      </c>
      <c r="E18438" t="s">
        <v>1236</v>
      </c>
      <c r="F18438" t="s">
        <v>12</v>
      </c>
      <c r="G18438" s="18">
        <v>12834480</v>
      </c>
      <c r="H18438" s="18">
        <v>21503215</v>
      </c>
      <c r="I18438" s="18">
        <v>304173</v>
      </c>
      <c r="J18438" s="18">
        <v>1248685</v>
      </c>
      <c r="K18438" s="18">
        <v>20254530</v>
      </c>
      <c r="M18438" s="18">
        <v>2788724</v>
      </c>
    </row>
    <row r="18439" spans="1:13" hidden="1" x14ac:dyDescent="0.25">
      <c r="A18439">
        <v>900795387</v>
      </c>
      <c r="B18439" t="s">
        <v>16264</v>
      </c>
      <c r="C18439" t="s">
        <v>327</v>
      </c>
      <c r="D18439" s="20">
        <v>43830</v>
      </c>
      <c r="E18439" t="s">
        <v>1236</v>
      </c>
      <c r="F18439" t="s">
        <v>12</v>
      </c>
      <c r="G18439" s="18">
        <v>6849713</v>
      </c>
      <c r="H18439" s="18">
        <v>6849713</v>
      </c>
      <c r="I18439" s="18">
        <v>6821181</v>
      </c>
      <c r="J18439" s="18">
        <v>6821181</v>
      </c>
      <c r="K18439" s="18">
        <v>28532</v>
      </c>
      <c r="L18439" s="18">
        <v>0</v>
      </c>
      <c r="M18439" s="18">
        <v>7925</v>
      </c>
    </row>
    <row r="18440" spans="1:13" hidden="1" x14ac:dyDescent="0.25">
      <c r="A18440">
        <v>900009890</v>
      </c>
      <c r="B18440" t="s">
        <v>16265</v>
      </c>
      <c r="C18440" t="s">
        <v>335</v>
      </c>
      <c r="D18440" s="20">
        <v>43830</v>
      </c>
      <c r="E18440" t="s">
        <v>1236</v>
      </c>
      <c r="F18440" t="s">
        <v>12</v>
      </c>
      <c r="G18440" s="18">
        <v>5672953</v>
      </c>
      <c r="H18440" s="18">
        <v>7118173</v>
      </c>
      <c r="I18440" s="18">
        <v>2468379</v>
      </c>
      <c r="J18440" s="18">
        <v>4758555</v>
      </c>
      <c r="K18440" s="18">
        <v>2359618</v>
      </c>
      <c r="M18440" s="18">
        <v>65802</v>
      </c>
    </row>
    <row r="18441" spans="1:13" hidden="1" x14ac:dyDescent="0.25">
      <c r="A18441">
        <v>830033279</v>
      </c>
      <c r="B18441" t="s">
        <v>16266</v>
      </c>
      <c r="C18441" t="s">
        <v>253</v>
      </c>
      <c r="D18441" s="20">
        <v>43830</v>
      </c>
      <c r="E18441" t="s">
        <v>1236</v>
      </c>
      <c r="F18441" t="s">
        <v>12</v>
      </c>
      <c r="G18441" s="18">
        <v>22304994</v>
      </c>
      <c r="H18441" s="18">
        <v>31469893</v>
      </c>
      <c r="I18441" s="18">
        <v>5510667</v>
      </c>
      <c r="J18441" s="18">
        <v>5510667</v>
      </c>
      <c r="K18441" s="18">
        <v>25959226</v>
      </c>
      <c r="L18441" s="18">
        <v>1561742</v>
      </c>
      <c r="M18441" s="18">
        <v>3719716</v>
      </c>
    </row>
    <row r="18442" spans="1:13" hidden="1" x14ac:dyDescent="0.25">
      <c r="A18442">
        <v>900075982</v>
      </c>
      <c r="B18442" t="s">
        <v>16267</v>
      </c>
      <c r="C18442" t="s">
        <v>253</v>
      </c>
      <c r="D18442" s="20">
        <v>43830</v>
      </c>
      <c r="E18442" t="s">
        <v>1236</v>
      </c>
      <c r="F18442" t="s">
        <v>12</v>
      </c>
      <c r="G18442" s="18">
        <v>12686852</v>
      </c>
      <c r="H18442" s="18">
        <v>15652487</v>
      </c>
      <c r="I18442" s="18">
        <v>13939200</v>
      </c>
      <c r="J18442" s="18">
        <v>13939200</v>
      </c>
      <c r="K18442" s="18">
        <v>1713287</v>
      </c>
      <c r="L18442" s="18">
        <v>1163371</v>
      </c>
      <c r="M18442" s="18">
        <v>-45731</v>
      </c>
    </row>
    <row r="18443" spans="1:13" hidden="1" x14ac:dyDescent="0.25">
      <c r="A18443">
        <v>822003591</v>
      </c>
      <c r="B18443" t="s">
        <v>16268</v>
      </c>
      <c r="C18443" t="s">
        <v>9600</v>
      </c>
      <c r="D18443" s="20">
        <v>43830</v>
      </c>
      <c r="E18443" t="s">
        <v>1236</v>
      </c>
      <c r="F18443" t="s">
        <v>12</v>
      </c>
      <c r="G18443" s="18">
        <v>120548</v>
      </c>
      <c r="H18443" s="18">
        <v>1323149</v>
      </c>
      <c r="I18443" s="18">
        <v>100584</v>
      </c>
      <c r="J18443" s="18">
        <v>367791</v>
      </c>
      <c r="K18443" s="18">
        <v>955358</v>
      </c>
      <c r="L18443" s="18">
        <v>65099</v>
      </c>
      <c r="M18443" s="18">
        <v>1974</v>
      </c>
    </row>
    <row r="18444" spans="1:13" hidden="1" x14ac:dyDescent="0.25">
      <c r="A18444">
        <v>900952781</v>
      </c>
      <c r="B18444" t="s">
        <v>16269</v>
      </c>
      <c r="C18444" t="s">
        <v>1633</v>
      </c>
      <c r="D18444" s="20">
        <v>43830</v>
      </c>
      <c r="E18444" t="s">
        <v>1236</v>
      </c>
      <c r="F18444" t="s">
        <v>12</v>
      </c>
      <c r="G18444" s="18">
        <v>982072</v>
      </c>
      <c r="H18444" s="18">
        <v>2139259</v>
      </c>
      <c r="I18444" s="18">
        <v>771192</v>
      </c>
      <c r="J18444" s="18">
        <v>1997927</v>
      </c>
      <c r="K18444" s="18">
        <v>141332</v>
      </c>
      <c r="L18444" s="18">
        <v>0</v>
      </c>
      <c r="M18444" s="18">
        <v>2632</v>
      </c>
    </row>
    <row r="18445" spans="1:13" hidden="1" x14ac:dyDescent="0.25">
      <c r="A18445">
        <v>830115597</v>
      </c>
      <c r="B18445" t="s">
        <v>16270</v>
      </c>
      <c r="C18445" t="s">
        <v>848</v>
      </c>
      <c r="D18445" s="20">
        <v>43830</v>
      </c>
      <c r="E18445" t="s">
        <v>1236</v>
      </c>
      <c r="F18445" t="s">
        <v>12</v>
      </c>
      <c r="G18445" s="18">
        <v>13568845</v>
      </c>
      <c r="H18445" s="18">
        <v>14075017</v>
      </c>
      <c r="I18445" s="18">
        <v>10682018</v>
      </c>
      <c r="J18445" s="18">
        <v>10682018</v>
      </c>
      <c r="K18445" s="18">
        <v>3392999</v>
      </c>
      <c r="L18445" s="18">
        <v>613598</v>
      </c>
      <c r="M18445" s="18">
        <v>730028</v>
      </c>
    </row>
    <row r="18446" spans="1:13" hidden="1" x14ac:dyDescent="0.25">
      <c r="A18446">
        <v>900126488</v>
      </c>
      <c r="B18446" t="s">
        <v>16271</v>
      </c>
      <c r="C18446" t="s">
        <v>29</v>
      </c>
      <c r="D18446" s="20">
        <v>43830</v>
      </c>
      <c r="E18446" t="s">
        <v>1236</v>
      </c>
      <c r="F18446" t="s">
        <v>12</v>
      </c>
      <c r="G18446" s="18">
        <v>196527</v>
      </c>
      <c r="H18446" s="18">
        <v>5143610</v>
      </c>
      <c r="I18446" s="18">
        <v>61262</v>
      </c>
      <c r="J18446" s="18">
        <v>217200</v>
      </c>
      <c r="K18446" s="18">
        <v>4926410</v>
      </c>
      <c r="L18446" s="18">
        <v>6685</v>
      </c>
      <c r="M18446" s="18">
        <v>-78470</v>
      </c>
    </row>
    <row r="18447" spans="1:13" hidden="1" x14ac:dyDescent="0.25">
      <c r="A18447">
        <v>900261089</v>
      </c>
      <c r="B18447" t="s">
        <v>16272</v>
      </c>
      <c r="C18447" t="s">
        <v>55</v>
      </c>
      <c r="D18447" s="20">
        <v>43830</v>
      </c>
      <c r="E18447" t="s">
        <v>1236</v>
      </c>
      <c r="F18447" t="s">
        <v>12</v>
      </c>
      <c r="G18447" s="18">
        <v>15190110</v>
      </c>
      <c r="H18447" s="18">
        <v>16088029</v>
      </c>
      <c r="I18447" s="18">
        <v>10299612</v>
      </c>
      <c r="J18447" s="18">
        <v>10765271</v>
      </c>
      <c r="K18447" s="18">
        <v>5322758</v>
      </c>
      <c r="L18447" s="18">
        <v>853278</v>
      </c>
      <c r="M18447" s="18">
        <v>1087775</v>
      </c>
    </row>
    <row r="18448" spans="1:13" hidden="1" x14ac:dyDescent="0.25">
      <c r="A18448">
        <v>827000975</v>
      </c>
      <c r="B18448" t="s">
        <v>16273</v>
      </c>
      <c r="C18448" t="s">
        <v>1082</v>
      </c>
      <c r="D18448" s="20">
        <v>43830</v>
      </c>
      <c r="E18448" t="s">
        <v>1236</v>
      </c>
      <c r="F18448" t="s">
        <v>12</v>
      </c>
      <c r="G18448" s="18">
        <v>13155513</v>
      </c>
      <c r="H18448" s="18">
        <v>27110243</v>
      </c>
      <c r="I18448" s="18">
        <v>12778284</v>
      </c>
      <c r="J18448" s="18">
        <v>15007802</v>
      </c>
      <c r="K18448" s="18">
        <v>12102441</v>
      </c>
      <c r="L18448" s="18">
        <v>726075</v>
      </c>
      <c r="M18448" s="18">
        <v>1516120</v>
      </c>
    </row>
    <row r="18449" spans="1:13" hidden="1" x14ac:dyDescent="0.25">
      <c r="A18449">
        <v>800194880</v>
      </c>
      <c r="B18449" t="s">
        <v>16274</v>
      </c>
      <c r="C18449" t="s">
        <v>29</v>
      </c>
      <c r="D18449" s="20">
        <v>43830</v>
      </c>
      <c r="E18449" t="s">
        <v>1236</v>
      </c>
      <c r="F18449" t="s">
        <v>12</v>
      </c>
      <c r="G18449" s="18">
        <v>6327900</v>
      </c>
      <c r="H18449" s="18">
        <v>35196223</v>
      </c>
      <c r="I18449" s="18">
        <v>1621939</v>
      </c>
      <c r="J18449" s="18">
        <v>22083445</v>
      </c>
      <c r="K18449" s="18">
        <v>13112778</v>
      </c>
      <c r="M18449" s="18">
        <v>1835294</v>
      </c>
    </row>
    <row r="18450" spans="1:13" hidden="1" x14ac:dyDescent="0.25">
      <c r="A18450">
        <v>830501894</v>
      </c>
      <c r="B18450" t="s">
        <v>16275</v>
      </c>
      <c r="C18450" t="s">
        <v>29</v>
      </c>
      <c r="D18450" s="20">
        <v>43830</v>
      </c>
      <c r="E18450" t="s">
        <v>1236</v>
      </c>
      <c r="F18450" t="s">
        <v>12</v>
      </c>
      <c r="G18450" s="18">
        <v>1349158</v>
      </c>
      <c r="H18450" s="18">
        <v>7615933</v>
      </c>
      <c r="I18450" s="18">
        <v>801051</v>
      </c>
      <c r="J18450" s="18">
        <v>4653669</v>
      </c>
      <c r="K18450" s="18">
        <v>2962264</v>
      </c>
      <c r="L18450" s="18">
        <v>221855</v>
      </c>
      <c r="M18450" s="18">
        <v>35657</v>
      </c>
    </row>
    <row r="18451" spans="1:13" hidden="1" x14ac:dyDescent="0.25">
      <c r="A18451">
        <v>901234186</v>
      </c>
      <c r="B18451" t="s">
        <v>16276</v>
      </c>
      <c r="C18451" t="s">
        <v>2220</v>
      </c>
      <c r="D18451" s="20">
        <v>43830</v>
      </c>
      <c r="E18451" t="s">
        <v>1236</v>
      </c>
      <c r="F18451" t="s">
        <v>12</v>
      </c>
      <c r="G18451" s="18">
        <v>5759520</v>
      </c>
      <c r="H18451" s="18">
        <v>6051034</v>
      </c>
      <c r="I18451" s="18">
        <v>135265</v>
      </c>
      <c r="J18451" s="18">
        <v>135265</v>
      </c>
      <c r="K18451" s="18">
        <v>5915769</v>
      </c>
      <c r="M18451" s="18">
        <v>1878033</v>
      </c>
    </row>
    <row r="18452" spans="1:13" hidden="1" x14ac:dyDescent="0.25">
      <c r="A18452">
        <v>800104672</v>
      </c>
      <c r="B18452" t="s">
        <v>16277</v>
      </c>
      <c r="C18452" t="s">
        <v>217</v>
      </c>
      <c r="D18452" s="20">
        <v>43830</v>
      </c>
      <c r="E18452" t="s">
        <v>1236</v>
      </c>
      <c r="F18452" t="s">
        <v>12</v>
      </c>
      <c r="G18452" s="18">
        <v>1839295</v>
      </c>
      <c r="H18452" s="18">
        <v>2167748</v>
      </c>
      <c r="I18452" s="18">
        <v>720467</v>
      </c>
      <c r="J18452" s="18">
        <v>1062424</v>
      </c>
      <c r="K18452" s="18">
        <v>1105324</v>
      </c>
      <c r="L18452" s="18">
        <v>84884</v>
      </c>
      <c r="M18452" s="18">
        <v>8574</v>
      </c>
    </row>
    <row r="18453" spans="1:13" hidden="1" x14ac:dyDescent="0.25">
      <c r="A18453">
        <v>830101178</v>
      </c>
      <c r="B18453" t="s">
        <v>16278</v>
      </c>
      <c r="C18453" t="s">
        <v>87</v>
      </c>
      <c r="D18453" s="20">
        <v>43830</v>
      </c>
      <c r="E18453" t="s">
        <v>1236</v>
      </c>
      <c r="F18453" t="s">
        <v>12</v>
      </c>
      <c r="G18453" s="18">
        <v>141154</v>
      </c>
      <c r="H18453" s="18">
        <v>1288774</v>
      </c>
      <c r="I18453" s="18">
        <v>127117</v>
      </c>
      <c r="J18453" s="18">
        <v>984710</v>
      </c>
      <c r="K18453" s="18">
        <v>304064</v>
      </c>
      <c r="L18453" s="18">
        <v>51509</v>
      </c>
      <c r="M18453" s="18">
        <v>17061</v>
      </c>
    </row>
    <row r="18454" spans="1:13" hidden="1" x14ac:dyDescent="0.25">
      <c r="A18454">
        <v>806003042</v>
      </c>
      <c r="B18454" t="s">
        <v>16279</v>
      </c>
      <c r="C18454" t="s">
        <v>68</v>
      </c>
      <c r="D18454" s="20">
        <v>43830</v>
      </c>
      <c r="E18454" t="s">
        <v>1236</v>
      </c>
      <c r="F18454" t="s">
        <v>12</v>
      </c>
      <c r="G18454" s="18">
        <v>16013440</v>
      </c>
      <c r="H18454" s="18">
        <v>16441022</v>
      </c>
      <c r="I18454" s="18">
        <v>6655734</v>
      </c>
      <c r="J18454" s="18">
        <v>6655734</v>
      </c>
      <c r="K18454" s="18">
        <v>9785288</v>
      </c>
      <c r="L18454" s="18">
        <v>471599</v>
      </c>
      <c r="M18454" s="18">
        <v>1765901</v>
      </c>
    </row>
    <row r="18455" spans="1:13" hidden="1" x14ac:dyDescent="0.25">
      <c r="A18455">
        <v>900426883</v>
      </c>
      <c r="B18455" t="s">
        <v>16280</v>
      </c>
      <c r="C18455" t="s">
        <v>29</v>
      </c>
      <c r="D18455" s="20">
        <v>43830</v>
      </c>
      <c r="E18455" t="s">
        <v>1236</v>
      </c>
      <c r="F18455" t="s">
        <v>12</v>
      </c>
      <c r="G18455" s="18">
        <v>4347335</v>
      </c>
      <c r="H18455" s="18">
        <v>10688393</v>
      </c>
      <c r="I18455" s="18">
        <v>5274924</v>
      </c>
      <c r="J18455" s="18">
        <v>7393191</v>
      </c>
      <c r="K18455" s="18">
        <v>3295202</v>
      </c>
      <c r="L18455" s="18">
        <v>281691</v>
      </c>
      <c r="M18455" s="18">
        <v>130028</v>
      </c>
    </row>
    <row r="18456" spans="1:13" hidden="1" x14ac:dyDescent="0.25">
      <c r="A18456">
        <v>900402081</v>
      </c>
      <c r="B18456" t="s">
        <v>16281</v>
      </c>
      <c r="C18456" t="s">
        <v>162</v>
      </c>
      <c r="D18456" s="20">
        <v>43830</v>
      </c>
      <c r="E18456" t="s">
        <v>1236</v>
      </c>
      <c r="F18456" t="s">
        <v>12</v>
      </c>
      <c r="G18456" s="18">
        <v>1041762</v>
      </c>
      <c r="H18456" s="18">
        <v>9449042</v>
      </c>
      <c r="I18456" s="18">
        <v>7414429</v>
      </c>
      <c r="J18456" s="18">
        <v>7414429</v>
      </c>
      <c r="K18456" s="18">
        <v>2034613</v>
      </c>
      <c r="M18456" s="18">
        <v>46946</v>
      </c>
    </row>
    <row r="18457" spans="1:13" hidden="1" x14ac:dyDescent="0.25">
      <c r="A18457">
        <v>830510758</v>
      </c>
      <c r="B18457" t="s">
        <v>16282</v>
      </c>
      <c r="C18457" t="s">
        <v>45</v>
      </c>
      <c r="D18457" s="20">
        <v>43830</v>
      </c>
      <c r="E18457" t="s">
        <v>1236</v>
      </c>
      <c r="F18457" t="s">
        <v>12</v>
      </c>
      <c r="G18457" s="18">
        <v>12421090</v>
      </c>
      <c r="H18457" s="18">
        <v>12951651</v>
      </c>
      <c r="I18457" s="18">
        <v>7386422</v>
      </c>
      <c r="J18457" s="18">
        <v>7395120</v>
      </c>
      <c r="K18457" s="18">
        <v>5556531</v>
      </c>
      <c r="L18457" s="18">
        <v>56659</v>
      </c>
      <c r="M18457" s="18">
        <v>1877375</v>
      </c>
    </row>
    <row r="18458" spans="1:13" hidden="1" x14ac:dyDescent="0.25">
      <c r="A18458">
        <v>900206610</v>
      </c>
      <c r="B18458" t="s">
        <v>16283</v>
      </c>
      <c r="C18458" t="s">
        <v>65</v>
      </c>
      <c r="D18458" s="20">
        <v>43830</v>
      </c>
      <c r="E18458" t="s">
        <v>1236</v>
      </c>
      <c r="F18458" t="s">
        <v>12</v>
      </c>
      <c r="G18458" s="18">
        <v>22413</v>
      </c>
      <c r="H18458" s="18">
        <v>10762715</v>
      </c>
      <c r="I18458" s="18">
        <v>572995</v>
      </c>
      <c r="J18458" s="18">
        <v>1285831</v>
      </c>
      <c r="K18458" s="18">
        <v>9476884</v>
      </c>
      <c r="L18458" s="18">
        <v>1054</v>
      </c>
      <c r="M18458" s="18">
        <v>1778011</v>
      </c>
    </row>
    <row r="18459" spans="1:13" hidden="1" x14ac:dyDescent="0.25">
      <c r="A18459">
        <v>900578482</v>
      </c>
      <c r="B18459" t="s">
        <v>16284</v>
      </c>
      <c r="C18459" t="s">
        <v>29</v>
      </c>
      <c r="D18459" s="20">
        <v>43830</v>
      </c>
      <c r="E18459" t="s">
        <v>1236</v>
      </c>
      <c r="F18459" t="s">
        <v>12</v>
      </c>
      <c r="G18459" s="18">
        <v>386233</v>
      </c>
      <c r="H18459" s="18">
        <v>2024133</v>
      </c>
      <c r="I18459" s="18">
        <v>63310</v>
      </c>
      <c r="J18459" s="18">
        <v>81763</v>
      </c>
      <c r="K18459" s="18">
        <v>1942370</v>
      </c>
      <c r="L18459" s="18">
        <v>171</v>
      </c>
      <c r="M18459" s="18">
        <v>19000</v>
      </c>
    </row>
    <row r="18460" spans="1:13" hidden="1" x14ac:dyDescent="0.25">
      <c r="A18460">
        <v>802012279</v>
      </c>
      <c r="B18460" t="s">
        <v>16285</v>
      </c>
      <c r="C18460" t="s">
        <v>29</v>
      </c>
      <c r="D18460" s="20">
        <v>43830</v>
      </c>
      <c r="E18460" t="s">
        <v>1236</v>
      </c>
      <c r="F18460" t="s">
        <v>12</v>
      </c>
      <c r="G18460" s="18">
        <v>6439242</v>
      </c>
      <c r="H18460" s="18">
        <v>30838404</v>
      </c>
      <c r="I18460" s="18">
        <v>2564163</v>
      </c>
      <c r="J18460" s="18">
        <v>19266221</v>
      </c>
      <c r="K18460" s="18">
        <v>11572183</v>
      </c>
      <c r="L18460" s="18">
        <v>225597</v>
      </c>
      <c r="M18460" s="18">
        <v>424501</v>
      </c>
    </row>
    <row r="18461" spans="1:13" hidden="1" x14ac:dyDescent="0.25">
      <c r="A18461">
        <v>900555885</v>
      </c>
      <c r="B18461" t="s">
        <v>16286</v>
      </c>
      <c r="C18461" t="s">
        <v>55</v>
      </c>
      <c r="D18461" s="20">
        <v>43830</v>
      </c>
      <c r="E18461" t="s">
        <v>1236</v>
      </c>
      <c r="F18461" t="s">
        <v>12</v>
      </c>
      <c r="G18461" s="18">
        <v>6499778</v>
      </c>
      <c r="H18461" s="18">
        <v>7508597</v>
      </c>
      <c r="I18461" s="18">
        <v>884016</v>
      </c>
      <c r="J18461" s="18">
        <v>1564455</v>
      </c>
      <c r="K18461" s="18">
        <v>5944142</v>
      </c>
      <c r="L18461" s="18">
        <v>1876479</v>
      </c>
      <c r="M18461" s="18">
        <v>2222058</v>
      </c>
    </row>
    <row r="18462" spans="1:13" hidden="1" x14ac:dyDescent="0.25">
      <c r="A18462">
        <v>800148482</v>
      </c>
      <c r="B18462" t="s">
        <v>16287</v>
      </c>
      <c r="C18462" t="s">
        <v>29</v>
      </c>
      <c r="D18462" s="20">
        <v>43830</v>
      </c>
      <c r="E18462" t="s">
        <v>1236</v>
      </c>
      <c r="F18462" t="s">
        <v>12</v>
      </c>
      <c r="G18462" s="18">
        <v>3106491</v>
      </c>
      <c r="H18462" s="18">
        <v>10272711</v>
      </c>
      <c r="I18462" s="18">
        <v>735969</v>
      </c>
      <c r="J18462" s="18">
        <v>9346323</v>
      </c>
      <c r="K18462" s="18">
        <v>926388</v>
      </c>
      <c r="L18462" s="18">
        <v>501457</v>
      </c>
      <c r="M18462" s="18">
        <v>-10024</v>
      </c>
    </row>
    <row r="18463" spans="1:13" hidden="1" x14ac:dyDescent="0.25">
      <c r="A18463">
        <v>900327744</v>
      </c>
      <c r="B18463" t="s">
        <v>16288</v>
      </c>
      <c r="C18463" t="s">
        <v>162</v>
      </c>
      <c r="D18463" s="20">
        <v>43830</v>
      </c>
      <c r="E18463" t="s">
        <v>1236</v>
      </c>
      <c r="F18463" t="s">
        <v>12</v>
      </c>
      <c r="G18463" s="18">
        <v>6363551</v>
      </c>
      <c r="H18463" s="18">
        <v>6382829</v>
      </c>
      <c r="I18463" s="18">
        <v>5309619</v>
      </c>
      <c r="J18463" s="18">
        <v>5309619</v>
      </c>
      <c r="K18463" s="18">
        <v>1073210</v>
      </c>
      <c r="M18463" s="18">
        <v>283690</v>
      </c>
    </row>
    <row r="18464" spans="1:13" hidden="1" x14ac:dyDescent="0.25">
      <c r="A18464">
        <v>890406481</v>
      </c>
      <c r="B18464" t="s">
        <v>16289</v>
      </c>
      <c r="C18464" t="s">
        <v>29</v>
      </c>
      <c r="D18464" s="20">
        <v>43830</v>
      </c>
      <c r="E18464" t="s">
        <v>1236</v>
      </c>
      <c r="F18464" t="s">
        <v>12</v>
      </c>
      <c r="G18464" s="18">
        <v>444330</v>
      </c>
      <c r="H18464" s="18">
        <v>1554939</v>
      </c>
      <c r="I18464" s="18">
        <v>75302</v>
      </c>
      <c r="J18464" s="18">
        <v>75302</v>
      </c>
      <c r="K18464" s="18">
        <v>1479637</v>
      </c>
      <c r="M18464" s="18">
        <v>230</v>
      </c>
    </row>
    <row r="18465" spans="1:13" hidden="1" x14ac:dyDescent="0.25">
      <c r="A18465">
        <v>811018078</v>
      </c>
      <c r="B18465" t="s">
        <v>16290</v>
      </c>
      <c r="C18465" t="s">
        <v>717</v>
      </c>
      <c r="D18465" s="20">
        <v>43830</v>
      </c>
      <c r="E18465" t="s">
        <v>1236</v>
      </c>
      <c r="F18465" t="s">
        <v>12</v>
      </c>
      <c r="G18465" s="18">
        <v>6790492</v>
      </c>
      <c r="H18465" s="18">
        <v>22300475</v>
      </c>
      <c r="I18465" s="18">
        <v>10128506</v>
      </c>
      <c r="J18465" s="18">
        <v>11136128</v>
      </c>
      <c r="K18465" s="18">
        <v>11164347</v>
      </c>
      <c r="L18465" s="18">
        <v>198589</v>
      </c>
      <c r="M18465" s="18">
        <v>61878</v>
      </c>
    </row>
    <row r="18466" spans="1:13" hidden="1" x14ac:dyDescent="0.25">
      <c r="A18466">
        <v>830510783</v>
      </c>
      <c r="B18466" t="s">
        <v>16291</v>
      </c>
      <c r="C18466" t="s">
        <v>617</v>
      </c>
      <c r="D18466" s="20">
        <v>43830</v>
      </c>
      <c r="E18466" t="s">
        <v>1236</v>
      </c>
      <c r="F18466" t="s">
        <v>12</v>
      </c>
      <c r="G18466" s="18">
        <v>7035174</v>
      </c>
      <c r="H18466" s="18">
        <v>35068365</v>
      </c>
      <c r="I18466" s="18">
        <v>7482770</v>
      </c>
      <c r="J18466" s="18">
        <v>8047643</v>
      </c>
      <c r="K18466" s="18">
        <v>27020722</v>
      </c>
      <c r="L18466" s="18">
        <v>814934</v>
      </c>
      <c r="M18466" s="18">
        <v>2801229</v>
      </c>
    </row>
    <row r="18467" spans="1:13" hidden="1" x14ac:dyDescent="0.25">
      <c r="A18467">
        <v>900191180</v>
      </c>
      <c r="B18467" t="s">
        <v>16292</v>
      </c>
      <c r="C18467" t="s">
        <v>29</v>
      </c>
      <c r="D18467" s="20">
        <v>43830</v>
      </c>
      <c r="E18467" t="s">
        <v>1236</v>
      </c>
      <c r="F18467" t="s">
        <v>12</v>
      </c>
      <c r="G18467" s="18">
        <v>1843203</v>
      </c>
      <c r="H18467" s="18">
        <v>5971923</v>
      </c>
      <c r="I18467" s="18">
        <v>62894</v>
      </c>
      <c r="J18467" s="18">
        <v>62894</v>
      </c>
      <c r="K18467" s="18">
        <v>5909029</v>
      </c>
      <c r="L18467" s="18">
        <v>72181</v>
      </c>
      <c r="M18467" s="18">
        <v>-71821</v>
      </c>
    </row>
    <row r="18468" spans="1:13" hidden="1" x14ac:dyDescent="0.25">
      <c r="A18468">
        <v>860009240</v>
      </c>
      <c r="B18468" t="s">
        <v>16293</v>
      </c>
      <c r="C18468" t="s">
        <v>145</v>
      </c>
      <c r="D18468" s="20">
        <v>43830</v>
      </c>
      <c r="E18468" t="s">
        <v>1236</v>
      </c>
      <c r="F18468" t="s">
        <v>12</v>
      </c>
      <c r="G18468" s="18">
        <v>9844543</v>
      </c>
      <c r="H18468" s="18">
        <v>40786338</v>
      </c>
      <c r="I18468" s="18">
        <v>2289154</v>
      </c>
      <c r="J18468" s="18">
        <v>28784831</v>
      </c>
      <c r="K18468" s="18">
        <v>12001507</v>
      </c>
      <c r="M18468" s="18">
        <v>685950</v>
      </c>
    </row>
    <row r="18469" spans="1:13" hidden="1" x14ac:dyDescent="0.25">
      <c r="A18469">
        <v>800249578</v>
      </c>
      <c r="B18469" t="s">
        <v>16294</v>
      </c>
      <c r="C18469" t="s">
        <v>593</v>
      </c>
      <c r="D18469" s="20">
        <v>43830</v>
      </c>
      <c r="E18469" t="s">
        <v>1236</v>
      </c>
      <c r="F18469" t="s">
        <v>12</v>
      </c>
      <c r="G18469" s="18">
        <v>971146</v>
      </c>
      <c r="H18469" s="18">
        <v>1369039</v>
      </c>
      <c r="I18469" s="18">
        <v>398589</v>
      </c>
      <c r="J18469" s="18">
        <v>411089</v>
      </c>
      <c r="K18469" s="18">
        <v>957950</v>
      </c>
      <c r="L18469" s="18">
        <v>0</v>
      </c>
      <c r="M18469" s="18">
        <v>116978</v>
      </c>
    </row>
    <row r="18470" spans="1:13" hidden="1" x14ac:dyDescent="0.25">
      <c r="A18470">
        <v>900375579</v>
      </c>
      <c r="B18470" t="s">
        <v>16295</v>
      </c>
      <c r="C18470" t="s">
        <v>297</v>
      </c>
      <c r="D18470" s="20">
        <v>43830</v>
      </c>
      <c r="E18470" t="s">
        <v>1236</v>
      </c>
      <c r="F18470" t="s">
        <v>12</v>
      </c>
      <c r="G18470" s="18">
        <v>7996057</v>
      </c>
      <c r="H18470" s="18">
        <v>8208333</v>
      </c>
      <c r="I18470" s="18">
        <v>5696395</v>
      </c>
      <c r="J18470" s="18">
        <v>6037428</v>
      </c>
      <c r="K18470" s="18">
        <v>2170905</v>
      </c>
      <c r="L18470" s="18">
        <v>318850</v>
      </c>
      <c r="M18470" s="18">
        <v>381952</v>
      </c>
    </row>
    <row r="18471" spans="1:13" hidden="1" x14ac:dyDescent="0.25">
      <c r="A18471">
        <v>890318280</v>
      </c>
      <c r="B18471" t="s">
        <v>16296</v>
      </c>
      <c r="C18471" t="s">
        <v>853</v>
      </c>
      <c r="D18471" s="20">
        <v>43830</v>
      </c>
      <c r="E18471" t="s">
        <v>1236</v>
      </c>
      <c r="F18471" t="s">
        <v>12</v>
      </c>
      <c r="G18471" s="18">
        <v>4205421</v>
      </c>
      <c r="H18471" s="18">
        <v>6112642</v>
      </c>
      <c r="I18471" s="18">
        <v>2491284</v>
      </c>
      <c r="J18471" s="18">
        <v>4672086</v>
      </c>
      <c r="K18471" s="18">
        <v>1440556</v>
      </c>
      <c r="M18471" s="18">
        <v>56384</v>
      </c>
    </row>
    <row r="18472" spans="1:13" hidden="1" x14ac:dyDescent="0.25">
      <c r="A18472">
        <v>890305382</v>
      </c>
      <c r="B18472" t="s">
        <v>16297</v>
      </c>
      <c r="C18472" t="s">
        <v>55</v>
      </c>
      <c r="D18472" s="20">
        <v>43830</v>
      </c>
      <c r="E18472" t="s">
        <v>1236</v>
      </c>
      <c r="F18472" t="s">
        <v>12</v>
      </c>
      <c r="G18472" s="18">
        <v>467322</v>
      </c>
      <c r="H18472" s="18">
        <v>1355511</v>
      </c>
      <c r="I18472" s="18">
        <v>153394</v>
      </c>
      <c r="J18472" s="18">
        <v>388292</v>
      </c>
      <c r="K18472" s="18">
        <v>967219</v>
      </c>
      <c r="L18472" s="18">
        <v>0</v>
      </c>
      <c r="M18472" s="18">
        <v>34609</v>
      </c>
    </row>
    <row r="18473" spans="1:13" hidden="1" x14ac:dyDescent="0.25">
      <c r="A18473">
        <v>900331582</v>
      </c>
      <c r="B18473" t="s">
        <v>16298</v>
      </c>
      <c r="C18473" t="s">
        <v>29</v>
      </c>
      <c r="D18473" s="20">
        <v>43830</v>
      </c>
      <c r="E18473" t="s">
        <v>1236</v>
      </c>
      <c r="F18473" t="s">
        <v>12</v>
      </c>
      <c r="G18473" s="18">
        <v>14474687</v>
      </c>
      <c r="H18473" s="18">
        <v>18478541</v>
      </c>
      <c r="I18473" s="18">
        <v>368794</v>
      </c>
      <c r="J18473" s="18">
        <v>368794</v>
      </c>
      <c r="K18473" s="18">
        <v>18109747</v>
      </c>
      <c r="L18473" s="18">
        <v>96547</v>
      </c>
      <c r="M18473" s="18">
        <v>11064968</v>
      </c>
    </row>
    <row r="18474" spans="1:13" hidden="1" x14ac:dyDescent="0.25">
      <c r="A18474">
        <v>802012280</v>
      </c>
      <c r="B18474" t="s">
        <v>16299</v>
      </c>
      <c r="C18474" t="s">
        <v>586</v>
      </c>
      <c r="D18474" s="20">
        <v>43830</v>
      </c>
      <c r="E18474" t="s">
        <v>1236</v>
      </c>
      <c r="F18474" t="s">
        <v>12</v>
      </c>
      <c r="G18474" s="18">
        <v>1919027</v>
      </c>
      <c r="H18474" s="18">
        <v>3845743</v>
      </c>
      <c r="I18474" s="18">
        <v>729654</v>
      </c>
      <c r="J18474" s="18">
        <v>2641800</v>
      </c>
      <c r="K18474" s="18">
        <v>1203943</v>
      </c>
      <c r="L18474" s="18">
        <v>220150</v>
      </c>
      <c r="M18474" s="18">
        <v>122645</v>
      </c>
    </row>
    <row r="18475" spans="1:13" hidden="1" x14ac:dyDescent="0.25">
      <c r="A18475">
        <v>900199294</v>
      </c>
      <c r="B18475" t="s">
        <v>16300</v>
      </c>
      <c r="C18475" t="s">
        <v>3024</v>
      </c>
      <c r="D18475" s="20">
        <v>43830</v>
      </c>
      <c r="E18475" t="s">
        <v>1236</v>
      </c>
      <c r="F18475" t="s">
        <v>12</v>
      </c>
      <c r="G18475" s="18">
        <v>5074083</v>
      </c>
      <c r="H18475" s="18">
        <v>8675655</v>
      </c>
      <c r="I18475" s="18">
        <v>1374365</v>
      </c>
      <c r="J18475" s="18">
        <v>1374365</v>
      </c>
      <c r="K18475" s="18">
        <v>7301290</v>
      </c>
      <c r="L18475" s="18">
        <v>141091</v>
      </c>
      <c r="M18475" s="18">
        <v>288811</v>
      </c>
    </row>
    <row r="18476" spans="1:13" hidden="1" x14ac:dyDescent="0.25">
      <c r="A18476">
        <v>900052279</v>
      </c>
      <c r="B18476" t="s">
        <v>16301</v>
      </c>
      <c r="C18476" t="s">
        <v>203</v>
      </c>
      <c r="D18476" s="20">
        <v>43830</v>
      </c>
      <c r="E18476" t="s">
        <v>1236</v>
      </c>
      <c r="F18476" t="s">
        <v>12</v>
      </c>
      <c r="G18476" s="18">
        <v>581527</v>
      </c>
      <c r="H18476" s="18">
        <v>8704409</v>
      </c>
      <c r="I18476" s="18">
        <v>4938850</v>
      </c>
      <c r="J18476" s="18">
        <v>4938850</v>
      </c>
      <c r="K18476" s="18">
        <v>3765559</v>
      </c>
      <c r="M18476" s="18">
        <v>168243</v>
      </c>
    </row>
    <row r="18477" spans="1:13" hidden="1" x14ac:dyDescent="0.25">
      <c r="A18477">
        <v>800129580</v>
      </c>
      <c r="B18477" t="s">
        <v>16302</v>
      </c>
      <c r="C18477" t="s">
        <v>253</v>
      </c>
      <c r="D18477" s="20">
        <v>43830</v>
      </c>
      <c r="E18477" t="s">
        <v>1236</v>
      </c>
      <c r="F18477" t="s">
        <v>12</v>
      </c>
      <c r="G18477" s="18">
        <v>4122693</v>
      </c>
      <c r="H18477" s="18">
        <v>6768826</v>
      </c>
      <c r="I18477" s="18">
        <v>3720441</v>
      </c>
      <c r="J18477" s="18">
        <v>3976110</v>
      </c>
      <c r="K18477" s="18">
        <v>2792716</v>
      </c>
      <c r="L18477" s="18">
        <v>292871</v>
      </c>
      <c r="M18477" s="18">
        <v>-310339</v>
      </c>
    </row>
    <row r="18478" spans="1:13" hidden="1" x14ac:dyDescent="0.25">
      <c r="A18478">
        <v>900432882</v>
      </c>
      <c r="B18478" t="s">
        <v>16303</v>
      </c>
      <c r="C18478" t="s">
        <v>1564</v>
      </c>
      <c r="D18478" s="20">
        <v>43830</v>
      </c>
      <c r="E18478" t="s">
        <v>1236</v>
      </c>
      <c r="F18478" t="s">
        <v>12</v>
      </c>
      <c r="G18478" s="18">
        <v>478521</v>
      </c>
      <c r="H18478" s="18">
        <v>1472191</v>
      </c>
      <c r="I18478" s="18">
        <v>454091</v>
      </c>
      <c r="J18478" s="18">
        <v>1072478</v>
      </c>
      <c r="K18478" s="18">
        <v>399713</v>
      </c>
      <c r="L18478" s="18">
        <v>119128</v>
      </c>
      <c r="M18478" s="18">
        <v>13287</v>
      </c>
    </row>
    <row r="18479" spans="1:13" hidden="1" x14ac:dyDescent="0.25">
      <c r="A18479">
        <v>860051579</v>
      </c>
      <c r="B18479" t="s">
        <v>16304</v>
      </c>
      <c r="C18479" t="s">
        <v>2254</v>
      </c>
      <c r="D18479" s="20">
        <v>43830</v>
      </c>
      <c r="E18479" t="s">
        <v>1236</v>
      </c>
      <c r="F18479" t="s">
        <v>12</v>
      </c>
      <c r="G18479" s="18">
        <v>4370911</v>
      </c>
      <c r="H18479" s="18">
        <v>8803221</v>
      </c>
      <c r="I18479" s="18">
        <v>1757055</v>
      </c>
      <c r="J18479" s="18">
        <v>4448039</v>
      </c>
      <c r="K18479" s="18">
        <v>4355182</v>
      </c>
      <c r="L18479" s="18">
        <v>706935</v>
      </c>
      <c r="M18479" s="18">
        <v>-220099</v>
      </c>
    </row>
    <row r="18480" spans="1:13" hidden="1" x14ac:dyDescent="0.25">
      <c r="A18480">
        <v>800055482</v>
      </c>
      <c r="B18480" t="s">
        <v>16305</v>
      </c>
      <c r="C18480" t="s">
        <v>1136</v>
      </c>
      <c r="D18480" s="20">
        <v>43830</v>
      </c>
      <c r="E18480" t="s">
        <v>1236</v>
      </c>
      <c r="F18480" t="s">
        <v>12</v>
      </c>
      <c r="G18480" s="18">
        <v>9117</v>
      </c>
      <c r="H18480" s="18">
        <v>1467921</v>
      </c>
      <c r="I18480" s="18">
        <v>946781</v>
      </c>
      <c r="J18480" s="18">
        <v>1071941</v>
      </c>
      <c r="K18480" s="18">
        <v>395980</v>
      </c>
      <c r="L18480" s="18">
        <v>0</v>
      </c>
      <c r="M18480" s="18">
        <v>-3000</v>
      </c>
    </row>
    <row r="18481" spans="1:13" hidden="1" x14ac:dyDescent="0.25">
      <c r="A18481">
        <v>900245880</v>
      </c>
      <c r="B18481" t="s">
        <v>16306</v>
      </c>
      <c r="C18481" t="s">
        <v>87</v>
      </c>
      <c r="D18481" s="20">
        <v>43830</v>
      </c>
      <c r="E18481" t="s">
        <v>1236</v>
      </c>
      <c r="F18481" t="s">
        <v>12</v>
      </c>
      <c r="G18481" s="18">
        <v>516228</v>
      </c>
      <c r="H18481" s="18">
        <v>1877997</v>
      </c>
      <c r="I18481" s="18">
        <v>1064461</v>
      </c>
      <c r="J18481" s="18">
        <v>1064461</v>
      </c>
      <c r="K18481" s="18">
        <v>813536</v>
      </c>
      <c r="L18481" s="18">
        <v>105676</v>
      </c>
      <c r="M18481" s="18">
        <v>77561</v>
      </c>
    </row>
    <row r="18482" spans="1:13" hidden="1" x14ac:dyDescent="0.25">
      <c r="A18482">
        <v>900383177</v>
      </c>
      <c r="B18482" t="s">
        <v>16307</v>
      </c>
      <c r="C18482" t="s">
        <v>2711</v>
      </c>
      <c r="D18482" s="20">
        <v>43830</v>
      </c>
      <c r="E18482" t="s">
        <v>1236</v>
      </c>
      <c r="F18482" t="s">
        <v>12</v>
      </c>
      <c r="G18482" s="18">
        <v>1059284</v>
      </c>
      <c r="H18482" s="18">
        <v>1676640</v>
      </c>
      <c r="I18482" s="18">
        <v>664700</v>
      </c>
      <c r="J18482" s="18">
        <v>734369</v>
      </c>
      <c r="K18482" s="18">
        <v>942271</v>
      </c>
      <c r="L18482" s="18">
        <v>49966</v>
      </c>
      <c r="M18482" s="18">
        <v>243575</v>
      </c>
    </row>
    <row r="18483" spans="1:13" hidden="1" x14ac:dyDescent="0.25">
      <c r="A18483">
        <v>806013381</v>
      </c>
      <c r="B18483" t="s">
        <v>16308</v>
      </c>
      <c r="C18483" t="s">
        <v>337</v>
      </c>
      <c r="D18483" s="20">
        <v>43830</v>
      </c>
      <c r="E18483" t="s">
        <v>1236</v>
      </c>
      <c r="F18483" t="s">
        <v>12</v>
      </c>
      <c r="G18483" s="18">
        <v>1536456</v>
      </c>
      <c r="H18483" s="18">
        <v>11092410</v>
      </c>
      <c r="I18483" s="18">
        <v>1906294</v>
      </c>
      <c r="J18483" s="18">
        <v>6983559</v>
      </c>
      <c r="K18483" s="18">
        <v>4108851</v>
      </c>
      <c r="L18483" s="18">
        <v>462333</v>
      </c>
      <c r="M18483" s="18">
        <v>834124</v>
      </c>
    </row>
    <row r="18484" spans="1:13" hidden="1" x14ac:dyDescent="0.25">
      <c r="A18484">
        <v>900007889</v>
      </c>
      <c r="B18484" t="s">
        <v>16309</v>
      </c>
      <c r="C18484" t="s">
        <v>303</v>
      </c>
      <c r="D18484" s="20">
        <v>43830</v>
      </c>
      <c r="E18484" t="s">
        <v>1236</v>
      </c>
      <c r="F18484" t="s">
        <v>12</v>
      </c>
      <c r="G18484" s="18">
        <v>1482078</v>
      </c>
      <c r="H18484" s="18">
        <v>15286288</v>
      </c>
      <c r="I18484" s="18">
        <v>1333228</v>
      </c>
      <c r="J18484" s="18">
        <v>7567013</v>
      </c>
      <c r="K18484" s="18">
        <v>7719275</v>
      </c>
      <c r="L18484" s="18">
        <v>120312</v>
      </c>
      <c r="M18484" s="18">
        <v>1233740</v>
      </c>
    </row>
    <row r="18485" spans="1:13" hidden="1" x14ac:dyDescent="0.25">
      <c r="A18485">
        <v>860037889</v>
      </c>
      <c r="B18485" t="s">
        <v>16310</v>
      </c>
      <c r="C18485" t="s">
        <v>179</v>
      </c>
      <c r="D18485" s="20">
        <v>43830</v>
      </c>
      <c r="E18485" t="s">
        <v>1236</v>
      </c>
      <c r="F18485" t="s">
        <v>12</v>
      </c>
      <c r="G18485" s="18">
        <v>1255122</v>
      </c>
      <c r="H18485" s="18">
        <v>26315355</v>
      </c>
      <c r="I18485" s="18">
        <v>727399</v>
      </c>
      <c r="J18485" s="18">
        <v>2877701</v>
      </c>
      <c r="K18485" s="18">
        <v>23437654</v>
      </c>
      <c r="M18485" s="18">
        <v>-85139</v>
      </c>
    </row>
    <row r="18486" spans="1:13" hidden="1" x14ac:dyDescent="0.25">
      <c r="A18486">
        <v>832009879</v>
      </c>
      <c r="B18486" t="s">
        <v>16311</v>
      </c>
      <c r="C18486" t="s">
        <v>220</v>
      </c>
      <c r="D18486" s="20">
        <v>43830</v>
      </c>
      <c r="E18486" t="s">
        <v>1236</v>
      </c>
      <c r="F18486" t="s">
        <v>12</v>
      </c>
      <c r="G18486" s="18">
        <v>2906166</v>
      </c>
      <c r="H18486" s="18">
        <v>3287750</v>
      </c>
      <c r="I18486" s="18">
        <v>1310149</v>
      </c>
      <c r="J18486" s="18">
        <v>3172267</v>
      </c>
      <c r="K18486" s="18">
        <v>115483</v>
      </c>
      <c r="M18486" s="18">
        <v>66718</v>
      </c>
    </row>
    <row r="18487" spans="1:13" hidden="1" x14ac:dyDescent="0.25">
      <c r="A18487">
        <v>800244283</v>
      </c>
      <c r="B18487" t="s">
        <v>16312</v>
      </c>
      <c r="C18487" t="s">
        <v>1136</v>
      </c>
      <c r="D18487" s="20">
        <v>43830</v>
      </c>
      <c r="E18487" t="s">
        <v>1236</v>
      </c>
      <c r="F18487" t="s">
        <v>12</v>
      </c>
      <c r="G18487" s="18">
        <v>2512339</v>
      </c>
      <c r="H18487" s="18">
        <v>6058158</v>
      </c>
      <c r="I18487" s="18">
        <v>1097677</v>
      </c>
      <c r="J18487" s="18">
        <v>1402473</v>
      </c>
      <c r="K18487" s="18">
        <v>4655685</v>
      </c>
      <c r="L18487" s="18">
        <v>107207</v>
      </c>
      <c r="M18487" s="18">
        <v>215574</v>
      </c>
    </row>
    <row r="18488" spans="1:13" hidden="1" x14ac:dyDescent="0.25">
      <c r="A18488">
        <v>900576278</v>
      </c>
      <c r="B18488" t="s">
        <v>16313</v>
      </c>
      <c r="C18488" t="s">
        <v>29</v>
      </c>
      <c r="D18488" s="20">
        <v>43830</v>
      </c>
      <c r="E18488" t="s">
        <v>1236</v>
      </c>
      <c r="F18488" t="s">
        <v>12</v>
      </c>
      <c r="G18488" s="18">
        <v>2293300</v>
      </c>
      <c r="H18488" s="18">
        <v>12091273</v>
      </c>
      <c r="I18488" s="18">
        <v>6810139</v>
      </c>
      <c r="J18488" s="18">
        <v>7188405</v>
      </c>
      <c r="K18488" s="18">
        <v>4902868</v>
      </c>
      <c r="M18488" s="18">
        <v>1060867</v>
      </c>
    </row>
    <row r="18489" spans="1:13" hidden="1" x14ac:dyDescent="0.25">
      <c r="A18489">
        <v>860066983</v>
      </c>
      <c r="B18489" t="s">
        <v>16314</v>
      </c>
      <c r="C18489" t="s">
        <v>702</v>
      </c>
      <c r="D18489" s="20">
        <v>43830</v>
      </c>
      <c r="E18489" t="s">
        <v>1236</v>
      </c>
      <c r="F18489" t="s">
        <v>12</v>
      </c>
      <c r="G18489" s="18">
        <v>15606739</v>
      </c>
      <c r="H18489" s="18">
        <v>15888014</v>
      </c>
      <c r="I18489" s="18">
        <v>24037</v>
      </c>
      <c r="J18489" s="18">
        <v>11162675</v>
      </c>
      <c r="K18489" s="18">
        <v>4725339</v>
      </c>
      <c r="L18489" s="18">
        <v>0</v>
      </c>
      <c r="M18489" s="18">
        <v>254397</v>
      </c>
    </row>
    <row r="18490" spans="1:13" hidden="1" x14ac:dyDescent="0.25">
      <c r="A18490">
        <v>900474281</v>
      </c>
      <c r="B18490" t="s">
        <v>16315</v>
      </c>
      <c r="C18490" t="s">
        <v>162</v>
      </c>
      <c r="D18490" s="20">
        <v>43830</v>
      </c>
      <c r="E18490" t="s">
        <v>1236</v>
      </c>
      <c r="F18490" t="s">
        <v>12</v>
      </c>
      <c r="G18490" s="18">
        <v>2321420</v>
      </c>
      <c r="H18490" s="18">
        <v>8127295</v>
      </c>
      <c r="I18490" s="18">
        <v>1331179</v>
      </c>
      <c r="J18490" s="18">
        <v>10167353</v>
      </c>
      <c r="K18490" s="18">
        <v>-2040058</v>
      </c>
      <c r="L18490" s="18">
        <v>120397</v>
      </c>
      <c r="M18490" s="18">
        <v>-2241524</v>
      </c>
    </row>
    <row r="18491" spans="1:13" hidden="1" x14ac:dyDescent="0.25">
      <c r="A18491">
        <v>800047195</v>
      </c>
      <c r="B18491" t="s">
        <v>16316</v>
      </c>
      <c r="C18491" t="s">
        <v>29</v>
      </c>
      <c r="D18491" s="20">
        <v>43830</v>
      </c>
      <c r="E18491" t="s">
        <v>1236</v>
      </c>
      <c r="F18491" t="s">
        <v>12</v>
      </c>
      <c r="G18491" s="18">
        <v>1257021</v>
      </c>
      <c r="H18491" s="18">
        <v>27201019</v>
      </c>
      <c r="I18491" s="18">
        <v>959017</v>
      </c>
      <c r="J18491" s="18">
        <v>959017</v>
      </c>
      <c r="K18491" s="18">
        <v>26242002</v>
      </c>
      <c r="M18491" s="18">
        <v>202943</v>
      </c>
    </row>
    <row r="18492" spans="1:13" hidden="1" x14ac:dyDescent="0.25">
      <c r="A18492">
        <v>900436579</v>
      </c>
      <c r="B18492" t="s">
        <v>16317</v>
      </c>
      <c r="C18492" t="s">
        <v>48</v>
      </c>
      <c r="D18492" s="20">
        <v>43830</v>
      </c>
      <c r="E18492" t="s">
        <v>1236</v>
      </c>
      <c r="F18492" t="s">
        <v>12</v>
      </c>
      <c r="G18492" s="18">
        <v>2920100</v>
      </c>
      <c r="H18492" s="18">
        <v>5189984</v>
      </c>
      <c r="I18492" s="18">
        <v>1570140</v>
      </c>
      <c r="J18492" s="18">
        <v>3425828</v>
      </c>
      <c r="K18492" s="18">
        <v>1764156</v>
      </c>
      <c r="L18492" s="18">
        <v>469722</v>
      </c>
      <c r="M18492" s="18">
        <v>51823</v>
      </c>
    </row>
    <row r="18493" spans="1:13" hidden="1" x14ac:dyDescent="0.25">
      <c r="A18493">
        <v>800248092</v>
      </c>
      <c r="B18493" t="s">
        <v>16318</v>
      </c>
      <c r="C18493" t="s">
        <v>612</v>
      </c>
      <c r="D18493" s="20">
        <v>43830</v>
      </c>
      <c r="E18493" t="s">
        <v>1236</v>
      </c>
      <c r="F18493" t="s">
        <v>12</v>
      </c>
      <c r="G18493" s="18">
        <v>5444350</v>
      </c>
      <c r="H18493" s="18">
        <v>6064357</v>
      </c>
      <c r="I18493" s="18">
        <v>1100027</v>
      </c>
      <c r="J18493" s="18">
        <v>1100027</v>
      </c>
      <c r="K18493" s="18">
        <v>4964330</v>
      </c>
      <c r="M18493" s="18">
        <v>195392</v>
      </c>
    </row>
    <row r="18494" spans="1:13" hidden="1" x14ac:dyDescent="0.25">
      <c r="A18494">
        <v>800045878</v>
      </c>
      <c r="B18494" t="s">
        <v>16319</v>
      </c>
      <c r="C18494" t="s">
        <v>36</v>
      </c>
      <c r="D18494" s="20">
        <v>43830</v>
      </c>
      <c r="E18494" t="s">
        <v>1236</v>
      </c>
      <c r="F18494" t="s">
        <v>12</v>
      </c>
      <c r="G18494" s="18">
        <v>3926116</v>
      </c>
      <c r="H18494" s="18">
        <v>6678676</v>
      </c>
      <c r="I18494" s="18">
        <v>2619530</v>
      </c>
      <c r="J18494" s="18">
        <v>2619530</v>
      </c>
      <c r="K18494" s="18">
        <v>4059146</v>
      </c>
      <c r="L18494" s="18">
        <v>41086</v>
      </c>
      <c r="M18494" s="18">
        <v>-258276</v>
      </c>
    </row>
    <row r="18495" spans="1:13" hidden="1" x14ac:dyDescent="0.25">
      <c r="A18495">
        <v>800048482</v>
      </c>
      <c r="B18495" t="s">
        <v>16320</v>
      </c>
      <c r="C18495" t="s">
        <v>220</v>
      </c>
      <c r="D18495" s="20">
        <v>43830</v>
      </c>
      <c r="E18495" t="s">
        <v>1236</v>
      </c>
      <c r="F18495" t="s">
        <v>12</v>
      </c>
      <c r="G18495" s="18">
        <v>4793987</v>
      </c>
      <c r="H18495" s="18">
        <v>5404187</v>
      </c>
      <c r="I18495" s="18">
        <v>1684777</v>
      </c>
      <c r="J18495" s="18">
        <v>1684777</v>
      </c>
      <c r="K18495" s="18">
        <v>3719410</v>
      </c>
      <c r="M18495" s="18">
        <v>161672</v>
      </c>
    </row>
    <row r="18496" spans="1:13" hidden="1" x14ac:dyDescent="0.25">
      <c r="A18496">
        <v>802020167</v>
      </c>
      <c r="B18496" t="s">
        <v>16321</v>
      </c>
      <c r="C18496" t="s">
        <v>386</v>
      </c>
      <c r="D18496" s="20">
        <v>43830</v>
      </c>
      <c r="E18496" t="s">
        <v>1236</v>
      </c>
      <c r="F18496" t="s">
        <v>12</v>
      </c>
      <c r="G18496" s="18">
        <v>2259955</v>
      </c>
      <c r="H18496" s="18">
        <v>8095909</v>
      </c>
      <c r="I18496" s="18">
        <v>3430764</v>
      </c>
      <c r="J18496" s="18">
        <v>3678065</v>
      </c>
      <c r="K18496" s="18">
        <v>4417844</v>
      </c>
      <c r="L18496" s="18">
        <v>488041</v>
      </c>
      <c r="M18496" s="18">
        <v>249355</v>
      </c>
    </row>
    <row r="18497" spans="1:13" hidden="1" x14ac:dyDescent="0.25">
      <c r="A18497">
        <v>900411057</v>
      </c>
      <c r="B18497" t="s">
        <v>16322</v>
      </c>
      <c r="C18497" t="s">
        <v>1228</v>
      </c>
      <c r="D18497" s="20">
        <v>43830</v>
      </c>
      <c r="E18497" t="s">
        <v>1236</v>
      </c>
      <c r="F18497" t="s">
        <v>12</v>
      </c>
      <c r="G18497" s="18">
        <v>4724545</v>
      </c>
      <c r="H18497" s="18">
        <v>4821565</v>
      </c>
      <c r="I18497" s="18">
        <v>3845014</v>
      </c>
      <c r="J18497" s="18">
        <v>3845014</v>
      </c>
      <c r="K18497" s="18">
        <v>976551</v>
      </c>
      <c r="L18497" s="18">
        <v>850289</v>
      </c>
      <c r="M18497" s="18">
        <v>151431</v>
      </c>
    </row>
    <row r="18498" spans="1:13" hidden="1" x14ac:dyDescent="0.25">
      <c r="A18498">
        <v>830089581</v>
      </c>
      <c r="B18498" t="s">
        <v>16323</v>
      </c>
      <c r="C18498" t="s">
        <v>1329</v>
      </c>
      <c r="D18498" s="20">
        <v>43830</v>
      </c>
      <c r="E18498" t="s">
        <v>1236</v>
      </c>
      <c r="F18498" t="s">
        <v>12</v>
      </c>
      <c r="G18498" s="18">
        <v>2846807</v>
      </c>
      <c r="H18498" s="18">
        <v>2858827</v>
      </c>
      <c r="I18498" s="18">
        <v>2250639</v>
      </c>
      <c r="J18498" s="18">
        <v>2573244</v>
      </c>
      <c r="K18498" s="18">
        <v>285583</v>
      </c>
      <c r="L18498" s="18">
        <v>0</v>
      </c>
      <c r="M18498" s="18">
        <v>60357</v>
      </c>
    </row>
    <row r="18499" spans="1:13" hidden="1" x14ac:dyDescent="0.25">
      <c r="A18499">
        <v>830073982</v>
      </c>
      <c r="B18499" t="s">
        <v>16324</v>
      </c>
      <c r="C18499" t="s">
        <v>1748</v>
      </c>
      <c r="D18499" s="20">
        <v>43830</v>
      </c>
      <c r="E18499" t="s">
        <v>1236</v>
      </c>
      <c r="F18499" t="s">
        <v>12</v>
      </c>
      <c r="G18499" s="18">
        <v>6992941</v>
      </c>
      <c r="H18499" s="18">
        <v>7623351</v>
      </c>
      <c r="I18499" s="18">
        <v>2983899</v>
      </c>
      <c r="J18499" s="18">
        <v>2983899</v>
      </c>
      <c r="K18499" s="18">
        <v>4639452</v>
      </c>
      <c r="L18499" s="18">
        <v>149230</v>
      </c>
      <c r="M18499" s="18">
        <v>72747</v>
      </c>
    </row>
    <row r="18500" spans="1:13" hidden="1" x14ac:dyDescent="0.25">
      <c r="A18500">
        <v>800182390</v>
      </c>
      <c r="B18500" t="s">
        <v>16325</v>
      </c>
      <c r="C18500" t="s">
        <v>1181</v>
      </c>
      <c r="D18500" s="20">
        <v>43830</v>
      </c>
      <c r="E18500" t="s">
        <v>1236</v>
      </c>
      <c r="F18500" t="s">
        <v>12</v>
      </c>
      <c r="G18500" s="18">
        <v>5436522</v>
      </c>
      <c r="H18500" s="18">
        <v>6688442</v>
      </c>
      <c r="I18500" s="18">
        <v>5047962</v>
      </c>
      <c r="J18500" s="18">
        <v>5047962</v>
      </c>
      <c r="K18500" s="18">
        <v>1640480</v>
      </c>
      <c r="L18500" s="18">
        <v>150201</v>
      </c>
      <c r="M18500" s="18">
        <v>446913</v>
      </c>
    </row>
    <row r="18501" spans="1:13" hidden="1" x14ac:dyDescent="0.25">
      <c r="A18501">
        <v>900281079</v>
      </c>
      <c r="B18501" t="s">
        <v>16326</v>
      </c>
      <c r="C18501" t="s">
        <v>215</v>
      </c>
      <c r="D18501" s="20">
        <v>43830</v>
      </c>
      <c r="E18501" t="s">
        <v>1236</v>
      </c>
      <c r="F18501" t="s">
        <v>12</v>
      </c>
      <c r="G18501" s="18">
        <v>2331044</v>
      </c>
      <c r="H18501" s="18">
        <v>2364694</v>
      </c>
      <c r="I18501" s="18">
        <v>431701</v>
      </c>
      <c r="J18501" s="18">
        <v>1179360</v>
      </c>
      <c r="K18501" s="18">
        <v>1185334</v>
      </c>
      <c r="L18501" s="18">
        <v>1054</v>
      </c>
      <c r="M18501" s="18">
        <v>96807</v>
      </c>
    </row>
    <row r="18502" spans="1:13" hidden="1" x14ac:dyDescent="0.25">
      <c r="A18502">
        <v>800215386</v>
      </c>
      <c r="B18502" t="s">
        <v>16327</v>
      </c>
      <c r="C18502" t="s">
        <v>162</v>
      </c>
      <c r="D18502" s="20">
        <v>43830</v>
      </c>
      <c r="E18502" t="s">
        <v>1236</v>
      </c>
      <c r="F18502" t="s">
        <v>12</v>
      </c>
      <c r="G18502" s="18">
        <v>8302079</v>
      </c>
      <c r="H18502" s="18">
        <v>12047313</v>
      </c>
      <c r="I18502" s="18">
        <v>2354</v>
      </c>
      <c r="J18502" s="18">
        <v>9153526</v>
      </c>
      <c r="K18502" s="18">
        <v>2893787</v>
      </c>
      <c r="M18502" s="18">
        <v>369023</v>
      </c>
    </row>
    <row r="18503" spans="1:13" hidden="1" x14ac:dyDescent="0.25">
      <c r="A18503">
        <v>800009591</v>
      </c>
      <c r="B18503" t="s">
        <v>16328</v>
      </c>
      <c r="C18503" t="s">
        <v>29</v>
      </c>
      <c r="D18503" s="20">
        <v>43830</v>
      </c>
      <c r="E18503" t="s">
        <v>1236</v>
      </c>
      <c r="F18503" t="s">
        <v>12</v>
      </c>
      <c r="G18503" s="18">
        <v>512095</v>
      </c>
      <c r="H18503" s="18">
        <v>5774379</v>
      </c>
      <c r="I18503" s="18">
        <v>26182</v>
      </c>
      <c r="J18503" s="18">
        <v>3446826</v>
      </c>
      <c r="K18503" s="18">
        <v>2327553</v>
      </c>
      <c r="M18503" s="18">
        <v>569932</v>
      </c>
    </row>
    <row r="18504" spans="1:13" hidden="1" x14ac:dyDescent="0.25">
      <c r="A18504">
        <v>830513435</v>
      </c>
      <c r="B18504" t="s">
        <v>16329</v>
      </c>
      <c r="C18504" t="s">
        <v>238</v>
      </c>
      <c r="D18504" s="20">
        <v>43830</v>
      </c>
      <c r="E18504" t="s">
        <v>1236</v>
      </c>
      <c r="F18504" t="s">
        <v>12</v>
      </c>
      <c r="G18504" s="18">
        <v>1005329</v>
      </c>
      <c r="H18504" s="18">
        <v>1041059</v>
      </c>
      <c r="I18504" s="18">
        <v>1345850</v>
      </c>
      <c r="J18504" s="18">
        <v>2062032</v>
      </c>
      <c r="K18504" s="18">
        <v>-1020973</v>
      </c>
      <c r="M18504" s="18">
        <v>-47021</v>
      </c>
    </row>
    <row r="18505" spans="1:13" hidden="1" x14ac:dyDescent="0.25">
      <c r="A18505">
        <v>900606989</v>
      </c>
      <c r="B18505" t="s">
        <v>16330</v>
      </c>
      <c r="C18505" t="s">
        <v>55</v>
      </c>
      <c r="D18505" s="20">
        <v>43830</v>
      </c>
      <c r="E18505" t="s">
        <v>1236</v>
      </c>
      <c r="F18505" t="s">
        <v>12</v>
      </c>
      <c r="G18505" s="18">
        <v>4345876</v>
      </c>
      <c r="H18505" s="18">
        <v>4522618</v>
      </c>
      <c r="I18505" s="18">
        <v>721140</v>
      </c>
      <c r="J18505" s="18">
        <v>1663849</v>
      </c>
      <c r="K18505" s="18">
        <v>2858769</v>
      </c>
      <c r="M18505" s="18">
        <v>465336</v>
      </c>
    </row>
    <row r="18506" spans="1:13" hidden="1" x14ac:dyDescent="0.25">
      <c r="A18506">
        <v>816008821</v>
      </c>
      <c r="B18506" t="s">
        <v>16331</v>
      </c>
      <c r="C18506" t="s">
        <v>721</v>
      </c>
      <c r="D18506" s="20">
        <v>43830</v>
      </c>
      <c r="E18506" t="s">
        <v>1236</v>
      </c>
      <c r="F18506" t="s">
        <v>12</v>
      </c>
      <c r="G18506" s="18">
        <v>1097272</v>
      </c>
      <c r="H18506" s="18">
        <v>1627805</v>
      </c>
      <c r="I18506" s="18">
        <v>316303</v>
      </c>
      <c r="J18506" s="18">
        <v>1342940</v>
      </c>
      <c r="K18506" s="18">
        <v>284865</v>
      </c>
      <c r="M18506" s="18">
        <v>5822</v>
      </c>
    </row>
    <row r="18507" spans="1:13" hidden="1" x14ac:dyDescent="0.25">
      <c r="A18507">
        <v>890904078</v>
      </c>
      <c r="B18507" t="s">
        <v>16332</v>
      </c>
      <c r="C18507" t="s">
        <v>3272</v>
      </c>
      <c r="D18507" s="20">
        <v>43830</v>
      </c>
      <c r="E18507" t="s">
        <v>1236</v>
      </c>
      <c r="F18507" t="s">
        <v>12</v>
      </c>
      <c r="G18507" s="18">
        <v>3111498</v>
      </c>
      <c r="H18507" s="18">
        <v>121115347</v>
      </c>
      <c r="I18507" s="18">
        <v>9881849</v>
      </c>
      <c r="J18507" s="18">
        <v>33267275</v>
      </c>
      <c r="K18507" s="18">
        <v>87848072</v>
      </c>
      <c r="L18507" s="18">
        <v>1219054</v>
      </c>
      <c r="M18507" s="18">
        <v>-498026</v>
      </c>
    </row>
    <row r="18508" spans="1:13" hidden="1" x14ac:dyDescent="0.25">
      <c r="A18508">
        <v>900734017</v>
      </c>
      <c r="B18508" t="s">
        <v>16333</v>
      </c>
      <c r="C18508" t="s">
        <v>848</v>
      </c>
      <c r="D18508" s="20">
        <v>43830</v>
      </c>
      <c r="E18508" t="s">
        <v>1236</v>
      </c>
      <c r="F18508" t="s">
        <v>12</v>
      </c>
      <c r="G18508" s="18">
        <v>1683763</v>
      </c>
      <c r="H18508" s="18">
        <v>2330329</v>
      </c>
      <c r="I18508" s="18">
        <v>667772</v>
      </c>
      <c r="J18508" s="18">
        <v>1236782</v>
      </c>
      <c r="K18508" s="18">
        <v>1093547</v>
      </c>
      <c r="M18508" s="18">
        <v>144296</v>
      </c>
    </row>
    <row r="18509" spans="1:13" hidden="1" x14ac:dyDescent="0.25">
      <c r="A18509">
        <v>900038843</v>
      </c>
      <c r="B18509" t="s">
        <v>16334</v>
      </c>
      <c r="C18509" t="s">
        <v>540</v>
      </c>
      <c r="D18509" s="20">
        <v>43830</v>
      </c>
      <c r="E18509" t="s">
        <v>1236</v>
      </c>
      <c r="F18509" t="s">
        <v>12</v>
      </c>
      <c r="G18509" s="18">
        <v>9953502</v>
      </c>
      <c r="H18509" s="18">
        <v>10772791</v>
      </c>
      <c r="I18509" s="18">
        <v>3069795</v>
      </c>
      <c r="J18509" s="18">
        <v>8352821</v>
      </c>
      <c r="K18509" s="18">
        <v>2419970</v>
      </c>
      <c r="M18509" s="18">
        <v>176274</v>
      </c>
    </row>
    <row r="18510" spans="1:13" hidden="1" x14ac:dyDescent="0.25">
      <c r="A18510">
        <v>860076189</v>
      </c>
      <c r="B18510" t="s">
        <v>16335</v>
      </c>
      <c r="C18510" t="s">
        <v>29</v>
      </c>
      <c r="D18510" s="20">
        <v>43830</v>
      </c>
      <c r="E18510" t="s">
        <v>1236</v>
      </c>
      <c r="F18510" t="s">
        <v>12</v>
      </c>
      <c r="G18510" s="18">
        <v>19922517</v>
      </c>
      <c r="H18510" s="18">
        <v>87617194</v>
      </c>
      <c r="I18510" s="18">
        <v>259935</v>
      </c>
      <c r="J18510" s="18">
        <v>2271312</v>
      </c>
      <c r="K18510" s="18">
        <v>85345882</v>
      </c>
      <c r="L18510" s="18">
        <v>59140</v>
      </c>
      <c r="M18510" s="18">
        <v>-49499</v>
      </c>
    </row>
    <row r="18511" spans="1:13" hidden="1" x14ac:dyDescent="0.25">
      <c r="A18511">
        <v>900841386</v>
      </c>
      <c r="B18511" t="s">
        <v>16336</v>
      </c>
      <c r="C18511" t="s">
        <v>68</v>
      </c>
      <c r="D18511" s="20">
        <v>43830</v>
      </c>
      <c r="E18511" t="s">
        <v>1236</v>
      </c>
      <c r="F18511" t="s">
        <v>12</v>
      </c>
      <c r="G18511" s="18">
        <v>323032</v>
      </c>
      <c r="H18511" s="18">
        <v>1407135</v>
      </c>
      <c r="I18511" s="18">
        <v>38964</v>
      </c>
      <c r="J18511" s="18">
        <v>38964</v>
      </c>
      <c r="K18511" s="18">
        <v>1368171</v>
      </c>
      <c r="L18511" s="18">
        <v>835</v>
      </c>
      <c r="M18511" s="18">
        <v>-7008</v>
      </c>
    </row>
    <row r="18512" spans="1:13" hidden="1" x14ac:dyDescent="0.25">
      <c r="A18512">
        <v>900394700</v>
      </c>
      <c r="B18512" t="s">
        <v>16337</v>
      </c>
      <c r="C18512" t="s">
        <v>16338</v>
      </c>
      <c r="D18512" s="20">
        <v>43830</v>
      </c>
      <c r="E18512" t="s">
        <v>1236</v>
      </c>
      <c r="F18512" t="s">
        <v>12</v>
      </c>
      <c r="G18512" s="18">
        <v>22796</v>
      </c>
      <c r="H18512" s="18">
        <v>78872</v>
      </c>
      <c r="I18512" s="18">
        <v>23486</v>
      </c>
      <c r="J18512" s="18">
        <v>61337</v>
      </c>
      <c r="K18512" s="18">
        <v>17535</v>
      </c>
      <c r="L18512" s="18">
        <v>819</v>
      </c>
      <c r="M18512" s="18">
        <v>-185</v>
      </c>
    </row>
    <row r="18513" spans="1:13" hidden="1" x14ac:dyDescent="0.25">
      <c r="A18513">
        <v>900060788</v>
      </c>
      <c r="B18513" t="s">
        <v>16339</v>
      </c>
      <c r="C18513" t="s">
        <v>29</v>
      </c>
      <c r="D18513" s="20">
        <v>43830</v>
      </c>
      <c r="E18513" t="s">
        <v>1236</v>
      </c>
      <c r="F18513" t="s">
        <v>12</v>
      </c>
      <c r="G18513" s="18">
        <v>229319</v>
      </c>
      <c r="H18513" s="18">
        <v>14051060</v>
      </c>
      <c r="I18513" s="18">
        <v>397189</v>
      </c>
      <c r="J18513" s="18">
        <v>1852722</v>
      </c>
      <c r="K18513" s="18">
        <v>12198338</v>
      </c>
      <c r="L18513" s="18">
        <v>26821</v>
      </c>
      <c r="M18513" s="18">
        <v>1672011</v>
      </c>
    </row>
    <row r="18514" spans="1:13" hidden="1" x14ac:dyDescent="0.25">
      <c r="A18514">
        <v>830012892</v>
      </c>
      <c r="B18514" t="s">
        <v>16340</v>
      </c>
      <c r="C18514" t="s">
        <v>1185</v>
      </c>
      <c r="D18514" s="20">
        <v>43830</v>
      </c>
      <c r="E18514" t="s">
        <v>1236</v>
      </c>
      <c r="F18514" t="s">
        <v>12</v>
      </c>
      <c r="G18514" s="18">
        <v>6274695</v>
      </c>
      <c r="H18514" s="18">
        <v>6307123</v>
      </c>
      <c r="I18514" s="18">
        <v>1778313</v>
      </c>
      <c r="J18514" s="18">
        <v>1778973</v>
      </c>
      <c r="K18514" s="18">
        <v>4528150</v>
      </c>
      <c r="M18514" s="18">
        <v>539853</v>
      </c>
    </row>
    <row r="18515" spans="1:13" hidden="1" x14ac:dyDescent="0.25">
      <c r="A18515">
        <v>860014086</v>
      </c>
      <c r="B18515" t="s">
        <v>16341</v>
      </c>
      <c r="C18515" t="s">
        <v>647</v>
      </c>
      <c r="D18515" s="20">
        <v>43830</v>
      </c>
      <c r="E18515" t="s">
        <v>1236</v>
      </c>
      <c r="F18515" t="s">
        <v>12</v>
      </c>
      <c r="G18515" s="18">
        <v>5846937</v>
      </c>
      <c r="H18515" s="18">
        <v>19073972</v>
      </c>
      <c r="I18515" s="18">
        <v>2016631</v>
      </c>
      <c r="J18515" s="18">
        <v>2485776</v>
      </c>
      <c r="K18515" s="18">
        <v>16588196</v>
      </c>
      <c r="L18515" s="18">
        <v>60049</v>
      </c>
      <c r="M18515" s="18">
        <v>240981</v>
      </c>
    </row>
    <row r="18516" spans="1:13" hidden="1" x14ac:dyDescent="0.25">
      <c r="A18516">
        <v>826002299</v>
      </c>
      <c r="B18516" t="s">
        <v>16342</v>
      </c>
      <c r="C18516" t="s">
        <v>1136</v>
      </c>
      <c r="D18516" s="20">
        <v>43830</v>
      </c>
      <c r="E18516" t="s">
        <v>1236</v>
      </c>
      <c r="F18516" t="s">
        <v>12</v>
      </c>
      <c r="G18516" s="18">
        <v>2282366</v>
      </c>
      <c r="H18516" s="18">
        <v>3451267</v>
      </c>
      <c r="I18516" s="18">
        <v>1517660</v>
      </c>
      <c r="J18516" s="18">
        <v>1840035</v>
      </c>
      <c r="K18516" s="18">
        <v>1611232</v>
      </c>
      <c r="L18516" s="18">
        <v>206260</v>
      </c>
      <c r="M18516" s="18">
        <v>38136</v>
      </c>
    </row>
    <row r="18517" spans="1:13" hidden="1" x14ac:dyDescent="0.25">
      <c r="A18517">
        <v>900755681</v>
      </c>
      <c r="B18517" t="s">
        <v>16343</v>
      </c>
      <c r="C18517" t="s">
        <v>29</v>
      </c>
      <c r="D18517" s="20">
        <v>43830</v>
      </c>
      <c r="E18517" t="s">
        <v>1236</v>
      </c>
      <c r="F18517" t="s">
        <v>12</v>
      </c>
      <c r="G18517" s="18">
        <v>4981703</v>
      </c>
      <c r="H18517" s="18">
        <v>4981703</v>
      </c>
      <c r="I18517" s="18">
        <v>4739759</v>
      </c>
      <c r="J18517" s="18">
        <v>4739759</v>
      </c>
      <c r="K18517" s="18">
        <v>241944</v>
      </c>
      <c r="L18517" s="18">
        <v>7</v>
      </c>
      <c r="M18517" s="18">
        <v>-2832</v>
      </c>
    </row>
    <row r="18518" spans="1:13" hidden="1" x14ac:dyDescent="0.25">
      <c r="A18518">
        <v>830058292</v>
      </c>
      <c r="B18518" t="s">
        <v>16344</v>
      </c>
      <c r="C18518" t="s">
        <v>2866</v>
      </c>
      <c r="D18518" s="20">
        <v>43830</v>
      </c>
      <c r="E18518" t="s">
        <v>1236</v>
      </c>
      <c r="F18518" t="s">
        <v>12</v>
      </c>
      <c r="G18518" s="18">
        <v>6469510</v>
      </c>
      <c r="H18518" s="18">
        <v>12370697</v>
      </c>
      <c r="I18518" s="18">
        <v>1340201</v>
      </c>
      <c r="J18518" s="18">
        <v>1340201</v>
      </c>
      <c r="K18518" s="18">
        <v>11030496</v>
      </c>
      <c r="L18518" s="18">
        <v>120041</v>
      </c>
      <c r="M18518" s="18">
        <v>1096073</v>
      </c>
    </row>
    <row r="18519" spans="1:13" hidden="1" x14ac:dyDescent="0.25">
      <c r="A18519">
        <v>890910591</v>
      </c>
      <c r="B18519" t="s">
        <v>16345</v>
      </c>
      <c r="C18519" t="s">
        <v>107</v>
      </c>
      <c r="D18519" s="20">
        <v>43830</v>
      </c>
      <c r="E18519" t="s">
        <v>1236</v>
      </c>
      <c r="F18519" t="s">
        <v>12</v>
      </c>
      <c r="G18519" s="18">
        <v>80224349</v>
      </c>
      <c r="H18519" s="18">
        <v>97217164</v>
      </c>
      <c r="I18519" s="18">
        <v>29264169</v>
      </c>
      <c r="J18519" s="18">
        <v>42217703</v>
      </c>
      <c r="K18519" s="18">
        <v>54999461</v>
      </c>
      <c r="L18519" s="18">
        <v>1428395</v>
      </c>
      <c r="M18519" s="18">
        <v>7568462</v>
      </c>
    </row>
    <row r="18520" spans="1:13" hidden="1" x14ac:dyDescent="0.25">
      <c r="A18520">
        <v>900018686</v>
      </c>
      <c r="B18520" t="s">
        <v>16346</v>
      </c>
      <c r="C18520" t="s">
        <v>23</v>
      </c>
      <c r="D18520" s="20">
        <v>43830</v>
      </c>
      <c r="E18520" t="s">
        <v>1236</v>
      </c>
      <c r="F18520" t="s">
        <v>12</v>
      </c>
      <c r="G18520" s="18">
        <v>10663606</v>
      </c>
      <c r="H18520" s="18">
        <v>14393251</v>
      </c>
      <c r="I18520" s="18">
        <v>2262824</v>
      </c>
      <c r="J18520" s="18">
        <v>2881700</v>
      </c>
      <c r="K18520" s="18">
        <v>11511551</v>
      </c>
      <c r="L18520" s="18">
        <v>12037</v>
      </c>
      <c r="M18520" s="18">
        <v>99403</v>
      </c>
    </row>
    <row r="18521" spans="1:13" hidden="1" x14ac:dyDescent="0.25">
      <c r="A18521">
        <v>800227487</v>
      </c>
      <c r="B18521" t="s">
        <v>16347</v>
      </c>
      <c r="C18521" t="s">
        <v>399</v>
      </c>
      <c r="D18521" s="20">
        <v>43830</v>
      </c>
      <c r="E18521" t="s">
        <v>1236</v>
      </c>
      <c r="F18521" t="s">
        <v>12</v>
      </c>
      <c r="G18521" s="18">
        <v>3166639</v>
      </c>
      <c r="H18521" s="18">
        <v>27590377</v>
      </c>
      <c r="I18521" s="18">
        <v>1467006</v>
      </c>
      <c r="J18521" s="18">
        <v>23158832</v>
      </c>
      <c r="K18521" s="18">
        <v>4431545</v>
      </c>
      <c r="L18521" s="18">
        <v>3410468</v>
      </c>
      <c r="M18521" s="18">
        <v>-99556</v>
      </c>
    </row>
    <row r="18522" spans="1:13" hidden="1" x14ac:dyDescent="0.25">
      <c r="A18522">
        <v>800059292</v>
      </c>
      <c r="B18522" t="s">
        <v>16348</v>
      </c>
      <c r="C18522" t="s">
        <v>1246</v>
      </c>
      <c r="D18522" s="20">
        <v>43830</v>
      </c>
      <c r="E18522" t="s">
        <v>1236</v>
      </c>
      <c r="F18522" t="s">
        <v>12</v>
      </c>
      <c r="G18522" s="18">
        <v>4520308</v>
      </c>
      <c r="H18522" s="18">
        <v>5357915</v>
      </c>
      <c r="I18522" s="18">
        <v>1968926</v>
      </c>
      <c r="J18522" s="18">
        <v>2144111</v>
      </c>
      <c r="K18522" s="18">
        <v>3213804</v>
      </c>
      <c r="L18522" s="18">
        <v>67097</v>
      </c>
      <c r="M18522" s="18">
        <v>550607</v>
      </c>
    </row>
    <row r="18523" spans="1:13" hidden="1" x14ac:dyDescent="0.25">
      <c r="A18523">
        <v>819000684</v>
      </c>
      <c r="B18523" t="s">
        <v>16349</v>
      </c>
      <c r="C18523" t="s">
        <v>782</v>
      </c>
      <c r="D18523" s="20">
        <v>43830</v>
      </c>
      <c r="E18523" t="s">
        <v>1236</v>
      </c>
      <c r="F18523" t="s">
        <v>12</v>
      </c>
      <c r="G18523" s="18">
        <v>580879</v>
      </c>
      <c r="H18523" s="18">
        <v>18673543</v>
      </c>
      <c r="I18523" s="18">
        <v>11049930</v>
      </c>
      <c r="J18523" s="18">
        <v>11049930</v>
      </c>
      <c r="K18523" s="18">
        <v>7623613</v>
      </c>
      <c r="L18523" s="18">
        <v>9801</v>
      </c>
      <c r="M18523" s="18">
        <v>-183092</v>
      </c>
    </row>
    <row r="18524" spans="1:13" hidden="1" x14ac:dyDescent="0.25">
      <c r="A18524">
        <v>900344981</v>
      </c>
      <c r="B18524" t="s">
        <v>16350</v>
      </c>
      <c r="C18524" t="s">
        <v>29</v>
      </c>
      <c r="D18524" s="20">
        <v>43830</v>
      </c>
      <c r="E18524" t="s">
        <v>1236</v>
      </c>
      <c r="F18524" t="s">
        <v>12</v>
      </c>
      <c r="G18524" s="18">
        <v>34472607</v>
      </c>
      <c r="H18524" s="18">
        <v>34564064</v>
      </c>
      <c r="I18524" s="18">
        <v>23037444</v>
      </c>
      <c r="J18524" s="18">
        <v>23425113</v>
      </c>
      <c r="K18524" s="18">
        <v>11138951</v>
      </c>
      <c r="L18524" s="18">
        <v>31147</v>
      </c>
      <c r="M18524" s="18">
        <v>-930864</v>
      </c>
    </row>
    <row r="18525" spans="1:13" hidden="1" x14ac:dyDescent="0.25">
      <c r="A18525">
        <v>800086895</v>
      </c>
      <c r="B18525" t="s">
        <v>16351</v>
      </c>
      <c r="C18525" t="s">
        <v>1897</v>
      </c>
      <c r="D18525" s="20">
        <v>43830</v>
      </c>
      <c r="E18525" t="s">
        <v>1236</v>
      </c>
      <c r="F18525" t="s">
        <v>12</v>
      </c>
      <c r="G18525" s="18">
        <v>948250</v>
      </c>
      <c r="H18525" s="18">
        <v>5479418</v>
      </c>
      <c r="I18525" s="18">
        <v>1744009</v>
      </c>
      <c r="J18525" s="18">
        <v>1744009</v>
      </c>
      <c r="K18525" s="18">
        <v>3735409</v>
      </c>
      <c r="L18525" s="18">
        <v>16007</v>
      </c>
      <c r="M18525" s="18">
        <v>42500</v>
      </c>
    </row>
    <row r="18526" spans="1:13" hidden="1" x14ac:dyDescent="0.25">
      <c r="A18526">
        <v>900409587</v>
      </c>
      <c r="B18526" t="s">
        <v>16352</v>
      </c>
      <c r="C18526" t="s">
        <v>2836</v>
      </c>
      <c r="D18526" s="20">
        <v>43830</v>
      </c>
      <c r="E18526" t="s">
        <v>1236</v>
      </c>
      <c r="F18526" t="s">
        <v>12</v>
      </c>
      <c r="G18526" s="18">
        <v>66096558</v>
      </c>
      <c r="H18526" s="18">
        <v>240589442</v>
      </c>
      <c r="I18526" s="18">
        <v>37570845</v>
      </c>
      <c r="J18526" s="18">
        <v>80730637</v>
      </c>
      <c r="K18526" s="18">
        <v>159858805</v>
      </c>
      <c r="L18526" s="18">
        <v>1685291</v>
      </c>
      <c r="M18526" s="18">
        <v>13416190</v>
      </c>
    </row>
    <row r="18527" spans="1:13" hidden="1" x14ac:dyDescent="0.25">
      <c r="A18527">
        <v>900049998</v>
      </c>
      <c r="B18527" t="s">
        <v>16353</v>
      </c>
      <c r="C18527" t="s">
        <v>872</v>
      </c>
      <c r="D18527" s="20">
        <v>43830</v>
      </c>
      <c r="E18527" t="s">
        <v>1236</v>
      </c>
      <c r="F18527" t="s">
        <v>12</v>
      </c>
      <c r="G18527" s="18">
        <v>662316</v>
      </c>
      <c r="H18527" s="18">
        <v>13514170</v>
      </c>
      <c r="I18527" s="18">
        <v>4741196</v>
      </c>
      <c r="J18527" s="18">
        <v>6639618</v>
      </c>
      <c r="K18527" s="18">
        <v>6874552</v>
      </c>
      <c r="M18527" s="18">
        <v>110989</v>
      </c>
    </row>
    <row r="18528" spans="1:13" hidden="1" x14ac:dyDescent="0.25">
      <c r="A18528">
        <v>900434598</v>
      </c>
      <c r="B18528" t="s">
        <v>16354</v>
      </c>
      <c r="C18528" t="s">
        <v>767</v>
      </c>
      <c r="D18528" s="20">
        <v>43830</v>
      </c>
      <c r="E18528" t="s">
        <v>1236</v>
      </c>
      <c r="F18528" t="s">
        <v>12</v>
      </c>
      <c r="G18528" s="18">
        <v>2837701</v>
      </c>
      <c r="H18528" s="18">
        <v>5563914</v>
      </c>
      <c r="I18528" s="18">
        <v>835524</v>
      </c>
      <c r="J18528" s="18">
        <v>3318638</v>
      </c>
      <c r="K18528" s="18">
        <v>2245276</v>
      </c>
      <c r="M18528" s="18">
        <v>173976</v>
      </c>
    </row>
    <row r="18529" spans="1:13" hidden="1" x14ac:dyDescent="0.25">
      <c r="A18529">
        <v>900694682</v>
      </c>
      <c r="B18529" t="s">
        <v>16355</v>
      </c>
      <c r="C18529" t="s">
        <v>29</v>
      </c>
      <c r="D18529" s="20">
        <v>43830</v>
      </c>
      <c r="E18529" t="s">
        <v>1236</v>
      </c>
      <c r="F18529" t="s">
        <v>12</v>
      </c>
      <c r="G18529" s="18">
        <v>5856728</v>
      </c>
      <c r="H18529" s="18">
        <v>5856728</v>
      </c>
      <c r="I18529" s="18">
        <v>21514</v>
      </c>
      <c r="J18529" s="18">
        <v>4963018</v>
      </c>
      <c r="K18529" s="18">
        <v>893710</v>
      </c>
      <c r="L18529" s="18">
        <v>7112</v>
      </c>
      <c r="M18529" s="18">
        <v>29918</v>
      </c>
    </row>
    <row r="18530" spans="1:13" hidden="1" x14ac:dyDescent="0.25">
      <c r="A18530">
        <v>900023589</v>
      </c>
      <c r="B18530" t="s">
        <v>16356</v>
      </c>
      <c r="C18530" t="s">
        <v>572</v>
      </c>
      <c r="D18530" s="20">
        <v>43830</v>
      </c>
      <c r="E18530" t="s">
        <v>1236</v>
      </c>
      <c r="F18530" t="s">
        <v>12</v>
      </c>
      <c r="G18530" s="18">
        <v>16006186</v>
      </c>
      <c r="H18530" s="18">
        <v>22354517</v>
      </c>
      <c r="I18530" s="18">
        <v>4748799</v>
      </c>
      <c r="J18530" s="18">
        <v>14701173</v>
      </c>
      <c r="K18530" s="18">
        <v>7653344</v>
      </c>
      <c r="L18530" s="18">
        <v>371236</v>
      </c>
      <c r="M18530" s="18">
        <v>1122624</v>
      </c>
    </row>
    <row r="18531" spans="1:13" hidden="1" x14ac:dyDescent="0.25">
      <c r="A18531">
        <v>900117087</v>
      </c>
      <c r="B18531" t="s">
        <v>16357</v>
      </c>
      <c r="C18531" t="s">
        <v>53</v>
      </c>
      <c r="D18531" s="20">
        <v>43830</v>
      </c>
      <c r="E18531" t="s">
        <v>1236</v>
      </c>
      <c r="F18531" t="s">
        <v>12</v>
      </c>
      <c r="G18531" s="18">
        <v>59280972</v>
      </c>
      <c r="H18531" s="18">
        <v>115314836</v>
      </c>
      <c r="I18531" s="18">
        <v>69865764</v>
      </c>
      <c r="J18531" s="18">
        <v>81275321</v>
      </c>
      <c r="K18531" s="18">
        <v>34039515</v>
      </c>
      <c r="L18531" s="18">
        <v>2754309</v>
      </c>
      <c r="M18531" s="18">
        <v>4585555</v>
      </c>
    </row>
    <row r="18532" spans="1:13" hidden="1" x14ac:dyDescent="0.25">
      <c r="A18532">
        <v>900264082</v>
      </c>
      <c r="B18532" t="s">
        <v>16358</v>
      </c>
      <c r="C18532" t="s">
        <v>1212</v>
      </c>
      <c r="D18532" s="20">
        <v>43830</v>
      </c>
      <c r="E18532" t="s">
        <v>1236</v>
      </c>
      <c r="F18532" t="s">
        <v>12</v>
      </c>
      <c r="G18532" s="18">
        <v>2673840</v>
      </c>
      <c r="H18532" s="18">
        <v>4211630</v>
      </c>
      <c r="I18532" s="18">
        <v>2056770</v>
      </c>
      <c r="J18532" s="18">
        <v>2056770</v>
      </c>
      <c r="K18532" s="18">
        <v>2154860</v>
      </c>
      <c r="L18532" s="18">
        <v>12534</v>
      </c>
      <c r="M18532" s="18">
        <v>81948</v>
      </c>
    </row>
    <row r="18533" spans="1:13" hidden="1" x14ac:dyDescent="0.25">
      <c r="A18533">
        <v>900122984</v>
      </c>
      <c r="B18533" t="s">
        <v>16359</v>
      </c>
      <c r="C18533" t="s">
        <v>29</v>
      </c>
      <c r="D18533" s="20">
        <v>43830</v>
      </c>
      <c r="E18533" t="s">
        <v>1236</v>
      </c>
      <c r="F18533" t="s">
        <v>12</v>
      </c>
      <c r="G18533" s="18">
        <v>3704909</v>
      </c>
      <c r="H18533" s="18">
        <v>21077663</v>
      </c>
      <c r="I18533" s="18">
        <v>5475951</v>
      </c>
      <c r="J18533" s="18">
        <v>18547659</v>
      </c>
      <c r="K18533" s="18">
        <v>2530004</v>
      </c>
      <c r="L18533" s="18">
        <v>69078</v>
      </c>
      <c r="M18533" s="18">
        <v>390757</v>
      </c>
    </row>
    <row r="18534" spans="1:13" hidden="1" x14ac:dyDescent="0.25">
      <c r="A18534">
        <v>900193986</v>
      </c>
      <c r="B18534" t="s">
        <v>16360</v>
      </c>
      <c r="C18534" t="s">
        <v>702</v>
      </c>
      <c r="D18534" s="20">
        <v>43830</v>
      </c>
      <c r="E18534" t="s">
        <v>1236</v>
      </c>
      <c r="F18534" t="s">
        <v>12</v>
      </c>
      <c r="G18534" s="18">
        <v>2294252</v>
      </c>
      <c r="H18534" s="18">
        <v>2297612</v>
      </c>
      <c r="I18534" s="18">
        <v>403795</v>
      </c>
      <c r="J18534" s="18">
        <v>405800</v>
      </c>
      <c r="K18534" s="18">
        <v>1891812</v>
      </c>
      <c r="L18534" s="18">
        <v>37851</v>
      </c>
      <c r="M18534" s="18">
        <v>496151</v>
      </c>
    </row>
    <row r="18535" spans="1:13" hidden="1" x14ac:dyDescent="0.25">
      <c r="A18535">
        <v>900136788</v>
      </c>
      <c r="B18535" t="s">
        <v>16361</v>
      </c>
      <c r="C18535" t="s">
        <v>1572</v>
      </c>
      <c r="D18535" s="20">
        <v>43830</v>
      </c>
      <c r="E18535" t="s">
        <v>1236</v>
      </c>
      <c r="F18535" t="s">
        <v>12</v>
      </c>
      <c r="G18535" s="18">
        <v>10131147</v>
      </c>
      <c r="H18535" s="18">
        <v>16478856</v>
      </c>
      <c r="I18535" s="18">
        <v>7408309</v>
      </c>
      <c r="J18535" s="18">
        <v>8172341</v>
      </c>
      <c r="K18535" s="18">
        <v>8306515</v>
      </c>
      <c r="L18535" s="18">
        <v>177696</v>
      </c>
      <c r="M18535" s="18">
        <v>37143</v>
      </c>
    </row>
    <row r="18536" spans="1:13" hidden="1" x14ac:dyDescent="0.25">
      <c r="A18536">
        <v>900149884</v>
      </c>
      <c r="B18536" t="s">
        <v>16362</v>
      </c>
      <c r="C18536" t="s">
        <v>45</v>
      </c>
      <c r="D18536" s="20">
        <v>43830</v>
      </c>
      <c r="E18536" t="s">
        <v>1236</v>
      </c>
      <c r="F18536" t="s">
        <v>12</v>
      </c>
      <c r="G18536" s="18">
        <v>4128630</v>
      </c>
      <c r="H18536" s="18">
        <v>5385320</v>
      </c>
      <c r="I18536" s="18">
        <v>3570493</v>
      </c>
      <c r="J18536" s="18">
        <v>3967960</v>
      </c>
      <c r="K18536" s="18">
        <v>1417360</v>
      </c>
      <c r="M18536" s="18">
        <v>-44872</v>
      </c>
    </row>
    <row r="18537" spans="1:13" hidden="1" x14ac:dyDescent="0.25">
      <c r="A18537">
        <v>900100581</v>
      </c>
      <c r="B18537" t="s">
        <v>16363</v>
      </c>
      <c r="C18537" t="s">
        <v>29</v>
      </c>
      <c r="D18537" s="20">
        <v>43830</v>
      </c>
      <c r="E18537" t="s">
        <v>1236</v>
      </c>
      <c r="F18537" t="s">
        <v>12</v>
      </c>
      <c r="G18537" s="18">
        <v>21625907</v>
      </c>
      <c r="H18537" s="18">
        <v>24535932</v>
      </c>
      <c r="I18537" s="18">
        <v>166387</v>
      </c>
      <c r="J18537" s="18">
        <v>166387</v>
      </c>
      <c r="K18537" s="18">
        <v>24369545</v>
      </c>
      <c r="M18537" s="18">
        <v>-103675</v>
      </c>
    </row>
    <row r="18538" spans="1:13" hidden="1" x14ac:dyDescent="0.25">
      <c r="A18538">
        <v>830128394</v>
      </c>
      <c r="B18538" t="s">
        <v>16364</v>
      </c>
      <c r="C18538" t="s">
        <v>23</v>
      </c>
      <c r="D18538" s="20">
        <v>43830</v>
      </c>
      <c r="E18538" t="s">
        <v>1236</v>
      </c>
      <c r="F18538" t="s">
        <v>12</v>
      </c>
      <c r="G18538" s="18">
        <v>798283</v>
      </c>
      <c r="H18538" s="18">
        <v>11851136</v>
      </c>
      <c r="I18538" s="18">
        <v>109790</v>
      </c>
      <c r="J18538" s="18">
        <v>6158774</v>
      </c>
      <c r="K18538" s="18">
        <v>5692362</v>
      </c>
      <c r="L18538" s="18">
        <v>6585</v>
      </c>
      <c r="M18538" s="18">
        <v>264516</v>
      </c>
    </row>
    <row r="18539" spans="1:13" hidden="1" x14ac:dyDescent="0.25">
      <c r="A18539">
        <v>811046293</v>
      </c>
      <c r="B18539" t="s">
        <v>16365</v>
      </c>
      <c r="C18539" t="s">
        <v>162</v>
      </c>
      <c r="D18539" s="20">
        <v>43830</v>
      </c>
      <c r="E18539" t="s">
        <v>1236</v>
      </c>
      <c r="F18539" t="s">
        <v>12</v>
      </c>
      <c r="G18539" s="18">
        <v>49691673</v>
      </c>
      <c r="H18539" s="18">
        <v>53854021</v>
      </c>
      <c r="I18539" s="18">
        <v>2121330</v>
      </c>
      <c r="J18539" s="18">
        <v>36023849</v>
      </c>
      <c r="K18539" s="18">
        <v>17830172</v>
      </c>
      <c r="L18539" s="18">
        <v>524376</v>
      </c>
      <c r="M18539" s="18">
        <v>1202010</v>
      </c>
    </row>
    <row r="18540" spans="1:13" hidden="1" x14ac:dyDescent="0.25">
      <c r="A18540">
        <v>901181187</v>
      </c>
      <c r="B18540" t="s">
        <v>16366</v>
      </c>
      <c r="C18540" t="s">
        <v>2629</v>
      </c>
      <c r="D18540" s="20">
        <v>43830</v>
      </c>
      <c r="E18540" t="s">
        <v>1236</v>
      </c>
      <c r="F18540" t="s">
        <v>12</v>
      </c>
      <c r="G18540" s="18">
        <v>13778823</v>
      </c>
      <c r="H18540" s="18">
        <v>13936224</v>
      </c>
      <c r="I18540" s="18">
        <v>2026349</v>
      </c>
      <c r="J18540" s="18">
        <v>8594525</v>
      </c>
      <c r="K18540" s="18">
        <v>5341699</v>
      </c>
      <c r="L18540" s="18">
        <v>1829624</v>
      </c>
      <c r="M18540" s="18">
        <v>3659126</v>
      </c>
    </row>
    <row r="18541" spans="1:13" hidden="1" x14ac:dyDescent="0.25">
      <c r="A18541">
        <v>900273686</v>
      </c>
      <c r="B18541" t="s">
        <v>16367</v>
      </c>
      <c r="C18541" t="s">
        <v>270</v>
      </c>
      <c r="D18541" s="20">
        <v>43830</v>
      </c>
      <c r="E18541" t="s">
        <v>1236</v>
      </c>
      <c r="F18541" t="s">
        <v>12</v>
      </c>
      <c r="G18541" s="18">
        <v>26000270</v>
      </c>
      <c r="H18541" s="18">
        <v>72378543</v>
      </c>
      <c r="I18541" s="18">
        <v>31602195</v>
      </c>
      <c r="J18541" s="18">
        <v>39543218</v>
      </c>
      <c r="K18541" s="18">
        <v>32835325</v>
      </c>
      <c r="L18541" s="18">
        <v>1581435</v>
      </c>
      <c r="M18541" s="18">
        <v>3504313</v>
      </c>
    </row>
    <row r="18542" spans="1:13" hidden="1" x14ac:dyDescent="0.25">
      <c r="A18542">
        <v>901131489</v>
      </c>
      <c r="B18542" t="s">
        <v>16368</v>
      </c>
      <c r="C18542" t="s">
        <v>1329</v>
      </c>
      <c r="D18542" s="20">
        <v>43830</v>
      </c>
      <c r="E18542" t="s">
        <v>1236</v>
      </c>
      <c r="F18542" t="s">
        <v>12</v>
      </c>
      <c r="G18542" s="18">
        <v>2049065</v>
      </c>
      <c r="H18542" s="18">
        <v>2235890</v>
      </c>
      <c r="I18542" s="18">
        <v>1352171</v>
      </c>
      <c r="J18542" s="18">
        <v>1385129</v>
      </c>
      <c r="K18542" s="18">
        <v>850761</v>
      </c>
      <c r="L18542" s="18">
        <v>65213</v>
      </c>
      <c r="M18542" s="18">
        <v>231656</v>
      </c>
    </row>
    <row r="18543" spans="1:13" hidden="1" x14ac:dyDescent="0.25">
      <c r="A18543">
        <v>900194587</v>
      </c>
      <c r="B18543" t="s">
        <v>16369</v>
      </c>
      <c r="C18543" t="s">
        <v>162</v>
      </c>
      <c r="D18543" s="20">
        <v>43830</v>
      </c>
      <c r="E18543" t="s">
        <v>1236</v>
      </c>
      <c r="F18543" t="s">
        <v>12</v>
      </c>
      <c r="G18543" s="18">
        <v>24796427</v>
      </c>
      <c r="H18543" s="18">
        <v>24898358</v>
      </c>
      <c r="I18543" s="18">
        <v>11906659</v>
      </c>
      <c r="J18543" s="18">
        <v>17152461</v>
      </c>
      <c r="K18543" s="18">
        <v>7745897</v>
      </c>
      <c r="L18543" s="18">
        <v>18667</v>
      </c>
      <c r="M18543" s="18">
        <v>72581</v>
      </c>
    </row>
    <row r="18544" spans="1:13" hidden="1" x14ac:dyDescent="0.25">
      <c r="A18544">
        <v>830011089</v>
      </c>
      <c r="B18544" t="s">
        <v>16370</v>
      </c>
      <c r="C18544" t="s">
        <v>210</v>
      </c>
      <c r="D18544" s="20">
        <v>43830</v>
      </c>
      <c r="E18544" t="s">
        <v>1236</v>
      </c>
      <c r="F18544" t="s">
        <v>12</v>
      </c>
      <c r="G18544" s="18">
        <v>2301988</v>
      </c>
      <c r="H18544" s="18">
        <v>2301988</v>
      </c>
      <c r="I18544" s="18">
        <v>1576925</v>
      </c>
      <c r="J18544" s="18">
        <v>2235258</v>
      </c>
      <c r="K18544" s="18">
        <v>66730</v>
      </c>
      <c r="M18544" s="18">
        <v>26616</v>
      </c>
    </row>
    <row r="18545" spans="1:13" hidden="1" x14ac:dyDescent="0.25">
      <c r="A18545">
        <v>860528092</v>
      </c>
      <c r="B18545" t="s">
        <v>16371</v>
      </c>
      <c r="C18545" t="s">
        <v>162</v>
      </c>
      <c r="D18545" s="20">
        <v>43830</v>
      </c>
      <c r="E18545" t="s">
        <v>1236</v>
      </c>
      <c r="F18545" t="s">
        <v>12</v>
      </c>
      <c r="G18545" s="18">
        <v>1276853</v>
      </c>
      <c r="H18545" s="18">
        <v>8877834</v>
      </c>
      <c r="I18545" s="18">
        <v>1854486</v>
      </c>
      <c r="J18545" s="18">
        <v>3155650</v>
      </c>
      <c r="K18545" s="18">
        <v>5722184</v>
      </c>
      <c r="M18545" s="18">
        <v>78287</v>
      </c>
    </row>
    <row r="18546" spans="1:13" hidden="1" x14ac:dyDescent="0.25">
      <c r="A18546">
        <v>900481390</v>
      </c>
      <c r="B18546" t="s">
        <v>16372</v>
      </c>
      <c r="C18546" t="s">
        <v>162</v>
      </c>
      <c r="D18546" s="20">
        <v>43830</v>
      </c>
      <c r="E18546" t="s">
        <v>1236</v>
      </c>
      <c r="F18546" t="s">
        <v>12</v>
      </c>
      <c r="G18546" s="18">
        <v>5769566</v>
      </c>
      <c r="H18546" s="18">
        <v>6099771</v>
      </c>
      <c r="I18546" s="18">
        <v>6539264</v>
      </c>
      <c r="J18546" s="18">
        <v>6539264</v>
      </c>
      <c r="K18546" s="18">
        <v>-439493</v>
      </c>
      <c r="L18546" s="18">
        <v>180760</v>
      </c>
      <c r="M18546" s="18">
        <v>-69644</v>
      </c>
    </row>
    <row r="18547" spans="1:13" hidden="1" x14ac:dyDescent="0.25">
      <c r="A18547">
        <v>800030089</v>
      </c>
      <c r="B18547" t="s">
        <v>16373</v>
      </c>
      <c r="C18547" t="s">
        <v>29</v>
      </c>
      <c r="D18547" s="20">
        <v>43830</v>
      </c>
      <c r="E18547" t="s">
        <v>1236</v>
      </c>
      <c r="F18547" t="s">
        <v>12</v>
      </c>
      <c r="G18547" s="18">
        <v>491757</v>
      </c>
      <c r="H18547" s="18">
        <v>44377276</v>
      </c>
      <c r="I18547" s="18">
        <v>447657</v>
      </c>
      <c r="J18547" s="18">
        <v>2236376</v>
      </c>
      <c r="K18547" s="18">
        <v>42140900</v>
      </c>
      <c r="L18547" s="18">
        <v>4233</v>
      </c>
      <c r="M18547" s="18">
        <v>-243107</v>
      </c>
    </row>
    <row r="18548" spans="1:13" hidden="1" x14ac:dyDescent="0.25">
      <c r="A18548">
        <v>900011594</v>
      </c>
      <c r="B18548" t="s">
        <v>16374</v>
      </c>
      <c r="C18548" t="s">
        <v>184</v>
      </c>
      <c r="D18548" s="20">
        <v>43830</v>
      </c>
      <c r="E18548" t="s">
        <v>1236</v>
      </c>
      <c r="F18548" t="s">
        <v>12</v>
      </c>
      <c r="G18548" s="18">
        <v>599690</v>
      </c>
      <c r="H18548" s="18">
        <v>690512</v>
      </c>
      <c r="I18548" s="18">
        <v>93173</v>
      </c>
      <c r="J18548" s="18">
        <v>93173</v>
      </c>
      <c r="K18548" s="18">
        <v>597339</v>
      </c>
      <c r="L18548" s="18">
        <v>0</v>
      </c>
      <c r="M18548" s="18">
        <v>14653</v>
      </c>
    </row>
    <row r="18549" spans="1:13" hidden="1" x14ac:dyDescent="0.25">
      <c r="A18549">
        <v>830057489</v>
      </c>
      <c r="B18549" t="s">
        <v>16375</v>
      </c>
      <c r="C18549" t="s">
        <v>29</v>
      </c>
      <c r="D18549" s="20">
        <v>43830</v>
      </c>
      <c r="E18549" t="s">
        <v>1236</v>
      </c>
      <c r="F18549" t="s">
        <v>12</v>
      </c>
      <c r="G18549" s="18">
        <v>746348</v>
      </c>
      <c r="H18549" s="18">
        <v>7874787</v>
      </c>
      <c r="I18549" s="18">
        <v>265474</v>
      </c>
      <c r="J18549" s="18">
        <v>1619161</v>
      </c>
      <c r="K18549" s="18">
        <v>6255626</v>
      </c>
      <c r="M18549" s="18">
        <v>195585</v>
      </c>
    </row>
    <row r="18550" spans="1:13" hidden="1" x14ac:dyDescent="0.25">
      <c r="A18550">
        <v>830004387</v>
      </c>
      <c r="B18550" t="s">
        <v>16376</v>
      </c>
      <c r="C18550" t="s">
        <v>177</v>
      </c>
      <c r="D18550" s="20">
        <v>43830</v>
      </c>
      <c r="E18550" t="s">
        <v>1236</v>
      </c>
      <c r="F18550" t="s">
        <v>12</v>
      </c>
      <c r="G18550" s="18">
        <v>1400377</v>
      </c>
      <c r="H18550" s="18">
        <v>9730115</v>
      </c>
      <c r="I18550" s="18">
        <v>168714</v>
      </c>
      <c r="J18550" s="18">
        <v>1162885</v>
      </c>
      <c r="K18550" s="18">
        <v>8567230</v>
      </c>
      <c r="M18550" s="18">
        <v>249439</v>
      </c>
    </row>
    <row r="18551" spans="1:13" hidden="1" x14ac:dyDescent="0.25">
      <c r="A18551">
        <v>860049890</v>
      </c>
      <c r="B18551" t="s">
        <v>16377</v>
      </c>
      <c r="C18551" t="s">
        <v>162</v>
      </c>
      <c r="D18551" s="20">
        <v>43830</v>
      </c>
      <c r="E18551" t="s">
        <v>1236</v>
      </c>
      <c r="F18551" t="s">
        <v>12</v>
      </c>
      <c r="G18551" s="18">
        <v>17408429</v>
      </c>
      <c r="H18551" s="18">
        <v>124833502</v>
      </c>
      <c r="I18551" s="18">
        <v>42400400</v>
      </c>
      <c r="J18551" s="18">
        <v>42406065</v>
      </c>
      <c r="K18551" s="18">
        <v>82427437</v>
      </c>
      <c r="M18551" s="18">
        <v>-6187974</v>
      </c>
    </row>
    <row r="18552" spans="1:13" hidden="1" x14ac:dyDescent="0.25">
      <c r="A18552">
        <v>900276576</v>
      </c>
      <c r="B18552" t="s">
        <v>16378</v>
      </c>
      <c r="C18552" t="s">
        <v>1144</v>
      </c>
      <c r="D18552" s="20">
        <v>43830</v>
      </c>
      <c r="E18552" t="s">
        <v>1236</v>
      </c>
      <c r="F18552" t="s">
        <v>12</v>
      </c>
      <c r="G18552" s="18">
        <v>201772</v>
      </c>
      <c r="H18552" s="18">
        <v>1736904</v>
      </c>
      <c r="I18552" s="18">
        <v>359698</v>
      </c>
      <c r="J18552" s="18">
        <v>1190672</v>
      </c>
      <c r="K18552" s="18">
        <v>546232</v>
      </c>
      <c r="M18552" s="18">
        <v>56556</v>
      </c>
    </row>
    <row r="18553" spans="1:13" hidden="1" x14ac:dyDescent="0.25">
      <c r="A18553">
        <v>830084499</v>
      </c>
      <c r="B18553" t="s">
        <v>16379</v>
      </c>
      <c r="C18553" t="s">
        <v>220</v>
      </c>
      <c r="D18553" s="20">
        <v>43830</v>
      </c>
      <c r="E18553" t="s">
        <v>1236</v>
      </c>
      <c r="F18553" t="s">
        <v>12</v>
      </c>
      <c r="G18553" s="18">
        <v>833396</v>
      </c>
      <c r="H18553" s="18">
        <v>978596</v>
      </c>
      <c r="I18553" s="18">
        <v>109660</v>
      </c>
      <c r="J18553" s="18">
        <v>141176</v>
      </c>
      <c r="K18553" s="18">
        <v>837420</v>
      </c>
      <c r="L18553" s="18">
        <v>3175</v>
      </c>
      <c r="M18553" s="18">
        <v>25053</v>
      </c>
    </row>
    <row r="18554" spans="1:13" hidden="1" x14ac:dyDescent="0.25">
      <c r="A18554">
        <v>900401393</v>
      </c>
      <c r="B18554" t="s">
        <v>16380</v>
      </c>
      <c r="C18554" t="s">
        <v>458</v>
      </c>
      <c r="D18554" s="20">
        <v>43830</v>
      </c>
      <c r="E18554" t="s">
        <v>1236</v>
      </c>
      <c r="F18554" t="s">
        <v>12</v>
      </c>
      <c r="G18554" s="18">
        <v>1223970</v>
      </c>
      <c r="H18554" s="18">
        <v>1337475</v>
      </c>
      <c r="I18554" s="18">
        <v>294170</v>
      </c>
      <c r="J18554" s="18">
        <v>297377</v>
      </c>
      <c r="K18554" s="18">
        <v>1040098</v>
      </c>
      <c r="L18554" s="18">
        <v>30732</v>
      </c>
      <c r="M18554" s="18">
        <v>60015</v>
      </c>
    </row>
    <row r="18555" spans="1:13" hidden="1" x14ac:dyDescent="0.25">
      <c r="A18555">
        <v>811029486</v>
      </c>
      <c r="B18555" t="s">
        <v>16381</v>
      </c>
      <c r="C18555" t="s">
        <v>186</v>
      </c>
      <c r="D18555" s="20">
        <v>43830</v>
      </c>
      <c r="E18555" t="s">
        <v>1236</v>
      </c>
      <c r="F18555" t="s">
        <v>12</v>
      </c>
      <c r="G18555" s="18">
        <v>4590433</v>
      </c>
      <c r="H18555" s="18">
        <v>6108613</v>
      </c>
      <c r="I18555" s="18">
        <v>1981562</v>
      </c>
      <c r="J18555" s="18">
        <v>4141895</v>
      </c>
      <c r="K18555" s="18">
        <v>1966718</v>
      </c>
      <c r="L18555" s="18">
        <v>1076306</v>
      </c>
      <c r="M18555" s="18">
        <v>-425926</v>
      </c>
    </row>
    <row r="18556" spans="1:13" hidden="1" x14ac:dyDescent="0.25">
      <c r="A18556">
        <v>800164786</v>
      </c>
      <c r="B18556" t="s">
        <v>16382</v>
      </c>
      <c r="C18556" t="s">
        <v>258</v>
      </c>
      <c r="D18556" s="20">
        <v>43830</v>
      </c>
      <c r="E18556" t="s">
        <v>1236</v>
      </c>
      <c r="F18556" t="s">
        <v>12</v>
      </c>
      <c r="G18556" s="18">
        <v>805110</v>
      </c>
      <c r="H18556" s="18">
        <v>22704622</v>
      </c>
      <c r="I18556" s="18">
        <v>765876</v>
      </c>
      <c r="J18556" s="18">
        <v>5462153</v>
      </c>
      <c r="K18556" s="18">
        <v>17242469</v>
      </c>
      <c r="M18556" s="18">
        <v>1106341</v>
      </c>
    </row>
    <row r="18557" spans="1:13" hidden="1" x14ac:dyDescent="0.25">
      <c r="A18557">
        <v>900585094</v>
      </c>
      <c r="B18557" t="s">
        <v>16383</v>
      </c>
      <c r="C18557" t="s">
        <v>1372</v>
      </c>
      <c r="D18557" s="20">
        <v>43830</v>
      </c>
      <c r="E18557" t="s">
        <v>1236</v>
      </c>
      <c r="F18557" t="s">
        <v>12</v>
      </c>
      <c r="G18557" s="18">
        <v>2267094</v>
      </c>
      <c r="H18557" s="18">
        <v>14392506</v>
      </c>
      <c r="I18557" s="18">
        <v>1129835</v>
      </c>
      <c r="J18557" s="18">
        <v>13246605</v>
      </c>
      <c r="K18557" s="18">
        <v>1145901</v>
      </c>
      <c r="L18557" s="18">
        <v>0</v>
      </c>
      <c r="M18557" s="18">
        <v>217818</v>
      </c>
    </row>
    <row r="18558" spans="1:13" hidden="1" x14ac:dyDescent="0.25">
      <c r="A18558">
        <v>900151781</v>
      </c>
      <c r="B18558" t="s">
        <v>16384</v>
      </c>
      <c r="C18558" t="s">
        <v>162</v>
      </c>
      <c r="D18558" s="20">
        <v>43830</v>
      </c>
      <c r="E18558" t="s">
        <v>1236</v>
      </c>
      <c r="F18558" t="s">
        <v>12</v>
      </c>
      <c r="G18558" s="18">
        <v>7223352</v>
      </c>
      <c r="H18558" s="18">
        <v>7621918</v>
      </c>
      <c r="I18558" s="18">
        <v>4864912</v>
      </c>
      <c r="J18558" s="18">
        <v>5646912</v>
      </c>
      <c r="K18558" s="18">
        <v>1975006</v>
      </c>
      <c r="L18558" s="18">
        <v>7180</v>
      </c>
      <c r="M18558" s="18">
        <v>51868</v>
      </c>
    </row>
    <row r="18559" spans="1:13" hidden="1" x14ac:dyDescent="0.25">
      <c r="A18559">
        <v>830025988</v>
      </c>
      <c r="B18559" t="s">
        <v>16385</v>
      </c>
      <c r="C18559" t="s">
        <v>220</v>
      </c>
      <c r="D18559" s="20">
        <v>43830</v>
      </c>
      <c r="E18559" t="s">
        <v>1236</v>
      </c>
      <c r="F18559" t="s">
        <v>12</v>
      </c>
      <c r="G18559" s="18">
        <v>2018628</v>
      </c>
      <c r="H18559" s="18">
        <v>2056997</v>
      </c>
      <c r="I18559" s="18">
        <v>631750</v>
      </c>
      <c r="J18559" s="18">
        <v>671962</v>
      </c>
      <c r="K18559" s="18">
        <v>1385035</v>
      </c>
      <c r="M18559" s="18">
        <v>28327</v>
      </c>
    </row>
    <row r="18560" spans="1:13" hidden="1" x14ac:dyDescent="0.25">
      <c r="A18560">
        <v>890200486</v>
      </c>
      <c r="B18560" t="s">
        <v>16386</v>
      </c>
      <c r="C18560" t="s">
        <v>162</v>
      </c>
      <c r="D18560" s="20">
        <v>43830</v>
      </c>
      <c r="E18560" t="s">
        <v>1236</v>
      </c>
      <c r="F18560" t="s">
        <v>12</v>
      </c>
      <c r="G18560" s="18">
        <v>29040891</v>
      </c>
      <c r="H18560" s="18">
        <v>32709337</v>
      </c>
      <c r="I18560" s="18">
        <v>22511267</v>
      </c>
      <c r="J18560" s="18">
        <v>22540798</v>
      </c>
      <c r="K18560" s="18">
        <v>10168539</v>
      </c>
      <c r="L18560" s="18">
        <v>346324</v>
      </c>
      <c r="M18560" s="18">
        <v>285229</v>
      </c>
    </row>
    <row r="18561" spans="1:13" hidden="1" x14ac:dyDescent="0.25">
      <c r="A18561">
        <v>900390486</v>
      </c>
      <c r="B18561" t="s">
        <v>16387</v>
      </c>
      <c r="C18561" t="s">
        <v>2436</v>
      </c>
      <c r="D18561" s="20">
        <v>43830</v>
      </c>
      <c r="E18561" t="s">
        <v>1236</v>
      </c>
      <c r="F18561" t="s">
        <v>12</v>
      </c>
      <c r="G18561" s="18">
        <v>4838107</v>
      </c>
      <c r="H18561" s="18">
        <v>4890088</v>
      </c>
      <c r="I18561" s="18">
        <v>66307</v>
      </c>
      <c r="J18561" s="18">
        <v>66307</v>
      </c>
      <c r="K18561" s="18">
        <v>4823781</v>
      </c>
      <c r="L18561" s="18">
        <v>0</v>
      </c>
      <c r="M18561" s="18">
        <v>-213544</v>
      </c>
    </row>
    <row r="18562" spans="1:13" hidden="1" x14ac:dyDescent="0.25">
      <c r="A18562">
        <v>900275186</v>
      </c>
      <c r="B18562" t="s">
        <v>16388</v>
      </c>
      <c r="C18562" t="s">
        <v>29</v>
      </c>
      <c r="D18562" s="20">
        <v>43830</v>
      </c>
      <c r="E18562" t="s">
        <v>1236</v>
      </c>
      <c r="F18562" t="s">
        <v>12</v>
      </c>
      <c r="G18562" s="18">
        <v>113885</v>
      </c>
      <c r="H18562" s="18">
        <v>4049722</v>
      </c>
      <c r="I18562" s="18">
        <v>311331</v>
      </c>
      <c r="J18562" s="18">
        <v>1253888</v>
      </c>
      <c r="K18562" s="18">
        <v>2795834</v>
      </c>
      <c r="L18562" s="18">
        <v>2107</v>
      </c>
      <c r="M18562" s="18">
        <v>-29498</v>
      </c>
    </row>
    <row r="18563" spans="1:13" hidden="1" x14ac:dyDescent="0.25">
      <c r="A18563">
        <v>890311190</v>
      </c>
      <c r="B18563" t="s">
        <v>16389</v>
      </c>
      <c r="C18563" t="s">
        <v>29</v>
      </c>
      <c r="D18563" s="20">
        <v>43830</v>
      </c>
      <c r="E18563" t="s">
        <v>1236</v>
      </c>
      <c r="F18563" t="s">
        <v>12</v>
      </c>
      <c r="G18563" s="18">
        <v>1879796</v>
      </c>
      <c r="H18563" s="18">
        <v>17662525</v>
      </c>
      <c r="I18563" s="18">
        <v>53482</v>
      </c>
      <c r="J18563" s="18">
        <v>947549</v>
      </c>
      <c r="K18563" s="18">
        <v>16714976</v>
      </c>
      <c r="L18563" s="18">
        <v>1165</v>
      </c>
      <c r="M18563" s="18">
        <v>683474</v>
      </c>
    </row>
    <row r="18564" spans="1:13" hidden="1" x14ac:dyDescent="0.25">
      <c r="A18564">
        <v>810000882</v>
      </c>
      <c r="B18564" t="s">
        <v>16390</v>
      </c>
      <c r="C18564" t="s">
        <v>335</v>
      </c>
      <c r="D18564" s="20">
        <v>43830</v>
      </c>
      <c r="E18564" t="s">
        <v>1236</v>
      </c>
      <c r="F18564" t="s">
        <v>12</v>
      </c>
      <c r="G18564" s="18">
        <v>18255110</v>
      </c>
      <c r="H18564" s="18">
        <v>22666134</v>
      </c>
      <c r="I18564" s="18">
        <v>16603497</v>
      </c>
      <c r="J18564" s="18">
        <v>16603497</v>
      </c>
      <c r="K18564" s="18">
        <v>6062637</v>
      </c>
      <c r="M18564" s="18">
        <v>-225400</v>
      </c>
    </row>
    <row r="18565" spans="1:13" hidden="1" x14ac:dyDescent="0.25">
      <c r="A18565">
        <v>811042584</v>
      </c>
      <c r="B18565" t="s">
        <v>16391</v>
      </c>
      <c r="C18565" t="s">
        <v>45</v>
      </c>
      <c r="D18565" s="20">
        <v>43830</v>
      </c>
      <c r="E18565" t="s">
        <v>1236</v>
      </c>
      <c r="F18565" t="s">
        <v>12</v>
      </c>
      <c r="G18565" s="18">
        <v>13372490</v>
      </c>
      <c r="H18565" s="18">
        <v>15739290</v>
      </c>
      <c r="I18565" s="18">
        <v>7308352</v>
      </c>
      <c r="J18565" s="18">
        <v>9294729</v>
      </c>
      <c r="K18565" s="18">
        <v>6444561</v>
      </c>
      <c r="L18565" s="18">
        <v>403898</v>
      </c>
      <c r="M18565" s="18">
        <v>1192204</v>
      </c>
    </row>
    <row r="18566" spans="1:13" hidden="1" x14ac:dyDescent="0.25">
      <c r="A18566">
        <v>900488085</v>
      </c>
      <c r="B18566" t="s">
        <v>16392</v>
      </c>
      <c r="C18566" t="s">
        <v>162</v>
      </c>
      <c r="D18566" s="20">
        <v>43830</v>
      </c>
      <c r="E18566" t="s">
        <v>1236</v>
      </c>
      <c r="F18566" t="s">
        <v>12</v>
      </c>
      <c r="G18566" s="18">
        <v>143796</v>
      </c>
      <c r="H18566" s="18">
        <v>6524562</v>
      </c>
      <c r="I18566" s="18">
        <v>1290010</v>
      </c>
      <c r="J18566" s="18">
        <v>6334061</v>
      </c>
      <c r="K18566" s="18">
        <v>190501</v>
      </c>
      <c r="M18566" s="18">
        <v>-139227</v>
      </c>
    </row>
    <row r="18567" spans="1:13" hidden="1" x14ac:dyDescent="0.25">
      <c r="A18567">
        <v>900626883</v>
      </c>
      <c r="B18567" t="s">
        <v>16393</v>
      </c>
      <c r="C18567" t="s">
        <v>416</v>
      </c>
      <c r="D18567" s="20">
        <v>43830</v>
      </c>
      <c r="E18567" t="s">
        <v>1236</v>
      </c>
      <c r="F18567" t="s">
        <v>12</v>
      </c>
      <c r="G18567" s="18">
        <v>24967</v>
      </c>
      <c r="H18567" s="18">
        <v>5793899</v>
      </c>
      <c r="I18567" s="18">
        <v>4914</v>
      </c>
      <c r="J18567" s="18">
        <v>933443</v>
      </c>
      <c r="K18567" s="18">
        <v>4860456</v>
      </c>
      <c r="M18567" s="18">
        <v>-49</v>
      </c>
    </row>
    <row r="18568" spans="1:13" x14ac:dyDescent="0.25">
      <c r="A18568">
        <v>900725388</v>
      </c>
      <c r="B18568" t="s">
        <v>16394</v>
      </c>
      <c r="C18568" t="s">
        <v>25</v>
      </c>
      <c r="D18568" s="20">
        <v>43830</v>
      </c>
      <c r="E18568" t="s">
        <v>1236</v>
      </c>
      <c r="F18568" t="s">
        <v>12</v>
      </c>
      <c r="G18568" s="18">
        <v>7879245</v>
      </c>
      <c r="H18568" s="18">
        <v>11420980</v>
      </c>
      <c r="I18568" s="18">
        <v>4569812</v>
      </c>
      <c r="J18568" s="18">
        <v>6191008</v>
      </c>
      <c r="K18568" s="18">
        <v>5229972</v>
      </c>
      <c r="L18568" s="18">
        <v>47080</v>
      </c>
      <c r="M18568" s="18">
        <v>199617</v>
      </c>
    </row>
    <row r="18569" spans="1:13" hidden="1" x14ac:dyDescent="0.25">
      <c r="A18569">
        <v>900328191</v>
      </c>
      <c r="B18569" t="s">
        <v>16395</v>
      </c>
      <c r="C18569" t="s">
        <v>1296</v>
      </c>
      <c r="D18569" s="20">
        <v>43830</v>
      </c>
      <c r="E18569" t="s">
        <v>1236</v>
      </c>
      <c r="F18569" t="s">
        <v>12</v>
      </c>
      <c r="G18569" s="18">
        <v>1683321</v>
      </c>
      <c r="H18569" s="18">
        <v>1739629</v>
      </c>
      <c r="I18569" s="18">
        <v>1072929</v>
      </c>
      <c r="J18569" s="18">
        <v>1185340</v>
      </c>
      <c r="K18569" s="18">
        <v>554289</v>
      </c>
      <c r="L18569" s="18">
        <v>64740</v>
      </c>
      <c r="M18569" s="18">
        <v>20231</v>
      </c>
    </row>
    <row r="18570" spans="1:13" hidden="1" x14ac:dyDescent="0.25">
      <c r="A18570">
        <v>860501687</v>
      </c>
      <c r="B18570" t="s">
        <v>16396</v>
      </c>
      <c r="C18570" t="s">
        <v>330</v>
      </c>
      <c r="D18570" s="20">
        <v>43830</v>
      </c>
      <c r="E18570" t="s">
        <v>1236</v>
      </c>
      <c r="F18570" t="s">
        <v>12</v>
      </c>
      <c r="G18570" s="18">
        <v>16871330</v>
      </c>
      <c r="H18570" s="18">
        <v>30705137</v>
      </c>
      <c r="I18570" s="18">
        <v>1405902</v>
      </c>
      <c r="J18570" s="18">
        <v>4016632</v>
      </c>
      <c r="K18570" s="18">
        <v>26688505</v>
      </c>
      <c r="L18570" s="18">
        <v>172154</v>
      </c>
      <c r="M18570" s="18">
        <v>289158</v>
      </c>
    </row>
    <row r="18571" spans="1:13" hidden="1" x14ac:dyDescent="0.25">
      <c r="A18571">
        <v>900864395</v>
      </c>
      <c r="B18571" t="s">
        <v>16397</v>
      </c>
      <c r="C18571" t="s">
        <v>617</v>
      </c>
      <c r="D18571" s="20">
        <v>43830</v>
      </c>
      <c r="E18571" t="s">
        <v>1236</v>
      </c>
      <c r="F18571" t="s">
        <v>12</v>
      </c>
      <c r="G18571" s="18">
        <v>5230640</v>
      </c>
      <c r="H18571" s="18">
        <v>5594702</v>
      </c>
      <c r="I18571" s="18">
        <v>5394667</v>
      </c>
      <c r="J18571" s="18">
        <v>5394667</v>
      </c>
      <c r="K18571" s="18">
        <v>200035</v>
      </c>
      <c r="M18571" s="18">
        <v>187969</v>
      </c>
    </row>
    <row r="18572" spans="1:13" hidden="1" x14ac:dyDescent="0.25">
      <c r="A18572">
        <v>802019794</v>
      </c>
      <c r="B18572" t="s">
        <v>16398</v>
      </c>
      <c r="C18572" t="s">
        <v>23</v>
      </c>
      <c r="D18572" s="20">
        <v>43830</v>
      </c>
      <c r="E18572" t="s">
        <v>1236</v>
      </c>
      <c r="F18572" t="s">
        <v>12</v>
      </c>
      <c r="G18572" s="18">
        <v>1083171</v>
      </c>
      <c r="H18572" s="18">
        <v>2483473</v>
      </c>
      <c r="I18572" s="18">
        <v>1488189</v>
      </c>
      <c r="J18572" s="18">
        <v>1488189</v>
      </c>
      <c r="K18572" s="18">
        <v>995284</v>
      </c>
      <c r="L18572" s="18">
        <v>0</v>
      </c>
      <c r="M18572" s="18">
        <v>185660</v>
      </c>
    </row>
    <row r="18573" spans="1:13" hidden="1" x14ac:dyDescent="0.25">
      <c r="A18573">
        <v>900686194</v>
      </c>
      <c r="B18573" t="s">
        <v>16399</v>
      </c>
      <c r="C18573" t="s">
        <v>1212</v>
      </c>
      <c r="D18573" s="20">
        <v>43830</v>
      </c>
      <c r="E18573" t="s">
        <v>1236</v>
      </c>
      <c r="F18573" t="s">
        <v>12</v>
      </c>
      <c r="G18573" s="18">
        <v>2495162</v>
      </c>
      <c r="H18573" s="18">
        <v>3024391</v>
      </c>
      <c r="I18573" s="18">
        <v>2321014</v>
      </c>
      <c r="J18573" s="18">
        <v>2433137</v>
      </c>
      <c r="K18573" s="18">
        <v>591254</v>
      </c>
      <c r="L18573" s="18">
        <v>2005</v>
      </c>
      <c r="M18573" s="18">
        <v>180784</v>
      </c>
    </row>
    <row r="18574" spans="1:13" hidden="1" x14ac:dyDescent="0.25">
      <c r="A18574">
        <v>900578183</v>
      </c>
      <c r="B18574" t="s">
        <v>16400</v>
      </c>
      <c r="C18574" t="s">
        <v>29</v>
      </c>
      <c r="D18574" s="20">
        <v>43830</v>
      </c>
      <c r="E18574" t="s">
        <v>1236</v>
      </c>
      <c r="F18574" t="s">
        <v>12</v>
      </c>
      <c r="G18574" s="18">
        <v>246201</v>
      </c>
      <c r="H18574" s="18">
        <v>6437163</v>
      </c>
      <c r="I18574" s="18">
        <v>732369</v>
      </c>
      <c r="J18574" s="18">
        <v>4769258</v>
      </c>
      <c r="K18574" s="18">
        <v>1667905</v>
      </c>
      <c r="M18574" s="18">
        <v>72148</v>
      </c>
    </row>
    <row r="18575" spans="1:13" hidden="1" x14ac:dyDescent="0.25">
      <c r="A18575">
        <v>900737787</v>
      </c>
      <c r="B18575" t="s">
        <v>16401</v>
      </c>
      <c r="C18575" t="s">
        <v>617</v>
      </c>
      <c r="D18575" s="20">
        <v>43830</v>
      </c>
      <c r="E18575" t="s">
        <v>1236</v>
      </c>
      <c r="F18575" t="s">
        <v>12</v>
      </c>
      <c r="G18575" s="18">
        <v>147878</v>
      </c>
      <c r="H18575" s="18">
        <v>10672210</v>
      </c>
      <c r="I18575" s="18">
        <v>545135</v>
      </c>
      <c r="J18575" s="18">
        <v>8364246</v>
      </c>
      <c r="K18575" s="18">
        <v>2307964</v>
      </c>
      <c r="M18575" s="18">
        <v>242785</v>
      </c>
    </row>
    <row r="18576" spans="1:13" hidden="1" x14ac:dyDescent="0.25">
      <c r="A18576">
        <v>900665485</v>
      </c>
      <c r="B18576" t="s">
        <v>16402</v>
      </c>
      <c r="C18576" t="s">
        <v>29</v>
      </c>
      <c r="D18576" s="20">
        <v>43830</v>
      </c>
      <c r="E18576" t="s">
        <v>1236</v>
      </c>
      <c r="F18576" t="s">
        <v>12</v>
      </c>
      <c r="G18576" s="18">
        <v>24069</v>
      </c>
      <c r="H18576" s="18">
        <v>2249326</v>
      </c>
      <c r="I18576" s="18">
        <v>1103532</v>
      </c>
      <c r="J18576" s="18">
        <v>1217883</v>
      </c>
      <c r="K18576" s="18">
        <v>1031443</v>
      </c>
      <c r="L18576" s="18">
        <v>1357</v>
      </c>
      <c r="M18576" s="18">
        <v>34646</v>
      </c>
    </row>
    <row r="18577" spans="1:13" hidden="1" x14ac:dyDescent="0.25">
      <c r="A18577">
        <v>900740885</v>
      </c>
      <c r="B18577" t="s">
        <v>16403</v>
      </c>
      <c r="C18577" t="s">
        <v>154</v>
      </c>
      <c r="D18577" s="20">
        <v>43830</v>
      </c>
      <c r="E18577" t="s">
        <v>1236</v>
      </c>
      <c r="F18577" t="s">
        <v>12</v>
      </c>
      <c r="G18577" s="18">
        <v>1279924</v>
      </c>
      <c r="H18577" s="18">
        <v>1308329</v>
      </c>
      <c r="I18577" s="18">
        <v>533592</v>
      </c>
      <c r="J18577" s="18">
        <v>533592</v>
      </c>
      <c r="K18577" s="18">
        <v>774737</v>
      </c>
      <c r="L18577" s="18">
        <v>18957</v>
      </c>
      <c r="M18577" s="18">
        <v>234802</v>
      </c>
    </row>
    <row r="18578" spans="1:13" hidden="1" x14ac:dyDescent="0.25">
      <c r="A18578">
        <v>900304188</v>
      </c>
      <c r="B18578" t="s">
        <v>16404</v>
      </c>
      <c r="C18578" t="s">
        <v>203</v>
      </c>
      <c r="D18578" s="20">
        <v>43830</v>
      </c>
      <c r="E18578" t="s">
        <v>1236</v>
      </c>
      <c r="F18578" t="s">
        <v>12</v>
      </c>
      <c r="G18578" s="18">
        <v>2841636</v>
      </c>
      <c r="H18578" s="18">
        <v>14316042</v>
      </c>
      <c r="I18578" s="18">
        <v>13047891</v>
      </c>
      <c r="J18578" s="18">
        <v>13670678</v>
      </c>
      <c r="K18578" s="18">
        <v>645364</v>
      </c>
      <c r="L18578" s="18">
        <v>144802</v>
      </c>
      <c r="M18578" s="18">
        <v>-664174</v>
      </c>
    </row>
    <row r="18579" spans="1:13" hidden="1" x14ac:dyDescent="0.25">
      <c r="A18579">
        <v>900685587</v>
      </c>
      <c r="B18579" t="s">
        <v>16405</v>
      </c>
      <c r="C18579" t="s">
        <v>29</v>
      </c>
      <c r="D18579" s="20">
        <v>43830</v>
      </c>
      <c r="E18579" t="s">
        <v>1236</v>
      </c>
      <c r="F18579" t="s">
        <v>12</v>
      </c>
      <c r="G18579" s="18">
        <v>64740</v>
      </c>
      <c r="H18579" s="18">
        <v>4573034</v>
      </c>
      <c r="I18579" s="18">
        <v>43247</v>
      </c>
      <c r="J18579" s="18">
        <v>1545180</v>
      </c>
      <c r="K18579" s="18">
        <v>3027854</v>
      </c>
      <c r="L18579" s="18">
        <v>264796</v>
      </c>
      <c r="M18579" s="18">
        <v>-226946</v>
      </c>
    </row>
    <row r="18580" spans="1:13" hidden="1" x14ac:dyDescent="0.25">
      <c r="A18580">
        <v>900205881</v>
      </c>
      <c r="B18580" t="s">
        <v>16406</v>
      </c>
      <c r="C18580" t="s">
        <v>23</v>
      </c>
      <c r="D18580" s="20">
        <v>43830</v>
      </c>
      <c r="E18580" t="s">
        <v>1236</v>
      </c>
      <c r="F18580" t="s">
        <v>12</v>
      </c>
      <c r="G18580" s="18">
        <v>1539279</v>
      </c>
      <c r="H18580" s="18">
        <v>1687129</v>
      </c>
      <c r="I18580" s="18">
        <v>1277703</v>
      </c>
      <c r="J18580" s="18">
        <v>1277703</v>
      </c>
      <c r="K18580" s="18">
        <v>409426</v>
      </c>
      <c r="L18580" s="18">
        <v>4150</v>
      </c>
      <c r="M18580" s="18">
        <v>252522</v>
      </c>
    </row>
    <row r="18581" spans="1:13" hidden="1" x14ac:dyDescent="0.25">
      <c r="A18581">
        <v>800202080</v>
      </c>
      <c r="B18581" t="s">
        <v>16407</v>
      </c>
      <c r="C18581" t="s">
        <v>253</v>
      </c>
      <c r="D18581" s="20">
        <v>43830</v>
      </c>
      <c r="E18581" t="s">
        <v>1236</v>
      </c>
      <c r="F18581" t="s">
        <v>12</v>
      </c>
      <c r="G18581" s="18">
        <v>9428415</v>
      </c>
      <c r="H18581" s="18">
        <v>10473067</v>
      </c>
      <c r="I18581" s="18">
        <v>3453726</v>
      </c>
      <c r="J18581" s="18">
        <v>3924850</v>
      </c>
      <c r="K18581" s="18">
        <v>6548217</v>
      </c>
      <c r="L18581" s="18">
        <v>348525</v>
      </c>
      <c r="M18581" s="18">
        <v>206463</v>
      </c>
    </row>
    <row r="18582" spans="1:13" hidden="1" x14ac:dyDescent="0.25">
      <c r="A18582">
        <v>900629470</v>
      </c>
      <c r="B18582" t="s">
        <v>16408</v>
      </c>
      <c r="C18582" t="s">
        <v>1246</v>
      </c>
      <c r="D18582" s="20">
        <v>43830</v>
      </c>
      <c r="E18582" t="s">
        <v>1236</v>
      </c>
      <c r="F18582" t="s">
        <v>12</v>
      </c>
      <c r="G18582" s="18">
        <v>1320296</v>
      </c>
      <c r="H18582" s="18">
        <v>3594114</v>
      </c>
      <c r="I18582" s="18">
        <v>1544190</v>
      </c>
      <c r="J18582" s="18">
        <v>1965109</v>
      </c>
      <c r="K18582" s="18">
        <v>1629005</v>
      </c>
      <c r="L18582" s="18">
        <v>146479</v>
      </c>
      <c r="M18582" s="18">
        <v>486674</v>
      </c>
    </row>
    <row r="18583" spans="1:13" hidden="1" x14ac:dyDescent="0.25">
      <c r="A18583">
        <v>811035695</v>
      </c>
      <c r="B18583" t="s">
        <v>16409</v>
      </c>
      <c r="C18583" t="s">
        <v>193</v>
      </c>
      <c r="D18583" s="20">
        <v>43830</v>
      </c>
      <c r="E18583" t="s">
        <v>1236</v>
      </c>
      <c r="F18583" t="s">
        <v>12</v>
      </c>
      <c r="G18583" s="18">
        <v>7331318</v>
      </c>
      <c r="H18583" s="18">
        <v>7565029</v>
      </c>
      <c r="I18583" s="18">
        <v>2541481</v>
      </c>
      <c r="J18583" s="18">
        <v>2552551</v>
      </c>
      <c r="K18583" s="18">
        <v>5012478</v>
      </c>
      <c r="L18583" s="18">
        <v>148612</v>
      </c>
      <c r="M18583" s="18">
        <v>1483351</v>
      </c>
    </row>
    <row r="18584" spans="1:13" hidden="1" x14ac:dyDescent="0.25">
      <c r="A18584">
        <v>900391493</v>
      </c>
      <c r="B18584" t="s">
        <v>16410</v>
      </c>
      <c r="C18584" t="s">
        <v>162</v>
      </c>
      <c r="D18584" s="20">
        <v>43830</v>
      </c>
      <c r="E18584" t="s">
        <v>1236</v>
      </c>
      <c r="F18584" t="s">
        <v>12</v>
      </c>
      <c r="G18584" s="18">
        <v>4457401</v>
      </c>
      <c r="H18584" s="18">
        <v>4495623</v>
      </c>
      <c r="I18584" s="18">
        <v>2660094</v>
      </c>
      <c r="J18584" s="18">
        <v>2660094</v>
      </c>
      <c r="K18584" s="18">
        <v>1835529</v>
      </c>
      <c r="L18584" s="18">
        <v>3419</v>
      </c>
      <c r="M18584" s="18">
        <v>-54065</v>
      </c>
    </row>
    <row r="18585" spans="1:13" hidden="1" x14ac:dyDescent="0.25">
      <c r="A18585">
        <v>900355394</v>
      </c>
      <c r="B18585" t="s">
        <v>16411</v>
      </c>
      <c r="C18585" t="s">
        <v>222</v>
      </c>
      <c r="D18585" s="20">
        <v>43830</v>
      </c>
      <c r="E18585" t="s">
        <v>1236</v>
      </c>
      <c r="F18585" t="s">
        <v>12</v>
      </c>
      <c r="G18585" s="18">
        <v>76510</v>
      </c>
      <c r="H18585" s="18">
        <v>4761082</v>
      </c>
      <c r="I18585" s="18">
        <v>2832</v>
      </c>
      <c r="J18585" s="18">
        <v>762983</v>
      </c>
      <c r="K18585" s="18">
        <v>3998099</v>
      </c>
      <c r="L18585" s="18">
        <v>69604</v>
      </c>
      <c r="M18585" s="18">
        <v>496538</v>
      </c>
    </row>
    <row r="18586" spans="1:13" hidden="1" x14ac:dyDescent="0.25">
      <c r="A18586">
        <v>900126985</v>
      </c>
      <c r="B18586" t="s">
        <v>16412</v>
      </c>
      <c r="C18586" t="s">
        <v>162</v>
      </c>
      <c r="D18586" s="20">
        <v>43830</v>
      </c>
      <c r="E18586" t="s">
        <v>1236</v>
      </c>
      <c r="F18586" t="s">
        <v>12</v>
      </c>
      <c r="G18586" s="18">
        <v>20375</v>
      </c>
      <c r="H18586" s="18">
        <v>20965721</v>
      </c>
      <c r="I18586" s="18">
        <v>10116818</v>
      </c>
      <c r="J18586" s="18">
        <v>10269554</v>
      </c>
      <c r="K18586" s="18">
        <v>10696167</v>
      </c>
      <c r="M18586" s="18">
        <v>-64656</v>
      </c>
    </row>
    <row r="18587" spans="1:13" hidden="1" x14ac:dyDescent="0.25">
      <c r="A18587">
        <v>900538783</v>
      </c>
      <c r="B18587" t="s">
        <v>16413</v>
      </c>
      <c r="C18587" t="s">
        <v>210</v>
      </c>
      <c r="D18587" s="20">
        <v>43830</v>
      </c>
      <c r="E18587" t="s">
        <v>1236</v>
      </c>
      <c r="F18587" t="s">
        <v>12</v>
      </c>
      <c r="G18587" s="18">
        <v>1044278</v>
      </c>
      <c r="H18587" s="18">
        <v>9900571</v>
      </c>
      <c r="I18587" s="18">
        <v>5787777</v>
      </c>
      <c r="J18587" s="18">
        <v>5902048</v>
      </c>
      <c r="K18587" s="18">
        <v>3998523</v>
      </c>
      <c r="L18587" s="18">
        <v>479702</v>
      </c>
      <c r="M18587" s="18">
        <v>-25120</v>
      </c>
    </row>
    <row r="18588" spans="1:13" hidden="1" x14ac:dyDescent="0.25">
      <c r="A18588">
        <v>860004686</v>
      </c>
      <c r="B18588" t="s">
        <v>16414</v>
      </c>
      <c r="C18588" t="s">
        <v>133</v>
      </c>
      <c r="D18588" s="20">
        <v>43830</v>
      </c>
      <c r="E18588" t="s">
        <v>1236</v>
      </c>
      <c r="F18588" t="s">
        <v>12</v>
      </c>
      <c r="G18588" s="18">
        <v>5070027</v>
      </c>
      <c r="H18588" s="18">
        <v>6691176</v>
      </c>
      <c r="I18588" s="18">
        <v>1656623</v>
      </c>
      <c r="J18588" s="18">
        <v>1656623</v>
      </c>
      <c r="K18588" s="18">
        <v>5034553</v>
      </c>
      <c r="L18588" s="18">
        <v>113508</v>
      </c>
      <c r="M18588" s="18">
        <v>1292111</v>
      </c>
    </row>
    <row r="18589" spans="1:13" hidden="1" x14ac:dyDescent="0.25">
      <c r="A18589">
        <v>800229665</v>
      </c>
      <c r="B18589" t="s">
        <v>16415</v>
      </c>
      <c r="C18589" t="s">
        <v>867</v>
      </c>
      <c r="D18589" s="20">
        <v>43830</v>
      </c>
      <c r="E18589" t="s">
        <v>1236</v>
      </c>
      <c r="F18589" t="s">
        <v>12</v>
      </c>
      <c r="G18589" s="18">
        <v>9501929</v>
      </c>
      <c r="H18589" s="18">
        <v>13765759</v>
      </c>
      <c r="I18589" s="18">
        <v>2044017</v>
      </c>
      <c r="J18589" s="18">
        <v>2662362</v>
      </c>
      <c r="K18589" s="18">
        <v>11103397</v>
      </c>
      <c r="L18589" s="18">
        <v>81467</v>
      </c>
      <c r="M18589" s="18">
        <v>431428</v>
      </c>
    </row>
    <row r="18590" spans="1:13" hidden="1" x14ac:dyDescent="0.25">
      <c r="A18590">
        <v>900599093</v>
      </c>
      <c r="B18590" t="s">
        <v>16416</v>
      </c>
      <c r="C18590" t="s">
        <v>85</v>
      </c>
      <c r="D18590" s="20">
        <v>43830</v>
      </c>
      <c r="E18590" t="s">
        <v>1236</v>
      </c>
      <c r="F18590" t="s">
        <v>12</v>
      </c>
      <c r="G18590" s="18">
        <v>468589</v>
      </c>
      <c r="H18590" s="18">
        <v>2484842</v>
      </c>
      <c r="I18590" s="18">
        <v>1174731</v>
      </c>
      <c r="J18590" s="18">
        <v>1998725</v>
      </c>
      <c r="K18590" s="18">
        <v>486117</v>
      </c>
      <c r="L18590" s="18">
        <v>117576</v>
      </c>
      <c r="M18590" s="18">
        <v>4485</v>
      </c>
    </row>
    <row r="18591" spans="1:13" hidden="1" x14ac:dyDescent="0.25">
      <c r="A18591">
        <v>800126688</v>
      </c>
      <c r="B18591" t="s">
        <v>16417</v>
      </c>
      <c r="C18591" t="s">
        <v>1228</v>
      </c>
      <c r="D18591" s="20">
        <v>43830</v>
      </c>
      <c r="E18591" t="s">
        <v>1236</v>
      </c>
      <c r="F18591" t="s">
        <v>12</v>
      </c>
      <c r="G18591" s="18">
        <v>8165508</v>
      </c>
      <c r="H18591" s="18">
        <v>9419273</v>
      </c>
      <c r="I18591" s="18">
        <v>3978948</v>
      </c>
      <c r="J18591" s="18">
        <v>3978948</v>
      </c>
      <c r="K18591" s="18">
        <v>5440325</v>
      </c>
      <c r="L18591" s="18">
        <v>166092</v>
      </c>
      <c r="M18591" s="18">
        <v>377331</v>
      </c>
    </row>
    <row r="18592" spans="1:13" hidden="1" x14ac:dyDescent="0.25">
      <c r="A18592">
        <v>900477191</v>
      </c>
      <c r="B18592" t="s">
        <v>16418</v>
      </c>
      <c r="C18592" t="s">
        <v>210</v>
      </c>
      <c r="D18592" s="20">
        <v>43830</v>
      </c>
      <c r="E18592" t="s">
        <v>1236</v>
      </c>
      <c r="F18592" t="s">
        <v>12</v>
      </c>
      <c r="G18592" s="18">
        <v>4798123</v>
      </c>
      <c r="H18592" s="18">
        <v>46308569</v>
      </c>
      <c r="I18592" s="18">
        <v>3753571</v>
      </c>
      <c r="J18592" s="18">
        <v>3753571</v>
      </c>
      <c r="K18592" s="18">
        <v>42554998</v>
      </c>
      <c r="L18592" s="18">
        <v>275060</v>
      </c>
      <c r="M18592" s="18">
        <v>786591</v>
      </c>
    </row>
    <row r="18593" spans="1:13" hidden="1" x14ac:dyDescent="0.25">
      <c r="A18593">
        <v>900330889</v>
      </c>
      <c r="B18593" t="s">
        <v>16419</v>
      </c>
      <c r="C18593" t="s">
        <v>184</v>
      </c>
      <c r="D18593" s="20">
        <v>43830</v>
      </c>
      <c r="E18593" t="s">
        <v>1236</v>
      </c>
      <c r="F18593" t="s">
        <v>12</v>
      </c>
      <c r="G18593" s="18">
        <v>2654950</v>
      </c>
      <c r="H18593" s="18">
        <v>17164311</v>
      </c>
      <c r="I18593" s="18">
        <v>283198</v>
      </c>
      <c r="J18593" s="18">
        <v>283198</v>
      </c>
      <c r="K18593" s="18">
        <v>16881113</v>
      </c>
      <c r="L18593" s="18">
        <v>0</v>
      </c>
      <c r="M18593" s="18">
        <v>-428857</v>
      </c>
    </row>
    <row r="18594" spans="1:13" hidden="1" x14ac:dyDescent="0.25">
      <c r="A18594">
        <v>811044893</v>
      </c>
      <c r="B18594" t="s">
        <v>16420</v>
      </c>
      <c r="C18594" t="s">
        <v>350</v>
      </c>
      <c r="D18594" s="20">
        <v>43830</v>
      </c>
      <c r="E18594" t="s">
        <v>1236</v>
      </c>
      <c r="F18594" t="s">
        <v>12</v>
      </c>
      <c r="G18594" s="18">
        <v>18718579</v>
      </c>
      <c r="H18594" s="18">
        <v>20536558</v>
      </c>
      <c r="I18594" s="18">
        <v>13748222</v>
      </c>
      <c r="J18594" s="18">
        <v>13748222</v>
      </c>
      <c r="K18594" s="18">
        <v>6788336</v>
      </c>
      <c r="L18594" s="18">
        <v>1724680</v>
      </c>
      <c r="M18594" s="18">
        <v>1581891</v>
      </c>
    </row>
    <row r="18595" spans="1:13" hidden="1" x14ac:dyDescent="0.25">
      <c r="A18595">
        <v>830502982</v>
      </c>
      <c r="B18595" t="s">
        <v>16421</v>
      </c>
      <c r="C18595" t="s">
        <v>2076</v>
      </c>
      <c r="D18595" s="20">
        <v>43830</v>
      </c>
      <c r="E18595" t="s">
        <v>1236</v>
      </c>
      <c r="F18595" t="s">
        <v>12</v>
      </c>
      <c r="G18595" s="18">
        <v>2259049</v>
      </c>
      <c r="H18595" s="18">
        <v>2326348</v>
      </c>
      <c r="I18595" s="18">
        <v>1549837</v>
      </c>
      <c r="J18595" s="18">
        <v>1589889</v>
      </c>
      <c r="K18595" s="18">
        <v>736459</v>
      </c>
      <c r="L18595" s="18">
        <v>61598</v>
      </c>
      <c r="M18595" s="18">
        <v>199777</v>
      </c>
    </row>
    <row r="18596" spans="1:13" hidden="1" x14ac:dyDescent="0.25">
      <c r="A18596">
        <v>806004589</v>
      </c>
      <c r="B18596" t="s">
        <v>16422</v>
      </c>
      <c r="C18596" t="s">
        <v>1185</v>
      </c>
      <c r="D18596" s="20">
        <v>43830</v>
      </c>
      <c r="E18596" t="s">
        <v>1236</v>
      </c>
      <c r="F18596" t="s">
        <v>12</v>
      </c>
      <c r="G18596" s="18">
        <v>2885803</v>
      </c>
      <c r="H18596" s="18">
        <v>3551210</v>
      </c>
      <c r="I18596" s="18">
        <v>1559083</v>
      </c>
      <c r="J18596" s="18">
        <v>1559083</v>
      </c>
      <c r="K18596" s="18">
        <v>1992127</v>
      </c>
      <c r="M18596" s="18">
        <v>100213</v>
      </c>
    </row>
    <row r="18597" spans="1:13" hidden="1" x14ac:dyDescent="0.25">
      <c r="A18597">
        <v>900073081</v>
      </c>
      <c r="B18597" t="s">
        <v>16423</v>
      </c>
      <c r="C18597" t="s">
        <v>2005</v>
      </c>
      <c r="D18597" s="20">
        <v>43830</v>
      </c>
      <c r="E18597" t="s">
        <v>1236</v>
      </c>
      <c r="F18597" t="s">
        <v>12</v>
      </c>
      <c r="G18597" s="18">
        <v>23894043</v>
      </c>
      <c r="H18597" s="18">
        <v>27869127</v>
      </c>
      <c r="I18597" s="18">
        <v>25085261</v>
      </c>
      <c r="J18597" s="18">
        <v>25085261</v>
      </c>
      <c r="K18597" s="18">
        <v>2783866</v>
      </c>
      <c r="L18597" s="18">
        <v>225458</v>
      </c>
      <c r="M18597" s="18">
        <v>-368783</v>
      </c>
    </row>
    <row r="18598" spans="1:13" hidden="1" x14ac:dyDescent="0.25">
      <c r="A18598">
        <v>900626984</v>
      </c>
      <c r="B18598" t="s">
        <v>16424</v>
      </c>
      <c r="C18598" t="s">
        <v>307</v>
      </c>
      <c r="D18598" s="20">
        <v>43830</v>
      </c>
      <c r="E18598" t="s">
        <v>1236</v>
      </c>
      <c r="F18598" t="s">
        <v>12</v>
      </c>
      <c r="G18598" s="18">
        <v>18695179</v>
      </c>
      <c r="H18598" s="18">
        <v>19260077</v>
      </c>
      <c r="I18598" s="18">
        <v>16734198</v>
      </c>
      <c r="J18598" s="18">
        <v>16801391</v>
      </c>
      <c r="K18598" s="18">
        <v>2458686</v>
      </c>
      <c r="M18598" s="18">
        <v>238137</v>
      </c>
    </row>
    <row r="18599" spans="1:13" hidden="1" x14ac:dyDescent="0.25">
      <c r="A18599">
        <v>800154698</v>
      </c>
      <c r="B18599" t="s">
        <v>16425</v>
      </c>
      <c r="C18599" t="s">
        <v>1329</v>
      </c>
      <c r="D18599" s="20">
        <v>43830</v>
      </c>
      <c r="E18599" t="s">
        <v>1236</v>
      </c>
      <c r="F18599" t="s">
        <v>12</v>
      </c>
      <c r="G18599" s="18">
        <v>541960</v>
      </c>
      <c r="H18599" s="18">
        <v>1698397</v>
      </c>
      <c r="I18599" s="18">
        <v>745696</v>
      </c>
      <c r="J18599" s="18">
        <v>793264</v>
      </c>
      <c r="K18599" s="18">
        <v>905133</v>
      </c>
      <c r="L18599" s="18">
        <v>0</v>
      </c>
      <c r="M18599" s="18">
        <v>32392</v>
      </c>
    </row>
    <row r="18600" spans="1:13" hidden="1" x14ac:dyDescent="0.25">
      <c r="A18600">
        <v>900475484</v>
      </c>
      <c r="B18600" t="s">
        <v>16426</v>
      </c>
      <c r="C18600" t="s">
        <v>210</v>
      </c>
      <c r="D18600" s="20">
        <v>43830</v>
      </c>
      <c r="E18600" t="s">
        <v>1236</v>
      </c>
      <c r="F18600" t="s">
        <v>12</v>
      </c>
      <c r="G18600" s="18">
        <v>7153193</v>
      </c>
      <c r="H18600" s="18">
        <v>8008982</v>
      </c>
      <c r="I18600" s="18">
        <v>4345133</v>
      </c>
      <c r="J18600" s="18">
        <v>6632216</v>
      </c>
      <c r="K18600" s="18">
        <v>1376766</v>
      </c>
      <c r="M18600" s="18">
        <v>179780</v>
      </c>
    </row>
    <row r="18601" spans="1:13" hidden="1" x14ac:dyDescent="0.25">
      <c r="A18601">
        <v>900295889</v>
      </c>
      <c r="B18601" t="s">
        <v>16427</v>
      </c>
      <c r="C18601" t="s">
        <v>29</v>
      </c>
      <c r="D18601" s="20">
        <v>43830</v>
      </c>
      <c r="E18601" t="s">
        <v>1236</v>
      </c>
      <c r="F18601" t="s">
        <v>12</v>
      </c>
      <c r="G18601" s="18">
        <v>2794495</v>
      </c>
      <c r="H18601" s="18">
        <v>4977115</v>
      </c>
      <c r="I18601" s="18">
        <v>4400779</v>
      </c>
      <c r="J18601" s="18">
        <v>4400779</v>
      </c>
      <c r="K18601" s="18">
        <v>576336</v>
      </c>
      <c r="L18601" s="18">
        <v>188256</v>
      </c>
      <c r="M18601" s="18">
        <v>9420</v>
      </c>
    </row>
    <row r="18602" spans="1:13" hidden="1" x14ac:dyDescent="0.25">
      <c r="A18602">
        <v>900228622</v>
      </c>
      <c r="B18602" t="s">
        <v>16428</v>
      </c>
      <c r="C18602" t="s">
        <v>57</v>
      </c>
      <c r="D18602" s="20">
        <v>43830</v>
      </c>
      <c r="E18602" t="s">
        <v>1236</v>
      </c>
      <c r="F18602" t="s">
        <v>12</v>
      </c>
      <c r="G18602" s="18">
        <v>1060444</v>
      </c>
      <c r="H18602" s="18">
        <v>1601225</v>
      </c>
      <c r="I18602" s="18">
        <v>1259157</v>
      </c>
      <c r="J18602" s="18">
        <v>1340605</v>
      </c>
      <c r="K18602" s="18">
        <v>260620</v>
      </c>
      <c r="L18602" s="18">
        <v>0</v>
      </c>
      <c r="M18602" s="18">
        <v>44540</v>
      </c>
    </row>
    <row r="18603" spans="1:13" hidden="1" x14ac:dyDescent="0.25">
      <c r="A18603">
        <v>890903388</v>
      </c>
      <c r="B18603" t="s">
        <v>16429</v>
      </c>
      <c r="C18603" t="s">
        <v>1564</v>
      </c>
      <c r="D18603" s="20">
        <v>43830</v>
      </c>
      <c r="E18603" t="s">
        <v>1236</v>
      </c>
      <c r="F18603" t="s">
        <v>12</v>
      </c>
      <c r="G18603" s="18">
        <v>428906</v>
      </c>
      <c r="H18603" s="18">
        <v>7482227</v>
      </c>
      <c r="I18603" s="18">
        <v>1423158</v>
      </c>
      <c r="J18603" s="18">
        <v>3390514</v>
      </c>
      <c r="K18603" s="18">
        <v>4091713</v>
      </c>
      <c r="M18603" s="18">
        <v>-1321726</v>
      </c>
    </row>
    <row r="18604" spans="1:13" hidden="1" x14ac:dyDescent="0.25">
      <c r="A18604">
        <v>800215385</v>
      </c>
      <c r="B18604" t="s">
        <v>16430</v>
      </c>
      <c r="C18604" t="s">
        <v>162</v>
      </c>
      <c r="D18604" s="20">
        <v>43830</v>
      </c>
      <c r="E18604" t="s">
        <v>1236</v>
      </c>
      <c r="F18604" t="s">
        <v>12</v>
      </c>
      <c r="G18604" s="18">
        <v>2046672</v>
      </c>
      <c r="H18604" s="18">
        <v>6240755</v>
      </c>
      <c r="I18604" s="18">
        <v>0</v>
      </c>
      <c r="J18604" s="18">
        <v>4394762</v>
      </c>
      <c r="K18604" s="18">
        <v>1845993</v>
      </c>
      <c r="M18604" s="18">
        <v>89790</v>
      </c>
    </row>
    <row r="18605" spans="1:13" hidden="1" x14ac:dyDescent="0.25">
      <c r="A18605">
        <v>800112185</v>
      </c>
      <c r="B18605" t="s">
        <v>16431</v>
      </c>
      <c r="C18605" t="s">
        <v>23</v>
      </c>
      <c r="D18605" s="20">
        <v>43830</v>
      </c>
      <c r="E18605" t="s">
        <v>1236</v>
      </c>
      <c r="F18605" t="s">
        <v>12</v>
      </c>
      <c r="G18605" s="18">
        <v>6977650</v>
      </c>
      <c r="H18605" s="18">
        <v>9138468</v>
      </c>
      <c r="I18605" s="18">
        <v>1850802</v>
      </c>
      <c r="J18605" s="18">
        <v>5237122</v>
      </c>
      <c r="K18605" s="18">
        <v>3901346</v>
      </c>
      <c r="L18605" s="18">
        <v>239245</v>
      </c>
      <c r="M18605" s="18">
        <v>398183</v>
      </c>
    </row>
    <row r="18606" spans="1:13" hidden="1" x14ac:dyDescent="0.25">
      <c r="A18606">
        <v>900414293</v>
      </c>
      <c r="B18606" t="s">
        <v>16432</v>
      </c>
      <c r="C18606" t="s">
        <v>691</v>
      </c>
      <c r="D18606" s="20">
        <v>43830</v>
      </c>
      <c r="E18606" t="s">
        <v>1236</v>
      </c>
      <c r="F18606" t="s">
        <v>12</v>
      </c>
      <c r="G18606" s="18">
        <v>1182214</v>
      </c>
      <c r="H18606" s="18">
        <v>1748896</v>
      </c>
      <c r="I18606" s="18">
        <v>593355</v>
      </c>
      <c r="J18606" s="18">
        <v>614523</v>
      </c>
      <c r="K18606" s="18">
        <v>1134373</v>
      </c>
      <c r="L18606" s="18">
        <v>27536</v>
      </c>
      <c r="M18606" s="18">
        <v>199026</v>
      </c>
    </row>
    <row r="18607" spans="1:13" hidden="1" x14ac:dyDescent="0.25">
      <c r="A18607">
        <v>900757791</v>
      </c>
      <c r="B18607" t="s">
        <v>16433</v>
      </c>
      <c r="C18607" t="s">
        <v>29</v>
      </c>
      <c r="D18607" s="20">
        <v>43830</v>
      </c>
      <c r="E18607" t="s">
        <v>1236</v>
      </c>
      <c r="F18607" t="s">
        <v>12</v>
      </c>
      <c r="G18607" s="18">
        <v>12847910</v>
      </c>
      <c r="H18607" s="18">
        <v>16384731</v>
      </c>
      <c r="I18607" s="18">
        <v>3359152</v>
      </c>
      <c r="J18607" s="18">
        <v>3359152</v>
      </c>
      <c r="K18607" s="18">
        <v>13025579</v>
      </c>
      <c r="L18607" s="18">
        <v>14032</v>
      </c>
      <c r="M18607" s="18">
        <v>-1811698</v>
      </c>
    </row>
    <row r="18608" spans="1:13" x14ac:dyDescent="0.25">
      <c r="A18608">
        <v>830017184</v>
      </c>
      <c r="B18608" t="s">
        <v>16434</v>
      </c>
      <c r="C18608" t="s">
        <v>25</v>
      </c>
      <c r="D18608" s="20">
        <v>43830</v>
      </c>
      <c r="E18608" t="s">
        <v>1236</v>
      </c>
      <c r="F18608" t="s">
        <v>12</v>
      </c>
      <c r="G18608" s="18">
        <v>18283842</v>
      </c>
      <c r="H18608" s="18">
        <v>18883726</v>
      </c>
      <c r="I18608" s="18">
        <v>6944362</v>
      </c>
      <c r="J18608" s="18">
        <v>7026560</v>
      </c>
      <c r="K18608" s="18">
        <v>11857166</v>
      </c>
      <c r="M18608" s="18">
        <v>2635165</v>
      </c>
    </row>
    <row r="18609" spans="1:13" hidden="1" x14ac:dyDescent="0.25">
      <c r="A18609">
        <v>900680178</v>
      </c>
      <c r="B18609" t="s">
        <v>16435</v>
      </c>
      <c r="C18609" t="s">
        <v>65</v>
      </c>
      <c r="D18609" s="20">
        <v>43830</v>
      </c>
      <c r="E18609" t="s">
        <v>1236</v>
      </c>
      <c r="F18609" t="s">
        <v>12</v>
      </c>
      <c r="G18609" s="18">
        <v>11937890</v>
      </c>
      <c r="H18609" s="18">
        <v>21699616</v>
      </c>
      <c r="I18609" s="18">
        <v>7695890</v>
      </c>
      <c r="J18609" s="18">
        <v>8348783</v>
      </c>
      <c r="K18609" s="18">
        <v>13350833</v>
      </c>
      <c r="L18609" s="18">
        <v>811396</v>
      </c>
      <c r="M18609" s="18">
        <v>495191</v>
      </c>
    </row>
    <row r="18610" spans="1:13" hidden="1" x14ac:dyDescent="0.25">
      <c r="A18610">
        <v>811009893</v>
      </c>
      <c r="B18610" t="s">
        <v>16436</v>
      </c>
      <c r="C18610" t="s">
        <v>220</v>
      </c>
      <c r="D18610" s="20">
        <v>43830</v>
      </c>
      <c r="E18610" t="s">
        <v>1236</v>
      </c>
      <c r="F18610" t="s">
        <v>12</v>
      </c>
      <c r="G18610" s="18">
        <v>4267364</v>
      </c>
      <c r="H18610" s="18">
        <v>10100351</v>
      </c>
      <c r="I18610" s="18">
        <v>4109695</v>
      </c>
      <c r="J18610" s="18">
        <v>7592541</v>
      </c>
      <c r="K18610" s="18">
        <v>2507810</v>
      </c>
      <c r="M18610" s="18">
        <v>89732</v>
      </c>
    </row>
    <row r="18611" spans="1:13" hidden="1" x14ac:dyDescent="0.25">
      <c r="A18611">
        <v>900313398</v>
      </c>
      <c r="B18611" t="s">
        <v>16437</v>
      </c>
      <c r="C18611" t="s">
        <v>215</v>
      </c>
      <c r="D18611" s="20">
        <v>43830</v>
      </c>
      <c r="E18611" t="s">
        <v>1236</v>
      </c>
      <c r="F18611" t="s">
        <v>12</v>
      </c>
      <c r="G18611" s="18">
        <v>2668903</v>
      </c>
      <c r="H18611" s="18">
        <v>2801490</v>
      </c>
      <c r="J18611" s="18">
        <v>941350</v>
      </c>
      <c r="K18611" s="18">
        <v>1860140</v>
      </c>
      <c r="L18611" s="18">
        <v>42253</v>
      </c>
      <c r="M18611" s="18">
        <v>12628</v>
      </c>
    </row>
    <row r="18612" spans="1:13" hidden="1" x14ac:dyDescent="0.25">
      <c r="A18612">
        <v>830508088</v>
      </c>
      <c r="B18612" t="s">
        <v>16438</v>
      </c>
      <c r="C18612" t="s">
        <v>162</v>
      </c>
      <c r="D18612" s="20">
        <v>43830</v>
      </c>
      <c r="E18612" t="s">
        <v>1236</v>
      </c>
      <c r="F18612" t="s">
        <v>12</v>
      </c>
      <c r="G18612" s="18">
        <v>45163158</v>
      </c>
      <c r="H18612" s="18">
        <v>50197917</v>
      </c>
      <c r="I18612" s="18">
        <v>5577549</v>
      </c>
      <c r="J18612" s="18">
        <v>9021678</v>
      </c>
      <c r="K18612" s="18">
        <v>41176239</v>
      </c>
      <c r="L18612" s="18">
        <v>302475</v>
      </c>
      <c r="M18612" s="18">
        <v>4479964</v>
      </c>
    </row>
    <row r="18613" spans="1:13" hidden="1" x14ac:dyDescent="0.25">
      <c r="A18613">
        <v>830502276</v>
      </c>
      <c r="B18613" t="s">
        <v>16439</v>
      </c>
      <c r="C18613" t="s">
        <v>717</v>
      </c>
      <c r="D18613" s="20">
        <v>43830</v>
      </c>
      <c r="E18613" t="s">
        <v>1236</v>
      </c>
      <c r="F18613" t="s">
        <v>12</v>
      </c>
      <c r="G18613" s="18">
        <v>3597617</v>
      </c>
      <c r="H18613" s="18">
        <v>5688654</v>
      </c>
      <c r="I18613" s="18">
        <v>503746</v>
      </c>
      <c r="J18613" s="18">
        <v>3163994</v>
      </c>
      <c r="K18613" s="18">
        <v>2524660</v>
      </c>
      <c r="M18613" s="18">
        <v>90040</v>
      </c>
    </row>
    <row r="18614" spans="1:13" hidden="1" x14ac:dyDescent="0.25">
      <c r="A18614">
        <v>900377487</v>
      </c>
      <c r="B18614" t="s">
        <v>16440</v>
      </c>
      <c r="C18614" t="s">
        <v>16441</v>
      </c>
      <c r="D18614" s="20">
        <v>43830</v>
      </c>
      <c r="E18614" t="s">
        <v>1236</v>
      </c>
      <c r="F18614" t="s">
        <v>12</v>
      </c>
      <c r="G18614" s="18">
        <v>2459545</v>
      </c>
      <c r="H18614" s="18">
        <v>14405708</v>
      </c>
      <c r="I18614" s="18">
        <v>828508</v>
      </c>
      <c r="J18614" s="18">
        <v>828508</v>
      </c>
      <c r="K18614" s="18">
        <v>13577200</v>
      </c>
      <c r="L18614" s="18">
        <v>49115</v>
      </c>
      <c r="M18614" s="18">
        <v>2601098</v>
      </c>
    </row>
    <row r="18615" spans="1:13" hidden="1" x14ac:dyDescent="0.25">
      <c r="A18615">
        <v>900546890</v>
      </c>
      <c r="B18615" t="s">
        <v>16442</v>
      </c>
      <c r="C18615" t="s">
        <v>657</v>
      </c>
      <c r="D18615" s="20">
        <v>43830</v>
      </c>
      <c r="E18615" t="s">
        <v>1236</v>
      </c>
      <c r="F18615" t="s">
        <v>12</v>
      </c>
      <c r="G18615" s="18">
        <v>2466299</v>
      </c>
      <c r="H18615" s="18">
        <v>2618435</v>
      </c>
      <c r="I18615" s="18">
        <v>1913409</v>
      </c>
      <c r="J18615" s="18">
        <v>1913409</v>
      </c>
      <c r="K18615" s="18">
        <v>705026</v>
      </c>
      <c r="M18615" s="18">
        <v>231400</v>
      </c>
    </row>
    <row r="18616" spans="1:13" hidden="1" x14ac:dyDescent="0.25">
      <c r="A18616">
        <v>830000889</v>
      </c>
      <c r="B18616" t="s">
        <v>16443</v>
      </c>
      <c r="C18616" t="s">
        <v>2299</v>
      </c>
      <c r="D18616" s="20">
        <v>43830</v>
      </c>
      <c r="E18616" t="s">
        <v>1236</v>
      </c>
      <c r="F18616" t="s">
        <v>12</v>
      </c>
      <c r="G18616" s="18">
        <v>7214658</v>
      </c>
      <c r="H18616" s="18">
        <v>11002926</v>
      </c>
      <c r="I18616" s="18">
        <v>2482625</v>
      </c>
      <c r="J18616" s="18">
        <v>5091122</v>
      </c>
      <c r="K18616" s="18">
        <v>5911804</v>
      </c>
      <c r="M18616" s="18">
        <v>40438</v>
      </c>
    </row>
    <row r="18617" spans="1:13" hidden="1" x14ac:dyDescent="0.25">
      <c r="A18617">
        <v>800064486</v>
      </c>
      <c r="B18617" t="s">
        <v>16444</v>
      </c>
      <c r="C18617" t="s">
        <v>327</v>
      </c>
      <c r="D18617" s="20">
        <v>43830</v>
      </c>
      <c r="E18617" t="s">
        <v>1236</v>
      </c>
      <c r="F18617" t="s">
        <v>12</v>
      </c>
      <c r="G18617" s="18">
        <v>1390960</v>
      </c>
      <c r="H18617" s="18">
        <v>1798349</v>
      </c>
      <c r="I18617" s="18">
        <v>4586760</v>
      </c>
      <c r="J18617" s="18">
        <v>4743637</v>
      </c>
      <c r="K18617" s="18">
        <v>-2945288</v>
      </c>
      <c r="L18617" s="18">
        <v>287730</v>
      </c>
      <c r="M18617" s="18">
        <v>-3504981</v>
      </c>
    </row>
    <row r="18618" spans="1:13" hidden="1" x14ac:dyDescent="0.25">
      <c r="A18618">
        <v>900658588</v>
      </c>
      <c r="B18618" t="s">
        <v>16445</v>
      </c>
      <c r="C18618" t="s">
        <v>872</v>
      </c>
      <c r="D18618" s="20">
        <v>43830</v>
      </c>
      <c r="E18618" t="s">
        <v>1236</v>
      </c>
      <c r="F18618" t="s">
        <v>12</v>
      </c>
      <c r="G18618" s="18">
        <v>5181323</v>
      </c>
      <c r="H18618" s="18">
        <v>21593799</v>
      </c>
      <c r="I18618" s="18">
        <v>707084</v>
      </c>
      <c r="J18618" s="18">
        <v>21527287</v>
      </c>
      <c r="K18618" s="18">
        <v>66512</v>
      </c>
      <c r="L18618" s="18">
        <v>277015</v>
      </c>
      <c r="M18618" s="18">
        <v>-416406</v>
      </c>
    </row>
    <row r="18619" spans="1:13" hidden="1" x14ac:dyDescent="0.25">
      <c r="A18619">
        <v>860074186</v>
      </c>
      <c r="B18619" t="s">
        <v>16446</v>
      </c>
      <c r="C18619" t="s">
        <v>55</v>
      </c>
      <c r="D18619" s="20">
        <v>43830</v>
      </c>
      <c r="E18619" t="s">
        <v>1236</v>
      </c>
      <c r="F18619" t="s">
        <v>12</v>
      </c>
      <c r="G18619" s="18">
        <v>139909689</v>
      </c>
      <c r="H18619" s="18">
        <v>175684025</v>
      </c>
      <c r="I18619" s="18">
        <v>54478236</v>
      </c>
      <c r="J18619" s="18">
        <v>114178896</v>
      </c>
      <c r="K18619" s="18">
        <v>61505129</v>
      </c>
      <c r="L18619" s="18">
        <v>3347474</v>
      </c>
      <c r="M18619" s="18">
        <v>4691307</v>
      </c>
    </row>
    <row r="18620" spans="1:13" hidden="1" x14ac:dyDescent="0.25">
      <c r="A18620">
        <v>830094689</v>
      </c>
      <c r="B18620" t="s">
        <v>16447</v>
      </c>
      <c r="C18620" t="s">
        <v>488</v>
      </c>
      <c r="D18620" s="20">
        <v>43830</v>
      </c>
      <c r="E18620" t="s">
        <v>1236</v>
      </c>
      <c r="F18620" t="s">
        <v>12</v>
      </c>
      <c r="G18620" s="18">
        <v>1998912</v>
      </c>
      <c r="H18620" s="18">
        <v>2427459</v>
      </c>
      <c r="I18620" s="18">
        <v>513659</v>
      </c>
      <c r="J18620" s="18">
        <v>1231038</v>
      </c>
      <c r="K18620" s="18">
        <v>1196421</v>
      </c>
      <c r="M18620" s="18">
        <v>272502</v>
      </c>
    </row>
    <row r="18621" spans="1:13" hidden="1" x14ac:dyDescent="0.25">
      <c r="A18621">
        <v>900224887</v>
      </c>
      <c r="B18621" t="s">
        <v>16448</v>
      </c>
      <c r="C18621" t="s">
        <v>29</v>
      </c>
      <c r="D18621" s="20">
        <v>43830</v>
      </c>
      <c r="E18621" t="s">
        <v>1236</v>
      </c>
      <c r="F18621" t="s">
        <v>12</v>
      </c>
      <c r="G18621" s="18">
        <v>66716418</v>
      </c>
      <c r="H18621" s="18">
        <v>73346372</v>
      </c>
      <c r="I18621" s="18">
        <v>45724444</v>
      </c>
      <c r="J18621" s="18">
        <v>54077792</v>
      </c>
      <c r="K18621" s="18">
        <v>19268580</v>
      </c>
      <c r="L18621" s="18">
        <v>1407463</v>
      </c>
      <c r="M18621" s="18">
        <v>-259430</v>
      </c>
    </row>
    <row r="18622" spans="1:13" hidden="1" x14ac:dyDescent="0.25">
      <c r="A18622">
        <v>891200300</v>
      </c>
      <c r="B18622" t="s">
        <v>16449</v>
      </c>
      <c r="C18622" t="s">
        <v>169</v>
      </c>
      <c r="D18622" s="20">
        <v>43830</v>
      </c>
      <c r="E18622" t="s">
        <v>1236</v>
      </c>
      <c r="F18622" t="s">
        <v>12</v>
      </c>
      <c r="G18622" s="18">
        <v>9744177</v>
      </c>
      <c r="H18622" s="18">
        <v>28210350</v>
      </c>
      <c r="I18622" s="18">
        <v>957444</v>
      </c>
      <c r="J18622" s="18">
        <v>5778336</v>
      </c>
      <c r="K18622" s="18">
        <v>22432014</v>
      </c>
      <c r="L18622" s="18">
        <v>207067</v>
      </c>
      <c r="M18622" s="18">
        <v>639879</v>
      </c>
    </row>
    <row r="18623" spans="1:13" hidden="1" x14ac:dyDescent="0.25">
      <c r="A18623">
        <v>830046791</v>
      </c>
      <c r="B18623" t="s">
        <v>16450</v>
      </c>
      <c r="C18623" t="s">
        <v>702</v>
      </c>
      <c r="D18623" s="20">
        <v>43830</v>
      </c>
      <c r="E18623" t="s">
        <v>1236</v>
      </c>
      <c r="F18623" t="s">
        <v>12</v>
      </c>
      <c r="G18623" s="18">
        <v>3136233</v>
      </c>
      <c r="H18623" s="18">
        <v>3494468</v>
      </c>
      <c r="I18623" s="18">
        <v>2183878</v>
      </c>
      <c r="J18623" s="18">
        <v>2183878</v>
      </c>
      <c r="K18623" s="18">
        <v>1310590</v>
      </c>
      <c r="L18623" s="18">
        <v>170579</v>
      </c>
      <c r="M18623" s="18">
        <v>-726613</v>
      </c>
    </row>
    <row r="18624" spans="1:13" hidden="1" x14ac:dyDescent="0.25">
      <c r="A18624">
        <v>900030091</v>
      </c>
      <c r="B18624" t="s">
        <v>16451</v>
      </c>
      <c r="C18624" t="s">
        <v>717</v>
      </c>
      <c r="D18624" s="20">
        <v>43830</v>
      </c>
      <c r="E18624" t="s">
        <v>1236</v>
      </c>
      <c r="F18624" t="s">
        <v>12</v>
      </c>
      <c r="G18624" s="18">
        <v>2184313</v>
      </c>
      <c r="H18624" s="18">
        <v>17446065</v>
      </c>
      <c r="I18624" s="18">
        <v>864185</v>
      </c>
      <c r="J18624" s="18">
        <v>6142537</v>
      </c>
      <c r="K18624" s="18">
        <v>11303528</v>
      </c>
      <c r="L18624" s="18">
        <v>60214</v>
      </c>
      <c r="M18624" s="18">
        <v>255253</v>
      </c>
    </row>
    <row r="18625" spans="1:13" hidden="1" x14ac:dyDescent="0.25">
      <c r="A18625">
        <v>800220285</v>
      </c>
      <c r="B18625" t="s">
        <v>16452</v>
      </c>
      <c r="C18625" t="s">
        <v>4445</v>
      </c>
      <c r="D18625" s="20">
        <v>43830</v>
      </c>
      <c r="E18625" t="s">
        <v>1236</v>
      </c>
      <c r="F18625" t="s">
        <v>12</v>
      </c>
      <c r="G18625" s="18">
        <v>7761722</v>
      </c>
      <c r="H18625" s="18">
        <v>21883579</v>
      </c>
      <c r="I18625" s="18">
        <v>9242363</v>
      </c>
      <c r="J18625" s="18">
        <v>13794624</v>
      </c>
      <c r="K18625" s="18">
        <v>8088955</v>
      </c>
      <c r="M18625" s="18">
        <v>518307</v>
      </c>
    </row>
    <row r="18626" spans="1:13" hidden="1" x14ac:dyDescent="0.25">
      <c r="A18626">
        <v>900622187</v>
      </c>
      <c r="B18626" t="s">
        <v>16453</v>
      </c>
      <c r="C18626" t="s">
        <v>154</v>
      </c>
      <c r="D18626" s="20">
        <v>43830</v>
      </c>
      <c r="E18626" t="s">
        <v>1236</v>
      </c>
      <c r="F18626" t="s">
        <v>12</v>
      </c>
      <c r="G18626" s="18">
        <v>692527</v>
      </c>
      <c r="H18626" s="18">
        <v>1886135</v>
      </c>
      <c r="I18626" s="18">
        <v>239298</v>
      </c>
      <c r="J18626" s="18">
        <v>801861</v>
      </c>
      <c r="K18626" s="18">
        <v>1084274</v>
      </c>
      <c r="L18626" s="18">
        <v>20513</v>
      </c>
      <c r="M18626" s="18">
        <v>125189</v>
      </c>
    </row>
    <row r="18627" spans="1:13" hidden="1" x14ac:dyDescent="0.25">
      <c r="A18627">
        <v>830088184</v>
      </c>
      <c r="B18627" t="s">
        <v>16454</v>
      </c>
      <c r="C18627" t="s">
        <v>96</v>
      </c>
      <c r="D18627" s="20">
        <v>43830</v>
      </c>
      <c r="E18627" t="s">
        <v>1236</v>
      </c>
      <c r="F18627" t="s">
        <v>12</v>
      </c>
      <c r="G18627" s="18">
        <v>943338</v>
      </c>
      <c r="H18627" s="18">
        <v>2055162</v>
      </c>
      <c r="I18627" s="18">
        <v>551411</v>
      </c>
      <c r="J18627" s="18">
        <v>1137307</v>
      </c>
      <c r="K18627" s="18">
        <v>917855</v>
      </c>
      <c r="M18627" s="18">
        <v>-634277</v>
      </c>
    </row>
    <row r="18628" spans="1:13" hidden="1" x14ac:dyDescent="0.25">
      <c r="A18628">
        <v>901216979</v>
      </c>
      <c r="B18628" t="s">
        <v>16455</v>
      </c>
      <c r="C18628" t="s">
        <v>1631</v>
      </c>
      <c r="D18628" s="20">
        <v>43830</v>
      </c>
      <c r="E18628" t="s">
        <v>1236</v>
      </c>
      <c r="F18628" t="s">
        <v>12</v>
      </c>
      <c r="G18628" s="18">
        <v>279282</v>
      </c>
      <c r="H18628" s="18">
        <v>407169</v>
      </c>
      <c r="I18628" s="18">
        <v>244638</v>
      </c>
      <c r="J18628" s="18">
        <v>293156</v>
      </c>
      <c r="K18628" s="18">
        <v>114013</v>
      </c>
      <c r="M18628" s="18">
        <v>77222</v>
      </c>
    </row>
    <row r="18629" spans="1:13" hidden="1" x14ac:dyDescent="0.25">
      <c r="A18629">
        <v>900731255</v>
      </c>
      <c r="B18629" t="s">
        <v>16456</v>
      </c>
      <c r="C18629" t="s">
        <v>162</v>
      </c>
      <c r="D18629" s="20">
        <v>43830</v>
      </c>
      <c r="E18629" t="s">
        <v>1236</v>
      </c>
      <c r="F18629" t="s">
        <v>12</v>
      </c>
      <c r="G18629" s="18">
        <v>16806890</v>
      </c>
      <c r="H18629" s="18">
        <v>16918127</v>
      </c>
      <c r="I18629" s="18">
        <v>5213823</v>
      </c>
      <c r="J18629" s="18">
        <v>14443353</v>
      </c>
      <c r="K18629" s="18">
        <v>2474774</v>
      </c>
      <c r="L18629" s="18">
        <v>0</v>
      </c>
      <c r="M18629" s="18">
        <v>77903</v>
      </c>
    </row>
    <row r="18630" spans="1:13" hidden="1" x14ac:dyDescent="0.25">
      <c r="A18630">
        <v>860040099</v>
      </c>
      <c r="B18630" t="s">
        <v>16457</v>
      </c>
      <c r="C18630" t="s">
        <v>57</v>
      </c>
      <c r="D18630" s="20">
        <v>43830</v>
      </c>
      <c r="E18630" t="s">
        <v>1236</v>
      </c>
      <c r="F18630" t="s">
        <v>12</v>
      </c>
      <c r="G18630" s="18">
        <v>2388483</v>
      </c>
      <c r="H18630" s="18">
        <v>4544458</v>
      </c>
      <c r="I18630" s="18">
        <v>1701401</v>
      </c>
      <c r="J18630" s="18">
        <v>2707487</v>
      </c>
      <c r="K18630" s="18">
        <v>1836971</v>
      </c>
      <c r="M18630" s="18">
        <v>55935</v>
      </c>
    </row>
    <row r="18631" spans="1:13" hidden="1" x14ac:dyDescent="0.25">
      <c r="A18631">
        <v>900258894</v>
      </c>
      <c r="B18631" t="s">
        <v>16458</v>
      </c>
      <c r="C18631" t="s">
        <v>186</v>
      </c>
      <c r="D18631" s="20">
        <v>43830</v>
      </c>
      <c r="E18631" t="s">
        <v>1236</v>
      </c>
      <c r="F18631" t="s">
        <v>12</v>
      </c>
      <c r="G18631" s="18">
        <v>217224</v>
      </c>
      <c r="H18631" s="18">
        <v>5232835</v>
      </c>
      <c r="I18631" s="18">
        <v>2584</v>
      </c>
      <c r="J18631" s="18">
        <v>1141794</v>
      </c>
      <c r="K18631" s="18">
        <v>4091041</v>
      </c>
      <c r="M18631" s="18">
        <v>33596</v>
      </c>
    </row>
    <row r="18632" spans="1:13" hidden="1" x14ac:dyDescent="0.25">
      <c r="A18632">
        <v>806004491</v>
      </c>
      <c r="B18632" t="s">
        <v>16459</v>
      </c>
      <c r="C18632" t="s">
        <v>899</v>
      </c>
      <c r="D18632" s="20">
        <v>43830</v>
      </c>
      <c r="E18632" t="s">
        <v>1236</v>
      </c>
      <c r="F18632" t="s">
        <v>12</v>
      </c>
      <c r="G18632" s="18">
        <v>2570634</v>
      </c>
      <c r="H18632" s="18">
        <v>2698142</v>
      </c>
      <c r="I18632" s="18">
        <v>575410</v>
      </c>
      <c r="J18632" s="18">
        <v>1425410</v>
      </c>
      <c r="K18632" s="18">
        <v>1272732</v>
      </c>
      <c r="L18632" s="18">
        <v>27474</v>
      </c>
      <c r="M18632" s="18">
        <v>304011</v>
      </c>
    </row>
    <row r="18633" spans="1:13" hidden="1" x14ac:dyDescent="0.25">
      <c r="A18633">
        <v>900099684</v>
      </c>
      <c r="B18633" t="s">
        <v>16460</v>
      </c>
      <c r="C18633" t="s">
        <v>29</v>
      </c>
      <c r="D18633" s="20">
        <v>43830</v>
      </c>
      <c r="E18633" t="s">
        <v>1236</v>
      </c>
      <c r="F18633" t="s">
        <v>12</v>
      </c>
      <c r="G18633" s="18">
        <v>1813600</v>
      </c>
      <c r="H18633" s="18">
        <v>5484089</v>
      </c>
      <c r="I18633" s="18">
        <v>24658</v>
      </c>
      <c r="J18633" s="18">
        <v>3104821</v>
      </c>
      <c r="K18633" s="18">
        <v>2379268</v>
      </c>
      <c r="L18633" s="18">
        <v>0</v>
      </c>
      <c r="M18633" s="18">
        <v>-170324</v>
      </c>
    </row>
    <row r="18634" spans="1:13" hidden="1" x14ac:dyDescent="0.25">
      <c r="A18634">
        <v>900578598</v>
      </c>
      <c r="B18634" t="s">
        <v>16461</v>
      </c>
      <c r="C18634" t="s">
        <v>29</v>
      </c>
      <c r="D18634" s="20">
        <v>43830</v>
      </c>
      <c r="E18634" t="s">
        <v>1236</v>
      </c>
      <c r="F18634" t="s">
        <v>12</v>
      </c>
      <c r="G18634" s="18">
        <v>425482</v>
      </c>
      <c r="H18634" s="18">
        <v>9561215</v>
      </c>
      <c r="I18634" s="18">
        <v>2611691</v>
      </c>
      <c r="J18634" s="18">
        <v>7124786</v>
      </c>
      <c r="K18634" s="18">
        <v>2436429</v>
      </c>
      <c r="M18634" s="18">
        <v>239187</v>
      </c>
    </row>
    <row r="18635" spans="1:13" hidden="1" x14ac:dyDescent="0.25">
      <c r="A18635">
        <v>900135777</v>
      </c>
      <c r="B18635" t="s">
        <v>16462</v>
      </c>
      <c r="C18635" t="s">
        <v>154</v>
      </c>
      <c r="D18635" s="20">
        <v>43830</v>
      </c>
      <c r="E18635" t="s">
        <v>1236</v>
      </c>
      <c r="F18635" t="s">
        <v>12</v>
      </c>
      <c r="G18635" s="18">
        <v>1849769</v>
      </c>
      <c r="H18635" s="18">
        <v>6412475</v>
      </c>
      <c r="I18635" s="18">
        <v>3983015</v>
      </c>
      <c r="J18635" s="18">
        <v>6027863</v>
      </c>
      <c r="K18635" s="18">
        <v>384612</v>
      </c>
      <c r="L18635" s="18">
        <v>0</v>
      </c>
      <c r="M18635" s="18">
        <v>10718</v>
      </c>
    </row>
    <row r="18636" spans="1:13" hidden="1" x14ac:dyDescent="0.25">
      <c r="A18636">
        <v>830054477</v>
      </c>
      <c r="B18636" t="s">
        <v>16463</v>
      </c>
      <c r="C18636" t="s">
        <v>129</v>
      </c>
      <c r="D18636" s="20">
        <v>43830</v>
      </c>
      <c r="E18636" t="s">
        <v>1236</v>
      </c>
      <c r="F18636" t="s">
        <v>12</v>
      </c>
      <c r="G18636" s="18">
        <v>3644567</v>
      </c>
      <c r="H18636" s="18">
        <v>4291841</v>
      </c>
      <c r="I18636" s="18">
        <v>1462254</v>
      </c>
      <c r="J18636" s="18">
        <v>2299759</v>
      </c>
      <c r="K18636" s="18">
        <v>1992082</v>
      </c>
      <c r="L18636" s="18">
        <v>58166</v>
      </c>
      <c r="M18636" s="18">
        <v>47192</v>
      </c>
    </row>
    <row r="18637" spans="1:13" hidden="1" x14ac:dyDescent="0.25">
      <c r="A18637">
        <v>890204199</v>
      </c>
      <c r="B18637" t="s">
        <v>16464</v>
      </c>
      <c r="C18637" t="s">
        <v>234</v>
      </c>
      <c r="D18637" s="20">
        <v>43830</v>
      </c>
      <c r="E18637" t="s">
        <v>1236</v>
      </c>
      <c r="F18637" t="s">
        <v>12</v>
      </c>
      <c r="G18637" s="18">
        <v>41125641</v>
      </c>
      <c r="H18637" s="18">
        <v>124844382</v>
      </c>
      <c r="I18637" s="18">
        <v>20665209</v>
      </c>
      <c r="J18637" s="18">
        <v>70995244</v>
      </c>
      <c r="K18637" s="18">
        <v>53849138</v>
      </c>
      <c r="L18637" s="18">
        <v>2174721</v>
      </c>
      <c r="M18637" s="18">
        <v>3480041</v>
      </c>
    </row>
    <row r="18638" spans="1:13" hidden="1" x14ac:dyDescent="0.25">
      <c r="A18638">
        <v>860079687</v>
      </c>
      <c r="B18638" t="s">
        <v>16465</v>
      </c>
      <c r="C18638" t="s">
        <v>2176</v>
      </c>
      <c r="D18638" s="20">
        <v>43830</v>
      </c>
      <c r="E18638" t="s">
        <v>1236</v>
      </c>
      <c r="F18638" t="s">
        <v>12</v>
      </c>
      <c r="G18638" s="18">
        <v>2669846</v>
      </c>
      <c r="H18638" s="18">
        <v>3765976</v>
      </c>
      <c r="I18638" s="18">
        <v>432836</v>
      </c>
      <c r="J18638" s="18">
        <v>1029258</v>
      </c>
      <c r="K18638" s="18">
        <v>2736718</v>
      </c>
      <c r="L18638" s="18">
        <v>120222</v>
      </c>
      <c r="M18638" s="18">
        <v>246918</v>
      </c>
    </row>
    <row r="18639" spans="1:13" hidden="1" x14ac:dyDescent="0.25">
      <c r="A18639">
        <v>900564582</v>
      </c>
      <c r="B18639" t="s">
        <v>16466</v>
      </c>
      <c r="C18639" t="s">
        <v>350</v>
      </c>
      <c r="D18639" s="20">
        <v>43830</v>
      </c>
      <c r="E18639" t="s">
        <v>1236</v>
      </c>
      <c r="F18639" t="s">
        <v>12</v>
      </c>
      <c r="G18639" s="18">
        <v>4402626</v>
      </c>
      <c r="H18639" s="18">
        <v>6693885</v>
      </c>
      <c r="I18639" s="18">
        <v>4575236</v>
      </c>
      <c r="J18639" s="18">
        <v>5080038</v>
      </c>
      <c r="K18639" s="18">
        <v>1613847</v>
      </c>
      <c r="L18639" s="18">
        <v>120537</v>
      </c>
      <c r="M18639" s="18">
        <v>101001</v>
      </c>
    </row>
    <row r="18640" spans="1:13" hidden="1" x14ac:dyDescent="0.25">
      <c r="A18640">
        <v>800082585</v>
      </c>
      <c r="B18640" t="s">
        <v>16467</v>
      </c>
      <c r="C18640" t="s">
        <v>29</v>
      </c>
      <c r="D18640" s="20">
        <v>43830</v>
      </c>
      <c r="E18640" t="s">
        <v>1236</v>
      </c>
      <c r="F18640" t="s">
        <v>12</v>
      </c>
      <c r="G18640" s="18">
        <v>524012</v>
      </c>
      <c r="H18640" s="18">
        <v>131937639</v>
      </c>
      <c r="I18640" s="18">
        <v>30313741</v>
      </c>
      <c r="J18640" s="18">
        <v>98945850</v>
      </c>
      <c r="K18640" s="18">
        <v>32991789</v>
      </c>
      <c r="L18640" s="18">
        <v>6828893</v>
      </c>
      <c r="M18640" s="18">
        <v>15424035</v>
      </c>
    </row>
    <row r="18641" spans="1:13" hidden="1" x14ac:dyDescent="0.25">
      <c r="A18641">
        <v>890915091</v>
      </c>
      <c r="B18641" t="s">
        <v>16468</v>
      </c>
      <c r="C18641" t="s">
        <v>29</v>
      </c>
      <c r="D18641" s="20">
        <v>43830</v>
      </c>
      <c r="E18641" t="s">
        <v>1236</v>
      </c>
      <c r="F18641" t="s">
        <v>12</v>
      </c>
      <c r="G18641" s="18">
        <v>4043273</v>
      </c>
      <c r="H18641" s="18">
        <v>50476169</v>
      </c>
      <c r="I18641" s="18">
        <v>26171</v>
      </c>
      <c r="J18641" s="18">
        <v>26171</v>
      </c>
      <c r="K18641" s="18">
        <v>50449998</v>
      </c>
      <c r="L18641" s="18">
        <v>1188</v>
      </c>
      <c r="M18641" s="18">
        <v>1285608</v>
      </c>
    </row>
    <row r="18642" spans="1:13" hidden="1" x14ac:dyDescent="0.25">
      <c r="A18642">
        <v>830126819</v>
      </c>
      <c r="B18642" t="s">
        <v>16469</v>
      </c>
      <c r="C18642" t="s">
        <v>6222</v>
      </c>
      <c r="D18642" s="20">
        <v>43830</v>
      </c>
      <c r="E18642" t="s">
        <v>1236</v>
      </c>
      <c r="F18642" t="s">
        <v>12</v>
      </c>
      <c r="G18642" s="18">
        <v>2493582</v>
      </c>
      <c r="H18642" s="18">
        <v>18219749</v>
      </c>
      <c r="I18642" s="18">
        <v>1942093</v>
      </c>
      <c r="J18642" s="18">
        <v>10812219</v>
      </c>
      <c r="K18642" s="18">
        <v>7407530</v>
      </c>
      <c r="L18642" s="18">
        <v>4927</v>
      </c>
      <c r="M18642" s="18">
        <v>-65856</v>
      </c>
    </row>
    <row r="18643" spans="1:13" hidden="1" x14ac:dyDescent="0.25">
      <c r="A18643">
        <v>800254476</v>
      </c>
      <c r="B18643" t="s">
        <v>16470</v>
      </c>
      <c r="C18643" t="s">
        <v>303</v>
      </c>
      <c r="D18643" s="20">
        <v>43830</v>
      </c>
      <c r="E18643" t="s">
        <v>1236</v>
      </c>
      <c r="F18643" t="s">
        <v>12</v>
      </c>
      <c r="G18643" s="18">
        <v>7673391</v>
      </c>
      <c r="H18643" s="18">
        <v>10286846</v>
      </c>
      <c r="I18643" s="18">
        <v>3348926</v>
      </c>
      <c r="J18643" s="18">
        <v>3626527</v>
      </c>
      <c r="K18643" s="18">
        <v>6660319</v>
      </c>
      <c r="L18643" s="18">
        <v>28687</v>
      </c>
      <c r="M18643" s="18">
        <v>719012</v>
      </c>
    </row>
    <row r="18644" spans="1:13" hidden="1" x14ac:dyDescent="0.25">
      <c r="A18644">
        <v>805009691</v>
      </c>
      <c r="B18644" t="s">
        <v>16471</v>
      </c>
      <c r="C18644" t="s">
        <v>193</v>
      </c>
      <c r="D18644" s="20">
        <v>43830</v>
      </c>
      <c r="E18644" t="s">
        <v>1236</v>
      </c>
      <c r="F18644" t="s">
        <v>12</v>
      </c>
      <c r="G18644" s="18">
        <v>58976493</v>
      </c>
      <c r="H18644" s="18">
        <v>104495280</v>
      </c>
      <c r="I18644" s="18">
        <v>43010372</v>
      </c>
      <c r="J18644" s="18">
        <v>71772518</v>
      </c>
      <c r="K18644" s="18">
        <v>32722762</v>
      </c>
      <c r="L18644" s="18">
        <v>2899784</v>
      </c>
      <c r="M18644" s="18">
        <v>-4073047</v>
      </c>
    </row>
    <row r="18645" spans="1:13" hidden="1" x14ac:dyDescent="0.25">
      <c r="A18645">
        <v>900131199</v>
      </c>
      <c r="B18645" t="s">
        <v>16472</v>
      </c>
      <c r="C18645" t="s">
        <v>107</v>
      </c>
      <c r="D18645" s="20">
        <v>43830</v>
      </c>
      <c r="E18645" t="s">
        <v>1236</v>
      </c>
      <c r="F18645" t="s">
        <v>12</v>
      </c>
      <c r="G18645" s="18">
        <v>13471080</v>
      </c>
      <c r="H18645" s="18">
        <v>14103057</v>
      </c>
      <c r="I18645" s="18">
        <v>3667063</v>
      </c>
      <c r="J18645" s="18">
        <v>12242040</v>
      </c>
      <c r="K18645" s="18">
        <v>1861017</v>
      </c>
      <c r="L18645" s="18">
        <v>417671</v>
      </c>
      <c r="M18645" s="18">
        <v>268119</v>
      </c>
    </row>
    <row r="18646" spans="1:13" hidden="1" x14ac:dyDescent="0.25">
      <c r="A18646">
        <v>830002984</v>
      </c>
      <c r="B18646" t="s">
        <v>16473</v>
      </c>
      <c r="C18646" t="s">
        <v>162</v>
      </c>
      <c r="D18646" s="20">
        <v>43830</v>
      </c>
      <c r="E18646" t="s">
        <v>1236</v>
      </c>
      <c r="F18646" t="s">
        <v>12</v>
      </c>
      <c r="G18646" s="18">
        <v>3936</v>
      </c>
      <c r="H18646" s="18">
        <v>1302371</v>
      </c>
      <c r="I18646" s="18">
        <v>419036</v>
      </c>
      <c r="J18646" s="18">
        <v>422257</v>
      </c>
      <c r="K18646" s="18">
        <v>880114</v>
      </c>
      <c r="M18646" s="18">
        <v>-15780</v>
      </c>
    </row>
    <row r="18647" spans="1:13" hidden="1" x14ac:dyDescent="0.25">
      <c r="A18647">
        <v>890926479</v>
      </c>
      <c r="B18647" t="s">
        <v>16474</v>
      </c>
      <c r="C18647" t="s">
        <v>1136</v>
      </c>
      <c r="D18647" s="20">
        <v>43830</v>
      </c>
      <c r="E18647" t="s">
        <v>1236</v>
      </c>
      <c r="F18647" t="s">
        <v>12</v>
      </c>
      <c r="G18647" s="18">
        <v>1181830</v>
      </c>
      <c r="H18647" s="18">
        <v>2237021</v>
      </c>
      <c r="I18647" s="18">
        <v>364677</v>
      </c>
      <c r="J18647" s="18">
        <v>364677</v>
      </c>
      <c r="K18647" s="18">
        <v>1872344</v>
      </c>
      <c r="L18647" s="18">
        <v>1311</v>
      </c>
      <c r="M18647" s="18">
        <v>161375</v>
      </c>
    </row>
    <row r="18648" spans="1:13" hidden="1" x14ac:dyDescent="0.25">
      <c r="A18648">
        <v>900485878</v>
      </c>
      <c r="B18648" t="s">
        <v>16475</v>
      </c>
      <c r="C18648" t="s">
        <v>143</v>
      </c>
      <c r="D18648" s="20">
        <v>43830</v>
      </c>
      <c r="E18648" t="s">
        <v>1236</v>
      </c>
      <c r="F18648" t="s">
        <v>12</v>
      </c>
      <c r="G18648" s="18">
        <v>43887</v>
      </c>
      <c r="H18648" s="18">
        <v>34112454</v>
      </c>
      <c r="J18648" s="18">
        <v>33337359</v>
      </c>
      <c r="K18648" s="18">
        <v>775095</v>
      </c>
      <c r="L18648" s="18">
        <v>0</v>
      </c>
      <c r="M18648" s="18">
        <v>151952</v>
      </c>
    </row>
    <row r="18649" spans="1:13" hidden="1" x14ac:dyDescent="0.25">
      <c r="A18649">
        <v>830006586</v>
      </c>
      <c r="B18649" t="s">
        <v>16476</v>
      </c>
      <c r="C18649" t="s">
        <v>29</v>
      </c>
      <c r="D18649" s="20">
        <v>43830</v>
      </c>
      <c r="E18649" t="s">
        <v>1236</v>
      </c>
      <c r="F18649" t="s">
        <v>12</v>
      </c>
      <c r="G18649" s="18">
        <v>945015</v>
      </c>
      <c r="H18649" s="18">
        <v>15750866</v>
      </c>
      <c r="I18649" s="18">
        <v>4732075</v>
      </c>
      <c r="J18649" s="18">
        <v>4877007</v>
      </c>
      <c r="K18649" s="18">
        <v>10873859</v>
      </c>
      <c r="L18649" s="18">
        <v>1444</v>
      </c>
      <c r="M18649" s="18">
        <v>-47773</v>
      </c>
    </row>
    <row r="18650" spans="1:13" hidden="1" x14ac:dyDescent="0.25">
      <c r="A18650">
        <v>900487872</v>
      </c>
      <c r="B18650" t="s">
        <v>16477</v>
      </c>
      <c r="C18650" t="s">
        <v>48</v>
      </c>
      <c r="D18650" s="20">
        <v>43830</v>
      </c>
      <c r="E18650" t="s">
        <v>1236</v>
      </c>
      <c r="F18650" t="s">
        <v>12</v>
      </c>
      <c r="G18650" s="18">
        <v>15394529</v>
      </c>
      <c r="H18650" s="18">
        <v>17994494</v>
      </c>
      <c r="I18650" s="18">
        <v>9474655</v>
      </c>
      <c r="J18650" s="18">
        <v>9575786</v>
      </c>
      <c r="K18650" s="18">
        <v>8418708</v>
      </c>
      <c r="M18650" s="18">
        <v>778101</v>
      </c>
    </row>
    <row r="18651" spans="1:13" hidden="1" x14ac:dyDescent="0.25">
      <c r="A18651">
        <v>860008588</v>
      </c>
      <c r="B18651" t="s">
        <v>16478</v>
      </c>
      <c r="C18651" t="s">
        <v>193</v>
      </c>
      <c r="D18651" s="20">
        <v>43830</v>
      </c>
      <c r="E18651" t="s">
        <v>1236</v>
      </c>
      <c r="F18651" t="s">
        <v>12</v>
      </c>
      <c r="G18651" s="18">
        <v>816677</v>
      </c>
      <c r="H18651" s="18">
        <v>1533660</v>
      </c>
      <c r="I18651" s="18">
        <v>1174728</v>
      </c>
      <c r="J18651" s="18">
        <v>1226054</v>
      </c>
      <c r="K18651" s="18">
        <v>307606</v>
      </c>
      <c r="M18651" s="18">
        <v>-235860</v>
      </c>
    </row>
    <row r="18652" spans="1:13" hidden="1" x14ac:dyDescent="0.25">
      <c r="A18652">
        <v>800232585</v>
      </c>
      <c r="B18652" t="s">
        <v>16479</v>
      </c>
      <c r="C18652" t="s">
        <v>330</v>
      </c>
      <c r="D18652" s="20">
        <v>43830</v>
      </c>
      <c r="E18652" t="s">
        <v>1236</v>
      </c>
      <c r="F18652" t="s">
        <v>12</v>
      </c>
      <c r="G18652" s="18">
        <v>405150</v>
      </c>
      <c r="H18652" s="18">
        <v>2276615</v>
      </c>
      <c r="I18652" s="18">
        <v>721265</v>
      </c>
      <c r="J18652" s="18">
        <v>2088038</v>
      </c>
      <c r="K18652" s="18">
        <v>188577</v>
      </c>
      <c r="L18652" s="18">
        <v>90762</v>
      </c>
      <c r="M18652" s="18">
        <v>-150934</v>
      </c>
    </row>
    <row r="18653" spans="1:13" hidden="1" x14ac:dyDescent="0.25">
      <c r="A18653">
        <v>804008885</v>
      </c>
      <c r="B18653" t="s">
        <v>16480</v>
      </c>
      <c r="C18653" t="s">
        <v>23</v>
      </c>
      <c r="D18653" s="20">
        <v>43830</v>
      </c>
      <c r="E18653" t="s">
        <v>1236</v>
      </c>
      <c r="F18653" t="s">
        <v>12</v>
      </c>
      <c r="G18653" s="18">
        <v>7532926</v>
      </c>
      <c r="H18653" s="18">
        <v>9358511</v>
      </c>
      <c r="I18653" s="18">
        <v>2306486</v>
      </c>
      <c r="J18653" s="18">
        <v>3372491</v>
      </c>
      <c r="K18653" s="18">
        <v>5986020</v>
      </c>
      <c r="M18653" s="18">
        <v>888856</v>
      </c>
    </row>
    <row r="18654" spans="1:13" hidden="1" x14ac:dyDescent="0.25">
      <c r="A18654">
        <v>900271985</v>
      </c>
      <c r="B18654" t="s">
        <v>16481</v>
      </c>
      <c r="C18654" t="s">
        <v>2299</v>
      </c>
      <c r="D18654" s="20">
        <v>43830</v>
      </c>
      <c r="E18654" t="s">
        <v>1236</v>
      </c>
      <c r="F18654" t="s">
        <v>12</v>
      </c>
      <c r="G18654" s="18">
        <v>2338323</v>
      </c>
      <c r="H18654" s="18">
        <v>2441107</v>
      </c>
      <c r="I18654" s="18">
        <v>6431636</v>
      </c>
      <c r="J18654" s="18">
        <v>6431636</v>
      </c>
      <c r="K18654" s="18">
        <v>-3990529</v>
      </c>
      <c r="L18654" s="18">
        <v>25569</v>
      </c>
      <c r="M18654" s="18">
        <v>-1105824</v>
      </c>
    </row>
    <row r="18655" spans="1:13" hidden="1" x14ac:dyDescent="0.25">
      <c r="A18655">
        <v>800115389</v>
      </c>
      <c r="B18655" t="s">
        <v>16482</v>
      </c>
      <c r="C18655" t="s">
        <v>593</v>
      </c>
      <c r="D18655" s="20">
        <v>43830</v>
      </c>
      <c r="E18655" t="s">
        <v>1236</v>
      </c>
      <c r="F18655" t="s">
        <v>12</v>
      </c>
      <c r="G18655" s="18">
        <v>1603142</v>
      </c>
      <c r="H18655" s="18">
        <v>2522299</v>
      </c>
      <c r="I18655" s="18">
        <v>324356</v>
      </c>
      <c r="J18655" s="18">
        <v>589254</v>
      </c>
      <c r="K18655" s="18">
        <v>1933045</v>
      </c>
      <c r="L18655" s="18">
        <v>87479</v>
      </c>
      <c r="M18655" s="18">
        <v>123625</v>
      </c>
    </row>
    <row r="18656" spans="1:13" hidden="1" x14ac:dyDescent="0.25">
      <c r="A18656">
        <v>900360078</v>
      </c>
      <c r="B18656" t="s">
        <v>16483</v>
      </c>
      <c r="C18656" t="s">
        <v>350</v>
      </c>
      <c r="D18656" s="20">
        <v>43830</v>
      </c>
      <c r="E18656" t="s">
        <v>1236</v>
      </c>
      <c r="F18656" t="s">
        <v>12</v>
      </c>
      <c r="G18656" s="18">
        <v>1576523</v>
      </c>
      <c r="H18656" s="18">
        <v>1691013</v>
      </c>
      <c r="I18656" s="18">
        <v>807142</v>
      </c>
      <c r="J18656" s="18">
        <v>1149912</v>
      </c>
      <c r="K18656" s="18">
        <v>541101</v>
      </c>
      <c r="L18656" s="18">
        <v>76655</v>
      </c>
      <c r="M18656" s="18">
        <v>98518</v>
      </c>
    </row>
    <row r="18657" spans="1:13" hidden="1" x14ac:dyDescent="0.25">
      <c r="A18657">
        <v>890928186</v>
      </c>
      <c r="B18657" t="s">
        <v>16484</v>
      </c>
      <c r="C18657" t="s">
        <v>154</v>
      </c>
      <c r="D18657" s="20">
        <v>43830</v>
      </c>
      <c r="E18657" t="s">
        <v>1236</v>
      </c>
      <c r="F18657" t="s">
        <v>12</v>
      </c>
      <c r="G18657" s="18">
        <v>14478628</v>
      </c>
      <c r="H18657" s="18">
        <v>28202405</v>
      </c>
      <c r="I18657" s="18">
        <v>6413689</v>
      </c>
      <c r="J18657" s="18">
        <v>10523413</v>
      </c>
      <c r="K18657" s="18">
        <v>17678992</v>
      </c>
      <c r="M18657" s="18">
        <v>2755405</v>
      </c>
    </row>
    <row r="18658" spans="1:13" hidden="1" x14ac:dyDescent="0.25">
      <c r="A18658">
        <v>900041170</v>
      </c>
      <c r="B18658" t="s">
        <v>16485</v>
      </c>
      <c r="C18658" t="s">
        <v>717</v>
      </c>
      <c r="D18658" s="20">
        <v>43830</v>
      </c>
      <c r="E18658" t="s">
        <v>1236</v>
      </c>
      <c r="F18658" t="s">
        <v>12</v>
      </c>
      <c r="G18658" s="18">
        <v>743939</v>
      </c>
      <c r="H18658" s="18">
        <v>10189730</v>
      </c>
      <c r="I18658" s="18">
        <v>576335</v>
      </c>
      <c r="J18658" s="18">
        <v>6215166</v>
      </c>
      <c r="K18658" s="18">
        <v>3974564</v>
      </c>
      <c r="M18658" s="18">
        <v>-157376</v>
      </c>
    </row>
    <row r="18659" spans="1:13" hidden="1" x14ac:dyDescent="0.25">
      <c r="A18659">
        <v>900526472</v>
      </c>
      <c r="B18659" t="s">
        <v>16486</v>
      </c>
      <c r="C18659" t="s">
        <v>4294</v>
      </c>
      <c r="D18659" s="20">
        <v>43830</v>
      </c>
      <c r="E18659" t="s">
        <v>1236</v>
      </c>
      <c r="F18659" t="s">
        <v>12</v>
      </c>
      <c r="G18659" s="18">
        <v>1688763</v>
      </c>
      <c r="H18659" s="18">
        <v>5376722</v>
      </c>
      <c r="I18659" s="18">
        <v>861418</v>
      </c>
      <c r="J18659" s="18">
        <v>2046214</v>
      </c>
      <c r="K18659" s="18">
        <v>3330508</v>
      </c>
      <c r="L18659" s="18">
        <v>37352</v>
      </c>
      <c r="M18659" s="18">
        <v>-54355</v>
      </c>
    </row>
    <row r="18660" spans="1:13" hidden="1" x14ac:dyDescent="0.25">
      <c r="A18660">
        <v>860069689</v>
      </c>
      <c r="B18660" t="s">
        <v>16487</v>
      </c>
      <c r="C18660" t="s">
        <v>29</v>
      </c>
      <c r="D18660" s="20">
        <v>43830</v>
      </c>
      <c r="E18660" t="s">
        <v>1236</v>
      </c>
      <c r="F18660" t="s">
        <v>12</v>
      </c>
      <c r="G18660" s="18">
        <v>1917002</v>
      </c>
      <c r="H18660" s="18">
        <v>8622264</v>
      </c>
      <c r="I18660" s="18">
        <v>64060</v>
      </c>
      <c r="J18660" s="18">
        <v>64060</v>
      </c>
      <c r="K18660" s="18">
        <v>8558204</v>
      </c>
      <c r="L18660" s="18">
        <v>14739</v>
      </c>
      <c r="M18660" s="18">
        <v>51575</v>
      </c>
    </row>
    <row r="18661" spans="1:13" hidden="1" x14ac:dyDescent="0.25">
      <c r="A18661">
        <v>860514894</v>
      </c>
      <c r="B18661" t="s">
        <v>16488</v>
      </c>
      <c r="C18661" t="s">
        <v>1475</v>
      </c>
      <c r="D18661" s="20">
        <v>43830</v>
      </c>
      <c r="E18661" t="s">
        <v>1236</v>
      </c>
      <c r="F18661" t="s">
        <v>12</v>
      </c>
      <c r="G18661" s="18">
        <v>3947242</v>
      </c>
      <c r="H18661" s="18">
        <v>6166723</v>
      </c>
      <c r="I18661" s="18">
        <v>2256147</v>
      </c>
      <c r="J18661" s="18">
        <v>2256147</v>
      </c>
      <c r="K18661" s="18">
        <v>3910576</v>
      </c>
      <c r="L18661" s="18">
        <v>100475</v>
      </c>
      <c r="M18661" s="18">
        <v>662757</v>
      </c>
    </row>
    <row r="18662" spans="1:13" hidden="1" x14ac:dyDescent="0.25">
      <c r="A18662">
        <v>900514624</v>
      </c>
      <c r="B18662" t="s">
        <v>16489</v>
      </c>
      <c r="C18662" t="s">
        <v>118</v>
      </c>
      <c r="D18662" s="20">
        <v>43830</v>
      </c>
      <c r="E18662" t="s">
        <v>1236</v>
      </c>
      <c r="F18662" t="s">
        <v>12</v>
      </c>
      <c r="G18662" s="18">
        <v>1993746</v>
      </c>
      <c r="H18662" s="18">
        <v>3599250</v>
      </c>
      <c r="I18662" s="18">
        <v>1337153</v>
      </c>
      <c r="J18662" s="18">
        <v>2643140</v>
      </c>
      <c r="K18662" s="18">
        <v>956110</v>
      </c>
      <c r="M18662" s="18">
        <v>-3283326</v>
      </c>
    </row>
    <row r="18663" spans="1:13" hidden="1" x14ac:dyDescent="0.25">
      <c r="A18663">
        <v>900218584</v>
      </c>
      <c r="B18663" t="s">
        <v>16490</v>
      </c>
      <c r="C18663" t="s">
        <v>19</v>
      </c>
      <c r="D18663" s="20">
        <v>43830</v>
      </c>
      <c r="E18663" t="s">
        <v>1236</v>
      </c>
      <c r="F18663" t="s">
        <v>12</v>
      </c>
      <c r="G18663" s="18">
        <v>5037137</v>
      </c>
      <c r="H18663" s="18">
        <v>20029175</v>
      </c>
      <c r="I18663" s="18">
        <v>166793</v>
      </c>
      <c r="J18663" s="18">
        <v>8734929</v>
      </c>
      <c r="K18663" s="18">
        <v>11294246</v>
      </c>
      <c r="L18663" s="18">
        <v>67057</v>
      </c>
      <c r="M18663" s="18">
        <v>-363769</v>
      </c>
    </row>
    <row r="18664" spans="1:13" hidden="1" x14ac:dyDescent="0.25">
      <c r="A18664">
        <v>900404599</v>
      </c>
      <c r="B18664" t="s">
        <v>16491</v>
      </c>
      <c r="C18664" t="s">
        <v>5872</v>
      </c>
      <c r="D18664" s="20">
        <v>43830</v>
      </c>
      <c r="E18664" t="s">
        <v>1236</v>
      </c>
      <c r="F18664" t="s">
        <v>12</v>
      </c>
      <c r="G18664" s="18">
        <v>18696039</v>
      </c>
      <c r="H18664" s="18">
        <v>37198288</v>
      </c>
      <c r="I18664" s="18">
        <v>10626713</v>
      </c>
      <c r="J18664" s="18">
        <v>21057486</v>
      </c>
      <c r="K18664" s="18">
        <v>16140802</v>
      </c>
      <c r="L18664" s="18">
        <v>305882</v>
      </c>
      <c r="M18664" s="18">
        <v>-9054118</v>
      </c>
    </row>
    <row r="18665" spans="1:13" hidden="1" x14ac:dyDescent="0.25">
      <c r="A18665">
        <v>860516785</v>
      </c>
      <c r="B18665" t="s">
        <v>16492</v>
      </c>
      <c r="C18665" t="s">
        <v>243</v>
      </c>
      <c r="D18665" s="20">
        <v>43830</v>
      </c>
      <c r="E18665" t="s">
        <v>1236</v>
      </c>
      <c r="F18665" t="s">
        <v>12</v>
      </c>
      <c r="G18665" s="18">
        <v>2436220</v>
      </c>
      <c r="H18665" s="18">
        <v>10127501</v>
      </c>
      <c r="I18665" s="18">
        <v>971924</v>
      </c>
      <c r="J18665" s="18">
        <v>2007471</v>
      </c>
      <c r="K18665" s="18">
        <v>8120030</v>
      </c>
      <c r="L18665" s="18">
        <v>69868</v>
      </c>
      <c r="M18665" s="18">
        <v>159950</v>
      </c>
    </row>
    <row r="18666" spans="1:13" hidden="1" x14ac:dyDescent="0.25">
      <c r="A18666">
        <v>832005076</v>
      </c>
      <c r="B18666" t="s">
        <v>16493</v>
      </c>
      <c r="C18666" t="s">
        <v>23</v>
      </c>
      <c r="D18666" s="20">
        <v>43830</v>
      </c>
      <c r="E18666" t="s">
        <v>1236</v>
      </c>
      <c r="F18666" t="s">
        <v>12</v>
      </c>
      <c r="G18666" s="18">
        <v>2092024</v>
      </c>
      <c r="H18666" s="18">
        <v>3539433</v>
      </c>
      <c r="I18666" s="18">
        <v>1050551</v>
      </c>
      <c r="J18666" s="18">
        <v>1441885</v>
      </c>
      <c r="K18666" s="18">
        <v>2097548</v>
      </c>
      <c r="M18666" s="18">
        <v>131596</v>
      </c>
    </row>
    <row r="18667" spans="1:13" hidden="1" x14ac:dyDescent="0.25">
      <c r="A18667">
        <v>900558082</v>
      </c>
      <c r="B18667" t="s">
        <v>16494</v>
      </c>
      <c r="C18667" t="s">
        <v>107</v>
      </c>
      <c r="D18667" s="20">
        <v>43830</v>
      </c>
      <c r="E18667" t="s">
        <v>1236</v>
      </c>
      <c r="F18667" t="s">
        <v>12</v>
      </c>
      <c r="G18667" s="18">
        <v>1873995</v>
      </c>
      <c r="H18667" s="18">
        <v>3013028</v>
      </c>
      <c r="I18667" s="18">
        <v>669161</v>
      </c>
      <c r="J18667" s="18">
        <v>1754061</v>
      </c>
      <c r="K18667" s="18">
        <v>1258967</v>
      </c>
      <c r="L18667" s="18">
        <v>161778</v>
      </c>
      <c r="M18667" s="18">
        <v>24375</v>
      </c>
    </row>
    <row r="18668" spans="1:13" hidden="1" x14ac:dyDescent="0.25">
      <c r="A18668">
        <v>900516984</v>
      </c>
      <c r="B18668" t="s">
        <v>16495</v>
      </c>
      <c r="C18668" t="s">
        <v>57</v>
      </c>
      <c r="D18668" s="20">
        <v>43830</v>
      </c>
      <c r="E18668" t="s">
        <v>1236</v>
      </c>
      <c r="F18668" t="s">
        <v>12</v>
      </c>
      <c r="G18668" s="18">
        <v>338249</v>
      </c>
      <c r="H18668" s="18">
        <v>1887137</v>
      </c>
      <c r="I18668" s="18">
        <v>3728</v>
      </c>
      <c r="J18668" s="18">
        <v>1398987</v>
      </c>
      <c r="K18668" s="18">
        <v>488150</v>
      </c>
      <c r="L18668" s="18">
        <v>2736</v>
      </c>
      <c r="M18668" s="18">
        <v>54628</v>
      </c>
    </row>
    <row r="18669" spans="1:13" hidden="1" x14ac:dyDescent="0.25">
      <c r="A18669">
        <v>900555588</v>
      </c>
      <c r="B18669" t="s">
        <v>16496</v>
      </c>
      <c r="C18669" t="s">
        <v>29</v>
      </c>
      <c r="D18669" s="20">
        <v>43830</v>
      </c>
      <c r="E18669" t="s">
        <v>1236</v>
      </c>
      <c r="F18669" t="s">
        <v>12</v>
      </c>
      <c r="G18669" s="18">
        <v>5012099</v>
      </c>
      <c r="H18669" s="18">
        <v>9504955</v>
      </c>
      <c r="I18669" s="18">
        <v>1949605</v>
      </c>
      <c r="J18669" s="18">
        <v>3730759</v>
      </c>
      <c r="K18669" s="18">
        <v>5774196</v>
      </c>
      <c r="M18669" s="18">
        <v>44247</v>
      </c>
    </row>
    <row r="18670" spans="1:13" hidden="1" x14ac:dyDescent="0.25">
      <c r="A18670">
        <v>900069992</v>
      </c>
      <c r="B18670" t="s">
        <v>16497</v>
      </c>
      <c r="C18670" t="s">
        <v>853</v>
      </c>
      <c r="D18670" s="20">
        <v>43830</v>
      </c>
      <c r="E18670" t="s">
        <v>1236</v>
      </c>
      <c r="F18670" t="s">
        <v>12</v>
      </c>
      <c r="G18670" s="18">
        <v>6808752</v>
      </c>
      <c r="H18670" s="18">
        <v>6959663</v>
      </c>
      <c r="I18670" s="18">
        <v>5831111</v>
      </c>
      <c r="J18670" s="18">
        <v>5831111</v>
      </c>
      <c r="K18670" s="18">
        <v>1128552</v>
      </c>
      <c r="M18670" s="18">
        <v>286232</v>
      </c>
    </row>
    <row r="18671" spans="1:13" hidden="1" x14ac:dyDescent="0.25">
      <c r="A18671">
        <v>800068187</v>
      </c>
      <c r="B18671" t="s">
        <v>16498</v>
      </c>
      <c r="C18671" t="s">
        <v>40</v>
      </c>
      <c r="D18671" s="20">
        <v>43830</v>
      </c>
      <c r="E18671" t="s">
        <v>1236</v>
      </c>
      <c r="F18671" t="s">
        <v>12</v>
      </c>
      <c r="G18671" s="18">
        <v>2453596</v>
      </c>
      <c r="H18671" s="18">
        <v>2457408</v>
      </c>
      <c r="I18671" s="18">
        <v>597654</v>
      </c>
      <c r="J18671" s="18">
        <v>597654</v>
      </c>
      <c r="K18671" s="18">
        <v>1859754</v>
      </c>
      <c r="L18671" s="18">
        <v>0</v>
      </c>
      <c r="M18671" s="18">
        <v>151246</v>
      </c>
    </row>
    <row r="18672" spans="1:13" hidden="1" x14ac:dyDescent="0.25">
      <c r="A18672">
        <v>900812184</v>
      </c>
      <c r="B18672" t="s">
        <v>16499</v>
      </c>
      <c r="C18672" t="s">
        <v>1212</v>
      </c>
      <c r="D18672" s="20">
        <v>43830</v>
      </c>
      <c r="E18672" t="s">
        <v>1236</v>
      </c>
      <c r="F18672" t="s">
        <v>12</v>
      </c>
      <c r="G18672" s="18">
        <v>3525686</v>
      </c>
      <c r="H18672" s="18">
        <v>6786311</v>
      </c>
      <c r="I18672" s="18">
        <v>2238122</v>
      </c>
      <c r="J18672" s="18">
        <v>3028712</v>
      </c>
      <c r="K18672" s="18">
        <v>3757599</v>
      </c>
      <c r="L18672" s="18">
        <v>69704</v>
      </c>
      <c r="M18672" s="18">
        <v>510961</v>
      </c>
    </row>
    <row r="18673" spans="1:13" hidden="1" x14ac:dyDescent="0.25">
      <c r="A18673">
        <v>901240285</v>
      </c>
      <c r="B18673" t="s">
        <v>16500</v>
      </c>
      <c r="C18673" t="s">
        <v>29</v>
      </c>
      <c r="D18673" s="20">
        <v>43830</v>
      </c>
      <c r="E18673" t="s">
        <v>1236</v>
      </c>
      <c r="F18673" t="s">
        <v>12</v>
      </c>
      <c r="G18673" s="18">
        <v>33445708</v>
      </c>
      <c r="H18673" s="18">
        <v>49173049</v>
      </c>
      <c r="I18673" s="18">
        <v>6462005</v>
      </c>
      <c r="J18673" s="18">
        <v>6462005</v>
      </c>
      <c r="K18673" s="18">
        <v>42711044</v>
      </c>
      <c r="L18673" s="18">
        <v>35762</v>
      </c>
      <c r="M18673" s="18">
        <v>387194</v>
      </c>
    </row>
    <row r="18674" spans="1:13" hidden="1" x14ac:dyDescent="0.25">
      <c r="A18674">
        <v>900872088</v>
      </c>
      <c r="B18674" t="s">
        <v>16501</v>
      </c>
      <c r="C18674" t="s">
        <v>29</v>
      </c>
      <c r="D18674" s="20">
        <v>43830</v>
      </c>
      <c r="E18674" t="s">
        <v>1236</v>
      </c>
      <c r="F18674" t="s">
        <v>12</v>
      </c>
      <c r="G18674" s="18">
        <v>52380</v>
      </c>
      <c r="H18674" s="18">
        <v>5752049</v>
      </c>
      <c r="I18674" s="18">
        <v>1981198</v>
      </c>
      <c r="J18674" s="18">
        <v>1981198</v>
      </c>
      <c r="K18674" s="18">
        <v>3770851</v>
      </c>
      <c r="L18674" s="18">
        <v>0</v>
      </c>
      <c r="M18674" s="18">
        <v>-21135</v>
      </c>
    </row>
    <row r="18675" spans="1:13" hidden="1" x14ac:dyDescent="0.25">
      <c r="A18675">
        <v>900570382</v>
      </c>
      <c r="B18675" t="s">
        <v>16502</v>
      </c>
      <c r="C18675" t="s">
        <v>467</v>
      </c>
      <c r="D18675" s="20">
        <v>43830</v>
      </c>
      <c r="E18675" t="s">
        <v>1236</v>
      </c>
      <c r="F18675" t="s">
        <v>12</v>
      </c>
      <c r="G18675" s="18">
        <v>2736247</v>
      </c>
      <c r="H18675" s="18">
        <v>7409230</v>
      </c>
      <c r="I18675" s="18">
        <v>1765891</v>
      </c>
      <c r="J18675" s="18">
        <v>4594435</v>
      </c>
      <c r="K18675" s="18">
        <v>2814795</v>
      </c>
      <c r="L18675" s="18">
        <v>228960</v>
      </c>
      <c r="M18675" s="18">
        <v>7506</v>
      </c>
    </row>
    <row r="18676" spans="1:13" hidden="1" x14ac:dyDescent="0.25">
      <c r="A18676">
        <v>900520795</v>
      </c>
      <c r="B18676" t="s">
        <v>16503</v>
      </c>
      <c r="C18676" t="s">
        <v>29</v>
      </c>
      <c r="D18676" s="20">
        <v>43830</v>
      </c>
      <c r="E18676" t="s">
        <v>1236</v>
      </c>
      <c r="F18676" t="s">
        <v>12</v>
      </c>
      <c r="G18676" s="18">
        <v>2022132</v>
      </c>
      <c r="H18676" s="18">
        <v>12337184</v>
      </c>
      <c r="I18676" s="18">
        <v>1065152</v>
      </c>
      <c r="J18676" s="18">
        <v>1065152</v>
      </c>
      <c r="K18676" s="18">
        <v>11272032</v>
      </c>
      <c r="L18676" s="18">
        <v>43824</v>
      </c>
      <c r="M18676" s="18">
        <v>180072</v>
      </c>
    </row>
    <row r="18677" spans="1:13" hidden="1" x14ac:dyDescent="0.25">
      <c r="A18677">
        <v>900173090</v>
      </c>
      <c r="B18677" t="s">
        <v>16504</v>
      </c>
      <c r="C18677" t="s">
        <v>104</v>
      </c>
      <c r="D18677" s="20">
        <v>43830</v>
      </c>
      <c r="E18677" t="s">
        <v>1236</v>
      </c>
      <c r="F18677" t="s">
        <v>12</v>
      </c>
      <c r="G18677" s="18">
        <v>1538254</v>
      </c>
      <c r="H18677" s="18">
        <v>2582634</v>
      </c>
      <c r="I18677" s="18">
        <v>1842220</v>
      </c>
      <c r="J18677" s="18">
        <v>1910654</v>
      </c>
      <c r="K18677" s="18">
        <v>671980</v>
      </c>
      <c r="M18677" s="18">
        <v>94004</v>
      </c>
    </row>
    <row r="18678" spans="1:13" hidden="1" x14ac:dyDescent="0.25">
      <c r="A18678">
        <v>830017891</v>
      </c>
      <c r="B18678" t="s">
        <v>16505</v>
      </c>
      <c r="C18678" t="s">
        <v>162</v>
      </c>
      <c r="D18678" s="20">
        <v>43830</v>
      </c>
      <c r="E18678" t="s">
        <v>1236</v>
      </c>
      <c r="F18678" t="s">
        <v>12</v>
      </c>
      <c r="G18678" s="18">
        <v>1423607</v>
      </c>
      <c r="H18678" s="18">
        <v>21280389</v>
      </c>
      <c r="I18678" s="18">
        <v>708496</v>
      </c>
      <c r="J18678" s="18">
        <v>14977687</v>
      </c>
      <c r="K18678" s="18">
        <v>6302702</v>
      </c>
      <c r="L18678" s="18">
        <v>84038</v>
      </c>
      <c r="M18678" s="18">
        <v>558657</v>
      </c>
    </row>
    <row r="18679" spans="1:13" hidden="1" x14ac:dyDescent="0.25">
      <c r="A18679">
        <v>900302986</v>
      </c>
      <c r="B18679" t="s">
        <v>16506</v>
      </c>
      <c r="C18679" t="s">
        <v>23</v>
      </c>
      <c r="D18679" s="20">
        <v>43830</v>
      </c>
      <c r="E18679" t="s">
        <v>1236</v>
      </c>
      <c r="F18679" t="s">
        <v>12</v>
      </c>
      <c r="G18679" s="18">
        <v>8682913</v>
      </c>
      <c r="H18679" s="18">
        <v>8763763</v>
      </c>
      <c r="I18679" s="18">
        <v>410291</v>
      </c>
      <c r="J18679" s="18">
        <v>8676954</v>
      </c>
      <c r="K18679" s="18">
        <v>86809</v>
      </c>
      <c r="M18679" s="18">
        <v>2375</v>
      </c>
    </row>
    <row r="18680" spans="1:13" hidden="1" x14ac:dyDescent="0.25">
      <c r="A18680">
        <v>811033374</v>
      </c>
      <c r="B18680" t="s">
        <v>16507</v>
      </c>
      <c r="C18680" t="s">
        <v>48</v>
      </c>
      <c r="D18680" s="20">
        <v>43830</v>
      </c>
      <c r="E18680" t="s">
        <v>1236</v>
      </c>
      <c r="F18680" t="s">
        <v>12</v>
      </c>
      <c r="G18680" s="18">
        <v>5478909</v>
      </c>
      <c r="H18680" s="18">
        <v>9877017</v>
      </c>
      <c r="I18680" s="18">
        <v>3784857</v>
      </c>
      <c r="J18680" s="18">
        <v>7166026</v>
      </c>
      <c r="K18680" s="18">
        <v>2710991</v>
      </c>
      <c r="L18680" s="18">
        <v>454143</v>
      </c>
      <c r="M18680" s="18">
        <v>399990</v>
      </c>
    </row>
    <row r="18681" spans="1:13" hidden="1" x14ac:dyDescent="0.25">
      <c r="A18681">
        <v>860515499</v>
      </c>
      <c r="B18681" t="s">
        <v>16508</v>
      </c>
      <c r="C18681" t="s">
        <v>29</v>
      </c>
      <c r="D18681" s="20">
        <v>43830</v>
      </c>
      <c r="E18681" t="s">
        <v>1236</v>
      </c>
      <c r="F18681" t="s">
        <v>12</v>
      </c>
      <c r="G18681" s="18">
        <v>9074987</v>
      </c>
      <c r="H18681" s="18">
        <v>33100647</v>
      </c>
      <c r="I18681" s="18">
        <v>3035331</v>
      </c>
      <c r="J18681" s="18">
        <v>9269177</v>
      </c>
      <c r="K18681" s="18">
        <v>23831470</v>
      </c>
      <c r="M18681" s="18">
        <v>111438</v>
      </c>
    </row>
    <row r="18682" spans="1:13" hidden="1" x14ac:dyDescent="0.25">
      <c r="A18682">
        <v>900081694</v>
      </c>
      <c r="B18682" t="s">
        <v>16509</v>
      </c>
      <c r="C18682" t="s">
        <v>215</v>
      </c>
      <c r="D18682" s="20">
        <v>43830</v>
      </c>
      <c r="E18682" t="s">
        <v>1236</v>
      </c>
      <c r="F18682" t="s">
        <v>12</v>
      </c>
      <c r="G18682" s="18">
        <v>19089393</v>
      </c>
      <c r="H18682" s="18">
        <v>23504022</v>
      </c>
      <c r="I18682" s="18">
        <v>12442038</v>
      </c>
      <c r="J18682" s="18">
        <v>12546806</v>
      </c>
      <c r="K18682" s="18">
        <v>10957216</v>
      </c>
      <c r="L18682" s="18">
        <v>815919</v>
      </c>
      <c r="M18682" s="18">
        <v>1911106</v>
      </c>
    </row>
    <row r="18683" spans="1:13" hidden="1" x14ac:dyDescent="0.25">
      <c r="A18683">
        <v>832006795</v>
      </c>
      <c r="B18683" t="s">
        <v>16510</v>
      </c>
      <c r="C18683" t="s">
        <v>215</v>
      </c>
      <c r="D18683" s="20">
        <v>43830</v>
      </c>
      <c r="E18683" t="s">
        <v>1236</v>
      </c>
      <c r="F18683" t="s">
        <v>12</v>
      </c>
      <c r="G18683" s="18">
        <v>9711770</v>
      </c>
      <c r="H18683" s="18">
        <v>18676816</v>
      </c>
      <c r="I18683" s="18">
        <v>6234932</v>
      </c>
      <c r="J18683" s="18">
        <v>6783591</v>
      </c>
      <c r="K18683" s="18">
        <v>11893225</v>
      </c>
      <c r="M18683" s="18">
        <v>2607415</v>
      </c>
    </row>
    <row r="18684" spans="1:13" hidden="1" x14ac:dyDescent="0.25">
      <c r="A18684">
        <v>810005399</v>
      </c>
      <c r="B18684" t="s">
        <v>16511</v>
      </c>
      <c r="C18684" t="s">
        <v>220</v>
      </c>
      <c r="D18684" s="20">
        <v>43830</v>
      </c>
      <c r="E18684" t="s">
        <v>1236</v>
      </c>
      <c r="F18684" t="s">
        <v>12</v>
      </c>
      <c r="G18684" s="18">
        <v>11118422</v>
      </c>
      <c r="H18684" s="18">
        <v>11522290</v>
      </c>
      <c r="I18684" s="18">
        <v>2811022</v>
      </c>
      <c r="J18684" s="18">
        <v>6690060</v>
      </c>
      <c r="K18684" s="18">
        <v>4832230</v>
      </c>
      <c r="M18684" s="18">
        <v>453501</v>
      </c>
    </row>
    <row r="18685" spans="1:13" hidden="1" x14ac:dyDescent="0.25">
      <c r="A18685">
        <v>829000291</v>
      </c>
      <c r="B18685" t="s">
        <v>16512</v>
      </c>
      <c r="C18685" t="s">
        <v>653</v>
      </c>
      <c r="D18685" s="20">
        <v>43830</v>
      </c>
      <c r="E18685" t="s">
        <v>1236</v>
      </c>
      <c r="F18685" t="s">
        <v>12</v>
      </c>
      <c r="G18685" s="18">
        <v>660255</v>
      </c>
      <c r="H18685" s="18">
        <v>7627432</v>
      </c>
      <c r="I18685" s="18">
        <v>162980</v>
      </c>
      <c r="J18685" s="18">
        <v>162980</v>
      </c>
      <c r="K18685" s="18">
        <v>7464452</v>
      </c>
      <c r="M18685" s="18">
        <v>7099</v>
      </c>
    </row>
    <row r="18686" spans="1:13" hidden="1" x14ac:dyDescent="0.25">
      <c r="A18686">
        <v>900864596</v>
      </c>
      <c r="B18686" t="s">
        <v>16513</v>
      </c>
      <c r="C18686" t="s">
        <v>1748</v>
      </c>
      <c r="D18686" s="20">
        <v>43830</v>
      </c>
      <c r="E18686" t="s">
        <v>1236</v>
      </c>
      <c r="F18686" t="s">
        <v>12</v>
      </c>
      <c r="G18686" s="18">
        <v>3344964</v>
      </c>
      <c r="H18686" s="18">
        <v>3591551</v>
      </c>
      <c r="I18686" s="18">
        <v>3333520</v>
      </c>
      <c r="J18686" s="18">
        <v>3333520</v>
      </c>
      <c r="K18686" s="18">
        <v>258031</v>
      </c>
      <c r="M18686" s="18">
        <v>26538</v>
      </c>
    </row>
    <row r="18687" spans="1:13" hidden="1" x14ac:dyDescent="0.25">
      <c r="A18687">
        <v>860043688</v>
      </c>
      <c r="B18687" t="s">
        <v>16514</v>
      </c>
      <c r="C18687" t="s">
        <v>934</v>
      </c>
      <c r="D18687" s="20">
        <v>43830</v>
      </c>
      <c r="E18687" t="s">
        <v>1236</v>
      </c>
      <c r="F18687" t="s">
        <v>12</v>
      </c>
      <c r="G18687" s="18">
        <v>1713748</v>
      </c>
      <c r="H18687" s="18">
        <v>3468018</v>
      </c>
      <c r="I18687" s="18">
        <v>2539458</v>
      </c>
      <c r="J18687" s="18">
        <v>2539458</v>
      </c>
      <c r="K18687" s="18">
        <v>928560</v>
      </c>
      <c r="L18687" s="18">
        <v>91256</v>
      </c>
      <c r="M18687" s="18">
        <v>-71432</v>
      </c>
    </row>
    <row r="18688" spans="1:13" hidden="1" x14ac:dyDescent="0.25">
      <c r="A18688">
        <v>800002695</v>
      </c>
      <c r="B18688" t="s">
        <v>16515</v>
      </c>
      <c r="C18688" t="s">
        <v>1633</v>
      </c>
      <c r="D18688" s="20">
        <v>43830</v>
      </c>
      <c r="E18688" t="s">
        <v>1236</v>
      </c>
      <c r="F18688" t="s">
        <v>12</v>
      </c>
      <c r="G18688" s="18">
        <v>2050523</v>
      </c>
      <c r="H18688" s="18">
        <v>4986507</v>
      </c>
      <c r="I18688" s="18">
        <v>635997</v>
      </c>
      <c r="J18688" s="18">
        <v>940541</v>
      </c>
      <c r="K18688" s="18">
        <v>4045966</v>
      </c>
      <c r="L18688" s="18">
        <v>46118</v>
      </c>
      <c r="M18688" s="18">
        <v>220</v>
      </c>
    </row>
    <row r="18689" spans="1:13" hidden="1" x14ac:dyDescent="0.25">
      <c r="A18689">
        <v>900569193</v>
      </c>
      <c r="B18689" t="s">
        <v>16516</v>
      </c>
      <c r="C18689" t="s">
        <v>68</v>
      </c>
      <c r="D18689" s="20">
        <v>43830</v>
      </c>
      <c r="E18689" t="s">
        <v>1236</v>
      </c>
      <c r="F18689" t="s">
        <v>12</v>
      </c>
      <c r="G18689" s="18">
        <v>27192265</v>
      </c>
      <c r="H18689" s="18">
        <v>32948430</v>
      </c>
      <c r="I18689" s="18">
        <v>11302149</v>
      </c>
      <c r="J18689" s="18">
        <v>29987687</v>
      </c>
      <c r="K18689" s="18">
        <v>2960743</v>
      </c>
      <c r="L18689" s="18">
        <v>1776476</v>
      </c>
      <c r="M18689" s="18">
        <v>1913994</v>
      </c>
    </row>
    <row r="18690" spans="1:13" hidden="1" x14ac:dyDescent="0.25">
      <c r="A18690">
        <v>860529588</v>
      </c>
      <c r="B18690" t="s">
        <v>16517</v>
      </c>
      <c r="C18690" t="s">
        <v>193</v>
      </c>
      <c r="D18690" s="20">
        <v>43830</v>
      </c>
      <c r="E18690" t="s">
        <v>1236</v>
      </c>
      <c r="F18690" t="s">
        <v>12</v>
      </c>
      <c r="G18690" s="18">
        <v>10993342</v>
      </c>
      <c r="H18690" s="18">
        <v>15465647</v>
      </c>
      <c r="I18690" s="18">
        <v>4839061</v>
      </c>
      <c r="J18690" s="18">
        <v>5640753</v>
      </c>
      <c r="K18690" s="18">
        <v>9824894</v>
      </c>
      <c r="L18690" s="18">
        <v>1335140</v>
      </c>
      <c r="M18690" s="18">
        <v>3288431</v>
      </c>
    </row>
    <row r="18691" spans="1:13" hidden="1" x14ac:dyDescent="0.25">
      <c r="A18691">
        <v>900822587</v>
      </c>
      <c r="B18691" t="s">
        <v>16518</v>
      </c>
      <c r="C18691" t="s">
        <v>23</v>
      </c>
      <c r="D18691" s="20">
        <v>43830</v>
      </c>
      <c r="E18691" t="s">
        <v>1236</v>
      </c>
      <c r="F18691" t="s">
        <v>12</v>
      </c>
      <c r="G18691" s="18">
        <v>5847829</v>
      </c>
      <c r="H18691" s="18">
        <v>5847893</v>
      </c>
      <c r="I18691" s="18">
        <v>403325</v>
      </c>
      <c r="J18691" s="18">
        <v>477129</v>
      </c>
      <c r="K18691" s="18">
        <v>5370764</v>
      </c>
      <c r="L18691" s="18">
        <v>371013</v>
      </c>
      <c r="M18691" s="18">
        <v>-883829</v>
      </c>
    </row>
    <row r="18692" spans="1:13" hidden="1" x14ac:dyDescent="0.25">
      <c r="A18692">
        <v>835000779</v>
      </c>
      <c r="B18692" t="s">
        <v>16519</v>
      </c>
      <c r="C18692" t="s">
        <v>1082</v>
      </c>
      <c r="D18692" s="20">
        <v>43830</v>
      </c>
      <c r="E18692" t="s">
        <v>1236</v>
      </c>
      <c r="F18692" t="s">
        <v>12</v>
      </c>
      <c r="G18692" s="18">
        <v>7221863</v>
      </c>
      <c r="H18692" s="18">
        <v>12712232</v>
      </c>
      <c r="I18692" s="18">
        <v>3788289</v>
      </c>
      <c r="J18692" s="18">
        <v>7946263</v>
      </c>
      <c r="K18692" s="18">
        <v>4765969</v>
      </c>
      <c r="L18692" s="18">
        <v>488594</v>
      </c>
      <c r="M18692" s="18">
        <v>444965</v>
      </c>
    </row>
    <row r="18693" spans="1:13" hidden="1" x14ac:dyDescent="0.25">
      <c r="A18693">
        <v>900577587</v>
      </c>
      <c r="B18693" t="s">
        <v>16520</v>
      </c>
      <c r="C18693" t="s">
        <v>65</v>
      </c>
      <c r="D18693" s="20">
        <v>43830</v>
      </c>
      <c r="E18693" t="s">
        <v>1236</v>
      </c>
      <c r="F18693" t="s">
        <v>12</v>
      </c>
      <c r="G18693" s="18">
        <v>2680549</v>
      </c>
      <c r="H18693" s="18">
        <v>143410759</v>
      </c>
      <c r="I18693" s="18">
        <v>15820</v>
      </c>
      <c r="J18693" s="18">
        <v>15820</v>
      </c>
      <c r="K18693" s="18">
        <v>143394939</v>
      </c>
      <c r="L18693" s="18">
        <v>8383</v>
      </c>
      <c r="M18693" s="18">
        <v>2058259</v>
      </c>
    </row>
    <row r="18694" spans="1:13" hidden="1" x14ac:dyDescent="0.25">
      <c r="A18694">
        <v>890911885</v>
      </c>
      <c r="B18694" t="s">
        <v>16521</v>
      </c>
      <c r="C18694" t="s">
        <v>717</v>
      </c>
      <c r="D18694" s="20">
        <v>43830</v>
      </c>
      <c r="E18694" t="s">
        <v>1236</v>
      </c>
      <c r="F18694" t="s">
        <v>12</v>
      </c>
      <c r="G18694" s="18">
        <v>2501275</v>
      </c>
      <c r="H18694" s="18">
        <v>38939990</v>
      </c>
      <c r="I18694" s="18">
        <v>124301</v>
      </c>
      <c r="J18694" s="18">
        <v>3625654</v>
      </c>
      <c r="K18694" s="18">
        <v>35314336</v>
      </c>
      <c r="L18694" s="18">
        <v>5948</v>
      </c>
      <c r="M18694" s="18">
        <v>197606</v>
      </c>
    </row>
    <row r="18695" spans="1:13" hidden="1" x14ac:dyDescent="0.25">
      <c r="A18695">
        <v>900822487</v>
      </c>
      <c r="B18695" t="s">
        <v>16522</v>
      </c>
      <c r="C18695" t="s">
        <v>3124</v>
      </c>
      <c r="D18695" s="20">
        <v>43830</v>
      </c>
      <c r="E18695" t="s">
        <v>1236</v>
      </c>
      <c r="F18695" t="s">
        <v>12</v>
      </c>
      <c r="G18695" s="18">
        <v>1080040</v>
      </c>
      <c r="H18695" s="18">
        <v>1099398</v>
      </c>
      <c r="I18695" s="18">
        <v>762151</v>
      </c>
      <c r="J18695" s="18">
        <v>762151</v>
      </c>
      <c r="K18695" s="18">
        <v>337247</v>
      </c>
      <c r="L18695" s="18">
        <v>13666</v>
      </c>
      <c r="M18695" s="18">
        <v>140503</v>
      </c>
    </row>
    <row r="18696" spans="1:13" hidden="1" x14ac:dyDescent="0.25">
      <c r="A18696">
        <v>804009092</v>
      </c>
      <c r="B18696" t="s">
        <v>16523</v>
      </c>
      <c r="C18696" t="s">
        <v>154</v>
      </c>
      <c r="D18696" s="20">
        <v>43830</v>
      </c>
      <c r="E18696" t="s">
        <v>1236</v>
      </c>
      <c r="F18696" t="s">
        <v>12</v>
      </c>
      <c r="G18696" s="18">
        <v>1460928</v>
      </c>
      <c r="H18696" s="18">
        <v>2080421</v>
      </c>
      <c r="I18696" s="18">
        <v>1079262</v>
      </c>
      <c r="J18696" s="18">
        <v>1849315</v>
      </c>
      <c r="K18696" s="18">
        <v>231106</v>
      </c>
      <c r="M18696" s="18">
        <v>113409</v>
      </c>
    </row>
    <row r="18697" spans="1:13" hidden="1" x14ac:dyDescent="0.25">
      <c r="A18697">
        <v>900241288</v>
      </c>
      <c r="B18697" t="s">
        <v>16524</v>
      </c>
      <c r="C18697" t="s">
        <v>836</v>
      </c>
      <c r="D18697" s="20">
        <v>43830</v>
      </c>
      <c r="E18697" t="s">
        <v>1236</v>
      </c>
      <c r="F18697" t="s">
        <v>12</v>
      </c>
      <c r="G18697" s="18">
        <v>1471653</v>
      </c>
      <c r="H18697" s="18">
        <v>1507446</v>
      </c>
      <c r="I18697" s="18">
        <v>948808</v>
      </c>
      <c r="J18697" s="18">
        <v>948808</v>
      </c>
      <c r="K18697" s="18">
        <v>558638</v>
      </c>
      <c r="L18697" s="18">
        <v>27861</v>
      </c>
      <c r="M18697" s="18">
        <v>25157</v>
      </c>
    </row>
    <row r="18698" spans="1:13" hidden="1" x14ac:dyDescent="0.25">
      <c r="A18698">
        <v>819005491</v>
      </c>
      <c r="B18698" t="s">
        <v>16525</v>
      </c>
      <c r="C18698" t="s">
        <v>57</v>
      </c>
      <c r="D18698" s="20">
        <v>43830</v>
      </c>
      <c r="E18698" t="s">
        <v>1236</v>
      </c>
      <c r="F18698" t="s">
        <v>12</v>
      </c>
      <c r="G18698" s="18">
        <v>16081</v>
      </c>
      <c r="H18698" s="18">
        <v>2566926</v>
      </c>
      <c r="I18698" s="18">
        <v>19547</v>
      </c>
      <c r="J18698" s="18">
        <v>380500</v>
      </c>
      <c r="K18698" s="18">
        <v>2186426</v>
      </c>
      <c r="M18698" s="18">
        <v>39685</v>
      </c>
    </row>
    <row r="18699" spans="1:13" hidden="1" x14ac:dyDescent="0.25">
      <c r="A18699">
        <v>802017793</v>
      </c>
      <c r="B18699" t="s">
        <v>16526</v>
      </c>
      <c r="C18699" t="s">
        <v>45</v>
      </c>
      <c r="D18699" s="20">
        <v>43830</v>
      </c>
      <c r="E18699" t="s">
        <v>1236</v>
      </c>
      <c r="F18699" t="s">
        <v>12</v>
      </c>
      <c r="G18699" s="18">
        <v>3914995</v>
      </c>
      <c r="H18699" s="18">
        <v>4164943</v>
      </c>
      <c r="I18699" s="18">
        <v>262172</v>
      </c>
      <c r="J18699" s="18">
        <v>262172</v>
      </c>
      <c r="K18699" s="18">
        <v>3902771</v>
      </c>
      <c r="L18699" s="18">
        <v>2111</v>
      </c>
      <c r="M18699" s="18">
        <v>252207</v>
      </c>
    </row>
    <row r="18700" spans="1:13" hidden="1" x14ac:dyDescent="0.25">
      <c r="A18700">
        <v>900358987</v>
      </c>
      <c r="B18700" t="s">
        <v>16527</v>
      </c>
      <c r="C18700" t="s">
        <v>2337</v>
      </c>
      <c r="D18700" s="20">
        <v>43830</v>
      </c>
      <c r="E18700" t="s">
        <v>1236</v>
      </c>
      <c r="F18700" t="s">
        <v>12</v>
      </c>
      <c r="G18700" s="18">
        <v>1664713</v>
      </c>
      <c r="H18700" s="18">
        <v>1965233</v>
      </c>
      <c r="I18700" s="18">
        <v>527171</v>
      </c>
      <c r="J18700" s="18">
        <v>527171</v>
      </c>
      <c r="K18700" s="18">
        <v>1438062</v>
      </c>
      <c r="L18700" s="18">
        <v>7506</v>
      </c>
      <c r="M18700" s="18">
        <v>32855</v>
      </c>
    </row>
    <row r="18701" spans="1:13" hidden="1" x14ac:dyDescent="0.25">
      <c r="A18701">
        <v>890700584</v>
      </c>
      <c r="B18701" t="s">
        <v>16528</v>
      </c>
      <c r="C18701" t="s">
        <v>416</v>
      </c>
      <c r="D18701" s="20">
        <v>43830</v>
      </c>
      <c r="E18701" t="s">
        <v>1236</v>
      </c>
      <c r="F18701" t="s">
        <v>12</v>
      </c>
      <c r="G18701" s="18">
        <v>674821</v>
      </c>
      <c r="H18701" s="18">
        <v>17647732</v>
      </c>
      <c r="I18701" s="18">
        <v>693666</v>
      </c>
      <c r="J18701" s="18">
        <v>782381</v>
      </c>
      <c r="K18701" s="18">
        <v>16865351</v>
      </c>
      <c r="L18701" s="18">
        <v>13181</v>
      </c>
      <c r="M18701" s="18">
        <v>52715</v>
      </c>
    </row>
    <row r="18702" spans="1:13" hidden="1" x14ac:dyDescent="0.25">
      <c r="A18702">
        <v>900472694</v>
      </c>
      <c r="B18702" t="s">
        <v>16529</v>
      </c>
      <c r="C18702" t="s">
        <v>617</v>
      </c>
      <c r="D18702" s="20">
        <v>43830</v>
      </c>
      <c r="E18702" t="s">
        <v>1236</v>
      </c>
      <c r="F18702" t="s">
        <v>12</v>
      </c>
      <c r="G18702" s="18">
        <v>3302940</v>
      </c>
      <c r="H18702" s="18">
        <v>9031513</v>
      </c>
      <c r="I18702" s="18">
        <v>1226769</v>
      </c>
      <c r="J18702" s="18">
        <v>5792862</v>
      </c>
      <c r="K18702" s="18">
        <v>3238651</v>
      </c>
      <c r="L18702" s="18">
        <v>660886</v>
      </c>
      <c r="M18702" s="18">
        <v>240883</v>
      </c>
    </row>
    <row r="18703" spans="1:13" hidden="1" x14ac:dyDescent="0.25">
      <c r="A18703">
        <v>900804995</v>
      </c>
      <c r="B18703" t="s">
        <v>16530</v>
      </c>
      <c r="C18703" t="s">
        <v>23</v>
      </c>
      <c r="D18703" s="20">
        <v>43830</v>
      </c>
      <c r="E18703" t="s">
        <v>1236</v>
      </c>
      <c r="F18703" t="s">
        <v>12</v>
      </c>
      <c r="G18703" s="18">
        <v>558972</v>
      </c>
      <c r="H18703" s="18">
        <v>31765959</v>
      </c>
      <c r="I18703" s="18">
        <v>1584998</v>
      </c>
      <c r="J18703" s="18">
        <v>30599986</v>
      </c>
      <c r="K18703" s="18">
        <v>1165973</v>
      </c>
      <c r="L18703" s="18">
        <v>4372</v>
      </c>
      <c r="M18703" s="18">
        <v>162855</v>
      </c>
    </row>
    <row r="18704" spans="1:13" hidden="1" x14ac:dyDescent="0.25">
      <c r="A18704">
        <v>900303793</v>
      </c>
      <c r="B18704" t="s">
        <v>16531</v>
      </c>
      <c r="C18704" t="s">
        <v>162</v>
      </c>
      <c r="D18704" s="20">
        <v>43830</v>
      </c>
      <c r="E18704" t="s">
        <v>1236</v>
      </c>
      <c r="F18704" t="s">
        <v>12</v>
      </c>
      <c r="G18704" s="18">
        <v>569093</v>
      </c>
      <c r="H18704" s="18">
        <v>1136742</v>
      </c>
      <c r="I18704" s="18">
        <v>9987</v>
      </c>
      <c r="J18704" s="18">
        <v>9987</v>
      </c>
      <c r="K18704" s="18">
        <v>1126755</v>
      </c>
      <c r="L18704" s="18">
        <v>2807</v>
      </c>
      <c r="M18704" s="18">
        <v>-109891</v>
      </c>
    </row>
    <row r="18705" spans="1:13" hidden="1" x14ac:dyDescent="0.25">
      <c r="A18705">
        <v>830089197</v>
      </c>
      <c r="B18705" t="s">
        <v>16532</v>
      </c>
      <c r="C18705" t="s">
        <v>29</v>
      </c>
      <c r="D18705" s="20">
        <v>43830</v>
      </c>
      <c r="E18705" t="s">
        <v>1236</v>
      </c>
      <c r="F18705" t="s">
        <v>12</v>
      </c>
      <c r="G18705" s="18">
        <v>2674281</v>
      </c>
      <c r="H18705" s="18">
        <v>22057745</v>
      </c>
      <c r="I18705" s="18">
        <v>98485</v>
      </c>
      <c r="J18705" s="18">
        <v>2697147</v>
      </c>
      <c r="K18705" s="18">
        <v>19360598</v>
      </c>
      <c r="L18705" s="18">
        <v>1657</v>
      </c>
      <c r="M18705" s="18">
        <v>1221478</v>
      </c>
    </row>
    <row r="18706" spans="1:13" hidden="1" x14ac:dyDescent="0.25">
      <c r="A18706">
        <v>800167988</v>
      </c>
      <c r="B18706" t="s">
        <v>16533</v>
      </c>
      <c r="C18706" t="s">
        <v>99</v>
      </c>
      <c r="D18706" s="20">
        <v>43830</v>
      </c>
      <c r="E18706" t="s">
        <v>1236</v>
      </c>
      <c r="F18706" t="s">
        <v>12</v>
      </c>
      <c r="G18706" s="18">
        <v>2920259</v>
      </c>
      <c r="H18706" s="18">
        <v>6034820</v>
      </c>
      <c r="I18706" s="18">
        <v>1476888</v>
      </c>
      <c r="J18706" s="18">
        <v>2123476</v>
      </c>
      <c r="K18706" s="18">
        <v>3911344</v>
      </c>
      <c r="L18706" s="18">
        <v>23009</v>
      </c>
      <c r="M18706" s="18">
        <v>395519</v>
      </c>
    </row>
    <row r="18707" spans="1:13" hidden="1" x14ac:dyDescent="0.25">
      <c r="A18707">
        <v>900387387</v>
      </c>
      <c r="B18707" t="s">
        <v>16534</v>
      </c>
      <c r="C18707" t="s">
        <v>29</v>
      </c>
      <c r="D18707" s="20">
        <v>43830</v>
      </c>
      <c r="E18707" t="s">
        <v>1236</v>
      </c>
      <c r="F18707" t="s">
        <v>12</v>
      </c>
      <c r="G18707" s="18">
        <v>353763</v>
      </c>
      <c r="H18707" s="18">
        <v>14427958</v>
      </c>
      <c r="I18707" s="18">
        <v>300109</v>
      </c>
      <c r="J18707" s="18">
        <v>1369986</v>
      </c>
      <c r="K18707" s="18">
        <v>13057972</v>
      </c>
      <c r="M18707" s="18">
        <v>865736</v>
      </c>
    </row>
    <row r="18708" spans="1:13" hidden="1" x14ac:dyDescent="0.25">
      <c r="A18708">
        <v>860062399</v>
      </c>
      <c r="B18708" t="s">
        <v>16535</v>
      </c>
      <c r="C18708" t="s">
        <v>29</v>
      </c>
      <c r="D18708" s="20">
        <v>43830</v>
      </c>
      <c r="E18708" t="s">
        <v>1236</v>
      </c>
      <c r="F18708" t="s">
        <v>12</v>
      </c>
      <c r="G18708" s="18">
        <v>18118975</v>
      </c>
      <c r="H18708" s="18">
        <v>19516122</v>
      </c>
      <c r="I18708" s="18">
        <v>2499848</v>
      </c>
      <c r="J18708" s="18">
        <v>5385801</v>
      </c>
      <c r="K18708" s="18">
        <v>14130321</v>
      </c>
      <c r="M18708" s="18">
        <v>-170735</v>
      </c>
    </row>
    <row r="18709" spans="1:13" hidden="1" x14ac:dyDescent="0.25">
      <c r="A18709">
        <v>830038886</v>
      </c>
      <c r="B18709" t="s">
        <v>16536</v>
      </c>
      <c r="C18709" t="s">
        <v>220</v>
      </c>
      <c r="D18709" s="20">
        <v>43830</v>
      </c>
      <c r="E18709" t="s">
        <v>1236</v>
      </c>
      <c r="F18709" t="s">
        <v>12</v>
      </c>
      <c r="G18709" s="18">
        <v>4802410</v>
      </c>
      <c r="H18709" s="18">
        <v>5529522</v>
      </c>
      <c r="I18709" s="18">
        <v>885518</v>
      </c>
      <c r="J18709" s="18">
        <v>1535666</v>
      </c>
      <c r="K18709" s="18">
        <v>3993856</v>
      </c>
      <c r="L18709" s="18">
        <v>104024</v>
      </c>
      <c r="M18709" s="18">
        <v>1208235</v>
      </c>
    </row>
    <row r="18710" spans="1:13" hidden="1" x14ac:dyDescent="0.25">
      <c r="A18710">
        <v>860450688</v>
      </c>
      <c r="B18710" t="s">
        <v>16537</v>
      </c>
      <c r="C18710" t="s">
        <v>19</v>
      </c>
      <c r="D18710" s="20">
        <v>43830</v>
      </c>
      <c r="E18710" t="s">
        <v>1236</v>
      </c>
      <c r="F18710" t="s">
        <v>12</v>
      </c>
      <c r="G18710" s="18">
        <v>1542611</v>
      </c>
      <c r="H18710" s="18">
        <v>18909351</v>
      </c>
      <c r="I18710" s="18">
        <v>190000</v>
      </c>
      <c r="J18710" s="18">
        <v>790046</v>
      </c>
      <c r="K18710" s="18">
        <v>18119305</v>
      </c>
      <c r="M18710" s="18">
        <v>419652</v>
      </c>
    </row>
    <row r="18711" spans="1:13" hidden="1" x14ac:dyDescent="0.25">
      <c r="A18711">
        <v>900214591</v>
      </c>
      <c r="B18711" t="s">
        <v>16538</v>
      </c>
      <c r="C18711" t="s">
        <v>65</v>
      </c>
      <c r="D18711" s="20">
        <v>43830</v>
      </c>
      <c r="E18711" t="s">
        <v>1236</v>
      </c>
      <c r="F18711" t="s">
        <v>12</v>
      </c>
      <c r="G18711" s="18">
        <v>3079282</v>
      </c>
      <c r="H18711" s="18">
        <v>6250620</v>
      </c>
      <c r="I18711" s="18">
        <v>1640565</v>
      </c>
      <c r="J18711" s="18">
        <v>3571285</v>
      </c>
      <c r="K18711" s="18">
        <v>2679335</v>
      </c>
      <c r="M18711" s="18">
        <v>-349264</v>
      </c>
    </row>
    <row r="18712" spans="1:13" hidden="1" x14ac:dyDescent="0.25">
      <c r="A18712">
        <v>811031696</v>
      </c>
      <c r="B18712" t="s">
        <v>16539</v>
      </c>
      <c r="C18712" t="s">
        <v>1254</v>
      </c>
      <c r="D18712" s="20">
        <v>43830</v>
      </c>
      <c r="E18712" t="s">
        <v>1236</v>
      </c>
      <c r="F18712" t="s">
        <v>12</v>
      </c>
      <c r="G18712" s="18">
        <v>10622812</v>
      </c>
      <c r="H18712" s="18">
        <v>15917064</v>
      </c>
      <c r="I18712" s="18">
        <v>7309281</v>
      </c>
      <c r="J18712" s="18">
        <v>7309281</v>
      </c>
      <c r="K18712" s="18">
        <v>8607783</v>
      </c>
      <c r="L18712" s="18">
        <v>446515</v>
      </c>
      <c r="M18712" s="18">
        <v>1135413</v>
      </c>
    </row>
    <row r="18713" spans="1:13" hidden="1" x14ac:dyDescent="0.25">
      <c r="A18713">
        <v>900349588</v>
      </c>
      <c r="B18713" t="s">
        <v>16540</v>
      </c>
      <c r="C18713" t="s">
        <v>1136</v>
      </c>
      <c r="D18713" s="20">
        <v>43830</v>
      </c>
      <c r="E18713" t="s">
        <v>1236</v>
      </c>
      <c r="F18713" t="s">
        <v>12</v>
      </c>
      <c r="G18713" s="18">
        <v>473232</v>
      </c>
      <c r="H18713" s="18">
        <v>7265045</v>
      </c>
      <c r="I18713" s="18">
        <v>569921</v>
      </c>
      <c r="J18713" s="18">
        <v>3032976</v>
      </c>
      <c r="K18713" s="18">
        <v>4232069</v>
      </c>
      <c r="M18713" s="18">
        <v>55227</v>
      </c>
    </row>
    <row r="18714" spans="1:13" hidden="1" x14ac:dyDescent="0.25">
      <c r="A18714">
        <v>900605891</v>
      </c>
      <c r="B18714" t="s">
        <v>16541</v>
      </c>
      <c r="C18714" t="s">
        <v>1007</v>
      </c>
      <c r="D18714" s="20">
        <v>43830</v>
      </c>
      <c r="E18714" t="s">
        <v>1236</v>
      </c>
      <c r="F18714" t="s">
        <v>12</v>
      </c>
      <c r="G18714" s="18">
        <v>2310753</v>
      </c>
      <c r="H18714" s="18">
        <v>15735290</v>
      </c>
      <c r="I18714" s="18">
        <v>1217631</v>
      </c>
      <c r="J18714" s="18">
        <v>2558963</v>
      </c>
      <c r="K18714" s="18">
        <v>13176327</v>
      </c>
      <c r="L18714" s="18">
        <v>864901</v>
      </c>
      <c r="M18714" s="18">
        <v>-225872</v>
      </c>
    </row>
    <row r="18715" spans="1:13" hidden="1" x14ac:dyDescent="0.25">
      <c r="A18715">
        <v>900316285</v>
      </c>
      <c r="B18715" t="s">
        <v>16542</v>
      </c>
      <c r="C18715" t="s">
        <v>1082</v>
      </c>
      <c r="D18715" s="20">
        <v>43830</v>
      </c>
      <c r="E18715" t="s">
        <v>1236</v>
      </c>
      <c r="F18715" t="s">
        <v>12</v>
      </c>
      <c r="G18715" s="18">
        <v>6895182</v>
      </c>
      <c r="H18715" s="18">
        <v>10170877</v>
      </c>
      <c r="I18715" s="18">
        <v>3164519</v>
      </c>
      <c r="J18715" s="18">
        <v>5504261</v>
      </c>
      <c r="K18715" s="18">
        <v>4666616</v>
      </c>
      <c r="L18715" s="18">
        <v>484128</v>
      </c>
      <c r="M18715" s="18">
        <v>668190</v>
      </c>
    </row>
    <row r="18716" spans="1:13" hidden="1" x14ac:dyDescent="0.25">
      <c r="A18716">
        <v>826003190</v>
      </c>
      <c r="B18716" t="s">
        <v>16543</v>
      </c>
      <c r="C18716" t="s">
        <v>934</v>
      </c>
      <c r="D18716" s="20">
        <v>43830</v>
      </c>
      <c r="E18716" t="s">
        <v>1236</v>
      </c>
      <c r="F18716" t="s">
        <v>12</v>
      </c>
      <c r="G18716" s="18">
        <v>3245441</v>
      </c>
      <c r="H18716" s="18">
        <v>12367426</v>
      </c>
      <c r="I18716" s="18">
        <v>2793294</v>
      </c>
      <c r="J18716" s="18">
        <v>6085803</v>
      </c>
      <c r="K18716" s="18">
        <v>6281623</v>
      </c>
      <c r="L18716" s="18">
        <v>20158</v>
      </c>
      <c r="M18716" s="18">
        <v>-281776</v>
      </c>
    </row>
    <row r="18717" spans="1:13" hidden="1" x14ac:dyDescent="0.25">
      <c r="A18717">
        <v>900845286</v>
      </c>
      <c r="B18717" t="s">
        <v>16544</v>
      </c>
      <c r="C18717" t="s">
        <v>29</v>
      </c>
      <c r="D18717" s="20">
        <v>43830</v>
      </c>
      <c r="E18717" t="s">
        <v>1236</v>
      </c>
      <c r="F18717" t="s">
        <v>12</v>
      </c>
      <c r="G18717" s="18">
        <v>12338081</v>
      </c>
      <c r="H18717" s="18">
        <v>12338081</v>
      </c>
      <c r="I18717" s="18">
        <v>12260086</v>
      </c>
      <c r="J18717" s="18">
        <v>12463248</v>
      </c>
      <c r="K18717" s="18">
        <v>-125167</v>
      </c>
      <c r="L18717" s="18">
        <v>1105729</v>
      </c>
      <c r="M18717" s="18">
        <v>-723660</v>
      </c>
    </row>
    <row r="18718" spans="1:13" hidden="1" x14ac:dyDescent="0.25">
      <c r="A18718">
        <v>900042581</v>
      </c>
      <c r="B18718" t="s">
        <v>16545</v>
      </c>
      <c r="C18718" t="s">
        <v>2220</v>
      </c>
      <c r="D18718" s="20">
        <v>43830</v>
      </c>
      <c r="E18718" t="s">
        <v>1236</v>
      </c>
      <c r="F18718" t="s">
        <v>12</v>
      </c>
      <c r="G18718" s="18">
        <v>1538437</v>
      </c>
      <c r="H18718" s="18">
        <v>2505548</v>
      </c>
      <c r="I18718" s="18">
        <v>1600062</v>
      </c>
      <c r="J18718" s="18">
        <v>1647942</v>
      </c>
      <c r="K18718" s="18">
        <v>857606</v>
      </c>
      <c r="L18718" s="18">
        <v>177468</v>
      </c>
      <c r="M18718" s="18">
        <v>217090</v>
      </c>
    </row>
    <row r="18719" spans="1:13" hidden="1" x14ac:dyDescent="0.25">
      <c r="A18719">
        <v>900077392</v>
      </c>
      <c r="B18719" t="s">
        <v>16546</v>
      </c>
      <c r="C18719" t="s">
        <v>162</v>
      </c>
      <c r="D18719" s="20">
        <v>43830</v>
      </c>
      <c r="E18719" t="s">
        <v>1236</v>
      </c>
      <c r="F18719" t="s">
        <v>12</v>
      </c>
      <c r="G18719" s="18">
        <v>3805675</v>
      </c>
      <c r="H18719" s="18">
        <v>5195815</v>
      </c>
      <c r="I18719" s="18">
        <v>2520777</v>
      </c>
      <c r="J18719" s="18">
        <v>3397386</v>
      </c>
      <c r="K18719" s="18">
        <v>1798429</v>
      </c>
      <c r="L18719" s="18">
        <v>364820</v>
      </c>
      <c r="M18719" s="18">
        <v>830724</v>
      </c>
    </row>
    <row r="18720" spans="1:13" hidden="1" x14ac:dyDescent="0.25">
      <c r="A18720">
        <v>890205889</v>
      </c>
      <c r="B18720" t="s">
        <v>16547</v>
      </c>
      <c r="C18720" t="s">
        <v>593</v>
      </c>
      <c r="D18720" s="20">
        <v>43830</v>
      </c>
      <c r="E18720" t="s">
        <v>1236</v>
      </c>
      <c r="F18720" t="s">
        <v>12</v>
      </c>
      <c r="G18720" s="18">
        <v>3236786</v>
      </c>
      <c r="H18720" s="18">
        <v>5524483</v>
      </c>
      <c r="I18720" s="18">
        <v>787002</v>
      </c>
      <c r="J18720" s="18">
        <v>965555</v>
      </c>
      <c r="K18720" s="18">
        <v>4558928</v>
      </c>
      <c r="L18720" s="18">
        <v>2820</v>
      </c>
      <c r="M18720" s="18">
        <v>413410</v>
      </c>
    </row>
    <row r="18721" spans="1:13" hidden="1" x14ac:dyDescent="0.25">
      <c r="A18721">
        <v>812005785</v>
      </c>
      <c r="B18721" t="s">
        <v>16548</v>
      </c>
      <c r="C18721" t="s">
        <v>87</v>
      </c>
      <c r="D18721" s="20">
        <v>43830</v>
      </c>
      <c r="E18721" t="s">
        <v>1236</v>
      </c>
      <c r="F18721" t="s">
        <v>12</v>
      </c>
      <c r="G18721" s="18">
        <v>1051112</v>
      </c>
      <c r="H18721" s="18">
        <v>1540074</v>
      </c>
      <c r="I18721" s="18">
        <v>811654</v>
      </c>
      <c r="J18721" s="18">
        <v>816246</v>
      </c>
      <c r="K18721" s="18">
        <v>723828</v>
      </c>
      <c r="L18721" s="18">
        <v>90365</v>
      </c>
      <c r="M18721" s="18">
        <v>52933</v>
      </c>
    </row>
    <row r="18722" spans="1:13" hidden="1" x14ac:dyDescent="0.25">
      <c r="A18722">
        <v>802019986</v>
      </c>
      <c r="B18722" t="s">
        <v>16549</v>
      </c>
      <c r="C18722" t="s">
        <v>162</v>
      </c>
      <c r="D18722" s="20">
        <v>43830</v>
      </c>
      <c r="E18722" t="s">
        <v>1236</v>
      </c>
      <c r="F18722" t="s">
        <v>12</v>
      </c>
      <c r="G18722" s="18">
        <v>2625426</v>
      </c>
      <c r="H18722" s="18">
        <v>2625426</v>
      </c>
      <c r="I18722" s="18">
        <v>2154175</v>
      </c>
      <c r="J18722" s="18">
        <v>2154175</v>
      </c>
      <c r="K18722" s="18">
        <v>471251</v>
      </c>
      <c r="L18722" s="18">
        <v>0</v>
      </c>
      <c r="M18722" s="18">
        <v>0</v>
      </c>
    </row>
    <row r="18723" spans="1:13" hidden="1" x14ac:dyDescent="0.25">
      <c r="A18723">
        <v>900268984</v>
      </c>
      <c r="B18723" t="s">
        <v>16550</v>
      </c>
      <c r="C18723" t="s">
        <v>29</v>
      </c>
      <c r="D18723" s="20">
        <v>43830</v>
      </c>
      <c r="E18723" t="s">
        <v>1236</v>
      </c>
      <c r="F18723" t="s">
        <v>12</v>
      </c>
      <c r="G18723" s="18">
        <v>125871</v>
      </c>
      <c r="H18723" s="18">
        <v>7360590</v>
      </c>
      <c r="I18723" s="18">
        <v>76073</v>
      </c>
      <c r="J18723" s="18">
        <v>1988447</v>
      </c>
      <c r="K18723" s="18">
        <v>5372143</v>
      </c>
      <c r="L18723" s="18">
        <v>1352</v>
      </c>
      <c r="M18723" s="18">
        <v>-21010</v>
      </c>
    </row>
    <row r="18724" spans="1:13" hidden="1" x14ac:dyDescent="0.25">
      <c r="A18724">
        <v>830128894</v>
      </c>
      <c r="B18724" t="s">
        <v>16551</v>
      </c>
      <c r="C18724" t="s">
        <v>2176</v>
      </c>
      <c r="D18724" s="20">
        <v>43830</v>
      </c>
      <c r="E18724" t="s">
        <v>1236</v>
      </c>
      <c r="F18724" t="s">
        <v>12</v>
      </c>
      <c r="G18724" s="18">
        <v>4701659</v>
      </c>
      <c r="H18724" s="18">
        <v>5414976</v>
      </c>
      <c r="I18724" s="18">
        <v>957537</v>
      </c>
      <c r="J18724" s="18">
        <v>2360070</v>
      </c>
      <c r="K18724" s="18">
        <v>3054906</v>
      </c>
      <c r="M18724" s="18">
        <v>268281</v>
      </c>
    </row>
    <row r="18725" spans="1:13" hidden="1" x14ac:dyDescent="0.25">
      <c r="A18725">
        <v>900173187</v>
      </c>
      <c r="B18725" t="s">
        <v>16552</v>
      </c>
      <c r="C18725" t="s">
        <v>143</v>
      </c>
      <c r="D18725" s="20">
        <v>43830</v>
      </c>
      <c r="E18725" t="s">
        <v>1236</v>
      </c>
      <c r="F18725" t="s">
        <v>12</v>
      </c>
      <c r="G18725" s="18">
        <v>2490519</v>
      </c>
      <c r="H18725" s="18">
        <v>3609686</v>
      </c>
      <c r="I18725" s="18">
        <v>3898599</v>
      </c>
      <c r="J18725" s="18">
        <v>3898599</v>
      </c>
      <c r="K18725" s="18">
        <v>-288913</v>
      </c>
      <c r="L18725" s="18">
        <v>88867</v>
      </c>
      <c r="M18725" s="18">
        <v>-92945</v>
      </c>
    </row>
    <row r="18726" spans="1:13" hidden="1" x14ac:dyDescent="0.25">
      <c r="A18726">
        <v>900860584</v>
      </c>
      <c r="B18726" t="s">
        <v>16553</v>
      </c>
      <c r="C18726" t="s">
        <v>55</v>
      </c>
      <c r="D18726" s="20">
        <v>43830</v>
      </c>
      <c r="E18726" t="s">
        <v>1236</v>
      </c>
      <c r="F18726" t="s">
        <v>12</v>
      </c>
      <c r="G18726" s="18">
        <v>29295470</v>
      </c>
      <c r="H18726" s="18">
        <v>33246624</v>
      </c>
      <c r="I18726" s="18">
        <v>25650391</v>
      </c>
      <c r="J18726" s="18">
        <v>26109360</v>
      </c>
      <c r="K18726" s="18">
        <v>7137264</v>
      </c>
      <c r="L18726" s="18">
        <v>1094256</v>
      </c>
      <c r="M18726" s="18">
        <v>2891418</v>
      </c>
    </row>
    <row r="18727" spans="1:13" hidden="1" x14ac:dyDescent="0.25">
      <c r="A18727">
        <v>860014195</v>
      </c>
      <c r="B18727" t="s">
        <v>16554</v>
      </c>
      <c r="C18727" t="s">
        <v>210</v>
      </c>
      <c r="D18727" s="20">
        <v>43830</v>
      </c>
      <c r="E18727" t="s">
        <v>1236</v>
      </c>
      <c r="F18727" t="s">
        <v>12</v>
      </c>
      <c r="G18727" s="18">
        <v>1152871</v>
      </c>
      <c r="H18727" s="18">
        <v>27930629</v>
      </c>
      <c r="I18727" s="18">
        <v>3358500</v>
      </c>
      <c r="J18727" s="18">
        <v>3745392</v>
      </c>
      <c r="K18727" s="18">
        <v>24185237</v>
      </c>
      <c r="L18727" s="18">
        <v>38326</v>
      </c>
      <c r="M18727" s="18">
        <v>-203300</v>
      </c>
    </row>
    <row r="18728" spans="1:13" hidden="1" x14ac:dyDescent="0.25">
      <c r="A18728">
        <v>900403391</v>
      </c>
      <c r="B18728" t="s">
        <v>16555</v>
      </c>
      <c r="C18728" t="s">
        <v>1843</v>
      </c>
      <c r="D18728" s="20">
        <v>43830</v>
      </c>
      <c r="E18728" t="s">
        <v>1236</v>
      </c>
      <c r="F18728" t="s">
        <v>12</v>
      </c>
      <c r="G18728" s="18">
        <v>10987777</v>
      </c>
      <c r="H18728" s="18">
        <v>23747409</v>
      </c>
      <c r="I18728" s="18">
        <v>2163171</v>
      </c>
      <c r="J18728" s="18">
        <v>14794442</v>
      </c>
      <c r="K18728" s="18">
        <v>8952967</v>
      </c>
      <c r="L18728" s="18">
        <v>239986</v>
      </c>
      <c r="M18728" s="18">
        <v>443752</v>
      </c>
    </row>
    <row r="18729" spans="1:13" hidden="1" x14ac:dyDescent="0.25">
      <c r="A18729">
        <v>900677488</v>
      </c>
      <c r="B18729" t="s">
        <v>16556</v>
      </c>
      <c r="C18729" t="s">
        <v>162</v>
      </c>
      <c r="D18729" s="20">
        <v>43830</v>
      </c>
      <c r="E18729" t="s">
        <v>1236</v>
      </c>
      <c r="F18729" t="s">
        <v>12</v>
      </c>
      <c r="G18729" s="18">
        <v>6143176</v>
      </c>
      <c r="H18729" s="18">
        <v>6157167</v>
      </c>
      <c r="I18729" s="18">
        <v>4627364</v>
      </c>
      <c r="J18729" s="18">
        <v>5873218</v>
      </c>
      <c r="K18729" s="18">
        <v>283949</v>
      </c>
      <c r="L18729" s="18">
        <v>1191</v>
      </c>
      <c r="M18729" s="18">
        <v>-21158</v>
      </c>
    </row>
    <row r="18730" spans="1:13" hidden="1" x14ac:dyDescent="0.25">
      <c r="A18730">
        <v>900078888</v>
      </c>
      <c r="B18730" t="s">
        <v>16557</v>
      </c>
      <c r="C18730" t="s">
        <v>626</v>
      </c>
      <c r="D18730" s="20">
        <v>43830</v>
      </c>
      <c r="E18730" t="s">
        <v>1236</v>
      </c>
      <c r="F18730" t="s">
        <v>12</v>
      </c>
      <c r="G18730" s="18">
        <v>10331315</v>
      </c>
      <c r="H18730" s="18">
        <v>13771023</v>
      </c>
      <c r="I18730" s="18">
        <v>7905646</v>
      </c>
      <c r="J18730" s="18">
        <v>11069297</v>
      </c>
      <c r="K18730" s="18">
        <v>2701726</v>
      </c>
      <c r="L18730" s="18">
        <v>61709</v>
      </c>
      <c r="M18730" s="18">
        <v>521290</v>
      </c>
    </row>
    <row r="18731" spans="1:13" hidden="1" x14ac:dyDescent="0.25">
      <c r="A18731">
        <v>800094377</v>
      </c>
      <c r="B18731" t="s">
        <v>16558</v>
      </c>
      <c r="C18731" t="s">
        <v>330</v>
      </c>
      <c r="D18731" s="20">
        <v>43830</v>
      </c>
      <c r="E18731" t="s">
        <v>1236</v>
      </c>
      <c r="F18731" t="s">
        <v>12</v>
      </c>
      <c r="G18731" s="18">
        <v>2449247</v>
      </c>
      <c r="H18731" s="18">
        <v>4552706</v>
      </c>
      <c r="I18731" s="18">
        <v>2511724</v>
      </c>
      <c r="J18731" s="18">
        <v>3897754</v>
      </c>
      <c r="K18731" s="18">
        <v>654952</v>
      </c>
      <c r="M18731" s="18">
        <v>-807778</v>
      </c>
    </row>
    <row r="18732" spans="1:13" hidden="1" x14ac:dyDescent="0.25">
      <c r="A18732">
        <v>900062163</v>
      </c>
      <c r="B18732" t="s">
        <v>16559</v>
      </c>
      <c r="C18732" t="s">
        <v>215</v>
      </c>
      <c r="D18732" s="20">
        <v>43830</v>
      </c>
      <c r="E18732" t="s">
        <v>1236</v>
      </c>
      <c r="F18732" t="s">
        <v>12</v>
      </c>
      <c r="G18732" s="18">
        <v>1567190</v>
      </c>
      <c r="H18732" s="18">
        <v>1567710</v>
      </c>
      <c r="I18732" s="18">
        <v>594685</v>
      </c>
      <c r="J18732" s="18">
        <v>792369</v>
      </c>
      <c r="K18732" s="18">
        <v>775341</v>
      </c>
      <c r="L18732" s="18">
        <v>14069</v>
      </c>
      <c r="M18732" s="18">
        <v>30650</v>
      </c>
    </row>
    <row r="18733" spans="1:13" hidden="1" x14ac:dyDescent="0.25">
      <c r="A18733">
        <v>890406689</v>
      </c>
      <c r="B18733" t="s">
        <v>16560</v>
      </c>
      <c r="C18733" t="s">
        <v>143</v>
      </c>
      <c r="D18733" s="20">
        <v>43830</v>
      </c>
      <c r="E18733" t="s">
        <v>1236</v>
      </c>
      <c r="F18733" t="s">
        <v>12</v>
      </c>
      <c r="G18733" s="18">
        <v>2474521</v>
      </c>
      <c r="H18733" s="18">
        <v>20404217</v>
      </c>
      <c r="I18733" s="18">
        <v>91335</v>
      </c>
      <c r="J18733" s="18">
        <v>4022341</v>
      </c>
      <c r="K18733" s="18">
        <v>16381876</v>
      </c>
      <c r="L18733" s="18">
        <v>104724</v>
      </c>
      <c r="M18733" s="18">
        <v>8113511</v>
      </c>
    </row>
    <row r="18734" spans="1:13" hidden="1" x14ac:dyDescent="0.25">
      <c r="A18734">
        <v>800225885</v>
      </c>
      <c r="B18734" t="s">
        <v>16561</v>
      </c>
      <c r="C18734" t="s">
        <v>650</v>
      </c>
      <c r="D18734" s="20">
        <v>43830</v>
      </c>
      <c r="E18734" t="s">
        <v>1236</v>
      </c>
      <c r="F18734" t="s">
        <v>12</v>
      </c>
      <c r="G18734" s="18">
        <v>7543065</v>
      </c>
      <c r="H18734" s="18">
        <v>8365322</v>
      </c>
      <c r="I18734" s="18">
        <v>2263210</v>
      </c>
      <c r="J18734" s="18">
        <v>4336954</v>
      </c>
      <c r="K18734" s="18">
        <v>4028368</v>
      </c>
      <c r="L18734" s="18">
        <v>0</v>
      </c>
      <c r="M18734" s="18">
        <v>565399</v>
      </c>
    </row>
    <row r="18735" spans="1:13" hidden="1" x14ac:dyDescent="0.25">
      <c r="A18735">
        <v>900082988</v>
      </c>
      <c r="B18735" t="s">
        <v>16562</v>
      </c>
      <c r="C18735" t="s">
        <v>889</v>
      </c>
      <c r="D18735" s="20">
        <v>43830</v>
      </c>
      <c r="E18735" t="s">
        <v>1236</v>
      </c>
      <c r="F18735" t="s">
        <v>12</v>
      </c>
      <c r="G18735" s="18">
        <v>2971773</v>
      </c>
      <c r="H18735" s="18">
        <v>4333992</v>
      </c>
      <c r="I18735" s="18">
        <v>2785525</v>
      </c>
      <c r="J18735" s="18">
        <v>2785525</v>
      </c>
      <c r="K18735" s="18">
        <v>1548467</v>
      </c>
      <c r="M18735" s="18">
        <v>93260</v>
      </c>
    </row>
    <row r="18736" spans="1:13" hidden="1" x14ac:dyDescent="0.25">
      <c r="A18736">
        <v>800234784</v>
      </c>
      <c r="B18736" t="s">
        <v>16563</v>
      </c>
      <c r="C18736" t="s">
        <v>238</v>
      </c>
      <c r="D18736" s="20">
        <v>43830</v>
      </c>
      <c r="E18736" t="s">
        <v>1236</v>
      </c>
      <c r="F18736" t="s">
        <v>12</v>
      </c>
      <c r="G18736" s="18">
        <v>5832740</v>
      </c>
      <c r="H18736" s="18">
        <v>17364372</v>
      </c>
      <c r="I18736" s="18">
        <v>5104538</v>
      </c>
      <c r="J18736" s="18">
        <v>6212118</v>
      </c>
      <c r="K18736" s="18">
        <v>11152254</v>
      </c>
      <c r="L18736" s="18">
        <v>0</v>
      </c>
      <c r="M18736" s="18">
        <v>391474</v>
      </c>
    </row>
    <row r="18737" spans="1:13" hidden="1" x14ac:dyDescent="0.25">
      <c r="A18737">
        <v>816001488</v>
      </c>
      <c r="B18737" t="s">
        <v>16564</v>
      </c>
      <c r="C18737" t="s">
        <v>593</v>
      </c>
      <c r="D18737" s="20">
        <v>43830</v>
      </c>
      <c r="E18737" t="s">
        <v>1236</v>
      </c>
      <c r="F18737" t="s">
        <v>12</v>
      </c>
      <c r="G18737" s="18">
        <v>1391002</v>
      </c>
      <c r="H18737" s="18">
        <v>1393340</v>
      </c>
      <c r="I18737" s="18">
        <v>850032</v>
      </c>
      <c r="J18737" s="18">
        <v>953341</v>
      </c>
      <c r="K18737" s="18">
        <v>439999</v>
      </c>
      <c r="M18737" s="18">
        <v>137855</v>
      </c>
    </row>
    <row r="18738" spans="1:13" hidden="1" x14ac:dyDescent="0.25">
      <c r="A18738">
        <v>900955166</v>
      </c>
      <c r="B18738" t="s">
        <v>16565</v>
      </c>
      <c r="C18738" t="s">
        <v>767</v>
      </c>
      <c r="D18738" s="20">
        <v>43830</v>
      </c>
      <c r="E18738" t="s">
        <v>1236</v>
      </c>
      <c r="F18738" t="s">
        <v>12</v>
      </c>
      <c r="G18738" s="18">
        <v>7722704</v>
      </c>
      <c r="H18738" s="18">
        <v>15700154</v>
      </c>
      <c r="I18738" s="18">
        <v>1338487</v>
      </c>
      <c r="J18738" s="18">
        <v>7044431</v>
      </c>
      <c r="K18738" s="18">
        <v>8655723</v>
      </c>
      <c r="M18738" s="18">
        <v>-292355</v>
      </c>
    </row>
    <row r="18739" spans="1:13" hidden="1" x14ac:dyDescent="0.25">
      <c r="A18739">
        <v>900347900</v>
      </c>
      <c r="B18739" t="s">
        <v>16566</v>
      </c>
      <c r="C18739" t="s">
        <v>55</v>
      </c>
      <c r="D18739" s="20">
        <v>43830</v>
      </c>
      <c r="E18739" t="s">
        <v>1236</v>
      </c>
      <c r="F18739" t="s">
        <v>12</v>
      </c>
      <c r="G18739" s="18">
        <v>3461183</v>
      </c>
      <c r="H18739" s="18">
        <v>3527768</v>
      </c>
      <c r="I18739" s="18">
        <v>1860859</v>
      </c>
      <c r="J18739" s="18">
        <v>2327526</v>
      </c>
      <c r="K18739" s="18">
        <v>1200242</v>
      </c>
      <c r="M18739" s="18">
        <v>-208593</v>
      </c>
    </row>
    <row r="18740" spans="1:13" hidden="1" x14ac:dyDescent="0.25">
      <c r="A18740">
        <v>900635088</v>
      </c>
      <c r="B18740" t="s">
        <v>16567</v>
      </c>
      <c r="C18740" t="s">
        <v>36</v>
      </c>
      <c r="D18740" s="20">
        <v>43830</v>
      </c>
      <c r="E18740" t="s">
        <v>1236</v>
      </c>
      <c r="F18740" t="s">
        <v>12</v>
      </c>
      <c r="G18740" s="18">
        <v>4566505</v>
      </c>
      <c r="H18740" s="18">
        <v>4573948</v>
      </c>
      <c r="I18740" s="18">
        <v>4411623</v>
      </c>
      <c r="J18740" s="18">
        <v>4411623</v>
      </c>
      <c r="K18740" s="18">
        <v>162325</v>
      </c>
      <c r="L18740" s="18">
        <v>723003</v>
      </c>
      <c r="M18740" s="18">
        <v>27026</v>
      </c>
    </row>
    <row r="18741" spans="1:13" hidden="1" x14ac:dyDescent="0.25">
      <c r="A18741">
        <v>900188685</v>
      </c>
      <c r="B18741" t="s">
        <v>16568</v>
      </c>
      <c r="C18741" t="s">
        <v>215</v>
      </c>
      <c r="D18741" s="20">
        <v>43830</v>
      </c>
      <c r="E18741" t="s">
        <v>1236</v>
      </c>
      <c r="F18741" t="s">
        <v>12</v>
      </c>
      <c r="G18741" s="18">
        <v>9380551</v>
      </c>
      <c r="H18741" s="18">
        <v>9459755</v>
      </c>
      <c r="I18741" s="18">
        <v>4600297</v>
      </c>
      <c r="J18741" s="18">
        <v>5890907</v>
      </c>
      <c r="K18741" s="18">
        <v>3568848</v>
      </c>
      <c r="L18741" s="18">
        <v>8961</v>
      </c>
      <c r="M18741" s="18">
        <v>813544</v>
      </c>
    </row>
    <row r="18742" spans="1:13" hidden="1" x14ac:dyDescent="0.25">
      <c r="A18742">
        <v>900638085</v>
      </c>
      <c r="B18742" t="s">
        <v>16569</v>
      </c>
      <c r="C18742" t="s">
        <v>29</v>
      </c>
      <c r="D18742" s="20">
        <v>43830</v>
      </c>
      <c r="E18742" t="s">
        <v>1236</v>
      </c>
      <c r="F18742" t="s">
        <v>12</v>
      </c>
      <c r="G18742" s="18">
        <v>1458093</v>
      </c>
      <c r="H18742" s="18">
        <v>5902179</v>
      </c>
      <c r="I18742" s="18">
        <v>548535</v>
      </c>
      <c r="J18742" s="18">
        <v>1265207</v>
      </c>
      <c r="K18742" s="18">
        <v>4636972</v>
      </c>
      <c r="L18742" s="18">
        <v>0</v>
      </c>
      <c r="M18742" s="18">
        <v>589949</v>
      </c>
    </row>
    <row r="18743" spans="1:13" hidden="1" x14ac:dyDescent="0.25">
      <c r="A18743">
        <v>900233891</v>
      </c>
      <c r="B18743" t="s">
        <v>16570</v>
      </c>
      <c r="C18743" t="s">
        <v>29</v>
      </c>
      <c r="D18743" s="20">
        <v>43830</v>
      </c>
      <c r="E18743" t="s">
        <v>1236</v>
      </c>
      <c r="F18743" t="s">
        <v>12</v>
      </c>
      <c r="G18743" s="18">
        <v>472256</v>
      </c>
      <c r="H18743" s="18">
        <v>2302467</v>
      </c>
      <c r="I18743" s="18">
        <v>97070</v>
      </c>
      <c r="J18743" s="18">
        <v>97070</v>
      </c>
      <c r="K18743" s="18">
        <v>2205397</v>
      </c>
      <c r="L18743" s="18">
        <v>78</v>
      </c>
      <c r="M18743" s="18">
        <v>4172</v>
      </c>
    </row>
    <row r="18744" spans="1:13" hidden="1" x14ac:dyDescent="0.25">
      <c r="A18744">
        <v>830511584</v>
      </c>
      <c r="B18744" t="s">
        <v>16571</v>
      </c>
      <c r="C18744" t="s">
        <v>57</v>
      </c>
      <c r="D18744" s="20">
        <v>43830</v>
      </c>
      <c r="E18744" t="s">
        <v>1236</v>
      </c>
      <c r="F18744" t="s">
        <v>12</v>
      </c>
      <c r="G18744" s="18">
        <v>931572</v>
      </c>
      <c r="H18744" s="18">
        <v>74279100</v>
      </c>
      <c r="I18744" s="18">
        <v>5222635</v>
      </c>
      <c r="J18744" s="18">
        <v>18515897</v>
      </c>
      <c r="K18744" s="18">
        <v>55763203</v>
      </c>
      <c r="M18744" s="18">
        <v>-2388193</v>
      </c>
    </row>
    <row r="18745" spans="1:13" hidden="1" x14ac:dyDescent="0.25">
      <c r="A18745">
        <v>900260389</v>
      </c>
      <c r="B18745" t="s">
        <v>16572</v>
      </c>
      <c r="C18745" t="s">
        <v>215</v>
      </c>
      <c r="D18745" s="20">
        <v>43830</v>
      </c>
      <c r="E18745" t="s">
        <v>1236</v>
      </c>
      <c r="F18745" t="s">
        <v>12</v>
      </c>
      <c r="G18745" s="18">
        <v>1580800</v>
      </c>
      <c r="H18745" s="18">
        <v>3193739</v>
      </c>
      <c r="I18745" s="18">
        <v>782028</v>
      </c>
      <c r="J18745" s="18">
        <v>1490280</v>
      </c>
      <c r="K18745" s="18">
        <v>1703459</v>
      </c>
      <c r="M18745" s="18">
        <v>20050</v>
      </c>
    </row>
    <row r="18746" spans="1:13" hidden="1" x14ac:dyDescent="0.25">
      <c r="A18746">
        <v>800026989</v>
      </c>
      <c r="B18746" t="s">
        <v>16573</v>
      </c>
      <c r="C18746" t="s">
        <v>29</v>
      </c>
      <c r="D18746" s="20">
        <v>43830</v>
      </c>
      <c r="E18746" t="s">
        <v>1236</v>
      </c>
      <c r="F18746" t="s">
        <v>12</v>
      </c>
      <c r="G18746" s="18">
        <v>4565344</v>
      </c>
      <c r="H18746" s="18">
        <v>17198385</v>
      </c>
      <c r="I18746" s="18">
        <v>371879</v>
      </c>
      <c r="J18746" s="18">
        <v>1161275</v>
      </c>
      <c r="K18746" s="18">
        <v>16037110</v>
      </c>
      <c r="M18746" s="18">
        <v>1110566</v>
      </c>
    </row>
    <row r="18747" spans="1:13" x14ac:dyDescent="0.25">
      <c r="A18747">
        <v>802024688</v>
      </c>
      <c r="B18747" t="s">
        <v>16574</v>
      </c>
      <c r="C18747" t="s">
        <v>25</v>
      </c>
      <c r="D18747" s="20">
        <v>43830</v>
      </c>
      <c r="E18747" t="s">
        <v>1236</v>
      </c>
      <c r="F18747" t="s">
        <v>12</v>
      </c>
      <c r="G18747" s="18">
        <v>13138399</v>
      </c>
      <c r="H18747" s="18">
        <v>16048105</v>
      </c>
      <c r="I18747" s="18">
        <v>5079434</v>
      </c>
      <c r="J18747" s="18">
        <v>5571357</v>
      </c>
      <c r="K18747" s="18">
        <v>10476748</v>
      </c>
      <c r="M18747" s="18">
        <v>1455880</v>
      </c>
    </row>
    <row r="18748" spans="1:13" hidden="1" x14ac:dyDescent="0.25">
      <c r="A18748">
        <v>811002185</v>
      </c>
      <c r="B18748" t="s">
        <v>16575</v>
      </c>
      <c r="C18748" t="s">
        <v>29</v>
      </c>
      <c r="D18748" s="20">
        <v>43830</v>
      </c>
      <c r="E18748" t="s">
        <v>1236</v>
      </c>
      <c r="F18748" t="s">
        <v>12</v>
      </c>
      <c r="G18748" s="18">
        <v>4100991</v>
      </c>
      <c r="H18748" s="18">
        <v>26609779</v>
      </c>
      <c r="I18748" s="18">
        <v>2080539</v>
      </c>
      <c r="J18748" s="18">
        <v>6930267</v>
      </c>
      <c r="K18748" s="18">
        <v>19679512</v>
      </c>
      <c r="L18748" s="18">
        <v>44486</v>
      </c>
      <c r="M18748" s="18">
        <v>330416</v>
      </c>
    </row>
    <row r="18749" spans="1:13" hidden="1" x14ac:dyDescent="0.25">
      <c r="A18749">
        <v>900370585</v>
      </c>
      <c r="B18749" t="s">
        <v>16576</v>
      </c>
      <c r="C18749" t="s">
        <v>1212</v>
      </c>
      <c r="D18749" s="20">
        <v>43830</v>
      </c>
      <c r="E18749" t="s">
        <v>1236</v>
      </c>
      <c r="F18749" t="s">
        <v>12</v>
      </c>
      <c r="G18749" s="18">
        <v>20406953</v>
      </c>
      <c r="H18749" s="18">
        <v>26845108</v>
      </c>
      <c r="I18749" s="18">
        <v>16455582</v>
      </c>
      <c r="J18749" s="18">
        <v>17418203</v>
      </c>
      <c r="K18749" s="18">
        <v>9426905</v>
      </c>
      <c r="L18749" s="18">
        <v>53876</v>
      </c>
      <c r="M18749" s="18">
        <v>8367341</v>
      </c>
    </row>
    <row r="18750" spans="1:13" hidden="1" x14ac:dyDescent="0.25">
      <c r="A18750">
        <v>900643886</v>
      </c>
      <c r="B18750" t="s">
        <v>16577</v>
      </c>
      <c r="C18750" t="s">
        <v>222</v>
      </c>
      <c r="D18750" s="20">
        <v>43830</v>
      </c>
      <c r="E18750" t="s">
        <v>1236</v>
      </c>
      <c r="F18750" t="s">
        <v>12</v>
      </c>
      <c r="G18750" s="18">
        <v>1392498</v>
      </c>
      <c r="H18750" s="18">
        <v>1556868</v>
      </c>
      <c r="I18750" s="18">
        <v>241262</v>
      </c>
      <c r="J18750" s="18">
        <v>3334782</v>
      </c>
      <c r="K18750" s="18">
        <v>-1777914</v>
      </c>
      <c r="L18750" s="18">
        <v>62553</v>
      </c>
      <c r="M18750" s="18">
        <v>-594829</v>
      </c>
    </row>
    <row r="18751" spans="1:13" hidden="1" x14ac:dyDescent="0.25">
      <c r="A18751">
        <v>900343684</v>
      </c>
      <c r="B18751" t="s">
        <v>16578</v>
      </c>
      <c r="C18751" t="s">
        <v>215</v>
      </c>
      <c r="D18751" s="20">
        <v>43830</v>
      </c>
      <c r="E18751" t="s">
        <v>1236</v>
      </c>
      <c r="F18751" t="s">
        <v>12</v>
      </c>
      <c r="G18751" s="18">
        <v>3182980</v>
      </c>
      <c r="H18751" s="18">
        <v>4054488</v>
      </c>
      <c r="I18751" s="18">
        <v>1953271</v>
      </c>
      <c r="J18751" s="18">
        <v>1953271</v>
      </c>
      <c r="K18751" s="18">
        <v>2101217</v>
      </c>
      <c r="M18751" s="18">
        <v>312351</v>
      </c>
    </row>
    <row r="18752" spans="1:13" hidden="1" x14ac:dyDescent="0.25">
      <c r="A18752">
        <v>830132887</v>
      </c>
      <c r="B18752" t="s">
        <v>16579</v>
      </c>
      <c r="C18752" t="s">
        <v>853</v>
      </c>
      <c r="D18752" s="20">
        <v>43830</v>
      </c>
      <c r="E18752" t="s">
        <v>1236</v>
      </c>
      <c r="F18752" t="s">
        <v>12</v>
      </c>
      <c r="G18752" s="18">
        <v>2358102</v>
      </c>
      <c r="H18752" s="18">
        <v>3118407</v>
      </c>
      <c r="I18752" s="18">
        <v>1448269</v>
      </c>
      <c r="J18752" s="18">
        <v>1493327</v>
      </c>
      <c r="K18752" s="18">
        <v>1625080</v>
      </c>
      <c r="L18752" s="18">
        <v>70811</v>
      </c>
      <c r="M18752" s="18">
        <v>35067</v>
      </c>
    </row>
    <row r="18753" spans="1:13" hidden="1" x14ac:dyDescent="0.25">
      <c r="A18753">
        <v>860069391</v>
      </c>
      <c r="B18753" t="s">
        <v>16580</v>
      </c>
      <c r="C18753" t="s">
        <v>354</v>
      </c>
      <c r="D18753" s="20">
        <v>43830</v>
      </c>
      <c r="E18753" t="s">
        <v>1236</v>
      </c>
      <c r="F18753" t="s">
        <v>12</v>
      </c>
      <c r="G18753" s="18">
        <v>8289</v>
      </c>
      <c r="H18753" s="18">
        <v>2469048</v>
      </c>
      <c r="I18753" s="18">
        <v>135116</v>
      </c>
      <c r="J18753" s="18">
        <v>410280</v>
      </c>
      <c r="K18753" s="18">
        <v>2058768</v>
      </c>
      <c r="L18753" s="18">
        <v>121</v>
      </c>
      <c r="M18753" s="18">
        <v>-15427</v>
      </c>
    </row>
    <row r="18754" spans="1:13" hidden="1" x14ac:dyDescent="0.25">
      <c r="A18754">
        <v>900065988</v>
      </c>
      <c r="B18754" t="s">
        <v>16581</v>
      </c>
      <c r="C18754" t="s">
        <v>1243</v>
      </c>
      <c r="D18754" s="20">
        <v>43830</v>
      </c>
      <c r="E18754" t="s">
        <v>1236</v>
      </c>
      <c r="F18754" t="s">
        <v>12</v>
      </c>
      <c r="G18754" s="18">
        <v>6452113</v>
      </c>
      <c r="H18754" s="18">
        <v>7395067</v>
      </c>
      <c r="I18754" s="18">
        <v>2235431</v>
      </c>
      <c r="J18754" s="18">
        <v>2812726</v>
      </c>
      <c r="K18754" s="18">
        <v>4582341</v>
      </c>
      <c r="L18754" s="18">
        <v>82529</v>
      </c>
      <c r="M18754" s="18">
        <v>1244992</v>
      </c>
    </row>
    <row r="18755" spans="1:13" hidden="1" x14ac:dyDescent="0.25">
      <c r="A18755">
        <v>830069986</v>
      </c>
      <c r="B18755" t="s">
        <v>16582</v>
      </c>
      <c r="C18755" t="s">
        <v>147</v>
      </c>
      <c r="D18755" s="20">
        <v>43830</v>
      </c>
      <c r="E18755" t="s">
        <v>1236</v>
      </c>
      <c r="F18755" t="s">
        <v>12</v>
      </c>
      <c r="G18755" s="18">
        <v>488634</v>
      </c>
      <c r="H18755" s="18">
        <v>8051488</v>
      </c>
      <c r="I18755" s="18">
        <v>566880</v>
      </c>
      <c r="J18755" s="18">
        <v>5658750</v>
      </c>
      <c r="K18755" s="18">
        <v>2392738</v>
      </c>
      <c r="L18755" s="18">
        <v>279759</v>
      </c>
      <c r="M18755" s="18">
        <v>-782652</v>
      </c>
    </row>
    <row r="18756" spans="1:13" hidden="1" x14ac:dyDescent="0.25">
      <c r="A18756">
        <v>800055084</v>
      </c>
      <c r="B18756" t="s">
        <v>16583</v>
      </c>
      <c r="C18756" t="s">
        <v>162</v>
      </c>
      <c r="D18756" s="20">
        <v>43830</v>
      </c>
      <c r="E18756" t="s">
        <v>1236</v>
      </c>
      <c r="F18756" t="s">
        <v>12</v>
      </c>
      <c r="G18756" s="18">
        <v>52881747</v>
      </c>
      <c r="H18756" s="18">
        <v>56454445</v>
      </c>
      <c r="I18756" s="18">
        <v>25415291</v>
      </c>
      <c r="J18756" s="18">
        <v>41270034</v>
      </c>
      <c r="K18756" s="18">
        <v>15184411</v>
      </c>
      <c r="L18756" s="18">
        <v>49671</v>
      </c>
      <c r="M18756" s="18">
        <v>1041822</v>
      </c>
    </row>
    <row r="18757" spans="1:13" hidden="1" x14ac:dyDescent="0.25">
      <c r="A18757">
        <v>830071696</v>
      </c>
      <c r="B18757" t="s">
        <v>16584</v>
      </c>
      <c r="C18757" t="s">
        <v>215</v>
      </c>
      <c r="D18757" s="20">
        <v>43830</v>
      </c>
      <c r="E18757" t="s">
        <v>1236</v>
      </c>
      <c r="F18757" t="s">
        <v>12</v>
      </c>
      <c r="G18757" s="18">
        <v>8181541</v>
      </c>
      <c r="H18757" s="18">
        <v>9005458</v>
      </c>
      <c r="I18757" s="18">
        <v>4825148</v>
      </c>
      <c r="J18757" s="18">
        <v>5202112</v>
      </c>
      <c r="K18757" s="18">
        <v>3803346</v>
      </c>
      <c r="L18757" s="18">
        <v>0</v>
      </c>
      <c r="M18757" s="18">
        <v>-69943</v>
      </c>
    </row>
    <row r="18758" spans="1:13" hidden="1" x14ac:dyDescent="0.25">
      <c r="A18758">
        <v>900576791</v>
      </c>
      <c r="B18758" t="s">
        <v>16585</v>
      </c>
      <c r="C18758" t="s">
        <v>29</v>
      </c>
      <c r="D18758" s="20">
        <v>43830</v>
      </c>
      <c r="E18758" t="s">
        <v>1236</v>
      </c>
      <c r="F18758" t="s">
        <v>12</v>
      </c>
      <c r="G18758" s="18">
        <v>24395990</v>
      </c>
      <c r="H18758" s="18">
        <v>77216372</v>
      </c>
      <c r="I18758" s="18">
        <v>7761484</v>
      </c>
      <c r="J18758" s="18">
        <v>65435027</v>
      </c>
      <c r="K18758" s="18">
        <v>11781345</v>
      </c>
      <c r="L18758" s="18">
        <v>193574</v>
      </c>
      <c r="M18758" s="18">
        <v>1813994</v>
      </c>
    </row>
    <row r="18759" spans="1:13" hidden="1" x14ac:dyDescent="0.25">
      <c r="A18759">
        <v>816002886</v>
      </c>
      <c r="B18759" t="s">
        <v>16586</v>
      </c>
      <c r="C18759" t="s">
        <v>335</v>
      </c>
      <c r="D18759" s="20">
        <v>43830</v>
      </c>
      <c r="E18759" t="s">
        <v>1236</v>
      </c>
      <c r="F18759" t="s">
        <v>12</v>
      </c>
      <c r="G18759" s="18">
        <v>7872555</v>
      </c>
      <c r="H18759" s="18">
        <v>8709029</v>
      </c>
      <c r="I18759" s="18">
        <v>1256561</v>
      </c>
      <c r="J18759" s="18">
        <v>8208806</v>
      </c>
      <c r="K18759" s="18">
        <v>500223</v>
      </c>
      <c r="L18759" s="18">
        <v>215878</v>
      </c>
      <c r="M18759" s="18">
        <v>-1156584</v>
      </c>
    </row>
    <row r="18760" spans="1:13" hidden="1" x14ac:dyDescent="0.25">
      <c r="A18760">
        <v>901094784</v>
      </c>
      <c r="B18760" t="s">
        <v>16587</v>
      </c>
      <c r="C18760" t="s">
        <v>702</v>
      </c>
      <c r="D18760" s="20">
        <v>43830</v>
      </c>
      <c r="E18760" t="s">
        <v>1236</v>
      </c>
      <c r="F18760" t="s">
        <v>12</v>
      </c>
      <c r="G18760" s="18">
        <v>21149</v>
      </c>
      <c r="H18760" s="18">
        <v>23651</v>
      </c>
      <c r="J18760" s="18">
        <v>15888</v>
      </c>
      <c r="K18760" s="18">
        <v>7763</v>
      </c>
      <c r="L18760" s="18">
        <v>0</v>
      </c>
      <c r="M18760" s="18">
        <v>0</v>
      </c>
    </row>
    <row r="18761" spans="1:13" hidden="1" x14ac:dyDescent="0.25">
      <c r="A18761">
        <v>800021499</v>
      </c>
      <c r="B18761" t="s">
        <v>16588</v>
      </c>
      <c r="C18761" t="s">
        <v>19</v>
      </c>
      <c r="D18761" s="20">
        <v>43830</v>
      </c>
      <c r="E18761" t="s">
        <v>1236</v>
      </c>
      <c r="F18761" t="s">
        <v>12</v>
      </c>
      <c r="G18761" s="18">
        <v>1744051</v>
      </c>
      <c r="H18761" s="18">
        <v>10761198</v>
      </c>
      <c r="I18761" s="18">
        <v>607449</v>
      </c>
      <c r="J18761" s="18">
        <v>874363</v>
      </c>
      <c r="K18761" s="18">
        <v>9886835</v>
      </c>
      <c r="L18761" s="18">
        <v>574</v>
      </c>
      <c r="M18761" s="18">
        <v>1656146</v>
      </c>
    </row>
    <row r="18762" spans="1:13" hidden="1" x14ac:dyDescent="0.25">
      <c r="A18762">
        <v>805007993</v>
      </c>
      <c r="B18762" t="s">
        <v>16589</v>
      </c>
      <c r="C18762" t="s">
        <v>2337</v>
      </c>
      <c r="D18762" s="20">
        <v>43830</v>
      </c>
      <c r="E18762" t="s">
        <v>1236</v>
      </c>
      <c r="F18762" t="s">
        <v>12</v>
      </c>
      <c r="G18762" s="18">
        <v>1593533</v>
      </c>
      <c r="H18762" s="18">
        <v>8805621</v>
      </c>
      <c r="I18762" s="18">
        <v>563183</v>
      </c>
      <c r="J18762" s="18">
        <v>570155</v>
      </c>
      <c r="K18762" s="18">
        <v>8235466</v>
      </c>
      <c r="L18762" s="18">
        <v>25804</v>
      </c>
      <c r="M18762" s="18">
        <v>302047</v>
      </c>
    </row>
    <row r="18763" spans="1:13" hidden="1" x14ac:dyDescent="0.25">
      <c r="A18763">
        <v>900437186</v>
      </c>
      <c r="B18763" t="s">
        <v>16590</v>
      </c>
      <c r="C18763" t="s">
        <v>5613</v>
      </c>
      <c r="D18763" s="20">
        <v>43830</v>
      </c>
      <c r="E18763" t="s">
        <v>1236</v>
      </c>
      <c r="F18763" t="s">
        <v>12</v>
      </c>
      <c r="G18763" s="18">
        <v>1225022</v>
      </c>
      <c r="H18763" s="18">
        <v>1560066</v>
      </c>
      <c r="I18763" s="18">
        <v>217547</v>
      </c>
      <c r="J18763" s="18">
        <v>292172</v>
      </c>
      <c r="K18763" s="18">
        <v>1267894</v>
      </c>
      <c r="L18763" s="18">
        <v>5898</v>
      </c>
      <c r="M18763" s="18">
        <v>21660</v>
      </c>
    </row>
    <row r="18764" spans="1:13" hidden="1" x14ac:dyDescent="0.25">
      <c r="A18764">
        <v>900784089</v>
      </c>
      <c r="B18764" t="s">
        <v>16591</v>
      </c>
      <c r="C18764" t="s">
        <v>617</v>
      </c>
      <c r="D18764" s="20">
        <v>43830</v>
      </c>
      <c r="E18764" t="s">
        <v>1236</v>
      </c>
      <c r="F18764" t="s">
        <v>12</v>
      </c>
      <c r="G18764" s="18">
        <v>1763729</v>
      </c>
      <c r="H18764" s="18">
        <v>3500886</v>
      </c>
      <c r="I18764" s="18">
        <v>2249439</v>
      </c>
      <c r="J18764" s="18">
        <v>3199753</v>
      </c>
      <c r="K18764" s="18">
        <v>301133</v>
      </c>
      <c r="L18764" s="18">
        <v>51158</v>
      </c>
      <c r="M18764" s="18">
        <v>-69926</v>
      </c>
    </row>
    <row r="18765" spans="1:13" hidden="1" x14ac:dyDescent="0.25">
      <c r="A18765">
        <v>900723889</v>
      </c>
      <c r="B18765" t="s">
        <v>16592</v>
      </c>
      <c r="C18765" t="s">
        <v>814</v>
      </c>
      <c r="D18765" s="20">
        <v>43830</v>
      </c>
      <c r="E18765" t="s">
        <v>1236</v>
      </c>
      <c r="F18765" t="s">
        <v>12</v>
      </c>
      <c r="G18765" s="18">
        <v>7222182</v>
      </c>
      <c r="H18765" s="18">
        <v>25406947</v>
      </c>
      <c r="I18765" s="18">
        <v>2487540</v>
      </c>
      <c r="J18765" s="18">
        <v>27884297</v>
      </c>
      <c r="K18765" s="18">
        <v>-2477350</v>
      </c>
      <c r="L18765" s="18">
        <v>867493</v>
      </c>
      <c r="M18765" s="18">
        <v>-2719409</v>
      </c>
    </row>
    <row r="18766" spans="1:13" hidden="1" x14ac:dyDescent="0.25">
      <c r="A18766">
        <v>900158160</v>
      </c>
      <c r="B18766" t="s">
        <v>16593</v>
      </c>
      <c r="C18766" t="s">
        <v>186</v>
      </c>
      <c r="D18766" s="20">
        <v>43830</v>
      </c>
      <c r="E18766" t="s">
        <v>1236</v>
      </c>
      <c r="F18766" t="s">
        <v>12</v>
      </c>
      <c r="G18766" s="18">
        <v>93778</v>
      </c>
      <c r="H18766" s="18">
        <v>614774</v>
      </c>
      <c r="I18766" s="18">
        <v>565935</v>
      </c>
      <c r="J18766" s="18">
        <v>1229510</v>
      </c>
      <c r="K18766" s="18">
        <v>-614736</v>
      </c>
      <c r="L18766" s="18">
        <v>3439</v>
      </c>
      <c r="M18766" s="18">
        <v>-350684</v>
      </c>
    </row>
    <row r="18767" spans="1:13" hidden="1" x14ac:dyDescent="0.25">
      <c r="A18767">
        <v>900203489</v>
      </c>
      <c r="B18767" t="s">
        <v>16594</v>
      </c>
      <c r="C18767" t="s">
        <v>40</v>
      </c>
      <c r="D18767" s="20">
        <v>43830</v>
      </c>
      <c r="E18767" t="s">
        <v>1236</v>
      </c>
      <c r="F18767" t="s">
        <v>12</v>
      </c>
      <c r="G18767" s="18">
        <v>3357823</v>
      </c>
      <c r="H18767" s="18">
        <v>5790980</v>
      </c>
      <c r="I18767" s="18">
        <v>2658140</v>
      </c>
      <c r="J18767" s="18">
        <v>3382830</v>
      </c>
      <c r="K18767" s="18">
        <v>2408150</v>
      </c>
      <c r="L18767" s="18">
        <v>114536</v>
      </c>
      <c r="M18767" s="18">
        <v>146872</v>
      </c>
    </row>
    <row r="18768" spans="1:13" hidden="1" x14ac:dyDescent="0.25">
      <c r="A18768">
        <v>900352533</v>
      </c>
      <c r="B18768" t="s">
        <v>16595</v>
      </c>
      <c r="C18768" t="s">
        <v>96</v>
      </c>
      <c r="D18768" s="20">
        <v>43830</v>
      </c>
      <c r="E18768" t="s">
        <v>1236</v>
      </c>
      <c r="F18768" t="s">
        <v>12</v>
      </c>
      <c r="G18768" s="18">
        <v>43217</v>
      </c>
      <c r="H18768" s="18">
        <v>592544</v>
      </c>
      <c r="I18768" s="18">
        <v>66841</v>
      </c>
      <c r="J18768" s="18">
        <v>66841</v>
      </c>
      <c r="K18768" s="18">
        <v>525703</v>
      </c>
      <c r="M18768" s="18">
        <v>-50641</v>
      </c>
    </row>
    <row r="18769" spans="1:13" hidden="1" x14ac:dyDescent="0.25">
      <c r="A18769">
        <v>816006987</v>
      </c>
      <c r="B18769" t="s">
        <v>16596</v>
      </c>
      <c r="C18769" t="s">
        <v>586</v>
      </c>
      <c r="D18769" s="20">
        <v>43830</v>
      </c>
      <c r="E18769" t="s">
        <v>1236</v>
      </c>
      <c r="F18769" t="s">
        <v>12</v>
      </c>
      <c r="G18769" s="18">
        <v>700328</v>
      </c>
      <c r="H18769" s="18">
        <v>853209</v>
      </c>
      <c r="I18769" s="18">
        <v>156791</v>
      </c>
      <c r="J18769" s="18">
        <v>1512162</v>
      </c>
      <c r="K18769" s="18">
        <v>-658953</v>
      </c>
      <c r="L18769" s="18">
        <v>30798</v>
      </c>
      <c r="M18769" s="18">
        <v>-71988</v>
      </c>
    </row>
    <row r="18770" spans="1:13" hidden="1" x14ac:dyDescent="0.25">
      <c r="A18770">
        <v>900255785</v>
      </c>
      <c r="B18770" t="s">
        <v>16597</v>
      </c>
      <c r="C18770" t="s">
        <v>540</v>
      </c>
      <c r="D18770" s="20">
        <v>43830</v>
      </c>
      <c r="E18770" t="s">
        <v>1236</v>
      </c>
      <c r="F18770" t="s">
        <v>12</v>
      </c>
      <c r="G18770" s="18">
        <v>15925153</v>
      </c>
      <c r="H18770" s="18">
        <v>20186097</v>
      </c>
      <c r="I18770" s="18">
        <v>11785389</v>
      </c>
      <c r="J18770" s="18">
        <v>11824499</v>
      </c>
      <c r="K18770" s="18">
        <v>8361598</v>
      </c>
      <c r="M18770" s="18">
        <v>522430</v>
      </c>
    </row>
    <row r="18771" spans="1:13" hidden="1" x14ac:dyDescent="0.25">
      <c r="A18771">
        <v>830096789</v>
      </c>
      <c r="B18771" t="s">
        <v>16598</v>
      </c>
      <c r="C18771" t="s">
        <v>36</v>
      </c>
      <c r="D18771" s="20">
        <v>43830</v>
      </c>
      <c r="E18771" t="s">
        <v>1236</v>
      </c>
      <c r="F18771" t="s">
        <v>12</v>
      </c>
      <c r="G18771" s="18">
        <v>1500208</v>
      </c>
      <c r="H18771" s="18">
        <v>2648385</v>
      </c>
      <c r="I18771" s="18">
        <v>281405</v>
      </c>
      <c r="J18771" s="18">
        <v>405844</v>
      </c>
      <c r="K18771" s="18">
        <v>2242541</v>
      </c>
      <c r="M18771" s="18">
        <v>-38045</v>
      </c>
    </row>
    <row r="18772" spans="1:13" hidden="1" x14ac:dyDescent="0.25">
      <c r="A18772">
        <v>830072386</v>
      </c>
      <c r="B18772" t="s">
        <v>16599</v>
      </c>
      <c r="C18772" t="s">
        <v>162</v>
      </c>
      <c r="D18772" s="20">
        <v>43830</v>
      </c>
      <c r="E18772" t="s">
        <v>1236</v>
      </c>
      <c r="F18772" t="s">
        <v>12</v>
      </c>
      <c r="G18772" s="18">
        <v>11384295</v>
      </c>
      <c r="H18772" s="18">
        <v>30204021</v>
      </c>
      <c r="I18772" s="18">
        <v>16562808</v>
      </c>
      <c r="J18772" s="18">
        <v>19255724</v>
      </c>
      <c r="K18772" s="18">
        <v>10948297</v>
      </c>
      <c r="L18772" s="18">
        <v>9858</v>
      </c>
      <c r="M18772" s="18">
        <v>375024</v>
      </c>
    </row>
    <row r="18773" spans="1:13" hidden="1" x14ac:dyDescent="0.25">
      <c r="A18773">
        <v>804016084</v>
      </c>
      <c r="B18773" t="s">
        <v>16600</v>
      </c>
      <c r="C18773" t="s">
        <v>45</v>
      </c>
      <c r="D18773" s="20">
        <v>43830</v>
      </c>
      <c r="E18773" t="s">
        <v>1236</v>
      </c>
      <c r="F18773" t="s">
        <v>12</v>
      </c>
      <c r="G18773" s="18">
        <v>31273448</v>
      </c>
      <c r="H18773" s="18">
        <v>37764525</v>
      </c>
      <c r="I18773" s="18">
        <v>18385804</v>
      </c>
      <c r="J18773" s="18">
        <v>25608871</v>
      </c>
      <c r="K18773" s="18">
        <v>12155654</v>
      </c>
      <c r="L18773" s="18">
        <v>1752902</v>
      </c>
      <c r="M18773" s="18">
        <v>2760173</v>
      </c>
    </row>
    <row r="18774" spans="1:13" hidden="1" x14ac:dyDescent="0.25">
      <c r="A18774">
        <v>819004786</v>
      </c>
      <c r="B18774" t="s">
        <v>16601</v>
      </c>
      <c r="C18774" t="s">
        <v>200</v>
      </c>
      <c r="D18774" s="20">
        <v>43830</v>
      </c>
      <c r="E18774" t="s">
        <v>1236</v>
      </c>
      <c r="F18774" t="s">
        <v>12</v>
      </c>
      <c r="G18774" s="18">
        <v>7664214</v>
      </c>
      <c r="H18774" s="18">
        <v>36926321</v>
      </c>
      <c r="I18774" s="18">
        <v>7363516</v>
      </c>
      <c r="J18774" s="18">
        <v>17524596</v>
      </c>
      <c r="K18774" s="18">
        <v>19401725</v>
      </c>
      <c r="L18774" s="18">
        <v>1579644</v>
      </c>
      <c r="M18774" s="18">
        <v>1598047</v>
      </c>
    </row>
    <row r="18775" spans="1:13" hidden="1" x14ac:dyDescent="0.25">
      <c r="A18775">
        <v>900116694</v>
      </c>
      <c r="B18775" t="s">
        <v>16602</v>
      </c>
      <c r="C18775" t="s">
        <v>29</v>
      </c>
      <c r="D18775" s="20">
        <v>43830</v>
      </c>
      <c r="E18775" t="s">
        <v>1236</v>
      </c>
      <c r="F18775" t="s">
        <v>12</v>
      </c>
      <c r="G18775" s="18">
        <v>394098</v>
      </c>
      <c r="H18775" s="18">
        <v>1119516</v>
      </c>
      <c r="I18775" s="18">
        <v>702032</v>
      </c>
      <c r="J18775" s="18">
        <v>702032</v>
      </c>
      <c r="K18775" s="18">
        <v>417484</v>
      </c>
      <c r="L18775" s="18">
        <v>2294</v>
      </c>
      <c r="M18775" s="18">
        <v>92374</v>
      </c>
    </row>
    <row r="18776" spans="1:13" hidden="1" x14ac:dyDescent="0.25">
      <c r="A18776">
        <v>900518787</v>
      </c>
      <c r="B18776" t="s">
        <v>16603</v>
      </c>
      <c r="C18776" t="s">
        <v>65</v>
      </c>
      <c r="D18776" s="20">
        <v>43830</v>
      </c>
      <c r="E18776" t="s">
        <v>1236</v>
      </c>
      <c r="F18776" t="s">
        <v>12</v>
      </c>
      <c r="G18776" s="18">
        <v>51184</v>
      </c>
      <c r="H18776" s="18">
        <v>4238046</v>
      </c>
      <c r="I18776" s="18">
        <v>0</v>
      </c>
      <c r="J18776" s="18">
        <v>4323488</v>
      </c>
      <c r="K18776" s="18">
        <v>-85442</v>
      </c>
      <c r="L18776" s="18">
        <v>0</v>
      </c>
      <c r="M18776" s="18">
        <v>-123227</v>
      </c>
    </row>
    <row r="18777" spans="1:13" hidden="1" x14ac:dyDescent="0.25">
      <c r="A18777">
        <v>800165994</v>
      </c>
      <c r="B18777" t="s">
        <v>16604</v>
      </c>
      <c r="C18777" t="s">
        <v>45</v>
      </c>
      <c r="D18777" s="20">
        <v>43830</v>
      </c>
      <c r="E18777" t="s">
        <v>1236</v>
      </c>
      <c r="F18777" t="s">
        <v>12</v>
      </c>
      <c r="G18777" s="18">
        <v>5937164</v>
      </c>
      <c r="H18777" s="18">
        <v>7022896</v>
      </c>
      <c r="I18777" s="18">
        <v>5725030</v>
      </c>
      <c r="J18777" s="18">
        <v>5725030</v>
      </c>
      <c r="K18777" s="18">
        <v>1297866</v>
      </c>
      <c r="L18777" s="18">
        <v>1191213</v>
      </c>
      <c r="M18777" s="18">
        <v>151050</v>
      </c>
    </row>
    <row r="18778" spans="1:13" hidden="1" x14ac:dyDescent="0.25">
      <c r="A18778">
        <v>804014130</v>
      </c>
      <c r="B18778" t="s">
        <v>16605</v>
      </c>
      <c r="C18778" t="s">
        <v>1212</v>
      </c>
      <c r="D18778" s="20">
        <v>43830</v>
      </c>
      <c r="E18778" t="s">
        <v>1236</v>
      </c>
      <c r="F18778" t="s">
        <v>12</v>
      </c>
      <c r="G18778" s="18">
        <v>1026892</v>
      </c>
      <c r="H18778" s="18">
        <v>2203871</v>
      </c>
      <c r="I18778" s="18">
        <v>1007543</v>
      </c>
      <c r="J18778" s="18">
        <v>1010237</v>
      </c>
      <c r="K18778" s="18">
        <v>1193634</v>
      </c>
      <c r="L18778" s="18">
        <v>115150</v>
      </c>
      <c r="M18778" s="18">
        <v>456557</v>
      </c>
    </row>
    <row r="18779" spans="1:13" hidden="1" x14ac:dyDescent="0.25">
      <c r="A18779">
        <v>816007789</v>
      </c>
      <c r="B18779" t="s">
        <v>16606</v>
      </c>
      <c r="C18779" t="s">
        <v>691</v>
      </c>
      <c r="D18779" s="20">
        <v>43830</v>
      </c>
      <c r="E18779" t="s">
        <v>1236</v>
      </c>
      <c r="F18779" t="s">
        <v>12</v>
      </c>
      <c r="G18779" s="18">
        <v>1782065</v>
      </c>
      <c r="H18779" s="18">
        <v>1936448</v>
      </c>
      <c r="I18779" s="18">
        <v>1201143</v>
      </c>
      <c r="J18779" s="18">
        <v>1201143</v>
      </c>
      <c r="K18779" s="18">
        <v>735305</v>
      </c>
      <c r="L18779" s="18">
        <v>0</v>
      </c>
      <c r="M18779" s="18">
        <v>22965</v>
      </c>
    </row>
    <row r="18780" spans="1:13" hidden="1" x14ac:dyDescent="0.25">
      <c r="A18780">
        <v>900468587</v>
      </c>
      <c r="B18780" t="s">
        <v>16607</v>
      </c>
      <c r="C18780" t="s">
        <v>691</v>
      </c>
      <c r="D18780" s="20">
        <v>43830</v>
      </c>
      <c r="E18780" t="s">
        <v>1236</v>
      </c>
      <c r="F18780" t="s">
        <v>12</v>
      </c>
      <c r="G18780" s="18">
        <v>57674359</v>
      </c>
      <c r="H18780" s="18">
        <v>66230554</v>
      </c>
      <c r="I18780" s="18">
        <v>39162492</v>
      </c>
      <c r="J18780" s="18">
        <v>42450855</v>
      </c>
      <c r="K18780" s="18">
        <v>23779699</v>
      </c>
      <c r="M18780" s="18">
        <v>4150337</v>
      </c>
    </row>
    <row r="18781" spans="1:13" x14ac:dyDescent="0.25">
      <c r="A18781">
        <v>900091788</v>
      </c>
      <c r="B18781" t="s">
        <v>16608</v>
      </c>
      <c r="C18781" t="s">
        <v>25</v>
      </c>
      <c r="D18781" s="20">
        <v>43830</v>
      </c>
      <c r="E18781" t="s">
        <v>1236</v>
      </c>
      <c r="F18781" t="s">
        <v>12</v>
      </c>
      <c r="G18781" s="18">
        <v>1181596</v>
      </c>
      <c r="H18781" s="18">
        <v>1859745</v>
      </c>
      <c r="I18781" s="18">
        <v>652253</v>
      </c>
      <c r="J18781" s="18">
        <v>652253</v>
      </c>
      <c r="K18781" s="18">
        <v>1207492</v>
      </c>
      <c r="L18781" s="18">
        <v>45933</v>
      </c>
      <c r="M18781" s="18">
        <v>220349</v>
      </c>
    </row>
    <row r="18782" spans="1:13" hidden="1" x14ac:dyDescent="0.25">
      <c r="A18782">
        <v>900750984</v>
      </c>
      <c r="B18782" t="s">
        <v>16609</v>
      </c>
      <c r="C18782" t="s">
        <v>17</v>
      </c>
      <c r="D18782" s="20">
        <v>43830</v>
      </c>
      <c r="E18782" t="s">
        <v>1236</v>
      </c>
      <c r="F18782" t="s">
        <v>12</v>
      </c>
      <c r="G18782" s="18">
        <v>631230</v>
      </c>
      <c r="H18782" s="18">
        <v>2344555</v>
      </c>
      <c r="I18782" s="18">
        <v>96385</v>
      </c>
      <c r="J18782" s="18">
        <v>2121922</v>
      </c>
      <c r="K18782" s="18">
        <v>222633</v>
      </c>
      <c r="L18782" s="18">
        <v>11330</v>
      </c>
      <c r="M18782" s="18">
        <v>61392</v>
      </c>
    </row>
    <row r="18783" spans="1:13" hidden="1" x14ac:dyDescent="0.25">
      <c r="A18783">
        <v>900740678</v>
      </c>
      <c r="B18783" t="s">
        <v>16610</v>
      </c>
      <c r="C18783" t="s">
        <v>1838</v>
      </c>
      <c r="D18783" s="20">
        <v>43830</v>
      </c>
      <c r="E18783" t="s">
        <v>1236</v>
      </c>
      <c r="F18783" t="s">
        <v>12</v>
      </c>
      <c r="G18783" s="18">
        <v>16040205</v>
      </c>
      <c r="H18783" s="18">
        <v>17904390</v>
      </c>
      <c r="I18783" s="18">
        <v>7713875</v>
      </c>
      <c r="J18783" s="18">
        <v>15033005</v>
      </c>
      <c r="K18783" s="18">
        <v>2871385</v>
      </c>
      <c r="L18783" s="18">
        <v>277940</v>
      </c>
      <c r="M18783" s="18">
        <v>338796</v>
      </c>
    </row>
    <row r="18784" spans="1:13" hidden="1" x14ac:dyDescent="0.25">
      <c r="A18784">
        <v>830062393</v>
      </c>
      <c r="B18784" t="s">
        <v>16611</v>
      </c>
      <c r="C18784" t="s">
        <v>576</v>
      </c>
      <c r="D18784" s="20">
        <v>43830</v>
      </c>
      <c r="E18784" t="s">
        <v>1236</v>
      </c>
      <c r="F18784" t="s">
        <v>12</v>
      </c>
      <c r="G18784" s="18">
        <v>10065317</v>
      </c>
      <c r="H18784" s="18">
        <v>18840455</v>
      </c>
      <c r="I18784" s="18">
        <v>4752569</v>
      </c>
      <c r="J18784" s="18">
        <v>7670063</v>
      </c>
      <c r="K18784" s="18">
        <v>11170392</v>
      </c>
      <c r="L18784" s="18">
        <v>164379</v>
      </c>
      <c r="M18784" s="18">
        <v>4647309</v>
      </c>
    </row>
    <row r="18785" spans="1:13" hidden="1" x14ac:dyDescent="0.25">
      <c r="A18785">
        <v>830057687</v>
      </c>
      <c r="B18785" t="s">
        <v>16612</v>
      </c>
      <c r="C18785" t="s">
        <v>68</v>
      </c>
      <c r="D18785" s="20">
        <v>43830</v>
      </c>
      <c r="E18785" t="s">
        <v>1236</v>
      </c>
      <c r="F18785" t="s">
        <v>12</v>
      </c>
      <c r="G18785" s="18">
        <v>22372040</v>
      </c>
      <c r="H18785" s="18">
        <v>26535493</v>
      </c>
      <c r="I18785" s="18">
        <v>13122488</v>
      </c>
      <c r="J18785" s="18">
        <v>14044131</v>
      </c>
      <c r="K18785" s="18">
        <v>12491362</v>
      </c>
      <c r="L18785" s="18">
        <v>272533</v>
      </c>
      <c r="M18785" s="18">
        <v>2166558</v>
      </c>
    </row>
    <row r="18786" spans="1:13" hidden="1" x14ac:dyDescent="0.25">
      <c r="A18786">
        <v>816004795</v>
      </c>
      <c r="B18786" t="s">
        <v>16613</v>
      </c>
      <c r="C18786" t="s">
        <v>122</v>
      </c>
      <c r="D18786" s="20">
        <v>43830</v>
      </c>
      <c r="E18786" t="s">
        <v>1236</v>
      </c>
      <c r="F18786" t="s">
        <v>12</v>
      </c>
      <c r="G18786" s="18">
        <v>7162001</v>
      </c>
      <c r="H18786" s="18">
        <v>7553819</v>
      </c>
      <c r="I18786" s="18">
        <v>3697312</v>
      </c>
      <c r="J18786" s="18">
        <v>3717243</v>
      </c>
      <c r="K18786" s="18">
        <v>3836576</v>
      </c>
      <c r="L18786" s="18">
        <v>538940</v>
      </c>
      <c r="M18786" s="18">
        <v>431206</v>
      </c>
    </row>
    <row r="18787" spans="1:13" hidden="1" x14ac:dyDescent="0.25">
      <c r="A18787">
        <v>890937785</v>
      </c>
      <c r="B18787" t="s">
        <v>16614</v>
      </c>
      <c r="C18787" t="s">
        <v>186</v>
      </c>
      <c r="D18787" s="20">
        <v>43830</v>
      </c>
      <c r="E18787" t="s">
        <v>1236</v>
      </c>
      <c r="F18787" t="s">
        <v>12</v>
      </c>
      <c r="G18787" s="18">
        <v>2504293</v>
      </c>
      <c r="H18787" s="18">
        <v>9535744</v>
      </c>
      <c r="I18787" s="18">
        <v>1093920</v>
      </c>
      <c r="J18787" s="18">
        <v>5292126</v>
      </c>
      <c r="K18787" s="18">
        <v>4243618</v>
      </c>
      <c r="L18787" s="18">
        <v>150731</v>
      </c>
      <c r="M18787" s="18">
        <v>75133</v>
      </c>
    </row>
    <row r="18788" spans="1:13" hidden="1" x14ac:dyDescent="0.25">
      <c r="A18788">
        <v>900481792</v>
      </c>
      <c r="B18788" t="s">
        <v>16615</v>
      </c>
      <c r="C18788" t="s">
        <v>29</v>
      </c>
      <c r="D18788" s="20">
        <v>43830</v>
      </c>
      <c r="E18788" t="s">
        <v>1236</v>
      </c>
      <c r="F18788" t="s">
        <v>12</v>
      </c>
      <c r="G18788" s="18">
        <v>8622479</v>
      </c>
      <c r="H18788" s="18">
        <v>65827586</v>
      </c>
      <c r="I18788" s="18">
        <v>9488512</v>
      </c>
      <c r="J18788" s="18">
        <v>9488512</v>
      </c>
      <c r="K18788" s="18">
        <v>56339074</v>
      </c>
      <c r="L18788" s="18">
        <v>710266</v>
      </c>
      <c r="M18788" s="18">
        <v>3001845</v>
      </c>
    </row>
    <row r="18789" spans="1:13" hidden="1" x14ac:dyDescent="0.25">
      <c r="A18789">
        <v>830014795</v>
      </c>
      <c r="B18789" t="s">
        <v>16616</v>
      </c>
      <c r="C18789" t="s">
        <v>248</v>
      </c>
      <c r="D18789" s="20">
        <v>43830</v>
      </c>
      <c r="E18789" t="s">
        <v>1236</v>
      </c>
      <c r="F18789" t="s">
        <v>12</v>
      </c>
      <c r="G18789" s="18">
        <v>5453651</v>
      </c>
      <c r="H18789" s="18">
        <v>9655575</v>
      </c>
      <c r="I18789" s="18">
        <v>1352076</v>
      </c>
      <c r="J18789" s="18">
        <v>6283495</v>
      </c>
      <c r="K18789" s="18">
        <v>3372080</v>
      </c>
      <c r="L18789" s="18">
        <v>64305</v>
      </c>
      <c r="M18789" s="18">
        <v>-473840</v>
      </c>
    </row>
    <row r="18790" spans="1:13" hidden="1" x14ac:dyDescent="0.25">
      <c r="A18790">
        <v>900536386</v>
      </c>
      <c r="B18790" t="s">
        <v>16617</v>
      </c>
      <c r="C18790" t="s">
        <v>162</v>
      </c>
      <c r="D18790" s="20">
        <v>43830</v>
      </c>
      <c r="E18790" t="s">
        <v>1236</v>
      </c>
      <c r="F18790" t="s">
        <v>12</v>
      </c>
      <c r="G18790" s="18">
        <v>21794515</v>
      </c>
      <c r="H18790" s="18">
        <v>29327469</v>
      </c>
      <c r="I18790" s="18">
        <v>7812049</v>
      </c>
      <c r="J18790" s="18">
        <v>27212866</v>
      </c>
      <c r="K18790" s="18">
        <v>2114603</v>
      </c>
      <c r="L18790" s="18">
        <v>2120754</v>
      </c>
      <c r="M18790" s="18">
        <v>236247</v>
      </c>
    </row>
    <row r="18791" spans="1:13" hidden="1" x14ac:dyDescent="0.25">
      <c r="A18791">
        <v>830004184</v>
      </c>
      <c r="B18791" t="s">
        <v>16618</v>
      </c>
      <c r="C18791" t="s">
        <v>193</v>
      </c>
      <c r="D18791" s="20">
        <v>43830</v>
      </c>
      <c r="E18791" t="s">
        <v>1236</v>
      </c>
      <c r="F18791" t="s">
        <v>12</v>
      </c>
      <c r="G18791" s="18">
        <v>2857026</v>
      </c>
      <c r="H18791" s="18">
        <v>8237874</v>
      </c>
      <c r="I18791" s="18">
        <v>5371774</v>
      </c>
      <c r="J18791" s="18">
        <v>5371774</v>
      </c>
      <c r="K18791" s="18">
        <v>2866100</v>
      </c>
      <c r="L18791" s="18">
        <v>0</v>
      </c>
      <c r="M18791" s="18">
        <v>255200</v>
      </c>
    </row>
    <row r="18792" spans="1:13" hidden="1" x14ac:dyDescent="0.25">
      <c r="A18792">
        <v>900241206</v>
      </c>
      <c r="B18792" t="s">
        <v>16619</v>
      </c>
      <c r="C18792" t="s">
        <v>2384</v>
      </c>
      <c r="D18792" s="20">
        <v>43830</v>
      </c>
      <c r="E18792" t="s">
        <v>1236</v>
      </c>
      <c r="F18792" t="s">
        <v>12</v>
      </c>
      <c r="G18792" s="18">
        <v>287028</v>
      </c>
      <c r="H18792" s="18">
        <v>2184424</v>
      </c>
      <c r="I18792" s="18">
        <v>713480</v>
      </c>
      <c r="J18792" s="18">
        <v>713480</v>
      </c>
      <c r="K18792" s="18">
        <v>1470944</v>
      </c>
      <c r="M18792" s="18">
        <v>41919</v>
      </c>
    </row>
    <row r="18793" spans="1:13" hidden="1" x14ac:dyDescent="0.25">
      <c r="A18793">
        <v>900473184</v>
      </c>
      <c r="B18793" t="s">
        <v>16620</v>
      </c>
      <c r="C18793" t="s">
        <v>53</v>
      </c>
      <c r="D18793" s="20">
        <v>43830</v>
      </c>
      <c r="E18793" t="s">
        <v>1236</v>
      </c>
      <c r="F18793" t="s">
        <v>12</v>
      </c>
      <c r="G18793" s="18">
        <v>2033810</v>
      </c>
      <c r="H18793" s="18">
        <v>10669455</v>
      </c>
      <c r="I18793" s="18">
        <v>2033521</v>
      </c>
      <c r="J18793" s="18">
        <v>4162182</v>
      </c>
      <c r="K18793" s="18">
        <v>6507273</v>
      </c>
      <c r="L18793" s="18">
        <v>125312</v>
      </c>
      <c r="M18793" s="18">
        <v>303195</v>
      </c>
    </row>
    <row r="18794" spans="1:13" hidden="1" x14ac:dyDescent="0.25">
      <c r="A18794">
        <v>901212592</v>
      </c>
      <c r="B18794" t="s">
        <v>16621</v>
      </c>
      <c r="C18794" t="s">
        <v>65</v>
      </c>
      <c r="D18794" s="20">
        <v>43830</v>
      </c>
      <c r="E18794" t="s">
        <v>1236</v>
      </c>
      <c r="F18794" t="s">
        <v>12</v>
      </c>
      <c r="G18794" s="18">
        <v>1939488</v>
      </c>
      <c r="H18794" s="18">
        <v>1939488</v>
      </c>
      <c r="I18794" s="18">
        <v>1435252</v>
      </c>
      <c r="J18794" s="18">
        <v>1435252</v>
      </c>
      <c r="K18794" s="18">
        <v>504236</v>
      </c>
      <c r="L18794" s="18">
        <v>3760</v>
      </c>
      <c r="M18794" s="18">
        <v>4200</v>
      </c>
    </row>
    <row r="18795" spans="1:13" hidden="1" x14ac:dyDescent="0.25">
      <c r="A18795">
        <v>900481073</v>
      </c>
      <c r="B18795" t="s">
        <v>16622</v>
      </c>
      <c r="C18795" t="s">
        <v>29</v>
      </c>
      <c r="D18795" s="20">
        <v>43830</v>
      </c>
      <c r="E18795" t="s">
        <v>1236</v>
      </c>
      <c r="F18795" t="s">
        <v>12</v>
      </c>
      <c r="G18795" s="18">
        <v>5808372</v>
      </c>
      <c r="H18795" s="18">
        <v>9167138</v>
      </c>
      <c r="I18795" s="18">
        <v>55518</v>
      </c>
      <c r="J18795" s="18">
        <v>55518</v>
      </c>
      <c r="K18795" s="18">
        <v>9111620</v>
      </c>
      <c r="L18795" s="18">
        <v>6659</v>
      </c>
      <c r="M18795" s="18">
        <v>-106713</v>
      </c>
    </row>
    <row r="18796" spans="1:13" hidden="1" x14ac:dyDescent="0.25">
      <c r="A18796">
        <v>900771583</v>
      </c>
      <c r="B18796" t="s">
        <v>16623</v>
      </c>
      <c r="C18796" t="s">
        <v>29</v>
      </c>
      <c r="D18796" s="20">
        <v>43830</v>
      </c>
      <c r="E18796" t="s">
        <v>1236</v>
      </c>
      <c r="F18796" t="s">
        <v>12</v>
      </c>
      <c r="G18796" s="18">
        <v>10000</v>
      </c>
      <c r="H18796" s="18">
        <v>23768058</v>
      </c>
      <c r="I18796" s="18">
        <v>0</v>
      </c>
      <c r="J18796" s="18">
        <v>0</v>
      </c>
      <c r="K18796" s="18">
        <v>23768058</v>
      </c>
      <c r="L18796" s="18">
        <v>0</v>
      </c>
      <c r="M18796" s="18">
        <v>0</v>
      </c>
    </row>
    <row r="18797" spans="1:13" hidden="1" x14ac:dyDescent="0.25">
      <c r="A18797">
        <v>805023385</v>
      </c>
      <c r="B18797" t="s">
        <v>16624</v>
      </c>
      <c r="C18797" t="s">
        <v>29</v>
      </c>
      <c r="D18797" s="20">
        <v>43830</v>
      </c>
      <c r="E18797" t="s">
        <v>1236</v>
      </c>
      <c r="F18797" t="s">
        <v>12</v>
      </c>
      <c r="G18797" s="18">
        <v>2019387</v>
      </c>
      <c r="H18797" s="18">
        <v>10655005</v>
      </c>
      <c r="I18797" s="18">
        <v>244153</v>
      </c>
      <c r="J18797" s="18">
        <v>4788330</v>
      </c>
      <c r="K18797" s="18">
        <v>5866675</v>
      </c>
      <c r="L18797" s="18">
        <v>98908</v>
      </c>
      <c r="M18797" s="18">
        <v>95712</v>
      </c>
    </row>
    <row r="18798" spans="1:13" hidden="1" x14ac:dyDescent="0.25">
      <c r="A18798">
        <v>900436192</v>
      </c>
      <c r="B18798" t="s">
        <v>16625</v>
      </c>
      <c r="C18798" t="s">
        <v>717</v>
      </c>
      <c r="D18798" s="20">
        <v>43830</v>
      </c>
      <c r="E18798" t="s">
        <v>1236</v>
      </c>
      <c r="F18798" t="s">
        <v>12</v>
      </c>
      <c r="G18798" s="18">
        <v>1828169</v>
      </c>
      <c r="H18798" s="18">
        <v>4774068</v>
      </c>
      <c r="I18798" s="18">
        <v>859694</v>
      </c>
      <c r="J18798" s="18">
        <v>3921282</v>
      </c>
      <c r="K18798" s="18">
        <v>852786</v>
      </c>
      <c r="L18798" s="18">
        <v>2051</v>
      </c>
      <c r="M18798" s="18">
        <v>6815</v>
      </c>
    </row>
    <row r="18799" spans="1:13" hidden="1" x14ac:dyDescent="0.25">
      <c r="A18799">
        <v>800113189</v>
      </c>
      <c r="B18799" t="s">
        <v>16626</v>
      </c>
      <c r="C18799" t="s">
        <v>717</v>
      </c>
      <c r="D18799" s="20">
        <v>43830</v>
      </c>
      <c r="E18799" t="s">
        <v>1236</v>
      </c>
      <c r="F18799" t="s">
        <v>12</v>
      </c>
      <c r="G18799" s="18">
        <v>401996</v>
      </c>
      <c r="H18799" s="18">
        <v>9233064</v>
      </c>
      <c r="I18799" s="18">
        <v>71888</v>
      </c>
      <c r="J18799" s="18">
        <v>1235058</v>
      </c>
      <c r="K18799" s="18">
        <v>7998006</v>
      </c>
      <c r="L18799" s="18">
        <v>98062</v>
      </c>
      <c r="M18799" s="18">
        <v>219442</v>
      </c>
    </row>
    <row r="18800" spans="1:13" hidden="1" x14ac:dyDescent="0.25">
      <c r="A18800">
        <v>900775192</v>
      </c>
      <c r="B18800" t="s">
        <v>16627</v>
      </c>
      <c r="C18800" t="s">
        <v>154</v>
      </c>
      <c r="D18800" s="20">
        <v>43830</v>
      </c>
      <c r="E18800" t="s">
        <v>1236</v>
      </c>
      <c r="F18800" t="s">
        <v>12</v>
      </c>
      <c r="G18800" s="18">
        <v>3642448</v>
      </c>
      <c r="H18800" s="18">
        <v>4092448</v>
      </c>
      <c r="I18800" s="18">
        <v>410416</v>
      </c>
      <c r="J18800" s="18">
        <v>1485276</v>
      </c>
      <c r="K18800" s="18">
        <v>2607172</v>
      </c>
      <c r="L18800" s="18">
        <v>10926</v>
      </c>
      <c r="M18800" s="18">
        <v>498145</v>
      </c>
    </row>
    <row r="18801" spans="1:13" hidden="1" x14ac:dyDescent="0.25">
      <c r="A18801">
        <v>900412789</v>
      </c>
      <c r="B18801" t="s">
        <v>16628</v>
      </c>
      <c r="C18801" t="s">
        <v>593</v>
      </c>
      <c r="D18801" s="20">
        <v>43830</v>
      </c>
      <c r="E18801" t="s">
        <v>1236</v>
      </c>
      <c r="F18801" t="s">
        <v>12</v>
      </c>
      <c r="G18801" s="18">
        <v>2530408</v>
      </c>
      <c r="H18801" s="18">
        <v>2605922</v>
      </c>
      <c r="I18801" s="18">
        <v>4524225</v>
      </c>
      <c r="J18801" s="18">
        <v>4524225</v>
      </c>
      <c r="K18801" s="18">
        <v>-1918303</v>
      </c>
      <c r="L18801" s="18">
        <v>309939</v>
      </c>
      <c r="M18801" s="18">
        <v>-279382</v>
      </c>
    </row>
    <row r="18802" spans="1:13" hidden="1" x14ac:dyDescent="0.25">
      <c r="A18802">
        <v>830130199</v>
      </c>
      <c r="B18802" t="s">
        <v>16629</v>
      </c>
      <c r="C18802" t="s">
        <v>330</v>
      </c>
      <c r="D18802" s="20">
        <v>43830</v>
      </c>
      <c r="E18802" t="s">
        <v>1236</v>
      </c>
      <c r="F18802" t="s">
        <v>12</v>
      </c>
      <c r="G18802" s="18">
        <v>5247679</v>
      </c>
      <c r="H18802" s="18">
        <v>6873185</v>
      </c>
      <c r="I18802" s="18">
        <v>2381378</v>
      </c>
      <c r="J18802" s="18">
        <v>3242489</v>
      </c>
      <c r="K18802" s="18">
        <v>3630696</v>
      </c>
      <c r="L18802" s="18">
        <v>108363</v>
      </c>
      <c r="M18802" s="18">
        <v>479314</v>
      </c>
    </row>
    <row r="18803" spans="1:13" hidden="1" x14ac:dyDescent="0.25">
      <c r="A18803">
        <v>816005084</v>
      </c>
      <c r="B18803" t="s">
        <v>16630</v>
      </c>
      <c r="C18803" t="s">
        <v>73</v>
      </c>
      <c r="D18803" s="20">
        <v>43830</v>
      </c>
      <c r="E18803" t="s">
        <v>1236</v>
      </c>
      <c r="F18803" t="s">
        <v>12</v>
      </c>
      <c r="G18803" s="18">
        <v>4467108</v>
      </c>
      <c r="H18803" s="18">
        <v>5936629</v>
      </c>
      <c r="I18803" s="18">
        <v>534613</v>
      </c>
      <c r="J18803" s="18">
        <v>1677968</v>
      </c>
      <c r="K18803" s="18">
        <v>4258661</v>
      </c>
      <c r="L18803" s="18">
        <v>58017</v>
      </c>
      <c r="M18803" s="18">
        <v>-1279927</v>
      </c>
    </row>
    <row r="18804" spans="1:13" hidden="1" x14ac:dyDescent="0.25">
      <c r="A18804">
        <v>900798187</v>
      </c>
      <c r="B18804" t="s">
        <v>16631</v>
      </c>
      <c r="C18804" t="s">
        <v>416</v>
      </c>
      <c r="D18804" s="20">
        <v>43830</v>
      </c>
      <c r="E18804" t="s">
        <v>1236</v>
      </c>
      <c r="F18804" t="s">
        <v>12</v>
      </c>
      <c r="G18804" s="18">
        <v>5414898</v>
      </c>
      <c r="H18804" s="18">
        <v>5734898</v>
      </c>
      <c r="I18804" s="18">
        <v>2113847</v>
      </c>
      <c r="J18804" s="18">
        <v>4165308</v>
      </c>
      <c r="K18804" s="18">
        <v>1569590</v>
      </c>
      <c r="L18804" s="18">
        <v>0</v>
      </c>
      <c r="M18804" s="18">
        <v>268009</v>
      </c>
    </row>
    <row r="18805" spans="1:13" hidden="1" x14ac:dyDescent="0.25">
      <c r="A18805">
        <v>830032008</v>
      </c>
      <c r="B18805" t="s">
        <v>16632</v>
      </c>
      <c r="C18805" t="s">
        <v>702</v>
      </c>
      <c r="D18805" s="20">
        <v>43830</v>
      </c>
      <c r="E18805" t="s">
        <v>1236</v>
      </c>
      <c r="F18805" t="s">
        <v>12</v>
      </c>
      <c r="G18805" s="18">
        <v>1131165</v>
      </c>
      <c r="H18805" s="18">
        <v>2148941</v>
      </c>
      <c r="I18805" s="18">
        <v>182970</v>
      </c>
      <c r="J18805" s="18">
        <v>1082748</v>
      </c>
      <c r="K18805" s="18">
        <v>1066193</v>
      </c>
      <c r="M18805" s="18">
        <v>323321</v>
      </c>
    </row>
    <row r="18806" spans="1:13" hidden="1" x14ac:dyDescent="0.25">
      <c r="A18806">
        <v>802006180</v>
      </c>
      <c r="B18806" t="s">
        <v>16633</v>
      </c>
      <c r="C18806" t="s">
        <v>23</v>
      </c>
      <c r="D18806" s="20">
        <v>43830</v>
      </c>
      <c r="E18806" t="s">
        <v>1236</v>
      </c>
      <c r="F18806" t="s">
        <v>12</v>
      </c>
      <c r="G18806" s="18">
        <v>3449932</v>
      </c>
      <c r="H18806" s="18">
        <v>4274434</v>
      </c>
      <c r="I18806" s="18">
        <v>1191622</v>
      </c>
      <c r="J18806" s="18">
        <v>1191622</v>
      </c>
      <c r="K18806" s="18">
        <v>3082812</v>
      </c>
      <c r="L18806" s="18">
        <v>152427</v>
      </c>
      <c r="M18806" s="18">
        <v>31234</v>
      </c>
    </row>
    <row r="18807" spans="1:13" hidden="1" x14ac:dyDescent="0.25">
      <c r="A18807">
        <v>900118289</v>
      </c>
      <c r="B18807" t="s">
        <v>16634</v>
      </c>
      <c r="C18807" t="s">
        <v>162</v>
      </c>
      <c r="D18807" s="20">
        <v>43830</v>
      </c>
      <c r="E18807" t="s">
        <v>1236</v>
      </c>
      <c r="F18807" t="s">
        <v>12</v>
      </c>
      <c r="G18807" s="18">
        <v>4826035</v>
      </c>
      <c r="H18807" s="18">
        <v>6702202</v>
      </c>
      <c r="I18807" s="18">
        <v>637341</v>
      </c>
      <c r="J18807" s="18">
        <v>5263430</v>
      </c>
      <c r="K18807" s="18">
        <v>1438772</v>
      </c>
      <c r="M18807" s="18">
        <v>70565</v>
      </c>
    </row>
    <row r="18808" spans="1:13" hidden="1" x14ac:dyDescent="0.25">
      <c r="A18808">
        <v>890929589</v>
      </c>
      <c r="B18808" t="s">
        <v>16635</v>
      </c>
      <c r="C18808" t="s">
        <v>200</v>
      </c>
      <c r="D18808" s="20">
        <v>43830</v>
      </c>
      <c r="E18808" t="s">
        <v>1236</v>
      </c>
      <c r="F18808" t="s">
        <v>12</v>
      </c>
      <c r="G18808" s="18">
        <v>7318945</v>
      </c>
      <c r="H18808" s="18">
        <v>11654274</v>
      </c>
      <c r="I18808" s="18">
        <v>2124845</v>
      </c>
      <c r="J18808" s="18">
        <v>4750327</v>
      </c>
      <c r="K18808" s="18">
        <v>6903947</v>
      </c>
      <c r="L18808" s="18">
        <v>155108</v>
      </c>
      <c r="M18808" s="18">
        <v>123092</v>
      </c>
    </row>
    <row r="18809" spans="1:13" hidden="1" x14ac:dyDescent="0.25">
      <c r="A18809">
        <v>890923086</v>
      </c>
      <c r="B18809" t="s">
        <v>16636</v>
      </c>
      <c r="C18809" t="s">
        <v>29</v>
      </c>
      <c r="D18809" s="20">
        <v>43830</v>
      </c>
      <c r="E18809" t="s">
        <v>1236</v>
      </c>
      <c r="F18809" t="s">
        <v>12</v>
      </c>
      <c r="G18809" s="18">
        <v>2928509</v>
      </c>
      <c r="H18809" s="18">
        <v>13239533</v>
      </c>
      <c r="I18809" s="18">
        <v>111136</v>
      </c>
      <c r="J18809" s="18">
        <v>732251</v>
      </c>
      <c r="K18809" s="18">
        <v>12507282</v>
      </c>
      <c r="L18809" s="18">
        <v>43251</v>
      </c>
      <c r="M18809" s="18">
        <v>955296</v>
      </c>
    </row>
    <row r="18810" spans="1:13" hidden="1" x14ac:dyDescent="0.25">
      <c r="A18810">
        <v>890308085</v>
      </c>
      <c r="B18810" t="s">
        <v>16637</v>
      </c>
      <c r="C18810" t="s">
        <v>8607</v>
      </c>
      <c r="D18810" s="20">
        <v>43830</v>
      </c>
      <c r="E18810" t="s">
        <v>1236</v>
      </c>
      <c r="F18810" t="s">
        <v>12</v>
      </c>
      <c r="G18810" s="18">
        <v>2362494</v>
      </c>
      <c r="H18810" s="18">
        <v>15253744</v>
      </c>
      <c r="I18810" s="18">
        <v>2975128</v>
      </c>
      <c r="J18810" s="18">
        <v>4000180</v>
      </c>
      <c r="K18810" s="18">
        <v>11253564</v>
      </c>
      <c r="L18810" s="18">
        <v>76718</v>
      </c>
      <c r="M18810" s="18">
        <v>-202545</v>
      </c>
    </row>
    <row r="18811" spans="1:13" hidden="1" x14ac:dyDescent="0.25">
      <c r="A18811">
        <v>800115189</v>
      </c>
      <c r="B18811" t="s">
        <v>16638</v>
      </c>
      <c r="C18811" t="s">
        <v>29</v>
      </c>
      <c r="D18811" s="20">
        <v>43830</v>
      </c>
      <c r="E18811" t="s">
        <v>1236</v>
      </c>
      <c r="F18811" t="s">
        <v>12</v>
      </c>
      <c r="G18811" s="18">
        <v>914825</v>
      </c>
      <c r="H18811" s="18">
        <v>7574941</v>
      </c>
      <c r="I18811" s="18">
        <v>313384</v>
      </c>
      <c r="J18811" s="18">
        <v>985837</v>
      </c>
      <c r="K18811" s="18">
        <v>6589104</v>
      </c>
      <c r="L18811" s="18">
        <v>46241</v>
      </c>
      <c r="M18811" s="18">
        <v>452752</v>
      </c>
    </row>
    <row r="18812" spans="1:13" hidden="1" x14ac:dyDescent="0.25">
      <c r="A18812">
        <v>890900290</v>
      </c>
      <c r="B18812" t="s">
        <v>16639</v>
      </c>
      <c r="C18812" t="s">
        <v>92</v>
      </c>
      <c r="D18812" s="20">
        <v>43830</v>
      </c>
      <c r="E18812" t="s">
        <v>1236</v>
      </c>
      <c r="F18812" t="s">
        <v>12</v>
      </c>
      <c r="G18812" s="18">
        <v>9743175</v>
      </c>
      <c r="H18812" s="18">
        <v>17365105</v>
      </c>
      <c r="I18812" s="18">
        <v>9699602</v>
      </c>
      <c r="J18812" s="18">
        <v>9699602</v>
      </c>
      <c r="K18812" s="18">
        <v>7665503</v>
      </c>
      <c r="M18812" s="18">
        <v>756516</v>
      </c>
    </row>
    <row r="18813" spans="1:13" hidden="1" x14ac:dyDescent="0.25">
      <c r="A18813">
        <v>800011489</v>
      </c>
      <c r="B18813" t="s">
        <v>16640</v>
      </c>
      <c r="C18813" t="s">
        <v>19</v>
      </c>
      <c r="D18813" s="20">
        <v>43830</v>
      </c>
      <c r="E18813" t="s">
        <v>1236</v>
      </c>
      <c r="F18813" t="s">
        <v>12</v>
      </c>
      <c r="G18813" s="18">
        <v>24273402</v>
      </c>
      <c r="H18813" s="18">
        <v>36534448</v>
      </c>
      <c r="I18813" s="18">
        <v>1740181</v>
      </c>
      <c r="J18813" s="18">
        <v>1740181</v>
      </c>
      <c r="K18813" s="18">
        <v>34794267</v>
      </c>
      <c r="M18813" s="18">
        <v>623533</v>
      </c>
    </row>
    <row r="18814" spans="1:13" hidden="1" x14ac:dyDescent="0.25">
      <c r="A18814">
        <v>800162786</v>
      </c>
      <c r="B18814" t="s">
        <v>16641</v>
      </c>
      <c r="C18814" t="s">
        <v>143</v>
      </c>
      <c r="D18814" s="20">
        <v>43830</v>
      </c>
      <c r="E18814" t="s">
        <v>1236</v>
      </c>
      <c r="F18814" t="s">
        <v>12</v>
      </c>
      <c r="G18814" s="18">
        <v>835489</v>
      </c>
      <c r="H18814" s="18">
        <v>64721412</v>
      </c>
      <c r="I18814" s="18">
        <v>715487</v>
      </c>
      <c r="J18814" s="18">
        <v>8020302</v>
      </c>
      <c r="K18814" s="18">
        <v>56701110</v>
      </c>
      <c r="L18814" s="18">
        <v>180497</v>
      </c>
      <c r="M18814" s="18">
        <v>2861728</v>
      </c>
    </row>
    <row r="18815" spans="1:13" hidden="1" x14ac:dyDescent="0.25">
      <c r="A18815">
        <v>800208784</v>
      </c>
      <c r="B18815" t="s">
        <v>16642</v>
      </c>
      <c r="C18815" t="s">
        <v>1725</v>
      </c>
      <c r="D18815" s="20">
        <v>43830</v>
      </c>
      <c r="E18815" t="s">
        <v>1236</v>
      </c>
      <c r="F18815" t="s">
        <v>12</v>
      </c>
      <c r="G18815" s="18">
        <v>4016617</v>
      </c>
      <c r="H18815" s="18">
        <v>6737192</v>
      </c>
      <c r="I18815" s="18">
        <v>119139</v>
      </c>
      <c r="J18815" s="18">
        <v>501085</v>
      </c>
      <c r="K18815" s="18">
        <v>6236107</v>
      </c>
      <c r="L18815" s="18">
        <v>0</v>
      </c>
      <c r="M18815" s="18">
        <v>459472</v>
      </c>
    </row>
    <row r="18816" spans="1:13" hidden="1" x14ac:dyDescent="0.25">
      <c r="A18816">
        <v>860506770</v>
      </c>
      <c r="B18816" t="s">
        <v>16643</v>
      </c>
      <c r="C18816" t="s">
        <v>162</v>
      </c>
      <c r="D18816" s="20">
        <v>43830</v>
      </c>
      <c r="E18816" t="s">
        <v>1236</v>
      </c>
      <c r="F18816" t="s">
        <v>12</v>
      </c>
      <c r="G18816" s="18">
        <v>4098518</v>
      </c>
      <c r="H18816" s="18">
        <v>4098518</v>
      </c>
      <c r="I18816" s="18">
        <v>2434917</v>
      </c>
      <c r="J18816" s="18">
        <v>2434917</v>
      </c>
      <c r="K18816" s="18">
        <v>1663601</v>
      </c>
      <c r="M18816" s="18">
        <v>122235</v>
      </c>
    </row>
    <row r="18817" spans="1:13" hidden="1" x14ac:dyDescent="0.25">
      <c r="A18817">
        <v>900575986</v>
      </c>
      <c r="B18817" t="s">
        <v>16644</v>
      </c>
      <c r="C18817" t="s">
        <v>162</v>
      </c>
      <c r="D18817" s="20">
        <v>43830</v>
      </c>
      <c r="E18817" t="s">
        <v>1236</v>
      </c>
      <c r="F18817" t="s">
        <v>12</v>
      </c>
      <c r="G18817" s="18">
        <v>4747954</v>
      </c>
      <c r="H18817" s="18">
        <v>4980674</v>
      </c>
      <c r="I18817" s="18">
        <v>404717</v>
      </c>
      <c r="J18817" s="18">
        <v>4043400</v>
      </c>
      <c r="K18817" s="18">
        <v>937274</v>
      </c>
      <c r="M18817" s="18">
        <v>38</v>
      </c>
    </row>
    <row r="18818" spans="1:13" hidden="1" x14ac:dyDescent="0.25">
      <c r="A18818">
        <v>816005588</v>
      </c>
      <c r="B18818" t="s">
        <v>16645</v>
      </c>
      <c r="C18818" t="s">
        <v>57</v>
      </c>
      <c r="D18818" s="20">
        <v>43830</v>
      </c>
      <c r="E18818" t="s">
        <v>1236</v>
      </c>
      <c r="F18818" t="s">
        <v>12</v>
      </c>
      <c r="G18818" s="18">
        <v>794994</v>
      </c>
      <c r="H18818" s="18">
        <v>30601607</v>
      </c>
      <c r="I18818" s="18">
        <v>270063</v>
      </c>
      <c r="J18818" s="18">
        <v>8849230</v>
      </c>
      <c r="K18818" s="18">
        <v>21752377</v>
      </c>
      <c r="L18818" s="18">
        <v>44774</v>
      </c>
      <c r="M18818" s="18">
        <v>-31738</v>
      </c>
    </row>
    <row r="18819" spans="1:13" hidden="1" x14ac:dyDescent="0.25">
      <c r="A18819">
        <v>900291589</v>
      </c>
      <c r="B18819" t="s">
        <v>16646</v>
      </c>
      <c r="C18819" t="s">
        <v>157</v>
      </c>
      <c r="D18819" s="20">
        <v>43830</v>
      </c>
      <c r="E18819" t="s">
        <v>1236</v>
      </c>
      <c r="F18819" t="s">
        <v>12</v>
      </c>
      <c r="G18819" s="18">
        <v>6284716</v>
      </c>
      <c r="H18819" s="18">
        <v>9049915</v>
      </c>
      <c r="I18819" s="18">
        <v>71047</v>
      </c>
      <c r="J18819" s="18">
        <v>71047</v>
      </c>
      <c r="K18819" s="18">
        <v>8978868</v>
      </c>
      <c r="L18819" s="18">
        <v>0</v>
      </c>
      <c r="M18819" s="18">
        <v>150049</v>
      </c>
    </row>
    <row r="18820" spans="1:13" hidden="1" x14ac:dyDescent="0.25">
      <c r="A18820">
        <v>900793586</v>
      </c>
      <c r="B18820" t="s">
        <v>16647</v>
      </c>
      <c r="C18820" t="s">
        <v>1833</v>
      </c>
      <c r="D18820" s="20">
        <v>43830</v>
      </c>
      <c r="E18820" t="s">
        <v>1236</v>
      </c>
      <c r="F18820" t="s">
        <v>12</v>
      </c>
      <c r="G18820" s="18">
        <v>20748523</v>
      </c>
      <c r="H18820" s="18">
        <v>22548547</v>
      </c>
      <c r="I18820" s="18">
        <v>10184952</v>
      </c>
      <c r="J18820" s="18">
        <v>14470865</v>
      </c>
      <c r="K18820" s="18">
        <v>8077682</v>
      </c>
      <c r="M18820" s="18">
        <v>2396219</v>
      </c>
    </row>
    <row r="18821" spans="1:13" hidden="1" x14ac:dyDescent="0.25">
      <c r="A18821">
        <v>900094986</v>
      </c>
      <c r="B18821" t="s">
        <v>16648</v>
      </c>
      <c r="C18821" t="s">
        <v>87</v>
      </c>
      <c r="D18821" s="20">
        <v>43830</v>
      </c>
      <c r="E18821" t="s">
        <v>1236</v>
      </c>
      <c r="F18821" t="s">
        <v>12</v>
      </c>
      <c r="G18821" s="18">
        <v>2498253</v>
      </c>
      <c r="H18821" s="18">
        <v>19037890</v>
      </c>
      <c r="I18821" s="18">
        <v>3397743</v>
      </c>
      <c r="J18821" s="18">
        <v>14175262</v>
      </c>
      <c r="K18821" s="18">
        <v>4862628</v>
      </c>
      <c r="L18821" s="18">
        <v>1240579</v>
      </c>
      <c r="M18821" s="18">
        <v>891832</v>
      </c>
    </row>
    <row r="18822" spans="1:13" hidden="1" x14ac:dyDescent="0.25">
      <c r="A18822">
        <v>860028093</v>
      </c>
      <c r="B18822" t="s">
        <v>16649</v>
      </c>
      <c r="C18822" t="s">
        <v>29</v>
      </c>
      <c r="D18822" s="20">
        <v>43830</v>
      </c>
      <c r="E18822" t="s">
        <v>1236</v>
      </c>
      <c r="F18822" t="s">
        <v>12</v>
      </c>
      <c r="G18822" s="18">
        <v>18190422</v>
      </c>
      <c r="H18822" s="18">
        <v>566077851</v>
      </c>
      <c r="I18822" s="18">
        <v>7842174</v>
      </c>
      <c r="J18822" s="18">
        <v>81530598</v>
      </c>
      <c r="K18822" s="18">
        <v>484547253</v>
      </c>
      <c r="L18822" s="18">
        <v>1211376</v>
      </c>
      <c r="M18822" s="18">
        <v>8726284</v>
      </c>
    </row>
    <row r="18823" spans="1:13" hidden="1" x14ac:dyDescent="0.25">
      <c r="A18823">
        <v>800125895</v>
      </c>
      <c r="B18823" t="s">
        <v>16650</v>
      </c>
      <c r="C18823" t="s">
        <v>1266</v>
      </c>
      <c r="D18823" s="20">
        <v>43830</v>
      </c>
      <c r="E18823" t="s">
        <v>1236</v>
      </c>
      <c r="F18823" t="s">
        <v>12</v>
      </c>
      <c r="G18823" s="18">
        <v>2753650</v>
      </c>
      <c r="H18823" s="18">
        <v>6706144</v>
      </c>
      <c r="I18823" s="18">
        <v>2272833</v>
      </c>
      <c r="J18823" s="18">
        <v>2910724</v>
      </c>
      <c r="K18823" s="18">
        <v>3795420</v>
      </c>
      <c r="M18823" s="18">
        <v>28341</v>
      </c>
    </row>
    <row r="18824" spans="1:13" hidden="1" x14ac:dyDescent="0.25">
      <c r="A18824">
        <v>830032887</v>
      </c>
      <c r="B18824" t="s">
        <v>16651</v>
      </c>
      <c r="C18824" t="s">
        <v>29</v>
      </c>
      <c r="D18824" s="20">
        <v>43830</v>
      </c>
      <c r="E18824" t="s">
        <v>1236</v>
      </c>
      <c r="F18824" t="s">
        <v>12</v>
      </c>
      <c r="G18824" s="18">
        <v>10968023</v>
      </c>
      <c r="H18824" s="18">
        <v>12736233</v>
      </c>
      <c r="I18824" s="18">
        <v>5367570</v>
      </c>
      <c r="J18824" s="18">
        <v>5445574</v>
      </c>
      <c r="K18824" s="18">
        <v>7290659</v>
      </c>
      <c r="L18824" s="18">
        <v>170350</v>
      </c>
      <c r="M18824" s="18">
        <v>21970</v>
      </c>
    </row>
    <row r="18825" spans="1:13" hidden="1" x14ac:dyDescent="0.25">
      <c r="A18825">
        <v>900709192</v>
      </c>
      <c r="B18825" t="s">
        <v>16652</v>
      </c>
      <c r="C18825" t="s">
        <v>48</v>
      </c>
      <c r="D18825" s="20">
        <v>43830</v>
      </c>
      <c r="E18825" t="s">
        <v>1236</v>
      </c>
      <c r="F18825" t="s">
        <v>12</v>
      </c>
      <c r="G18825" s="18">
        <v>4604817</v>
      </c>
      <c r="H18825" s="18">
        <v>6043714</v>
      </c>
      <c r="I18825" s="18">
        <v>2270404</v>
      </c>
      <c r="J18825" s="18">
        <v>2270404</v>
      </c>
      <c r="K18825" s="18">
        <v>3773310</v>
      </c>
      <c r="M18825" s="18">
        <v>740425</v>
      </c>
    </row>
    <row r="18826" spans="1:13" hidden="1" x14ac:dyDescent="0.25">
      <c r="A18826">
        <v>900587989</v>
      </c>
      <c r="B18826" t="s">
        <v>16653</v>
      </c>
      <c r="C18826" t="s">
        <v>48</v>
      </c>
      <c r="D18826" s="20">
        <v>43830</v>
      </c>
      <c r="E18826" t="s">
        <v>1236</v>
      </c>
      <c r="F18826" t="s">
        <v>12</v>
      </c>
      <c r="G18826" s="18">
        <v>1562537</v>
      </c>
      <c r="H18826" s="18">
        <v>1740336</v>
      </c>
      <c r="I18826" s="18">
        <v>1686348</v>
      </c>
      <c r="J18826" s="18">
        <v>1686348</v>
      </c>
      <c r="K18826" s="18">
        <v>53988</v>
      </c>
      <c r="L18826" s="18">
        <v>165397</v>
      </c>
      <c r="M18826" s="18">
        <v>169268</v>
      </c>
    </row>
    <row r="18827" spans="1:13" hidden="1" x14ac:dyDescent="0.25">
      <c r="A18827">
        <v>890923389</v>
      </c>
      <c r="B18827" t="s">
        <v>16654</v>
      </c>
      <c r="C18827" t="s">
        <v>215</v>
      </c>
      <c r="D18827" s="20">
        <v>43830</v>
      </c>
      <c r="E18827" t="s">
        <v>1236</v>
      </c>
      <c r="F18827" t="s">
        <v>12</v>
      </c>
      <c r="G18827" s="18">
        <v>11703847</v>
      </c>
      <c r="H18827" s="18">
        <v>15528641</v>
      </c>
      <c r="I18827" s="18">
        <v>5202380</v>
      </c>
      <c r="J18827" s="18">
        <v>9917368</v>
      </c>
      <c r="K18827" s="18">
        <v>5611273</v>
      </c>
      <c r="M18827" s="18">
        <v>184287</v>
      </c>
    </row>
    <row r="18828" spans="1:13" hidden="1" x14ac:dyDescent="0.25">
      <c r="A18828">
        <v>800157892</v>
      </c>
      <c r="B18828" t="s">
        <v>16655</v>
      </c>
      <c r="C18828" t="s">
        <v>335</v>
      </c>
      <c r="D18828" s="20">
        <v>43830</v>
      </c>
      <c r="E18828" t="s">
        <v>1236</v>
      </c>
      <c r="F18828" t="s">
        <v>12</v>
      </c>
      <c r="G18828" s="18">
        <v>8852926</v>
      </c>
      <c r="H18828" s="18">
        <v>13956205</v>
      </c>
      <c r="I18828" s="18">
        <v>7947815</v>
      </c>
      <c r="J18828" s="18">
        <v>8390109</v>
      </c>
      <c r="K18828" s="18">
        <v>5566096</v>
      </c>
      <c r="L18828" s="18">
        <v>1023672</v>
      </c>
      <c r="M18828" s="18">
        <v>930083</v>
      </c>
    </row>
    <row r="18829" spans="1:13" hidden="1" x14ac:dyDescent="0.25">
      <c r="A18829">
        <v>900396295</v>
      </c>
      <c r="B18829" t="s">
        <v>16656</v>
      </c>
      <c r="C18829" t="s">
        <v>262</v>
      </c>
      <c r="D18829" s="20">
        <v>43830</v>
      </c>
      <c r="E18829" t="s">
        <v>1236</v>
      </c>
      <c r="F18829" t="s">
        <v>12</v>
      </c>
      <c r="G18829" s="18">
        <v>4159470</v>
      </c>
      <c r="H18829" s="18">
        <v>4821061</v>
      </c>
      <c r="I18829" s="18">
        <v>1414952</v>
      </c>
      <c r="J18829" s="18">
        <v>1435210</v>
      </c>
      <c r="K18829" s="18">
        <v>3385851</v>
      </c>
      <c r="L18829" s="18">
        <v>59012</v>
      </c>
      <c r="M18829" s="18">
        <v>765755</v>
      </c>
    </row>
    <row r="18830" spans="1:13" hidden="1" x14ac:dyDescent="0.25">
      <c r="A18830">
        <v>860041889</v>
      </c>
      <c r="B18830" t="s">
        <v>16657</v>
      </c>
      <c r="C18830" t="s">
        <v>177</v>
      </c>
      <c r="D18830" s="20">
        <v>43830</v>
      </c>
      <c r="E18830" t="s">
        <v>1236</v>
      </c>
      <c r="F18830" t="s">
        <v>12</v>
      </c>
      <c r="G18830" s="18">
        <v>5961488</v>
      </c>
      <c r="H18830" s="18">
        <v>8606758</v>
      </c>
      <c r="I18830" s="18">
        <v>4934584</v>
      </c>
      <c r="J18830" s="18">
        <v>5290273</v>
      </c>
      <c r="K18830" s="18">
        <v>3316485</v>
      </c>
      <c r="M18830" s="18">
        <v>758988</v>
      </c>
    </row>
    <row r="18831" spans="1:13" hidden="1" x14ac:dyDescent="0.25">
      <c r="A18831">
        <v>900326590</v>
      </c>
      <c r="B18831" t="s">
        <v>16658</v>
      </c>
      <c r="C18831" t="s">
        <v>814</v>
      </c>
      <c r="D18831" s="20">
        <v>43830</v>
      </c>
      <c r="E18831" t="s">
        <v>1236</v>
      </c>
      <c r="F18831" t="s">
        <v>12</v>
      </c>
      <c r="G18831" s="18">
        <v>4127774</v>
      </c>
      <c r="H18831" s="18">
        <v>4736765</v>
      </c>
      <c r="I18831" s="18">
        <v>2391171</v>
      </c>
      <c r="J18831" s="18">
        <v>2391171</v>
      </c>
      <c r="K18831" s="18">
        <v>2345594</v>
      </c>
      <c r="L18831" s="18">
        <v>108885</v>
      </c>
      <c r="M18831" s="18">
        <v>579719</v>
      </c>
    </row>
    <row r="18832" spans="1:13" hidden="1" x14ac:dyDescent="0.25">
      <c r="A18832">
        <v>900578886</v>
      </c>
      <c r="B18832" t="s">
        <v>16659</v>
      </c>
      <c r="C18832" t="s">
        <v>29</v>
      </c>
      <c r="D18832" s="20">
        <v>43830</v>
      </c>
      <c r="E18832" t="s">
        <v>1236</v>
      </c>
      <c r="F18832" t="s">
        <v>12</v>
      </c>
      <c r="G18832" s="18">
        <v>25360123</v>
      </c>
      <c r="H18832" s="18">
        <v>31384461</v>
      </c>
      <c r="I18832" s="18">
        <v>3984683</v>
      </c>
      <c r="J18832" s="18">
        <v>3984683</v>
      </c>
      <c r="K18832" s="18">
        <v>27399778</v>
      </c>
      <c r="L18832" s="18">
        <v>5705</v>
      </c>
      <c r="M18832" s="18">
        <v>25194069</v>
      </c>
    </row>
    <row r="18833" spans="1:13" hidden="1" x14ac:dyDescent="0.25">
      <c r="A18833">
        <v>900232685</v>
      </c>
      <c r="B18833" t="s">
        <v>16660</v>
      </c>
      <c r="C18833" t="s">
        <v>29</v>
      </c>
      <c r="D18833" s="20">
        <v>43830</v>
      </c>
      <c r="E18833" t="s">
        <v>1236</v>
      </c>
      <c r="F18833" t="s">
        <v>12</v>
      </c>
      <c r="G18833" s="18">
        <v>2615205</v>
      </c>
      <c r="H18833" s="18">
        <v>13966568</v>
      </c>
      <c r="I18833" s="18">
        <v>549818</v>
      </c>
      <c r="J18833" s="18">
        <v>841913</v>
      </c>
      <c r="K18833" s="18">
        <v>13124655</v>
      </c>
      <c r="L18833" s="18">
        <v>60677</v>
      </c>
      <c r="M18833" s="18">
        <v>960564</v>
      </c>
    </row>
    <row r="18834" spans="1:13" hidden="1" x14ac:dyDescent="0.25">
      <c r="A18834">
        <v>800064784</v>
      </c>
      <c r="B18834" t="s">
        <v>16661</v>
      </c>
      <c r="C18834" t="s">
        <v>350</v>
      </c>
      <c r="D18834" s="20">
        <v>43830</v>
      </c>
      <c r="E18834" t="s">
        <v>1236</v>
      </c>
      <c r="F18834" t="s">
        <v>12</v>
      </c>
      <c r="G18834" s="18">
        <v>31010332</v>
      </c>
      <c r="H18834" s="18">
        <v>66015193</v>
      </c>
      <c r="I18834" s="18">
        <v>18650158</v>
      </c>
      <c r="J18834" s="18">
        <v>27294814</v>
      </c>
      <c r="K18834" s="18">
        <v>38720379</v>
      </c>
      <c r="L18834" s="18">
        <v>2101808</v>
      </c>
      <c r="M18834" s="18">
        <v>6869220</v>
      </c>
    </row>
    <row r="18835" spans="1:13" hidden="1" x14ac:dyDescent="0.25">
      <c r="A18835">
        <v>860090986</v>
      </c>
      <c r="B18835" t="s">
        <v>16662</v>
      </c>
      <c r="C18835" t="s">
        <v>29</v>
      </c>
      <c r="D18835" s="20">
        <v>43830</v>
      </c>
      <c r="E18835" t="s">
        <v>1236</v>
      </c>
      <c r="F18835" t="s">
        <v>12</v>
      </c>
      <c r="G18835" s="18">
        <v>1331519</v>
      </c>
      <c r="H18835" s="18">
        <v>2219521</v>
      </c>
      <c r="I18835" s="18">
        <v>24136</v>
      </c>
      <c r="J18835" s="18">
        <v>614808</v>
      </c>
      <c r="K18835" s="18">
        <v>1604713</v>
      </c>
      <c r="M18835" s="18">
        <v>20157</v>
      </c>
    </row>
    <row r="18836" spans="1:13" hidden="1" x14ac:dyDescent="0.25">
      <c r="A18836">
        <v>800059688</v>
      </c>
      <c r="B18836" t="s">
        <v>16663</v>
      </c>
      <c r="C18836" t="s">
        <v>193</v>
      </c>
      <c r="D18836" s="20">
        <v>43830</v>
      </c>
      <c r="E18836" t="s">
        <v>1236</v>
      </c>
      <c r="F18836" t="s">
        <v>12</v>
      </c>
      <c r="G18836" s="18">
        <v>57365075</v>
      </c>
      <c r="H18836" s="18">
        <v>59212289</v>
      </c>
      <c r="I18836" s="18">
        <v>29981354</v>
      </c>
      <c r="J18836" s="18">
        <v>45190335</v>
      </c>
      <c r="K18836" s="18">
        <v>14021954</v>
      </c>
      <c r="L18836" s="18">
        <v>1995932</v>
      </c>
      <c r="M18836" s="18">
        <v>4330831</v>
      </c>
    </row>
    <row r="18837" spans="1:13" hidden="1" x14ac:dyDescent="0.25">
      <c r="A18837">
        <v>830048689</v>
      </c>
      <c r="B18837" t="s">
        <v>16664</v>
      </c>
      <c r="C18837" t="s">
        <v>29</v>
      </c>
      <c r="D18837" s="20">
        <v>43830</v>
      </c>
      <c r="E18837" t="s">
        <v>1236</v>
      </c>
      <c r="F18837" t="s">
        <v>12</v>
      </c>
      <c r="G18837" s="18">
        <v>1442910</v>
      </c>
      <c r="H18837" s="18">
        <v>7252018</v>
      </c>
      <c r="I18837" s="18">
        <v>961</v>
      </c>
      <c r="J18837" s="18">
        <v>3071113</v>
      </c>
      <c r="K18837" s="18">
        <v>4180905</v>
      </c>
      <c r="L18837" s="18">
        <v>2535</v>
      </c>
      <c r="M18837" s="18">
        <v>101513</v>
      </c>
    </row>
    <row r="18838" spans="1:13" hidden="1" x14ac:dyDescent="0.25">
      <c r="A18838">
        <v>901225689</v>
      </c>
      <c r="B18838" t="s">
        <v>16665</v>
      </c>
      <c r="C18838" t="s">
        <v>143</v>
      </c>
      <c r="D18838" s="20">
        <v>43830</v>
      </c>
      <c r="E18838" t="s">
        <v>1236</v>
      </c>
      <c r="F18838" t="s">
        <v>12</v>
      </c>
      <c r="G18838" s="18">
        <v>1036</v>
      </c>
      <c r="H18838" s="18">
        <v>6165554</v>
      </c>
      <c r="I18838" s="18">
        <v>32459</v>
      </c>
      <c r="J18838" s="18">
        <v>32459</v>
      </c>
      <c r="K18838" s="18">
        <v>6133095</v>
      </c>
      <c r="L18838" s="18">
        <v>21</v>
      </c>
      <c r="M18838" s="18">
        <v>-34046</v>
      </c>
    </row>
    <row r="18839" spans="1:13" hidden="1" x14ac:dyDescent="0.25">
      <c r="A18839">
        <v>900843992</v>
      </c>
      <c r="B18839" t="s">
        <v>16666</v>
      </c>
      <c r="C18839" t="s">
        <v>143</v>
      </c>
      <c r="D18839" s="20">
        <v>43830</v>
      </c>
      <c r="E18839" t="s">
        <v>1236</v>
      </c>
      <c r="F18839" t="s">
        <v>12</v>
      </c>
      <c r="G18839" s="18">
        <v>11680852</v>
      </c>
      <c r="H18839" s="18">
        <v>11947374</v>
      </c>
      <c r="I18839" s="18">
        <v>2688710</v>
      </c>
      <c r="J18839" s="18">
        <v>2688710</v>
      </c>
      <c r="K18839" s="18">
        <v>9258664</v>
      </c>
      <c r="L18839" s="18">
        <v>813412</v>
      </c>
      <c r="M18839" s="18">
        <v>131010</v>
      </c>
    </row>
    <row r="18840" spans="1:13" hidden="1" x14ac:dyDescent="0.25">
      <c r="A18840">
        <v>901139486</v>
      </c>
      <c r="B18840" t="s">
        <v>16667</v>
      </c>
      <c r="C18840" t="s">
        <v>1082</v>
      </c>
      <c r="D18840" s="20">
        <v>43830</v>
      </c>
      <c r="E18840" t="s">
        <v>1236</v>
      </c>
      <c r="F18840" t="s">
        <v>12</v>
      </c>
      <c r="G18840" s="18">
        <v>2518671</v>
      </c>
      <c r="H18840" s="18">
        <v>3071150</v>
      </c>
      <c r="I18840" s="18">
        <v>2245904</v>
      </c>
      <c r="J18840" s="18">
        <v>2245904</v>
      </c>
      <c r="K18840" s="18">
        <v>825246</v>
      </c>
      <c r="M18840" s="18">
        <v>180864</v>
      </c>
    </row>
    <row r="18841" spans="1:13" hidden="1" x14ac:dyDescent="0.25">
      <c r="A18841">
        <v>830126784</v>
      </c>
      <c r="B18841" t="s">
        <v>16668</v>
      </c>
      <c r="C18841" t="s">
        <v>9884</v>
      </c>
      <c r="D18841" s="20">
        <v>43830</v>
      </c>
      <c r="E18841" t="s">
        <v>1236</v>
      </c>
      <c r="F18841" t="s">
        <v>12</v>
      </c>
      <c r="G18841" s="18">
        <v>4969452</v>
      </c>
      <c r="H18841" s="18">
        <v>12407606</v>
      </c>
      <c r="I18841" s="18">
        <v>4913041</v>
      </c>
      <c r="J18841" s="18">
        <v>6572602</v>
      </c>
      <c r="K18841" s="18">
        <v>5835004</v>
      </c>
      <c r="L18841" s="18">
        <v>148849</v>
      </c>
      <c r="M18841" s="18">
        <v>1115282</v>
      </c>
    </row>
    <row r="18842" spans="1:13" hidden="1" x14ac:dyDescent="0.25">
      <c r="A18842">
        <v>890306499</v>
      </c>
      <c r="B18842" t="s">
        <v>16669</v>
      </c>
      <c r="C18842" t="s">
        <v>330</v>
      </c>
      <c r="D18842" s="20">
        <v>43830</v>
      </c>
      <c r="E18842" t="s">
        <v>1236</v>
      </c>
      <c r="F18842" t="s">
        <v>12</v>
      </c>
      <c r="G18842" s="18">
        <v>9613508</v>
      </c>
      <c r="H18842" s="18">
        <v>25274874</v>
      </c>
      <c r="I18842" s="18">
        <v>5147515</v>
      </c>
      <c r="J18842" s="18">
        <v>7460544</v>
      </c>
      <c r="K18842" s="18">
        <v>17814330</v>
      </c>
      <c r="L18842" s="18">
        <v>226616</v>
      </c>
      <c r="M18842" s="18">
        <v>1383994</v>
      </c>
    </row>
    <row r="18843" spans="1:13" x14ac:dyDescent="0.25">
      <c r="A18843">
        <v>860001789</v>
      </c>
      <c r="B18843" t="s">
        <v>16670</v>
      </c>
      <c r="C18843" t="s">
        <v>231</v>
      </c>
      <c r="D18843" s="20">
        <v>43830</v>
      </c>
      <c r="E18843" t="s">
        <v>1236</v>
      </c>
      <c r="F18843" t="s">
        <v>12</v>
      </c>
      <c r="G18843" s="18">
        <v>39313049</v>
      </c>
      <c r="H18843" s="18">
        <v>50750174</v>
      </c>
      <c r="I18843" s="18">
        <v>18955389</v>
      </c>
      <c r="J18843" s="18">
        <v>18958273</v>
      </c>
      <c r="K18843" s="18">
        <v>31791901</v>
      </c>
      <c r="L18843" s="18">
        <v>3418876</v>
      </c>
      <c r="M18843" s="18">
        <v>5859353</v>
      </c>
    </row>
    <row r="18844" spans="1:13" hidden="1" x14ac:dyDescent="0.25">
      <c r="A18844">
        <v>890805992</v>
      </c>
      <c r="B18844" t="s">
        <v>16671</v>
      </c>
      <c r="C18844" t="s">
        <v>297</v>
      </c>
      <c r="D18844" s="20">
        <v>43830</v>
      </c>
      <c r="E18844" t="s">
        <v>1236</v>
      </c>
      <c r="F18844" t="s">
        <v>12</v>
      </c>
      <c r="G18844" s="18">
        <v>3067913</v>
      </c>
      <c r="H18844" s="18">
        <v>3067913</v>
      </c>
      <c r="I18844" s="18">
        <v>314367</v>
      </c>
      <c r="J18844" s="18">
        <v>314367</v>
      </c>
      <c r="K18844" s="18">
        <v>2753546</v>
      </c>
      <c r="L18844" s="18">
        <v>16</v>
      </c>
      <c r="M18844" s="18">
        <v>636562</v>
      </c>
    </row>
    <row r="18845" spans="1:13" hidden="1" x14ac:dyDescent="0.25">
      <c r="A18845">
        <v>900034278</v>
      </c>
      <c r="B18845" t="s">
        <v>16672</v>
      </c>
      <c r="C18845" t="s">
        <v>23</v>
      </c>
      <c r="D18845" s="20">
        <v>43830</v>
      </c>
      <c r="E18845" t="s">
        <v>1236</v>
      </c>
      <c r="F18845" t="s">
        <v>12</v>
      </c>
      <c r="G18845" s="18">
        <v>9105441</v>
      </c>
      <c r="H18845" s="18">
        <v>11475617</v>
      </c>
      <c r="I18845" s="18">
        <v>2351901</v>
      </c>
      <c r="J18845" s="18">
        <v>6447877</v>
      </c>
      <c r="K18845" s="18">
        <v>5027740</v>
      </c>
      <c r="M18845" s="18">
        <v>615201</v>
      </c>
    </row>
    <row r="18846" spans="1:13" hidden="1" x14ac:dyDescent="0.25">
      <c r="A18846">
        <v>811022489</v>
      </c>
      <c r="B18846" t="s">
        <v>16673</v>
      </c>
      <c r="C18846" t="s">
        <v>376</v>
      </c>
      <c r="D18846" s="20">
        <v>43830</v>
      </c>
      <c r="E18846" t="s">
        <v>1236</v>
      </c>
      <c r="F18846" t="s">
        <v>12</v>
      </c>
      <c r="G18846" s="18">
        <v>8370113</v>
      </c>
      <c r="H18846" s="18">
        <v>10392222</v>
      </c>
      <c r="I18846" s="18">
        <v>5079786</v>
      </c>
      <c r="J18846" s="18">
        <v>8408731</v>
      </c>
      <c r="K18846" s="18">
        <v>1983491</v>
      </c>
      <c r="L18846" s="18">
        <v>0</v>
      </c>
      <c r="M18846" s="18">
        <v>663972</v>
      </c>
    </row>
    <row r="18847" spans="1:13" hidden="1" x14ac:dyDescent="0.25">
      <c r="A18847">
        <v>900317789</v>
      </c>
      <c r="B18847" t="s">
        <v>16674</v>
      </c>
      <c r="C18847" t="s">
        <v>68</v>
      </c>
      <c r="D18847" s="20">
        <v>43830</v>
      </c>
      <c r="E18847" t="s">
        <v>1236</v>
      </c>
      <c r="F18847" t="s">
        <v>12</v>
      </c>
      <c r="G18847" s="18">
        <v>4782240</v>
      </c>
      <c r="H18847" s="18">
        <v>4782240</v>
      </c>
      <c r="I18847" s="18">
        <v>4636157</v>
      </c>
      <c r="J18847" s="18">
        <v>4636157</v>
      </c>
      <c r="K18847" s="18">
        <v>146083</v>
      </c>
      <c r="L18847" s="18">
        <v>1437</v>
      </c>
      <c r="M18847" s="18">
        <v>23586</v>
      </c>
    </row>
    <row r="18848" spans="1:13" hidden="1" x14ac:dyDescent="0.25">
      <c r="A18848">
        <v>800204295</v>
      </c>
      <c r="B18848" t="s">
        <v>16675</v>
      </c>
      <c r="C18848" t="s">
        <v>350</v>
      </c>
      <c r="D18848" s="20">
        <v>43830</v>
      </c>
      <c r="E18848" t="s">
        <v>1236</v>
      </c>
      <c r="F18848" t="s">
        <v>12</v>
      </c>
      <c r="G18848" s="18">
        <v>4710066</v>
      </c>
      <c r="H18848" s="18">
        <v>5345591</v>
      </c>
      <c r="I18848" s="18">
        <v>1440603</v>
      </c>
      <c r="J18848" s="18">
        <v>3127211</v>
      </c>
      <c r="K18848" s="18">
        <v>2218380</v>
      </c>
      <c r="L18848" s="18">
        <v>203661</v>
      </c>
      <c r="M18848" s="18">
        <v>103390</v>
      </c>
    </row>
    <row r="18849" spans="1:13" hidden="1" x14ac:dyDescent="0.25">
      <c r="A18849">
        <v>805000085</v>
      </c>
      <c r="B18849" t="s">
        <v>16676</v>
      </c>
      <c r="C18849" t="s">
        <v>36</v>
      </c>
      <c r="D18849" s="20">
        <v>43830</v>
      </c>
      <c r="E18849" t="s">
        <v>1236</v>
      </c>
      <c r="F18849" t="s">
        <v>12</v>
      </c>
      <c r="G18849" s="18">
        <v>11648094</v>
      </c>
      <c r="H18849" s="18">
        <v>26445337</v>
      </c>
      <c r="I18849" s="18">
        <v>11780283</v>
      </c>
      <c r="J18849" s="18">
        <v>16355313</v>
      </c>
      <c r="K18849" s="18">
        <v>10090024</v>
      </c>
      <c r="L18849" s="18">
        <v>3473781</v>
      </c>
      <c r="M18849" s="18">
        <v>945079</v>
      </c>
    </row>
    <row r="18850" spans="1:13" hidden="1" x14ac:dyDescent="0.25">
      <c r="A18850">
        <v>900424365</v>
      </c>
      <c r="B18850" t="s">
        <v>16677</v>
      </c>
      <c r="C18850" t="s">
        <v>122</v>
      </c>
      <c r="D18850" s="20">
        <v>43830</v>
      </c>
      <c r="E18850" t="s">
        <v>1236</v>
      </c>
      <c r="F18850" t="s">
        <v>12</v>
      </c>
      <c r="G18850" s="18">
        <v>43988059</v>
      </c>
      <c r="H18850" s="18">
        <v>47644998</v>
      </c>
      <c r="I18850" s="18">
        <v>46044153</v>
      </c>
      <c r="J18850" s="18">
        <v>46221952</v>
      </c>
      <c r="K18850" s="18">
        <v>1423046</v>
      </c>
      <c r="L18850" s="18">
        <v>16944404</v>
      </c>
      <c r="M18850" s="18">
        <v>-2986338</v>
      </c>
    </row>
    <row r="18851" spans="1:13" hidden="1" x14ac:dyDescent="0.25">
      <c r="A18851">
        <v>900600386</v>
      </c>
      <c r="B18851" t="s">
        <v>16678</v>
      </c>
      <c r="C18851" t="s">
        <v>29</v>
      </c>
      <c r="D18851" s="20">
        <v>43830</v>
      </c>
      <c r="E18851" t="s">
        <v>1236</v>
      </c>
      <c r="F18851" t="s">
        <v>12</v>
      </c>
      <c r="G18851" s="18">
        <v>501688</v>
      </c>
      <c r="H18851" s="18">
        <v>7659164</v>
      </c>
      <c r="I18851" s="18">
        <v>18003</v>
      </c>
      <c r="J18851" s="18">
        <v>18003</v>
      </c>
      <c r="K18851" s="18">
        <v>7641161</v>
      </c>
      <c r="L18851" s="18">
        <v>7753</v>
      </c>
      <c r="M18851" s="18">
        <v>-67246</v>
      </c>
    </row>
    <row r="18852" spans="1:13" hidden="1" x14ac:dyDescent="0.25">
      <c r="A18852">
        <v>900665499</v>
      </c>
      <c r="B18852" t="s">
        <v>16679</v>
      </c>
      <c r="C18852" t="s">
        <v>87</v>
      </c>
      <c r="D18852" s="20">
        <v>43830</v>
      </c>
      <c r="E18852" t="s">
        <v>1236</v>
      </c>
      <c r="F18852" t="s">
        <v>12</v>
      </c>
      <c r="G18852" s="18">
        <v>43160379</v>
      </c>
      <c r="H18852" s="18">
        <v>56311473</v>
      </c>
      <c r="I18852" s="18">
        <v>24420640</v>
      </c>
      <c r="J18852" s="18">
        <v>39063697</v>
      </c>
      <c r="K18852" s="18">
        <v>17247776</v>
      </c>
      <c r="M18852" s="18">
        <v>4640210</v>
      </c>
    </row>
    <row r="18853" spans="1:13" hidden="1" x14ac:dyDescent="0.25">
      <c r="A18853">
        <v>860403699</v>
      </c>
      <c r="B18853" t="s">
        <v>16680</v>
      </c>
      <c r="C18853" t="s">
        <v>55</v>
      </c>
      <c r="D18853" s="20">
        <v>43830</v>
      </c>
      <c r="E18853" t="s">
        <v>1236</v>
      </c>
      <c r="F18853" t="s">
        <v>12</v>
      </c>
      <c r="G18853" s="18">
        <v>8199491</v>
      </c>
      <c r="H18853" s="18">
        <v>10997376</v>
      </c>
      <c r="I18853" s="18">
        <v>3630701</v>
      </c>
      <c r="J18853" s="18">
        <v>3630701</v>
      </c>
      <c r="K18853" s="18">
        <v>7366675</v>
      </c>
      <c r="L18853" s="18">
        <v>162750</v>
      </c>
      <c r="M18853" s="18">
        <v>591763</v>
      </c>
    </row>
    <row r="18854" spans="1:13" hidden="1" x14ac:dyDescent="0.25">
      <c r="A18854">
        <v>900142489</v>
      </c>
      <c r="B18854">
        <v>900142489</v>
      </c>
      <c r="C18854" t="s">
        <v>29</v>
      </c>
      <c r="D18854" s="20">
        <v>43830</v>
      </c>
      <c r="E18854" t="s">
        <v>1236</v>
      </c>
      <c r="F18854" t="s">
        <v>12</v>
      </c>
      <c r="G18854" s="18">
        <v>4651160</v>
      </c>
      <c r="H18854" s="18">
        <v>5922288</v>
      </c>
      <c r="I18854" s="18">
        <v>73865</v>
      </c>
      <c r="J18854" s="18">
        <v>2263086</v>
      </c>
      <c r="K18854" s="18">
        <v>3659202</v>
      </c>
      <c r="M18854" s="18">
        <v>173341</v>
      </c>
    </row>
    <row r="18855" spans="1:13" hidden="1" x14ac:dyDescent="0.25">
      <c r="A18855">
        <v>890915492</v>
      </c>
      <c r="B18855" t="s">
        <v>16681</v>
      </c>
      <c r="C18855" t="s">
        <v>102</v>
      </c>
      <c r="D18855" s="20">
        <v>43830</v>
      </c>
      <c r="E18855" t="s">
        <v>1236</v>
      </c>
      <c r="F18855" t="s">
        <v>12</v>
      </c>
      <c r="G18855" s="18">
        <v>8336074</v>
      </c>
      <c r="H18855" s="18">
        <v>9406488</v>
      </c>
      <c r="I18855" s="18">
        <v>3868008</v>
      </c>
      <c r="J18855" s="18">
        <v>5745915</v>
      </c>
      <c r="K18855" s="18">
        <v>3660573</v>
      </c>
      <c r="L18855" s="18">
        <v>608357</v>
      </c>
      <c r="M18855" s="18">
        <v>740654</v>
      </c>
    </row>
    <row r="18856" spans="1:13" hidden="1" x14ac:dyDescent="0.25">
      <c r="A18856">
        <v>808001888</v>
      </c>
      <c r="B18856" t="s">
        <v>16682</v>
      </c>
      <c r="C18856" t="s">
        <v>1136</v>
      </c>
      <c r="D18856" s="20">
        <v>43830</v>
      </c>
      <c r="E18856" t="s">
        <v>1236</v>
      </c>
      <c r="F18856" t="s">
        <v>12</v>
      </c>
      <c r="G18856" s="18">
        <v>2475857</v>
      </c>
      <c r="H18856" s="18">
        <v>9203870</v>
      </c>
      <c r="I18856" s="18">
        <v>974372</v>
      </c>
      <c r="J18856" s="18">
        <v>1631080</v>
      </c>
      <c r="K18856" s="18">
        <v>7572790</v>
      </c>
      <c r="L18856" s="18">
        <v>82107</v>
      </c>
      <c r="M18856" s="18">
        <v>46034</v>
      </c>
    </row>
    <row r="18857" spans="1:13" hidden="1" x14ac:dyDescent="0.25">
      <c r="A18857">
        <v>900665992</v>
      </c>
      <c r="B18857" t="s">
        <v>16683</v>
      </c>
      <c r="C18857" t="s">
        <v>29</v>
      </c>
      <c r="D18857" s="20">
        <v>43830</v>
      </c>
      <c r="E18857" t="s">
        <v>1236</v>
      </c>
      <c r="F18857" t="s">
        <v>12</v>
      </c>
      <c r="G18857" s="18">
        <v>154155</v>
      </c>
      <c r="H18857" s="18">
        <v>15938057</v>
      </c>
      <c r="I18857" s="18">
        <v>115048</v>
      </c>
      <c r="J18857" s="18">
        <v>10238276</v>
      </c>
      <c r="K18857" s="18">
        <v>5699781</v>
      </c>
      <c r="L18857" s="18">
        <v>66298</v>
      </c>
      <c r="M18857" s="18">
        <v>-234169</v>
      </c>
    </row>
    <row r="18858" spans="1:13" hidden="1" x14ac:dyDescent="0.25">
      <c r="A18858">
        <v>830147784</v>
      </c>
      <c r="B18858" t="s">
        <v>16684</v>
      </c>
      <c r="C18858" t="s">
        <v>217</v>
      </c>
      <c r="D18858" s="20">
        <v>43830</v>
      </c>
      <c r="E18858" t="s">
        <v>1236</v>
      </c>
      <c r="F18858" t="s">
        <v>12</v>
      </c>
      <c r="G18858" s="18">
        <v>13813690</v>
      </c>
      <c r="H18858" s="18">
        <v>15811893</v>
      </c>
      <c r="I18858" s="18">
        <v>5031143</v>
      </c>
      <c r="J18858" s="18">
        <v>8437324</v>
      </c>
      <c r="K18858" s="18">
        <v>7374569</v>
      </c>
      <c r="L18858" s="18">
        <v>1262786</v>
      </c>
      <c r="M18858" s="18">
        <v>822071</v>
      </c>
    </row>
    <row r="18859" spans="1:13" hidden="1" x14ac:dyDescent="0.25">
      <c r="A18859">
        <v>900260185</v>
      </c>
      <c r="B18859" t="s">
        <v>16685</v>
      </c>
      <c r="C18859" t="s">
        <v>162</v>
      </c>
      <c r="D18859" s="20">
        <v>43830</v>
      </c>
      <c r="E18859" t="s">
        <v>1236</v>
      </c>
      <c r="F18859" t="s">
        <v>12</v>
      </c>
      <c r="G18859" s="18">
        <v>12840274</v>
      </c>
      <c r="H18859" s="18">
        <v>15148075</v>
      </c>
      <c r="I18859" s="18">
        <v>12192715</v>
      </c>
      <c r="J18859" s="18">
        <v>12192715</v>
      </c>
      <c r="K18859" s="18">
        <v>2955360</v>
      </c>
      <c r="L18859" s="18">
        <v>129568</v>
      </c>
      <c r="M18859" s="18">
        <v>683307</v>
      </c>
    </row>
    <row r="18860" spans="1:13" hidden="1" x14ac:dyDescent="0.25">
      <c r="A18860">
        <v>900152485</v>
      </c>
      <c r="B18860" t="s">
        <v>16686</v>
      </c>
      <c r="C18860" t="s">
        <v>1910</v>
      </c>
      <c r="D18860" s="20">
        <v>43830</v>
      </c>
      <c r="E18860" t="s">
        <v>1236</v>
      </c>
      <c r="F18860" t="s">
        <v>12</v>
      </c>
      <c r="G18860" s="18">
        <v>11012981</v>
      </c>
      <c r="H18860" s="18">
        <v>12657506</v>
      </c>
      <c r="I18860" s="18">
        <v>7422779</v>
      </c>
      <c r="J18860" s="18">
        <v>7422779</v>
      </c>
      <c r="K18860" s="18">
        <v>5234727</v>
      </c>
      <c r="L18860" s="18">
        <v>215025</v>
      </c>
      <c r="M18860" s="18">
        <v>159826</v>
      </c>
    </row>
    <row r="18861" spans="1:13" hidden="1" x14ac:dyDescent="0.25">
      <c r="A18861">
        <v>900974585</v>
      </c>
      <c r="B18861" t="s">
        <v>16687</v>
      </c>
      <c r="C18861" t="s">
        <v>23</v>
      </c>
      <c r="D18861" s="20">
        <v>43830</v>
      </c>
      <c r="E18861" t="s">
        <v>1236</v>
      </c>
      <c r="F18861" t="s">
        <v>12</v>
      </c>
      <c r="G18861" s="18">
        <v>1755780</v>
      </c>
      <c r="H18861" s="18">
        <v>2691613</v>
      </c>
      <c r="I18861" s="18">
        <v>1701586</v>
      </c>
      <c r="J18861" s="18">
        <v>1820586</v>
      </c>
      <c r="K18861" s="18">
        <v>871027</v>
      </c>
      <c r="M18861" s="18">
        <v>85560</v>
      </c>
    </row>
    <row r="18862" spans="1:13" hidden="1" x14ac:dyDescent="0.25">
      <c r="A18862">
        <v>900835788</v>
      </c>
      <c r="B18862" t="s">
        <v>16688</v>
      </c>
      <c r="C18862" t="s">
        <v>40</v>
      </c>
      <c r="D18862" s="20">
        <v>43830</v>
      </c>
      <c r="E18862" t="s">
        <v>1236</v>
      </c>
      <c r="F18862" t="s">
        <v>12</v>
      </c>
      <c r="G18862" s="18">
        <v>8154445</v>
      </c>
      <c r="H18862" s="18">
        <v>42098089</v>
      </c>
      <c r="I18862" s="18">
        <v>21325784</v>
      </c>
      <c r="J18862" s="18">
        <v>39973428</v>
      </c>
      <c r="K18862" s="18">
        <v>2124661</v>
      </c>
      <c r="L18862" s="18">
        <v>0</v>
      </c>
      <c r="M18862" s="18">
        <v>145428</v>
      </c>
    </row>
    <row r="18863" spans="1:13" hidden="1" x14ac:dyDescent="0.25">
      <c r="A18863">
        <v>800024095</v>
      </c>
      <c r="B18863" t="s">
        <v>16689</v>
      </c>
      <c r="C18863" t="s">
        <v>310</v>
      </c>
      <c r="D18863" s="20">
        <v>43830</v>
      </c>
      <c r="E18863" t="s">
        <v>1236</v>
      </c>
      <c r="F18863" t="s">
        <v>12</v>
      </c>
      <c r="G18863" s="18">
        <v>21217050</v>
      </c>
      <c r="H18863" s="18">
        <v>46406901</v>
      </c>
      <c r="I18863" s="18">
        <v>18801920</v>
      </c>
      <c r="J18863" s="18">
        <v>31344811</v>
      </c>
      <c r="K18863" s="18">
        <v>15062090</v>
      </c>
      <c r="M18863" s="18">
        <v>3077893</v>
      </c>
    </row>
    <row r="18864" spans="1:13" hidden="1" x14ac:dyDescent="0.25">
      <c r="A18864">
        <v>830052291</v>
      </c>
      <c r="B18864" t="s">
        <v>16690</v>
      </c>
      <c r="C18864" t="s">
        <v>354</v>
      </c>
      <c r="D18864" s="20">
        <v>43830</v>
      </c>
      <c r="E18864" t="s">
        <v>1236</v>
      </c>
      <c r="F18864" t="s">
        <v>12</v>
      </c>
      <c r="G18864" s="18">
        <v>351944</v>
      </c>
      <c r="H18864" s="18">
        <v>370759</v>
      </c>
      <c r="I18864" s="18">
        <v>309436</v>
      </c>
      <c r="J18864" s="18">
        <v>314283</v>
      </c>
      <c r="K18864" s="18">
        <v>56476</v>
      </c>
      <c r="L18864" s="18">
        <v>1258</v>
      </c>
      <c r="M18864" s="18">
        <v>-12464</v>
      </c>
    </row>
    <row r="18865" spans="1:13" hidden="1" x14ac:dyDescent="0.25">
      <c r="A18865">
        <v>900459888</v>
      </c>
      <c r="B18865" t="s">
        <v>16691</v>
      </c>
      <c r="C18865" t="s">
        <v>1051</v>
      </c>
      <c r="D18865" s="20">
        <v>43830</v>
      </c>
      <c r="E18865" t="s">
        <v>1236</v>
      </c>
      <c r="F18865" t="s">
        <v>12</v>
      </c>
      <c r="G18865" s="18">
        <v>2357600</v>
      </c>
      <c r="H18865" s="18">
        <v>6662270</v>
      </c>
      <c r="I18865" s="18">
        <v>2454467</v>
      </c>
      <c r="J18865" s="18">
        <v>6195214</v>
      </c>
      <c r="K18865" s="18">
        <v>467056</v>
      </c>
      <c r="L18865" s="18">
        <v>8127</v>
      </c>
      <c r="M18865" s="18">
        <v>-7472</v>
      </c>
    </row>
    <row r="18866" spans="1:13" hidden="1" x14ac:dyDescent="0.25">
      <c r="A18866">
        <v>900297782</v>
      </c>
      <c r="B18866" t="s">
        <v>16692</v>
      </c>
      <c r="C18866" t="s">
        <v>2423</v>
      </c>
      <c r="D18866" s="20">
        <v>43830</v>
      </c>
      <c r="E18866" t="s">
        <v>1236</v>
      </c>
      <c r="F18866" t="s">
        <v>12</v>
      </c>
      <c r="G18866" s="18">
        <v>3259795</v>
      </c>
      <c r="H18866" s="18">
        <v>4104641</v>
      </c>
      <c r="I18866" s="18">
        <v>503079</v>
      </c>
      <c r="J18866" s="18">
        <v>1799567</v>
      </c>
      <c r="K18866" s="18">
        <v>2305074</v>
      </c>
      <c r="M18866" s="18">
        <v>246873</v>
      </c>
    </row>
    <row r="18867" spans="1:13" hidden="1" x14ac:dyDescent="0.25">
      <c r="A18867">
        <v>900786485</v>
      </c>
      <c r="B18867" t="s">
        <v>16693</v>
      </c>
      <c r="C18867" t="s">
        <v>930</v>
      </c>
      <c r="D18867" s="20">
        <v>43830</v>
      </c>
      <c r="E18867" t="s">
        <v>1236</v>
      </c>
      <c r="F18867" t="s">
        <v>12</v>
      </c>
      <c r="G18867" s="18">
        <v>10884634</v>
      </c>
      <c r="H18867" s="18">
        <v>12309292</v>
      </c>
      <c r="I18867" s="18">
        <v>9618119</v>
      </c>
      <c r="J18867" s="18">
        <v>11290991</v>
      </c>
      <c r="K18867" s="18">
        <v>1018301</v>
      </c>
      <c r="L18867" s="18">
        <v>153341</v>
      </c>
      <c r="M18867" s="18">
        <v>82072</v>
      </c>
    </row>
    <row r="18868" spans="1:13" hidden="1" x14ac:dyDescent="0.25">
      <c r="A18868">
        <v>900341395</v>
      </c>
      <c r="B18868" t="s">
        <v>16694</v>
      </c>
      <c r="C18868" t="s">
        <v>29</v>
      </c>
      <c r="D18868" s="20">
        <v>43830</v>
      </c>
      <c r="E18868" t="s">
        <v>1236</v>
      </c>
      <c r="F18868" t="s">
        <v>12</v>
      </c>
      <c r="G18868" s="18">
        <v>41249</v>
      </c>
      <c r="H18868" s="18">
        <v>6663662</v>
      </c>
      <c r="I18868" s="18">
        <v>37740</v>
      </c>
      <c r="J18868" s="18">
        <v>108315</v>
      </c>
      <c r="K18868" s="18">
        <v>6555347</v>
      </c>
      <c r="M18868" s="18">
        <v>-19640</v>
      </c>
    </row>
    <row r="18869" spans="1:13" hidden="1" x14ac:dyDescent="0.25">
      <c r="A18869">
        <v>800085667</v>
      </c>
      <c r="B18869" t="s">
        <v>16695</v>
      </c>
      <c r="C18869" t="s">
        <v>626</v>
      </c>
      <c r="D18869" s="20">
        <v>43830</v>
      </c>
      <c r="E18869" t="s">
        <v>1236</v>
      </c>
      <c r="F18869" t="s">
        <v>12</v>
      </c>
      <c r="G18869" s="18">
        <v>5295054</v>
      </c>
      <c r="H18869" s="18">
        <v>11331392</v>
      </c>
      <c r="I18869" s="18">
        <v>3758225</v>
      </c>
      <c r="J18869" s="18">
        <v>3758225</v>
      </c>
      <c r="K18869" s="18">
        <v>7573167</v>
      </c>
      <c r="L18869" s="18">
        <v>147319</v>
      </c>
      <c r="M18869" s="18">
        <v>452089</v>
      </c>
    </row>
    <row r="18870" spans="1:13" hidden="1" x14ac:dyDescent="0.25">
      <c r="A18870">
        <v>900650694</v>
      </c>
      <c r="B18870" t="s">
        <v>16696</v>
      </c>
      <c r="C18870" t="s">
        <v>162</v>
      </c>
      <c r="D18870" s="20">
        <v>43830</v>
      </c>
      <c r="E18870" t="s">
        <v>1236</v>
      </c>
      <c r="F18870" t="s">
        <v>12</v>
      </c>
      <c r="G18870" s="18">
        <v>41023</v>
      </c>
      <c r="H18870" s="18">
        <v>17960585</v>
      </c>
      <c r="I18870" s="18">
        <v>7381</v>
      </c>
      <c r="J18870" s="18">
        <v>18317649</v>
      </c>
      <c r="K18870" s="18">
        <v>-357064</v>
      </c>
      <c r="M18870" s="18">
        <v>-366473</v>
      </c>
    </row>
    <row r="18871" spans="1:13" hidden="1" x14ac:dyDescent="0.25">
      <c r="A18871">
        <v>900478289</v>
      </c>
      <c r="B18871" t="s">
        <v>16697</v>
      </c>
      <c r="C18871" t="s">
        <v>29</v>
      </c>
      <c r="D18871" s="20">
        <v>43830</v>
      </c>
      <c r="E18871" t="s">
        <v>1236</v>
      </c>
      <c r="F18871" t="s">
        <v>12</v>
      </c>
      <c r="G18871" s="18">
        <v>183122</v>
      </c>
      <c r="H18871" s="18">
        <v>8874850</v>
      </c>
      <c r="I18871" s="18">
        <v>108649</v>
      </c>
      <c r="J18871" s="18">
        <v>108649</v>
      </c>
      <c r="K18871" s="18">
        <v>8766201</v>
      </c>
      <c r="L18871" s="18">
        <v>188</v>
      </c>
      <c r="M18871" s="18">
        <v>133583</v>
      </c>
    </row>
    <row r="18872" spans="1:13" hidden="1" x14ac:dyDescent="0.25">
      <c r="A18872">
        <v>830080086</v>
      </c>
      <c r="B18872" t="s">
        <v>16698</v>
      </c>
      <c r="C18872" t="s">
        <v>186</v>
      </c>
      <c r="D18872" s="20">
        <v>43830</v>
      </c>
      <c r="E18872" t="s">
        <v>1236</v>
      </c>
      <c r="F18872" t="s">
        <v>12</v>
      </c>
      <c r="G18872" s="18">
        <v>497271</v>
      </c>
      <c r="H18872" s="18">
        <v>12635929</v>
      </c>
      <c r="I18872" s="18">
        <v>159451</v>
      </c>
      <c r="J18872" s="18">
        <v>4801491</v>
      </c>
      <c r="K18872" s="18">
        <v>7834438</v>
      </c>
      <c r="L18872" s="18">
        <v>262745</v>
      </c>
      <c r="M18872" s="18">
        <v>-927736</v>
      </c>
    </row>
    <row r="18873" spans="1:13" x14ac:dyDescent="0.25">
      <c r="A18873">
        <v>830098788</v>
      </c>
      <c r="B18873" t="s">
        <v>16699</v>
      </c>
      <c r="C18873" t="s">
        <v>231</v>
      </c>
      <c r="D18873" s="20">
        <v>43830</v>
      </c>
      <c r="E18873" t="s">
        <v>1236</v>
      </c>
      <c r="F18873" t="s">
        <v>12</v>
      </c>
      <c r="G18873" s="18">
        <v>458156</v>
      </c>
      <c r="H18873" s="18">
        <v>1374156</v>
      </c>
      <c r="I18873" s="18">
        <v>241602</v>
      </c>
      <c r="J18873" s="18">
        <v>675494</v>
      </c>
      <c r="K18873" s="18">
        <v>698662</v>
      </c>
      <c r="L18873" s="18">
        <v>18250</v>
      </c>
      <c r="M18873" s="18">
        <v>4387</v>
      </c>
    </row>
    <row r="18874" spans="1:13" hidden="1" x14ac:dyDescent="0.25">
      <c r="A18874">
        <v>900774785</v>
      </c>
      <c r="B18874" t="s">
        <v>16700</v>
      </c>
      <c r="C18874" t="s">
        <v>386</v>
      </c>
      <c r="D18874" s="20">
        <v>43830</v>
      </c>
      <c r="E18874" t="s">
        <v>1236</v>
      </c>
      <c r="F18874" t="s">
        <v>12</v>
      </c>
      <c r="G18874" s="18">
        <v>1296452</v>
      </c>
      <c r="H18874" s="18">
        <v>1395056</v>
      </c>
      <c r="I18874" s="18">
        <v>239241</v>
      </c>
      <c r="J18874" s="18">
        <v>239241</v>
      </c>
      <c r="K18874" s="18">
        <v>1155815</v>
      </c>
      <c r="L18874" s="18">
        <v>21155</v>
      </c>
      <c r="M18874" s="18">
        <v>-1309440</v>
      </c>
    </row>
    <row r="18875" spans="1:13" hidden="1" x14ac:dyDescent="0.25">
      <c r="A18875">
        <v>900655395</v>
      </c>
      <c r="B18875" t="s">
        <v>16701</v>
      </c>
      <c r="C18875" t="s">
        <v>29</v>
      </c>
      <c r="D18875" s="20">
        <v>43830</v>
      </c>
      <c r="E18875" t="s">
        <v>1236</v>
      </c>
      <c r="F18875" t="s">
        <v>12</v>
      </c>
      <c r="G18875" s="18">
        <v>101678</v>
      </c>
      <c r="H18875" s="18">
        <v>1815726</v>
      </c>
      <c r="I18875" s="18">
        <v>2579</v>
      </c>
      <c r="J18875" s="18">
        <v>1800927</v>
      </c>
      <c r="K18875" s="18">
        <v>14799</v>
      </c>
      <c r="M18875" s="18">
        <v>15096</v>
      </c>
    </row>
    <row r="18876" spans="1:13" hidden="1" x14ac:dyDescent="0.25">
      <c r="A18876">
        <v>830507587</v>
      </c>
      <c r="B18876" t="s">
        <v>16702</v>
      </c>
      <c r="C18876" t="s">
        <v>238</v>
      </c>
      <c r="D18876" s="20">
        <v>43830</v>
      </c>
      <c r="E18876" t="s">
        <v>1236</v>
      </c>
      <c r="F18876" t="s">
        <v>12</v>
      </c>
      <c r="G18876" s="18">
        <v>21956701</v>
      </c>
      <c r="H18876" s="18">
        <v>22155881</v>
      </c>
      <c r="I18876" s="18">
        <v>11545522</v>
      </c>
      <c r="J18876" s="18">
        <v>11545522</v>
      </c>
      <c r="K18876" s="18">
        <v>10610359</v>
      </c>
      <c r="L18876" s="18">
        <v>136328</v>
      </c>
      <c r="M18876" s="18">
        <v>1160564</v>
      </c>
    </row>
    <row r="18877" spans="1:13" hidden="1" x14ac:dyDescent="0.25">
      <c r="A18877">
        <v>900011591</v>
      </c>
      <c r="B18877" t="s">
        <v>16703</v>
      </c>
      <c r="C18877" t="s">
        <v>1136</v>
      </c>
      <c r="D18877" s="20">
        <v>43830</v>
      </c>
      <c r="E18877" t="s">
        <v>1236</v>
      </c>
      <c r="F18877" t="s">
        <v>12</v>
      </c>
      <c r="G18877" s="18">
        <v>331843</v>
      </c>
      <c r="H18877" s="18">
        <v>2085533</v>
      </c>
      <c r="I18877" s="18">
        <v>410708</v>
      </c>
      <c r="J18877" s="18">
        <v>829181</v>
      </c>
      <c r="K18877" s="18">
        <v>1256352</v>
      </c>
      <c r="M18877" s="18">
        <v>30511</v>
      </c>
    </row>
    <row r="18878" spans="1:13" hidden="1" x14ac:dyDescent="0.25">
      <c r="A18878">
        <v>860403385</v>
      </c>
      <c r="B18878" t="s">
        <v>16704</v>
      </c>
      <c r="C18878" t="s">
        <v>215</v>
      </c>
      <c r="D18878" s="20">
        <v>43830</v>
      </c>
      <c r="E18878" t="s">
        <v>1236</v>
      </c>
      <c r="F18878" t="s">
        <v>12</v>
      </c>
      <c r="G18878" s="18">
        <v>5614926</v>
      </c>
      <c r="H18878" s="18">
        <v>7332824</v>
      </c>
      <c r="I18878" s="18">
        <v>676144</v>
      </c>
      <c r="J18878" s="18">
        <v>2399195</v>
      </c>
      <c r="K18878" s="18">
        <v>4933629</v>
      </c>
      <c r="M18878" s="18">
        <v>512107</v>
      </c>
    </row>
    <row r="18879" spans="1:13" hidden="1" x14ac:dyDescent="0.25">
      <c r="A18879">
        <v>800034987</v>
      </c>
      <c r="B18879" t="s">
        <v>16705</v>
      </c>
      <c r="C18879" t="s">
        <v>1233</v>
      </c>
      <c r="D18879" s="20">
        <v>43830</v>
      </c>
      <c r="E18879" t="s">
        <v>1236</v>
      </c>
      <c r="F18879" t="s">
        <v>12</v>
      </c>
      <c r="G18879" s="18">
        <v>2467258</v>
      </c>
      <c r="H18879" s="18">
        <v>4454582</v>
      </c>
      <c r="I18879" s="18">
        <v>2361961</v>
      </c>
      <c r="J18879" s="18">
        <v>2361961</v>
      </c>
      <c r="K18879" s="18">
        <v>2092621</v>
      </c>
      <c r="L18879" s="18">
        <v>175017</v>
      </c>
      <c r="M18879" s="18">
        <v>74693</v>
      </c>
    </row>
    <row r="18880" spans="1:13" hidden="1" x14ac:dyDescent="0.25">
      <c r="A18880">
        <v>900082991</v>
      </c>
      <c r="B18880" t="s">
        <v>16706</v>
      </c>
      <c r="C18880" t="s">
        <v>1136</v>
      </c>
      <c r="D18880" s="20">
        <v>43830</v>
      </c>
      <c r="E18880" t="s">
        <v>1236</v>
      </c>
      <c r="F18880" t="s">
        <v>12</v>
      </c>
      <c r="G18880" s="18">
        <v>1492414</v>
      </c>
      <c r="H18880" s="18">
        <v>1569078</v>
      </c>
      <c r="I18880" s="18">
        <v>210586</v>
      </c>
      <c r="J18880" s="18">
        <v>1095805</v>
      </c>
      <c r="K18880" s="18">
        <v>473273</v>
      </c>
      <c r="L18880" s="18">
        <v>211421</v>
      </c>
      <c r="M18880" s="18">
        <v>25363</v>
      </c>
    </row>
    <row r="18881" spans="1:13" hidden="1" x14ac:dyDescent="0.25">
      <c r="A18881">
        <v>900219189</v>
      </c>
      <c r="B18881" t="s">
        <v>16707</v>
      </c>
      <c r="C18881" t="s">
        <v>143</v>
      </c>
      <c r="D18881" s="20">
        <v>43830</v>
      </c>
      <c r="E18881" t="s">
        <v>1236</v>
      </c>
      <c r="F18881" t="s">
        <v>12</v>
      </c>
      <c r="G18881" s="18">
        <v>2352196</v>
      </c>
      <c r="H18881" s="18">
        <v>13792405</v>
      </c>
      <c r="I18881" s="18">
        <v>496743</v>
      </c>
      <c r="J18881" s="18">
        <v>6029777</v>
      </c>
      <c r="K18881" s="18">
        <v>7762628</v>
      </c>
      <c r="L18881" s="18">
        <v>205629</v>
      </c>
      <c r="M18881" s="18">
        <v>128533</v>
      </c>
    </row>
    <row r="18882" spans="1:13" hidden="1" x14ac:dyDescent="0.25">
      <c r="A18882">
        <v>900601388</v>
      </c>
      <c r="B18882" t="s">
        <v>16708</v>
      </c>
      <c r="C18882" t="s">
        <v>386</v>
      </c>
      <c r="D18882" s="20">
        <v>43830</v>
      </c>
      <c r="E18882" t="s">
        <v>1236</v>
      </c>
      <c r="F18882" t="s">
        <v>12</v>
      </c>
      <c r="G18882" s="18">
        <v>3633194</v>
      </c>
      <c r="H18882" s="18">
        <v>3633194</v>
      </c>
      <c r="I18882" s="18">
        <v>1230219</v>
      </c>
      <c r="J18882" s="18">
        <v>1230219</v>
      </c>
      <c r="K18882" s="18">
        <v>2402975</v>
      </c>
      <c r="M18882" s="18">
        <v>332815</v>
      </c>
    </row>
    <row r="18883" spans="1:13" hidden="1" x14ac:dyDescent="0.25">
      <c r="A18883">
        <v>900388287</v>
      </c>
      <c r="B18883" t="s">
        <v>16709</v>
      </c>
      <c r="C18883" t="s">
        <v>1136</v>
      </c>
      <c r="D18883" s="20">
        <v>43830</v>
      </c>
      <c r="E18883" t="s">
        <v>1236</v>
      </c>
      <c r="F18883" t="s">
        <v>12</v>
      </c>
      <c r="G18883" s="18">
        <v>460530</v>
      </c>
      <c r="H18883" s="18">
        <v>898245</v>
      </c>
      <c r="I18883" s="18">
        <v>175863</v>
      </c>
      <c r="J18883" s="18">
        <v>175863</v>
      </c>
      <c r="K18883" s="18">
        <v>722382</v>
      </c>
      <c r="M18883" s="18">
        <v>107670</v>
      </c>
    </row>
    <row r="18884" spans="1:13" hidden="1" x14ac:dyDescent="0.25">
      <c r="A18884">
        <v>830050698</v>
      </c>
      <c r="B18884" t="s">
        <v>16710</v>
      </c>
      <c r="C18884" t="s">
        <v>122</v>
      </c>
      <c r="D18884" s="20">
        <v>43830</v>
      </c>
      <c r="E18884" t="s">
        <v>1236</v>
      </c>
      <c r="F18884" t="s">
        <v>12</v>
      </c>
      <c r="G18884" s="18">
        <v>1443592</v>
      </c>
      <c r="H18884" s="18">
        <v>1459008</v>
      </c>
      <c r="I18884" s="18">
        <v>177497</v>
      </c>
      <c r="J18884" s="18">
        <v>177497</v>
      </c>
      <c r="K18884" s="18">
        <v>1281511</v>
      </c>
      <c r="L18884" s="18">
        <v>24045</v>
      </c>
      <c r="M18884" s="18">
        <v>16335</v>
      </c>
    </row>
    <row r="18885" spans="1:13" hidden="1" x14ac:dyDescent="0.25">
      <c r="A18885">
        <v>900388292</v>
      </c>
      <c r="B18885" t="s">
        <v>16711</v>
      </c>
      <c r="C18885" t="s">
        <v>327</v>
      </c>
      <c r="D18885" s="20">
        <v>43830</v>
      </c>
      <c r="E18885" t="s">
        <v>1236</v>
      </c>
      <c r="F18885" t="s">
        <v>12</v>
      </c>
      <c r="G18885" s="18">
        <v>4668066</v>
      </c>
      <c r="H18885" s="18">
        <v>4732834</v>
      </c>
      <c r="I18885" s="18">
        <v>2509511</v>
      </c>
      <c r="J18885" s="18">
        <v>2509694</v>
      </c>
      <c r="K18885" s="18">
        <v>2223140</v>
      </c>
      <c r="L18885" s="18">
        <v>7932</v>
      </c>
      <c r="M18885" s="18">
        <v>399911</v>
      </c>
    </row>
    <row r="18886" spans="1:13" hidden="1" x14ac:dyDescent="0.25">
      <c r="A18886">
        <v>900457991</v>
      </c>
      <c r="B18886" t="s">
        <v>16712</v>
      </c>
      <c r="C18886" t="s">
        <v>1082</v>
      </c>
      <c r="D18886" s="20">
        <v>43830</v>
      </c>
      <c r="E18886" t="s">
        <v>1236</v>
      </c>
      <c r="F18886" t="s">
        <v>12</v>
      </c>
      <c r="G18886" s="18">
        <v>5400244</v>
      </c>
      <c r="H18886" s="18">
        <v>5672571</v>
      </c>
      <c r="I18886" s="18">
        <v>3783379</v>
      </c>
      <c r="J18886" s="18">
        <v>3800767</v>
      </c>
      <c r="K18886" s="18">
        <v>1871804</v>
      </c>
      <c r="L18886" s="18">
        <v>250205</v>
      </c>
      <c r="M18886" s="18">
        <v>135552</v>
      </c>
    </row>
    <row r="18887" spans="1:13" hidden="1" x14ac:dyDescent="0.25">
      <c r="A18887">
        <v>900268790</v>
      </c>
      <c r="B18887" t="s">
        <v>16713</v>
      </c>
      <c r="C18887" t="s">
        <v>885</v>
      </c>
      <c r="D18887" s="20">
        <v>43830</v>
      </c>
      <c r="E18887" t="s">
        <v>1236</v>
      </c>
      <c r="F18887" t="s">
        <v>12</v>
      </c>
      <c r="G18887" s="18">
        <v>2909720</v>
      </c>
      <c r="H18887" s="18">
        <v>4541893</v>
      </c>
      <c r="I18887" s="18">
        <v>1371140</v>
      </c>
      <c r="J18887" s="18">
        <v>2275526</v>
      </c>
      <c r="K18887" s="18">
        <v>2266367</v>
      </c>
      <c r="L18887" s="18">
        <v>142812</v>
      </c>
      <c r="M18887" s="18">
        <v>546485</v>
      </c>
    </row>
    <row r="18888" spans="1:13" hidden="1" x14ac:dyDescent="0.25">
      <c r="A18888">
        <v>900335083</v>
      </c>
      <c r="B18888" t="s">
        <v>16714</v>
      </c>
      <c r="C18888" t="s">
        <v>572</v>
      </c>
      <c r="D18888" s="20">
        <v>43830</v>
      </c>
      <c r="E18888" t="s">
        <v>1236</v>
      </c>
      <c r="F18888" t="s">
        <v>12</v>
      </c>
      <c r="G18888" s="18">
        <v>2679258</v>
      </c>
      <c r="H18888" s="18">
        <v>3227570</v>
      </c>
      <c r="I18888" s="18">
        <v>479859</v>
      </c>
      <c r="J18888" s="18">
        <v>479859</v>
      </c>
      <c r="K18888" s="18">
        <v>2747711</v>
      </c>
      <c r="M18888" s="18">
        <v>509211</v>
      </c>
    </row>
    <row r="18889" spans="1:13" hidden="1" x14ac:dyDescent="0.25">
      <c r="A18889">
        <v>860039586</v>
      </c>
      <c r="B18889" t="s">
        <v>16715</v>
      </c>
      <c r="C18889" t="s">
        <v>68</v>
      </c>
      <c r="D18889" s="20">
        <v>43830</v>
      </c>
      <c r="E18889" t="s">
        <v>1236</v>
      </c>
      <c r="F18889" t="s">
        <v>12</v>
      </c>
      <c r="G18889" s="18">
        <v>56575726</v>
      </c>
      <c r="H18889" s="18">
        <v>59469724</v>
      </c>
      <c r="I18889" s="18">
        <v>9486798</v>
      </c>
      <c r="J18889" s="18">
        <v>9486798</v>
      </c>
      <c r="K18889" s="18">
        <v>49982926</v>
      </c>
      <c r="L18889" s="18">
        <v>271378</v>
      </c>
      <c r="M18889" s="18">
        <v>1714380</v>
      </c>
    </row>
    <row r="18890" spans="1:13" hidden="1" x14ac:dyDescent="0.25">
      <c r="A18890">
        <v>900154390</v>
      </c>
      <c r="B18890" t="s">
        <v>16716</v>
      </c>
      <c r="C18890" t="s">
        <v>253</v>
      </c>
      <c r="D18890" s="20">
        <v>43830</v>
      </c>
      <c r="E18890" t="s">
        <v>1236</v>
      </c>
      <c r="F18890" t="s">
        <v>12</v>
      </c>
      <c r="G18890" s="18">
        <v>1528039</v>
      </c>
      <c r="H18890" s="18">
        <v>7278512</v>
      </c>
      <c r="I18890" s="18">
        <v>1947470</v>
      </c>
      <c r="J18890" s="18">
        <v>4710705</v>
      </c>
      <c r="K18890" s="18">
        <v>2567807</v>
      </c>
      <c r="L18890" s="18">
        <v>65700</v>
      </c>
      <c r="M18890" s="18">
        <v>22946</v>
      </c>
    </row>
    <row r="18891" spans="1:13" hidden="1" x14ac:dyDescent="0.25">
      <c r="A18891">
        <v>890332891</v>
      </c>
      <c r="B18891" t="s">
        <v>16717</v>
      </c>
      <c r="C18891" t="s">
        <v>220</v>
      </c>
      <c r="D18891" s="20">
        <v>43830</v>
      </c>
      <c r="E18891" t="s">
        <v>1236</v>
      </c>
      <c r="F18891" t="s">
        <v>12</v>
      </c>
      <c r="G18891" s="18">
        <v>13986837</v>
      </c>
      <c r="H18891" s="18">
        <v>20134438</v>
      </c>
      <c r="I18891" s="18">
        <v>8278725</v>
      </c>
      <c r="J18891" s="18">
        <v>11877813</v>
      </c>
      <c r="K18891" s="18">
        <v>8256625</v>
      </c>
      <c r="L18891" s="18">
        <v>1185900</v>
      </c>
      <c r="M18891" s="18">
        <v>1084268</v>
      </c>
    </row>
    <row r="18892" spans="1:13" hidden="1" x14ac:dyDescent="0.25">
      <c r="A18892">
        <v>900551084</v>
      </c>
      <c r="B18892" t="s">
        <v>16718</v>
      </c>
      <c r="C18892" t="s">
        <v>342</v>
      </c>
      <c r="D18892" s="20">
        <v>43830</v>
      </c>
      <c r="E18892" t="s">
        <v>1236</v>
      </c>
      <c r="F18892" t="s">
        <v>12</v>
      </c>
      <c r="G18892" s="18">
        <v>1509950</v>
      </c>
      <c r="H18892" s="18">
        <v>2807390</v>
      </c>
      <c r="I18892" s="18">
        <v>2252459</v>
      </c>
      <c r="J18892" s="18">
        <v>2252459</v>
      </c>
      <c r="K18892" s="18">
        <v>554931</v>
      </c>
      <c r="L18892" s="18">
        <v>76954</v>
      </c>
      <c r="M18892" s="18">
        <v>-40522</v>
      </c>
    </row>
    <row r="18893" spans="1:13" hidden="1" x14ac:dyDescent="0.25">
      <c r="A18893">
        <v>900282985</v>
      </c>
      <c r="B18893" t="s">
        <v>16719</v>
      </c>
      <c r="C18893" t="s">
        <v>2176</v>
      </c>
      <c r="D18893" s="20">
        <v>43830</v>
      </c>
      <c r="E18893" t="s">
        <v>1236</v>
      </c>
      <c r="F18893" t="s">
        <v>12</v>
      </c>
      <c r="G18893" s="18">
        <v>2536578</v>
      </c>
      <c r="H18893" s="18">
        <v>2920242</v>
      </c>
      <c r="I18893" s="18">
        <v>1730026</v>
      </c>
      <c r="J18893" s="18">
        <v>1861562</v>
      </c>
      <c r="K18893" s="18">
        <v>1058680</v>
      </c>
      <c r="L18893" s="18">
        <v>148764</v>
      </c>
      <c r="M18893" s="18">
        <v>181734</v>
      </c>
    </row>
    <row r="18894" spans="1:13" x14ac:dyDescent="0.25">
      <c r="A18894">
        <v>801003457</v>
      </c>
      <c r="B18894" t="s">
        <v>16720</v>
      </c>
      <c r="C18894" t="s">
        <v>231</v>
      </c>
      <c r="D18894" s="20">
        <v>43830</v>
      </c>
      <c r="E18894" t="s">
        <v>1236</v>
      </c>
      <c r="F18894" t="s">
        <v>12</v>
      </c>
      <c r="G18894" s="18">
        <v>5462960</v>
      </c>
      <c r="H18894" s="18">
        <v>22795624</v>
      </c>
      <c r="I18894" s="18">
        <v>6216570</v>
      </c>
      <c r="J18894" s="18">
        <v>6828651</v>
      </c>
      <c r="K18894" s="18">
        <v>15966973</v>
      </c>
      <c r="L18894" s="18">
        <v>0</v>
      </c>
      <c r="M18894" s="18">
        <v>302024</v>
      </c>
    </row>
    <row r="18895" spans="1:13" hidden="1" x14ac:dyDescent="0.25">
      <c r="A18895">
        <v>900157788</v>
      </c>
      <c r="B18895" t="s">
        <v>16721</v>
      </c>
      <c r="C18895" t="s">
        <v>217</v>
      </c>
      <c r="D18895" s="20">
        <v>43830</v>
      </c>
      <c r="E18895" t="s">
        <v>1236</v>
      </c>
      <c r="F18895" t="s">
        <v>12</v>
      </c>
      <c r="G18895" s="18">
        <v>26496566</v>
      </c>
      <c r="H18895" s="18">
        <v>30001143</v>
      </c>
      <c r="I18895" s="18">
        <v>9516600</v>
      </c>
      <c r="J18895" s="18">
        <v>28343963</v>
      </c>
      <c r="K18895" s="18">
        <v>1657180</v>
      </c>
      <c r="L18895" s="18">
        <v>1770042</v>
      </c>
      <c r="M18895" s="18">
        <v>68041</v>
      </c>
    </row>
    <row r="18896" spans="1:13" hidden="1" x14ac:dyDescent="0.25">
      <c r="A18896">
        <v>900421277</v>
      </c>
      <c r="B18896" t="s">
        <v>16722</v>
      </c>
      <c r="C18896" t="s">
        <v>226</v>
      </c>
      <c r="D18896" s="20">
        <v>43830</v>
      </c>
      <c r="E18896" t="s">
        <v>1236</v>
      </c>
      <c r="F18896" t="s">
        <v>12</v>
      </c>
      <c r="G18896" s="18">
        <v>1001559</v>
      </c>
      <c r="H18896" s="18">
        <v>1358620</v>
      </c>
      <c r="I18896" s="18">
        <v>717219</v>
      </c>
      <c r="J18896" s="18">
        <v>717219</v>
      </c>
      <c r="K18896" s="18">
        <v>641401</v>
      </c>
      <c r="M18896" s="18">
        <v>-87151</v>
      </c>
    </row>
    <row r="18897" spans="1:13" hidden="1" x14ac:dyDescent="0.25">
      <c r="A18897">
        <v>832006579</v>
      </c>
      <c r="B18897" t="s">
        <v>16723</v>
      </c>
      <c r="C18897" t="s">
        <v>57</v>
      </c>
      <c r="D18897" s="20">
        <v>43830</v>
      </c>
      <c r="E18897" t="s">
        <v>1236</v>
      </c>
      <c r="F18897" t="s">
        <v>12</v>
      </c>
      <c r="G18897" s="18">
        <v>901978</v>
      </c>
      <c r="H18897" s="18">
        <v>4442892</v>
      </c>
      <c r="I18897" s="18">
        <v>957</v>
      </c>
      <c r="J18897" s="18">
        <v>27609</v>
      </c>
      <c r="K18897" s="18">
        <v>4415283</v>
      </c>
      <c r="L18897" s="18">
        <v>2855</v>
      </c>
      <c r="M18897" s="18">
        <v>328503</v>
      </c>
    </row>
    <row r="18898" spans="1:13" hidden="1" x14ac:dyDescent="0.25">
      <c r="A18898">
        <v>900428485</v>
      </c>
      <c r="B18898" t="s">
        <v>16724</v>
      </c>
      <c r="C18898" t="s">
        <v>23</v>
      </c>
      <c r="D18898" s="20">
        <v>43830</v>
      </c>
      <c r="E18898" t="s">
        <v>1236</v>
      </c>
      <c r="F18898" t="s">
        <v>12</v>
      </c>
      <c r="G18898" s="18">
        <v>1275631</v>
      </c>
      <c r="H18898" s="18">
        <v>1293588</v>
      </c>
      <c r="I18898" s="18">
        <v>252705</v>
      </c>
      <c r="J18898" s="18">
        <v>460791</v>
      </c>
      <c r="K18898" s="18">
        <v>832797</v>
      </c>
      <c r="M18898" s="18">
        <v>2304</v>
      </c>
    </row>
    <row r="18899" spans="1:13" hidden="1" x14ac:dyDescent="0.25">
      <c r="A18899">
        <v>830097493</v>
      </c>
      <c r="B18899" t="s">
        <v>16725</v>
      </c>
      <c r="C18899" t="s">
        <v>702</v>
      </c>
      <c r="D18899" s="20">
        <v>43830</v>
      </c>
      <c r="E18899" t="s">
        <v>1236</v>
      </c>
      <c r="F18899" t="s">
        <v>12</v>
      </c>
      <c r="G18899" s="18">
        <v>5828607</v>
      </c>
      <c r="H18899" s="18">
        <v>6193510</v>
      </c>
      <c r="I18899" s="18">
        <v>1662795</v>
      </c>
      <c r="J18899" s="18">
        <v>4411672</v>
      </c>
      <c r="K18899" s="18">
        <v>1781838</v>
      </c>
      <c r="M18899" s="18">
        <v>1755803</v>
      </c>
    </row>
    <row r="18900" spans="1:13" hidden="1" x14ac:dyDescent="0.25">
      <c r="A18900">
        <v>900319387</v>
      </c>
      <c r="B18900" t="s">
        <v>16726</v>
      </c>
      <c r="C18900" t="s">
        <v>29</v>
      </c>
      <c r="D18900" s="20">
        <v>43830</v>
      </c>
      <c r="E18900" t="s">
        <v>1236</v>
      </c>
      <c r="F18900" t="s">
        <v>12</v>
      </c>
      <c r="G18900" s="18">
        <v>12494615</v>
      </c>
      <c r="H18900" s="18">
        <v>45282641</v>
      </c>
      <c r="I18900" s="18">
        <v>573730</v>
      </c>
      <c r="J18900" s="18">
        <v>808242</v>
      </c>
      <c r="K18900" s="18">
        <v>44474399</v>
      </c>
      <c r="L18900" s="18">
        <v>300036</v>
      </c>
      <c r="M18900" s="18">
        <v>3284013</v>
      </c>
    </row>
    <row r="18901" spans="1:13" hidden="1" x14ac:dyDescent="0.25">
      <c r="A18901">
        <v>900024389</v>
      </c>
      <c r="B18901" t="s">
        <v>16727</v>
      </c>
      <c r="C18901" t="s">
        <v>162</v>
      </c>
      <c r="D18901" s="20">
        <v>43830</v>
      </c>
      <c r="E18901" t="s">
        <v>1236</v>
      </c>
      <c r="F18901" t="s">
        <v>12</v>
      </c>
      <c r="G18901" s="18">
        <v>36611003</v>
      </c>
      <c r="H18901" s="18">
        <v>66973704</v>
      </c>
      <c r="I18901" s="18">
        <v>55412443</v>
      </c>
      <c r="J18901" s="18">
        <v>55412443</v>
      </c>
      <c r="K18901" s="18">
        <v>11561261</v>
      </c>
      <c r="M18901" s="18">
        <v>1335644</v>
      </c>
    </row>
    <row r="18902" spans="1:13" hidden="1" x14ac:dyDescent="0.25">
      <c r="A18902">
        <v>900248195</v>
      </c>
      <c r="B18902" t="s">
        <v>16728</v>
      </c>
      <c r="C18902" t="s">
        <v>29</v>
      </c>
      <c r="D18902" s="20">
        <v>43830</v>
      </c>
      <c r="E18902" t="s">
        <v>1236</v>
      </c>
      <c r="F18902" t="s">
        <v>12</v>
      </c>
      <c r="G18902" s="18">
        <v>6921240</v>
      </c>
      <c r="H18902" s="18">
        <v>16841116</v>
      </c>
      <c r="I18902" s="18">
        <v>1132946</v>
      </c>
      <c r="J18902" s="18">
        <v>1132946</v>
      </c>
      <c r="K18902" s="18">
        <v>15708170</v>
      </c>
      <c r="L18902" s="18">
        <v>26530</v>
      </c>
      <c r="M18902" s="18">
        <v>2219743</v>
      </c>
    </row>
    <row r="18903" spans="1:13" hidden="1" x14ac:dyDescent="0.25">
      <c r="A18903">
        <v>900606885</v>
      </c>
      <c r="B18903" t="s">
        <v>16729</v>
      </c>
      <c r="C18903" t="s">
        <v>29</v>
      </c>
      <c r="D18903" s="20">
        <v>43830</v>
      </c>
      <c r="E18903" t="s">
        <v>1236</v>
      </c>
      <c r="F18903" t="s">
        <v>12</v>
      </c>
      <c r="G18903" s="18">
        <v>472068</v>
      </c>
      <c r="H18903" s="18">
        <v>12031545</v>
      </c>
      <c r="I18903" s="18">
        <v>1788670</v>
      </c>
      <c r="J18903" s="18">
        <v>1880405</v>
      </c>
      <c r="K18903" s="18">
        <v>10151140</v>
      </c>
      <c r="L18903" s="18">
        <v>31205</v>
      </c>
      <c r="M18903" s="18">
        <v>12682</v>
      </c>
    </row>
    <row r="18904" spans="1:13" hidden="1" x14ac:dyDescent="0.25">
      <c r="A18904">
        <v>901021295</v>
      </c>
      <c r="B18904" t="s">
        <v>16730</v>
      </c>
      <c r="C18904" t="s">
        <v>226</v>
      </c>
      <c r="D18904" s="20">
        <v>43830</v>
      </c>
      <c r="E18904" t="s">
        <v>1236</v>
      </c>
      <c r="F18904" t="s">
        <v>12</v>
      </c>
      <c r="G18904" s="18">
        <v>34001</v>
      </c>
      <c r="H18904" s="18">
        <v>196032</v>
      </c>
      <c r="I18904" s="18">
        <v>101948</v>
      </c>
      <c r="J18904" s="18">
        <v>293020</v>
      </c>
      <c r="K18904" s="18">
        <v>-96988</v>
      </c>
      <c r="L18904" s="18">
        <v>0</v>
      </c>
      <c r="M18904" s="18">
        <v>487</v>
      </c>
    </row>
    <row r="18905" spans="1:13" hidden="1" x14ac:dyDescent="0.25">
      <c r="A18905">
        <v>830051492</v>
      </c>
      <c r="B18905" t="s">
        <v>16731</v>
      </c>
      <c r="C18905" t="s">
        <v>354</v>
      </c>
      <c r="D18905" s="20">
        <v>43830</v>
      </c>
      <c r="E18905" t="s">
        <v>1236</v>
      </c>
      <c r="F18905" t="s">
        <v>12</v>
      </c>
      <c r="G18905" s="18">
        <v>498268</v>
      </c>
      <c r="H18905" s="18">
        <v>511870</v>
      </c>
      <c r="I18905" s="18">
        <v>343857</v>
      </c>
      <c r="J18905" s="18">
        <v>343857</v>
      </c>
      <c r="K18905" s="18">
        <v>168013</v>
      </c>
      <c r="M18905" s="18">
        <v>5150</v>
      </c>
    </row>
    <row r="18906" spans="1:13" hidden="1" x14ac:dyDescent="0.25">
      <c r="A18906">
        <v>900148287</v>
      </c>
      <c r="B18906" t="s">
        <v>16732</v>
      </c>
      <c r="C18906" t="s">
        <v>1323</v>
      </c>
      <c r="D18906" s="20">
        <v>43830</v>
      </c>
      <c r="E18906" t="s">
        <v>1236</v>
      </c>
      <c r="F18906" t="s">
        <v>12</v>
      </c>
      <c r="G18906" s="18">
        <v>127249</v>
      </c>
      <c r="H18906" s="18">
        <v>212450</v>
      </c>
      <c r="I18906" s="18">
        <v>83843</v>
      </c>
      <c r="J18906" s="18">
        <v>83843</v>
      </c>
      <c r="K18906" s="18">
        <v>128607</v>
      </c>
      <c r="L18906" s="18">
        <v>31199</v>
      </c>
      <c r="M18906" s="18">
        <v>68568</v>
      </c>
    </row>
    <row r="18907" spans="1:13" hidden="1" x14ac:dyDescent="0.25">
      <c r="A18907">
        <v>900173385</v>
      </c>
      <c r="B18907" t="s">
        <v>16733</v>
      </c>
      <c r="C18907" t="s">
        <v>162</v>
      </c>
      <c r="D18907" s="20">
        <v>43830</v>
      </c>
      <c r="E18907" t="s">
        <v>1236</v>
      </c>
      <c r="F18907" t="s">
        <v>12</v>
      </c>
      <c r="G18907" s="18">
        <v>25531039</v>
      </c>
      <c r="H18907" s="18">
        <v>30976443</v>
      </c>
      <c r="I18907" s="18">
        <v>6555822</v>
      </c>
      <c r="J18907" s="18">
        <v>23552560</v>
      </c>
      <c r="K18907" s="18">
        <v>7423883</v>
      </c>
      <c r="L18907" s="18">
        <v>29486</v>
      </c>
      <c r="M18907" s="18">
        <v>207683</v>
      </c>
    </row>
    <row r="18908" spans="1:13" hidden="1" x14ac:dyDescent="0.25">
      <c r="A18908">
        <v>830115484</v>
      </c>
      <c r="B18908" t="s">
        <v>16734</v>
      </c>
      <c r="C18908" t="s">
        <v>154</v>
      </c>
      <c r="D18908" s="20">
        <v>43830</v>
      </c>
      <c r="E18908" t="s">
        <v>1236</v>
      </c>
      <c r="F18908" t="s">
        <v>12</v>
      </c>
      <c r="G18908" s="18">
        <v>1232162</v>
      </c>
      <c r="H18908" s="18">
        <v>1522689</v>
      </c>
      <c r="I18908" s="18">
        <v>406710</v>
      </c>
      <c r="J18908" s="18">
        <v>406710</v>
      </c>
      <c r="K18908" s="18">
        <v>1115979</v>
      </c>
      <c r="L18908" s="18">
        <v>51875</v>
      </c>
      <c r="M18908" s="18">
        <v>57810</v>
      </c>
    </row>
    <row r="18909" spans="1:13" hidden="1" x14ac:dyDescent="0.25">
      <c r="A18909">
        <v>901012691</v>
      </c>
      <c r="B18909" t="s">
        <v>16735</v>
      </c>
      <c r="C18909" t="s">
        <v>1185</v>
      </c>
      <c r="D18909" s="20">
        <v>43830</v>
      </c>
      <c r="E18909" t="s">
        <v>1236</v>
      </c>
      <c r="F18909" t="s">
        <v>12</v>
      </c>
      <c r="G18909" s="18">
        <v>3761434</v>
      </c>
      <c r="H18909" s="18">
        <v>3894662</v>
      </c>
      <c r="I18909" s="18">
        <v>3492912</v>
      </c>
      <c r="J18909" s="18">
        <v>3492912</v>
      </c>
      <c r="K18909" s="18">
        <v>401750</v>
      </c>
      <c r="M18909" s="18">
        <v>-180829</v>
      </c>
    </row>
    <row r="18910" spans="1:13" hidden="1" x14ac:dyDescent="0.25">
      <c r="A18910">
        <v>814002392</v>
      </c>
      <c r="B18910" t="s">
        <v>16736</v>
      </c>
      <c r="C18910" t="s">
        <v>270</v>
      </c>
      <c r="D18910" s="20">
        <v>43830</v>
      </c>
      <c r="E18910" t="s">
        <v>1236</v>
      </c>
      <c r="F18910" t="s">
        <v>12</v>
      </c>
      <c r="G18910" s="18">
        <v>2578390</v>
      </c>
      <c r="H18910" s="18">
        <v>3202093</v>
      </c>
      <c r="I18910" s="18">
        <v>775370</v>
      </c>
      <c r="J18910" s="18">
        <v>782514</v>
      </c>
      <c r="K18910" s="18">
        <v>2419579</v>
      </c>
      <c r="M18910" s="18">
        <v>310651</v>
      </c>
    </row>
    <row r="18911" spans="1:13" hidden="1" x14ac:dyDescent="0.25">
      <c r="A18911">
        <v>900328189</v>
      </c>
      <c r="B18911" t="s">
        <v>16737</v>
      </c>
      <c r="C18911" t="s">
        <v>350</v>
      </c>
      <c r="D18911" s="20">
        <v>43830</v>
      </c>
      <c r="E18911" t="s">
        <v>1236</v>
      </c>
      <c r="F18911" t="s">
        <v>12</v>
      </c>
      <c r="G18911" s="18">
        <v>5967793</v>
      </c>
      <c r="H18911" s="18">
        <v>6566629</v>
      </c>
      <c r="I18911" s="18">
        <v>10777607</v>
      </c>
      <c r="J18911" s="18">
        <v>13974068</v>
      </c>
      <c r="K18911" s="18">
        <v>-7407439</v>
      </c>
      <c r="L18911" s="18">
        <v>612093</v>
      </c>
      <c r="M18911" s="18">
        <v>-7804246</v>
      </c>
    </row>
    <row r="18912" spans="1:13" hidden="1" x14ac:dyDescent="0.25">
      <c r="A18912">
        <v>800095588</v>
      </c>
      <c r="B18912" t="s">
        <v>16738</v>
      </c>
      <c r="C18912" t="s">
        <v>29</v>
      </c>
      <c r="D18912" s="20">
        <v>43830</v>
      </c>
      <c r="E18912" t="s">
        <v>1236</v>
      </c>
      <c r="F18912" t="s">
        <v>12</v>
      </c>
      <c r="G18912" s="18">
        <v>1888689</v>
      </c>
      <c r="H18912" s="18">
        <v>1888689</v>
      </c>
      <c r="I18912" s="18">
        <v>0</v>
      </c>
      <c r="J18912" s="18">
        <v>0</v>
      </c>
      <c r="K18912" s="18">
        <v>1888689</v>
      </c>
      <c r="L18912" s="18">
        <v>2221</v>
      </c>
      <c r="M18912" s="18">
        <v>-13820</v>
      </c>
    </row>
    <row r="18913" spans="1:13" hidden="1" x14ac:dyDescent="0.25">
      <c r="A18913">
        <v>900436286</v>
      </c>
      <c r="B18913" t="s">
        <v>16739</v>
      </c>
      <c r="C18913" t="s">
        <v>1572</v>
      </c>
      <c r="D18913" s="20">
        <v>43830</v>
      </c>
      <c r="E18913" t="s">
        <v>1236</v>
      </c>
      <c r="F18913" t="s">
        <v>12</v>
      </c>
      <c r="G18913" s="18">
        <v>1553592</v>
      </c>
      <c r="H18913" s="18">
        <v>2794682</v>
      </c>
      <c r="I18913" s="18">
        <v>747594</v>
      </c>
      <c r="J18913" s="18">
        <v>1841893</v>
      </c>
      <c r="K18913" s="18">
        <v>952789</v>
      </c>
      <c r="M18913" s="18">
        <v>-134386</v>
      </c>
    </row>
    <row r="18914" spans="1:13" hidden="1" x14ac:dyDescent="0.25">
      <c r="A18914">
        <v>830047891</v>
      </c>
      <c r="B18914" t="s">
        <v>16740</v>
      </c>
      <c r="C18914" t="s">
        <v>217</v>
      </c>
      <c r="D18914" s="20">
        <v>43830</v>
      </c>
      <c r="E18914" t="s">
        <v>1236</v>
      </c>
      <c r="F18914" t="s">
        <v>12</v>
      </c>
      <c r="G18914" s="18">
        <v>6274850</v>
      </c>
      <c r="H18914" s="18">
        <v>12798414</v>
      </c>
      <c r="I18914" s="18">
        <v>3982194</v>
      </c>
      <c r="J18914" s="18">
        <v>5685385</v>
      </c>
      <c r="K18914" s="18">
        <v>7113029</v>
      </c>
      <c r="L18914" s="18">
        <v>438935</v>
      </c>
      <c r="M18914" s="18">
        <v>1969226</v>
      </c>
    </row>
    <row r="18915" spans="1:13" hidden="1" x14ac:dyDescent="0.25">
      <c r="A18915">
        <v>800221087</v>
      </c>
      <c r="B18915" t="s">
        <v>16741</v>
      </c>
      <c r="C18915" t="s">
        <v>29</v>
      </c>
      <c r="D18915" s="20">
        <v>43830</v>
      </c>
      <c r="E18915" t="s">
        <v>1236</v>
      </c>
      <c r="F18915" t="s">
        <v>12</v>
      </c>
      <c r="G18915" s="18">
        <v>363925</v>
      </c>
      <c r="H18915" s="18">
        <v>11709611</v>
      </c>
      <c r="I18915" s="18">
        <v>6407216</v>
      </c>
      <c r="J18915" s="18">
        <v>6407216</v>
      </c>
      <c r="K18915" s="18">
        <v>5302395</v>
      </c>
      <c r="L18915" s="18">
        <v>270</v>
      </c>
      <c r="M18915" s="18">
        <v>-99306</v>
      </c>
    </row>
    <row r="18916" spans="1:13" hidden="1" x14ac:dyDescent="0.25">
      <c r="A18916">
        <v>900053388</v>
      </c>
      <c r="B18916" t="s">
        <v>16742</v>
      </c>
      <c r="C18916" t="s">
        <v>572</v>
      </c>
      <c r="D18916" s="20">
        <v>43830</v>
      </c>
      <c r="E18916" t="s">
        <v>1236</v>
      </c>
      <c r="F18916" t="s">
        <v>12</v>
      </c>
      <c r="G18916" s="18">
        <v>745</v>
      </c>
      <c r="H18916" s="18">
        <v>23857696</v>
      </c>
      <c r="J18916" s="18">
        <v>23679550</v>
      </c>
      <c r="K18916" s="18">
        <v>178146</v>
      </c>
      <c r="L18916" s="18">
        <v>8596</v>
      </c>
      <c r="M18916" s="18">
        <v>-21740</v>
      </c>
    </row>
    <row r="18917" spans="1:13" hidden="1" x14ac:dyDescent="0.25">
      <c r="A18917">
        <v>900659892</v>
      </c>
      <c r="B18917" t="s">
        <v>16743</v>
      </c>
      <c r="C18917" t="s">
        <v>65</v>
      </c>
      <c r="D18917" s="20">
        <v>43830</v>
      </c>
      <c r="E18917" t="s">
        <v>1236</v>
      </c>
      <c r="F18917" t="s">
        <v>12</v>
      </c>
      <c r="G18917" s="18">
        <v>103851337</v>
      </c>
      <c r="H18917" s="18">
        <v>104833004</v>
      </c>
      <c r="I18917" s="18">
        <v>15815781</v>
      </c>
      <c r="J18917" s="18">
        <v>63300416</v>
      </c>
      <c r="K18917" s="18">
        <v>41532588</v>
      </c>
      <c r="L18917" s="18">
        <v>6767893</v>
      </c>
      <c r="M18917" s="18">
        <v>5173946</v>
      </c>
    </row>
    <row r="18918" spans="1:13" hidden="1" x14ac:dyDescent="0.25">
      <c r="A18918">
        <v>900125080</v>
      </c>
      <c r="B18918" t="s">
        <v>16744</v>
      </c>
      <c r="C18918" t="s">
        <v>210</v>
      </c>
      <c r="D18918" s="20">
        <v>43830</v>
      </c>
      <c r="E18918" t="s">
        <v>1236</v>
      </c>
      <c r="F18918" t="s">
        <v>12</v>
      </c>
      <c r="G18918" s="18">
        <v>538511</v>
      </c>
      <c r="H18918" s="18">
        <v>23533370</v>
      </c>
      <c r="I18918" s="18">
        <v>10926453</v>
      </c>
      <c r="J18918" s="18">
        <v>10926453</v>
      </c>
      <c r="K18918" s="18">
        <v>12606917</v>
      </c>
      <c r="L18918" s="18">
        <v>0</v>
      </c>
      <c r="M18918" s="18">
        <v>-24603</v>
      </c>
    </row>
    <row r="18919" spans="1:13" hidden="1" x14ac:dyDescent="0.25">
      <c r="A18919">
        <v>900023788</v>
      </c>
      <c r="B18919" t="s">
        <v>16745</v>
      </c>
      <c r="C18919" t="s">
        <v>162</v>
      </c>
      <c r="D18919" s="20">
        <v>43830</v>
      </c>
      <c r="E18919" t="s">
        <v>1236</v>
      </c>
      <c r="F18919" t="s">
        <v>12</v>
      </c>
      <c r="G18919" s="18">
        <v>10244784</v>
      </c>
      <c r="H18919" s="18">
        <v>10527470</v>
      </c>
      <c r="I18919" s="18">
        <v>7351876</v>
      </c>
      <c r="J18919" s="18">
        <v>8168316</v>
      </c>
      <c r="K18919" s="18">
        <v>2359154</v>
      </c>
      <c r="L18919" s="18">
        <v>297206</v>
      </c>
      <c r="M18919" s="18">
        <v>423129</v>
      </c>
    </row>
    <row r="18920" spans="1:13" hidden="1" x14ac:dyDescent="0.25">
      <c r="A18920">
        <v>901202394</v>
      </c>
      <c r="B18920" t="s">
        <v>16746</v>
      </c>
      <c r="C18920" t="s">
        <v>1246</v>
      </c>
      <c r="D18920" s="20">
        <v>43830</v>
      </c>
      <c r="E18920" t="s">
        <v>1236</v>
      </c>
      <c r="F18920" t="s">
        <v>12</v>
      </c>
      <c r="G18920" s="18">
        <v>1046</v>
      </c>
      <c r="H18920" s="18">
        <v>1046</v>
      </c>
      <c r="I18920" s="18">
        <v>5</v>
      </c>
      <c r="J18920" s="18">
        <v>5</v>
      </c>
      <c r="K18920" s="18">
        <v>1041</v>
      </c>
      <c r="L18920" s="18">
        <v>0</v>
      </c>
      <c r="M18920" s="18">
        <v>10</v>
      </c>
    </row>
    <row r="18921" spans="1:13" hidden="1" x14ac:dyDescent="0.25">
      <c r="A18921">
        <v>890704887</v>
      </c>
      <c r="B18921" t="s">
        <v>16747</v>
      </c>
      <c r="C18921" t="s">
        <v>268</v>
      </c>
      <c r="D18921" s="20">
        <v>43830</v>
      </c>
      <c r="E18921" t="s">
        <v>1236</v>
      </c>
      <c r="F18921" t="s">
        <v>12</v>
      </c>
      <c r="G18921" s="18">
        <v>1881456</v>
      </c>
      <c r="H18921" s="18">
        <v>4512334</v>
      </c>
      <c r="I18921" s="18">
        <v>794910</v>
      </c>
      <c r="J18921" s="18">
        <v>794910</v>
      </c>
      <c r="K18921" s="18">
        <v>3717424</v>
      </c>
      <c r="M18921" s="18">
        <v>-85656</v>
      </c>
    </row>
    <row r="18922" spans="1:13" hidden="1" x14ac:dyDescent="0.25">
      <c r="A18922">
        <v>891409088</v>
      </c>
      <c r="B18922" t="s">
        <v>16748</v>
      </c>
      <c r="C18922" t="s">
        <v>1101</v>
      </c>
      <c r="D18922" s="20">
        <v>43830</v>
      </c>
      <c r="E18922" t="s">
        <v>1236</v>
      </c>
      <c r="F18922" t="s">
        <v>12</v>
      </c>
      <c r="G18922" s="18">
        <v>7379070</v>
      </c>
      <c r="H18922" s="18">
        <v>16447011</v>
      </c>
      <c r="I18922" s="18">
        <v>1286435</v>
      </c>
      <c r="J18922" s="18">
        <v>12105156</v>
      </c>
      <c r="K18922" s="18">
        <v>4341855</v>
      </c>
      <c r="L18922" s="18">
        <v>83287</v>
      </c>
      <c r="M18922" s="18">
        <v>-586179</v>
      </c>
    </row>
    <row r="18923" spans="1:13" hidden="1" x14ac:dyDescent="0.25">
      <c r="A18923">
        <v>800046286</v>
      </c>
      <c r="B18923" t="s">
        <v>16749</v>
      </c>
      <c r="C18923" t="s">
        <v>162</v>
      </c>
      <c r="D18923" s="20">
        <v>43830</v>
      </c>
      <c r="E18923" t="s">
        <v>1236</v>
      </c>
      <c r="F18923" t="s">
        <v>12</v>
      </c>
      <c r="G18923" s="18">
        <v>15599891</v>
      </c>
      <c r="H18923" s="18">
        <v>26412933</v>
      </c>
      <c r="I18923" s="18">
        <v>2109229</v>
      </c>
      <c r="J18923" s="18">
        <v>7036494</v>
      </c>
      <c r="K18923" s="18">
        <v>19376439</v>
      </c>
      <c r="L18923" s="18">
        <v>52564</v>
      </c>
      <c r="M18923" s="18">
        <v>754701</v>
      </c>
    </row>
    <row r="18924" spans="1:13" hidden="1" x14ac:dyDescent="0.25">
      <c r="A18924">
        <v>901293077</v>
      </c>
      <c r="B18924" t="s">
        <v>16750</v>
      </c>
      <c r="C18924" t="s">
        <v>23</v>
      </c>
      <c r="D18924" s="20">
        <v>43830</v>
      </c>
      <c r="E18924" t="s">
        <v>1236</v>
      </c>
      <c r="F18924" t="s">
        <v>12</v>
      </c>
      <c r="G18924" s="18">
        <v>41139</v>
      </c>
      <c r="H18924" s="18">
        <v>41139</v>
      </c>
      <c r="I18924" s="18">
        <v>32749</v>
      </c>
      <c r="J18924" s="18">
        <v>32749</v>
      </c>
      <c r="K18924" s="18">
        <v>8390</v>
      </c>
      <c r="M18924" s="18">
        <v>5425</v>
      </c>
    </row>
    <row r="18925" spans="1:13" hidden="1" x14ac:dyDescent="0.25">
      <c r="A18925">
        <v>900058196</v>
      </c>
      <c r="B18925" t="s">
        <v>16751</v>
      </c>
      <c r="C18925" t="s">
        <v>45</v>
      </c>
      <c r="D18925" s="20">
        <v>43830</v>
      </c>
      <c r="E18925" t="s">
        <v>1236</v>
      </c>
      <c r="F18925" t="s">
        <v>12</v>
      </c>
      <c r="G18925" s="18">
        <v>4767543</v>
      </c>
      <c r="H18925" s="18">
        <v>6452098</v>
      </c>
      <c r="I18925" s="18">
        <v>3831033</v>
      </c>
      <c r="J18925" s="18">
        <v>4942784</v>
      </c>
      <c r="K18925" s="18">
        <v>1509314</v>
      </c>
      <c r="L18925" s="18">
        <v>490454</v>
      </c>
      <c r="M18925" s="18">
        <v>3061</v>
      </c>
    </row>
    <row r="18926" spans="1:13" hidden="1" x14ac:dyDescent="0.25">
      <c r="A18926">
        <v>901000790</v>
      </c>
      <c r="B18926" t="s">
        <v>16752</v>
      </c>
      <c r="C18926" t="s">
        <v>617</v>
      </c>
      <c r="D18926" s="20">
        <v>43830</v>
      </c>
      <c r="E18926" t="s">
        <v>1236</v>
      </c>
      <c r="F18926" t="s">
        <v>12</v>
      </c>
      <c r="G18926" s="18">
        <v>7550236</v>
      </c>
      <c r="H18926" s="18">
        <v>11456489</v>
      </c>
      <c r="I18926" s="18">
        <v>7897469</v>
      </c>
      <c r="J18926" s="18">
        <v>7897469</v>
      </c>
      <c r="K18926" s="18">
        <v>3559020</v>
      </c>
      <c r="M18926" s="18">
        <v>1521699</v>
      </c>
    </row>
    <row r="18927" spans="1:13" hidden="1" x14ac:dyDescent="0.25">
      <c r="A18927">
        <v>890941386</v>
      </c>
      <c r="B18927" t="s">
        <v>16753</v>
      </c>
      <c r="C18927" t="s">
        <v>350</v>
      </c>
      <c r="D18927" s="20">
        <v>43830</v>
      </c>
      <c r="E18927" t="s">
        <v>1236</v>
      </c>
      <c r="F18927" t="s">
        <v>12</v>
      </c>
      <c r="G18927" s="18">
        <v>3660085</v>
      </c>
      <c r="H18927" s="18">
        <v>4484098</v>
      </c>
      <c r="I18927" s="18">
        <v>2179109</v>
      </c>
      <c r="J18927" s="18">
        <v>2319065</v>
      </c>
      <c r="K18927" s="18">
        <v>2165033</v>
      </c>
      <c r="L18927" s="18">
        <v>211149</v>
      </c>
      <c r="M18927" s="18">
        <v>358460</v>
      </c>
    </row>
    <row r="18928" spans="1:13" hidden="1" x14ac:dyDescent="0.25">
      <c r="A18928">
        <v>805030587</v>
      </c>
      <c r="B18928" t="s">
        <v>16754</v>
      </c>
      <c r="C18928" t="s">
        <v>57</v>
      </c>
      <c r="D18928" s="20">
        <v>43830</v>
      </c>
      <c r="E18928" t="s">
        <v>1236</v>
      </c>
      <c r="F18928" t="s">
        <v>12</v>
      </c>
      <c r="G18928" s="18">
        <v>5822590</v>
      </c>
      <c r="H18928" s="18">
        <v>7199501</v>
      </c>
      <c r="I18928" s="18">
        <v>2843138</v>
      </c>
      <c r="J18928" s="18">
        <v>3672923</v>
      </c>
      <c r="K18928" s="18">
        <v>3526578</v>
      </c>
      <c r="L18928" s="18">
        <v>260833</v>
      </c>
      <c r="M18928" s="18">
        <v>1383408</v>
      </c>
    </row>
    <row r="18929" spans="1:13" hidden="1" x14ac:dyDescent="0.25">
      <c r="A18929">
        <v>890200491</v>
      </c>
      <c r="B18929" t="s">
        <v>16755</v>
      </c>
      <c r="C18929" t="s">
        <v>29</v>
      </c>
      <c r="D18929" s="20">
        <v>43830</v>
      </c>
      <c r="E18929" t="s">
        <v>1236</v>
      </c>
      <c r="F18929" t="s">
        <v>12</v>
      </c>
      <c r="G18929" s="18">
        <v>19266184</v>
      </c>
      <c r="H18929" s="18">
        <v>45651129</v>
      </c>
      <c r="I18929" s="18">
        <v>735610</v>
      </c>
      <c r="J18929" s="18">
        <v>14202970</v>
      </c>
      <c r="K18929" s="18">
        <v>31448159</v>
      </c>
      <c r="M18929" s="18">
        <v>191609</v>
      </c>
    </row>
    <row r="18930" spans="1:13" hidden="1" x14ac:dyDescent="0.25">
      <c r="A18930">
        <v>804016347</v>
      </c>
      <c r="B18930" t="s">
        <v>16756</v>
      </c>
      <c r="C18930" t="s">
        <v>203</v>
      </c>
      <c r="D18930" s="20">
        <v>43830</v>
      </c>
      <c r="E18930" t="s">
        <v>1236</v>
      </c>
      <c r="F18930" t="s">
        <v>12</v>
      </c>
      <c r="G18930" s="18">
        <v>3588609</v>
      </c>
      <c r="H18930" s="18">
        <v>17090406</v>
      </c>
      <c r="I18930" s="18">
        <v>5637099</v>
      </c>
      <c r="J18930" s="18">
        <v>6235378</v>
      </c>
      <c r="K18930" s="18">
        <v>10855028</v>
      </c>
      <c r="L18930" s="18">
        <v>67736</v>
      </c>
      <c r="M18930" s="18">
        <v>713055</v>
      </c>
    </row>
    <row r="18931" spans="1:13" hidden="1" x14ac:dyDescent="0.25">
      <c r="A18931">
        <v>900075591</v>
      </c>
      <c r="B18931" t="s">
        <v>16757</v>
      </c>
      <c r="C18931" t="s">
        <v>29</v>
      </c>
      <c r="D18931" s="20">
        <v>43830</v>
      </c>
      <c r="E18931" t="s">
        <v>1236</v>
      </c>
      <c r="F18931" t="s">
        <v>12</v>
      </c>
      <c r="G18931" s="18">
        <v>44337095</v>
      </c>
      <c r="H18931" s="18">
        <v>45101879</v>
      </c>
      <c r="I18931" s="18">
        <v>16807958</v>
      </c>
      <c r="J18931" s="18">
        <v>23179890</v>
      </c>
      <c r="K18931" s="18">
        <v>21921989</v>
      </c>
      <c r="L18931" s="18">
        <v>1733401</v>
      </c>
      <c r="M18931" s="18">
        <v>-1770282</v>
      </c>
    </row>
    <row r="18932" spans="1:13" hidden="1" x14ac:dyDescent="0.25">
      <c r="A18932">
        <v>860515189</v>
      </c>
      <c r="B18932" t="s">
        <v>16758</v>
      </c>
      <c r="C18932" t="s">
        <v>29</v>
      </c>
      <c r="D18932" s="20">
        <v>43830</v>
      </c>
      <c r="E18932" t="s">
        <v>1236</v>
      </c>
      <c r="F18932" t="s">
        <v>12</v>
      </c>
      <c r="G18932" s="18">
        <v>182252</v>
      </c>
      <c r="H18932" s="18">
        <v>5105312</v>
      </c>
      <c r="I18932" s="18">
        <v>63131</v>
      </c>
      <c r="J18932" s="18">
        <v>63131</v>
      </c>
      <c r="K18932" s="18">
        <v>5042181</v>
      </c>
      <c r="L18932" s="18">
        <v>7849</v>
      </c>
      <c r="M18932" s="18">
        <v>-96207</v>
      </c>
    </row>
    <row r="18933" spans="1:13" hidden="1" x14ac:dyDescent="0.25">
      <c r="A18933">
        <v>811042792</v>
      </c>
      <c r="B18933" t="s">
        <v>16759</v>
      </c>
      <c r="C18933" t="s">
        <v>147</v>
      </c>
      <c r="D18933" s="20">
        <v>43830</v>
      </c>
      <c r="E18933" t="s">
        <v>1236</v>
      </c>
      <c r="F18933" t="s">
        <v>12</v>
      </c>
      <c r="G18933" s="18">
        <v>4490972</v>
      </c>
      <c r="H18933" s="18">
        <v>8115483</v>
      </c>
      <c r="I18933" s="18">
        <v>4375190</v>
      </c>
      <c r="J18933" s="18">
        <v>5612636</v>
      </c>
      <c r="K18933" s="18">
        <v>2502847</v>
      </c>
      <c r="L18933" s="18">
        <v>339549</v>
      </c>
      <c r="M18933" s="18">
        <v>853414</v>
      </c>
    </row>
    <row r="18934" spans="1:13" hidden="1" x14ac:dyDescent="0.25">
      <c r="A18934">
        <v>806008091</v>
      </c>
      <c r="B18934" t="s">
        <v>16760</v>
      </c>
      <c r="C18934" t="s">
        <v>330</v>
      </c>
      <c r="D18934" s="20">
        <v>43830</v>
      </c>
      <c r="E18934" t="s">
        <v>1236</v>
      </c>
      <c r="F18934" t="s">
        <v>12</v>
      </c>
      <c r="G18934" s="18">
        <v>2101527</v>
      </c>
      <c r="H18934" s="18">
        <v>3280628</v>
      </c>
      <c r="I18934" s="18">
        <v>523309</v>
      </c>
      <c r="J18934" s="18">
        <v>1009891</v>
      </c>
      <c r="K18934" s="18">
        <v>2270737</v>
      </c>
      <c r="L18934" s="18">
        <v>175502</v>
      </c>
      <c r="M18934" s="18">
        <v>260522</v>
      </c>
    </row>
    <row r="18935" spans="1:13" hidden="1" x14ac:dyDescent="0.25">
      <c r="A18935">
        <v>890921786</v>
      </c>
      <c r="B18935" t="s">
        <v>16761</v>
      </c>
      <c r="C18935" t="s">
        <v>222</v>
      </c>
      <c r="D18935" s="20">
        <v>43830</v>
      </c>
      <c r="E18935" t="s">
        <v>1236</v>
      </c>
      <c r="F18935" t="s">
        <v>12</v>
      </c>
      <c r="G18935" s="18">
        <v>6649831</v>
      </c>
      <c r="H18935" s="18">
        <v>36383653</v>
      </c>
      <c r="I18935" s="18">
        <v>3614042</v>
      </c>
      <c r="J18935" s="18">
        <v>3653572</v>
      </c>
      <c r="K18935" s="18">
        <v>32730081</v>
      </c>
      <c r="L18935" s="18">
        <v>40933</v>
      </c>
      <c r="M18935" s="18">
        <v>-1483724</v>
      </c>
    </row>
    <row r="18936" spans="1:13" hidden="1" x14ac:dyDescent="0.25">
      <c r="A18936">
        <v>830102185</v>
      </c>
      <c r="B18936" t="s">
        <v>16762</v>
      </c>
      <c r="C18936" t="s">
        <v>327</v>
      </c>
      <c r="D18936" s="20">
        <v>43830</v>
      </c>
      <c r="E18936" t="s">
        <v>1236</v>
      </c>
      <c r="F18936" t="s">
        <v>12</v>
      </c>
      <c r="G18936" s="18">
        <v>3174974</v>
      </c>
      <c r="H18936" s="18">
        <v>4957466</v>
      </c>
      <c r="I18936" s="18">
        <v>124502</v>
      </c>
      <c r="J18936" s="18">
        <v>677513</v>
      </c>
      <c r="K18936" s="18">
        <v>4279953</v>
      </c>
      <c r="L18936" s="18">
        <v>28891</v>
      </c>
      <c r="M18936" s="18">
        <v>620071</v>
      </c>
    </row>
    <row r="18937" spans="1:13" hidden="1" x14ac:dyDescent="0.25">
      <c r="A18937">
        <v>813008489</v>
      </c>
      <c r="B18937" t="s">
        <v>16763</v>
      </c>
      <c r="C18937" t="s">
        <v>1136</v>
      </c>
      <c r="D18937" s="20">
        <v>43830</v>
      </c>
      <c r="E18937" t="s">
        <v>1236</v>
      </c>
      <c r="F18937" t="s">
        <v>12</v>
      </c>
      <c r="G18937" s="18">
        <v>2027191</v>
      </c>
      <c r="H18937" s="18">
        <v>7798006</v>
      </c>
      <c r="I18937" s="18">
        <v>681407</v>
      </c>
      <c r="J18937" s="18">
        <v>1656014</v>
      </c>
      <c r="K18937" s="18">
        <v>6141992</v>
      </c>
      <c r="L18937" s="18">
        <v>54107</v>
      </c>
      <c r="M18937" s="18">
        <v>144087</v>
      </c>
    </row>
    <row r="18938" spans="1:13" hidden="1" x14ac:dyDescent="0.25">
      <c r="A18938">
        <v>900035686</v>
      </c>
      <c r="B18938" t="s">
        <v>16764</v>
      </c>
      <c r="C18938" t="s">
        <v>162</v>
      </c>
      <c r="D18938" s="20">
        <v>43830</v>
      </c>
      <c r="E18938" t="s">
        <v>1236</v>
      </c>
      <c r="F18938" t="s">
        <v>12</v>
      </c>
      <c r="G18938" s="18">
        <v>1359597</v>
      </c>
      <c r="H18938" s="18">
        <v>9451479</v>
      </c>
      <c r="I18938" s="18">
        <v>1480555</v>
      </c>
      <c r="J18938" s="18">
        <v>2552248</v>
      </c>
      <c r="K18938" s="18">
        <v>6899231</v>
      </c>
      <c r="L18938" s="18">
        <v>97970</v>
      </c>
      <c r="M18938" s="18">
        <v>511375</v>
      </c>
    </row>
    <row r="18939" spans="1:13" hidden="1" x14ac:dyDescent="0.25">
      <c r="A18939">
        <v>900531980</v>
      </c>
      <c r="B18939" t="s">
        <v>16765</v>
      </c>
      <c r="C18939" t="s">
        <v>213</v>
      </c>
      <c r="D18939" s="20">
        <v>43830</v>
      </c>
      <c r="E18939" t="s">
        <v>1236</v>
      </c>
      <c r="F18939" t="s">
        <v>12</v>
      </c>
      <c r="G18939" s="18">
        <v>2634223</v>
      </c>
      <c r="H18939" s="18">
        <v>10605587</v>
      </c>
      <c r="I18939" s="18">
        <v>1275</v>
      </c>
      <c r="J18939" s="18">
        <v>1578376</v>
      </c>
      <c r="K18939" s="18">
        <v>9027211</v>
      </c>
      <c r="L18939" s="18">
        <v>113982</v>
      </c>
      <c r="M18939" s="18">
        <v>-15243</v>
      </c>
    </row>
    <row r="18940" spans="1:13" hidden="1" x14ac:dyDescent="0.25">
      <c r="A18940">
        <v>804006894</v>
      </c>
      <c r="B18940" t="s">
        <v>16766</v>
      </c>
      <c r="C18940" t="s">
        <v>586</v>
      </c>
      <c r="D18940" s="20">
        <v>43830</v>
      </c>
      <c r="E18940" t="s">
        <v>1236</v>
      </c>
      <c r="F18940" t="s">
        <v>12</v>
      </c>
      <c r="G18940" s="18">
        <v>2113067</v>
      </c>
      <c r="H18940" s="18">
        <v>2229071</v>
      </c>
      <c r="I18940" s="18">
        <v>1161434</v>
      </c>
      <c r="J18940" s="18">
        <v>1839596</v>
      </c>
      <c r="K18940" s="18">
        <v>389475</v>
      </c>
      <c r="M18940" s="18">
        <v>-12365</v>
      </c>
    </row>
    <row r="18941" spans="1:13" hidden="1" x14ac:dyDescent="0.25">
      <c r="A18941">
        <v>860023385</v>
      </c>
      <c r="B18941" t="s">
        <v>16767</v>
      </c>
      <c r="C18941" t="s">
        <v>92</v>
      </c>
      <c r="D18941" s="20">
        <v>43830</v>
      </c>
      <c r="E18941" t="s">
        <v>1236</v>
      </c>
      <c r="F18941" t="s">
        <v>12</v>
      </c>
      <c r="G18941" s="18">
        <v>27537999</v>
      </c>
      <c r="H18941" s="18">
        <v>32805472</v>
      </c>
      <c r="I18941" s="18">
        <v>28802851</v>
      </c>
      <c r="J18941" s="18">
        <v>29298096</v>
      </c>
      <c r="K18941" s="18">
        <v>3507376</v>
      </c>
      <c r="L18941" s="18">
        <v>5021346</v>
      </c>
      <c r="M18941" s="18">
        <v>2773333</v>
      </c>
    </row>
    <row r="18942" spans="1:13" hidden="1" x14ac:dyDescent="0.25">
      <c r="A18942">
        <v>860069284</v>
      </c>
      <c r="B18942" t="s">
        <v>16768</v>
      </c>
      <c r="C18942" t="s">
        <v>1082</v>
      </c>
      <c r="D18942" s="20">
        <v>43830</v>
      </c>
      <c r="E18942" t="s">
        <v>1236</v>
      </c>
      <c r="F18942" t="s">
        <v>12</v>
      </c>
      <c r="G18942" s="18">
        <v>37720439</v>
      </c>
      <c r="H18942" s="18">
        <v>87644929</v>
      </c>
      <c r="I18942" s="18">
        <v>32216235</v>
      </c>
      <c r="J18942" s="18">
        <v>42701436</v>
      </c>
      <c r="K18942" s="18">
        <v>44943493</v>
      </c>
      <c r="M18942" s="18">
        <v>2764300</v>
      </c>
    </row>
    <row r="18943" spans="1:13" hidden="1" x14ac:dyDescent="0.25">
      <c r="A18943">
        <v>860058086</v>
      </c>
      <c r="B18943" t="s">
        <v>16769</v>
      </c>
      <c r="C18943" t="s">
        <v>220</v>
      </c>
      <c r="D18943" s="20">
        <v>43830</v>
      </c>
      <c r="E18943" t="s">
        <v>1236</v>
      </c>
      <c r="F18943" t="s">
        <v>12</v>
      </c>
      <c r="G18943" s="18">
        <v>6811893</v>
      </c>
      <c r="H18943" s="18">
        <v>6986804</v>
      </c>
      <c r="I18943" s="18">
        <v>2441126</v>
      </c>
      <c r="J18943" s="18">
        <v>2441126</v>
      </c>
      <c r="K18943" s="18">
        <v>4545678</v>
      </c>
      <c r="L18943" s="18">
        <v>86070</v>
      </c>
      <c r="M18943" s="18">
        <v>833346</v>
      </c>
    </row>
    <row r="18944" spans="1:13" hidden="1" x14ac:dyDescent="0.25">
      <c r="A18944">
        <v>830088085</v>
      </c>
      <c r="B18944" t="s">
        <v>16770</v>
      </c>
      <c r="C18944" t="s">
        <v>503</v>
      </c>
      <c r="D18944" s="20">
        <v>43830</v>
      </c>
      <c r="E18944" t="s">
        <v>1236</v>
      </c>
      <c r="F18944" t="s">
        <v>12</v>
      </c>
      <c r="G18944" s="18">
        <v>1872426</v>
      </c>
      <c r="H18944" s="18">
        <v>6624745</v>
      </c>
      <c r="I18944" s="18">
        <v>3958656</v>
      </c>
      <c r="J18944" s="18">
        <v>3986860</v>
      </c>
      <c r="K18944" s="18">
        <v>2637885</v>
      </c>
      <c r="L18944" s="18">
        <v>792779</v>
      </c>
      <c r="M18944" s="18">
        <v>38627</v>
      </c>
    </row>
    <row r="18945" spans="1:13" hidden="1" x14ac:dyDescent="0.25">
      <c r="A18945">
        <v>900321385</v>
      </c>
      <c r="B18945" t="s">
        <v>16771</v>
      </c>
      <c r="C18945" t="s">
        <v>691</v>
      </c>
      <c r="D18945" s="20">
        <v>43830</v>
      </c>
      <c r="E18945" t="s">
        <v>1236</v>
      </c>
      <c r="F18945" t="s">
        <v>12</v>
      </c>
      <c r="G18945" s="18">
        <v>2148711</v>
      </c>
      <c r="H18945" s="18">
        <v>4478863</v>
      </c>
      <c r="I18945" s="18">
        <v>2456696</v>
      </c>
      <c r="J18945" s="18">
        <v>2682773</v>
      </c>
      <c r="K18945" s="18">
        <v>1796090</v>
      </c>
      <c r="L18945" s="18">
        <v>177421</v>
      </c>
      <c r="M18945" s="18">
        <v>98237</v>
      </c>
    </row>
    <row r="18946" spans="1:13" hidden="1" x14ac:dyDescent="0.25">
      <c r="A18946">
        <v>900038887</v>
      </c>
      <c r="B18946" t="s">
        <v>16772</v>
      </c>
      <c r="C18946" t="s">
        <v>57</v>
      </c>
      <c r="D18946" s="20">
        <v>43830</v>
      </c>
      <c r="E18946" t="s">
        <v>1236</v>
      </c>
      <c r="F18946" t="s">
        <v>12</v>
      </c>
      <c r="G18946" s="18">
        <v>1496245</v>
      </c>
      <c r="H18946" s="18">
        <v>14739778</v>
      </c>
      <c r="I18946" s="18">
        <v>2620917</v>
      </c>
      <c r="J18946" s="18">
        <v>2827432</v>
      </c>
      <c r="K18946" s="18">
        <v>11912346</v>
      </c>
      <c r="L18946" s="18">
        <v>16822</v>
      </c>
      <c r="M18946" s="18">
        <v>20987</v>
      </c>
    </row>
    <row r="18947" spans="1:13" hidden="1" x14ac:dyDescent="0.25">
      <c r="A18947">
        <v>900542988</v>
      </c>
      <c r="B18947" t="s">
        <v>16773</v>
      </c>
      <c r="C18947" t="s">
        <v>3498</v>
      </c>
      <c r="D18947" s="20">
        <v>43830</v>
      </c>
      <c r="E18947" t="s">
        <v>1236</v>
      </c>
      <c r="F18947" t="s">
        <v>12</v>
      </c>
      <c r="G18947" s="18">
        <v>1270251</v>
      </c>
      <c r="H18947" s="18">
        <v>2087160</v>
      </c>
      <c r="I18947" s="18">
        <v>886638</v>
      </c>
      <c r="J18947" s="18">
        <v>886638</v>
      </c>
      <c r="K18947" s="18">
        <v>1200522</v>
      </c>
      <c r="L18947" s="18">
        <v>39018</v>
      </c>
      <c r="M18947" s="18">
        <v>284393</v>
      </c>
    </row>
    <row r="18948" spans="1:13" hidden="1" x14ac:dyDescent="0.25">
      <c r="A18948">
        <v>900214193</v>
      </c>
      <c r="B18948" t="s">
        <v>16774</v>
      </c>
      <c r="C18948" t="s">
        <v>1136</v>
      </c>
      <c r="D18948" s="20">
        <v>43830</v>
      </c>
      <c r="E18948" t="s">
        <v>1236</v>
      </c>
      <c r="F18948" t="s">
        <v>12</v>
      </c>
      <c r="G18948" s="18">
        <v>3374145</v>
      </c>
      <c r="H18948" s="18">
        <v>18386539</v>
      </c>
      <c r="I18948" s="18">
        <v>5766715</v>
      </c>
      <c r="J18948" s="18">
        <v>8612352</v>
      </c>
      <c r="K18948" s="18">
        <v>9774187</v>
      </c>
      <c r="L18948" s="18">
        <v>683758</v>
      </c>
      <c r="M18948" s="18">
        <v>252896</v>
      </c>
    </row>
    <row r="18949" spans="1:13" hidden="1" x14ac:dyDescent="0.25">
      <c r="A18949">
        <v>900137894</v>
      </c>
      <c r="B18949" t="s">
        <v>16775</v>
      </c>
      <c r="C18949" t="s">
        <v>19</v>
      </c>
      <c r="D18949" s="20">
        <v>43830</v>
      </c>
      <c r="E18949" t="s">
        <v>1236</v>
      </c>
      <c r="F18949" t="s">
        <v>12</v>
      </c>
      <c r="G18949" s="18">
        <v>14426</v>
      </c>
      <c r="H18949" s="18">
        <v>789336</v>
      </c>
      <c r="I18949" s="18">
        <v>88543</v>
      </c>
      <c r="J18949" s="18">
        <v>348867</v>
      </c>
      <c r="K18949" s="18">
        <v>440469</v>
      </c>
      <c r="M18949" s="18">
        <v>-100346</v>
      </c>
    </row>
    <row r="18950" spans="1:13" hidden="1" x14ac:dyDescent="0.25">
      <c r="A18950">
        <v>900081985</v>
      </c>
      <c r="B18950" t="s">
        <v>16776</v>
      </c>
      <c r="C18950" t="s">
        <v>154</v>
      </c>
      <c r="D18950" s="20">
        <v>43830</v>
      </c>
      <c r="E18950" t="s">
        <v>1236</v>
      </c>
      <c r="F18950" t="s">
        <v>12</v>
      </c>
      <c r="G18950" s="18">
        <v>6504631</v>
      </c>
      <c r="H18950" s="18">
        <v>6570056</v>
      </c>
      <c r="I18950" s="18">
        <v>1302294</v>
      </c>
      <c r="J18950" s="18">
        <v>5285325</v>
      </c>
      <c r="K18950" s="18">
        <v>1284731</v>
      </c>
      <c r="L18950" s="18">
        <v>349886</v>
      </c>
      <c r="M18950" s="18">
        <v>43366</v>
      </c>
    </row>
    <row r="18951" spans="1:13" hidden="1" x14ac:dyDescent="0.25">
      <c r="A18951">
        <v>900426785</v>
      </c>
      <c r="B18951" t="s">
        <v>16777</v>
      </c>
      <c r="C18951" t="s">
        <v>1212</v>
      </c>
      <c r="D18951" s="20">
        <v>43830</v>
      </c>
      <c r="E18951" t="s">
        <v>1236</v>
      </c>
      <c r="F18951" t="s">
        <v>12</v>
      </c>
      <c r="G18951" s="18">
        <v>5857369</v>
      </c>
      <c r="H18951" s="18">
        <v>21241016</v>
      </c>
      <c r="I18951" s="18">
        <v>3169044</v>
      </c>
      <c r="J18951" s="18">
        <v>13869472</v>
      </c>
      <c r="K18951" s="18">
        <v>7371544</v>
      </c>
      <c r="L18951" s="18">
        <v>931539</v>
      </c>
      <c r="M18951" s="18">
        <v>1406534</v>
      </c>
    </row>
    <row r="18952" spans="1:13" x14ac:dyDescent="0.25">
      <c r="A18952">
        <v>830014588</v>
      </c>
      <c r="B18952" t="s">
        <v>16778</v>
      </c>
      <c r="C18952" t="s">
        <v>25</v>
      </c>
      <c r="D18952" s="20">
        <v>43830</v>
      </c>
      <c r="E18952" t="s">
        <v>1236</v>
      </c>
      <c r="F18952" t="s">
        <v>12</v>
      </c>
      <c r="G18952" s="18">
        <v>4151975</v>
      </c>
      <c r="H18952" s="18">
        <v>5203559</v>
      </c>
      <c r="I18952" s="18">
        <v>3350671</v>
      </c>
      <c r="J18952" s="18">
        <v>3350671</v>
      </c>
      <c r="K18952" s="18">
        <v>1852888</v>
      </c>
      <c r="L18952" s="18">
        <v>0</v>
      </c>
      <c r="M18952" s="18">
        <v>286425</v>
      </c>
    </row>
    <row r="18953" spans="1:13" hidden="1" x14ac:dyDescent="0.25">
      <c r="A18953">
        <v>900523691</v>
      </c>
      <c r="B18953" t="s">
        <v>16779</v>
      </c>
      <c r="C18953" t="s">
        <v>303</v>
      </c>
      <c r="D18953" s="20">
        <v>43830</v>
      </c>
      <c r="E18953" t="s">
        <v>1236</v>
      </c>
      <c r="F18953" t="s">
        <v>12</v>
      </c>
      <c r="G18953" s="18">
        <v>210984</v>
      </c>
      <c r="H18953" s="18">
        <v>1157445</v>
      </c>
      <c r="J18953" s="18">
        <v>2563733</v>
      </c>
      <c r="K18953" s="18">
        <v>-1406288</v>
      </c>
      <c r="M18953" s="18">
        <v>-516103</v>
      </c>
    </row>
    <row r="18954" spans="1:13" hidden="1" x14ac:dyDescent="0.25">
      <c r="A18954">
        <v>800208795</v>
      </c>
      <c r="B18954" t="s">
        <v>16780</v>
      </c>
      <c r="C18954" t="s">
        <v>55</v>
      </c>
      <c r="D18954" s="20">
        <v>43830</v>
      </c>
      <c r="E18954" t="s">
        <v>1236</v>
      </c>
      <c r="F18954" t="s">
        <v>12</v>
      </c>
      <c r="G18954" s="18">
        <v>9814215</v>
      </c>
      <c r="H18954" s="18">
        <v>17344992</v>
      </c>
      <c r="I18954" s="18">
        <v>3245097</v>
      </c>
      <c r="J18954" s="18">
        <v>5896336</v>
      </c>
      <c r="K18954" s="18">
        <v>11448656</v>
      </c>
      <c r="L18954" s="18">
        <v>330686</v>
      </c>
      <c r="M18954" s="18">
        <v>233919</v>
      </c>
    </row>
    <row r="18955" spans="1:13" hidden="1" x14ac:dyDescent="0.25">
      <c r="A18955">
        <v>901033787</v>
      </c>
      <c r="B18955" t="s">
        <v>16781</v>
      </c>
      <c r="C18955" t="s">
        <v>36</v>
      </c>
      <c r="D18955" s="20">
        <v>43830</v>
      </c>
      <c r="E18955" t="s">
        <v>1236</v>
      </c>
      <c r="F18955" t="s">
        <v>12</v>
      </c>
      <c r="G18955" s="18">
        <v>1120362</v>
      </c>
      <c r="H18955" s="18">
        <v>2616540</v>
      </c>
      <c r="I18955" s="18">
        <v>761104</v>
      </c>
      <c r="J18955" s="18">
        <v>2120802</v>
      </c>
      <c r="K18955" s="18">
        <v>495738</v>
      </c>
      <c r="M18955" s="18">
        <v>-89621</v>
      </c>
    </row>
    <row r="18956" spans="1:13" hidden="1" x14ac:dyDescent="0.25">
      <c r="A18956">
        <v>900193879</v>
      </c>
      <c r="B18956" t="s">
        <v>16782</v>
      </c>
      <c r="C18956" t="s">
        <v>853</v>
      </c>
      <c r="D18956" s="20">
        <v>43830</v>
      </c>
      <c r="E18956" t="s">
        <v>1236</v>
      </c>
      <c r="F18956" t="s">
        <v>12</v>
      </c>
      <c r="G18956" s="18">
        <v>6475873</v>
      </c>
      <c r="H18956" s="18">
        <v>9294896</v>
      </c>
      <c r="I18956" s="18">
        <v>3163081</v>
      </c>
      <c r="J18956" s="18">
        <v>3443795</v>
      </c>
      <c r="K18956" s="18">
        <v>5851101</v>
      </c>
      <c r="L18956" s="18">
        <v>230450</v>
      </c>
      <c r="M18956" s="18">
        <v>481657</v>
      </c>
    </row>
    <row r="18957" spans="1:13" hidden="1" x14ac:dyDescent="0.25">
      <c r="A18957">
        <v>900191088</v>
      </c>
      <c r="B18957" t="s">
        <v>16783</v>
      </c>
      <c r="C18957" t="s">
        <v>29</v>
      </c>
      <c r="D18957" s="20">
        <v>43830</v>
      </c>
      <c r="E18957" t="s">
        <v>1236</v>
      </c>
      <c r="F18957" t="s">
        <v>12</v>
      </c>
      <c r="G18957" s="18">
        <v>2452830</v>
      </c>
      <c r="H18957" s="18">
        <v>6392318</v>
      </c>
      <c r="I18957" s="18">
        <v>4265922</v>
      </c>
      <c r="J18957" s="18">
        <v>4265922</v>
      </c>
      <c r="K18957" s="18">
        <v>2126396</v>
      </c>
      <c r="M18957" s="18">
        <v>-110472</v>
      </c>
    </row>
    <row r="18958" spans="1:13" hidden="1" x14ac:dyDescent="0.25">
      <c r="A18958">
        <v>900067477</v>
      </c>
      <c r="B18958" t="s">
        <v>16784</v>
      </c>
      <c r="C18958" t="s">
        <v>626</v>
      </c>
      <c r="D18958" s="20">
        <v>43830</v>
      </c>
      <c r="E18958" t="s">
        <v>1236</v>
      </c>
      <c r="F18958" t="s">
        <v>12</v>
      </c>
      <c r="G18958" s="18">
        <v>4029733</v>
      </c>
      <c r="H18958" s="18">
        <v>7754993</v>
      </c>
      <c r="I18958" s="18">
        <v>2654931</v>
      </c>
      <c r="J18958" s="18">
        <v>2931688</v>
      </c>
      <c r="K18958" s="18">
        <v>4823305</v>
      </c>
      <c r="M18958" s="18">
        <v>95013</v>
      </c>
    </row>
    <row r="18959" spans="1:13" hidden="1" x14ac:dyDescent="0.25">
      <c r="A18959">
        <v>900322900</v>
      </c>
      <c r="B18959" t="s">
        <v>16785</v>
      </c>
      <c r="C18959" t="s">
        <v>92</v>
      </c>
      <c r="D18959" s="20">
        <v>43830</v>
      </c>
      <c r="E18959" t="s">
        <v>1236</v>
      </c>
      <c r="F18959" t="s">
        <v>12</v>
      </c>
      <c r="G18959" s="18">
        <v>18842101</v>
      </c>
      <c r="H18959" s="18">
        <v>25973055</v>
      </c>
      <c r="I18959" s="18">
        <v>5757360</v>
      </c>
      <c r="J18959" s="18">
        <v>5961075</v>
      </c>
      <c r="K18959" s="18">
        <v>20011980</v>
      </c>
      <c r="L18959" s="18">
        <v>132172</v>
      </c>
      <c r="M18959" s="18">
        <v>1711026</v>
      </c>
    </row>
    <row r="18960" spans="1:13" hidden="1" x14ac:dyDescent="0.25">
      <c r="A18960">
        <v>900678789</v>
      </c>
      <c r="B18960" t="s">
        <v>16786</v>
      </c>
      <c r="C18960" t="s">
        <v>68</v>
      </c>
      <c r="D18960" s="20">
        <v>43830</v>
      </c>
      <c r="E18960" t="s">
        <v>1236</v>
      </c>
      <c r="F18960" t="s">
        <v>12</v>
      </c>
      <c r="G18960" s="18">
        <v>1005764</v>
      </c>
      <c r="H18960" s="18">
        <v>1005764</v>
      </c>
      <c r="I18960" s="18">
        <v>257818</v>
      </c>
      <c r="J18960" s="18">
        <v>257818</v>
      </c>
      <c r="K18960" s="18">
        <v>747946</v>
      </c>
      <c r="L18960" s="18">
        <v>843</v>
      </c>
      <c r="M18960" s="18">
        <v>32205</v>
      </c>
    </row>
    <row r="18961" spans="1:13" hidden="1" x14ac:dyDescent="0.25">
      <c r="A18961">
        <v>900068795</v>
      </c>
      <c r="B18961" t="s">
        <v>16787</v>
      </c>
      <c r="C18961" t="s">
        <v>330</v>
      </c>
      <c r="D18961" s="20">
        <v>43830</v>
      </c>
      <c r="E18961" t="s">
        <v>1236</v>
      </c>
      <c r="F18961" t="s">
        <v>12</v>
      </c>
      <c r="G18961" s="18">
        <v>1322345</v>
      </c>
      <c r="H18961" s="18">
        <v>1427341</v>
      </c>
      <c r="I18961" s="18">
        <v>292435</v>
      </c>
      <c r="J18961" s="18">
        <v>988281</v>
      </c>
      <c r="K18961" s="18">
        <v>439060</v>
      </c>
      <c r="L18961" s="18">
        <v>137173</v>
      </c>
      <c r="M18961" s="18">
        <v>41506</v>
      </c>
    </row>
    <row r="18962" spans="1:13" hidden="1" x14ac:dyDescent="0.25">
      <c r="A18962">
        <v>800045577</v>
      </c>
      <c r="B18962" t="s">
        <v>16788</v>
      </c>
      <c r="C18962" t="s">
        <v>1233</v>
      </c>
      <c r="D18962" s="20">
        <v>43830</v>
      </c>
      <c r="E18962" t="s">
        <v>1236</v>
      </c>
      <c r="F18962" t="s">
        <v>12</v>
      </c>
      <c r="G18962" s="18">
        <v>4069659</v>
      </c>
      <c r="H18962" s="18">
        <v>6604017</v>
      </c>
      <c r="I18962" s="18">
        <v>3648787</v>
      </c>
      <c r="J18962" s="18">
        <v>5814320</v>
      </c>
      <c r="K18962" s="18">
        <v>789697</v>
      </c>
      <c r="L18962" s="18">
        <v>940424</v>
      </c>
      <c r="M18962" s="18">
        <v>101459</v>
      </c>
    </row>
    <row r="18963" spans="1:13" hidden="1" x14ac:dyDescent="0.25">
      <c r="A18963">
        <v>830144787</v>
      </c>
      <c r="B18963" t="s">
        <v>16789</v>
      </c>
      <c r="C18963" t="s">
        <v>145</v>
      </c>
      <c r="D18963" s="20">
        <v>43830</v>
      </c>
      <c r="E18963" t="s">
        <v>1236</v>
      </c>
      <c r="F18963" t="s">
        <v>12</v>
      </c>
      <c r="G18963" s="18">
        <v>2764276</v>
      </c>
      <c r="H18963" s="18">
        <v>10440594</v>
      </c>
      <c r="I18963" s="18">
        <v>2935368</v>
      </c>
      <c r="J18963" s="18">
        <v>4645717</v>
      </c>
      <c r="K18963" s="18">
        <v>5794877</v>
      </c>
      <c r="L18963" s="18">
        <v>290416</v>
      </c>
      <c r="M18963" s="18">
        <v>1095156</v>
      </c>
    </row>
    <row r="18964" spans="1:13" hidden="1" x14ac:dyDescent="0.25">
      <c r="A18964">
        <v>860506994</v>
      </c>
      <c r="B18964" t="s">
        <v>16790</v>
      </c>
      <c r="C18964" t="s">
        <v>717</v>
      </c>
      <c r="D18964" s="20">
        <v>43830</v>
      </c>
      <c r="E18964" t="s">
        <v>1236</v>
      </c>
      <c r="F18964" t="s">
        <v>12</v>
      </c>
      <c r="G18964" s="18">
        <v>563804</v>
      </c>
      <c r="H18964" s="18">
        <v>1002898</v>
      </c>
      <c r="I18964" s="18">
        <v>389767</v>
      </c>
      <c r="J18964" s="18">
        <v>389767</v>
      </c>
      <c r="K18964" s="18">
        <v>613131</v>
      </c>
      <c r="L18964" s="18">
        <v>32275</v>
      </c>
      <c r="M18964" s="18">
        <v>33634</v>
      </c>
    </row>
    <row r="18965" spans="1:13" hidden="1" x14ac:dyDescent="0.25">
      <c r="A18965">
        <v>900038495</v>
      </c>
      <c r="B18965" t="s">
        <v>16791</v>
      </c>
      <c r="C18965" t="s">
        <v>1519</v>
      </c>
      <c r="D18965" s="20">
        <v>43830</v>
      </c>
      <c r="E18965" t="s">
        <v>1236</v>
      </c>
      <c r="F18965" t="s">
        <v>12</v>
      </c>
      <c r="G18965" s="18">
        <v>203023</v>
      </c>
      <c r="H18965" s="18">
        <v>1457839</v>
      </c>
      <c r="I18965" s="18">
        <v>328699</v>
      </c>
      <c r="J18965" s="18">
        <v>1269091</v>
      </c>
      <c r="K18965" s="18">
        <v>188748</v>
      </c>
      <c r="L18965" s="18">
        <v>1352</v>
      </c>
      <c r="M18965" s="18">
        <v>-28302</v>
      </c>
    </row>
    <row r="18966" spans="1:13" hidden="1" x14ac:dyDescent="0.25">
      <c r="A18966">
        <v>860527693</v>
      </c>
      <c r="B18966" t="s">
        <v>16792</v>
      </c>
      <c r="C18966" t="s">
        <v>853</v>
      </c>
      <c r="D18966" s="20">
        <v>43830</v>
      </c>
      <c r="E18966" t="s">
        <v>1236</v>
      </c>
      <c r="F18966" t="s">
        <v>12</v>
      </c>
      <c r="G18966" s="18">
        <v>2249773</v>
      </c>
      <c r="H18966" s="18">
        <v>3260811</v>
      </c>
      <c r="I18966" s="18">
        <v>296742</v>
      </c>
      <c r="J18966" s="18">
        <v>546854</v>
      </c>
      <c r="K18966" s="18">
        <v>2713957</v>
      </c>
      <c r="L18966" s="18">
        <v>55919</v>
      </c>
      <c r="M18966" s="18">
        <v>450588</v>
      </c>
    </row>
    <row r="18967" spans="1:13" hidden="1" x14ac:dyDescent="0.25">
      <c r="A18967">
        <v>800100491</v>
      </c>
      <c r="B18967" t="s">
        <v>16793</v>
      </c>
      <c r="C18967" t="s">
        <v>29</v>
      </c>
      <c r="D18967" s="20">
        <v>43830</v>
      </c>
      <c r="E18967" t="s">
        <v>1236</v>
      </c>
      <c r="F18967" t="s">
        <v>12</v>
      </c>
      <c r="G18967" s="18">
        <v>14731056</v>
      </c>
      <c r="H18967" s="18">
        <v>86500389</v>
      </c>
      <c r="I18967" s="18">
        <v>9708966</v>
      </c>
      <c r="J18967" s="18">
        <v>21151225</v>
      </c>
      <c r="K18967" s="18">
        <v>65349164</v>
      </c>
      <c r="L18967" s="18">
        <v>561284</v>
      </c>
      <c r="M18967" s="18">
        <v>6181275</v>
      </c>
    </row>
    <row r="18968" spans="1:13" hidden="1" x14ac:dyDescent="0.25">
      <c r="A18968">
        <v>900422989</v>
      </c>
      <c r="B18968" t="s">
        <v>16794</v>
      </c>
      <c r="C18968" t="s">
        <v>2402</v>
      </c>
      <c r="D18968" s="20">
        <v>43830</v>
      </c>
      <c r="E18968" t="s">
        <v>1236</v>
      </c>
      <c r="F18968" t="s">
        <v>12</v>
      </c>
      <c r="G18968" s="18">
        <v>12847857</v>
      </c>
      <c r="H18968" s="18">
        <v>22571065</v>
      </c>
      <c r="I18968" s="18">
        <v>2243595</v>
      </c>
      <c r="J18968" s="18">
        <v>2261177</v>
      </c>
      <c r="K18968" s="18">
        <v>20309888</v>
      </c>
      <c r="L18968" s="18">
        <v>90565</v>
      </c>
      <c r="M18968" s="18">
        <v>2641815</v>
      </c>
    </row>
    <row r="18969" spans="1:13" hidden="1" x14ac:dyDescent="0.25">
      <c r="A18969">
        <v>810004194</v>
      </c>
      <c r="B18969" t="s">
        <v>16795</v>
      </c>
      <c r="C18969" t="s">
        <v>29</v>
      </c>
      <c r="D18969" s="20">
        <v>43830</v>
      </c>
      <c r="E18969" t="s">
        <v>1236</v>
      </c>
      <c r="F18969" t="s">
        <v>12</v>
      </c>
      <c r="G18969" s="18">
        <v>911113</v>
      </c>
      <c r="H18969" s="18">
        <v>3346305</v>
      </c>
      <c r="I18969" s="18">
        <v>1259560</v>
      </c>
      <c r="J18969" s="18">
        <v>1458497</v>
      </c>
      <c r="K18969" s="18">
        <v>1887808</v>
      </c>
      <c r="M18969" s="18">
        <v>179106</v>
      </c>
    </row>
    <row r="18970" spans="1:13" hidden="1" x14ac:dyDescent="0.25">
      <c r="A18970">
        <v>900082687</v>
      </c>
      <c r="B18970" t="s">
        <v>16796</v>
      </c>
      <c r="C18970" t="s">
        <v>45</v>
      </c>
      <c r="D18970" s="20">
        <v>43830</v>
      </c>
      <c r="E18970" t="s">
        <v>1236</v>
      </c>
      <c r="F18970" t="s">
        <v>12</v>
      </c>
      <c r="G18970" s="18">
        <v>3224205</v>
      </c>
      <c r="H18970" s="18">
        <v>4556662</v>
      </c>
      <c r="I18970" s="18">
        <v>2557345</v>
      </c>
      <c r="J18970" s="18">
        <v>2779134</v>
      </c>
      <c r="K18970" s="18">
        <v>1777528</v>
      </c>
      <c r="L18970" s="18">
        <v>113237</v>
      </c>
      <c r="M18970" s="18">
        <v>205271</v>
      </c>
    </row>
    <row r="18971" spans="1:13" hidden="1" x14ac:dyDescent="0.25">
      <c r="A18971">
        <v>900060489</v>
      </c>
      <c r="B18971" t="s">
        <v>16797</v>
      </c>
      <c r="C18971" t="s">
        <v>162</v>
      </c>
      <c r="D18971" s="20">
        <v>43830</v>
      </c>
      <c r="E18971" t="s">
        <v>1236</v>
      </c>
      <c r="F18971" t="s">
        <v>12</v>
      </c>
      <c r="G18971" s="18">
        <v>38461985</v>
      </c>
      <c r="H18971" s="18">
        <v>38836149</v>
      </c>
      <c r="I18971" s="18">
        <v>14002929</v>
      </c>
      <c r="J18971" s="18">
        <v>35167658</v>
      </c>
      <c r="K18971" s="18">
        <v>3668491</v>
      </c>
      <c r="L18971" s="18">
        <v>3875</v>
      </c>
      <c r="M18971" s="18">
        <v>190142</v>
      </c>
    </row>
    <row r="18972" spans="1:13" hidden="1" x14ac:dyDescent="0.25">
      <c r="A18972">
        <v>900493486</v>
      </c>
      <c r="B18972" t="s">
        <v>16798</v>
      </c>
      <c r="C18972" t="s">
        <v>73</v>
      </c>
      <c r="D18972" s="20">
        <v>43830</v>
      </c>
      <c r="E18972" t="s">
        <v>1236</v>
      </c>
      <c r="F18972" t="s">
        <v>12</v>
      </c>
      <c r="G18972" s="18">
        <v>318372</v>
      </c>
      <c r="H18972" s="18">
        <v>4984157</v>
      </c>
      <c r="I18972" s="18">
        <v>119208</v>
      </c>
      <c r="J18972" s="18">
        <v>1671351</v>
      </c>
      <c r="K18972" s="18">
        <v>3312806</v>
      </c>
      <c r="L18972" s="18">
        <v>36449</v>
      </c>
      <c r="M18972" s="18">
        <v>11119</v>
      </c>
    </row>
    <row r="18973" spans="1:13" hidden="1" x14ac:dyDescent="0.25">
      <c r="A18973">
        <v>901266190</v>
      </c>
      <c r="B18973" t="s">
        <v>16799</v>
      </c>
      <c r="C18973" t="s">
        <v>29</v>
      </c>
      <c r="D18973" s="20">
        <v>43830</v>
      </c>
      <c r="E18973" t="s">
        <v>1236</v>
      </c>
      <c r="F18973" t="s">
        <v>12</v>
      </c>
      <c r="G18973" s="18">
        <v>1619</v>
      </c>
      <c r="H18973" s="18">
        <v>8701998</v>
      </c>
      <c r="I18973" s="18">
        <v>27205</v>
      </c>
      <c r="J18973" s="18">
        <v>27205</v>
      </c>
      <c r="K18973" s="18">
        <v>8674793</v>
      </c>
      <c r="L18973" s="18">
        <v>0</v>
      </c>
      <c r="M18973" s="18">
        <v>44793</v>
      </c>
    </row>
    <row r="18974" spans="1:13" hidden="1" x14ac:dyDescent="0.25">
      <c r="A18974">
        <v>832010695</v>
      </c>
      <c r="B18974" t="s">
        <v>16800</v>
      </c>
      <c r="C18974" t="s">
        <v>215</v>
      </c>
      <c r="D18974" s="20">
        <v>43830</v>
      </c>
      <c r="E18974" t="s">
        <v>1236</v>
      </c>
      <c r="F18974" t="s">
        <v>12</v>
      </c>
      <c r="G18974" s="18">
        <v>1519957</v>
      </c>
      <c r="H18974" s="18">
        <v>1667277</v>
      </c>
      <c r="I18974" s="18">
        <v>937258</v>
      </c>
      <c r="J18974" s="18">
        <v>1226472</v>
      </c>
      <c r="K18974" s="18">
        <v>440805</v>
      </c>
      <c r="L18974" s="18">
        <v>194886</v>
      </c>
      <c r="M18974" s="18">
        <v>-137461</v>
      </c>
    </row>
    <row r="18975" spans="1:13" hidden="1" x14ac:dyDescent="0.25">
      <c r="A18975">
        <v>830041488</v>
      </c>
      <c r="B18975" t="s">
        <v>16801</v>
      </c>
      <c r="C18975" t="s">
        <v>45</v>
      </c>
      <c r="D18975" s="20">
        <v>43830</v>
      </c>
      <c r="E18975" t="s">
        <v>1236</v>
      </c>
      <c r="F18975" t="s">
        <v>12</v>
      </c>
      <c r="G18975" s="18">
        <v>96988734</v>
      </c>
      <c r="H18975" s="18">
        <v>103323417</v>
      </c>
      <c r="I18975" s="18">
        <v>37953141</v>
      </c>
      <c r="J18975" s="18">
        <v>38157224</v>
      </c>
      <c r="K18975" s="18">
        <v>65166193</v>
      </c>
      <c r="L18975" s="18">
        <v>262657</v>
      </c>
      <c r="M18975" s="18">
        <v>4564951</v>
      </c>
    </row>
    <row r="18976" spans="1:13" hidden="1" x14ac:dyDescent="0.25">
      <c r="A18976">
        <v>890706691</v>
      </c>
      <c r="B18976" t="s">
        <v>16802</v>
      </c>
      <c r="C18976" t="s">
        <v>29</v>
      </c>
      <c r="D18976" s="20">
        <v>43830</v>
      </c>
      <c r="E18976" t="s">
        <v>1236</v>
      </c>
      <c r="F18976" t="s">
        <v>12</v>
      </c>
      <c r="G18976" s="18">
        <v>678695</v>
      </c>
      <c r="H18976" s="18">
        <v>9133277</v>
      </c>
      <c r="I18976" s="18">
        <v>3112938</v>
      </c>
      <c r="J18976" s="18">
        <v>3112938</v>
      </c>
      <c r="K18976" s="18">
        <v>6020339</v>
      </c>
      <c r="L18976" s="18">
        <v>107187</v>
      </c>
      <c r="M18976" s="18">
        <v>1518397</v>
      </c>
    </row>
    <row r="18977" spans="1:13" hidden="1" x14ac:dyDescent="0.25">
      <c r="A18977">
        <v>800091085</v>
      </c>
      <c r="B18977" t="s">
        <v>16803</v>
      </c>
      <c r="C18977" t="s">
        <v>5351</v>
      </c>
      <c r="D18977" s="20">
        <v>43830</v>
      </c>
      <c r="E18977" t="s">
        <v>1236</v>
      </c>
      <c r="F18977" t="s">
        <v>12</v>
      </c>
      <c r="G18977" s="18">
        <v>8261139</v>
      </c>
      <c r="H18977" s="18">
        <v>12202460</v>
      </c>
      <c r="I18977" s="18">
        <v>6735427</v>
      </c>
      <c r="J18977" s="18">
        <v>8349558</v>
      </c>
      <c r="K18977" s="18">
        <v>3852902</v>
      </c>
      <c r="L18977" s="18">
        <v>657121</v>
      </c>
      <c r="M18977" s="18">
        <v>908264</v>
      </c>
    </row>
    <row r="18978" spans="1:13" hidden="1" x14ac:dyDescent="0.25">
      <c r="A18978">
        <v>830073087</v>
      </c>
      <c r="B18978" t="s">
        <v>16804</v>
      </c>
      <c r="C18978" t="s">
        <v>1136</v>
      </c>
      <c r="D18978" s="20">
        <v>43830</v>
      </c>
      <c r="E18978" t="s">
        <v>1236</v>
      </c>
      <c r="F18978" t="s">
        <v>12</v>
      </c>
      <c r="G18978" s="18">
        <v>6355315</v>
      </c>
      <c r="H18978" s="18">
        <v>29185137</v>
      </c>
      <c r="I18978" s="18">
        <v>7586464</v>
      </c>
      <c r="J18978" s="18">
        <v>21528139</v>
      </c>
      <c r="K18978" s="18">
        <v>7656998</v>
      </c>
      <c r="M18978" s="18">
        <v>334149</v>
      </c>
    </row>
    <row r="18979" spans="1:13" hidden="1" x14ac:dyDescent="0.25">
      <c r="A18979">
        <v>900078989</v>
      </c>
      <c r="B18979" t="s">
        <v>16805</v>
      </c>
      <c r="C18979" t="s">
        <v>702</v>
      </c>
      <c r="D18979" s="20">
        <v>43830</v>
      </c>
      <c r="E18979" t="s">
        <v>1236</v>
      </c>
      <c r="F18979" t="s">
        <v>12</v>
      </c>
      <c r="G18979" s="18">
        <v>3126352</v>
      </c>
      <c r="H18979" s="18">
        <v>3362179</v>
      </c>
      <c r="I18979" s="18">
        <v>836744</v>
      </c>
      <c r="J18979" s="18">
        <v>836744</v>
      </c>
      <c r="K18979" s="18">
        <v>2525435</v>
      </c>
      <c r="L18979" s="18">
        <v>13722</v>
      </c>
      <c r="M18979" s="18">
        <v>523361</v>
      </c>
    </row>
    <row r="18980" spans="1:13" hidden="1" x14ac:dyDescent="0.25">
      <c r="A18980">
        <v>830002782</v>
      </c>
      <c r="B18980" t="s">
        <v>16806</v>
      </c>
      <c r="C18980" t="s">
        <v>617</v>
      </c>
      <c r="D18980" s="20">
        <v>43830</v>
      </c>
      <c r="E18980" t="s">
        <v>1236</v>
      </c>
      <c r="F18980" t="s">
        <v>12</v>
      </c>
      <c r="G18980" s="18">
        <v>17331519</v>
      </c>
      <c r="H18980" s="18">
        <v>22260117</v>
      </c>
      <c r="I18980" s="18">
        <v>6480986</v>
      </c>
      <c r="J18980" s="18">
        <v>12348653</v>
      </c>
      <c r="K18980" s="18">
        <v>9911464</v>
      </c>
      <c r="L18980" s="18">
        <v>700434</v>
      </c>
      <c r="M18980" s="18">
        <v>-830797</v>
      </c>
    </row>
    <row r="18981" spans="1:13" hidden="1" x14ac:dyDescent="0.25">
      <c r="A18981">
        <v>900139948</v>
      </c>
      <c r="B18981" t="s">
        <v>16807</v>
      </c>
      <c r="C18981" t="s">
        <v>203</v>
      </c>
      <c r="D18981" s="20">
        <v>43830</v>
      </c>
      <c r="E18981" t="s">
        <v>1236</v>
      </c>
      <c r="F18981" t="s">
        <v>12</v>
      </c>
      <c r="G18981" s="18">
        <v>5895001</v>
      </c>
      <c r="H18981" s="18">
        <v>13156859</v>
      </c>
      <c r="I18981" s="18">
        <v>521569</v>
      </c>
      <c r="J18981" s="18">
        <v>2434741</v>
      </c>
      <c r="K18981" s="18">
        <v>10722118</v>
      </c>
      <c r="M18981" s="18">
        <v>20613</v>
      </c>
    </row>
    <row r="18982" spans="1:13" hidden="1" x14ac:dyDescent="0.25">
      <c r="A18982">
        <v>890315291</v>
      </c>
      <c r="B18982" t="s">
        <v>16808</v>
      </c>
      <c r="C18982" t="s">
        <v>853</v>
      </c>
      <c r="D18982" s="20">
        <v>43830</v>
      </c>
      <c r="E18982" t="s">
        <v>1236</v>
      </c>
      <c r="F18982" t="s">
        <v>12</v>
      </c>
      <c r="G18982" s="18">
        <v>3449319</v>
      </c>
      <c r="H18982" s="18">
        <v>3888344</v>
      </c>
      <c r="I18982" s="18">
        <v>679257</v>
      </c>
      <c r="J18982" s="18">
        <v>1836212</v>
      </c>
      <c r="K18982" s="18">
        <v>2052132</v>
      </c>
      <c r="L18982" s="18">
        <v>50247</v>
      </c>
      <c r="M18982" s="18">
        <v>296141</v>
      </c>
    </row>
    <row r="18983" spans="1:13" hidden="1" x14ac:dyDescent="0.25">
      <c r="A18983">
        <v>830120287</v>
      </c>
      <c r="B18983" t="s">
        <v>16809</v>
      </c>
      <c r="C18983" t="s">
        <v>29</v>
      </c>
      <c r="D18983" s="20">
        <v>43830</v>
      </c>
      <c r="E18983" t="s">
        <v>1236</v>
      </c>
      <c r="F18983" t="s">
        <v>12</v>
      </c>
      <c r="G18983" s="18">
        <v>1039347</v>
      </c>
      <c r="H18983" s="18">
        <v>7718970</v>
      </c>
      <c r="I18983" s="18">
        <v>375880</v>
      </c>
      <c r="J18983" s="18">
        <v>5869833</v>
      </c>
      <c r="K18983" s="18">
        <v>1849137</v>
      </c>
      <c r="M18983" s="18">
        <v>359056</v>
      </c>
    </row>
    <row r="18984" spans="1:13" hidden="1" x14ac:dyDescent="0.25">
      <c r="A18984">
        <v>900052587</v>
      </c>
      <c r="B18984" t="s">
        <v>16810</v>
      </c>
      <c r="C18984" t="s">
        <v>1329</v>
      </c>
      <c r="D18984" s="20">
        <v>43830</v>
      </c>
      <c r="E18984" t="s">
        <v>1236</v>
      </c>
      <c r="F18984" t="s">
        <v>12</v>
      </c>
      <c r="G18984" s="18">
        <v>3960413</v>
      </c>
      <c r="H18984" s="18">
        <v>19212867</v>
      </c>
      <c r="I18984" s="18">
        <v>14166352</v>
      </c>
      <c r="J18984" s="18">
        <v>14166352</v>
      </c>
      <c r="K18984" s="18">
        <v>5046515</v>
      </c>
      <c r="L18984" s="18">
        <v>1239339</v>
      </c>
      <c r="M18984" s="18">
        <v>575026</v>
      </c>
    </row>
    <row r="18985" spans="1:13" hidden="1" x14ac:dyDescent="0.25">
      <c r="A18985">
        <v>811046191</v>
      </c>
      <c r="B18985" t="s">
        <v>16811</v>
      </c>
      <c r="C18985" t="s">
        <v>1136</v>
      </c>
      <c r="D18985" s="20">
        <v>43830</v>
      </c>
      <c r="E18985" t="s">
        <v>1236</v>
      </c>
      <c r="F18985" t="s">
        <v>12</v>
      </c>
      <c r="G18985" s="18">
        <v>1632674</v>
      </c>
      <c r="H18985" s="18">
        <v>8297648</v>
      </c>
      <c r="I18985" s="18">
        <v>1137611</v>
      </c>
      <c r="J18985" s="18">
        <v>3232666</v>
      </c>
      <c r="K18985" s="18">
        <v>5064982</v>
      </c>
      <c r="L18985" s="18">
        <v>303061</v>
      </c>
      <c r="M18985" s="18">
        <v>902742</v>
      </c>
    </row>
    <row r="18986" spans="1:13" hidden="1" x14ac:dyDescent="0.25">
      <c r="A18986">
        <v>901165895</v>
      </c>
      <c r="B18986" t="s">
        <v>16812</v>
      </c>
      <c r="C18986" t="s">
        <v>2550</v>
      </c>
      <c r="D18986" s="20">
        <v>43830</v>
      </c>
      <c r="E18986" t="s">
        <v>1236</v>
      </c>
      <c r="F18986" t="s">
        <v>12</v>
      </c>
      <c r="G18986" s="18">
        <v>14710126</v>
      </c>
      <c r="H18986" s="18">
        <v>14934147</v>
      </c>
      <c r="I18986" s="18">
        <v>4161795</v>
      </c>
      <c r="J18986" s="18">
        <v>5554133</v>
      </c>
      <c r="K18986" s="18">
        <v>9380014</v>
      </c>
      <c r="L18986" s="18">
        <v>171996</v>
      </c>
      <c r="M18986" s="18">
        <v>1246870</v>
      </c>
    </row>
    <row r="18987" spans="1:13" hidden="1" x14ac:dyDescent="0.25">
      <c r="A18987">
        <v>900411688</v>
      </c>
      <c r="B18987" t="s">
        <v>16813</v>
      </c>
      <c r="C18987" t="s">
        <v>29</v>
      </c>
      <c r="D18987" s="20">
        <v>43830</v>
      </c>
      <c r="E18987" t="s">
        <v>1236</v>
      </c>
      <c r="F18987" t="s">
        <v>12</v>
      </c>
      <c r="G18987" s="18">
        <v>4372667</v>
      </c>
      <c r="H18987" s="18">
        <v>17148988</v>
      </c>
      <c r="I18987" s="18">
        <v>6051482</v>
      </c>
      <c r="J18987" s="18">
        <v>6801152</v>
      </c>
      <c r="K18987" s="18">
        <v>10347836</v>
      </c>
      <c r="L18987" s="18">
        <v>15471</v>
      </c>
      <c r="M18987" s="18">
        <v>59641</v>
      </c>
    </row>
    <row r="18988" spans="1:13" hidden="1" x14ac:dyDescent="0.25">
      <c r="A18988">
        <v>900784495</v>
      </c>
      <c r="B18988" t="s">
        <v>16814</v>
      </c>
      <c r="C18988" t="s">
        <v>40</v>
      </c>
      <c r="D18988" s="20">
        <v>43830</v>
      </c>
      <c r="E18988" t="s">
        <v>1236</v>
      </c>
      <c r="F18988" t="s">
        <v>12</v>
      </c>
      <c r="G18988" s="18">
        <v>696987</v>
      </c>
      <c r="H18988" s="18">
        <v>1375281</v>
      </c>
      <c r="I18988" s="18">
        <v>124813</v>
      </c>
      <c r="J18988" s="18">
        <v>124813</v>
      </c>
      <c r="K18988" s="18">
        <v>1250468</v>
      </c>
      <c r="M18988" s="18">
        <v>16593</v>
      </c>
    </row>
    <row r="18989" spans="1:13" hidden="1" x14ac:dyDescent="0.25">
      <c r="A18989">
        <v>900809588</v>
      </c>
      <c r="B18989" t="s">
        <v>16815</v>
      </c>
      <c r="C18989" t="s">
        <v>40</v>
      </c>
      <c r="D18989" s="20">
        <v>43830</v>
      </c>
      <c r="E18989" t="s">
        <v>1236</v>
      </c>
      <c r="F18989" t="s">
        <v>12</v>
      </c>
      <c r="G18989" s="18">
        <v>15425419</v>
      </c>
      <c r="H18989" s="18">
        <v>65529491</v>
      </c>
      <c r="I18989" s="18">
        <v>6512647</v>
      </c>
      <c r="J18989" s="18">
        <v>65433298</v>
      </c>
      <c r="K18989" s="18">
        <v>96193</v>
      </c>
      <c r="M18989" s="18">
        <v>-479</v>
      </c>
    </row>
    <row r="18990" spans="1:13" hidden="1" x14ac:dyDescent="0.25">
      <c r="A18990">
        <v>900115990</v>
      </c>
      <c r="B18990" t="s">
        <v>16816</v>
      </c>
      <c r="C18990" t="s">
        <v>68</v>
      </c>
      <c r="D18990" s="20">
        <v>43830</v>
      </c>
      <c r="E18990" t="s">
        <v>1236</v>
      </c>
      <c r="F18990" t="s">
        <v>12</v>
      </c>
      <c r="G18990" s="18">
        <v>42525</v>
      </c>
      <c r="H18990" s="18">
        <v>15188561</v>
      </c>
      <c r="I18990" s="18">
        <v>3989962</v>
      </c>
      <c r="J18990" s="18">
        <v>3989962</v>
      </c>
      <c r="K18990" s="18">
        <v>11198599</v>
      </c>
      <c r="M18990" s="18">
        <v>-46689</v>
      </c>
    </row>
    <row r="18991" spans="1:13" hidden="1" x14ac:dyDescent="0.25">
      <c r="A18991">
        <v>890402091</v>
      </c>
      <c r="B18991" t="s">
        <v>16817</v>
      </c>
      <c r="C18991" t="s">
        <v>29</v>
      </c>
      <c r="D18991" s="20">
        <v>43830</v>
      </c>
      <c r="E18991" t="s">
        <v>1236</v>
      </c>
      <c r="F18991" t="s">
        <v>12</v>
      </c>
      <c r="G18991" s="18">
        <v>315766</v>
      </c>
      <c r="H18991" s="18">
        <v>2131867</v>
      </c>
      <c r="I18991" s="18">
        <v>846178</v>
      </c>
      <c r="J18991" s="18">
        <v>846178</v>
      </c>
      <c r="K18991" s="18">
        <v>1285689</v>
      </c>
      <c r="L18991" s="18">
        <v>0</v>
      </c>
      <c r="M18991" s="18">
        <v>0</v>
      </c>
    </row>
    <row r="18992" spans="1:13" hidden="1" x14ac:dyDescent="0.25">
      <c r="A18992">
        <v>901026584</v>
      </c>
      <c r="B18992" t="s">
        <v>16818</v>
      </c>
      <c r="C18992" t="s">
        <v>29</v>
      </c>
      <c r="D18992" s="20">
        <v>43830</v>
      </c>
      <c r="E18992" t="s">
        <v>1236</v>
      </c>
      <c r="F18992" t="s">
        <v>12</v>
      </c>
      <c r="G18992" s="18">
        <v>65672790</v>
      </c>
      <c r="H18992" s="18">
        <v>65672790</v>
      </c>
      <c r="I18992" s="18">
        <v>31878873</v>
      </c>
      <c r="J18992" s="18">
        <v>64071232</v>
      </c>
      <c r="K18992" s="18">
        <v>1601558</v>
      </c>
      <c r="L18992" s="18">
        <v>1509889</v>
      </c>
      <c r="M18992" s="18">
        <v>1601800</v>
      </c>
    </row>
    <row r="18993" spans="1:13" hidden="1" x14ac:dyDescent="0.25">
      <c r="A18993">
        <v>800251087</v>
      </c>
      <c r="B18993" t="s">
        <v>16819</v>
      </c>
      <c r="C18993" t="s">
        <v>154</v>
      </c>
      <c r="D18993" s="20">
        <v>43830</v>
      </c>
      <c r="E18993" t="s">
        <v>1236</v>
      </c>
      <c r="F18993" t="s">
        <v>12</v>
      </c>
      <c r="G18993" s="18">
        <v>4061763</v>
      </c>
      <c r="H18993" s="18">
        <v>7334581</v>
      </c>
      <c r="I18993" s="18">
        <v>2400844</v>
      </c>
      <c r="J18993" s="18">
        <v>4860616</v>
      </c>
      <c r="K18993" s="18">
        <v>2473965</v>
      </c>
      <c r="M18993" s="18">
        <v>419913</v>
      </c>
    </row>
    <row r="18994" spans="1:13" hidden="1" x14ac:dyDescent="0.25">
      <c r="A18994">
        <v>800058195</v>
      </c>
      <c r="B18994" t="s">
        <v>16820</v>
      </c>
      <c r="C18994" t="s">
        <v>621</v>
      </c>
      <c r="D18994" s="20">
        <v>43830</v>
      </c>
      <c r="E18994" t="s">
        <v>1236</v>
      </c>
      <c r="F18994" t="s">
        <v>12</v>
      </c>
      <c r="G18994" s="18">
        <v>30431224</v>
      </c>
      <c r="H18994" s="18">
        <v>40937226</v>
      </c>
      <c r="I18994" s="18">
        <v>19864960</v>
      </c>
      <c r="J18994" s="18">
        <v>23012321</v>
      </c>
      <c r="K18994" s="18">
        <v>17924905</v>
      </c>
      <c r="L18994" s="18">
        <v>2810709</v>
      </c>
      <c r="M18994" s="18">
        <v>-898077</v>
      </c>
    </row>
    <row r="18995" spans="1:13" hidden="1" x14ac:dyDescent="0.25">
      <c r="A18995">
        <v>890925185</v>
      </c>
      <c r="B18995" t="s">
        <v>16821</v>
      </c>
      <c r="C18995" t="s">
        <v>215</v>
      </c>
      <c r="D18995" s="20">
        <v>43830</v>
      </c>
      <c r="E18995" t="s">
        <v>1236</v>
      </c>
      <c r="F18995" t="s">
        <v>12</v>
      </c>
      <c r="G18995" s="18">
        <v>8689207</v>
      </c>
      <c r="H18995" s="18">
        <v>9864480</v>
      </c>
      <c r="I18995" s="18">
        <v>3532993</v>
      </c>
      <c r="J18995" s="18">
        <v>3699907</v>
      </c>
      <c r="K18995" s="18">
        <v>6164573</v>
      </c>
      <c r="L18995" s="18">
        <v>170128</v>
      </c>
      <c r="M18995" s="18">
        <v>282994</v>
      </c>
    </row>
    <row r="18996" spans="1:13" hidden="1" x14ac:dyDescent="0.25">
      <c r="A18996">
        <v>890505594</v>
      </c>
      <c r="B18996" t="s">
        <v>16822</v>
      </c>
      <c r="C18996" t="s">
        <v>210</v>
      </c>
      <c r="D18996" s="20">
        <v>43830</v>
      </c>
      <c r="E18996" t="s">
        <v>1236</v>
      </c>
      <c r="F18996" t="s">
        <v>12</v>
      </c>
      <c r="G18996" s="18">
        <v>789929</v>
      </c>
      <c r="H18996" s="18">
        <v>10910965</v>
      </c>
      <c r="I18996" s="18">
        <v>516906</v>
      </c>
      <c r="J18996" s="18">
        <v>1829652</v>
      </c>
      <c r="K18996" s="18">
        <v>9081313</v>
      </c>
      <c r="L18996" s="18">
        <v>29421</v>
      </c>
      <c r="M18996" s="18">
        <v>40422</v>
      </c>
    </row>
    <row r="18997" spans="1:13" hidden="1" x14ac:dyDescent="0.25">
      <c r="A18997">
        <v>890320484</v>
      </c>
      <c r="B18997" t="s">
        <v>16823</v>
      </c>
      <c r="C18997" t="s">
        <v>29</v>
      </c>
      <c r="D18997" s="20">
        <v>43830</v>
      </c>
      <c r="E18997" t="s">
        <v>1236</v>
      </c>
      <c r="F18997" t="s">
        <v>12</v>
      </c>
      <c r="G18997" s="18">
        <v>1051016</v>
      </c>
      <c r="H18997" s="18">
        <v>15154119</v>
      </c>
      <c r="I18997" s="18">
        <v>607506</v>
      </c>
      <c r="J18997" s="18">
        <v>663773</v>
      </c>
      <c r="K18997" s="18">
        <v>14490346</v>
      </c>
      <c r="L18997" s="18">
        <v>0</v>
      </c>
      <c r="M18997" s="18">
        <v>1553609</v>
      </c>
    </row>
    <row r="18998" spans="1:13" hidden="1" x14ac:dyDescent="0.25">
      <c r="A18998">
        <v>860068083</v>
      </c>
      <c r="B18998" t="s">
        <v>16824</v>
      </c>
      <c r="C18998" t="s">
        <v>1833</v>
      </c>
      <c r="D18998" s="20">
        <v>43830</v>
      </c>
      <c r="E18998" t="s">
        <v>1236</v>
      </c>
      <c r="F18998" t="s">
        <v>12</v>
      </c>
      <c r="G18998" s="18">
        <v>4885203</v>
      </c>
      <c r="H18998" s="18">
        <v>6788181</v>
      </c>
      <c r="I18998" s="18">
        <v>1557495</v>
      </c>
      <c r="J18998" s="18">
        <v>3387305</v>
      </c>
      <c r="K18998" s="18">
        <v>3400876</v>
      </c>
      <c r="M18998" s="18">
        <v>182769</v>
      </c>
    </row>
    <row r="18999" spans="1:13" hidden="1" x14ac:dyDescent="0.25">
      <c r="A18999">
        <v>830515294</v>
      </c>
      <c r="B18999" t="s">
        <v>16825</v>
      </c>
      <c r="C18999" t="s">
        <v>702</v>
      </c>
      <c r="D18999" s="20">
        <v>43830</v>
      </c>
      <c r="E18999" t="s">
        <v>1236</v>
      </c>
      <c r="F18999" t="s">
        <v>12</v>
      </c>
      <c r="G18999" s="18">
        <v>14253007</v>
      </c>
      <c r="H18999" s="18">
        <v>16314897</v>
      </c>
      <c r="I18999" s="18">
        <v>7720389</v>
      </c>
      <c r="J18999" s="18">
        <v>8810824</v>
      </c>
      <c r="K18999" s="18">
        <v>7504073</v>
      </c>
      <c r="M18999" s="18">
        <v>3812331</v>
      </c>
    </row>
    <row r="19000" spans="1:13" hidden="1" x14ac:dyDescent="0.25">
      <c r="A19000">
        <v>830512495</v>
      </c>
      <c r="B19000" t="s">
        <v>16826</v>
      </c>
      <c r="C19000" t="s">
        <v>1475</v>
      </c>
      <c r="D19000" s="20">
        <v>43830</v>
      </c>
      <c r="E19000" t="s">
        <v>1236</v>
      </c>
      <c r="F19000" t="s">
        <v>12</v>
      </c>
      <c r="G19000" s="18">
        <v>3497945</v>
      </c>
      <c r="H19000" s="18">
        <v>4700866</v>
      </c>
      <c r="I19000" s="18">
        <v>2736698</v>
      </c>
      <c r="J19000" s="18">
        <v>2890445</v>
      </c>
      <c r="K19000" s="18">
        <v>1810421</v>
      </c>
      <c r="L19000" s="18">
        <v>125841</v>
      </c>
      <c r="M19000" s="18">
        <v>123957</v>
      </c>
    </row>
    <row r="19001" spans="1:13" hidden="1" x14ac:dyDescent="0.25">
      <c r="A19001">
        <v>900484386</v>
      </c>
      <c r="B19001" t="s">
        <v>16827</v>
      </c>
      <c r="C19001" t="s">
        <v>31</v>
      </c>
      <c r="D19001" s="20">
        <v>43830</v>
      </c>
      <c r="E19001" t="s">
        <v>1236</v>
      </c>
      <c r="F19001" t="s">
        <v>12</v>
      </c>
      <c r="G19001" s="18">
        <v>981809</v>
      </c>
      <c r="H19001" s="18">
        <v>8704908</v>
      </c>
      <c r="I19001" s="18">
        <v>678829</v>
      </c>
      <c r="J19001" s="18">
        <v>977830</v>
      </c>
      <c r="K19001" s="18">
        <v>7727078</v>
      </c>
      <c r="L19001" s="18">
        <v>153844</v>
      </c>
      <c r="M19001" s="18">
        <v>779543</v>
      </c>
    </row>
    <row r="19002" spans="1:13" hidden="1" x14ac:dyDescent="0.25">
      <c r="A19002">
        <v>900480786</v>
      </c>
      <c r="B19002">
        <v>900480786</v>
      </c>
      <c r="C19002" t="s">
        <v>248</v>
      </c>
      <c r="D19002" s="20">
        <v>43830</v>
      </c>
      <c r="E19002" t="s">
        <v>1236</v>
      </c>
      <c r="F19002" t="s">
        <v>12</v>
      </c>
      <c r="G19002" s="18">
        <v>7170739</v>
      </c>
      <c r="H19002" s="18">
        <v>7254419</v>
      </c>
      <c r="I19002" s="18">
        <v>5173510</v>
      </c>
      <c r="J19002" s="18">
        <v>5190184</v>
      </c>
      <c r="K19002" s="18">
        <v>2064235</v>
      </c>
      <c r="L19002" s="18">
        <v>243875</v>
      </c>
      <c r="M19002" s="18">
        <v>1380218</v>
      </c>
    </row>
    <row r="19003" spans="1:13" hidden="1" x14ac:dyDescent="0.25">
      <c r="A19003">
        <v>900974287</v>
      </c>
      <c r="B19003" t="s">
        <v>16828</v>
      </c>
      <c r="C19003" t="s">
        <v>143</v>
      </c>
      <c r="D19003" s="20">
        <v>43830</v>
      </c>
      <c r="E19003" t="s">
        <v>1236</v>
      </c>
      <c r="F19003" t="s">
        <v>12</v>
      </c>
      <c r="G19003" s="18">
        <v>2323711</v>
      </c>
      <c r="H19003" s="18">
        <v>4402307</v>
      </c>
      <c r="I19003" s="18">
        <v>111206</v>
      </c>
      <c r="J19003" s="18">
        <v>111206</v>
      </c>
      <c r="K19003" s="18">
        <v>4291101</v>
      </c>
      <c r="L19003" s="18">
        <v>819</v>
      </c>
      <c r="M19003" s="18">
        <v>201645</v>
      </c>
    </row>
    <row r="19004" spans="1:13" hidden="1" x14ac:dyDescent="0.25">
      <c r="A19004">
        <v>900175290</v>
      </c>
      <c r="B19004" t="s">
        <v>16829</v>
      </c>
      <c r="C19004" t="s">
        <v>29</v>
      </c>
      <c r="D19004" s="20">
        <v>43830</v>
      </c>
      <c r="E19004" t="s">
        <v>1236</v>
      </c>
      <c r="F19004" t="s">
        <v>12</v>
      </c>
      <c r="G19004" s="18">
        <v>1371</v>
      </c>
      <c r="H19004" s="18">
        <v>4001371</v>
      </c>
      <c r="J19004" s="18">
        <v>500221</v>
      </c>
      <c r="K19004" s="18">
        <v>3501150</v>
      </c>
      <c r="M19004" s="18">
        <v>-2169</v>
      </c>
    </row>
    <row r="19005" spans="1:13" hidden="1" x14ac:dyDescent="0.25">
      <c r="A19005">
        <v>811001985</v>
      </c>
      <c r="B19005" t="s">
        <v>16830</v>
      </c>
      <c r="C19005" t="s">
        <v>29</v>
      </c>
      <c r="D19005" s="20">
        <v>43830</v>
      </c>
      <c r="E19005" t="s">
        <v>1236</v>
      </c>
      <c r="F19005" t="s">
        <v>12</v>
      </c>
      <c r="G19005" s="18">
        <v>1065771</v>
      </c>
      <c r="H19005" s="18">
        <v>3821760</v>
      </c>
      <c r="I19005" s="18">
        <v>1152925</v>
      </c>
      <c r="J19005" s="18">
        <v>1963138</v>
      </c>
      <c r="K19005" s="18">
        <v>1858622</v>
      </c>
      <c r="L19005" s="18">
        <v>23036</v>
      </c>
      <c r="M19005" s="18">
        <v>48379</v>
      </c>
    </row>
    <row r="19006" spans="1:13" hidden="1" x14ac:dyDescent="0.25">
      <c r="A19006">
        <v>830097789</v>
      </c>
      <c r="B19006" t="s">
        <v>16831</v>
      </c>
      <c r="C19006" t="s">
        <v>53</v>
      </c>
      <c r="D19006" s="20">
        <v>43830</v>
      </c>
      <c r="E19006" t="s">
        <v>1236</v>
      </c>
      <c r="F19006" t="s">
        <v>12</v>
      </c>
      <c r="G19006" s="18">
        <v>4942756</v>
      </c>
      <c r="H19006" s="18">
        <v>23224857</v>
      </c>
      <c r="I19006" s="18">
        <v>2045696</v>
      </c>
      <c r="J19006" s="18">
        <v>7628300</v>
      </c>
      <c r="K19006" s="18">
        <v>15596557</v>
      </c>
      <c r="L19006" s="18">
        <v>256532</v>
      </c>
      <c r="M19006" s="18">
        <v>91785</v>
      </c>
    </row>
    <row r="19007" spans="1:13" hidden="1" x14ac:dyDescent="0.25">
      <c r="A19007">
        <v>830074985</v>
      </c>
      <c r="B19007" t="s">
        <v>16832</v>
      </c>
      <c r="C19007" t="s">
        <v>899</v>
      </c>
      <c r="D19007" s="20">
        <v>43830</v>
      </c>
      <c r="E19007" t="s">
        <v>1236</v>
      </c>
      <c r="F19007" t="s">
        <v>12</v>
      </c>
      <c r="G19007" s="18">
        <v>2330300</v>
      </c>
      <c r="H19007" s="18">
        <v>3196568</v>
      </c>
      <c r="I19007" s="18">
        <v>573014</v>
      </c>
      <c r="J19007" s="18">
        <v>1240424</v>
      </c>
      <c r="K19007" s="18">
        <v>1956144</v>
      </c>
      <c r="L19007" s="18">
        <v>154919</v>
      </c>
      <c r="M19007" s="18">
        <v>119002</v>
      </c>
    </row>
    <row r="19008" spans="1:13" hidden="1" x14ac:dyDescent="0.25">
      <c r="A19008">
        <v>830117787</v>
      </c>
      <c r="B19008" t="s">
        <v>16833</v>
      </c>
      <c r="C19008" t="s">
        <v>1136</v>
      </c>
      <c r="D19008" s="20">
        <v>43830</v>
      </c>
      <c r="E19008" t="s">
        <v>1236</v>
      </c>
      <c r="F19008" t="s">
        <v>12</v>
      </c>
      <c r="G19008" s="18">
        <v>9087568</v>
      </c>
      <c r="H19008" s="18">
        <v>10455448</v>
      </c>
      <c r="I19008" s="18">
        <v>2894375</v>
      </c>
      <c r="J19008" s="18">
        <v>5813310</v>
      </c>
      <c r="K19008" s="18">
        <v>4642138</v>
      </c>
      <c r="M19008" s="18">
        <v>58962</v>
      </c>
    </row>
    <row r="19009" spans="1:13" hidden="1" x14ac:dyDescent="0.25">
      <c r="A19009">
        <v>900351884</v>
      </c>
      <c r="B19009" t="s">
        <v>16834</v>
      </c>
      <c r="C19009" t="s">
        <v>92</v>
      </c>
      <c r="D19009" s="20">
        <v>43830</v>
      </c>
      <c r="E19009" t="s">
        <v>1236</v>
      </c>
      <c r="F19009" t="s">
        <v>12</v>
      </c>
      <c r="G19009" s="18">
        <v>1187180</v>
      </c>
      <c r="H19009" s="18">
        <v>1624621</v>
      </c>
      <c r="I19009" s="18">
        <v>616830</v>
      </c>
      <c r="J19009" s="18">
        <v>830891</v>
      </c>
      <c r="K19009" s="18">
        <v>793730</v>
      </c>
      <c r="L19009" s="18">
        <v>48960</v>
      </c>
      <c r="M19009" s="18">
        <v>30053</v>
      </c>
    </row>
    <row r="19010" spans="1:13" hidden="1" x14ac:dyDescent="0.25">
      <c r="A19010">
        <v>890113385</v>
      </c>
      <c r="B19010" t="s">
        <v>16835</v>
      </c>
      <c r="C19010" t="s">
        <v>593</v>
      </c>
      <c r="D19010" s="20">
        <v>43830</v>
      </c>
      <c r="E19010" t="s">
        <v>1236</v>
      </c>
      <c r="F19010" t="s">
        <v>12</v>
      </c>
      <c r="G19010" s="18">
        <v>2099303</v>
      </c>
      <c r="H19010" s="18">
        <v>2257931</v>
      </c>
      <c r="I19010" s="18">
        <v>1177412</v>
      </c>
      <c r="J19010" s="18">
        <v>1177412</v>
      </c>
      <c r="K19010" s="18">
        <v>1080519</v>
      </c>
      <c r="L19010" s="18">
        <v>14154</v>
      </c>
      <c r="M19010" s="18">
        <v>78351</v>
      </c>
    </row>
    <row r="19011" spans="1:13" hidden="1" x14ac:dyDescent="0.25">
      <c r="A19011">
        <v>900126961</v>
      </c>
      <c r="B19011" t="s">
        <v>16836</v>
      </c>
      <c r="C19011" t="s">
        <v>307</v>
      </c>
      <c r="D19011" s="20">
        <v>43830</v>
      </c>
      <c r="E19011" t="s">
        <v>1236</v>
      </c>
      <c r="F19011" t="s">
        <v>12</v>
      </c>
      <c r="G19011" s="18">
        <v>9606401</v>
      </c>
      <c r="H19011" s="18">
        <v>9606401</v>
      </c>
      <c r="I19011" s="18">
        <v>4487233</v>
      </c>
      <c r="J19011" s="18">
        <v>8747980</v>
      </c>
      <c r="K19011" s="18">
        <v>858421</v>
      </c>
      <c r="M19011" s="18">
        <v>-9971</v>
      </c>
    </row>
    <row r="19012" spans="1:13" hidden="1" x14ac:dyDescent="0.25">
      <c r="A19012">
        <v>800201315</v>
      </c>
      <c r="B19012" t="s">
        <v>16837</v>
      </c>
      <c r="C19012" t="s">
        <v>48</v>
      </c>
      <c r="D19012" s="20">
        <v>43830</v>
      </c>
      <c r="E19012" t="s">
        <v>1236</v>
      </c>
      <c r="F19012" t="s">
        <v>12</v>
      </c>
      <c r="G19012" s="18">
        <v>9508476</v>
      </c>
      <c r="H19012" s="18">
        <v>19378681</v>
      </c>
      <c r="I19012" s="18">
        <v>6348382</v>
      </c>
      <c r="J19012" s="18">
        <v>6537824</v>
      </c>
      <c r="K19012" s="18">
        <v>12840857</v>
      </c>
      <c r="L19012" s="18">
        <v>254177</v>
      </c>
      <c r="M19012" s="18">
        <v>2466532</v>
      </c>
    </row>
    <row r="19013" spans="1:13" hidden="1" x14ac:dyDescent="0.25">
      <c r="A19013">
        <v>900533084</v>
      </c>
      <c r="B19013" t="s">
        <v>16838</v>
      </c>
      <c r="C19013" t="s">
        <v>124</v>
      </c>
      <c r="D19013" s="20">
        <v>43830</v>
      </c>
      <c r="E19013" t="s">
        <v>1236</v>
      </c>
      <c r="F19013" t="s">
        <v>12</v>
      </c>
      <c r="G19013" s="18">
        <v>10116139</v>
      </c>
      <c r="H19013" s="18">
        <v>11080180</v>
      </c>
      <c r="I19013" s="18">
        <v>5748243</v>
      </c>
      <c r="J19013" s="18">
        <v>7007236</v>
      </c>
      <c r="K19013" s="18">
        <v>4072944</v>
      </c>
      <c r="L19013" s="18">
        <v>487216</v>
      </c>
      <c r="M19013" s="18">
        <v>748468</v>
      </c>
    </row>
    <row r="19014" spans="1:13" hidden="1" x14ac:dyDescent="0.25">
      <c r="A19014">
        <v>830063087</v>
      </c>
      <c r="B19014" t="s">
        <v>16839</v>
      </c>
      <c r="C19014" t="s">
        <v>23</v>
      </c>
      <c r="D19014" s="20">
        <v>43830</v>
      </c>
      <c r="E19014" t="s">
        <v>1236</v>
      </c>
      <c r="F19014" t="s">
        <v>12</v>
      </c>
      <c r="G19014" s="18">
        <v>15837823</v>
      </c>
      <c r="H19014" s="18">
        <v>44836007</v>
      </c>
      <c r="I19014" s="18">
        <v>3185139</v>
      </c>
      <c r="J19014" s="18">
        <v>10260392</v>
      </c>
      <c r="K19014" s="18">
        <v>34575615</v>
      </c>
      <c r="L19014" s="18">
        <v>739135</v>
      </c>
      <c r="M19014" s="18">
        <v>340259</v>
      </c>
    </row>
    <row r="19015" spans="1:13" hidden="1" x14ac:dyDescent="0.25">
      <c r="A19015">
        <v>900754195</v>
      </c>
      <c r="B19015" t="s">
        <v>16840</v>
      </c>
      <c r="C19015" t="s">
        <v>162</v>
      </c>
      <c r="D19015" s="20">
        <v>43830</v>
      </c>
      <c r="E19015" t="s">
        <v>1236</v>
      </c>
      <c r="F19015" t="s">
        <v>12</v>
      </c>
      <c r="G19015" s="18">
        <v>23964969</v>
      </c>
      <c r="H19015" s="18">
        <v>30095062</v>
      </c>
      <c r="I19015" s="18">
        <v>226803</v>
      </c>
      <c r="J19015" s="18">
        <v>29415451</v>
      </c>
      <c r="K19015" s="18">
        <v>679611</v>
      </c>
      <c r="L19015" s="18">
        <v>4411</v>
      </c>
      <c r="M19015" s="18">
        <v>15474</v>
      </c>
    </row>
    <row r="19016" spans="1:13" hidden="1" x14ac:dyDescent="0.25">
      <c r="A19016">
        <v>820004480</v>
      </c>
      <c r="B19016" t="s">
        <v>16841</v>
      </c>
      <c r="C19016" t="s">
        <v>3272</v>
      </c>
      <c r="D19016" s="20">
        <v>43830</v>
      </c>
      <c r="E19016" t="s">
        <v>1236</v>
      </c>
      <c r="F19016" t="s">
        <v>12</v>
      </c>
      <c r="G19016" s="18">
        <v>2023078</v>
      </c>
      <c r="H19016" s="18">
        <v>11010363</v>
      </c>
      <c r="I19016" s="18">
        <v>2784674</v>
      </c>
      <c r="J19016" s="18">
        <v>6509009</v>
      </c>
      <c r="K19016" s="18">
        <v>4501354</v>
      </c>
      <c r="L19016" s="18">
        <v>210878</v>
      </c>
      <c r="M19016" s="18">
        <v>923987</v>
      </c>
    </row>
    <row r="19017" spans="1:13" hidden="1" x14ac:dyDescent="0.25">
      <c r="A19017">
        <v>830092384</v>
      </c>
      <c r="B19017" t="s">
        <v>16842</v>
      </c>
      <c r="C19017" t="s">
        <v>205</v>
      </c>
      <c r="D19017" s="20">
        <v>43830</v>
      </c>
      <c r="E19017" t="s">
        <v>1236</v>
      </c>
      <c r="F19017" t="s">
        <v>12</v>
      </c>
      <c r="G19017" s="18">
        <v>8110448</v>
      </c>
      <c r="H19017" s="18">
        <v>9557009</v>
      </c>
      <c r="I19017" s="18">
        <v>4377551</v>
      </c>
      <c r="J19017" s="18">
        <v>4791546</v>
      </c>
      <c r="K19017" s="18">
        <v>4765463</v>
      </c>
      <c r="L19017" s="18">
        <v>268385</v>
      </c>
      <c r="M19017" s="18">
        <v>-2013940</v>
      </c>
    </row>
    <row r="19018" spans="1:13" hidden="1" x14ac:dyDescent="0.25">
      <c r="A19018">
        <v>900170587</v>
      </c>
      <c r="B19018" t="s">
        <v>16843</v>
      </c>
      <c r="C19018" t="s">
        <v>330</v>
      </c>
      <c r="D19018" s="20">
        <v>43830</v>
      </c>
      <c r="E19018" t="s">
        <v>1236</v>
      </c>
      <c r="F19018" t="s">
        <v>12</v>
      </c>
      <c r="G19018" s="18">
        <v>1371657</v>
      </c>
      <c r="H19018" s="18">
        <v>2273122</v>
      </c>
      <c r="I19018" s="18">
        <v>1638078</v>
      </c>
      <c r="J19018" s="18">
        <v>1638078</v>
      </c>
      <c r="K19018" s="18">
        <v>635044</v>
      </c>
      <c r="L19018" s="18">
        <v>97113</v>
      </c>
      <c r="M19018" s="18">
        <v>58273</v>
      </c>
    </row>
    <row r="19019" spans="1:13" hidden="1" x14ac:dyDescent="0.25">
      <c r="A19019">
        <v>811001084</v>
      </c>
      <c r="B19019" t="s">
        <v>16844</v>
      </c>
      <c r="C19019" t="s">
        <v>162</v>
      </c>
      <c r="D19019" s="20">
        <v>43830</v>
      </c>
      <c r="E19019" t="s">
        <v>1236</v>
      </c>
      <c r="F19019" t="s">
        <v>12</v>
      </c>
      <c r="G19019" s="18">
        <v>13166933</v>
      </c>
      <c r="H19019" s="18">
        <v>14118541</v>
      </c>
      <c r="I19019" s="18">
        <v>6482134</v>
      </c>
      <c r="J19019" s="18">
        <v>12645502</v>
      </c>
      <c r="K19019" s="18">
        <v>1473039</v>
      </c>
      <c r="L19019" s="18">
        <v>0</v>
      </c>
      <c r="M19019" s="18">
        <v>54048</v>
      </c>
    </row>
    <row r="19020" spans="1:13" hidden="1" x14ac:dyDescent="0.25">
      <c r="A19020">
        <v>900596384</v>
      </c>
      <c r="B19020" t="s">
        <v>16845</v>
      </c>
      <c r="C19020" t="s">
        <v>702</v>
      </c>
      <c r="D19020" s="20">
        <v>43830</v>
      </c>
      <c r="E19020" t="s">
        <v>1236</v>
      </c>
      <c r="F19020" t="s">
        <v>12</v>
      </c>
      <c r="G19020" s="18">
        <v>372904</v>
      </c>
      <c r="H19020" s="18">
        <v>1129179</v>
      </c>
      <c r="I19020" s="18">
        <v>207687</v>
      </c>
      <c r="J19020" s="18">
        <v>991016</v>
      </c>
      <c r="K19020" s="18">
        <v>138163</v>
      </c>
      <c r="L19020" s="18">
        <v>0</v>
      </c>
      <c r="M19020" s="18">
        <v>55571</v>
      </c>
    </row>
    <row r="19021" spans="1:13" hidden="1" x14ac:dyDescent="0.25">
      <c r="A19021">
        <v>811036982</v>
      </c>
      <c r="B19021" t="s">
        <v>16846</v>
      </c>
      <c r="C19021" t="s">
        <v>750</v>
      </c>
      <c r="D19021" s="20">
        <v>43830</v>
      </c>
      <c r="E19021" t="s">
        <v>1236</v>
      </c>
      <c r="F19021" t="s">
        <v>12</v>
      </c>
      <c r="G19021" s="18">
        <v>198269</v>
      </c>
      <c r="H19021" s="18">
        <v>930435</v>
      </c>
      <c r="I19021" s="18">
        <v>3695989</v>
      </c>
      <c r="J19021" s="18">
        <v>3696664</v>
      </c>
      <c r="K19021" s="18">
        <v>-2766229</v>
      </c>
      <c r="L19021" s="18">
        <v>689334</v>
      </c>
      <c r="M19021" s="18">
        <v>-2979558</v>
      </c>
    </row>
    <row r="19022" spans="1:13" hidden="1" x14ac:dyDescent="0.25">
      <c r="A19022">
        <v>804014984</v>
      </c>
      <c r="B19022" t="s">
        <v>16847</v>
      </c>
      <c r="C19022" t="s">
        <v>220</v>
      </c>
      <c r="D19022" s="20">
        <v>43830</v>
      </c>
      <c r="E19022" t="s">
        <v>1236</v>
      </c>
      <c r="F19022" t="s">
        <v>12</v>
      </c>
      <c r="G19022" s="18">
        <v>4010095</v>
      </c>
      <c r="H19022" s="18">
        <v>4172350</v>
      </c>
      <c r="I19022" s="18">
        <v>1653267</v>
      </c>
      <c r="J19022" s="18">
        <v>2573129</v>
      </c>
      <c r="K19022" s="18">
        <v>1599221</v>
      </c>
      <c r="L19022" s="18">
        <v>179626</v>
      </c>
      <c r="M19022" s="18">
        <v>-121672</v>
      </c>
    </row>
    <row r="19023" spans="1:13" hidden="1" x14ac:dyDescent="0.25">
      <c r="A19023">
        <v>826003999</v>
      </c>
      <c r="B19023" t="s">
        <v>16848</v>
      </c>
      <c r="C19023" t="s">
        <v>96</v>
      </c>
      <c r="D19023" s="20">
        <v>43830</v>
      </c>
      <c r="E19023" t="s">
        <v>1236</v>
      </c>
      <c r="F19023" t="s">
        <v>12</v>
      </c>
      <c r="G19023" s="18">
        <v>683186</v>
      </c>
      <c r="H19023" s="18">
        <v>11676705</v>
      </c>
      <c r="I19023" s="18">
        <v>3129865</v>
      </c>
      <c r="J19023" s="18">
        <v>3311858</v>
      </c>
      <c r="K19023" s="18">
        <v>8364847</v>
      </c>
      <c r="M19023" s="18">
        <v>-1344210</v>
      </c>
    </row>
    <row r="19024" spans="1:13" hidden="1" x14ac:dyDescent="0.25">
      <c r="A19024">
        <v>900556591</v>
      </c>
      <c r="B19024" t="s">
        <v>16849</v>
      </c>
      <c r="C19024" t="s">
        <v>215</v>
      </c>
      <c r="D19024" s="20">
        <v>43830</v>
      </c>
      <c r="E19024" t="s">
        <v>1236</v>
      </c>
      <c r="F19024" t="s">
        <v>12</v>
      </c>
      <c r="G19024" s="18">
        <v>2236185</v>
      </c>
      <c r="H19024" s="18">
        <v>2248810</v>
      </c>
      <c r="I19024" s="18">
        <v>159465</v>
      </c>
      <c r="J19024" s="18">
        <v>159465</v>
      </c>
      <c r="K19024" s="18">
        <v>2089345</v>
      </c>
      <c r="L19024" s="18">
        <v>115744</v>
      </c>
      <c r="M19024" s="18">
        <v>729443</v>
      </c>
    </row>
    <row r="19025" spans="1:13" hidden="1" x14ac:dyDescent="0.25">
      <c r="A19025">
        <v>900293186</v>
      </c>
      <c r="B19025" t="s">
        <v>16850</v>
      </c>
      <c r="C19025" t="s">
        <v>23</v>
      </c>
      <c r="D19025" s="20">
        <v>43830</v>
      </c>
      <c r="E19025" t="s">
        <v>1236</v>
      </c>
      <c r="F19025" t="s">
        <v>12</v>
      </c>
      <c r="G19025" s="18">
        <v>12782004</v>
      </c>
      <c r="H19025" s="18">
        <v>20073425</v>
      </c>
      <c r="I19025" s="18">
        <v>1215699</v>
      </c>
      <c r="J19025" s="18">
        <v>13298084</v>
      </c>
      <c r="K19025" s="18">
        <v>6775341</v>
      </c>
      <c r="L19025" s="18">
        <v>7448</v>
      </c>
      <c r="M19025" s="18">
        <v>27515</v>
      </c>
    </row>
    <row r="19026" spans="1:13" hidden="1" x14ac:dyDescent="0.25">
      <c r="A19026">
        <v>805004889</v>
      </c>
      <c r="B19026" t="s">
        <v>16851</v>
      </c>
      <c r="C19026" t="s">
        <v>253</v>
      </c>
      <c r="D19026" s="20">
        <v>43830</v>
      </c>
      <c r="E19026" t="s">
        <v>1236</v>
      </c>
      <c r="F19026" t="s">
        <v>12</v>
      </c>
      <c r="G19026" s="18">
        <v>12392155</v>
      </c>
      <c r="H19026" s="18">
        <v>13456342</v>
      </c>
      <c r="I19026" s="18">
        <v>11641811</v>
      </c>
      <c r="J19026" s="18">
        <v>11641811</v>
      </c>
      <c r="K19026" s="18">
        <v>1814531</v>
      </c>
      <c r="L19026" s="18">
        <v>244482</v>
      </c>
      <c r="M19026" s="18">
        <v>-3689582</v>
      </c>
    </row>
    <row r="19027" spans="1:13" hidden="1" x14ac:dyDescent="0.25">
      <c r="A19027">
        <v>890401198</v>
      </c>
      <c r="B19027" t="s">
        <v>16852</v>
      </c>
      <c r="C19027" t="s">
        <v>29</v>
      </c>
      <c r="D19027" s="20">
        <v>43830</v>
      </c>
      <c r="E19027" t="s">
        <v>1236</v>
      </c>
      <c r="F19027" t="s">
        <v>12</v>
      </c>
      <c r="G19027" s="18">
        <v>25346064</v>
      </c>
      <c r="H19027" s="18">
        <v>62960627</v>
      </c>
      <c r="I19027" s="18">
        <v>15999503</v>
      </c>
      <c r="J19027" s="18">
        <v>28721532</v>
      </c>
      <c r="K19027" s="18">
        <v>34239095</v>
      </c>
      <c r="L19027" s="18">
        <v>1206953</v>
      </c>
      <c r="M19027" s="18">
        <v>2155016</v>
      </c>
    </row>
    <row r="19028" spans="1:13" hidden="1" x14ac:dyDescent="0.25">
      <c r="A19028">
        <v>900574087</v>
      </c>
      <c r="B19028" t="s">
        <v>16853</v>
      </c>
      <c r="C19028" t="s">
        <v>154</v>
      </c>
      <c r="D19028" s="20">
        <v>43830</v>
      </c>
      <c r="E19028" t="s">
        <v>1236</v>
      </c>
      <c r="F19028" t="s">
        <v>12</v>
      </c>
      <c r="G19028" s="18">
        <v>3850147</v>
      </c>
      <c r="H19028" s="18">
        <v>3851585</v>
      </c>
      <c r="I19028" s="18">
        <v>3668280</v>
      </c>
      <c r="J19028" s="18">
        <v>3668280</v>
      </c>
      <c r="K19028" s="18">
        <v>183305</v>
      </c>
      <c r="M19028" s="18">
        <v>136869</v>
      </c>
    </row>
    <row r="19029" spans="1:13" hidden="1" x14ac:dyDescent="0.25">
      <c r="A19029">
        <v>900334291</v>
      </c>
      <c r="B19029" t="s">
        <v>16854</v>
      </c>
      <c r="C19029" t="s">
        <v>217</v>
      </c>
      <c r="D19029" s="20">
        <v>43830</v>
      </c>
      <c r="E19029" t="s">
        <v>1236</v>
      </c>
      <c r="F19029" t="s">
        <v>12</v>
      </c>
      <c r="G19029" s="18">
        <v>2034815</v>
      </c>
      <c r="H19029" s="18">
        <v>3831480</v>
      </c>
      <c r="I19029" s="18">
        <v>912548</v>
      </c>
      <c r="J19029" s="18">
        <v>2570299</v>
      </c>
      <c r="K19029" s="18">
        <v>1261181</v>
      </c>
      <c r="L19029" s="18">
        <v>212041</v>
      </c>
      <c r="M19029" s="18">
        <v>285576</v>
      </c>
    </row>
    <row r="19030" spans="1:13" hidden="1" x14ac:dyDescent="0.25">
      <c r="A19030">
        <v>860528785</v>
      </c>
      <c r="B19030" t="s">
        <v>16855</v>
      </c>
      <c r="C19030" t="s">
        <v>23</v>
      </c>
      <c r="D19030" s="20">
        <v>43830</v>
      </c>
      <c r="E19030" t="s">
        <v>1236</v>
      </c>
      <c r="F19030" t="s">
        <v>12</v>
      </c>
      <c r="G19030" s="18">
        <v>3763775</v>
      </c>
      <c r="H19030" s="18">
        <v>3767751</v>
      </c>
      <c r="I19030" s="18">
        <v>2304230</v>
      </c>
      <c r="J19030" s="18">
        <v>2304230</v>
      </c>
      <c r="K19030" s="18">
        <v>1463521</v>
      </c>
      <c r="M19030" s="18">
        <v>125350</v>
      </c>
    </row>
    <row r="19031" spans="1:13" hidden="1" x14ac:dyDescent="0.25">
      <c r="A19031">
        <v>800054162</v>
      </c>
      <c r="B19031" t="s">
        <v>16856</v>
      </c>
      <c r="C19031" t="s">
        <v>36</v>
      </c>
      <c r="D19031" s="20">
        <v>43830</v>
      </c>
      <c r="E19031" t="s">
        <v>1236</v>
      </c>
      <c r="F19031" t="s">
        <v>12</v>
      </c>
      <c r="G19031" s="18">
        <v>1153691</v>
      </c>
      <c r="H19031" s="18">
        <v>1153691</v>
      </c>
      <c r="I19031" s="18">
        <v>2392926</v>
      </c>
      <c r="J19031" s="18">
        <v>2409613</v>
      </c>
      <c r="K19031" s="18">
        <v>-1255922</v>
      </c>
      <c r="L19031" s="18">
        <v>0</v>
      </c>
      <c r="M19031" s="18">
        <v>-15480</v>
      </c>
    </row>
    <row r="19032" spans="1:13" hidden="1" x14ac:dyDescent="0.25">
      <c r="A19032">
        <v>820005385</v>
      </c>
      <c r="B19032" t="s">
        <v>16857</v>
      </c>
      <c r="C19032" t="s">
        <v>750</v>
      </c>
      <c r="D19032" s="20">
        <v>43830</v>
      </c>
      <c r="E19032" t="s">
        <v>1236</v>
      </c>
      <c r="F19032" t="s">
        <v>12</v>
      </c>
      <c r="G19032" s="18">
        <v>2199145</v>
      </c>
      <c r="H19032" s="18">
        <v>7428916</v>
      </c>
      <c r="I19032" s="18">
        <v>2186789</v>
      </c>
      <c r="J19032" s="18">
        <v>3154457</v>
      </c>
      <c r="K19032" s="18">
        <v>4274459</v>
      </c>
      <c r="L19032" s="18">
        <v>192058</v>
      </c>
      <c r="M19032" s="18">
        <v>345780</v>
      </c>
    </row>
    <row r="19033" spans="1:13" hidden="1" x14ac:dyDescent="0.25">
      <c r="A19033">
        <v>860000054</v>
      </c>
      <c r="B19033" t="s">
        <v>16858</v>
      </c>
      <c r="C19033" t="s">
        <v>215</v>
      </c>
      <c r="D19033" s="20">
        <v>43830</v>
      </c>
      <c r="E19033" t="s">
        <v>1236</v>
      </c>
      <c r="F19033" t="s">
        <v>12</v>
      </c>
      <c r="G19033" s="18">
        <v>4454166</v>
      </c>
      <c r="H19033" s="18">
        <v>4481704</v>
      </c>
      <c r="I19033" s="18">
        <v>1739551</v>
      </c>
      <c r="J19033" s="18">
        <v>1886613</v>
      </c>
      <c r="K19033" s="18">
        <v>2595091</v>
      </c>
      <c r="L19033" s="18">
        <v>343539</v>
      </c>
      <c r="M19033" s="18">
        <v>34960</v>
      </c>
    </row>
    <row r="19034" spans="1:13" hidden="1" x14ac:dyDescent="0.25">
      <c r="A19034">
        <v>900558366</v>
      </c>
      <c r="B19034" t="s">
        <v>16859</v>
      </c>
      <c r="C19034" t="s">
        <v>767</v>
      </c>
      <c r="D19034" s="20">
        <v>43830</v>
      </c>
      <c r="E19034" t="s">
        <v>1236</v>
      </c>
      <c r="F19034" t="s">
        <v>12</v>
      </c>
      <c r="G19034" s="18">
        <v>1474505</v>
      </c>
      <c r="H19034" s="18">
        <v>3494763</v>
      </c>
      <c r="I19034" s="18">
        <v>532587</v>
      </c>
      <c r="J19034" s="18">
        <v>644942</v>
      </c>
      <c r="K19034" s="18">
        <v>2849821</v>
      </c>
      <c r="L19034" s="18">
        <v>171903</v>
      </c>
      <c r="M19034" s="18">
        <v>-658418</v>
      </c>
    </row>
    <row r="19035" spans="1:13" hidden="1" x14ac:dyDescent="0.25">
      <c r="A19035">
        <v>900719986</v>
      </c>
      <c r="B19035" t="s">
        <v>16860</v>
      </c>
      <c r="C19035" t="s">
        <v>162</v>
      </c>
      <c r="D19035" s="20">
        <v>43830</v>
      </c>
      <c r="E19035" t="s">
        <v>1236</v>
      </c>
      <c r="F19035" t="s">
        <v>12</v>
      </c>
      <c r="G19035" s="18">
        <v>95512222</v>
      </c>
      <c r="H19035" s="18">
        <v>95547309</v>
      </c>
      <c r="I19035" s="18">
        <v>42165006</v>
      </c>
      <c r="J19035" s="18">
        <v>91224693</v>
      </c>
      <c r="K19035" s="18">
        <v>4322616</v>
      </c>
      <c r="L19035" s="18">
        <v>70267</v>
      </c>
      <c r="M19035" s="18">
        <v>-25990</v>
      </c>
    </row>
    <row r="19036" spans="1:13" hidden="1" x14ac:dyDescent="0.25">
      <c r="A19036">
        <v>900406185</v>
      </c>
      <c r="B19036" t="s">
        <v>16861</v>
      </c>
      <c r="C19036" t="s">
        <v>853</v>
      </c>
      <c r="D19036" s="20">
        <v>43830</v>
      </c>
      <c r="E19036" t="s">
        <v>1236</v>
      </c>
      <c r="F19036" t="s">
        <v>12</v>
      </c>
      <c r="G19036" s="18">
        <v>1963312</v>
      </c>
      <c r="H19036" s="18">
        <v>2169576</v>
      </c>
      <c r="I19036" s="18">
        <v>893534</v>
      </c>
      <c r="J19036" s="18">
        <v>1350467</v>
      </c>
      <c r="K19036" s="18">
        <v>819109</v>
      </c>
      <c r="L19036" s="18">
        <v>137084</v>
      </c>
      <c r="M19036" s="18">
        <v>146751</v>
      </c>
    </row>
    <row r="19037" spans="1:13" hidden="1" x14ac:dyDescent="0.25">
      <c r="A19037">
        <v>900197294</v>
      </c>
      <c r="B19037" t="s">
        <v>16862</v>
      </c>
      <c r="C19037" t="s">
        <v>118</v>
      </c>
      <c r="D19037" s="20">
        <v>43830</v>
      </c>
      <c r="E19037" t="s">
        <v>1236</v>
      </c>
      <c r="F19037" t="s">
        <v>12</v>
      </c>
      <c r="G19037" s="18">
        <v>8128355</v>
      </c>
      <c r="H19037" s="18">
        <v>17700021</v>
      </c>
      <c r="I19037" s="18">
        <v>1494963</v>
      </c>
      <c r="J19037" s="18">
        <v>2693383</v>
      </c>
      <c r="K19037" s="18">
        <v>15006638</v>
      </c>
      <c r="L19037" s="18">
        <v>105358</v>
      </c>
      <c r="M19037" s="18">
        <v>500317</v>
      </c>
    </row>
    <row r="19038" spans="1:13" hidden="1" x14ac:dyDescent="0.25">
      <c r="A19038">
        <v>860006421</v>
      </c>
      <c r="B19038" t="s">
        <v>16863</v>
      </c>
      <c r="C19038" t="s">
        <v>21</v>
      </c>
      <c r="D19038" s="20">
        <v>43830</v>
      </c>
      <c r="E19038" t="s">
        <v>1236</v>
      </c>
      <c r="F19038" t="s">
        <v>12</v>
      </c>
      <c r="G19038" s="18">
        <v>9424367</v>
      </c>
      <c r="H19038" s="18">
        <v>69051326</v>
      </c>
      <c r="I19038" s="18">
        <v>2577354</v>
      </c>
      <c r="J19038" s="18">
        <v>44467593</v>
      </c>
      <c r="K19038" s="18">
        <v>24583733</v>
      </c>
      <c r="M19038" s="18">
        <v>58863</v>
      </c>
    </row>
    <row r="19039" spans="1:13" hidden="1" x14ac:dyDescent="0.25">
      <c r="A19039">
        <v>900162095</v>
      </c>
      <c r="B19039" t="s">
        <v>16864</v>
      </c>
      <c r="C19039" t="s">
        <v>350</v>
      </c>
      <c r="D19039" s="20">
        <v>43830</v>
      </c>
      <c r="E19039" t="s">
        <v>1236</v>
      </c>
      <c r="F19039" t="s">
        <v>12</v>
      </c>
      <c r="G19039" s="18">
        <v>8583721</v>
      </c>
      <c r="H19039" s="18">
        <v>10045367</v>
      </c>
      <c r="I19039" s="18">
        <v>6666981</v>
      </c>
      <c r="J19039" s="18">
        <v>8511444</v>
      </c>
      <c r="K19039" s="18">
        <v>1533923</v>
      </c>
      <c r="L19039" s="18">
        <v>1147225</v>
      </c>
      <c r="M19039" s="18">
        <v>-318090</v>
      </c>
    </row>
    <row r="19040" spans="1:13" hidden="1" x14ac:dyDescent="0.25">
      <c r="A19040">
        <v>900270888</v>
      </c>
      <c r="B19040" t="s">
        <v>16865</v>
      </c>
      <c r="C19040" t="s">
        <v>96</v>
      </c>
      <c r="D19040" s="20">
        <v>43830</v>
      </c>
      <c r="E19040" t="s">
        <v>1236</v>
      </c>
      <c r="F19040" t="s">
        <v>12</v>
      </c>
      <c r="G19040" s="18">
        <v>10929</v>
      </c>
      <c r="H19040" s="18">
        <v>7689991</v>
      </c>
      <c r="I19040" s="18">
        <v>68823</v>
      </c>
      <c r="J19040" s="18">
        <v>68877</v>
      </c>
      <c r="K19040" s="18">
        <v>7621114</v>
      </c>
      <c r="L19040" s="18">
        <v>54</v>
      </c>
      <c r="M19040" s="18">
        <v>-54</v>
      </c>
    </row>
    <row r="19041" spans="1:13" hidden="1" x14ac:dyDescent="0.25">
      <c r="A19041">
        <v>800065687</v>
      </c>
      <c r="B19041" t="s">
        <v>16866</v>
      </c>
      <c r="C19041" t="s">
        <v>961</v>
      </c>
      <c r="D19041" s="20">
        <v>43830</v>
      </c>
      <c r="E19041" t="s">
        <v>1236</v>
      </c>
      <c r="F19041" t="s">
        <v>12</v>
      </c>
      <c r="G19041" s="18">
        <v>1321870</v>
      </c>
      <c r="H19041" s="18">
        <v>1433361</v>
      </c>
      <c r="I19041" s="18">
        <v>784258</v>
      </c>
      <c r="J19041" s="18">
        <v>784258</v>
      </c>
      <c r="K19041" s="18">
        <v>649103</v>
      </c>
      <c r="M19041" s="18">
        <v>72508</v>
      </c>
    </row>
    <row r="19042" spans="1:13" hidden="1" x14ac:dyDescent="0.25">
      <c r="A19042">
        <v>900178588</v>
      </c>
      <c r="B19042" t="s">
        <v>16867</v>
      </c>
      <c r="C19042" t="s">
        <v>162</v>
      </c>
      <c r="D19042" s="20">
        <v>43830</v>
      </c>
      <c r="E19042" t="s">
        <v>1236</v>
      </c>
      <c r="F19042" t="s">
        <v>12</v>
      </c>
      <c r="G19042" s="18">
        <v>43234641</v>
      </c>
      <c r="H19042" s="18">
        <v>45629068</v>
      </c>
      <c r="I19042" s="18">
        <v>8489411</v>
      </c>
      <c r="J19042" s="18">
        <v>43813957</v>
      </c>
      <c r="K19042" s="18">
        <v>1815111</v>
      </c>
      <c r="L19042" s="18">
        <v>6476</v>
      </c>
      <c r="M19042" s="18">
        <v>-262150</v>
      </c>
    </row>
    <row r="19043" spans="1:13" hidden="1" x14ac:dyDescent="0.25">
      <c r="A19043">
        <v>900939798</v>
      </c>
      <c r="B19043" t="s">
        <v>16868</v>
      </c>
      <c r="C19043" t="s">
        <v>112</v>
      </c>
      <c r="D19043" s="20">
        <v>43830</v>
      </c>
      <c r="E19043" t="s">
        <v>1236</v>
      </c>
      <c r="F19043" t="s">
        <v>12</v>
      </c>
      <c r="G19043" s="18">
        <v>16699693</v>
      </c>
      <c r="H19043" s="18">
        <v>83231267</v>
      </c>
      <c r="I19043" s="18">
        <v>24528059</v>
      </c>
      <c r="J19043" s="18">
        <v>66685160</v>
      </c>
      <c r="K19043" s="18">
        <v>16546107</v>
      </c>
      <c r="L19043" s="18">
        <v>4025391</v>
      </c>
      <c r="M19043" s="18">
        <v>192192</v>
      </c>
    </row>
    <row r="19044" spans="1:13" hidden="1" x14ac:dyDescent="0.25">
      <c r="A19044">
        <v>800104469</v>
      </c>
      <c r="B19044" t="s">
        <v>16869</v>
      </c>
      <c r="C19044" t="s">
        <v>143</v>
      </c>
      <c r="D19044" s="20">
        <v>43830</v>
      </c>
      <c r="E19044" t="s">
        <v>1236</v>
      </c>
      <c r="F19044" t="s">
        <v>12</v>
      </c>
      <c r="G19044" s="18">
        <v>37816</v>
      </c>
      <c r="H19044" s="18">
        <v>2842737</v>
      </c>
      <c r="I19044" s="18">
        <v>328395</v>
      </c>
      <c r="J19044" s="18">
        <v>2084587</v>
      </c>
      <c r="K19044" s="18">
        <v>758150</v>
      </c>
      <c r="L19044" s="18">
        <v>40942</v>
      </c>
      <c r="M19044" s="18">
        <v>-213088</v>
      </c>
    </row>
    <row r="19045" spans="1:13" hidden="1" x14ac:dyDescent="0.25">
      <c r="A19045">
        <v>830083386</v>
      </c>
      <c r="B19045" t="s">
        <v>16870</v>
      </c>
      <c r="C19045" t="s">
        <v>222</v>
      </c>
      <c r="D19045" s="20">
        <v>43830</v>
      </c>
      <c r="E19045" t="s">
        <v>1236</v>
      </c>
      <c r="F19045" t="s">
        <v>12</v>
      </c>
      <c r="G19045" s="18">
        <v>128976</v>
      </c>
      <c r="H19045" s="18">
        <v>6889616</v>
      </c>
      <c r="I19045" s="18">
        <v>30150</v>
      </c>
      <c r="J19045" s="18">
        <v>209357</v>
      </c>
      <c r="K19045" s="18">
        <v>6680259</v>
      </c>
      <c r="M19045" s="18">
        <v>444013</v>
      </c>
    </row>
    <row r="19046" spans="1:13" hidden="1" x14ac:dyDescent="0.25">
      <c r="A19046">
        <v>890939791</v>
      </c>
      <c r="B19046" t="s">
        <v>16871</v>
      </c>
      <c r="C19046" t="s">
        <v>1572</v>
      </c>
      <c r="D19046" s="20">
        <v>43830</v>
      </c>
      <c r="E19046" t="s">
        <v>1236</v>
      </c>
      <c r="F19046" t="s">
        <v>12</v>
      </c>
      <c r="G19046" s="18">
        <v>2200594</v>
      </c>
      <c r="H19046" s="18">
        <v>3585446</v>
      </c>
      <c r="I19046" s="18">
        <v>1864407</v>
      </c>
      <c r="J19046" s="18">
        <v>2584407</v>
      </c>
      <c r="K19046" s="18">
        <v>1001039</v>
      </c>
      <c r="L19046" s="18">
        <v>343262</v>
      </c>
      <c r="M19046" s="18">
        <v>11374</v>
      </c>
    </row>
    <row r="19047" spans="1:13" hidden="1" x14ac:dyDescent="0.25">
      <c r="A19047">
        <v>900295388</v>
      </c>
      <c r="B19047" t="s">
        <v>16872</v>
      </c>
      <c r="C19047" t="s">
        <v>90</v>
      </c>
      <c r="D19047" s="20">
        <v>43830</v>
      </c>
      <c r="E19047" t="s">
        <v>1236</v>
      </c>
      <c r="F19047" t="s">
        <v>12</v>
      </c>
      <c r="G19047" s="18">
        <v>3512773</v>
      </c>
      <c r="H19047" s="18">
        <v>4929483</v>
      </c>
      <c r="I19047" s="18">
        <v>2268049</v>
      </c>
      <c r="J19047" s="18">
        <v>2268049</v>
      </c>
      <c r="K19047" s="18">
        <v>2661434</v>
      </c>
      <c r="L19047" s="18">
        <v>208856</v>
      </c>
      <c r="M19047" s="18">
        <v>936093</v>
      </c>
    </row>
    <row r="19048" spans="1:13" hidden="1" x14ac:dyDescent="0.25">
      <c r="A19048">
        <v>900404687</v>
      </c>
      <c r="B19048" t="s">
        <v>16873</v>
      </c>
      <c r="C19048" t="s">
        <v>23</v>
      </c>
      <c r="D19048" s="20">
        <v>43830</v>
      </c>
      <c r="E19048" t="s">
        <v>1236</v>
      </c>
      <c r="F19048" t="s">
        <v>12</v>
      </c>
      <c r="G19048" s="18">
        <v>40044</v>
      </c>
      <c r="H19048" s="18">
        <v>1762049</v>
      </c>
      <c r="I19048" s="18">
        <v>606512</v>
      </c>
      <c r="J19048" s="18">
        <v>1493940</v>
      </c>
      <c r="K19048" s="18">
        <v>268109</v>
      </c>
      <c r="L19048" s="18">
        <v>0</v>
      </c>
      <c r="M19048" s="18">
        <v>-42810</v>
      </c>
    </row>
    <row r="19049" spans="1:13" hidden="1" x14ac:dyDescent="0.25">
      <c r="A19049">
        <v>900368995</v>
      </c>
      <c r="B19049" t="s">
        <v>16874</v>
      </c>
      <c r="C19049" t="s">
        <v>29</v>
      </c>
      <c r="D19049" s="20">
        <v>43830</v>
      </c>
      <c r="E19049" t="s">
        <v>1236</v>
      </c>
      <c r="F19049" t="s">
        <v>12</v>
      </c>
      <c r="G19049" s="18">
        <v>2221481</v>
      </c>
      <c r="H19049" s="18">
        <v>7480826</v>
      </c>
      <c r="I19049" s="18">
        <v>413114</v>
      </c>
      <c r="J19049" s="18">
        <v>1163627</v>
      </c>
      <c r="K19049" s="18">
        <v>6317199</v>
      </c>
      <c r="L19049" s="18">
        <v>67938</v>
      </c>
      <c r="M19049" s="18">
        <v>1665042</v>
      </c>
    </row>
    <row r="19050" spans="1:13" x14ac:dyDescent="0.25">
      <c r="A19050">
        <v>800042589</v>
      </c>
      <c r="B19050" t="s">
        <v>16875</v>
      </c>
      <c r="C19050" t="s">
        <v>25</v>
      </c>
      <c r="D19050" s="20">
        <v>43830</v>
      </c>
      <c r="E19050" t="s">
        <v>1236</v>
      </c>
      <c r="F19050" t="s">
        <v>12</v>
      </c>
      <c r="G19050" s="18">
        <v>13763451</v>
      </c>
      <c r="H19050" s="18">
        <v>22000979</v>
      </c>
      <c r="I19050" s="18">
        <v>7268867</v>
      </c>
      <c r="J19050" s="18">
        <v>8672533</v>
      </c>
      <c r="K19050" s="18">
        <v>13328446</v>
      </c>
      <c r="L19050" s="18">
        <v>406257</v>
      </c>
      <c r="M19050" s="18">
        <v>1957174</v>
      </c>
    </row>
    <row r="19051" spans="1:13" hidden="1" x14ac:dyDescent="0.25">
      <c r="A19051">
        <v>900495184</v>
      </c>
      <c r="B19051" t="s">
        <v>16876</v>
      </c>
      <c r="C19051" t="s">
        <v>29</v>
      </c>
      <c r="D19051" s="20">
        <v>43830</v>
      </c>
      <c r="E19051" t="s">
        <v>1236</v>
      </c>
      <c r="F19051" t="s">
        <v>12</v>
      </c>
      <c r="G19051" s="18">
        <v>6451339</v>
      </c>
      <c r="H19051" s="18">
        <v>12362778</v>
      </c>
      <c r="I19051" s="18">
        <v>8317219</v>
      </c>
      <c r="J19051" s="18">
        <v>8317219</v>
      </c>
      <c r="K19051" s="18">
        <v>4045559</v>
      </c>
      <c r="L19051" s="18">
        <v>168745</v>
      </c>
      <c r="M19051" s="18">
        <v>1545462</v>
      </c>
    </row>
    <row r="19052" spans="1:13" hidden="1" x14ac:dyDescent="0.25">
      <c r="A19052">
        <v>900647940</v>
      </c>
      <c r="B19052" t="s">
        <v>16877</v>
      </c>
      <c r="C19052" t="s">
        <v>1910</v>
      </c>
      <c r="D19052" s="20">
        <v>43830</v>
      </c>
      <c r="E19052" t="s">
        <v>1236</v>
      </c>
      <c r="F19052" t="s">
        <v>12</v>
      </c>
      <c r="G19052" s="18">
        <v>1251956</v>
      </c>
      <c r="H19052" s="18">
        <v>1404216</v>
      </c>
      <c r="I19052" s="18">
        <v>486578</v>
      </c>
      <c r="J19052" s="18">
        <v>486578</v>
      </c>
      <c r="K19052" s="18">
        <v>917638</v>
      </c>
      <c r="L19052" s="18">
        <v>17028</v>
      </c>
      <c r="M19052" s="18">
        <v>195722</v>
      </c>
    </row>
    <row r="19053" spans="1:13" hidden="1" x14ac:dyDescent="0.25">
      <c r="A19053">
        <v>900569385</v>
      </c>
      <c r="B19053" t="s">
        <v>16878</v>
      </c>
      <c r="C19053" t="s">
        <v>210</v>
      </c>
      <c r="D19053" s="20">
        <v>43830</v>
      </c>
      <c r="E19053" t="s">
        <v>1236</v>
      </c>
      <c r="F19053" t="s">
        <v>12</v>
      </c>
      <c r="G19053" s="18">
        <v>2227357</v>
      </c>
      <c r="H19053" s="18">
        <v>2227357</v>
      </c>
      <c r="I19053" s="18">
        <v>1812872</v>
      </c>
      <c r="J19053" s="18">
        <v>2133181</v>
      </c>
      <c r="K19053" s="18">
        <v>94176</v>
      </c>
      <c r="M19053" s="18">
        <v>28964</v>
      </c>
    </row>
    <row r="19054" spans="1:13" hidden="1" x14ac:dyDescent="0.25">
      <c r="A19054">
        <v>805008484</v>
      </c>
      <c r="B19054" t="s">
        <v>16879</v>
      </c>
      <c r="C19054" t="s">
        <v>29</v>
      </c>
      <c r="D19054" s="20">
        <v>43830</v>
      </c>
      <c r="E19054" t="s">
        <v>1236</v>
      </c>
      <c r="F19054" t="s">
        <v>12</v>
      </c>
      <c r="G19054" s="18">
        <v>1300270</v>
      </c>
      <c r="H19054" s="18">
        <v>7095466</v>
      </c>
      <c r="I19054" s="18">
        <v>406193</v>
      </c>
      <c r="J19054" s="18">
        <v>1879094</v>
      </c>
      <c r="K19054" s="18">
        <v>5216372</v>
      </c>
      <c r="L19054" s="18">
        <v>128511</v>
      </c>
      <c r="M19054" s="18">
        <v>178013</v>
      </c>
    </row>
    <row r="19055" spans="1:13" hidden="1" x14ac:dyDescent="0.25">
      <c r="A19055">
        <v>901132186</v>
      </c>
      <c r="B19055" t="s">
        <v>16880</v>
      </c>
      <c r="C19055" t="s">
        <v>162</v>
      </c>
      <c r="D19055" s="20">
        <v>43830</v>
      </c>
      <c r="E19055" t="s">
        <v>1236</v>
      </c>
      <c r="F19055" t="s">
        <v>12</v>
      </c>
      <c r="G19055" s="18">
        <v>5484334</v>
      </c>
      <c r="H19055" s="18">
        <v>5632257</v>
      </c>
      <c r="I19055" s="18">
        <v>302279</v>
      </c>
      <c r="J19055" s="18">
        <v>5682063</v>
      </c>
      <c r="K19055" s="18">
        <v>-49806</v>
      </c>
      <c r="M19055" s="18">
        <v>-65297</v>
      </c>
    </row>
    <row r="19056" spans="1:13" hidden="1" x14ac:dyDescent="0.25">
      <c r="A19056">
        <v>830008987</v>
      </c>
      <c r="B19056" t="s">
        <v>16881</v>
      </c>
      <c r="C19056" t="s">
        <v>1136</v>
      </c>
      <c r="D19056" s="20">
        <v>43830</v>
      </c>
      <c r="E19056" t="s">
        <v>1236</v>
      </c>
      <c r="F19056" t="s">
        <v>12</v>
      </c>
      <c r="G19056" s="18">
        <v>30899</v>
      </c>
      <c r="H19056" s="18">
        <v>4808425</v>
      </c>
      <c r="I19056" s="18">
        <v>1166662</v>
      </c>
      <c r="J19056" s="18">
        <v>1250689</v>
      </c>
      <c r="K19056" s="18">
        <v>3557736</v>
      </c>
      <c r="L19056" s="18">
        <v>0</v>
      </c>
      <c r="M19056" s="18">
        <v>-84027</v>
      </c>
    </row>
    <row r="19057" spans="1:13" hidden="1" x14ac:dyDescent="0.25">
      <c r="A19057">
        <v>830142594</v>
      </c>
      <c r="B19057" t="s">
        <v>16882</v>
      </c>
      <c r="C19057" t="s">
        <v>721</v>
      </c>
      <c r="D19057" s="20">
        <v>43830</v>
      </c>
      <c r="E19057" t="s">
        <v>1236</v>
      </c>
      <c r="F19057" t="s">
        <v>12</v>
      </c>
      <c r="G19057" s="18">
        <v>4737413</v>
      </c>
      <c r="H19057" s="18">
        <v>14015110</v>
      </c>
      <c r="I19057" s="18">
        <v>4301563</v>
      </c>
      <c r="J19057" s="18">
        <v>11105829</v>
      </c>
      <c r="K19057" s="18">
        <v>2909281</v>
      </c>
      <c r="L19057" s="18">
        <v>997508</v>
      </c>
      <c r="M19057" s="18">
        <v>155491</v>
      </c>
    </row>
    <row r="19058" spans="1:13" hidden="1" x14ac:dyDescent="0.25">
      <c r="A19058">
        <v>830118886</v>
      </c>
      <c r="B19058" t="s">
        <v>16883</v>
      </c>
      <c r="C19058" t="s">
        <v>702</v>
      </c>
      <c r="D19058" s="20">
        <v>43830</v>
      </c>
      <c r="E19058" t="s">
        <v>1236</v>
      </c>
      <c r="F19058" t="s">
        <v>12</v>
      </c>
      <c r="G19058" s="18">
        <v>6972162</v>
      </c>
      <c r="H19058" s="18">
        <v>7031426</v>
      </c>
      <c r="I19058" s="18">
        <v>2344292</v>
      </c>
      <c r="J19058" s="18">
        <v>4698657</v>
      </c>
      <c r="K19058" s="18">
        <v>2332769</v>
      </c>
      <c r="L19058" s="18">
        <v>48677</v>
      </c>
      <c r="M19058" s="18">
        <v>1602000</v>
      </c>
    </row>
    <row r="19059" spans="1:13" hidden="1" x14ac:dyDescent="0.25">
      <c r="A19059">
        <v>900474585</v>
      </c>
      <c r="B19059" t="s">
        <v>16884</v>
      </c>
      <c r="C19059" t="s">
        <v>203</v>
      </c>
      <c r="D19059" s="20">
        <v>43830</v>
      </c>
      <c r="E19059" t="s">
        <v>1236</v>
      </c>
      <c r="F19059" t="s">
        <v>12</v>
      </c>
      <c r="G19059" s="18">
        <v>2169996</v>
      </c>
      <c r="H19059" s="18">
        <v>5034898</v>
      </c>
      <c r="I19059" s="18">
        <v>464369</v>
      </c>
      <c r="J19059" s="18">
        <v>2625272</v>
      </c>
      <c r="K19059" s="18">
        <v>2409626</v>
      </c>
      <c r="L19059" s="18">
        <v>42458</v>
      </c>
      <c r="M19059" s="18">
        <v>67614</v>
      </c>
    </row>
    <row r="19060" spans="1:13" hidden="1" x14ac:dyDescent="0.25">
      <c r="A19060">
        <v>901141690</v>
      </c>
      <c r="B19060" t="s">
        <v>16885</v>
      </c>
      <c r="C19060" t="s">
        <v>1838</v>
      </c>
      <c r="D19060" s="20">
        <v>43830</v>
      </c>
      <c r="E19060" t="s">
        <v>1236</v>
      </c>
      <c r="F19060" t="s">
        <v>12</v>
      </c>
      <c r="G19060" s="18">
        <v>676356</v>
      </c>
      <c r="H19060" s="18">
        <v>2967572</v>
      </c>
      <c r="I19060" s="18">
        <v>872012</v>
      </c>
      <c r="J19060" s="18">
        <v>2128648</v>
      </c>
      <c r="K19060" s="18">
        <v>838924</v>
      </c>
      <c r="L19060" s="18">
        <v>21909</v>
      </c>
      <c r="M19060" s="18">
        <v>291590</v>
      </c>
    </row>
    <row r="19061" spans="1:13" hidden="1" x14ac:dyDescent="0.25">
      <c r="A19061">
        <v>832010694</v>
      </c>
      <c r="B19061" t="s">
        <v>16886</v>
      </c>
      <c r="C19061" t="s">
        <v>2337</v>
      </c>
      <c r="D19061" s="20">
        <v>43830</v>
      </c>
      <c r="E19061" t="s">
        <v>1236</v>
      </c>
      <c r="F19061" t="s">
        <v>12</v>
      </c>
      <c r="G19061" s="18">
        <v>4983441</v>
      </c>
      <c r="H19061" s="18">
        <v>24737020</v>
      </c>
      <c r="I19061" s="18">
        <v>4267653</v>
      </c>
      <c r="J19061" s="18">
        <v>9316305</v>
      </c>
      <c r="K19061" s="18">
        <v>15420715</v>
      </c>
      <c r="L19061" s="18">
        <v>347069</v>
      </c>
      <c r="M19061" s="18">
        <v>656453</v>
      </c>
    </row>
    <row r="19062" spans="1:13" hidden="1" x14ac:dyDescent="0.25">
      <c r="A19062">
        <v>824000087</v>
      </c>
      <c r="B19062" t="s">
        <v>16887</v>
      </c>
      <c r="C19062" t="s">
        <v>717</v>
      </c>
      <c r="D19062" s="20">
        <v>43830</v>
      </c>
      <c r="E19062" t="s">
        <v>1236</v>
      </c>
      <c r="F19062" t="s">
        <v>12</v>
      </c>
      <c r="G19062" s="18">
        <v>48335</v>
      </c>
      <c r="H19062" s="18">
        <v>1680366</v>
      </c>
      <c r="I19062" s="18">
        <v>178039</v>
      </c>
      <c r="J19062" s="18">
        <v>1600456</v>
      </c>
      <c r="K19062" s="18">
        <v>79910</v>
      </c>
      <c r="L19062" s="18">
        <v>3214</v>
      </c>
      <c r="M19062" s="18">
        <v>183925</v>
      </c>
    </row>
    <row r="19063" spans="1:13" hidden="1" x14ac:dyDescent="0.25">
      <c r="A19063">
        <v>900537884</v>
      </c>
      <c r="B19063" t="s">
        <v>16888</v>
      </c>
      <c r="C19063" t="s">
        <v>162</v>
      </c>
      <c r="D19063" s="20">
        <v>43830</v>
      </c>
      <c r="E19063" t="s">
        <v>1236</v>
      </c>
      <c r="F19063" t="s">
        <v>12</v>
      </c>
      <c r="G19063" s="18">
        <v>55571085</v>
      </c>
      <c r="H19063" s="18">
        <v>55920658</v>
      </c>
      <c r="I19063" s="18">
        <v>41138907</v>
      </c>
      <c r="J19063" s="18">
        <v>41138907</v>
      </c>
      <c r="K19063" s="18">
        <v>14781751</v>
      </c>
      <c r="M19063" s="18">
        <v>209111</v>
      </c>
    </row>
    <row r="19064" spans="1:13" x14ac:dyDescent="0.25">
      <c r="A19064">
        <v>830049786</v>
      </c>
      <c r="B19064" t="s">
        <v>16889</v>
      </c>
      <c r="C19064" t="s">
        <v>25</v>
      </c>
      <c r="D19064" s="20">
        <v>43830</v>
      </c>
      <c r="E19064" t="s">
        <v>1236</v>
      </c>
      <c r="F19064" t="s">
        <v>12</v>
      </c>
      <c r="G19064" s="18">
        <v>4185753</v>
      </c>
      <c r="H19064" s="18">
        <v>11226875</v>
      </c>
      <c r="I19064" s="18">
        <v>4091755</v>
      </c>
      <c r="J19064" s="18">
        <v>6848655</v>
      </c>
      <c r="K19064" s="18">
        <v>4378220</v>
      </c>
      <c r="L19064" s="18">
        <v>167704</v>
      </c>
      <c r="M19064" s="18">
        <v>238989</v>
      </c>
    </row>
    <row r="19065" spans="1:13" hidden="1" x14ac:dyDescent="0.25">
      <c r="A19065">
        <v>901082586</v>
      </c>
      <c r="B19065" t="s">
        <v>16890</v>
      </c>
      <c r="C19065" t="s">
        <v>416</v>
      </c>
      <c r="D19065" s="20">
        <v>43830</v>
      </c>
      <c r="E19065" t="s">
        <v>1236</v>
      </c>
      <c r="F19065" t="s">
        <v>12</v>
      </c>
      <c r="G19065" s="18">
        <v>2156258</v>
      </c>
      <c r="H19065" s="18">
        <v>12094634</v>
      </c>
      <c r="I19065" s="18">
        <v>477984</v>
      </c>
      <c r="J19065" s="18">
        <v>480230</v>
      </c>
      <c r="K19065" s="18">
        <v>11614404</v>
      </c>
      <c r="L19065" s="18">
        <v>808</v>
      </c>
      <c r="M19065" s="18">
        <v>1956488</v>
      </c>
    </row>
    <row r="19066" spans="1:13" hidden="1" x14ac:dyDescent="0.25">
      <c r="A19066">
        <v>800188588</v>
      </c>
      <c r="B19066" t="s">
        <v>16891</v>
      </c>
      <c r="C19066" t="s">
        <v>4445</v>
      </c>
      <c r="D19066" s="20">
        <v>43830</v>
      </c>
      <c r="E19066" t="s">
        <v>1236</v>
      </c>
      <c r="F19066" t="s">
        <v>12</v>
      </c>
      <c r="G19066" s="18">
        <v>6316657</v>
      </c>
      <c r="H19066" s="18">
        <v>11823904</v>
      </c>
      <c r="I19066" s="18">
        <v>3441184</v>
      </c>
      <c r="J19066" s="18">
        <v>5855276</v>
      </c>
      <c r="K19066" s="18">
        <v>5968628</v>
      </c>
      <c r="L19066" s="18">
        <v>148338</v>
      </c>
      <c r="M19066" s="18">
        <v>573</v>
      </c>
    </row>
    <row r="19067" spans="1:13" hidden="1" x14ac:dyDescent="0.25">
      <c r="A19067">
        <v>806011090</v>
      </c>
      <c r="B19067" t="s">
        <v>16892</v>
      </c>
      <c r="C19067" t="s">
        <v>215</v>
      </c>
      <c r="D19067" s="20">
        <v>43830</v>
      </c>
      <c r="E19067" t="s">
        <v>1236</v>
      </c>
      <c r="F19067" t="s">
        <v>12</v>
      </c>
      <c r="G19067" s="18">
        <v>4483543</v>
      </c>
      <c r="H19067" s="18">
        <v>5547925</v>
      </c>
      <c r="I19067" s="18">
        <v>3123071</v>
      </c>
      <c r="J19067" s="18">
        <v>3123071</v>
      </c>
      <c r="K19067" s="18">
        <v>2424854</v>
      </c>
      <c r="L19067" s="18">
        <v>11297</v>
      </c>
      <c r="M19067" s="18">
        <v>214055</v>
      </c>
    </row>
    <row r="19068" spans="1:13" hidden="1" x14ac:dyDescent="0.25">
      <c r="A19068">
        <v>900098893</v>
      </c>
      <c r="B19068" t="s">
        <v>16893</v>
      </c>
      <c r="C19068" t="s">
        <v>621</v>
      </c>
      <c r="D19068" s="20">
        <v>43830</v>
      </c>
      <c r="E19068" t="s">
        <v>1236</v>
      </c>
      <c r="F19068" t="s">
        <v>12</v>
      </c>
      <c r="G19068" s="18">
        <v>8152531</v>
      </c>
      <c r="H19068" s="18">
        <v>8480672</v>
      </c>
      <c r="I19068" s="18">
        <v>5212504</v>
      </c>
      <c r="J19068" s="18">
        <v>5270490</v>
      </c>
      <c r="K19068" s="18">
        <v>3210182</v>
      </c>
      <c r="L19068" s="18">
        <v>259120</v>
      </c>
      <c r="M19068" s="18">
        <v>-222381</v>
      </c>
    </row>
    <row r="19069" spans="1:13" hidden="1" x14ac:dyDescent="0.25">
      <c r="A19069">
        <v>830133587</v>
      </c>
      <c r="B19069" t="s">
        <v>16894</v>
      </c>
      <c r="C19069" t="s">
        <v>40</v>
      </c>
      <c r="D19069" s="20">
        <v>43830</v>
      </c>
      <c r="E19069" t="s">
        <v>1236</v>
      </c>
      <c r="F19069" t="s">
        <v>12</v>
      </c>
      <c r="G19069" s="18">
        <v>14081586</v>
      </c>
      <c r="H19069" s="18">
        <v>149014142</v>
      </c>
      <c r="I19069" s="18">
        <v>66770565</v>
      </c>
      <c r="J19069" s="18">
        <v>107664099</v>
      </c>
      <c r="K19069" s="18">
        <v>41350043</v>
      </c>
      <c r="L19069" s="18">
        <v>23806</v>
      </c>
      <c r="M19069" s="18">
        <v>147924</v>
      </c>
    </row>
    <row r="19070" spans="1:13" hidden="1" x14ac:dyDescent="0.25">
      <c r="A19070">
        <v>830053900</v>
      </c>
      <c r="B19070" t="s">
        <v>16895</v>
      </c>
      <c r="C19070" t="s">
        <v>55</v>
      </c>
      <c r="D19070" s="20">
        <v>43830</v>
      </c>
      <c r="E19070" t="s">
        <v>1236</v>
      </c>
      <c r="F19070" t="s">
        <v>12</v>
      </c>
      <c r="G19070" s="18">
        <v>5210329</v>
      </c>
      <c r="H19070" s="18">
        <v>6667504</v>
      </c>
      <c r="I19070" s="18">
        <v>1952165</v>
      </c>
      <c r="J19070" s="18">
        <v>2867166</v>
      </c>
      <c r="K19070" s="18">
        <v>3800338</v>
      </c>
      <c r="L19070" s="18">
        <v>221123</v>
      </c>
      <c r="M19070" s="18">
        <v>474944</v>
      </c>
    </row>
    <row r="19071" spans="1:13" hidden="1" x14ac:dyDescent="0.25">
      <c r="A19071">
        <v>800000457</v>
      </c>
      <c r="B19071" t="s">
        <v>16896</v>
      </c>
      <c r="C19071" t="s">
        <v>36</v>
      </c>
      <c r="D19071" s="20">
        <v>43830</v>
      </c>
      <c r="E19071" t="s">
        <v>1236</v>
      </c>
      <c r="F19071" t="s">
        <v>12</v>
      </c>
      <c r="G19071" s="18">
        <v>10775934</v>
      </c>
      <c r="H19071" s="18">
        <v>11947010</v>
      </c>
      <c r="I19071" s="18">
        <v>7493309</v>
      </c>
      <c r="J19071" s="18">
        <v>7493309</v>
      </c>
      <c r="K19071" s="18">
        <v>4453701</v>
      </c>
      <c r="M19071" s="18">
        <v>739000</v>
      </c>
    </row>
    <row r="19072" spans="1:13" hidden="1" x14ac:dyDescent="0.25">
      <c r="A19072">
        <v>900276895</v>
      </c>
      <c r="B19072" t="s">
        <v>16897</v>
      </c>
      <c r="C19072" t="s">
        <v>853</v>
      </c>
      <c r="D19072" s="20">
        <v>43830</v>
      </c>
      <c r="E19072" t="s">
        <v>1236</v>
      </c>
      <c r="F19072" t="s">
        <v>12</v>
      </c>
      <c r="G19072" s="18">
        <v>1461269</v>
      </c>
      <c r="H19072" s="18">
        <v>2794187</v>
      </c>
      <c r="I19072" s="18">
        <v>98283</v>
      </c>
      <c r="J19072" s="18">
        <v>185883</v>
      </c>
      <c r="K19072" s="18">
        <v>2608304</v>
      </c>
      <c r="M19072" s="18">
        <v>79828</v>
      </c>
    </row>
    <row r="19073" spans="1:13" hidden="1" x14ac:dyDescent="0.25">
      <c r="A19073">
        <v>900480088</v>
      </c>
      <c r="B19073" t="s">
        <v>16898</v>
      </c>
      <c r="C19073" t="s">
        <v>68</v>
      </c>
      <c r="D19073" s="20">
        <v>43830</v>
      </c>
      <c r="E19073" t="s">
        <v>1236</v>
      </c>
      <c r="F19073" t="s">
        <v>12</v>
      </c>
      <c r="G19073" s="18">
        <v>824484</v>
      </c>
      <c r="H19073" s="18">
        <v>1863842</v>
      </c>
      <c r="I19073" s="18">
        <v>268626</v>
      </c>
      <c r="J19073" s="18">
        <v>1577565</v>
      </c>
      <c r="K19073" s="18">
        <v>286277</v>
      </c>
      <c r="L19073" s="18">
        <v>15445</v>
      </c>
      <c r="M19073" s="18">
        <v>17278</v>
      </c>
    </row>
    <row r="19074" spans="1:13" hidden="1" x14ac:dyDescent="0.25">
      <c r="A19074">
        <v>900214385</v>
      </c>
      <c r="B19074" t="s">
        <v>16899</v>
      </c>
      <c r="C19074" t="s">
        <v>364</v>
      </c>
      <c r="D19074" s="20">
        <v>43830</v>
      </c>
      <c r="E19074" t="s">
        <v>1236</v>
      </c>
      <c r="F19074" t="s">
        <v>12</v>
      </c>
      <c r="G19074" s="18">
        <v>281108</v>
      </c>
      <c r="H19074" s="18">
        <v>24590694</v>
      </c>
      <c r="I19074" s="18">
        <v>621761</v>
      </c>
      <c r="J19074" s="18">
        <v>15437196</v>
      </c>
      <c r="K19074" s="18">
        <v>9153498</v>
      </c>
      <c r="M19074" s="18">
        <v>-1334964</v>
      </c>
    </row>
    <row r="19075" spans="1:13" hidden="1" x14ac:dyDescent="0.25">
      <c r="A19075">
        <v>900041392</v>
      </c>
      <c r="B19075" t="s">
        <v>16900</v>
      </c>
      <c r="C19075" t="s">
        <v>337</v>
      </c>
      <c r="D19075" s="20">
        <v>43830</v>
      </c>
      <c r="E19075" t="s">
        <v>1236</v>
      </c>
      <c r="F19075" t="s">
        <v>12</v>
      </c>
      <c r="G19075" s="18">
        <v>3610265</v>
      </c>
      <c r="H19075" s="18">
        <v>3983012</v>
      </c>
      <c r="I19075" s="18">
        <v>1103183</v>
      </c>
      <c r="J19075" s="18">
        <v>3002814</v>
      </c>
      <c r="K19075" s="18">
        <v>980198</v>
      </c>
      <c r="L19075" s="18">
        <v>1471750</v>
      </c>
      <c r="M19075" s="18">
        <v>346218</v>
      </c>
    </row>
    <row r="19076" spans="1:13" hidden="1" x14ac:dyDescent="0.25">
      <c r="A19076">
        <v>900394786</v>
      </c>
      <c r="B19076" t="s">
        <v>16901</v>
      </c>
      <c r="C19076" t="s">
        <v>19</v>
      </c>
      <c r="D19076" s="20">
        <v>43830</v>
      </c>
      <c r="E19076" t="s">
        <v>1236</v>
      </c>
      <c r="F19076" t="s">
        <v>12</v>
      </c>
      <c r="G19076" s="18">
        <v>9798223</v>
      </c>
      <c r="H19076" s="18">
        <v>11322380</v>
      </c>
      <c r="I19076" s="18">
        <v>7852661</v>
      </c>
      <c r="J19076" s="18">
        <v>13556768</v>
      </c>
      <c r="K19076" s="18">
        <v>-2234388</v>
      </c>
      <c r="L19076" s="18">
        <v>862175</v>
      </c>
      <c r="M19076" s="18">
        <v>-578728</v>
      </c>
    </row>
    <row r="19077" spans="1:13" hidden="1" x14ac:dyDescent="0.25">
      <c r="A19077">
        <v>900494293</v>
      </c>
      <c r="B19077" t="s">
        <v>16902</v>
      </c>
      <c r="C19077" t="s">
        <v>1879</v>
      </c>
      <c r="D19077" s="20">
        <v>43830</v>
      </c>
      <c r="E19077" t="s">
        <v>1236</v>
      </c>
      <c r="F19077" t="s">
        <v>12</v>
      </c>
      <c r="G19077" s="18">
        <v>880072</v>
      </c>
      <c r="H19077" s="18">
        <v>1853091</v>
      </c>
      <c r="I19077" s="18">
        <v>621437</v>
      </c>
      <c r="J19077" s="18">
        <v>621437</v>
      </c>
      <c r="K19077" s="18">
        <v>1231654</v>
      </c>
      <c r="L19077" s="18">
        <v>153938</v>
      </c>
      <c r="M19077" s="18">
        <v>361737</v>
      </c>
    </row>
    <row r="19078" spans="1:13" hidden="1" x14ac:dyDescent="0.25">
      <c r="A19078">
        <v>800217690</v>
      </c>
      <c r="B19078" t="s">
        <v>16903</v>
      </c>
      <c r="C19078" t="s">
        <v>23</v>
      </c>
      <c r="D19078" s="20">
        <v>43830</v>
      </c>
      <c r="E19078" t="s">
        <v>1236</v>
      </c>
      <c r="F19078" t="s">
        <v>12</v>
      </c>
      <c r="G19078" s="18">
        <v>409302</v>
      </c>
      <c r="H19078" s="18">
        <v>1084359</v>
      </c>
      <c r="I19078" s="18">
        <v>289165</v>
      </c>
      <c r="J19078" s="18">
        <v>1850202</v>
      </c>
      <c r="K19078" s="18">
        <v>-765843</v>
      </c>
      <c r="L19078" s="18">
        <v>24515</v>
      </c>
      <c r="M19078" s="18">
        <v>-975144</v>
      </c>
    </row>
    <row r="19079" spans="1:13" hidden="1" x14ac:dyDescent="0.25">
      <c r="A19079">
        <v>805008095</v>
      </c>
      <c r="B19079" t="s">
        <v>16904</v>
      </c>
      <c r="C19079" t="s">
        <v>657</v>
      </c>
      <c r="D19079" s="20">
        <v>43830</v>
      </c>
      <c r="E19079" t="s">
        <v>1236</v>
      </c>
      <c r="F19079" t="s">
        <v>12</v>
      </c>
      <c r="G19079" s="18">
        <v>1119248</v>
      </c>
      <c r="H19079" s="18">
        <v>2035546</v>
      </c>
      <c r="I19079" s="18">
        <v>1851406</v>
      </c>
      <c r="J19079" s="18">
        <v>1915888</v>
      </c>
      <c r="K19079" s="18">
        <v>119658</v>
      </c>
      <c r="L19079" s="18">
        <v>49763</v>
      </c>
      <c r="M19079" s="18">
        <v>-292196</v>
      </c>
    </row>
    <row r="19080" spans="1:13" hidden="1" x14ac:dyDescent="0.25">
      <c r="A19080">
        <v>900242284</v>
      </c>
      <c r="B19080" t="s">
        <v>16905</v>
      </c>
      <c r="C19080" t="s">
        <v>357</v>
      </c>
      <c r="D19080" s="20">
        <v>43830</v>
      </c>
      <c r="E19080" t="s">
        <v>1236</v>
      </c>
      <c r="F19080" t="s">
        <v>12</v>
      </c>
      <c r="G19080" s="18">
        <v>1034397</v>
      </c>
      <c r="H19080" s="18">
        <v>10766870</v>
      </c>
      <c r="I19080" s="18">
        <v>80010</v>
      </c>
      <c r="J19080" s="18">
        <v>2489888</v>
      </c>
      <c r="K19080" s="18">
        <v>8276982</v>
      </c>
      <c r="L19080" s="18">
        <v>0</v>
      </c>
      <c r="M19080" s="18">
        <v>-85182</v>
      </c>
    </row>
    <row r="19081" spans="1:13" hidden="1" x14ac:dyDescent="0.25">
      <c r="A19081">
        <v>800156688</v>
      </c>
      <c r="B19081" t="s">
        <v>16906</v>
      </c>
      <c r="C19081" t="s">
        <v>424</v>
      </c>
      <c r="D19081" s="20">
        <v>43830</v>
      </c>
      <c r="E19081" t="s">
        <v>1236</v>
      </c>
      <c r="F19081" t="s">
        <v>12</v>
      </c>
      <c r="G19081" s="18">
        <v>2020877</v>
      </c>
      <c r="H19081" s="18">
        <v>2831548</v>
      </c>
      <c r="I19081" s="18">
        <v>1451337</v>
      </c>
      <c r="J19081" s="18">
        <v>1493767</v>
      </c>
      <c r="K19081" s="18">
        <v>1337781</v>
      </c>
      <c r="L19081" s="18">
        <v>47999</v>
      </c>
      <c r="M19081" s="18">
        <v>3860</v>
      </c>
    </row>
    <row r="19082" spans="1:13" hidden="1" x14ac:dyDescent="0.25">
      <c r="A19082">
        <v>830117784</v>
      </c>
      <c r="B19082" t="s">
        <v>16907</v>
      </c>
      <c r="C19082" t="s">
        <v>186</v>
      </c>
      <c r="D19082" s="20">
        <v>43830</v>
      </c>
      <c r="E19082" t="s">
        <v>1236</v>
      </c>
      <c r="F19082" t="s">
        <v>12</v>
      </c>
      <c r="G19082" s="18">
        <v>5719719</v>
      </c>
      <c r="H19082" s="18">
        <v>6593084</v>
      </c>
      <c r="I19082" s="18">
        <v>4848922</v>
      </c>
      <c r="J19082" s="18">
        <v>5125537</v>
      </c>
      <c r="K19082" s="18">
        <v>1467547</v>
      </c>
      <c r="M19082" s="18">
        <v>91788</v>
      </c>
    </row>
    <row r="19083" spans="1:13" hidden="1" x14ac:dyDescent="0.25">
      <c r="A19083">
        <v>800057787</v>
      </c>
      <c r="B19083" t="s">
        <v>16908</v>
      </c>
      <c r="C19083" t="s">
        <v>179</v>
      </c>
      <c r="D19083" s="20">
        <v>43830</v>
      </c>
      <c r="E19083" t="s">
        <v>1236</v>
      </c>
      <c r="F19083" t="s">
        <v>12</v>
      </c>
      <c r="G19083" s="18">
        <v>2151295</v>
      </c>
      <c r="H19083" s="18">
        <v>8670026</v>
      </c>
      <c r="I19083" s="18">
        <v>2648003</v>
      </c>
      <c r="J19083" s="18">
        <v>3019719</v>
      </c>
      <c r="K19083" s="18">
        <v>5650307</v>
      </c>
      <c r="L19083" s="18">
        <v>129251</v>
      </c>
      <c r="M19083" s="18">
        <v>58986</v>
      </c>
    </row>
    <row r="19084" spans="1:13" hidden="1" x14ac:dyDescent="0.25">
      <c r="A19084">
        <v>900512887</v>
      </c>
      <c r="B19084" t="s">
        <v>16909</v>
      </c>
      <c r="C19084" t="s">
        <v>593</v>
      </c>
      <c r="D19084" s="20">
        <v>43830</v>
      </c>
      <c r="E19084" t="s">
        <v>1236</v>
      </c>
      <c r="F19084" t="s">
        <v>12</v>
      </c>
      <c r="G19084" s="18">
        <v>5438492</v>
      </c>
      <c r="H19084" s="18">
        <v>11630774</v>
      </c>
      <c r="I19084" s="18">
        <v>1215042</v>
      </c>
      <c r="J19084" s="18">
        <v>7669512</v>
      </c>
      <c r="K19084" s="18">
        <v>3961262</v>
      </c>
      <c r="L19084" s="18">
        <v>562488</v>
      </c>
      <c r="M19084" s="18">
        <v>-1001748</v>
      </c>
    </row>
    <row r="19085" spans="1:13" hidden="1" x14ac:dyDescent="0.25">
      <c r="A19085">
        <v>900488388</v>
      </c>
      <c r="B19085" t="s">
        <v>16910</v>
      </c>
      <c r="C19085" t="s">
        <v>124</v>
      </c>
      <c r="D19085" s="20">
        <v>43830</v>
      </c>
      <c r="E19085" t="s">
        <v>1236</v>
      </c>
      <c r="F19085" t="s">
        <v>12</v>
      </c>
      <c r="G19085" s="18">
        <v>3683283</v>
      </c>
      <c r="H19085" s="18">
        <v>4149683</v>
      </c>
      <c r="I19085" s="18">
        <v>3287248</v>
      </c>
      <c r="J19085" s="18">
        <v>3287248</v>
      </c>
      <c r="K19085" s="18">
        <v>862435</v>
      </c>
      <c r="L19085" s="18">
        <v>188373</v>
      </c>
      <c r="M19085" s="18">
        <v>264904</v>
      </c>
    </row>
    <row r="19086" spans="1:13" x14ac:dyDescent="0.25">
      <c r="A19086">
        <v>900251584</v>
      </c>
      <c r="B19086" t="s">
        <v>16911</v>
      </c>
      <c r="C19086" t="s">
        <v>231</v>
      </c>
      <c r="D19086" s="20">
        <v>43830</v>
      </c>
      <c r="E19086" t="s">
        <v>1236</v>
      </c>
      <c r="F19086" t="s">
        <v>12</v>
      </c>
      <c r="G19086" s="18">
        <v>1357149</v>
      </c>
      <c r="H19086" s="18">
        <v>1693113</v>
      </c>
      <c r="I19086" s="18">
        <v>643992</v>
      </c>
      <c r="J19086" s="18">
        <v>1098086</v>
      </c>
      <c r="K19086" s="18">
        <v>595027</v>
      </c>
      <c r="L19086" s="18">
        <v>76862</v>
      </c>
      <c r="M19086" s="18">
        <v>25953</v>
      </c>
    </row>
    <row r="19087" spans="1:13" hidden="1" x14ac:dyDescent="0.25">
      <c r="A19087">
        <v>860059687</v>
      </c>
      <c r="B19087" t="s">
        <v>16912</v>
      </c>
      <c r="C19087" t="s">
        <v>205</v>
      </c>
      <c r="D19087" s="20">
        <v>43830</v>
      </c>
      <c r="E19087" t="s">
        <v>1236</v>
      </c>
      <c r="F19087" t="s">
        <v>12</v>
      </c>
      <c r="G19087" s="18">
        <v>10993758</v>
      </c>
      <c r="H19087" s="18">
        <v>38190825</v>
      </c>
      <c r="I19087" s="18">
        <v>3191351</v>
      </c>
      <c r="J19087" s="18">
        <v>25134721</v>
      </c>
      <c r="K19087" s="18">
        <v>13056104</v>
      </c>
      <c r="M19087" s="18">
        <v>-1252703</v>
      </c>
    </row>
    <row r="19088" spans="1:13" hidden="1" x14ac:dyDescent="0.25">
      <c r="A19088">
        <v>900139191</v>
      </c>
      <c r="B19088" t="s">
        <v>16913</v>
      </c>
      <c r="C19088" t="s">
        <v>57</v>
      </c>
      <c r="D19088" s="20">
        <v>43830</v>
      </c>
      <c r="E19088" t="s">
        <v>1236</v>
      </c>
      <c r="F19088" t="s">
        <v>12</v>
      </c>
      <c r="G19088" s="18">
        <v>243022</v>
      </c>
      <c r="H19088" s="18">
        <v>7769467</v>
      </c>
      <c r="I19088" s="18">
        <v>626721</v>
      </c>
      <c r="J19088" s="18">
        <v>974581</v>
      </c>
      <c r="K19088" s="18">
        <v>6794886</v>
      </c>
      <c r="M19088" s="18">
        <v>75556</v>
      </c>
    </row>
    <row r="19089" spans="1:13" hidden="1" x14ac:dyDescent="0.25">
      <c r="A19089">
        <v>860000888</v>
      </c>
      <c r="B19089" t="s">
        <v>16914</v>
      </c>
      <c r="C19089" t="s">
        <v>55</v>
      </c>
      <c r="D19089" s="20">
        <v>43830</v>
      </c>
      <c r="E19089" t="s">
        <v>1236</v>
      </c>
      <c r="F19089" t="s">
        <v>12</v>
      </c>
      <c r="G19089" s="18">
        <v>2337639</v>
      </c>
      <c r="H19089" s="18">
        <v>3928278</v>
      </c>
      <c r="I19089" s="18">
        <v>315701</v>
      </c>
      <c r="J19089" s="18">
        <v>315701</v>
      </c>
      <c r="K19089" s="18">
        <v>3612577</v>
      </c>
      <c r="M19089" s="18">
        <v>140411</v>
      </c>
    </row>
    <row r="19090" spans="1:13" hidden="1" x14ac:dyDescent="0.25">
      <c r="A19090">
        <v>800177588</v>
      </c>
      <c r="B19090" t="s">
        <v>16915</v>
      </c>
      <c r="C19090" t="s">
        <v>248</v>
      </c>
      <c r="D19090" s="20">
        <v>43830</v>
      </c>
      <c r="E19090" t="s">
        <v>1236</v>
      </c>
      <c r="F19090" t="s">
        <v>12</v>
      </c>
      <c r="G19090" s="18">
        <v>11739756</v>
      </c>
      <c r="H19090" s="18">
        <v>19597816</v>
      </c>
      <c r="I19090" s="18">
        <v>8628983</v>
      </c>
      <c r="J19090" s="18">
        <v>10128983</v>
      </c>
      <c r="K19090" s="18">
        <v>9468833</v>
      </c>
      <c r="L19090" s="18">
        <v>217434</v>
      </c>
      <c r="M19090" s="18">
        <v>1744950</v>
      </c>
    </row>
    <row r="19091" spans="1:13" hidden="1" x14ac:dyDescent="0.25">
      <c r="A19091">
        <v>800175087</v>
      </c>
      <c r="B19091" t="s">
        <v>16916</v>
      </c>
      <c r="C19091" t="s">
        <v>702</v>
      </c>
      <c r="D19091" s="20">
        <v>43830</v>
      </c>
      <c r="E19091" t="s">
        <v>1236</v>
      </c>
      <c r="F19091" t="s">
        <v>12</v>
      </c>
      <c r="G19091" s="18">
        <v>31387933</v>
      </c>
      <c r="H19091" s="18">
        <v>39836603</v>
      </c>
      <c r="I19091" s="18">
        <v>16660541</v>
      </c>
      <c r="J19091" s="18">
        <v>16660541</v>
      </c>
      <c r="K19091" s="18">
        <v>23176062</v>
      </c>
      <c r="M19091" s="18">
        <v>11466205</v>
      </c>
    </row>
    <row r="19092" spans="1:13" hidden="1" x14ac:dyDescent="0.25">
      <c r="A19092">
        <v>900262186</v>
      </c>
      <c r="B19092" t="s">
        <v>16917</v>
      </c>
      <c r="C19092" t="s">
        <v>503</v>
      </c>
      <c r="D19092" s="20">
        <v>43830</v>
      </c>
      <c r="E19092" t="s">
        <v>1236</v>
      </c>
      <c r="F19092" t="s">
        <v>12</v>
      </c>
      <c r="G19092" s="18">
        <v>31812865</v>
      </c>
      <c r="H19092" s="18">
        <v>33304381</v>
      </c>
      <c r="I19092" s="18">
        <v>17601817</v>
      </c>
      <c r="J19092" s="18">
        <v>17601817</v>
      </c>
      <c r="K19092" s="18">
        <v>15702564</v>
      </c>
      <c r="M19092" s="18">
        <v>2042689</v>
      </c>
    </row>
    <row r="19093" spans="1:13" hidden="1" x14ac:dyDescent="0.25">
      <c r="A19093">
        <v>800017087</v>
      </c>
      <c r="B19093" t="s">
        <v>16918</v>
      </c>
      <c r="C19093" t="s">
        <v>2176</v>
      </c>
      <c r="D19093" s="20">
        <v>43830</v>
      </c>
      <c r="E19093" t="s">
        <v>1236</v>
      </c>
      <c r="F19093" t="s">
        <v>12</v>
      </c>
      <c r="G19093" s="18">
        <v>1748798</v>
      </c>
      <c r="H19093" s="18">
        <v>2029621</v>
      </c>
      <c r="I19093" s="18">
        <v>466872</v>
      </c>
      <c r="J19093" s="18">
        <v>942112</v>
      </c>
      <c r="K19093" s="18">
        <v>1087509</v>
      </c>
      <c r="L19093" s="18">
        <v>7945</v>
      </c>
      <c r="M19093" s="18">
        <v>38458</v>
      </c>
    </row>
    <row r="19094" spans="1:13" hidden="1" x14ac:dyDescent="0.25">
      <c r="A19094">
        <v>890206092</v>
      </c>
      <c r="B19094" t="s">
        <v>16919</v>
      </c>
      <c r="C19094" t="s">
        <v>23</v>
      </c>
      <c r="D19094" s="20">
        <v>43830</v>
      </c>
      <c r="E19094" t="s">
        <v>1236</v>
      </c>
      <c r="F19094" t="s">
        <v>12</v>
      </c>
      <c r="G19094" s="18">
        <v>905916</v>
      </c>
      <c r="H19094" s="18">
        <v>921538</v>
      </c>
      <c r="I19094" s="18">
        <v>405245</v>
      </c>
      <c r="J19094" s="18">
        <v>405245</v>
      </c>
      <c r="K19094" s="18">
        <v>516293</v>
      </c>
      <c r="L19094" s="18">
        <v>365</v>
      </c>
      <c r="M19094" s="18">
        <v>34546</v>
      </c>
    </row>
    <row r="19095" spans="1:13" hidden="1" x14ac:dyDescent="0.25">
      <c r="A19095">
        <v>900160477</v>
      </c>
      <c r="B19095" t="s">
        <v>16920</v>
      </c>
      <c r="C19095" t="s">
        <v>586</v>
      </c>
      <c r="D19095" s="20">
        <v>43830</v>
      </c>
      <c r="E19095" t="s">
        <v>1236</v>
      </c>
      <c r="F19095" t="s">
        <v>12</v>
      </c>
      <c r="G19095" s="18">
        <v>1080622</v>
      </c>
      <c r="H19095" s="18">
        <v>1536248</v>
      </c>
      <c r="I19095" s="18">
        <v>464771</v>
      </c>
      <c r="J19095" s="18">
        <v>803449</v>
      </c>
      <c r="K19095" s="18">
        <v>732799</v>
      </c>
      <c r="L19095" s="18">
        <v>98094</v>
      </c>
      <c r="M19095" s="18">
        <v>302381</v>
      </c>
    </row>
    <row r="19096" spans="1:13" hidden="1" x14ac:dyDescent="0.25">
      <c r="A19096">
        <v>860079690</v>
      </c>
      <c r="B19096" t="s">
        <v>16921</v>
      </c>
      <c r="C19096" t="s">
        <v>57</v>
      </c>
      <c r="D19096" s="20">
        <v>43830</v>
      </c>
      <c r="E19096" t="s">
        <v>1236</v>
      </c>
      <c r="F19096" t="s">
        <v>12</v>
      </c>
      <c r="G19096" s="18">
        <v>1614305</v>
      </c>
      <c r="H19096" s="18">
        <v>2173466</v>
      </c>
      <c r="I19096" s="18">
        <v>1506404</v>
      </c>
      <c r="J19096" s="18">
        <v>1506404</v>
      </c>
      <c r="K19096" s="18">
        <v>667062</v>
      </c>
      <c r="M19096" s="18">
        <v>20118</v>
      </c>
    </row>
    <row r="19097" spans="1:13" hidden="1" x14ac:dyDescent="0.25">
      <c r="A19097">
        <v>900088089</v>
      </c>
      <c r="B19097" t="s">
        <v>16922</v>
      </c>
      <c r="C19097" t="s">
        <v>586</v>
      </c>
      <c r="D19097" s="20">
        <v>43830</v>
      </c>
      <c r="E19097" t="s">
        <v>1236</v>
      </c>
      <c r="F19097" t="s">
        <v>12</v>
      </c>
      <c r="G19097" s="18">
        <v>3497020</v>
      </c>
      <c r="H19097" s="18">
        <v>3756411</v>
      </c>
      <c r="I19097" s="18">
        <v>1501240</v>
      </c>
      <c r="J19097" s="18">
        <v>2161438</v>
      </c>
      <c r="K19097" s="18">
        <v>1594973</v>
      </c>
      <c r="L19097" s="18">
        <v>39719</v>
      </c>
      <c r="M19097" s="18">
        <v>93121</v>
      </c>
    </row>
    <row r="19098" spans="1:13" hidden="1" x14ac:dyDescent="0.25">
      <c r="A19098">
        <v>900737989</v>
      </c>
      <c r="B19098" t="s">
        <v>16923</v>
      </c>
      <c r="C19098" t="s">
        <v>848</v>
      </c>
      <c r="D19098" s="20">
        <v>43830</v>
      </c>
      <c r="E19098" t="s">
        <v>1236</v>
      </c>
      <c r="F19098" t="s">
        <v>12</v>
      </c>
      <c r="G19098" s="18">
        <v>6086116</v>
      </c>
      <c r="H19098" s="18">
        <v>6281797</v>
      </c>
      <c r="I19098" s="18">
        <v>5115879</v>
      </c>
      <c r="J19098" s="18">
        <v>5206017</v>
      </c>
      <c r="K19098" s="18">
        <v>1075780</v>
      </c>
      <c r="M19098" s="18">
        <v>352346</v>
      </c>
    </row>
    <row r="19099" spans="1:13" hidden="1" x14ac:dyDescent="0.25">
      <c r="A19099">
        <v>890942986</v>
      </c>
      <c r="B19099" t="s">
        <v>16924</v>
      </c>
      <c r="C19099" t="s">
        <v>127</v>
      </c>
      <c r="D19099" s="20">
        <v>43830</v>
      </c>
      <c r="E19099" t="s">
        <v>1236</v>
      </c>
      <c r="F19099" t="s">
        <v>12</v>
      </c>
      <c r="G19099" s="18">
        <v>12866064</v>
      </c>
      <c r="H19099" s="18">
        <v>15689489</v>
      </c>
      <c r="I19099" s="18">
        <v>5378467</v>
      </c>
      <c r="J19099" s="18">
        <v>5872584</v>
      </c>
      <c r="K19099" s="18">
        <v>9816905</v>
      </c>
      <c r="L19099" s="18">
        <v>347544</v>
      </c>
      <c r="M19099" s="18">
        <v>918923</v>
      </c>
    </row>
    <row r="19100" spans="1:13" hidden="1" x14ac:dyDescent="0.25">
      <c r="A19100">
        <v>891101985</v>
      </c>
      <c r="B19100" t="s">
        <v>16925</v>
      </c>
      <c r="C19100" t="s">
        <v>226</v>
      </c>
      <c r="D19100" s="20">
        <v>43830</v>
      </c>
      <c r="E19100" t="s">
        <v>1236</v>
      </c>
      <c r="F19100" t="s">
        <v>12</v>
      </c>
      <c r="G19100" s="18">
        <v>99510</v>
      </c>
      <c r="H19100" s="18">
        <v>5277031</v>
      </c>
      <c r="I19100" s="18">
        <v>51147</v>
      </c>
      <c r="J19100" s="18">
        <v>352176</v>
      </c>
      <c r="K19100" s="18">
        <v>4924855</v>
      </c>
      <c r="L19100" s="18">
        <v>0</v>
      </c>
      <c r="M19100" s="18">
        <v>14205</v>
      </c>
    </row>
    <row r="19101" spans="1:13" hidden="1" x14ac:dyDescent="0.25">
      <c r="A19101">
        <v>900406986</v>
      </c>
      <c r="B19101" t="s">
        <v>16926</v>
      </c>
      <c r="C19101" t="s">
        <v>253</v>
      </c>
      <c r="D19101" s="20">
        <v>43830</v>
      </c>
      <c r="E19101" t="s">
        <v>1236</v>
      </c>
      <c r="F19101" t="s">
        <v>12</v>
      </c>
      <c r="G19101" s="18">
        <v>776215</v>
      </c>
      <c r="H19101" s="18">
        <v>6921695</v>
      </c>
      <c r="I19101" s="18">
        <v>158027</v>
      </c>
      <c r="J19101" s="18">
        <v>1504556</v>
      </c>
      <c r="K19101" s="18">
        <v>5417139</v>
      </c>
      <c r="L19101" s="18">
        <v>44558</v>
      </c>
      <c r="M19101" s="18">
        <v>-53501</v>
      </c>
    </row>
    <row r="19102" spans="1:13" hidden="1" x14ac:dyDescent="0.25">
      <c r="A19102">
        <v>830031092</v>
      </c>
      <c r="B19102" t="s">
        <v>16927</v>
      </c>
      <c r="C19102" t="s">
        <v>162</v>
      </c>
      <c r="D19102" s="20">
        <v>43830</v>
      </c>
      <c r="E19102" t="s">
        <v>1236</v>
      </c>
      <c r="F19102" t="s">
        <v>12</v>
      </c>
      <c r="G19102" s="18">
        <v>14014933</v>
      </c>
      <c r="H19102" s="18">
        <v>16167403</v>
      </c>
      <c r="I19102" s="18">
        <v>10455935</v>
      </c>
      <c r="J19102" s="18">
        <v>11345132</v>
      </c>
      <c r="K19102" s="18">
        <v>4822271</v>
      </c>
      <c r="L19102" s="18">
        <v>77334</v>
      </c>
      <c r="M19102" s="18">
        <v>243790</v>
      </c>
    </row>
    <row r="19103" spans="1:13" hidden="1" x14ac:dyDescent="0.25">
      <c r="A19103">
        <v>890922294</v>
      </c>
      <c r="B19103" t="s">
        <v>16928</v>
      </c>
      <c r="C19103" t="s">
        <v>253</v>
      </c>
      <c r="D19103" s="20">
        <v>43830</v>
      </c>
      <c r="E19103" t="s">
        <v>1236</v>
      </c>
      <c r="F19103" t="s">
        <v>12</v>
      </c>
      <c r="G19103" s="18">
        <v>5899994</v>
      </c>
      <c r="H19103" s="18">
        <v>14232046</v>
      </c>
      <c r="I19103" s="18">
        <v>5017350</v>
      </c>
      <c r="J19103" s="18">
        <v>6697998</v>
      </c>
      <c r="K19103" s="18">
        <v>7534048</v>
      </c>
      <c r="L19103" s="18">
        <v>281195</v>
      </c>
      <c r="M19103" s="18">
        <v>1029952</v>
      </c>
    </row>
    <row r="19104" spans="1:13" hidden="1" x14ac:dyDescent="0.25">
      <c r="A19104">
        <v>890910687</v>
      </c>
      <c r="B19104" t="s">
        <v>16929</v>
      </c>
      <c r="C19104" t="s">
        <v>305</v>
      </c>
      <c r="D19104" s="20">
        <v>43830</v>
      </c>
      <c r="E19104" t="s">
        <v>1236</v>
      </c>
      <c r="F19104" t="s">
        <v>12</v>
      </c>
      <c r="G19104" s="18">
        <v>8530805</v>
      </c>
      <c r="H19104" s="18">
        <v>130907154</v>
      </c>
      <c r="I19104" s="18">
        <v>3400</v>
      </c>
      <c r="J19104" s="18">
        <v>3400</v>
      </c>
      <c r="K19104" s="18">
        <v>130903754</v>
      </c>
      <c r="L19104" s="18">
        <v>7836</v>
      </c>
      <c r="M19104" s="18">
        <v>22273498</v>
      </c>
    </row>
    <row r="19105" spans="1:13" hidden="1" x14ac:dyDescent="0.25">
      <c r="A19105">
        <v>900371088</v>
      </c>
      <c r="B19105" t="s">
        <v>16930</v>
      </c>
      <c r="C19105" t="s">
        <v>118</v>
      </c>
      <c r="D19105" s="20">
        <v>43830</v>
      </c>
      <c r="E19105" t="s">
        <v>1236</v>
      </c>
      <c r="F19105" t="s">
        <v>12</v>
      </c>
      <c r="G19105" s="18">
        <v>3859046</v>
      </c>
      <c r="H19105" s="18">
        <v>3873160</v>
      </c>
      <c r="I19105" s="18">
        <v>4069487</v>
      </c>
      <c r="J19105" s="18">
        <v>4069487</v>
      </c>
      <c r="K19105" s="18">
        <v>-196327</v>
      </c>
      <c r="L19105" s="18">
        <v>17534</v>
      </c>
      <c r="M19105" s="18">
        <v>-570709</v>
      </c>
    </row>
    <row r="19106" spans="1:13" hidden="1" x14ac:dyDescent="0.25">
      <c r="A19106">
        <v>839000088</v>
      </c>
      <c r="B19106" t="s">
        <v>16931</v>
      </c>
      <c r="C19106" t="s">
        <v>2773</v>
      </c>
      <c r="D19106" s="20">
        <v>43830</v>
      </c>
      <c r="E19106" t="s">
        <v>1236</v>
      </c>
      <c r="F19106" t="s">
        <v>12</v>
      </c>
      <c r="G19106" s="18">
        <v>6900878</v>
      </c>
      <c r="H19106" s="18">
        <v>8146275</v>
      </c>
      <c r="I19106" s="18">
        <v>2013758</v>
      </c>
      <c r="J19106" s="18">
        <v>2396830</v>
      </c>
      <c r="K19106" s="18">
        <v>5749445</v>
      </c>
      <c r="L19106" s="18">
        <v>147807</v>
      </c>
      <c r="M19106" s="18">
        <v>1178187</v>
      </c>
    </row>
    <row r="19107" spans="1:13" hidden="1" x14ac:dyDescent="0.25">
      <c r="A19107">
        <v>900319286</v>
      </c>
      <c r="B19107" t="s">
        <v>16932</v>
      </c>
      <c r="C19107" t="s">
        <v>154</v>
      </c>
      <c r="D19107" s="20">
        <v>43830</v>
      </c>
      <c r="E19107" t="s">
        <v>1236</v>
      </c>
      <c r="F19107" t="s">
        <v>12</v>
      </c>
      <c r="G19107" s="18">
        <v>11981031</v>
      </c>
      <c r="H19107" s="18">
        <v>15534412</v>
      </c>
      <c r="I19107" s="18">
        <v>8367988</v>
      </c>
      <c r="J19107" s="18">
        <v>9869616</v>
      </c>
      <c r="K19107" s="18">
        <v>5664796</v>
      </c>
      <c r="M19107" s="18">
        <v>318918</v>
      </c>
    </row>
    <row r="19108" spans="1:13" hidden="1" x14ac:dyDescent="0.25">
      <c r="A19108">
        <v>900020887</v>
      </c>
      <c r="B19108" t="s">
        <v>16933</v>
      </c>
      <c r="C19108" t="s">
        <v>222</v>
      </c>
      <c r="D19108" s="20">
        <v>43830</v>
      </c>
      <c r="E19108" t="s">
        <v>1236</v>
      </c>
      <c r="F19108" t="s">
        <v>12</v>
      </c>
      <c r="G19108" s="18">
        <v>1841350</v>
      </c>
      <c r="H19108" s="18">
        <v>2077898</v>
      </c>
      <c r="I19108" s="18">
        <v>990197</v>
      </c>
      <c r="J19108" s="18">
        <v>990197</v>
      </c>
      <c r="K19108" s="18">
        <v>1087701</v>
      </c>
      <c r="M19108" s="18">
        <v>65361</v>
      </c>
    </row>
    <row r="19109" spans="1:13" hidden="1" x14ac:dyDescent="0.25">
      <c r="A19109">
        <v>900577689</v>
      </c>
      <c r="B19109" t="s">
        <v>16934</v>
      </c>
      <c r="C19109" t="s">
        <v>162</v>
      </c>
      <c r="D19109" s="20">
        <v>43830</v>
      </c>
      <c r="E19109" t="s">
        <v>1236</v>
      </c>
      <c r="F19109" t="s">
        <v>12</v>
      </c>
      <c r="G19109" s="18">
        <v>9259105</v>
      </c>
      <c r="H19109" s="18">
        <v>9433617</v>
      </c>
      <c r="I19109" s="18">
        <v>2671051</v>
      </c>
      <c r="J19109" s="18">
        <v>9429677</v>
      </c>
      <c r="K19109" s="18">
        <v>3940</v>
      </c>
      <c r="L19109" s="18">
        <v>0</v>
      </c>
      <c r="M19109" s="18">
        <v>-880</v>
      </c>
    </row>
    <row r="19110" spans="1:13" hidden="1" x14ac:dyDescent="0.25">
      <c r="A19110">
        <v>900609295</v>
      </c>
      <c r="B19110" t="s">
        <v>16935</v>
      </c>
      <c r="C19110" t="s">
        <v>45</v>
      </c>
      <c r="D19110" s="20">
        <v>43830</v>
      </c>
      <c r="E19110" t="s">
        <v>1236</v>
      </c>
      <c r="F19110" t="s">
        <v>12</v>
      </c>
      <c r="G19110" s="18">
        <v>5459042</v>
      </c>
      <c r="H19110" s="18">
        <v>5465962</v>
      </c>
      <c r="I19110" s="18">
        <v>3303857</v>
      </c>
      <c r="J19110" s="18">
        <v>3303857</v>
      </c>
      <c r="K19110" s="18">
        <v>2162105</v>
      </c>
      <c r="M19110" s="18">
        <v>185997</v>
      </c>
    </row>
    <row r="19111" spans="1:13" hidden="1" x14ac:dyDescent="0.25">
      <c r="A19111">
        <v>900332687</v>
      </c>
      <c r="B19111" t="s">
        <v>16936</v>
      </c>
      <c r="C19111" t="s">
        <v>48</v>
      </c>
      <c r="D19111" s="20">
        <v>43830</v>
      </c>
      <c r="E19111" t="s">
        <v>1236</v>
      </c>
      <c r="F19111" t="s">
        <v>12</v>
      </c>
      <c r="G19111" s="18">
        <v>2672552</v>
      </c>
      <c r="H19111" s="18">
        <v>3305091</v>
      </c>
      <c r="I19111" s="18">
        <v>1226450</v>
      </c>
      <c r="J19111" s="18">
        <v>1426038</v>
      </c>
      <c r="K19111" s="18">
        <v>1879053</v>
      </c>
      <c r="L19111" s="18">
        <v>81365</v>
      </c>
      <c r="M19111" s="18">
        <v>84124</v>
      </c>
    </row>
    <row r="19112" spans="1:13" hidden="1" x14ac:dyDescent="0.25">
      <c r="A19112">
        <v>811011194</v>
      </c>
      <c r="B19112" t="s">
        <v>16937</v>
      </c>
      <c r="C19112" t="s">
        <v>48</v>
      </c>
      <c r="D19112" s="20">
        <v>43830</v>
      </c>
      <c r="E19112" t="s">
        <v>1236</v>
      </c>
      <c r="F19112" t="s">
        <v>12</v>
      </c>
      <c r="G19112" s="18">
        <v>8334366</v>
      </c>
      <c r="H19112" s="18">
        <v>10586432</v>
      </c>
      <c r="I19112" s="18">
        <v>5755215</v>
      </c>
      <c r="J19112" s="18">
        <v>7275073</v>
      </c>
      <c r="K19112" s="18">
        <v>3311359</v>
      </c>
      <c r="M19112" s="18">
        <v>1483923</v>
      </c>
    </row>
    <row r="19113" spans="1:13" hidden="1" x14ac:dyDescent="0.25">
      <c r="A19113">
        <v>900264485</v>
      </c>
      <c r="B19113" t="s">
        <v>16938</v>
      </c>
      <c r="C19113" t="s">
        <v>702</v>
      </c>
      <c r="D19113" s="20">
        <v>43830</v>
      </c>
      <c r="E19113" t="s">
        <v>1236</v>
      </c>
      <c r="F19113" t="s">
        <v>12</v>
      </c>
      <c r="G19113" s="18">
        <v>400567</v>
      </c>
      <c r="H19113" s="18">
        <v>949398</v>
      </c>
      <c r="I19113" s="18">
        <v>214691</v>
      </c>
      <c r="J19113" s="18">
        <v>214691</v>
      </c>
      <c r="K19113" s="18">
        <v>734707</v>
      </c>
      <c r="M19113" s="18">
        <v>54594</v>
      </c>
    </row>
    <row r="19114" spans="1:13" hidden="1" x14ac:dyDescent="0.25">
      <c r="A19114">
        <v>830135087</v>
      </c>
      <c r="B19114" t="s">
        <v>16939</v>
      </c>
      <c r="C19114" t="s">
        <v>29</v>
      </c>
      <c r="D19114" s="20">
        <v>43830</v>
      </c>
      <c r="E19114" t="s">
        <v>1236</v>
      </c>
      <c r="F19114" t="s">
        <v>12</v>
      </c>
      <c r="G19114" s="18">
        <v>2052149</v>
      </c>
      <c r="H19114" s="18">
        <v>46820339</v>
      </c>
      <c r="I19114" s="18">
        <v>493301</v>
      </c>
      <c r="J19114" s="18">
        <v>17739109</v>
      </c>
      <c r="K19114" s="18">
        <v>29081230</v>
      </c>
      <c r="L19114" s="18">
        <v>31650</v>
      </c>
      <c r="M19114" s="18">
        <v>584663</v>
      </c>
    </row>
    <row r="19115" spans="1:13" hidden="1" x14ac:dyDescent="0.25">
      <c r="A19115">
        <v>900329389</v>
      </c>
      <c r="B19115" t="s">
        <v>16940</v>
      </c>
      <c r="C19115" t="s">
        <v>143</v>
      </c>
      <c r="D19115" s="20">
        <v>43830</v>
      </c>
      <c r="E19115" t="s">
        <v>1236</v>
      </c>
      <c r="F19115" t="s">
        <v>12</v>
      </c>
      <c r="G19115" s="18">
        <v>407646</v>
      </c>
      <c r="H19115" s="18">
        <v>9096949</v>
      </c>
      <c r="I19115" s="18">
        <v>58697</v>
      </c>
      <c r="J19115" s="18">
        <v>58697</v>
      </c>
      <c r="K19115" s="18">
        <v>9038252</v>
      </c>
      <c r="L19115" s="18">
        <v>6084</v>
      </c>
      <c r="M19115" s="18">
        <v>1119611</v>
      </c>
    </row>
    <row r="19116" spans="1:13" hidden="1" x14ac:dyDescent="0.25">
      <c r="A19116">
        <v>900366788</v>
      </c>
      <c r="B19116" t="s">
        <v>16941</v>
      </c>
      <c r="C19116" t="s">
        <v>2438</v>
      </c>
      <c r="D19116" s="20">
        <v>43830</v>
      </c>
      <c r="E19116" t="s">
        <v>1236</v>
      </c>
      <c r="F19116" t="s">
        <v>12</v>
      </c>
      <c r="G19116" s="18">
        <v>22571927</v>
      </c>
      <c r="H19116" s="18">
        <v>23299107</v>
      </c>
      <c r="I19116" s="18">
        <v>21138667</v>
      </c>
      <c r="J19116" s="18">
        <v>21138667</v>
      </c>
      <c r="K19116" s="18">
        <v>2160440</v>
      </c>
      <c r="M19116" s="18">
        <v>1120440</v>
      </c>
    </row>
    <row r="19117" spans="1:13" x14ac:dyDescent="0.25">
      <c r="A19117">
        <v>900460209</v>
      </c>
      <c r="B19117" t="s">
        <v>16942</v>
      </c>
      <c r="C19117" t="s">
        <v>25</v>
      </c>
      <c r="D19117" s="20">
        <v>43830</v>
      </c>
      <c r="E19117" t="s">
        <v>1236</v>
      </c>
      <c r="F19117" t="s">
        <v>12</v>
      </c>
      <c r="G19117" s="18">
        <v>1778123</v>
      </c>
      <c r="H19117" s="18">
        <v>2778883</v>
      </c>
      <c r="I19117" s="18">
        <v>1162394</v>
      </c>
      <c r="J19117" s="18">
        <v>1531148</v>
      </c>
      <c r="K19117" s="18">
        <v>1247735</v>
      </c>
      <c r="L19117" s="18">
        <v>170055</v>
      </c>
      <c r="M19117" s="18">
        <v>-329639</v>
      </c>
    </row>
    <row r="19118" spans="1:13" hidden="1" x14ac:dyDescent="0.25">
      <c r="A19118">
        <v>900076285</v>
      </c>
      <c r="B19118" t="s">
        <v>16943</v>
      </c>
      <c r="C19118" t="s">
        <v>220</v>
      </c>
      <c r="D19118" s="20">
        <v>43830</v>
      </c>
      <c r="E19118" t="s">
        <v>1236</v>
      </c>
      <c r="F19118" t="s">
        <v>12</v>
      </c>
      <c r="G19118" s="18">
        <v>1060198</v>
      </c>
      <c r="H19118" s="18">
        <v>6191602</v>
      </c>
      <c r="I19118" s="18">
        <v>173643</v>
      </c>
      <c r="J19118" s="18">
        <v>173643</v>
      </c>
      <c r="K19118" s="18">
        <v>6017959</v>
      </c>
      <c r="L19118" s="18">
        <v>0</v>
      </c>
      <c r="M19118" s="18">
        <v>-16741</v>
      </c>
    </row>
    <row r="19119" spans="1:13" hidden="1" x14ac:dyDescent="0.25">
      <c r="A19119">
        <v>830034891</v>
      </c>
      <c r="B19119" t="s">
        <v>16944</v>
      </c>
      <c r="C19119" t="s">
        <v>2801</v>
      </c>
      <c r="D19119" s="20">
        <v>43830</v>
      </c>
      <c r="E19119" t="s">
        <v>1236</v>
      </c>
      <c r="F19119" t="s">
        <v>12</v>
      </c>
      <c r="G19119" s="18">
        <v>8466737</v>
      </c>
      <c r="H19119" s="18">
        <v>8731037</v>
      </c>
      <c r="I19119" s="18">
        <v>3195609</v>
      </c>
      <c r="J19119" s="18">
        <v>4511552</v>
      </c>
      <c r="K19119" s="18">
        <v>4219485</v>
      </c>
      <c r="L19119" s="18">
        <v>655020</v>
      </c>
      <c r="M19119" s="18">
        <v>609939</v>
      </c>
    </row>
    <row r="19120" spans="1:13" hidden="1" x14ac:dyDescent="0.25">
      <c r="A19120">
        <v>891303393</v>
      </c>
      <c r="B19120" t="s">
        <v>16945</v>
      </c>
      <c r="C19120" t="s">
        <v>63</v>
      </c>
      <c r="D19120" s="20">
        <v>43830</v>
      </c>
      <c r="E19120" t="s">
        <v>1236</v>
      </c>
      <c r="F19120" t="s">
        <v>12</v>
      </c>
      <c r="G19120" s="18">
        <v>1590635</v>
      </c>
      <c r="H19120" s="18">
        <v>9912547</v>
      </c>
      <c r="I19120" s="18">
        <v>193251</v>
      </c>
      <c r="J19120" s="18">
        <v>193251</v>
      </c>
      <c r="K19120" s="18">
        <v>9719296</v>
      </c>
      <c r="L19120" s="18">
        <v>16740</v>
      </c>
      <c r="M19120" s="18">
        <v>209096</v>
      </c>
    </row>
    <row r="19121" spans="1:13" hidden="1" x14ac:dyDescent="0.25">
      <c r="A19121">
        <v>800226286</v>
      </c>
      <c r="B19121" t="s">
        <v>16946</v>
      </c>
      <c r="C19121" t="s">
        <v>220</v>
      </c>
      <c r="D19121" s="20">
        <v>43830</v>
      </c>
      <c r="E19121" t="s">
        <v>1236</v>
      </c>
      <c r="F19121" t="s">
        <v>12</v>
      </c>
      <c r="G19121" s="18">
        <v>2070196</v>
      </c>
      <c r="H19121" s="18">
        <v>2161792</v>
      </c>
      <c r="I19121" s="18">
        <v>318245</v>
      </c>
      <c r="J19121" s="18">
        <v>393861</v>
      </c>
      <c r="K19121" s="18">
        <v>1767931</v>
      </c>
      <c r="L19121" s="18">
        <v>4440</v>
      </c>
      <c r="M19121" s="18">
        <v>246046</v>
      </c>
    </row>
    <row r="19122" spans="1:13" hidden="1" x14ac:dyDescent="0.25">
      <c r="A19122">
        <v>811025389</v>
      </c>
      <c r="B19122" t="s">
        <v>16947</v>
      </c>
      <c r="C19122" t="s">
        <v>186</v>
      </c>
      <c r="D19122" s="20">
        <v>43830</v>
      </c>
      <c r="E19122" t="s">
        <v>1236</v>
      </c>
      <c r="F19122" t="s">
        <v>12</v>
      </c>
      <c r="G19122" s="18">
        <v>12910541</v>
      </c>
      <c r="H19122" s="18">
        <v>47853245</v>
      </c>
      <c r="I19122" s="18">
        <v>9107050</v>
      </c>
      <c r="J19122" s="18">
        <v>27736649</v>
      </c>
      <c r="K19122" s="18">
        <v>20116596</v>
      </c>
      <c r="L19122" s="18">
        <v>598596</v>
      </c>
      <c r="M19122" s="18">
        <v>191965</v>
      </c>
    </row>
    <row r="19123" spans="1:13" hidden="1" x14ac:dyDescent="0.25">
      <c r="A19123">
        <v>810001074</v>
      </c>
      <c r="B19123" t="s">
        <v>16948</v>
      </c>
      <c r="C19123" t="s">
        <v>141</v>
      </c>
      <c r="D19123" s="20">
        <v>43830</v>
      </c>
      <c r="E19123" t="s">
        <v>1236</v>
      </c>
      <c r="F19123" t="s">
        <v>12</v>
      </c>
      <c r="G19123" s="18">
        <v>537181</v>
      </c>
      <c r="H19123" s="18">
        <v>1196913</v>
      </c>
      <c r="I19123" s="18">
        <v>25762</v>
      </c>
      <c r="J19123" s="18">
        <v>129794</v>
      </c>
      <c r="K19123" s="18">
        <v>1067119</v>
      </c>
      <c r="L19123" s="18">
        <v>2722</v>
      </c>
      <c r="M19123" s="18">
        <v>30830</v>
      </c>
    </row>
    <row r="19124" spans="1:13" hidden="1" x14ac:dyDescent="0.25">
      <c r="A19124">
        <v>860049987</v>
      </c>
      <c r="B19124" t="s">
        <v>16949</v>
      </c>
      <c r="C19124" t="s">
        <v>162</v>
      </c>
      <c r="D19124" s="20">
        <v>43830</v>
      </c>
      <c r="E19124" t="s">
        <v>1236</v>
      </c>
      <c r="F19124" t="s">
        <v>12</v>
      </c>
      <c r="G19124" s="18">
        <v>910051</v>
      </c>
      <c r="H19124" s="18">
        <v>952170</v>
      </c>
      <c r="I19124" s="18">
        <v>656921</v>
      </c>
      <c r="J19124" s="18">
        <v>656921</v>
      </c>
      <c r="K19124" s="18">
        <v>295249</v>
      </c>
      <c r="L19124" s="18">
        <v>0</v>
      </c>
      <c r="M19124" s="18">
        <v>49202</v>
      </c>
    </row>
    <row r="19125" spans="1:13" hidden="1" x14ac:dyDescent="0.25">
      <c r="A19125">
        <v>800116595</v>
      </c>
      <c r="B19125" t="s">
        <v>16950</v>
      </c>
      <c r="C19125" t="s">
        <v>350</v>
      </c>
      <c r="D19125" s="20">
        <v>43830</v>
      </c>
      <c r="E19125" t="s">
        <v>1236</v>
      </c>
      <c r="F19125" t="s">
        <v>12</v>
      </c>
      <c r="G19125" s="18">
        <v>6663788</v>
      </c>
      <c r="H19125" s="18">
        <v>7669894</v>
      </c>
      <c r="I19125" s="18">
        <v>1417852</v>
      </c>
      <c r="J19125" s="18">
        <v>1724001</v>
      </c>
      <c r="K19125" s="18">
        <v>5945893</v>
      </c>
      <c r="L19125" s="18">
        <v>12132</v>
      </c>
      <c r="M19125" s="18">
        <v>515180</v>
      </c>
    </row>
    <row r="19126" spans="1:13" hidden="1" x14ac:dyDescent="0.25">
      <c r="A19126">
        <v>830029582</v>
      </c>
      <c r="B19126" t="s">
        <v>16951</v>
      </c>
      <c r="C19126" t="s">
        <v>23</v>
      </c>
      <c r="D19126" s="20">
        <v>43830</v>
      </c>
      <c r="E19126" t="s">
        <v>1236</v>
      </c>
      <c r="F19126" t="s">
        <v>12</v>
      </c>
      <c r="G19126" s="18">
        <v>32458392</v>
      </c>
      <c r="H19126" s="18">
        <v>69814803</v>
      </c>
      <c r="I19126" s="18">
        <v>15249570</v>
      </c>
      <c r="J19126" s="18">
        <v>19710337</v>
      </c>
      <c r="K19126" s="18">
        <v>50104466</v>
      </c>
      <c r="L19126" s="18">
        <v>0</v>
      </c>
      <c r="M19126" s="18">
        <v>3406038</v>
      </c>
    </row>
    <row r="19127" spans="1:13" hidden="1" x14ac:dyDescent="0.25">
      <c r="A19127">
        <v>900093289</v>
      </c>
      <c r="B19127" t="s">
        <v>16952</v>
      </c>
      <c r="C19127" t="s">
        <v>1136</v>
      </c>
      <c r="D19127" s="20">
        <v>43830</v>
      </c>
      <c r="E19127" t="s">
        <v>1236</v>
      </c>
      <c r="F19127" t="s">
        <v>12</v>
      </c>
      <c r="G19127" s="18">
        <v>2271603</v>
      </c>
      <c r="H19127" s="18">
        <v>4741832</v>
      </c>
      <c r="I19127" s="18">
        <v>471943</v>
      </c>
      <c r="J19127" s="18">
        <v>739674</v>
      </c>
      <c r="K19127" s="18">
        <v>4002158</v>
      </c>
      <c r="L19127" s="18">
        <v>50</v>
      </c>
      <c r="M19127" s="18">
        <v>447571</v>
      </c>
    </row>
    <row r="19128" spans="1:13" hidden="1" x14ac:dyDescent="0.25">
      <c r="A19128">
        <v>900424153</v>
      </c>
      <c r="B19128" t="s">
        <v>16953</v>
      </c>
      <c r="C19128" t="s">
        <v>626</v>
      </c>
      <c r="D19128" s="20">
        <v>43830</v>
      </c>
      <c r="E19128" t="s">
        <v>1236</v>
      </c>
      <c r="F19128" t="s">
        <v>12</v>
      </c>
      <c r="G19128" s="18">
        <v>2212013</v>
      </c>
      <c r="H19128" s="18">
        <v>2992359</v>
      </c>
      <c r="I19128" s="18">
        <v>1247856</v>
      </c>
      <c r="J19128" s="18">
        <v>1534437</v>
      </c>
      <c r="K19128" s="18">
        <v>1457922</v>
      </c>
      <c r="L19128" s="18">
        <v>109837</v>
      </c>
      <c r="M19128" s="18">
        <v>120607</v>
      </c>
    </row>
    <row r="19129" spans="1:13" hidden="1" x14ac:dyDescent="0.25">
      <c r="A19129">
        <v>830117686</v>
      </c>
      <c r="B19129" t="s">
        <v>16954</v>
      </c>
      <c r="C19129" t="s">
        <v>162</v>
      </c>
      <c r="D19129" s="20">
        <v>43830</v>
      </c>
      <c r="E19129" t="s">
        <v>1236</v>
      </c>
      <c r="F19129" t="s">
        <v>12</v>
      </c>
      <c r="G19129" s="18">
        <v>12333078</v>
      </c>
      <c r="H19129" s="18">
        <v>15315511</v>
      </c>
      <c r="I19129" s="18">
        <v>5708192</v>
      </c>
      <c r="J19129" s="18">
        <v>8373562</v>
      </c>
      <c r="K19129" s="18">
        <v>6941949</v>
      </c>
      <c r="M19129" s="18">
        <v>131723</v>
      </c>
    </row>
    <row r="19130" spans="1:13" hidden="1" x14ac:dyDescent="0.25">
      <c r="A19130">
        <v>900329584</v>
      </c>
      <c r="B19130" t="s">
        <v>16955</v>
      </c>
      <c r="C19130" t="s">
        <v>750</v>
      </c>
      <c r="D19130" s="20">
        <v>43830</v>
      </c>
      <c r="E19130" t="s">
        <v>1236</v>
      </c>
      <c r="F19130" t="s">
        <v>12</v>
      </c>
      <c r="G19130" s="18">
        <v>236276</v>
      </c>
      <c r="H19130" s="18">
        <v>18074320</v>
      </c>
      <c r="I19130" s="18">
        <v>6106630</v>
      </c>
      <c r="J19130" s="18">
        <v>6106630</v>
      </c>
      <c r="K19130" s="18">
        <v>11967690</v>
      </c>
      <c r="L19130" s="18">
        <v>340851</v>
      </c>
      <c r="M19130" s="18">
        <v>-1013550</v>
      </c>
    </row>
    <row r="19131" spans="1:13" hidden="1" x14ac:dyDescent="0.25">
      <c r="A19131">
        <v>900378190</v>
      </c>
      <c r="B19131" t="s">
        <v>16956</v>
      </c>
      <c r="C19131" t="s">
        <v>23</v>
      </c>
      <c r="D19131" s="20">
        <v>43830</v>
      </c>
      <c r="E19131" t="s">
        <v>1236</v>
      </c>
      <c r="F19131" t="s">
        <v>12</v>
      </c>
      <c r="G19131" s="18">
        <v>7118770</v>
      </c>
      <c r="H19131" s="18">
        <v>9700068</v>
      </c>
      <c r="I19131" s="18">
        <v>113700</v>
      </c>
      <c r="J19131" s="18">
        <v>1136625</v>
      </c>
      <c r="K19131" s="18">
        <v>8563443</v>
      </c>
      <c r="L19131" s="18">
        <v>0</v>
      </c>
      <c r="M19131" s="18">
        <v>-1702733</v>
      </c>
    </row>
    <row r="19132" spans="1:13" hidden="1" x14ac:dyDescent="0.25">
      <c r="A19132">
        <v>800134497</v>
      </c>
      <c r="B19132" t="s">
        <v>16957</v>
      </c>
      <c r="C19132" t="s">
        <v>234</v>
      </c>
      <c r="D19132" s="20">
        <v>43830</v>
      </c>
      <c r="E19132" t="s">
        <v>1236</v>
      </c>
      <c r="F19132" t="s">
        <v>12</v>
      </c>
      <c r="G19132" s="18">
        <v>13740549</v>
      </c>
      <c r="H19132" s="18">
        <v>25550042</v>
      </c>
      <c r="I19132" s="18">
        <v>9563147</v>
      </c>
      <c r="J19132" s="18">
        <v>14378318</v>
      </c>
      <c r="K19132" s="18">
        <v>11171724</v>
      </c>
      <c r="L19132" s="18">
        <v>0</v>
      </c>
      <c r="M19132" s="18">
        <v>2062242</v>
      </c>
    </row>
    <row r="19133" spans="1:13" hidden="1" x14ac:dyDescent="0.25">
      <c r="A19133">
        <v>900474794</v>
      </c>
      <c r="B19133" t="s">
        <v>16958</v>
      </c>
      <c r="C19133" t="s">
        <v>337</v>
      </c>
      <c r="D19133" s="20">
        <v>43830</v>
      </c>
      <c r="E19133" t="s">
        <v>1236</v>
      </c>
      <c r="F19133" t="s">
        <v>12</v>
      </c>
      <c r="G19133" s="18">
        <v>57414401</v>
      </c>
      <c r="H19133" s="18">
        <v>111612488</v>
      </c>
      <c r="I19133" s="18">
        <v>20670678</v>
      </c>
      <c r="J19133" s="18">
        <v>52400755</v>
      </c>
      <c r="K19133" s="18">
        <v>59211733</v>
      </c>
      <c r="M19133" s="18">
        <v>3839884</v>
      </c>
    </row>
    <row r="19134" spans="1:13" hidden="1" x14ac:dyDescent="0.25">
      <c r="A19134">
        <v>830129190</v>
      </c>
      <c r="B19134" t="s">
        <v>16959</v>
      </c>
      <c r="C19134" t="s">
        <v>203</v>
      </c>
      <c r="D19134" s="20">
        <v>43830</v>
      </c>
      <c r="E19134" t="s">
        <v>1236</v>
      </c>
      <c r="F19134" t="s">
        <v>12</v>
      </c>
      <c r="G19134" s="18">
        <v>552990</v>
      </c>
      <c r="H19134" s="18">
        <v>11239865</v>
      </c>
      <c r="I19134" s="18">
        <v>941889</v>
      </c>
      <c r="J19134" s="18">
        <v>3734843</v>
      </c>
      <c r="K19134" s="18">
        <v>7505022</v>
      </c>
      <c r="L19134" s="18">
        <v>119360</v>
      </c>
      <c r="M19134" s="18">
        <v>-53314</v>
      </c>
    </row>
    <row r="19135" spans="1:13" hidden="1" x14ac:dyDescent="0.25">
      <c r="A19135">
        <v>900267094</v>
      </c>
      <c r="B19135" t="s">
        <v>16960</v>
      </c>
      <c r="C19135" t="s">
        <v>453</v>
      </c>
      <c r="D19135" s="20">
        <v>43830</v>
      </c>
      <c r="E19135" t="s">
        <v>1236</v>
      </c>
      <c r="F19135" t="s">
        <v>12</v>
      </c>
      <c r="G19135" s="18">
        <v>8714909</v>
      </c>
      <c r="H19135" s="18">
        <v>9135167</v>
      </c>
      <c r="I19135" s="18">
        <v>753765</v>
      </c>
      <c r="J19135" s="18">
        <v>1773765</v>
      </c>
      <c r="K19135" s="18">
        <v>7361402</v>
      </c>
      <c r="M19135" s="18">
        <v>3457868</v>
      </c>
    </row>
    <row r="19136" spans="1:13" hidden="1" x14ac:dyDescent="0.25">
      <c r="A19136">
        <v>811010589</v>
      </c>
      <c r="B19136" t="s">
        <v>16961</v>
      </c>
      <c r="C19136" t="s">
        <v>310</v>
      </c>
      <c r="D19136" s="20">
        <v>43830</v>
      </c>
      <c r="E19136" t="s">
        <v>1236</v>
      </c>
      <c r="F19136" t="s">
        <v>12</v>
      </c>
      <c r="G19136" s="18">
        <v>4418997</v>
      </c>
      <c r="H19136" s="18">
        <v>4418997</v>
      </c>
      <c r="I19136" s="18">
        <v>1443931</v>
      </c>
      <c r="J19136" s="18">
        <v>1443931</v>
      </c>
      <c r="K19136" s="18">
        <v>2975066</v>
      </c>
      <c r="L19136" s="18">
        <v>15855</v>
      </c>
      <c r="M19136" s="18">
        <v>-74790</v>
      </c>
    </row>
    <row r="19137" spans="1:13" hidden="1" x14ac:dyDescent="0.25">
      <c r="A19137">
        <v>900051486</v>
      </c>
      <c r="B19137" t="s">
        <v>16962</v>
      </c>
      <c r="C19137" t="s">
        <v>29</v>
      </c>
      <c r="D19137" s="20">
        <v>43830</v>
      </c>
      <c r="E19137" t="s">
        <v>1236</v>
      </c>
      <c r="F19137" t="s">
        <v>12</v>
      </c>
      <c r="G19137" s="18">
        <v>9238165</v>
      </c>
      <c r="H19137" s="18">
        <v>23453806</v>
      </c>
      <c r="I19137" s="18">
        <v>4568963</v>
      </c>
      <c r="J19137" s="18">
        <v>4568963</v>
      </c>
      <c r="K19137" s="18">
        <v>18884843</v>
      </c>
      <c r="M19137" s="18">
        <v>709370</v>
      </c>
    </row>
    <row r="19138" spans="1:13" hidden="1" x14ac:dyDescent="0.25">
      <c r="A19138">
        <v>800096386</v>
      </c>
      <c r="B19138" t="s">
        <v>16963</v>
      </c>
      <c r="C19138" t="s">
        <v>12399</v>
      </c>
      <c r="D19138" s="20">
        <v>43830</v>
      </c>
      <c r="E19138" t="s">
        <v>1236</v>
      </c>
      <c r="F19138" t="s">
        <v>12</v>
      </c>
      <c r="G19138" s="18">
        <v>3196177</v>
      </c>
      <c r="H19138" s="18">
        <v>14874357</v>
      </c>
      <c r="I19138" s="18">
        <v>2444558</v>
      </c>
      <c r="J19138" s="18">
        <v>6034648</v>
      </c>
      <c r="K19138" s="18">
        <v>8839709</v>
      </c>
      <c r="L19138" s="18">
        <v>409053</v>
      </c>
      <c r="M19138" s="18">
        <v>150513</v>
      </c>
    </row>
    <row r="19139" spans="1:13" hidden="1" x14ac:dyDescent="0.25">
      <c r="A19139">
        <v>900457810</v>
      </c>
      <c r="B19139" t="s">
        <v>16964</v>
      </c>
      <c r="C19139" t="s">
        <v>335</v>
      </c>
      <c r="D19139" s="20">
        <v>43830</v>
      </c>
      <c r="E19139" t="s">
        <v>1236</v>
      </c>
      <c r="F19139" t="s">
        <v>12</v>
      </c>
      <c r="G19139" s="18">
        <v>197591</v>
      </c>
      <c r="H19139" s="18">
        <v>197591</v>
      </c>
      <c r="I19139" s="18">
        <v>224752</v>
      </c>
      <c r="J19139" s="18">
        <v>224752</v>
      </c>
      <c r="K19139" s="18">
        <v>-27161</v>
      </c>
      <c r="L19139" s="18">
        <v>0</v>
      </c>
      <c r="M19139" s="18">
        <v>0</v>
      </c>
    </row>
    <row r="19140" spans="1:13" hidden="1" x14ac:dyDescent="0.25">
      <c r="A19140">
        <v>900561495</v>
      </c>
      <c r="B19140" t="s">
        <v>16965</v>
      </c>
      <c r="C19140" t="s">
        <v>19</v>
      </c>
      <c r="D19140" s="20">
        <v>43830</v>
      </c>
      <c r="E19140" t="s">
        <v>1236</v>
      </c>
      <c r="F19140" t="s">
        <v>12</v>
      </c>
      <c r="G19140" s="18">
        <v>822794</v>
      </c>
      <c r="H19140" s="18">
        <v>18045631</v>
      </c>
      <c r="I19140" s="18">
        <v>755511</v>
      </c>
      <c r="J19140" s="18">
        <v>755511</v>
      </c>
      <c r="K19140" s="18">
        <v>17290120</v>
      </c>
      <c r="M19140" s="18">
        <v>5820830</v>
      </c>
    </row>
    <row r="19141" spans="1:13" hidden="1" x14ac:dyDescent="0.25">
      <c r="A19141">
        <v>830026277</v>
      </c>
      <c r="B19141" t="s">
        <v>16966</v>
      </c>
      <c r="C19141" t="s">
        <v>350</v>
      </c>
      <c r="D19141" s="20">
        <v>43830</v>
      </c>
      <c r="E19141" t="s">
        <v>1236</v>
      </c>
      <c r="F19141" t="s">
        <v>12</v>
      </c>
      <c r="G19141" s="18">
        <v>6110628</v>
      </c>
      <c r="H19141" s="18">
        <v>7955256</v>
      </c>
      <c r="I19141" s="18">
        <v>1443703</v>
      </c>
      <c r="J19141" s="18">
        <v>1443703</v>
      </c>
      <c r="K19141" s="18">
        <v>6511553</v>
      </c>
      <c r="L19141" s="18">
        <v>14717</v>
      </c>
      <c r="M19141" s="18">
        <v>80460</v>
      </c>
    </row>
    <row r="19142" spans="1:13" hidden="1" x14ac:dyDescent="0.25">
      <c r="A19142">
        <v>819000290</v>
      </c>
      <c r="B19142" t="s">
        <v>16967</v>
      </c>
      <c r="C19142" t="s">
        <v>416</v>
      </c>
      <c r="D19142" s="20">
        <v>43830</v>
      </c>
      <c r="E19142" t="s">
        <v>1236</v>
      </c>
      <c r="F19142" t="s">
        <v>12</v>
      </c>
      <c r="G19142" s="18">
        <v>1715905</v>
      </c>
      <c r="H19142" s="18">
        <v>2752202</v>
      </c>
      <c r="I19142" s="18">
        <v>767673</v>
      </c>
      <c r="J19142" s="18">
        <v>1084917</v>
      </c>
      <c r="K19142" s="18">
        <v>1667285</v>
      </c>
      <c r="L19142" s="18">
        <v>26269</v>
      </c>
      <c r="M19142" s="18">
        <v>213425</v>
      </c>
    </row>
    <row r="19143" spans="1:13" hidden="1" x14ac:dyDescent="0.25">
      <c r="A19143">
        <v>900404492</v>
      </c>
      <c r="B19143" t="s">
        <v>16968</v>
      </c>
      <c r="C19143" t="s">
        <v>157</v>
      </c>
      <c r="D19143" s="20">
        <v>43830</v>
      </c>
      <c r="E19143" t="s">
        <v>1236</v>
      </c>
      <c r="F19143" t="s">
        <v>12</v>
      </c>
      <c r="G19143" s="18">
        <v>6828613</v>
      </c>
      <c r="H19143" s="18">
        <v>49013645</v>
      </c>
      <c r="I19143" s="18">
        <v>1580181</v>
      </c>
      <c r="J19143" s="18">
        <v>16188195</v>
      </c>
      <c r="K19143" s="18">
        <v>32825450</v>
      </c>
      <c r="L19143" s="18">
        <v>290140</v>
      </c>
      <c r="M19143" s="18">
        <v>14255504</v>
      </c>
    </row>
    <row r="19144" spans="1:13" hidden="1" x14ac:dyDescent="0.25">
      <c r="A19144">
        <v>900028095</v>
      </c>
      <c r="B19144" t="s">
        <v>16969</v>
      </c>
      <c r="C19144" t="s">
        <v>1136</v>
      </c>
      <c r="D19144" s="20">
        <v>43830</v>
      </c>
      <c r="E19144" t="s">
        <v>1236</v>
      </c>
      <c r="F19144" t="s">
        <v>12</v>
      </c>
      <c r="G19144" s="18">
        <v>2441736</v>
      </c>
      <c r="H19144" s="18">
        <v>9799654</v>
      </c>
      <c r="I19144" s="18">
        <v>896565</v>
      </c>
      <c r="J19144" s="18">
        <v>2499927</v>
      </c>
      <c r="K19144" s="18">
        <v>7299727</v>
      </c>
      <c r="M19144" s="18">
        <v>-54823</v>
      </c>
    </row>
    <row r="19145" spans="1:13" hidden="1" x14ac:dyDescent="0.25">
      <c r="A19145">
        <v>900259991</v>
      </c>
      <c r="B19145" t="s">
        <v>16970</v>
      </c>
      <c r="C19145" t="s">
        <v>1136</v>
      </c>
      <c r="D19145" s="20">
        <v>43830</v>
      </c>
      <c r="E19145" t="s">
        <v>1236</v>
      </c>
      <c r="F19145" t="s">
        <v>12</v>
      </c>
      <c r="G19145" s="18">
        <v>818164</v>
      </c>
      <c r="H19145" s="18">
        <v>4135049</v>
      </c>
      <c r="I19145" s="18">
        <v>751536</v>
      </c>
      <c r="J19145" s="18">
        <v>2601897</v>
      </c>
      <c r="K19145" s="18">
        <v>1533152</v>
      </c>
      <c r="M19145" s="18">
        <v>150600</v>
      </c>
    </row>
    <row r="19146" spans="1:13" hidden="1" x14ac:dyDescent="0.25">
      <c r="A19146">
        <v>860009967</v>
      </c>
      <c r="B19146" t="s">
        <v>16971</v>
      </c>
      <c r="C19146" t="s">
        <v>29</v>
      </c>
      <c r="D19146" s="20">
        <v>43830</v>
      </c>
      <c r="E19146" t="s">
        <v>1236</v>
      </c>
      <c r="F19146" t="s">
        <v>12</v>
      </c>
      <c r="G19146" s="18">
        <v>1159832</v>
      </c>
      <c r="H19146" s="18">
        <v>7613135</v>
      </c>
      <c r="I19146" s="18">
        <v>406879</v>
      </c>
      <c r="J19146" s="18">
        <v>406879</v>
      </c>
      <c r="K19146" s="18">
        <v>7206256</v>
      </c>
      <c r="L19146" s="18">
        <v>19282</v>
      </c>
      <c r="M19146" s="18">
        <v>665063</v>
      </c>
    </row>
    <row r="19147" spans="1:13" hidden="1" x14ac:dyDescent="0.25">
      <c r="A19147">
        <v>900197995</v>
      </c>
      <c r="B19147" t="s">
        <v>16972</v>
      </c>
      <c r="C19147" t="s">
        <v>29</v>
      </c>
      <c r="D19147" s="20">
        <v>43830</v>
      </c>
      <c r="E19147" t="s">
        <v>1236</v>
      </c>
      <c r="F19147" t="s">
        <v>12</v>
      </c>
      <c r="G19147" s="18">
        <v>1591100</v>
      </c>
      <c r="H19147" s="18">
        <v>9992340</v>
      </c>
      <c r="I19147" s="18">
        <v>270726</v>
      </c>
      <c r="J19147" s="18">
        <v>7788115</v>
      </c>
      <c r="K19147" s="18">
        <v>2204225</v>
      </c>
      <c r="M19147" s="18">
        <v>169015</v>
      </c>
    </row>
    <row r="19148" spans="1:13" hidden="1" x14ac:dyDescent="0.25">
      <c r="A19148">
        <v>800059995</v>
      </c>
      <c r="B19148" t="s">
        <v>16973</v>
      </c>
      <c r="C19148" t="s">
        <v>1628</v>
      </c>
      <c r="D19148" s="20">
        <v>43830</v>
      </c>
      <c r="E19148" t="s">
        <v>1236</v>
      </c>
      <c r="F19148" t="s">
        <v>12</v>
      </c>
      <c r="G19148" s="18">
        <v>3631778</v>
      </c>
      <c r="H19148" s="18">
        <v>3631778</v>
      </c>
      <c r="I19148" s="18">
        <v>1195789</v>
      </c>
      <c r="J19148" s="18">
        <v>1195789</v>
      </c>
      <c r="K19148" s="18">
        <v>2435989</v>
      </c>
      <c r="L19148" s="18">
        <v>1078</v>
      </c>
      <c r="M19148" s="18">
        <v>138227</v>
      </c>
    </row>
    <row r="19149" spans="1:13" hidden="1" x14ac:dyDescent="0.25">
      <c r="A19149">
        <v>800153991</v>
      </c>
      <c r="B19149" t="s">
        <v>16974</v>
      </c>
      <c r="C19149" t="s">
        <v>717</v>
      </c>
      <c r="D19149" s="20">
        <v>43830</v>
      </c>
      <c r="E19149" t="s">
        <v>1236</v>
      </c>
      <c r="F19149" t="s">
        <v>12</v>
      </c>
      <c r="G19149" s="18">
        <v>282853</v>
      </c>
      <c r="H19149" s="18">
        <v>1509249</v>
      </c>
      <c r="I19149" s="18">
        <v>142526</v>
      </c>
      <c r="J19149" s="18">
        <v>175659</v>
      </c>
      <c r="K19149" s="18">
        <v>1333590</v>
      </c>
      <c r="L19149" s="18">
        <v>4717</v>
      </c>
      <c r="M19149" s="18">
        <v>30744</v>
      </c>
    </row>
    <row r="19150" spans="1:13" hidden="1" x14ac:dyDescent="0.25">
      <c r="A19150">
        <v>900342390</v>
      </c>
      <c r="B19150" t="s">
        <v>16975</v>
      </c>
      <c r="C19150" t="s">
        <v>29</v>
      </c>
      <c r="D19150" s="20">
        <v>43830</v>
      </c>
      <c r="E19150" t="s">
        <v>1236</v>
      </c>
      <c r="F19150" t="s">
        <v>12</v>
      </c>
      <c r="G19150" s="18">
        <v>1109864</v>
      </c>
      <c r="H19150" s="18">
        <v>11056133</v>
      </c>
      <c r="I19150" s="18">
        <v>304795</v>
      </c>
      <c r="J19150" s="18">
        <v>1148255</v>
      </c>
      <c r="K19150" s="18">
        <v>9907878</v>
      </c>
      <c r="L19150" s="18">
        <v>87260</v>
      </c>
      <c r="M19150" s="18">
        <v>491852</v>
      </c>
    </row>
    <row r="19151" spans="1:13" hidden="1" x14ac:dyDescent="0.25">
      <c r="A19151">
        <v>900568996</v>
      </c>
      <c r="B19151" t="s">
        <v>16976</v>
      </c>
      <c r="C19151" t="s">
        <v>48</v>
      </c>
      <c r="D19151" s="20">
        <v>43830</v>
      </c>
      <c r="E19151" t="s">
        <v>1236</v>
      </c>
      <c r="F19151" t="s">
        <v>12</v>
      </c>
      <c r="G19151" s="18">
        <v>4136498</v>
      </c>
      <c r="H19151" s="18">
        <v>4751200</v>
      </c>
      <c r="I19151" s="18">
        <v>3098266</v>
      </c>
      <c r="J19151" s="18">
        <v>3098266</v>
      </c>
      <c r="K19151" s="18">
        <v>1652934</v>
      </c>
      <c r="L19151" s="18">
        <v>738330</v>
      </c>
      <c r="M19151" s="18">
        <v>71575</v>
      </c>
    </row>
    <row r="19152" spans="1:13" hidden="1" x14ac:dyDescent="0.25">
      <c r="A19152">
        <v>900866996</v>
      </c>
      <c r="B19152" t="s">
        <v>16977</v>
      </c>
      <c r="C19152" t="s">
        <v>29</v>
      </c>
      <c r="D19152" s="20">
        <v>43830</v>
      </c>
      <c r="E19152" t="s">
        <v>1236</v>
      </c>
      <c r="F19152" t="s">
        <v>12</v>
      </c>
      <c r="G19152" s="18">
        <v>271461</v>
      </c>
      <c r="H19152" s="18">
        <v>3986006</v>
      </c>
      <c r="I19152" s="18">
        <v>298670</v>
      </c>
      <c r="J19152" s="18">
        <v>298670</v>
      </c>
      <c r="K19152" s="18">
        <v>3687336</v>
      </c>
      <c r="M19152" s="18">
        <v>-55498</v>
      </c>
    </row>
    <row r="19153" spans="1:13" hidden="1" x14ac:dyDescent="0.25">
      <c r="A19153">
        <v>802014192</v>
      </c>
      <c r="B19153" t="s">
        <v>16978</v>
      </c>
      <c r="C19153" t="s">
        <v>270</v>
      </c>
      <c r="D19153" s="20">
        <v>43830</v>
      </c>
      <c r="E19153" t="s">
        <v>1236</v>
      </c>
      <c r="F19153" t="s">
        <v>12</v>
      </c>
      <c r="G19153" s="18">
        <v>2806047</v>
      </c>
      <c r="H19153" s="18">
        <v>3004847</v>
      </c>
      <c r="I19153" s="18">
        <v>2608374</v>
      </c>
      <c r="J19153" s="18">
        <v>2608374</v>
      </c>
      <c r="K19153" s="18">
        <v>396473</v>
      </c>
      <c r="M19153" s="18">
        <v>184272</v>
      </c>
    </row>
    <row r="19154" spans="1:13" hidden="1" x14ac:dyDescent="0.25">
      <c r="A19154">
        <v>900487594</v>
      </c>
      <c r="B19154" t="s">
        <v>16979</v>
      </c>
      <c r="C19154" t="s">
        <v>1061</v>
      </c>
      <c r="D19154" s="20">
        <v>43830</v>
      </c>
      <c r="E19154" t="s">
        <v>1236</v>
      </c>
      <c r="F19154" t="s">
        <v>12</v>
      </c>
      <c r="G19154" s="18">
        <v>2315737</v>
      </c>
      <c r="H19154" s="18">
        <v>2332153</v>
      </c>
      <c r="I19154" s="18">
        <v>1186771</v>
      </c>
      <c r="J19154" s="18">
        <v>1186771</v>
      </c>
      <c r="K19154" s="18">
        <v>1145382</v>
      </c>
      <c r="L19154" s="18">
        <v>30055</v>
      </c>
      <c r="M19154" s="18">
        <v>464930</v>
      </c>
    </row>
    <row r="19155" spans="1:13" x14ac:dyDescent="0.25">
      <c r="A19155">
        <v>900322290</v>
      </c>
      <c r="B19155" t="s">
        <v>16980</v>
      </c>
      <c r="C19155" t="s">
        <v>25</v>
      </c>
      <c r="D19155" s="20">
        <v>43830</v>
      </c>
      <c r="E19155" t="s">
        <v>1236</v>
      </c>
      <c r="F19155" t="s">
        <v>12</v>
      </c>
      <c r="G19155" s="18">
        <v>22270620</v>
      </c>
      <c r="H19155" s="18">
        <v>34203552</v>
      </c>
      <c r="I19155" s="18">
        <v>8037162</v>
      </c>
      <c r="J19155" s="18">
        <v>8037162</v>
      </c>
      <c r="K19155" s="18">
        <v>26166390</v>
      </c>
      <c r="L19155" s="18">
        <v>537803</v>
      </c>
      <c r="M19155" s="18">
        <v>2701653</v>
      </c>
    </row>
    <row r="19156" spans="1:13" hidden="1" x14ac:dyDescent="0.25">
      <c r="A19156">
        <v>805000493</v>
      </c>
      <c r="B19156" t="s">
        <v>16981</v>
      </c>
      <c r="C19156" t="s">
        <v>1212</v>
      </c>
      <c r="D19156" s="20">
        <v>43830</v>
      </c>
      <c r="E19156" t="s">
        <v>1236</v>
      </c>
      <c r="F19156" t="s">
        <v>12</v>
      </c>
      <c r="G19156" s="18">
        <v>1347828</v>
      </c>
      <c r="H19156" s="18">
        <v>5138284</v>
      </c>
      <c r="I19156" s="18">
        <v>2001340</v>
      </c>
      <c r="J19156" s="18">
        <v>3020298</v>
      </c>
      <c r="K19156" s="18">
        <v>2117986</v>
      </c>
      <c r="L19156" s="18">
        <v>206614</v>
      </c>
      <c r="M19156" s="18">
        <v>358392</v>
      </c>
    </row>
    <row r="19157" spans="1:13" hidden="1" x14ac:dyDescent="0.25">
      <c r="A19157">
        <v>890310171</v>
      </c>
      <c r="B19157" t="s">
        <v>16982</v>
      </c>
      <c r="C19157" t="s">
        <v>141</v>
      </c>
      <c r="D19157" s="20">
        <v>43830</v>
      </c>
      <c r="E19157" t="s">
        <v>1236</v>
      </c>
      <c r="F19157" t="s">
        <v>12</v>
      </c>
      <c r="G19157" s="18">
        <v>25231684</v>
      </c>
      <c r="H19157" s="18">
        <v>38808896</v>
      </c>
      <c r="I19157" s="18">
        <v>20052279</v>
      </c>
      <c r="J19157" s="18">
        <v>22602332</v>
      </c>
      <c r="K19157" s="18">
        <v>16206564</v>
      </c>
      <c r="M19157" s="18">
        <v>1512449</v>
      </c>
    </row>
    <row r="19158" spans="1:13" hidden="1" x14ac:dyDescent="0.25">
      <c r="A19158">
        <v>890911591</v>
      </c>
      <c r="B19158" t="s">
        <v>16983</v>
      </c>
      <c r="C19158" t="s">
        <v>207</v>
      </c>
      <c r="D19158" s="20">
        <v>43830</v>
      </c>
      <c r="E19158" t="s">
        <v>1236</v>
      </c>
      <c r="F19158" t="s">
        <v>12</v>
      </c>
      <c r="G19158" s="18">
        <v>929342</v>
      </c>
      <c r="H19158" s="18">
        <v>13529512</v>
      </c>
      <c r="I19158" s="18">
        <v>4356</v>
      </c>
      <c r="J19158" s="18">
        <v>21296</v>
      </c>
      <c r="K19158" s="18">
        <v>13508216</v>
      </c>
      <c r="L19158" s="18">
        <v>303</v>
      </c>
      <c r="M19158" s="18">
        <v>315946</v>
      </c>
    </row>
    <row r="19159" spans="1:13" hidden="1" x14ac:dyDescent="0.25">
      <c r="A19159">
        <v>900309493</v>
      </c>
      <c r="B19159" t="s">
        <v>16984</v>
      </c>
      <c r="C19159" t="s">
        <v>215</v>
      </c>
      <c r="D19159" s="20">
        <v>43830</v>
      </c>
      <c r="E19159" t="s">
        <v>1236</v>
      </c>
      <c r="F19159" t="s">
        <v>12</v>
      </c>
      <c r="G19159" s="18">
        <v>3237992</v>
      </c>
      <c r="H19159" s="18">
        <v>3372515</v>
      </c>
      <c r="I19159" s="18">
        <v>2637867</v>
      </c>
      <c r="J19159" s="18">
        <v>2814135</v>
      </c>
      <c r="K19159" s="18">
        <v>558380</v>
      </c>
      <c r="M19159" s="18">
        <v>88864</v>
      </c>
    </row>
    <row r="19160" spans="1:13" hidden="1" x14ac:dyDescent="0.25">
      <c r="A19160">
        <v>901236891</v>
      </c>
      <c r="B19160" t="s">
        <v>16985</v>
      </c>
      <c r="C19160" t="s">
        <v>57</v>
      </c>
      <c r="D19160" s="20">
        <v>43830</v>
      </c>
      <c r="E19160" t="s">
        <v>1236</v>
      </c>
      <c r="F19160" t="s">
        <v>12</v>
      </c>
      <c r="G19160" s="18">
        <v>591360</v>
      </c>
      <c r="H19160" s="18">
        <v>6126443</v>
      </c>
      <c r="I19160" s="18">
        <v>118111</v>
      </c>
      <c r="J19160" s="18">
        <v>353768</v>
      </c>
      <c r="K19160" s="18">
        <v>5772675</v>
      </c>
      <c r="L19160" s="18">
        <v>15882</v>
      </c>
      <c r="M19160" s="18">
        <v>20731</v>
      </c>
    </row>
    <row r="19161" spans="1:13" hidden="1" x14ac:dyDescent="0.25">
      <c r="A19161">
        <v>830129994</v>
      </c>
      <c r="B19161" t="s">
        <v>16986</v>
      </c>
      <c r="C19161" t="s">
        <v>934</v>
      </c>
      <c r="D19161" s="20">
        <v>43830</v>
      </c>
      <c r="E19161" t="s">
        <v>1236</v>
      </c>
      <c r="F19161" t="s">
        <v>12</v>
      </c>
      <c r="G19161" s="18">
        <v>3409075</v>
      </c>
      <c r="H19161" s="18">
        <v>4122127</v>
      </c>
      <c r="I19161" s="18">
        <v>4053469</v>
      </c>
      <c r="J19161" s="18">
        <v>7862392</v>
      </c>
      <c r="K19161" s="18">
        <v>-3740265</v>
      </c>
      <c r="L19161" s="18">
        <v>987711</v>
      </c>
      <c r="M19161" s="18">
        <v>-4639182</v>
      </c>
    </row>
    <row r="19162" spans="1:13" hidden="1" x14ac:dyDescent="0.25">
      <c r="A19162">
        <v>900326190</v>
      </c>
      <c r="B19162" t="s">
        <v>16987</v>
      </c>
      <c r="C19162" t="s">
        <v>31</v>
      </c>
      <c r="D19162" s="20">
        <v>43830</v>
      </c>
      <c r="E19162" t="s">
        <v>1236</v>
      </c>
      <c r="F19162" t="s">
        <v>12</v>
      </c>
      <c r="G19162" s="18">
        <v>16001358</v>
      </c>
      <c r="H19162" s="18">
        <v>16246358</v>
      </c>
      <c r="I19162" s="18">
        <v>22343</v>
      </c>
      <c r="J19162" s="18">
        <v>22343</v>
      </c>
      <c r="K19162" s="18">
        <v>16224015</v>
      </c>
      <c r="L19162" s="18">
        <v>2669</v>
      </c>
      <c r="M19162" s="18">
        <v>1882758</v>
      </c>
    </row>
    <row r="19163" spans="1:13" hidden="1" x14ac:dyDescent="0.25">
      <c r="A19163">
        <v>830131993</v>
      </c>
      <c r="B19163" t="s">
        <v>16988</v>
      </c>
      <c r="C19163" t="s">
        <v>303</v>
      </c>
      <c r="D19163" s="20">
        <v>43830</v>
      </c>
      <c r="E19163" t="s">
        <v>1236</v>
      </c>
      <c r="F19163" t="s">
        <v>12</v>
      </c>
      <c r="G19163" s="18">
        <v>341362708</v>
      </c>
      <c r="H19163" s="18">
        <v>351179129</v>
      </c>
      <c r="I19163" s="18">
        <v>190173806</v>
      </c>
      <c r="J19163" s="18">
        <v>195148888</v>
      </c>
      <c r="K19163" s="18">
        <v>156030241</v>
      </c>
      <c r="L19163" s="18">
        <v>2443546</v>
      </c>
      <c r="M19163" s="18">
        <v>52539277</v>
      </c>
    </row>
    <row r="19164" spans="1:13" hidden="1" x14ac:dyDescent="0.25">
      <c r="A19164">
        <v>900358790</v>
      </c>
      <c r="B19164" t="s">
        <v>16989</v>
      </c>
      <c r="C19164" t="s">
        <v>327</v>
      </c>
      <c r="D19164" s="20">
        <v>43830</v>
      </c>
      <c r="E19164" t="s">
        <v>1236</v>
      </c>
      <c r="F19164" t="s">
        <v>12</v>
      </c>
      <c r="G19164" s="18">
        <v>173512</v>
      </c>
      <c r="H19164" s="18">
        <v>133606845</v>
      </c>
      <c r="I19164" s="18">
        <v>8014789</v>
      </c>
      <c r="J19164" s="18">
        <v>8014789</v>
      </c>
      <c r="K19164" s="18">
        <v>125592056</v>
      </c>
      <c r="L19164" s="18">
        <v>0</v>
      </c>
      <c r="M19164" s="18">
        <v>-11572</v>
      </c>
    </row>
    <row r="19165" spans="1:13" hidden="1" x14ac:dyDescent="0.25">
      <c r="A19165">
        <v>900473191</v>
      </c>
      <c r="B19165" t="s">
        <v>16990</v>
      </c>
      <c r="C19165" t="s">
        <v>222</v>
      </c>
      <c r="D19165" s="20">
        <v>43830</v>
      </c>
      <c r="E19165" t="s">
        <v>1236</v>
      </c>
      <c r="F19165" t="s">
        <v>12</v>
      </c>
      <c r="G19165" s="18">
        <v>2491238</v>
      </c>
      <c r="H19165" s="18">
        <v>4947318</v>
      </c>
      <c r="I19165" s="18">
        <v>245965</v>
      </c>
      <c r="J19165" s="18">
        <v>2609862</v>
      </c>
      <c r="K19165" s="18">
        <v>2337456</v>
      </c>
      <c r="M19165" s="18">
        <v>17017</v>
      </c>
    </row>
    <row r="19166" spans="1:13" hidden="1" x14ac:dyDescent="0.25">
      <c r="A19166">
        <v>805001199</v>
      </c>
      <c r="B19166" t="s">
        <v>16991</v>
      </c>
      <c r="C19166" t="s">
        <v>253</v>
      </c>
      <c r="D19166" s="20">
        <v>43830</v>
      </c>
      <c r="E19166" t="s">
        <v>1236</v>
      </c>
      <c r="F19166" t="s">
        <v>12</v>
      </c>
      <c r="G19166" s="18">
        <v>3692125</v>
      </c>
      <c r="H19166" s="18">
        <v>10355154</v>
      </c>
      <c r="I19166" s="18">
        <v>4967605</v>
      </c>
      <c r="J19166" s="18">
        <v>6051139</v>
      </c>
      <c r="K19166" s="18">
        <v>4304015</v>
      </c>
      <c r="L19166" s="18">
        <v>183773</v>
      </c>
      <c r="M19166" s="18">
        <v>150875</v>
      </c>
    </row>
    <row r="19167" spans="1:13" hidden="1" x14ac:dyDescent="0.25">
      <c r="A19167">
        <v>900487896</v>
      </c>
      <c r="B19167" t="s">
        <v>16992</v>
      </c>
      <c r="C19167" t="s">
        <v>145</v>
      </c>
      <c r="D19167" s="20">
        <v>43830</v>
      </c>
      <c r="E19167" t="s">
        <v>1236</v>
      </c>
      <c r="F19167" t="s">
        <v>12</v>
      </c>
      <c r="G19167" s="18">
        <v>12777809</v>
      </c>
      <c r="H19167" s="18">
        <v>15252243</v>
      </c>
      <c r="I19167" s="18">
        <v>7988210</v>
      </c>
      <c r="J19167" s="18">
        <v>9127238</v>
      </c>
      <c r="K19167" s="18">
        <v>6125005</v>
      </c>
      <c r="L19167" s="18">
        <v>833704</v>
      </c>
      <c r="M19167" s="18">
        <v>3179996</v>
      </c>
    </row>
    <row r="19168" spans="1:13" hidden="1" x14ac:dyDescent="0.25">
      <c r="A19168">
        <v>900130488</v>
      </c>
      <c r="B19168" t="s">
        <v>16993</v>
      </c>
      <c r="C19168" t="s">
        <v>1507</v>
      </c>
      <c r="D19168" s="20">
        <v>43830</v>
      </c>
      <c r="E19168" t="s">
        <v>1236</v>
      </c>
      <c r="F19168" t="s">
        <v>12</v>
      </c>
      <c r="G19168" s="18">
        <v>9838129</v>
      </c>
      <c r="H19168" s="18">
        <v>12646340</v>
      </c>
      <c r="I19168" s="18">
        <v>5585859</v>
      </c>
      <c r="J19168" s="18">
        <v>5585859</v>
      </c>
      <c r="K19168" s="18">
        <v>7060481</v>
      </c>
      <c r="L19168" s="18">
        <v>0</v>
      </c>
      <c r="M19168" s="18">
        <v>800278</v>
      </c>
    </row>
    <row r="19169" spans="1:13" hidden="1" x14ac:dyDescent="0.25">
      <c r="A19169">
        <v>830101591</v>
      </c>
      <c r="B19169" t="s">
        <v>16994</v>
      </c>
      <c r="C19169" t="s">
        <v>1399</v>
      </c>
      <c r="D19169" s="20">
        <v>43830</v>
      </c>
      <c r="E19169" t="s">
        <v>1236</v>
      </c>
      <c r="F19169" t="s">
        <v>12</v>
      </c>
      <c r="G19169" s="18">
        <v>10076253</v>
      </c>
      <c r="H19169" s="18">
        <v>20970870</v>
      </c>
      <c r="I19169" s="18">
        <v>7590417</v>
      </c>
      <c r="J19169" s="18">
        <v>10406503</v>
      </c>
      <c r="K19169" s="18">
        <v>10564367</v>
      </c>
      <c r="L19169" s="18">
        <v>736187</v>
      </c>
      <c r="M19169" s="18">
        <v>123862</v>
      </c>
    </row>
    <row r="19170" spans="1:13" hidden="1" x14ac:dyDescent="0.25">
      <c r="A19170">
        <v>810006693</v>
      </c>
      <c r="B19170" t="s">
        <v>16995</v>
      </c>
      <c r="C19170" t="s">
        <v>210</v>
      </c>
      <c r="D19170" s="20">
        <v>43830</v>
      </c>
      <c r="E19170" t="s">
        <v>1236</v>
      </c>
      <c r="F19170" t="s">
        <v>12</v>
      </c>
      <c r="G19170" s="18">
        <v>5630158</v>
      </c>
      <c r="H19170" s="18">
        <v>61584653</v>
      </c>
      <c r="I19170" s="18">
        <v>1835054</v>
      </c>
      <c r="J19170" s="18">
        <v>27225733</v>
      </c>
      <c r="K19170" s="18">
        <v>34358920</v>
      </c>
      <c r="L19170" s="18">
        <v>2100806</v>
      </c>
      <c r="M19170" s="18">
        <v>224924</v>
      </c>
    </row>
    <row r="19171" spans="1:13" hidden="1" x14ac:dyDescent="0.25">
      <c r="A19171">
        <v>900515890</v>
      </c>
      <c r="B19171" t="s">
        <v>16996</v>
      </c>
      <c r="C19171" t="s">
        <v>107</v>
      </c>
      <c r="D19171" s="20">
        <v>43830</v>
      </c>
      <c r="E19171" t="s">
        <v>1236</v>
      </c>
      <c r="F19171" t="s">
        <v>12</v>
      </c>
      <c r="G19171" s="18">
        <v>10791711</v>
      </c>
      <c r="H19171" s="18">
        <v>11640609</v>
      </c>
      <c r="I19171" s="18">
        <v>3560735</v>
      </c>
      <c r="J19171" s="18">
        <v>5351586</v>
      </c>
      <c r="K19171" s="18">
        <v>6289023</v>
      </c>
      <c r="L19171" s="18">
        <v>972234</v>
      </c>
      <c r="M19171" s="18">
        <v>2920420</v>
      </c>
    </row>
    <row r="19172" spans="1:13" hidden="1" x14ac:dyDescent="0.25">
      <c r="A19172">
        <v>800032484</v>
      </c>
      <c r="B19172" t="s">
        <v>16997</v>
      </c>
      <c r="C19172" t="s">
        <v>193</v>
      </c>
      <c r="D19172" s="20">
        <v>43830</v>
      </c>
      <c r="E19172" t="s">
        <v>1236</v>
      </c>
      <c r="F19172" t="s">
        <v>12</v>
      </c>
      <c r="G19172" s="18">
        <v>23223950</v>
      </c>
      <c r="H19172" s="18">
        <v>45501682</v>
      </c>
      <c r="I19172" s="18">
        <v>10997345</v>
      </c>
      <c r="J19172" s="18">
        <v>11501973</v>
      </c>
      <c r="K19172" s="18">
        <v>33999709</v>
      </c>
      <c r="L19172" s="18">
        <v>2959506</v>
      </c>
      <c r="M19172" s="18">
        <v>1276908</v>
      </c>
    </row>
    <row r="19173" spans="1:13" hidden="1" x14ac:dyDescent="0.25">
      <c r="A19173">
        <v>900292680</v>
      </c>
      <c r="B19173" t="s">
        <v>16998</v>
      </c>
      <c r="C19173" t="s">
        <v>930</v>
      </c>
      <c r="D19173" s="20">
        <v>43830</v>
      </c>
      <c r="E19173" t="s">
        <v>1236</v>
      </c>
      <c r="F19173" t="s">
        <v>12</v>
      </c>
      <c r="G19173" s="18">
        <v>23443181</v>
      </c>
      <c r="H19173" s="18">
        <v>24664686</v>
      </c>
      <c r="I19173" s="18">
        <v>14942679</v>
      </c>
      <c r="J19173" s="18">
        <v>14942679</v>
      </c>
      <c r="K19173" s="18">
        <v>9722007</v>
      </c>
      <c r="L19173" s="18">
        <v>195202</v>
      </c>
      <c r="M19173" s="18">
        <v>1994852</v>
      </c>
    </row>
    <row r="19174" spans="1:13" hidden="1" x14ac:dyDescent="0.25">
      <c r="A19174">
        <v>800253667</v>
      </c>
      <c r="B19174" t="s">
        <v>16999</v>
      </c>
      <c r="C19174" t="s">
        <v>234</v>
      </c>
      <c r="D19174" s="20">
        <v>43830</v>
      </c>
      <c r="E19174" t="s">
        <v>1236</v>
      </c>
      <c r="F19174" t="s">
        <v>12</v>
      </c>
      <c r="G19174" s="18">
        <v>4388876</v>
      </c>
      <c r="H19174" s="18">
        <v>27778520</v>
      </c>
      <c r="I19174" s="18">
        <v>2086331</v>
      </c>
      <c r="J19174" s="18">
        <v>9304231</v>
      </c>
      <c r="K19174" s="18">
        <v>18474289</v>
      </c>
      <c r="L19174" s="18">
        <v>528336</v>
      </c>
      <c r="M19174" s="18">
        <v>226176</v>
      </c>
    </row>
    <row r="19175" spans="1:13" hidden="1" x14ac:dyDescent="0.25">
      <c r="A19175">
        <v>860054538</v>
      </c>
      <c r="B19175" t="s">
        <v>17000</v>
      </c>
      <c r="C19175" t="s">
        <v>29</v>
      </c>
      <c r="D19175" s="20">
        <v>43830</v>
      </c>
      <c r="E19175" t="s">
        <v>1236</v>
      </c>
      <c r="F19175" t="s">
        <v>12</v>
      </c>
      <c r="G19175" s="18">
        <v>16819</v>
      </c>
      <c r="H19175" s="18">
        <v>2356505</v>
      </c>
      <c r="I19175" s="18">
        <v>386789</v>
      </c>
      <c r="J19175" s="18">
        <v>386789</v>
      </c>
      <c r="K19175" s="18">
        <v>1969716</v>
      </c>
      <c r="M19175" s="18">
        <v>187252</v>
      </c>
    </row>
    <row r="19176" spans="1:13" hidden="1" x14ac:dyDescent="0.25">
      <c r="A19176">
        <v>900318694</v>
      </c>
      <c r="B19176" t="s">
        <v>17001</v>
      </c>
      <c r="C19176" t="s">
        <v>55</v>
      </c>
      <c r="D19176" s="20">
        <v>43830</v>
      </c>
      <c r="E19176" t="s">
        <v>1236</v>
      </c>
      <c r="F19176" t="s">
        <v>12</v>
      </c>
      <c r="G19176" s="18">
        <v>6335704</v>
      </c>
      <c r="H19176" s="18">
        <v>6720896</v>
      </c>
      <c r="I19176" s="18">
        <v>2542709</v>
      </c>
      <c r="J19176" s="18">
        <v>3757290</v>
      </c>
      <c r="K19176" s="18">
        <v>2963606</v>
      </c>
      <c r="L19176" s="18">
        <v>264089</v>
      </c>
      <c r="M19176" s="18">
        <v>697599</v>
      </c>
    </row>
    <row r="19177" spans="1:13" hidden="1" x14ac:dyDescent="0.25">
      <c r="A19177">
        <v>900210200</v>
      </c>
      <c r="B19177" t="s">
        <v>17002</v>
      </c>
      <c r="C19177" t="s">
        <v>1136</v>
      </c>
      <c r="D19177" s="20">
        <v>43830</v>
      </c>
      <c r="E19177" t="s">
        <v>1236</v>
      </c>
      <c r="F19177" t="s">
        <v>12</v>
      </c>
      <c r="G19177" s="18">
        <v>293158</v>
      </c>
      <c r="H19177" s="18">
        <v>6731279</v>
      </c>
      <c r="I19177" s="18">
        <v>1516449</v>
      </c>
      <c r="J19177" s="18">
        <v>4167588</v>
      </c>
      <c r="K19177" s="18">
        <v>2563691</v>
      </c>
      <c r="L19177" s="18">
        <v>382262</v>
      </c>
      <c r="M19177" s="18">
        <v>72678</v>
      </c>
    </row>
    <row r="19178" spans="1:13" hidden="1" x14ac:dyDescent="0.25">
      <c r="A19178">
        <v>800161660</v>
      </c>
      <c r="B19178" t="s">
        <v>17003</v>
      </c>
      <c r="C19178" t="s">
        <v>8617</v>
      </c>
      <c r="D19178" s="20">
        <v>43830</v>
      </c>
      <c r="E19178" t="s">
        <v>1236</v>
      </c>
      <c r="F19178" t="s">
        <v>12</v>
      </c>
      <c r="G19178" s="18">
        <v>7993677</v>
      </c>
      <c r="H19178" s="18">
        <v>20758124</v>
      </c>
      <c r="I19178" s="18">
        <v>1107214</v>
      </c>
      <c r="J19178" s="18">
        <v>1107214</v>
      </c>
      <c r="K19178" s="18">
        <v>19650910</v>
      </c>
      <c r="M19178" s="18">
        <v>2571881</v>
      </c>
    </row>
    <row r="19179" spans="1:13" hidden="1" x14ac:dyDescent="0.25">
      <c r="A19179">
        <v>900053688</v>
      </c>
      <c r="B19179" t="s">
        <v>17004</v>
      </c>
      <c r="C19179" t="s">
        <v>1838</v>
      </c>
      <c r="D19179" s="20">
        <v>43830</v>
      </c>
      <c r="E19179" t="s">
        <v>1236</v>
      </c>
      <c r="F19179" t="s">
        <v>12</v>
      </c>
      <c r="G19179" s="18">
        <v>15602581</v>
      </c>
      <c r="H19179" s="18">
        <v>16325344</v>
      </c>
      <c r="I19179" s="18">
        <v>4846835</v>
      </c>
      <c r="J19179" s="18">
        <v>10363322</v>
      </c>
      <c r="K19179" s="18">
        <v>5962022</v>
      </c>
      <c r="L19179" s="18">
        <v>982998</v>
      </c>
      <c r="M19179" s="18">
        <v>477724</v>
      </c>
    </row>
    <row r="19180" spans="1:13" hidden="1" x14ac:dyDescent="0.25">
      <c r="A19180">
        <v>900798690</v>
      </c>
      <c r="B19180" t="s">
        <v>17005</v>
      </c>
      <c r="C19180" t="s">
        <v>1082</v>
      </c>
      <c r="D19180" s="20">
        <v>43830</v>
      </c>
      <c r="E19180" t="s">
        <v>1236</v>
      </c>
      <c r="F19180" t="s">
        <v>12</v>
      </c>
      <c r="G19180" s="18">
        <v>1409603</v>
      </c>
      <c r="H19180" s="18">
        <v>1448921</v>
      </c>
      <c r="I19180" s="18">
        <v>772945</v>
      </c>
      <c r="J19180" s="18">
        <v>781870</v>
      </c>
      <c r="K19180" s="18">
        <v>667051</v>
      </c>
      <c r="M19180" s="18">
        <v>14057</v>
      </c>
    </row>
    <row r="19181" spans="1:13" hidden="1" x14ac:dyDescent="0.25">
      <c r="A19181">
        <v>900474092</v>
      </c>
      <c r="B19181" t="s">
        <v>17006</v>
      </c>
      <c r="C19181" t="s">
        <v>226</v>
      </c>
      <c r="D19181" s="20">
        <v>43830</v>
      </c>
      <c r="E19181" t="s">
        <v>1236</v>
      </c>
      <c r="F19181" t="s">
        <v>12</v>
      </c>
      <c r="G19181" s="18">
        <v>9659917</v>
      </c>
      <c r="H19181" s="18">
        <v>15706270</v>
      </c>
      <c r="I19181" s="18">
        <v>5705205</v>
      </c>
      <c r="J19181" s="18">
        <v>6216993</v>
      </c>
      <c r="K19181" s="18">
        <v>9489277</v>
      </c>
      <c r="L19181" s="18">
        <v>157110</v>
      </c>
      <c r="M19181" s="18">
        <v>1036854</v>
      </c>
    </row>
    <row r="19182" spans="1:13" hidden="1" x14ac:dyDescent="0.25">
      <c r="A19182">
        <v>900548289</v>
      </c>
      <c r="B19182" t="s">
        <v>17007</v>
      </c>
      <c r="C19182" t="s">
        <v>36</v>
      </c>
      <c r="D19182" s="20">
        <v>43830</v>
      </c>
      <c r="E19182" t="s">
        <v>1236</v>
      </c>
      <c r="F19182" t="s">
        <v>12</v>
      </c>
      <c r="G19182" s="18">
        <v>1228040</v>
      </c>
      <c r="H19182" s="18">
        <v>1238204</v>
      </c>
      <c r="I19182" s="18">
        <v>1208617</v>
      </c>
      <c r="J19182" s="18">
        <v>1208617</v>
      </c>
      <c r="K19182" s="18">
        <v>29587</v>
      </c>
      <c r="L19182" s="18">
        <v>152417</v>
      </c>
      <c r="M19182" s="18">
        <v>218200</v>
      </c>
    </row>
    <row r="19183" spans="1:13" hidden="1" x14ac:dyDescent="0.25">
      <c r="A19183">
        <v>830131698</v>
      </c>
      <c r="B19183" t="s">
        <v>17008</v>
      </c>
      <c r="C19183" t="s">
        <v>29</v>
      </c>
      <c r="D19183" s="20">
        <v>43830</v>
      </c>
      <c r="E19183" t="s">
        <v>1236</v>
      </c>
      <c r="F19183" t="s">
        <v>12</v>
      </c>
      <c r="G19183" s="18">
        <v>811566</v>
      </c>
      <c r="H19183" s="18">
        <v>7302243</v>
      </c>
      <c r="I19183" s="18">
        <v>70219</v>
      </c>
      <c r="J19183" s="18">
        <v>160219</v>
      </c>
      <c r="K19183" s="18">
        <v>7142024</v>
      </c>
      <c r="L19183" s="18">
        <v>337866</v>
      </c>
      <c r="M19183" s="18">
        <v>-21690</v>
      </c>
    </row>
    <row r="19184" spans="1:13" hidden="1" x14ac:dyDescent="0.25">
      <c r="A19184">
        <v>800152485</v>
      </c>
      <c r="B19184" t="s">
        <v>17009</v>
      </c>
      <c r="C19184" t="s">
        <v>681</v>
      </c>
      <c r="D19184" s="20">
        <v>43830</v>
      </c>
      <c r="E19184" t="s">
        <v>1236</v>
      </c>
      <c r="F19184" t="s">
        <v>12</v>
      </c>
      <c r="G19184" s="18">
        <v>5944912</v>
      </c>
      <c r="H19184" s="18">
        <v>6650284</v>
      </c>
      <c r="I19184" s="18">
        <v>3803897</v>
      </c>
      <c r="J19184" s="18">
        <v>4093623</v>
      </c>
      <c r="K19184" s="18">
        <v>2556661</v>
      </c>
      <c r="L19184" s="18">
        <v>142364</v>
      </c>
      <c r="M19184" s="18">
        <v>342324</v>
      </c>
    </row>
    <row r="19185" spans="1:13" hidden="1" x14ac:dyDescent="0.25">
      <c r="A19185">
        <v>800001792</v>
      </c>
      <c r="B19185" t="s">
        <v>17010</v>
      </c>
      <c r="C19185" t="s">
        <v>2337</v>
      </c>
      <c r="D19185" s="20">
        <v>43830</v>
      </c>
      <c r="E19185" t="s">
        <v>1236</v>
      </c>
      <c r="F19185" t="s">
        <v>12</v>
      </c>
      <c r="G19185" s="18">
        <v>2042468</v>
      </c>
      <c r="H19185" s="18">
        <v>24656336</v>
      </c>
      <c r="I19185" s="18">
        <v>2049102</v>
      </c>
      <c r="J19185" s="18">
        <v>14386572</v>
      </c>
      <c r="K19185" s="18">
        <v>10269764</v>
      </c>
      <c r="L19185" s="18">
        <v>274154</v>
      </c>
      <c r="M19185" s="18">
        <v>-907445</v>
      </c>
    </row>
    <row r="19186" spans="1:13" hidden="1" x14ac:dyDescent="0.25">
      <c r="A19186">
        <v>900578793</v>
      </c>
      <c r="B19186" t="s">
        <v>17011</v>
      </c>
      <c r="C19186" t="s">
        <v>65</v>
      </c>
      <c r="D19186" s="20">
        <v>43830</v>
      </c>
      <c r="E19186" t="s">
        <v>1236</v>
      </c>
      <c r="F19186" t="s">
        <v>12</v>
      </c>
      <c r="G19186" s="18">
        <v>2808144</v>
      </c>
      <c r="H19186" s="18">
        <v>124167208</v>
      </c>
      <c r="I19186" s="18">
        <v>306584</v>
      </c>
      <c r="J19186" s="18">
        <v>306584</v>
      </c>
      <c r="K19186" s="18">
        <v>123860624</v>
      </c>
      <c r="L19186" s="18">
        <v>5324</v>
      </c>
      <c r="M19186" s="18">
        <v>1644925</v>
      </c>
    </row>
    <row r="19187" spans="1:13" hidden="1" x14ac:dyDescent="0.25">
      <c r="A19187">
        <v>900733598</v>
      </c>
      <c r="B19187" t="s">
        <v>17012</v>
      </c>
      <c r="C19187" t="s">
        <v>57</v>
      </c>
      <c r="D19187" s="20">
        <v>43830</v>
      </c>
      <c r="E19187" t="s">
        <v>1236</v>
      </c>
      <c r="F19187" t="s">
        <v>12</v>
      </c>
      <c r="G19187" s="18">
        <v>20125</v>
      </c>
      <c r="H19187" s="18">
        <v>4330140</v>
      </c>
      <c r="I19187" s="18">
        <v>11853</v>
      </c>
      <c r="J19187" s="18">
        <v>345304</v>
      </c>
      <c r="K19187" s="18">
        <v>3984836</v>
      </c>
      <c r="L19187" s="18">
        <v>7987</v>
      </c>
      <c r="M19187" s="18">
        <v>-2929</v>
      </c>
    </row>
    <row r="19188" spans="1:13" hidden="1" x14ac:dyDescent="0.25">
      <c r="A19188">
        <v>830132888</v>
      </c>
      <c r="B19188" t="s">
        <v>17013</v>
      </c>
      <c r="C19188" t="s">
        <v>162</v>
      </c>
      <c r="D19188" s="20">
        <v>43830</v>
      </c>
      <c r="E19188" t="s">
        <v>1236</v>
      </c>
      <c r="F19188" t="s">
        <v>12</v>
      </c>
      <c r="G19188" s="18">
        <v>1793994</v>
      </c>
      <c r="H19188" s="18">
        <v>33780927</v>
      </c>
      <c r="I19188" s="18">
        <v>4457504</v>
      </c>
      <c r="J19188" s="18">
        <v>32383642</v>
      </c>
      <c r="K19188" s="18">
        <v>1397285</v>
      </c>
      <c r="L19188" s="18">
        <v>57060</v>
      </c>
      <c r="M19188" s="18">
        <v>6351</v>
      </c>
    </row>
    <row r="19189" spans="1:13" hidden="1" x14ac:dyDescent="0.25">
      <c r="A19189">
        <v>900434793</v>
      </c>
      <c r="B19189" t="s">
        <v>17014</v>
      </c>
      <c r="C19189" t="s">
        <v>162</v>
      </c>
      <c r="D19189" s="20">
        <v>43830</v>
      </c>
      <c r="E19189" t="s">
        <v>1236</v>
      </c>
      <c r="F19189" t="s">
        <v>12</v>
      </c>
      <c r="G19189" s="18">
        <v>2146947</v>
      </c>
      <c r="H19189" s="18">
        <v>2153919</v>
      </c>
      <c r="I19189" s="18">
        <v>1509732</v>
      </c>
      <c r="J19189" s="18">
        <v>1511940</v>
      </c>
      <c r="K19189" s="18">
        <v>641979</v>
      </c>
      <c r="L19189" s="18">
        <v>6978</v>
      </c>
      <c r="M19189" s="18">
        <v>79989</v>
      </c>
    </row>
    <row r="19190" spans="1:13" hidden="1" x14ac:dyDescent="0.25">
      <c r="A19190">
        <v>811022796</v>
      </c>
      <c r="B19190" t="s">
        <v>17015</v>
      </c>
      <c r="C19190" t="s">
        <v>357</v>
      </c>
      <c r="D19190" s="20">
        <v>43830</v>
      </c>
      <c r="E19190" t="s">
        <v>1236</v>
      </c>
      <c r="F19190" t="s">
        <v>12</v>
      </c>
      <c r="G19190" s="18">
        <v>2264830</v>
      </c>
      <c r="H19190" s="18">
        <v>19865897</v>
      </c>
      <c r="I19190" s="18">
        <v>1985694</v>
      </c>
      <c r="J19190" s="18">
        <v>10619216</v>
      </c>
      <c r="K19190" s="18">
        <v>9246681</v>
      </c>
      <c r="L19190" s="18">
        <v>73541</v>
      </c>
      <c r="M19190" s="18">
        <v>607422</v>
      </c>
    </row>
    <row r="19191" spans="1:13" hidden="1" x14ac:dyDescent="0.25">
      <c r="A19191">
        <v>804012595</v>
      </c>
      <c r="B19191" t="s">
        <v>17016</v>
      </c>
      <c r="C19191" t="s">
        <v>186</v>
      </c>
      <c r="D19191" s="20">
        <v>43830</v>
      </c>
      <c r="E19191" t="s">
        <v>1236</v>
      </c>
      <c r="F19191" t="s">
        <v>12</v>
      </c>
      <c r="G19191" s="18">
        <v>11431762</v>
      </c>
      <c r="H19191" s="18">
        <v>14240535</v>
      </c>
      <c r="I19191" s="18">
        <v>3491652</v>
      </c>
      <c r="J19191" s="18">
        <v>4102641</v>
      </c>
      <c r="K19191" s="18">
        <v>10137894</v>
      </c>
      <c r="L19191" s="18">
        <v>0</v>
      </c>
      <c r="M19191" s="18">
        <v>1108545</v>
      </c>
    </row>
    <row r="19192" spans="1:13" hidden="1" x14ac:dyDescent="0.25">
      <c r="A19192">
        <v>830061194</v>
      </c>
      <c r="B19192" t="s">
        <v>17017</v>
      </c>
      <c r="C19192" t="s">
        <v>307</v>
      </c>
      <c r="D19192" s="20">
        <v>43830</v>
      </c>
      <c r="E19192" t="s">
        <v>1236</v>
      </c>
      <c r="F19192" t="s">
        <v>12</v>
      </c>
      <c r="G19192" s="18">
        <v>950863</v>
      </c>
      <c r="H19192" s="18">
        <v>1039629</v>
      </c>
      <c r="I19192" s="18">
        <v>27211</v>
      </c>
      <c r="J19192" s="18">
        <v>31552</v>
      </c>
      <c r="K19192" s="18">
        <v>1008077</v>
      </c>
      <c r="L19192" s="18">
        <v>20305</v>
      </c>
      <c r="M19192" s="18">
        <v>122878</v>
      </c>
    </row>
    <row r="19193" spans="1:13" hidden="1" x14ac:dyDescent="0.25">
      <c r="A19193">
        <v>900386571</v>
      </c>
      <c r="B19193" t="s">
        <v>17018</v>
      </c>
      <c r="C19193" t="s">
        <v>162</v>
      </c>
      <c r="D19193" s="20">
        <v>43830</v>
      </c>
      <c r="E19193" t="s">
        <v>1236</v>
      </c>
      <c r="F19193" t="s">
        <v>12</v>
      </c>
      <c r="G19193" s="18">
        <v>3984485</v>
      </c>
      <c r="H19193" s="18">
        <v>12730636</v>
      </c>
      <c r="I19193" s="18">
        <v>11451486</v>
      </c>
      <c r="J19193" s="18">
        <v>11451486</v>
      </c>
      <c r="K19193" s="18">
        <v>1279150</v>
      </c>
      <c r="L19193" s="18">
        <v>1823</v>
      </c>
      <c r="M19193" s="18">
        <v>66059</v>
      </c>
    </row>
    <row r="19194" spans="1:13" hidden="1" x14ac:dyDescent="0.25">
      <c r="A19194">
        <v>900700087</v>
      </c>
      <c r="B19194" t="s">
        <v>17019</v>
      </c>
      <c r="C19194" t="s">
        <v>872</v>
      </c>
      <c r="D19194" s="20">
        <v>43830</v>
      </c>
      <c r="E19194" t="s">
        <v>1236</v>
      </c>
      <c r="F19194" t="s">
        <v>12</v>
      </c>
      <c r="G19194" s="18">
        <v>235953</v>
      </c>
      <c r="H19194" s="18">
        <v>3739070</v>
      </c>
      <c r="I19194" s="18">
        <v>1238208</v>
      </c>
      <c r="J19194" s="18">
        <v>3828290</v>
      </c>
      <c r="K19194" s="18">
        <v>-89220</v>
      </c>
      <c r="M19194" s="18">
        <v>-256506</v>
      </c>
    </row>
    <row r="19195" spans="1:13" hidden="1" x14ac:dyDescent="0.25">
      <c r="A19195">
        <v>900221492</v>
      </c>
      <c r="B19195" t="s">
        <v>17020</v>
      </c>
      <c r="C19195" t="s">
        <v>203</v>
      </c>
      <c r="D19195" s="20">
        <v>43830</v>
      </c>
      <c r="E19195" t="s">
        <v>1236</v>
      </c>
      <c r="F19195" t="s">
        <v>12</v>
      </c>
      <c r="G19195" s="18">
        <v>83316</v>
      </c>
      <c r="H19195" s="18">
        <v>10665552</v>
      </c>
      <c r="I19195" s="18">
        <v>657260</v>
      </c>
      <c r="J19195" s="18">
        <v>4035083</v>
      </c>
      <c r="K19195" s="18">
        <v>6630469</v>
      </c>
      <c r="L19195" s="18">
        <v>156007</v>
      </c>
      <c r="M19195" s="18">
        <v>-594983</v>
      </c>
    </row>
    <row r="19196" spans="1:13" hidden="1" x14ac:dyDescent="0.25">
      <c r="A19196">
        <v>830028695</v>
      </c>
      <c r="B19196" t="s">
        <v>17021</v>
      </c>
      <c r="C19196" t="s">
        <v>979</v>
      </c>
      <c r="D19196" s="20">
        <v>43830</v>
      </c>
      <c r="E19196" t="s">
        <v>1236</v>
      </c>
      <c r="F19196" t="s">
        <v>12</v>
      </c>
      <c r="G19196" s="18">
        <v>4338069</v>
      </c>
      <c r="H19196" s="18">
        <v>5738069</v>
      </c>
      <c r="I19196" s="18">
        <v>2373324</v>
      </c>
      <c r="J19196" s="18">
        <v>2373324</v>
      </c>
      <c r="K19196" s="18">
        <v>3364745</v>
      </c>
      <c r="L19196" s="18">
        <v>18098</v>
      </c>
      <c r="M19196" s="18">
        <v>75630</v>
      </c>
    </row>
    <row r="19197" spans="1:13" hidden="1" x14ac:dyDescent="0.25">
      <c r="A19197">
        <v>890310183</v>
      </c>
      <c r="B19197" t="s">
        <v>17022</v>
      </c>
      <c r="C19197" t="s">
        <v>29</v>
      </c>
      <c r="D19197" s="20">
        <v>43830</v>
      </c>
      <c r="E19197" t="s">
        <v>1236</v>
      </c>
      <c r="F19197" t="s">
        <v>12</v>
      </c>
      <c r="G19197" s="18">
        <v>190378</v>
      </c>
      <c r="H19197" s="18">
        <v>7275823</v>
      </c>
      <c r="I19197" s="18">
        <v>130647</v>
      </c>
      <c r="J19197" s="18">
        <v>304684</v>
      </c>
      <c r="K19197" s="18">
        <v>6971139</v>
      </c>
      <c r="L19197" s="18">
        <v>3697</v>
      </c>
      <c r="M19197" s="18">
        <v>35815</v>
      </c>
    </row>
    <row r="19198" spans="1:13" hidden="1" x14ac:dyDescent="0.25">
      <c r="A19198">
        <v>806007196</v>
      </c>
      <c r="B19198" t="s">
        <v>17023</v>
      </c>
      <c r="C19198" t="s">
        <v>215</v>
      </c>
      <c r="D19198" s="20">
        <v>43830</v>
      </c>
      <c r="E19198" t="s">
        <v>1236</v>
      </c>
      <c r="F19198" t="s">
        <v>12</v>
      </c>
      <c r="G19198" s="18">
        <v>10003050</v>
      </c>
      <c r="H19198" s="18">
        <v>13642390</v>
      </c>
      <c r="I19198" s="18">
        <v>5758084</v>
      </c>
      <c r="J19198" s="18">
        <v>7138088</v>
      </c>
      <c r="K19198" s="18">
        <v>6504302</v>
      </c>
      <c r="L19198" s="18">
        <v>882047</v>
      </c>
      <c r="M19198" s="18">
        <v>890726</v>
      </c>
    </row>
    <row r="19199" spans="1:13" hidden="1" x14ac:dyDescent="0.25">
      <c r="A19199">
        <v>800119647</v>
      </c>
      <c r="B19199" t="s">
        <v>17024</v>
      </c>
      <c r="C19199" t="s">
        <v>2550</v>
      </c>
      <c r="D19199" s="20">
        <v>43830</v>
      </c>
      <c r="E19199" t="s">
        <v>1236</v>
      </c>
      <c r="F19199" t="s">
        <v>12</v>
      </c>
      <c r="G19199" s="18">
        <v>21076590</v>
      </c>
      <c r="H19199" s="18">
        <v>51195359</v>
      </c>
      <c r="I19199" s="18">
        <v>5968263</v>
      </c>
      <c r="J19199" s="18">
        <v>23068426</v>
      </c>
      <c r="K19199" s="18">
        <v>28126933</v>
      </c>
      <c r="L19199" s="18">
        <v>123180</v>
      </c>
      <c r="M19199" s="18">
        <v>2601731</v>
      </c>
    </row>
    <row r="19200" spans="1:13" hidden="1" x14ac:dyDescent="0.25">
      <c r="A19200">
        <v>900295796</v>
      </c>
      <c r="B19200" t="s">
        <v>17025</v>
      </c>
      <c r="C19200" t="s">
        <v>48</v>
      </c>
      <c r="D19200" s="20">
        <v>43830</v>
      </c>
      <c r="E19200" t="s">
        <v>1236</v>
      </c>
      <c r="F19200" t="s">
        <v>12</v>
      </c>
      <c r="G19200" s="18">
        <v>726932</v>
      </c>
      <c r="H19200" s="18">
        <v>1054630</v>
      </c>
      <c r="I19200" s="18">
        <v>526713</v>
      </c>
      <c r="J19200" s="18">
        <v>655072</v>
      </c>
      <c r="K19200" s="18">
        <v>399558</v>
      </c>
      <c r="L19200" s="18">
        <v>62533</v>
      </c>
      <c r="M19200" s="18">
        <v>-6143</v>
      </c>
    </row>
    <row r="19201" spans="1:13" hidden="1" x14ac:dyDescent="0.25">
      <c r="A19201">
        <v>900749094</v>
      </c>
      <c r="B19201" t="s">
        <v>17026</v>
      </c>
      <c r="C19201" t="s">
        <v>2013</v>
      </c>
      <c r="D19201" s="20">
        <v>43830</v>
      </c>
      <c r="E19201" t="s">
        <v>1236</v>
      </c>
      <c r="F19201" t="s">
        <v>12</v>
      </c>
      <c r="G19201" s="18">
        <v>5350811</v>
      </c>
      <c r="H19201" s="18">
        <v>6415537</v>
      </c>
      <c r="I19201" s="18">
        <v>3778358</v>
      </c>
      <c r="J19201" s="18">
        <v>4316557</v>
      </c>
      <c r="K19201" s="18">
        <v>2098980</v>
      </c>
      <c r="L19201" s="18">
        <v>374249</v>
      </c>
      <c r="M19201" s="18">
        <v>166340</v>
      </c>
    </row>
    <row r="19202" spans="1:13" hidden="1" x14ac:dyDescent="0.25">
      <c r="A19202">
        <v>900258692</v>
      </c>
      <c r="B19202" t="s">
        <v>17027</v>
      </c>
      <c r="C19202" t="s">
        <v>29</v>
      </c>
      <c r="D19202" s="20">
        <v>43830</v>
      </c>
      <c r="E19202" t="s">
        <v>1236</v>
      </c>
      <c r="F19202" t="s">
        <v>12</v>
      </c>
      <c r="G19202" s="18">
        <v>2855741</v>
      </c>
      <c r="H19202" s="18">
        <v>4731512</v>
      </c>
      <c r="I19202" s="18">
        <v>63595</v>
      </c>
      <c r="J19202" s="18">
        <v>74952</v>
      </c>
      <c r="K19202" s="18">
        <v>4656560</v>
      </c>
      <c r="L19202" s="18">
        <v>42313</v>
      </c>
      <c r="M19202" s="18">
        <v>3600327</v>
      </c>
    </row>
    <row r="19203" spans="1:13" hidden="1" x14ac:dyDescent="0.25">
      <c r="A19203">
        <v>800080191</v>
      </c>
      <c r="B19203" t="s">
        <v>17028</v>
      </c>
      <c r="C19203" t="s">
        <v>294</v>
      </c>
      <c r="D19203" s="20">
        <v>43830</v>
      </c>
      <c r="E19203" t="s">
        <v>1236</v>
      </c>
      <c r="F19203" t="s">
        <v>12</v>
      </c>
      <c r="G19203" s="18">
        <v>6335554</v>
      </c>
      <c r="H19203" s="18">
        <v>6362189</v>
      </c>
      <c r="I19203" s="18">
        <v>1553469</v>
      </c>
      <c r="J19203" s="18">
        <v>2065304</v>
      </c>
      <c r="K19203" s="18">
        <v>4296885</v>
      </c>
      <c r="M19203" s="18">
        <v>450811</v>
      </c>
    </row>
    <row r="19204" spans="1:13" hidden="1" x14ac:dyDescent="0.25">
      <c r="A19204">
        <v>900534092</v>
      </c>
      <c r="B19204" t="s">
        <v>17029</v>
      </c>
      <c r="C19204" t="s">
        <v>327</v>
      </c>
      <c r="D19204" s="20">
        <v>43830</v>
      </c>
      <c r="E19204" t="s">
        <v>1236</v>
      </c>
      <c r="F19204" t="s">
        <v>12</v>
      </c>
      <c r="G19204" s="18">
        <v>1524677</v>
      </c>
      <c r="H19204" s="18">
        <v>8768525</v>
      </c>
      <c r="I19204" s="18">
        <v>727975</v>
      </c>
      <c r="J19204" s="18">
        <v>727975</v>
      </c>
      <c r="K19204" s="18">
        <v>8040550</v>
      </c>
      <c r="L19204" s="18">
        <v>2975</v>
      </c>
      <c r="M19204" s="18">
        <v>-2115222</v>
      </c>
    </row>
    <row r="19205" spans="1:13" hidden="1" x14ac:dyDescent="0.25">
      <c r="A19205">
        <v>811031456</v>
      </c>
      <c r="B19205" t="s">
        <v>17030</v>
      </c>
      <c r="C19205" t="s">
        <v>681</v>
      </c>
      <c r="D19205" s="20">
        <v>43830</v>
      </c>
      <c r="E19205" t="s">
        <v>1236</v>
      </c>
      <c r="F19205" t="s">
        <v>12</v>
      </c>
      <c r="G19205" s="18">
        <v>4353384</v>
      </c>
      <c r="H19205" s="18">
        <v>8364941</v>
      </c>
      <c r="I19205" s="18">
        <v>1872113</v>
      </c>
      <c r="J19205" s="18">
        <v>3900974</v>
      </c>
      <c r="K19205" s="18">
        <v>4463967</v>
      </c>
      <c r="L19205" s="18">
        <v>167950</v>
      </c>
      <c r="M19205" s="18">
        <v>1308524</v>
      </c>
    </row>
    <row r="19206" spans="1:13" hidden="1" x14ac:dyDescent="0.25">
      <c r="A19206">
        <v>890319600</v>
      </c>
      <c r="B19206" t="s">
        <v>17031</v>
      </c>
      <c r="C19206" t="s">
        <v>63</v>
      </c>
      <c r="D19206" s="20">
        <v>43830</v>
      </c>
      <c r="E19206" t="s">
        <v>1236</v>
      </c>
      <c r="F19206" t="s">
        <v>12</v>
      </c>
      <c r="G19206" s="18">
        <v>4299114</v>
      </c>
      <c r="H19206" s="18">
        <v>9071689</v>
      </c>
      <c r="I19206" s="18">
        <v>370030</v>
      </c>
      <c r="J19206" s="18">
        <v>892304</v>
      </c>
      <c r="K19206" s="18">
        <v>8179385</v>
      </c>
      <c r="L19206" s="18">
        <v>287258</v>
      </c>
      <c r="M19206" s="18">
        <v>904862</v>
      </c>
    </row>
    <row r="19207" spans="1:13" hidden="1" x14ac:dyDescent="0.25">
      <c r="A19207">
        <v>800004800</v>
      </c>
      <c r="B19207" t="s">
        <v>17032</v>
      </c>
      <c r="C19207" t="s">
        <v>220</v>
      </c>
      <c r="D19207" s="20">
        <v>43830</v>
      </c>
      <c r="E19207" t="s">
        <v>1236</v>
      </c>
      <c r="F19207" t="s">
        <v>12</v>
      </c>
      <c r="G19207" s="18">
        <v>15609533</v>
      </c>
      <c r="H19207" s="18">
        <v>34125271</v>
      </c>
      <c r="I19207" s="18">
        <v>13891214</v>
      </c>
      <c r="J19207" s="18">
        <v>20177439</v>
      </c>
      <c r="K19207" s="18">
        <v>13947832</v>
      </c>
      <c r="L19207" s="18">
        <v>1159565</v>
      </c>
      <c r="M19207" s="18">
        <v>942064</v>
      </c>
    </row>
    <row r="19208" spans="1:13" hidden="1" x14ac:dyDescent="0.25">
      <c r="A19208">
        <v>901175987</v>
      </c>
      <c r="B19208" t="s">
        <v>17033</v>
      </c>
      <c r="C19208" t="s">
        <v>203</v>
      </c>
      <c r="D19208" s="20">
        <v>43830</v>
      </c>
      <c r="E19208" t="s">
        <v>1236</v>
      </c>
      <c r="F19208" t="s">
        <v>12</v>
      </c>
      <c r="G19208" s="18">
        <v>8655598</v>
      </c>
      <c r="H19208" s="18">
        <v>10100500</v>
      </c>
      <c r="I19208" s="18">
        <v>46993</v>
      </c>
      <c r="J19208" s="18">
        <v>46993</v>
      </c>
      <c r="K19208" s="18">
        <v>10053507</v>
      </c>
      <c r="L19208" s="18">
        <v>1156</v>
      </c>
      <c r="M19208" s="18">
        <v>243632</v>
      </c>
    </row>
    <row r="19209" spans="1:13" hidden="1" x14ac:dyDescent="0.25">
      <c r="A19209">
        <v>901087179</v>
      </c>
      <c r="B19209" t="s">
        <v>17034</v>
      </c>
      <c r="C19209" t="s">
        <v>29</v>
      </c>
      <c r="D19209" s="20">
        <v>43830</v>
      </c>
      <c r="E19209" t="s">
        <v>1236</v>
      </c>
      <c r="F19209" t="s">
        <v>12</v>
      </c>
      <c r="G19209" s="18">
        <v>14655324</v>
      </c>
      <c r="H19209" s="18">
        <v>16907886</v>
      </c>
      <c r="I19209" s="18">
        <v>15846805</v>
      </c>
      <c r="J19209" s="18">
        <v>16846805</v>
      </c>
      <c r="K19209" s="18">
        <v>61081</v>
      </c>
      <c r="L19209" s="18">
        <v>118842</v>
      </c>
      <c r="M19209" s="18">
        <v>36322</v>
      </c>
    </row>
    <row r="19210" spans="1:13" hidden="1" x14ac:dyDescent="0.25">
      <c r="A19210">
        <v>900010096</v>
      </c>
      <c r="B19210" t="s">
        <v>17035</v>
      </c>
      <c r="C19210" t="s">
        <v>36</v>
      </c>
      <c r="D19210" s="20">
        <v>43830</v>
      </c>
      <c r="E19210" t="s">
        <v>1236</v>
      </c>
      <c r="F19210" t="s">
        <v>12</v>
      </c>
      <c r="G19210" s="18">
        <v>1682196</v>
      </c>
      <c r="H19210" s="18">
        <v>2548086</v>
      </c>
      <c r="I19210" s="18">
        <v>233438</v>
      </c>
      <c r="J19210" s="18">
        <v>233438</v>
      </c>
      <c r="K19210" s="18">
        <v>2314648</v>
      </c>
      <c r="L19210" s="18">
        <v>21429</v>
      </c>
      <c r="M19210" s="18">
        <v>272644</v>
      </c>
    </row>
    <row r="19211" spans="1:13" hidden="1" x14ac:dyDescent="0.25">
      <c r="A19211">
        <v>811008092</v>
      </c>
      <c r="B19211" t="s">
        <v>17036</v>
      </c>
      <c r="C19211" t="s">
        <v>1082</v>
      </c>
      <c r="D19211" s="20">
        <v>43830</v>
      </c>
      <c r="E19211" t="s">
        <v>1236</v>
      </c>
      <c r="F19211" t="s">
        <v>12</v>
      </c>
      <c r="G19211" s="18">
        <v>3130707</v>
      </c>
      <c r="H19211" s="18">
        <v>3171515</v>
      </c>
      <c r="I19211" s="18">
        <v>2019266</v>
      </c>
      <c r="J19211" s="18">
        <v>2906735</v>
      </c>
      <c r="K19211" s="18">
        <v>264780</v>
      </c>
      <c r="L19211" s="18">
        <v>81515</v>
      </c>
      <c r="M19211" s="18">
        <v>-295703</v>
      </c>
    </row>
    <row r="19212" spans="1:13" hidden="1" x14ac:dyDescent="0.25">
      <c r="A19212">
        <v>900387800</v>
      </c>
      <c r="B19212" t="s">
        <v>17037</v>
      </c>
      <c r="C19212" t="s">
        <v>29</v>
      </c>
      <c r="D19212" s="20">
        <v>43830</v>
      </c>
      <c r="E19212" t="s">
        <v>1236</v>
      </c>
      <c r="F19212" t="s">
        <v>12</v>
      </c>
      <c r="G19212" s="18">
        <v>1279577</v>
      </c>
      <c r="H19212" s="18">
        <v>12805139</v>
      </c>
      <c r="I19212" s="18">
        <v>192706</v>
      </c>
      <c r="J19212" s="18">
        <v>1038406</v>
      </c>
      <c r="K19212" s="18">
        <v>11766733</v>
      </c>
      <c r="L19212" s="18">
        <v>2187</v>
      </c>
      <c r="M19212" s="18">
        <v>917473</v>
      </c>
    </row>
    <row r="19213" spans="1:13" hidden="1" x14ac:dyDescent="0.25">
      <c r="A19213">
        <v>811036491</v>
      </c>
      <c r="B19213" t="s">
        <v>17038</v>
      </c>
      <c r="C19213" t="s">
        <v>109</v>
      </c>
      <c r="D19213" s="20">
        <v>43830</v>
      </c>
      <c r="E19213" t="s">
        <v>1236</v>
      </c>
      <c r="F19213" t="s">
        <v>12</v>
      </c>
      <c r="G19213" s="18">
        <v>7037284</v>
      </c>
      <c r="H19213" s="18">
        <v>7786155</v>
      </c>
      <c r="I19213" s="18">
        <v>6084029</v>
      </c>
      <c r="J19213" s="18">
        <v>6084029</v>
      </c>
      <c r="K19213" s="18">
        <v>1702126</v>
      </c>
      <c r="M19213" s="18">
        <v>13309</v>
      </c>
    </row>
    <row r="19214" spans="1:13" hidden="1" x14ac:dyDescent="0.25">
      <c r="A19214">
        <v>830026395</v>
      </c>
      <c r="B19214" t="s">
        <v>17039</v>
      </c>
      <c r="C19214" t="s">
        <v>186</v>
      </c>
      <c r="D19214" s="20">
        <v>43830</v>
      </c>
      <c r="E19214" t="s">
        <v>1236</v>
      </c>
      <c r="F19214" t="s">
        <v>12</v>
      </c>
      <c r="G19214" s="18">
        <v>6676269</v>
      </c>
      <c r="H19214" s="18">
        <v>13147547</v>
      </c>
      <c r="I19214" s="18">
        <v>2823165</v>
      </c>
      <c r="J19214" s="18">
        <v>5072490</v>
      </c>
      <c r="K19214" s="18">
        <v>8075057</v>
      </c>
      <c r="L19214" s="18">
        <v>193790</v>
      </c>
      <c r="M19214" s="18">
        <v>310334</v>
      </c>
    </row>
    <row r="19215" spans="1:13" hidden="1" x14ac:dyDescent="0.25">
      <c r="A19215">
        <v>892002290</v>
      </c>
      <c r="B19215" t="s">
        <v>17040</v>
      </c>
      <c r="C19215" t="s">
        <v>162</v>
      </c>
      <c r="D19215" s="20">
        <v>43830</v>
      </c>
      <c r="E19215" t="s">
        <v>1236</v>
      </c>
      <c r="F19215" t="s">
        <v>12</v>
      </c>
      <c r="G19215" s="18">
        <v>26246328</v>
      </c>
      <c r="H19215" s="18">
        <v>42472580</v>
      </c>
      <c r="I19215" s="18">
        <v>6282761</v>
      </c>
      <c r="J19215" s="18">
        <v>13313321</v>
      </c>
      <c r="K19215" s="18">
        <v>29159259</v>
      </c>
      <c r="L19215" s="18">
        <v>100970</v>
      </c>
      <c r="M19215" s="18">
        <v>826913</v>
      </c>
    </row>
    <row r="19216" spans="1:13" hidden="1" x14ac:dyDescent="0.25">
      <c r="A19216">
        <v>830026664</v>
      </c>
      <c r="B19216" t="s">
        <v>17041</v>
      </c>
      <c r="C19216" t="s">
        <v>727</v>
      </c>
      <c r="D19216" s="20">
        <v>43830</v>
      </c>
      <c r="E19216" t="s">
        <v>1236</v>
      </c>
      <c r="F19216" t="s">
        <v>12</v>
      </c>
      <c r="G19216" s="18">
        <v>33863859</v>
      </c>
      <c r="H19216" s="18">
        <v>38943242</v>
      </c>
      <c r="I19216" s="18">
        <v>24743352</v>
      </c>
      <c r="J19216" s="18">
        <v>25545062</v>
      </c>
      <c r="K19216" s="18">
        <v>13398180</v>
      </c>
      <c r="L19216" s="18">
        <v>1652706</v>
      </c>
      <c r="M19216" s="18">
        <v>2949137</v>
      </c>
    </row>
    <row r="19217" spans="1:13" hidden="1" x14ac:dyDescent="0.25">
      <c r="A19217">
        <v>805013590</v>
      </c>
      <c r="B19217" t="s">
        <v>17042</v>
      </c>
      <c r="C19217" t="s">
        <v>213</v>
      </c>
      <c r="D19217" s="20">
        <v>43830</v>
      </c>
      <c r="E19217" t="s">
        <v>1236</v>
      </c>
      <c r="F19217" t="s">
        <v>12</v>
      </c>
      <c r="G19217" s="18">
        <v>2016891</v>
      </c>
      <c r="H19217" s="18">
        <v>6781958</v>
      </c>
      <c r="I19217" s="18">
        <v>13654</v>
      </c>
      <c r="J19217" s="18">
        <v>6012604</v>
      </c>
      <c r="K19217" s="18">
        <v>769354</v>
      </c>
      <c r="M19217" s="18">
        <v>47142</v>
      </c>
    </row>
    <row r="19218" spans="1:13" hidden="1" x14ac:dyDescent="0.25">
      <c r="A19218">
        <v>900411195</v>
      </c>
      <c r="B19218" t="s">
        <v>17043</v>
      </c>
      <c r="C19218" t="s">
        <v>294</v>
      </c>
      <c r="D19218" s="20">
        <v>43830</v>
      </c>
      <c r="E19218" t="s">
        <v>1236</v>
      </c>
      <c r="F19218" t="s">
        <v>12</v>
      </c>
      <c r="G19218" s="18">
        <v>21137849</v>
      </c>
      <c r="H19218" s="18">
        <v>29228896</v>
      </c>
      <c r="I19218" s="18">
        <v>806585</v>
      </c>
      <c r="J19218" s="18">
        <v>1786773</v>
      </c>
      <c r="K19218" s="18">
        <v>27442123</v>
      </c>
      <c r="L19218" s="18">
        <v>167</v>
      </c>
      <c r="M19218" s="18">
        <v>1384166</v>
      </c>
    </row>
    <row r="19219" spans="1:13" hidden="1" x14ac:dyDescent="0.25">
      <c r="A19219">
        <v>830049589</v>
      </c>
      <c r="B19219" t="s">
        <v>17044</v>
      </c>
      <c r="C19219" t="s">
        <v>220</v>
      </c>
      <c r="D19219" s="20">
        <v>43830</v>
      </c>
      <c r="E19219" t="s">
        <v>1236</v>
      </c>
      <c r="F19219" t="s">
        <v>12</v>
      </c>
      <c r="G19219" s="18">
        <v>1980945</v>
      </c>
      <c r="H19219" s="18">
        <v>2010609</v>
      </c>
      <c r="I19219" s="18">
        <v>200441</v>
      </c>
      <c r="J19219" s="18">
        <v>200441</v>
      </c>
      <c r="K19219" s="18">
        <v>1810168</v>
      </c>
      <c r="M19219" s="18">
        <v>61450</v>
      </c>
    </row>
    <row r="19220" spans="1:13" hidden="1" x14ac:dyDescent="0.25">
      <c r="A19220">
        <v>900490892</v>
      </c>
      <c r="B19220" t="s">
        <v>17045</v>
      </c>
      <c r="C19220" t="s">
        <v>217</v>
      </c>
      <c r="D19220" s="20">
        <v>43830</v>
      </c>
      <c r="E19220" t="s">
        <v>1236</v>
      </c>
      <c r="F19220" t="s">
        <v>12</v>
      </c>
      <c r="G19220" s="18">
        <v>9353049</v>
      </c>
      <c r="H19220" s="18">
        <v>9651990</v>
      </c>
      <c r="I19220" s="18">
        <v>7986982</v>
      </c>
      <c r="J19220" s="18">
        <v>8190125</v>
      </c>
      <c r="K19220" s="18">
        <v>1461865</v>
      </c>
      <c r="L19220" s="18">
        <v>175657</v>
      </c>
      <c r="M19220" s="18">
        <v>815876</v>
      </c>
    </row>
    <row r="19221" spans="1:13" hidden="1" x14ac:dyDescent="0.25">
      <c r="A19221">
        <v>900549085</v>
      </c>
      <c r="B19221" t="s">
        <v>17046</v>
      </c>
      <c r="C19221" t="s">
        <v>721</v>
      </c>
      <c r="D19221" s="20">
        <v>43830</v>
      </c>
      <c r="E19221" t="s">
        <v>1236</v>
      </c>
      <c r="F19221" t="s">
        <v>12</v>
      </c>
      <c r="G19221" s="18">
        <v>440259</v>
      </c>
      <c r="H19221" s="18">
        <v>508173</v>
      </c>
      <c r="I19221" s="18">
        <v>123614</v>
      </c>
      <c r="J19221" s="18">
        <v>434812</v>
      </c>
      <c r="K19221" s="18">
        <v>73361</v>
      </c>
      <c r="L19221" s="18">
        <v>39449</v>
      </c>
      <c r="M19221" s="18">
        <v>-54923</v>
      </c>
    </row>
    <row r="19222" spans="1:13" hidden="1" x14ac:dyDescent="0.25">
      <c r="A19222">
        <v>900552192</v>
      </c>
      <c r="B19222" t="s">
        <v>17047</v>
      </c>
      <c r="C19222" t="s">
        <v>203</v>
      </c>
      <c r="D19222" s="20">
        <v>43830</v>
      </c>
      <c r="E19222" t="s">
        <v>1236</v>
      </c>
      <c r="F19222" t="s">
        <v>12</v>
      </c>
      <c r="G19222" s="18">
        <v>1211762</v>
      </c>
      <c r="H19222" s="18">
        <v>3174838</v>
      </c>
      <c r="I19222" s="18">
        <v>1612949</v>
      </c>
      <c r="J19222" s="18">
        <v>1612949</v>
      </c>
      <c r="K19222" s="18">
        <v>1561889</v>
      </c>
      <c r="M19222" s="18">
        <v>447634</v>
      </c>
    </row>
    <row r="19223" spans="1:13" hidden="1" x14ac:dyDescent="0.25">
      <c r="A19223">
        <v>860075590</v>
      </c>
      <c r="B19223" t="s">
        <v>17048</v>
      </c>
      <c r="C19223" t="s">
        <v>124</v>
      </c>
      <c r="D19223" s="20">
        <v>43830</v>
      </c>
      <c r="E19223" t="s">
        <v>1236</v>
      </c>
      <c r="F19223" t="s">
        <v>12</v>
      </c>
      <c r="G19223" s="18">
        <v>2075763</v>
      </c>
      <c r="H19223" s="18">
        <v>2151532</v>
      </c>
      <c r="I19223" s="18">
        <v>636634</v>
      </c>
      <c r="J19223" s="18">
        <v>698006</v>
      </c>
      <c r="K19223" s="18">
        <v>1453526</v>
      </c>
      <c r="L19223" s="18">
        <v>33129</v>
      </c>
      <c r="M19223" s="18">
        <v>263549</v>
      </c>
    </row>
    <row r="19224" spans="1:13" hidden="1" x14ac:dyDescent="0.25">
      <c r="A19224">
        <v>900146684</v>
      </c>
      <c r="B19224" t="s">
        <v>17049</v>
      </c>
      <c r="C19224" t="s">
        <v>65</v>
      </c>
      <c r="D19224" s="20">
        <v>43830</v>
      </c>
      <c r="E19224" t="s">
        <v>1236</v>
      </c>
      <c r="F19224" t="s">
        <v>12</v>
      </c>
      <c r="G19224" s="18">
        <v>4073127</v>
      </c>
      <c r="H19224" s="18">
        <v>4115836</v>
      </c>
      <c r="I19224" s="18">
        <v>105608</v>
      </c>
      <c r="J19224" s="18">
        <v>3124129</v>
      </c>
      <c r="K19224" s="18">
        <v>991707</v>
      </c>
      <c r="L19224" s="18">
        <v>0</v>
      </c>
      <c r="M19224" s="18">
        <v>13292</v>
      </c>
    </row>
    <row r="19225" spans="1:13" hidden="1" x14ac:dyDescent="0.25">
      <c r="A19225">
        <v>830140094</v>
      </c>
      <c r="B19225" t="s">
        <v>17050</v>
      </c>
      <c r="C19225" t="s">
        <v>145</v>
      </c>
      <c r="D19225" s="20">
        <v>43830</v>
      </c>
      <c r="E19225" t="s">
        <v>1236</v>
      </c>
      <c r="F19225" t="s">
        <v>12</v>
      </c>
      <c r="G19225" s="18">
        <v>2196180</v>
      </c>
      <c r="H19225" s="18">
        <v>3263448</v>
      </c>
      <c r="I19225" s="18">
        <v>2389474</v>
      </c>
      <c r="J19225" s="18">
        <v>2412728</v>
      </c>
      <c r="K19225" s="18">
        <v>850720</v>
      </c>
      <c r="L19225" s="18">
        <v>0</v>
      </c>
      <c r="M19225" s="18">
        <v>-28561</v>
      </c>
    </row>
    <row r="19226" spans="1:13" hidden="1" x14ac:dyDescent="0.25">
      <c r="A19226">
        <v>900972899</v>
      </c>
      <c r="B19226" t="s">
        <v>17051</v>
      </c>
      <c r="C19226" t="s">
        <v>162</v>
      </c>
      <c r="D19226" s="20">
        <v>43830</v>
      </c>
      <c r="E19226" t="s">
        <v>1236</v>
      </c>
      <c r="F19226" t="s">
        <v>12</v>
      </c>
      <c r="G19226" s="18">
        <v>6113654</v>
      </c>
      <c r="H19226" s="18">
        <v>7605925</v>
      </c>
      <c r="I19226" s="18">
        <v>7507670</v>
      </c>
      <c r="J19226" s="18">
        <v>7507670</v>
      </c>
      <c r="K19226" s="18">
        <v>98255</v>
      </c>
      <c r="L19226" s="18">
        <v>66047</v>
      </c>
      <c r="M19226" s="18">
        <v>80433</v>
      </c>
    </row>
    <row r="19227" spans="1:13" hidden="1" x14ac:dyDescent="0.25">
      <c r="A19227">
        <v>830054097</v>
      </c>
      <c r="B19227" t="s">
        <v>17052</v>
      </c>
      <c r="C19227" t="s">
        <v>154</v>
      </c>
      <c r="D19227" s="20">
        <v>43830</v>
      </c>
      <c r="E19227" t="s">
        <v>1236</v>
      </c>
      <c r="F19227" t="s">
        <v>12</v>
      </c>
      <c r="G19227" s="18">
        <v>8381334</v>
      </c>
      <c r="H19227" s="18">
        <v>8964215</v>
      </c>
      <c r="I19227" s="18">
        <v>1334490</v>
      </c>
      <c r="J19227" s="18">
        <v>4066635</v>
      </c>
      <c r="K19227" s="18">
        <v>4897580</v>
      </c>
      <c r="L19227" s="18">
        <v>86115</v>
      </c>
      <c r="M19227" s="18">
        <v>1273360</v>
      </c>
    </row>
    <row r="19228" spans="1:13" hidden="1" x14ac:dyDescent="0.25">
      <c r="A19228">
        <v>900241790</v>
      </c>
      <c r="B19228" t="s">
        <v>17053</v>
      </c>
      <c r="C19228" t="s">
        <v>1948</v>
      </c>
      <c r="D19228" s="20">
        <v>43830</v>
      </c>
      <c r="E19228" t="s">
        <v>1236</v>
      </c>
      <c r="F19228" t="s">
        <v>12</v>
      </c>
      <c r="G19228" s="18">
        <v>703104</v>
      </c>
      <c r="H19228" s="18">
        <v>2146981</v>
      </c>
      <c r="I19228" s="18">
        <v>339185</v>
      </c>
      <c r="J19228" s="18">
        <v>907454</v>
      </c>
      <c r="K19228" s="18">
        <v>1239527</v>
      </c>
      <c r="L19228" s="18">
        <v>0</v>
      </c>
      <c r="M19228" s="18">
        <v>41769</v>
      </c>
    </row>
    <row r="19229" spans="1:13" x14ac:dyDescent="0.25">
      <c r="A19229">
        <v>830043390</v>
      </c>
      <c r="B19229" t="s">
        <v>17054</v>
      </c>
      <c r="C19229" t="s">
        <v>25</v>
      </c>
      <c r="D19229" s="20">
        <v>43830</v>
      </c>
      <c r="E19229" t="s">
        <v>1236</v>
      </c>
      <c r="F19229" t="s">
        <v>12</v>
      </c>
      <c r="G19229" s="18">
        <v>7819181</v>
      </c>
      <c r="H19229" s="18">
        <v>9391137</v>
      </c>
      <c r="I19229" s="18">
        <v>3502031</v>
      </c>
      <c r="J19229" s="18">
        <v>4707516</v>
      </c>
      <c r="K19229" s="18">
        <v>4683621</v>
      </c>
      <c r="L19229" s="18">
        <v>955536</v>
      </c>
      <c r="M19229" s="18">
        <v>55829</v>
      </c>
    </row>
    <row r="19230" spans="1:13" hidden="1" x14ac:dyDescent="0.25">
      <c r="A19230">
        <v>806008176</v>
      </c>
      <c r="B19230" t="s">
        <v>17055</v>
      </c>
      <c r="C19230" t="s">
        <v>215</v>
      </c>
      <c r="D19230" s="20">
        <v>43830</v>
      </c>
      <c r="E19230" t="s">
        <v>1236</v>
      </c>
      <c r="F19230" t="s">
        <v>12</v>
      </c>
      <c r="G19230" s="18">
        <v>3790637</v>
      </c>
      <c r="H19230" s="18">
        <v>5750544</v>
      </c>
      <c r="I19230" s="18">
        <v>894136</v>
      </c>
      <c r="J19230" s="18">
        <v>894136</v>
      </c>
      <c r="K19230" s="18">
        <v>4856408</v>
      </c>
      <c r="L19230" s="18">
        <v>28024</v>
      </c>
      <c r="M19230" s="18">
        <v>444512</v>
      </c>
    </row>
    <row r="19231" spans="1:13" hidden="1" x14ac:dyDescent="0.25">
      <c r="A19231">
        <v>900065837</v>
      </c>
      <c r="B19231" t="s">
        <v>17056</v>
      </c>
      <c r="C19231" t="s">
        <v>220</v>
      </c>
      <c r="D19231" s="20">
        <v>43830</v>
      </c>
      <c r="E19231" t="s">
        <v>1236</v>
      </c>
      <c r="F19231" t="s">
        <v>12</v>
      </c>
      <c r="G19231" s="18">
        <v>66326</v>
      </c>
      <c r="H19231" s="18">
        <v>66326</v>
      </c>
      <c r="J19231" s="18">
        <v>761762</v>
      </c>
      <c r="K19231" s="18">
        <v>-695436</v>
      </c>
      <c r="L19231" s="18">
        <v>0</v>
      </c>
      <c r="M19231" s="18">
        <v>0</v>
      </c>
    </row>
    <row r="19232" spans="1:13" hidden="1" x14ac:dyDescent="0.25">
      <c r="A19232">
        <v>800064192</v>
      </c>
      <c r="B19232" t="s">
        <v>17057</v>
      </c>
      <c r="C19232" t="s">
        <v>45</v>
      </c>
      <c r="D19232" s="20">
        <v>43830</v>
      </c>
      <c r="E19232" t="s">
        <v>1236</v>
      </c>
      <c r="F19232" t="s">
        <v>12</v>
      </c>
      <c r="G19232" s="18">
        <v>3877869</v>
      </c>
      <c r="H19232" s="18">
        <v>3965567</v>
      </c>
      <c r="I19232" s="18">
        <v>760524</v>
      </c>
      <c r="J19232" s="18">
        <v>760524</v>
      </c>
      <c r="K19232" s="18">
        <v>3205043</v>
      </c>
      <c r="L19232" s="18">
        <v>303272</v>
      </c>
      <c r="M19232" s="18">
        <v>857807</v>
      </c>
    </row>
    <row r="19233" spans="1:13" hidden="1" x14ac:dyDescent="0.25">
      <c r="A19233">
        <v>900811795</v>
      </c>
      <c r="B19233" t="s">
        <v>17058</v>
      </c>
      <c r="C19233" t="s">
        <v>23</v>
      </c>
      <c r="D19233" s="20">
        <v>43830</v>
      </c>
      <c r="E19233" t="s">
        <v>1236</v>
      </c>
      <c r="F19233" t="s">
        <v>12</v>
      </c>
      <c r="G19233" s="18">
        <v>5935791</v>
      </c>
      <c r="H19233" s="18">
        <v>5952163</v>
      </c>
      <c r="I19233" s="18">
        <v>4456977</v>
      </c>
      <c r="J19233" s="18">
        <v>4542337</v>
      </c>
      <c r="K19233" s="18">
        <v>1409826</v>
      </c>
      <c r="L19233" s="18">
        <v>0</v>
      </c>
      <c r="M19233" s="18">
        <v>96339</v>
      </c>
    </row>
    <row r="19234" spans="1:13" hidden="1" x14ac:dyDescent="0.25">
      <c r="A19234">
        <v>900579190</v>
      </c>
      <c r="B19234" t="s">
        <v>17059</v>
      </c>
      <c r="C19234" t="s">
        <v>29</v>
      </c>
      <c r="D19234" s="20">
        <v>43830</v>
      </c>
      <c r="E19234" t="s">
        <v>1236</v>
      </c>
      <c r="F19234" t="s">
        <v>12</v>
      </c>
      <c r="G19234" s="18">
        <v>5653470</v>
      </c>
      <c r="H19234" s="18">
        <v>6795186</v>
      </c>
      <c r="I19234" s="18">
        <v>2657099</v>
      </c>
      <c r="J19234" s="18">
        <v>2985556</v>
      </c>
      <c r="K19234" s="18">
        <v>3809630</v>
      </c>
      <c r="L19234" s="18">
        <v>0</v>
      </c>
      <c r="M19234" s="18">
        <v>-92038</v>
      </c>
    </row>
    <row r="19235" spans="1:13" hidden="1" x14ac:dyDescent="0.25">
      <c r="A19235">
        <v>901093590</v>
      </c>
      <c r="B19235" t="s">
        <v>17060</v>
      </c>
      <c r="C19235" t="s">
        <v>253</v>
      </c>
      <c r="D19235" s="20">
        <v>43830</v>
      </c>
      <c r="E19235" t="s">
        <v>1236</v>
      </c>
      <c r="F19235" t="s">
        <v>12</v>
      </c>
      <c r="G19235" s="18">
        <v>32126080</v>
      </c>
      <c r="H19235" s="18">
        <v>67562800</v>
      </c>
      <c r="I19235" s="18">
        <v>12017421</v>
      </c>
      <c r="J19235" s="18">
        <v>12017421</v>
      </c>
      <c r="K19235" s="18">
        <v>55545379</v>
      </c>
      <c r="L19235" s="18">
        <v>1958</v>
      </c>
      <c r="M19235" s="18">
        <v>2155312</v>
      </c>
    </row>
    <row r="19236" spans="1:13" hidden="1" x14ac:dyDescent="0.25">
      <c r="A19236">
        <v>890113893</v>
      </c>
      <c r="B19236" t="s">
        <v>17061</v>
      </c>
      <c r="C19236" t="s">
        <v>29</v>
      </c>
      <c r="D19236" s="20">
        <v>43830</v>
      </c>
      <c r="E19236" t="s">
        <v>1236</v>
      </c>
      <c r="F19236" t="s">
        <v>12</v>
      </c>
      <c r="G19236" s="18">
        <v>24612899</v>
      </c>
      <c r="H19236" s="18">
        <v>44795696</v>
      </c>
      <c r="I19236" s="18">
        <v>3236434</v>
      </c>
      <c r="J19236" s="18">
        <v>15064993</v>
      </c>
      <c r="K19236" s="18">
        <v>29730703</v>
      </c>
      <c r="L19236" s="18">
        <v>81227</v>
      </c>
      <c r="M19236" s="18">
        <v>1913053</v>
      </c>
    </row>
    <row r="19237" spans="1:13" hidden="1" x14ac:dyDescent="0.25">
      <c r="A19237">
        <v>890902674</v>
      </c>
      <c r="B19237" t="s">
        <v>17062</v>
      </c>
      <c r="C19237" t="s">
        <v>107</v>
      </c>
      <c r="D19237" s="20">
        <v>43830</v>
      </c>
      <c r="E19237" t="s">
        <v>1236</v>
      </c>
      <c r="F19237" t="s">
        <v>12</v>
      </c>
      <c r="G19237" s="18">
        <v>9249115</v>
      </c>
      <c r="H19237" s="18">
        <v>11489447</v>
      </c>
      <c r="I19237" s="18">
        <v>4459960</v>
      </c>
      <c r="J19237" s="18">
        <v>6358805</v>
      </c>
      <c r="K19237" s="18">
        <v>5130642</v>
      </c>
      <c r="L19237" s="18">
        <v>66446</v>
      </c>
      <c r="M19237" s="18">
        <v>25196</v>
      </c>
    </row>
    <row r="19238" spans="1:13" hidden="1" x14ac:dyDescent="0.25">
      <c r="A19238">
        <v>900430690</v>
      </c>
      <c r="B19238" t="s">
        <v>17063</v>
      </c>
      <c r="C19238" t="s">
        <v>215</v>
      </c>
      <c r="D19238" s="20">
        <v>43830</v>
      </c>
      <c r="E19238" t="s">
        <v>1236</v>
      </c>
      <c r="F19238" t="s">
        <v>12</v>
      </c>
      <c r="G19238" s="18">
        <v>12331862</v>
      </c>
      <c r="H19238" s="18">
        <v>12850159</v>
      </c>
      <c r="I19238" s="18">
        <v>10694593</v>
      </c>
      <c r="J19238" s="18">
        <v>11528313</v>
      </c>
      <c r="K19238" s="18">
        <v>1321846</v>
      </c>
      <c r="L19238" s="18">
        <v>985571</v>
      </c>
      <c r="M19238" s="18">
        <v>86363</v>
      </c>
    </row>
    <row r="19239" spans="1:13" hidden="1" x14ac:dyDescent="0.25">
      <c r="A19239">
        <v>900094188</v>
      </c>
      <c r="B19239" t="s">
        <v>17064</v>
      </c>
      <c r="C19239" t="s">
        <v>210</v>
      </c>
      <c r="D19239" s="20">
        <v>43830</v>
      </c>
      <c r="E19239" t="s">
        <v>1236</v>
      </c>
      <c r="F19239" t="s">
        <v>12</v>
      </c>
      <c r="G19239" s="18">
        <v>3723967</v>
      </c>
      <c r="H19239" s="18">
        <v>16689334</v>
      </c>
      <c r="I19239" s="18">
        <v>333913</v>
      </c>
      <c r="J19239" s="18">
        <v>839045</v>
      </c>
      <c r="K19239" s="18">
        <v>15850289</v>
      </c>
      <c r="L19239" s="18">
        <v>72809</v>
      </c>
      <c r="M19239" s="18">
        <v>1902136</v>
      </c>
    </row>
    <row r="19240" spans="1:13" hidden="1" x14ac:dyDescent="0.25">
      <c r="A19240">
        <v>900635856</v>
      </c>
      <c r="B19240" t="s">
        <v>17065</v>
      </c>
      <c r="C19240" t="s">
        <v>162</v>
      </c>
      <c r="D19240" s="20">
        <v>43830</v>
      </c>
      <c r="E19240" t="s">
        <v>1236</v>
      </c>
      <c r="F19240" t="s">
        <v>12</v>
      </c>
      <c r="G19240" s="18">
        <v>3567534</v>
      </c>
      <c r="H19240" s="18">
        <v>3595534</v>
      </c>
      <c r="I19240" s="18">
        <v>2576437</v>
      </c>
      <c r="J19240" s="18">
        <v>3165695</v>
      </c>
      <c r="K19240" s="18">
        <v>429839</v>
      </c>
      <c r="M19240" s="18">
        <v>5251</v>
      </c>
    </row>
    <row r="19241" spans="1:13" hidden="1" x14ac:dyDescent="0.25">
      <c r="A19241">
        <v>890300498</v>
      </c>
      <c r="B19241" t="s">
        <v>17066</v>
      </c>
      <c r="C19241" t="s">
        <v>154</v>
      </c>
      <c r="D19241" s="20">
        <v>43830</v>
      </c>
      <c r="E19241" t="s">
        <v>1236</v>
      </c>
      <c r="F19241" t="s">
        <v>12</v>
      </c>
      <c r="G19241" s="18">
        <v>1936926</v>
      </c>
      <c r="H19241" s="18">
        <v>17729147</v>
      </c>
      <c r="I19241" s="18">
        <v>429123</v>
      </c>
      <c r="J19241" s="18">
        <v>429123</v>
      </c>
      <c r="K19241" s="18">
        <v>17300024</v>
      </c>
      <c r="L19241" s="18">
        <v>0</v>
      </c>
      <c r="M19241" s="18">
        <v>-188983</v>
      </c>
    </row>
    <row r="19242" spans="1:13" hidden="1" x14ac:dyDescent="0.25">
      <c r="A19242">
        <v>800222190</v>
      </c>
      <c r="B19242" t="s">
        <v>17067</v>
      </c>
      <c r="C19242" t="s">
        <v>1246</v>
      </c>
      <c r="D19242" s="20">
        <v>43830</v>
      </c>
      <c r="E19242" t="s">
        <v>1236</v>
      </c>
      <c r="F19242" t="s">
        <v>12</v>
      </c>
      <c r="G19242" s="18">
        <v>16724840</v>
      </c>
      <c r="H19242" s="18">
        <v>23061880</v>
      </c>
      <c r="I19242" s="18">
        <v>8160461</v>
      </c>
      <c r="J19242" s="18">
        <v>20073120</v>
      </c>
      <c r="K19242" s="18">
        <v>2988760</v>
      </c>
      <c r="L19242" s="18">
        <v>575795</v>
      </c>
      <c r="M19242" s="18">
        <v>70319</v>
      </c>
    </row>
    <row r="19243" spans="1:13" hidden="1" x14ac:dyDescent="0.25">
      <c r="A19243">
        <v>836000098</v>
      </c>
      <c r="B19243" t="s">
        <v>17068</v>
      </c>
      <c r="C19243" t="s">
        <v>626</v>
      </c>
      <c r="D19243" s="20">
        <v>43830</v>
      </c>
      <c r="E19243" t="s">
        <v>1236</v>
      </c>
      <c r="F19243" t="s">
        <v>12</v>
      </c>
      <c r="G19243" s="18">
        <v>9818899</v>
      </c>
      <c r="H19243" s="18">
        <v>12498147</v>
      </c>
      <c r="I19243" s="18">
        <v>5312916</v>
      </c>
      <c r="J19243" s="18">
        <v>5312916</v>
      </c>
      <c r="K19243" s="18">
        <v>7185231</v>
      </c>
      <c r="L19243" s="18">
        <v>0</v>
      </c>
      <c r="M19243" s="18">
        <v>1035692</v>
      </c>
    </row>
    <row r="19244" spans="1:13" hidden="1" x14ac:dyDescent="0.25">
      <c r="A19244">
        <v>900200842</v>
      </c>
      <c r="B19244" t="s">
        <v>17069</v>
      </c>
      <c r="C19244" t="s">
        <v>215</v>
      </c>
      <c r="D19244" s="20">
        <v>43830</v>
      </c>
      <c r="E19244" t="s">
        <v>1236</v>
      </c>
      <c r="F19244" t="s">
        <v>12</v>
      </c>
      <c r="G19244" s="18">
        <v>2296093</v>
      </c>
      <c r="H19244" s="18">
        <v>4057640</v>
      </c>
      <c r="I19244" s="18">
        <v>1959879</v>
      </c>
      <c r="J19244" s="18">
        <v>3380755</v>
      </c>
      <c r="K19244" s="18">
        <v>676885</v>
      </c>
      <c r="L19244" s="18">
        <v>107077</v>
      </c>
      <c r="M19244" s="18">
        <v>-88053</v>
      </c>
    </row>
    <row r="19245" spans="1:13" hidden="1" x14ac:dyDescent="0.25">
      <c r="A19245">
        <v>900191190</v>
      </c>
      <c r="B19245" t="s">
        <v>17070</v>
      </c>
      <c r="C19245" t="s">
        <v>617</v>
      </c>
      <c r="D19245" s="20">
        <v>43830</v>
      </c>
      <c r="E19245" t="s">
        <v>1236</v>
      </c>
      <c r="F19245" t="s">
        <v>12</v>
      </c>
      <c r="G19245" s="18">
        <v>4888900</v>
      </c>
      <c r="H19245" s="18">
        <v>45010785</v>
      </c>
      <c r="I19245" s="18">
        <v>8851382</v>
      </c>
      <c r="J19245" s="18">
        <v>15478118</v>
      </c>
      <c r="K19245" s="18">
        <v>29532667</v>
      </c>
      <c r="M19245" s="18">
        <v>9497574</v>
      </c>
    </row>
    <row r="19246" spans="1:13" hidden="1" x14ac:dyDescent="0.25">
      <c r="A19246">
        <v>900477995</v>
      </c>
      <c r="B19246" t="s">
        <v>17071</v>
      </c>
      <c r="C19246" t="s">
        <v>68</v>
      </c>
      <c r="D19246" s="20">
        <v>43830</v>
      </c>
      <c r="E19246" t="s">
        <v>1236</v>
      </c>
      <c r="F19246" t="s">
        <v>12</v>
      </c>
      <c r="G19246" s="18">
        <v>781303</v>
      </c>
      <c r="H19246" s="18">
        <v>13278339</v>
      </c>
      <c r="I19246" s="18">
        <v>518946</v>
      </c>
      <c r="J19246" s="18">
        <v>518946</v>
      </c>
      <c r="K19246" s="18">
        <v>12759393</v>
      </c>
      <c r="M19246" s="18">
        <v>-42297</v>
      </c>
    </row>
    <row r="19247" spans="1:13" hidden="1" x14ac:dyDescent="0.25">
      <c r="A19247">
        <v>900663494</v>
      </c>
      <c r="B19247" t="s">
        <v>17072</v>
      </c>
      <c r="C19247" t="s">
        <v>29</v>
      </c>
      <c r="D19247" s="20">
        <v>43830</v>
      </c>
      <c r="E19247" t="s">
        <v>1236</v>
      </c>
      <c r="F19247" t="s">
        <v>12</v>
      </c>
      <c r="G19247" s="18">
        <v>6105</v>
      </c>
      <c r="H19247" s="18">
        <v>4471806</v>
      </c>
      <c r="I19247" s="18">
        <v>70020</v>
      </c>
      <c r="J19247" s="18">
        <v>5899496</v>
      </c>
      <c r="K19247" s="18">
        <v>-1427690</v>
      </c>
      <c r="L19247" s="18">
        <v>64500</v>
      </c>
      <c r="M19247" s="18">
        <v>-365624</v>
      </c>
    </row>
    <row r="19248" spans="1:13" hidden="1" x14ac:dyDescent="0.25">
      <c r="A19248">
        <v>860520391</v>
      </c>
      <c r="B19248" t="s">
        <v>17073</v>
      </c>
      <c r="C19248" t="s">
        <v>657</v>
      </c>
      <c r="D19248" s="20">
        <v>43830</v>
      </c>
      <c r="E19248" t="s">
        <v>1236</v>
      </c>
      <c r="F19248" t="s">
        <v>12</v>
      </c>
      <c r="G19248" s="18">
        <v>2045190</v>
      </c>
      <c r="H19248" s="18">
        <v>10912015</v>
      </c>
      <c r="I19248" s="18">
        <v>3889960</v>
      </c>
      <c r="J19248" s="18">
        <v>3889960</v>
      </c>
      <c r="K19248" s="18">
        <v>7022055</v>
      </c>
      <c r="M19248" s="18">
        <v>203776</v>
      </c>
    </row>
    <row r="19249" spans="1:13" hidden="1" x14ac:dyDescent="0.25">
      <c r="A19249">
        <v>900023892</v>
      </c>
      <c r="B19249" t="s">
        <v>17074</v>
      </c>
      <c r="C19249" t="s">
        <v>29</v>
      </c>
      <c r="D19249" s="20">
        <v>43830</v>
      </c>
      <c r="E19249" t="s">
        <v>1236</v>
      </c>
      <c r="F19249" t="s">
        <v>12</v>
      </c>
      <c r="G19249" s="18">
        <v>160224</v>
      </c>
      <c r="H19249" s="18">
        <v>287769</v>
      </c>
      <c r="I19249" s="18">
        <v>371924</v>
      </c>
      <c r="J19249" s="18">
        <v>371924</v>
      </c>
      <c r="K19249" s="18">
        <v>-84155</v>
      </c>
      <c r="L19249" s="18">
        <v>908</v>
      </c>
      <c r="M19249" s="18">
        <v>-26254</v>
      </c>
    </row>
    <row r="19250" spans="1:13" hidden="1" x14ac:dyDescent="0.25">
      <c r="A19250">
        <v>900340491</v>
      </c>
      <c r="B19250" t="s">
        <v>17075</v>
      </c>
      <c r="C19250" t="s">
        <v>107</v>
      </c>
      <c r="D19250" s="20">
        <v>43830</v>
      </c>
      <c r="E19250" t="s">
        <v>1236</v>
      </c>
      <c r="F19250" t="s">
        <v>12</v>
      </c>
      <c r="G19250" s="18">
        <v>3788019</v>
      </c>
      <c r="H19250" s="18">
        <v>5598618</v>
      </c>
      <c r="I19250" s="18">
        <v>38193</v>
      </c>
      <c r="J19250" s="18">
        <v>3429953</v>
      </c>
      <c r="K19250" s="18">
        <v>2168665</v>
      </c>
      <c r="M19250" s="18">
        <v>1077873</v>
      </c>
    </row>
    <row r="19251" spans="1:13" hidden="1" x14ac:dyDescent="0.25">
      <c r="A19251">
        <v>900030384</v>
      </c>
      <c r="B19251" t="s">
        <v>17076</v>
      </c>
      <c r="C19251" t="s">
        <v>205</v>
      </c>
      <c r="D19251" s="20">
        <v>43830</v>
      </c>
      <c r="E19251" t="s">
        <v>1236</v>
      </c>
      <c r="F19251" t="s">
        <v>12</v>
      </c>
      <c r="G19251" s="18">
        <v>906110</v>
      </c>
      <c r="H19251" s="18">
        <v>2090762</v>
      </c>
      <c r="I19251" s="18">
        <v>63097</v>
      </c>
      <c r="J19251" s="18">
        <v>563841</v>
      </c>
      <c r="K19251" s="18">
        <v>1526921</v>
      </c>
      <c r="L19251" s="18">
        <v>3656</v>
      </c>
      <c r="M19251" s="18">
        <v>261360</v>
      </c>
    </row>
    <row r="19252" spans="1:13" hidden="1" x14ac:dyDescent="0.25">
      <c r="A19252">
        <v>819000494</v>
      </c>
      <c r="B19252" t="s">
        <v>17077</v>
      </c>
      <c r="C19252" t="s">
        <v>29</v>
      </c>
      <c r="D19252" s="20">
        <v>43830</v>
      </c>
      <c r="E19252" t="s">
        <v>1236</v>
      </c>
      <c r="F19252" t="s">
        <v>12</v>
      </c>
      <c r="G19252" s="18">
        <v>96639</v>
      </c>
      <c r="H19252" s="18">
        <v>2291384</v>
      </c>
      <c r="I19252" s="18">
        <v>400132</v>
      </c>
      <c r="J19252" s="18">
        <v>400132</v>
      </c>
      <c r="K19252" s="18">
        <v>1891252</v>
      </c>
      <c r="L19252" s="18">
        <v>2406</v>
      </c>
      <c r="M19252" s="18">
        <v>24214</v>
      </c>
    </row>
    <row r="19253" spans="1:13" hidden="1" x14ac:dyDescent="0.25">
      <c r="A19253">
        <v>860524685</v>
      </c>
      <c r="B19253" t="s">
        <v>17078</v>
      </c>
      <c r="C19253" t="s">
        <v>399</v>
      </c>
      <c r="D19253" s="20">
        <v>43830</v>
      </c>
      <c r="E19253" t="s">
        <v>1236</v>
      </c>
      <c r="F19253" t="s">
        <v>12</v>
      </c>
      <c r="G19253" s="18">
        <v>19207065</v>
      </c>
      <c r="H19253" s="18">
        <v>21576096</v>
      </c>
      <c r="I19253" s="18">
        <v>6131222</v>
      </c>
      <c r="J19253" s="18">
        <v>6131222</v>
      </c>
      <c r="K19253" s="18">
        <v>15444874</v>
      </c>
      <c r="M19253" s="18">
        <v>-1057031</v>
      </c>
    </row>
    <row r="19254" spans="1:13" hidden="1" x14ac:dyDescent="0.25">
      <c r="A19254">
        <v>900415739</v>
      </c>
      <c r="B19254" t="s">
        <v>17079</v>
      </c>
      <c r="C19254" t="s">
        <v>467</v>
      </c>
      <c r="D19254" s="20">
        <v>43830</v>
      </c>
      <c r="E19254" t="s">
        <v>1236</v>
      </c>
      <c r="F19254" t="s">
        <v>12</v>
      </c>
      <c r="G19254" s="18">
        <v>401742</v>
      </c>
      <c r="H19254" s="18">
        <v>549860</v>
      </c>
      <c r="I19254" s="18">
        <v>320149</v>
      </c>
      <c r="J19254" s="18">
        <v>1850836</v>
      </c>
      <c r="K19254" s="18">
        <v>-1300976</v>
      </c>
      <c r="L19254" s="18">
        <v>45310</v>
      </c>
      <c r="M19254" s="18">
        <v>-496547</v>
      </c>
    </row>
    <row r="19255" spans="1:13" hidden="1" x14ac:dyDescent="0.25">
      <c r="A19255">
        <v>860008794</v>
      </c>
      <c r="B19255" t="s">
        <v>17080</v>
      </c>
      <c r="C19255" t="s">
        <v>29</v>
      </c>
      <c r="D19255" s="20">
        <v>43830</v>
      </c>
      <c r="E19255" t="s">
        <v>1236</v>
      </c>
      <c r="F19255" t="s">
        <v>12</v>
      </c>
      <c r="G19255" s="18">
        <v>4856674</v>
      </c>
      <c r="H19255" s="18">
        <v>75354865</v>
      </c>
      <c r="I19255" s="18">
        <v>9724249</v>
      </c>
      <c r="J19255" s="18">
        <v>9724249</v>
      </c>
      <c r="K19255" s="18">
        <v>65630616</v>
      </c>
      <c r="L19255" s="18">
        <v>22622</v>
      </c>
      <c r="M19255" s="18">
        <v>1847049</v>
      </c>
    </row>
    <row r="19256" spans="1:13" hidden="1" x14ac:dyDescent="0.25">
      <c r="A19256">
        <v>800025833</v>
      </c>
      <c r="B19256" t="s">
        <v>17081</v>
      </c>
      <c r="C19256" t="s">
        <v>853</v>
      </c>
      <c r="D19256" s="20">
        <v>43830</v>
      </c>
      <c r="E19256" t="s">
        <v>1236</v>
      </c>
      <c r="F19256" t="s">
        <v>12</v>
      </c>
      <c r="G19256" s="18">
        <v>7165190</v>
      </c>
      <c r="H19256" s="18">
        <v>10942140</v>
      </c>
      <c r="I19256" s="18">
        <v>3209360</v>
      </c>
      <c r="J19256" s="18">
        <v>3619211</v>
      </c>
      <c r="K19256" s="18">
        <v>7322929</v>
      </c>
      <c r="M19256" s="18">
        <v>99530</v>
      </c>
    </row>
    <row r="19257" spans="1:13" hidden="1" x14ac:dyDescent="0.25">
      <c r="A19257">
        <v>900825192</v>
      </c>
      <c r="B19257" t="s">
        <v>17082</v>
      </c>
      <c r="C19257" t="s">
        <v>107</v>
      </c>
      <c r="D19257" s="20">
        <v>43830</v>
      </c>
      <c r="E19257" t="s">
        <v>1236</v>
      </c>
      <c r="F19257" t="s">
        <v>12</v>
      </c>
      <c r="G19257" s="18">
        <v>3944571</v>
      </c>
      <c r="H19257" s="18">
        <v>3977850</v>
      </c>
      <c r="I19257" s="18">
        <v>364465</v>
      </c>
      <c r="J19257" s="18">
        <v>1518359</v>
      </c>
      <c r="K19257" s="18">
        <v>2459491</v>
      </c>
      <c r="L19257" s="18">
        <v>5678</v>
      </c>
      <c r="M19257" s="18">
        <v>30732</v>
      </c>
    </row>
    <row r="19258" spans="1:13" hidden="1" x14ac:dyDescent="0.25">
      <c r="A19258">
        <v>860033394</v>
      </c>
      <c r="B19258" t="s">
        <v>17083</v>
      </c>
      <c r="C19258" t="s">
        <v>104</v>
      </c>
      <c r="D19258" s="20">
        <v>43830</v>
      </c>
      <c r="E19258" t="s">
        <v>1236</v>
      </c>
      <c r="F19258" t="s">
        <v>12</v>
      </c>
      <c r="G19258" s="18">
        <v>3763548</v>
      </c>
      <c r="H19258" s="18">
        <v>8859156</v>
      </c>
      <c r="I19258" s="18">
        <v>2100084</v>
      </c>
      <c r="J19258" s="18">
        <v>4465592</v>
      </c>
      <c r="K19258" s="18">
        <v>4393564</v>
      </c>
      <c r="L19258" s="18">
        <v>0</v>
      </c>
      <c r="M19258" s="18">
        <v>235539</v>
      </c>
    </row>
    <row r="19259" spans="1:13" hidden="1" x14ac:dyDescent="0.25">
      <c r="A19259">
        <v>900300194</v>
      </c>
      <c r="B19259" t="s">
        <v>17084</v>
      </c>
      <c r="C19259" t="s">
        <v>48</v>
      </c>
      <c r="D19259" s="20">
        <v>43830</v>
      </c>
      <c r="E19259" t="s">
        <v>1236</v>
      </c>
      <c r="F19259" t="s">
        <v>12</v>
      </c>
      <c r="G19259" s="18">
        <v>4611986</v>
      </c>
      <c r="H19259" s="18">
        <v>4652752</v>
      </c>
      <c r="I19259" s="18">
        <v>3534935</v>
      </c>
      <c r="J19259" s="18">
        <v>3534935</v>
      </c>
      <c r="K19259" s="18">
        <v>1117817</v>
      </c>
      <c r="M19259" s="18">
        <v>236583</v>
      </c>
    </row>
    <row r="19260" spans="1:13" hidden="1" x14ac:dyDescent="0.25">
      <c r="A19260">
        <v>900625985</v>
      </c>
      <c r="B19260" t="e">
        <v>#NAME?</v>
      </c>
      <c r="C19260" t="s">
        <v>162</v>
      </c>
      <c r="D19260" s="20">
        <v>43830</v>
      </c>
      <c r="E19260" t="s">
        <v>1236</v>
      </c>
      <c r="F19260" t="s">
        <v>12</v>
      </c>
      <c r="G19260" s="18">
        <v>28038129</v>
      </c>
      <c r="H19260" s="18">
        <v>29649295</v>
      </c>
      <c r="I19260" s="18">
        <v>8767566</v>
      </c>
      <c r="J19260" s="18">
        <v>28800021</v>
      </c>
      <c r="K19260" s="18">
        <v>849274</v>
      </c>
      <c r="L19260" s="18">
        <v>3436</v>
      </c>
      <c r="M19260" s="18">
        <v>-91948</v>
      </c>
    </row>
    <row r="19261" spans="1:13" hidden="1" x14ac:dyDescent="0.25">
      <c r="A19261">
        <v>900325497</v>
      </c>
      <c r="B19261" t="s">
        <v>17085</v>
      </c>
      <c r="C19261" t="s">
        <v>96</v>
      </c>
      <c r="D19261" s="20">
        <v>43830</v>
      </c>
      <c r="E19261" t="s">
        <v>1236</v>
      </c>
      <c r="F19261" t="s">
        <v>12</v>
      </c>
      <c r="G19261" s="18">
        <v>121012</v>
      </c>
      <c r="H19261" s="18">
        <v>573033</v>
      </c>
      <c r="I19261" s="18">
        <v>246496</v>
      </c>
      <c r="J19261" s="18">
        <v>246496</v>
      </c>
      <c r="K19261" s="18">
        <v>326537</v>
      </c>
      <c r="L19261" s="18">
        <v>0</v>
      </c>
      <c r="M19261" s="18">
        <v>106146</v>
      </c>
    </row>
    <row r="19262" spans="1:13" hidden="1" x14ac:dyDescent="0.25">
      <c r="A19262">
        <v>900306424</v>
      </c>
      <c r="B19262" t="s">
        <v>17086</v>
      </c>
      <c r="C19262" t="s">
        <v>253</v>
      </c>
      <c r="D19262" s="20">
        <v>43830</v>
      </c>
      <c r="E19262" t="s">
        <v>1236</v>
      </c>
      <c r="F19262" t="s">
        <v>12</v>
      </c>
      <c r="G19262" s="18">
        <v>6330434</v>
      </c>
      <c r="H19262" s="18">
        <v>7749211</v>
      </c>
      <c r="I19262" s="18">
        <v>5569588</v>
      </c>
      <c r="J19262" s="18">
        <v>5608148</v>
      </c>
      <c r="K19262" s="18">
        <v>2141063</v>
      </c>
      <c r="L19262" s="18">
        <v>725999</v>
      </c>
      <c r="M19262" s="18">
        <v>393617</v>
      </c>
    </row>
    <row r="19263" spans="1:13" hidden="1" x14ac:dyDescent="0.25">
      <c r="A19263">
        <v>811025587</v>
      </c>
      <c r="B19263" t="s">
        <v>17087</v>
      </c>
      <c r="C19263" t="s">
        <v>40</v>
      </c>
      <c r="D19263" s="20">
        <v>43830</v>
      </c>
      <c r="E19263" t="s">
        <v>1236</v>
      </c>
      <c r="F19263" t="s">
        <v>12</v>
      </c>
      <c r="G19263" s="18">
        <v>3686215</v>
      </c>
      <c r="H19263" s="18">
        <v>4725976</v>
      </c>
      <c r="I19263" s="18">
        <v>2598529</v>
      </c>
      <c r="J19263" s="18">
        <v>2598529</v>
      </c>
      <c r="K19263" s="18">
        <v>2127447</v>
      </c>
      <c r="L19263" s="18">
        <v>235236</v>
      </c>
      <c r="M19263" s="18">
        <v>55086</v>
      </c>
    </row>
    <row r="19264" spans="1:13" hidden="1" x14ac:dyDescent="0.25">
      <c r="A19264">
        <v>800182200</v>
      </c>
      <c r="B19264" t="s">
        <v>17088</v>
      </c>
      <c r="C19264" t="s">
        <v>213</v>
      </c>
      <c r="D19264" s="20">
        <v>43830</v>
      </c>
      <c r="E19264" t="s">
        <v>1236</v>
      </c>
      <c r="F19264" t="s">
        <v>12</v>
      </c>
      <c r="G19264" s="18">
        <v>8197139</v>
      </c>
      <c r="H19264" s="18">
        <v>12337632</v>
      </c>
      <c r="I19264" s="18">
        <v>60455</v>
      </c>
      <c r="J19264" s="18">
        <v>173200</v>
      </c>
      <c r="K19264" s="18">
        <v>12164432</v>
      </c>
      <c r="L19264" s="18">
        <v>56</v>
      </c>
      <c r="M19264" s="18">
        <v>2956538</v>
      </c>
    </row>
    <row r="19265" spans="1:13" hidden="1" x14ac:dyDescent="0.25">
      <c r="A19265">
        <v>860533690</v>
      </c>
      <c r="B19265" t="s">
        <v>17089</v>
      </c>
      <c r="C19265" t="s">
        <v>19</v>
      </c>
      <c r="D19265" s="20">
        <v>43830</v>
      </c>
      <c r="E19265" t="s">
        <v>1236</v>
      </c>
      <c r="F19265" t="s">
        <v>12</v>
      </c>
      <c r="G19265" s="18">
        <v>50</v>
      </c>
      <c r="H19265" s="18">
        <v>3449218</v>
      </c>
      <c r="J19265" s="18">
        <v>3241115</v>
      </c>
      <c r="K19265" s="18">
        <v>208103</v>
      </c>
      <c r="L19265" s="18">
        <v>0</v>
      </c>
      <c r="M19265" s="18">
        <v>0</v>
      </c>
    </row>
    <row r="19266" spans="1:13" hidden="1" x14ac:dyDescent="0.25">
      <c r="A19266">
        <v>860077296</v>
      </c>
      <c r="B19266" t="s">
        <v>17090</v>
      </c>
      <c r="C19266" t="s">
        <v>29</v>
      </c>
      <c r="D19266" s="20">
        <v>43830</v>
      </c>
      <c r="E19266" t="s">
        <v>1236</v>
      </c>
      <c r="F19266" t="s">
        <v>12</v>
      </c>
      <c r="G19266" s="18">
        <v>104404</v>
      </c>
      <c r="H19266" s="18">
        <v>8585545</v>
      </c>
      <c r="I19266" s="18">
        <v>4511044</v>
      </c>
      <c r="J19266" s="18">
        <v>4747676</v>
      </c>
      <c r="K19266" s="18">
        <v>3837869</v>
      </c>
      <c r="M19266" s="18">
        <v>106429</v>
      </c>
    </row>
    <row r="19267" spans="1:13" hidden="1" x14ac:dyDescent="0.25">
      <c r="A19267">
        <v>900629090</v>
      </c>
      <c r="B19267" t="s">
        <v>17091</v>
      </c>
      <c r="C19267" t="s">
        <v>65</v>
      </c>
      <c r="D19267" s="20">
        <v>43830</v>
      </c>
      <c r="E19267" t="s">
        <v>1236</v>
      </c>
      <c r="F19267" t="s">
        <v>12</v>
      </c>
      <c r="G19267" s="18">
        <v>39004668</v>
      </c>
      <c r="H19267" s="18">
        <v>42923660</v>
      </c>
      <c r="I19267" s="18">
        <v>776926</v>
      </c>
      <c r="J19267" s="18">
        <v>41903551</v>
      </c>
      <c r="K19267" s="18">
        <v>1020109</v>
      </c>
      <c r="L19267" s="18">
        <v>1445576</v>
      </c>
      <c r="M19267" s="18">
        <v>233740</v>
      </c>
    </row>
    <row r="19268" spans="1:13" hidden="1" x14ac:dyDescent="0.25">
      <c r="A19268">
        <v>830145800</v>
      </c>
      <c r="B19268" t="s">
        <v>17092</v>
      </c>
      <c r="C19268" t="s">
        <v>307</v>
      </c>
      <c r="D19268" s="20">
        <v>43830</v>
      </c>
      <c r="E19268" t="s">
        <v>1236</v>
      </c>
      <c r="F19268" t="s">
        <v>12</v>
      </c>
      <c r="G19268" s="18">
        <v>9810606</v>
      </c>
      <c r="H19268" s="18">
        <v>18029606</v>
      </c>
      <c r="I19268" s="18">
        <v>1160286</v>
      </c>
      <c r="J19268" s="18">
        <v>9598894</v>
      </c>
      <c r="K19268" s="18">
        <v>8430712</v>
      </c>
      <c r="L19268" s="18">
        <v>222181</v>
      </c>
      <c r="M19268" s="18">
        <v>144283</v>
      </c>
    </row>
    <row r="19269" spans="1:13" hidden="1" x14ac:dyDescent="0.25">
      <c r="A19269">
        <v>800004696</v>
      </c>
      <c r="B19269" t="s">
        <v>17093</v>
      </c>
      <c r="C19269" t="s">
        <v>141</v>
      </c>
      <c r="D19269" s="20">
        <v>43830</v>
      </c>
      <c r="E19269" t="s">
        <v>1236</v>
      </c>
      <c r="F19269" t="s">
        <v>12</v>
      </c>
      <c r="G19269" s="18">
        <v>826371</v>
      </c>
      <c r="H19269" s="18">
        <v>1317242</v>
      </c>
      <c r="I19269" s="18">
        <v>444827</v>
      </c>
      <c r="J19269" s="18">
        <v>449289</v>
      </c>
      <c r="K19269" s="18">
        <v>867953</v>
      </c>
      <c r="M19269" s="18">
        <v>97645</v>
      </c>
    </row>
    <row r="19270" spans="1:13" hidden="1" x14ac:dyDescent="0.25">
      <c r="A19270">
        <v>811033094</v>
      </c>
      <c r="B19270" t="s">
        <v>17094</v>
      </c>
      <c r="C19270" t="s">
        <v>29</v>
      </c>
      <c r="D19270" s="20">
        <v>43830</v>
      </c>
      <c r="E19270" t="s">
        <v>1236</v>
      </c>
      <c r="F19270" t="s">
        <v>12</v>
      </c>
      <c r="G19270" s="18">
        <v>2286348</v>
      </c>
      <c r="H19270" s="18">
        <v>2289990</v>
      </c>
      <c r="I19270" s="18">
        <v>672100</v>
      </c>
      <c r="J19270" s="18">
        <v>672100</v>
      </c>
      <c r="K19270" s="18">
        <v>1617890</v>
      </c>
      <c r="M19270" s="18">
        <v>48425</v>
      </c>
    </row>
    <row r="19271" spans="1:13" hidden="1" x14ac:dyDescent="0.25">
      <c r="A19271">
        <v>900782394</v>
      </c>
      <c r="B19271" t="s">
        <v>17095</v>
      </c>
      <c r="C19271" t="s">
        <v>8041</v>
      </c>
      <c r="D19271" s="20">
        <v>43830</v>
      </c>
      <c r="E19271" t="s">
        <v>1236</v>
      </c>
      <c r="F19271" t="s">
        <v>12</v>
      </c>
      <c r="G19271" s="18">
        <v>11006338</v>
      </c>
      <c r="H19271" s="18">
        <v>20386858</v>
      </c>
      <c r="I19271" s="18">
        <v>7257717</v>
      </c>
      <c r="J19271" s="18">
        <v>7257717</v>
      </c>
      <c r="K19271" s="18">
        <v>13129141</v>
      </c>
      <c r="L19271" s="18">
        <v>2425329</v>
      </c>
      <c r="M19271" s="18">
        <v>972402</v>
      </c>
    </row>
    <row r="19272" spans="1:13" hidden="1" x14ac:dyDescent="0.25">
      <c r="A19272">
        <v>805029893</v>
      </c>
      <c r="B19272" t="s">
        <v>17096</v>
      </c>
      <c r="C19272" t="s">
        <v>220</v>
      </c>
      <c r="D19272" s="20">
        <v>43830</v>
      </c>
      <c r="E19272" t="s">
        <v>1236</v>
      </c>
      <c r="F19272" t="s">
        <v>12</v>
      </c>
      <c r="G19272" s="18">
        <v>2010175</v>
      </c>
      <c r="H19272" s="18">
        <v>2063019</v>
      </c>
      <c r="I19272" s="18">
        <v>331161</v>
      </c>
      <c r="J19272" s="18">
        <v>381005</v>
      </c>
      <c r="K19272" s="18">
        <v>1682014</v>
      </c>
      <c r="M19272" s="18">
        <v>1042</v>
      </c>
    </row>
    <row r="19273" spans="1:13" hidden="1" x14ac:dyDescent="0.25">
      <c r="A19273">
        <v>890318991</v>
      </c>
      <c r="B19273" t="s">
        <v>17097</v>
      </c>
      <c r="C19273" t="s">
        <v>65</v>
      </c>
      <c r="D19273" s="20">
        <v>43830</v>
      </c>
      <c r="E19273" t="s">
        <v>1236</v>
      </c>
      <c r="F19273" t="s">
        <v>12</v>
      </c>
      <c r="G19273" s="18">
        <v>1640302</v>
      </c>
      <c r="H19273" s="18">
        <v>16685638</v>
      </c>
      <c r="I19273" s="18">
        <v>408058</v>
      </c>
      <c r="J19273" s="18">
        <v>3494670</v>
      </c>
      <c r="K19273" s="18">
        <v>13190968</v>
      </c>
      <c r="L19273" s="18">
        <v>261753</v>
      </c>
      <c r="M19273" s="18">
        <v>674935</v>
      </c>
    </row>
    <row r="19274" spans="1:13" hidden="1" x14ac:dyDescent="0.25">
      <c r="A19274">
        <v>800220495</v>
      </c>
      <c r="B19274" t="s">
        <v>17098</v>
      </c>
      <c r="C19274" t="s">
        <v>109</v>
      </c>
      <c r="D19274" s="20">
        <v>43830</v>
      </c>
      <c r="E19274" t="s">
        <v>1236</v>
      </c>
      <c r="F19274" t="s">
        <v>12</v>
      </c>
      <c r="G19274" s="18">
        <v>6386949</v>
      </c>
      <c r="H19274" s="18">
        <v>8236432</v>
      </c>
      <c r="I19274" s="18">
        <v>3653180</v>
      </c>
      <c r="J19274" s="18">
        <v>3801913</v>
      </c>
      <c r="K19274" s="18">
        <v>4434519</v>
      </c>
      <c r="L19274" s="18">
        <v>0</v>
      </c>
      <c r="M19274" s="18">
        <v>606866</v>
      </c>
    </row>
    <row r="19275" spans="1:13" hidden="1" x14ac:dyDescent="0.25">
      <c r="A19275">
        <v>860072496</v>
      </c>
      <c r="B19275" t="s">
        <v>17099</v>
      </c>
      <c r="C19275" t="s">
        <v>234</v>
      </c>
      <c r="D19275" s="20">
        <v>43830</v>
      </c>
      <c r="E19275" t="s">
        <v>1236</v>
      </c>
      <c r="F19275" t="s">
        <v>12</v>
      </c>
      <c r="G19275" s="18">
        <v>2392221</v>
      </c>
      <c r="H19275" s="18">
        <v>19827872</v>
      </c>
      <c r="I19275" s="18">
        <v>3413460</v>
      </c>
      <c r="J19275" s="18">
        <v>5477919</v>
      </c>
      <c r="K19275" s="18">
        <v>14349953</v>
      </c>
      <c r="M19275" s="18">
        <v>-457206</v>
      </c>
    </row>
    <row r="19276" spans="1:13" hidden="1" x14ac:dyDescent="0.25">
      <c r="A19276">
        <v>900024999</v>
      </c>
      <c r="B19276" t="s">
        <v>17100</v>
      </c>
      <c r="C19276" t="s">
        <v>721</v>
      </c>
      <c r="D19276" s="20">
        <v>43830</v>
      </c>
      <c r="E19276" t="s">
        <v>1236</v>
      </c>
      <c r="F19276" t="s">
        <v>12</v>
      </c>
      <c r="G19276" s="18">
        <v>4874222</v>
      </c>
      <c r="H19276" s="18">
        <v>10149435</v>
      </c>
      <c r="I19276" s="18">
        <v>6953974</v>
      </c>
      <c r="J19276" s="18">
        <v>7254273</v>
      </c>
      <c r="K19276" s="18">
        <v>2895162</v>
      </c>
      <c r="L19276" s="18">
        <v>0</v>
      </c>
      <c r="M19276" s="18">
        <v>-969415</v>
      </c>
    </row>
    <row r="19277" spans="1:13" hidden="1" x14ac:dyDescent="0.25">
      <c r="A19277">
        <v>900526993</v>
      </c>
      <c r="B19277" t="s">
        <v>17101</v>
      </c>
      <c r="C19277" t="s">
        <v>29</v>
      </c>
      <c r="D19277" s="20">
        <v>43830</v>
      </c>
      <c r="E19277" t="s">
        <v>1236</v>
      </c>
      <c r="F19277" t="s">
        <v>12</v>
      </c>
      <c r="G19277" s="18">
        <v>1993298</v>
      </c>
      <c r="H19277" s="18">
        <v>6822223</v>
      </c>
      <c r="I19277" s="18">
        <v>4679757</v>
      </c>
      <c r="J19277" s="18">
        <v>5973845</v>
      </c>
      <c r="K19277" s="18">
        <v>848378</v>
      </c>
      <c r="M19277" s="18">
        <v>-1001</v>
      </c>
    </row>
    <row r="19278" spans="1:13" hidden="1" x14ac:dyDescent="0.25">
      <c r="A19278">
        <v>900283591</v>
      </c>
      <c r="B19278" t="s">
        <v>17102</v>
      </c>
      <c r="C19278" t="s">
        <v>222</v>
      </c>
      <c r="D19278" s="20">
        <v>43830</v>
      </c>
      <c r="E19278" t="s">
        <v>1236</v>
      </c>
      <c r="F19278" t="s">
        <v>12</v>
      </c>
      <c r="G19278" s="18">
        <v>11260869</v>
      </c>
      <c r="H19278" s="18">
        <v>180989474</v>
      </c>
      <c r="I19278" s="18">
        <v>41964544</v>
      </c>
      <c r="J19278" s="18">
        <v>91245578</v>
      </c>
      <c r="K19278" s="18">
        <v>89743896</v>
      </c>
      <c r="L19278" s="18">
        <v>11411</v>
      </c>
      <c r="M19278" s="18">
        <v>239662</v>
      </c>
    </row>
    <row r="19279" spans="1:13" hidden="1" x14ac:dyDescent="0.25">
      <c r="A19279">
        <v>900263294</v>
      </c>
      <c r="B19279" t="s">
        <v>17103</v>
      </c>
      <c r="C19279" t="s">
        <v>889</v>
      </c>
      <c r="D19279" s="20">
        <v>43830</v>
      </c>
      <c r="E19279" t="s">
        <v>1236</v>
      </c>
      <c r="F19279" t="s">
        <v>12</v>
      </c>
      <c r="G19279" s="18">
        <v>2016538</v>
      </c>
      <c r="H19279" s="18">
        <v>2160555</v>
      </c>
      <c r="I19279" s="18">
        <v>1387510</v>
      </c>
      <c r="J19279" s="18">
        <v>1387510</v>
      </c>
      <c r="K19279" s="18">
        <v>773045</v>
      </c>
      <c r="L19279" s="18">
        <v>40670</v>
      </c>
      <c r="M19279" s="18">
        <v>125</v>
      </c>
    </row>
    <row r="19280" spans="1:13" hidden="1" x14ac:dyDescent="0.25">
      <c r="A19280">
        <v>811007991</v>
      </c>
      <c r="B19280" t="s">
        <v>17104</v>
      </c>
      <c r="C19280" t="s">
        <v>350</v>
      </c>
      <c r="D19280" s="20">
        <v>43830</v>
      </c>
      <c r="E19280" t="s">
        <v>1236</v>
      </c>
      <c r="F19280" t="s">
        <v>12</v>
      </c>
      <c r="G19280" s="18">
        <v>30899824</v>
      </c>
      <c r="H19280" s="18">
        <v>42240351</v>
      </c>
      <c r="I19280" s="18">
        <v>19378881</v>
      </c>
      <c r="J19280" s="18">
        <v>26916009</v>
      </c>
      <c r="K19280" s="18">
        <v>15324342</v>
      </c>
      <c r="L19280" s="18">
        <v>2241033</v>
      </c>
      <c r="M19280" s="18">
        <v>2157384</v>
      </c>
    </row>
    <row r="19281" spans="1:13" hidden="1" x14ac:dyDescent="0.25">
      <c r="A19281">
        <v>900775394</v>
      </c>
      <c r="B19281" t="s">
        <v>17105</v>
      </c>
      <c r="C19281" t="s">
        <v>104</v>
      </c>
      <c r="D19281" s="20">
        <v>43830</v>
      </c>
      <c r="E19281" t="s">
        <v>1236</v>
      </c>
      <c r="F19281" t="s">
        <v>12</v>
      </c>
      <c r="G19281" s="18">
        <v>2577696</v>
      </c>
      <c r="H19281" s="18">
        <v>6527829</v>
      </c>
      <c r="I19281" s="18">
        <v>1265390</v>
      </c>
      <c r="J19281" s="18">
        <v>5046831</v>
      </c>
      <c r="K19281" s="18">
        <v>1480998</v>
      </c>
      <c r="L19281" s="18">
        <v>477975</v>
      </c>
      <c r="M19281" s="18">
        <v>169985</v>
      </c>
    </row>
    <row r="19282" spans="1:13" hidden="1" x14ac:dyDescent="0.25">
      <c r="A19282">
        <v>800199887</v>
      </c>
      <c r="B19282" t="s">
        <v>17106</v>
      </c>
      <c r="C19282" t="s">
        <v>193</v>
      </c>
      <c r="D19282" s="20">
        <v>43830</v>
      </c>
      <c r="E19282" t="s">
        <v>1236</v>
      </c>
      <c r="F19282" t="s">
        <v>12</v>
      </c>
      <c r="G19282" s="18">
        <v>3035068</v>
      </c>
      <c r="H19282" s="18">
        <v>3037317</v>
      </c>
      <c r="I19282" s="18">
        <v>2417872</v>
      </c>
      <c r="J19282" s="18">
        <v>2418220</v>
      </c>
      <c r="K19282" s="18">
        <v>619097</v>
      </c>
      <c r="M19282" s="18">
        <v>18101</v>
      </c>
    </row>
    <row r="19283" spans="1:13" hidden="1" x14ac:dyDescent="0.25">
      <c r="A19283">
        <v>830080190</v>
      </c>
      <c r="B19283" t="s">
        <v>17107</v>
      </c>
      <c r="C19283" t="s">
        <v>853</v>
      </c>
      <c r="D19283" s="20">
        <v>43830</v>
      </c>
      <c r="E19283" t="s">
        <v>1236</v>
      </c>
      <c r="F19283" t="s">
        <v>12</v>
      </c>
      <c r="G19283" s="18">
        <v>7412242</v>
      </c>
      <c r="H19283" s="18">
        <v>7577948</v>
      </c>
      <c r="I19283" s="18">
        <v>744443</v>
      </c>
      <c r="J19283" s="18">
        <v>752205</v>
      </c>
      <c r="K19283" s="18">
        <v>6825743</v>
      </c>
      <c r="L19283" s="18">
        <v>27237</v>
      </c>
      <c r="M19283" s="18">
        <v>884621</v>
      </c>
    </row>
    <row r="19284" spans="1:13" hidden="1" x14ac:dyDescent="0.25">
      <c r="A19284">
        <v>900535894</v>
      </c>
      <c r="B19284" t="s">
        <v>17108</v>
      </c>
      <c r="C19284" t="s">
        <v>853</v>
      </c>
      <c r="D19284" s="20">
        <v>43830</v>
      </c>
      <c r="E19284" t="s">
        <v>1236</v>
      </c>
      <c r="F19284" t="s">
        <v>12</v>
      </c>
      <c r="G19284" s="18">
        <v>1904396</v>
      </c>
      <c r="H19284" s="18">
        <v>1942722</v>
      </c>
      <c r="I19284" s="18">
        <v>264683</v>
      </c>
      <c r="J19284" s="18">
        <v>833677</v>
      </c>
      <c r="K19284" s="18">
        <v>1109045</v>
      </c>
      <c r="L19284" s="18">
        <v>43960</v>
      </c>
      <c r="M19284" s="18">
        <v>142960</v>
      </c>
    </row>
    <row r="19285" spans="1:13" hidden="1" x14ac:dyDescent="0.25">
      <c r="A19285">
        <v>830139893</v>
      </c>
      <c r="B19285" t="s">
        <v>17109</v>
      </c>
      <c r="C19285" t="s">
        <v>55</v>
      </c>
      <c r="D19285" s="20">
        <v>43830</v>
      </c>
      <c r="E19285" t="s">
        <v>1236</v>
      </c>
      <c r="F19285" t="s">
        <v>12</v>
      </c>
      <c r="G19285" s="18">
        <v>3340456</v>
      </c>
      <c r="H19285" s="18">
        <v>4388269</v>
      </c>
      <c r="I19285" s="18">
        <v>995816</v>
      </c>
      <c r="J19285" s="18">
        <v>2340007</v>
      </c>
      <c r="K19285" s="18">
        <v>2048262</v>
      </c>
      <c r="L19285" s="18">
        <v>291779</v>
      </c>
      <c r="M19285" s="18">
        <v>687094</v>
      </c>
    </row>
    <row r="19286" spans="1:13" hidden="1" x14ac:dyDescent="0.25">
      <c r="A19286">
        <v>830065997</v>
      </c>
      <c r="B19286" t="s">
        <v>17110</v>
      </c>
      <c r="C19286" t="s">
        <v>540</v>
      </c>
      <c r="D19286" s="20">
        <v>43830</v>
      </c>
      <c r="E19286" t="s">
        <v>1236</v>
      </c>
      <c r="F19286" t="s">
        <v>12</v>
      </c>
      <c r="G19286" s="18">
        <v>9460338</v>
      </c>
      <c r="H19286" s="18">
        <v>11031977</v>
      </c>
      <c r="I19286" s="18">
        <v>4256751</v>
      </c>
      <c r="J19286" s="18">
        <v>7793317</v>
      </c>
      <c r="K19286" s="18">
        <v>3238660</v>
      </c>
      <c r="L19286" s="18">
        <v>781336</v>
      </c>
      <c r="M19286" s="18">
        <v>417177</v>
      </c>
    </row>
    <row r="19287" spans="1:13" hidden="1" x14ac:dyDescent="0.25">
      <c r="A19287">
        <v>830511493</v>
      </c>
      <c r="B19287" t="s">
        <v>17111</v>
      </c>
      <c r="C19287" t="s">
        <v>217</v>
      </c>
      <c r="D19287" s="20">
        <v>43830</v>
      </c>
      <c r="E19287" t="s">
        <v>1236</v>
      </c>
      <c r="F19287" t="s">
        <v>12</v>
      </c>
      <c r="G19287" s="18">
        <v>1994237</v>
      </c>
      <c r="H19287" s="18">
        <v>2052658</v>
      </c>
      <c r="I19287" s="18">
        <v>466858</v>
      </c>
      <c r="J19287" s="18">
        <v>708406</v>
      </c>
      <c r="K19287" s="18">
        <v>1344252</v>
      </c>
      <c r="L19287" s="18">
        <v>164748</v>
      </c>
      <c r="M19287" s="18">
        <v>249551</v>
      </c>
    </row>
    <row r="19288" spans="1:13" hidden="1" x14ac:dyDescent="0.25">
      <c r="A19288">
        <v>800101493</v>
      </c>
      <c r="B19288" t="s">
        <v>17112</v>
      </c>
      <c r="C19288" t="s">
        <v>29</v>
      </c>
      <c r="D19288" s="20">
        <v>43830</v>
      </c>
      <c r="E19288" t="s">
        <v>1236</v>
      </c>
      <c r="F19288" t="s">
        <v>12</v>
      </c>
      <c r="G19288" s="18">
        <v>11936240</v>
      </c>
      <c r="H19288" s="18">
        <v>91967022</v>
      </c>
      <c r="I19288" s="18">
        <v>23789250</v>
      </c>
      <c r="J19288" s="18">
        <v>66357602</v>
      </c>
      <c r="K19288" s="18">
        <v>25609420</v>
      </c>
      <c r="L19288" s="18">
        <v>2970333</v>
      </c>
      <c r="M19288" s="18">
        <v>2319104</v>
      </c>
    </row>
    <row r="19289" spans="1:13" hidden="1" x14ac:dyDescent="0.25">
      <c r="A19289">
        <v>900862492</v>
      </c>
      <c r="B19289" t="s">
        <v>17113</v>
      </c>
      <c r="C19289" t="s">
        <v>1212</v>
      </c>
      <c r="D19289" s="20">
        <v>43830</v>
      </c>
      <c r="E19289" t="s">
        <v>1236</v>
      </c>
      <c r="F19289" t="s">
        <v>12</v>
      </c>
      <c r="G19289" s="18">
        <v>36341</v>
      </c>
      <c r="H19289" s="18">
        <v>1235415</v>
      </c>
      <c r="I19289" s="18">
        <v>39015</v>
      </c>
      <c r="J19289" s="18">
        <v>781862</v>
      </c>
      <c r="K19289" s="18">
        <v>453553</v>
      </c>
      <c r="L19289" s="18">
        <v>104032</v>
      </c>
      <c r="M19289" s="18">
        <v>-239197</v>
      </c>
    </row>
    <row r="19290" spans="1:13" hidden="1" x14ac:dyDescent="0.25">
      <c r="A19290">
        <v>900453993</v>
      </c>
      <c r="B19290" t="s">
        <v>17114</v>
      </c>
      <c r="C19290" t="s">
        <v>29</v>
      </c>
      <c r="D19290" s="20">
        <v>43830</v>
      </c>
      <c r="E19290" t="s">
        <v>1236</v>
      </c>
      <c r="F19290" t="s">
        <v>12</v>
      </c>
      <c r="G19290" s="18">
        <v>2179448</v>
      </c>
      <c r="H19290" s="18">
        <v>6840918</v>
      </c>
      <c r="I19290" s="18">
        <v>5721001</v>
      </c>
      <c r="J19290" s="18">
        <v>5721001</v>
      </c>
      <c r="K19290" s="18">
        <v>1119917</v>
      </c>
      <c r="L19290" s="18">
        <v>58725</v>
      </c>
      <c r="M19290" s="18">
        <v>6863</v>
      </c>
    </row>
    <row r="19291" spans="1:13" hidden="1" x14ac:dyDescent="0.25">
      <c r="A19291">
        <v>900400472</v>
      </c>
      <c r="B19291" t="s">
        <v>17115</v>
      </c>
      <c r="C19291" t="s">
        <v>29</v>
      </c>
      <c r="D19291" s="20">
        <v>43830</v>
      </c>
      <c r="E19291" t="s">
        <v>1236</v>
      </c>
      <c r="F19291" t="s">
        <v>12</v>
      </c>
      <c r="G19291" s="18">
        <v>1611339</v>
      </c>
      <c r="H19291" s="18">
        <v>4925532</v>
      </c>
      <c r="I19291" s="18">
        <v>2123132</v>
      </c>
      <c r="J19291" s="18">
        <v>2123132</v>
      </c>
      <c r="K19291" s="18">
        <v>2802400</v>
      </c>
      <c r="L19291" s="18">
        <v>5975</v>
      </c>
      <c r="M19291" s="18">
        <v>94095</v>
      </c>
    </row>
    <row r="19292" spans="1:13" hidden="1" x14ac:dyDescent="0.25">
      <c r="A19292">
        <v>900745900</v>
      </c>
      <c r="B19292" t="s">
        <v>17116</v>
      </c>
      <c r="C19292" t="s">
        <v>1843</v>
      </c>
      <c r="D19292" s="20">
        <v>43830</v>
      </c>
      <c r="E19292" t="s">
        <v>1236</v>
      </c>
      <c r="F19292" t="s">
        <v>12</v>
      </c>
      <c r="G19292" s="18">
        <v>2514548</v>
      </c>
      <c r="H19292" s="18">
        <v>76893968</v>
      </c>
      <c r="I19292" s="18">
        <v>949297</v>
      </c>
      <c r="J19292" s="18">
        <v>949297</v>
      </c>
      <c r="K19292" s="18">
        <v>75944671</v>
      </c>
      <c r="L19292" s="18">
        <v>0</v>
      </c>
      <c r="M19292" s="18">
        <v>2347903</v>
      </c>
    </row>
    <row r="19293" spans="1:13" hidden="1" x14ac:dyDescent="0.25">
      <c r="A19293">
        <v>830139791</v>
      </c>
      <c r="B19293" t="s">
        <v>17117</v>
      </c>
      <c r="C19293" t="s">
        <v>220</v>
      </c>
      <c r="D19293" s="20">
        <v>43830</v>
      </c>
      <c r="E19293" t="s">
        <v>1236</v>
      </c>
      <c r="F19293" t="s">
        <v>12</v>
      </c>
      <c r="G19293" s="18">
        <v>11353</v>
      </c>
      <c r="H19293" s="18">
        <v>12340</v>
      </c>
      <c r="I19293" s="18">
        <v>5954</v>
      </c>
      <c r="J19293" s="18">
        <v>5954</v>
      </c>
      <c r="K19293" s="18">
        <v>6386</v>
      </c>
      <c r="L19293" s="18">
        <v>375</v>
      </c>
      <c r="M19293" s="18">
        <v>1140</v>
      </c>
    </row>
    <row r="19294" spans="1:13" hidden="1" x14ac:dyDescent="0.25">
      <c r="A19294">
        <v>900664887</v>
      </c>
      <c r="B19294" t="s">
        <v>17118</v>
      </c>
      <c r="C19294" t="s">
        <v>162</v>
      </c>
      <c r="D19294" s="20">
        <v>43830</v>
      </c>
      <c r="E19294" t="s">
        <v>1236</v>
      </c>
      <c r="F19294" t="s">
        <v>12</v>
      </c>
      <c r="G19294" s="18">
        <v>4678506</v>
      </c>
      <c r="H19294" s="18">
        <v>4686865</v>
      </c>
      <c r="I19294" s="18">
        <v>4858979</v>
      </c>
      <c r="J19294" s="18">
        <v>4858979</v>
      </c>
      <c r="K19294" s="18">
        <v>-172114</v>
      </c>
      <c r="M19294" s="18">
        <v>194921</v>
      </c>
    </row>
    <row r="19295" spans="1:13" hidden="1" x14ac:dyDescent="0.25">
      <c r="A19295">
        <v>900518291</v>
      </c>
      <c r="B19295" t="s">
        <v>17119</v>
      </c>
      <c r="C19295" t="s">
        <v>23</v>
      </c>
      <c r="D19295" s="20">
        <v>43830</v>
      </c>
      <c r="E19295" t="s">
        <v>1236</v>
      </c>
      <c r="F19295" t="s">
        <v>12</v>
      </c>
      <c r="G19295" s="18">
        <v>4859453</v>
      </c>
      <c r="H19295" s="18">
        <v>5578334</v>
      </c>
      <c r="I19295" s="18">
        <v>3406363</v>
      </c>
      <c r="J19295" s="18">
        <v>3406363</v>
      </c>
      <c r="K19295" s="18">
        <v>2171971</v>
      </c>
      <c r="L19295" s="18">
        <v>0</v>
      </c>
      <c r="M19295" s="18">
        <v>480919</v>
      </c>
    </row>
    <row r="19296" spans="1:13" hidden="1" x14ac:dyDescent="0.25">
      <c r="A19296">
        <v>890910599</v>
      </c>
      <c r="B19296" t="s">
        <v>17120</v>
      </c>
      <c r="C19296" t="s">
        <v>29</v>
      </c>
      <c r="D19296" s="20">
        <v>43830</v>
      </c>
      <c r="E19296" t="s">
        <v>1236</v>
      </c>
      <c r="F19296" t="s">
        <v>12</v>
      </c>
      <c r="G19296" s="18">
        <v>5733245</v>
      </c>
      <c r="H19296" s="18">
        <v>79649471</v>
      </c>
      <c r="I19296" s="18">
        <v>3035192</v>
      </c>
      <c r="J19296" s="18">
        <v>27655151</v>
      </c>
      <c r="K19296" s="18">
        <v>51994320</v>
      </c>
      <c r="L19296" s="18">
        <v>1002453</v>
      </c>
      <c r="M19296" s="18">
        <v>479012</v>
      </c>
    </row>
    <row r="19297" spans="1:13" hidden="1" x14ac:dyDescent="0.25">
      <c r="A19297">
        <v>900180786</v>
      </c>
      <c r="B19297" t="s">
        <v>17121</v>
      </c>
      <c r="C19297" t="s">
        <v>23</v>
      </c>
      <c r="D19297" s="20">
        <v>43830</v>
      </c>
      <c r="E19297" t="s">
        <v>1236</v>
      </c>
      <c r="F19297" t="s">
        <v>12</v>
      </c>
      <c r="G19297" s="18">
        <v>914272</v>
      </c>
      <c r="H19297" s="18">
        <v>16926758</v>
      </c>
      <c r="I19297" s="18">
        <v>40498</v>
      </c>
      <c r="J19297" s="18">
        <v>40498</v>
      </c>
      <c r="K19297" s="18">
        <v>16886260</v>
      </c>
      <c r="M19297" s="18">
        <v>225182</v>
      </c>
    </row>
    <row r="19298" spans="1:13" hidden="1" x14ac:dyDescent="0.25">
      <c r="A19298">
        <v>900438294</v>
      </c>
      <c r="B19298" t="s">
        <v>17122</v>
      </c>
      <c r="C19298" t="s">
        <v>1185</v>
      </c>
      <c r="D19298" s="20">
        <v>43830</v>
      </c>
      <c r="E19298" t="s">
        <v>1236</v>
      </c>
      <c r="F19298" t="s">
        <v>12</v>
      </c>
      <c r="G19298" s="18">
        <v>308265</v>
      </c>
      <c r="H19298" s="18">
        <v>949424</v>
      </c>
      <c r="I19298" s="18">
        <v>368481</v>
      </c>
      <c r="J19298" s="18">
        <v>735282</v>
      </c>
      <c r="K19298" s="18">
        <v>214142</v>
      </c>
      <c r="M19298" s="18">
        <v>9860</v>
      </c>
    </row>
    <row r="19299" spans="1:13" hidden="1" x14ac:dyDescent="0.25">
      <c r="A19299">
        <v>900074295</v>
      </c>
      <c r="B19299" t="s">
        <v>17123</v>
      </c>
      <c r="C19299" t="s">
        <v>109</v>
      </c>
      <c r="D19299" s="20">
        <v>43830</v>
      </c>
      <c r="E19299" t="s">
        <v>1236</v>
      </c>
      <c r="F19299" t="s">
        <v>12</v>
      </c>
      <c r="G19299" s="18">
        <v>3016201</v>
      </c>
      <c r="H19299" s="18">
        <v>3159846</v>
      </c>
      <c r="I19299" s="18">
        <v>47408</v>
      </c>
      <c r="J19299" s="18">
        <v>543150</v>
      </c>
      <c r="K19299" s="18">
        <v>2616696</v>
      </c>
      <c r="L19299" s="18">
        <v>310787</v>
      </c>
      <c r="M19299" s="18">
        <v>-277524</v>
      </c>
    </row>
    <row r="19300" spans="1:13" hidden="1" x14ac:dyDescent="0.25">
      <c r="A19300">
        <v>811002993</v>
      </c>
      <c r="B19300" t="s">
        <v>17124</v>
      </c>
      <c r="C19300" t="s">
        <v>8063</v>
      </c>
      <c r="D19300" s="20">
        <v>43830</v>
      </c>
      <c r="E19300" t="s">
        <v>1236</v>
      </c>
      <c r="F19300" t="s">
        <v>12</v>
      </c>
      <c r="G19300" s="18">
        <v>3794410</v>
      </c>
      <c r="H19300" s="18">
        <v>8637059</v>
      </c>
      <c r="I19300" s="18">
        <v>2169748</v>
      </c>
      <c r="J19300" s="18">
        <v>3124523</v>
      </c>
      <c r="K19300" s="18">
        <v>5512536</v>
      </c>
      <c r="L19300" s="18">
        <v>12897</v>
      </c>
      <c r="M19300" s="18">
        <v>892244</v>
      </c>
    </row>
    <row r="19301" spans="1:13" hidden="1" x14ac:dyDescent="0.25">
      <c r="A19301">
        <v>901199246</v>
      </c>
      <c r="B19301" t="s">
        <v>17125</v>
      </c>
      <c r="C19301" t="s">
        <v>217</v>
      </c>
      <c r="D19301" s="20">
        <v>43830</v>
      </c>
      <c r="E19301" t="s">
        <v>1236</v>
      </c>
      <c r="F19301" t="s">
        <v>12</v>
      </c>
      <c r="G19301" s="18">
        <v>1097659</v>
      </c>
      <c r="H19301" s="18">
        <v>1097659</v>
      </c>
      <c r="I19301" s="18">
        <v>1002018</v>
      </c>
      <c r="J19301" s="18">
        <v>1002018</v>
      </c>
      <c r="K19301" s="18">
        <v>95641</v>
      </c>
      <c r="M19301" s="18">
        <v>52521</v>
      </c>
    </row>
    <row r="19302" spans="1:13" hidden="1" x14ac:dyDescent="0.25">
      <c r="A19302">
        <v>830093991</v>
      </c>
      <c r="B19302" t="s">
        <v>17126</v>
      </c>
      <c r="C19302" t="s">
        <v>220</v>
      </c>
      <c r="D19302" s="20">
        <v>43830</v>
      </c>
      <c r="E19302" t="s">
        <v>1236</v>
      </c>
      <c r="F19302" t="s">
        <v>12</v>
      </c>
      <c r="G19302" s="18">
        <v>9488912</v>
      </c>
      <c r="H19302" s="18">
        <v>12954873</v>
      </c>
      <c r="I19302" s="18">
        <v>3724187</v>
      </c>
      <c r="J19302" s="18">
        <v>3724187</v>
      </c>
      <c r="K19302" s="18">
        <v>9230686</v>
      </c>
      <c r="M19302" s="18">
        <v>188576</v>
      </c>
    </row>
    <row r="19303" spans="1:13" hidden="1" x14ac:dyDescent="0.25">
      <c r="A19303">
        <v>832001999</v>
      </c>
      <c r="B19303" t="s">
        <v>17127</v>
      </c>
      <c r="C19303" t="s">
        <v>586</v>
      </c>
      <c r="D19303" s="20">
        <v>43830</v>
      </c>
      <c r="E19303" t="s">
        <v>1236</v>
      </c>
      <c r="F19303" t="s">
        <v>12</v>
      </c>
      <c r="G19303" s="18">
        <v>5938514</v>
      </c>
      <c r="H19303" s="18">
        <v>6395509</v>
      </c>
      <c r="I19303" s="18">
        <v>3026473</v>
      </c>
      <c r="J19303" s="18">
        <v>3664613</v>
      </c>
      <c r="K19303" s="18">
        <v>2730896</v>
      </c>
      <c r="L19303" s="18">
        <v>75211</v>
      </c>
      <c r="M19303" s="18">
        <v>274182</v>
      </c>
    </row>
    <row r="19304" spans="1:13" hidden="1" x14ac:dyDescent="0.25">
      <c r="A19304">
        <v>900174994</v>
      </c>
      <c r="B19304" t="s">
        <v>17128</v>
      </c>
      <c r="C19304" t="s">
        <v>1212</v>
      </c>
      <c r="D19304" s="20">
        <v>43830</v>
      </c>
      <c r="E19304" t="s">
        <v>1236</v>
      </c>
      <c r="F19304" t="s">
        <v>12</v>
      </c>
      <c r="G19304" s="18">
        <v>1725083</v>
      </c>
      <c r="H19304" s="18">
        <v>1728339</v>
      </c>
      <c r="I19304" s="18">
        <v>1008993</v>
      </c>
      <c r="J19304" s="18">
        <v>1009074</v>
      </c>
      <c r="K19304" s="18">
        <v>719265</v>
      </c>
      <c r="M19304" s="18">
        <v>104541</v>
      </c>
    </row>
    <row r="19305" spans="1:13" hidden="1" x14ac:dyDescent="0.25">
      <c r="A19305">
        <v>800220696</v>
      </c>
      <c r="B19305" t="s">
        <v>17129</v>
      </c>
      <c r="C19305" t="s">
        <v>253</v>
      </c>
      <c r="D19305" s="20">
        <v>43830</v>
      </c>
      <c r="E19305" t="s">
        <v>1236</v>
      </c>
      <c r="F19305" t="s">
        <v>12</v>
      </c>
      <c r="G19305" s="18">
        <v>9396318</v>
      </c>
      <c r="H19305" s="18">
        <v>9706248</v>
      </c>
      <c r="I19305" s="18">
        <v>6969914</v>
      </c>
      <c r="J19305" s="18">
        <v>7546396</v>
      </c>
      <c r="K19305" s="18">
        <v>2159852</v>
      </c>
      <c r="M19305" s="18">
        <v>176946</v>
      </c>
    </row>
    <row r="19306" spans="1:13" hidden="1" x14ac:dyDescent="0.25">
      <c r="A19306">
        <v>860000500</v>
      </c>
      <c r="B19306" t="s">
        <v>17130</v>
      </c>
      <c r="C19306" t="s">
        <v>57</v>
      </c>
      <c r="D19306" s="20">
        <v>43830</v>
      </c>
      <c r="E19306" t="s">
        <v>1236</v>
      </c>
      <c r="F19306" t="s">
        <v>12</v>
      </c>
      <c r="G19306" s="18">
        <v>12260510</v>
      </c>
      <c r="H19306" s="18">
        <v>12803868</v>
      </c>
      <c r="I19306" s="18">
        <v>6278000</v>
      </c>
      <c r="J19306" s="18">
        <v>8924470</v>
      </c>
      <c r="K19306" s="18">
        <v>3879398</v>
      </c>
      <c r="L19306" s="18">
        <v>0</v>
      </c>
      <c r="M19306" s="18">
        <v>386518</v>
      </c>
    </row>
    <row r="19307" spans="1:13" hidden="1" x14ac:dyDescent="0.25">
      <c r="A19307">
        <v>900427392</v>
      </c>
      <c r="B19307" t="s">
        <v>17131</v>
      </c>
      <c r="C19307" t="s">
        <v>57</v>
      </c>
      <c r="D19307" s="20">
        <v>43830</v>
      </c>
      <c r="E19307" t="s">
        <v>1236</v>
      </c>
      <c r="F19307" t="s">
        <v>12</v>
      </c>
      <c r="G19307" s="18">
        <v>1195307</v>
      </c>
      <c r="H19307" s="18">
        <v>5929073</v>
      </c>
      <c r="I19307" s="18">
        <v>83836</v>
      </c>
      <c r="J19307" s="18">
        <v>2902234</v>
      </c>
      <c r="K19307" s="18">
        <v>3026839</v>
      </c>
      <c r="M19307" s="18">
        <v>57424</v>
      </c>
    </row>
    <row r="19308" spans="1:13" hidden="1" x14ac:dyDescent="0.25">
      <c r="A19308">
        <v>800097991</v>
      </c>
      <c r="B19308" t="s">
        <v>17132</v>
      </c>
      <c r="C19308" t="s">
        <v>143</v>
      </c>
      <c r="D19308" s="20">
        <v>43830</v>
      </c>
      <c r="E19308" t="s">
        <v>1236</v>
      </c>
      <c r="F19308" t="s">
        <v>12</v>
      </c>
      <c r="G19308" s="18">
        <v>18520242</v>
      </c>
      <c r="H19308" s="18">
        <v>20629754</v>
      </c>
      <c r="I19308" s="18">
        <v>5487379</v>
      </c>
      <c r="J19308" s="18">
        <v>6448870</v>
      </c>
      <c r="K19308" s="18">
        <v>14180884</v>
      </c>
      <c r="M19308" s="18">
        <v>2787670</v>
      </c>
    </row>
    <row r="19309" spans="1:13" hidden="1" x14ac:dyDescent="0.25">
      <c r="A19309">
        <v>900765691</v>
      </c>
      <c r="B19309" t="s">
        <v>17133</v>
      </c>
      <c r="C19309" t="s">
        <v>29</v>
      </c>
      <c r="D19309" s="20">
        <v>43830</v>
      </c>
      <c r="E19309" t="s">
        <v>1236</v>
      </c>
      <c r="F19309" t="s">
        <v>12</v>
      </c>
      <c r="G19309" s="18">
        <v>96262</v>
      </c>
      <c r="H19309" s="18">
        <v>11813091</v>
      </c>
      <c r="I19309" s="18">
        <v>178978</v>
      </c>
      <c r="J19309" s="18">
        <v>11773251</v>
      </c>
      <c r="K19309" s="18">
        <v>39840</v>
      </c>
      <c r="M19309" s="18">
        <v>241947</v>
      </c>
    </row>
    <row r="19310" spans="1:13" hidden="1" x14ac:dyDescent="0.25">
      <c r="A19310">
        <v>900491296</v>
      </c>
      <c r="B19310" t="s">
        <v>17134</v>
      </c>
      <c r="C19310" t="s">
        <v>143</v>
      </c>
      <c r="D19310" s="20">
        <v>43830</v>
      </c>
      <c r="E19310" t="s">
        <v>1236</v>
      </c>
      <c r="F19310" t="s">
        <v>12</v>
      </c>
      <c r="G19310" s="18">
        <v>30276697</v>
      </c>
      <c r="H19310" s="18">
        <v>30659001</v>
      </c>
      <c r="I19310" s="18">
        <v>18945438</v>
      </c>
      <c r="J19310" s="18">
        <v>27139413</v>
      </c>
      <c r="K19310" s="18">
        <v>3519588</v>
      </c>
      <c r="L19310" s="18">
        <v>1398757</v>
      </c>
      <c r="M19310" s="18">
        <v>-1348054</v>
      </c>
    </row>
    <row r="19311" spans="1:13" hidden="1" x14ac:dyDescent="0.25">
      <c r="A19311">
        <v>900931199</v>
      </c>
      <c r="B19311" t="s">
        <v>17135</v>
      </c>
      <c r="C19311" t="s">
        <v>750</v>
      </c>
      <c r="D19311" s="20">
        <v>43830</v>
      </c>
      <c r="E19311" t="s">
        <v>1236</v>
      </c>
      <c r="F19311" t="s">
        <v>12</v>
      </c>
      <c r="G19311" s="18">
        <v>6094737</v>
      </c>
      <c r="H19311" s="18">
        <v>9141984</v>
      </c>
      <c r="I19311" s="18">
        <v>5928022</v>
      </c>
      <c r="J19311" s="18">
        <v>6317262</v>
      </c>
      <c r="K19311" s="18">
        <v>2824722</v>
      </c>
      <c r="L19311" s="18">
        <v>211649</v>
      </c>
      <c r="M19311" s="18">
        <v>1001615</v>
      </c>
    </row>
    <row r="19312" spans="1:13" hidden="1" x14ac:dyDescent="0.25">
      <c r="A19312">
        <v>800230972</v>
      </c>
      <c r="B19312" t="s">
        <v>17136</v>
      </c>
      <c r="C19312" t="s">
        <v>55</v>
      </c>
      <c r="D19312" s="20">
        <v>43830</v>
      </c>
      <c r="E19312" t="s">
        <v>1236</v>
      </c>
      <c r="F19312" t="s">
        <v>12</v>
      </c>
      <c r="G19312" s="18">
        <v>5969559</v>
      </c>
      <c r="H19312" s="18">
        <v>7808428</v>
      </c>
      <c r="I19312" s="18">
        <v>5991538</v>
      </c>
      <c r="J19312" s="18">
        <v>6190376</v>
      </c>
      <c r="K19312" s="18">
        <v>1618052</v>
      </c>
      <c r="M19312" s="18">
        <v>-813357</v>
      </c>
    </row>
    <row r="19313" spans="1:13" hidden="1" x14ac:dyDescent="0.25">
      <c r="A19313">
        <v>900640094</v>
      </c>
      <c r="B19313" t="s">
        <v>17137</v>
      </c>
      <c r="C19313" t="s">
        <v>29</v>
      </c>
      <c r="D19313" s="20">
        <v>43830</v>
      </c>
      <c r="E19313" t="s">
        <v>1236</v>
      </c>
      <c r="F19313" t="s">
        <v>12</v>
      </c>
      <c r="G19313" s="18">
        <v>492009</v>
      </c>
      <c r="H19313" s="18">
        <v>5398861</v>
      </c>
      <c r="I19313" s="18">
        <v>92785</v>
      </c>
      <c r="J19313" s="18">
        <v>5250749</v>
      </c>
      <c r="K19313" s="18">
        <v>148112</v>
      </c>
      <c r="M19313" s="18">
        <v>70231</v>
      </c>
    </row>
    <row r="19314" spans="1:13" hidden="1" x14ac:dyDescent="0.25">
      <c r="A19314">
        <v>860027700</v>
      </c>
      <c r="B19314" t="s">
        <v>17138</v>
      </c>
      <c r="C19314" t="s">
        <v>1475</v>
      </c>
      <c r="D19314" s="20">
        <v>43830</v>
      </c>
      <c r="E19314" t="s">
        <v>1236</v>
      </c>
      <c r="F19314" t="s">
        <v>12</v>
      </c>
      <c r="G19314" s="18">
        <v>2950633</v>
      </c>
      <c r="H19314" s="18">
        <v>3068391</v>
      </c>
      <c r="I19314" s="18">
        <v>1021578</v>
      </c>
      <c r="J19314" s="18">
        <v>1021578</v>
      </c>
      <c r="K19314" s="18">
        <v>2046813</v>
      </c>
      <c r="L19314" s="18">
        <v>27912</v>
      </c>
      <c r="M19314" s="18">
        <v>15735</v>
      </c>
    </row>
    <row r="19315" spans="1:13" hidden="1" x14ac:dyDescent="0.25">
      <c r="A19315">
        <v>900881993</v>
      </c>
      <c r="B19315" t="s">
        <v>17139</v>
      </c>
      <c r="C19315" t="s">
        <v>29</v>
      </c>
      <c r="D19315" s="20">
        <v>43830</v>
      </c>
      <c r="E19315" t="s">
        <v>1236</v>
      </c>
      <c r="F19315" t="s">
        <v>12</v>
      </c>
      <c r="G19315" s="18">
        <v>3945203</v>
      </c>
      <c r="H19315" s="18">
        <v>20277584</v>
      </c>
      <c r="I19315" s="18">
        <v>21774</v>
      </c>
      <c r="J19315" s="18">
        <v>22347822</v>
      </c>
      <c r="K19315" s="18">
        <v>-2070238</v>
      </c>
      <c r="M19315" s="18">
        <v>-1625133</v>
      </c>
    </row>
    <row r="19316" spans="1:13" hidden="1" x14ac:dyDescent="0.25">
      <c r="A19316">
        <v>860042593</v>
      </c>
      <c r="B19316" t="s">
        <v>17140</v>
      </c>
      <c r="C19316" t="s">
        <v>727</v>
      </c>
      <c r="D19316" s="20">
        <v>43830</v>
      </c>
      <c r="E19316" t="s">
        <v>1236</v>
      </c>
      <c r="F19316" t="s">
        <v>12</v>
      </c>
      <c r="G19316" s="18">
        <v>1630959</v>
      </c>
      <c r="H19316" s="18">
        <v>2025776</v>
      </c>
      <c r="I19316" s="18">
        <v>613529</v>
      </c>
      <c r="J19316" s="18">
        <v>613529</v>
      </c>
      <c r="K19316" s="18">
        <v>1412247</v>
      </c>
      <c r="L19316" s="18">
        <v>79394</v>
      </c>
      <c r="M19316" s="18">
        <v>633721</v>
      </c>
    </row>
    <row r="19317" spans="1:13" hidden="1" x14ac:dyDescent="0.25">
      <c r="A19317">
        <v>860056291</v>
      </c>
      <c r="B19317" t="s">
        <v>17141</v>
      </c>
      <c r="C19317" t="s">
        <v>131</v>
      </c>
      <c r="D19317" s="20">
        <v>43830</v>
      </c>
      <c r="E19317" t="s">
        <v>1236</v>
      </c>
      <c r="F19317" t="s">
        <v>12</v>
      </c>
      <c r="G19317" s="18">
        <v>1455934</v>
      </c>
      <c r="H19317" s="18">
        <v>1657812</v>
      </c>
      <c r="I19317" s="18">
        <v>223592</v>
      </c>
      <c r="J19317" s="18">
        <v>784787</v>
      </c>
      <c r="K19317" s="18">
        <v>873025</v>
      </c>
      <c r="L19317" s="18">
        <v>87833</v>
      </c>
      <c r="M19317" s="18">
        <v>24866</v>
      </c>
    </row>
    <row r="19318" spans="1:13" hidden="1" x14ac:dyDescent="0.25">
      <c r="A19318">
        <v>830020599</v>
      </c>
      <c r="B19318" t="s">
        <v>17142</v>
      </c>
      <c r="C19318" t="s">
        <v>45</v>
      </c>
      <c r="D19318" s="20">
        <v>43830</v>
      </c>
      <c r="E19318" t="s">
        <v>1236</v>
      </c>
      <c r="F19318" t="s">
        <v>12</v>
      </c>
      <c r="G19318" s="18">
        <v>15837773</v>
      </c>
      <c r="H19318" s="18">
        <v>29173327</v>
      </c>
      <c r="I19318" s="18">
        <v>5020205</v>
      </c>
      <c r="J19318" s="18">
        <v>6790205</v>
      </c>
      <c r="K19318" s="18">
        <v>22383122</v>
      </c>
      <c r="L19318" s="18">
        <v>262988</v>
      </c>
      <c r="M19318" s="18">
        <v>284086</v>
      </c>
    </row>
    <row r="19319" spans="1:13" hidden="1" x14ac:dyDescent="0.25">
      <c r="A19319">
        <v>860507994</v>
      </c>
      <c r="B19319" t="s">
        <v>17143</v>
      </c>
      <c r="C19319" t="s">
        <v>193</v>
      </c>
      <c r="D19319" s="20">
        <v>43830</v>
      </c>
      <c r="E19319" t="s">
        <v>1236</v>
      </c>
      <c r="F19319" t="s">
        <v>12</v>
      </c>
      <c r="G19319" s="18">
        <v>4479781</v>
      </c>
      <c r="H19319" s="18">
        <v>6504657</v>
      </c>
      <c r="I19319" s="18">
        <v>2415544</v>
      </c>
      <c r="J19319" s="18">
        <v>3129466</v>
      </c>
      <c r="K19319" s="18">
        <v>3375191</v>
      </c>
      <c r="L19319" s="18">
        <v>208494</v>
      </c>
      <c r="M19319" s="18">
        <v>662574</v>
      </c>
    </row>
    <row r="19320" spans="1:13" hidden="1" x14ac:dyDescent="0.25">
      <c r="A19320">
        <v>900009495</v>
      </c>
      <c r="B19320" t="s">
        <v>17144</v>
      </c>
      <c r="C19320" t="s">
        <v>836</v>
      </c>
      <c r="D19320" s="20">
        <v>43830</v>
      </c>
      <c r="E19320" t="s">
        <v>1236</v>
      </c>
      <c r="F19320" t="s">
        <v>12</v>
      </c>
      <c r="G19320" s="18">
        <v>6207205</v>
      </c>
      <c r="H19320" s="18">
        <v>16942302</v>
      </c>
      <c r="I19320" s="18">
        <v>2867382</v>
      </c>
      <c r="J19320" s="18">
        <v>3590109</v>
      </c>
      <c r="K19320" s="18">
        <v>13352193</v>
      </c>
      <c r="L19320" s="18">
        <v>83047</v>
      </c>
      <c r="M19320" s="18">
        <v>2617419</v>
      </c>
    </row>
    <row r="19321" spans="1:13" hidden="1" x14ac:dyDescent="0.25">
      <c r="A19321">
        <v>800107800</v>
      </c>
      <c r="B19321" t="s">
        <v>17145</v>
      </c>
      <c r="C19321" t="s">
        <v>23</v>
      </c>
      <c r="D19321" s="20">
        <v>43830</v>
      </c>
      <c r="E19321" t="s">
        <v>1236</v>
      </c>
      <c r="F19321" t="s">
        <v>12</v>
      </c>
      <c r="G19321" s="18">
        <v>26111331</v>
      </c>
      <c r="H19321" s="18">
        <v>37845996</v>
      </c>
      <c r="I19321" s="18">
        <v>1242063</v>
      </c>
      <c r="J19321" s="18">
        <v>15368459</v>
      </c>
      <c r="K19321" s="18">
        <v>22477537</v>
      </c>
      <c r="L19321" s="18">
        <v>39468</v>
      </c>
      <c r="M19321" s="18">
        <v>1571501</v>
      </c>
    </row>
    <row r="19322" spans="1:13" hidden="1" x14ac:dyDescent="0.25">
      <c r="A19322">
        <v>900114700</v>
      </c>
      <c r="B19322" t="s">
        <v>17146</v>
      </c>
      <c r="C19322" t="s">
        <v>154</v>
      </c>
      <c r="D19322" s="20">
        <v>43830</v>
      </c>
      <c r="E19322" t="s">
        <v>1236</v>
      </c>
      <c r="F19322" t="s">
        <v>12</v>
      </c>
      <c r="G19322" s="18">
        <v>1743148</v>
      </c>
      <c r="H19322" s="18">
        <v>2163701</v>
      </c>
      <c r="I19322" s="18">
        <v>1028649</v>
      </c>
      <c r="J19322" s="18">
        <v>1028649</v>
      </c>
      <c r="K19322" s="18">
        <v>1135052</v>
      </c>
      <c r="L19322" s="18">
        <v>223412</v>
      </c>
      <c r="M19322" s="18">
        <v>128934</v>
      </c>
    </row>
    <row r="19323" spans="1:13" hidden="1" x14ac:dyDescent="0.25">
      <c r="A19323">
        <v>860404791</v>
      </c>
      <c r="B19323" t="s">
        <v>17147</v>
      </c>
      <c r="C19323" t="s">
        <v>205</v>
      </c>
      <c r="D19323" s="20">
        <v>43830</v>
      </c>
      <c r="E19323" t="s">
        <v>1236</v>
      </c>
      <c r="F19323" t="s">
        <v>12</v>
      </c>
      <c r="G19323" s="18">
        <v>6470416</v>
      </c>
      <c r="H19323" s="18">
        <v>13907132</v>
      </c>
      <c r="I19323" s="18">
        <v>3067652</v>
      </c>
      <c r="J19323" s="18">
        <v>4097210</v>
      </c>
      <c r="K19323" s="18">
        <v>9809922</v>
      </c>
      <c r="L19323" s="18">
        <v>120774</v>
      </c>
      <c r="M19323" s="18">
        <v>632517</v>
      </c>
    </row>
    <row r="19324" spans="1:13" hidden="1" x14ac:dyDescent="0.25">
      <c r="A19324">
        <v>860038591</v>
      </c>
      <c r="B19324" t="s">
        <v>17148</v>
      </c>
      <c r="C19324" t="s">
        <v>29</v>
      </c>
      <c r="D19324" s="20">
        <v>43830</v>
      </c>
      <c r="E19324" t="s">
        <v>1236</v>
      </c>
      <c r="F19324" t="s">
        <v>12</v>
      </c>
      <c r="G19324" s="18">
        <v>1215567</v>
      </c>
      <c r="H19324" s="18">
        <v>6909745</v>
      </c>
      <c r="I19324" s="18">
        <v>676468</v>
      </c>
      <c r="J19324" s="18">
        <v>810404</v>
      </c>
      <c r="K19324" s="18">
        <v>6099341</v>
      </c>
      <c r="M19324" s="18">
        <v>-71631</v>
      </c>
    </row>
    <row r="19325" spans="1:13" hidden="1" x14ac:dyDescent="0.25">
      <c r="A19325">
        <v>900156896</v>
      </c>
      <c r="B19325" t="s">
        <v>17149</v>
      </c>
      <c r="C19325" t="s">
        <v>213</v>
      </c>
      <c r="D19325" s="20">
        <v>43830</v>
      </c>
      <c r="E19325" t="s">
        <v>1236</v>
      </c>
      <c r="F19325" t="s">
        <v>12</v>
      </c>
      <c r="G19325" s="18">
        <v>6851370</v>
      </c>
      <c r="H19325" s="18">
        <v>7787739</v>
      </c>
      <c r="I19325" s="18">
        <v>6105682</v>
      </c>
      <c r="J19325" s="18">
        <v>6105682</v>
      </c>
      <c r="K19325" s="18">
        <v>1682057</v>
      </c>
      <c r="M19325" s="18">
        <v>34687</v>
      </c>
    </row>
    <row r="19326" spans="1:13" hidden="1" x14ac:dyDescent="0.25">
      <c r="A19326">
        <v>900552393</v>
      </c>
      <c r="B19326" t="s">
        <v>17150</v>
      </c>
      <c r="C19326" t="s">
        <v>335</v>
      </c>
      <c r="D19326" s="20">
        <v>43830</v>
      </c>
      <c r="E19326" t="s">
        <v>1236</v>
      </c>
      <c r="F19326" t="s">
        <v>12</v>
      </c>
      <c r="G19326" s="18">
        <v>6577693</v>
      </c>
      <c r="H19326" s="18">
        <v>6752862</v>
      </c>
      <c r="I19326" s="18">
        <v>6136829</v>
      </c>
      <c r="J19326" s="18">
        <v>6223447</v>
      </c>
      <c r="K19326" s="18">
        <v>529415</v>
      </c>
      <c r="L19326" s="18">
        <v>208625</v>
      </c>
      <c r="M19326" s="18">
        <v>76779</v>
      </c>
    </row>
    <row r="19327" spans="1:13" hidden="1" x14ac:dyDescent="0.25">
      <c r="A19327">
        <v>890937078</v>
      </c>
      <c r="B19327" t="s">
        <v>17151</v>
      </c>
      <c r="C19327" t="s">
        <v>220</v>
      </c>
      <c r="D19327" s="20">
        <v>43830</v>
      </c>
      <c r="E19327" t="s">
        <v>1236</v>
      </c>
      <c r="F19327" t="s">
        <v>12</v>
      </c>
      <c r="G19327" s="18">
        <v>2815381</v>
      </c>
      <c r="H19327" s="18">
        <v>2944088</v>
      </c>
      <c r="I19327" s="18">
        <v>2037971</v>
      </c>
      <c r="J19327" s="18">
        <v>2037971</v>
      </c>
      <c r="K19327" s="18">
        <v>906117</v>
      </c>
      <c r="M19327" s="18">
        <v>80461</v>
      </c>
    </row>
    <row r="19328" spans="1:13" hidden="1" x14ac:dyDescent="0.25">
      <c r="A19328">
        <v>900649595</v>
      </c>
      <c r="B19328" t="s">
        <v>17152</v>
      </c>
      <c r="C19328" t="s">
        <v>57</v>
      </c>
      <c r="D19328" s="20">
        <v>43830</v>
      </c>
      <c r="E19328" t="s">
        <v>1236</v>
      </c>
      <c r="F19328" t="s">
        <v>12</v>
      </c>
      <c r="G19328" s="18">
        <v>4799209</v>
      </c>
      <c r="H19328" s="18">
        <v>5122361</v>
      </c>
      <c r="I19328" s="18">
        <v>893571</v>
      </c>
      <c r="J19328" s="18">
        <v>3675536</v>
      </c>
      <c r="K19328" s="18">
        <v>1446825</v>
      </c>
      <c r="L19328" s="18">
        <v>4623</v>
      </c>
      <c r="M19328" s="18">
        <v>55930</v>
      </c>
    </row>
    <row r="19329" spans="1:13" hidden="1" x14ac:dyDescent="0.25">
      <c r="A19329">
        <v>890200690</v>
      </c>
      <c r="B19329" t="s">
        <v>17153</v>
      </c>
      <c r="C19329" t="s">
        <v>330</v>
      </c>
      <c r="D19329" s="20">
        <v>43830</v>
      </c>
      <c r="E19329" t="s">
        <v>1236</v>
      </c>
      <c r="F19329" t="s">
        <v>12</v>
      </c>
      <c r="G19329" s="18">
        <v>3456435</v>
      </c>
      <c r="H19329" s="18">
        <v>5307129</v>
      </c>
      <c r="I19329" s="18">
        <v>2538729</v>
      </c>
      <c r="J19329" s="18">
        <v>3147329</v>
      </c>
      <c r="K19329" s="18">
        <v>2159800</v>
      </c>
      <c r="L19329" s="18">
        <v>170549</v>
      </c>
      <c r="M19329" s="18">
        <v>453617</v>
      </c>
    </row>
    <row r="19330" spans="1:13" hidden="1" x14ac:dyDescent="0.25">
      <c r="A19330">
        <v>900080090</v>
      </c>
      <c r="B19330" t="s">
        <v>17154</v>
      </c>
      <c r="C19330" t="s">
        <v>55</v>
      </c>
      <c r="D19330" s="20">
        <v>43830</v>
      </c>
      <c r="E19330" t="s">
        <v>1236</v>
      </c>
      <c r="F19330" t="s">
        <v>12</v>
      </c>
      <c r="G19330" s="18">
        <v>1208806</v>
      </c>
      <c r="H19330" s="18">
        <v>1338508</v>
      </c>
      <c r="I19330" s="18">
        <v>406778</v>
      </c>
      <c r="J19330" s="18">
        <v>408745</v>
      </c>
      <c r="K19330" s="18">
        <v>929763</v>
      </c>
      <c r="L19330" s="18">
        <v>33523</v>
      </c>
      <c r="M19330" s="18">
        <v>105188</v>
      </c>
    </row>
    <row r="19331" spans="1:13" hidden="1" x14ac:dyDescent="0.25">
      <c r="A19331">
        <v>900363493</v>
      </c>
      <c r="B19331" t="s">
        <v>17155</v>
      </c>
      <c r="C19331" t="s">
        <v>48</v>
      </c>
      <c r="D19331" s="20">
        <v>43830</v>
      </c>
      <c r="E19331" t="s">
        <v>1236</v>
      </c>
      <c r="F19331" t="s">
        <v>12</v>
      </c>
      <c r="G19331" s="18">
        <v>9962504</v>
      </c>
      <c r="H19331" s="18">
        <v>21850058</v>
      </c>
      <c r="I19331" s="18">
        <v>9784663</v>
      </c>
      <c r="J19331" s="18">
        <v>15392012</v>
      </c>
      <c r="K19331" s="18">
        <v>6458046</v>
      </c>
      <c r="L19331" s="18">
        <v>583427</v>
      </c>
      <c r="M19331" s="18">
        <v>1948379</v>
      </c>
    </row>
    <row r="19332" spans="1:13" hidden="1" x14ac:dyDescent="0.25">
      <c r="A19332">
        <v>860450793</v>
      </c>
      <c r="B19332" t="s">
        <v>17156</v>
      </c>
      <c r="C19332" t="s">
        <v>853</v>
      </c>
      <c r="D19332" s="20">
        <v>43830</v>
      </c>
      <c r="E19332" t="s">
        <v>1236</v>
      </c>
      <c r="F19332" t="s">
        <v>12</v>
      </c>
      <c r="G19332" s="18">
        <v>7051794</v>
      </c>
      <c r="H19332" s="18">
        <v>7813238</v>
      </c>
      <c r="I19332" s="18">
        <v>1660058</v>
      </c>
      <c r="J19332" s="18">
        <v>1660058</v>
      </c>
      <c r="K19332" s="18">
        <v>6153180</v>
      </c>
      <c r="M19332" s="18">
        <v>352223</v>
      </c>
    </row>
    <row r="19333" spans="1:13" hidden="1" x14ac:dyDescent="0.25">
      <c r="A19333">
        <v>900710493</v>
      </c>
      <c r="B19333" t="s">
        <v>17157</v>
      </c>
      <c r="C19333" t="s">
        <v>727</v>
      </c>
      <c r="D19333" s="20">
        <v>43830</v>
      </c>
      <c r="E19333" t="s">
        <v>1236</v>
      </c>
      <c r="F19333" t="s">
        <v>12</v>
      </c>
      <c r="G19333" s="18">
        <v>4435779</v>
      </c>
      <c r="H19333" s="18">
        <v>15036211</v>
      </c>
      <c r="I19333" s="18">
        <v>1350135</v>
      </c>
      <c r="J19333" s="18">
        <v>5443992</v>
      </c>
      <c r="K19333" s="18">
        <v>9592219</v>
      </c>
      <c r="M19333" s="18">
        <v>836476</v>
      </c>
    </row>
    <row r="19334" spans="1:13" hidden="1" x14ac:dyDescent="0.25">
      <c r="A19334">
        <v>900568591</v>
      </c>
      <c r="B19334" t="s">
        <v>17158</v>
      </c>
      <c r="C19334" t="s">
        <v>73</v>
      </c>
      <c r="D19334" s="20">
        <v>43830</v>
      </c>
      <c r="E19334" t="s">
        <v>1236</v>
      </c>
      <c r="F19334" t="s">
        <v>12</v>
      </c>
      <c r="G19334" s="18">
        <v>12388081</v>
      </c>
      <c r="H19334" s="18">
        <v>13995514</v>
      </c>
      <c r="I19334" s="18">
        <v>4248726</v>
      </c>
      <c r="J19334" s="18">
        <v>4248726</v>
      </c>
      <c r="K19334" s="18">
        <v>9746788</v>
      </c>
      <c r="L19334" s="18">
        <v>277848</v>
      </c>
      <c r="M19334" s="18">
        <v>6394034</v>
      </c>
    </row>
    <row r="19335" spans="1:13" hidden="1" x14ac:dyDescent="0.25">
      <c r="A19335">
        <v>900748398</v>
      </c>
      <c r="B19335" t="s">
        <v>17159</v>
      </c>
      <c r="C19335" t="s">
        <v>162</v>
      </c>
      <c r="D19335" s="20">
        <v>43830</v>
      </c>
      <c r="E19335" t="s">
        <v>1236</v>
      </c>
      <c r="F19335" t="s">
        <v>12</v>
      </c>
      <c r="G19335" s="18">
        <v>22766140</v>
      </c>
      <c r="H19335" s="18">
        <v>22766140</v>
      </c>
      <c r="I19335" s="18">
        <v>22724967</v>
      </c>
      <c r="J19335" s="18">
        <v>22724967</v>
      </c>
      <c r="K19335" s="18">
        <v>41173</v>
      </c>
      <c r="L19335" s="18">
        <v>220</v>
      </c>
      <c r="M19335" s="18">
        <v>15052</v>
      </c>
    </row>
    <row r="19336" spans="1:13" hidden="1" x14ac:dyDescent="0.25">
      <c r="A19336">
        <v>800027890</v>
      </c>
      <c r="B19336" t="s">
        <v>17160</v>
      </c>
      <c r="C19336" t="s">
        <v>836</v>
      </c>
      <c r="D19336" s="20">
        <v>43830</v>
      </c>
      <c r="E19336" t="s">
        <v>1236</v>
      </c>
      <c r="F19336" t="s">
        <v>12</v>
      </c>
      <c r="G19336" s="18">
        <v>6272437</v>
      </c>
      <c r="H19336" s="18">
        <v>6473126</v>
      </c>
      <c r="I19336" s="18">
        <v>5155020</v>
      </c>
      <c r="J19336" s="18">
        <v>5194629</v>
      </c>
      <c r="K19336" s="18">
        <v>1278497</v>
      </c>
      <c r="L19336" s="18">
        <v>107962</v>
      </c>
      <c r="M19336" s="18">
        <v>118743</v>
      </c>
    </row>
    <row r="19337" spans="1:13" hidden="1" x14ac:dyDescent="0.25">
      <c r="A19337">
        <v>900509192</v>
      </c>
      <c r="B19337" t="s">
        <v>17161</v>
      </c>
      <c r="C19337" t="s">
        <v>29</v>
      </c>
      <c r="D19337" s="20">
        <v>43830</v>
      </c>
      <c r="E19337" t="s">
        <v>1236</v>
      </c>
      <c r="F19337" t="s">
        <v>12</v>
      </c>
      <c r="G19337" s="18">
        <v>391622</v>
      </c>
      <c r="H19337" s="18">
        <v>4766531</v>
      </c>
      <c r="I19337" s="18">
        <v>250854</v>
      </c>
      <c r="J19337" s="18">
        <v>3452031</v>
      </c>
      <c r="K19337" s="18">
        <v>1314500</v>
      </c>
      <c r="L19337" s="18">
        <v>4489</v>
      </c>
      <c r="M19337" s="18">
        <v>99203</v>
      </c>
    </row>
    <row r="19338" spans="1:13" hidden="1" x14ac:dyDescent="0.25">
      <c r="A19338">
        <v>830130195</v>
      </c>
      <c r="B19338" t="s">
        <v>17162</v>
      </c>
      <c r="C19338" t="s">
        <v>226</v>
      </c>
      <c r="D19338" s="20">
        <v>43830</v>
      </c>
      <c r="E19338" t="s">
        <v>1236</v>
      </c>
      <c r="F19338" t="s">
        <v>12</v>
      </c>
      <c r="G19338" s="18">
        <v>13357</v>
      </c>
      <c r="H19338" s="18">
        <v>1704553</v>
      </c>
      <c r="I19338" s="18">
        <v>0</v>
      </c>
      <c r="J19338" s="18">
        <v>1584696</v>
      </c>
      <c r="K19338" s="18">
        <v>119857</v>
      </c>
      <c r="M19338" s="18">
        <v>-18328</v>
      </c>
    </row>
    <row r="19339" spans="1:13" hidden="1" x14ac:dyDescent="0.25">
      <c r="A19339">
        <v>900991098</v>
      </c>
      <c r="B19339" t="s">
        <v>17163</v>
      </c>
      <c r="C19339" t="s">
        <v>143</v>
      </c>
      <c r="D19339" s="20">
        <v>43830</v>
      </c>
      <c r="E19339" t="s">
        <v>1236</v>
      </c>
      <c r="F19339" t="s">
        <v>12</v>
      </c>
      <c r="G19339" s="18">
        <v>3866355</v>
      </c>
      <c r="H19339" s="18">
        <v>3866355</v>
      </c>
      <c r="I19339" s="18">
        <v>185021</v>
      </c>
      <c r="J19339" s="18">
        <v>3487877</v>
      </c>
      <c r="K19339" s="18">
        <v>378478</v>
      </c>
      <c r="M19339" s="18">
        <v>95594</v>
      </c>
    </row>
    <row r="19340" spans="1:13" hidden="1" x14ac:dyDescent="0.25">
      <c r="A19340">
        <v>892301290</v>
      </c>
      <c r="B19340" t="s">
        <v>17164</v>
      </c>
      <c r="C19340" t="s">
        <v>90</v>
      </c>
      <c r="D19340" s="20">
        <v>43830</v>
      </c>
      <c r="E19340" t="s">
        <v>1236</v>
      </c>
      <c r="F19340" t="s">
        <v>12</v>
      </c>
      <c r="G19340" s="18">
        <v>20198882</v>
      </c>
      <c r="H19340" s="18">
        <v>48471994</v>
      </c>
      <c r="I19340" s="18">
        <v>18485443</v>
      </c>
      <c r="J19340" s="18">
        <v>33081418</v>
      </c>
      <c r="K19340" s="18">
        <v>15390576</v>
      </c>
      <c r="L19340" s="18">
        <v>2191628</v>
      </c>
      <c r="M19340" s="18">
        <v>887317</v>
      </c>
    </row>
    <row r="19341" spans="1:13" hidden="1" x14ac:dyDescent="0.25">
      <c r="A19341">
        <v>900541799</v>
      </c>
      <c r="B19341" t="s">
        <v>17165</v>
      </c>
      <c r="C19341" t="s">
        <v>23</v>
      </c>
      <c r="D19341" s="20">
        <v>43830</v>
      </c>
      <c r="E19341" t="s">
        <v>1236</v>
      </c>
      <c r="F19341" t="s">
        <v>12</v>
      </c>
      <c r="G19341" s="18">
        <v>3157291</v>
      </c>
      <c r="H19341" s="18">
        <v>4163041</v>
      </c>
      <c r="I19341" s="18">
        <v>2171679</v>
      </c>
      <c r="J19341" s="18">
        <v>2957163</v>
      </c>
      <c r="K19341" s="18">
        <v>1205878</v>
      </c>
      <c r="L19341" s="18">
        <v>118024</v>
      </c>
      <c r="M19341" s="18">
        <v>-198451</v>
      </c>
    </row>
    <row r="19342" spans="1:13" hidden="1" x14ac:dyDescent="0.25">
      <c r="A19342">
        <v>830020495</v>
      </c>
      <c r="B19342" t="s">
        <v>17166</v>
      </c>
      <c r="C19342" t="s">
        <v>162</v>
      </c>
      <c r="D19342" s="20">
        <v>43830</v>
      </c>
      <c r="E19342" t="s">
        <v>1236</v>
      </c>
      <c r="F19342" t="s">
        <v>12</v>
      </c>
      <c r="G19342" s="18">
        <v>44184411</v>
      </c>
      <c r="H19342" s="18">
        <v>57075856</v>
      </c>
      <c r="I19342" s="18">
        <v>11662647</v>
      </c>
      <c r="J19342" s="18">
        <v>47379758</v>
      </c>
      <c r="K19342" s="18">
        <v>9696098</v>
      </c>
      <c r="L19342" s="18">
        <v>154852</v>
      </c>
      <c r="M19342" s="18">
        <v>1002028</v>
      </c>
    </row>
    <row r="19343" spans="1:13" hidden="1" x14ac:dyDescent="0.25">
      <c r="A19343">
        <v>901069993</v>
      </c>
      <c r="B19343" t="s">
        <v>17167</v>
      </c>
      <c r="C19343" t="s">
        <v>29</v>
      </c>
      <c r="D19343" s="20">
        <v>43830</v>
      </c>
      <c r="E19343" t="s">
        <v>1236</v>
      </c>
      <c r="F19343" t="s">
        <v>12</v>
      </c>
      <c r="G19343" s="18">
        <v>3350553</v>
      </c>
      <c r="H19343" s="18">
        <v>21244606</v>
      </c>
      <c r="I19343" s="18">
        <v>450192</v>
      </c>
      <c r="J19343" s="18">
        <v>450192</v>
      </c>
      <c r="K19343" s="18">
        <v>20794414</v>
      </c>
      <c r="M19343" s="18">
        <v>484876</v>
      </c>
    </row>
    <row r="19344" spans="1:13" hidden="1" x14ac:dyDescent="0.25">
      <c r="A19344">
        <v>900945588</v>
      </c>
      <c r="B19344" t="s">
        <v>17168</v>
      </c>
      <c r="C19344" t="s">
        <v>40</v>
      </c>
      <c r="D19344" s="20">
        <v>43830</v>
      </c>
      <c r="E19344" t="s">
        <v>1236</v>
      </c>
      <c r="F19344" t="s">
        <v>12</v>
      </c>
      <c r="G19344" s="18">
        <v>5790736</v>
      </c>
      <c r="H19344" s="18">
        <v>5989260</v>
      </c>
      <c r="I19344" s="18">
        <v>5935103</v>
      </c>
      <c r="J19344" s="18">
        <v>5935103</v>
      </c>
      <c r="K19344" s="18">
        <v>54157</v>
      </c>
      <c r="L19344" s="18">
        <v>0</v>
      </c>
      <c r="M19344" s="18">
        <v>0</v>
      </c>
    </row>
    <row r="19345" spans="1:13" hidden="1" x14ac:dyDescent="0.25">
      <c r="A19345">
        <v>819004091</v>
      </c>
      <c r="B19345" t="s">
        <v>17169</v>
      </c>
      <c r="C19345" t="s">
        <v>830</v>
      </c>
      <c r="D19345" s="20">
        <v>43830</v>
      </c>
      <c r="E19345" t="s">
        <v>1236</v>
      </c>
      <c r="F19345" t="s">
        <v>12</v>
      </c>
      <c r="G19345" s="18">
        <v>2640057</v>
      </c>
      <c r="H19345" s="18">
        <v>7328614</v>
      </c>
      <c r="I19345" s="18">
        <v>5313044</v>
      </c>
      <c r="J19345" s="18">
        <v>5632793</v>
      </c>
      <c r="K19345" s="18">
        <v>1695821</v>
      </c>
      <c r="M19345" s="18">
        <v>54656</v>
      </c>
    </row>
    <row r="19346" spans="1:13" hidden="1" x14ac:dyDescent="0.25">
      <c r="A19346">
        <v>800241495</v>
      </c>
      <c r="B19346" t="s">
        <v>17170</v>
      </c>
      <c r="C19346" t="s">
        <v>215</v>
      </c>
      <c r="D19346" s="20">
        <v>43830</v>
      </c>
      <c r="E19346" t="s">
        <v>1236</v>
      </c>
      <c r="F19346" t="s">
        <v>12</v>
      </c>
      <c r="G19346" s="18">
        <v>19324981</v>
      </c>
      <c r="H19346" s="18">
        <v>23328730</v>
      </c>
      <c r="I19346" s="18">
        <v>5004590</v>
      </c>
      <c r="J19346" s="18">
        <v>5004590</v>
      </c>
      <c r="K19346" s="18">
        <v>18324140</v>
      </c>
      <c r="L19346" s="18">
        <v>647360</v>
      </c>
      <c r="M19346" s="18">
        <v>2769157</v>
      </c>
    </row>
    <row r="19347" spans="1:13" hidden="1" x14ac:dyDescent="0.25">
      <c r="A19347">
        <v>900873100</v>
      </c>
      <c r="B19347" t="s">
        <v>17171</v>
      </c>
      <c r="C19347" t="s">
        <v>29</v>
      </c>
      <c r="D19347" s="20">
        <v>43830</v>
      </c>
      <c r="E19347" t="s">
        <v>1236</v>
      </c>
      <c r="F19347" t="s">
        <v>12</v>
      </c>
      <c r="G19347" s="18">
        <v>787076</v>
      </c>
      <c r="H19347" s="18">
        <v>3615216</v>
      </c>
      <c r="I19347" s="18">
        <v>3932</v>
      </c>
      <c r="J19347" s="18">
        <v>2802529</v>
      </c>
      <c r="K19347" s="18">
        <v>812687</v>
      </c>
      <c r="L19347" s="18">
        <v>1254</v>
      </c>
      <c r="M19347" s="18">
        <v>5055</v>
      </c>
    </row>
    <row r="19348" spans="1:13" hidden="1" x14ac:dyDescent="0.25">
      <c r="A19348">
        <v>814000095</v>
      </c>
      <c r="B19348" t="s">
        <v>17172</v>
      </c>
      <c r="C19348" t="s">
        <v>162</v>
      </c>
      <c r="D19348" s="20">
        <v>43830</v>
      </c>
      <c r="E19348" t="s">
        <v>1236</v>
      </c>
      <c r="F19348" t="s">
        <v>12</v>
      </c>
      <c r="G19348" s="18">
        <v>5451278</v>
      </c>
      <c r="H19348" s="18">
        <v>5491712</v>
      </c>
      <c r="I19348" s="18">
        <v>5142258</v>
      </c>
      <c r="J19348" s="18">
        <v>5142258</v>
      </c>
      <c r="K19348" s="18">
        <v>349454</v>
      </c>
      <c r="M19348" s="18">
        <v>93595</v>
      </c>
    </row>
    <row r="19349" spans="1:13" hidden="1" x14ac:dyDescent="0.25">
      <c r="A19349">
        <v>900090593</v>
      </c>
      <c r="B19349" t="s">
        <v>17173</v>
      </c>
      <c r="C19349" t="s">
        <v>702</v>
      </c>
      <c r="D19349" s="20">
        <v>43830</v>
      </c>
      <c r="E19349" t="s">
        <v>1236</v>
      </c>
      <c r="F19349" t="s">
        <v>12</v>
      </c>
      <c r="G19349" s="18">
        <v>34316</v>
      </c>
      <c r="H19349" s="18">
        <v>34316</v>
      </c>
      <c r="I19349" s="18">
        <v>12598</v>
      </c>
      <c r="J19349" s="18">
        <v>12598</v>
      </c>
      <c r="K19349" s="18">
        <v>21718</v>
      </c>
      <c r="L19349" s="18">
        <v>502</v>
      </c>
      <c r="M19349" s="18">
        <v>311</v>
      </c>
    </row>
    <row r="19350" spans="1:13" hidden="1" x14ac:dyDescent="0.25">
      <c r="A19350">
        <v>815000599</v>
      </c>
      <c r="B19350" t="s">
        <v>17174</v>
      </c>
      <c r="C19350" t="s">
        <v>141</v>
      </c>
      <c r="D19350" s="20">
        <v>43830</v>
      </c>
      <c r="E19350" t="s">
        <v>1236</v>
      </c>
      <c r="F19350" t="s">
        <v>12</v>
      </c>
      <c r="G19350" s="18">
        <v>2474817</v>
      </c>
      <c r="H19350" s="18">
        <v>7000699</v>
      </c>
      <c r="I19350" s="18">
        <v>79151</v>
      </c>
      <c r="J19350" s="18">
        <v>5186861</v>
      </c>
      <c r="K19350" s="18">
        <v>1813838</v>
      </c>
      <c r="L19350" s="18">
        <v>66821</v>
      </c>
      <c r="M19350" s="18">
        <v>-160247</v>
      </c>
    </row>
    <row r="19351" spans="1:13" hidden="1" x14ac:dyDescent="0.25">
      <c r="A19351">
        <v>900676991</v>
      </c>
      <c r="B19351" t="s">
        <v>17175</v>
      </c>
      <c r="C19351" t="s">
        <v>162</v>
      </c>
      <c r="D19351" s="20">
        <v>43830</v>
      </c>
      <c r="E19351" t="s">
        <v>1236</v>
      </c>
      <c r="F19351" t="s">
        <v>12</v>
      </c>
      <c r="G19351" s="18">
        <v>10472271</v>
      </c>
      <c r="H19351" s="18">
        <v>11146450</v>
      </c>
      <c r="I19351" s="18">
        <v>8115464</v>
      </c>
      <c r="J19351" s="18">
        <v>8115464</v>
      </c>
      <c r="K19351" s="18">
        <v>3030986</v>
      </c>
      <c r="L19351" s="18">
        <v>40580</v>
      </c>
      <c r="M19351" s="18">
        <v>55632</v>
      </c>
    </row>
    <row r="19352" spans="1:13" hidden="1" x14ac:dyDescent="0.25">
      <c r="A19352">
        <v>805013094</v>
      </c>
      <c r="B19352" t="s">
        <v>17176</v>
      </c>
      <c r="C19352" t="s">
        <v>1254</v>
      </c>
      <c r="D19352" s="20">
        <v>43830</v>
      </c>
      <c r="E19352" t="s">
        <v>1236</v>
      </c>
      <c r="F19352" t="s">
        <v>12</v>
      </c>
      <c r="G19352" s="18">
        <v>1621687</v>
      </c>
      <c r="H19352" s="18">
        <v>1748100</v>
      </c>
      <c r="I19352" s="18">
        <v>1310372</v>
      </c>
      <c r="J19352" s="18">
        <v>1310372</v>
      </c>
      <c r="K19352" s="18">
        <v>437728</v>
      </c>
      <c r="L19352" s="18">
        <v>54044</v>
      </c>
      <c r="M19352" s="18">
        <v>64033</v>
      </c>
    </row>
    <row r="19353" spans="1:13" hidden="1" x14ac:dyDescent="0.25">
      <c r="A19353">
        <v>900269093</v>
      </c>
      <c r="B19353" t="s">
        <v>17177</v>
      </c>
      <c r="C19353" t="s">
        <v>203</v>
      </c>
      <c r="D19353" s="20">
        <v>43830</v>
      </c>
      <c r="E19353" t="s">
        <v>1236</v>
      </c>
      <c r="F19353" t="s">
        <v>12</v>
      </c>
      <c r="G19353" s="18">
        <v>1022708</v>
      </c>
      <c r="H19353" s="18">
        <v>11976692</v>
      </c>
      <c r="I19353" s="18">
        <v>1131285</v>
      </c>
      <c r="J19353" s="18">
        <v>4788757</v>
      </c>
      <c r="K19353" s="18">
        <v>7187935</v>
      </c>
      <c r="L19353" s="18">
        <v>446267</v>
      </c>
      <c r="M19353" s="18">
        <v>309831</v>
      </c>
    </row>
    <row r="19354" spans="1:13" hidden="1" x14ac:dyDescent="0.25">
      <c r="A19354">
        <v>890938691</v>
      </c>
      <c r="B19354" t="s">
        <v>17178</v>
      </c>
      <c r="C19354" t="s">
        <v>200</v>
      </c>
      <c r="D19354" s="20">
        <v>43830</v>
      </c>
      <c r="E19354" t="s">
        <v>1236</v>
      </c>
      <c r="F19354" t="s">
        <v>12</v>
      </c>
      <c r="G19354" s="18">
        <v>727348</v>
      </c>
      <c r="H19354" s="18">
        <v>10391656</v>
      </c>
      <c r="I19354" s="18">
        <v>521403</v>
      </c>
      <c r="J19354" s="18">
        <v>2530759</v>
      </c>
      <c r="K19354" s="18">
        <v>7860897</v>
      </c>
      <c r="L19354" s="18">
        <v>26866</v>
      </c>
      <c r="M19354" s="18">
        <v>708234</v>
      </c>
    </row>
    <row r="19355" spans="1:13" hidden="1" x14ac:dyDescent="0.25">
      <c r="A19355">
        <v>901040995</v>
      </c>
      <c r="B19355" t="s">
        <v>17179</v>
      </c>
      <c r="C19355" t="s">
        <v>162</v>
      </c>
      <c r="D19355" s="20">
        <v>43830</v>
      </c>
      <c r="E19355" t="s">
        <v>1236</v>
      </c>
      <c r="F19355" t="s">
        <v>12</v>
      </c>
      <c r="G19355" s="18">
        <v>76095665</v>
      </c>
      <c r="H19355" s="18">
        <v>76095665</v>
      </c>
      <c r="I19355" s="18">
        <v>2765443</v>
      </c>
      <c r="J19355" s="18">
        <v>75944218</v>
      </c>
      <c r="K19355" s="18">
        <v>151447</v>
      </c>
      <c r="M19355" s="18">
        <v>8273</v>
      </c>
    </row>
    <row r="19356" spans="1:13" hidden="1" x14ac:dyDescent="0.25">
      <c r="A19356">
        <v>830002490</v>
      </c>
      <c r="B19356" t="s">
        <v>17180</v>
      </c>
      <c r="C19356" t="s">
        <v>4490</v>
      </c>
      <c r="D19356" s="20">
        <v>43830</v>
      </c>
      <c r="E19356" t="s">
        <v>1236</v>
      </c>
      <c r="F19356" t="s">
        <v>12</v>
      </c>
      <c r="G19356" s="18">
        <v>15321035</v>
      </c>
      <c r="H19356" s="18">
        <v>15852289</v>
      </c>
      <c r="I19356" s="18">
        <v>1791126</v>
      </c>
      <c r="J19356" s="18">
        <v>1791126</v>
      </c>
      <c r="K19356" s="18">
        <v>14061163</v>
      </c>
      <c r="L19356" s="18">
        <v>3070852</v>
      </c>
      <c r="M19356" s="18">
        <v>1857828</v>
      </c>
    </row>
    <row r="19357" spans="1:13" hidden="1" x14ac:dyDescent="0.25">
      <c r="A19357">
        <v>800080496</v>
      </c>
      <c r="B19357" t="s">
        <v>17181</v>
      </c>
      <c r="C19357" t="s">
        <v>560</v>
      </c>
      <c r="D19357" s="20">
        <v>43830</v>
      </c>
      <c r="E19357" t="s">
        <v>1236</v>
      </c>
      <c r="F19357" t="s">
        <v>12</v>
      </c>
      <c r="G19357" s="18">
        <v>51687</v>
      </c>
      <c r="H19357" s="18">
        <v>196255</v>
      </c>
      <c r="I19357" s="18">
        <v>5291</v>
      </c>
      <c r="J19357" s="18">
        <v>113989</v>
      </c>
      <c r="K19357" s="18">
        <v>82266</v>
      </c>
      <c r="L19357" s="18">
        <v>16574</v>
      </c>
      <c r="M19357" s="18">
        <v>-497104</v>
      </c>
    </row>
    <row r="19358" spans="1:13" hidden="1" x14ac:dyDescent="0.25">
      <c r="A19358">
        <v>890900691</v>
      </c>
      <c r="B19358" t="s">
        <v>17182</v>
      </c>
      <c r="C19358" t="s">
        <v>205</v>
      </c>
      <c r="D19358" s="20">
        <v>43830</v>
      </c>
      <c r="E19358" t="s">
        <v>1236</v>
      </c>
      <c r="F19358" t="s">
        <v>12</v>
      </c>
      <c r="G19358" s="18">
        <v>2649198</v>
      </c>
      <c r="H19358" s="18">
        <v>5299066</v>
      </c>
      <c r="I19358" s="18">
        <v>1715428</v>
      </c>
      <c r="J19358" s="18">
        <v>2036953</v>
      </c>
      <c r="K19358" s="18">
        <v>3262113</v>
      </c>
      <c r="M19358" s="18">
        <v>-761418</v>
      </c>
    </row>
    <row r="19359" spans="1:13" hidden="1" x14ac:dyDescent="0.25">
      <c r="A19359">
        <v>900380783</v>
      </c>
      <c r="B19359" t="s">
        <v>17183</v>
      </c>
      <c r="C19359" t="s">
        <v>85</v>
      </c>
      <c r="D19359" s="20">
        <v>43830</v>
      </c>
      <c r="E19359" t="s">
        <v>1236</v>
      </c>
      <c r="F19359" t="s">
        <v>12</v>
      </c>
      <c r="G19359" s="18">
        <v>1641379</v>
      </c>
      <c r="H19359" s="18">
        <v>10050264</v>
      </c>
      <c r="I19359" s="18">
        <v>2012332</v>
      </c>
      <c r="J19359" s="18">
        <v>6829464</v>
      </c>
      <c r="K19359" s="18">
        <v>3220800</v>
      </c>
      <c r="M19359" s="18">
        <v>164334</v>
      </c>
    </row>
    <row r="19360" spans="1:13" hidden="1" x14ac:dyDescent="0.25">
      <c r="A19360">
        <v>900403091</v>
      </c>
      <c r="B19360" t="s">
        <v>17184</v>
      </c>
      <c r="C19360" t="s">
        <v>31</v>
      </c>
      <c r="D19360" s="20">
        <v>43830</v>
      </c>
      <c r="E19360" t="s">
        <v>1236</v>
      </c>
      <c r="F19360" t="s">
        <v>12</v>
      </c>
      <c r="G19360" s="18">
        <v>1591784</v>
      </c>
      <c r="H19360" s="18">
        <v>9872161</v>
      </c>
      <c r="I19360" s="18">
        <v>55358</v>
      </c>
      <c r="J19360" s="18">
        <v>88602</v>
      </c>
      <c r="K19360" s="18">
        <v>9783559</v>
      </c>
      <c r="M19360" s="18">
        <v>18564</v>
      </c>
    </row>
    <row r="19361" spans="1:13" hidden="1" x14ac:dyDescent="0.25">
      <c r="A19361">
        <v>805030992</v>
      </c>
      <c r="B19361" t="s">
        <v>17185</v>
      </c>
      <c r="C19361" t="s">
        <v>48</v>
      </c>
      <c r="D19361" s="20">
        <v>43830</v>
      </c>
      <c r="E19361" t="s">
        <v>1236</v>
      </c>
      <c r="F19361" t="s">
        <v>12</v>
      </c>
      <c r="G19361" s="18">
        <v>3640522</v>
      </c>
      <c r="H19361" s="18">
        <v>5964781</v>
      </c>
      <c r="I19361" s="18">
        <v>2537246</v>
      </c>
      <c r="J19361" s="18">
        <v>2537246</v>
      </c>
      <c r="K19361" s="18">
        <v>3427535</v>
      </c>
      <c r="L19361" s="18">
        <v>89701</v>
      </c>
      <c r="M19361" s="18">
        <v>809641</v>
      </c>
    </row>
    <row r="19362" spans="1:13" hidden="1" x14ac:dyDescent="0.25">
      <c r="A19362">
        <v>800137595</v>
      </c>
      <c r="B19362" t="s">
        <v>17186</v>
      </c>
      <c r="C19362" t="s">
        <v>1763</v>
      </c>
      <c r="D19362" s="20">
        <v>43830</v>
      </c>
      <c r="E19362" t="s">
        <v>1236</v>
      </c>
      <c r="F19362" t="s">
        <v>12</v>
      </c>
      <c r="G19362" s="18">
        <v>14535549</v>
      </c>
      <c r="H19362" s="18">
        <v>18408192</v>
      </c>
      <c r="I19362" s="18">
        <v>1093047</v>
      </c>
      <c r="J19362" s="18">
        <v>1093047</v>
      </c>
      <c r="K19362" s="18">
        <v>17315145</v>
      </c>
      <c r="L19362" s="18">
        <v>75575</v>
      </c>
      <c r="M19362" s="18">
        <v>8298594</v>
      </c>
    </row>
    <row r="19363" spans="1:13" hidden="1" x14ac:dyDescent="0.25">
      <c r="A19363">
        <v>804000561</v>
      </c>
      <c r="B19363" t="s">
        <v>17187</v>
      </c>
      <c r="C19363" t="s">
        <v>210</v>
      </c>
      <c r="D19363" s="20">
        <v>43830</v>
      </c>
      <c r="E19363" t="s">
        <v>1236</v>
      </c>
      <c r="F19363" t="s">
        <v>12</v>
      </c>
      <c r="G19363" s="18">
        <v>997295</v>
      </c>
      <c r="H19363" s="18">
        <v>8680080</v>
      </c>
      <c r="I19363" s="18">
        <v>217642</v>
      </c>
      <c r="J19363" s="18">
        <v>867406</v>
      </c>
      <c r="K19363" s="18">
        <v>7812674</v>
      </c>
      <c r="L19363" s="18">
        <v>0</v>
      </c>
      <c r="M19363" s="18">
        <v>46938</v>
      </c>
    </row>
    <row r="19364" spans="1:13" hidden="1" x14ac:dyDescent="0.25">
      <c r="A19364">
        <v>830014490</v>
      </c>
      <c r="B19364" t="s">
        <v>17188</v>
      </c>
      <c r="C19364" t="s">
        <v>1329</v>
      </c>
      <c r="D19364" s="20">
        <v>43830</v>
      </c>
      <c r="E19364" t="s">
        <v>1236</v>
      </c>
      <c r="F19364" t="s">
        <v>12</v>
      </c>
      <c r="G19364" s="18">
        <v>10549988</v>
      </c>
      <c r="H19364" s="18">
        <v>12391292</v>
      </c>
      <c r="I19364" s="18">
        <v>1828126</v>
      </c>
      <c r="J19364" s="18">
        <v>6212309</v>
      </c>
      <c r="K19364" s="18">
        <v>6178983</v>
      </c>
      <c r="M19364" s="18">
        <v>503662</v>
      </c>
    </row>
    <row r="19365" spans="1:13" hidden="1" x14ac:dyDescent="0.25">
      <c r="A19365">
        <v>811023791</v>
      </c>
      <c r="B19365" t="s">
        <v>17189</v>
      </c>
      <c r="C19365" t="s">
        <v>1136</v>
      </c>
      <c r="D19365" s="20">
        <v>43830</v>
      </c>
      <c r="E19365" t="s">
        <v>1236</v>
      </c>
      <c r="F19365" t="s">
        <v>12</v>
      </c>
      <c r="G19365" s="18">
        <v>483730</v>
      </c>
      <c r="H19365" s="18">
        <v>8695344</v>
      </c>
      <c r="I19365" s="18">
        <v>935829</v>
      </c>
      <c r="J19365" s="18">
        <v>5061010</v>
      </c>
      <c r="K19365" s="18">
        <v>3634334</v>
      </c>
      <c r="L19365" s="18">
        <v>704534</v>
      </c>
      <c r="M19365" s="18">
        <v>391929</v>
      </c>
    </row>
    <row r="19366" spans="1:13" hidden="1" x14ac:dyDescent="0.25">
      <c r="A19366">
        <v>800194997</v>
      </c>
      <c r="B19366" t="s">
        <v>17190</v>
      </c>
      <c r="C19366" t="s">
        <v>2478</v>
      </c>
      <c r="D19366" s="20">
        <v>43830</v>
      </c>
      <c r="E19366" t="s">
        <v>1236</v>
      </c>
      <c r="F19366" t="s">
        <v>12</v>
      </c>
      <c r="G19366" s="18">
        <v>1625744</v>
      </c>
      <c r="H19366" s="18">
        <v>12241739</v>
      </c>
      <c r="I19366" s="18">
        <v>828579</v>
      </c>
      <c r="J19366" s="18">
        <v>828579</v>
      </c>
      <c r="K19366" s="18">
        <v>11413160</v>
      </c>
      <c r="M19366" s="18">
        <v>912626</v>
      </c>
    </row>
    <row r="19367" spans="1:13" hidden="1" x14ac:dyDescent="0.25">
      <c r="A19367">
        <v>800003895</v>
      </c>
      <c r="B19367" t="s">
        <v>17191</v>
      </c>
      <c r="C19367" t="s">
        <v>159</v>
      </c>
      <c r="D19367" s="20">
        <v>43830</v>
      </c>
      <c r="E19367" t="s">
        <v>1236</v>
      </c>
      <c r="F19367" t="s">
        <v>12</v>
      </c>
      <c r="G19367" s="18">
        <v>3723724</v>
      </c>
      <c r="H19367" s="18">
        <v>4079425</v>
      </c>
      <c r="I19367" s="18">
        <v>1853235</v>
      </c>
      <c r="J19367" s="18">
        <v>2801386</v>
      </c>
      <c r="K19367" s="18">
        <v>1278039</v>
      </c>
      <c r="L19367" s="18">
        <v>232987</v>
      </c>
      <c r="M19367" s="18">
        <v>4942</v>
      </c>
    </row>
    <row r="19368" spans="1:13" hidden="1" x14ac:dyDescent="0.25">
      <c r="A19368">
        <v>900258291</v>
      </c>
      <c r="B19368" t="s">
        <v>17192</v>
      </c>
      <c r="C19368" t="s">
        <v>2436</v>
      </c>
      <c r="D19368" s="20">
        <v>43830</v>
      </c>
      <c r="E19368" t="s">
        <v>1236</v>
      </c>
      <c r="F19368" t="s">
        <v>12</v>
      </c>
      <c r="G19368" s="18">
        <v>1464618</v>
      </c>
      <c r="H19368" s="18">
        <v>1478288</v>
      </c>
      <c r="I19368" s="18">
        <v>1109279</v>
      </c>
      <c r="J19368" s="18">
        <v>1109279</v>
      </c>
      <c r="K19368" s="18">
        <v>369009</v>
      </c>
      <c r="L19368" s="18">
        <v>67665</v>
      </c>
      <c r="M19368" s="18">
        <v>-31770</v>
      </c>
    </row>
    <row r="19369" spans="1:13" hidden="1" x14ac:dyDescent="0.25">
      <c r="A19369">
        <v>805018897</v>
      </c>
      <c r="B19369" t="s">
        <v>17193</v>
      </c>
      <c r="C19369" t="s">
        <v>238</v>
      </c>
      <c r="D19369" s="20">
        <v>43830</v>
      </c>
      <c r="E19369" t="s">
        <v>1236</v>
      </c>
      <c r="F19369" t="s">
        <v>12</v>
      </c>
      <c r="G19369" s="18">
        <v>2232028</v>
      </c>
      <c r="H19369" s="18">
        <v>2328771</v>
      </c>
      <c r="I19369" s="18">
        <v>1455082</v>
      </c>
      <c r="J19369" s="18">
        <v>1529526</v>
      </c>
      <c r="K19369" s="18">
        <v>799245</v>
      </c>
      <c r="L19369" s="18">
        <v>56378</v>
      </c>
      <c r="M19369" s="18">
        <v>-206474</v>
      </c>
    </row>
    <row r="19370" spans="1:13" hidden="1" x14ac:dyDescent="0.25">
      <c r="A19370">
        <v>900200297</v>
      </c>
      <c r="B19370" t="s">
        <v>17194</v>
      </c>
      <c r="C19370" t="s">
        <v>57</v>
      </c>
      <c r="D19370" s="20">
        <v>43830</v>
      </c>
      <c r="E19370" t="s">
        <v>1236</v>
      </c>
      <c r="F19370" t="s">
        <v>12</v>
      </c>
      <c r="G19370" s="18">
        <v>26824564</v>
      </c>
      <c r="H19370" s="18">
        <v>35800753</v>
      </c>
      <c r="I19370" s="18">
        <v>1631231</v>
      </c>
      <c r="J19370" s="18">
        <v>13269299</v>
      </c>
      <c r="K19370" s="18">
        <v>22531454</v>
      </c>
      <c r="M19370" s="18">
        <v>33593</v>
      </c>
    </row>
    <row r="19371" spans="1:13" hidden="1" x14ac:dyDescent="0.25">
      <c r="A19371">
        <v>806015691</v>
      </c>
      <c r="B19371" t="s">
        <v>17195</v>
      </c>
      <c r="C19371" t="s">
        <v>23</v>
      </c>
      <c r="D19371" s="20">
        <v>43830</v>
      </c>
      <c r="E19371" t="s">
        <v>1236</v>
      </c>
      <c r="F19371" t="s">
        <v>12</v>
      </c>
      <c r="G19371" s="18">
        <v>10439632</v>
      </c>
      <c r="H19371" s="18">
        <v>16511169</v>
      </c>
      <c r="I19371" s="18">
        <v>1993989</v>
      </c>
      <c r="J19371" s="18">
        <v>9246784</v>
      </c>
      <c r="K19371" s="18">
        <v>7264385</v>
      </c>
      <c r="L19371" s="18">
        <v>274555</v>
      </c>
      <c r="M19371" s="18">
        <v>411055</v>
      </c>
    </row>
    <row r="19372" spans="1:13" hidden="1" x14ac:dyDescent="0.25">
      <c r="A19372">
        <v>830119478</v>
      </c>
      <c r="B19372" t="s">
        <v>17196</v>
      </c>
      <c r="C19372" t="s">
        <v>5872</v>
      </c>
      <c r="D19372" s="20">
        <v>43830</v>
      </c>
      <c r="E19372" t="s">
        <v>1236</v>
      </c>
      <c r="F19372" t="s">
        <v>12</v>
      </c>
      <c r="G19372" s="18">
        <v>7765057</v>
      </c>
      <c r="H19372" s="18">
        <v>14637810</v>
      </c>
      <c r="I19372" s="18">
        <v>9325578</v>
      </c>
      <c r="J19372" s="18">
        <v>10839580</v>
      </c>
      <c r="K19372" s="18">
        <v>3798230</v>
      </c>
      <c r="L19372" s="18">
        <v>186578</v>
      </c>
      <c r="M19372" s="18">
        <v>86528</v>
      </c>
    </row>
    <row r="19373" spans="1:13" hidden="1" x14ac:dyDescent="0.25">
      <c r="A19373">
        <v>830027094</v>
      </c>
      <c r="B19373" t="s">
        <v>17197</v>
      </c>
      <c r="C19373" t="s">
        <v>330</v>
      </c>
      <c r="D19373" s="20">
        <v>43830</v>
      </c>
      <c r="E19373" t="s">
        <v>1236</v>
      </c>
      <c r="F19373" t="s">
        <v>12</v>
      </c>
      <c r="G19373" s="18">
        <v>5827937</v>
      </c>
      <c r="H19373" s="18">
        <v>7061653</v>
      </c>
      <c r="I19373" s="18">
        <v>986299</v>
      </c>
      <c r="J19373" s="18">
        <v>986299</v>
      </c>
      <c r="K19373" s="18">
        <v>6075354</v>
      </c>
      <c r="L19373" s="18">
        <v>61711</v>
      </c>
      <c r="M19373" s="18">
        <v>1792414</v>
      </c>
    </row>
    <row r="19374" spans="1:13" hidden="1" x14ac:dyDescent="0.25">
      <c r="A19374">
        <v>900340390</v>
      </c>
      <c r="B19374" t="s">
        <v>17198</v>
      </c>
      <c r="C19374" t="s">
        <v>238</v>
      </c>
      <c r="D19374" s="20">
        <v>43830</v>
      </c>
      <c r="E19374" t="s">
        <v>1236</v>
      </c>
      <c r="F19374" t="s">
        <v>12</v>
      </c>
      <c r="G19374" s="18">
        <v>5622272</v>
      </c>
      <c r="H19374" s="18">
        <v>5628315</v>
      </c>
      <c r="I19374" s="18">
        <v>97736</v>
      </c>
      <c r="J19374" s="18">
        <v>4690995</v>
      </c>
      <c r="K19374" s="18">
        <v>937320</v>
      </c>
      <c r="M19374" s="18">
        <v>-18977</v>
      </c>
    </row>
    <row r="19375" spans="1:13" hidden="1" x14ac:dyDescent="0.25">
      <c r="A19375">
        <v>890938580</v>
      </c>
      <c r="B19375" t="s">
        <v>17199</v>
      </c>
      <c r="C19375" t="s">
        <v>5351</v>
      </c>
      <c r="D19375" s="20">
        <v>43830</v>
      </c>
      <c r="E19375" t="s">
        <v>1236</v>
      </c>
      <c r="F19375" t="s">
        <v>12</v>
      </c>
      <c r="G19375" s="18">
        <v>9742626</v>
      </c>
      <c r="H19375" s="18">
        <v>11324636</v>
      </c>
      <c r="I19375" s="18">
        <v>7225388</v>
      </c>
      <c r="J19375" s="18">
        <v>7225388</v>
      </c>
      <c r="K19375" s="18">
        <v>4099248</v>
      </c>
      <c r="L19375" s="18">
        <v>374016</v>
      </c>
      <c r="M19375" s="18">
        <v>181924</v>
      </c>
    </row>
    <row r="19376" spans="1:13" hidden="1" x14ac:dyDescent="0.25">
      <c r="A19376">
        <v>900419291</v>
      </c>
      <c r="B19376" t="s">
        <v>17200</v>
      </c>
      <c r="C19376" t="s">
        <v>29</v>
      </c>
      <c r="D19376" s="20">
        <v>43830</v>
      </c>
      <c r="E19376" t="s">
        <v>1236</v>
      </c>
      <c r="F19376" t="s">
        <v>12</v>
      </c>
      <c r="G19376" s="18">
        <v>1743343</v>
      </c>
      <c r="H19376" s="18">
        <v>37542727</v>
      </c>
      <c r="I19376" s="18">
        <v>1069400</v>
      </c>
      <c r="J19376" s="18">
        <v>6530313</v>
      </c>
      <c r="K19376" s="18">
        <v>31012414</v>
      </c>
      <c r="L19376" s="18">
        <v>59119</v>
      </c>
      <c r="M19376" s="18">
        <v>1524754</v>
      </c>
    </row>
    <row r="19377" spans="1:13" hidden="1" x14ac:dyDescent="0.25">
      <c r="A19377">
        <v>900320695</v>
      </c>
      <c r="B19377" t="s">
        <v>17201</v>
      </c>
      <c r="C19377" t="s">
        <v>53</v>
      </c>
      <c r="D19377" s="20">
        <v>43830</v>
      </c>
      <c r="E19377" t="s">
        <v>1236</v>
      </c>
      <c r="F19377" t="s">
        <v>12</v>
      </c>
      <c r="G19377" s="18">
        <v>6769371</v>
      </c>
      <c r="H19377" s="18">
        <v>13615155</v>
      </c>
      <c r="I19377" s="18">
        <v>7119415</v>
      </c>
      <c r="J19377" s="18">
        <v>7894455</v>
      </c>
      <c r="K19377" s="18">
        <v>5720700</v>
      </c>
      <c r="L19377" s="18">
        <v>508903</v>
      </c>
      <c r="M19377" s="18">
        <v>762076</v>
      </c>
    </row>
    <row r="19378" spans="1:13" hidden="1" x14ac:dyDescent="0.25">
      <c r="A19378">
        <v>800200792</v>
      </c>
      <c r="B19378" t="s">
        <v>17202</v>
      </c>
      <c r="C19378" t="s">
        <v>853</v>
      </c>
      <c r="D19378" s="20">
        <v>43830</v>
      </c>
      <c r="E19378" t="s">
        <v>1236</v>
      </c>
      <c r="F19378" t="s">
        <v>12</v>
      </c>
      <c r="G19378" s="18">
        <v>2158687</v>
      </c>
      <c r="H19378" s="18">
        <v>4034163</v>
      </c>
      <c r="I19378" s="18">
        <v>960851</v>
      </c>
      <c r="J19378" s="18">
        <v>1964594</v>
      </c>
      <c r="K19378" s="18">
        <v>2069569</v>
      </c>
      <c r="L19378" s="18">
        <v>181908</v>
      </c>
      <c r="M19378" s="18">
        <v>212953</v>
      </c>
    </row>
    <row r="19379" spans="1:13" hidden="1" x14ac:dyDescent="0.25">
      <c r="A19379">
        <v>817002585</v>
      </c>
      <c r="B19379" t="s">
        <v>17203</v>
      </c>
      <c r="C19379" t="s">
        <v>1212</v>
      </c>
      <c r="D19379" s="20">
        <v>43830</v>
      </c>
      <c r="E19379" t="s">
        <v>1236</v>
      </c>
      <c r="F19379" t="s">
        <v>12</v>
      </c>
      <c r="G19379" s="18">
        <v>4428191</v>
      </c>
      <c r="H19379" s="18">
        <v>16377683</v>
      </c>
      <c r="I19379" s="18">
        <v>2260797</v>
      </c>
      <c r="J19379" s="18">
        <v>10116933</v>
      </c>
      <c r="K19379" s="18">
        <v>6260750</v>
      </c>
      <c r="L19379" s="18">
        <v>702898</v>
      </c>
      <c r="M19379" s="18">
        <v>710990</v>
      </c>
    </row>
    <row r="19380" spans="1:13" hidden="1" x14ac:dyDescent="0.25">
      <c r="A19380">
        <v>860524291</v>
      </c>
      <c r="B19380" t="s">
        <v>17204</v>
      </c>
      <c r="C19380" t="s">
        <v>17205</v>
      </c>
      <c r="D19380" s="20">
        <v>43830</v>
      </c>
      <c r="E19380" t="s">
        <v>1236</v>
      </c>
      <c r="F19380" t="s">
        <v>12</v>
      </c>
      <c r="G19380" s="18">
        <v>417986</v>
      </c>
      <c r="H19380" s="18">
        <v>21002745</v>
      </c>
      <c r="I19380" s="18">
        <v>153584</v>
      </c>
      <c r="J19380" s="18">
        <v>11226206</v>
      </c>
      <c r="K19380" s="18">
        <v>9776539</v>
      </c>
      <c r="L19380" s="18">
        <v>35160</v>
      </c>
      <c r="M19380" s="18">
        <v>-8916351</v>
      </c>
    </row>
    <row r="19381" spans="1:13" hidden="1" x14ac:dyDescent="0.25">
      <c r="A19381">
        <v>860501792</v>
      </c>
      <c r="B19381" t="s">
        <v>17206</v>
      </c>
      <c r="C19381" t="s">
        <v>29</v>
      </c>
      <c r="D19381" s="20">
        <v>43830</v>
      </c>
      <c r="E19381" t="s">
        <v>1236</v>
      </c>
      <c r="F19381" t="s">
        <v>12</v>
      </c>
      <c r="G19381" s="18">
        <v>173622</v>
      </c>
      <c r="H19381" s="18">
        <v>3546592</v>
      </c>
      <c r="I19381" s="18">
        <v>137617</v>
      </c>
      <c r="J19381" s="18">
        <v>163285</v>
      </c>
      <c r="K19381" s="18">
        <v>3383307</v>
      </c>
      <c r="L19381" s="18">
        <v>28382</v>
      </c>
      <c r="M19381" s="18">
        <v>38342</v>
      </c>
    </row>
    <row r="19382" spans="1:13" hidden="1" x14ac:dyDescent="0.25">
      <c r="A19382">
        <v>900608991</v>
      </c>
      <c r="B19382" t="s">
        <v>17207</v>
      </c>
      <c r="C19382" t="s">
        <v>350</v>
      </c>
      <c r="D19382" s="20">
        <v>43830</v>
      </c>
      <c r="E19382" t="s">
        <v>1236</v>
      </c>
      <c r="F19382" t="s">
        <v>12</v>
      </c>
      <c r="G19382" s="18">
        <v>7271221</v>
      </c>
      <c r="H19382" s="18">
        <v>12095109</v>
      </c>
      <c r="I19382" s="18">
        <v>7293975</v>
      </c>
      <c r="J19382" s="18">
        <v>7293975</v>
      </c>
      <c r="K19382" s="18">
        <v>4801134</v>
      </c>
      <c r="L19382" s="18">
        <v>537753</v>
      </c>
      <c r="M19382" s="18">
        <v>1151242</v>
      </c>
    </row>
    <row r="19383" spans="1:13" hidden="1" x14ac:dyDescent="0.25">
      <c r="A19383">
        <v>830005784</v>
      </c>
      <c r="B19383" t="s">
        <v>17208</v>
      </c>
      <c r="C19383" t="s">
        <v>154</v>
      </c>
      <c r="D19383" s="20">
        <v>43830</v>
      </c>
      <c r="E19383" t="s">
        <v>1236</v>
      </c>
      <c r="F19383" t="s">
        <v>12</v>
      </c>
      <c r="G19383" s="18">
        <v>502410</v>
      </c>
      <c r="H19383" s="18">
        <v>9824233</v>
      </c>
      <c r="I19383" s="18">
        <v>851128</v>
      </c>
      <c r="J19383" s="18">
        <v>3168588</v>
      </c>
      <c r="K19383" s="18">
        <v>6655645</v>
      </c>
      <c r="M19383" s="18">
        <v>-364528</v>
      </c>
    </row>
    <row r="19384" spans="1:13" hidden="1" x14ac:dyDescent="0.25">
      <c r="A19384">
        <v>900434593</v>
      </c>
      <c r="B19384" t="s">
        <v>17209</v>
      </c>
      <c r="C19384" t="s">
        <v>330</v>
      </c>
      <c r="D19384" s="20">
        <v>43830</v>
      </c>
      <c r="E19384" t="s">
        <v>1236</v>
      </c>
      <c r="F19384" t="s">
        <v>12</v>
      </c>
      <c r="G19384" s="18">
        <v>4046580</v>
      </c>
      <c r="H19384" s="18">
        <v>4258897</v>
      </c>
      <c r="I19384" s="18">
        <v>2776319</v>
      </c>
      <c r="J19384" s="18">
        <v>3251801</v>
      </c>
      <c r="K19384" s="18">
        <v>1007096</v>
      </c>
      <c r="L19384" s="18">
        <v>3943</v>
      </c>
      <c r="M19384" s="18">
        <v>33846</v>
      </c>
    </row>
    <row r="19385" spans="1:13" hidden="1" x14ac:dyDescent="0.25">
      <c r="A19385">
        <v>900219891</v>
      </c>
      <c r="B19385" t="s">
        <v>17210</v>
      </c>
      <c r="C19385" t="s">
        <v>29</v>
      </c>
      <c r="D19385" s="20">
        <v>43830</v>
      </c>
      <c r="E19385" t="s">
        <v>1236</v>
      </c>
      <c r="F19385" t="s">
        <v>12</v>
      </c>
      <c r="G19385" s="18">
        <v>785556</v>
      </c>
      <c r="H19385" s="18">
        <v>5030609</v>
      </c>
      <c r="I19385" s="18">
        <v>64036</v>
      </c>
      <c r="J19385" s="18">
        <v>618278</v>
      </c>
      <c r="K19385" s="18">
        <v>4412331</v>
      </c>
      <c r="L19385" s="18">
        <v>38771</v>
      </c>
      <c r="M19385" s="18">
        <v>246875</v>
      </c>
    </row>
    <row r="19386" spans="1:13" hidden="1" x14ac:dyDescent="0.25">
      <c r="A19386">
        <v>860500991</v>
      </c>
      <c r="B19386" t="s">
        <v>17211</v>
      </c>
      <c r="C19386" t="s">
        <v>330</v>
      </c>
      <c r="D19386" s="20">
        <v>43830</v>
      </c>
      <c r="E19386" t="s">
        <v>1236</v>
      </c>
      <c r="F19386" t="s">
        <v>12</v>
      </c>
      <c r="G19386" s="18">
        <v>5081052</v>
      </c>
      <c r="H19386" s="18">
        <v>6913247</v>
      </c>
      <c r="I19386" s="18">
        <v>1771162</v>
      </c>
      <c r="J19386" s="18">
        <v>1771162</v>
      </c>
      <c r="K19386" s="18">
        <v>5142085</v>
      </c>
      <c r="L19386" s="18">
        <v>38281</v>
      </c>
      <c r="M19386" s="18">
        <v>1008880</v>
      </c>
    </row>
    <row r="19387" spans="1:13" hidden="1" x14ac:dyDescent="0.25">
      <c r="A19387">
        <v>900124999</v>
      </c>
      <c r="B19387" t="s">
        <v>17212</v>
      </c>
      <c r="C19387" t="s">
        <v>220</v>
      </c>
      <c r="D19387" s="20">
        <v>43830</v>
      </c>
      <c r="E19387" t="s">
        <v>1236</v>
      </c>
      <c r="F19387" t="s">
        <v>12</v>
      </c>
      <c r="G19387" s="18">
        <v>6463050</v>
      </c>
      <c r="H19387" s="18">
        <v>7149837</v>
      </c>
      <c r="I19387" s="18">
        <v>4659477</v>
      </c>
      <c r="J19387" s="18">
        <v>4659477</v>
      </c>
      <c r="K19387" s="18">
        <v>2490360</v>
      </c>
      <c r="L19387" s="18">
        <v>438788</v>
      </c>
      <c r="M19387" s="18">
        <v>24673</v>
      </c>
    </row>
    <row r="19388" spans="1:13" hidden="1" x14ac:dyDescent="0.25">
      <c r="A19388">
        <v>800058793</v>
      </c>
      <c r="B19388" t="s">
        <v>17213</v>
      </c>
      <c r="C19388" t="s">
        <v>220</v>
      </c>
      <c r="D19388" s="20">
        <v>43830</v>
      </c>
      <c r="E19388" t="s">
        <v>1236</v>
      </c>
      <c r="F19388" t="s">
        <v>12</v>
      </c>
      <c r="G19388" s="18">
        <v>3610358</v>
      </c>
      <c r="H19388" s="18">
        <v>3617338</v>
      </c>
      <c r="I19388" s="18">
        <v>583082</v>
      </c>
      <c r="J19388" s="18">
        <v>1640912</v>
      </c>
      <c r="K19388" s="18">
        <v>1976426</v>
      </c>
      <c r="L19388" s="18">
        <v>13283</v>
      </c>
      <c r="M19388" s="18">
        <v>455203</v>
      </c>
    </row>
    <row r="19389" spans="1:13" hidden="1" x14ac:dyDescent="0.25">
      <c r="A19389">
        <v>819001391</v>
      </c>
      <c r="B19389" t="s">
        <v>17214</v>
      </c>
      <c r="C19389" t="s">
        <v>203</v>
      </c>
      <c r="D19389" s="20">
        <v>43830</v>
      </c>
      <c r="E19389" t="s">
        <v>1236</v>
      </c>
      <c r="F19389" t="s">
        <v>12</v>
      </c>
      <c r="G19389" s="18">
        <v>3483734</v>
      </c>
      <c r="H19389" s="18">
        <v>31925873</v>
      </c>
      <c r="I19389" s="18">
        <v>2158452</v>
      </c>
      <c r="J19389" s="18">
        <v>16695176</v>
      </c>
      <c r="K19389" s="18">
        <v>15230697</v>
      </c>
      <c r="M19389" s="18">
        <v>-814527</v>
      </c>
    </row>
    <row r="19390" spans="1:13" hidden="1" x14ac:dyDescent="0.25">
      <c r="A19390">
        <v>900191089</v>
      </c>
      <c r="B19390" t="s">
        <v>17215</v>
      </c>
      <c r="C19390" t="s">
        <v>222</v>
      </c>
      <c r="D19390" s="20">
        <v>43830</v>
      </c>
      <c r="E19390" t="s">
        <v>1236</v>
      </c>
      <c r="F19390" t="s">
        <v>12</v>
      </c>
      <c r="G19390" s="18">
        <v>4093682</v>
      </c>
      <c r="H19390" s="18">
        <v>4259730</v>
      </c>
      <c r="I19390" s="18">
        <v>53164</v>
      </c>
      <c r="J19390" s="18">
        <v>53164</v>
      </c>
      <c r="K19390" s="18">
        <v>4206566</v>
      </c>
      <c r="L19390" s="18">
        <v>1284</v>
      </c>
      <c r="M19390" s="18">
        <v>287749</v>
      </c>
    </row>
    <row r="19391" spans="1:13" hidden="1" x14ac:dyDescent="0.25">
      <c r="A19391">
        <v>900565091</v>
      </c>
      <c r="B19391" t="s">
        <v>17216</v>
      </c>
      <c r="C19391" t="s">
        <v>55</v>
      </c>
      <c r="D19391" s="20">
        <v>43830</v>
      </c>
      <c r="E19391" t="s">
        <v>1236</v>
      </c>
      <c r="F19391" t="s">
        <v>12</v>
      </c>
      <c r="G19391" s="18">
        <v>29025418</v>
      </c>
      <c r="H19391" s="18">
        <v>34177507</v>
      </c>
      <c r="I19391" s="18">
        <v>21573693</v>
      </c>
      <c r="J19391" s="18">
        <v>23181531</v>
      </c>
      <c r="K19391" s="18">
        <v>10995976</v>
      </c>
      <c r="L19391" s="18">
        <v>0</v>
      </c>
      <c r="M19391" s="18">
        <v>2374484</v>
      </c>
    </row>
    <row r="19392" spans="1:13" hidden="1" x14ac:dyDescent="0.25">
      <c r="A19392">
        <v>900565246</v>
      </c>
      <c r="B19392" t="s">
        <v>17217</v>
      </c>
      <c r="C19392" t="s">
        <v>23</v>
      </c>
      <c r="D19392" s="20">
        <v>43830</v>
      </c>
      <c r="E19392" t="s">
        <v>1236</v>
      </c>
      <c r="F19392" t="s">
        <v>12</v>
      </c>
      <c r="G19392" s="18">
        <v>9387</v>
      </c>
      <c r="H19392" s="18">
        <v>78418140</v>
      </c>
      <c r="I19392" s="18">
        <v>9541936</v>
      </c>
      <c r="J19392" s="18">
        <v>31889973</v>
      </c>
      <c r="K19392" s="18">
        <v>46528167</v>
      </c>
      <c r="L19392" s="18">
        <v>387</v>
      </c>
      <c r="M19392" s="18">
        <v>-2388</v>
      </c>
    </row>
    <row r="19393" spans="1:13" hidden="1" x14ac:dyDescent="0.25">
      <c r="A19393">
        <v>900500500</v>
      </c>
      <c r="B19393" t="s">
        <v>17218</v>
      </c>
      <c r="C19393" t="s">
        <v>145</v>
      </c>
      <c r="D19393" s="20">
        <v>43830</v>
      </c>
      <c r="E19393" t="s">
        <v>1236</v>
      </c>
      <c r="F19393" t="s">
        <v>12</v>
      </c>
      <c r="G19393" s="18">
        <v>4730761</v>
      </c>
      <c r="H19393" s="18">
        <v>9208392</v>
      </c>
      <c r="I19393" s="18">
        <v>5127894</v>
      </c>
      <c r="J19393" s="18">
        <v>5409050</v>
      </c>
      <c r="K19393" s="18">
        <v>3799342</v>
      </c>
      <c r="M19393" s="18">
        <v>-865861</v>
      </c>
    </row>
    <row r="19394" spans="1:13" hidden="1" x14ac:dyDescent="0.25">
      <c r="A19394">
        <v>811008298</v>
      </c>
      <c r="B19394" t="s">
        <v>17219</v>
      </c>
      <c r="C19394" t="s">
        <v>220</v>
      </c>
      <c r="D19394" s="20">
        <v>43830</v>
      </c>
      <c r="E19394" t="s">
        <v>1236</v>
      </c>
      <c r="F19394" t="s">
        <v>12</v>
      </c>
      <c r="G19394" s="18">
        <v>20287198</v>
      </c>
      <c r="H19394" s="18">
        <v>21780692</v>
      </c>
      <c r="I19394" s="18">
        <v>4921095</v>
      </c>
      <c r="J19394" s="18">
        <v>16616024</v>
      </c>
      <c r="K19394" s="18">
        <v>5164668</v>
      </c>
      <c r="L19394" s="18">
        <v>1582040</v>
      </c>
      <c r="M19394" s="18">
        <v>497180</v>
      </c>
    </row>
    <row r="19395" spans="1:13" hidden="1" x14ac:dyDescent="0.25">
      <c r="A19395">
        <v>830010792</v>
      </c>
      <c r="B19395" t="s">
        <v>17220</v>
      </c>
      <c r="C19395" t="s">
        <v>1329</v>
      </c>
      <c r="D19395" s="20">
        <v>43830</v>
      </c>
      <c r="E19395" t="s">
        <v>1236</v>
      </c>
      <c r="F19395" t="s">
        <v>12</v>
      </c>
      <c r="G19395" s="18">
        <v>2901123</v>
      </c>
      <c r="H19395" s="18">
        <v>3317033</v>
      </c>
      <c r="I19395" s="18">
        <v>2565928</v>
      </c>
      <c r="J19395" s="18">
        <v>2678293</v>
      </c>
      <c r="K19395" s="18">
        <v>638740</v>
      </c>
      <c r="L19395" s="18">
        <v>147074</v>
      </c>
      <c r="M19395" s="18">
        <v>16961</v>
      </c>
    </row>
    <row r="19396" spans="1:13" hidden="1" x14ac:dyDescent="0.25">
      <c r="A19396">
        <v>900758391</v>
      </c>
      <c r="B19396" t="s">
        <v>17221</v>
      </c>
      <c r="C19396" t="s">
        <v>270</v>
      </c>
      <c r="D19396" s="20">
        <v>43830</v>
      </c>
      <c r="E19396" t="s">
        <v>1236</v>
      </c>
      <c r="F19396" t="s">
        <v>12</v>
      </c>
      <c r="G19396" s="18">
        <v>10166914</v>
      </c>
      <c r="H19396" s="18">
        <v>13398729</v>
      </c>
      <c r="I19396" s="18">
        <v>8220265</v>
      </c>
      <c r="J19396" s="18">
        <v>11040737</v>
      </c>
      <c r="K19396" s="18">
        <v>2357992</v>
      </c>
      <c r="L19396" s="18">
        <v>0</v>
      </c>
      <c r="M19396" s="18">
        <v>584667</v>
      </c>
    </row>
    <row r="19397" spans="1:13" hidden="1" x14ac:dyDescent="0.25">
      <c r="A19397">
        <v>900256495</v>
      </c>
      <c r="B19397" t="s">
        <v>17222</v>
      </c>
      <c r="C19397" t="s">
        <v>2436</v>
      </c>
      <c r="D19397" s="20">
        <v>43830</v>
      </c>
      <c r="E19397" t="s">
        <v>1236</v>
      </c>
      <c r="F19397" t="s">
        <v>12</v>
      </c>
      <c r="G19397" s="18">
        <v>4823991</v>
      </c>
      <c r="H19397" s="18">
        <v>9832495</v>
      </c>
      <c r="I19397" s="18">
        <v>1908445</v>
      </c>
      <c r="J19397" s="18">
        <v>4331654</v>
      </c>
      <c r="K19397" s="18">
        <v>5500841</v>
      </c>
      <c r="L19397" s="18">
        <v>401748</v>
      </c>
      <c r="M19397" s="18">
        <v>414076</v>
      </c>
    </row>
    <row r="19398" spans="1:13" hidden="1" x14ac:dyDescent="0.25">
      <c r="A19398">
        <v>900607894</v>
      </c>
      <c r="B19398" t="s">
        <v>17223</v>
      </c>
      <c r="C19398" t="s">
        <v>872</v>
      </c>
      <c r="D19398" s="20">
        <v>43830</v>
      </c>
      <c r="E19398" t="s">
        <v>1236</v>
      </c>
      <c r="F19398" t="s">
        <v>12</v>
      </c>
      <c r="G19398" s="18">
        <v>9070</v>
      </c>
      <c r="H19398" s="18">
        <v>643459</v>
      </c>
      <c r="I19398" s="18">
        <v>20267</v>
      </c>
      <c r="J19398" s="18">
        <v>20267</v>
      </c>
      <c r="K19398" s="18">
        <v>623192</v>
      </c>
      <c r="L19398" s="18">
        <v>390</v>
      </c>
      <c r="M19398" s="18">
        <v>6063</v>
      </c>
    </row>
    <row r="19399" spans="1:13" hidden="1" x14ac:dyDescent="0.25">
      <c r="A19399">
        <v>890205089</v>
      </c>
      <c r="B19399" t="s">
        <v>17224</v>
      </c>
      <c r="C19399" t="s">
        <v>215</v>
      </c>
      <c r="D19399" s="20">
        <v>43830</v>
      </c>
      <c r="E19399" t="s">
        <v>1236</v>
      </c>
      <c r="F19399" t="s">
        <v>12</v>
      </c>
      <c r="G19399" s="18">
        <v>921158</v>
      </c>
      <c r="H19399" s="18">
        <v>1551779</v>
      </c>
      <c r="I19399" s="18">
        <v>632208</v>
      </c>
      <c r="J19399" s="18">
        <v>824052</v>
      </c>
      <c r="K19399" s="18">
        <v>727727</v>
      </c>
      <c r="L19399" s="18">
        <v>58403</v>
      </c>
      <c r="M19399" s="18">
        <v>157187</v>
      </c>
    </row>
    <row r="19400" spans="1:13" hidden="1" x14ac:dyDescent="0.25">
      <c r="A19400">
        <v>900474198</v>
      </c>
      <c r="B19400" t="s">
        <v>17225</v>
      </c>
      <c r="C19400" t="s">
        <v>154</v>
      </c>
      <c r="D19400" s="20">
        <v>43830</v>
      </c>
      <c r="E19400" t="s">
        <v>1236</v>
      </c>
      <c r="F19400" t="s">
        <v>12</v>
      </c>
      <c r="G19400" s="18">
        <v>25712513</v>
      </c>
      <c r="H19400" s="18">
        <v>28055842</v>
      </c>
      <c r="I19400" s="18">
        <v>23490466</v>
      </c>
      <c r="J19400" s="18">
        <v>23490466</v>
      </c>
      <c r="K19400" s="18">
        <v>4565376</v>
      </c>
      <c r="L19400" s="18">
        <v>812977</v>
      </c>
      <c r="M19400" s="18">
        <v>401687</v>
      </c>
    </row>
    <row r="19401" spans="1:13" hidden="1" x14ac:dyDescent="0.25">
      <c r="A19401">
        <v>890115085</v>
      </c>
      <c r="B19401" t="s">
        <v>17226</v>
      </c>
      <c r="C19401" t="s">
        <v>29</v>
      </c>
      <c r="D19401" s="20">
        <v>43830</v>
      </c>
      <c r="E19401" t="s">
        <v>1236</v>
      </c>
      <c r="F19401" t="s">
        <v>12</v>
      </c>
      <c r="G19401" s="18">
        <v>4220966</v>
      </c>
      <c r="H19401" s="18">
        <v>191430772</v>
      </c>
      <c r="I19401" s="18">
        <v>25183301</v>
      </c>
      <c r="J19401" s="18">
        <v>51652571</v>
      </c>
      <c r="K19401" s="18">
        <v>139778201</v>
      </c>
      <c r="L19401" s="18">
        <v>974244</v>
      </c>
      <c r="M19401" s="18">
        <v>-70361</v>
      </c>
    </row>
    <row r="19402" spans="1:13" hidden="1" x14ac:dyDescent="0.25">
      <c r="A19402">
        <v>890306094</v>
      </c>
      <c r="B19402" t="s">
        <v>17227</v>
      </c>
      <c r="C19402" t="s">
        <v>1233</v>
      </c>
      <c r="D19402" s="20">
        <v>43830</v>
      </c>
      <c r="E19402" t="s">
        <v>1236</v>
      </c>
      <c r="F19402" t="s">
        <v>12</v>
      </c>
      <c r="G19402" s="18">
        <v>1076884</v>
      </c>
      <c r="H19402" s="18">
        <v>10515086</v>
      </c>
      <c r="I19402" s="18">
        <v>307513</v>
      </c>
      <c r="J19402" s="18">
        <v>994543</v>
      </c>
      <c r="K19402" s="18">
        <v>9520543</v>
      </c>
      <c r="M19402" s="18">
        <v>1498027</v>
      </c>
    </row>
    <row r="19403" spans="1:13" hidden="1" x14ac:dyDescent="0.25">
      <c r="A19403">
        <v>860001098</v>
      </c>
      <c r="B19403" t="s">
        <v>17228</v>
      </c>
      <c r="C19403" t="s">
        <v>131</v>
      </c>
      <c r="D19403" s="20">
        <v>43830</v>
      </c>
      <c r="E19403" t="s">
        <v>1236</v>
      </c>
      <c r="F19403" t="s">
        <v>12</v>
      </c>
      <c r="G19403" s="18">
        <v>4085559</v>
      </c>
      <c r="H19403" s="18">
        <v>15154601</v>
      </c>
      <c r="I19403" s="18">
        <v>3806641</v>
      </c>
      <c r="J19403" s="18">
        <v>4738403</v>
      </c>
      <c r="K19403" s="18">
        <v>10416198</v>
      </c>
      <c r="L19403" s="18">
        <v>229845</v>
      </c>
      <c r="M19403" s="18">
        <v>-829365</v>
      </c>
    </row>
    <row r="19404" spans="1:13" hidden="1" x14ac:dyDescent="0.25">
      <c r="A19404">
        <v>800029591</v>
      </c>
      <c r="B19404" t="s">
        <v>17229</v>
      </c>
      <c r="C19404" t="s">
        <v>2337</v>
      </c>
      <c r="D19404" s="20">
        <v>43830</v>
      </c>
      <c r="E19404" t="s">
        <v>1236</v>
      </c>
      <c r="F19404" t="s">
        <v>12</v>
      </c>
      <c r="G19404" s="18">
        <v>3160461</v>
      </c>
      <c r="H19404" s="18">
        <v>13522960</v>
      </c>
      <c r="I19404" s="18">
        <v>2621677</v>
      </c>
      <c r="J19404" s="18">
        <v>7040296</v>
      </c>
      <c r="K19404" s="18">
        <v>6482664</v>
      </c>
      <c r="L19404" s="18">
        <v>963959</v>
      </c>
      <c r="M19404" s="18">
        <v>279189</v>
      </c>
    </row>
    <row r="19405" spans="1:13" hidden="1" x14ac:dyDescent="0.25">
      <c r="A19405">
        <v>860531396</v>
      </c>
      <c r="B19405" t="s">
        <v>17230</v>
      </c>
      <c r="C19405" t="s">
        <v>1763</v>
      </c>
      <c r="D19405" s="20">
        <v>43830</v>
      </c>
      <c r="E19405" t="s">
        <v>1236</v>
      </c>
      <c r="F19405" t="s">
        <v>12</v>
      </c>
      <c r="G19405" s="18">
        <v>11121631</v>
      </c>
      <c r="H19405" s="18">
        <v>21585400</v>
      </c>
      <c r="I19405" s="18">
        <v>2732010</v>
      </c>
      <c r="J19405" s="18">
        <v>3318013</v>
      </c>
      <c r="K19405" s="18">
        <v>18267387</v>
      </c>
      <c r="L19405" s="18">
        <v>140992</v>
      </c>
      <c r="M19405" s="18">
        <v>-1767381</v>
      </c>
    </row>
    <row r="19406" spans="1:13" hidden="1" x14ac:dyDescent="0.25">
      <c r="A19406">
        <v>900454188</v>
      </c>
      <c r="B19406" t="s">
        <v>17231</v>
      </c>
      <c r="C19406" t="s">
        <v>2550</v>
      </c>
      <c r="D19406" s="20">
        <v>43830</v>
      </c>
      <c r="E19406" t="s">
        <v>1236</v>
      </c>
      <c r="F19406" t="s">
        <v>12</v>
      </c>
      <c r="G19406" s="18">
        <v>7439244</v>
      </c>
      <c r="H19406" s="18">
        <v>7548832</v>
      </c>
      <c r="I19406" s="18">
        <v>1982373</v>
      </c>
      <c r="J19406" s="18">
        <v>2050918</v>
      </c>
      <c r="K19406" s="18">
        <v>5497914</v>
      </c>
      <c r="L19406" s="18">
        <v>68679</v>
      </c>
      <c r="M19406" s="18">
        <v>2552247</v>
      </c>
    </row>
    <row r="19407" spans="1:13" hidden="1" x14ac:dyDescent="0.25">
      <c r="A19407">
        <v>830002994</v>
      </c>
      <c r="B19407" t="s">
        <v>17232</v>
      </c>
      <c r="C19407" t="s">
        <v>162</v>
      </c>
      <c r="D19407" s="20">
        <v>43830</v>
      </c>
      <c r="E19407" t="s">
        <v>1236</v>
      </c>
      <c r="F19407" t="s">
        <v>12</v>
      </c>
      <c r="G19407" s="18">
        <v>6018078</v>
      </c>
      <c r="H19407" s="18">
        <v>6212733</v>
      </c>
      <c r="I19407" s="18">
        <v>222370</v>
      </c>
      <c r="J19407" s="18">
        <v>4766044</v>
      </c>
      <c r="K19407" s="18">
        <v>1446689</v>
      </c>
      <c r="M19407" s="18">
        <v>28490</v>
      </c>
    </row>
    <row r="19408" spans="1:13" hidden="1" x14ac:dyDescent="0.25">
      <c r="A19408">
        <v>900530899</v>
      </c>
      <c r="B19408" t="s">
        <v>17233</v>
      </c>
      <c r="C19408" t="s">
        <v>213</v>
      </c>
      <c r="D19408" s="20">
        <v>43830</v>
      </c>
      <c r="E19408" t="s">
        <v>1236</v>
      </c>
      <c r="F19408" t="s">
        <v>12</v>
      </c>
      <c r="G19408" s="18">
        <v>13398429</v>
      </c>
      <c r="H19408" s="18">
        <v>15684744</v>
      </c>
      <c r="I19408" s="18">
        <v>4574818</v>
      </c>
      <c r="J19408" s="18">
        <v>4904435</v>
      </c>
      <c r="K19408" s="18">
        <v>10780309</v>
      </c>
      <c r="M19408" s="18">
        <v>-187073</v>
      </c>
    </row>
    <row r="19409" spans="1:13" hidden="1" x14ac:dyDescent="0.25">
      <c r="A19409">
        <v>800210692</v>
      </c>
      <c r="B19409" t="s">
        <v>17234</v>
      </c>
      <c r="C19409" t="s">
        <v>961</v>
      </c>
      <c r="D19409" s="20">
        <v>43830</v>
      </c>
      <c r="E19409" t="s">
        <v>1236</v>
      </c>
      <c r="F19409" t="s">
        <v>12</v>
      </c>
      <c r="G19409" s="18">
        <v>10169935</v>
      </c>
      <c r="H19409" s="18">
        <v>15898071</v>
      </c>
      <c r="I19409" s="18">
        <v>9110830</v>
      </c>
      <c r="J19409" s="18">
        <v>9110830</v>
      </c>
      <c r="K19409" s="18">
        <v>6787241</v>
      </c>
      <c r="L19409" s="18">
        <v>313136</v>
      </c>
      <c r="M19409" s="18">
        <v>864638</v>
      </c>
    </row>
    <row r="19410" spans="1:13" hidden="1" x14ac:dyDescent="0.25">
      <c r="A19410">
        <v>830017780</v>
      </c>
      <c r="B19410" t="s">
        <v>17235</v>
      </c>
      <c r="C19410" t="s">
        <v>650</v>
      </c>
      <c r="D19410" s="20">
        <v>43830</v>
      </c>
      <c r="E19410" t="s">
        <v>1236</v>
      </c>
      <c r="F19410" t="s">
        <v>12</v>
      </c>
      <c r="G19410" s="18">
        <v>5269557</v>
      </c>
      <c r="H19410" s="18">
        <v>5675298</v>
      </c>
      <c r="I19410" s="18">
        <v>1877427</v>
      </c>
      <c r="J19410" s="18">
        <v>2035501</v>
      </c>
      <c r="K19410" s="18">
        <v>3639797</v>
      </c>
      <c r="L19410" s="18">
        <v>71530</v>
      </c>
      <c r="M19410" s="18">
        <v>892780</v>
      </c>
    </row>
    <row r="19411" spans="1:13" hidden="1" x14ac:dyDescent="0.25">
      <c r="A19411">
        <v>900040493</v>
      </c>
      <c r="B19411" t="s">
        <v>17236</v>
      </c>
      <c r="C19411" t="s">
        <v>40</v>
      </c>
      <c r="D19411" s="20">
        <v>43830</v>
      </c>
      <c r="E19411" t="s">
        <v>1236</v>
      </c>
      <c r="F19411" t="s">
        <v>12</v>
      </c>
      <c r="G19411" s="18">
        <v>1094549</v>
      </c>
      <c r="H19411" s="18">
        <v>4801815</v>
      </c>
      <c r="I19411" s="18">
        <v>848488</v>
      </c>
      <c r="J19411" s="18">
        <v>3079855</v>
      </c>
      <c r="K19411" s="18">
        <v>1721960</v>
      </c>
      <c r="M19411" s="18">
        <v>227498</v>
      </c>
    </row>
    <row r="19412" spans="1:13" hidden="1" x14ac:dyDescent="0.25">
      <c r="A19412">
        <v>900681994</v>
      </c>
      <c r="B19412" t="s">
        <v>17237</v>
      </c>
      <c r="C19412" t="s">
        <v>162</v>
      </c>
      <c r="D19412" s="20">
        <v>43830</v>
      </c>
      <c r="E19412" t="s">
        <v>1236</v>
      </c>
      <c r="F19412" t="s">
        <v>12</v>
      </c>
      <c r="G19412" s="18">
        <v>45801907</v>
      </c>
      <c r="H19412" s="18">
        <v>45951514</v>
      </c>
      <c r="I19412" s="18">
        <v>44715617</v>
      </c>
      <c r="J19412" s="18">
        <v>44715617</v>
      </c>
      <c r="K19412" s="18">
        <v>1235897</v>
      </c>
      <c r="L19412" s="18">
        <v>110</v>
      </c>
      <c r="M19412" s="18">
        <v>16918</v>
      </c>
    </row>
    <row r="19413" spans="1:13" hidden="1" x14ac:dyDescent="0.25">
      <c r="A19413">
        <v>827000595</v>
      </c>
      <c r="B19413" t="s">
        <v>17238</v>
      </c>
      <c r="C19413" t="s">
        <v>657</v>
      </c>
      <c r="D19413" s="20">
        <v>43830</v>
      </c>
      <c r="E19413" t="s">
        <v>1236</v>
      </c>
      <c r="F19413" t="s">
        <v>12</v>
      </c>
      <c r="G19413" s="18">
        <v>503613</v>
      </c>
      <c r="H19413" s="18">
        <v>2774464</v>
      </c>
      <c r="I19413" s="18">
        <v>297301</v>
      </c>
      <c r="J19413" s="18">
        <v>303340</v>
      </c>
      <c r="K19413" s="18">
        <v>2471124</v>
      </c>
      <c r="M19413" s="18">
        <v>80597</v>
      </c>
    </row>
    <row r="19414" spans="1:13" hidden="1" x14ac:dyDescent="0.25">
      <c r="A19414">
        <v>900685791</v>
      </c>
      <c r="B19414" t="s">
        <v>17239</v>
      </c>
      <c r="C19414" t="s">
        <v>162</v>
      </c>
      <c r="D19414" s="20">
        <v>43830</v>
      </c>
      <c r="E19414" t="s">
        <v>1236</v>
      </c>
      <c r="F19414" t="s">
        <v>12</v>
      </c>
      <c r="G19414" s="18">
        <v>23804405</v>
      </c>
      <c r="H19414" s="18">
        <v>26322285</v>
      </c>
      <c r="I19414" s="18">
        <v>11120839</v>
      </c>
      <c r="J19414" s="18">
        <v>15759927</v>
      </c>
      <c r="K19414" s="18">
        <v>10562358</v>
      </c>
      <c r="L19414" s="18">
        <v>134637</v>
      </c>
      <c r="M19414" s="18">
        <v>3096528</v>
      </c>
    </row>
    <row r="19415" spans="1:13" hidden="1" x14ac:dyDescent="0.25">
      <c r="A19415">
        <v>900473892</v>
      </c>
      <c r="B19415" t="s">
        <v>17240</v>
      </c>
      <c r="C19415" t="s">
        <v>29</v>
      </c>
      <c r="D19415" s="20">
        <v>43830</v>
      </c>
      <c r="E19415" t="s">
        <v>1236</v>
      </c>
      <c r="F19415" t="s">
        <v>12</v>
      </c>
      <c r="G19415" s="18">
        <v>1138724</v>
      </c>
      <c r="H19415" s="18">
        <v>4965820</v>
      </c>
      <c r="I19415" s="18">
        <v>120793</v>
      </c>
      <c r="J19415" s="18">
        <v>121726</v>
      </c>
      <c r="K19415" s="18">
        <v>4844094</v>
      </c>
      <c r="L19415" s="18">
        <v>548</v>
      </c>
      <c r="M19415" s="18">
        <v>141737</v>
      </c>
    </row>
    <row r="19416" spans="1:13" hidden="1" x14ac:dyDescent="0.25">
      <c r="A19416">
        <v>860050591</v>
      </c>
      <c r="B19416" t="s">
        <v>17241</v>
      </c>
      <c r="C19416" t="s">
        <v>162</v>
      </c>
      <c r="D19416" s="20">
        <v>43830</v>
      </c>
      <c r="E19416" t="s">
        <v>1236</v>
      </c>
      <c r="F19416" t="s">
        <v>12</v>
      </c>
      <c r="G19416" s="18">
        <v>5455464</v>
      </c>
      <c r="H19416" s="18">
        <v>5461238</v>
      </c>
      <c r="I19416" s="18">
        <v>3515615</v>
      </c>
      <c r="J19416" s="18">
        <v>3515615</v>
      </c>
      <c r="K19416" s="18">
        <v>1945623</v>
      </c>
      <c r="M19416" s="18">
        <v>-272252</v>
      </c>
    </row>
    <row r="19417" spans="1:13" hidden="1" x14ac:dyDescent="0.25">
      <c r="A19417">
        <v>900154991</v>
      </c>
      <c r="B19417" t="s">
        <v>17242</v>
      </c>
      <c r="C19417" t="s">
        <v>1908</v>
      </c>
      <c r="D19417" s="20">
        <v>43830</v>
      </c>
      <c r="E19417" t="s">
        <v>1236</v>
      </c>
      <c r="F19417" t="s">
        <v>12</v>
      </c>
      <c r="G19417" s="18">
        <v>434303</v>
      </c>
      <c r="H19417" s="18">
        <v>14365498</v>
      </c>
      <c r="I19417" s="18">
        <v>1417256</v>
      </c>
      <c r="J19417" s="18">
        <v>1417256</v>
      </c>
      <c r="K19417" s="18">
        <v>12948242</v>
      </c>
      <c r="M19417" s="18">
        <v>-473105</v>
      </c>
    </row>
    <row r="19418" spans="1:13" hidden="1" x14ac:dyDescent="0.25">
      <c r="A19418">
        <v>800091595</v>
      </c>
      <c r="B19418" t="s">
        <v>17243</v>
      </c>
      <c r="C19418" t="s">
        <v>29</v>
      </c>
      <c r="D19418" s="20">
        <v>43830</v>
      </c>
      <c r="E19418" t="s">
        <v>1236</v>
      </c>
      <c r="F19418" t="s">
        <v>12</v>
      </c>
      <c r="G19418" s="18">
        <v>81322</v>
      </c>
      <c r="H19418" s="18">
        <v>4588003</v>
      </c>
      <c r="I19418" s="18">
        <v>162132</v>
      </c>
      <c r="J19418" s="18">
        <v>628442</v>
      </c>
      <c r="K19418" s="18">
        <v>3959561</v>
      </c>
      <c r="L19418" s="18">
        <v>5530</v>
      </c>
      <c r="M19418" s="18">
        <v>44590</v>
      </c>
    </row>
    <row r="19419" spans="1:13" hidden="1" x14ac:dyDescent="0.25">
      <c r="A19419">
        <v>830037966</v>
      </c>
      <c r="B19419" t="s">
        <v>17244</v>
      </c>
      <c r="C19419" t="s">
        <v>109</v>
      </c>
      <c r="D19419" s="20">
        <v>43830</v>
      </c>
      <c r="E19419" t="s">
        <v>1236</v>
      </c>
      <c r="F19419" t="s">
        <v>12</v>
      </c>
      <c r="G19419" s="18">
        <v>4643524</v>
      </c>
      <c r="H19419" s="18">
        <v>6117912</v>
      </c>
      <c r="I19419" s="18">
        <v>2103203</v>
      </c>
      <c r="J19419" s="18">
        <v>2103203</v>
      </c>
      <c r="K19419" s="18">
        <v>4014709</v>
      </c>
      <c r="L19419" s="18">
        <v>152143</v>
      </c>
      <c r="M19419" s="18">
        <v>136847</v>
      </c>
    </row>
    <row r="19420" spans="1:13" x14ac:dyDescent="0.25">
      <c r="A19420">
        <v>901091496</v>
      </c>
      <c r="B19420" t="s">
        <v>17245</v>
      </c>
      <c r="C19420" t="s">
        <v>25</v>
      </c>
      <c r="D19420" s="20">
        <v>43830</v>
      </c>
      <c r="E19420" t="s">
        <v>1236</v>
      </c>
      <c r="F19420" t="s">
        <v>12</v>
      </c>
      <c r="G19420" s="18">
        <v>4172594</v>
      </c>
      <c r="H19420" s="18">
        <v>4172594</v>
      </c>
      <c r="I19420" s="18">
        <v>5129236</v>
      </c>
      <c r="J19420" s="18">
        <v>5619558</v>
      </c>
      <c r="K19420" s="18">
        <v>-1446964</v>
      </c>
      <c r="L19420" s="18">
        <v>381531</v>
      </c>
      <c r="M19420" s="18">
        <v>-861294</v>
      </c>
    </row>
    <row r="19421" spans="1:13" hidden="1" x14ac:dyDescent="0.25">
      <c r="A19421">
        <v>830060286</v>
      </c>
      <c r="B19421" t="s">
        <v>17246</v>
      </c>
      <c r="C19421" t="s">
        <v>48</v>
      </c>
      <c r="D19421" s="20">
        <v>43830</v>
      </c>
      <c r="E19421" t="s">
        <v>1236</v>
      </c>
      <c r="F19421" t="s">
        <v>12</v>
      </c>
      <c r="G19421" s="18">
        <v>12205172</v>
      </c>
      <c r="H19421" s="18">
        <v>22216610</v>
      </c>
      <c r="I19421" s="18">
        <v>5615860</v>
      </c>
      <c r="J19421" s="18">
        <v>12910800</v>
      </c>
      <c r="K19421" s="18">
        <v>9305810</v>
      </c>
      <c r="L19421" s="18">
        <v>365402</v>
      </c>
      <c r="M19421" s="18">
        <v>-1428919</v>
      </c>
    </row>
    <row r="19422" spans="1:13" hidden="1" x14ac:dyDescent="0.25">
      <c r="A19422">
        <v>900517797</v>
      </c>
      <c r="B19422" t="s">
        <v>17247</v>
      </c>
      <c r="C19422" t="s">
        <v>1266</v>
      </c>
      <c r="D19422" s="20">
        <v>43830</v>
      </c>
      <c r="E19422" t="s">
        <v>1236</v>
      </c>
      <c r="F19422" t="s">
        <v>12</v>
      </c>
      <c r="G19422" s="18">
        <v>1148743</v>
      </c>
      <c r="H19422" s="18">
        <v>1540583</v>
      </c>
      <c r="I19422" s="18">
        <v>543696</v>
      </c>
      <c r="J19422" s="18">
        <v>543696</v>
      </c>
      <c r="K19422" s="18">
        <v>996887</v>
      </c>
      <c r="L19422" s="18">
        <v>21122</v>
      </c>
      <c r="M19422" s="18">
        <v>203338</v>
      </c>
    </row>
    <row r="19423" spans="1:13" hidden="1" x14ac:dyDescent="0.25">
      <c r="A19423">
        <v>900886269</v>
      </c>
      <c r="B19423" t="s">
        <v>17248</v>
      </c>
      <c r="C19423" t="s">
        <v>307</v>
      </c>
      <c r="D19423" s="20">
        <v>43830</v>
      </c>
      <c r="E19423" t="s">
        <v>1236</v>
      </c>
      <c r="F19423" t="s">
        <v>12</v>
      </c>
      <c r="G19423" s="18">
        <v>1645576</v>
      </c>
      <c r="H19423" s="18">
        <v>4002217</v>
      </c>
      <c r="I19423" s="18">
        <v>703990</v>
      </c>
      <c r="J19423" s="18">
        <v>1768567</v>
      </c>
      <c r="K19423" s="18">
        <v>2233650</v>
      </c>
      <c r="L19423" s="18">
        <v>81855</v>
      </c>
      <c r="M19423" s="18">
        <v>359507</v>
      </c>
    </row>
    <row r="19424" spans="1:13" hidden="1" x14ac:dyDescent="0.25">
      <c r="A19424">
        <v>800000393</v>
      </c>
      <c r="B19424" t="s">
        <v>17249</v>
      </c>
      <c r="C19424" t="s">
        <v>330</v>
      </c>
      <c r="D19424" s="20">
        <v>43830</v>
      </c>
      <c r="E19424" t="s">
        <v>1236</v>
      </c>
      <c r="F19424" t="s">
        <v>12</v>
      </c>
      <c r="G19424" s="18">
        <v>1346569</v>
      </c>
      <c r="H19424" s="18">
        <v>5402154</v>
      </c>
      <c r="I19424" s="18">
        <v>3123055</v>
      </c>
      <c r="J19424" s="18">
        <v>3861638</v>
      </c>
      <c r="K19424" s="18">
        <v>1540516</v>
      </c>
      <c r="L19424" s="18">
        <v>19895</v>
      </c>
      <c r="M19424" s="18">
        <v>83557</v>
      </c>
    </row>
    <row r="19425" spans="1:13" hidden="1" x14ac:dyDescent="0.25">
      <c r="A19425">
        <v>900416594</v>
      </c>
      <c r="B19425" t="s">
        <v>17250</v>
      </c>
      <c r="C19425" t="s">
        <v>65</v>
      </c>
      <c r="D19425" s="20">
        <v>43830</v>
      </c>
      <c r="E19425" t="s">
        <v>1236</v>
      </c>
      <c r="F19425" t="s">
        <v>12</v>
      </c>
      <c r="G19425" s="18">
        <v>11614464</v>
      </c>
      <c r="H19425" s="18">
        <v>61783634</v>
      </c>
      <c r="I19425" s="18">
        <v>2680564</v>
      </c>
      <c r="J19425" s="18">
        <v>54869820</v>
      </c>
      <c r="K19425" s="18">
        <v>6913814</v>
      </c>
      <c r="L19425" s="18">
        <v>5557731</v>
      </c>
      <c r="M19425" s="18">
        <v>-957388</v>
      </c>
    </row>
    <row r="19426" spans="1:13" hidden="1" x14ac:dyDescent="0.25">
      <c r="A19426">
        <v>900346997</v>
      </c>
      <c r="B19426" t="s">
        <v>17251</v>
      </c>
      <c r="C19426" t="s">
        <v>179</v>
      </c>
      <c r="D19426" s="20">
        <v>43830</v>
      </c>
      <c r="E19426" t="s">
        <v>1236</v>
      </c>
      <c r="F19426" t="s">
        <v>12</v>
      </c>
      <c r="G19426" s="18">
        <v>555261</v>
      </c>
      <c r="H19426" s="18">
        <v>8023086</v>
      </c>
      <c r="I19426" s="18">
        <v>1954868</v>
      </c>
      <c r="J19426" s="18">
        <v>2312065</v>
      </c>
      <c r="K19426" s="18">
        <v>5711021</v>
      </c>
      <c r="L19426" s="18">
        <v>0</v>
      </c>
      <c r="M19426" s="18">
        <v>89655</v>
      </c>
    </row>
    <row r="19427" spans="1:13" hidden="1" x14ac:dyDescent="0.25">
      <c r="A19427">
        <v>890205091</v>
      </c>
      <c r="B19427" t="s">
        <v>17252</v>
      </c>
      <c r="C19427" t="s">
        <v>21</v>
      </c>
      <c r="D19427" s="20">
        <v>43830</v>
      </c>
      <c r="E19427" t="s">
        <v>1236</v>
      </c>
      <c r="F19427" t="s">
        <v>12</v>
      </c>
      <c r="G19427" s="18">
        <v>40905310</v>
      </c>
      <c r="H19427" s="18">
        <v>70183888</v>
      </c>
      <c r="I19427" s="18">
        <v>37633873</v>
      </c>
      <c r="J19427" s="18">
        <v>39131029</v>
      </c>
      <c r="K19427" s="18">
        <v>31052859</v>
      </c>
      <c r="L19427" s="18">
        <v>3102060</v>
      </c>
      <c r="M19427" s="18">
        <v>4793093</v>
      </c>
    </row>
    <row r="19428" spans="1:13" hidden="1" x14ac:dyDescent="0.25">
      <c r="A19428">
        <v>900057192</v>
      </c>
      <c r="B19428" t="s">
        <v>17253</v>
      </c>
      <c r="C19428" t="s">
        <v>386</v>
      </c>
      <c r="D19428" s="20">
        <v>43830</v>
      </c>
      <c r="E19428" t="s">
        <v>1236</v>
      </c>
      <c r="F19428" t="s">
        <v>12</v>
      </c>
      <c r="G19428" s="18">
        <v>1183791</v>
      </c>
      <c r="H19428" s="18">
        <v>1951115</v>
      </c>
      <c r="I19428" s="18">
        <v>513656</v>
      </c>
      <c r="J19428" s="18">
        <v>513656</v>
      </c>
      <c r="K19428" s="18">
        <v>1437459</v>
      </c>
      <c r="L19428" s="18">
        <v>142</v>
      </c>
      <c r="M19428" s="18">
        <v>171756</v>
      </c>
    </row>
    <row r="19429" spans="1:13" hidden="1" x14ac:dyDescent="0.25">
      <c r="A19429">
        <v>805002196</v>
      </c>
      <c r="B19429" t="s">
        <v>17254</v>
      </c>
      <c r="C19429" t="s">
        <v>73</v>
      </c>
      <c r="D19429" s="20">
        <v>43830</v>
      </c>
      <c r="E19429" t="s">
        <v>1236</v>
      </c>
      <c r="F19429" t="s">
        <v>12</v>
      </c>
      <c r="G19429" s="18">
        <v>1080697</v>
      </c>
      <c r="H19429" s="18">
        <v>2361932</v>
      </c>
      <c r="I19429" s="18">
        <v>879564</v>
      </c>
      <c r="J19429" s="18">
        <v>1229506</v>
      </c>
      <c r="K19429" s="18">
        <v>1132426</v>
      </c>
      <c r="L19429" s="18">
        <v>33712</v>
      </c>
      <c r="M19429" s="18">
        <v>-296819</v>
      </c>
    </row>
    <row r="19430" spans="1:13" hidden="1" x14ac:dyDescent="0.25">
      <c r="A19430">
        <v>900617991</v>
      </c>
      <c r="B19430" t="s">
        <v>17255</v>
      </c>
      <c r="C19430" t="s">
        <v>29</v>
      </c>
      <c r="D19430" s="20">
        <v>43830</v>
      </c>
      <c r="E19430" t="s">
        <v>1236</v>
      </c>
      <c r="F19430" t="s">
        <v>12</v>
      </c>
      <c r="G19430" s="18">
        <v>75264112</v>
      </c>
      <c r="H19430" s="18">
        <v>75264112</v>
      </c>
      <c r="I19430" s="18">
        <v>18041569</v>
      </c>
      <c r="J19430" s="18">
        <v>18041569</v>
      </c>
      <c r="K19430" s="18">
        <v>57222543</v>
      </c>
      <c r="L19430" s="18">
        <v>434716</v>
      </c>
      <c r="M19430" s="18">
        <v>-1735181</v>
      </c>
    </row>
    <row r="19431" spans="1:13" hidden="1" x14ac:dyDescent="0.25">
      <c r="A19431">
        <v>860042784</v>
      </c>
      <c r="B19431" t="s">
        <v>17256</v>
      </c>
      <c r="C19431" t="s">
        <v>215</v>
      </c>
      <c r="D19431" s="20">
        <v>43830</v>
      </c>
      <c r="E19431" t="s">
        <v>1236</v>
      </c>
      <c r="F19431" t="s">
        <v>12</v>
      </c>
      <c r="G19431" s="18">
        <v>14792644</v>
      </c>
      <c r="H19431" s="18">
        <v>27326990</v>
      </c>
      <c r="I19431" s="18">
        <v>10792520</v>
      </c>
      <c r="J19431" s="18">
        <v>11984210</v>
      </c>
      <c r="K19431" s="18">
        <v>15342780</v>
      </c>
      <c r="L19431" s="18">
        <v>282670</v>
      </c>
      <c r="M19431" s="18">
        <v>1328244</v>
      </c>
    </row>
    <row r="19432" spans="1:13" hidden="1" x14ac:dyDescent="0.25">
      <c r="A19432">
        <v>800208399</v>
      </c>
      <c r="B19432" t="s">
        <v>17257</v>
      </c>
      <c r="C19432" t="s">
        <v>186</v>
      </c>
      <c r="D19432" s="20">
        <v>43830</v>
      </c>
      <c r="E19432" t="s">
        <v>1236</v>
      </c>
      <c r="F19432" t="s">
        <v>12</v>
      </c>
      <c r="G19432" s="18">
        <v>1082837</v>
      </c>
      <c r="H19432" s="18">
        <v>1157463</v>
      </c>
      <c r="I19432" s="18">
        <v>576258</v>
      </c>
      <c r="J19432" s="18">
        <v>584075</v>
      </c>
      <c r="K19432" s="18">
        <v>573388</v>
      </c>
      <c r="L19432" s="18">
        <v>7771</v>
      </c>
      <c r="M19432" s="18">
        <v>73904</v>
      </c>
    </row>
    <row r="19433" spans="1:13" hidden="1" x14ac:dyDescent="0.25">
      <c r="A19433">
        <v>892301291</v>
      </c>
      <c r="B19433" t="s">
        <v>17258</v>
      </c>
      <c r="C19433" t="s">
        <v>162</v>
      </c>
      <c r="D19433" s="20">
        <v>43830</v>
      </c>
      <c r="E19433" t="s">
        <v>1236</v>
      </c>
      <c r="F19433" t="s">
        <v>12</v>
      </c>
      <c r="G19433" s="18">
        <v>17500886</v>
      </c>
      <c r="H19433" s="18">
        <v>48246027</v>
      </c>
      <c r="I19433" s="18">
        <v>12737596</v>
      </c>
      <c r="J19433" s="18">
        <v>40162159</v>
      </c>
      <c r="K19433" s="18">
        <v>8083868</v>
      </c>
      <c r="L19433" s="18">
        <v>1906259</v>
      </c>
      <c r="M19433" s="18">
        <v>1398030</v>
      </c>
    </row>
    <row r="19434" spans="1:13" hidden="1" x14ac:dyDescent="0.25">
      <c r="A19434">
        <v>900337897</v>
      </c>
      <c r="B19434" t="s">
        <v>17259</v>
      </c>
      <c r="C19434" t="s">
        <v>87</v>
      </c>
      <c r="D19434" s="20">
        <v>43830</v>
      </c>
      <c r="E19434" t="s">
        <v>1236</v>
      </c>
      <c r="F19434" t="s">
        <v>12</v>
      </c>
      <c r="G19434" s="18">
        <v>1001765</v>
      </c>
      <c r="H19434" s="18">
        <v>1850198</v>
      </c>
      <c r="I19434" s="18">
        <v>805194</v>
      </c>
      <c r="J19434" s="18">
        <v>970841</v>
      </c>
      <c r="K19434" s="18">
        <v>879357</v>
      </c>
      <c r="L19434" s="18">
        <v>112643</v>
      </c>
      <c r="M19434" s="18">
        <v>97738</v>
      </c>
    </row>
    <row r="19435" spans="1:13" hidden="1" x14ac:dyDescent="0.25">
      <c r="A19435">
        <v>805026500</v>
      </c>
      <c r="B19435" t="s">
        <v>17260</v>
      </c>
      <c r="C19435" t="s">
        <v>162</v>
      </c>
      <c r="D19435" s="20">
        <v>43830</v>
      </c>
      <c r="E19435" t="s">
        <v>1236</v>
      </c>
      <c r="F19435" t="s">
        <v>12</v>
      </c>
      <c r="G19435" s="18">
        <v>91305841</v>
      </c>
      <c r="H19435" s="18">
        <v>97597294</v>
      </c>
      <c r="I19435" s="18">
        <v>56996206</v>
      </c>
      <c r="J19435" s="18">
        <v>69068027</v>
      </c>
      <c r="K19435" s="18">
        <v>28529267</v>
      </c>
      <c r="L19435" s="18">
        <v>4342373</v>
      </c>
      <c r="M19435" s="18">
        <v>4294112</v>
      </c>
    </row>
    <row r="19436" spans="1:13" hidden="1" x14ac:dyDescent="0.25">
      <c r="A19436">
        <v>830086392</v>
      </c>
      <c r="B19436" t="s">
        <v>17261</v>
      </c>
      <c r="C19436" t="s">
        <v>2550</v>
      </c>
      <c r="D19436" s="20">
        <v>43830</v>
      </c>
      <c r="E19436" t="s">
        <v>1236</v>
      </c>
      <c r="F19436" t="s">
        <v>12</v>
      </c>
      <c r="G19436" s="18">
        <v>5521396</v>
      </c>
      <c r="H19436" s="18">
        <v>11042904</v>
      </c>
      <c r="I19436" s="18">
        <v>1570410</v>
      </c>
      <c r="J19436" s="18">
        <v>3795677</v>
      </c>
      <c r="K19436" s="18">
        <v>7247227</v>
      </c>
      <c r="L19436" s="18">
        <v>215570</v>
      </c>
      <c r="M19436" s="18">
        <v>1099828</v>
      </c>
    </row>
    <row r="19437" spans="1:13" hidden="1" x14ac:dyDescent="0.25">
      <c r="A19437">
        <v>805024690</v>
      </c>
      <c r="B19437" t="s">
        <v>17262</v>
      </c>
      <c r="C19437" t="s">
        <v>853</v>
      </c>
      <c r="D19437" s="20">
        <v>43830</v>
      </c>
      <c r="E19437" t="s">
        <v>1236</v>
      </c>
      <c r="F19437" t="s">
        <v>12</v>
      </c>
      <c r="G19437" s="18">
        <v>1896090</v>
      </c>
      <c r="H19437" s="18">
        <v>2008303</v>
      </c>
      <c r="I19437" s="18">
        <v>614522</v>
      </c>
      <c r="J19437" s="18">
        <v>614522</v>
      </c>
      <c r="K19437" s="18">
        <v>1393781</v>
      </c>
      <c r="M19437" s="18">
        <v>-350335</v>
      </c>
    </row>
    <row r="19438" spans="1:13" hidden="1" x14ac:dyDescent="0.25">
      <c r="A19438">
        <v>890404190</v>
      </c>
      <c r="B19438" t="s">
        <v>17263</v>
      </c>
      <c r="C19438" t="s">
        <v>222</v>
      </c>
      <c r="D19438" s="20">
        <v>43830</v>
      </c>
      <c r="E19438" t="s">
        <v>1236</v>
      </c>
      <c r="F19438" t="s">
        <v>12</v>
      </c>
      <c r="G19438" s="18">
        <v>8962119</v>
      </c>
      <c r="H19438" s="18">
        <v>12057276</v>
      </c>
      <c r="I19438" s="18">
        <v>5946689</v>
      </c>
      <c r="J19438" s="18">
        <v>9139499</v>
      </c>
      <c r="K19438" s="18">
        <v>2917777</v>
      </c>
      <c r="L19438" s="18">
        <v>28583</v>
      </c>
      <c r="M19438" s="18">
        <v>46744</v>
      </c>
    </row>
    <row r="19439" spans="1:13" hidden="1" x14ac:dyDescent="0.25">
      <c r="A19439">
        <v>900324794</v>
      </c>
      <c r="B19439" t="s">
        <v>17264</v>
      </c>
      <c r="C19439" t="s">
        <v>1136</v>
      </c>
      <c r="D19439" s="20">
        <v>43830</v>
      </c>
      <c r="E19439" t="s">
        <v>1236</v>
      </c>
      <c r="F19439" t="s">
        <v>12</v>
      </c>
      <c r="G19439" s="18">
        <v>1299068</v>
      </c>
      <c r="H19439" s="18">
        <v>2700488</v>
      </c>
      <c r="I19439" s="18">
        <v>647007</v>
      </c>
      <c r="J19439" s="18">
        <v>950967</v>
      </c>
      <c r="K19439" s="18">
        <v>1749521</v>
      </c>
      <c r="L19439" s="18">
        <v>81514</v>
      </c>
      <c r="M19439" s="18">
        <v>205737</v>
      </c>
    </row>
    <row r="19440" spans="1:13" hidden="1" x14ac:dyDescent="0.25">
      <c r="A19440">
        <v>804002893</v>
      </c>
      <c r="B19440" t="s">
        <v>17265</v>
      </c>
      <c r="C19440" t="s">
        <v>386</v>
      </c>
      <c r="D19440" s="20">
        <v>43830</v>
      </c>
      <c r="E19440" t="s">
        <v>1236</v>
      </c>
      <c r="F19440" t="s">
        <v>12</v>
      </c>
      <c r="G19440" s="18">
        <v>1383443</v>
      </c>
      <c r="H19440" s="18">
        <v>2377828</v>
      </c>
      <c r="I19440" s="18">
        <v>424234</v>
      </c>
      <c r="J19440" s="18">
        <v>1018231</v>
      </c>
      <c r="K19440" s="18">
        <v>1359597</v>
      </c>
      <c r="L19440" s="18">
        <v>22752</v>
      </c>
      <c r="M19440" s="18">
        <v>204369</v>
      </c>
    </row>
    <row r="19441" spans="1:13" hidden="1" x14ac:dyDescent="0.25">
      <c r="A19441">
        <v>900437194</v>
      </c>
      <c r="B19441" t="s">
        <v>17266</v>
      </c>
      <c r="C19441" t="s">
        <v>23</v>
      </c>
      <c r="D19441" s="20">
        <v>43830</v>
      </c>
      <c r="E19441" t="s">
        <v>1236</v>
      </c>
      <c r="F19441" t="s">
        <v>12</v>
      </c>
      <c r="G19441" s="18">
        <v>83662</v>
      </c>
      <c r="H19441" s="18">
        <v>2533371</v>
      </c>
      <c r="I19441" s="18">
        <v>273190</v>
      </c>
      <c r="J19441" s="18">
        <v>2327054</v>
      </c>
      <c r="K19441" s="18">
        <v>206317</v>
      </c>
      <c r="M19441" s="18">
        <v>14452</v>
      </c>
    </row>
    <row r="19442" spans="1:13" hidden="1" x14ac:dyDescent="0.25">
      <c r="A19442">
        <v>900313393</v>
      </c>
      <c r="B19442" t="s">
        <v>17267</v>
      </c>
      <c r="C19442" t="s">
        <v>210</v>
      </c>
      <c r="D19442" s="20">
        <v>43830</v>
      </c>
      <c r="E19442" t="s">
        <v>1236</v>
      </c>
      <c r="F19442" t="s">
        <v>12</v>
      </c>
      <c r="G19442" s="18">
        <v>1113021</v>
      </c>
      <c r="H19442" s="18">
        <v>17891866</v>
      </c>
      <c r="I19442" s="18">
        <v>386760</v>
      </c>
      <c r="J19442" s="18">
        <v>17283757</v>
      </c>
      <c r="K19442" s="18">
        <v>608109</v>
      </c>
      <c r="M19442" s="18">
        <v>-365853</v>
      </c>
    </row>
    <row r="19443" spans="1:13" hidden="1" x14ac:dyDescent="0.25">
      <c r="A19443">
        <v>800078795</v>
      </c>
      <c r="B19443" t="s">
        <v>17268</v>
      </c>
      <c r="C19443" t="s">
        <v>68</v>
      </c>
      <c r="D19443" s="20">
        <v>43830</v>
      </c>
      <c r="E19443" t="s">
        <v>1236</v>
      </c>
      <c r="F19443" t="s">
        <v>12</v>
      </c>
      <c r="G19443" s="18">
        <v>489062</v>
      </c>
      <c r="H19443" s="18">
        <v>5428251</v>
      </c>
      <c r="I19443" s="18">
        <v>821895</v>
      </c>
      <c r="J19443" s="18">
        <v>1422697</v>
      </c>
      <c r="K19443" s="18">
        <v>4005554</v>
      </c>
      <c r="L19443" s="18">
        <v>0</v>
      </c>
      <c r="M19443" s="18">
        <v>317206</v>
      </c>
    </row>
    <row r="19444" spans="1:13" hidden="1" x14ac:dyDescent="0.25">
      <c r="A19444">
        <v>811039091</v>
      </c>
      <c r="B19444" t="s">
        <v>17269</v>
      </c>
      <c r="C19444" t="s">
        <v>297</v>
      </c>
      <c r="D19444" s="20">
        <v>43830</v>
      </c>
      <c r="E19444" t="s">
        <v>1236</v>
      </c>
      <c r="F19444" t="s">
        <v>12</v>
      </c>
      <c r="G19444" s="18">
        <v>26614476</v>
      </c>
      <c r="H19444" s="18">
        <v>38975951</v>
      </c>
      <c r="I19444" s="18">
        <v>13088729</v>
      </c>
      <c r="J19444" s="18">
        <v>18211237</v>
      </c>
      <c r="K19444" s="18">
        <v>20764714</v>
      </c>
      <c r="L19444" s="18">
        <v>363248</v>
      </c>
      <c r="M19444" s="18">
        <v>4637315</v>
      </c>
    </row>
    <row r="19445" spans="1:13" hidden="1" x14ac:dyDescent="0.25">
      <c r="A19445">
        <v>860000091</v>
      </c>
      <c r="B19445" t="s">
        <v>17270</v>
      </c>
      <c r="C19445" t="s">
        <v>1254</v>
      </c>
      <c r="D19445" s="20">
        <v>43830</v>
      </c>
      <c r="E19445" t="s">
        <v>1236</v>
      </c>
      <c r="F19445" t="s">
        <v>12</v>
      </c>
      <c r="G19445" s="18">
        <v>6154839</v>
      </c>
      <c r="H19445" s="18">
        <v>6632452</v>
      </c>
      <c r="I19445" s="18">
        <v>3512691</v>
      </c>
      <c r="J19445" s="18">
        <v>4554868</v>
      </c>
      <c r="K19445" s="18">
        <v>2077584</v>
      </c>
      <c r="L19445" s="18">
        <v>0</v>
      </c>
      <c r="M19445" s="18">
        <v>41917</v>
      </c>
    </row>
    <row r="19446" spans="1:13" hidden="1" x14ac:dyDescent="0.25">
      <c r="A19446">
        <v>800180395</v>
      </c>
      <c r="B19446" t="s">
        <v>17271</v>
      </c>
      <c r="C19446" t="s">
        <v>691</v>
      </c>
      <c r="D19446" s="20">
        <v>43830</v>
      </c>
      <c r="E19446" t="s">
        <v>1236</v>
      </c>
      <c r="F19446" t="s">
        <v>12</v>
      </c>
      <c r="G19446" s="18">
        <v>1024353</v>
      </c>
      <c r="H19446" s="18">
        <v>1031649</v>
      </c>
      <c r="I19446" s="18">
        <v>240393</v>
      </c>
      <c r="J19446" s="18">
        <v>240393</v>
      </c>
      <c r="K19446" s="18">
        <v>791256</v>
      </c>
      <c r="M19446" s="18">
        <v>57127</v>
      </c>
    </row>
    <row r="19447" spans="1:13" hidden="1" x14ac:dyDescent="0.25">
      <c r="A19447">
        <v>800220143</v>
      </c>
      <c r="B19447" t="s">
        <v>17272</v>
      </c>
      <c r="C19447" t="s">
        <v>814</v>
      </c>
      <c r="D19447" s="20">
        <v>43830</v>
      </c>
      <c r="E19447" t="s">
        <v>1236</v>
      </c>
      <c r="F19447" t="s">
        <v>12</v>
      </c>
      <c r="G19447" s="18">
        <v>4435332</v>
      </c>
      <c r="H19447" s="18">
        <v>4607649</v>
      </c>
      <c r="I19447" s="18">
        <v>458062</v>
      </c>
      <c r="J19447" s="18">
        <v>2043499</v>
      </c>
      <c r="K19447" s="18">
        <v>2564150</v>
      </c>
      <c r="L19447" s="18">
        <v>209106</v>
      </c>
      <c r="M19447" s="18">
        <v>121091</v>
      </c>
    </row>
    <row r="19448" spans="1:13" hidden="1" x14ac:dyDescent="0.25">
      <c r="A19448">
        <v>900584791</v>
      </c>
      <c r="B19448" t="s">
        <v>17273</v>
      </c>
      <c r="C19448" t="s">
        <v>657</v>
      </c>
      <c r="D19448" s="20">
        <v>43830</v>
      </c>
      <c r="E19448" t="s">
        <v>1236</v>
      </c>
      <c r="F19448" t="s">
        <v>12</v>
      </c>
      <c r="G19448" s="18">
        <v>5200797</v>
      </c>
      <c r="H19448" s="18">
        <v>5551981</v>
      </c>
      <c r="I19448" s="18">
        <v>3003326</v>
      </c>
      <c r="J19448" s="18">
        <v>3012128</v>
      </c>
      <c r="K19448" s="18">
        <v>2539853</v>
      </c>
      <c r="L19448" s="18">
        <v>107276</v>
      </c>
      <c r="M19448" s="18">
        <v>589647</v>
      </c>
    </row>
    <row r="19449" spans="1:13" hidden="1" x14ac:dyDescent="0.25">
      <c r="A19449">
        <v>900985991</v>
      </c>
      <c r="B19449" t="s">
        <v>17274</v>
      </c>
      <c r="C19449" t="s">
        <v>31</v>
      </c>
      <c r="D19449" s="20">
        <v>43830</v>
      </c>
      <c r="E19449" t="s">
        <v>1236</v>
      </c>
      <c r="F19449" t="s">
        <v>12</v>
      </c>
      <c r="G19449" s="18">
        <v>505</v>
      </c>
      <c r="H19449" s="18">
        <v>7001473</v>
      </c>
      <c r="I19449" s="18">
        <v>416</v>
      </c>
      <c r="J19449" s="18">
        <v>416</v>
      </c>
      <c r="K19449" s="18">
        <v>7001057</v>
      </c>
      <c r="M19449" s="18">
        <v>-3</v>
      </c>
    </row>
    <row r="19450" spans="1:13" hidden="1" x14ac:dyDescent="0.25">
      <c r="A19450">
        <v>800198693</v>
      </c>
      <c r="B19450" t="s">
        <v>17275</v>
      </c>
      <c r="C19450" t="s">
        <v>107</v>
      </c>
      <c r="D19450" s="20">
        <v>43830</v>
      </c>
      <c r="E19450" t="s">
        <v>1236</v>
      </c>
      <c r="F19450" t="s">
        <v>12</v>
      </c>
      <c r="G19450" s="18">
        <v>6865137</v>
      </c>
      <c r="H19450" s="18">
        <v>8635018</v>
      </c>
      <c r="I19450" s="18">
        <v>2471872</v>
      </c>
      <c r="J19450" s="18">
        <v>4890988</v>
      </c>
      <c r="K19450" s="18">
        <v>3744030</v>
      </c>
      <c r="L19450" s="18">
        <v>109673</v>
      </c>
      <c r="M19450" s="18">
        <v>589230</v>
      </c>
    </row>
    <row r="19451" spans="1:13" hidden="1" x14ac:dyDescent="0.25">
      <c r="A19451">
        <v>802002895</v>
      </c>
      <c r="B19451" t="s">
        <v>17276</v>
      </c>
      <c r="C19451" t="s">
        <v>220</v>
      </c>
      <c r="D19451" s="20">
        <v>43830</v>
      </c>
      <c r="E19451" t="s">
        <v>1236</v>
      </c>
      <c r="F19451" t="s">
        <v>12</v>
      </c>
      <c r="G19451" s="18">
        <v>6230210</v>
      </c>
      <c r="H19451" s="18">
        <v>6585838</v>
      </c>
      <c r="I19451" s="18">
        <v>4660583</v>
      </c>
      <c r="J19451" s="18">
        <v>4946865</v>
      </c>
      <c r="K19451" s="18">
        <v>1638973</v>
      </c>
      <c r="L19451" s="18">
        <v>246174</v>
      </c>
      <c r="M19451" s="18">
        <v>343595</v>
      </c>
    </row>
    <row r="19452" spans="1:13" hidden="1" x14ac:dyDescent="0.25">
      <c r="A19452">
        <v>860029097</v>
      </c>
      <c r="B19452" t="s">
        <v>17277</v>
      </c>
      <c r="C19452" t="s">
        <v>207</v>
      </c>
      <c r="D19452" s="20">
        <v>43830</v>
      </c>
      <c r="E19452" t="s">
        <v>1236</v>
      </c>
      <c r="F19452" t="s">
        <v>12</v>
      </c>
      <c r="G19452" s="18">
        <v>4087445</v>
      </c>
      <c r="H19452" s="18">
        <v>26963478</v>
      </c>
      <c r="I19452" s="18">
        <v>4336612</v>
      </c>
      <c r="J19452" s="18">
        <v>4982713</v>
      </c>
      <c r="K19452" s="18">
        <v>21980765</v>
      </c>
      <c r="L19452" s="18">
        <v>131837</v>
      </c>
      <c r="M19452" s="18">
        <v>670784</v>
      </c>
    </row>
    <row r="19453" spans="1:13" hidden="1" x14ac:dyDescent="0.25">
      <c r="A19453">
        <v>900006578</v>
      </c>
      <c r="B19453" t="s">
        <v>17278</v>
      </c>
      <c r="C19453" t="s">
        <v>650</v>
      </c>
      <c r="D19453" s="20">
        <v>43830</v>
      </c>
      <c r="E19453" t="s">
        <v>1236</v>
      </c>
      <c r="F19453" t="s">
        <v>12</v>
      </c>
      <c r="G19453" s="18">
        <v>3879754</v>
      </c>
      <c r="H19453" s="18">
        <v>4118524</v>
      </c>
      <c r="I19453" s="18">
        <v>2356301</v>
      </c>
      <c r="J19453" s="18">
        <v>2623774</v>
      </c>
      <c r="K19453" s="18">
        <v>1494750</v>
      </c>
      <c r="L19453" s="18">
        <v>133888</v>
      </c>
      <c r="M19453" s="18">
        <v>187307</v>
      </c>
    </row>
    <row r="19454" spans="1:13" hidden="1" x14ac:dyDescent="0.25">
      <c r="A19454">
        <v>830004892</v>
      </c>
      <c r="B19454" t="s">
        <v>17279</v>
      </c>
      <c r="C19454" t="s">
        <v>55</v>
      </c>
      <c r="D19454" s="20">
        <v>43830</v>
      </c>
      <c r="E19454" t="s">
        <v>1236</v>
      </c>
      <c r="F19454" t="s">
        <v>12</v>
      </c>
      <c r="G19454" s="18">
        <v>42425623</v>
      </c>
      <c r="H19454" s="18">
        <v>59217270</v>
      </c>
      <c r="I19454" s="18">
        <v>15905511</v>
      </c>
      <c r="J19454" s="18">
        <v>16589600</v>
      </c>
      <c r="K19454" s="18">
        <v>42627670</v>
      </c>
      <c r="L19454" s="18">
        <v>1029229</v>
      </c>
      <c r="M19454" s="18">
        <v>6570905</v>
      </c>
    </row>
    <row r="19455" spans="1:13" hidden="1" x14ac:dyDescent="0.25">
      <c r="A19455">
        <v>800179292</v>
      </c>
      <c r="B19455" t="s">
        <v>17280</v>
      </c>
      <c r="C19455" t="s">
        <v>162</v>
      </c>
      <c r="D19455" s="20">
        <v>43830</v>
      </c>
      <c r="E19455" t="s">
        <v>1236</v>
      </c>
      <c r="F19455" t="s">
        <v>12</v>
      </c>
      <c r="G19455" s="18">
        <v>1587892</v>
      </c>
      <c r="H19455" s="18">
        <v>1587892</v>
      </c>
      <c r="I19455" s="18">
        <v>59852</v>
      </c>
      <c r="J19455" s="18">
        <v>59852</v>
      </c>
      <c r="K19455" s="18">
        <v>1528040</v>
      </c>
      <c r="L19455" s="18">
        <v>0</v>
      </c>
      <c r="M19455" s="18">
        <v>-79780</v>
      </c>
    </row>
    <row r="19456" spans="1:13" hidden="1" x14ac:dyDescent="0.25">
      <c r="A19456">
        <v>900759895</v>
      </c>
      <c r="B19456" t="s">
        <v>17281</v>
      </c>
      <c r="C19456" t="s">
        <v>162</v>
      </c>
      <c r="D19456" s="20">
        <v>43830</v>
      </c>
      <c r="E19456" t="s">
        <v>1236</v>
      </c>
      <c r="F19456" t="s">
        <v>12</v>
      </c>
      <c r="G19456" s="18">
        <v>2925762</v>
      </c>
      <c r="H19456" s="18">
        <v>2931396</v>
      </c>
      <c r="I19456" s="18">
        <v>1711878</v>
      </c>
      <c r="J19456" s="18">
        <v>1711878</v>
      </c>
      <c r="K19456" s="18">
        <v>1219518</v>
      </c>
      <c r="M19456" s="18">
        <v>132568</v>
      </c>
    </row>
    <row r="19457" spans="1:13" hidden="1" x14ac:dyDescent="0.25">
      <c r="A19457">
        <v>900231490</v>
      </c>
      <c r="B19457" t="s">
        <v>17282</v>
      </c>
      <c r="C19457" t="s">
        <v>1233</v>
      </c>
      <c r="D19457" s="20">
        <v>43830</v>
      </c>
      <c r="E19457" t="s">
        <v>1236</v>
      </c>
      <c r="F19457" t="s">
        <v>12</v>
      </c>
      <c r="G19457" s="18">
        <v>4081654</v>
      </c>
      <c r="H19457" s="18">
        <v>4725368</v>
      </c>
      <c r="I19457" s="18">
        <v>2174971</v>
      </c>
      <c r="J19457" s="18">
        <v>3991018</v>
      </c>
      <c r="K19457" s="18">
        <v>734350</v>
      </c>
      <c r="L19457" s="18">
        <v>323309</v>
      </c>
      <c r="M19457" s="18">
        <v>109819</v>
      </c>
    </row>
    <row r="19458" spans="1:13" hidden="1" x14ac:dyDescent="0.25">
      <c r="A19458">
        <v>830009600</v>
      </c>
      <c r="B19458" t="s">
        <v>17283</v>
      </c>
      <c r="C19458" t="s">
        <v>1233</v>
      </c>
      <c r="D19458" s="20">
        <v>43830</v>
      </c>
      <c r="E19458" t="s">
        <v>1236</v>
      </c>
      <c r="F19458" t="s">
        <v>12</v>
      </c>
      <c r="G19458" s="18">
        <v>9130841</v>
      </c>
      <c r="H19458" s="18">
        <v>11527803</v>
      </c>
      <c r="I19458" s="18">
        <v>4411881</v>
      </c>
      <c r="J19458" s="18">
        <v>6817992</v>
      </c>
      <c r="K19458" s="18">
        <v>4709811</v>
      </c>
      <c r="L19458" s="18">
        <v>478733</v>
      </c>
      <c r="M19458" s="18">
        <v>186817</v>
      </c>
    </row>
    <row r="19459" spans="1:13" hidden="1" x14ac:dyDescent="0.25">
      <c r="A19459">
        <v>900781491</v>
      </c>
      <c r="B19459" t="s">
        <v>17284</v>
      </c>
      <c r="C19459" t="s">
        <v>154</v>
      </c>
      <c r="D19459" s="20">
        <v>43830</v>
      </c>
      <c r="E19459" t="s">
        <v>1236</v>
      </c>
      <c r="F19459" t="s">
        <v>12</v>
      </c>
      <c r="G19459" s="18">
        <v>471344</v>
      </c>
      <c r="H19459" s="18">
        <v>471344</v>
      </c>
      <c r="I19459" s="18">
        <v>58177</v>
      </c>
      <c r="J19459" s="18">
        <v>3536741</v>
      </c>
      <c r="K19459" s="18">
        <v>-3065397</v>
      </c>
      <c r="L19459" s="18">
        <v>3742</v>
      </c>
      <c r="M19459" s="18">
        <v>-154827</v>
      </c>
    </row>
    <row r="19460" spans="1:13" hidden="1" x14ac:dyDescent="0.25">
      <c r="A19460">
        <v>800153295</v>
      </c>
      <c r="B19460" t="s">
        <v>17285</v>
      </c>
      <c r="C19460" t="s">
        <v>2775</v>
      </c>
      <c r="D19460" s="20">
        <v>43830</v>
      </c>
      <c r="E19460" t="s">
        <v>1236</v>
      </c>
      <c r="F19460" t="s">
        <v>12</v>
      </c>
      <c r="G19460" s="18">
        <v>1554075</v>
      </c>
      <c r="H19460" s="18">
        <v>2524876</v>
      </c>
      <c r="I19460" s="18">
        <v>797823</v>
      </c>
      <c r="J19460" s="18">
        <v>1158884</v>
      </c>
      <c r="K19460" s="18">
        <v>1365992</v>
      </c>
      <c r="L19460" s="18">
        <v>184421</v>
      </c>
      <c r="M19460" s="18">
        <v>241315</v>
      </c>
    </row>
    <row r="19461" spans="1:13" hidden="1" x14ac:dyDescent="0.25">
      <c r="A19461">
        <v>891408459</v>
      </c>
      <c r="B19461" t="s">
        <v>17286</v>
      </c>
      <c r="C19461" t="s">
        <v>1312</v>
      </c>
      <c r="D19461" s="20">
        <v>43830</v>
      </c>
      <c r="E19461" t="s">
        <v>1236</v>
      </c>
      <c r="F19461" t="s">
        <v>12</v>
      </c>
      <c r="G19461" s="18">
        <v>2558072</v>
      </c>
      <c r="H19461" s="18">
        <v>10394674</v>
      </c>
      <c r="I19461" s="18">
        <v>32214</v>
      </c>
      <c r="J19461" s="18">
        <v>2344324</v>
      </c>
      <c r="K19461" s="18">
        <v>8050350</v>
      </c>
      <c r="L19461" s="18">
        <v>0</v>
      </c>
      <c r="M19461" s="18">
        <v>518475</v>
      </c>
    </row>
    <row r="19462" spans="1:13" hidden="1" x14ac:dyDescent="0.25">
      <c r="A19462">
        <v>900785191</v>
      </c>
      <c r="B19462" t="s">
        <v>17287</v>
      </c>
      <c r="C19462" t="s">
        <v>327</v>
      </c>
      <c r="D19462" s="20">
        <v>43830</v>
      </c>
      <c r="E19462" t="s">
        <v>1236</v>
      </c>
      <c r="F19462" t="s">
        <v>12</v>
      </c>
      <c r="G19462" s="18">
        <v>1983146</v>
      </c>
      <c r="H19462" s="18">
        <v>14121314</v>
      </c>
      <c r="I19462" s="18">
        <v>235837</v>
      </c>
      <c r="J19462" s="18">
        <v>242679</v>
      </c>
      <c r="K19462" s="18">
        <v>13878635</v>
      </c>
      <c r="L19462" s="18">
        <v>1805</v>
      </c>
      <c r="M19462" s="18">
        <v>620692</v>
      </c>
    </row>
    <row r="19463" spans="1:13" hidden="1" x14ac:dyDescent="0.25">
      <c r="A19463">
        <v>900350192</v>
      </c>
      <c r="B19463" t="s">
        <v>17288</v>
      </c>
      <c r="C19463" t="s">
        <v>657</v>
      </c>
      <c r="D19463" s="20">
        <v>43830</v>
      </c>
      <c r="E19463" t="s">
        <v>1236</v>
      </c>
      <c r="F19463" t="s">
        <v>12</v>
      </c>
      <c r="G19463" s="18">
        <v>1234836</v>
      </c>
      <c r="H19463" s="18">
        <v>5446999</v>
      </c>
      <c r="I19463" s="18">
        <v>1867961</v>
      </c>
      <c r="J19463" s="18">
        <v>1889852</v>
      </c>
      <c r="K19463" s="18">
        <v>3557147</v>
      </c>
      <c r="L19463" s="18">
        <v>195440</v>
      </c>
      <c r="M19463" s="18">
        <v>158838</v>
      </c>
    </row>
    <row r="19464" spans="1:13" hidden="1" x14ac:dyDescent="0.25">
      <c r="A19464">
        <v>811014293</v>
      </c>
      <c r="B19464" t="s">
        <v>17289</v>
      </c>
      <c r="C19464" t="s">
        <v>1879</v>
      </c>
      <c r="D19464" s="20">
        <v>43830</v>
      </c>
      <c r="E19464" t="s">
        <v>1236</v>
      </c>
      <c r="F19464" t="s">
        <v>12</v>
      </c>
      <c r="G19464" s="18">
        <v>1251097</v>
      </c>
      <c r="H19464" s="18">
        <v>78465986</v>
      </c>
      <c r="I19464" s="18">
        <v>376160</v>
      </c>
      <c r="J19464" s="18">
        <v>4415850</v>
      </c>
      <c r="K19464" s="18">
        <v>74050136</v>
      </c>
      <c r="L19464" s="18">
        <v>165370</v>
      </c>
      <c r="M19464" s="18">
        <v>1227676</v>
      </c>
    </row>
    <row r="19465" spans="1:13" hidden="1" x14ac:dyDescent="0.25">
      <c r="A19465">
        <v>900041991</v>
      </c>
      <c r="B19465" t="s">
        <v>17290</v>
      </c>
      <c r="C19465" t="s">
        <v>45</v>
      </c>
      <c r="D19465" s="20">
        <v>43830</v>
      </c>
      <c r="E19465" t="s">
        <v>1236</v>
      </c>
      <c r="F19465" t="s">
        <v>12</v>
      </c>
      <c r="G19465" s="18">
        <v>2525612</v>
      </c>
      <c r="H19465" s="18">
        <v>3724070</v>
      </c>
      <c r="I19465" s="18">
        <v>941517</v>
      </c>
      <c r="J19465" s="18">
        <v>3522868</v>
      </c>
      <c r="K19465" s="18">
        <v>201202</v>
      </c>
      <c r="M19465" s="18">
        <v>-2241</v>
      </c>
    </row>
    <row r="19466" spans="1:13" hidden="1" x14ac:dyDescent="0.25">
      <c r="A19466">
        <v>890939998</v>
      </c>
      <c r="B19466" t="s">
        <v>17291</v>
      </c>
      <c r="C19466" t="s">
        <v>727</v>
      </c>
      <c r="D19466" s="20">
        <v>43830</v>
      </c>
      <c r="E19466" t="s">
        <v>1236</v>
      </c>
      <c r="F19466" t="s">
        <v>12</v>
      </c>
      <c r="G19466" s="18">
        <v>9464766</v>
      </c>
      <c r="H19466" s="18">
        <v>26341158</v>
      </c>
      <c r="I19466" s="18">
        <v>3261878</v>
      </c>
      <c r="J19466" s="18">
        <v>15968346</v>
      </c>
      <c r="K19466" s="18">
        <v>10372812</v>
      </c>
      <c r="L19466" s="18">
        <v>90156</v>
      </c>
      <c r="M19466" s="18">
        <v>734836</v>
      </c>
    </row>
    <row r="19467" spans="1:13" hidden="1" x14ac:dyDescent="0.25">
      <c r="A19467">
        <v>900212108</v>
      </c>
      <c r="B19467" t="s">
        <v>17292</v>
      </c>
      <c r="C19467" t="s">
        <v>617</v>
      </c>
      <c r="D19467" s="20">
        <v>43830</v>
      </c>
      <c r="E19467" t="s">
        <v>1236</v>
      </c>
      <c r="F19467" t="s">
        <v>12</v>
      </c>
      <c r="G19467" s="18">
        <v>5406007</v>
      </c>
      <c r="H19467" s="18">
        <v>24168443</v>
      </c>
      <c r="I19467" s="18">
        <v>1638867</v>
      </c>
      <c r="J19467" s="18">
        <v>10169924</v>
      </c>
      <c r="K19467" s="18">
        <v>13998519</v>
      </c>
      <c r="L19467" s="18">
        <v>338010</v>
      </c>
      <c r="M19467" s="18">
        <v>-723363</v>
      </c>
    </row>
    <row r="19468" spans="1:13" hidden="1" x14ac:dyDescent="0.25">
      <c r="A19468">
        <v>820004492</v>
      </c>
      <c r="B19468" t="s">
        <v>17293</v>
      </c>
      <c r="C19468" t="s">
        <v>2801</v>
      </c>
      <c r="D19468" s="20">
        <v>43830</v>
      </c>
      <c r="E19468" t="s">
        <v>1236</v>
      </c>
      <c r="F19468" t="s">
        <v>12</v>
      </c>
      <c r="G19468" s="18">
        <v>9083029</v>
      </c>
      <c r="H19468" s="18">
        <v>9700016</v>
      </c>
      <c r="I19468" s="18">
        <v>1052947</v>
      </c>
      <c r="J19468" s="18">
        <v>1593050</v>
      </c>
      <c r="K19468" s="18">
        <v>8106966</v>
      </c>
      <c r="L19468" s="18">
        <v>370446</v>
      </c>
      <c r="M19468" s="18">
        <v>-90547</v>
      </c>
    </row>
    <row r="19469" spans="1:13" hidden="1" x14ac:dyDescent="0.25">
      <c r="A19469">
        <v>800144600</v>
      </c>
      <c r="B19469" t="s">
        <v>17294</v>
      </c>
      <c r="C19469" t="s">
        <v>162</v>
      </c>
      <c r="D19469" s="20">
        <v>43830</v>
      </c>
      <c r="E19469" t="s">
        <v>1236</v>
      </c>
      <c r="F19469" t="s">
        <v>12</v>
      </c>
      <c r="G19469" s="18">
        <v>3407473</v>
      </c>
      <c r="H19469" s="18">
        <v>18314575</v>
      </c>
      <c r="I19469" s="18">
        <v>355393</v>
      </c>
      <c r="J19469" s="18">
        <v>8972661</v>
      </c>
      <c r="K19469" s="18">
        <v>9341914</v>
      </c>
      <c r="L19469" s="18">
        <v>441113</v>
      </c>
      <c r="M19469" s="18">
        <v>-1481189</v>
      </c>
    </row>
    <row r="19470" spans="1:13" hidden="1" x14ac:dyDescent="0.25">
      <c r="A19470">
        <v>890900293</v>
      </c>
      <c r="B19470" t="s">
        <v>17295</v>
      </c>
      <c r="C19470" t="s">
        <v>215</v>
      </c>
      <c r="D19470" s="20">
        <v>43830</v>
      </c>
      <c r="E19470" t="s">
        <v>1236</v>
      </c>
      <c r="F19470" t="s">
        <v>12</v>
      </c>
      <c r="G19470" s="18">
        <v>17406671</v>
      </c>
      <c r="H19470" s="18">
        <v>33294700</v>
      </c>
      <c r="I19470" s="18">
        <v>12176296</v>
      </c>
      <c r="J19470" s="18">
        <v>15787066</v>
      </c>
      <c r="K19470" s="18">
        <v>17507634</v>
      </c>
      <c r="L19470" s="18">
        <v>293116</v>
      </c>
      <c r="M19470" s="18">
        <v>-1532885</v>
      </c>
    </row>
    <row r="19471" spans="1:13" hidden="1" x14ac:dyDescent="0.25">
      <c r="A19471">
        <v>900188593</v>
      </c>
      <c r="B19471" t="s">
        <v>17296</v>
      </c>
      <c r="C19471" t="s">
        <v>4995</v>
      </c>
      <c r="D19471" s="20">
        <v>43830</v>
      </c>
      <c r="E19471" t="s">
        <v>1236</v>
      </c>
      <c r="F19471" t="s">
        <v>12</v>
      </c>
      <c r="G19471" s="18">
        <v>308</v>
      </c>
      <c r="H19471" s="18">
        <v>51065869</v>
      </c>
      <c r="I19471" s="18">
        <v>35902</v>
      </c>
      <c r="J19471" s="18">
        <v>35902</v>
      </c>
      <c r="K19471" s="18">
        <v>51029967</v>
      </c>
      <c r="L19471" s="18">
        <v>0</v>
      </c>
      <c r="M19471" s="18">
        <v>-35295</v>
      </c>
    </row>
    <row r="19472" spans="1:13" hidden="1" x14ac:dyDescent="0.25">
      <c r="A19472">
        <v>900244872</v>
      </c>
      <c r="B19472" t="s">
        <v>17297</v>
      </c>
      <c r="C19472" t="s">
        <v>3966</v>
      </c>
      <c r="D19472" s="20">
        <v>43830</v>
      </c>
      <c r="E19472" t="s">
        <v>1236</v>
      </c>
      <c r="F19472" t="s">
        <v>12</v>
      </c>
      <c r="G19472" s="18">
        <v>1452104</v>
      </c>
      <c r="H19472" s="18">
        <v>4104856</v>
      </c>
      <c r="I19472" s="18">
        <v>483424</v>
      </c>
      <c r="J19472" s="18">
        <v>869028</v>
      </c>
      <c r="K19472" s="18">
        <v>3235828</v>
      </c>
      <c r="M19472" s="18">
        <v>330586</v>
      </c>
    </row>
    <row r="19473" spans="1:13" hidden="1" x14ac:dyDescent="0.25">
      <c r="A19473">
        <v>900329399</v>
      </c>
      <c r="B19473" t="s">
        <v>17298</v>
      </c>
      <c r="C19473" t="s">
        <v>335</v>
      </c>
      <c r="D19473" s="20">
        <v>43830</v>
      </c>
      <c r="E19473" t="s">
        <v>1236</v>
      </c>
      <c r="F19473" t="s">
        <v>12</v>
      </c>
      <c r="G19473" s="18">
        <v>88653543</v>
      </c>
      <c r="H19473" s="18">
        <v>94348439</v>
      </c>
      <c r="I19473" s="18">
        <v>82934565</v>
      </c>
      <c r="J19473" s="18">
        <v>89922823</v>
      </c>
      <c r="K19473" s="18">
        <v>4425616</v>
      </c>
      <c r="L19473" s="18">
        <v>1948125</v>
      </c>
      <c r="M19473" s="18">
        <v>108307</v>
      </c>
    </row>
    <row r="19474" spans="1:13" hidden="1" x14ac:dyDescent="0.25">
      <c r="A19474">
        <v>890702292</v>
      </c>
      <c r="B19474" t="s">
        <v>17299</v>
      </c>
      <c r="C19474" t="s">
        <v>1212</v>
      </c>
      <c r="D19474" s="20">
        <v>43830</v>
      </c>
      <c r="E19474" t="s">
        <v>1236</v>
      </c>
      <c r="F19474" t="s">
        <v>12</v>
      </c>
      <c r="G19474" s="18">
        <v>10000819</v>
      </c>
      <c r="H19474" s="18">
        <v>20383629</v>
      </c>
      <c r="I19474" s="18">
        <v>2796267</v>
      </c>
      <c r="J19474" s="18">
        <v>2796267</v>
      </c>
      <c r="K19474" s="18">
        <v>17587362</v>
      </c>
      <c r="L19474" s="18">
        <v>0</v>
      </c>
      <c r="M19474" s="18">
        <v>-1192863</v>
      </c>
    </row>
    <row r="19475" spans="1:13" hidden="1" x14ac:dyDescent="0.25">
      <c r="A19475">
        <v>900555591</v>
      </c>
      <c r="B19475" t="s">
        <v>17300</v>
      </c>
      <c r="C19475" t="s">
        <v>29</v>
      </c>
      <c r="D19475" s="20">
        <v>43830</v>
      </c>
      <c r="E19475" t="s">
        <v>1236</v>
      </c>
      <c r="F19475" t="s">
        <v>12</v>
      </c>
      <c r="G19475" s="18">
        <v>4615712</v>
      </c>
      <c r="H19475" s="18">
        <v>7309020</v>
      </c>
      <c r="I19475" s="18">
        <v>307370</v>
      </c>
      <c r="J19475" s="18">
        <v>2230489</v>
      </c>
      <c r="K19475" s="18">
        <v>5078531</v>
      </c>
      <c r="M19475" s="18">
        <v>8470</v>
      </c>
    </row>
    <row r="19476" spans="1:13" hidden="1" x14ac:dyDescent="0.25">
      <c r="A19476">
        <v>860500795</v>
      </c>
      <c r="B19476" t="s">
        <v>17301</v>
      </c>
      <c r="C19476" t="s">
        <v>702</v>
      </c>
      <c r="D19476" s="20">
        <v>43830</v>
      </c>
      <c r="E19476" t="s">
        <v>1236</v>
      </c>
      <c r="F19476" t="s">
        <v>12</v>
      </c>
      <c r="G19476" s="18">
        <v>5341252</v>
      </c>
      <c r="H19476" s="18">
        <v>8793783</v>
      </c>
      <c r="I19476" s="18">
        <v>282316</v>
      </c>
      <c r="J19476" s="18">
        <v>475593</v>
      </c>
      <c r="K19476" s="18">
        <v>8318190</v>
      </c>
      <c r="M19476" s="18">
        <v>938475</v>
      </c>
    </row>
    <row r="19477" spans="1:13" hidden="1" x14ac:dyDescent="0.25">
      <c r="A19477">
        <v>811030191</v>
      </c>
      <c r="B19477" t="s">
        <v>17302</v>
      </c>
      <c r="C19477" t="s">
        <v>55</v>
      </c>
      <c r="D19477" s="20">
        <v>43830</v>
      </c>
      <c r="E19477" t="s">
        <v>1236</v>
      </c>
      <c r="F19477" t="s">
        <v>12</v>
      </c>
      <c r="G19477" s="18">
        <v>13636909</v>
      </c>
      <c r="H19477" s="18">
        <v>13987715</v>
      </c>
      <c r="I19477" s="18">
        <v>5244459</v>
      </c>
      <c r="J19477" s="18">
        <v>5244459</v>
      </c>
      <c r="K19477" s="18">
        <v>8743256</v>
      </c>
      <c r="L19477" s="18">
        <v>187313</v>
      </c>
      <c r="M19477" s="18">
        <v>1438232</v>
      </c>
    </row>
    <row r="19478" spans="1:13" hidden="1" x14ac:dyDescent="0.25">
      <c r="A19478">
        <v>811022793</v>
      </c>
      <c r="B19478" t="s">
        <v>17303</v>
      </c>
      <c r="C19478" t="s">
        <v>29</v>
      </c>
      <c r="D19478" s="20">
        <v>43830</v>
      </c>
      <c r="E19478" t="s">
        <v>1236</v>
      </c>
      <c r="F19478" t="s">
        <v>12</v>
      </c>
      <c r="G19478" s="18">
        <v>473971</v>
      </c>
      <c r="H19478" s="18">
        <v>12804158</v>
      </c>
      <c r="I19478" s="18">
        <v>1047620</v>
      </c>
      <c r="J19478" s="18">
        <v>6078333</v>
      </c>
      <c r="K19478" s="18">
        <v>6725825</v>
      </c>
      <c r="L19478" s="18">
        <v>0</v>
      </c>
      <c r="M19478" s="18">
        <v>1093810</v>
      </c>
    </row>
    <row r="19479" spans="1:13" hidden="1" x14ac:dyDescent="0.25">
      <c r="A19479">
        <v>900009881</v>
      </c>
      <c r="B19479" t="s">
        <v>17304</v>
      </c>
      <c r="C19479" t="s">
        <v>186</v>
      </c>
      <c r="D19479" s="20">
        <v>43830</v>
      </c>
      <c r="E19479" t="s">
        <v>1236</v>
      </c>
      <c r="F19479" t="s">
        <v>12</v>
      </c>
      <c r="G19479" s="18">
        <v>2047440</v>
      </c>
      <c r="H19479" s="18">
        <v>2415926</v>
      </c>
      <c r="I19479" s="18">
        <v>1213432</v>
      </c>
      <c r="J19479" s="18">
        <v>1213432</v>
      </c>
      <c r="K19479" s="18">
        <v>1202494</v>
      </c>
      <c r="M19479" s="18">
        <v>475194</v>
      </c>
    </row>
    <row r="19480" spans="1:13" hidden="1" x14ac:dyDescent="0.25">
      <c r="A19480">
        <v>800030594</v>
      </c>
      <c r="B19480" t="s">
        <v>17305</v>
      </c>
      <c r="C19480" t="s">
        <v>48</v>
      </c>
      <c r="D19480" s="20">
        <v>43830</v>
      </c>
      <c r="E19480" t="s">
        <v>1236</v>
      </c>
      <c r="F19480" t="s">
        <v>12</v>
      </c>
      <c r="G19480" s="18">
        <v>2300111</v>
      </c>
      <c r="H19480" s="18">
        <v>2670476</v>
      </c>
      <c r="I19480" s="18">
        <v>107298</v>
      </c>
      <c r="J19480" s="18">
        <v>1921392</v>
      </c>
      <c r="K19480" s="18">
        <v>749084</v>
      </c>
      <c r="L19480" s="18">
        <v>32361</v>
      </c>
      <c r="M19480" s="18">
        <v>-105901</v>
      </c>
    </row>
    <row r="19481" spans="1:13" hidden="1" x14ac:dyDescent="0.25">
      <c r="A19481">
        <v>900461790</v>
      </c>
      <c r="B19481" t="s">
        <v>17306</v>
      </c>
      <c r="C19481" t="s">
        <v>143</v>
      </c>
      <c r="D19481" s="20">
        <v>43830</v>
      </c>
      <c r="E19481" t="s">
        <v>1236</v>
      </c>
      <c r="F19481" t="s">
        <v>12</v>
      </c>
      <c r="G19481" s="18">
        <v>26575630</v>
      </c>
      <c r="H19481" s="18">
        <v>26955060</v>
      </c>
      <c r="I19481" s="18">
        <v>8590202</v>
      </c>
      <c r="J19481" s="18">
        <v>9423407</v>
      </c>
      <c r="K19481" s="18">
        <v>17531653</v>
      </c>
      <c r="L19481" s="18">
        <v>142977</v>
      </c>
      <c r="M19481" s="18">
        <v>1434561</v>
      </c>
    </row>
    <row r="19482" spans="1:13" hidden="1" x14ac:dyDescent="0.25">
      <c r="A19482">
        <v>890706999</v>
      </c>
      <c r="B19482" t="s">
        <v>17307</v>
      </c>
      <c r="C19482" t="s">
        <v>653</v>
      </c>
      <c r="D19482" s="20">
        <v>43830</v>
      </c>
      <c r="E19482" t="s">
        <v>1236</v>
      </c>
      <c r="F19482" t="s">
        <v>12</v>
      </c>
      <c r="G19482" s="18">
        <v>4439442</v>
      </c>
      <c r="H19482" s="18">
        <v>7658039</v>
      </c>
      <c r="I19482" s="18">
        <v>2611758</v>
      </c>
      <c r="J19482" s="18">
        <v>3818702</v>
      </c>
      <c r="K19482" s="18">
        <v>3839337</v>
      </c>
      <c r="L19482" s="18">
        <v>347995</v>
      </c>
      <c r="M19482" s="18">
        <v>1016561</v>
      </c>
    </row>
    <row r="19483" spans="1:13" hidden="1" x14ac:dyDescent="0.25">
      <c r="A19483">
        <v>815003093</v>
      </c>
      <c r="B19483" t="s">
        <v>17308</v>
      </c>
      <c r="C19483" t="s">
        <v>626</v>
      </c>
      <c r="D19483" s="20">
        <v>43830</v>
      </c>
      <c r="E19483" t="s">
        <v>1236</v>
      </c>
      <c r="F19483" t="s">
        <v>12</v>
      </c>
      <c r="G19483" s="18">
        <v>5688404</v>
      </c>
      <c r="H19483" s="18">
        <v>9334478</v>
      </c>
      <c r="I19483" s="18">
        <v>1311915</v>
      </c>
      <c r="J19483" s="18">
        <v>5964581</v>
      </c>
      <c r="K19483" s="18">
        <v>3369897</v>
      </c>
      <c r="L19483" s="18">
        <v>54988</v>
      </c>
      <c r="M19483" s="18">
        <v>-1207952</v>
      </c>
    </row>
    <row r="19484" spans="1:13" hidden="1" x14ac:dyDescent="0.25">
      <c r="A19484">
        <v>900651389</v>
      </c>
      <c r="B19484" t="s">
        <v>17309</v>
      </c>
      <c r="C19484" t="s">
        <v>29</v>
      </c>
      <c r="D19484" s="20">
        <v>43830</v>
      </c>
      <c r="E19484" t="s">
        <v>1236</v>
      </c>
      <c r="F19484" t="s">
        <v>12</v>
      </c>
      <c r="G19484" s="18">
        <v>820753</v>
      </c>
      <c r="H19484" s="18">
        <v>4779310</v>
      </c>
      <c r="I19484" s="18">
        <v>967667</v>
      </c>
      <c r="J19484" s="18">
        <v>1022172</v>
      </c>
      <c r="K19484" s="18">
        <v>3757138</v>
      </c>
      <c r="L19484" s="18">
        <v>1570</v>
      </c>
      <c r="M19484" s="18">
        <v>354876</v>
      </c>
    </row>
    <row r="19485" spans="1:13" hidden="1" x14ac:dyDescent="0.25">
      <c r="A19485">
        <v>800030893</v>
      </c>
      <c r="B19485" t="s">
        <v>17310</v>
      </c>
      <c r="C19485" t="s">
        <v>162</v>
      </c>
      <c r="D19485" s="20">
        <v>43830</v>
      </c>
      <c r="E19485" t="s">
        <v>1236</v>
      </c>
      <c r="F19485" t="s">
        <v>12</v>
      </c>
      <c r="G19485" s="18">
        <v>39734681</v>
      </c>
      <c r="H19485" s="18">
        <v>46873015</v>
      </c>
      <c r="I19485" s="18">
        <v>21561285</v>
      </c>
      <c r="J19485" s="18">
        <v>38462539</v>
      </c>
      <c r="K19485" s="18">
        <v>8410476</v>
      </c>
      <c r="M19485" s="18">
        <v>31480</v>
      </c>
    </row>
    <row r="19486" spans="1:13" hidden="1" x14ac:dyDescent="0.25">
      <c r="A19486">
        <v>891701392</v>
      </c>
      <c r="B19486" t="s">
        <v>17311</v>
      </c>
      <c r="C19486" t="s">
        <v>220</v>
      </c>
      <c r="D19486" s="20">
        <v>43830</v>
      </c>
      <c r="E19486" t="s">
        <v>1236</v>
      </c>
      <c r="F19486" t="s">
        <v>12</v>
      </c>
      <c r="G19486" s="18">
        <v>35609805</v>
      </c>
      <c r="H19486" s="18">
        <v>40503323</v>
      </c>
      <c r="I19486" s="18">
        <v>2397140</v>
      </c>
      <c r="J19486" s="18">
        <v>35577456</v>
      </c>
      <c r="K19486" s="18">
        <v>4925867</v>
      </c>
      <c r="L19486" s="18">
        <v>0</v>
      </c>
      <c r="M19486" s="18">
        <v>-226860</v>
      </c>
    </row>
    <row r="19487" spans="1:13" hidden="1" x14ac:dyDescent="0.25">
      <c r="A19487">
        <v>860502994</v>
      </c>
      <c r="B19487" t="s">
        <v>17312</v>
      </c>
      <c r="C19487" t="s">
        <v>1399</v>
      </c>
      <c r="D19487" s="20">
        <v>43830</v>
      </c>
      <c r="E19487" t="s">
        <v>1236</v>
      </c>
      <c r="F19487" t="s">
        <v>12</v>
      </c>
      <c r="G19487" s="18">
        <v>19107877</v>
      </c>
      <c r="H19487" s="18">
        <v>27129342</v>
      </c>
      <c r="I19487" s="18">
        <v>5763689</v>
      </c>
      <c r="J19487" s="18">
        <v>10070838</v>
      </c>
      <c r="K19487" s="18">
        <v>17058504</v>
      </c>
      <c r="L19487" s="18">
        <v>858687</v>
      </c>
      <c r="M19487" s="18">
        <v>2880744</v>
      </c>
    </row>
    <row r="19488" spans="1:13" hidden="1" x14ac:dyDescent="0.25">
      <c r="A19488">
        <v>830109595</v>
      </c>
      <c r="B19488" t="s">
        <v>17313</v>
      </c>
      <c r="C19488" t="s">
        <v>29</v>
      </c>
      <c r="D19488" s="20">
        <v>43830</v>
      </c>
      <c r="E19488" t="s">
        <v>1236</v>
      </c>
      <c r="F19488" t="s">
        <v>12</v>
      </c>
      <c r="G19488" s="18">
        <v>3878194</v>
      </c>
      <c r="H19488" s="18">
        <v>25151002</v>
      </c>
      <c r="I19488" s="18">
        <v>123156</v>
      </c>
      <c r="J19488" s="18">
        <v>123156</v>
      </c>
      <c r="K19488" s="18">
        <v>25027846</v>
      </c>
      <c r="L19488" s="18">
        <v>2013</v>
      </c>
      <c r="M19488" s="18">
        <v>3396850</v>
      </c>
    </row>
    <row r="19489" spans="1:13" hidden="1" x14ac:dyDescent="0.25">
      <c r="A19489">
        <v>800237440</v>
      </c>
      <c r="B19489" t="s">
        <v>17314</v>
      </c>
      <c r="C19489" t="s">
        <v>1190</v>
      </c>
      <c r="D19489" s="20">
        <v>43830</v>
      </c>
      <c r="E19489" t="s">
        <v>1236</v>
      </c>
      <c r="F19489" t="s">
        <v>12</v>
      </c>
      <c r="G19489" s="18">
        <v>3795708</v>
      </c>
      <c r="H19489" s="18">
        <v>7075318</v>
      </c>
      <c r="I19489" s="18">
        <v>1965988</v>
      </c>
      <c r="J19489" s="18">
        <v>1965988</v>
      </c>
      <c r="K19489" s="18">
        <v>5109330</v>
      </c>
      <c r="L19489" s="18">
        <v>54505</v>
      </c>
      <c r="M19489" s="18">
        <v>133218</v>
      </c>
    </row>
    <row r="19490" spans="1:13" hidden="1" x14ac:dyDescent="0.25">
      <c r="A19490">
        <v>805029393</v>
      </c>
      <c r="B19490" t="s">
        <v>17315</v>
      </c>
      <c r="C19490" t="s">
        <v>162</v>
      </c>
      <c r="D19490" s="20">
        <v>43830</v>
      </c>
      <c r="E19490" t="s">
        <v>1236</v>
      </c>
      <c r="F19490" t="s">
        <v>12</v>
      </c>
      <c r="G19490" s="18">
        <v>18441132</v>
      </c>
      <c r="H19490" s="18">
        <v>21587877</v>
      </c>
      <c r="I19490" s="18">
        <v>15191822</v>
      </c>
      <c r="J19490" s="18">
        <v>18497471</v>
      </c>
      <c r="K19490" s="18">
        <v>3090406</v>
      </c>
      <c r="L19490" s="18">
        <v>217843</v>
      </c>
      <c r="M19490" s="18">
        <v>155948</v>
      </c>
    </row>
    <row r="19491" spans="1:13" hidden="1" x14ac:dyDescent="0.25">
      <c r="A19491">
        <v>891409795</v>
      </c>
      <c r="B19491" t="s">
        <v>17316</v>
      </c>
      <c r="C19491" t="s">
        <v>179</v>
      </c>
      <c r="D19491" s="20">
        <v>43830</v>
      </c>
      <c r="E19491" t="s">
        <v>1236</v>
      </c>
      <c r="F19491" t="s">
        <v>12</v>
      </c>
      <c r="G19491" s="18">
        <v>917558</v>
      </c>
      <c r="H19491" s="18">
        <v>10038197</v>
      </c>
      <c r="I19491" s="18">
        <v>337284</v>
      </c>
      <c r="J19491" s="18">
        <v>1617229</v>
      </c>
      <c r="K19491" s="18">
        <v>8420968</v>
      </c>
      <c r="L19491" s="18">
        <v>102040</v>
      </c>
      <c r="M19491" s="18">
        <v>69415</v>
      </c>
    </row>
    <row r="19492" spans="1:13" hidden="1" x14ac:dyDescent="0.25">
      <c r="A19492">
        <v>800033193</v>
      </c>
      <c r="B19492" t="s">
        <v>17317</v>
      </c>
      <c r="C19492" t="s">
        <v>702</v>
      </c>
      <c r="D19492" s="20">
        <v>43830</v>
      </c>
      <c r="E19492" t="s">
        <v>1236</v>
      </c>
      <c r="F19492" t="s">
        <v>12</v>
      </c>
      <c r="G19492" s="18">
        <v>2585808</v>
      </c>
      <c r="H19492" s="18">
        <v>2585808</v>
      </c>
      <c r="I19492" s="18">
        <v>929229</v>
      </c>
      <c r="J19492" s="18">
        <v>937319</v>
      </c>
      <c r="K19492" s="18">
        <v>1648489</v>
      </c>
      <c r="L19492" s="18">
        <v>71601</v>
      </c>
      <c r="M19492" s="18">
        <v>612512</v>
      </c>
    </row>
    <row r="19493" spans="1:13" hidden="1" x14ac:dyDescent="0.25">
      <c r="A19493">
        <v>892301090</v>
      </c>
      <c r="B19493" t="s">
        <v>17318</v>
      </c>
      <c r="C19493" t="s">
        <v>853</v>
      </c>
      <c r="D19493" s="20">
        <v>43830</v>
      </c>
      <c r="E19493" t="s">
        <v>1236</v>
      </c>
      <c r="F19493" t="s">
        <v>12</v>
      </c>
      <c r="G19493" s="18">
        <v>7410169</v>
      </c>
      <c r="H19493" s="18">
        <v>13605612</v>
      </c>
      <c r="I19493" s="18">
        <v>3271067</v>
      </c>
      <c r="J19493" s="18">
        <v>7395155</v>
      </c>
      <c r="K19493" s="18">
        <v>6210457</v>
      </c>
      <c r="L19493" s="18">
        <v>0</v>
      </c>
      <c r="M19493" s="18">
        <v>2205</v>
      </c>
    </row>
    <row r="19494" spans="1:13" hidden="1" x14ac:dyDescent="0.25">
      <c r="A19494">
        <v>900129791</v>
      </c>
      <c r="B19494" t="s">
        <v>17319</v>
      </c>
      <c r="C19494" t="s">
        <v>186</v>
      </c>
      <c r="D19494" s="20">
        <v>43830</v>
      </c>
      <c r="E19494" t="s">
        <v>1236</v>
      </c>
      <c r="F19494" t="s">
        <v>12</v>
      </c>
      <c r="G19494" s="18">
        <v>8517093</v>
      </c>
      <c r="H19494" s="18">
        <v>11030773</v>
      </c>
      <c r="I19494" s="18">
        <v>5275136</v>
      </c>
      <c r="J19494" s="18">
        <v>5528572</v>
      </c>
      <c r="K19494" s="18">
        <v>5502201</v>
      </c>
      <c r="L19494" s="18">
        <v>244582</v>
      </c>
      <c r="M19494" s="18">
        <v>563675</v>
      </c>
    </row>
    <row r="19495" spans="1:13" hidden="1" x14ac:dyDescent="0.25">
      <c r="A19495">
        <v>805016590</v>
      </c>
      <c r="B19495" t="s">
        <v>17320</v>
      </c>
      <c r="C19495" t="s">
        <v>310</v>
      </c>
      <c r="D19495" s="20">
        <v>43830</v>
      </c>
      <c r="E19495" t="s">
        <v>1236</v>
      </c>
      <c r="F19495" t="s">
        <v>12</v>
      </c>
      <c r="G19495" s="18">
        <v>5745494</v>
      </c>
      <c r="H19495" s="18">
        <v>7411265</v>
      </c>
      <c r="I19495" s="18">
        <v>5096822</v>
      </c>
      <c r="J19495" s="18">
        <v>5224520</v>
      </c>
      <c r="K19495" s="18">
        <v>2186745</v>
      </c>
      <c r="L19495" s="18">
        <v>101645</v>
      </c>
      <c r="M19495" s="18">
        <v>-106726</v>
      </c>
    </row>
    <row r="19496" spans="1:13" hidden="1" x14ac:dyDescent="0.25">
      <c r="A19496">
        <v>900008999</v>
      </c>
      <c r="B19496" t="s">
        <v>17321</v>
      </c>
      <c r="C19496" t="s">
        <v>162</v>
      </c>
      <c r="D19496" s="20">
        <v>43830</v>
      </c>
      <c r="E19496" t="s">
        <v>1236</v>
      </c>
      <c r="F19496" t="s">
        <v>12</v>
      </c>
      <c r="G19496" s="18">
        <v>1258672</v>
      </c>
      <c r="H19496" s="18">
        <v>1258672</v>
      </c>
      <c r="I19496" s="18">
        <v>246591</v>
      </c>
      <c r="J19496" s="18">
        <v>459567</v>
      </c>
      <c r="K19496" s="18">
        <v>799105</v>
      </c>
      <c r="L19496" s="18">
        <v>0</v>
      </c>
      <c r="M19496" s="18">
        <v>0</v>
      </c>
    </row>
    <row r="19497" spans="1:13" x14ac:dyDescent="0.25">
      <c r="A19497">
        <v>830094384</v>
      </c>
      <c r="B19497" t="s">
        <v>17322</v>
      </c>
      <c r="C19497" t="s">
        <v>25</v>
      </c>
      <c r="D19497" s="20">
        <v>43830</v>
      </c>
      <c r="E19497" t="s">
        <v>1236</v>
      </c>
      <c r="F19497" t="s">
        <v>12</v>
      </c>
      <c r="G19497" s="18">
        <v>2155930</v>
      </c>
      <c r="H19497" s="18">
        <v>2297820</v>
      </c>
      <c r="I19497" s="18">
        <v>601943</v>
      </c>
      <c r="J19497" s="18">
        <v>1143215</v>
      </c>
      <c r="K19497" s="18">
        <v>1154605</v>
      </c>
      <c r="L19497" s="18">
        <v>131718</v>
      </c>
      <c r="M19497" s="18">
        <v>208681</v>
      </c>
    </row>
    <row r="19498" spans="1:13" hidden="1" x14ac:dyDescent="0.25">
      <c r="A19498">
        <v>860054494</v>
      </c>
      <c r="B19498" t="s">
        <v>17323</v>
      </c>
      <c r="C19498" t="s">
        <v>19</v>
      </c>
      <c r="D19498" s="20">
        <v>43830</v>
      </c>
      <c r="E19498" t="s">
        <v>1236</v>
      </c>
      <c r="F19498" t="s">
        <v>12</v>
      </c>
      <c r="G19498" s="18">
        <v>58014996</v>
      </c>
      <c r="H19498" s="18">
        <v>59417082</v>
      </c>
      <c r="I19498" s="18">
        <v>4876167</v>
      </c>
      <c r="J19498" s="18">
        <v>5331722</v>
      </c>
      <c r="K19498" s="18">
        <v>54085360</v>
      </c>
      <c r="L19498" s="18">
        <v>396952</v>
      </c>
      <c r="M19498" s="18">
        <v>4401461</v>
      </c>
    </row>
    <row r="19499" spans="1:13" hidden="1" x14ac:dyDescent="0.25">
      <c r="A19499">
        <v>900364090</v>
      </c>
      <c r="B19499" t="s">
        <v>17324</v>
      </c>
      <c r="C19499" t="s">
        <v>143</v>
      </c>
      <c r="D19499" s="20">
        <v>43830</v>
      </c>
      <c r="E19499" t="s">
        <v>1236</v>
      </c>
      <c r="F19499" t="s">
        <v>12</v>
      </c>
      <c r="G19499" s="18">
        <v>8822192</v>
      </c>
      <c r="H19499" s="18">
        <v>9754255</v>
      </c>
      <c r="I19499" s="18">
        <v>2609983</v>
      </c>
      <c r="J19499" s="18">
        <v>2609983</v>
      </c>
      <c r="K19499" s="18">
        <v>7144272</v>
      </c>
      <c r="M19499" s="18">
        <v>-1006124</v>
      </c>
    </row>
    <row r="19500" spans="1:13" hidden="1" x14ac:dyDescent="0.25">
      <c r="A19500">
        <v>830046495</v>
      </c>
      <c r="B19500" t="s">
        <v>17325</v>
      </c>
      <c r="C19500" t="s">
        <v>29</v>
      </c>
      <c r="D19500" s="20">
        <v>43830</v>
      </c>
      <c r="E19500" t="s">
        <v>1236</v>
      </c>
      <c r="F19500" t="s">
        <v>12</v>
      </c>
      <c r="G19500" s="18">
        <v>6858363</v>
      </c>
      <c r="H19500" s="18">
        <v>7660157</v>
      </c>
      <c r="I19500" s="18">
        <v>283069</v>
      </c>
      <c r="J19500" s="18">
        <v>1261828</v>
      </c>
      <c r="K19500" s="18">
        <v>6398329</v>
      </c>
      <c r="M19500" s="18">
        <v>942768</v>
      </c>
    </row>
    <row r="19501" spans="1:13" hidden="1" x14ac:dyDescent="0.25">
      <c r="A19501">
        <v>800187990</v>
      </c>
      <c r="B19501" t="s">
        <v>17326</v>
      </c>
      <c r="C19501" t="s">
        <v>617</v>
      </c>
      <c r="D19501" s="20">
        <v>43830</v>
      </c>
      <c r="E19501" t="s">
        <v>1236</v>
      </c>
      <c r="F19501" t="s">
        <v>12</v>
      </c>
      <c r="G19501" s="18">
        <v>3692657</v>
      </c>
      <c r="H19501" s="18">
        <v>8947720</v>
      </c>
      <c r="I19501" s="18">
        <v>3673471</v>
      </c>
      <c r="J19501" s="18">
        <v>4356324</v>
      </c>
      <c r="K19501" s="18">
        <v>4591396</v>
      </c>
      <c r="M19501" s="18">
        <v>101892</v>
      </c>
    </row>
    <row r="19502" spans="1:13" hidden="1" x14ac:dyDescent="0.25">
      <c r="A19502">
        <v>900610892</v>
      </c>
      <c r="B19502" t="s">
        <v>17327</v>
      </c>
      <c r="C19502" t="s">
        <v>29</v>
      </c>
      <c r="D19502" s="20">
        <v>43830</v>
      </c>
      <c r="E19502" t="s">
        <v>1236</v>
      </c>
      <c r="F19502" t="s">
        <v>12</v>
      </c>
      <c r="G19502" s="18">
        <v>362943</v>
      </c>
      <c r="H19502" s="18">
        <v>4328453</v>
      </c>
      <c r="I19502" s="18">
        <v>1108968</v>
      </c>
      <c r="J19502" s="18">
        <v>3985004</v>
      </c>
      <c r="K19502" s="18">
        <v>343449</v>
      </c>
      <c r="L19502" s="18">
        <v>5046</v>
      </c>
      <c r="M19502" s="18">
        <v>109669</v>
      </c>
    </row>
    <row r="19503" spans="1:13" hidden="1" x14ac:dyDescent="0.25">
      <c r="A19503">
        <v>800026893</v>
      </c>
      <c r="B19503" t="s">
        <v>17328</v>
      </c>
      <c r="C19503" t="s">
        <v>354</v>
      </c>
      <c r="D19503" s="20">
        <v>43830</v>
      </c>
      <c r="E19503" t="s">
        <v>1236</v>
      </c>
      <c r="F19503" t="s">
        <v>12</v>
      </c>
      <c r="G19503" s="18">
        <v>656160</v>
      </c>
      <c r="H19503" s="18">
        <v>1658078</v>
      </c>
      <c r="I19503" s="18">
        <v>467552</v>
      </c>
      <c r="J19503" s="18">
        <v>1189753</v>
      </c>
      <c r="K19503" s="18">
        <v>468325</v>
      </c>
      <c r="L19503" s="18">
        <v>159559</v>
      </c>
      <c r="M19503" s="18">
        <v>72454</v>
      </c>
    </row>
    <row r="19504" spans="1:13" hidden="1" x14ac:dyDescent="0.25">
      <c r="A19504">
        <v>900472595</v>
      </c>
      <c r="B19504" t="s">
        <v>17329</v>
      </c>
      <c r="C19504" t="s">
        <v>45</v>
      </c>
      <c r="D19504" s="20">
        <v>43830</v>
      </c>
      <c r="E19504" t="s">
        <v>1236</v>
      </c>
      <c r="F19504" t="s">
        <v>12</v>
      </c>
      <c r="G19504" s="18">
        <v>5057105</v>
      </c>
      <c r="H19504" s="18">
        <v>5299170</v>
      </c>
      <c r="I19504" s="18">
        <v>2052799</v>
      </c>
      <c r="J19504" s="18">
        <v>3450290</v>
      </c>
      <c r="K19504" s="18">
        <v>1848880</v>
      </c>
      <c r="L19504" s="18">
        <v>318609</v>
      </c>
      <c r="M19504" s="18">
        <v>480811</v>
      </c>
    </row>
    <row r="19505" spans="1:13" hidden="1" x14ac:dyDescent="0.25">
      <c r="A19505">
        <v>890909297</v>
      </c>
      <c r="B19505" t="s">
        <v>17330</v>
      </c>
      <c r="C19505" t="s">
        <v>1910</v>
      </c>
      <c r="D19505" s="20">
        <v>43830</v>
      </c>
      <c r="E19505" t="s">
        <v>1236</v>
      </c>
      <c r="F19505" t="s">
        <v>12</v>
      </c>
      <c r="G19505" s="18">
        <v>64356046</v>
      </c>
      <c r="H19505" s="18">
        <v>342340138</v>
      </c>
      <c r="I19505" s="18">
        <v>38431432</v>
      </c>
      <c r="J19505" s="18">
        <v>71739088</v>
      </c>
      <c r="K19505" s="18">
        <v>270601050</v>
      </c>
      <c r="L19505" s="18">
        <v>413244</v>
      </c>
      <c r="M19505" s="18">
        <v>4251702</v>
      </c>
    </row>
    <row r="19506" spans="1:13" hidden="1" x14ac:dyDescent="0.25">
      <c r="A19506">
        <v>800119092</v>
      </c>
      <c r="B19506" t="s">
        <v>17331</v>
      </c>
      <c r="C19506" t="s">
        <v>29</v>
      </c>
      <c r="D19506" s="20">
        <v>43830</v>
      </c>
      <c r="E19506" t="s">
        <v>1236</v>
      </c>
      <c r="F19506" t="s">
        <v>12</v>
      </c>
      <c r="G19506" s="18">
        <v>1838024</v>
      </c>
      <c r="H19506" s="18">
        <v>24478025</v>
      </c>
      <c r="I19506" s="18">
        <v>3341192</v>
      </c>
      <c r="J19506" s="18">
        <v>3893356</v>
      </c>
      <c r="K19506" s="18">
        <v>20584669</v>
      </c>
      <c r="L19506" s="18">
        <v>0</v>
      </c>
      <c r="M19506" s="18">
        <v>248139</v>
      </c>
    </row>
    <row r="19507" spans="1:13" hidden="1" x14ac:dyDescent="0.25">
      <c r="A19507">
        <v>890100988</v>
      </c>
      <c r="B19507" t="s">
        <v>17332</v>
      </c>
      <c r="C19507" t="s">
        <v>220</v>
      </c>
      <c r="D19507" s="20">
        <v>43830</v>
      </c>
      <c r="E19507" t="s">
        <v>1236</v>
      </c>
      <c r="F19507" t="s">
        <v>12</v>
      </c>
      <c r="G19507" s="18">
        <v>4600641</v>
      </c>
      <c r="H19507" s="18">
        <v>4747331</v>
      </c>
      <c r="I19507" s="18">
        <v>794142</v>
      </c>
      <c r="J19507" s="18">
        <v>794142</v>
      </c>
      <c r="K19507" s="18">
        <v>3953189</v>
      </c>
      <c r="M19507" s="18">
        <v>59737</v>
      </c>
    </row>
    <row r="19508" spans="1:13" hidden="1" x14ac:dyDescent="0.25">
      <c r="A19508">
        <v>860043299</v>
      </c>
      <c r="B19508" t="s">
        <v>17333</v>
      </c>
      <c r="C19508" t="s">
        <v>1296</v>
      </c>
      <c r="D19508" s="20">
        <v>43830</v>
      </c>
      <c r="E19508" t="s">
        <v>1236</v>
      </c>
      <c r="F19508" t="s">
        <v>12</v>
      </c>
      <c r="G19508" s="18">
        <v>15245592</v>
      </c>
      <c r="H19508" s="18">
        <v>20077825</v>
      </c>
      <c r="I19508" s="18">
        <v>10546384</v>
      </c>
      <c r="J19508" s="18">
        <v>10816993</v>
      </c>
      <c r="K19508" s="18">
        <v>9260832</v>
      </c>
      <c r="L19508" s="18">
        <v>910109</v>
      </c>
      <c r="M19508" s="18">
        <v>3803103</v>
      </c>
    </row>
    <row r="19509" spans="1:13" hidden="1" x14ac:dyDescent="0.25">
      <c r="A19509">
        <v>900511485</v>
      </c>
      <c r="B19509" t="s">
        <v>17334</v>
      </c>
      <c r="C19509" t="s">
        <v>162</v>
      </c>
      <c r="D19509" s="20">
        <v>43830</v>
      </c>
      <c r="E19509" t="s">
        <v>1236</v>
      </c>
      <c r="F19509" t="s">
        <v>12</v>
      </c>
      <c r="G19509" s="18">
        <v>12407095</v>
      </c>
      <c r="H19509" s="18">
        <v>12423846</v>
      </c>
      <c r="I19509" s="18">
        <v>5666789</v>
      </c>
      <c r="J19509" s="18">
        <v>14009843</v>
      </c>
      <c r="K19509" s="18">
        <v>-1585997</v>
      </c>
      <c r="M19509" s="18">
        <v>-3332926</v>
      </c>
    </row>
    <row r="19510" spans="1:13" hidden="1" x14ac:dyDescent="0.25">
      <c r="A19510">
        <v>900307193</v>
      </c>
      <c r="B19510" t="s">
        <v>17335</v>
      </c>
      <c r="C19510" t="s">
        <v>717</v>
      </c>
      <c r="D19510" s="20">
        <v>43830</v>
      </c>
      <c r="E19510" t="s">
        <v>1236</v>
      </c>
      <c r="F19510" t="s">
        <v>12</v>
      </c>
      <c r="G19510" s="18">
        <v>1121778</v>
      </c>
      <c r="H19510" s="18">
        <v>2470816</v>
      </c>
      <c r="I19510" s="18">
        <v>801473</v>
      </c>
      <c r="J19510" s="18">
        <v>801473</v>
      </c>
      <c r="K19510" s="18">
        <v>1669343</v>
      </c>
      <c r="M19510" s="18">
        <v>53943</v>
      </c>
    </row>
    <row r="19511" spans="1:13" hidden="1" x14ac:dyDescent="0.25">
      <c r="A19511">
        <v>900210091</v>
      </c>
      <c r="B19511" t="s">
        <v>17336</v>
      </c>
      <c r="C19511" t="s">
        <v>220</v>
      </c>
      <c r="D19511" s="20">
        <v>43830</v>
      </c>
      <c r="E19511" t="s">
        <v>1236</v>
      </c>
      <c r="F19511" t="s">
        <v>12</v>
      </c>
      <c r="G19511" s="18">
        <v>930226</v>
      </c>
      <c r="H19511" s="18">
        <v>1041438</v>
      </c>
      <c r="I19511" s="18">
        <v>147771</v>
      </c>
      <c r="J19511" s="18">
        <v>147771</v>
      </c>
      <c r="K19511" s="18">
        <v>893667</v>
      </c>
      <c r="M19511" s="18">
        <v>184183</v>
      </c>
    </row>
    <row r="19512" spans="1:13" hidden="1" x14ac:dyDescent="0.25">
      <c r="A19512">
        <v>900461500</v>
      </c>
      <c r="B19512" t="s">
        <v>17337</v>
      </c>
      <c r="C19512" t="s">
        <v>617</v>
      </c>
      <c r="D19512" s="20">
        <v>43830</v>
      </c>
      <c r="E19512" t="s">
        <v>1236</v>
      </c>
      <c r="F19512" t="s">
        <v>12</v>
      </c>
      <c r="G19512" s="18">
        <v>11906276</v>
      </c>
      <c r="H19512" s="18">
        <v>12100863</v>
      </c>
      <c r="I19512" s="18">
        <v>3990913</v>
      </c>
      <c r="J19512" s="18">
        <v>3990913</v>
      </c>
      <c r="K19512" s="18">
        <v>8109950</v>
      </c>
      <c r="M19512" s="18">
        <v>-306588</v>
      </c>
    </row>
    <row r="19513" spans="1:13" hidden="1" x14ac:dyDescent="0.25">
      <c r="A19513">
        <v>808001297</v>
      </c>
      <c r="B19513" t="s">
        <v>17338</v>
      </c>
      <c r="C19513" t="s">
        <v>2550</v>
      </c>
      <c r="D19513" s="20">
        <v>43830</v>
      </c>
      <c r="E19513" t="s">
        <v>1236</v>
      </c>
      <c r="F19513" t="s">
        <v>12</v>
      </c>
      <c r="G19513" s="18">
        <v>29136883</v>
      </c>
      <c r="H19513" s="18">
        <v>32032947</v>
      </c>
      <c r="I19513" s="18">
        <v>19593688</v>
      </c>
      <c r="J19513" s="18">
        <v>26172219</v>
      </c>
      <c r="K19513" s="18">
        <v>5860728</v>
      </c>
      <c r="M19513" s="18">
        <v>-1831500</v>
      </c>
    </row>
    <row r="19514" spans="1:13" hidden="1" x14ac:dyDescent="0.25">
      <c r="A19514">
        <v>900303391</v>
      </c>
      <c r="B19514" t="s">
        <v>17339</v>
      </c>
      <c r="C19514" t="s">
        <v>29</v>
      </c>
      <c r="D19514" s="20">
        <v>43830</v>
      </c>
      <c r="E19514" t="s">
        <v>1236</v>
      </c>
      <c r="F19514" t="s">
        <v>12</v>
      </c>
      <c r="G19514" s="18">
        <v>763774</v>
      </c>
      <c r="H19514" s="18">
        <v>1992174</v>
      </c>
      <c r="I19514" s="18">
        <v>154820</v>
      </c>
      <c r="J19514" s="18">
        <v>154820</v>
      </c>
      <c r="K19514" s="18">
        <v>1837354</v>
      </c>
      <c r="M19514" s="18">
        <v>-61924</v>
      </c>
    </row>
    <row r="19515" spans="1:13" hidden="1" x14ac:dyDescent="0.25">
      <c r="A19515">
        <v>830136490</v>
      </c>
      <c r="B19515" t="s">
        <v>17340</v>
      </c>
      <c r="C19515" t="s">
        <v>23</v>
      </c>
      <c r="D19515" s="20">
        <v>43830</v>
      </c>
      <c r="E19515" t="s">
        <v>1236</v>
      </c>
      <c r="F19515" t="s">
        <v>12</v>
      </c>
      <c r="G19515" s="18">
        <v>11379057</v>
      </c>
      <c r="H19515" s="18">
        <v>19005887</v>
      </c>
      <c r="I19515" s="18">
        <v>3183228</v>
      </c>
      <c r="J19515" s="18">
        <v>13172600</v>
      </c>
      <c r="K19515" s="18">
        <v>5833287</v>
      </c>
      <c r="M19515" s="18">
        <v>414891</v>
      </c>
    </row>
    <row r="19516" spans="1:13" hidden="1" x14ac:dyDescent="0.25">
      <c r="A19516">
        <v>837000983</v>
      </c>
      <c r="B19516" t="s">
        <v>17341</v>
      </c>
      <c r="C19516" t="s">
        <v>186</v>
      </c>
      <c r="D19516" s="20">
        <v>43830</v>
      </c>
      <c r="E19516" t="s">
        <v>1236</v>
      </c>
      <c r="F19516" t="s">
        <v>12</v>
      </c>
      <c r="G19516" s="18">
        <v>8184629</v>
      </c>
      <c r="H19516" s="18">
        <v>8582237</v>
      </c>
      <c r="I19516" s="18">
        <v>6623546</v>
      </c>
      <c r="J19516" s="18">
        <v>6623546</v>
      </c>
      <c r="K19516" s="18">
        <v>1958691</v>
      </c>
      <c r="L19516" s="18">
        <v>825279</v>
      </c>
      <c r="M19516" s="18">
        <v>533139</v>
      </c>
    </row>
    <row r="19517" spans="1:13" hidden="1" x14ac:dyDescent="0.25">
      <c r="A19517">
        <v>800032277</v>
      </c>
      <c r="B19517" t="s">
        <v>17342</v>
      </c>
      <c r="C19517" t="s">
        <v>154</v>
      </c>
      <c r="D19517" s="20">
        <v>43830</v>
      </c>
      <c r="E19517" t="s">
        <v>1236</v>
      </c>
      <c r="F19517" t="s">
        <v>12</v>
      </c>
      <c r="G19517" s="18">
        <v>9394111</v>
      </c>
      <c r="H19517" s="18">
        <v>14114951</v>
      </c>
      <c r="I19517" s="18">
        <v>4122237</v>
      </c>
      <c r="J19517" s="18">
        <v>6992816</v>
      </c>
      <c r="K19517" s="18">
        <v>7122135</v>
      </c>
      <c r="L19517" s="18">
        <v>188261</v>
      </c>
      <c r="M19517" s="18">
        <v>675842</v>
      </c>
    </row>
    <row r="19518" spans="1:13" hidden="1" x14ac:dyDescent="0.25">
      <c r="A19518">
        <v>900976000</v>
      </c>
      <c r="B19518" t="s">
        <v>17343</v>
      </c>
      <c r="C19518" t="s">
        <v>57</v>
      </c>
      <c r="D19518" s="20">
        <v>43830</v>
      </c>
      <c r="E19518" t="s">
        <v>1236</v>
      </c>
      <c r="F19518" t="s">
        <v>12</v>
      </c>
      <c r="G19518" s="18">
        <v>20093</v>
      </c>
      <c r="H19518" s="18">
        <v>8998229</v>
      </c>
      <c r="I19518" s="18">
        <v>2565226</v>
      </c>
      <c r="J19518" s="18">
        <v>8978545</v>
      </c>
      <c r="K19518" s="18">
        <v>19684</v>
      </c>
      <c r="M19518" s="18">
        <v>252</v>
      </c>
    </row>
    <row r="19519" spans="1:13" hidden="1" x14ac:dyDescent="0.25">
      <c r="A19519">
        <v>900538591</v>
      </c>
      <c r="B19519" t="s">
        <v>17344</v>
      </c>
      <c r="C19519" t="s">
        <v>1507</v>
      </c>
      <c r="D19519" s="20">
        <v>43830</v>
      </c>
      <c r="E19519" t="s">
        <v>1236</v>
      </c>
      <c r="F19519" t="s">
        <v>12</v>
      </c>
      <c r="G19519" s="18">
        <v>9576538</v>
      </c>
      <c r="H19519" s="18">
        <v>12385527</v>
      </c>
      <c r="I19519" s="18">
        <v>6810185</v>
      </c>
      <c r="J19519" s="18">
        <v>6810185</v>
      </c>
      <c r="K19519" s="18">
        <v>5575342</v>
      </c>
      <c r="M19519" s="18">
        <v>1518904</v>
      </c>
    </row>
    <row r="19520" spans="1:13" hidden="1" x14ac:dyDescent="0.25">
      <c r="A19520">
        <v>860039691</v>
      </c>
      <c r="B19520" t="s">
        <v>17345</v>
      </c>
      <c r="C19520" t="s">
        <v>29</v>
      </c>
      <c r="D19520" s="20">
        <v>43830</v>
      </c>
      <c r="E19520" t="s">
        <v>1236</v>
      </c>
      <c r="F19520" t="s">
        <v>12</v>
      </c>
      <c r="G19520" s="18">
        <v>3441584</v>
      </c>
      <c r="H19520" s="18">
        <v>3441584</v>
      </c>
      <c r="I19520" s="18">
        <v>357462</v>
      </c>
      <c r="J19520" s="18">
        <v>667065</v>
      </c>
      <c r="K19520" s="18">
        <v>2774519</v>
      </c>
      <c r="L19520" s="18">
        <v>30196</v>
      </c>
      <c r="M19520" s="18">
        <v>-655767</v>
      </c>
    </row>
    <row r="19521" spans="1:13" hidden="1" x14ac:dyDescent="0.25">
      <c r="A19521">
        <v>860065795</v>
      </c>
      <c r="B19521" t="s">
        <v>17346</v>
      </c>
      <c r="C19521" t="s">
        <v>593</v>
      </c>
      <c r="D19521" s="20">
        <v>43830</v>
      </c>
      <c r="E19521" t="s">
        <v>1236</v>
      </c>
      <c r="F19521" t="s">
        <v>12</v>
      </c>
      <c r="G19521" s="18">
        <v>32115039</v>
      </c>
      <c r="H19521" s="18">
        <v>35698110</v>
      </c>
      <c r="I19521" s="18">
        <v>6366285</v>
      </c>
      <c r="J19521" s="18">
        <v>7242652</v>
      </c>
      <c r="K19521" s="18">
        <v>28455458</v>
      </c>
      <c r="L19521" s="18">
        <v>347426</v>
      </c>
      <c r="M19521" s="18">
        <v>4493659</v>
      </c>
    </row>
    <row r="19522" spans="1:13" hidden="1" x14ac:dyDescent="0.25">
      <c r="A19522">
        <v>900566998</v>
      </c>
      <c r="B19522" t="s">
        <v>17347</v>
      </c>
      <c r="C19522" t="s">
        <v>109</v>
      </c>
      <c r="D19522" s="20">
        <v>43830</v>
      </c>
      <c r="E19522" t="s">
        <v>1236</v>
      </c>
      <c r="F19522" t="s">
        <v>12</v>
      </c>
      <c r="G19522" s="18">
        <v>1133662</v>
      </c>
      <c r="H19522" s="18">
        <v>2171811</v>
      </c>
      <c r="I19522" s="18">
        <v>488441</v>
      </c>
      <c r="J19522" s="18">
        <v>488441</v>
      </c>
      <c r="K19522" s="18">
        <v>1683370</v>
      </c>
      <c r="L19522" s="18">
        <v>111587</v>
      </c>
      <c r="M19522" s="18">
        <v>461340</v>
      </c>
    </row>
    <row r="19523" spans="1:13" hidden="1" x14ac:dyDescent="0.25">
      <c r="A19523">
        <v>830131593</v>
      </c>
      <c r="B19523" t="s">
        <v>17348</v>
      </c>
      <c r="C19523" t="s">
        <v>222</v>
      </c>
      <c r="D19523" s="20">
        <v>43830</v>
      </c>
      <c r="E19523" t="s">
        <v>1236</v>
      </c>
      <c r="F19523" t="s">
        <v>12</v>
      </c>
      <c r="G19523" s="18">
        <v>2713817</v>
      </c>
      <c r="H19523" s="18">
        <v>33687156</v>
      </c>
      <c r="I19523" s="18">
        <v>154576</v>
      </c>
      <c r="J19523" s="18">
        <v>13932374</v>
      </c>
      <c r="K19523" s="18">
        <v>19754782</v>
      </c>
      <c r="L19523" s="18">
        <v>6109</v>
      </c>
      <c r="M19523" s="18">
        <v>-582780</v>
      </c>
    </row>
    <row r="19524" spans="1:13" hidden="1" x14ac:dyDescent="0.25">
      <c r="A19524">
        <v>800208694</v>
      </c>
      <c r="B19524" t="s">
        <v>17349</v>
      </c>
      <c r="C19524" t="s">
        <v>612</v>
      </c>
      <c r="D19524" s="20">
        <v>43830</v>
      </c>
      <c r="E19524" t="s">
        <v>1236</v>
      </c>
      <c r="F19524" t="s">
        <v>12</v>
      </c>
      <c r="G19524" s="18">
        <v>3703606</v>
      </c>
      <c r="H19524" s="18">
        <v>9957087</v>
      </c>
      <c r="I19524" s="18">
        <v>2864408</v>
      </c>
      <c r="J19524" s="18">
        <v>4358307</v>
      </c>
      <c r="K19524" s="18">
        <v>5598780</v>
      </c>
      <c r="L19524" s="18">
        <v>460963</v>
      </c>
      <c r="M19524" s="18">
        <v>493468</v>
      </c>
    </row>
    <row r="19525" spans="1:13" hidden="1" x14ac:dyDescent="0.25">
      <c r="A19525">
        <v>900775091</v>
      </c>
      <c r="B19525" t="s">
        <v>17350</v>
      </c>
      <c r="C19525" t="s">
        <v>23</v>
      </c>
      <c r="D19525" s="20">
        <v>43830</v>
      </c>
      <c r="E19525" t="s">
        <v>1236</v>
      </c>
      <c r="F19525" t="s">
        <v>12</v>
      </c>
      <c r="G19525" s="18">
        <v>3082893</v>
      </c>
      <c r="H19525" s="18">
        <v>4685924</v>
      </c>
      <c r="I19525" s="18">
        <v>4499062</v>
      </c>
      <c r="J19525" s="18">
        <v>4499062</v>
      </c>
      <c r="K19525" s="18">
        <v>186862</v>
      </c>
      <c r="L19525" s="18">
        <v>2678</v>
      </c>
      <c r="M19525" s="18">
        <v>-2678</v>
      </c>
    </row>
    <row r="19526" spans="1:13" hidden="1" x14ac:dyDescent="0.25">
      <c r="A19526">
        <v>900557095</v>
      </c>
      <c r="B19526" t="s">
        <v>17351</v>
      </c>
      <c r="C19526" t="s">
        <v>162</v>
      </c>
      <c r="D19526" s="20">
        <v>43830</v>
      </c>
      <c r="E19526" t="s">
        <v>1236</v>
      </c>
      <c r="F19526" t="s">
        <v>12</v>
      </c>
      <c r="G19526" s="18">
        <v>833195</v>
      </c>
      <c r="H19526" s="18">
        <v>13698771</v>
      </c>
      <c r="I19526" s="18">
        <v>164018</v>
      </c>
      <c r="J19526" s="18">
        <v>12491874</v>
      </c>
      <c r="K19526" s="18">
        <v>1206897</v>
      </c>
      <c r="M19526" s="18">
        <v>-322071</v>
      </c>
    </row>
    <row r="19527" spans="1:13" hidden="1" x14ac:dyDescent="0.25">
      <c r="A19527">
        <v>805023691</v>
      </c>
      <c r="B19527" t="s">
        <v>17352</v>
      </c>
      <c r="C19527" t="s">
        <v>416</v>
      </c>
      <c r="D19527" s="20">
        <v>43830</v>
      </c>
      <c r="E19527" t="s">
        <v>1236</v>
      </c>
      <c r="F19527" t="s">
        <v>12</v>
      </c>
      <c r="G19527" s="18">
        <v>3400548</v>
      </c>
      <c r="H19527" s="18">
        <v>35305532</v>
      </c>
      <c r="I19527" s="18">
        <v>35165</v>
      </c>
      <c r="J19527" s="18">
        <v>7569374</v>
      </c>
      <c r="K19527" s="18">
        <v>27736158</v>
      </c>
      <c r="L19527" s="18">
        <v>0</v>
      </c>
      <c r="M19527" s="18">
        <v>1861466</v>
      </c>
    </row>
    <row r="19528" spans="1:13" hidden="1" x14ac:dyDescent="0.25">
      <c r="A19528">
        <v>802019690</v>
      </c>
      <c r="B19528" t="s">
        <v>17353</v>
      </c>
      <c r="C19528" t="s">
        <v>4798</v>
      </c>
      <c r="D19528" s="20">
        <v>43830</v>
      </c>
      <c r="E19528" t="s">
        <v>1236</v>
      </c>
      <c r="F19528" t="s">
        <v>12</v>
      </c>
      <c r="G19528" s="18">
        <v>17543998</v>
      </c>
      <c r="H19528" s="18">
        <v>24697646</v>
      </c>
      <c r="I19528" s="18">
        <v>7975249</v>
      </c>
      <c r="J19528" s="18">
        <v>12802126</v>
      </c>
      <c r="K19528" s="18">
        <v>11895520</v>
      </c>
      <c r="L19528" s="18">
        <v>1350704</v>
      </c>
      <c r="M19528" s="18">
        <v>673201</v>
      </c>
    </row>
    <row r="19529" spans="1:13" hidden="1" x14ac:dyDescent="0.25">
      <c r="A19529">
        <v>900259686</v>
      </c>
      <c r="B19529" t="s">
        <v>17354</v>
      </c>
      <c r="C19529" t="s">
        <v>310</v>
      </c>
      <c r="D19529" s="20">
        <v>43830</v>
      </c>
      <c r="E19529" t="s">
        <v>1236</v>
      </c>
      <c r="F19529" t="s">
        <v>12</v>
      </c>
      <c r="G19529" s="18">
        <v>1461735</v>
      </c>
      <c r="H19529" s="18">
        <v>1798856</v>
      </c>
      <c r="I19529" s="18">
        <v>976990</v>
      </c>
      <c r="J19529" s="18">
        <v>1399441</v>
      </c>
      <c r="K19529" s="18">
        <v>399415</v>
      </c>
      <c r="L19529" s="18">
        <v>100913</v>
      </c>
      <c r="M19529" s="18">
        <v>22693</v>
      </c>
    </row>
    <row r="19530" spans="1:13" hidden="1" x14ac:dyDescent="0.25">
      <c r="A19530">
        <v>900593099</v>
      </c>
      <c r="B19530" t="s">
        <v>17355</v>
      </c>
      <c r="C19530" t="s">
        <v>162</v>
      </c>
      <c r="D19530" s="20">
        <v>43830</v>
      </c>
      <c r="E19530" t="s">
        <v>1236</v>
      </c>
      <c r="F19530" t="s">
        <v>12</v>
      </c>
      <c r="G19530" s="18">
        <v>12613254</v>
      </c>
      <c r="H19530" s="18">
        <v>12626322</v>
      </c>
      <c r="I19530" s="18">
        <v>1163772</v>
      </c>
      <c r="J19530" s="18">
        <v>10241489</v>
      </c>
      <c r="K19530" s="18">
        <v>2384833</v>
      </c>
      <c r="L19530" s="18">
        <v>0</v>
      </c>
      <c r="M19530" s="18">
        <v>172926</v>
      </c>
    </row>
    <row r="19531" spans="1:13" hidden="1" x14ac:dyDescent="0.25">
      <c r="A19531">
        <v>900625898</v>
      </c>
      <c r="B19531" t="s">
        <v>17356</v>
      </c>
      <c r="C19531" t="s">
        <v>1136</v>
      </c>
      <c r="D19531" s="20">
        <v>43830</v>
      </c>
      <c r="E19531" t="s">
        <v>1236</v>
      </c>
      <c r="F19531" t="s">
        <v>12</v>
      </c>
      <c r="G19531" s="18">
        <v>5677130</v>
      </c>
      <c r="H19531" s="18">
        <v>19350696</v>
      </c>
      <c r="I19531" s="18">
        <v>5232164</v>
      </c>
      <c r="J19531" s="18">
        <v>14619767</v>
      </c>
      <c r="K19531" s="18">
        <v>4730929</v>
      </c>
      <c r="L19531" s="18">
        <v>1261388</v>
      </c>
      <c r="M19531" s="18">
        <v>449254</v>
      </c>
    </row>
    <row r="19532" spans="1:13" hidden="1" x14ac:dyDescent="0.25">
      <c r="A19532">
        <v>900641395</v>
      </c>
      <c r="B19532" t="s">
        <v>17357</v>
      </c>
      <c r="C19532" t="s">
        <v>29</v>
      </c>
      <c r="D19532" s="20">
        <v>43830</v>
      </c>
      <c r="E19532" t="s">
        <v>1236</v>
      </c>
      <c r="F19532" t="s">
        <v>12</v>
      </c>
      <c r="G19532" s="18">
        <v>16800501</v>
      </c>
      <c r="H19532" s="18">
        <v>16800501</v>
      </c>
      <c r="I19532" s="18">
        <v>60590</v>
      </c>
      <c r="J19532" s="18">
        <v>3629792</v>
      </c>
      <c r="K19532" s="18">
        <v>13170709</v>
      </c>
      <c r="L19532" s="18">
        <v>8322</v>
      </c>
      <c r="M19532" s="18">
        <v>-19912</v>
      </c>
    </row>
    <row r="19533" spans="1:13" hidden="1" x14ac:dyDescent="0.25">
      <c r="A19533">
        <v>890324299</v>
      </c>
      <c r="B19533" t="s">
        <v>17358</v>
      </c>
      <c r="C19533" t="s">
        <v>1007</v>
      </c>
      <c r="D19533" s="20">
        <v>43830</v>
      </c>
      <c r="E19533" t="s">
        <v>1236</v>
      </c>
      <c r="F19533" t="s">
        <v>12</v>
      </c>
      <c r="G19533" s="18">
        <v>4575225</v>
      </c>
      <c r="H19533" s="18">
        <v>8583805</v>
      </c>
      <c r="I19533" s="18">
        <v>667660</v>
      </c>
      <c r="J19533" s="18">
        <v>2307602</v>
      </c>
      <c r="K19533" s="18">
        <v>6276203</v>
      </c>
      <c r="L19533" s="18">
        <v>400146</v>
      </c>
      <c r="M19533" s="18">
        <v>48553</v>
      </c>
    </row>
    <row r="19534" spans="1:13" hidden="1" x14ac:dyDescent="0.25">
      <c r="A19534">
        <v>900659095</v>
      </c>
      <c r="B19534" t="s">
        <v>17359</v>
      </c>
      <c r="C19534" t="s">
        <v>129</v>
      </c>
      <c r="D19534" s="20">
        <v>43830</v>
      </c>
      <c r="E19534" t="s">
        <v>1236</v>
      </c>
      <c r="F19534" t="s">
        <v>12</v>
      </c>
      <c r="G19534" s="18">
        <v>13585306</v>
      </c>
      <c r="H19534" s="18">
        <v>15314144</v>
      </c>
      <c r="I19534" s="18">
        <v>11480876</v>
      </c>
      <c r="J19534" s="18">
        <v>12589824</v>
      </c>
      <c r="K19534" s="18">
        <v>2724320</v>
      </c>
      <c r="L19534" s="18">
        <v>629506</v>
      </c>
      <c r="M19534" s="18">
        <v>248156</v>
      </c>
    </row>
    <row r="19535" spans="1:13" hidden="1" x14ac:dyDescent="0.25">
      <c r="A19535">
        <v>900196190</v>
      </c>
      <c r="B19535" t="s">
        <v>17360</v>
      </c>
      <c r="C19535" t="s">
        <v>29</v>
      </c>
      <c r="D19535" s="20">
        <v>43830</v>
      </c>
      <c r="E19535" t="s">
        <v>1236</v>
      </c>
      <c r="F19535" t="s">
        <v>12</v>
      </c>
      <c r="G19535" s="18">
        <v>1412841</v>
      </c>
      <c r="H19535" s="18">
        <v>13018404</v>
      </c>
      <c r="I19535" s="18">
        <v>384353</v>
      </c>
      <c r="J19535" s="18">
        <v>2010426</v>
      </c>
      <c r="K19535" s="18">
        <v>11007978</v>
      </c>
      <c r="L19535" s="18">
        <v>247202</v>
      </c>
      <c r="M19535" s="18">
        <v>222761</v>
      </c>
    </row>
    <row r="19536" spans="1:13" hidden="1" x14ac:dyDescent="0.25">
      <c r="A19536">
        <v>900184695</v>
      </c>
      <c r="B19536" t="s">
        <v>17361</v>
      </c>
      <c r="C19536" t="s">
        <v>29</v>
      </c>
      <c r="D19536" s="20">
        <v>43830</v>
      </c>
      <c r="E19536" t="s">
        <v>1236</v>
      </c>
      <c r="F19536" t="s">
        <v>12</v>
      </c>
      <c r="G19536" s="18">
        <v>244314</v>
      </c>
      <c r="H19536" s="18">
        <v>14659678</v>
      </c>
      <c r="I19536" s="18">
        <v>4211142</v>
      </c>
      <c r="J19536" s="18">
        <v>9982580</v>
      </c>
      <c r="K19536" s="18">
        <v>4677098</v>
      </c>
      <c r="M19536" s="18">
        <v>308753</v>
      </c>
    </row>
    <row r="19537" spans="1:13" hidden="1" x14ac:dyDescent="0.25">
      <c r="A19537">
        <v>890117496</v>
      </c>
      <c r="B19537" t="s">
        <v>17362</v>
      </c>
      <c r="C19537" t="s">
        <v>650</v>
      </c>
      <c r="D19537" s="20">
        <v>43830</v>
      </c>
      <c r="E19537" t="s">
        <v>1236</v>
      </c>
      <c r="F19537" t="s">
        <v>12</v>
      </c>
      <c r="G19537" s="18">
        <v>22960388</v>
      </c>
      <c r="H19537" s="18">
        <v>29548517</v>
      </c>
      <c r="I19537" s="18">
        <v>9813443</v>
      </c>
      <c r="J19537" s="18">
        <v>15438447</v>
      </c>
      <c r="K19537" s="18">
        <v>14110070</v>
      </c>
      <c r="L19537" s="18">
        <v>1049367</v>
      </c>
      <c r="M19537" s="18">
        <v>3028845</v>
      </c>
    </row>
    <row r="19538" spans="1:13" hidden="1" x14ac:dyDescent="0.25">
      <c r="A19538">
        <v>811035393</v>
      </c>
      <c r="B19538" t="s">
        <v>17363</v>
      </c>
      <c r="C19538" t="s">
        <v>181</v>
      </c>
      <c r="D19538" s="20">
        <v>43830</v>
      </c>
      <c r="E19538" t="s">
        <v>1236</v>
      </c>
      <c r="F19538" t="s">
        <v>12</v>
      </c>
      <c r="G19538" s="18">
        <v>8791809</v>
      </c>
      <c r="H19538" s="18">
        <v>10977314</v>
      </c>
      <c r="I19538" s="18">
        <v>6286225</v>
      </c>
      <c r="J19538" s="18">
        <v>6738585</v>
      </c>
      <c r="K19538" s="18">
        <v>4238729</v>
      </c>
      <c r="M19538" s="18">
        <v>-47425</v>
      </c>
    </row>
    <row r="19539" spans="1:13" hidden="1" x14ac:dyDescent="0.25">
      <c r="A19539">
        <v>822004990</v>
      </c>
      <c r="B19539" t="s">
        <v>17364</v>
      </c>
      <c r="C19539" t="s">
        <v>253</v>
      </c>
      <c r="D19539" s="20">
        <v>43830</v>
      </c>
      <c r="E19539" t="s">
        <v>1236</v>
      </c>
      <c r="F19539" t="s">
        <v>12</v>
      </c>
      <c r="G19539" s="18">
        <v>4030587</v>
      </c>
      <c r="H19539" s="18">
        <v>4064341</v>
      </c>
      <c r="I19539" s="18">
        <v>2426915</v>
      </c>
      <c r="J19539" s="18">
        <v>2430472</v>
      </c>
      <c r="K19539" s="18">
        <v>1633869</v>
      </c>
      <c r="L19539" s="18">
        <v>60049</v>
      </c>
      <c r="M19539" s="18">
        <v>487198</v>
      </c>
    </row>
    <row r="19540" spans="1:13" hidden="1" x14ac:dyDescent="0.25">
      <c r="A19540">
        <v>900210295</v>
      </c>
      <c r="B19540" t="s">
        <v>17365</v>
      </c>
      <c r="C19540" t="s">
        <v>23</v>
      </c>
      <c r="D19540" s="20">
        <v>43830</v>
      </c>
      <c r="E19540" t="s">
        <v>1236</v>
      </c>
      <c r="F19540" t="s">
        <v>12</v>
      </c>
      <c r="G19540" s="18">
        <v>4072456</v>
      </c>
      <c r="H19540" s="18">
        <v>5774707</v>
      </c>
      <c r="I19540" s="18">
        <v>219664</v>
      </c>
      <c r="J19540" s="18">
        <v>1056447</v>
      </c>
      <c r="K19540" s="18">
        <v>4718260</v>
      </c>
      <c r="M19540" s="18">
        <v>1613230</v>
      </c>
    </row>
    <row r="19541" spans="1:13" hidden="1" x14ac:dyDescent="0.25">
      <c r="A19541">
        <v>830083694</v>
      </c>
      <c r="B19541" t="s">
        <v>17366</v>
      </c>
      <c r="C19541" t="s">
        <v>717</v>
      </c>
      <c r="D19541" s="20">
        <v>43830</v>
      </c>
      <c r="E19541" t="s">
        <v>1236</v>
      </c>
      <c r="F19541" t="s">
        <v>12</v>
      </c>
      <c r="G19541" s="18">
        <v>25374440</v>
      </c>
      <c r="H19541" s="18">
        <v>68809148</v>
      </c>
      <c r="I19541" s="18">
        <v>591091</v>
      </c>
      <c r="J19541" s="18">
        <v>61273310</v>
      </c>
      <c r="K19541" s="18">
        <v>7535838</v>
      </c>
      <c r="L19541" s="18">
        <v>334213</v>
      </c>
      <c r="M19541" s="18">
        <v>-215265</v>
      </c>
    </row>
    <row r="19542" spans="1:13" hidden="1" x14ac:dyDescent="0.25">
      <c r="A19542">
        <v>860052498</v>
      </c>
      <c r="B19542" t="s">
        <v>17367</v>
      </c>
      <c r="C19542" t="s">
        <v>2436</v>
      </c>
      <c r="D19542" s="20">
        <v>43830</v>
      </c>
      <c r="E19542" t="s">
        <v>1236</v>
      </c>
      <c r="F19542" t="s">
        <v>12</v>
      </c>
      <c r="G19542" s="18">
        <v>81800</v>
      </c>
      <c r="H19542" s="18">
        <v>20715301</v>
      </c>
      <c r="I19542" s="18">
        <v>242797</v>
      </c>
      <c r="J19542" s="18">
        <v>2735905</v>
      </c>
      <c r="K19542" s="18">
        <v>17979396</v>
      </c>
      <c r="L19542" s="18">
        <v>34969</v>
      </c>
      <c r="M19542" s="18">
        <v>-136687</v>
      </c>
    </row>
    <row r="19543" spans="1:13" hidden="1" x14ac:dyDescent="0.25">
      <c r="A19543">
        <v>900446194</v>
      </c>
      <c r="B19543" t="s">
        <v>17368</v>
      </c>
      <c r="C19543" t="s">
        <v>23</v>
      </c>
      <c r="D19543" s="20">
        <v>43830</v>
      </c>
      <c r="E19543" t="s">
        <v>1236</v>
      </c>
      <c r="F19543" t="s">
        <v>12</v>
      </c>
      <c r="G19543" s="18">
        <v>15293130</v>
      </c>
      <c r="H19543" s="18">
        <v>20410907</v>
      </c>
      <c r="I19543" s="18">
        <v>4801630</v>
      </c>
      <c r="J19543" s="18">
        <v>19747103</v>
      </c>
      <c r="K19543" s="18">
        <v>663804</v>
      </c>
      <c r="L19543" s="18">
        <v>67398</v>
      </c>
      <c r="M19543" s="18">
        <v>-71573</v>
      </c>
    </row>
    <row r="19544" spans="1:13" hidden="1" x14ac:dyDescent="0.25">
      <c r="A19544">
        <v>800129794</v>
      </c>
      <c r="B19544" t="s">
        <v>17369</v>
      </c>
      <c r="C19544" t="s">
        <v>586</v>
      </c>
      <c r="D19544" s="20">
        <v>43830</v>
      </c>
      <c r="E19544" t="s">
        <v>1236</v>
      </c>
      <c r="F19544" t="s">
        <v>12</v>
      </c>
      <c r="G19544" s="18">
        <v>5753232</v>
      </c>
      <c r="H19544" s="18">
        <v>5765773</v>
      </c>
      <c r="I19544" s="18">
        <v>4746972</v>
      </c>
      <c r="J19544" s="18">
        <v>4746986</v>
      </c>
      <c r="K19544" s="18">
        <v>1018787</v>
      </c>
      <c r="L19544" s="18">
        <v>105100</v>
      </c>
      <c r="M19544" s="18">
        <v>509506</v>
      </c>
    </row>
    <row r="19545" spans="1:13" x14ac:dyDescent="0.25">
      <c r="A19545">
        <v>900354495</v>
      </c>
      <c r="B19545" t="s">
        <v>17370</v>
      </c>
      <c r="C19545" t="s">
        <v>25</v>
      </c>
      <c r="D19545" s="20">
        <v>43830</v>
      </c>
      <c r="E19545" t="s">
        <v>1236</v>
      </c>
      <c r="F19545" t="s">
        <v>12</v>
      </c>
      <c r="G19545" s="18">
        <v>2250050</v>
      </c>
      <c r="H19545" s="18">
        <v>4739429</v>
      </c>
      <c r="I19545" s="18">
        <v>1752506</v>
      </c>
      <c r="J19545" s="18">
        <v>1752506</v>
      </c>
      <c r="K19545" s="18">
        <v>2986923</v>
      </c>
      <c r="L19545" s="18">
        <v>0</v>
      </c>
      <c r="M19545" s="18">
        <v>117310</v>
      </c>
    </row>
    <row r="19546" spans="1:13" hidden="1" x14ac:dyDescent="0.25">
      <c r="A19546">
        <v>900571094</v>
      </c>
      <c r="B19546" t="s">
        <v>17371</v>
      </c>
      <c r="C19546" t="s">
        <v>1212</v>
      </c>
      <c r="D19546" s="20">
        <v>43830</v>
      </c>
      <c r="E19546" t="s">
        <v>1236</v>
      </c>
      <c r="F19546" t="s">
        <v>12</v>
      </c>
      <c r="G19546" s="18">
        <v>762743</v>
      </c>
      <c r="H19546" s="18">
        <v>2542502</v>
      </c>
      <c r="I19546" s="18">
        <v>566666</v>
      </c>
      <c r="J19546" s="18">
        <v>1561395</v>
      </c>
      <c r="K19546" s="18">
        <v>981107</v>
      </c>
      <c r="M19546" s="18">
        <v>100059</v>
      </c>
    </row>
    <row r="19547" spans="1:13" hidden="1" x14ac:dyDescent="0.25">
      <c r="A19547">
        <v>891801491</v>
      </c>
      <c r="B19547" t="s">
        <v>17372</v>
      </c>
      <c r="C19547" t="s">
        <v>29</v>
      </c>
      <c r="D19547" s="20">
        <v>43830</v>
      </c>
      <c r="E19547" t="s">
        <v>1236</v>
      </c>
      <c r="F19547" t="s">
        <v>12</v>
      </c>
      <c r="G19547" s="18">
        <v>1681738</v>
      </c>
      <c r="H19547" s="18">
        <v>10575707</v>
      </c>
      <c r="I19547" s="18">
        <v>2945098</v>
      </c>
      <c r="J19547" s="18">
        <v>2945098</v>
      </c>
      <c r="K19547" s="18">
        <v>7630609</v>
      </c>
      <c r="L19547" s="18">
        <v>0</v>
      </c>
      <c r="M19547" s="18">
        <v>1014632</v>
      </c>
    </row>
    <row r="19548" spans="1:13" hidden="1" x14ac:dyDescent="0.25">
      <c r="A19548">
        <v>830043792</v>
      </c>
      <c r="B19548" t="s">
        <v>17373</v>
      </c>
      <c r="C19548" t="s">
        <v>1171</v>
      </c>
      <c r="D19548" s="20">
        <v>43830</v>
      </c>
      <c r="E19548" t="s">
        <v>1236</v>
      </c>
      <c r="F19548" t="s">
        <v>12</v>
      </c>
      <c r="G19548" s="18">
        <v>52819007</v>
      </c>
      <c r="H19548" s="18">
        <v>52871507</v>
      </c>
      <c r="I19548" s="18">
        <v>11129930</v>
      </c>
      <c r="J19548" s="18">
        <v>17900570</v>
      </c>
      <c r="K19548" s="18">
        <v>34970937</v>
      </c>
      <c r="M19548" s="18">
        <v>56160</v>
      </c>
    </row>
    <row r="19549" spans="1:13" hidden="1" x14ac:dyDescent="0.25">
      <c r="A19549">
        <v>900203790</v>
      </c>
      <c r="B19549" t="s">
        <v>17374</v>
      </c>
      <c r="C19549" t="s">
        <v>1136</v>
      </c>
      <c r="D19549" s="20">
        <v>43830</v>
      </c>
      <c r="E19549" t="s">
        <v>1236</v>
      </c>
      <c r="F19549" t="s">
        <v>12</v>
      </c>
      <c r="G19549" s="18">
        <v>1331600</v>
      </c>
      <c r="H19549" s="18">
        <v>7880248</v>
      </c>
      <c r="I19549" s="18">
        <v>679998</v>
      </c>
      <c r="J19549" s="18">
        <v>2456919</v>
      </c>
      <c r="K19549" s="18">
        <v>5423329</v>
      </c>
      <c r="L19549" s="18">
        <v>149064</v>
      </c>
      <c r="M19549" s="18">
        <v>-1060753</v>
      </c>
    </row>
    <row r="19550" spans="1:13" hidden="1" x14ac:dyDescent="0.25">
      <c r="A19550">
        <v>860042985</v>
      </c>
      <c r="B19550" t="s">
        <v>17375</v>
      </c>
      <c r="C19550" t="s">
        <v>885</v>
      </c>
      <c r="D19550" s="20">
        <v>43830</v>
      </c>
      <c r="E19550" t="s">
        <v>1236</v>
      </c>
      <c r="F19550" t="s">
        <v>12</v>
      </c>
      <c r="G19550" s="18">
        <v>18188017</v>
      </c>
      <c r="H19550" s="18">
        <v>19082919</v>
      </c>
      <c r="I19550" s="18">
        <v>8163319</v>
      </c>
      <c r="J19550" s="18">
        <v>8163319</v>
      </c>
      <c r="K19550" s="18">
        <v>10919600</v>
      </c>
      <c r="M19550" s="18">
        <v>1527333</v>
      </c>
    </row>
    <row r="19551" spans="1:13" hidden="1" x14ac:dyDescent="0.25">
      <c r="A19551">
        <v>860353592</v>
      </c>
      <c r="B19551" t="s">
        <v>17376</v>
      </c>
      <c r="C19551" t="s">
        <v>721</v>
      </c>
      <c r="D19551" s="20">
        <v>43830</v>
      </c>
      <c r="E19551" t="s">
        <v>1236</v>
      </c>
      <c r="F19551" t="s">
        <v>12</v>
      </c>
      <c r="G19551" s="18">
        <v>1673999</v>
      </c>
      <c r="H19551" s="18">
        <v>1796669</v>
      </c>
      <c r="I19551" s="18">
        <v>1014663</v>
      </c>
      <c r="J19551" s="18">
        <v>1178425</v>
      </c>
      <c r="K19551" s="18">
        <v>618244</v>
      </c>
      <c r="L19551" s="18">
        <v>68587</v>
      </c>
      <c r="M19551" s="18">
        <v>31397</v>
      </c>
    </row>
    <row r="19552" spans="1:13" hidden="1" x14ac:dyDescent="0.25">
      <c r="A19552">
        <v>900422494</v>
      </c>
      <c r="B19552" t="s">
        <v>17377</v>
      </c>
      <c r="C19552" t="s">
        <v>899</v>
      </c>
      <c r="D19552" s="20">
        <v>43830</v>
      </c>
      <c r="E19552" t="s">
        <v>1236</v>
      </c>
      <c r="F19552" t="s">
        <v>12</v>
      </c>
      <c r="G19552" s="18">
        <v>1120868</v>
      </c>
      <c r="H19552" s="18">
        <v>1538397</v>
      </c>
      <c r="I19552" s="18">
        <v>265393</v>
      </c>
      <c r="J19552" s="18">
        <v>869399</v>
      </c>
      <c r="K19552" s="18">
        <v>668998</v>
      </c>
      <c r="M19552" s="18">
        <v>48963</v>
      </c>
    </row>
    <row r="19553" spans="1:13" hidden="1" x14ac:dyDescent="0.25">
      <c r="A19553">
        <v>900006794</v>
      </c>
      <c r="B19553" t="s">
        <v>17378</v>
      </c>
      <c r="C19553" t="s">
        <v>1296</v>
      </c>
      <c r="D19553" s="20">
        <v>43830</v>
      </c>
      <c r="E19553" t="s">
        <v>1236</v>
      </c>
      <c r="F19553" t="s">
        <v>12</v>
      </c>
      <c r="G19553" s="18">
        <v>3658482</v>
      </c>
      <c r="H19553" s="18">
        <v>4534563</v>
      </c>
      <c r="I19553" s="18">
        <v>1127081</v>
      </c>
      <c r="J19553" s="18">
        <v>1127081</v>
      </c>
      <c r="K19553" s="18">
        <v>3407482</v>
      </c>
      <c r="L19553" s="18">
        <v>16589</v>
      </c>
      <c r="M19553" s="18">
        <v>352527</v>
      </c>
    </row>
    <row r="19554" spans="1:13" hidden="1" x14ac:dyDescent="0.25">
      <c r="A19554">
        <v>900147270</v>
      </c>
      <c r="B19554" t="s">
        <v>17379</v>
      </c>
      <c r="C19554" t="s">
        <v>1212</v>
      </c>
      <c r="D19554" s="20">
        <v>43830</v>
      </c>
      <c r="E19554" t="s">
        <v>1236</v>
      </c>
      <c r="F19554" t="s">
        <v>12</v>
      </c>
      <c r="G19554" s="18">
        <v>2050352</v>
      </c>
      <c r="H19554" s="18">
        <v>12017919</v>
      </c>
      <c r="I19554" s="18">
        <v>4138946</v>
      </c>
      <c r="J19554" s="18">
        <v>5653154</v>
      </c>
      <c r="K19554" s="18">
        <v>6364765</v>
      </c>
      <c r="L19554" s="18">
        <v>869376</v>
      </c>
      <c r="M19554" s="18">
        <v>420105</v>
      </c>
    </row>
    <row r="19555" spans="1:13" hidden="1" x14ac:dyDescent="0.25">
      <c r="A19555">
        <v>900721090</v>
      </c>
      <c r="B19555" t="s">
        <v>17380</v>
      </c>
      <c r="C19555" t="s">
        <v>57</v>
      </c>
      <c r="D19555" s="20">
        <v>43830</v>
      </c>
      <c r="E19555" t="s">
        <v>1236</v>
      </c>
      <c r="F19555" t="s">
        <v>12</v>
      </c>
      <c r="G19555" s="18">
        <v>220641</v>
      </c>
      <c r="H19555" s="18">
        <v>22600156</v>
      </c>
      <c r="I19555" s="18">
        <v>968990</v>
      </c>
      <c r="J19555" s="18">
        <v>969148</v>
      </c>
      <c r="K19555" s="18">
        <v>21631008</v>
      </c>
      <c r="M19555" s="18">
        <v>7535515</v>
      </c>
    </row>
    <row r="19556" spans="1:13" hidden="1" x14ac:dyDescent="0.25">
      <c r="A19556">
        <v>830139790</v>
      </c>
      <c r="B19556" t="s">
        <v>17381</v>
      </c>
      <c r="C19556" t="s">
        <v>354</v>
      </c>
      <c r="D19556" s="20">
        <v>43830</v>
      </c>
      <c r="E19556" t="s">
        <v>1236</v>
      </c>
      <c r="F19556" t="s">
        <v>12</v>
      </c>
      <c r="G19556" s="18">
        <v>567869</v>
      </c>
      <c r="H19556" s="18">
        <v>568783</v>
      </c>
      <c r="I19556" s="18">
        <v>282166</v>
      </c>
      <c r="J19556" s="18">
        <v>282166</v>
      </c>
      <c r="K19556" s="18">
        <v>286617</v>
      </c>
      <c r="L19556" s="18">
        <v>0</v>
      </c>
      <c r="M19556" s="18">
        <v>122231</v>
      </c>
    </row>
    <row r="19557" spans="1:13" hidden="1" x14ac:dyDescent="0.25">
      <c r="A19557">
        <v>900652294</v>
      </c>
      <c r="B19557" t="s">
        <v>17382</v>
      </c>
      <c r="C19557" t="s">
        <v>162</v>
      </c>
      <c r="D19557" s="20">
        <v>43830</v>
      </c>
      <c r="E19557" t="s">
        <v>1236</v>
      </c>
      <c r="F19557" t="s">
        <v>12</v>
      </c>
      <c r="G19557" s="18">
        <v>341486</v>
      </c>
      <c r="H19557" s="18">
        <v>341486</v>
      </c>
      <c r="I19557" s="18">
        <v>139207</v>
      </c>
      <c r="J19557" s="18">
        <v>139207</v>
      </c>
      <c r="K19557" s="18">
        <v>202279</v>
      </c>
      <c r="M19557" s="18">
        <v>4486</v>
      </c>
    </row>
    <row r="19558" spans="1:13" hidden="1" x14ac:dyDescent="0.25">
      <c r="A19558">
        <v>901240891</v>
      </c>
      <c r="B19558" t="s">
        <v>17383</v>
      </c>
      <c r="C19558" t="s">
        <v>68</v>
      </c>
      <c r="D19558" s="20">
        <v>43830</v>
      </c>
      <c r="E19558" t="s">
        <v>1236</v>
      </c>
      <c r="F19558" t="s">
        <v>12</v>
      </c>
      <c r="G19558" s="18">
        <v>9918</v>
      </c>
      <c r="H19558" s="18">
        <v>4506995</v>
      </c>
      <c r="I19558" s="18">
        <v>12390</v>
      </c>
      <c r="J19558" s="18">
        <v>12390</v>
      </c>
      <c r="K19558" s="18">
        <v>4494605</v>
      </c>
      <c r="M19558" s="18">
        <v>-12372</v>
      </c>
    </row>
    <row r="19559" spans="1:13" hidden="1" x14ac:dyDescent="0.25">
      <c r="A19559">
        <v>900545795</v>
      </c>
      <c r="B19559" t="s">
        <v>17384</v>
      </c>
      <c r="C19559" t="s">
        <v>335</v>
      </c>
      <c r="D19559" s="20">
        <v>43830</v>
      </c>
      <c r="E19559" t="s">
        <v>1236</v>
      </c>
      <c r="F19559" t="s">
        <v>12</v>
      </c>
      <c r="G19559" s="18">
        <v>5653950</v>
      </c>
      <c r="H19559" s="18">
        <v>9244750</v>
      </c>
      <c r="I19559" s="18">
        <v>2143801</v>
      </c>
      <c r="J19559" s="18">
        <v>2968165</v>
      </c>
      <c r="K19559" s="18">
        <v>6276585</v>
      </c>
      <c r="L19559" s="18">
        <v>320678</v>
      </c>
      <c r="M19559" s="18">
        <v>6371</v>
      </c>
    </row>
    <row r="19560" spans="1:13" hidden="1" x14ac:dyDescent="0.25">
      <c r="A19560">
        <v>830018191</v>
      </c>
      <c r="B19560" t="s">
        <v>17385</v>
      </c>
      <c r="C19560" t="s">
        <v>57</v>
      </c>
      <c r="D19560" s="20">
        <v>43830</v>
      </c>
      <c r="E19560" t="s">
        <v>1236</v>
      </c>
      <c r="F19560" t="s">
        <v>12</v>
      </c>
      <c r="G19560" s="18">
        <v>9456686</v>
      </c>
      <c r="H19560" s="18">
        <v>10396351</v>
      </c>
      <c r="I19560" s="18">
        <v>5218262</v>
      </c>
      <c r="J19560" s="18">
        <v>7149702</v>
      </c>
      <c r="K19560" s="18">
        <v>3246649</v>
      </c>
      <c r="L19560" s="18">
        <v>459619</v>
      </c>
      <c r="M19560" s="18">
        <v>-1230034</v>
      </c>
    </row>
    <row r="19561" spans="1:13" hidden="1" x14ac:dyDescent="0.25">
      <c r="A19561">
        <v>900219888</v>
      </c>
      <c r="B19561" t="s">
        <v>17386</v>
      </c>
      <c r="C19561" t="s">
        <v>57</v>
      </c>
      <c r="D19561" s="20">
        <v>43830</v>
      </c>
      <c r="E19561" t="s">
        <v>1236</v>
      </c>
      <c r="F19561" t="s">
        <v>12</v>
      </c>
      <c r="G19561" s="18">
        <v>3383</v>
      </c>
      <c r="H19561" s="18">
        <v>11211753</v>
      </c>
      <c r="I19561" s="18">
        <v>364133</v>
      </c>
      <c r="J19561" s="18">
        <v>1249631</v>
      </c>
      <c r="K19561" s="18">
        <v>9962122</v>
      </c>
      <c r="L19561" s="18">
        <v>669</v>
      </c>
      <c r="M19561" s="18">
        <v>-71216</v>
      </c>
    </row>
    <row r="19562" spans="1:13" hidden="1" x14ac:dyDescent="0.25">
      <c r="A19562">
        <v>900349093</v>
      </c>
      <c r="B19562" t="s">
        <v>17387</v>
      </c>
      <c r="C19562" t="s">
        <v>540</v>
      </c>
      <c r="D19562" s="20">
        <v>43830</v>
      </c>
      <c r="E19562" t="s">
        <v>1236</v>
      </c>
      <c r="F19562" t="s">
        <v>12</v>
      </c>
      <c r="G19562" s="18">
        <v>9988797</v>
      </c>
      <c r="H19562" s="18">
        <v>10124326</v>
      </c>
      <c r="I19562" s="18">
        <v>5432802</v>
      </c>
      <c r="J19562" s="18">
        <v>6307801</v>
      </c>
      <c r="K19562" s="18">
        <v>3816525</v>
      </c>
      <c r="L19562" s="18">
        <v>1029480</v>
      </c>
      <c r="M19562" s="18">
        <v>913268</v>
      </c>
    </row>
    <row r="19563" spans="1:13" hidden="1" x14ac:dyDescent="0.25">
      <c r="A19563">
        <v>830114793</v>
      </c>
      <c r="B19563" t="s">
        <v>17388</v>
      </c>
      <c r="C19563" t="s">
        <v>1136</v>
      </c>
      <c r="D19563" s="20">
        <v>43830</v>
      </c>
      <c r="E19563" t="s">
        <v>1236</v>
      </c>
      <c r="F19563" t="s">
        <v>12</v>
      </c>
      <c r="G19563" s="18">
        <v>1223525</v>
      </c>
      <c r="H19563" s="18">
        <v>2908220</v>
      </c>
      <c r="I19563" s="18">
        <v>1589937</v>
      </c>
      <c r="J19563" s="18">
        <v>1664466</v>
      </c>
      <c r="K19563" s="18">
        <v>1243754</v>
      </c>
      <c r="L19563" s="18">
        <v>18501</v>
      </c>
      <c r="M19563" s="18">
        <v>-256059</v>
      </c>
    </row>
    <row r="19564" spans="1:13" hidden="1" x14ac:dyDescent="0.25">
      <c r="A19564">
        <v>900373099</v>
      </c>
      <c r="B19564" t="s">
        <v>17389</v>
      </c>
      <c r="C19564" t="s">
        <v>81</v>
      </c>
      <c r="D19564" s="20">
        <v>43830</v>
      </c>
      <c r="E19564" t="s">
        <v>1236</v>
      </c>
      <c r="F19564" t="s">
        <v>12</v>
      </c>
      <c r="G19564" s="18">
        <v>6449026</v>
      </c>
      <c r="H19564" s="18">
        <v>11236584</v>
      </c>
      <c r="I19564" s="18">
        <v>2628373</v>
      </c>
      <c r="J19564" s="18">
        <v>7740536</v>
      </c>
      <c r="K19564" s="18">
        <v>3496048</v>
      </c>
      <c r="L19564" s="18">
        <v>379823</v>
      </c>
      <c r="M19564" s="18">
        <v>-96890</v>
      </c>
    </row>
    <row r="19565" spans="1:13" hidden="1" x14ac:dyDescent="0.25">
      <c r="A19565">
        <v>901028988</v>
      </c>
      <c r="B19565" t="s">
        <v>17390</v>
      </c>
      <c r="C19565" t="s">
        <v>253</v>
      </c>
      <c r="D19565" s="20">
        <v>43830</v>
      </c>
      <c r="E19565" t="s">
        <v>1236</v>
      </c>
      <c r="F19565" t="s">
        <v>12</v>
      </c>
      <c r="G19565" s="18">
        <v>9453987</v>
      </c>
      <c r="H19565" s="18">
        <v>9842802</v>
      </c>
      <c r="I19565" s="18">
        <v>9236744</v>
      </c>
      <c r="J19565" s="18">
        <v>9236744</v>
      </c>
      <c r="K19565" s="18">
        <v>606058</v>
      </c>
      <c r="M19565" s="18">
        <v>194421</v>
      </c>
    </row>
    <row r="19566" spans="1:13" hidden="1" x14ac:dyDescent="0.25">
      <c r="A19566">
        <v>900855291</v>
      </c>
      <c r="B19566" t="s">
        <v>17391</v>
      </c>
      <c r="C19566" t="s">
        <v>220</v>
      </c>
      <c r="D19566" s="20">
        <v>43830</v>
      </c>
      <c r="E19566" t="s">
        <v>1236</v>
      </c>
      <c r="F19566" t="s">
        <v>12</v>
      </c>
      <c r="G19566" s="18">
        <v>6143810</v>
      </c>
      <c r="H19566" s="18">
        <v>7632934</v>
      </c>
      <c r="I19566" s="18">
        <v>891636</v>
      </c>
      <c r="J19566" s="18">
        <v>6013037</v>
      </c>
      <c r="K19566" s="18">
        <v>1619897</v>
      </c>
      <c r="M19566" s="18">
        <v>729899</v>
      </c>
    </row>
    <row r="19567" spans="1:13" hidden="1" x14ac:dyDescent="0.25">
      <c r="A19567">
        <v>890938300</v>
      </c>
      <c r="B19567" t="s">
        <v>17392</v>
      </c>
      <c r="C19567" t="s">
        <v>193</v>
      </c>
      <c r="D19567" s="20">
        <v>43830</v>
      </c>
      <c r="E19567" t="s">
        <v>1236</v>
      </c>
      <c r="F19567" t="s">
        <v>12</v>
      </c>
      <c r="G19567" s="18">
        <v>6059221</v>
      </c>
      <c r="H19567" s="18">
        <v>7024265</v>
      </c>
      <c r="I19567" s="18">
        <v>903166</v>
      </c>
      <c r="J19567" s="18">
        <v>934961</v>
      </c>
      <c r="K19567" s="18">
        <v>6089304</v>
      </c>
      <c r="L19567" s="18">
        <v>8505</v>
      </c>
      <c r="M19567" s="18">
        <v>628951</v>
      </c>
    </row>
    <row r="19568" spans="1:13" hidden="1" x14ac:dyDescent="0.25">
      <c r="A19568">
        <v>900400593</v>
      </c>
      <c r="B19568" t="s">
        <v>17393</v>
      </c>
      <c r="C19568" t="s">
        <v>65</v>
      </c>
      <c r="D19568" s="20">
        <v>43830</v>
      </c>
      <c r="E19568" t="s">
        <v>1236</v>
      </c>
      <c r="F19568" t="s">
        <v>12</v>
      </c>
      <c r="G19568" s="18">
        <v>1164366</v>
      </c>
      <c r="H19568" s="18">
        <v>4546012</v>
      </c>
      <c r="I19568" s="18">
        <v>3879996</v>
      </c>
      <c r="J19568" s="18">
        <v>3945409</v>
      </c>
      <c r="K19568" s="18">
        <v>600603</v>
      </c>
      <c r="M19568" s="18">
        <v>137211</v>
      </c>
    </row>
    <row r="19569" spans="1:13" hidden="1" x14ac:dyDescent="0.25">
      <c r="A19569">
        <v>900457695</v>
      </c>
      <c r="B19569" t="s">
        <v>17394</v>
      </c>
      <c r="C19569" t="s">
        <v>2550</v>
      </c>
      <c r="D19569" s="20">
        <v>43830</v>
      </c>
      <c r="E19569" t="s">
        <v>1236</v>
      </c>
      <c r="F19569" t="s">
        <v>12</v>
      </c>
      <c r="G19569" s="18">
        <v>9697318</v>
      </c>
      <c r="H19569" s="18">
        <v>10566171</v>
      </c>
      <c r="I19569" s="18">
        <v>3470631</v>
      </c>
      <c r="J19569" s="18">
        <v>3602535</v>
      </c>
      <c r="K19569" s="18">
        <v>6963636</v>
      </c>
      <c r="M19569" s="18">
        <v>2278247</v>
      </c>
    </row>
    <row r="19570" spans="1:13" hidden="1" x14ac:dyDescent="0.25">
      <c r="A19570">
        <v>800160092</v>
      </c>
      <c r="B19570" t="s">
        <v>17395</v>
      </c>
      <c r="C19570" t="s">
        <v>29</v>
      </c>
      <c r="D19570" s="20">
        <v>43830</v>
      </c>
      <c r="E19570" t="s">
        <v>1236</v>
      </c>
      <c r="F19570" t="s">
        <v>12</v>
      </c>
      <c r="G19570" s="18">
        <v>1466244</v>
      </c>
      <c r="H19570" s="18">
        <v>9072632</v>
      </c>
      <c r="I19570" s="18">
        <v>175436</v>
      </c>
      <c r="J19570" s="18">
        <v>175436</v>
      </c>
      <c r="K19570" s="18">
        <v>8897196</v>
      </c>
      <c r="L19570" s="18">
        <v>4491</v>
      </c>
      <c r="M19570" s="18">
        <v>92132</v>
      </c>
    </row>
    <row r="19571" spans="1:13" hidden="1" x14ac:dyDescent="0.25">
      <c r="A19571">
        <v>830051694</v>
      </c>
      <c r="B19571" t="s">
        <v>17396</v>
      </c>
      <c r="C19571" t="s">
        <v>29</v>
      </c>
      <c r="D19571" s="20">
        <v>43830</v>
      </c>
      <c r="E19571" t="s">
        <v>1236</v>
      </c>
      <c r="F19571" t="s">
        <v>12</v>
      </c>
      <c r="G19571" s="18">
        <v>16943942</v>
      </c>
      <c r="H19571" s="18">
        <v>110356817</v>
      </c>
      <c r="I19571" s="18">
        <v>3943756</v>
      </c>
      <c r="J19571" s="18">
        <v>38711059</v>
      </c>
      <c r="K19571" s="18">
        <v>71645758</v>
      </c>
      <c r="L19571" s="18">
        <v>720103</v>
      </c>
      <c r="M19571" s="18">
        <v>1294642</v>
      </c>
    </row>
    <row r="19572" spans="1:13" hidden="1" x14ac:dyDescent="0.25">
      <c r="A19572">
        <v>901029094</v>
      </c>
      <c r="B19572" t="s">
        <v>17397</v>
      </c>
      <c r="C19572" t="s">
        <v>162</v>
      </c>
      <c r="D19572" s="20">
        <v>43830</v>
      </c>
      <c r="E19572" t="s">
        <v>1236</v>
      </c>
      <c r="F19572" t="s">
        <v>12</v>
      </c>
      <c r="G19572" s="18">
        <v>32358</v>
      </c>
      <c r="H19572" s="18">
        <v>232358</v>
      </c>
      <c r="I19572" s="18">
        <v>43765</v>
      </c>
      <c r="J19572" s="18">
        <v>43765</v>
      </c>
      <c r="K19572" s="18">
        <v>188593</v>
      </c>
      <c r="L19572" s="18">
        <v>3039</v>
      </c>
      <c r="M19572" s="18">
        <v>-11248</v>
      </c>
    </row>
    <row r="19573" spans="1:13" hidden="1" x14ac:dyDescent="0.25">
      <c r="A19573">
        <v>805003727</v>
      </c>
      <c r="B19573" t="s">
        <v>17398</v>
      </c>
      <c r="C19573" t="s">
        <v>85</v>
      </c>
      <c r="D19573" s="20">
        <v>43830</v>
      </c>
      <c r="E19573" t="s">
        <v>1236</v>
      </c>
      <c r="F19573" t="s">
        <v>12</v>
      </c>
      <c r="G19573" s="18">
        <v>1610409</v>
      </c>
      <c r="H19573" s="18">
        <v>1755191</v>
      </c>
      <c r="I19573" s="18">
        <v>150078</v>
      </c>
      <c r="J19573" s="18">
        <v>440856</v>
      </c>
      <c r="K19573" s="18">
        <v>1314335</v>
      </c>
      <c r="L19573" s="18">
        <v>11232</v>
      </c>
      <c r="M19573" s="18">
        <v>90187</v>
      </c>
    </row>
    <row r="19574" spans="1:13" hidden="1" x14ac:dyDescent="0.25">
      <c r="A19574">
        <v>900068593</v>
      </c>
      <c r="B19574" t="s">
        <v>17399</v>
      </c>
      <c r="C19574" t="s">
        <v>660</v>
      </c>
      <c r="D19574" s="20">
        <v>43830</v>
      </c>
      <c r="E19574" t="s">
        <v>1236</v>
      </c>
      <c r="F19574" t="s">
        <v>12</v>
      </c>
      <c r="G19574" s="18">
        <v>100507990</v>
      </c>
      <c r="H19574" s="18">
        <v>110214398</v>
      </c>
      <c r="I19574" s="18">
        <v>22902350</v>
      </c>
      <c r="J19574" s="18">
        <v>22902350</v>
      </c>
      <c r="K19574" s="18">
        <v>87312048</v>
      </c>
      <c r="L19574" s="18">
        <v>250926</v>
      </c>
      <c r="M19574" s="18">
        <v>12013422</v>
      </c>
    </row>
    <row r="19575" spans="1:13" hidden="1" x14ac:dyDescent="0.25">
      <c r="A19575">
        <v>900166192</v>
      </c>
      <c r="B19575" t="s">
        <v>17400</v>
      </c>
      <c r="C19575" t="s">
        <v>3699</v>
      </c>
      <c r="D19575" s="20">
        <v>43830</v>
      </c>
      <c r="E19575" t="s">
        <v>1236</v>
      </c>
      <c r="F19575" t="s">
        <v>12</v>
      </c>
      <c r="G19575" s="18">
        <v>1904738</v>
      </c>
      <c r="H19575" s="18">
        <v>3443552</v>
      </c>
      <c r="I19575" s="18">
        <v>1577269</v>
      </c>
      <c r="J19575" s="18">
        <v>1577269</v>
      </c>
      <c r="K19575" s="18">
        <v>1866283</v>
      </c>
      <c r="L19575" s="18">
        <v>0</v>
      </c>
      <c r="M19575" s="18">
        <v>720457</v>
      </c>
    </row>
    <row r="19576" spans="1:13" hidden="1" x14ac:dyDescent="0.25">
      <c r="A19576">
        <v>811040799</v>
      </c>
      <c r="B19576" t="s">
        <v>17401</v>
      </c>
      <c r="C19576" t="s">
        <v>177</v>
      </c>
      <c r="D19576" s="20">
        <v>43830</v>
      </c>
      <c r="E19576" t="s">
        <v>1236</v>
      </c>
      <c r="F19576" t="s">
        <v>12</v>
      </c>
      <c r="G19576" s="18">
        <v>3306861</v>
      </c>
      <c r="H19576" s="18">
        <v>4557417</v>
      </c>
      <c r="I19576" s="18">
        <v>3112128</v>
      </c>
      <c r="J19576" s="18">
        <v>3112128</v>
      </c>
      <c r="K19576" s="18">
        <v>1445289</v>
      </c>
      <c r="M19576" s="18">
        <v>36153</v>
      </c>
    </row>
    <row r="19577" spans="1:13" hidden="1" x14ac:dyDescent="0.25">
      <c r="A19577">
        <v>802008095</v>
      </c>
      <c r="B19577" t="s">
        <v>17402</v>
      </c>
      <c r="C19577" t="s">
        <v>23</v>
      </c>
      <c r="D19577" s="20">
        <v>43830</v>
      </c>
      <c r="E19577" t="s">
        <v>1236</v>
      </c>
      <c r="F19577" t="s">
        <v>12</v>
      </c>
      <c r="G19577" s="18">
        <v>22299004</v>
      </c>
      <c r="H19577" s="18">
        <v>24974764</v>
      </c>
      <c r="I19577" s="18">
        <v>10960872</v>
      </c>
      <c r="J19577" s="18">
        <v>12210872</v>
      </c>
      <c r="K19577" s="18">
        <v>12763892</v>
      </c>
      <c r="L19577" s="18">
        <v>245977</v>
      </c>
      <c r="M19577" s="18">
        <v>4608269</v>
      </c>
    </row>
    <row r="19578" spans="1:13" hidden="1" x14ac:dyDescent="0.25">
      <c r="A19578">
        <v>806005392</v>
      </c>
      <c r="B19578" t="s">
        <v>17403</v>
      </c>
      <c r="C19578" t="s">
        <v>1296</v>
      </c>
      <c r="D19578" s="20">
        <v>43830</v>
      </c>
      <c r="E19578" t="s">
        <v>1236</v>
      </c>
      <c r="F19578" t="s">
        <v>12</v>
      </c>
      <c r="G19578" s="18">
        <v>4608602</v>
      </c>
      <c r="H19578" s="18">
        <v>7449718</v>
      </c>
      <c r="I19578" s="18">
        <v>2804342</v>
      </c>
      <c r="J19578" s="18">
        <v>4636634</v>
      </c>
      <c r="K19578" s="18">
        <v>2813084</v>
      </c>
      <c r="L19578" s="18">
        <v>419320</v>
      </c>
      <c r="M19578" s="18">
        <v>332218</v>
      </c>
    </row>
    <row r="19579" spans="1:13" hidden="1" x14ac:dyDescent="0.25">
      <c r="A19579">
        <v>800107894</v>
      </c>
      <c r="B19579" t="s">
        <v>17404</v>
      </c>
      <c r="C19579" t="s">
        <v>350</v>
      </c>
      <c r="D19579" s="20">
        <v>43830</v>
      </c>
      <c r="E19579" t="s">
        <v>1236</v>
      </c>
      <c r="F19579" t="s">
        <v>12</v>
      </c>
      <c r="G19579" s="18">
        <v>1176557</v>
      </c>
      <c r="H19579" s="18">
        <v>5617438</v>
      </c>
      <c r="I19579" s="18">
        <v>1120749</v>
      </c>
      <c r="J19579" s="18">
        <v>2810841</v>
      </c>
      <c r="K19579" s="18">
        <v>2806597</v>
      </c>
      <c r="L19579" s="18">
        <v>32411</v>
      </c>
      <c r="M19579" s="18">
        <v>-36144</v>
      </c>
    </row>
    <row r="19580" spans="1:13" hidden="1" x14ac:dyDescent="0.25">
      <c r="A19580">
        <v>900879594</v>
      </c>
      <c r="B19580" t="s">
        <v>17405</v>
      </c>
      <c r="C19580" t="s">
        <v>238</v>
      </c>
      <c r="D19580" s="20">
        <v>43830</v>
      </c>
      <c r="E19580" t="s">
        <v>1236</v>
      </c>
      <c r="F19580" t="s">
        <v>12</v>
      </c>
      <c r="G19580" s="18">
        <v>1550351</v>
      </c>
      <c r="H19580" s="18">
        <v>1784871</v>
      </c>
      <c r="I19580" s="18">
        <v>101961</v>
      </c>
      <c r="J19580" s="18">
        <v>101961</v>
      </c>
      <c r="K19580" s="18">
        <v>1682910</v>
      </c>
      <c r="L19580" s="18">
        <v>37803</v>
      </c>
      <c r="M19580" s="18">
        <v>-306659</v>
      </c>
    </row>
    <row r="19581" spans="1:13" hidden="1" x14ac:dyDescent="0.25">
      <c r="A19581">
        <v>830045893</v>
      </c>
      <c r="B19581" t="s">
        <v>17406</v>
      </c>
      <c r="C19581" t="s">
        <v>55</v>
      </c>
      <c r="D19581" s="20">
        <v>43830</v>
      </c>
      <c r="E19581" t="s">
        <v>1236</v>
      </c>
      <c r="F19581" t="s">
        <v>12</v>
      </c>
      <c r="G19581" s="18">
        <v>8897363</v>
      </c>
      <c r="H19581" s="18">
        <v>8923776</v>
      </c>
      <c r="I19581" s="18">
        <v>3339383</v>
      </c>
      <c r="J19581" s="18">
        <v>5531993</v>
      </c>
      <c r="K19581" s="18">
        <v>3391783</v>
      </c>
      <c r="L19581" s="18">
        <v>111573</v>
      </c>
      <c r="M19581" s="18">
        <v>117940</v>
      </c>
    </row>
    <row r="19582" spans="1:13" hidden="1" x14ac:dyDescent="0.25">
      <c r="A19582">
        <v>900492992</v>
      </c>
      <c r="B19582" t="s">
        <v>17407</v>
      </c>
      <c r="C19582" t="s">
        <v>29</v>
      </c>
      <c r="D19582" s="20">
        <v>43830</v>
      </c>
      <c r="E19582" t="s">
        <v>1236</v>
      </c>
      <c r="F19582" t="s">
        <v>12</v>
      </c>
      <c r="G19582" s="18">
        <v>47819695</v>
      </c>
      <c r="H19582" s="18">
        <v>51087975</v>
      </c>
      <c r="I19582" s="18">
        <v>3542391</v>
      </c>
      <c r="J19582" s="18">
        <v>47509791</v>
      </c>
      <c r="K19582" s="18">
        <v>3578184</v>
      </c>
      <c r="L19582" s="18">
        <v>90259</v>
      </c>
      <c r="M19582" s="18">
        <v>24014</v>
      </c>
    </row>
    <row r="19583" spans="1:13" hidden="1" x14ac:dyDescent="0.25">
      <c r="A19583">
        <v>830137660</v>
      </c>
      <c r="B19583" t="s">
        <v>17408</v>
      </c>
      <c r="C19583" t="s">
        <v>612</v>
      </c>
      <c r="D19583" s="20">
        <v>43830</v>
      </c>
      <c r="E19583" t="s">
        <v>1236</v>
      </c>
      <c r="F19583" t="s">
        <v>12</v>
      </c>
      <c r="G19583" s="18">
        <v>7680982</v>
      </c>
      <c r="H19583" s="18">
        <v>8516619</v>
      </c>
      <c r="I19583" s="18">
        <v>4518616</v>
      </c>
      <c r="J19583" s="18">
        <v>4518616</v>
      </c>
      <c r="K19583" s="18">
        <v>3998003</v>
      </c>
      <c r="L19583" s="18">
        <v>409488</v>
      </c>
      <c r="M19583" s="18">
        <v>2120458</v>
      </c>
    </row>
    <row r="19584" spans="1:13" hidden="1" x14ac:dyDescent="0.25">
      <c r="A19584">
        <v>900869390</v>
      </c>
      <c r="B19584" t="s">
        <v>17409</v>
      </c>
      <c r="C19584" t="s">
        <v>1136</v>
      </c>
      <c r="D19584" s="20">
        <v>43830</v>
      </c>
      <c r="E19584" t="s">
        <v>1236</v>
      </c>
      <c r="F19584" t="s">
        <v>12</v>
      </c>
      <c r="G19584" s="18">
        <v>500828</v>
      </c>
      <c r="H19584" s="18">
        <v>4393761</v>
      </c>
      <c r="I19584" s="18">
        <v>3036091</v>
      </c>
      <c r="J19584" s="18">
        <v>3687796</v>
      </c>
      <c r="K19584" s="18">
        <v>705965</v>
      </c>
      <c r="L19584" s="18">
        <v>327556</v>
      </c>
      <c r="M19584" s="18">
        <v>-94509</v>
      </c>
    </row>
    <row r="19585" spans="1:13" hidden="1" x14ac:dyDescent="0.25">
      <c r="A19585">
        <v>900265892</v>
      </c>
      <c r="B19585" t="s">
        <v>17410</v>
      </c>
      <c r="C19585" t="s">
        <v>222</v>
      </c>
      <c r="D19585" s="20">
        <v>43830</v>
      </c>
      <c r="E19585" t="s">
        <v>1236</v>
      </c>
      <c r="F19585" t="s">
        <v>12</v>
      </c>
      <c r="G19585" s="18">
        <v>4977345</v>
      </c>
      <c r="H19585" s="18">
        <v>5210969</v>
      </c>
      <c r="I19585" s="18">
        <v>5014771</v>
      </c>
      <c r="J19585" s="18">
        <v>5014771</v>
      </c>
      <c r="K19585" s="18">
        <v>196198</v>
      </c>
      <c r="L19585" s="18">
        <v>1900</v>
      </c>
      <c r="M19585" s="18">
        <v>-198510</v>
      </c>
    </row>
    <row r="19586" spans="1:13" hidden="1" x14ac:dyDescent="0.25">
      <c r="A19586">
        <v>890924584</v>
      </c>
      <c r="B19586" t="s">
        <v>17411</v>
      </c>
      <c r="C19586" t="s">
        <v>29</v>
      </c>
      <c r="D19586" s="20">
        <v>43830</v>
      </c>
      <c r="E19586" t="s">
        <v>1236</v>
      </c>
      <c r="F19586" t="s">
        <v>12</v>
      </c>
      <c r="G19586" s="18">
        <v>2739385</v>
      </c>
      <c r="H19586" s="18">
        <v>18101084</v>
      </c>
      <c r="I19586" s="18">
        <v>237134</v>
      </c>
      <c r="J19586" s="18">
        <v>1328809</v>
      </c>
      <c r="K19586" s="18">
        <v>16772275</v>
      </c>
      <c r="L19586" s="18">
        <v>7912</v>
      </c>
      <c r="M19586" s="18">
        <v>-2569</v>
      </c>
    </row>
    <row r="19587" spans="1:13" hidden="1" x14ac:dyDescent="0.25">
      <c r="A19587">
        <v>900197191</v>
      </c>
      <c r="B19587" t="s">
        <v>17412</v>
      </c>
      <c r="C19587" t="s">
        <v>1639</v>
      </c>
      <c r="D19587" s="20">
        <v>43830</v>
      </c>
      <c r="E19587" t="s">
        <v>1236</v>
      </c>
      <c r="F19587" t="s">
        <v>12</v>
      </c>
      <c r="G19587" s="18">
        <v>9373729</v>
      </c>
      <c r="H19587" s="18">
        <v>23702239</v>
      </c>
      <c r="I19587" s="18">
        <v>38160588</v>
      </c>
      <c r="J19587" s="18">
        <v>44845395</v>
      </c>
      <c r="K19587" s="18">
        <v>-21143156</v>
      </c>
      <c r="L19587" s="18">
        <v>2584970</v>
      </c>
      <c r="M19587" s="18">
        <v>-6751872</v>
      </c>
    </row>
    <row r="19588" spans="1:13" hidden="1" x14ac:dyDescent="0.25">
      <c r="A19588">
        <v>900675394</v>
      </c>
      <c r="B19588" t="s">
        <v>17413</v>
      </c>
      <c r="C19588" t="s">
        <v>386</v>
      </c>
      <c r="D19588" s="20">
        <v>43830</v>
      </c>
      <c r="E19588" t="s">
        <v>1236</v>
      </c>
      <c r="F19588" t="s">
        <v>12</v>
      </c>
      <c r="G19588" s="18">
        <v>7154120</v>
      </c>
      <c r="H19588" s="18">
        <v>7724443</v>
      </c>
      <c r="I19588" s="18">
        <v>3017925</v>
      </c>
      <c r="J19588" s="18">
        <v>3076853</v>
      </c>
      <c r="K19588" s="18">
        <v>4647590</v>
      </c>
      <c r="L19588" s="18">
        <v>154301</v>
      </c>
      <c r="M19588" s="18">
        <v>268393</v>
      </c>
    </row>
    <row r="19589" spans="1:13" hidden="1" x14ac:dyDescent="0.25">
      <c r="A19589">
        <v>800096796</v>
      </c>
      <c r="B19589" t="s">
        <v>17414</v>
      </c>
      <c r="C19589" t="s">
        <v>210</v>
      </c>
      <c r="D19589" s="20">
        <v>43830</v>
      </c>
      <c r="E19589" t="s">
        <v>1236</v>
      </c>
      <c r="F19589" t="s">
        <v>12</v>
      </c>
      <c r="G19589" s="18">
        <v>5612632</v>
      </c>
      <c r="H19589" s="18">
        <v>11617832</v>
      </c>
      <c r="I19589" s="18">
        <v>1284064</v>
      </c>
      <c r="J19589" s="18">
        <v>1405252</v>
      </c>
      <c r="K19589" s="18">
        <v>10212580</v>
      </c>
      <c r="L19589" s="18">
        <v>162043</v>
      </c>
      <c r="M19589" s="18">
        <v>-9848</v>
      </c>
    </row>
    <row r="19590" spans="1:13" hidden="1" x14ac:dyDescent="0.25">
      <c r="A19590">
        <v>900859896</v>
      </c>
      <c r="B19590" t="s">
        <v>17415</v>
      </c>
      <c r="C19590" t="s">
        <v>253</v>
      </c>
      <c r="D19590" s="20">
        <v>43830</v>
      </c>
      <c r="E19590" t="s">
        <v>1236</v>
      </c>
      <c r="F19590" t="s">
        <v>12</v>
      </c>
      <c r="G19590" s="18">
        <v>4539218</v>
      </c>
      <c r="H19590" s="18">
        <v>4677882</v>
      </c>
      <c r="I19590" s="18">
        <v>3631632</v>
      </c>
      <c r="J19590" s="18">
        <v>3794930</v>
      </c>
      <c r="K19590" s="18">
        <v>882952</v>
      </c>
      <c r="L19590" s="18">
        <v>71718</v>
      </c>
      <c r="M19590" s="18">
        <v>232182</v>
      </c>
    </row>
    <row r="19591" spans="1:13" hidden="1" x14ac:dyDescent="0.25">
      <c r="A19591">
        <v>900575598</v>
      </c>
      <c r="B19591" t="s">
        <v>17416</v>
      </c>
      <c r="C19591" t="s">
        <v>96</v>
      </c>
      <c r="D19591" s="20">
        <v>43830</v>
      </c>
      <c r="E19591" t="s">
        <v>1236</v>
      </c>
      <c r="F19591" t="s">
        <v>12</v>
      </c>
      <c r="G19591" s="18">
        <v>1231421</v>
      </c>
      <c r="H19591" s="18">
        <v>4688234</v>
      </c>
      <c r="I19591" s="18">
        <v>1168782</v>
      </c>
      <c r="J19591" s="18">
        <v>1168782</v>
      </c>
      <c r="K19591" s="18">
        <v>3519452</v>
      </c>
      <c r="M19591" s="18">
        <v>-27154</v>
      </c>
    </row>
    <row r="19592" spans="1:13" hidden="1" x14ac:dyDescent="0.25">
      <c r="A19592">
        <v>802006391</v>
      </c>
      <c r="B19592" t="s">
        <v>17417</v>
      </c>
      <c r="C19592" t="s">
        <v>87</v>
      </c>
      <c r="D19592" s="20">
        <v>43830</v>
      </c>
      <c r="E19592" t="s">
        <v>1236</v>
      </c>
      <c r="F19592" t="s">
        <v>12</v>
      </c>
      <c r="G19592" s="18">
        <v>2238945</v>
      </c>
      <c r="H19592" s="18">
        <v>5931587</v>
      </c>
      <c r="I19592" s="18">
        <v>2244040</v>
      </c>
      <c r="J19592" s="18">
        <v>2546596</v>
      </c>
      <c r="K19592" s="18">
        <v>3384991</v>
      </c>
      <c r="L19592" s="18">
        <v>123408</v>
      </c>
      <c r="M19592" s="18">
        <v>1077767</v>
      </c>
    </row>
    <row r="19593" spans="1:13" hidden="1" x14ac:dyDescent="0.25">
      <c r="A19593">
        <v>900960794</v>
      </c>
      <c r="B19593" t="s">
        <v>17418</v>
      </c>
      <c r="C19593" t="s">
        <v>162</v>
      </c>
      <c r="D19593" s="20">
        <v>43830</v>
      </c>
      <c r="E19593" t="s">
        <v>1236</v>
      </c>
      <c r="F19593" t="s">
        <v>12</v>
      </c>
      <c r="G19593" s="18">
        <v>4361989</v>
      </c>
      <c r="H19593" s="18">
        <v>4375118</v>
      </c>
      <c r="I19593" s="18">
        <v>47505</v>
      </c>
      <c r="J19593" s="18">
        <v>3606639</v>
      </c>
      <c r="K19593" s="18">
        <v>768479</v>
      </c>
      <c r="M19593" s="18">
        <v>-19476</v>
      </c>
    </row>
    <row r="19594" spans="1:13" hidden="1" x14ac:dyDescent="0.25">
      <c r="A19594">
        <v>800098565</v>
      </c>
      <c r="B19594" t="s">
        <v>17419</v>
      </c>
      <c r="C19594" t="s">
        <v>243</v>
      </c>
      <c r="D19594" s="20">
        <v>43830</v>
      </c>
      <c r="E19594" t="s">
        <v>1236</v>
      </c>
      <c r="F19594" t="s">
        <v>12</v>
      </c>
      <c r="G19594" s="18">
        <v>3247733</v>
      </c>
      <c r="H19594" s="18">
        <v>5449621</v>
      </c>
      <c r="I19594" s="18">
        <v>1158800</v>
      </c>
      <c r="J19594" s="18">
        <v>2469179</v>
      </c>
      <c r="K19594" s="18">
        <v>2980442</v>
      </c>
      <c r="L19594" s="18">
        <v>74922</v>
      </c>
      <c r="M19594" s="18">
        <v>171158</v>
      </c>
    </row>
    <row r="19595" spans="1:13" hidden="1" x14ac:dyDescent="0.25">
      <c r="A19595">
        <v>900424295</v>
      </c>
      <c r="B19595" t="s">
        <v>17420</v>
      </c>
      <c r="C19595" t="s">
        <v>118</v>
      </c>
      <c r="D19595" s="20">
        <v>43830</v>
      </c>
      <c r="E19595" t="s">
        <v>1236</v>
      </c>
      <c r="F19595" t="s">
        <v>12</v>
      </c>
      <c r="G19595" s="18">
        <v>117923156</v>
      </c>
      <c r="H19595" s="18">
        <v>123633483</v>
      </c>
      <c r="I19595" s="18">
        <v>29029919</v>
      </c>
      <c r="J19595" s="18">
        <v>29534851</v>
      </c>
      <c r="K19595" s="18">
        <v>94098632</v>
      </c>
      <c r="L19595" s="18">
        <v>4366411</v>
      </c>
      <c r="M19595" s="18">
        <v>-5903971</v>
      </c>
    </row>
    <row r="19596" spans="1:13" hidden="1" x14ac:dyDescent="0.25">
      <c r="A19596">
        <v>811022490</v>
      </c>
      <c r="B19596" t="s">
        <v>17421</v>
      </c>
      <c r="C19596" t="s">
        <v>1329</v>
      </c>
      <c r="D19596" s="20">
        <v>43830</v>
      </c>
      <c r="E19596" t="s">
        <v>1236</v>
      </c>
      <c r="F19596" t="s">
        <v>12</v>
      </c>
      <c r="G19596" s="18">
        <v>3234479</v>
      </c>
      <c r="H19596" s="18">
        <v>3368038</v>
      </c>
      <c r="I19596" s="18">
        <v>1295387</v>
      </c>
      <c r="J19596" s="18">
        <v>1295387</v>
      </c>
      <c r="K19596" s="18">
        <v>2072651</v>
      </c>
      <c r="M19596" s="18">
        <v>810818</v>
      </c>
    </row>
    <row r="19597" spans="1:13" hidden="1" x14ac:dyDescent="0.25">
      <c r="A19597">
        <v>900481893</v>
      </c>
      <c r="B19597" t="s">
        <v>17422</v>
      </c>
      <c r="C19597" t="s">
        <v>29</v>
      </c>
      <c r="D19597" s="20">
        <v>43830</v>
      </c>
      <c r="E19597" t="s">
        <v>1236</v>
      </c>
      <c r="F19597" t="s">
        <v>12</v>
      </c>
      <c r="G19597" s="18">
        <v>33751803</v>
      </c>
      <c r="H19597" s="18">
        <v>38861467</v>
      </c>
      <c r="I19597" s="18">
        <v>195071</v>
      </c>
      <c r="J19597" s="18">
        <v>198726</v>
      </c>
      <c r="K19597" s="18">
        <v>38662741</v>
      </c>
      <c r="M19597" s="18">
        <v>-23643</v>
      </c>
    </row>
    <row r="19598" spans="1:13" x14ac:dyDescent="0.25">
      <c r="A19598">
        <v>900320291</v>
      </c>
      <c r="B19598" t="s">
        <v>17423</v>
      </c>
      <c r="C19598" t="s">
        <v>231</v>
      </c>
      <c r="D19598" s="20">
        <v>43830</v>
      </c>
      <c r="E19598" t="s">
        <v>1236</v>
      </c>
      <c r="F19598" t="s">
        <v>12</v>
      </c>
      <c r="G19598" s="18">
        <v>2742956</v>
      </c>
      <c r="H19598" s="18">
        <v>3300789</v>
      </c>
      <c r="I19598" s="18">
        <v>2774541</v>
      </c>
      <c r="J19598" s="18">
        <v>3133348</v>
      </c>
      <c r="K19598" s="18">
        <v>167441</v>
      </c>
      <c r="L19598" s="18">
        <v>159360</v>
      </c>
      <c r="M19598" s="18">
        <v>30396</v>
      </c>
    </row>
    <row r="19599" spans="1:13" hidden="1" x14ac:dyDescent="0.25">
      <c r="A19599">
        <v>900083391</v>
      </c>
      <c r="B19599" t="s">
        <v>17424</v>
      </c>
      <c r="C19599" t="s">
        <v>617</v>
      </c>
      <c r="D19599" s="20">
        <v>43830</v>
      </c>
      <c r="E19599" t="s">
        <v>1236</v>
      </c>
      <c r="F19599" t="s">
        <v>12</v>
      </c>
      <c r="G19599" s="18">
        <v>2238561</v>
      </c>
      <c r="H19599" s="18">
        <v>4733602</v>
      </c>
      <c r="I19599" s="18">
        <v>1202793</v>
      </c>
      <c r="J19599" s="18">
        <v>1287793</v>
      </c>
      <c r="K19599" s="18">
        <v>3445809</v>
      </c>
      <c r="L19599" s="18">
        <v>17270</v>
      </c>
      <c r="M19599" s="18">
        <v>459363</v>
      </c>
    </row>
    <row r="19600" spans="1:13" hidden="1" x14ac:dyDescent="0.25">
      <c r="A19600">
        <v>830508793</v>
      </c>
      <c r="B19600" t="s">
        <v>17425</v>
      </c>
      <c r="C19600" t="s">
        <v>222</v>
      </c>
      <c r="D19600" s="20">
        <v>43830</v>
      </c>
      <c r="E19600" t="s">
        <v>1236</v>
      </c>
      <c r="F19600" t="s">
        <v>12</v>
      </c>
      <c r="G19600" s="18">
        <v>3714833</v>
      </c>
      <c r="H19600" s="18">
        <v>4149611</v>
      </c>
      <c r="I19600" s="18">
        <v>4373200</v>
      </c>
      <c r="J19600" s="18">
        <v>4373200</v>
      </c>
      <c r="K19600" s="18">
        <v>-223589</v>
      </c>
      <c r="L19600" s="18">
        <v>8410</v>
      </c>
      <c r="M19600" s="18">
        <v>61977</v>
      </c>
    </row>
    <row r="19601" spans="1:13" hidden="1" x14ac:dyDescent="0.25">
      <c r="A19601">
        <v>900340090</v>
      </c>
      <c r="B19601" t="s">
        <v>17426</v>
      </c>
      <c r="C19601" t="s">
        <v>327</v>
      </c>
      <c r="D19601" s="20">
        <v>43830</v>
      </c>
      <c r="E19601" t="s">
        <v>1236</v>
      </c>
      <c r="F19601" t="s">
        <v>12</v>
      </c>
      <c r="G19601" s="18">
        <v>316660</v>
      </c>
      <c r="H19601" s="18">
        <v>24211546</v>
      </c>
      <c r="I19601" s="18">
        <v>0</v>
      </c>
      <c r="J19601" s="18">
        <v>2628891</v>
      </c>
      <c r="K19601" s="18">
        <v>21582655</v>
      </c>
      <c r="M19601" s="18">
        <v>-14987</v>
      </c>
    </row>
    <row r="19602" spans="1:13" hidden="1" x14ac:dyDescent="0.25">
      <c r="A19602">
        <v>900090691</v>
      </c>
      <c r="B19602" t="s">
        <v>17427</v>
      </c>
      <c r="C19602" t="s">
        <v>717</v>
      </c>
      <c r="D19602" s="20">
        <v>43830</v>
      </c>
      <c r="E19602" t="s">
        <v>1236</v>
      </c>
      <c r="F19602" t="s">
        <v>12</v>
      </c>
      <c r="G19602" s="18">
        <v>2427452</v>
      </c>
      <c r="H19602" s="18">
        <v>4489528</v>
      </c>
      <c r="I19602" s="18">
        <v>39249</v>
      </c>
      <c r="J19602" s="18">
        <v>404891</v>
      </c>
      <c r="K19602" s="18">
        <v>4084637</v>
      </c>
      <c r="M19602" s="18">
        <v>52101</v>
      </c>
    </row>
    <row r="19603" spans="1:13" hidden="1" x14ac:dyDescent="0.25">
      <c r="A19603">
        <v>900076995</v>
      </c>
      <c r="B19603" t="s">
        <v>17428</v>
      </c>
      <c r="C19603" t="s">
        <v>162</v>
      </c>
      <c r="D19603" s="20">
        <v>43830</v>
      </c>
      <c r="E19603" t="s">
        <v>1236</v>
      </c>
      <c r="F19603" t="s">
        <v>12</v>
      </c>
      <c r="G19603" s="18">
        <v>15742539</v>
      </c>
      <c r="H19603" s="18">
        <v>15845449</v>
      </c>
      <c r="I19603" s="18">
        <v>2320114</v>
      </c>
      <c r="J19603" s="18">
        <v>14554005</v>
      </c>
      <c r="K19603" s="18">
        <v>1291444</v>
      </c>
      <c r="L19603" s="18">
        <v>123154</v>
      </c>
      <c r="M19603" s="18">
        <v>371636</v>
      </c>
    </row>
    <row r="19604" spans="1:13" hidden="1" x14ac:dyDescent="0.25">
      <c r="A19604">
        <v>900219495</v>
      </c>
      <c r="B19604" t="s">
        <v>17429</v>
      </c>
      <c r="C19604" t="s">
        <v>29</v>
      </c>
      <c r="D19604" s="20">
        <v>43830</v>
      </c>
      <c r="E19604" t="s">
        <v>1236</v>
      </c>
      <c r="F19604" t="s">
        <v>12</v>
      </c>
      <c r="G19604" s="18">
        <v>7358769</v>
      </c>
      <c r="H19604" s="18">
        <v>12649361</v>
      </c>
      <c r="I19604" s="18">
        <v>4127047</v>
      </c>
      <c r="J19604" s="18">
        <v>6521384</v>
      </c>
      <c r="K19604" s="18">
        <v>6127977</v>
      </c>
      <c r="L19604" s="18">
        <v>4372</v>
      </c>
      <c r="M19604" s="18">
        <v>943953</v>
      </c>
    </row>
    <row r="19605" spans="1:13" hidden="1" x14ac:dyDescent="0.25">
      <c r="A19605">
        <v>800237294</v>
      </c>
      <c r="B19605" t="s">
        <v>17430</v>
      </c>
      <c r="C19605" t="s">
        <v>162</v>
      </c>
      <c r="D19605" s="20">
        <v>43830</v>
      </c>
      <c r="E19605" t="s">
        <v>1236</v>
      </c>
      <c r="F19605" t="s">
        <v>12</v>
      </c>
      <c r="G19605" s="18">
        <v>14582912</v>
      </c>
      <c r="H19605" s="18">
        <v>40875267</v>
      </c>
      <c r="I19605" s="18">
        <v>478967</v>
      </c>
      <c r="J19605" s="18">
        <v>2188782</v>
      </c>
      <c r="K19605" s="18">
        <v>38686485</v>
      </c>
      <c r="L19605" s="18">
        <v>58331</v>
      </c>
      <c r="M19605" s="18">
        <v>10717976</v>
      </c>
    </row>
    <row r="19606" spans="1:13" hidden="1" x14ac:dyDescent="0.25">
      <c r="A19606">
        <v>800148290</v>
      </c>
      <c r="B19606" t="s">
        <v>17431</v>
      </c>
      <c r="C19606" t="s">
        <v>4544</v>
      </c>
      <c r="D19606" s="20">
        <v>43830</v>
      </c>
      <c r="E19606" t="s">
        <v>1236</v>
      </c>
      <c r="F19606" t="s">
        <v>12</v>
      </c>
      <c r="G19606" s="18">
        <v>17051860</v>
      </c>
      <c r="H19606" s="18">
        <v>19570534</v>
      </c>
      <c r="I19606" s="18">
        <v>8507881</v>
      </c>
      <c r="J19606" s="18">
        <v>9581881</v>
      </c>
      <c r="K19606" s="18">
        <v>9988653</v>
      </c>
      <c r="L19606" s="18">
        <v>1876979</v>
      </c>
      <c r="M19606" s="18">
        <v>408161</v>
      </c>
    </row>
    <row r="19607" spans="1:13" hidden="1" x14ac:dyDescent="0.25">
      <c r="A19607">
        <v>802016590</v>
      </c>
      <c r="B19607" t="s">
        <v>17432</v>
      </c>
      <c r="C19607" t="s">
        <v>650</v>
      </c>
      <c r="D19607" s="20">
        <v>43830</v>
      </c>
      <c r="E19607" t="s">
        <v>1236</v>
      </c>
      <c r="F19607" t="s">
        <v>12</v>
      </c>
      <c r="G19607" s="18">
        <v>19227933</v>
      </c>
      <c r="H19607" s="18">
        <v>19307382</v>
      </c>
      <c r="I19607" s="18">
        <v>989361</v>
      </c>
      <c r="J19607" s="18">
        <v>13935246</v>
      </c>
      <c r="K19607" s="18">
        <v>5372136</v>
      </c>
      <c r="L19607" s="18">
        <v>57714</v>
      </c>
      <c r="M19607" s="18">
        <v>229902</v>
      </c>
    </row>
    <row r="19608" spans="1:13" hidden="1" x14ac:dyDescent="0.25">
      <c r="A19608">
        <v>800010284</v>
      </c>
      <c r="B19608" t="s">
        <v>17433</v>
      </c>
      <c r="C19608" t="s">
        <v>354</v>
      </c>
      <c r="D19608" s="20">
        <v>43830</v>
      </c>
      <c r="E19608" t="s">
        <v>1236</v>
      </c>
      <c r="F19608" t="s">
        <v>12</v>
      </c>
      <c r="G19608" s="18">
        <v>1205838</v>
      </c>
      <c r="H19608" s="18">
        <v>1230352</v>
      </c>
      <c r="I19608" s="18">
        <v>327702</v>
      </c>
      <c r="J19608" s="18">
        <v>327702</v>
      </c>
      <c r="K19608" s="18">
        <v>902650</v>
      </c>
      <c r="L19608" s="18">
        <v>0</v>
      </c>
      <c r="M19608" s="18">
        <v>98980</v>
      </c>
    </row>
    <row r="19609" spans="1:13" hidden="1" x14ac:dyDescent="0.25">
      <c r="A19609">
        <v>901188194</v>
      </c>
      <c r="B19609" t="s">
        <v>17434</v>
      </c>
      <c r="C19609" t="s">
        <v>29</v>
      </c>
      <c r="D19609" s="20">
        <v>43830</v>
      </c>
      <c r="E19609" t="s">
        <v>1236</v>
      </c>
      <c r="F19609" t="s">
        <v>12</v>
      </c>
      <c r="G19609" s="18">
        <v>22863</v>
      </c>
      <c r="H19609" s="18">
        <v>9167276</v>
      </c>
      <c r="I19609" s="18">
        <v>209</v>
      </c>
      <c r="J19609" s="18">
        <v>9166494</v>
      </c>
      <c r="K19609" s="18">
        <v>782</v>
      </c>
      <c r="L19609" s="18">
        <v>0</v>
      </c>
      <c r="M19609" s="18">
        <v>224</v>
      </c>
    </row>
    <row r="19610" spans="1:13" x14ac:dyDescent="0.25">
      <c r="A19610">
        <v>900152290</v>
      </c>
      <c r="B19610" t="s">
        <v>17435</v>
      </c>
      <c r="C19610" t="s">
        <v>25</v>
      </c>
      <c r="D19610" s="20">
        <v>43830</v>
      </c>
      <c r="E19610" t="s">
        <v>1236</v>
      </c>
      <c r="F19610" t="s">
        <v>12</v>
      </c>
      <c r="G19610" s="18">
        <v>2092868</v>
      </c>
      <c r="H19610" s="18">
        <v>2717445</v>
      </c>
      <c r="I19610" s="18">
        <v>1269701</v>
      </c>
      <c r="J19610" s="18">
        <v>1269701</v>
      </c>
      <c r="K19610" s="18">
        <v>1447744</v>
      </c>
      <c r="L19610" s="18">
        <v>59561</v>
      </c>
      <c r="M19610" s="18">
        <v>266234</v>
      </c>
    </row>
    <row r="19611" spans="1:13" hidden="1" x14ac:dyDescent="0.25">
      <c r="A19611">
        <v>819001498</v>
      </c>
      <c r="B19611" t="s">
        <v>17436</v>
      </c>
      <c r="C19611" t="s">
        <v>203</v>
      </c>
      <c r="D19611" s="20">
        <v>43830</v>
      </c>
      <c r="E19611" t="s">
        <v>1236</v>
      </c>
      <c r="F19611" t="s">
        <v>12</v>
      </c>
      <c r="G19611" s="18">
        <v>2086795</v>
      </c>
      <c r="H19611" s="18">
        <v>21156854</v>
      </c>
      <c r="I19611" s="18">
        <v>1981460</v>
      </c>
      <c r="J19611" s="18">
        <v>9197176</v>
      </c>
      <c r="K19611" s="18">
        <v>11959678</v>
      </c>
      <c r="L19611" s="18">
        <v>441090</v>
      </c>
      <c r="M19611" s="18">
        <v>256701</v>
      </c>
    </row>
    <row r="19612" spans="1:13" hidden="1" x14ac:dyDescent="0.25">
      <c r="A19612">
        <v>860052586</v>
      </c>
      <c r="B19612" t="s">
        <v>17437</v>
      </c>
      <c r="C19612" t="s">
        <v>220</v>
      </c>
      <c r="D19612" s="20">
        <v>43830</v>
      </c>
      <c r="E19612" t="s">
        <v>1236</v>
      </c>
      <c r="F19612" t="s">
        <v>12</v>
      </c>
      <c r="G19612" s="18">
        <v>305171</v>
      </c>
      <c r="H19612" s="18">
        <v>305171</v>
      </c>
      <c r="I19612" s="18">
        <v>180044</v>
      </c>
      <c r="J19612" s="18">
        <v>1514288</v>
      </c>
      <c r="K19612" s="18">
        <v>-1209117</v>
      </c>
      <c r="M19612" s="18">
        <v>-306557</v>
      </c>
    </row>
    <row r="19613" spans="1:13" hidden="1" x14ac:dyDescent="0.25">
      <c r="A19613">
        <v>800215694</v>
      </c>
      <c r="B19613" t="s">
        <v>17438</v>
      </c>
      <c r="C19613" t="s">
        <v>23</v>
      </c>
      <c r="D19613" s="20">
        <v>43830</v>
      </c>
      <c r="E19613" t="s">
        <v>1236</v>
      </c>
      <c r="F19613" t="s">
        <v>12</v>
      </c>
      <c r="G19613" s="18">
        <v>2622135</v>
      </c>
      <c r="H19613" s="18">
        <v>3152680</v>
      </c>
      <c r="I19613" s="18">
        <v>749639</v>
      </c>
      <c r="J19613" s="18">
        <v>1523313</v>
      </c>
      <c r="K19613" s="18">
        <v>1629367</v>
      </c>
      <c r="L19613" s="18">
        <v>142576</v>
      </c>
      <c r="M19613" s="18">
        <v>165422</v>
      </c>
    </row>
    <row r="19614" spans="1:13" hidden="1" x14ac:dyDescent="0.25">
      <c r="A19614">
        <v>900233694</v>
      </c>
      <c r="B19614" t="s">
        <v>17439</v>
      </c>
      <c r="C19614" t="s">
        <v>29</v>
      </c>
      <c r="D19614" s="20">
        <v>43830</v>
      </c>
      <c r="E19614" t="s">
        <v>1236</v>
      </c>
      <c r="F19614" t="s">
        <v>12</v>
      </c>
      <c r="G19614" s="18">
        <v>4206881</v>
      </c>
      <c r="H19614" s="18">
        <v>5800299</v>
      </c>
      <c r="I19614" s="18">
        <v>2614536</v>
      </c>
      <c r="J19614" s="18">
        <v>4746370</v>
      </c>
      <c r="K19614" s="18">
        <v>1053929</v>
      </c>
      <c r="M19614" s="18">
        <v>-25665</v>
      </c>
    </row>
    <row r="19615" spans="1:13" hidden="1" x14ac:dyDescent="0.25">
      <c r="A19615">
        <v>900421893</v>
      </c>
      <c r="B19615" t="s">
        <v>17440</v>
      </c>
      <c r="C19615" t="s">
        <v>68</v>
      </c>
      <c r="D19615" s="20">
        <v>43830</v>
      </c>
      <c r="E19615" t="s">
        <v>1236</v>
      </c>
      <c r="F19615" t="s">
        <v>12</v>
      </c>
      <c r="G19615" s="18">
        <v>15128743</v>
      </c>
      <c r="H19615" s="18">
        <v>15354486</v>
      </c>
      <c r="I19615" s="18">
        <v>276905</v>
      </c>
      <c r="J19615" s="18">
        <v>575594</v>
      </c>
      <c r="K19615" s="18">
        <v>14778892</v>
      </c>
      <c r="M19615" s="18">
        <v>63365</v>
      </c>
    </row>
    <row r="19616" spans="1:13" hidden="1" x14ac:dyDescent="0.25">
      <c r="A19616">
        <v>900410392</v>
      </c>
      <c r="B19616" t="s">
        <v>17441</v>
      </c>
      <c r="C19616" t="s">
        <v>157</v>
      </c>
      <c r="D19616" s="20">
        <v>43830</v>
      </c>
      <c r="E19616" t="s">
        <v>1236</v>
      </c>
      <c r="F19616" t="s">
        <v>12</v>
      </c>
      <c r="G19616" s="18">
        <v>17025837</v>
      </c>
      <c r="H19616" s="18">
        <v>20744274</v>
      </c>
      <c r="I19616" s="18">
        <v>1400998</v>
      </c>
      <c r="J19616" s="18">
        <v>2104884</v>
      </c>
      <c r="K19616" s="18">
        <v>18639390</v>
      </c>
      <c r="L19616" s="18">
        <v>25499</v>
      </c>
      <c r="M19616" s="18">
        <v>1349187</v>
      </c>
    </row>
    <row r="19617" spans="1:13" hidden="1" x14ac:dyDescent="0.25">
      <c r="A19617">
        <v>860501593</v>
      </c>
      <c r="B19617" t="s">
        <v>17442</v>
      </c>
      <c r="C19617" t="s">
        <v>1233</v>
      </c>
      <c r="D19617" s="20">
        <v>43830</v>
      </c>
      <c r="E19617" t="s">
        <v>1236</v>
      </c>
      <c r="F19617" t="s">
        <v>12</v>
      </c>
      <c r="G19617" s="18">
        <v>781368</v>
      </c>
      <c r="H19617" s="18">
        <v>1698567</v>
      </c>
      <c r="I19617" s="18">
        <v>724138</v>
      </c>
      <c r="J19617" s="18">
        <v>724138</v>
      </c>
      <c r="K19617" s="18">
        <v>974429</v>
      </c>
      <c r="L19617" s="18">
        <v>87562</v>
      </c>
      <c r="M19617" s="18">
        <v>54486</v>
      </c>
    </row>
    <row r="19618" spans="1:13" hidden="1" x14ac:dyDescent="0.25">
      <c r="A19618">
        <v>830079490</v>
      </c>
      <c r="B19618" t="s">
        <v>17443</v>
      </c>
      <c r="C19618" t="s">
        <v>210</v>
      </c>
      <c r="D19618" s="20">
        <v>43830</v>
      </c>
      <c r="E19618" t="s">
        <v>1236</v>
      </c>
      <c r="F19618" t="s">
        <v>12</v>
      </c>
      <c r="G19618" s="18">
        <v>2043798</v>
      </c>
      <c r="H19618" s="18">
        <v>111240628</v>
      </c>
      <c r="I19618" s="18">
        <v>4008189</v>
      </c>
      <c r="J19618" s="18">
        <v>24598645</v>
      </c>
      <c r="K19618" s="18">
        <v>86641983</v>
      </c>
      <c r="L19618" s="18">
        <v>1298597</v>
      </c>
      <c r="M19618" s="18">
        <v>193574</v>
      </c>
    </row>
    <row r="19619" spans="1:13" hidden="1" x14ac:dyDescent="0.25">
      <c r="A19619">
        <v>900161593</v>
      </c>
      <c r="B19619" t="s">
        <v>17444</v>
      </c>
      <c r="C19619" t="s">
        <v>248</v>
      </c>
      <c r="D19619" s="20">
        <v>43830</v>
      </c>
      <c r="E19619" t="s">
        <v>1236</v>
      </c>
      <c r="F19619" t="s">
        <v>12</v>
      </c>
      <c r="G19619" s="18">
        <v>5802641</v>
      </c>
      <c r="H19619" s="18">
        <v>9791400</v>
      </c>
      <c r="I19619" s="18">
        <v>1462056</v>
      </c>
      <c r="J19619" s="18">
        <v>8943145</v>
      </c>
      <c r="K19619" s="18">
        <v>848255</v>
      </c>
      <c r="L19619" s="18">
        <v>110436</v>
      </c>
      <c r="M19619" s="18">
        <v>-564666</v>
      </c>
    </row>
    <row r="19620" spans="1:13" hidden="1" x14ac:dyDescent="0.25">
      <c r="A19620">
        <v>900478195</v>
      </c>
      <c r="B19620" t="s">
        <v>17445</v>
      </c>
      <c r="C19620" t="s">
        <v>154</v>
      </c>
      <c r="D19620" s="20">
        <v>43830</v>
      </c>
      <c r="E19620" t="s">
        <v>1236</v>
      </c>
      <c r="F19620" t="s">
        <v>12</v>
      </c>
      <c r="G19620" s="18">
        <v>477177</v>
      </c>
      <c r="H19620" s="18">
        <v>483471</v>
      </c>
      <c r="I19620" s="18">
        <v>274195</v>
      </c>
      <c r="J19620" s="18">
        <v>338955</v>
      </c>
      <c r="K19620" s="18">
        <v>144516</v>
      </c>
      <c r="L19620" s="18">
        <v>90890</v>
      </c>
      <c r="M19620" s="18">
        <v>5784</v>
      </c>
    </row>
    <row r="19621" spans="1:13" x14ac:dyDescent="0.25">
      <c r="A19621">
        <v>830147192</v>
      </c>
      <c r="B19621" t="s">
        <v>17446</v>
      </c>
      <c r="C19621" t="s">
        <v>25</v>
      </c>
      <c r="D19621" s="20">
        <v>43830</v>
      </c>
      <c r="E19621" t="s">
        <v>1236</v>
      </c>
      <c r="F19621" t="s">
        <v>12</v>
      </c>
      <c r="G19621" s="18">
        <v>8301288</v>
      </c>
      <c r="H19621" s="18">
        <v>10404244</v>
      </c>
      <c r="I19621" s="18">
        <v>4830940</v>
      </c>
      <c r="J19621" s="18">
        <v>5892440</v>
      </c>
      <c r="K19621" s="18">
        <v>4511804</v>
      </c>
      <c r="M19621" s="18">
        <v>264501</v>
      </c>
    </row>
    <row r="19622" spans="1:13" hidden="1" x14ac:dyDescent="0.25">
      <c r="A19622">
        <v>891903794</v>
      </c>
      <c r="B19622" t="s">
        <v>17447</v>
      </c>
      <c r="C19622" t="s">
        <v>1136</v>
      </c>
      <c r="D19622" s="20">
        <v>43830</v>
      </c>
      <c r="E19622" t="s">
        <v>1236</v>
      </c>
      <c r="F19622" t="s">
        <v>12</v>
      </c>
      <c r="G19622" s="18">
        <v>15795693</v>
      </c>
      <c r="H19622" s="18">
        <v>26762025</v>
      </c>
      <c r="I19622" s="18">
        <v>734716</v>
      </c>
      <c r="J19622" s="18">
        <v>8847418</v>
      </c>
      <c r="K19622" s="18">
        <v>17914607</v>
      </c>
      <c r="L19622" s="18">
        <v>246306</v>
      </c>
      <c r="M19622" s="18">
        <v>1736495</v>
      </c>
    </row>
    <row r="19623" spans="1:13" hidden="1" x14ac:dyDescent="0.25">
      <c r="A19623">
        <v>900388699</v>
      </c>
      <c r="B19623" t="s">
        <v>17448</v>
      </c>
      <c r="C19623" t="s">
        <v>2436</v>
      </c>
      <c r="D19623" s="20">
        <v>43830</v>
      </c>
      <c r="E19623" t="s">
        <v>1236</v>
      </c>
      <c r="F19623" t="s">
        <v>12</v>
      </c>
      <c r="G19623" s="18">
        <v>1509906</v>
      </c>
      <c r="H19623" s="18">
        <v>1788272</v>
      </c>
      <c r="I19623" s="18">
        <v>130202</v>
      </c>
      <c r="J19623" s="18">
        <v>832551</v>
      </c>
      <c r="K19623" s="18">
        <v>955721</v>
      </c>
      <c r="M19623" s="18">
        <v>155680</v>
      </c>
    </row>
    <row r="19624" spans="1:13" hidden="1" x14ac:dyDescent="0.25">
      <c r="A19624">
        <v>900319193</v>
      </c>
      <c r="B19624" t="s">
        <v>17449</v>
      </c>
      <c r="C19624" t="s">
        <v>45</v>
      </c>
      <c r="D19624" s="20">
        <v>43830</v>
      </c>
      <c r="E19624" t="s">
        <v>1236</v>
      </c>
      <c r="F19624" t="s">
        <v>12</v>
      </c>
      <c r="G19624" s="18">
        <v>3807526</v>
      </c>
      <c r="H19624" s="18">
        <v>3864592</v>
      </c>
      <c r="I19624" s="18">
        <v>2210435</v>
      </c>
      <c r="J19624" s="18">
        <v>2582935</v>
      </c>
      <c r="K19624" s="18">
        <v>1281657</v>
      </c>
      <c r="M19624" s="18">
        <v>574551</v>
      </c>
    </row>
    <row r="19625" spans="1:13" hidden="1" x14ac:dyDescent="0.25">
      <c r="A19625">
        <v>900188793</v>
      </c>
      <c r="B19625" t="s">
        <v>17450</v>
      </c>
      <c r="C19625" t="s">
        <v>29</v>
      </c>
      <c r="D19625" s="20">
        <v>43830</v>
      </c>
      <c r="E19625" t="s">
        <v>1236</v>
      </c>
      <c r="F19625" t="s">
        <v>12</v>
      </c>
      <c r="G19625" s="18">
        <v>1471971</v>
      </c>
      <c r="H19625" s="18">
        <v>6075853</v>
      </c>
      <c r="I19625" s="18">
        <v>529603</v>
      </c>
      <c r="J19625" s="18">
        <v>529603</v>
      </c>
      <c r="K19625" s="18">
        <v>5546250</v>
      </c>
      <c r="L19625" s="18">
        <v>3448</v>
      </c>
      <c r="M19625" s="18">
        <v>216174</v>
      </c>
    </row>
    <row r="19626" spans="1:13" hidden="1" x14ac:dyDescent="0.25">
      <c r="A19626">
        <v>830052592</v>
      </c>
      <c r="B19626" t="s">
        <v>17451</v>
      </c>
      <c r="C19626" t="s">
        <v>186</v>
      </c>
      <c r="D19626" s="20">
        <v>43830</v>
      </c>
      <c r="E19626" t="s">
        <v>1236</v>
      </c>
      <c r="F19626" t="s">
        <v>12</v>
      </c>
      <c r="G19626" s="18">
        <v>13748934</v>
      </c>
      <c r="H19626" s="18">
        <v>16480920</v>
      </c>
      <c r="I19626" s="18">
        <v>5908827</v>
      </c>
      <c r="J19626" s="18">
        <v>6468621</v>
      </c>
      <c r="K19626" s="18">
        <v>10012299</v>
      </c>
      <c r="L19626" s="18">
        <v>44484</v>
      </c>
      <c r="M19626" s="18">
        <v>1790810</v>
      </c>
    </row>
    <row r="19627" spans="1:13" hidden="1" x14ac:dyDescent="0.25">
      <c r="A19627">
        <v>900524390</v>
      </c>
      <c r="B19627" t="s">
        <v>17452</v>
      </c>
      <c r="C19627" t="s">
        <v>154</v>
      </c>
      <c r="D19627" s="20">
        <v>43830</v>
      </c>
      <c r="E19627" t="s">
        <v>1236</v>
      </c>
      <c r="F19627" t="s">
        <v>12</v>
      </c>
      <c r="G19627" s="18">
        <v>3567412</v>
      </c>
      <c r="H19627" s="18">
        <v>3572219</v>
      </c>
      <c r="I19627" s="18">
        <v>140646</v>
      </c>
      <c r="J19627" s="18">
        <v>140646</v>
      </c>
      <c r="K19627" s="18">
        <v>3431573</v>
      </c>
      <c r="L19627" s="18">
        <v>13734</v>
      </c>
      <c r="M19627" s="18">
        <v>-292235</v>
      </c>
    </row>
    <row r="19628" spans="1:13" hidden="1" x14ac:dyDescent="0.25">
      <c r="A19628">
        <v>900161890</v>
      </c>
      <c r="B19628" t="s">
        <v>17453</v>
      </c>
      <c r="C19628" t="s">
        <v>327</v>
      </c>
      <c r="D19628" s="20">
        <v>43830</v>
      </c>
      <c r="E19628" t="s">
        <v>1236</v>
      </c>
      <c r="F19628" t="s">
        <v>12</v>
      </c>
      <c r="G19628" s="18">
        <v>8580714</v>
      </c>
      <c r="H19628" s="18">
        <v>11440413</v>
      </c>
      <c r="I19628" s="18">
        <v>116949</v>
      </c>
      <c r="J19628" s="18">
        <v>323943</v>
      </c>
      <c r="K19628" s="18">
        <v>11116470</v>
      </c>
      <c r="L19628" s="18">
        <v>390561</v>
      </c>
      <c r="M19628" s="18">
        <v>747593</v>
      </c>
    </row>
    <row r="19629" spans="1:13" hidden="1" x14ac:dyDescent="0.25">
      <c r="A19629">
        <v>900113592</v>
      </c>
      <c r="B19629" t="s">
        <v>17454</v>
      </c>
      <c r="C19629" t="s">
        <v>217</v>
      </c>
      <c r="D19629" s="20">
        <v>43830</v>
      </c>
      <c r="E19629" t="s">
        <v>1236</v>
      </c>
      <c r="F19629" t="s">
        <v>12</v>
      </c>
      <c r="G19629" s="18">
        <v>10042784</v>
      </c>
      <c r="H19629" s="18">
        <v>15841985</v>
      </c>
      <c r="I19629" s="18">
        <v>7670637</v>
      </c>
      <c r="J19629" s="18">
        <v>12706894</v>
      </c>
      <c r="K19629" s="18">
        <v>3135091</v>
      </c>
      <c r="L19629" s="18">
        <v>1275756</v>
      </c>
      <c r="M19629" s="18">
        <v>436020</v>
      </c>
    </row>
    <row r="19630" spans="1:13" hidden="1" x14ac:dyDescent="0.25">
      <c r="A19630">
        <v>900810091</v>
      </c>
      <c r="B19630" t="s">
        <v>17455</v>
      </c>
      <c r="C19630" t="s">
        <v>691</v>
      </c>
      <c r="D19630" s="20">
        <v>43830</v>
      </c>
      <c r="E19630" t="s">
        <v>1236</v>
      </c>
      <c r="F19630" t="s">
        <v>12</v>
      </c>
      <c r="G19630" s="18">
        <v>1271580</v>
      </c>
      <c r="H19630" s="18">
        <v>1342564</v>
      </c>
      <c r="I19630" s="18">
        <v>38960</v>
      </c>
      <c r="J19630" s="18">
        <v>1208560</v>
      </c>
      <c r="K19630" s="18">
        <v>134004</v>
      </c>
      <c r="L19630" s="18">
        <v>4702</v>
      </c>
      <c r="M19630" s="18">
        <v>19908</v>
      </c>
    </row>
    <row r="19631" spans="1:13" hidden="1" x14ac:dyDescent="0.25">
      <c r="A19631">
        <v>900728296</v>
      </c>
      <c r="B19631" t="s">
        <v>17456</v>
      </c>
      <c r="C19631" t="s">
        <v>307</v>
      </c>
      <c r="D19631" s="20">
        <v>43830</v>
      </c>
      <c r="E19631" t="s">
        <v>1236</v>
      </c>
      <c r="F19631" t="s">
        <v>12</v>
      </c>
      <c r="G19631" s="18">
        <v>21067792</v>
      </c>
      <c r="H19631" s="18">
        <v>21098576</v>
      </c>
      <c r="I19631" s="18">
        <v>8928205</v>
      </c>
      <c r="J19631" s="18">
        <v>20052424</v>
      </c>
      <c r="K19631" s="18">
        <v>1046152</v>
      </c>
      <c r="L19631" s="18">
        <v>93397</v>
      </c>
      <c r="M19631" s="18">
        <v>34604</v>
      </c>
    </row>
    <row r="19632" spans="1:13" hidden="1" x14ac:dyDescent="0.25">
      <c r="A19632">
        <v>900482392</v>
      </c>
      <c r="B19632" t="s">
        <v>17457</v>
      </c>
      <c r="C19632" t="s">
        <v>222</v>
      </c>
      <c r="D19632" s="20">
        <v>43830</v>
      </c>
      <c r="E19632" t="s">
        <v>1236</v>
      </c>
      <c r="F19632" t="s">
        <v>12</v>
      </c>
      <c r="G19632" s="18">
        <v>23988690</v>
      </c>
      <c r="H19632" s="18">
        <v>34703924</v>
      </c>
      <c r="I19632" s="18">
        <v>221955</v>
      </c>
      <c r="J19632" s="18">
        <v>1859096</v>
      </c>
      <c r="K19632" s="18">
        <v>32844828</v>
      </c>
      <c r="L19632" s="18">
        <v>99515</v>
      </c>
      <c r="M19632" s="18">
        <v>4853595</v>
      </c>
    </row>
    <row r="19633" spans="1:13" hidden="1" x14ac:dyDescent="0.25">
      <c r="A19633">
        <v>900198996</v>
      </c>
      <c r="B19633" t="s">
        <v>17458</v>
      </c>
      <c r="C19633" t="s">
        <v>8611</v>
      </c>
      <c r="D19633" s="20">
        <v>43830</v>
      </c>
      <c r="E19633" t="s">
        <v>1236</v>
      </c>
      <c r="F19633" t="s">
        <v>12</v>
      </c>
      <c r="G19633" s="18">
        <v>5155791</v>
      </c>
      <c r="H19633" s="18">
        <v>5775280</v>
      </c>
      <c r="I19633" s="18">
        <v>2341414</v>
      </c>
      <c r="J19633" s="18">
        <v>3218824</v>
      </c>
      <c r="K19633" s="18">
        <v>2556456</v>
      </c>
      <c r="L19633" s="18">
        <v>109522</v>
      </c>
      <c r="M19633" s="18">
        <v>450619</v>
      </c>
    </row>
    <row r="19634" spans="1:13" hidden="1" x14ac:dyDescent="0.25">
      <c r="A19634">
        <v>901121093</v>
      </c>
      <c r="B19634" t="s">
        <v>17459</v>
      </c>
      <c r="C19634" t="s">
        <v>307</v>
      </c>
      <c r="D19634" s="20">
        <v>43830</v>
      </c>
      <c r="E19634" t="s">
        <v>1236</v>
      </c>
      <c r="F19634" t="s">
        <v>12</v>
      </c>
      <c r="G19634" s="18">
        <v>5707407</v>
      </c>
      <c r="H19634" s="18">
        <v>6555324</v>
      </c>
      <c r="I19634" s="18">
        <v>3696699</v>
      </c>
      <c r="J19634" s="18">
        <v>4543790</v>
      </c>
      <c r="K19634" s="18">
        <v>2011534</v>
      </c>
      <c r="L19634" s="18">
        <v>51581</v>
      </c>
      <c r="M19634" s="18">
        <v>1442180</v>
      </c>
    </row>
    <row r="19635" spans="1:13" hidden="1" x14ac:dyDescent="0.25">
      <c r="A19635">
        <v>800184891</v>
      </c>
      <c r="B19635" t="s">
        <v>17460</v>
      </c>
      <c r="C19635" t="s">
        <v>29</v>
      </c>
      <c r="D19635" s="20">
        <v>43830</v>
      </c>
      <c r="E19635" t="s">
        <v>1236</v>
      </c>
      <c r="F19635" t="s">
        <v>12</v>
      </c>
      <c r="G19635" s="18">
        <v>2005935</v>
      </c>
      <c r="H19635" s="18">
        <v>52422592</v>
      </c>
      <c r="I19635" s="18">
        <v>307692</v>
      </c>
      <c r="J19635" s="18">
        <v>22224590</v>
      </c>
      <c r="K19635" s="18">
        <v>30198002</v>
      </c>
      <c r="L19635" s="18">
        <v>351552</v>
      </c>
      <c r="M19635" s="18">
        <v>1379380</v>
      </c>
    </row>
    <row r="19636" spans="1:13" hidden="1" x14ac:dyDescent="0.25">
      <c r="A19636">
        <v>802025193</v>
      </c>
      <c r="B19636" t="s">
        <v>17461</v>
      </c>
      <c r="C19636" t="s">
        <v>205</v>
      </c>
      <c r="D19636" s="20">
        <v>43830</v>
      </c>
      <c r="E19636" t="s">
        <v>1236</v>
      </c>
      <c r="F19636" t="s">
        <v>12</v>
      </c>
      <c r="G19636" s="18">
        <v>6938710</v>
      </c>
      <c r="H19636" s="18">
        <v>12887827</v>
      </c>
      <c r="I19636" s="18">
        <v>11381525</v>
      </c>
      <c r="J19636" s="18">
        <v>11381525</v>
      </c>
      <c r="K19636" s="18">
        <v>1506302</v>
      </c>
      <c r="L19636" s="18">
        <v>1050653</v>
      </c>
      <c r="M19636" s="18">
        <v>-834125</v>
      </c>
    </row>
    <row r="19637" spans="1:13" hidden="1" x14ac:dyDescent="0.25">
      <c r="A19637">
        <v>891501783</v>
      </c>
      <c r="B19637" t="s">
        <v>17462</v>
      </c>
      <c r="C19637" t="s">
        <v>248</v>
      </c>
      <c r="D19637" s="20">
        <v>43830</v>
      </c>
      <c r="E19637" t="s">
        <v>1236</v>
      </c>
      <c r="F19637" t="s">
        <v>12</v>
      </c>
      <c r="G19637" s="18">
        <v>15409547</v>
      </c>
      <c r="H19637" s="18">
        <v>17138588</v>
      </c>
      <c r="I19637" s="18">
        <v>7722358</v>
      </c>
      <c r="J19637" s="18">
        <v>8959145</v>
      </c>
      <c r="K19637" s="18">
        <v>8179443</v>
      </c>
      <c r="M19637" s="18">
        <v>312584</v>
      </c>
    </row>
    <row r="19638" spans="1:13" hidden="1" x14ac:dyDescent="0.25">
      <c r="A19638">
        <v>830108695</v>
      </c>
      <c r="B19638" t="s">
        <v>17463</v>
      </c>
      <c r="C19638" t="s">
        <v>593</v>
      </c>
      <c r="D19638" s="20">
        <v>43830</v>
      </c>
      <c r="E19638" t="s">
        <v>1236</v>
      </c>
      <c r="F19638" t="s">
        <v>12</v>
      </c>
      <c r="G19638" s="18">
        <v>1735793</v>
      </c>
      <c r="H19638" s="18">
        <v>2388444</v>
      </c>
      <c r="I19638" s="18">
        <v>673850</v>
      </c>
      <c r="J19638" s="18">
        <v>1045361</v>
      </c>
      <c r="K19638" s="18">
        <v>1343083</v>
      </c>
      <c r="L19638" s="18">
        <v>93855</v>
      </c>
      <c r="M19638" s="18">
        <v>340228</v>
      </c>
    </row>
    <row r="19639" spans="1:13" hidden="1" x14ac:dyDescent="0.25">
      <c r="A19639">
        <v>830131793</v>
      </c>
      <c r="B19639" t="s">
        <v>17464</v>
      </c>
      <c r="C19639" t="s">
        <v>1233</v>
      </c>
      <c r="D19639" s="20">
        <v>43830</v>
      </c>
      <c r="E19639" t="s">
        <v>1236</v>
      </c>
      <c r="F19639" t="s">
        <v>12</v>
      </c>
      <c r="G19639" s="18">
        <v>2886672</v>
      </c>
      <c r="H19639" s="18">
        <v>2931995</v>
      </c>
      <c r="I19639" s="18">
        <v>1718773</v>
      </c>
      <c r="J19639" s="18">
        <v>1870897</v>
      </c>
      <c r="K19639" s="18">
        <v>1061098</v>
      </c>
      <c r="L19639" s="18">
        <v>35399</v>
      </c>
      <c r="M19639" s="18">
        <v>15897</v>
      </c>
    </row>
    <row r="19640" spans="1:13" hidden="1" x14ac:dyDescent="0.25">
      <c r="A19640">
        <v>800240794</v>
      </c>
      <c r="B19640" t="s">
        <v>17465</v>
      </c>
      <c r="C19640" t="s">
        <v>337</v>
      </c>
      <c r="D19640" s="20">
        <v>43830</v>
      </c>
      <c r="E19640" t="s">
        <v>1236</v>
      </c>
      <c r="F19640" t="s">
        <v>12</v>
      </c>
      <c r="G19640" s="18">
        <v>3566916</v>
      </c>
      <c r="H19640" s="18">
        <v>5568902</v>
      </c>
      <c r="I19640" s="18">
        <v>1702313</v>
      </c>
      <c r="J19640" s="18">
        <v>1732054</v>
      </c>
      <c r="K19640" s="18">
        <v>3836848</v>
      </c>
      <c r="L19640" s="18">
        <v>388931</v>
      </c>
      <c r="M19640" s="18">
        <v>462198</v>
      </c>
    </row>
    <row r="19641" spans="1:13" hidden="1" x14ac:dyDescent="0.25">
      <c r="A19641">
        <v>821002693</v>
      </c>
      <c r="B19641" t="s">
        <v>17466</v>
      </c>
      <c r="C19641" t="s">
        <v>109</v>
      </c>
      <c r="D19641" s="20">
        <v>43830</v>
      </c>
      <c r="E19641" t="s">
        <v>1236</v>
      </c>
      <c r="F19641" t="s">
        <v>12</v>
      </c>
      <c r="G19641" s="18">
        <v>2718419</v>
      </c>
      <c r="H19641" s="18">
        <v>10112298</v>
      </c>
      <c r="I19641" s="18">
        <v>631711</v>
      </c>
      <c r="J19641" s="18">
        <v>1425455</v>
      </c>
      <c r="K19641" s="18">
        <v>8686843</v>
      </c>
      <c r="L19641" s="18">
        <v>308064</v>
      </c>
      <c r="M19641" s="18">
        <v>556545</v>
      </c>
    </row>
    <row r="19642" spans="1:13" hidden="1" x14ac:dyDescent="0.25">
      <c r="A19642">
        <v>900017196</v>
      </c>
      <c r="B19642" t="s">
        <v>17467</v>
      </c>
      <c r="C19642" t="s">
        <v>350</v>
      </c>
      <c r="D19642" s="20">
        <v>43830</v>
      </c>
      <c r="E19642" t="s">
        <v>1236</v>
      </c>
      <c r="F19642" t="s">
        <v>12</v>
      </c>
      <c r="G19642" s="18">
        <v>1203084</v>
      </c>
      <c r="H19642" s="18">
        <v>1440493</v>
      </c>
      <c r="I19642" s="18">
        <v>377100</v>
      </c>
      <c r="J19642" s="18">
        <v>971826</v>
      </c>
      <c r="K19642" s="18">
        <v>468667</v>
      </c>
      <c r="L19642" s="18">
        <v>144621</v>
      </c>
      <c r="M19642" s="18">
        <v>-163637</v>
      </c>
    </row>
    <row r="19643" spans="1:13" hidden="1" x14ac:dyDescent="0.25">
      <c r="A19643">
        <v>900099693</v>
      </c>
      <c r="B19643" t="s">
        <v>17468</v>
      </c>
      <c r="C19643" t="s">
        <v>262</v>
      </c>
      <c r="D19643" s="20">
        <v>43830</v>
      </c>
      <c r="E19643" t="s">
        <v>1236</v>
      </c>
      <c r="F19643" t="s">
        <v>12</v>
      </c>
      <c r="G19643" s="18">
        <v>1329509</v>
      </c>
      <c r="H19643" s="18">
        <v>2710602</v>
      </c>
      <c r="I19643" s="18">
        <v>3400523</v>
      </c>
      <c r="J19643" s="18">
        <v>3400523</v>
      </c>
      <c r="K19643" s="18">
        <v>-689921</v>
      </c>
      <c r="L19643" s="18">
        <v>75869</v>
      </c>
      <c r="M19643" s="18">
        <v>-1115698</v>
      </c>
    </row>
    <row r="19644" spans="1:13" hidden="1" x14ac:dyDescent="0.25">
      <c r="A19644">
        <v>900035294</v>
      </c>
      <c r="B19644" t="s">
        <v>17469</v>
      </c>
      <c r="C19644" t="s">
        <v>1212</v>
      </c>
      <c r="D19644" s="20">
        <v>43830</v>
      </c>
      <c r="E19644" t="s">
        <v>1236</v>
      </c>
      <c r="F19644" t="s">
        <v>12</v>
      </c>
      <c r="G19644" s="18">
        <v>1108380</v>
      </c>
      <c r="H19644" s="18">
        <v>1380049</v>
      </c>
      <c r="I19644" s="18">
        <v>468859</v>
      </c>
      <c r="J19644" s="18">
        <v>531938</v>
      </c>
      <c r="K19644" s="18">
        <v>848111</v>
      </c>
      <c r="L19644" s="18">
        <v>103918</v>
      </c>
      <c r="M19644" s="18">
        <v>57287</v>
      </c>
    </row>
    <row r="19645" spans="1:13" hidden="1" x14ac:dyDescent="0.25">
      <c r="A19645">
        <v>800046791</v>
      </c>
      <c r="B19645" t="s">
        <v>17470</v>
      </c>
      <c r="C19645" t="s">
        <v>143</v>
      </c>
      <c r="D19645" s="20">
        <v>43830</v>
      </c>
      <c r="E19645" t="s">
        <v>1236</v>
      </c>
      <c r="F19645" t="s">
        <v>12</v>
      </c>
      <c r="G19645" s="18">
        <v>167675</v>
      </c>
      <c r="H19645" s="18">
        <v>5677138</v>
      </c>
      <c r="I19645" s="18">
        <v>492118</v>
      </c>
      <c r="J19645" s="18">
        <v>1767932</v>
      </c>
      <c r="K19645" s="18">
        <v>3909206</v>
      </c>
      <c r="L19645" s="18">
        <v>124092</v>
      </c>
      <c r="M19645" s="18">
        <v>3625</v>
      </c>
    </row>
    <row r="19646" spans="1:13" hidden="1" x14ac:dyDescent="0.25">
      <c r="A19646">
        <v>860024593</v>
      </c>
      <c r="B19646" t="s">
        <v>17471</v>
      </c>
      <c r="C19646" t="s">
        <v>29</v>
      </c>
      <c r="D19646" s="20">
        <v>43830</v>
      </c>
      <c r="E19646" t="s">
        <v>1236</v>
      </c>
      <c r="F19646" t="s">
        <v>12</v>
      </c>
      <c r="G19646" s="18">
        <v>337217</v>
      </c>
      <c r="H19646" s="18">
        <v>6569547</v>
      </c>
      <c r="I19646" s="18">
        <v>147369</v>
      </c>
      <c r="J19646" s="18">
        <v>719119</v>
      </c>
      <c r="K19646" s="18">
        <v>5850428</v>
      </c>
      <c r="L19646" s="18">
        <v>0</v>
      </c>
      <c r="M19646" s="18">
        <v>218425</v>
      </c>
    </row>
    <row r="19647" spans="1:13" hidden="1" x14ac:dyDescent="0.25">
      <c r="A19647">
        <v>811013990</v>
      </c>
      <c r="B19647" t="s">
        <v>17472</v>
      </c>
      <c r="C19647" t="s">
        <v>848</v>
      </c>
      <c r="D19647" s="20">
        <v>43830</v>
      </c>
      <c r="E19647" t="s">
        <v>1236</v>
      </c>
      <c r="F19647" t="s">
        <v>12</v>
      </c>
      <c r="G19647" s="18">
        <v>6189508</v>
      </c>
      <c r="H19647" s="18">
        <v>7066173</v>
      </c>
      <c r="I19647" s="18">
        <v>3579771</v>
      </c>
      <c r="J19647" s="18">
        <v>4435849</v>
      </c>
      <c r="K19647" s="18">
        <v>2630324</v>
      </c>
      <c r="L19647" s="18">
        <v>293204</v>
      </c>
      <c r="M19647" s="18">
        <v>842356</v>
      </c>
    </row>
    <row r="19648" spans="1:13" hidden="1" x14ac:dyDescent="0.25">
      <c r="A19648">
        <v>830116891</v>
      </c>
      <c r="B19648" t="s">
        <v>17473</v>
      </c>
      <c r="C19648" t="s">
        <v>23</v>
      </c>
      <c r="D19648" s="20">
        <v>43830</v>
      </c>
      <c r="E19648" t="s">
        <v>1236</v>
      </c>
      <c r="F19648" t="s">
        <v>12</v>
      </c>
      <c r="G19648" s="18">
        <v>17031585</v>
      </c>
      <c r="H19648" s="18">
        <v>18079775</v>
      </c>
      <c r="I19648" s="18">
        <v>9355593</v>
      </c>
      <c r="J19648" s="18">
        <v>9654315</v>
      </c>
      <c r="K19648" s="18">
        <v>8425460</v>
      </c>
      <c r="L19648" s="18">
        <v>721639</v>
      </c>
      <c r="M19648" s="18">
        <v>1613618</v>
      </c>
    </row>
    <row r="19649" spans="1:13" hidden="1" x14ac:dyDescent="0.25">
      <c r="A19649">
        <v>900247494</v>
      </c>
      <c r="B19649" t="s">
        <v>17474</v>
      </c>
      <c r="C19649" t="s">
        <v>23</v>
      </c>
      <c r="D19649" s="20">
        <v>43830</v>
      </c>
      <c r="E19649" t="s">
        <v>1236</v>
      </c>
      <c r="F19649" t="s">
        <v>12</v>
      </c>
      <c r="G19649" s="18">
        <v>5662126</v>
      </c>
      <c r="H19649" s="18">
        <v>14100376</v>
      </c>
      <c r="I19649" s="18">
        <v>343850</v>
      </c>
      <c r="J19649" s="18">
        <v>10274215</v>
      </c>
      <c r="K19649" s="18">
        <v>3826161</v>
      </c>
      <c r="L19649" s="18">
        <v>9740</v>
      </c>
      <c r="M19649" s="18">
        <v>78754</v>
      </c>
    </row>
    <row r="19650" spans="1:13" hidden="1" x14ac:dyDescent="0.25">
      <c r="A19650">
        <v>900241695</v>
      </c>
      <c r="B19650" t="s">
        <v>17475</v>
      </c>
      <c r="C19650" t="s">
        <v>453</v>
      </c>
      <c r="D19650" s="20">
        <v>43830</v>
      </c>
      <c r="E19650" t="s">
        <v>1236</v>
      </c>
      <c r="F19650" t="s">
        <v>12</v>
      </c>
      <c r="G19650" s="18">
        <v>3874567</v>
      </c>
      <c r="H19650" s="18">
        <v>4355634</v>
      </c>
      <c r="I19650" s="18">
        <v>2695462</v>
      </c>
      <c r="J19650" s="18">
        <v>3165186</v>
      </c>
      <c r="K19650" s="18">
        <v>1190448</v>
      </c>
      <c r="L19650" s="18">
        <v>549765</v>
      </c>
      <c r="M19650" s="18">
        <v>-159800</v>
      </c>
    </row>
    <row r="19651" spans="1:13" hidden="1" x14ac:dyDescent="0.25">
      <c r="A19651">
        <v>800211883</v>
      </c>
      <c r="B19651" t="s">
        <v>17476</v>
      </c>
      <c r="C19651" t="s">
        <v>96</v>
      </c>
      <c r="D19651" s="20">
        <v>43830</v>
      </c>
      <c r="E19651" t="s">
        <v>1236</v>
      </c>
      <c r="F19651" t="s">
        <v>12</v>
      </c>
      <c r="G19651" s="18">
        <v>7304895</v>
      </c>
      <c r="H19651" s="18">
        <v>11225443</v>
      </c>
      <c r="I19651" s="18">
        <v>1525945</v>
      </c>
      <c r="J19651" s="18">
        <v>2351990</v>
      </c>
      <c r="K19651" s="18">
        <v>8873453</v>
      </c>
      <c r="L19651" s="18">
        <v>108734</v>
      </c>
      <c r="M19651" s="18">
        <v>2431460</v>
      </c>
    </row>
    <row r="19652" spans="1:13" hidden="1" x14ac:dyDescent="0.25">
      <c r="A19652">
        <v>900432416</v>
      </c>
      <c r="B19652" t="s">
        <v>17477</v>
      </c>
      <c r="C19652" t="s">
        <v>87</v>
      </c>
      <c r="D19652" s="20">
        <v>43830</v>
      </c>
      <c r="E19652" t="s">
        <v>1236</v>
      </c>
      <c r="F19652" t="s">
        <v>12</v>
      </c>
      <c r="G19652" s="18">
        <v>1974584</v>
      </c>
      <c r="H19652" s="18">
        <v>6444132</v>
      </c>
      <c r="I19652" s="18">
        <v>2247361</v>
      </c>
      <c r="J19652" s="18">
        <v>4957200</v>
      </c>
      <c r="K19652" s="18">
        <v>1486932</v>
      </c>
      <c r="L19652" s="18">
        <v>209739</v>
      </c>
      <c r="M19652" s="18">
        <v>481547</v>
      </c>
    </row>
    <row r="19653" spans="1:13" hidden="1" x14ac:dyDescent="0.25">
      <c r="A19653">
        <v>900504883</v>
      </c>
      <c r="B19653" t="s">
        <v>17478</v>
      </c>
      <c r="C19653" t="s">
        <v>107</v>
      </c>
      <c r="D19653" s="20">
        <v>43830</v>
      </c>
      <c r="E19653" t="s">
        <v>1236</v>
      </c>
      <c r="F19653" t="s">
        <v>12</v>
      </c>
      <c r="G19653" s="18">
        <v>1491691</v>
      </c>
      <c r="H19653" s="18">
        <v>2095273</v>
      </c>
      <c r="I19653" s="18">
        <v>112872</v>
      </c>
      <c r="J19653" s="18">
        <v>122093</v>
      </c>
      <c r="K19653" s="18">
        <v>1973180</v>
      </c>
      <c r="L19653" s="18">
        <v>7361</v>
      </c>
      <c r="M19653" s="18">
        <v>69481</v>
      </c>
    </row>
    <row r="19654" spans="1:13" hidden="1" x14ac:dyDescent="0.25">
      <c r="A19654">
        <v>900062594</v>
      </c>
      <c r="B19654" t="s">
        <v>17479</v>
      </c>
      <c r="C19654" t="s">
        <v>133</v>
      </c>
      <c r="D19654" s="20">
        <v>43830</v>
      </c>
      <c r="E19654" t="s">
        <v>1236</v>
      </c>
      <c r="F19654" t="s">
        <v>12</v>
      </c>
      <c r="G19654" s="18">
        <v>5392430</v>
      </c>
      <c r="H19654" s="18">
        <v>10542756</v>
      </c>
      <c r="I19654" s="18">
        <v>1156313</v>
      </c>
      <c r="J19654" s="18">
        <v>3616303</v>
      </c>
      <c r="K19654" s="18">
        <v>6926453</v>
      </c>
      <c r="M19654" s="18">
        <v>318507</v>
      </c>
    </row>
    <row r="19655" spans="1:13" hidden="1" x14ac:dyDescent="0.25">
      <c r="A19655">
        <v>844001492</v>
      </c>
      <c r="B19655" t="s">
        <v>17480</v>
      </c>
      <c r="C19655" t="s">
        <v>107</v>
      </c>
      <c r="D19655" s="20">
        <v>43830</v>
      </c>
      <c r="E19655" t="s">
        <v>1236</v>
      </c>
      <c r="F19655" t="s">
        <v>12</v>
      </c>
      <c r="G19655" s="18">
        <v>2910027</v>
      </c>
      <c r="H19655" s="18">
        <v>2921373</v>
      </c>
      <c r="I19655" s="18">
        <v>3016</v>
      </c>
      <c r="J19655" s="18">
        <v>2202122</v>
      </c>
      <c r="K19655" s="18">
        <v>719251</v>
      </c>
      <c r="L19655" s="18">
        <v>2722</v>
      </c>
      <c r="M19655" s="18">
        <v>14996</v>
      </c>
    </row>
    <row r="19656" spans="1:13" hidden="1" x14ac:dyDescent="0.25">
      <c r="A19656">
        <v>892200994</v>
      </c>
      <c r="B19656" t="s">
        <v>17481</v>
      </c>
      <c r="C19656" t="s">
        <v>215</v>
      </c>
      <c r="D19656" s="20">
        <v>43830</v>
      </c>
      <c r="E19656" t="s">
        <v>1236</v>
      </c>
      <c r="F19656" t="s">
        <v>12</v>
      </c>
      <c r="G19656" s="18">
        <v>16817495</v>
      </c>
      <c r="H19656" s="18">
        <v>25877457</v>
      </c>
      <c r="I19656" s="18">
        <v>13153636</v>
      </c>
      <c r="J19656" s="18">
        <v>19402951</v>
      </c>
      <c r="K19656" s="18">
        <v>6474506</v>
      </c>
      <c r="L19656" s="18">
        <v>998762</v>
      </c>
      <c r="M19656" s="18">
        <v>452673</v>
      </c>
    </row>
    <row r="19657" spans="1:13" hidden="1" x14ac:dyDescent="0.25">
      <c r="A19657">
        <v>900453989</v>
      </c>
      <c r="B19657" t="s">
        <v>17482</v>
      </c>
      <c r="C19657" t="s">
        <v>335</v>
      </c>
      <c r="D19657" s="20">
        <v>43830</v>
      </c>
      <c r="E19657" t="s">
        <v>1236</v>
      </c>
      <c r="F19657" t="s">
        <v>12</v>
      </c>
      <c r="G19657" s="18">
        <v>5071596</v>
      </c>
      <c r="H19657" s="18">
        <v>5102295</v>
      </c>
      <c r="I19657" s="18">
        <v>1952947</v>
      </c>
      <c r="J19657" s="18">
        <v>2502253</v>
      </c>
      <c r="K19657" s="18">
        <v>2600042</v>
      </c>
      <c r="L19657" s="18">
        <v>142350</v>
      </c>
      <c r="M19657" s="18">
        <v>103656</v>
      </c>
    </row>
    <row r="19658" spans="1:13" hidden="1" x14ac:dyDescent="0.25">
      <c r="A19658">
        <v>900601952</v>
      </c>
      <c r="B19658" t="s">
        <v>17483</v>
      </c>
      <c r="C19658" t="s">
        <v>23</v>
      </c>
      <c r="D19658" s="20">
        <v>43830</v>
      </c>
      <c r="E19658" t="s">
        <v>1236</v>
      </c>
      <c r="F19658" t="s">
        <v>12</v>
      </c>
      <c r="G19658" s="18">
        <v>1172274</v>
      </c>
      <c r="H19658" s="18">
        <v>1697581</v>
      </c>
      <c r="I19658" s="18">
        <v>1025842</v>
      </c>
      <c r="J19658" s="18">
        <v>1025842</v>
      </c>
      <c r="K19658" s="18">
        <v>671739</v>
      </c>
      <c r="L19658" s="18">
        <v>73480</v>
      </c>
      <c r="M19658" s="18">
        <v>160867</v>
      </c>
    </row>
    <row r="19659" spans="1:13" hidden="1" x14ac:dyDescent="0.25">
      <c r="A19659">
        <v>830134585</v>
      </c>
      <c r="B19659" t="s">
        <v>17484</v>
      </c>
      <c r="C19659" t="s">
        <v>327</v>
      </c>
      <c r="D19659" s="20">
        <v>43830</v>
      </c>
      <c r="E19659" t="s">
        <v>1236</v>
      </c>
      <c r="F19659" t="s">
        <v>12</v>
      </c>
      <c r="G19659" s="18">
        <v>1733546</v>
      </c>
      <c r="H19659" s="18">
        <v>1954863</v>
      </c>
      <c r="I19659" s="18">
        <v>710661</v>
      </c>
      <c r="J19659" s="18">
        <v>1114986</v>
      </c>
      <c r="K19659" s="18">
        <v>839877</v>
      </c>
      <c r="L19659" s="18">
        <v>49903</v>
      </c>
      <c r="M19659" s="18">
        <v>252256</v>
      </c>
    </row>
    <row r="19660" spans="1:13" hidden="1" x14ac:dyDescent="0.25">
      <c r="A19660">
        <v>900845895</v>
      </c>
      <c r="B19660" t="s">
        <v>17485</v>
      </c>
      <c r="C19660" t="s">
        <v>4011</v>
      </c>
      <c r="D19660" s="20">
        <v>43830</v>
      </c>
      <c r="E19660" t="s">
        <v>1236</v>
      </c>
      <c r="F19660" t="s">
        <v>12</v>
      </c>
      <c r="G19660" s="18">
        <v>3881545</v>
      </c>
      <c r="H19660" s="18">
        <v>4379501</v>
      </c>
      <c r="I19660" s="18">
        <v>4147674</v>
      </c>
      <c r="J19660" s="18">
        <v>4147674</v>
      </c>
      <c r="K19660" s="18">
        <v>231827</v>
      </c>
      <c r="L19660" s="18">
        <v>28392</v>
      </c>
      <c r="M19660" s="18">
        <v>11991</v>
      </c>
    </row>
    <row r="19661" spans="1:13" hidden="1" x14ac:dyDescent="0.25">
      <c r="A19661">
        <v>900133093</v>
      </c>
      <c r="B19661" t="s">
        <v>17486</v>
      </c>
      <c r="C19661" t="s">
        <v>1136</v>
      </c>
      <c r="D19661" s="20">
        <v>43830</v>
      </c>
      <c r="E19661" t="s">
        <v>1236</v>
      </c>
      <c r="F19661" t="s">
        <v>12</v>
      </c>
      <c r="G19661" s="18">
        <v>6009276</v>
      </c>
      <c r="H19661" s="18">
        <v>10156352</v>
      </c>
      <c r="I19661" s="18">
        <v>6618507</v>
      </c>
      <c r="J19661" s="18">
        <v>6683623</v>
      </c>
      <c r="K19661" s="18">
        <v>3472729</v>
      </c>
      <c r="L19661" s="18">
        <v>498026</v>
      </c>
      <c r="M19661" s="18">
        <v>740359</v>
      </c>
    </row>
    <row r="19662" spans="1:13" hidden="1" x14ac:dyDescent="0.25">
      <c r="A19662">
        <v>900554492</v>
      </c>
      <c r="B19662" t="s">
        <v>17487</v>
      </c>
      <c r="C19662" t="s">
        <v>40</v>
      </c>
      <c r="D19662" s="20">
        <v>43830</v>
      </c>
      <c r="E19662" t="s">
        <v>1236</v>
      </c>
      <c r="F19662" t="s">
        <v>12</v>
      </c>
      <c r="G19662" s="18">
        <v>7756660</v>
      </c>
      <c r="H19662" s="18">
        <v>7756660</v>
      </c>
      <c r="I19662" s="18">
        <v>10528374</v>
      </c>
      <c r="J19662" s="18">
        <v>10722138</v>
      </c>
      <c r="K19662" s="18">
        <v>-2965478</v>
      </c>
      <c r="L19662" s="18">
        <v>1255051</v>
      </c>
      <c r="M19662" s="18">
        <v>-298795</v>
      </c>
    </row>
    <row r="19663" spans="1:13" hidden="1" x14ac:dyDescent="0.25">
      <c r="A19663">
        <v>830092297</v>
      </c>
      <c r="B19663" t="s">
        <v>17488</v>
      </c>
      <c r="C19663" t="s">
        <v>48</v>
      </c>
      <c r="D19663" s="20">
        <v>43830</v>
      </c>
      <c r="E19663" t="s">
        <v>1236</v>
      </c>
      <c r="F19663" t="s">
        <v>12</v>
      </c>
      <c r="G19663" s="18">
        <v>274098</v>
      </c>
      <c r="H19663" s="18">
        <v>315269</v>
      </c>
      <c r="I19663" s="18">
        <v>85411</v>
      </c>
      <c r="J19663" s="18">
        <v>87406</v>
      </c>
      <c r="K19663" s="18">
        <v>227863</v>
      </c>
      <c r="L19663" s="18">
        <v>36332</v>
      </c>
      <c r="M19663" s="18">
        <v>-235841</v>
      </c>
    </row>
    <row r="19664" spans="1:13" hidden="1" x14ac:dyDescent="0.25">
      <c r="A19664">
        <v>830088697</v>
      </c>
      <c r="B19664" t="s">
        <v>17489</v>
      </c>
      <c r="C19664" t="s">
        <v>217</v>
      </c>
      <c r="D19664" s="20">
        <v>43830</v>
      </c>
      <c r="E19664" t="s">
        <v>1236</v>
      </c>
      <c r="F19664" t="s">
        <v>12</v>
      </c>
      <c r="G19664" s="18">
        <v>13786330</v>
      </c>
      <c r="H19664" s="18">
        <v>14294513</v>
      </c>
      <c r="I19664" s="18">
        <v>9601170</v>
      </c>
      <c r="J19664" s="18">
        <v>12726974</v>
      </c>
      <c r="K19664" s="18">
        <v>1567539</v>
      </c>
      <c r="L19664" s="18">
        <v>398609</v>
      </c>
      <c r="M19664" s="18">
        <v>-891370</v>
      </c>
    </row>
    <row r="19665" spans="1:13" hidden="1" x14ac:dyDescent="0.25">
      <c r="A19665">
        <v>900336991</v>
      </c>
      <c r="B19665" t="s">
        <v>17490</v>
      </c>
      <c r="C19665" t="s">
        <v>307</v>
      </c>
      <c r="D19665" s="20">
        <v>43830</v>
      </c>
      <c r="E19665" t="s">
        <v>1236</v>
      </c>
      <c r="F19665" t="s">
        <v>12</v>
      </c>
      <c r="G19665" s="18">
        <v>11540120</v>
      </c>
      <c r="H19665" s="18">
        <v>12027788</v>
      </c>
      <c r="I19665" s="18">
        <v>2425209</v>
      </c>
      <c r="J19665" s="18">
        <v>10424141</v>
      </c>
      <c r="K19665" s="18">
        <v>1603647</v>
      </c>
      <c r="L19665" s="18">
        <v>15510</v>
      </c>
      <c r="M19665" s="18">
        <v>250671</v>
      </c>
    </row>
    <row r="19666" spans="1:13" hidden="1" x14ac:dyDescent="0.25">
      <c r="A19666">
        <v>900302390</v>
      </c>
      <c r="B19666" t="s">
        <v>17491</v>
      </c>
      <c r="C19666" t="s">
        <v>540</v>
      </c>
      <c r="D19666" s="20">
        <v>43830</v>
      </c>
      <c r="E19666" t="s">
        <v>1236</v>
      </c>
      <c r="F19666" t="s">
        <v>12</v>
      </c>
      <c r="G19666" s="18">
        <v>1930957</v>
      </c>
      <c r="H19666" s="18">
        <v>2222407</v>
      </c>
      <c r="I19666" s="18">
        <v>1993762</v>
      </c>
      <c r="J19666" s="18">
        <v>1993762</v>
      </c>
      <c r="K19666" s="18">
        <v>228645</v>
      </c>
      <c r="L19666" s="18">
        <v>204</v>
      </c>
      <c r="M19666" s="18">
        <v>-171355</v>
      </c>
    </row>
    <row r="19667" spans="1:13" hidden="1" x14ac:dyDescent="0.25">
      <c r="A19667">
        <v>800221591</v>
      </c>
      <c r="B19667" t="s">
        <v>17492</v>
      </c>
      <c r="C19667" t="s">
        <v>215</v>
      </c>
      <c r="D19667" s="20">
        <v>43830</v>
      </c>
      <c r="E19667" t="s">
        <v>1236</v>
      </c>
      <c r="F19667" t="s">
        <v>12</v>
      </c>
      <c r="G19667" s="18">
        <v>88968318</v>
      </c>
      <c r="H19667" s="18">
        <v>107747739</v>
      </c>
      <c r="I19667" s="18">
        <v>62171459</v>
      </c>
      <c r="J19667" s="18">
        <v>64247504</v>
      </c>
      <c r="K19667" s="18">
        <v>43500235</v>
      </c>
      <c r="L19667" s="18">
        <v>3610523</v>
      </c>
      <c r="M19667" s="18">
        <v>9209937</v>
      </c>
    </row>
    <row r="19668" spans="1:13" hidden="1" x14ac:dyDescent="0.25">
      <c r="A19668">
        <v>900384690</v>
      </c>
      <c r="B19668" t="s">
        <v>17493</v>
      </c>
      <c r="C19668" t="s">
        <v>702</v>
      </c>
      <c r="D19668" s="20">
        <v>43830</v>
      </c>
      <c r="E19668" t="s">
        <v>1236</v>
      </c>
      <c r="F19668" t="s">
        <v>12</v>
      </c>
      <c r="G19668" s="18">
        <v>5357478</v>
      </c>
      <c r="H19668" s="18">
        <v>7269214</v>
      </c>
      <c r="I19668" s="18">
        <v>4825282</v>
      </c>
      <c r="J19668" s="18">
        <v>4825282</v>
      </c>
      <c r="K19668" s="18">
        <v>2443932</v>
      </c>
      <c r="L19668" s="18">
        <v>13774</v>
      </c>
      <c r="M19668" s="18">
        <v>826502</v>
      </c>
    </row>
    <row r="19669" spans="1:13" hidden="1" x14ac:dyDescent="0.25">
      <c r="A19669">
        <v>830504600</v>
      </c>
      <c r="B19669" t="s">
        <v>17494</v>
      </c>
      <c r="C19669" t="s">
        <v>222</v>
      </c>
      <c r="D19669" s="20">
        <v>43830</v>
      </c>
      <c r="E19669" t="s">
        <v>1236</v>
      </c>
      <c r="F19669" t="s">
        <v>12</v>
      </c>
      <c r="G19669" s="18">
        <v>7198313</v>
      </c>
      <c r="H19669" s="18">
        <v>13080270</v>
      </c>
      <c r="I19669" s="18">
        <v>1774804</v>
      </c>
      <c r="J19669" s="18">
        <v>4408334</v>
      </c>
      <c r="K19669" s="18">
        <v>8671936</v>
      </c>
      <c r="L19669" s="18">
        <v>327084</v>
      </c>
      <c r="M19669" s="18">
        <v>341062</v>
      </c>
    </row>
    <row r="19670" spans="1:13" hidden="1" x14ac:dyDescent="0.25">
      <c r="A19670">
        <v>900273896</v>
      </c>
      <c r="B19670" t="s">
        <v>17495</v>
      </c>
      <c r="C19670" t="s">
        <v>210</v>
      </c>
      <c r="D19670" s="20">
        <v>43830</v>
      </c>
      <c r="E19670" t="s">
        <v>1236</v>
      </c>
      <c r="F19670" t="s">
        <v>12</v>
      </c>
      <c r="G19670" s="18">
        <v>971464</v>
      </c>
      <c r="H19670" s="18">
        <v>12256446</v>
      </c>
      <c r="I19670" s="18">
        <v>178912</v>
      </c>
      <c r="J19670" s="18">
        <v>5372804</v>
      </c>
      <c r="K19670" s="18">
        <v>6883642</v>
      </c>
      <c r="L19670" s="18">
        <v>1745793</v>
      </c>
      <c r="M19670" s="18">
        <v>-2223699</v>
      </c>
    </row>
    <row r="19671" spans="1:13" hidden="1" x14ac:dyDescent="0.25">
      <c r="A19671">
        <v>830062291</v>
      </c>
      <c r="B19671" t="s">
        <v>17496</v>
      </c>
      <c r="C19671" t="s">
        <v>29</v>
      </c>
      <c r="D19671" s="20">
        <v>43830</v>
      </c>
      <c r="E19671" t="s">
        <v>1236</v>
      </c>
      <c r="F19671" t="s">
        <v>12</v>
      </c>
      <c r="G19671" s="18">
        <v>101633</v>
      </c>
      <c r="H19671" s="18">
        <v>10093112</v>
      </c>
      <c r="I19671" s="18">
        <v>238362</v>
      </c>
      <c r="J19671" s="18">
        <v>1732482</v>
      </c>
      <c r="K19671" s="18">
        <v>8360630</v>
      </c>
      <c r="L19671" s="18">
        <v>74874</v>
      </c>
      <c r="M19671" s="18">
        <v>486979</v>
      </c>
    </row>
    <row r="19672" spans="1:13" hidden="1" x14ac:dyDescent="0.25">
      <c r="A19672">
        <v>830509094</v>
      </c>
      <c r="B19672" t="s">
        <v>17497</v>
      </c>
      <c r="C19672" t="s">
        <v>253</v>
      </c>
      <c r="D19672" s="20">
        <v>43830</v>
      </c>
      <c r="E19672" t="s">
        <v>1236</v>
      </c>
      <c r="F19672" t="s">
        <v>12</v>
      </c>
      <c r="G19672" s="18">
        <v>11292233</v>
      </c>
      <c r="H19672" s="18">
        <v>11707822</v>
      </c>
      <c r="I19672" s="18">
        <v>3551637</v>
      </c>
      <c r="J19672" s="18">
        <v>3551637</v>
      </c>
      <c r="K19672" s="18">
        <v>8156185</v>
      </c>
      <c r="L19672" s="18">
        <v>776041</v>
      </c>
      <c r="M19672" s="18">
        <v>-718103</v>
      </c>
    </row>
    <row r="19673" spans="1:13" hidden="1" x14ac:dyDescent="0.25">
      <c r="A19673">
        <v>830115698</v>
      </c>
      <c r="B19673" t="s">
        <v>17498</v>
      </c>
      <c r="C19673" t="s">
        <v>57</v>
      </c>
      <c r="D19673" s="20">
        <v>43830</v>
      </c>
      <c r="E19673" t="s">
        <v>1236</v>
      </c>
      <c r="F19673" t="s">
        <v>12</v>
      </c>
      <c r="G19673" s="18">
        <v>11215981</v>
      </c>
      <c r="H19673" s="18">
        <v>17668715</v>
      </c>
      <c r="I19673" s="18">
        <v>452188</v>
      </c>
      <c r="J19673" s="18">
        <v>452188</v>
      </c>
      <c r="K19673" s="18">
        <v>17216527</v>
      </c>
      <c r="L19673" s="18">
        <v>750</v>
      </c>
      <c r="M19673" s="18">
        <v>33387</v>
      </c>
    </row>
    <row r="19674" spans="1:13" hidden="1" x14ac:dyDescent="0.25">
      <c r="A19674">
        <v>824003724</v>
      </c>
      <c r="B19674" t="s">
        <v>17499</v>
      </c>
      <c r="C19674" t="s">
        <v>270</v>
      </c>
      <c r="D19674" s="20">
        <v>43830</v>
      </c>
      <c r="E19674" t="s">
        <v>1236</v>
      </c>
      <c r="F19674" t="s">
        <v>12</v>
      </c>
      <c r="G19674" s="18">
        <v>10528353</v>
      </c>
      <c r="H19674" s="18">
        <v>19102737</v>
      </c>
      <c r="I19674" s="18">
        <v>7368799</v>
      </c>
      <c r="J19674" s="18">
        <v>10033641</v>
      </c>
      <c r="K19674" s="18">
        <v>9069096</v>
      </c>
      <c r="L19674" s="18">
        <v>504890</v>
      </c>
      <c r="M19674" s="18">
        <v>1151514</v>
      </c>
    </row>
    <row r="19675" spans="1:13" hidden="1" x14ac:dyDescent="0.25">
      <c r="A19675">
        <v>901110695</v>
      </c>
      <c r="B19675" t="s">
        <v>17500</v>
      </c>
      <c r="C19675" t="s">
        <v>4445</v>
      </c>
      <c r="D19675" s="20">
        <v>43830</v>
      </c>
      <c r="E19675" t="s">
        <v>1236</v>
      </c>
      <c r="F19675" t="s">
        <v>12</v>
      </c>
      <c r="G19675" s="18">
        <v>914640</v>
      </c>
      <c r="H19675" s="18">
        <v>1590122</v>
      </c>
      <c r="I19675" s="18">
        <v>980196</v>
      </c>
      <c r="J19675" s="18">
        <v>980196</v>
      </c>
      <c r="K19675" s="18">
        <v>609926</v>
      </c>
      <c r="L19675" s="18">
        <v>107788</v>
      </c>
      <c r="M19675" s="18">
        <v>179152</v>
      </c>
    </row>
    <row r="19676" spans="1:13" hidden="1" x14ac:dyDescent="0.25">
      <c r="A19676">
        <v>900673590</v>
      </c>
      <c r="B19676" t="s">
        <v>17501</v>
      </c>
      <c r="C19676" t="s">
        <v>29</v>
      </c>
      <c r="D19676" s="20">
        <v>43830</v>
      </c>
      <c r="E19676" t="s">
        <v>1236</v>
      </c>
      <c r="F19676" t="s">
        <v>12</v>
      </c>
      <c r="G19676" s="18">
        <v>4855802</v>
      </c>
      <c r="H19676" s="18">
        <v>13054013</v>
      </c>
      <c r="I19676" s="18">
        <v>6694826</v>
      </c>
      <c r="J19676" s="18">
        <v>7010018</v>
      </c>
      <c r="K19676" s="18">
        <v>6043995</v>
      </c>
      <c r="L19676" s="18">
        <v>103125</v>
      </c>
      <c r="M19676" s="18">
        <v>44403</v>
      </c>
    </row>
    <row r="19677" spans="1:13" hidden="1" x14ac:dyDescent="0.25">
      <c r="A19677">
        <v>900021499</v>
      </c>
      <c r="B19677" t="s">
        <v>17502</v>
      </c>
      <c r="C19677" t="s">
        <v>129</v>
      </c>
      <c r="D19677" s="20">
        <v>43830</v>
      </c>
      <c r="E19677" t="s">
        <v>1236</v>
      </c>
      <c r="F19677" t="s">
        <v>12</v>
      </c>
      <c r="G19677" s="18">
        <v>6457163</v>
      </c>
      <c r="H19677" s="18">
        <v>12757075</v>
      </c>
      <c r="I19677" s="18">
        <v>2900871</v>
      </c>
      <c r="J19677" s="18">
        <v>7019928</v>
      </c>
      <c r="K19677" s="18">
        <v>5737147</v>
      </c>
      <c r="L19677" s="18">
        <v>1536145</v>
      </c>
      <c r="M19677" s="18">
        <v>321489</v>
      </c>
    </row>
    <row r="19678" spans="1:13" hidden="1" x14ac:dyDescent="0.25">
      <c r="A19678">
        <v>900161996</v>
      </c>
      <c r="B19678" t="s">
        <v>17503</v>
      </c>
      <c r="C19678" t="s">
        <v>330</v>
      </c>
      <c r="D19678" s="20">
        <v>43830</v>
      </c>
      <c r="E19678" t="s">
        <v>1236</v>
      </c>
      <c r="F19678" t="s">
        <v>12</v>
      </c>
      <c r="G19678" s="18">
        <v>7917061</v>
      </c>
      <c r="H19678" s="18">
        <v>17960375</v>
      </c>
      <c r="I19678" s="18">
        <v>2353098</v>
      </c>
      <c r="J19678" s="18">
        <v>3371054</v>
      </c>
      <c r="K19678" s="18">
        <v>14589321</v>
      </c>
      <c r="L19678" s="18">
        <v>125947</v>
      </c>
      <c r="M19678" s="18">
        <v>496444</v>
      </c>
    </row>
    <row r="19679" spans="1:13" hidden="1" x14ac:dyDescent="0.25">
      <c r="A19679">
        <v>800115574</v>
      </c>
      <c r="B19679" t="s">
        <v>17504</v>
      </c>
      <c r="C19679" t="s">
        <v>1233</v>
      </c>
      <c r="D19679" s="20">
        <v>43830</v>
      </c>
      <c r="E19679" t="s">
        <v>1236</v>
      </c>
      <c r="F19679" t="s">
        <v>12</v>
      </c>
      <c r="G19679" s="18">
        <v>2159680</v>
      </c>
      <c r="H19679" s="18">
        <v>3719531</v>
      </c>
      <c r="I19679" s="18">
        <v>2060587</v>
      </c>
      <c r="J19679" s="18">
        <v>2060587</v>
      </c>
      <c r="K19679" s="18">
        <v>1658944</v>
      </c>
      <c r="L19679" s="18">
        <v>185415</v>
      </c>
      <c r="M19679" s="18">
        <v>112442</v>
      </c>
    </row>
    <row r="19680" spans="1:13" hidden="1" x14ac:dyDescent="0.25">
      <c r="A19680">
        <v>900013074</v>
      </c>
      <c r="B19680" t="s">
        <v>17505</v>
      </c>
      <c r="C19680" t="s">
        <v>930</v>
      </c>
      <c r="D19680" s="20">
        <v>43830</v>
      </c>
      <c r="E19680" t="s">
        <v>1236</v>
      </c>
      <c r="F19680" t="s">
        <v>12</v>
      </c>
      <c r="G19680" s="18">
        <v>281634</v>
      </c>
      <c r="H19680" s="18">
        <v>299732</v>
      </c>
      <c r="I19680" s="18">
        <v>204237</v>
      </c>
      <c r="J19680" s="18">
        <v>204237</v>
      </c>
      <c r="K19680" s="18">
        <v>95495</v>
      </c>
      <c r="L19680" s="18">
        <v>8972</v>
      </c>
      <c r="M19680" s="18">
        <v>-6280</v>
      </c>
    </row>
    <row r="19681" spans="1:13" hidden="1" x14ac:dyDescent="0.25">
      <c r="A19681">
        <v>830107697</v>
      </c>
      <c r="B19681" t="s">
        <v>17506</v>
      </c>
      <c r="C19681" t="s">
        <v>268</v>
      </c>
      <c r="D19681" s="20">
        <v>43830</v>
      </c>
      <c r="E19681" t="s">
        <v>1236</v>
      </c>
      <c r="F19681" t="s">
        <v>12</v>
      </c>
      <c r="G19681" s="18">
        <v>6181532</v>
      </c>
      <c r="H19681" s="18">
        <v>9891084</v>
      </c>
      <c r="I19681" s="18">
        <v>5266890</v>
      </c>
      <c r="J19681" s="18">
        <v>8123184</v>
      </c>
      <c r="K19681" s="18">
        <v>1767900</v>
      </c>
      <c r="L19681" s="18">
        <v>170873</v>
      </c>
      <c r="M19681" s="18">
        <v>-246445</v>
      </c>
    </row>
    <row r="19682" spans="1:13" hidden="1" x14ac:dyDescent="0.25">
      <c r="A19682">
        <v>860532393</v>
      </c>
      <c r="B19682" t="s">
        <v>17507</v>
      </c>
      <c r="C19682" t="s">
        <v>717</v>
      </c>
      <c r="D19682" s="20">
        <v>43830</v>
      </c>
      <c r="E19682" t="s">
        <v>1236</v>
      </c>
      <c r="F19682" t="s">
        <v>12</v>
      </c>
      <c r="G19682" s="18">
        <v>1214891</v>
      </c>
      <c r="H19682" s="18">
        <v>5113686</v>
      </c>
      <c r="I19682" s="18">
        <v>290568</v>
      </c>
      <c r="J19682" s="18">
        <v>358247</v>
      </c>
      <c r="K19682" s="18">
        <v>4755439</v>
      </c>
      <c r="M19682" s="18">
        <v>85623</v>
      </c>
    </row>
    <row r="19683" spans="1:13" hidden="1" x14ac:dyDescent="0.25">
      <c r="A19683">
        <v>900604592</v>
      </c>
      <c r="B19683" t="s">
        <v>17508</v>
      </c>
      <c r="C19683" t="s">
        <v>109</v>
      </c>
      <c r="D19683" s="20">
        <v>43830</v>
      </c>
      <c r="E19683" t="s">
        <v>1236</v>
      </c>
      <c r="F19683" t="s">
        <v>12</v>
      </c>
      <c r="G19683" s="18">
        <v>3245520</v>
      </c>
      <c r="H19683" s="18">
        <v>3824090</v>
      </c>
      <c r="I19683" s="18">
        <v>3217209</v>
      </c>
      <c r="J19683" s="18">
        <v>3643647</v>
      </c>
      <c r="K19683" s="18">
        <v>180443</v>
      </c>
      <c r="L19683" s="18">
        <v>434923</v>
      </c>
      <c r="M19683" s="18">
        <v>15324</v>
      </c>
    </row>
    <row r="19684" spans="1:13" hidden="1" x14ac:dyDescent="0.25">
      <c r="A19684">
        <v>900156200</v>
      </c>
      <c r="B19684" t="s">
        <v>17509</v>
      </c>
      <c r="C19684" t="s">
        <v>162</v>
      </c>
      <c r="D19684" s="20">
        <v>43830</v>
      </c>
      <c r="E19684" t="s">
        <v>1236</v>
      </c>
      <c r="F19684" t="s">
        <v>12</v>
      </c>
      <c r="G19684" s="18">
        <v>42390036</v>
      </c>
      <c r="H19684" s="18">
        <v>44054571</v>
      </c>
      <c r="I19684" s="18">
        <v>35191001</v>
      </c>
      <c r="J19684" s="18">
        <v>43124573</v>
      </c>
      <c r="K19684" s="18">
        <v>929998</v>
      </c>
      <c r="M19684" s="18">
        <v>50933</v>
      </c>
    </row>
    <row r="19685" spans="1:13" hidden="1" x14ac:dyDescent="0.25">
      <c r="A19685">
        <v>900450890</v>
      </c>
      <c r="B19685" t="s">
        <v>17510</v>
      </c>
      <c r="C19685" t="s">
        <v>335</v>
      </c>
      <c r="D19685" s="20">
        <v>43830</v>
      </c>
      <c r="E19685" t="s">
        <v>1236</v>
      </c>
      <c r="F19685" t="s">
        <v>12</v>
      </c>
      <c r="G19685" s="18">
        <v>2350304</v>
      </c>
      <c r="H19685" s="18">
        <v>2401820</v>
      </c>
      <c r="I19685" s="18">
        <v>1586249</v>
      </c>
      <c r="J19685" s="18">
        <v>1586249</v>
      </c>
      <c r="K19685" s="18">
        <v>815571</v>
      </c>
      <c r="L19685" s="18">
        <v>150318</v>
      </c>
      <c r="M19685" s="18">
        <v>13681</v>
      </c>
    </row>
    <row r="19686" spans="1:13" hidden="1" x14ac:dyDescent="0.25">
      <c r="A19686">
        <v>900051392</v>
      </c>
      <c r="B19686" t="s">
        <v>17511</v>
      </c>
      <c r="C19686" t="s">
        <v>29</v>
      </c>
      <c r="D19686" s="20">
        <v>43830</v>
      </c>
      <c r="E19686" t="s">
        <v>1236</v>
      </c>
      <c r="F19686" t="s">
        <v>12</v>
      </c>
      <c r="G19686" s="18">
        <v>488612</v>
      </c>
      <c r="H19686" s="18">
        <v>3910789</v>
      </c>
      <c r="I19686" s="18">
        <v>1548257</v>
      </c>
      <c r="J19686" s="18">
        <v>1548257</v>
      </c>
      <c r="K19686" s="18">
        <v>2362532</v>
      </c>
      <c r="L19686" s="18">
        <v>6496</v>
      </c>
      <c r="M19686" s="18">
        <v>304044</v>
      </c>
    </row>
    <row r="19687" spans="1:13" hidden="1" x14ac:dyDescent="0.25">
      <c r="A19687">
        <v>900275698</v>
      </c>
      <c r="B19687" t="s">
        <v>17512</v>
      </c>
      <c r="C19687" t="s">
        <v>270</v>
      </c>
      <c r="D19687" s="20">
        <v>43830</v>
      </c>
      <c r="E19687" t="s">
        <v>1236</v>
      </c>
      <c r="F19687" t="s">
        <v>12</v>
      </c>
      <c r="G19687" s="18">
        <v>23472728</v>
      </c>
      <c r="H19687" s="18">
        <v>36559373</v>
      </c>
      <c r="I19687" s="18">
        <v>4756278</v>
      </c>
      <c r="J19687" s="18">
        <v>30180651</v>
      </c>
      <c r="K19687" s="18">
        <v>6378722</v>
      </c>
      <c r="L19687" s="18">
        <v>1300953</v>
      </c>
      <c r="M19687" s="18">
        <v>416823</v>
      </c>
    </row>
    <row r="19688" spans="1:13" hidden="1" x14ac:dyDescent="0.25">
      <c r="A19688">
        <v>890312487</v>
      </c>
      <c r="B19688" t="s">
        <v>17513</v>
      </c>
      <c r="C19688" t="s">
        <v>124</v>
      </c>
      <c r="D19688" s="20">
        <v>43830</v>
      </c>
      <c r="E19688" t="s">
        <v>1236</v>
      </c>
      <c r="F19688" t="s">
        <v>12</v>
      </c>
      <c r="G19688" s="18">
        <v>31810821</v>
      </c>
      <c r="H19688" s="18">
        <v>37074191</v>
      </c>
      <c r="I19688" s="18">
        <v>11706075</v>
      </c>
      <c r="J19688" s="18">
        <v>25120151</v>
      </c>
      <c r="K19688" s="18">
        <v>11954040</v>
      </c>
      <c r="L19688" s="18">
        <v>2123204</v>
      </c>
      <c r="M19688" s="18">
        <v>1014599</v>
      </c>
    </row>
    <row r="19689" spans="1:13" hidden="1" x14ac:dyDescent="0.25">
      <c r="A19689">
        <v>900338349</v>
      </c>
      <c r="B19689" t="s">
        <v>17514</v>
      </c>
      <c r="C19689" t="s">
        <v>586</v>
      </c>
      <c r="D19689" s="20">
        <v>43830</v>
      </c>
      <c r="E19689" t="s">
        <v>1236</v>
      </c>
      <c r="F19689" t="s">
        <v>12</v>
      </c>
      <c r="G19689" s="18">
        <v>1417600</v>
      </c>
      <c r="H19689" s="18">
        <v>1730886</v>
      </c>
      <c r="I19689" s="18">
        <v>648899</v>
      </c>
      <c r="J19689" s="18">
        <v>1030728</v>
      </c>
      <c r="K19689" s="18">
        <v>700158</v>
      </c>
      <c r="M19689" s="18">
        <v>118788</v>
      </c>
    </row>
    <row r="19690" spans="1:13" hidden="1" x14ac:dyDescent="0.25">
      <c r="A19690">
        <v>900020092</v>
      </c>
      <c r="B19690" t="s">
        <v>17515</v>
      </c>
      <c r="C19690" t="s">
        <v>6776</v>
      </c>
      <c r="D19690" s="20">
        <v>43830</v>
      </c>
      <c r="E19690" t="s">
        <v>1236</v>
      </c>
      <c r="F19690" t="s">
        <v>12</v>
      </c>
      <c r="G19690" s="18">
        <v>933343</v>
      </c>
      <c r="H19690" s="18">
        <v>4300773</v>
      </c>
      <c r="I19690" s="18">
        <v>796953</v>
      </c>
      <c r="J19690" s="18">
        <v>976506</v>
      </c>
      <c r="K19690" s="18">
        <v>3324267</v>
      </c>
      <c r="L19690" s="18">
        <v>0</v>
      </c>
      <c r="M19690" s="18">
        <v>11522</v>
      </c>
    </row>
    <row r="19691" spans="1:13" hidden="1" x14ac:dyDescent="0.25">
      <c r="A19691">
        <v>901274466</v>
      </c>
      <c r="B19691" t="s">
        <v>17516</v>
      </c>
      <c r="C19691" t="s">
        <v>65</v>
      </c>
      <c r="D19691" s="20">
        <v>43830</v>
      </c>
      <c r="E19691" t="s">
        <v>1236</v>
      </c>
      <c r="F19691" t="s">
        <v>12</v>
      </c>
      <c r="G19691" s="18">
        <v>75588</v>
      </c>
      <c r="H19691" s="18">
        <v>75588</v>
      </c>
      <c r="I19691" s="18">
        <v>105</v>
      </c>
      <c r="J19691" s="18">
        <v>105</v>
      </c>
      <c r="K19691" s="18">
        <v>75483</v>
      </c>
      <c r="L19691" s="18">
        <v>0</v>
      </c>
      <c r="M19691" s="18">
        <v>-4517</v>
      </c>
    </row>
    <row r="19692" spans="1:13" hidden="1" x14ac:dyDescent="0.25">
      <c r="A19692">
        <v>900704499</v>
      </c>
      <c r="B19692" t="s">
        <v>17517</v>
      </c>
      <c r="C19692" t="s">
        <v>55</v>
      </c>
      <c r="D19692" s="20">
        <v>43830</v>
      </c>
      <c r="E19692" t="s">
        <v>1236</v>
      </c>
      <c r="F19692" t="s">
        <v>12</v>
      </c>
      <c r="G19692" s="18">
        <v>5275379</v>
      </c>
      <c r="H19692" s="18">
        <v>6160173</v>
      </c>
      <c r="I19692" s="18">
        <v>3865880</v>
      </c>
      <c r="J19692" s="18">
        <v>4528083</v>
      </c>
      <c r="K19692" s="18">
        <v>1632090</v>
      </c>
      <c r="M19692" s="18">
        <v>59396</v>
      </c>
    </row>
    <row r="19693" spans="1:13" hidden="1" x14ac:dyDescent="0.25">
      <c r="A19693">
        <v>900080698</v>
      </c>
      <c r="B19693" t="s">
        <v>17518</v>
      </c>
      <c r="C19693" t="s">
        <v>836</v>
      </c>
      <c r="D19693" s="20">
        <v>43830</v>
      </c>
      <c r="E19693" t="s">
        <v>1236</v>
      </c>
      <c r="F19693" t="s">
        <v>12</v>
      </c>
      <c r="G19693" s="18">
        <v>9926419</v>
      </c>
      <c r="H19693" s="18">
        <v>10993974</v>
      </c>
      <c r="I19693" s="18">
        <v>16009382</v>
      </c>
      <c r="J19693" s="18">
        <v>16009382</v>
      </c>
      <c r="K19693" s="18">
        <v>-5015408</v>
      </c>
      <c r="L19693" s="18">
        <v>289673</v>
      </c>
      <c r="M19693" s="18">
        <v>-5897875</v>
      </c>
    </row>
    <row r="19694" spans="1:13" hidden="1" x14ac:dyDescent="0.25">
      <c r="A19694">
        <v>860038298</v>
      </c>
      <c r="B19694" t="s">
        <v>17519</v>
      </c>
      <c r="C19694" t="s">
        <v>626</v>
      </c>
      <c r="D19694" s="20">
        <v>43830</v>
      </c>
      <c r="E19694" t="s">
        <v>1236</v>
      </c>
      <c r="F19694" t="s">
        <v>12</v>
      </c>
      <c r="G19694" s="18">
        <v>17834689</v>
      </c>
      <c r="H19694" s="18">
        <v>34042870</v>
      </c>
      <c r="I19694" s="18">
        <v>16302409</v>
      </c>
      <c r="J19694" s="18">
        <v>23138294</v>
      </c>
      <c r="K19694" s="18">
        <v>10904576</v>
      </c>
      <c r="L19694" s="18">
        <v>1107735</v>
      </c>
      <c r="M19694" s="18">
        <v>623128</v>
      </c>
    </row>
    <row r="19695" spans="1:13" hidden="1" x14ac:dyDescent="0.25">
      <c r="A19695">
        <v>900210998</v>
      </c>
      <c r="B19695" t="s">
        <v>17520</v>
      </c>
      <c r="C19695" t="s">
        <v>1633</v>
      </c>
      <c r="D19695" s="20">
        <v>43830</v>
      </c>
      <c r="E19695" t="s">
        <v>1236</v>
      </c>
      <c r="F19695" t="s">
        <v>12</v>
      </c>
      <c r="G19695" s="18">
        <v>1426444</v>
      </c>
      <c r="H19695" s="18">
        <v>1782198</v>
      </c>
      <c r="I19695" s="18">
        <v>900544</v>
      </c>
      <c r="J19695" s="18">
        <v>1309118</v>
      </c>
      <c r="K19695" s="18">
        <v>473080</v>
      </c>
      <c r="L19695" s="18">
        <v>79053</v>
      </c>
      <c r="M19695" s="18">
        <v>79468</v>
      </c>
    </row>
    <row r="19696" spans="1:13" hidden="1" x14ac:dyDescent="0.25">
      <c r="A19696">
        <v>811036594</v>
      </c>
      <c r="B19696" t="s">
        <v>17521</v>
      </c>
      <c r="C19696" t="s">
        <v>29</v>
      </c>
      <c r="D19696" s="20">
        <v>43830</v>
      </c>
      <c r="E19696" t="s">
        <v>1236</v>
      </c>
      <c r="F19696" t="s">
        <v>12</v>
      </c>
      <c r="G19696" s="18">
        <v>6375727</v>
      </c>
      <c r="H19696" s="18">
        <v>7656939</v>
      </c>
      <c r="I19696" s="18">
        <v>46749</v>
      </c>
      <c r="J19696" s="18">
        <v>3915805</v>
      </c>
      <c r="K19696" s="18">
        <v>3741134</v>
      </c>
      <c r="L19696" s="18">
        <v>0</v>
      </c>
      <c r="M19696" s="18">
        <v>-153204</v>
      </c>
    </row>
    <row r="19697" spans="1:13" hidden="1" x14ac:dyDescent="0.25">
      <c r="A19697">
        <v>900590596</v>
      </c>
      <c r="B19697" t="s">
        <v>17522</v>
      </c>
      <c r="C19697" t="s">
        <v>48</v>
      </c>
      <c r="D19697" s="20">
        <v>43830</v>
      </c>
      <c r="E19697" t="s">
        <v>1236</v>
      </c>
      <c r="F19697" t="s">
        <v>12</v>
      </c>
      <c r="G19697" s="18">
        <v>4846115</v>
      </c>
      <c r="H19697" s="18">
        <v>6889119</v>
      </c>
      <c r="I19697" s="18">
        <v>4805101</v>
      </c>
      <c r="J19697" s="18">
        <v>4805101</v>
      </c>
      <c r="K19697" s="18">
        <v>2084018</v>
      </c>
      <c r="L19697" s="18">
        <v>0</v>
      </c>
      <c r="M19697" s="18">
        <v>154763</v>
      </c>
    </row>
    <row r="19698" spans="1:13" hidden="1" x14ac:dyDescent="0.25">
      <c r="A19698">
        <v>811018094</v>
      </c>
      <c r="B19698" t="s">
        <v>17523</v>
      </c>
      <c r="C19698" t="s">
        <v>416</v>
      </c>
      <c r="D19698" s="20">
        <v>43830</v>
      </c>
      <c r="E19698" t="s">
        <v>1236</v>
      </c>
      <c r="F19698" t="s">
        <v>12</v>
      </c>
      <c r="G19698" s="18">
        <v>62153202</v>
      </c>
      <c r="H19698" s="18">
        <v>126537222</v>
      </c>
      <c r="I19698" s="18">
        <v>5258471</v>
      </c>
      <c r="J19698" s="18">
        <v>30121317</v>
      </c>
      <c r="K19698" s="18">
        <v>96415905</v>
      </c>
      <c r="L19698" s="18">
        <v>2899436</v>
      </c>
      <c r="M19698" s="18">
        <v>-4035077</v>
      </c>
    </row>
    <row r="19699" spans="1:13" hidden="1" x14ac:dyDescent="0.25">
      <c r="A19699">
        <v>830096299</v>
      </c>
      <c r="B19699" t="s">
        <v>17524</v>
      </c>
      <c r="C19699" t="s">
        <v>215</v>
      </c>
      <c r="D19699" s="20">
        <v>43830</v>
      </c>
      <c r="E19699" t="s">
        <v>1236</v>
      </c>
      <c r="F19699" t="s">
        <v>12</v>
      </c>
      <c r="G19699" s="18">
        <v>3742041</v>
      </c>
      <c r="H19699" s="18">
        <v>4563975</v>
      </c>
      <c r="I19699" s="18">
        <v>1207306</v>
      </c>
      <c r="J19699" s="18">
        <v>1224645</v>
      </c>
      <c r="K19699" s="18">
        <v>3339330</v>
      </c>
      <c r="L19699" s="18">
        <v>4482</v>
      </c>
      <c r="M19699" s="18">
        <v>862366</v>
      </c>
    </row>
    <row r="19700" spans="1:13" hidden="1" x14ac:dyDescent="0.25">
      <c r="A19700">
        <v>830086199</v>
      </c>
      <c r="B19700" t="s">
        <v>17525</v>
      </c>
      <c r="C19700" t="s">
        <v>1136</v>
      </c>
      <c r="D19700" s="20">
        <v>43830</v>
      </c>
      <c r="E19700" t="s">
        <v>1236</v>
      </c>
      <c r="F19700" t="s">
        <v>12</v>
      </c>
      <c r="G19700" s="18">
        <v>1379522</v>
      </c>
      <c r="H19700" s="18">
        <v>4406381</v>
      </c>
      <c r="I19700" s="18">
        <v>383767</v>
      </c>
      <c r="J19700" s="18">
        <v>1073157</v>
      </c>
      <c r="K19700" s="18">
        <v>3333224</v>
      </c>
      <c r="M19700" s="18">
        <v>52568</v>
      </c>
    </row>
    <row r="19701" spans="1:13" hidden="1" x14ac:dyDescent="0.25">
      <c r="A19701">
        <v>901036699</v>
      </c>
      <c r="B19701" t="s">
        <v>17526</v>
      </c>
      <c r="C19701" t="s">
        <v>1136</v>
      </c>
      <c r="D19701" s="20">
        <v>43830</v>
      </c>
      <c r="E19701" t="s">
        <v>1236</v>
      </c>
      <c r="F19701" t="s">
        <v>12</v>
      </c>
      <c r="G19701" s="18">
        <v>347058</v>
      </c>
      <c r="H19701" s="18">
        <v>579153</v>
      </c>
      <c r="I19701" s="18">
        <v>129646</v>
      </c>
      <c r="J19701" s="18">
        <v>129646</v>
      </c>
      <c r="K19701" s="18">
        <v>449507</v>
      </c>
      <c r="M19701" s="18">
        <v>106589</v>
      </c>
    </row>
    <row r="19702" spans="1:13" hidden="1" x14ac:dyDescent="0.25">
      <c r="A19702">
        <v>900729312</v>
      </c>
      <c r="B19702" t="s">
        <v>17527</v>
      </c>
      <c r="C19702" t="s">
        <v>143</v>
      </c>
      <c r="D19702" s="20">
        <v>43830</v>
      </c>
      <c r="E19702" t="s">
        <v>1236</v>
      </c>
      <c r="F19702" t="s">
        <v>12</v>
      </c>
      <c r="G19702" s="18">
        <v>14949422</v>
      </c>
      <c r="H19702" s="18">
        <v>16141852</v>
      </c>
      <c r="I19702" s="18">
        <v>31959</v>
      </c>
      <c r="J19702" s="18">
        <v>31959</v>
      </c>
      <c r="K19702" s="18">
        <v>16109893</v>
      </c>
      <c r="L19702" s="18">
        <v>17661</v>
      </c>
      <c r="M19702" s="18">
        <v>8171421</v>
      </c>
    </row>
    <row r="19703" spans="1:13" hidden="1" x14ac:dyDescent="0.25">
      <c r="A19703">
        <v>900298698</v>
      </c>
      <c r="B19703" t="s">
        <v>17528</v>
      </c>
      <c r="C19703" t="s">
        <v>29</v>
      </c>
      <c r="D19703" s="20">
        <v>43830</v>
      </c>
      <c r="E19703" t="s">
        <v>1236</v>
      </c>
      <c r="F19703" t="s">
        <v>12</v>
      </c>
      <c r="G19703" s="18">
        <v>1034993</v>
      </c>
      <c r="H19703" s="18">
        <v>25344374</v>
      </c>
      <c r="I19703" s="18">
        <v>1126243</v>
      </c>
      <c r="J19703" s="18">
        <v>4026295</v>
      </c>
      <c r="K19703" s="18">
        <v>21318079</v>
      </c>
      <c r="L19703" s="18">
        <v>605066</v>
      </c>
      <c r="M19703" s="18">
        <v>1096150</v>
      </c>
    </row>
    <row r="19704" spans="1:13" hidden="1" x14ac:dyDescent="0.25">
      <c r="A19704">
        <v>900967924</v>
      </c>
      <c r="B19704" t="s">
        <v>17529</v>
      </c>
      <c r="C19704" t="s">
        <v>1136</v>
      </c>
      <c r="D19704" s="20">
        <v>43830</v>
      </c>
      <c r="E19704" t="s">
        <v>1236</v>
      </c>
      <c r="F19704" t="s">
        <v>12</v>
      </c>
      <c r="G19704" s="18">
        <v>1093292</v>
      </c>
      <c r="H19704" s="18">
        <v>3820639</v>
      </c>
      <c r="I19704" s="18">
        <v>762867</v>
      </c>
      <c r="J19704" s="18">
        <v>2619897</v>
      </c>
      <c r="K19704" s="18">
        <v>1200742</v>
      </c>
      <c r="M19704" s="18">
        <v>1193362</v>
      </c>
    </row>
    <row r="19705" spans="1:13" hidden="1" x14ac:dyDescent="0.25">
      <c r="A19705">
        <v>900454173</v>
      </c>
      <c r="B19705" t="s">
        <v>17530</v>
      </c>
      <c r="C19705" t="s">
        <v>303</v>
      </c>
      <c r="D19705" s="20">
        <v>43830</v>
      </c>
      <c r="E19705" t="s">
        <v>1236</v>
      </c>
      <c r="F19705" t="s">
        <v>12</v>
      </c>
      <c r="G19705" s="18">
        <v>2210021</v>
      </c>
      <c r="H19705" s="18">
        <v>2820948</v>
      </c>
      <c r="I19705" s="18">
        <v>787835</v>
      </c>
      <c r="J19705" s="18">
        <v>2350904</v>
      </c>
      <c r="K19705" s="18">
        <v>470044</v>
      </c>
      <c r="L19705" s="18">
        <v>16038</v>
      </c>
      <c r="M19705" s="18">
        <v>44430</v>
      </c>
    </row>
    <row r="19706" spans="1:13" hidden="1" x14ac:dyDescent="0.25">
      <c r="A19706">
        <v>800025379</v>
      </c>
      <c r="B19706" t="s">
        <v>17531</v>
      </c>
      <c r="C19706" t="s">
        <v>179</v>
      </c>
      <c r="D19706" s="20">
        <v>43830</v>
      </c>
      <c r="E19706" t="s">
        <v>1236</v>
      </c>
      <c r="F19706" t="s">
        <v>12</v>
      </c>
      <c r="G19706" s="18">
        <v>3321018</v>
      </c>
      <c r="H19706" s="18">
        <v>22156600</v>
      </c>
      <c r="I19706" s="18">
        <v>7550252</v>
      </c>
      <c r="J19706" s="18">
        <v>10153279</v>
      </c>
      <c r="K19706" s="18">
        <v>12003321</v>
      </c>
      <c r="L19706" s="18">
        <v>210958</v>
      </c>
      <c r="M19706" s="18">
        <v>2026833</v>
      </c>
    </row>
    <row r="19707" spans="1:13" hidden="1" x14ac:dyDescent="0.25">
      <c r="A19707">
        <v>800195881</v>
      </c>
      <c r="B19707" t="s">
        <v>17532</v>
      </c>
      <c r="C19707" t="s">
        <v>29</v>
      </c>
      <c r="D19707" s="20">
        <v>43830</v>
      </c>
      <c r="E19707" t="s">
        <v>1236</v>
      </c>
      <c r="F19707" t="s">
        <v>12</v>
      </c>
      <c r="G19707" s="18">
        <v>2105108</v>
      </c>
      <c r="H19707" s="18">
        <v>8896582</v>
      </c>
      <c r="I19707" s="18">
        <v>901894</v>
      </c>
      <c r="J19707" s="18">
        <v>901894</v>
      </c>
      <c r="K19707" s="18">
        <v>7994688</v>
      </c>
      <c r="M19707" s="18">
        <v>292293</v>
      </c>
    </row>
    <row r="19708" spans="1:13" hidden="1" x14ac:dyDescent="0.25">
      <c r="A19708">
        <v>804008594</v>
      </c>
      <c r="B19708" t="s">
        <v>17533</v>
      </c>
      <c r="C19708" t="s">
        <v>650</v>
      </c>
      <c r="D19708" s="20">
        <v>43830</v>
      </c>
      <c r="E19708" t="s">
        <v>1236</v>
      </c>
      <c r="F19708" t="s">
        <v>12</v>
      </c>
      <c r="G19708" s="18">
        <v>694662</v>
      </c>
      <c r="H19708" s="18">
        <v>694995</v>
      </c>
      <c r="I19708" s="18">
        <v>1255709</v>
      </c>
      <c r="J19708" s="18">
        <v>1593178</v>
      </c>
      <c r="K19708" s="18">
        <v>-898183</v>
      </c>
      <c r="L19708" s="18">
        <v>144461</v>
      </c>
      <c r="M19708" s="18">
        <v>-915610</v>
      </c>
    </row>
    <row r="19709" spans="1:13" hidden="1" x14ac:dyDescent="0.25">
      <c r="A19709">
        <v>900190599</v>
      </c>
      <c r="B19709" t="s">
        <v>17534</v>
      </c>
      <c r="C19709" t="s">
        <v>179</v>
      </c>
      <c r="D19709" s="20">
        <v>43830</v>
      </c>
      <c r="E19709" t="s">
        <v>1236</v>
      </c>
      <c r="F19709" t="s">
        <v>12</v>
      </c>
      <c r="G19709" s="18">
        <v>472628</v>
      </c>
      <c r="H19709" s="18">
        <v>8337218</v>
      </c>
      <c r="I19709" s="18">
        <v>121973</v>
      </c>
      <c r="J19709" s="18">
        <v>749763</v>
      </c>
      <c r="K19709" s="18">
        <v>7587455</v>
      </c>
      <c r="L19709" s="18">
        <v>10107</v>
      </c>
      <c r="M19709" s="18">
        <v>151511</v>
      </c>
    </row>
    <row r="19710" spans="1:13" hidden="1" x14ac:dyDescent="0.25">
      <c r="A19710">
        <v>900387878</v>
      </c>
      <c r="B19710" t="s">
        <v>17535</v>
      </c>
      <c r="C19710" t="s">
        <v>65</v>
      </c>
      <c r="D19710" s="20">
        <v>43830</v>
      </c>
      <c r="E19710" t="s">
        <v>1236</v>
      </c>
      <c r="F19710" t="s">
        <v>12</v>
      </c>
      <c r="G19710" s="18">
        <v>69070650</v>
      </c>
      <c r="H19710" s="18">
        <v>71826785</v>
      </c>
      <c r="I19710" s="18">
        <v>38620640</v>
      </c>
      <c r="J19710" s="18">
        <v>64213700</v>
      </c>
      <c r="K19710" s="18">
        <v>7613085</v>
      </c>
      <c r="L19710" s="18">
        <v>4063868</v>
      </c>
      <c r="M19710" s="18">
        <v>208290</v>
      </c>
    </row>
    <row r="19711" spans="1:13" hidden="1" x14ac:dyDescent="0.25">
      <c r="A19711">
        <v>830009390</v>
      </c>
      <c r="B19711" t="s">
        <v>17536</v>
      </c>
      <c r="C19711" t="s">
        <v>330</v>
      </c>
      <c r="D19711" s="20">
        <v>43830</v>
      </c>
      <c r="E19711" t="s">
        <v>1236</v>
      </c>
      <c r="F19711" t="s">
        <v>12</v>
      </c>
      <c r="G19711" s="18">
        <v>10067326</v>
      </c>
      <c r="H19711" s="18">
        <v>11165411</v>
      </c>
      <c r="I19711" s="18">
        <v>1064451</v>
      </c>
      <c r="J19711" s="18">
        <v>1064451</v>
      </c>
      <c r="K19711" s="18">
        <v>10100960</v>
      </c>
      <c r="L19711" s="18">
        <v>1175934</v>
      </c>
      <c r="M19711" s="18">
        <v>1182823</v>
      </c>
    </row>
    <row r="19712" spans="1:13" hidden="1" x14ac:dyDescent="0.25">
      <c r="A19712">
        <v>900344896</v>
      </c>
      <c r="B19712" t="s">
        <v>17537</v>
      </c>
      <c r="C19712" t="s">
        <v>129</v>
      </c>
      <c r="D19712" s="20">
        <v>43830</v>
      </c>
      <c r="E19712" t="s">
        <v>1236</v>
      </c>
      <c r="F19712" t="s">
        <v>12</v>
      </c>
      <c r="G19712" s="18">
        <v>1319495</v>
      </c>
      <c r="H19712" s="18">
        <v>2196195</v>
      </c>
      <c r="I19712" s="18">
        <v>1346156</v>
      </c>
      <c r="J19712" s="18">
        <v>1346156</v>
      </c>
      <c r="K19712" s="18">
        <v>850039</v>
      </c>
      <c r="M19712" s="18">
        <v>100007</v>
      </c>
    </row>
    <row r="19713" spans="1:13" hidden="1" x14ac:dyDescent="0.25">
      <c r="A19713">
        <v>823002291</v>
      </c>
      <c r="B19713" t="s">
        <v>17538</v>
      </c>
      <c r="C19713" t="s">
        <v>57</v>
      </c>
      <c r="D19713" s="20">
        <v>43830</v>
      </c>
      <c r="E19713" t="s">
        <v>1236</v>
      </c>
      <c r="F19713" t="s">
        <v>12</v>
      </c>
      <c r="G19713" s="18">
        <v>2640194</v>
      </c>
      <c r="H19713" s="18">
        <v>6933516</v>
      </c>
      <c r="I19713" s="18">
        <v>1413518</v>
      </c>
      <c r="J19713" s="18">
        <v>3179881</v>
      </c>
      <c r="K19713" s="18">
        <v>3753635</v>
      </c>
      <c r="L19713" s="18">
        <v>191267</v>
      </c>
      <c r="M19713" s="18">
        <v>57025</v>
      </c>
    </row>
    <row r="19714" spans="1:13" hidden="1" x14ac:dyDescent="0.25">
      <c r="A19714">
        <v>860021998</v>
      </c>
      <c r="B19714" t="s">
        <v>17539</v>
      </c>
      <c r="C19714" t="s">
        <v>109</v>
      </c>
      <c r="D19714" s="20">
        <v>43830</v>
      </c>
      <c r="E19714" t="s">
        <v>1236</v>
      </c>
      <c r="F19714" t="s">
        <v>12</v>
      </c>
      <c r="G19714" s="18">
        <v>2412302</v>
      </c>
      <c r="H19714" s="18">
        <v>8494595</v>
      </c>
      <c r="I19714" s="18">
        <v>1461254</v>
      </c>
      <c r="J19714" s="18">
        <v>1461254</v>
      </c>
      <c r="K19714" s="18">
        <v>7033341</v>
      </c>
      <c r="M19714" s="18">
        <v>259766</v>
      </c>
    </row>
    <row r="19715" spans="1:13" hidden="1" x14ac:dyDescent="0.25">
      <c r="A19715">
        <v>800249284</v>
      </c>
      <c r="B19715" t="s">
        <v>17540</v>
      </c>
      <c r="C19715" t="s">
        <v>717</v>
      </c>
      <c r="D19715" s="20">
        <v>43830</v>
      </c>
      <c r="E19715" t="s">
        <v>1236</v>
      </c>
      <c r="F19715" t="s">
        <v>12</v>
      </c>
      <c r="G19715" s="18">
        <v>3499862</v>
      </c>
      <c r="H19715" s="18">
        <v>14870757</v>
      </c>
      <c r="I19715" s="18">
        <v>129360</v>
      </c>
      <c r="J19715" s="18">
        <v>129360</v>
      </c>
      <c r="K19715" s="18">
        <v>14741397</v>
      </c>
      <c r="L19715" s="18">
        <v>3690</v>
      </c>
      <c r="M19715" s="18">
        <v>59842</v>
      </c>
    </row>
    <row r="19716" spans="1:13" hidden="1" x14ac:dyDescent="0.25">
      <c r="A19716">
        <v>860003573</v>
      </c>
      <c r="B19716" t="s">
        <v>17541</v>
      </c>
      <c r="C19716" t="s">
        <v>540</v>
      </c>
      <c r="D19716" s="20">
        <v>43830</v>
      </c>
      <c r="E19716" t="s">
        <v>1236</v>
      </c>
      <c r="F19716" t="s">
        <v>12</v>
      </c>
      <c r="G19716" s="18">
        <v>6319761</v>
      </c>
      <c r="H19716" s="18">
        <v>7762754</v>
      </c>
      <c r="I19716" s="18">
        <v>3691349</v>
      </c>
      <c r="J19716" s="18">
        <v>5059279</v>
      </c>
      <c r="K19716" s="18">
        <v>2703475</v>
      </c>
      <c r="L19716" s="18">
        <v>90117</v>
      </c>
      <c r="M19716" s="18">
        <v>-128879</v>
      </c>
    </row>
    <row r="19717" spans="1:13" hidden="1" x14ac:dyDescent="0.25">
      <c r="A19717">
        <v>900403296</v>
      </c>
      <c r="B19717" t="s">
        <v>17542</v>
      </c>
      <c r="C19717" t="s">
        <v>29</v>
      </c>
      <c r="D19717" s="20">
        <v>43830</v>
      </c>
      <c r="E19717" t="s">
        <v>1236</v>
      </c>
      <c r="F19717" t="s">
        <v>12</v>
      </c>
      <c r="G19717" s="18">
        <v>428080</v>
      </c>
      <c r="H19717" s="18">
        <v>11801602</v>
      </c>
      <c r="I19717" s="18">
        <v>333192</v>
      </c>
      <c r="J19717" s="18">
        <v>9820243</v>
      </c>
      <c r="K19717" s="18">
        <v>1981359</v>
      </c>
      <c r="L19717" s="18">
        <v>565779</v>
      </c>
      <c r="M19717" s="18">
        <v>76232</v>
      </c>
    </row>
    <row r="19718" spans="1:13" hidden="1" x14ac:dyDescent="0.25">
      <c r="A19718">
        <v>802005302</v>
      </c>
      <c r="B19718" t="s">
        <v>17543</v>
      </c>
      <c r="C19718" t="s">
        <v>29</v>
      </c>
      <c r="D19718" s="20">
        <v>43830</v>
      </c>
      <c r="E19718" t="s">
        <v>1236</v>
      </c>
      <c r="F19718" t="s">
        <v>12</v>
      </c>
      <c r="G19718" s="18">
        <v>3933081</v>
      </c>
      <c r="H19718" s="18">
        <v>5575661</v>
      </c>
      <c r="I19718" s="18">
        <v>190690</v>
      </c>
      <c r="J19718" s="18">
        <v>190690</v>
      </c>
      <c r="K19718" s="18">
        <v>5384971</v>
      </c>
      <c r="L19718" s="18">
        <v>473</v>
      </c>
      <c r="M19718" s="18">
        <v>18890</v>
      </c>
    </row>
    <row r="19719" spans="1:13" hidden="1" x14ac:dyDescent="0.25">
      <c r="A19719">
        <v>900599896</v>
      </c>
      <c r="B19719" t="s">
        <v>17544</v>
      </c>
      <c r="C19719" t="s">
        <v>162</v>
      </c>
      <c r="D19719" s="20">
        <v>43830</v>
      </c>
      <c r="E19719" t="s">
        <v>1236</v>
      </c>
      <c r="F19719" t="s">
        <v>12</v>
      </c>
      <c r="G19719" s="18">
        <v>1773514</v>
      </c>
      <c r="H19719" s="18">
        <v>1773514</v>
      </c>
      <c r="I19719" s="18">
        <v>94526</v>
      </c>
      <c r="J19719" s="18">
        <v>1277372</v>
      </c>
      <c r="K19719" s="18">
        <v>496142</v>
      </c>
      <c r="L19719" s="18">
        <v>627</v>
      </c>
      <c r="M19719" s="18">
        <v>21969</v>
      </c>
    </row>
    <row r="19720" spans="1:13" hidden="1" x14ac:dyDescent="0.25">
      <c r="A19720">
        <v>900462749</v>
      </c>
      <c r="B19720" t="s">
        <v>17545</v>
      </c>
      <c r="C19720" t="s">
        <v>327</v>
      </c>
      <c r="D19720" s="20">
        <v>43830</v>
      </c>
      <c r="E19720" t="s">
        <v>1236</v>
      </c>
      <c r="F19720" t="s">
        <v>12</v>
      </c>
      <c r="G19720" s="18">
        <v>1216649</v>
      </c>
      <c r="H19720" s="18">
        <v>6151662</v>
      </c>
      <c r="I19720" s="18">
        <v>36762</v>
      </c>
      <c r="J19720" s="18">
        <v>36762</v>
      </c>
      <c r="K19720" s="18">
        <v>6114900</v>
      </c>
      <c r="L19720" s="18">
        <v>117</v>
      </c>
      <c r="M19720" s="18">
        <v>79336</v>
      </c>
    </row>
    <row r="19721" spans="1:13" hidden="1" x14ac:dyDescent="0.25">
      <c r="A19721">
        <v>860520097</v>
      </c>
      <c r="B19721" t="s">
        <v>17546</v>
      </c>
      <c r="C19721" t="s">
        <v>2773</v>
      </c>
      <c r="D19721" s="20">
        <v>43830</v>
      </c>
      <c r="E19721" t="s">
        <v>1236</v>
      </c>
      <c r="F19721" t="s">
        <v>12</v>
      </c>
      <c r="G19721" s="18">
        <v>44638446</v>
      </c>
      <c r="H19721" s="18">
        <v>62208810</v>
      </c>
      <c r="I19721" s="18">
        <v>6271351</v>
      </c>
      <c r="J19721" s="18">
        <v>35514141</v>
      </c>
      <c r="K19721" s="18">
        <v>26694669</v>
      </c>
      <c r="L19721" s="18">
        <v>454127</v>
      </c>
      <c r="M19721" s="18">
        <v>1828592</v>
      </c>
    </row>
    <row r="19722" spans="1:13" hidden="1" x14ac:dyDescent="0.25">
      <c r="A19722">
        <v>802019291</v>
      </c>
      <c r="B19722" t="s">
        <v>17547</v>
      </c>
      <c r="C19722" t="s">
        <v>1246</v>
      </c>
      <c r="D19722" s="20">
        <v>43830</v>
      </c>
      <c r="E19722" t="s">
        <v>1236</v>
      </c>
      <c r="F19722" t="s">
        <v>12</v>
      </c>
      <c r="G19722" s="18">
        <v>7911754</v>
      </c>
      <c r="H19722" s="18">
        <v>9058287</v>
      </c>
      <c r="I19722" s="18">
        <v>355435</v>
      </c>
      <c r="J19722" s="18">
        <v>5427885</v>
      </c>
      <c r="K19722" s="18">
        <v>3630402</v>
      </c>
      <c r="M19722" s="18">
        <v>233331</v>
      </c>
    </row>
    <row r="19723" spans="1:13" hidden="1" x14ac:dyDescent="0.25">
      <c r="A19723">
        <v>900045398</v>
      </c>
      <c r="B19723" t="s">
        <v>17548</v>
      </c>
      <c r="C19723" t="s">
        <v>162</v>
      </c>
      <c r="D19723" s="20">
        <v>43830</v>
      </c>
      <c r="E19723" t="s">
        <v>1236</v>
      </c>
      <c r="F19723" t="s">
        <v>12</v>
      </c>
      <c r="G19723" s="18">
        <v>229772</v>
      </c>
      <c r="H19723" s="18">
        <v>241234</v>
      </c>
      <c r="I19723" s="18">
        <v>148890</v>
      </c>
      <c r="J19723" s="18">
        <v>148890</v>
      </c>
      <c r="K19723" s="18">
        <v>92344</v>
      </c>
      <c r="L19723" s="18">
        <v>40955</v>
      </c>
      <c r="M19723" s="18">
        <v>-36297</v>
      </c>
    </row>
    <row r="19724" spans="1:13" hidden="1" x14ac:dyDescent="0.25">
      <c r="A19724">
        <v>830500154</v>
      </c>
      <c r="B19724" t="s">
        <v>17549</v>
      </c>
      <c r="C19724" t="s">
        <v>29</v>
      </c>
      <c r="D19724" s="20">
        <v>43830</v>
      </c>
      <c r="E19724" t="s">
        <v>1236</v>
      </c>
      <c r="F19724" t="s">
        <v>12</v>
      </c>
      <c r="G19724" s="18">
        <v>3585005</v>
      </c>
      <c r="H19724" s="18">
        <v>19932988</v>
      </c>
      <c r="I19724" s="18">
        <v>4392672</v>
      </c>
      <c r="J19724" s="18">
        <v>13239942</v>
      </c>
      <c r="K19724" s="18">
        <v>6693046</v>
      </c>
      <c r="L19724" s="18">
        <v>302610</v>
      </c>
      <c r="M19724" s="18">
        <v>69751</v>
      </c>
    </row>
    <row r="19725" spans="1:13" hidden="1" x14ac:dyDescent="0.25">
      <c r="A19725">
        <v>800148898</v>
      </c>
      <c r="B19725" t="s">
        <v>17550</v>
      </c>
      <c r="C19725" t="s">
        <v>29</v>
      </c>
      <c r="D19725" s="20">
        <v>43830</v>
      </c>
      <c r="E19725" t="s">
        <v>1236</v>
      </c>
      <c r="F19725" t="s">
        <v>12</v>
      </c>
      <c r="G19725" s="18">
        <v>3285732</v>
      </c>
      <c r="H19725" s="18">
        <v>9776365</v>
      </c>
      <c r="I19725" s="18">
        <v>1097607</v>
      </c>
      <c r="J19725" s="18">
        <v>1282461</v>
      </c>
      <c r="K19725" s="18">
        <v>8493904</v>
      </c>
      <c r="L19725" s="18">
        <v>46171</v>
      </c>
      <c r="M19725" s="18">
        <v>115569</v>
      </c>
    </row>
    <row r="19726" spans="1:13" hidden="1" x14ac:dyDescent="0.25">
      <c r="A19726">
        <v>900336289</v>
      </c>
      <c r="B19726" t="s">
        <v>17551</v>
      </c>
      <c r="C19726" t="s">
        <v>220</v>
      </c>
      <c r="D19726" s="20">
        <v>43830</v>
      </c>
      <c r="E19726" t="s">
        <v>1236</v>
      </c>
      <c r="F19726" t="s">
        <v>12</v>
      </c>
      <c r="G19726" s="18">
        <v>2190126</v>
      </c>
      <c r="H19726" s="18">
        <v>2204941</v>
      </c>
      <c r="I19726" s="18">
        <v>1596526</v>
      </c>
      <c r="J19726" s="18">
        <v>1596526</v>
      </c>
      <c r="K19726" s="18">
        <v>608415</v>
      </c>
      <c r="L19726" s="18">
        <v>180389</v>
      </c>
      <c r="M19726" s="18">
        <v>127525</v>
      </c>
    </row>
    <row r="19727" spans="1:13" hidden="1" x14ac:dyDescent="0.25">
      <c r="A19727">
        <v>900493798</v>
      </c>
      <c r="B19727" t="s">
        <v>17552</v>
      </c>
      <c r="C19727" t="s">
        <v>17</v>
      </c>
      <c r="D19727" s="20">
        <v>43830</v>
      </c>
      <c r="E19727" t="s">
        <v>1236</v>
      </c>
      <c r="F19727" t="s">
        <v>12</v>
      </c>
      <c r="G19727" s="18">
        <v>7359015</v>
      </c>
      <c r="H19727" s="18">
        <v>10203021</v>
      </c>
      <c r="I19727" s="18">
        <v>844290</v>
      </c>
      <c r="J19727" s="18">
        <v>10267477</v>
      </c>
      <c r="K19727" s="18">
        <v>-64456</v>
      </c>
      <c r="L19727" s="18">
        <v>116956</v>
      </c>
      <c r="M19727" s="18">
        <v>2730</v>
      </c>
    </row>
    <row r="19728" spans="1:13" hidden="1" x14ac:dyDescent="0.25">
      <c r="A19728">
        <v>900069170</v>
      </c>
      <c r="B19728" t="s">
        <v>17553</v>
      </c>
      <c r="C19728" t="s">
        <v>1136</v>
      </c>
      <c r="D19728" s="20">
        <v>43830</v>
      </c>
      <c r="E19728" t="s">
        <v>1236</v>
      </c>
      <c r="F19728" t="s">
        <v>12</v>
      </c>
      <c r="G19728" s="18">
        <v>1626109</v>
      </c>
      <c r="H19728" s="18">
        <v>4980550</v>
      </c>
      <c r="I19728" s="18">
        <v>567503</v>
      </c>
      <c r="J19728" s="18">
        <v>3892328</v>
      </c>
      <c r="K19728" s="18">
        <v>1088222</v>
      </c>
      <c r="L19728" s="18">
        <v>386013</v>
      </c>
      <c r="M19728" s="18">
        <v>153787</v>
      </c>
    </row>
    <row r="19729" spans="1:13" hidden="1" x14ac:dyDescent="0.25">
      <c r="A19729">
        <v>800182699</v>
      </c>
      <c r="B19729" t="s">
        <v>17554</v>
      </c>
      <c r="C19729" t="s">
        <v>220</v>
      </c>
      <c r="D19729" s="20">
        <v>43830</v>
      </c>
      <c r="E19729" t="s">
        <v>1236</v>
      </c>
      <c r="F19729" t="s">
        <v>12</v>
      </c>
      <c r="G19729" s="18">
        <v>778906</v>
      </c>
      <c r="H19729" s="18">
        <v>821222</v>
      </c>
      <c r="I19729" s="18">
        <v>287605</v>
      </c>
      <c r="J19729" s="18">
        <v>755816</v>
      </c>
      <c r="K19729" s="18">
        <v>65406</v>
      </c>
      <c r="M19729" s="18">
        <v>-180727</v>
      </c>
    </row>
    <row r="19730" spans="1:13" hidden="1" x14ac:dyDescent="0.25">
      <c r="A19730">
        <v>900157098</v>
      </c>
      <c r="B19730" t="s">
        <v>17555</v>
      </c>
      <c r="C19730" t="s">
        <v>23</v>
      </c>
      <c r="D19730" s="20">
        <v>43830</v>
      </c>
      <c r="E19730" t="s">
        <v>1236</v>
      </c>
      <c r="F19730" t="s">
        <v>12</v>
      </c>
      <c r="G19730" s="18">
        <v>2134704</v>
      </c>
      <c r="H19730" s="18">
        <v>2264288</v>
      </c>
      <c r="I19730" s="18">
        <v>428377</v>
      </c>
      <c r="J19730" s="18">
        <v>757007</v>
      </c>
      <c r="K19730" s="18">
        <v>1507281</v>
      </c>
      <c r="L19730" s="18">
        <v>5591</v>
      </c>
      <c r="M19730" s="18">
        <v>70663</v>
      </c>
    </row>
    <row r="19731" spans="1:13" hidden="1" x14ac:dyDescent="0.25">
      <c r="A19731">
        <v>890203891</v>
      </c>
      <c r="B19731" t="s">
        <v>17556</v>
      </c>
      <c r="C19731" t="s">
        <v>836</v>
      </c>
      <c r="D19731" s="20">
        <v>43830</v>
      </c>
      <c r="E19731" t="s">
        <v>1236</v>
      </c>
      <c r="F19731" t="s">
        <v>12</v>
      </c>
      <c r="G19731" s="18">
        <v>732188</v>
      </c>
      <c r="H19731" s="18">
        <v>1475076</v>
      </c>
      <c r="I19731" s="18">
        <v>499836</v>
      </c>
      <c r="J19731" s="18">
        <v>538894</v>
      </c>
      <c r="K19731" s="18">
        <v>936182</v>
      </c>
      <c r="L19731" s="18">
        <v>37978</v>
      </c>
      <c r="M19731" s="18">
        <v>41470</v>
      </c>
    </row>
    <row r="19732" spans="1:13" hidden="1" x14ac:dyDescent="0.25">
      <c r="A19732">
        <v>900523278</v>
      </c>
      <c r="B19732" t="s">
        <v>17557</v>
      </c>
      <c r="C19732" t="s">
        <v>90</v>
      </c>
      <c r="D19732" s="20">
        <v>43830</v>
      </c>
      <c r="E19732" t="s">
        <v>1236</v>
      </c>
      <c r="F19732" t="s">
        <v>12</v>
      </c>
      <c r="G19732" s="18">
        <v>2484382</v>
      </c>
      <c r="H19732" s="18">
        <v>5069088</v>
      </c>
      <c r="I19732" s="18">
        <v>3803878</v>
      </c>
      <c r="J19732" s="18">
        <v>3803878</v>
      </c>
      <c r="K19732" s="18">
        <v>1265210</v>
      </c>
      <c r="L19732" s="18">
        <v>445335</v>
      </c>
      <c r="M19732" s="18">
        <v>122627</v>
      </c>
    </row>
    <row r="19733" spans="1:13" hidden="1" x14ac:dyDescent="0.25">
      <c r="A19733">
        <v>800110392</v>
      </c>
      <c r="B19733" t="s">
        <v>17558</v>
      </c>
      <c r="C19733" t="s">
        <v>593</v>
      </c>
      <c r="D19733" s="20">
        <v>43830</v>
      </c>
      <c r="E19733" t="s">
        <v>1236</v>
      </c>
      <c r="F19733" t="s">
        <v>12</v>
      </c>
      <c r="G19733" s="18">
        <v>1376195</v>
      </c>
      <c r="H19733" s="18">
        <v>1456490</v>
      </c>
      <c r="I19733" s="18">
        <v>1243544</v>
      </c>
      <c r="J19733" s="18">
        <v>1243544</v>
      </c>
      <c r="K19733" s="18">
        <v>212946</v>
      </c>
      <c r="L19733" s="18">
        <v>93197</v>
      </c>
      <c r="M19733" s="18">
        <v>141783</v>
      </c>
    </row>
    <row r="19734" spans="1:13" hidden="1" x14ac:dyDescent="0.25">
      <c r="A19734">
        <v>900142798</v>
      </c>
      <c r="B19734" t="s">
        <v>17559</v>
      </c>
      <c r="C19734" t="s">
        <v>691</v>
      </c>
      <c r="D19734" s="20">
        <v>43830</v>
      </c>
      <c r="E19734" t="s">
        <v>1236</v>
      </c>
      <c r="F19734" t="s">
        <v>12</v>
      </c>
      <c r="G19734" s="18">
        <v>5375598</v>
      </c>
      <c r="H19734" s="18">
        <v>7754049</v>
      </c>
      <c r="I19734" s="18">
        <v>614726</v>
      </c>
      <c r="J19734" s="18">
        <v>4550513</v>
      </c>
      <c r="K19734" s="18">
        <v>3203536</v>
      </c>
      <c r="L19734" s="18">
        <v>278482</v>
      </c>
      <c r="M19734" s="18">
        <v>642455</v>
      </c>
    </row>
    <row r="19735" spans="1:13" hidden="1" x14ac:dyDescent="0.25">
      <c r="A19735">
        <v>806002200</v>
      </c>
      <c r="B19735" t="s">
        <v>17560</v>
      </c>
      <c r="C19735" t="s">
        <v>1212</v>
      </c>
      <c r="D19735" s="20">
        <v>43830</v>
      </c>
      <c r="E19735" t="s">
        <v>1236</v>
      </c>
      <c r="F19735" t="s">
        <v>12</v>
      </c>
      <c r="G19735" s="18">
        <v>1854572</v>
      </c>
      <c r="H19735" s="18">
        <v>6053609</v>
      </c>
      <c r="I19735" s="18">
        <v>33850</v>
      </c>
      <c r="J19735" s="18">
        <v>736265</v>
      </c>
      <c r="K19735" s="18">
        <v>5317344</v>
      </c>
      <c r="L19735" s="18">
        <v>12075</v>
      </c>
      <c r="M19735" s="18">
        <v>858858</v>
      </c>
    </row>
    <row r="19736" spans="1:13" hidden="1" x14ac:dyDescent="0.25">
      <c r="A19736">
        <v>900074129</v>
      </c>
      <c r="B19736" t="s">
        <v>17561</v>
      </c>
      <c r="C19736" t="s">
        <v>1185</v>
      </c>
      <c r="D19736" s="20">
        <v>43830</v>
      </c>
      <c r="E19736" t="s">
        <v>1236</v>
      </c>
      <c r="F19736" t="s">
        <v>12</v>
      </c>
      <c r="G19736" s="18">
        <v>2789470</v>
      </c>
      <c r="H19736" s="18">
        <v>4090025</v>
      </c>
      <c r="I19736" s="18">
        <v>1573183</v>
      </c>
      <c r="J19736" s="18">
        <v>3384862</v>
      </c>
      <c r="K19736" s="18">
        <v>705163</v>
      </c>
      <c r="L19736" s="18">
        <v>45859</v>
      </c>
      <c r="M19736" s="18">
        <v>90406</v>
      </c>
    </row>
    <row r="19737" spans="1:13" hidden="1" x14ac:dyDescent="0.25">
      <c r="A19737">
        <v>900712486</v>
      </c>
      <c r="B19737" t="s">
        <v>17562</v>
      </c>
      <c r="C19737" t="s">
        <v>48</v>
      </c>
      <c r="D19737" s="20">
        <v>43830</v>
      </c>
      <c r="E19737" t="s">
        <v>1236</v>
      </c>
      <c r="F19737" t="s">
        <v>12</v>
      </c>
      <c r="G19737" s="18">
        <v>4064985</v>
      </c>
      <c r="H19737" s="18">
        <v>4080045</v>
      </c>
      <c r="I19737" s="18">
        <v>459900</v>
      </c>
      <c r="J19737" s="18">
        <v>3680016</v>
      </c>
      <c r="K19737" s="18">
        <v>400029</v>
      </c>
      <c r="L19737" s="18">
        <v>437672</v>
      </c>
      <c r="M19737" s="18">
        <v>86241</v>
      </c>
    </row>
    <row r="19738" spans="1:13" hidden="1" x14ac:dyDescent="0.25">
      <c r="A19738">
        <v>900034395</v>
      </c>
      <c r="B19738" t="s">
        <v>17563</v>
      </c>
      <c r="C19738" t="s">
        <v>248</v>
      </c>
      <c r="D19738" s="20">
        <v>43830</v>
      </c>
      <c r="E19738" t="s">
        <v>1236</v>
      </c>
      <c r="F19738" t="s">
        <v>12</v>
      </c>
      <c r="G19738" s="18">
        <v>3915199</v>
      </c>
      <c r="H19738" s="18">
        <v>4412545</v>
      </c>
      <c r="I19738" s="18">
        <v>1732187</v>
      </c>
      <c r="J19738" s="18">
        <v>1732187</v>
      </c>
      <c r="K19738" s="18">
        <v>2680358</v>
      </c>
      <c r="L19738" s="18">
        <v>111150</v>
      </c>
      <c r="M19738" s="18">
        <v>320924</v>
      </c>
    </row>
    <row r="19739" spans="1:13" hidden="1" x14ac:dyDescent="0.25">
      <c r="A19739">
        <v>900063900</v>
      </c>
      <c r="B19739" t="s">
        <v>17564</v>
      </c>
      <c r="C19739" t="s">
        <v>29</v>
      </c>
      <c r="D19739" s="20">
        <v>43830</v>
      </c>
      <c r="E19739" t="s">
        <v>1236</v>
      </c>
      <c r="F19739" t="s">
        <v>12</v>
      </c>
      <c r="G19739" s="18">
        <v>1034036</v>
      </c>
      <c r="H19739" s="18">
        <v>11815637</v>
      </c>
      <c r="I19739" s="18">
        <v>431348</v>
      </c>
      <c r="J19739" s="18">
        <v>1544031</v>
      </c>
      <c r="K19739" s="18">
        <v>10271606</v>
      </c>
      <c r="L19739" s="18">
        <v>153992</v>
      </c>
      <c r="M19739" s="18">
        <v>377551</v>
      </c>
    </row>
    <row r="19740" spans="1:13" hidden="1" x14ac:dyDescent="0.25">
      <c r="A19740">
        <v>900477535</v>
      </c>
      <c r="B19740" t="s">
        <v>17565</v>
      </c>
      <c r="C19740" t="s">
        <v>8611</v>
      </c>
      <c r="D19740" s="20">
        <v>43830</v>
      </c>
      <c r="E19740" t="s">
        <v>1236</v>
      </c>
      <c r="F19740" t="s">
        <v>12</v>
      </c>
      <c r="G19740" s="18">
        <v>149902</v>
      </c>
      <c r="H19740" s="18">
        <v>185981</v>
      </c>
      <c r="I19740" s="18">
        <v>123456</v>
      </c>
      <c r="J19740" s="18">
        <v>123456</v>
      </c>
      <c r="K19740" s="18">
        <v>62525</v>
      </c>
      <c r="L19740" s="18">
        <v>6395</v>
      </c>
      <c r="M19740" s="18">
        <v>-75240</v>
      </c>
    </row>
    <row r="19741" spans="1:13" hidden="1" x14ac:dyDescent="0.25">
      <c r="A19741">
        <v>890705196</v>
      </c>
      <c r="B19741" t="s">
        <v>17566</v>
      </c>
      <c r="C19741" t="s">
        <v>853</v>
      </c>
      <c r="D19741" s="20">
        <v>43830</v>
      </c>
      <c r="E19741" t="s">
        <v>1236</v>
      </c>
      <c r="F19741" t="s">
        <v>12</v>
      </c>
      <c r="G19741" s="18">
        <v>3148692</v>
      </c>
      <c r="H19741" s="18">
        <v>4583295</v>
      </c>
      <c r="I19741" s="18">
        <v>1600056</v>
      </c>
      <c r="J19741" s="18">
        <v>2194447</v>
      </c>
      <c r="K19741" s="18">
        <v>2388848</v>
      </c>
      <c r="L19741" s="18">
        <v>27753</v>
      </c>
      <c r="M19741" s="18">
        <v>-109184</v>
      </c>
    </row>
    <row r="19742" spans="1:13" hidden="1" x14ac:dyDescent="0.25">
      <c r="A19742">
        <v>802003197</v>
      </c>
      <c r="B19742" t="s">
        <v>17567</v>
      </c>
      <c r="C19742" t="s">
        <v>4186</v>
      </c>
      <c r="D19742" s="20">
        <v>43830</v>
      </c>
      <c r="E19742" t="s">
        <v>1236</v>
      </c>
      <c r="F19742" t="s">
        <v>12</v>
      </c>
      <c r="G19742" s="18">
        <v>15343710</v>
      </c>
      <c r="H19742" s="18">
        <v>16163786</v>
      </c>
      <c r="I19742" s="18">
        <v>4380174</v>
      </c>
      <c r="J19742" s="18">
        <v>4594782</v>
      </c>
      <c r="K19742" s="18">
        <v>11569004</v>
      </c>
      <c r="L19742" s="18">
        <v>41087</v>
      </c>
      <c r="M19742" s="18">
        <v>147029</v>
      </c>
    </row>
    <row r="19743" spans="1:13" hidden="1" x14ac:dyDescent="0.25">
      <c r="A19743">
        <v>890930499</v>
      </c>
      <c r="B19743" t="s">
        <v>17568</v>
      </c>
      <c r="C19743" t="s">
        <v>399</v>
      </c>
      <c r="D19743" s="20">
        <v>43830</v>
      </c>
      <c r="E19743" t="s">
        <v>1236</v>
      </c>
      <c r="F19743" t="s">
        <v>12</v>
      </c>
      <c r="G19743" s="18">
        <v>16260004</v>
      </c>
      <c r="H19743" s="18">
        <v>16381413</v>
      </c>
      <c r="I19743" s="18">
        <v>118767</v>
      </c>
      <c r="J19743" s="18">
        <v>118767</v>
      </c>
      <c r="K19743" s="18">
        <v>16262646</v>
      </c>
      <c r="M19743" s="18">
        <v>2263838</v>
      </c>
    </row>
    <row r="19744" spans="1:13" hidden="1" x14ac:dyDescent="0.25">
      <c r="A19744">
        <v>900333500</v>
      </c>
      <c r="B19744" t="s">
        <v>17569</v>
      </c>
      <c r="C19744" t="s">
        <v>617</v>
      </c>
      <c r="D19744" s="20">
        <v>43830</v>
      </c>
      <c r="E19744" t="s">
        <v>1236</v>
      </c>
      <c r="F19744" t="s">
        <v>12</v>
      </c>
      <c r="G19744" s="18">
        <v>3760112</v>
      </c>
      <c r="H19744" s="18">
        <v>6971451</v>
      </c>
      <c r="I19744" s="18">
        <v>2034377</v>
      </c>
      <c r="J19744" s="18">
        <v>5815914</v>
      </c>
      <c r="K19744" s="18">
        <v>1155537</v>
      </c>
      <c r="L19744" s="18">
        <v>136029</v>
      </c>
      <c r="M19744" s="18">
        <v>106846</v>
      </c>
    </row>
    <row r="19745" spans="1:13" hidden="1" x14ac:dyDescent="0.25">
      <c r="A19745">
        <v>800037390</v>
      </c>
      <c r="B19745" t="s">
        <v>17570</v>
      </c>
      <c r="C19745" t="s">
        <v>29</v>
      </c>
      <c r="D19745" s="20">
        <v>43830</v>
      </c>
      <c r="E19745" t="s">
        <v>1236</v>
      </c>
      <c r="F19745" t="s">
        <v>12</v>
      </c>
      <c r="G19745" s="18">
        <v>2363764</v>
      </c>
      <c r="H19745" s="18">
        <v>7869485</v>
      </c>
      <c r="I19745" s="18">
        <v>1243511</v>
      </c>
      <c r="J19745" s="18">
        <v>1401496</v>
      </c>
      <c r="K19745" s="18">
        <v>6467989</v>
      </c>
      <c r="L19745" s="18">
        <v>1347</v>
      </c>
      <c r="M19745" s="18">
        <v>-60175</v>
      </c>
    </row>
    <row r="19746" spans="1:13" hidden="1" x14ac:dyDescent="0.25">
      <c r="A19746">
        <v>890929073</v>
      </c>
      <c r="B19746" t="s">
        <v>17571</v>
      </c>
      <c r="C19746" t="s">
        <v>45</v>
      </c>
      <c r="D19746" s="20">
        <v>43830</v>
      </c>
      <c r="E19746" t="s">
        <v>1236</v>
      </c>
      <c r="F19746" t="s">
        <v>12</v>
      </c>
      <c r="G19746" s="18">
        <v>23464988</v>
      </c>
      <c r="H19746" s="18">
        <v>25241274</v>
      </c>
      <c r="I19746" s="18">
        <v>11433839</v>
      </c>
      <c r="J19746" s="18">
        <v>11433839</v>
      </c>
      <c r="K19746" s="18">
        <v>13807435</v>
      </c>
      <c r="L19746" s="18">
        <v>346401</v>
      </c>
      <c r="M19746" s="18">
        <v>3260276</v>
      </c>
    </row>
    <row r="19747" spans="1:13" hidden="1" x14ac:dyDescent="0.25">
      <c r="A19747">
        <v>900313578</v>
      </c>
      <c r="B19747" t="s">
        <v>17572</v>
      </c>
      <c r="C19747" t="s">
        <v>1212</v>
      </c>
      <c r="D19747" s="20">
        <v>43830</v>
      </c>
      <c r="E19747" t="s">
        <v>1236</v>
      </c>
      <c r="F19747" t="s">
        <v>12</v>
      </c>
      <c r="G19747" s="18">
        <v>484262</v>
      </c>
      <c r="H19747" s="18">
        <v>4158428</v>
      </c>
      <c r="I19747" s="18">
        <v>386885</v>
      </c>
      <c r="J19747" s="18">
        <v>2308385</v>
      </c>
      <c r="K19747" s="18">
        <v>1850043</v>
      </c>
      <c r="L19747" s="18">
        <v>0</v>
      </c>
      <c r="M19747" s="18">
        <v>80932</v>
      </c>
    </row>
    <row r="19748" spans="1:13" hidden="1" x14ac:dyDescent="0.25">
      <c r="A19748">
        <v>830515326</v>
      </c>
      <c r="B19748" t="s">
        <v>17573</v>
      </c>
      <c r="C19748" t="s">
        <v>220</v>
      </c>
      <c r="D19748" s="20">
        <v>43830</v>
      </c>
      <c r="E19748" t="s">
        <v>1236</v>
      </c>
      <c r="F19748" t="s">
        <v>12</v>
      </c>
      <c r="G19748" s="18">
        <v>2676734</v>
      </c>
      <c r="H19748" s="18">
        <v>3518527</v>
      </c>
      <c r="I19748" s="18">
        <v>1209304</v>
      </c>
      <c r="J19748" s="18">
        <v>1246333</v>
      </c>
      <c r="K19748" s="18">
        <v>2272194</v>
      </c>
      <c r="L19748" s="18">
        <v>126790</v>
      </c>
      <c r="M19748" s="18">
        <v>406985</v>
      </c>
    </row>
    <row r="19749" spans="1:13" hidden="1" x14ac:dyDescent="0.25">
      <c r="A19749">
        <v>900650770</v>
      </c>
      <c r="B19749" t="s">
        <v>17574</v>
      </c>
      <c r="C19749" t="s">
        <v>3272</v>
      </c>
      <c r="D19749" s="20">
        <v>43830</v>
      </c>
      <c r="E19749" t="s">
        <v>1236</v>
      </c>
      <c r="F19749" t="s">
        <v>12</v>
      </c>
      <c r="G19749" s="18">
        <v>779304</v>
      </c>
      <c r="H19749" s="18">
        <v>841674</v>
      </c>
      <c r="I19749" s="18">
        <v>801772</v>
      </c>
      <c r="J19749" s="18">
        <v>801772</v>
      </c>
      <c r="K19749" s="18">
        <v>39902</v>
      </c>
      <c r="L19749" s="18">
        <v>91237</v>
      </c>
      <c r="M19749" s="18">
        <v>-75765</v>
      </c>
    </row>
    <row r="19750" spans="1:13" hidden="1" x14ac:dyDescent="0.25">
      <c r="A19750">
        <v>800191700</v>
      </c>
      <c r="B19750" t="s">
        <v>17575</v>
      </c>
      <c r="C19750" t="s">
        <v>3124</v>
      </c>
      <c r="D19750" s="20">
        <v>43830</v>
      </c>
      <c r="E19750" t="s">
        <v>1236</v>
      </c>
      <c r="F19750" t="s">
        <v>12</v>
      </c>
      <c r="G19750" s="18">
        <v>213074591</v>
      </c>
      <c r="H19750" s="18">
        <v>379820811</v>
      </c>
      <c r="I19750" s="18">
        <v>145879012</v>
      </c>
      <c r="J19750" s="18">
        <v>259013122</v>
      </c>
      <c r="K19750" s="18">
        <v>120807689</v>
      </c>
      <c r="L19750" s="18">
        <v>22037794</v>
      </c>
      <c r="M19750" s="18">
        <v>13664308</v>
      </c>
    </row>
    <row r="19751" spans="1:13" hidden="1" x14ac:dyDescent="0.25">
      <c r="A19751">
        <v>900056797</v>
      </c>
      <c r="B19751" t="s">
        <v>17576</v>
      </c>
      <c r="C19751" t="s">
        <v>262</v>
      </c>
      <c r="D19751" s="20">
        <v>43830</v>
      </c>
      <c r="E19751" t="s">
        <v>1236</v>
      </c>
      <c r="F19751" t="s">
        <v>12</v>
      </c>
      <c r="G19751" s="18">
        <v>5104902</v>
      </c>
      <c r="H19751" s="18">
        <v>7687469</v>
      </c>
      <c r="I19751" s="18">
        <v>1396264</v>
      </c>
      <c r="J19751" s="18">
        <v>1443131</v>
      </c>
      <c r="K19751" s="18">
        <v>6244338</v>
      </c>
      <c r="L19751" s="18">
        <v>123899</v>
      </c>
      <c r="M19751" s="18">
        <v>795840</v>
      </c>
    </row>
    <row r="19752" spans="1:13" hidden="1" x14ac:dyDescent="0.25">
      <c r="A19752">
        <v>900586394</v>
      </c>
      <c r="B19752" t="s">
        <v>17577</v>
      </c>
      <c r="C19752" t="s">
        <v>162</v>
      </c>
      <c r="D19752" s="20">
        <v>43830</v>
      </c>
      <c r="E19752" t="s">
        <v>1236</v>
      </c>
      <c r="F19752" t="s">
        <v>12</v>
      </c>
      <c r="G19752" s="18">
        <v>14318355</v>
      </c>
      <c r="H19752" s="18">
        <v>14349727</v>
      </c>
      <c r="I19752" s="18">
        <v>795407</v>
      </c>
      <c r="J19752" s="18">
        <v>12991840</v>
      </c>
      <c r="K19752" s="18">
        <v>1357887</v>
      </c>
      <c r="L19752" s="18">
        <v>529041</v>
      </c>
      <c r="M19752" s="18">
        <v>196719</v>
      </c>
    </row>
    <row r="19753" spans="1:13" hidden="1" x14ac:dyDescent="0.25">
      <c r="A19753">
        <v>900146598</v>
      </c>
      <c r="B19753" t="s">
        <v>17578</v>
      </c>
      <c r="C19753" t="s">
        <v>154</v>
      </c>
      <c r="D19753" s="20">
        <v>43830</v>
      </c>
      <c r="E19753" t="s">
        <v>1236</v>
      </c>
      <c r="F19753" t="s">
        <v>12</v>
      </c>
      <c r="G19753" s="18">
        <v>559910</v>
      </c>
      <c r="H19753" s="18">
        <v>600754</v>
      </c>
      <c r="I19753" s="18">
        <v>349043</v>
      </c>
      <c r="J19753" s="18">
        <v>382443</v>
      </c>
      <c r="K19753" s="18">
        <v>218311</v>
      </c>
      <c r="L19753" s="18">
        <v>10273</v>
      </c>
      <c r="M19753" s="18">
        <v>203092</v>
      </c>
    </row>
    <row r="19754" spans="1:13" hidden="1" x14ac:dyDescent="0.25">
      <c r="A19754">
        <v>900029295</v>
      </c>
      <c r="B19754" t="s">
        <v>17579</v>
      </c>
      <c r="C19754" t="s">
        <v>5841</v>
      </c>
      <c r="D19754" s="20">
        <v>43830</v>
      </c>
      <c r="E19754" t="s">
        <v>1236</v>
      </c>
      <c r="F19754" t="s">
        <v>12</v>
      </c>
      <c r="G19754" s="18">
        <v>9953969</v>
      </c>
      <c r="H19754" s="18">
        <v>27496722</v>
      </c>
      <c r="I19754" s="18">
        <v>2458890</v>
      </c>
      <c r="J19754" s="18">
        <v>4813674</v>
      </c>
      <c r="K19754" s="18">
        <v>22683048</v>
      </c>
      <c r="L19754" s="18">
        <v>387777</v>
      </c>
      <c r="M19754" s="18">
        <v>372037</v>
      </c>
    </row>
    <row r="19755" spans="1:13" hidden="1" x14ac:dyDescent="0.25">
      <c r="A19755">
        <v>900535097</v>
      </c>
      <c r="B19755" t="s">
        <v>17580</v>
      </c>
      <c r="C19755" t="s">
        <v>617</v>
      </c>
      <c r="D19755" s="20">
        <v>43830</v>
      </c>
      <c r="E19755" t="s">
        <v>1236</v>
      </c>
      <c r="F19755" t="s">
        <v>12</v>
      </c>
      <c r="G19755" s="18">
        <v>9513912</v>
      </c>
      <c r="H19755" s="18">
        <v>13085555</v>
      </c>
      <c r="I19755" s="18">
        <v>1034518</v>
      </c>
      <c r="J19755" s="18">
        <v>23786299</v>
      </c>
      <c r="K19755" s="18">
        <v>-10700744</v>
      </c>
      <c r="L19755" s="18">
        <v>2197686</v>
      </c>
      <c r="M19755" s="18">
        <v>-5163837</v>
      </c>
    </row>
    <row r="19756" spans="1:13" hidden="1" x14ac:dyDescent="0.25">
      <c r="A19756">
        <v>900015798</v>
      </c>
      <c r="B19756" t="s">
        <v>17581</v>
      </c>
      <c r="C19756" t="s">
        <v>127</v>
      </c>
      <c r="D19756" s="20">
        <v>43830</v>
      </c>
      <c r="E19756" t="s">
        <v>1236</v>
      </c>
      <c r="F19756" t="s">
        <v>12</v>
      </c>
      <c r="G19756" s="18">
        <v>1699982</v>
      </c>
      <c r="H19756" s="18">
        <v>2160142</v>
      </c>
      <c r="I19756" s="18">
        <v>505394</v>
      </c>
      <c r="J19756" s="18">
        <v>673781</v>
      </c>
      <c r="K19756" s="18">
        <v>1486361</v>
      </c>
      <c r="L19756" s="18">
        <v>32145</v>
      </c>
      <c r="M19756" s="18">
        <v>193637</v>
      </c>
    </row>
    <row r="19757" spans="1:13" hidden="1" x14ac:dyDescent="0.25">
      <c r="A19757">
        <v>811032499</v>
      </c>
      <c r="B19757" t="s">
        <v>17582</v>
      </c>
      <c r="C19757" t="s">
        <v>29</v>
      </c>
      <c r="D19757" s="20">
        <v>43830</v>
      </c>
      <c r="E19757" t="s">
        <v>1236</v>
      </c>
      <c r="F19757" t="s">
        <v>12</v>
      </c>
      <c r="G19757" s="18">
        <v>472135</v>
      </c>
      <c r="H19757" s="18">
        <v>970975</v>
      </c>
      <c r="I19757" s="18">
        <v>50250</v>
      </c>
      <c r="J19757" s="18">
        <v>173060</v>
      </c>
      <c r="K19757" s="18">
        <v>797915</v>
      </c>
      <c r="L19757" s="18">
        <v>430</v>
      </c>
      <c r="M19757" s="18">
        <v>73062</v>
      </c>
    </row>
    <row r="19758" spans="1:13" hidden="1" x14ac:dyDescent="0.25">
      <c r="A19758">
        <v>890705697</v>
      </c>
      <c r="B19758" t="s">
        <v>17583</v>
      </c>
      <c r="C19758" t="s">
        <v>853</v>
      </c>
      <c r="D19758" s="20">
        <v>43830</v>
      </c>
      <c r="E19758" t="s">
        <v>1236</v>
      </c>
      <c r="F19758" t="s">
        <v>12</v>
      </c>
      <c r="G19758" s="18">
        <v>7664648</v>
      </c>
      <c r="H19758" s="18">
        <v>8368679</v>
      </c>
      <c r="I19758" s="18">
        <v>3796152</v>
      </c>
      <c r="J19758" s="18">
        <v>3796152</v>
      </c>
      <c r="K19758" s="18">
        <v>4572527</v>
      </c>
      <c r="L19758" s="18">
        <v>92253</v>
      </c>
      <c r="M19758" s="18">
        <v>124396</v>
      </c>
    </row>
    <row r="19759" spans="1:13" hidden="1" x14ac:dyDescent="0.25">
      <c r="A19759">
        <v>900701399</v>
      </c>
      <c r="B19759" t="s">
        <v>17584</v>
      </c>
      <c r="C19759" t="s">
        <v>350</v>
      </c>
      <c r="D19759" s="20">
        <v>43830</v>
      </c>
      <c r="E19759" t="s">
        <v>1236</v>
      </c>
      <c r="F19759" t="s">
        <v>12</v>
      </c>
      <c r="G19759" s="18">
        <v>6312035</v>
      </c>
      <c r="H19759" s="18">
        <v>6753579</v>
      </c>
      <c r="I19759" s="18">
        <v>4066594</v>
      </c>
      <c r="J19759" s="18">
        <v>4089417</v>
      </c>
      <c r="K19759" s="18">
        <v>2664162</v>
      </c>
      <c r="L19759" s="18">
        <v>61748</v>
      </c>
      <c r="M19759" s="18">
        <v>693911</v>
      </c>
    </row>
    <row r="19760" spans="1:13" hidden="1" x14ac:dyDescent="0.25">
      <c r="A19760">
        <v>890928585</v>
      </c>
      <c r="B19760" t="s">
        <v>17585</v>
      </c>
      <c r="C19760" t="s">
        <v>65</v>
      </c>
      <c r="D19760" s="20">
        <v>43830</v>
      </c>
      <c r="E19760" t="s">
        <v>1236</v>
      </c>
      <c r="F19760" t="s">
        <v>12</v>
      </c>
      <c r="G19760" s="18">
        <v>11954775</v>
      </c>
      <c r="H19760" s="18">
        <v>12695595</v>
      </c>
      <c r="I19760" s="18">
        <v>460392</v>
      </c>
      <c r="J19760" s="18">
        <v>460392</v>
      </c>
      <c r="K19760" s="18">
        <v>12235203</v>
      </c>
      <c r="L19760" s="18">
        <v>0</v>
      </c>
      <c r="M19760" s="18">
        <v>649284</v>
      </c>
    </row>
    <row r="19761" spans="1:13" hidden="1" x14ac:dyDescent="0.25">
      <c r="A19761">
        <v>900498696</v>
      </c>
      <c r="B19761" t="s">
        <v>17586</v>
      </c>
      <c r="C19761" t="s">
        <v>162</v>
      </c>
      <c r="D19761" s="20">
        <v>43830</v>
      </c>
      <c r="E19761" t="s">
        <v>1236</v>
      </c>
      <c r="F19761" t="s">
        <v>12</v>
      </c>
      <c r="G19761" s="18">
        <v>3462230</v>
      </c>
      <c r="H19761" s="18">
        <v>4821010</v>
      </c>
      <c r="I19761" s="18">
        <v>2077818</v>
      </c>
      <c r="J19761" s="18">
        <v>3899036</v>
      </c>
      <c r="K19761" s="18">
        <v>921974</v>
      </c>
      <c r="L19761" s="18">
        <v>0</v>
      </c>
      <c r="M19761" s="18">
        <v>90369</v>
      </c>
    </row>
    <row r="19762" spans="1:13" hidden="1" x14ac:dyDescent="0.25">
      <c r="A19762">
        <v>900053850</v>
      </c>
      <c r="B19762">
        <v>900053850</v>
      </c>
      <c r="C19762" t="s">
        <v>1136</v>
      </c>
      <c r="D19762" s="20">
        <v>43830</v>
      </c>
      <c r="E19762" t="s">
        <v>1236</v>
      </c>
      <c r="F19762" t="s">
        <v>12</v>
      </c>
      <c r="G19762" s="18">
        <v>1363532</v>
      </c>
      <c r="H19762" s="18">
        <v>1424201</v>
      </c>
      <c r="I19762" s="18">
        <v>388053</v>
      </c>
      <c r="J19762" s="18">
        <v>1193039</v>
      </c>
      <c r="K19762" s="18">
        <v>231162</v>
      </c>
      <c r="L19762" s="18">
        <v>52342</v>
      </c>
      <c r="M19762" s="18">
        <v>2628</v>
      </c>
    </row>
    <row r="19763" spans="1:13" hidden="1" x14ac:dyDescent="0.25">
      <c r="A19763">
        <v>900684900</v>
      </c>
      <c r="B19763" t="s">
        <v>17587</v>
      </c>
      <c r="C19763" t="s">
        <v>17588</v>
      </c>
      <c r="D19763" s="20">
        <v>43830</v>
      </c>
      <c r="E19763" t="s">
        <v>1236</v>
      </c>
      <c r="F19763" t="s">
        <v>12</v>
      </c>
      <c r="G19763" s="18">
        <v>3687806</v>
      </c>
      <c r="H19763" s="18">
        <v>8183199</v>
      </c>
      <c r="I19763" s="18">
        <v>3650355</v>
      </c>
      <c r="J19763" s="18">
        <v>4409461</v>
      </c>
      <c r="K19763" s="18">
        <v>3773738</v>
      </c>
      <c r="L19763" s="18">
        <v>133615</v>
      </c>
      <c r="M19763" s="18">
        <v>537256</v>
      </c>
    </row>
    <row r="19764" spans="1:13" hidden="1" x14ac:dyDescent="0.25">
      <c r="A19764">
        <v>900099098</v>
      </c>
      <c r="B19764" t="s">
        <v>17589</v>
      </c>
      <c r="C19764" t="s">
        <v>2485</v>
      </c>
      <c r="D19764" s="20">
        <v>43830</v>
      </c>
      <c r="E19764" t="s">
        <v>1236</v>
      </c>
      <c r="F19764" t="s">
        <v>12</v>
      </c>
      <c r="G19764" s="18">
        <v>4206996</v>
      </c>
      <c r="H19764" s="18">
        <v>6373556</v>
      </c>
      <c r="I19764" s="18">
        <v>3123415</v>
      </c>
      <c r="J19764" s="18">
        <v>3524251</v>
      </c>
      <c r="K19764" s="18">
        <v>2849305</v>
      </c>
      <c r="L19764" s="18">
        <v>249424</v>
      </c>
      <c r="M19764" s="18">
        <v>114055</v>
      </c>
    </row>
    <row r="19765" spans="1:13" hidden="1" x14ac:dyDescent="0.25">
      <c r="A19765">
        <v>900438598</v>
      </c>
      <c r="B19765" t="s">
        <v>17590</v>
      </c>
      <c r="C19765" t="s">
        <v>203</v>
      </c>
      <c r="D19765" s="20">
        <v>43830</v>
      </c>
      <c r="E19765" t="s">
        <v>1236</v>
      </c>
      <c r="F19765" t="s">
        <v>12</v>
      </c>
      <c r="G19765" s="18">
        <v>4685447</v>
      </c>
      <c r="H19765" s="18">
        <v>11796600</v>
      </c>
      <c r="I19765" s="18">
        <v>2205151</v>
      </c>
      <c r="J19765" s="18">
        <v>6435151</v>
      </c>
      <c r="K19765" s="18">
        <v>5361449</v>
      </c>
      <c r="M19765" s="18">
        <v>61830</v>
      </c>
    </row>
    <row r="19766" spans="1:13" hidden="1" x14ac:dyDescent="0.25">
      <c r="A19766">
        <v>800171096</v>
      </c>
      <c r="B19766" t="s">
        <v>17591</v>
      </c>
      <c r="C19766" t="s">
        <v>1838</v>
      </c>
      <c r="D19766" s="20">
        <v>43830</v>
      </c>
      <c r="E19766" t="s">
        <v>1236</v>
      </c>
      <c r="F19766" t="s">
        <v>12</v>
      </c>
      <c r="G19766" s="18">
        <v>3589253</v>
      </c>
      <c r="H19766" s="18">
        <v>3642834</v>
      </c>
      <c r="I19766" s="18">
        <v>3354471</v>
      </c>
      <c r="J19766" s="18">
        <v>3354471</v>
      </c>
      <c r="K19766" s="18">
        <v>288363</v>
      </c>
      <c r="M19766" s="18">
        <v>-14147</v>
      </c>
    </row>
    <row r="19767" spans="1:13" hidden="1" x14ac:dyDescent="0.25">
      <c r="A19767">
        <v>900152099</v>
      </c>
      <c r="B19767" t="s">
        <v>17592</v>
      </c>
      <c r="C19767" t="s">
        <v>1296</v>
      </c>
      <c r="D19767" s="20">
        <v>43830</v>
      </c>
      <c r="E19767" t="s">
        <v>1236</v>
      </c>
      <c r="F19767" t="s">
        <v>12</v>
      </c>
      <c r="G19767" s="18">
        <v>11435501</v>
      </c>
      <c r="H19767" s="18">
        <v>13655523</v>
      </c>
      <c r="I19767" s="18">
        <v>7575376</v>
      </c>
      <c r="J19767" s="18">
        <v>10885287</v>
      </c>
      <c r="K19767" s="18">
        <v>2770236</v>
      </c>
      <c r="L19767" s="18">
        <v>785940</v>
      </c>
      <c r="M19767" s="18">
        <v>159422</v>
      </c>
    </row>
    <row r="19768" spans="1:13" hidden="1" x14ac:dyDescent="0.25">
      <c r="A19768">
        <v>830098300</v>
      </c>
      <c r="B19768" t="s">
        <v>17593</v>
      </c>
      <c r="C19768" t="s">
        <v>1475</v>
      </c>
      <c r="D19768" s="20">
        <v>43830</v>
      </c>
      <c r="E19768" t="s">
        <v>1236</v>
      </c>
      <c r="F19768" t="s">
        <v>12</v>
      </c>
      <c r="G19768" s="18">
        <v>13370607</v>
      </c>
      <c r="H19768" s="18">
        <v>14948450</v>
      </c>
      <c r="I19768" s="18">
        <v>5823354</v>
      </c>
      <c r="J19768" s="18">
        <v>7461917</v>
      </c>
      <c r="K19768" s="18">
        <v>7486533</v>
      </c>
      <c r="M19768" s="18">
        <v>1908036</v>
      </c>
    </row>
    <row r="19769" spans="1:13" hidden="1" x14ac:dyDescent="0.25">
      <c r="A19769">
        <v>900299296</v>
      </c>
      <c r="B19769" t="s">
        <v>17594</v>
      </c>
      <c r="C19769" t="s">
        <v>109</v>
      </c>
      <c r="D19769" s="20">
        <v>43830</v>
      </c>
      <c r="E19769" t="s">
        <v>1236</v>
      </c>
      <c r="F19769" t="s">
        <v>12</v>
      </c>
      <c r="G19769" s="18">
        <v>6068464</v>
      </c>
      <c r="H19769" s="18">
        <v>8771498</v>
      </c>
      <c r="I19769" s="18">
        <v>3663907</v>
      </c>
      <c r="J19769" s="18">
        <v>5346016</v>
      </c>
      <c r="K19769" s="18">
        <v>3425482</v>
      </c>
      <c r="M19769" s="18">
        <v>551115</v>
      </c>
    </row>
    <row r="19770" spans="1:13" hidden="1" x14ac:dyDescent="0.25">
      <c r="A19770">
        <v>802002258</v>
      </c>
      <c r="B19770" t="s">
        <v>17595</v>
      </c>
      <c r="C19770" t="s">
        <v>14206</v>
      </c>
      <c r="D19770" s="20">
        <v>43830</v>
      </c>
      <c r="E19770" t="s">
        <v>1236</v>
      </c>
      <c r="F19770" t="s">
        <v>12</v>
      </c>
      <c r="G19770" s="18">
        <v>5633884</v>
      </c>
      <c r="H19770" s="18">
        <v>6313490</v>
      </c>
      <c r="I19770" s="18">
        <v>2009329</v>
      </c>
      <c r="J19770" s="18">
        <v>3998157</v>
      </c>
      <c r="K19770" s="18">
        <v>2315333</v>
      </c>
      <c r="L19770" s="18">
        <v>115268</v>
      </c>
      <c r="M19770" s="18">
        <v>80313</v>
      </c>
    </row>
    <row r="19771" spans="1:13" hidden="1" x14ac:dyDescent="0.25">
      <c r="A19771">
        <v>900771796</v>
      </c>
      <c r="B19771" t="s">
        <v>17596</v>
      </c>
      <c r="C19771" t="s">
        <v>154</v>
      </c>
      <c r="D19771" s="20">
        <v>43830</v>
      </c>
      <c r="E19771" t="s">
        <v>1236</v>
      </c>
      <c r="F19771" t="s">
        <v>12</v>
      </c>
      <c r="G19771" s="18">
        <v>6326659</v>
      </c>
      <c r="H19771" s="18">
        <v>6326659</v>
      </c>
      <c r="I19771" s="18">
        <v>2127372</v>
      </c>
      <c r="J19771" s="18">
        <v>2127372</v>
      </c>
      <c r="K19771" s="18">
        <v>4199287</v>
      </c>
      <c r="L19771" s="18">
        <v>1681</v>
      </c>
      <c r="M19771" s="18">
        <v>-37188</v>
      </c>
    </row>
    <row r="19772" spans="1:13" hidden="1" x14ac:dyDescent="0.25">
      <c r="A19772">
        <v>900147496</v>
      </c>
      <c r="B19772" t="s">
        <v>17597</v>
      </c>
      <c r="C19772" t="s">
        <v>540</v>
      </c>
      <c r="D19772" s="20">
        <v>43830</v>
      </c>
      <c r="E19772" t="s">
        <v>1236</v>
      </c>
      <c r="F19772" t="s">
        <v>12</v>
      </c>
      <c r="G19772" s="18">
        <v>646530</v>
      </c>
      <c r="H19772" s="18">
        <v>937586</v>
      </c>
      <c r="I19772" s="18">
        <v>197167</v>
      </c>
      <c r="J19772" s="18">
        <v>428121</v>
      </c>
      <c r="K19772" s="18">
        <v>509465</v>
      </c>
      <c r="M19772" s="18">
        <v>179069</v>
      </c>
    </row>
    <row r="19773" spans="1:13" hidden="1" x14ac:dyDescent="0.25">
      <c r="A19773">
        <v>900148992</v>
      </c>
      <c r="B19773" t="s">
        <v>17598</v>
      </c>
      <c r="C19773" t="s">
        <v>122</v>
      </c>
      <c r="D19773" s="20">
        <v>43830</v>
      </c>
      <c r="E19773" t="s">
        <v>1236</v>
      </c>
      <c r="F19773" t="s">
        <v>12</v>
      </c>
      <c r="G19773" s="18">
        <v>2816920</v>
      </c>
      <c r="H19773" s="18">
        <v>2948053</v>
      </c>
      <c r="I19773" s="18">
        <v>1700848</v>
      </c>
      <c r="J19773" s="18">
        <v>1700848</v>
      </c>
      <c r="K19773" s="18">
        <v>1247205</v>
      </c>
      <c r="M19773" s="18">
        <v>378035</v>
      </c>
    </row>
    <row r="19774" spans="1:13" hidden="1" x14ac:dyDescent="0.25">
      <c r="A19774">
        <v>830054496</v>
      </c>
      <c r="B19774" t="s">
        <v>17599</v>
      </c>
      <c r="C19774" t="s">
        <v>40</v>
      </c>
      <c r="D19774" s="20">
        <v>43830</v>
      </c>
      <c r="E19774" t="s">
        <v>1236</v>
      </c>
      <c r="F19774" t="s">
        <v>12</v>
      </c>
      <c r="G19774" s="18">
        <v>5228690</v>
      </c>
      <c r="H19774" s="18">
        <v>6056560</v>
      </c>
      <c r="I19774" s="18">
        <v>114793</v>
      </c>
      <c r="J19774" s="18">
        <v>785986</v>
      </c>
      <c r="K19774" s="18">
        <v>5270574</v>
      </c>
      <c r="L19774" s="18">
        <v>240040</v>
      </c>
      <c r="M19774" s="18">
        <v>168842</v>
      </c>
    </row>
    <row r="19775" spans="1:13" x14ac:dyDescent="0.25">
      <c r="A19775">
        <v>890940499</v>
      </c>
      <c r="B19775" t="s">
        <v>17600</v>
      </c>
      <c r="C19775" t="s">
        <v>25</v>
      </c>
      <c r="D19775" s="20">
        <v>43830</v>
      </c>
      <c r="E19775" t="s">
        <v>1236</v>
      </c>
      <c r="F19775" t="s">
        <v>12</v>
      </c>
      <c r="G19775" s="18">
        <v>1933529</v>
      </c>
      <c r="H19775" s="18">
        <v>6455621</v>
      </c>
      <c r="I19775" s="18">
        <v>812809</v>
      </c>
      <c r="J19775" s="18">
        <v>5535248</v>
      </c>
      <c r="K19775" s="18">
        <v>920373</v>
      </c>
      <c r="L19775" s="18">
        <v>178098</v>
      </c>
      <c r="M19775" s="18">
        <v>-246773</v>
      </c>
    </row>
    <row r="19776" spans="1:13" hidden="1" x14ac:dyDescent="0.25">
      <c r="A19776">
        <v>900525698</v>
      </c>
      <c r="B19776" t="s">
        <v>17601</v>
      </c>
      <c r="C19776" t="s">
        <v>55</v>
      </c>
      <c r="D19776" s="20">
        <v>43830</v>
      </c>
      <c r="E19776" t="s">
        <v>1236</v>
      </c>
      <c r="F19776" t="s">
        <v>12</v>
      </c>
      <c r="G19776" s="18">
        <v>1608923</v>
      </c>
      <c r="H19776" s="18">
        <v>2302459</v>
      </c>
      <c r="I19776" s="18">
        <v>425254</v>
      </c>
      <c r="J19776" s="18">
        <v>1285388</v>
      </c>
      <c r="K19776" s="18">
        <v>1017071</v>
      </c>
      <c r="L19776" s="18">
        <v>1617</v>
      </c>
      <c r="M19776" s="18">
        <v>11226</v>
      </c>
    </row>
    <row r="19777" spans="1:13" hidden="1" x14ac:dyDescent="0.25">
      <c r="A19777">
        <v>900039999</v>
      </c>
      <c r="B19777" t="s">
        <v>17602</v>
      </c>
      <c r="C19777" t="s">
        <v>297</v>
      </c>
      <c r="D19777" s="20">
        <v>43830</v>
      </c>
      <c r="E19777" t="s">
        <v>1236</v>
      </c>
      <c r="F19777" t="s">
        <v>12</v>
      </c>
      <c r="G19777" s="18">
        <v>6380085</v>
      </c>
      <c r="H19777" s="18">
        <v>11184833</v>
      </c>
      <c r="I19777" s="18">
        <v>8219516</v>
      </c>
      <c r="J19777" s="18">
        <v>9038958</v>
      </c>
      <c r="K19777" s="18">
        <v>2145875</v>
      </c>
      <c r="L19777" s="18">
        <v>75048</v>
      </c>
      <c r="M19777" s="18">
        <v>86460</v>
      </c>
    </row>
    <row r="19778" spans="1:13" hidden="1" x14ac:dyDescent="0.25">
      <c r="A19778">
        <v>900420800</v>
      </c>
      <c r="B19778" t="s">
        <v>17603</v>
      </c>
      <c r="C19778" t="s">
        <v>48</v>
      </c>
      <c r="D19778" s="20">
        <v>43830</v>
      </c>
      <c r="E19778" t="s">
        <v>1236</v>
      </c>
      <c r="F19778" t="s">
        <v>12</v>
      </c>
      <c r="G19778" s="18">
        <v>1631464</v>
      </c>
      <c r="H19778" s="18">
        <v>1663395</v>
      </c>
      <c r="I19778" s="18">
        <v>270357</v>
      </c>
      <c r="J19778" s="18">
        <v>270357</v>
      </c>
      <c r="K19778" s="18">
        <v>1393038</v>
      </c>
      <c r="L19778" s="18">
        <v>52116</v>
      </c>
      <c r="M19778" s="18">
        <v>111854</v>
      </c>
    </row>
    <row r="19779" spans="1:13" hidden="1" x14ac:dyDescent="0.25">
      <c r="A19779">
        <v>800046878</v>
      </c>
      <c r="B19779" t="s">
        <v>17604</v>
      </c>
      <c r="C19779" t="s">
        <v>210</v>
      </c>
      <c r="D19779" s="20">
        <v>43830</v>
      </c>
      <c r="E19779" t="s">
        <v>1236</v>
      </c>
      <c r="F19779" t="s">
        <v>12</v>
      </c>
      <c r="G19779" s="18">
        <v>694512</v>
      </c>
      <c r="H19779" s="18">
        <v>12841332</v>
      </c>
      <c r="I19779" s="18">
        <v>904312</v>
      </c>
      <c r="J19779" s="18">
        <v>2900350</v>
      </c>
      <c r="K19779" s="18">
        <v>9940982</v>
      </c>
      <c r="L19779" s="18">
        <v>0</v>
      </c>
      <c r="M19779" s="18">
        <v>-560045</v>
      </c>
    </row>
    <row r="19780" spans="1:13" hidden="1" x14ac:dyDescent="0.25">
      <c r="A19780">
        <v>900168838</v>
      </c>
      <c r="B19780" t="s">
        <v>17605</v>
      </c>
      <c r="C19780" t="s">
        <v>3498</v>
      </c>
      <c r="D19780" s="20">
        <v>43830</v>
      </c>
      <c r="E19780" t="s">
        <v>1236</v>
      </c>
      <c r="F19780" t="s">
        <v>12</v>
      </c>
      <c r="G19780" s="18">
        <v>8476858</v>
      </c>
      <c r="H19780" s="18">
        <v>18405237</v>
      </c>
      <c r="I19780" s="18">
        <v>1269780</v>
      </c>
      <c r="J19780" s="18">
        <v>8888263</v>
      </c>
      <c r="K19780" s="18">
        <v>9516974</v>
      </c>
      <c r="M19780" s="18">
        <v>93054</v>
      </c>
    </row>
    <row r="19781" spans="1:13" hidden="1" x14ac:dyDescent="0.25">
      <c r="A19781">
        <v>900307098</v>
      </c>
      <c r="B19781" t="s">
        <v>17606</v>
      </c>
      <c r="C19781" t="s">
        <v>129</v>
      </c>
      <c r="D19781" s="20">
        <v>43830</v>
      </c>
      <c r="E19781" t="s">
        <v>1236</v>
      </c>
      <c r="F19781" t="s">
        <v>12</v>
      </c>
      <c r="G19781" s="18">
        <v>54369234</v>
      </c>
      <c r="H19781" s="18">
        <v>54451640</v>
      </c>
      <c r="I19781" s="18">
        <v>43937563</v>
      </c>
      <c r="J19781" s="18">
        <v>43937563</v>
      </c>
      <c r="K19781" s="18">
        <v>10514077</v>
      </c>
      <c r="L19781" s="18">
        <v>2220089</v>
      </c>
      <c r="M19781" s="18">
        <v>2619978</v>
      </c>
    </row>
    <row r="19782" spans="1:13" hidden="1" x14ac:dyDescent="0.25">
      <c r="A19782">
        <v>900230084</v>
      </c>
      <c r="B19782" t="s">
        <v>17607</v>
      </c>
      <c r="C19782" t="s">
        <v>350</v>
      </c>
      <c r="D19782" s="20">
        <v>43830</v>
      </c>
      <c r="E19782" t="s">
        <v>1236</v>
      </c>
      <c r="F19782" t="s">
        <v>12</v>
      </c>
      <c r="G19782" s="18">
        <v>10953889</v>
      </c>
      <c r="H19782" s="18">
        <v>12299691</v>
      </c>
      <c r="I19782" s="18">
        <v>7434391</v>
      </c>
      <c r="J19782" s="18">
        <v>7434391</v>
      </c>
      <c r="K19782" s="18">
        <v>4865300</v>
      </c>
      <c r="M19782" s="18">
        <v>170902</v>
      </c>
    </row>
    <row r="19783" spans="1:13" hidden="1" x14ac:dyDescent="0.25">
      <c r="A19783">
        <v>900711201</v>
      </c>
      <c r="B19783" t="s">
        <v>17608</v>
      </c>
      <c r="C19783" t="s">
        <v>899</v>
      </c>
      <c r="D19783" s="20">
        <v>43830</v>
      </c>
      <c r="E19783" t="s">
        <v>1236</v>
      </c>
      <c r="F19783" t="s">
        <v>12</v>
      </c>
      <c r="G19783" s="18">
        <v>2533843</v>
      </c>
      <c r="H19783" s="18">
        <v>2565618</v>
      </c>
      <c r="I19783" s="18">
        <v>30736</v>
      </c>
      <c r="J19783" s="18">
        <v>30736</v>
      </c>
      <c r="K19783" s="18">
        <v>2534882</v>
      </c>
      <c r="L19783" s="18">
        <v>0</v>
      </c>
      <c r="M19783" s="18">
        <v>113105</v>
      </c>
    </row>
    <row r="19784" spans="1:13" hidden="1" x14ac:dyDescent="0.25">
      <c r="A19784">
        <v>900578700</v>
      </c>
      <c r="B19784" t="s">
        <v>17609</v>
      </c>
      <c r="C19784" t="s">
        <v>593</v>
      </c>
      <c r="D19784" s="20">
        <v>43830</v>
      </c>
      <c r="E19784" t="s">
        <v>1236</v>
      </c>
      <c r="F19784" t="s">
        <v>12</v>
      </c>
      <c r="G19784" s="18">
        <v>6619095</v>
      </c>
      <c r="H19784" s="18">
        <v>6772903</v>
      </c>
      <c r="I19784" s="18">
        <v>2396296</v>
      </c>
      <c r="J19784" s="18">
        <v>2396296</v>
      </c>
      <c r="K19784" s="18">
        <v>4376607</v>
      </c>
      <c r="M19784" s="18">
        <v>402728</v>
      </c>
    </row>
    <row r="19785" spans="1:13" hidden="1" x14ac:dyDescent="0.25">
      <c r="A19785">
        <v>860351401</v>
      </c>
      <c r="B19785" t="s">
        <v>17610</v>
      </c>
      <c r="C19785" t="s">
        <v>330</v>
      </c>
      <c r="D19785" s="20">
        <v>43830</v>
      </c>
      <c r="E19785" t="s">
        <v>1236</v>
      </c>
      <c r="F19785" t="s">
        <v>12</v>
      </c>
      <c r="G19785" s="18">
        <v>937643</v>
      </c>
      <c r="H19785" s="18">
        <v>1515744</v>
      </c>
      <c r="I19785" s="18">
        <v>395513</v>
      </c>
      <c r="J19785" s="18">
        <v>481373</v>
      </c>
      <c r="K19785" s="18">
        <v>1034371</v>
      </c>
      <c r="L19785" s="18">
        <v>21285</v>
      </c>
      <c r="M19785" s="18">
        <v>2454</v>
      </c>
    </row>
    <row r="19786" spans="1:13" hidden="1" x14ac:dyDescent="0.25">
      <c r="A19786">
        <v>900060622</v>
      </c>
      <c r="B19786" t="s">
        <v>17611</v>
      </c>
      <c r="C19786" t="s">
        <v>23</v>
      </c>
      <c r="D19786" s="20">
        <v>43830</v>
      </c>
      <c r="E19786" t="s">
        <v>1236</v>
      </c>
      <c r="F19786" t="s">
        <v>12</v>
      </c>
      <c r="G19786" s="18">
        <v>166421</v>
      </c>
      <c r="H19786" s="18">
        <v>5403639</v>
      </c>
      <c r="I19786" s="18">
        <v>34540</v>
      </c>
      <c r="J19786" s="18">
        <v>3655737</v>
      </c>
      <c r="K19786" s="18">
        <v>1747902</v>
      </c>
      <c r="M19786" s="18">
        <v>26818</v>
      </c>
    </row>
    <row r="19787" spans="1:13" hidden="1" x14ac:dyDescent="0.25">
      <c r="A19787">
        <v>900396996</v>
      </c>
      <c r="B19787" t="s">
        <v>17612</v>
      </c>
      <c r="C19787" t="s">
        <v>57</v>
      </c>
      <c r="D19787" s="20">
        <v>43830</v>
      </c>
      <c r="E19787" t="s">
        <v>1236</v>
      </c>
      <c r="F19787" t="s">
        <v>12</v>
      </c>
      <c r="G19787" s="18">
        <v>841020</v>
      </c>
      <c r="H19787" s="18">
        <v>4699374</v>
      </c>
      <c r="I19787" s="18">
        <v>42312</v>
      </c>
      <c r="J19787" s="18">
        <v>248587</v>
      </c>
      <c r="K19787" s="18">
        <v>4450787</v>
      </c>
      <c r="L19787" s="18">
        <v>812</v>
      </c>
      <c r="M19787" s="18">
        <v>151652</v>
      </c>
    </row>
    <row r="19788" spans="1:13" hidden="1" x14ac:dyDescent="0.25">
      <c r="A19788">
        <v>890304492</v>
      </c>
      <c r="B19788" t="s">
        <v>17613</v>
      </c>
      <c r="C19788" t="s">
        <v>376</v>
      </c>
      <c r="D19788" s="20">
        <v>43830</v>
      </c>
      <c r="E19788" t="s">
        <v>1236</v>
      </c>
      <c r="F19788" t="s">
        <v>12</v>
      </c>
      <c r="G19788" s="18">
        <v>2702620</v>
      </c>
      <c r="H19788" s="18">
        <v>12994170</v>
      </c>
      <c r="I19788" s="18">
        <v>5385395</v>
      </c>
      <c r="J19788" s="18">
        <v>5385395</v>
      </c>
      <c r="K19788" s="18">
        <v>7608775</v>
      </c>
      <c r="M19788" s="18">
        <v>-2531475</v>
      </c>
    </row>
    <row r="19789" spans="1:13" hidden="1" x14ac:dyDescent="0.25">
      <c r="A19789">
        <v>900398497</v>
      </c>
      <c r="B19789" t="s">
        <v>17614</v>
      </c>
      <c r="C19789" t="s">
        <v>297</v>
      </c>
      <c r="D19789" s="20">
        <v>43830</v>
      </c>
      <c r="E19789" t="s">
        <v>1236</v>
      </c>
      <c r="F19789" t="s">
        <v>12</v>
      </c>
      <c r="G19789" s="18">
        <v>9481370</v>
      </c>
      <c r="H19789" s="18">
        <v>10401573</v>
      </c>
      <c r="I19789" s="18">
        <v>8298147</v>
      </c>
      <c r="J19789" s="18">
        <v>8298147</v>
      </c>
      <c r="K19789" s="18">
        <v>2103426</v>
      </c>
      <c r="L19789" s="18">
        <v>749497</v>
      </c>
      <c r="M19789" s="18">
        <v>1136075</v>
      </c>
    </row>
    <row r="19790" spans="1:13" hidden="1" x14ac:dyDescent="0.25">
      <c r="A19790">
        <v>900279759</v>
      </c>
      <c r="B19790" t="s">
        <v>17615</v>
      </c>
      <c r="C19790" t="s">
        <v>57</v>
      </c>
      <c r="D19790" s="20">
        <v>43830</v>
      </c>
      <c r="E19790" t="s">
        <v>1236</v>
      </c>
      <c r="F19790" t="s">
        <v>12</v>
      </c>
      <c r="G19790" s="18">
        <v>4622184</v>
      </c>
      <c r="H19790" s="18">
        <v>5278531</v>
      </c>
      <c r="I19790" s="18">
        <v>2008994</v>
      </c>
      <c r="J19790" s="18">
        <v>3090994</v>
      </c>
      <c r="K19790" s="18">
        <v>2187537</v>
      </c>
      <c r="L19790" s="18">
        <v>22592</v>
      </c>
      <c r="M19790" s="18">
        <v>5306</v>
      </c>
    </row>
    <row r="19791" spans="1:13" hidden="1" x14ac:dyDescent="0.25">
      <c r="A19791">
        <v>800037989</v>
      </c>
      <c r="B19791" t="s">
        <v>17616</v>
      </c>
      <c r="C19791" t="s">
        <v>650</v>
      </c>
      <c r="D19791" s="20">
        <v>43830</v>
      </c>
      <c r="E19791" t="s">
        <v>1236</v>
      </c>
      <c r="F19791" t="s">
        <v>12</v>
      </c>
      <c r="G19791" s="18">
        <v>1314995</v>
      </c>
      <c r="H19791" s="18">
        <v>1515620</v>
      </c>
      <c r="I19791" s="18">
        <v>329478</v>
      </c>
      <c r="J19791" s="18">
        <v>542706</v>
      </c>
      <c r="K19791" s="18">
        <v>972914</v>
      </c>
      <c r="L19791" s="18">
        <v>28160</v>
      </c>
      <c r="M19791" s="18">
        <v>70135</v>
      </c>
    </row>
    <row r="19792" spans="1:13" hidden="1" x14ac:dyDescent="0.25">
      <c r="A19792">
        <v>900401593</v>
      </c>
      <c r="B19792" t="s">
        <v>17617</v>
      </c>
      <c r="C19792" t="s">
        <v>213</v>
      </c>
      <c r="D19792" s="20">
        <v>43830</v>
      </c>
      <c r="E19792" t="s">
        <v>1236</v>
      </c>
      <c r="F19792" t="s">
        <v>12</v>
      </c>
      <c r="G19792" s="18">
        <v>14619730</v>
      </c>
      <c r="H19792" s="18">
        <v>17616618</v>
      </c>
      <c r="I19792" s="18">
        <v>1622282</v>
      </c>
      <c r="J19792" s="18">
        <v>1622282</v>
      </c>
      <c r="K19792" s="18">
        <v>15994336</v>
      </c>
      <c r="L19792" s="18">
        <v>16240</v>
      </c>
      <c r="M19792" s="18">
        <v>1127903</v>
      </c>
    </row>
    <row r="19793" spans="1:13" hidden="1" x14ac:dyDescent="0.25">
      <c r="A19793">
        <v>830056873</v>
      </c>
      <c r="B19793" t="s">
        <v>17618</v>
      </c>
      <c r="C19793" t="s">
        <v>220</v>
      </c>
      <c r="D19793" s="20">
        <v>43830</v>
      </c>
      <c r="E19793" t="s">
        <v>1236</v>
      </c>
      <c r="F19793" t="s">
        <v>12</v>
      </c>
      <c r="G19793" s="18">
        <v>2046277</v>
      </c>
      <c r="H19793" s="18">
        <v>5597914</v>
      </c>
      <c r="I19793" s="18">
        <v>784128</v>
      </c>
      <c r="J19793" s="18">
        <v>2958071</v>
      </c>
      <c r="K19793" s="18">
        <v>2639843</v>
      </c>
      <c r="L19793" s="18">
        <v>85270</v>
      </c>
      <c r="M19793" s="18">
        <v>139767</v>
      </c>
    </row>
    <row r="19794" spans="1:13" hidden="1" x14ac:dyDescent="0.25">
      <c r="A19794">
        <v>830066396</v>
      </c>
      <c r="B19794" t="s">
        <v>17619</v>
      </c>
      <c r="C19794" t="s">
        <v>154</v>
      </c>
      <c r="D19794" s="20">
        <v>43830</v>
      </c>
      <c r="E19794" t="s">
        <v>1236</v>
      </c>
      <c r="F19794" t="s">
        <v>12</v>
      </c>
      <c r="G19794" s="18">
        <v>4886985</v>
      </c>
      <c r="H19794" s="18">
        <v>7355052</v>
      </c>
      <c r="I19794" s="18">
        <v>2135754</v>
      </c>
      <c r="J19794" s="18">
        <v>2500948</v>
      </c>
      <c r="K19794" s="18">
        <v>4854104</v>
      </c>
      <c r="L19794" s="18">
        <v>86856</v>
      </c>
      <c r="M19794" s="18">
        <v>67543</v>
      </c>
    </row>
    <row r="19795" spans="1:13" hidden="1" x14ac:dyDescent="0.25">
      <c r="A19795">
        <v>900348900</v>
      </c>
      <c r="B19795" t="s">
        <v>17620</v>
      </c>
      <c r="C19795" t="s">
        <v>5218</v>
      </c>
      <c r="D19795" s="20">
        <v>43830</v>
      </c>
      <c r="E19795" t="s">
        <v>1236</v>
      </c>
      <c r="F19795" t="s">
        <v>12</v>
      </c>
      <c r="G19795" s="18">
        <v>2402265</v>
      </c>
      <c r="H19795" s="18">
        <v>4060654</v>
      </c>
      <c r="I19795" s="18">
        <v>497920</v>
      </c>
      <c r="J19795" s="18">
        <v>1679191</v>
      </c>
      <c r="K19795" s="18">
        <v>2381463</v>
      </c>
      <c r="L19795" s="18">
        <v>163823</v>
      </c>
      <c r="M19795" s="18">
        <v>574527</v>
      </c>
    </row>
    <row r="19796" spans="1:13" hidden="1" x14ac:dyDescent="0.25">
      <c r="A19796">
        <v>900333591</v>
      </c>
      <c r="B19796" t="s">
        <v>17621</v>
      </c>
      <c r="C19796" t="s">
        <v>650</v>
      </c>
      <c r="D19796" s="20">
        <v>43830</v>
      </c>
      <c r="E19796" t="s">
        <v>1236</v>
      </c>
      <c r="F19796" t="s">
        <v>12</v>
      </c>
      <c r="G19796" s="18">
        <v>9684327</v>
      </c>
      <c r="H19796" s="18">
        <v>24177342</v>
      </c>
      <c r="I19796" s="18">
        <v>3728593</v>
      </c>
      <c r="J19796" s="18">
        <v>12838872</v>
      </c>
      <c r="K19796" s="18">
        <v>11338470</v>
      </c>
      <c r="L19796" s="18">
        <v>611012</v>
      </c>
      <c r="M19796" s="18">
        <v>2614295</v>
      </c>
    </row>
    <row r="19797" spans="1:13" hidden="1" x14ac:dyDescent="0.25">
      <c r="A19797">
        <v>900110597</v>
      </c>
      <c r="B19797" t="s">
        <v>17622</v>
      </c>
      <c r="C19797" t="s">
        <v>310</v>
      </c>
      <c r="D19797" s="20">
        <v>43830</v>
      </c>
      <c r="E19797" t="s">
        <v>1236</v>
      </c>
      <c r="F19797" t="s">
        <v>12</v>
      </c>
      <c r="G19797" s="18">
        <v>4510040</v>
      </c>
      <c r="H19797" s="18">
        <v>13020880</v>
      </c>
      <c r="I19797" s="18">
        <v>5019397</v>
      </c>
      <c r="J19797" s="18">
        <v>8210010</v>
      </c>
      <c r="K19797" s="18">
        <v>4810870</v>
      </c>
      <c r="L19797" s="18">
        <v>1411936</v>
      </c>
      <c r="M19797" s="18">
        <v>1727819</v>
      </c>
    </row>
    <row r="19798" spans="1:13" hidden="1" x14ac:dyDescent="0.25">
      <c r="A19798">
        <v>830128393</v>
      </c>
      <c r="B19798" t="s">
        <v>17623</v>
      </c>
      <c r="C19798" t="s">
        <v>8607</v>
      </c>
      <c r="D19798" s="20">
        <v>43830</v>
      </c>
      <c r="E19798" t="s">
        <v>1236</v>
      </c>
      <c r="F19798" t="s">
        <v>12</v>
      </c>
      <c r="G19798" s="18">
        <v>401540</v>
      </c>
      <c r="H19798" s="18">
        <v>700135</v>
      </c>
      <c r="I19798" s="18">
        <v>207937</v>
      </c>
      <c r="J19798" s="18">
        <v>388983</v>
      </c>
      <c r="K19798" s="18">
        <v>311152</v>
      </c>
      <c r="L19798" s="18">
        <v>496</v>
      </c>
      <c r="M19798" s="18">
        <v>157253</v>
      </c>
    </row>
    <row r="19799" spans="1:13" hidden="1" x14ac:dyDescent="0.25">
      <c r="A19799">
        <v>900453899</v>
      </c>
      <c r="B19799" t="s">
        <v>17624</v>
      </c>
      <c r="C19799" t="s">
        <v>154</v>
      </c>
      <c r="D19799" s="20">
        <v>43830</v>
      </c>
      <c r="E19799" t="s">
        <v>1236</v>
      </c>
      <c r="F19799" t="s">
        <v>12</v>
      </c>
      <c r="G19799" s="18">
        <v>3590581</v>
      </c>
      <c r="H19799" s="18">
        <v>3702174</v>
      </c>
      <c r="I19799" s="18">
        <v>2784820</v>
      </c>
      <c r="J19799" s="18">
        <v>2784820</v>
      </c>
      <c r="K19799" s="18">
        <v>917354</v>
      </c>
      <c r="L19799" s="18">
        <v>254851</v>
      </c>
      <c r="M19799" s="18">
        <v>334288</v>
      </c>
    </row>
    <row r="19800" spans="1:13" hidden="1" x14ac:dyDescent="0.25">
      <c r="A19800">
        <v>800157397</v>
      </c>
      <c r="B19800" t="s">
        <v>17625</v>
      </c>
      <c r="C19800" t="s">
        <v>215</v>
      </c>
      <c r="D19800" s="20">
        <v>43830</v>
      </c>
      <c r="E19800" t="s">
        <v>1236</v>
      </c>
      <c r="F19800" t="s">
        <v>12</v>
      </c>
      <c r="G19800" s="18">
        <v>40769</v>
      </c>
      <c r="H19800" s="18">
        <v>40769</v>
      </c>
      <c r="I19800" s="18">
        <v>998</v>
      </c>
      <c r="J19800" s="18">
        <v>998</v>
      </c>
      <c r="K19800" s="18">
        <v>39771</v>
      </c>
      <c r="L19800" s="18">
        <v>2238</v>
      </c>
      <c r="M19800" s="18">
        <v>-181768</v>
      </c>
    </row>
    <row r="19801" spans="1:13" hidden="1" x14ac:dyDescent="0.25">
      <c r="A19801">
        <v>900885296</v>
      </c>
      <c r="B19801" t="s">
        <v>17626</v>
      </c>
      <c r="C19801" t="s">
        <v>210</v>
      </c>
      <c r="D19801" s="20">
        <v>43830</v>
      </c>
      <c r="E19801" t="s">
        <v>1236</v>
      </c>
      <c r="F19801" t="s">
        <v>12</v>
      </c>
      <c r="G19801" s="18">
        <v>226477</v>
      </c>
      <c r="H19801" s="18">
        <v>7087838</v>
      </c>
      <c r="I19801" s="18">
        <v>182014</v>
      </c>
      <c r="J19801" s="18">
        <v>5473755</v>
      </c>
      <c r="K19801" s="18">
        <v>1614083</v>
      </c>
      <c r="L19801" s="18">
        <v>125201</v>
      </c>
      <c r="M19801" s="18">
        <v>114083</v>
      </c>
    </row>
    <row r="19802" spans="1:13" hidden="1" x14ac:dyDescent="0.25">
      <c r="A19802">
        <v>900223295</v>
      </c>
      <c r="B19802" t="s">
        <v>17627</v>
      </c>
      <c r="C19802" t="s">
        <v>790</v>
      </c>
      <c r="D19802" s="20">
        <v>43830</v>
      </c>
      <c r="E19802" t="s">
        <v>1236</v>
      </c>
      <c r="F19802" t="s">
        <v>12</v>
      </c>
      <c r="G19802" s="18">
        <v>114356</v>
      </c>
      <c r="H19802" s="18">
        <v>16615664</v>
      </c>
      <c r="I19802" s="18">
        <v>8533</v>
      </c>
      <c r="J19802" s="18">
        <v>6425252</v>
      </c>
      <c r="K19802" s="18">
        <v>10190412</v>
      </c>
      <c r="L19802" s="18">
        <v>1138</v>
      </c>
      <c r="M19802" s="18">
        <v>-82425</v>
      </c>
    </row>
    <row r="19803" spans="1:13" hidden="1" x14ac:dyDescent="0.25">
      <c r="A19803">
        <v>800031371</v>
      </c>
      <c r="B19803" t="s">
        <v>17628</v>
      </c>
      <c r="C19803" t="s">
        <v>717</v>
      </c>
      <c r="D19803" s="20">
        <v>43830</v>
      </c>
      <c r="E19803" t="s">
        <v>1236</v>
      </c>
      <c r="F19803" t="s">
        <v>12</v>
      </c>
      <c r="G19803" s="18">
        <v>1889</v>
      </c>
      <c r="H19803" s="18">
        <v>6242238</v>
      </c>
      <c r="J19803" s="18">
        <v>564813</v>
      </c>
      <c r="K19803" s="18">
        <v>5677425</v>
      </c>
      <c r="L19803" s="18">
        <v>0</v>
      </c>
      <c r="M19803" s="18">
        <v>0</v>
      </c>
    </row>
    <row r="19804" spans="1:13" hidden="1" x14ac:dyDescent="0.25">
      <c r="A19804">
        <v>900041598</v>
      </c>
      <c r="B19804" t="s">
        <v>17629</v>
      </c>
      <c r="C19804" t="s">
        <v>23</v>
      </c>
      <c r="D19804" s="20">
        <v>43830</v>
      </c>
      <c r="E19804" t="s">
        <v>1236</v>
      </c>
      <c r="F19804" t="s">
        <v>12</v>
      </c>
      <c r="G19804" s="18">
        <v>9045829</v>
      </c>
      <c r="H19804" s="18">
        <v>10242832</v>
      </c>
      <c r="I19804" s="18">
        <v>5382243</v>
      </c>
      <c r="J19804" s="18">
        <v>6844032</v>
      </c>
      <c r="K19804" s="18">
        <v>3398800</v>
      </c>
      <c r="L19804" s="18">
        <v>894312</v>
      </c>
      <c r="M19804" s="18">
        <v>498444</v>
      </c>
    </row>
    <row r="19805" spans="1:13" hidden="1" x14ac:dyDescent="0.25">
      <c r="A19805">
        <v>830505796</v>
      </c>
      <c r="B19805" t="s">
        <v>17630</v>
      </c>
      <c r="C19805" t="s">
        <v>45</v>
      </c>
      <c r="D19805" s="20">
        <v>43830</v>
      </c>
      <c r="E19805" t="s">
        <v>1236</v>
      </c>
      <c r="F19805" t="s">
        <v>12</v>
      </c>
      <c r="G19805" s="18">
        <v>1784613</v>
      </c>
      <c r="H19805" s="18">
        <v>1801600</v>
      </c>
      <c r="I19805" s="18">
        <v>779696</v>
      </c>
      <c r="J19805" s="18">
        <v>779696</v>
      </c>
      <c r="K19805" s="18">
        <v>1021904</v>
      </c>
      <c r="M19805" s="18">
        <v>241816</v>
      </c>
    </row>
    <row r="19806" spans="1:13" hidden="1" x14ac:dyDescent="0.25">
      <c r="A19806">
        <v>900019385</v>
      </c>
      <c r="B19806" t="s">
        <v>17631</v>
      </c>
      <c r="C19806" t="s">
        <v>215</v>
      </c>
      <c r="D19806" s="20">
        <v>43830</v>
      </c>
      <c r="E19806" t="s">
        <v>1236</v>
      </c>
      <c r="F19806" t="s">
        <v>12</v>
      </c>
      <c r="G19806" s="18">
        <v>6503549</v>
      </c>
      <c r="H19806" s="18">
        <v>6846667</v>
      </c>
      <c r="I19806" s="18">
        <v>1907387</v>
      </c>
      <c r="J19806" s="18">
        <v>3767538</v>
      </c>
      <c r="K19806" s="18">
        <v>3079129</v>
      </c>
      <c r="L19806" s="18">
        <v>54949</v>
      </c>
      <c r="M19806" s="18">
        <v>206426</v>
      </c>
    </row>
    <row r="19807" spans="1:13" hidden="1" x14ac:dyDescent="0.25">
      <c r="A19807">
        <v>830129079</v>
      </c>
      <c r="B19807" t="s">
        <v>17632</v>
      </c>
      <c r="C19807" t="s">
        <v>85</v>
      </c>
      <c r="D19807" s="20">
        <v>43830</v>
      </c>
      <c r="E19807" t="s">
        <v>1236</v>
      </c>
      <c r="F19807" t="s">
        <v>12</v>
      </c>
      <c r="G19807" s="18">
        <v>391470</v>
      </c>
      <c r="H19807" s="18">
        <v>5171401</v>
      </c>
      <c r="I19807" s="18">
        <v>755915</v>
      </c>
      <c r="J19807" s="18">
        <v>2458854</v>
      </c>
      <c r="K19807" s="18">
        <v>2712547</v>
      </c>
      <c r="L19807" s="18">
        <v>154895</v>
      </c>
      <c r="M19807" s="18">
        <v>127549</v>
      </c>
    </row>
    <row r="19808" spans="1:13" hidden="1" x14ac:dyDescent="0.25">
      <c r="A19808">
        <v>802014196</v>
      </c>
      <c r="B19808" t="s">
        <v>17633</v>
      </c>
      <c r="C19808" t="s">
        <v>220</v>
      </c>
      <c r="D19808" s="20">
        <v>43830</v>
      </c>
      <c r="E19808" t="s">
        <v>1236</v>
      </c>
      <c r="F19808" t="s">
        <v>12</v>
      </c>
      <c r="G19808" s="18">
        <v>550336</v>
      </c>
      <c r="H19808" s="18">
        <v>584903</v>
      </c>
      <c r="I19808" s="18">
        <v>354936</v>
      </c>
      <c r="J19808" s="18">
        <v>456079</v>
      </c>
      <c r="K19808" s="18">
        <v>128824</v>
      </c>
      <c r="L19808" s="18">
        <v>36157</v>
      </c>
      <c r="M19808" s="18">
        <v>24379</v>
      </c>
    </row>
    <row r="19809" spans="1:13" hidden="1" x14ac:dyDescent="0.25">
      <c r="A19809">
        <v>800110696</v>
      </c>
      <c r="B19809" t="s">
        <v>17634</v>
      </c>
      <c r="C19809" t="s">
        <v>2764</v>
      </c>
      <c r="D19809" s="20">
        <v>43830</v>
      </c>
      <c r="E19809" t="s">
        <v>1236</v>
      </c>
      <c r="F19809" t="s">
        <v>12</v>
      </c>
      <c r="G19809" s="18">
        <v>170285</v>
      </c>
      <c r="H19809" s="18">
        <v>10025777</v>
      </c>
      <c r="I19809" s="18">
        <v>95425</v>
      </c>
      <c r="J19809" s="18">
        <v>1301306</v>
      </c>
      <c r="K19809" s="18">
        <v>8724471</v>
      </c>
      <c r="M19809" s="18">
        <v>90268</v>
      </c>
    </row>
    <row r="19810" spans="1:13" hidden="1" x14ac:dyDescent="0.25">
      <c r="A19810">
        <v>800195032</v>
      </c>
      <c r="B19810" t="s">
        <v>17635</v>
      </c>
      <c r="C19810" t="s">
        <v>162</v>
      </c>
      <c r="D19810" s="20">
        <v>43830</v>
      </c>
      <c r="E19810" t="s">
        <v>1236</v>
      </c>
      <c r="F19810" t="s">
        <v>12</v>
      </c>
      <c r="G19810" s="18">
        <v>7126</v>
      </c>
      <c r="H19810" s="18">
        <v>267368</v>
      </c>
      <c r="I19810" s="18">
        <v>227740</v>
      </c>
      <c r="J19810" s="18">
        <v>240947</v>
      </c>
      <c r="K19810" s="18">
        <v>26421</v>
      </c>
      <c r="L19810" s="18">
        <v>513</v>
      </c>
      <c r="M19810" s="18">
        <v>-138707</v>
      </c>
    </row>
    <row r="19811" spans="1:13" hidden="1" x14ac:dyDescent="0.25">
      <c r="A19811">
        <v>890116998</v>
      </c>
      <c r="B19811" t="s">
        <v>17636</v>
      </c>
      <c r="C19811" t="s">
        <v>23</v>
      </c>
      <c r="D19811" s="20">
        <v>43830</v>
      </c>
      <c r="E19811" t="s">
        <v>1236</v>
      </c>
      <c r="F19811" t="s">
        <v>12</v>
      </c>
      <c r="G19811" s="18">
        <v>12240725</v>
      </c>
      <c r="H19811" s="18">
        <v>24308115</v>
      </c>
      <c r="I19811" s="18">
        <v>2339651</v>
      </c>
      <c r="J19811" s="18">
        <v>7189975</v>
      </c>
      <c r="K19811" s="18">
        <v>17118140</v>
      </c>
      <c r="L19811" s="18">
        <v>367249</v>
      </c>
      <c r="M19811" s="18">
        <v>2018937</v>
      </c>
    </row>
    <row r="19812" spans="1:13" hidden="1" x14ac:dyDescent="0.25">
      <c r="A19812">
        <v>900210699</v>
      </c>
      <c r="B19812" t="s">
        <v>17637</v>
      </c>
      <c r="C19812" t="s">
        <v>215</v>
      </c>
      <c r="D19812" s="20">
        <v>43830</v>
      </c>
      <c r="E19812" t="s">
        <v>1236</v>
      </c>
      <c r="F19812" t="s">
        <v>12</v>
      </c>
      <c r="G19812" s="18">
        <v>4749370</v>
      </c>
      <c r="H19812" s="18">
        <v>5221954</v>
      </c>
      <c r="I19812" s="18">
        <v>1572309</v>
      </c>
      <c r="J19812" s="18">
        <v>2547452</v>
      </c>
      <c r="K19812" s="18">
        <v>2674502</v>
      </c>
      <c r="M19812" s="18">
        <v>821043</v>
      </c>
    </row>
    <row r="19813" spans="1:13" hidden="1" x14ac:dyDescent="0.25">
      <c r="A19813">
        <v>806005389</v>
      </c>
      <c r="B19813" t="s">
        <v>17638</v>
      </c>
      <c r="C19813" t="s">
        <v>220</v>
      </c>
      <c r="D19813" s="20">
        <v>43830</v>
      </c>
      <c r="E19813" t="s">
        <v>1236</v>
      </c>
      <c r="F19813" t="s">
        <v>12</v>
      </c>
      <c r="G19813" s="18">
        <v>1454473</v>
      </c>
      <c r="H19813" s="18">
        <v>1498202</v>
      </c>
      <c r="I19813" s="18">
        <v>868025</v>
      </c>
      <c r="J19813" s="18">
        <v>868025</v>
      </c>
      <c r="K19813" s="18">
        <v>630177</v>
      </c>
      <c r="L19813" s="18">
        <v>131777</v>
      </c>
      <c r="M19813" s="18">
        <v>215115</v>
      </c>
    </row>
    <row r="19814" spans="1:13" hidden="1" x14ac:dyDescent="0.25">
      <c r="A19814">
        <v>900620163</v>
      </c>
      <c r="B19814" t="s">
        <v>17639</v>
      </c>
      <c r="C19814" t="s">
        <v>307</v>
      </c>
      <c r="D19814" s="20">
        <v>43830</v>
      </c>
      <c r="E19814" t="s">
        <v>1236</v>
      </c>
      <c r="F19814" t="s">
        <v>12</v>
      </c>
      <c r="G19814" s="18">
        <v>9747296</v>
      </c>
      <c r="H19814" s="18">
        <v>10235184</v>
      </c>
      <c r="I19814" s="18">
        <v>9050284</v>
      </c>
      <c r="J19814" s="18">
        <v>9158942</v>
      </c>
      <c r="K19814" s="18">
        <v>1076242</v>
      </c>
      <c r="M19814" s="18">
        <v>151185</v>
      </c>
    </row>
    <row r="19815" spans="1:13" hidden="1" x14ac:dyDescent="0.25">
      <c r="A19815">
        <v>891902682</v>
      </c>
      <c r="B19815" t="s">
        <v>17640</v>
      </c>
      <c r="C19815" t="s">
        <v>1136</v>
      </c>
      <c r="D19815" s="20">
        <v>43830</v>
      </c>
      <c r="E19815" t="s">
        <v>1236</v>
      </c>
      <c r="F19815" t="s">
        <v>12</v>
      </c>
      <c r="G19815" s="18">
        <v>324669</v>
      </c>
      <c r="H19815" s="18">
        <v>2466823</v>
      </c>
      <c r="I19815" s="18">
        <v>50191</v>
      </c>
      <c r="J19815" s="18">
        <v>247909</v>
      </c>
      <c r="K19815" s="18">
        <v>2218914</v>
      </c>
      <c r="L19815" s="18">
        <v>8396</v>
      </c>
      <c r="M19815" s="18">
        <v>3048</v>
      </c>
    </row>
    <row r="19816" spans="1:13" hidden="1" x14ac:dyDescent="0.25">
      <c r="A19816">
        <v>900043796</v>
      </c>
      <c r="B19816" t="s">
        <v>17641</v>
      </c>
      <c r="C19816" t="s">
        <v>727</v>
      </c>
      <c r="D19816" s="20">
        <v>43830</v>
      </c>
      <c r="E19816" t="s">
        <v>1236</v>
      </c>
      <c r="F19816" t="s">
        <v>12</v>
      </c>
      <c r="G19816" s="18">
        <v>79021</v>
      </c>
      <c r="H19816" s="18">
        <v>1887686</v>
      </c>
      <c r="I19816" s="18">
        <v>258887</v>
      </c>
      <c r="J19816" s="18">
        <v>456486</v>
      </c>
      <c r="K19816" s="18">
        <v>1431200</v>
      </c>
      <c r="L19816" s="18">
        <v>10917</v>
      </c>
      <c r="M19816" s="18">
        <v>-21609</v>
      </c>
    </row>
    <row r="19817" spans="1:13" hidden="1" x14ac:dyDescent="0.25">
      <c r="A19817">
        <v>830146499</v>
      </c>
      <c r="B19817" t="s">
        <v>17642</v>
      </c>
      <c r="C19817" t="s">
        <v>154</v>
      </c>
      <c r="D19817" s="20">
        <v>43830</v>
      </c>
      <c r="E19817" t="s">
        <v>1236</v>
      </c>
      <c r="F19817" t="s">
        <v>12</v>
      </c>
      <c r="G19817" s="18">
        <v>1662930</v>
      </c>
      <c r="H19817" s="18">
        <v>2620458</v>
      </c>
      <c r="I19817" s="18">
        <v>631092</v>
      </c>
      <c r="J19817" s="18">
        <v>1350028</v>
      </c>
      <c r="K19817" s="18">
        <v>1270430</v>
      </c>
      <c r="L19817" s="18">
        <v>191015</v>
      </c>
      <c r="M19817" s="18">
        <v>539522</v>
      </c>
    </row>
    <row r="19818" spans="1:13" hidden="1" x14ac:dyDescent="0.25">
      <c r="A19818">
        <v>900544648</v>
      </c>
      <c r="B19818" t="s">
        <v>17643</v>
      </c>
      <c r="C19818" t="s">
        <v>55</v>
      </c>
      <c r="D19818" s="20">
        <v>43830</v>
      </c>
      <c r="E19818" t="s">
        <v>1236</v>
      </c>
      <c r="F19818" t="s">
        <v>12</v>
      </c>
      <c r="G19818" s="18">
        <v>2743303</v>
      </c>
      <c r="H19818" s="18">
        <v>4149940</v>
      </c>
      <c r="I19818" s="18">
        <v>2186708</v>
      </c>
      <c r="J19818" s="18">
        <v>2778444</v>
      </c>
      <c r="K19818" s="18">
        <v>1371496</v>
      </c>
      <c r="M19818" s="18">
        <v>330069</v>
      </c>
    </row>
    <row r="19819" spans="1:13" hidden="1" x14ac:dyDescent="0.25">
      <c r="A19819">
        <v>822006781</v>
      </c>
      <c r="B19819" t="s">
        <v>17644</v>
      </c>
      <c r="C19819" t="s">
        <v>220</v>
      </c>
      <c r="D19819" s="20">
        <v>43830</v>
      </c>
      <c r="E19819" t="s">
        <v>1236</v>
      </c>
      <c r="F19819" t="s">
        <v>12</v>
      </c>
      <c r="G19819" s="18">
        <v>1798452</v>
      </c>
      <c r="H19819" s="18">
        <v>1799184</v>
      </c>
      <c r="I19819" s="18">
        <v>963248</v>
      </c>
      <c r="J19819" s="18">
        <v>1246581</v>
      </c>
      <c r="K19819" s="18">
        <v>552603</v>
      </c>
      <c r="M19819" s="18">
        <v>123353</v>
      </c>
    </row>
    <row r="19820" spans="1:13" hidden="1" x14ac:dyDescent="0.25">
      <c r="A19820">
        <v>900624997</v>
      </c>
      <c r="B19820" t="s">
        <v>17645</v>
      </c>
      <c r="C19820" t="s">
        <v>162</v>
      </c>
      <c r="D19820" s="20">
        <v>43830</v>
      </c>
      <c r="E19820" t="s">
        <v>1236</v>
      </c>
      <c r="F19820" t="s">
        <v>12</v>
      </c>
      <c r="G19820" s="18">
        <v>11478373</v>
      </c>
      <c r="H19820" s="18">
        <v>12214318</v>
      </c>
      <c r="I19820" s="18">
        <v>3942287</v>
      </c>
      <c r="J19820" s="18">
        <v>9748265</v>
      </c>
      <c r="K19820" s="18">
        <v>2466053</v>
      </c>
      <c r="M19820" s="18">
        <v>1009305</v>
      </c>
    </row>
    <row r="19821" spans="1:13" hidden="1" x14ac:dyDescent="0.25">
      <c r="A19821">
        <v>800139406</v>
      </c>
      <c r="B19821" t="s">
        <v>17646</v>
      </c>
      <c r="C19821" t="s">
        <v>29</v>
      </c>
      <c r="D19821" s="20">
        <v>43830</v>
      </c>
      <c r="E19821" t="s">
        <v>1236</v>
      </c>
      <c r="F19821" t="s">
        <v>12</v>
      </c>
      <c r="G19821" s="18">
        <v>4093754</v>
      </c>
      <c r="H19821" s="18">
        <v>25641262</v>
      </c>
      <c r="I19821" s="18">
        <v>339839</v>
      </c>
      <c r="J19821" s="18">
        <v>3146193</v>
      </c>
      <c r="K19821" s="18">
        <v>22495069</v>
      </c>
      <c r="L19821" s="18">
        <v>8214</v>
      </c>
      <c r="M19821" s="18">
        <v>1130805</v>
      </c>
    </row>
    <row r="19822" spans="1:13" hidden="1" x14ac:dyDescent="0.25">
      <c r="A19822">
        <v>800113199</v>
      </c>
      <c r="B19822" t="s">
        <v>17647</v>
      </c>
      <c r="C19822" t="s">
        <v>1838</v>
      </c>
      <c r="D19822" s="20">
        <v>43830</v>
      </c>
      <c r="E19822" t="s">
        <v>1236</v>
      </c>
      <c r="F19822" t="s">
        <v>12</v>
      </c>
      <c r="G19822" s="18">
        <v>1717129</v>
      </c>
      <c r="H19822" s="18">
        <v>1719104</v>
      </c>
      <c r="I19822" s="18">
        <v>506105</v>
      </c>
      <c r="J19822" s="18">
        <v>506105</v>
      </c>
      <c r="K19822" s="18">
        <v>1212999</v>
      </c>
      <c r="L19822" s="18">
        <v>6394</v>
      </c>
      <c r="M19822" s="18">
        <v>316075</v>
      </c>
    </row>
    <row r="19823" spans="1:13" hidden="1" x14ac:dyDescent="0.25">
      <c r="A19823">
        <v>890106697</v>
      </c>
      <c r="B19823" t="s">
        <v>17648</v>
      </c>
      <c r="C19823" t="s">
        <v>238</v>
      </c>
      <c r="D19823" s="20">
        <v>43830</v>
      </c>
      <c r="E19823" t="s">
        <v>1236</v>
      </c>
      <c r="F19823" t="s">
        <v>12</v>
      </c>
      <c r="G19823" s="18">
        <v>9333073</v>
      </c>
      <c r="H19823" s="18">
        <v>9652727</v>
      </c>
      <c r="I19823" s="18">
        <v>2529233</v>
      </c>
      <c r="J19823" s="18">
        <v>3233090</v>
      </c>
      <c r="K19823" s="18">
        <v>6419637</v>
      </c>
      <c r="L19823" s="18">
        <v>0</v>
      </c>
      <c r="M19823" s="18">
        <v>961324</v>
      </c>
    </row>
    <row r="19824" spans="1:13" hidden="1" x14ac:dyDescent="0.25">
      <c r="A19824">
        <v>900064599</v>
      </c>
      <c r="B19824" t="s">
        <v>17649</v>
      </c>
      <c r="C19824" t="s">
        <v>215</v>
      </c>
      <c r="D19824" s="20">
        <v>43830</v>
      </c>
      <c r="E19824" t="s">
        <v>1236</v>
      </c>
      <c r="F19824" t="s">
        <v>12</v>
      </c>
      <c r="G19824" s="18">
        <v>1124761</v>
      </c>
      <c r="H19824" s="18">
        <v>2919271</v>
      </c>
      <c r="I19824" s="18">
        <v>569406</v>
      </c>
      <c r="J19824" s="18">
        <v>891102</v>
      </c>
      <c r="K19824" s="18">
        <v>2028169</v>
      </c>
      <c r="L19824" s="18">
        <v>70111</v>
      </c>
      <c r="M19824" s="18">
        <v>123837</v>
      </c>
    </row>
    <row r="19825" spans="1:13" hidden="1" x14ac:dyDescent="0.25">
      <c r="A19825">
        <v>800051391</v>
      </c>
      <c r="B19825" t="s">
        <v>17650</v>
      </c>
      <c r="C19825" t="s">
        <v>19</v>
      </c>
      <c r="D19825" s="20">
        <v>43830</v>
      </c>
      <c r="E19825" t="s">
        <v>1236</v>
      </c>
      <c r="F19825" t="s">
        <v>12</v>
      </c>
      <c r="G19825" s="18">
        <v>16902</v>
      </c>
      <c r="H19825" s="18">
        <v>21014677</v>
      </c>
      <c r="I19825" s="18">
        <v>130484</v>
      </c>
      <c r="J19825" s="18">
        <v>130484</v>
      </c>
      <c r="K19825" s="18">
        <v>20884193</v>
      </c>
      <c r="M19825" s="18">
        <v>-117709</v>
      </c>
    </row>
    <row r="19826" spans="1:13" hidden="1" x14ac:dyDescent="0.25">
      <c r="A19826">
        <v>891702400</v>
      </c>
      <c r="B19826" t="s">
        <v>17651</v>
      </c>
      <c r="C19826" t="s">
        <v>203</v>
      </c>
      <c r="D19826" s="20">
        <v>43830</v>
      </c>
      <c r="E19826" t="s">
        <v>1236</v>
      </c>
      <c r="F19826" t="s">
        <v>12</v>
      </c>
      <c r="G19826" s="18">
        <v>2068919</v>
      </c>
      <c r="H19826" s="18">
        <v>27220899</v>
      </c>
      <c r="I19826" s="18">
        <v>5819570</v>
      </c>
      <c r="J19826" s="18">
        <v>5819570</v>
      </c>
      <c r="K19826" s="18">
        <v>21401329</v>
      </c>
      <c r="L19826" s="18">
        <v>42753</v>
      </c>
      <c r="M19826" s="18">
        <v>101771</v>
      </c>
    </row>
    <row r="19827" spans="1:13" hidden="1" x14ac:dyDescent="0.25">
      <c r="A19827">
        <v>890914099</v>
      </c>
      <c r="B19827" t="s">
        <v>17652</v>
      </c>
      <c r="C19827" t="s">
        <v>29</v>
      </c>
      <c r="D19827" s="20">
        <v>43830</v>
      </c>
      <c r="E19827" t="s">
        <v>1236</v>
      </c>
      <c r="F19827" t="s">
        <v>12</v>
      </c>
      <c r="G19827" s="18">
        <v>8583844</v>
      </c>
      <c r="H19827" s="18">
        <v>14628385</v>
      </c>
      <c r="I19827" s="18">
        <v>661671</v>
      </c>
      <c r="J19827" s="18">
        <v>1167929</v>
      </c>
      <c r="K19827" s="18">
        <v>13460456</v>
      </c>
      <c r="M19827" s="18">
        <v>1981788</v>
      </c>
    </row>
    <row r="19828" spans="1:13" hidden="1" x14ac:dyDescent="0.25">
      <c r="A19828">
        <v>900142797</v>
      </c>
      <c r="B19828" t="s">
        <v>17653</v>
      </c>
      <c r="C19828" t="s">
        <v>1399</v>
      </c>
      <c r="D19828" s="20">
        <v>43830</v>
      </c>
      <c r="E19828" t="s">
        <v>1236</v>
      </c>
      <c r="F19828" t="s">
        <v>12</v>
      </c>
      <c r="G19828" s="18">
        <v>4714209</v>
      </c>
      <c r="H19828" s="18">
        <v>4941720</v>
      </c>
      <c r="I19828" s="18">
        <v>2829510</v>
      </c>
      <c r="J19828" s="18">
        <v>2829510</v>
      </c>
      <c r="K19828" s="18">
        <v>2112210</v>
      </c>
      <c r="M19828" s="18">
        <v>177081</v>
      </c>
    </row>
    <row r="19829" spans="1:13" hidden="1" x14ac:dyDescent="0.25">
      <c r="A19829">
        <v>800238299</v>
      </c>
      <c r="B19829" t="s">
        <v>17654</v>
      </c>
      <c r="C19829" t="s">
        <v>350</v>
      </c>
      <c r="D19829" s="20">
        <v>43830</v>
      </c>
      <c r="E19829" t="s">
        <v>1236</v>
      </c>
      <c r="F19829" t="s">
        <v>12</v>
      </c>
      <c r="G19829" s="18">
        <v>3622731</v>
      </c>
      <c r="H19829" s="18">
        <v>4751959</v>
      </c>
      <c r="I19829" s="18">
        <v>2546570</v>
      </c>
      <c r="J19829" s="18">
        <v>2622250</v>
      </c>
      <c r="K19829" s="18">
        <v>2129709</v>
      </c>
      <c r="L19829" s="18">
        <v>72208</v>
      </c>
      <c r="M19829" s="18">
        <v>182185</v>
      </c>
    </row>
    <row r="19830" spans="1:13" hidden="1" x14ac:dyDescent="0.25">
      <c r="A19830">
        <v>830108993</v>
      </c>
      <c r="B19830" t="s">
        <v>17655</v>
      </c>
      <c r="C19830" t="s">
        <v>55</v>
      </c>
      <c r="D19830" s="20">
        <v>43830</v>
      </c>
      <c r="E19830" t="s">
        <v>1236</v>
      </c>
      <c r="F19830" t="s">
        <v>12</v>
      </c>
      <c r="G19830" s="18">
        <v>3597552</v>
      </c>
      <c r="H19830" s="18">
        <v>4974797</v>
      </c>
      <c r="I19830" s="18">
        <v>2717887</v>
      </c>
      <c r="J19830" s="18">
        <v>2736909</v>
      </c>
      <c r="K19830" s="18">
        <v>2237888</v>
      </c>
      <c r="M19830" s="18">
        <v>141742</v>
      </c>
    </row>
    <row r="19831" spans="1:13" hidden="1" x14ac:dyDescent="0.25">
      <c r="A19831">
        <v>900627963</v>
      </c>
      <c r="B19831" t="s">
        <v>17656</v>
      </c>
      <c r="C19831" t="s">
        <v>1185</v>
      </c>
      <c r="D19831" s="20">
        <v>43830</v>
      </c>
      <c r="E19831" t="s">
        <v>1236</v>
      </c>
      <c r="F19831" t="s">
        <v>12</v>
      </c>
      <c r="G19831" s="18">
        <v>7648091</v>
      </c>
      <c r="H19831" s="18">
        <v>9126843</v>
      </c>
      <c r="I19831" s="18">
        <v>6401696</v>
      </c>
      <c r="J19831" s="18">
        <v>6683580</v>
      </c>
      <c r="K19831" s="18">
        <v>2443263</v>
      </c>
      <c r="L19831" s="18">
        <v>59253</v>
      </c>
      <c r="M19831" s="18">
        <v>877774</v>
      </c>
    </row>
    <row r="19832" spans="1:13" hidden="1" x14ac:dyDescent="0.25">
      <c r="A19832">
        <v>890310500</v>
      </c>
      <c r="B19832" t="s">
        <v>17657</v>
      </c>
      <c r="C19832" t="s">
        <v>593</v>
      </c>
      <c r="D19832" s="20">
        <v>43830</v>
      </c>
      <c r="E19832" t="s">
        <v>1236</v>
      </c>
      <c r="F19832" t="s">
        <v>12</v>
      </c>
      <c r="G19832" s="18">
        <v>7199346</v>
      </c>
      <c r="H19832" s="18">
        <v>10324770</v>
      </c>
      <c r="I19832" s="18">
        <v>5961490</v>
      </c>
      <c r="J19832" s="18">
        <v>5961490</v>
      </c>
      <c r="K19832" s="18">
        <v>4363280</v>
      </c>
      <c r="M19832" s="18">
        <v>645264</v>
      </c>
    </row>
    <row r="19833" spans="1:13" hidden="1" x14ac:dyDescent="0.25">
      <c r="A19833">
        <v>860403248</v>
      </c>
      <c r="B19833" t="s">
        <v>17658</v>
      </c>
      <c r="C19833" t="s">
        <v>220</v>
      </c>
      <c r="D19833" s="20">
        <v>43830</v>
      </c>
      <c r="E19833" t="s">
        <v>1236</v>
      </c>
      <c r="F19833" t="s">
        <v>12</v>
      </c>
      <c r="G19833" s="18">
        <v>4808766</v>
      </c>
      <c r="H19833" s="18">
        <v>5777470</v>
      </c>
      <c r="I19833" s="18">
        <v>2512650</v>
      </c>
      <c r="J19833" s="18">
        <v>2512650</v>
      </c>
      <c r="K19833" s="18">
        <v>3264820</v>
      </c>
      <c r="M19833" s="18">
        <v>333960</v>
      </c>
    </row>
    <row r="19834" spans="1:13" hidden="1" x14ac:dyDescent="0.25">
      <c r="A19834">
        <v>900193579</v>
      </c>
      <c r="B19834" t="s">
        <v>17659</v>
      </c>
      <c r="C19834" t="s">
        <v>23</v>
      </c>
      <c r="D19834" s="20">
        <v>43830</v>
      </c>
      <c r="E19834" t="s">
        <v>1236</v>
      </c>
      <c r="F19834" t="s">
        <v>12</v>
      </c>
      <c r="G19834" s="18">
        <v>2648983</v>
      </c>
      <c r="H19834" s="18">
        <v>2958427</v>
      </c>
      <c r="I19834" s="18">
        <v>427743</v>
      </c>
      <c r="J19834" s="18">
        <v>444424</v>
      </c>
      <c r="K19834" s="18">
        <v>2514003</v>
      </c>
      <c r="M19834" s="18">
        <v>1106105</v>
      </c>
    </row>
    <row r="19835" spans="1:13" hidden="1" x14ac:dyDescent="0.25">
      <c r="A19835">
        <v>900739796</v>
      </c>
      <c r="B19835" t="s">
        <v>17660</v>
      </c>
      <c r="C19835" t="s">
        <v>29</v>
      </c>
      <c r="D19835" s="20">
        <v>43830</v>
      </c>
      <c r="E19835" t="s">
        <v>1236</v>
      </c>
      <c r="F19835" t="s">
        <v>12</v>
      </c>
      <c r="G19835" s="18">
        <v>327414</v>
      </c>
      <c r="H19835" s="18">
        <v>12660293</v>
      </c>
      <c r="I19835" s="18">
        <v>2366022</v>
      </c>
      <c r="J19835" s="18">
        <v>3405587</v>
      </c>
      <c r="K19835" s="18">
        <v>9254706</v>
      </c>
      <c r="L19835" s="18">
        <v>0</v>
      </c>
      <c r="M19835" s="18">
        <v>302023</v>
      </c>
    </row>
    <row r="19836" spans="1:13" hidden="1" x14ac:dyDescent="0.25">
      <c r="A19836">
        <v>900376690</v>
      </c>
      <c r="B19836" t="s">
        <v>17661</v>
      </c>
      <c r="C19836" t="s">
        <v>702</v>
      </c>
      <c r="D19836" s="20">
        <v>43830</v>
      </c>
      <c r="E19836" t="s">
        <v>1236</v>
      </c>
      <c r="F19836" t="s">
        <v>12</v>
      </c>
      <c r="G19836" s="18">
        <v>4458301</v>
      </c>
      <c r="H19836" s="18">
        <v>5757765</v>
      </c>
      <c r="I19836" s="18">
        <v>675470</v>
      </c>
      <c r="J19836" s="18">
        <v>675470</v>
      </c>
      <c r="K19836" s="18">
        <v>5082295</v>
      </c>
      <c r="L19836" s="18">
        <v>9121</v>
      </c>
      <c r="M19836" s="18">
        <v>798822</v>
      </c>
    </row>
    <row r="19837" spans="1:13" hidden="1" x14ac:dyDescent="0.25">
      <c r="A19837">
        <v>900401398</v>
      </c>
      <c r="B19837" t="s">
        <v>17662</v>
      </c>
      <c r="C19837" t="s">
        <v>29</v>
      </c>
      <c r="D19837" s="20">
        <v>43830</v>
      </c>
      <c r="E19837" t="s">
        <v>1236</v>
      </c>
      <c r="F19837" t="s">
        <v>12</v>
      </c>
      <c r="G19837" s="18">
        <v>15534487</v>
      </c>
      <c r="H19837" s="18">
        <v>29213972</v>
      </c>
      <c r="I19837" s="18">
        <v>116797</v>
      </c>
      <c r="J19837" s="18">
        <v>878227</v>
      </c>
      <c r="K19837" s="18">
        <v>28335745</v>
      </c>
      <c r="M19837" s="18">
        <v>4121743</v>
      </c>
    </row>
    <row r="19838" spans="1:13" hidden="1" x14ac:dyDescent="0.25">
      <c r="A19838">
        <v>900155398</v>
      </c>
      <c r="B19838" t="s">
        <v>17663</v>
      </c>
      <c r="C19838" t="s">
        <v>215</v>
      </c>
      <c r="D19838" s="20">
        <v>43830</v>
      </c>
      <c r="E19838" t="s">
        <v>1236</v>
      </c>
      <c r="F19838" t="s">
        <v>12</v>
      </c>
      <c r="G19838" s="18">
        <v>5402371</v>
      </c>
      <c r="H19838" s="18">
        <v>5973118</v>
      </c>
      <c r="I19838" s="18">
        <v>4322510</v>
      </c>
      <c r="J19838" s="18">
        <v>4331412</v>
      </c>
      <c r="K19838" s="18">
        <v>1641706</v>
      </c>
      <c r="M19838" s="18">
        <v>815838</v>
      </c>
    </row>
    <row r="19839" spans="1:13" hidden="1" x14ac:dyDescent="0.25">
      <c r="A19839">
        <v>900617997</v>
      </c>
      <c r="B19839" t="s">
        <v>17664</v>
      </c>
      <c r="C19839" t="s">
        <v>1243</v>
      </c>
      <c r="D19839" s="20">
        <v>43830</v>
      </c>
      <c r="E19839" t="s">
        <v>1236</v>
      </c>
      <c r="F19839" t="s">
        <v>12</v>
      </c>
      <c r="G19839" s="18">
        <v>5753578</v>
      </c>
      <c r="H19839" s="18">
        <v>5810688</v>
      </c>
      <c r="I19839" s="18">
        <v>4348027</v>
      </c>
      <c r="J19839" s="18">
        <v>4348027</v>
      </c>
      <c r="K19839" s="18">
        <v>1462661</v>
      </c>
      <c r="L19839" s="18">
        <v>0</v>
      </c>
      <c r="M19839" s="18">
        <v>671747</v>
      </c>
    </row>
    <row r="19840" spans="1:13" hidden="1" x14ac:dyDescent="0.25">
      <c r="A19840">
        <v>860045700</v>
      </c>
      <c r="B19840" t="s">
        <v>17665</v>
      </c>
      <c r="C19840" t="s">
        <v>1788</v>
      </c>
      <c r="D19840" s="20">
        <v>43830</v>
      </c>
      <c r="E19840" t="s">
        <v>1236</v>
      </c>
      <c r="F19840" t="s">
        <v>12</v>
      </c>
      <c r="G19840" s="18">
        <v>18635529</v>
      </c>
      <c r="H19840" s="18">
        <v>23627290</v>
      </c>
      <c r="I19840" s="18">
        <v>6648743</v>
      </c>
      <c r="J19840" s="18">
        <v>11910746</v>
      </c>
      <c r="K19840" s="18">
        <v>11716544</v>
      </c>
      <c r="L19840" s="18">
        <v>52252</v>
      </c>
      <c r="M19840" s="18">
        <v>3120640</v>
      </c>
    </row>
    <row r="19841" spans="1:13" hidden="1" x14ac:dyDescent="0.25">
      <c r="A19841">
        <v>890807017</v>
      </c>
      <c r="B19841" t="s">
        <v>17666</v>
      </c>
      <c r="C19841" t="s">
        <v>2764</v>
      </c>
      <c r="D19841" s="20">
        <v>43830</v>
      </c>
      <c r="E19841" t="s">
        <v>1236</v>
      </c>
      <c r="F19841" t="s">
        <v>12</v>
      </c>
      <c r="G19841" s="18">
        <v>268159</v>
      </c>
      <c r="H19841" s="18">
        <v>2854234</v>
      </c>
      <c r="I19841" s="18">
        <v>493498</v>
      </c>
      <c r="J19841" s="18">
        <v>3803246</v>
      </c>
      <c r="K19841" s="18">
        <v>-949012</v>
      </c>
      <c r="L19841" s="18">
        <v>7840</v>
      </c>
      <c r="M19841" s="18">
        <v>15164</v>
      </c>
    </row>
    <row r="19842" spans="1:13" hidden="1" x14ac:dyDescent="0.25">
      <c r="A19842">
        <v>811037591</v>
      </c>
      <c r="B19842" t="s">
        <v>17667</v>
      </c>
      <c r="C19842" t="s">
        <v>145</v>
      </c>
      <c r="D19842" s="20">
        <v>43830</v>
      </c>
      <c r="E19842" t="s">
        <v>1236</v>
      </c>
      <c r="F19842" t="s">
        <v>12</v>
      </c>
      <c r="G19842" s="18">
        <v>5807667</v>
      </c>
      <c r="H19842" s="18">
        <v>7616398</v>
      </c>
      <c r="I19842" s="18">
        <v>1982990</v>
      </c>
      <c r="J19842" s="18">
        <v>1982990</v>
      </c>
      <c r="K19842" s="18">
        <v>5633408</v>
      </c>
      <c r="L19842" s="18">
        <v>174094</v>
      </c>
      <c r="M19842" s="18">
        <v>684022</v>
      </c>
    </row>
    <row r="19843" spans="1:13" hidden="1" x14ac:dyDescent="0.25">
      <c r="A19843">
        <v>800233612</v>
      </c>
      <c r="B19843" t="s">
        <v>17668</v>
      </c>
      <c r="C19843" t="s">
        <v>143</v>
      </c>
      <c r="D19843" s="20">
        <v>43830</v>
      </c>
      <c r="E19843" t="s">
        <v>1236</v>
      </c>
      <c r="F19843" t="s">
        <v>12</v>
      </c>
      <c r="G19843" s="18">
        <v>1663479</v>
      </c>
      <c r="H19843" s="18">
        <v>8650302</v>
      </c>
      <c r="I19843" s="18">
        <v>1916933</v>
      </c>
      <c r="J19843" s="18">
        <v>2273419</v>
      </c>
      <c r="K19843" s="18">
        <v>6376883</v>
      </c>
      <c r="M19843" s="18">
        <v>-92425</v>
      </c>
    </row>
    <row r="19844" spans="1:13" hidden="1" x14ac:dyDescent="0.25">
      <c r="A19844">
        <v>800179761</v>
      </c>
      <c r="B19844" t="s">
        <v>17669</v>
      </c>
      <c r="C19844" t="s">
        <v>2254</v>
      </c>
      <c r="D19844" s="20">
        <v>43830</v>
      </c>
      <c r="E19844" t="s">
        <v>1236</v>
      </c>
      <c r="F19844" t="s">
        <v>12</v>
      </c>
      <c r="G19844" s="18">
        <v>4066309</v>
      </c>
      <c r="H19844" s="18">
        <v>4945521</v>
      </c>
      <c r="I19844" s="18">
        <v>1290180</v>
      </c>
      <c r="J19844" s="18">
        <v>2125792</v>
      </c>
      <c r="K19844" s="18">
        <v>2819729</v>
      </c>
      <c r="L19844" s="18">
        <v>161969</v>
      </c>
      <c r="M19844" s="18">
        <v>193574</v>
      </c>
    </row>
    <row r="19845" spans="1:13" hidden="1" x14ac:dyDescent="0.25">
      <c r="A19845">
        <v>800115282</v>
      </c>
      <c r="B19845" t="s">
        <v>17670</v>
      </c>
      <c r="C19845" t="s">
        <v>243</v>
      </c>
      <c r="D19845" s="20">
        <v>43830</v>
      </c>
      <c r="E19845" t="s">
        <v>1236</v>
      </c>
      <c r="F19845" t="s">
        <v>12</v>
      </c>
      <c r="G19845" s="18">
        <v>422366</v>
      </c>
      <c r="H19845" s="18">
        <v>1996991</v>
      </c>
      <c r="I19845" s="18">
        <v>2253016</v>
      </c>
      <c r="J19845" s="18">
        <v>2888475</v>
      </c>
      <c r="K19845" s="18">
        <v>-891484</v>
      </c>
      <c r="M19845" s="18">
        <v>-477166</v>
      </c>
    </row>
    <row r="19846" spans="1:13" hidden="1" x14ac:dyDescent="0.25">
      <c r="A19846">
        <v>800209890</v>
      </c>
      <c r="B19846" t="s">
        <v>17671</v>
      </c>
      <c r="C19846" t="s">
        <v>691</v>
      </c>
      <c r="D19846" s="20">
        <v>43830</v>
      </c>
      <c r="E19846" t="s">
        <v>1236</v>
      </c>
      <c r="F19846" t="s">
        <v>12</v>
      </c>
      <c r="G19846" s="18">
        <v>3949783</v>
      </c>
      <c r="H19846" s="18">
        <v>4579149</v>
      </c>
      <c r="I19846" s="18">
        <v>420482</v>
      </c>
      <c r="J19846" s="18">
        <v>1120482</v>
      </c>
      <c r="K19846" s="18">
        <v>3458667</v>
      </c>
      <c r="L19846" s="18">
        <v>16110</v>
      </c>
      <c r="M19846" s="18">
        <v>119559</v>
      </c>
    </row>
    <row r="19847" spans="1:13" hidden="1" x14ac:dyDescent="0.25">
      <c r="A19847">
        <v>900893999</v>
      </c>
      <c r="B19847" t="s">
        <v>17672</v>
      </c>
      <c r="C19847" t="s">
        <v>29</v>
      </c>
      <c r="D19847" s="20">
        <v>43830</v>
      </c>
      <c r="E19847" t="s">
        <v>1236</v>
      </c>
      <c r="F19847" t="s">
        <v>12</v>
      </c>
      <c r="G19847" s="18">
        <v>311155</v>
      </c>
      <c r="H19847" s="18">
        <v>5222528</v>
      </c>
      <c r="I19847" s="18">
        <v>190099</v>
      </c>
      <c r="J19847" s="18">
        <v>277696</v>
      </c>
      <c r="K19847" s="18">
        <v>4944832</v>
      </c>
      <c r="L19847" s="18">
        <v>134</v>
      </c>
      <c r="M19847" s="18">
        <v>217070</v>
      </c>
    </row>
    <row r="19848" spans="1:13" x14ac:dyDescent="0.25">
      <c r="A19848">
        <v>830085497</v>
      </c>
      <c r="B19848" t="s">
        <v>17673</v>
      </c>
      <c r="C19848" t="s">
        <v>231</v>
      </c>
      <c r="D19848" s="20">
        <v>43830</v>
      </c>
      <c r="E19848" t="s">
        <v>1236</v>
      </c>
      <c r="F19848" t="s">
        <v>12</v>
      </c>
      <c r="G19848" s="18">
        <v>18332579</v>
      </c>
      <c r="H19848" s="18">
        <v>43181845</v>
      </c>
      <c r="I19848" s="18">
        <v>11198492</v>
      </c>
      <c r="J19848" s="18">
        <v>17071887</v>
      </c>
      <c r="K19848" s="18">
        <v>26109958</v>
      </c>
      <c r="L19848" s="18">
        <v>1734377</v>
      </c>
      <c r="M19848" s="18">
        <v>744771</v>
      </c>
    </row>
    <row r="19849" spans="1:13" hidden="1" x14ac:dyDescent="0.25">
      <c r="A19849">
        <v>900456689</v>
      </c>
      <c r="B19849" t="s">
        <v>17674</v>
      </c>
      <c r="C19849" t="s">
        <v>8638</v>
      </c>
      <c r="D19849" s="20">
        <v>43830</v>
      </c>
      <c r="E19849" t="s">
        <v>1236</v>
      </c>
      <c r="F19849" t="s">
        <v>12</v>
      </c>
      <c r="G19849" s="18">
        <v>1380911</v>
      </c>
      <c r="H19849" s="18">
        <v>4168607</v>
      </c>
      <c r="I19849" s="18">
        <v>854506</v>
      </c>
      <c r="J19849" s="18">
        <v>1772530</v>
      </c>
      <c r="K19849" s="18">
        <v>2396077</v>
      </c>
      <c r="M19849" s="18">
        <v>247185</v>
      </c>
    </row>
    <row r="19850" spans="1:13" hidden="1" x14ac:dyDescent="0.25">
      <c r="A19850">
        <v>900042296</v>
      </c>
      <c r="B19850" t="s">
        <v>17675</v>
      </c>
      <c r="C19850" t="s">
        <v>215</v>
      </c>
      <c r="D19850" s="20">
        <v>43830</v>
      </c>
      <c r="E19850" t="s">
        <v>1236</v>
      </c>
      <c r="F19850" t="s">
        <v>12</v>
      </c>
      <c r="G19850" s="18">
        <v>1910632</v>
      </c>
      <c r="H19850" s="18">
        <v>1978384</v>
      </c>
      <c r="I19850" s="18">
        <v>667631</v>
      </c>
      <c r="J19850" s="18">
        <v>1083414</v>
      </c>
      <c r="K19850" s="18">
        <v>894970</v>
      </c>
      <c r="L19850" s="18">
        <v>123875</v>
      </c>
      <c r="M19850" s="18">
        <v>8153</v>
      </c>
    </row>
    <row r="19851" spans="1:13" hidden="1" x14ac:dyDescent="0.25">
      <c r="A19851">
        <v>813004069</v>
      </c>
      <c r="B19851" t="s">
        <v>17676</v>
      </c>
      <c r="C19851" t="s">
        <v>1136</v>
      </c>
      <c r="D19851" s="20">
        <v>43830</v>
      </c>
      <c r="E19851" t="s">
        <v>1236</v>
      </c>
      <c r="F19851" t="s">
        <v>12</v>
      </c>
      <c r="G19851" s="18">
        <v>6355991</v>
      </c>
      <c r="H19851" s="18">
        <v>28228816</v>
      </c>
      <c r="I19851" s="18">
        <v>5704816</v>
      </c>
      <c r="J19851" s="18">
        <v>15463819</v>
      </c>
      <c r="K19851" s="18">
        <v>12764997</v>
      </c>
      <c r="M19851" s="18">
        <v>1222031</v>
      </c>
    </row>
    <row r="19852" spans="1:13" hidden="1" x14ac:dyDescent="0.25">
      <c r="A19852">
        <v>900170183</v>
      </c>
      <c r="B19852" t="s">
        <v>17677</v>
      </c>
      <c r="C19852" t="s">
        <v>560</v>
      </c>
      <c r="D19852" s="20">
        <v>43830</v>
      </c>
      <c r="E19852" t="s">
        <v>1236</v>
      </c>
      <c r="F19852" t="s">
        <v>12</v>
      </c>
      <c r="G19852" s="18">
        <v>2616872</v>
      </c>
      <c r="H19852" s="18">
        <v>4476192</v>
      </c>
      <c r="I19852" s="18">
        <v>2935717</v>
      </c>
      <c r="J19852" s="18">
        <v>3342792</v>
      </c>
      <c r="K19852" s="18">
        <v>1133400</v>
      </c>
      <c r="L19852" s="18">
        <v>512792</v>
      </c>
      <c r="M19852" s="18">
        <v>-132682</v>
      </c>
    </row>
    <row r="19853" spans="1:13" hidden="1" x14ac:dyDescent="0.25">
      <c r="A19853">
        <v>900780598</v>
      </c>
      <c r="B19853" t="s">
        <v>17678</v>
      </c>
      <c r="C19853" t="s">
        <v>848</v>
      </c>
      <c r="D19853" s="20">
        <v>43830</v>
      </c>
      <c r="E19853" t="s">
        <v>1236</v>
      </c>
      <c r="F19853" t="s">
        <v>12</v>
      </c>
      <c r="G19853" s="18">
        <v>5174782</v>
      </c>
      <c r="H19853" s="18">
        <v>5286803</v>
      </c>
      <c r="I19853" s="18">
        <v>1047299</v>
      </c>
      <c r="J19853" s="18">
        <v>1389081</v>
      </c>
      <c r="K19853" s="18">
        <v>3897722</v>
      </c>
      <c r="M19853" s="18">
        <v>-96088</v>
      </c>
    </row>
    <row r="19854" spans="1:13" hidden="1" x14ac:dyDescent="0.25">
      <c r="A19854">
        <v>900233598</v>
      </c>
      <c r="B19854" t="s">
        <v>17679</v>
      </c>
      <c r="C19854" t="s">
        <v>36</v>
      </c>
      <c r="D19854" s="20">
        <v>43830</v>
      </c>
      <c r="E19854" t="s">
        <v>1236</v>
      </c>
      <c r="F19854" t="s">
        <v>12</v>
      </c>
      <c r="G19854" s="18">
        <v>11970323</v>
      </c>
      <c r="H19854" s="18">
        <v>11970323</v>
      </c>
      <c r="I19854" s="18">
        <v>4883852</v>
      </c>
      <c r="J19854" s="18">
        <v>4883852</v>
      </c>
      <c r="K19854" s="18">
        <v>7086471</v>
      </c>
      <c r="L19854" s="18">
        <v>377470</v>
      </c>
      <c r="M19854" s="18">
        <v>244469</v>
      </c>
    </row>
    <row r="19855" spans="1:13" hidden="1" x14ac:dyDescent="0.25">
      <c r="A19855">
        <v>830063291</v>
      </c>
      <c r="B19855" t="s">
        <v>17680</v>
      </c>
      <c r="C19855" t="s">
        <v>2775</v>
      </c>
      <c r="D19855" s="20">
        <v>43830</v>
      </c>
      <c r="E19855" t="s">
        <v>1236</v>
      </c>
      <c r="F19855" t="s">
        <v>12</v>
      </c>
      <c r="G19855" s="18">
        <v>1678680</v>
      </c>
      <c r="H19855" s="18">
        <v>1896866</v>
      </c>
      <c r="I19855" s="18">
        <v>663535</v>
      </c>
      <c r="J19855" s="18">
        <v>663535</v>
      </c>
      <c r="K19855" s="18">
        <v>1233331</v>
      </c>
      <c r="L19855" s="18">
        <v>124909</v>
      </c>
      <c r="M19855" s="18">
        <v>301176</v>
      </c>
    </row>
    <row r="19856" spans="1:13" hidden="1" x14ac:dyDescent="0.25">
      <c r="A19856">
        <v>800134597</v>
      </c>
      <c r="B19856" t="s">
        <v>17681</v>
      </c>
      <c r="C19856" t="s">
        <v>253</v>
      </c>
      <c r="D19856" s="20">
        <v>43830</v>
      </c>
      <c r="E19856" t="s">
        <v>1236</v>
      </c>
      <c r="F19856" t="s">
        <v>12</v>
      </c>
      <c r="G19856" s="18">
        <v>15729208</v>
      </c>
      <c r="H19856" s="18">
        <v>18426682</v>
      </c>
      <c r="I19856" s="18">
        <v>4981764</v>
      </c>
      <c r="J19856" s="18">
        <v>5262188</v>
      </c>
      <c r="K19856" s="18">
        <v>13164494</v>
      </c>
      <c r="L19856" s="18">
        <v>77663</v>
      </c>
      <c r="M19856" s="18">
        <v>2479103</v>
      </c>
    </row>
    <row r="19857" spans="1:13" hidden="1" x14ac:dyDescent="0.25">
      <c r="A19857">
        <v>900371896</v>
      </c>
      <c r="B19857" t="s">
        <v>17682</v>
      </c>
      <c r="C19857" t="s">
        <v>55</v>
      </c>
      <c r="D19857" s="20">
        <v>43830</v>
      </c>
      <c r="E19857" t="s">
        <v>1236</v>
      </c>
      <c r="F19857" t="s">
        <v>12</v>
      </c>
      <c r="G19857" s="18">
        <v>1632100</v>
      </c>
      <c r="H19857" s="18">
        <v>1638805</v>
      </c>
      <c r="I19857" s="18">
        <v>643040</v>
      </c>
      <c r="J19857" s="18">
        <v>643040</v>
      </c>
      <c r="K19857" s="18">
        <v>995765</v>
      </c>
      <c r="L19857" s="18">
        <v>32597</v>
      </c>
      <c r="M19857" s="18">
        <v>180028</v>
      </c>
    </row>
    <row r="19858" spans="1:13" hidden="1" x14ac:dyDescent="0.25">
      <c r="A19858">
        <v>800051393</v>
      </c>
      <c r="B19858" t="s">
        <v>17683</v>
      </c>
      <c r="C19858" t="s">
        <v>19</v>
      </c>
      <c r="D19858" s="20">
        <v>43830</v>
      </c>
      <c r="E19858" t="s">
        <v>1236</v>
      </c>
      <c r="F19858" t="s">
        <v>12</v>
      </c>
      <c r="G19858" s="18">
        <v>4025692</v>
      </c>
      <c r="H19858" s="18">
        <v>28272105</v>
      </c>
      <c r="I19858" s="18">
        <v>3412597</v>
      </c>
      <c r="J19858" s="18">
        <v>3412597</v>
      </c>
      <c r="K19858" s="18">
        <v>24859508</v>
      </c>
      <c r="M19858" s="18">
        <v>367129</v>
      </c>
    </row>
    <row r="19859" spans="1:13" hidden="1" x14ac:dyDescent="0.25">
      <c r="A19859">
        <v>900612398</v>
      </c>
      <c r="B19859" t="s">
        <v>17684</v>
      </c>
      <c r="C19859" t="s">
        <v>717</v>
      </c>
      <c r="D19859" s="20">
        <v>43830</v>
      </c>
      <c r="E19859" t="s">
        <v>1236</v>
      </c>
      <c r="F19859" t="s">
        <v>12</v>
      </c>
      <c r="G19859" s="18">
        <v>3486991</v>
      </c>
      <c r="H19859" s="18">
        <v>7814719</v>
      </c>
      <c r="I19859" s="18">
        <v>3506125</v>
      </c>
      <c r="J19859" s="18">
        <v>4578796</v>
      </c>
      <c r="K19859" s="18">
        <v>3235923</v>
      </c>
      <c r="L19859" s="18">
        <v>156233</v>
      </c>
      <c r="M19859" s="18">
        <v>842766</v>
      </c>
    </row>
    <row r="19860" spans="1:13" hidden="1" x14ac:dyDescent="0.25">
      <c r="A19860">
        <v>860056898</v>
      </c>
      <c r="B19860" t="s">
        <v>17685</v>
      </c>
      <c r="C19860" t="s">
        <v>220</v>
      </c>
      <c r="D19860" s="20">
        <v>43830</v>
      </c>
      <c r="E19860" t="s">
        <v>1236</v>
      </c>
      <c r="F19860" t="s">
        <v>12</v>
      </c>
      <c r="G19860" s="18">
        <v>3945427</v>
      </c>
      <c r="H19860" s="18">
        <v>4872083</v>
      </c>
      <c r="I19860" s="18">
        <v>1179778</v>
      </c>
      <c r="J19860" s="18">
        <v>1179778</v>
      </c>
      <c r="K19860" s="18">
        <v>3692305</v>
      </c>
      <c r="M19860" s="18">
        <v>385424</v>
      </c>
    </row>
    <row r="19861" spans="1:13" hidden="1" x14ac:dyDescent="0.25">
      <c r="A19861">
        <v>900432798</v>
      </c>
      <c r="B19861" t="s">
        <v>17686</v>
      </c>
      <c r="C19861" t="s">
        <v>303</v>
      </c>
      <c r="D19861" s="20">
        <v>43830</v>
      </c>
      <c r="E19861" t="s">
        <v>1236</v>
      </c>
      <c r="F19861" t="s">
        <v>12</v>
      </c>
      <c r="G19861" s="18">
        <v>10073754</v>
      </c>
      <c r="H19861" s="18">
        <v>10279218</v>
      </c>
      <c r="I19861" s="18">
        <v>10285551</v>
      </c>
      <c r="J19861" s="18">
        <v>10285551</v>
      </c>
      <c r="K19861" s="18">
        <v>-6333</v>
      </c>
      <c r="L19861" s="18">
        <v>876953</v>
      </c>
      <c r="M19861" s="18">
        <v>-395159</v>
      </c>
    </row>
    <row r="19862" spans="1:13" hidden="1" x14ac:dyDescent="0.25">
      <c r="A19862">
        <v>830007000</v>
      </c>
      <c r="B19862" t="s">
        <v>17687</v>
      </c>
      <c r="C19862" t="s">
        <v>186</v>
      </c>
      <c r="D19862" s="20">
        <v>43830</v>
      </c>
      <c r="E19862" t="s">
        <v>1236</v>
      </c>
      <c r="F19862" t="s">
        <v>12</v>
      </c>
      <c r="G19862" s="18">
        <v>4383021</v>
      </c>
      <c r="H19862" s="18">
        <v>4951165</v>
      </c>
      <c r="I19862" s="18">
        <v>849361</v>
      </c>
      <c r="J19862" s="18">
        <v>876718</v>
      </c>
      <c r="K19862" s="18">
        <v>4074447</v>
      </c>
      <c r="L19862" s="18">
        <v>38540</v>
      </c>
      <c r="M19862" s="18">
        <v>415970</v>
      </c>
    </row>
    <row r="19863" spans="1:13" hidden="1" x14ac:dyDescent="0.25">
      <c r="A19863">
        <v>830074094</v>
      </c>
      <c r="B19863" t="s">
        <v>17688</v>
      </c>
      <c r="C19863" t="s">
        <v>335</v>
      </c>
      <c r="D19863" s="20">
        <v>43830</v>
      </c>
      <c r="E19863" t="s">
        <v>1236</v>
      </c>
      <c r="F19863" t="s">
        <v>12</v>
      </c>
      <c r="G19863" s="18">
        <v>14987369</v>
      </c>
      <c r="H19863" s="18">
        <v>20334260</v>
      </c>
      <c r="I19863" s="18">
        <v>7999512</v>
      </c>
      <c r="J19863" s="18">
        <v>13260232</v>
      </c>
      <c r="K19863" s="18">
        <v>7074028</v>
      </c>
      <c r="M19863" s="18">
        <v>144917</v>
      </c>
    </row>
    <row r="19864" spans="1:13" hidden="1" x14ac:dyDescent="0.25">
      <c r="A19864">
        <v>800164421</v>
      </c>
      <c r="B19864" t="s">
        <v>17689</v>
      </c>
      <c r="C19864" t="s">
        <v>55</v>
      </c>
      <c r="D19864" s="20">
        <v>43830</v>
      </c>
      <c r="E19864" t="s">
        <v>1236</v>
      </c>
      <c r="F19864" t="s">
        <v>12</v>
      </c>
      <c r="G19864" s="18">
        <v>1293714</v>
      </c>
      <c r="H19864" s="18">
        <v>2365179</v>
      </c>
      <c r="I19864" s="18">
        <v>416812</v>
      </c>
      <c r="J19864" s="18">
        <v>980990</v>
      </c>
      <c r="K19864" s="18">
        <v>1384189</v>
      </c>
      <c r="L19864" s="18">
        <v>62188</v>
      </c>
      <c r="M19864" s="18">
        <v>213816</v>
      </c>
    </row>
    <row r="19865" spans="1:13" hidden="1" x14ac:dyDescent="0.25">
      <c r="A19865">
        <v>800182498</v>
      </c>
      <c r="B19865" t="s">
        <v>17690</v>
      </c>
      <c r="C19865" t="s">
        <v>681</v>
      </c>
      <c r="D19865" s="20">
        <v>43830</v>
      </c>
      <c r="E19865" t="s">
        <v>1236</v>
      </c>
      <c r="F19865" t="s">
        <v>12</v>
      </c>
      <c r="G19865" s="18">
        <v>2642710</v>
      </c>
      <c r="H19865" s="18">
        <v>5377173</v>
      </c>
      <c r="I19865" s="18">
        <v>1989978</v>
      </c>
      <c r="J19865" s="18">
        <v>3261783</v>
      </c>
      <c r="K19865" s="18">
        <v>2115390</v>
      </c>
      <c r="L19865" s="18">
        <v>301538</v>
      </c>
      <c r="M19865" s="18">
        <v>-280334</v>
      </c>
    </row>
    <row r="19866" spans="1:13" hidden="1" x14ac:dyDescent="0.25">
      <c r="A19866">
        <v>900867592</v>
      </c>
      <c r="B19866" t="s">
        <v>17691</v>
      </c>
      <c r="C19866" t="s">
        <v>203</v>
      </c>
      <c r="D19866" s="20">
        <v>43830</v>
      </c>
      <c r="E19866" t="s">
        <v>1236</v>
      </c>
      <c r="F19866" t="s">
        <v>12</v>
      </c>
      <c r="G19866" s="18">
        <v>468861</v>
      </c>
      <c r="H19866" s="18">
        <v>1664620</v>
      </c>
      <c r="I19866" s="18">
        <v>230571</v>
      </c>
      <c r="J19866" s="18">
        <v>1035588</v>
      </c>
      <c r="K19866" s="18">
        <v>629032</v>
      </c>
      <c r="L19866" s="18">
        <v>81033</v>
      </c>
      <c r="M19866" s="18">
        <v>12547</v>
      </c>
    </row>
    <row r="19867" spans="1:13" hidden="1" x14ac:dyDescent="0.25">
      <c r="A19867">
        <v>860008496</v>
      </c>
      <c r="B19867" t="s">
        <v>17692</v>
      </c>
      <c r="C19867" t="s">
        <v>29</v>
      </c>
      <c r="D19867" s="20">
        <v>43830</v>
      </c>
      <c r="E19867" t="s">
        <v>1236</v>
      </c>
      <c r="F19867" t="s">
        <v>12</v>
      </c>
      <c r="G19867" s="18">
        <v>964185</v>
      </c>
      <c r="H19867" s="18">
        <v>49118195</v>
      </c>
      <c r="I19867" s="18">
        <v>15446</v>
      </c>
      <c r="J19867" s="18">
        <v>3788471</v>
      </c>
      <c r="K19867" s="18">
        <v>45329724</v>
      </c>
      <c r="L19867" s="18">
        <v>2464</v>
      </c>
      <c r="M19867" s="18">
        <v>1542458</v>
      </c>
    </row>
    <row r="19868" spans="1:13" hidden="1" x14ac:dyDescent="0.25">
      <c r="A19868">
        <v>900411296</v>
      </c>
      <c r="B19868" t="s">
        <v>17693</v>
      </c>
      <c r="C19868" t="s">
        <v>162</v>
      </c>
      <c r="D19868" s="20">
        <v>43830</v>
      </c>
      <c r="E19868" t="s">
        <v>1236</v>
      </c>
      <c r="F19868" t="s">
        <v>12</v>
      </c>
      <c r="G19868" s="18">
        <v>387996</v>
      </c>
      <c r="H19868" s="18">
        <v>483202</v>
      </c>
      <c r="I19868" s="18">
        <v>24652</v>
      </c>
      <c r="J19868" s="18">
        <v>24652</v>
      </c>
      <c r="K19868" s="18">
        <v>458550</v>
      </c>
      <c r="M19868" s="18">
        <v>60628</v>
      </c>
    </row>
    <row r="19869" spans="1:13" hidden="1" x14ac:dyDescent="0.25">
      <c r="A19869">
        <v>900433198</v>
      </c>
      <c r="B19869" t="s">
        <v>17694</v>
      </c>
      <c r="C19869" t="s">
        <v>162</v>
      </c>
      <c r="D19869" s="20">
        <v>43830</v>
      </c>
      <c r="E19869" t="s">
        <v>1236</v>
      </c>
      <c r="F19869" t="s">
        <v>12</v>
      </c>
      <c r="G19869" s="18">
        <v>5569317</v>
      </c>
      <c r="H19869" s="18">
        <v>5571657</v>
      </c>
      <c r="I19869" s="18">
        <v>86614</v>
      </c>
      <c r="J19869" s="18">
        <v>86614</v>
      </c>
      <c r="K19869" s="18">
        <v>5485043</v>
      </c>
      <c r="M19869" s="18">
        <v>-94543</v>
      </c>
    </row>
    <row r="19870" spans="1:13" hidden="1" x14ac:dyDescent="0.25">
      <c r="A19870">
        <v>860504200</v>
      </c>
      <c r="B19870" t="s">
        <v>17695</v>
      </c>
      <c r="C19870" t="s">
        <v>29</v>
      </c>
      <c r="D19870" s="20">
        <v>43830</v>
      </c>
      <c r="E19870" t="s">
        <v>1236</v>
      </c>
      <c r="F19870" t="s">
        <v>12</v>
      </c>
      <c r="G19870" s="18">
        <v>414101</v>
      </c>
      <c r="H19870" s="18">
        <v>6407303</v>
      </c>
      <c r="I19870" s="18">
        <v>147778</v>
      </c>
      <c r="J19870" s="18">
        <v>641738</v>
      </c>
      <c r="K19870" s="18">
        <v>5765565</v>
      </c>
      <c r="L19870" s="18">
        <v>9310</v>
      </c>
      <c r="M19870" s="18">
        <v>208526</v>
      </c>
    </row>
    <row r="19871" spans="1:13" hidden="1" x14ac:dyDescent="0.25">
      <c r="A19871">
        <v>802017706</v>
      </c>
      <c r="B19871" t="s">
        <v>17696</v>
      </c>
      <c r="C19871" t="s">
        <v>29</v>
      </c>
      <c r="D19871" s="20">
        <v>43830</v>
      </c>
      <c r="E19871" t="s">
        <v>1236</v>
      </c>
      <c r="F19871" t="s">
        <v>12</v>
      </c>
      <c r="G19871" s="18">
        <v>321757</v>
      </c>
      <c r="H19871" s="18">
        <v>5605310</v>
      </c>
      <c r="I19871" s="18">
        <v>26867</v>
      </c>
      <c r="J19871" s="18">
        <v>1921897</v>
      </c>
      <c r="K19871" s="18">
        <v>3683413</v>
      </c>
      <c r="M19871" s="18">
        <v>47422</v>
      </c>
    </row>
    <row r="19872" spans="1:13" hidden="1" x14ac:dyDescent="0.25">
      <c r="A19872">
        <v>900154298</v>
      </c>
      <c r="B19872" t="s">
        <v>17697</v>
      </c>
      <c r="C19872" t="s">
        <v>29</v>
      </c>
      <c r="D19872" s="20">
        <v>43830</v>
      </c>
      <c r="E19872" t="s">
        <v>1236</v>
      </c>
      <c r="F19872" t="s">
        <v>12</v>
      </c>
      <c r="G19872" s="18">
        <v>8606403</v>
      </c>
      <c r="H19872" s="18">
        <v>22282215</v>
      </c>
      <c r="I19872" s="18">
        <v>696325</v>
      </c>
      <c r="J19872" s="18">
        <v>1806842</v>
      </c>
      <c r="K19872" s="18">
        <v>20475373</v>
      </c>
      <c r="L19872" s="18">
        <v>64256</v>
      </c>
      <c r="M19872" s="18">
        <v>669995</v>
      </c>
    </row>
    <row r="19873" spans="1:13" hidden="1" x14ac:dyDescent="0.25">
      <c r="A19873">
        <v>890329900</v>
      </c>
      <c r="B19873" t="s">
        <v>17698</v>
      </c>
      <c r="C19873" t="s">
        <v>350</v>
      </c>
      <c r="D19873" s="20">
        <v>43830</v>
      </c>
      <c r="E19873" t="s">
        <v>1236</v>
      </c>
      <c r="F19873" t="s">
        <v>12</v>
      </c>
      <c r="G19873" s="18">
        <v>6175523</v>
      </c>
      <c r="H19873" s="18">
        <v>8474436</v>
      </c>
      <c r="I19873" s="18">
        <v>4358272</v>
      </c>
      <c r="J19873" s="18">
        <v>4367757</v>
      </c>
      <c r="K19873" s="18">
        <v>4106679</v>
      </c>
      <c r="M19873" s="18">
        <v>241231</v>
      </c>
    </row>
    <row r="19874" spans="1:13" hidden="1" x14ac:dyDescent="0.25">
      <c r="A19874">
        <v>900485184</v>
      </c>
      <c r="B19874" t="s">
        <v>17699</v>
      </c>
      <c r="C19874" t="s">
        <v>96</v>
      </c>
      <c r="D19874" s="20">
        <v>43830</v>
      </c>
      <c r="E19874" t="s">
        <v>1236</v>
      </c>
      <c r="F19874" t="s">
        <v>12</v>
      </c>
      <c r="G19874" s="18">
        <v>2578998</v>
      </c>
      <c r="H19874" s="18">
        <v>4790740</v>
      </c>
      <c r="I19874" s="18">
        <v>4581111</v>
      </c>
      <c r="J19874" s="18">
        <v>4581111</v>
      </c>
      <c r="K19874" s="18">
        <v>209629</v>
      </c>
      <c r="M19874" s="18">
        <v>266633</v>
      </c>
    </row>
    <row r="19875" spans="1:13" hidden="1" x14ac:dyDescent="0.25">
      <c r="A19875">
        <v>900063996</v>
      </c>
      <c r="B19875" t="s">
        <v>17700</v>
      </c>
      <c r="C19875" t="s">
        <v>29</v>
      </c>
      <c r="D19875" s="20">
        <v>43830</v>
      </c>
      <c r="E19875" t="s">
        <v>1236</v>
      </c>
      <c r="F19875" t="s">
        <v>12</v>
      </c>
      <c r="G19875" s="18">
        <v>50292</v>
      </c>
      <c r="H19875" s="18">
        <v>6422830</v>
      </c>
      <c r="I19875" s="18">
        <v>53127</v>
      </c>
      <c r="J19875" s="18">
        <v>3460780</v>
      </c>
      <c r="K19875" s="18">
        <v>2962050</v>
      </c>
      <c r="L19875" s="18">
        <v>4522</v>
      </c>
      <c r="M19875" s="18">
        <v>78713</v>
      </c>
    </row>
    <row r="19876" spans="1:13" hidden="1" x14ac:dyDescent="0.25">
      <c r="A19876">
        <v>900276899</v>
      </c>
      <c r="B19876" t="s">
        <v>17701</v>
      </c>
      <c r="C19876" t="s">
        <v>29</v>
      </c>
      <c r="D19876" s="20">
        <v>43830</v>
      </c>
      <c r="E19876" t="s">
        <v>1236</v>
      </c>
      <c r="F19876" t="s">
        <v>12</v>
      </c>
      <c r="G19876" s="18">
        <v>3969607</v>
      </c>
      <c r="H19876" s="18">
        <v>84696350</v>
      </c>
      <c r="I19876" s="18">
        <v>414407</v>
      </c>
      <c r="J19876" s="18">
        <v>37454913</v>
      </c>
      <c r="K19876" s="18">
        <v>47241437</v>
      </c>
      <c r="L19876" s="18">
        <v>483421</v>
      </c>
      <c r="M19876" s="18">
        <v>3358045</v>
      </c>
    </row>
    <row r="19877" spans="1:13" hidden="1" x14ac:dyDescent="0.25">
      <c r="A19877">
        <v>801001699</v>
      </c>
      <c r="B19877" t="s">
        <v>17702</v>
      </c>
      <c r="C19877" t="s">
        <v>416</v>
      </c>
      <c r="D19877" s="20">
        <v>43830</v>
      </c>
      <c r="E19877" t="s">
        <v>1236</v>
      </c>
      <c r="F19877" t="s">
        <v>12</v>
      </c>
      <c r="G19877" s="18">
        <v>100766</v>
      </c>
      <c r="H19877" s="18">
        <v>22620885</v>
      </c>
      <c r="I19877" s="18">
        <v>98347</v>
      </c>
      <c r="J19877" s="18">
        <v>11765868</v>
      </c>
      <c r="K19877" s="18">
        <v>10855017</v>
      </c>
      <c r="L19877" s="18">
        <v>171340</v>
      </c>
      <c r="M19877" s="18">
        <v>110501</v>
      </c>
    </row>
    <row r="19878" spans="1:13" hidden="1" x14ac:dyDescent="0.25">
      <c r="A19878">
        <v>900076296</v>
      </c>
      <c r="B19878" t="s">
        <v>17703</v>
      </c>
      <c r="C19878" t="s">
        <v>109</v>
      </c>
      <c r="D19878" s="20">
        <v>43830</v>
      </c>
      <c r="E19878" t="s">
        <v>1236</v>
      </c>
      <c r="F19878" t="s">
        <v>12</v>
      </c>
      <c r="G19878" s="18">
        <v>621282</v>
      </c>
      <c r="H19878" s="18">
        <v>747267</v>
      </c>
      <c r="I19878" s="18">
        <v>751036</v>
      </c>
      <c r="J19878" s="18">
        <v>762611</v>
      </c>
      <c r="K19878" s="18">
        <v>-15344</v>
      </c>
      <c r="L19878" s="18">
        <v>19365</v>
      </c>
      <c r="M19878" s="18">
        <v>-42687</v>
      </c>
    </row>
    <row r="19879" spans="1:13" hidden="1" x14ac:dyDescent="0.25">
      <c r="A19879">
        <v>801001096</v>
      </c>
      <c r="B19879" t="s">
        <v>17704</v>
      </c>
      <c r="C19879" t="s">
        <v>29</v>
      </c>
      <c r="D19879" s="20">
        <v>43830</v>
      </c>
      <c r="E19879" t="s">
        <v>1236</v>
      </c>
      <c r="F19879" t="s">
        <v>12</v>
      </c>
      <c r="G19879" s="18">
        <v>3167506</v>
      </c>
      <c r="H19879" s="18">
        <v>53027834</v>
      </c>
      <c r="I19879" s="18">
        <v>561334</v>
      </c>
      <c r="J19879" s="18">
        <v>22394406</v>
      </c>
      <c r="K19879" s="18">
        <v>30633428</v>
      </c>
      <c r="L19879" s="18">
        <v>1190538</v>
      </c>
      <c r="M19879" s="18">
        <v>729030</v>
      </c>
    </row>
    <row r="19880" spans="1:13" hidden="1" x14ac:dyDescent="0.25">
      <c r="A19880">
        <v>800097596</v>
      </c>
      <c r="B19880" t="s">
        <v>17705</v>
      </c>
      <c r="C19880" t="s">
        <v>702</v>
      </c>
      <c r="D19880" s="20">
        <v>43830</v>
      </c>
      <c r="E19880" t="s">
        <v>1236</v>
      </c>
      <c r="F19880" t="s">
        <v>12</v>
      </c>
      <c r="G19880" s="18">
        <v>429353</v>
      </c>
      <c r="H19880" s="18">
        <v>12457664</v>
      </c>
      <c r="I19880" s="18">
        <v>210883</v>
      </c>
      <c r="J19880" s="18">
        <v>484673</v>
      </c>
      <c r="K19880" s="18">
        <v>11972991</v>
      </c>
      <c r="L19880" s="18">
        <v>2303</v>
      </c>
      <c r="M19880" s="18">
        <v>5109</v>
      </c>
    </row>
    <row r="19881" spans="1:13" hidden="1" x14ac:dyDescent="0.25">
      <c r="A19881">
        <v>901218098</v>
      </c>
      <c r="B19881" t="s">
        <v>17706</v>
      </c>
      <c r="C19881" t="s">
        <v>657</v>
      </c>
      <c r="D19881" s="20">
        <v>43830</v>
      </c>
      <c r="E19881" t="s">
        <v>1236</v>
      </c>
      <c r="F19881" t="s">
        <v>12</v>
      </c>
      <c r="G19881" s="18">
        <v>2271119</v>
      </c>
      <c r="H19881" s="18">
        <v>2893483</v>
      </c>
      <c r="I19881" s="18">
        <v>2134071</v>
      </c>
      <c r="J19881" s="18">
        <v>2134071</v>
      </c>
      <c r="K19881" s="18">
        <v>759412</v>
      </c>
      <c r="L19881" s="18">
        <v>326305</v>
      </c>
      <c r="M19881" s="18">
        <v>384400</v>
      </c>
    </row>
    <row r="19882" spans="1:13" hidden="1" x14ac:dyDescent="0.25">
      <c r="A19882">
        <v>805008800</v>
      </c>
      <c r="B19882" t="s">
        <v>17707</v>
      </c>
      <c r="C19882" t="s">
        <v>29</v>
      </c>
      <c r="D19882" s="20">
        <v>43830</v>
      </c>
      <c r="E19882" t="s">
        <v>1236</v>
      </c>
      <c r="F19882" t="s">
        <v>12</v>
      </c>
      <c r="G19882" s="18">
        <v>4505113</v>
      </c>
      <c r="H19882" s="18">
        <v>7181530</v>
      </c>
      <c r="I19882" s="18">
        <v>1361346</v>
      </c>
      <c r="J19882" s="18">
        <v>1361346</v>
      </c>
      <c r="K19882" s="18">
        <v>5820184</v>
      </c>
      <c r="L19882" s="18">
        <v>52728</v>
      </c>
      <c r="M19882" s="18">
        <v>10940</v>
      </c>
    </row>
    <row r="19883" spans="1:13" hidden="1" x14ac:dyDescent="0.25">
      <c r="A19883">
        <v>800109788</v>
      </c>
      <c r="B19883" t="s">
        <v>17708</v>
      </c>
      <c r="C19883" t="s">
        <v>1212</v>
      </c>
      <c r="D19883" s="20">
        <v>43830</v>
      </c>
      <c r="E19883" t="s">
        <v>1236</v>
      </c>
      <c r="F19883" t="s">
        <v>12</v>
      </c>
      <c r="G19883" s="18">
        <v>2614103</v>
      </c>
      <c r="H19883" s="18">
        <v>5401758</v>
      </c>
      <c r="I19883" s="18">
        <v>862290</v>
      </c>
      <c r="J19883" s="18">
        <v>1088756</v>
      </c>
      <c r="K19883" s="18">
        <v>4313002</v>
      </c>
      <c r="M19883" s="18">
        <v>342630</v>
      </c>
    </row>
    <row r="19884" spans="1:13" hidden="1" x14ac:dyDescent="0.25">
      <c r="A19884">
        <v>900241197</v>
      </c>
      <c r="B19884" t="s">
        <v>17709</v>
      </c>
      <c r="C19884" t="s">
        <v>154</v>
      </c>
      <c r="D19884" s="20">
        <v>43830</v>
      </c>
      <c r="E19884" t="s">
        <v>1236</v>
      </c>
      <c r="F19884" t="s">
        <v>12</v>
      </c>
      <c r="G19884" s="18">
        <v>41179</v>
      </c>
      <c r="H19884" s="18">
        <v>4389309</v>
      </c>
      <c r="I19884" s="18">
        <v>717145</v>
      </c>
      <c r="J19884" s="18">
        <v>1824996</v>
      </c>
      <c r="K19884" s="18">
        <v>2564313</v>
      </c>
      <c r="L19884" s="18">
        <v>3995</v>
      </c>
      <c r="M19884" s="18">
        <v>2483</v>
      </c>
    </row>
    <row r="19885" spans="1:13" hidden="1" x14ac:dyDescent="0.25">
      <c r="A19885">
        <v>900467600</v>
      </c>
      <c r="B19885" t="s">
        <v>17710</v>
      </c>
      <c r="C19885" t="s">
        <v>1185</v>
      </c>
      <c r="D19885" s="20">
        <v>43830</v>
      </c>
      <c r="E19885" t="s">
        <v>1236</v>
      </c>
      <c r="F19885" t="s">
        <v>12</v>
      </c>
      <c r="G19885" s="18">
        <v>2444395</v>
      </c>
      <c r="H19885" s="18">
        <v>2615044</v>
      </c>
      <c r="I19885" s="18">
        <v>1493132</v>
      </c>
      <c r="J19885" s="18">
        <v>1493132</v>
      </c>
      <c r="K19885" s="18">
        <v>1121912</v>
      </c>
      <c r="L19885" s="18">
        <v>124010</v>
      </c>
      <c r="M19885" s="18">
        <v>308038</v>
      </c>
    </row>
    <row r="19886" spans="1:13" hidden="1" x14ac:dyDescent="0.25">
      <c r="A19886">
        <v>900582898</v>
      </c>
      <c r="B19886" t="s">
        <v>17711</v>
      </c>
      <c r="C19886" t="s">
        <v>186</v>
      </c>
      <c r="D19886" s="20">
        <v>43830</v>
      </c>
      <c r="E19886" t="s">
        <v>1236</v>
      </c>
      <c r="F19886" t="s">
        <v>12</v>
      </c>
      <c r="G19886" s="18">
        <v>2750334</v>
      </c>
      <c r="H19886" s="18">
        <v>2750334</v>
      </c>
      <c r="I19886" s="18">
        <v>2419362</v>
      </c>
      <c r="J19886" s="18">
        <v>2501440</v>
      </c>
      <c r="K19886" s="18">
        <v>248894</v>
      </c>
      <c r="L19886" s="18">
        <v>46006</v>
      </c>
      <c r="M19886" s="18">
        <v>114559</v>
      </c>
    </row>
    <row r="19887" spans="1:13" x14ac:dyDescent="0.25">
      <c r="A19887">
        <v>900374475</v>
      </c>
      <c r="B19887" t="s">
        <v>17712</v>
      </c>
      <c r="C19887" t="s">
        <v>25</v>
      </c>
      <c r="D19887" s="20">
        <v>43830</v>
      </c>
      <c r="E19887" t="s">
        <v>1236</v>
      </c>
      <c r="F19887" t="s">
        <v>12</v>
      </c>
      <c r="G19887" s="18">
        <v>13287631</v>
      </c>
      <c r="H19887" s="18">
        <v>14483199</v>
      </c>
      <c r="I19887" s="18">
        <v>5050242</v>
      </c>
      <c r="J19887" s="18">
        <v>5050242</v>
      </c>
      <c r="K19887" s="18">
        <v>9432957</v>
      </c>
      <c r="L19887" s="18">
        <v>102747</v>
      </c>
      <c r="M19887" s="18">
        <v>-1043</v>
      </c>
    </row>
    <row r="19888" spans="1:13" hidden="1" x14ac:dyDescent="0.25">
      <c r="A19888">
        <v>830147496</v>
      </c>
      <c r="B19888" t="s">
        <v>17713</v>
      </c>
      <c r="C19888" t="s">
        <v>1564</v>
      </c>
      <c r="D19888" s="20">
        <v>43830</v>
      </c>
      <c r="E19888" t="s">
        <v>1236</v>
      </c>
      <c r="F19888" t="s">
        <v>12</v>
      </c>
      <c r="G19888" s="18">
        <v>965865</v>
      </c>
      <c r="H19888" s="18">
        <v>1331349</v>
      </c>
      <c r="I19888" s="18">
        <v>498935</v>
      </c>
      <c r="J19888" s="18">
        <v>858540</v>
      </c>
      <c r="K19888" s="18">
        <v>472809</v>
      </c>
      <c r="L19888" s="18">
        <v>40930</v>
      </c>
      <c r="M19888" s="18">
        <v>-297867</v>
      </c>
    </row>
    <row r="19889" spans="1:13" hidden="1" x14ac:dyDescent="0.25">
      <c r="A19889">
        <v>900477097</v>
      </c>
      <c r="B19889" t="s">
        <v>17714</v>
      </c>
      <c r="C19889" t="s">
        <v>4995</v>
      </c>
      <c r="D19889" s="20">
        <v>43830</v>
      </c>
      <c r="E19889" t="s">
        <v>1236</v>
      </c>
      <c r="F19889" t="s">
        <v>12</v>
      </c>
      <c r="G19889" s="18">
        <v>6501857</v>
      </c>
      <c r="H19889" s="18">
        <v>7569053</v>
      </c>
      <c r="I19889" s="18">
        <v>5109793</v>
      </c>
      <c r="J19889" s="18">
        <v>5882672</v>
      </c>
      <c r="K19889" s="18">
        <v>1686381</v>
      </c>
      <c r="L19889" s="18">
        <v>481378</v>
      </c>
      <c r="M19889" s="18">
        <v>1223529</v>
      </c>
    </row>
    <row r="19890" spans="1:13" hidden="1" x14ac:dyDescent="0.25">
      <c r="A19890">
        <v>806010696</v>
      </c>
      <c r="B19890" t="s">
        <v>17715</v>
      </c>
      <c r="C19890" t="s">
        <v>154</v>
      </c>
      <c r="D19890" s="20">
        <v>43830</v>
      </c>
      <c r="E19890" t="s">
        <v>1236</v>
      </c>
      <c r="F19890" t="s">
        <v>12</v>
      </c>
      <c r="G19890" s="18">
        <v>19977293</v>
      </c>
      <c r="H19890" s="18">
        <v>42746955</v>
      </c>
      <c r="I19890" s="18">
        <v>11891546</v>
      </c>
      <c r="J19890" s="18">
        <v>30070182</v>
      </c>
      <c r="K19890" s="18">
        <v>12676773</v>
      </c>
      <c r="L19890" s="18">
        <v>735252</v>
      </c>
      <c r="M19890" s="18">
        <v>2028248</v>
      </c>
    </row>
    <row r="19891" spans="1:13" hidden="1" x14ac:dyDescent="0.25">
      <c r="A19891">
        <v>800239996</v>
      </c>
      <c r="B19891" t="s">
        <v>17716</v>
      </c>
      <c r="C19891" t="s">
        <v>207</v>
      </c>
      <c r="D19891" s="20">
        <v>43830</v>
      </c>
      <c r="E19891" t="s">
        <v>1236</v>
      </c>
      <c r="F19891" t="s">
        <v>12</v>
      </c>
      <c r="G19891" s="18">
        <v>4254913</v>
      </c>
      <c r="H19891" s="18">
        <v>7057191</v>
      </c>
      <c r="I19891" s="18">
        <v>2366740</v>
      </c>
      <c r="J19891" s="18">
        <v>2366740</v>
      </c>
      <c r="K19891" s="18">
        <v>4690451</v>
      </c>
      <c r="M19891" s="18">
        <v>346717</v>
      </c>
    </row>
    <row r="19892" spans="1:13" hidden="1" x14ac:dyDescent="0.25">
      <c r="A19892">
        <v>901139998</v>
      </c>
      <c r="B19892" t="s">
        <v>17717</v>
      </c>
      <c r="C19892" t="s">
        <v>29</v>
      </c>
      <c r="D19892" s="20">
        <v>43830</v>
      </c>
      <c r="E19892" t="s">
        <v>1236</v>
      </c>
      <c r="F19892" t="s">
        <v>12</v>
      </c>
      <c r="G19892" s="18">
        <v>3944714</v>
      </c>
      <c r="H19892" s="18">
        <v>11654939</v>
      </c>
      <c r="I19892" s="18">
        <v>52742</v>
      </c>
      <c r="J19892" s="18">
        <v>7224321</v>
      </c>
      <c r="K19892" s="18">
        <v>4430618</v>
      </c>
      <c r="L19892" s="18">
        <v>2283</v>
      </c>
      <c r="M19892" s="18">
        <v>-62921</v>
      </c>
    </row>
    <row r="19893" spans="1:13" hidden="1" x14ac:dyDescent="0.25">
      <c r="A19893">
        <v>890929098</v>
      </c>
      <c r="B19893" t="s">
        <v>17718</v>
      </c>
      <c r="C19893" t="s">
        <v>399</v>
      </c>
      <c r="D19893" s="20">
        <v>43830</v>
      </c>
      <c r="E19893" t="s">
        <v>1236</v>
      </c>
      <c r="F19893" t="s">
        <v>12</v>
      </c>
      <c r="G19893" s="18">
        <v>770795</v>
      </c>
      <c r="H19893" s="18">
        <v>12022855</v>
      </c>
      <c r="I19893" s="18">
        <v>110507</v>
      </c>
      <c r="J19893" s="18">
        <v>854189</v>
      </c>
      <c r="K19893" s="18">
        <v>11168666</v>
      </c>
      <c r="M19893" s="18">
        <v>723783</v>
      </c>
    </row>
    <row r="19894" spans="1:13" hidden="1" x14ac:dyDescent="0.25">
      <c r="A19894">
        <v>800137696</v>
      </c>
      <c r="B19894" t="s">
        <v>17719</v>
      </c>
      <c r="C19894" t="s">
        <v>200</v>
      </c>
      <c r="D19894" s="20">
        <v>43830</v>
      </c>
      <c r="E19894" t="s">
        <v>1236</v>
      </c>
      <c r="F19894" t="s">
        <v>12</v>
      </c>
      <c r="G19894" s="18">
        <v>815122</v>
      </c>
      <c r="H19894" s="18">
        <v>17141499</v>
      </c>
      <c r="I19894" s="18">
        <v>1018788</v>
      </c>
      <c r="J19894" s="18">
        <v>4987380</v>
      </c>
      <c r="K19894" s="18">
        <v>12154119</v>
      </c>
      <c r="L19894" s="18">
        <v>203786</v>
      </c>
      <c r="M19894" s="18">
        <v>-494927</v>
      </c>
    </row>
    <row r="19895" spans="1:13" hidden="1" x14ac:dyDescent="0.25">
      <c r="A19895">
        <v>860067479</v>
      </c>
      <c r="B19895" t="s">
        <v>17720</v>
      </c>
      <c r="C19895" t="s">
        <v>2775</v>
      </c>
      <c r="D19895" s="20">
        <v>43830</v>
      </c>
      <c r="E19895" t="s">
        <v>1236</v>
      </c>
      <c r="F19895" t="s">
        <v>12</v>
      </c>
      <c r="G19895" s="18">
        <v>13792372</v>
      </c>
      <c r="H19895" s="18">
        <v>16081476</v>
      </c>
      <c r="I19895" s="18">
        <v>4217553</v>
      </c>
      <c r="J19895" s="18">
        <v>7601748</v>
      </c>
      <c r="K19895" s="18">
        <v>8479728</v>
      </c>
      <c r="L19895" s="18">
        <v>264460</v>
      </c>
      <c r="M19895" s="18">
        <v>-239</v>
      </c>
    </row>
    <row r="19896" spans="1:13" hidden="1" x14ac:dyDescent="0.25">
      <c r="A19896">
        <v>800049896</v>
      </c>
      <c r="B19896" t="s">
        <v>17721</v>
      </c>
      <c r="C19896" t="s">
        <v>215</v>
      </c>
      <c r="D19896" s="20">
        <v>43830</v>
      </c>
      <c r="E19896" t="s">
        <v>1236</v>
      </c>
      <c r="F19896" t="s">
        <v>12</v>
      </c>
      <c r="G19896" s="18">
        <v>1238191</v>
      </c>
      <c r="H19896" s="18">
        <v>2822852</v>
      </c>
      <c r="I19896" s="18">
        <v>2120763</v>
      </c>
      <c r="J19896" s="18">
        <v>2138563</v>
      </c>
      <c r="K19896" s="18">
        <v>684289</v>
      </c>
      <c r="L19896" s="18">
        <v>117797</v>
      </c>
      <c r="M19896" s="18">
        <v>157286</v>
      </c>
    </row>
    <row r="19897" spans="1:13" hidden="1" x14ac:dyDescent="0.25">
      <c r="A19897">
        <v>900324400</v>
      </c>
      <c r="B19897" t="s">
        <v>17722</v>
      </c>
      <c r="C19897" t="s">
        <v>416</v>
      </c>
      <c r="D19897" s="20">
        <v>43830</v>
      </c>
      <c r="E19897" t="s">
        <v>1236</v>
      </c>
      <c r="F19897" t="s">
        <v>12</v>
      </c>
      <c r="G19897" s="18">
        <v>1084406</v>
      </c>
      <c r="H19897" s="18">
        <v>5675658</v>
      </c>
      <c r="I19897" s="18">
        <v>1774939</v>
      </c>
      <c r="J19897" s="18">
        <v>4164295</v>
      </c>
      <c r="K19897" s="18">
        <v>1511363</v>
      </c>
      <c r="L19897" s="18">
        <v>151450</v>
      </c>
      <c r="M19897" s="18">
        <v>6179</v>
      </c>
    </row>
    <row r="19898" spans="1:13" hidden="1" x14ac:dyDescent="0.25">
      <c r="A19898">
        <v>860036288</v>
      </c>
      <c r="B19898" t="s">
        <v>17723</v>
      </c>
      <c r="C19898" t="s">
        <v>612</v>
      </c>
      <c r="D19898" s="20">
        <v>43830</v>
      </c>
      <c r="E19898" t="s">
        <v>1236</v>
      </c>
      <c r="F19898" t="s">
        <v>12</v>
      </c>
      <c r="G19898" s="18">
        <v>1943686</v>
      </c>
      <c r="H19898" s="18">
        <v>3884229</v>
      </c>
      <c r="I19898" s="18">
        <v>2175471</v>
      </c>
      <c r="J19898" s="18">
        <v>3032400</v>
      </c>
      <c r="K19898" s="18">
        <v>851829</v>
      </c>
      <c r="L19898" s="18">
        <v>188055</v>
      </c>
      <c r="M19898" s="18">
        <v>-107813</v>
      </c>
    </row>
    <row r="19899" spans="1:13" hidden="1" x14ac:dyDescent="0.25">
      <c r="A19899">
        <v>900382591</v>
      </c>
      <c r="B19899" t="s">
        <v>17724</v>
      </c>
      <c r="C19899" t="s">
        <v>270</v>
      </c>
      <c r="D19899" s="20">
        <v>43830</v>
      </c>
      <c r="E19899" t="s">
        <v>1236</v>
      </c>
      <c r="F19899" t="s">
        <v>12</v>
      </c>
      <c r="G19899" s="18">
        <v>6571521</v>
      </c>
      <c r="H19899" s="18">
        <v>8317898</v>
      </c>
      <c r="I19899" s="18">
        <v>5392295</v>
      </c>
      <c r="J19899" s="18">
        <v>5494657</v>
      </c>
      <c r="K19899" s="18">
        <v>2823241</v>
      </c>
      <c r="L19899" s="18">
        <v>222378</v>
      </c>
      <c r="M19899" s="18">
        <v>446214</v>
      </c>
    </row>
    <row r="19900" spans="1:13" hidden="1" x14ac:dyDescent="0.25">
      <c r="A19900">
        <v>900564496</v>
      </c>
      <c r="B19900" t="s">
        <v>17725</v>
      </c>
      <c r="C19900" t="s">
        <v>23</v>
      </c>
      <c r="D19900" s="20">
        <v>43830</v>
      </c>
      <c r="E19900" t="s">
        <v>1236</v>
      </c>
      <c r="F19900" t="s">
        <v>12</v>
      </c>
      <c r="G19900" s="18">
        <v>2569043</v>
      </c>
      <c r="H19900" s="18">
        <v>3257672</v>
      </c>
      <c r="I19900" s="18">
        <v>277855</v>
      </c>
      <c r="J19900" s="18">
        <v>1103987</v>
      </c>
      <c r="K19900" s="18">
        <v>2153685</v>
      </c>
      <c r="L19900" s="18">
        <v>8205</v>
      </c>
      <c r="M19900" s="18">
        <v>91438</v>
      </c>
    </row>
    <row r="19901" spans="1:13" x14ac:dyDescent="0.25">
      <c r="A19901">
        <v>890325198</v>
      </c>
      <c r="B19901" t="s">
        <v>17726</v>
      </c>
      <c r="C19901" t="s">
        <v>25</v>
      </c>
      <c r="D19901" s="20">
        <v>43830</v>
      </c>
      <c r="E19901" t="s">
        <v>1236</v>
      </c>
      <c r="F19901" t="s">
        <v>12</v>
      </c>
      <c r="G19901" s="18">
        <v>19785335</v>
      </c>
      <c r="H19901" s="18">
        <v>31461403</v>
      </c>
      <c r="I19901" s="18">
        <v>14197506</v>
      </c>
      <c r="J19901" s="18">
        <v>15789514</v>
      </c>
      <c r="K19901" s="18">
        <v>15671889</v>
      </c>
      <c r="L19901" s="18">
        <v>772865</v>
      </c>
      <c r="M19901" s="18">
        <v>2336729</v>
      </c>
    </row>
    <row r="19902" spans="1:13" hidden="1" x14ac:dyDescent="0.25">
      <c r="A19902">
        <v>860501398</v>
      </c>
      <c r="B19902" t="s">
        <v>17727</v>
      </c>
      <c r="C19902" t="s">
        <v>57</v>
      </c>
      <c r="D19902" s="20">
        <v>43830</v>
      </c>
      <c r="E19902" t="s">
        <v>1236</v>
      </c>
      <c r="F19902" t="s">
        <v>12</v>
      </c>
      <c r="G19902" s="18">
        <v>3208543</v>
      </c>
      <c r="H19902" s="18">
        <v>33189215</v>
      </c>
      <c r="I19902" s="18">
        <v>3698205</v>
      </c>
      <c r="J19902" s="18">
        <v>5663370</v>
      </c>
      <c r="K19902" s="18">
        <v>27525845</v>
      </c>
      <c r="M19902" s="18">
        <v>765646</v>
      </c>
    </row>
    <row r="19903" spans="1:13" hidden="1" x14ac:dyDescent="0.25">
      <c r="A19903">
        <v>900133796</v>
      </c>
      <c r="B19903" t="s">
        <v>17728</v>
      </c>
      <c r="C19903" t="s">
        <v>234</v>
      </c>
      <c r="D19903" s="20">
        <v>43830</v>
      </c>
      <c r="E19903" t="s">
        <v>1236</v>
      </c>
      <c r="F19903" t="s">
        <v>12</v>
      </c>
      <c r="G19903" s="18">
        <v>1690475</v>
      </c>
      <c r="H19903" s="18">
        <v>3859043</v>
      </c>
      <c r="I19903" s="18">
        <v>1415432</v>
      </c>
      <c r="J19903" s="18">
        <v>2913186</v>
      </c>
      <c r="K19903" s="18">
        <v>945857</v>
      </c>
      <c r="L19903" s="18">
        <v>52813</v>
      </c>
      <c r="M19903" s="18">
        <v>150812</v>
      </c>
    </row>
    <row r="19904" spans="1:13" hidden="1" x14ac:dyDescent="0.25">
      <c r="A19904">
        <v>900766397</v>
      </c>
      <c r="B19904" t="s">
        <v>17729</v>
      </c>
      <c r="C19904" t="s">
        <v>17</v>
      </c>
      <c r="D19904" s="20">
        <v>43830</v>
      </c>
      <c r="E19904" t="s">
        <v>1236</v>
      </c>
      <c r="F19904" t="s">
        <v>12</v>
      </c>
      <c r="G19904" s="18">
        <v>308853</v>
      </c>
      <c r="H19904" s="18">
        <v>1018111</v>
      </c>
      <c r="I19904" s="18">
        <v>1016076</v>
      </c>
      <c r="J19904" s="18">
        <v>1016076</v>
      </c>
      <c r="K19904" s="18">
        <v>2035</v>
      </c>
      <c r="L19904" s="18">
        <v>46890</v>
      </c>
      <c r="M19904" s="18">
        <v>-359120</v>
      </c>
    </row>
    <row r="19905" spans="1:13" hidden="1" x14ac:dyDescent="0.25">
      <c r="A19905">
        <v>890800100</v>
      </c>
      <c r="B19905" t="s">
        <v>17730</v>
      </c>
      <c r="C19905" t="s">
        <v>335</v>
      </c>
      <c r="D19905" s="20">
        <v>43830</v>
      </c>
      <c r="E19905" t="s">
        <v>1236</v>
      </c>
      <c r="F19905" t="s">
        <v>12</v>
      </c>
      <c r="G19905" s="18">
        <v>15893928</v>
      </c>
      <c r="H19905" s="18">
        <v>25510637</v>
      </c>
      <c r="I19905" s="18">
        <v>10054010</v>
      </c>
      <c r="J19905" s="18">
        <v>13310133</v>
      </c>
      <c r="K19905" s="18">
        <v>12200504</v>
      </c>
      <c r="L19905" s="18">
        <v>1907207</v>
      </c>
      <c r="M19905" s="18">
        <v>1769211</v>
      </c>
    </row>
    <row r="19906" spans="1:13" hidden="1" x14ac:dyDescent="0.25">
      <c r="A19906">
        <v>890911398</v>
      </c>
      <c r="B19906" t="s">
        <v>17731</v>
      </c>
      <c r="C19906" t="s">
        <v>1843</v>
      </c>
      <c r="D19906" s="20">
        <v>43830</v>
      </c>
      <c r="E19906" t="s">
        <v>1236</v>
      </c>
      <c r="F19906" t="s">
        <v>12</v>
      </c>
      <c r="G19906" s="18">
        <v>37577</v>
      </c>
      <c r="H19906" s="18">
        <v>11241828</v>
      </c>
      <c r="I19906" s="18">
        <v>387732</v>
      </c>
      <c r="J19906" s="18">
        <v>668320</v>
      </c>
      <c r="K19906" s="18">
        <v>10573508</v>
      </c>
      <c r="L19906" s="18">
        <v>0</v>
      </c>
      <c r="M19906" s="18">
        <v>1320858</v>
      </c>
    </row>
    <row r="19907" spans="1:13" hidden="1" x14ac:dyDescent="0.25">
      <c r="A19907">
        <v>811015481</v>
      </c>
      <c r="B19907" t="s">
        <v>17732</v>
      </c>
      <c r="C19907" t="s">
        <v>179</v>
      </c>
      <c r="D19907" s="20">
        <v>43830</v>
      </c>
      <c r="E19907" t="s">
        <v>1236</v>
      </c>
      <c r="F19907" t="s">
        <v>12</v>
      </c>
      <c r="G19907" s="18">
        <v>723501</v>
      </c>
      <c r="H19907" s="18">
        <v>1850815</v>
      </c>
      <c r="I19907" s="18">
        <v>772625</v>
      </c>
      <c r="J19907" s="18">
        <v>772625</v>
      </c>
      <c r="K19907" s="18">
        <v>1078190</v>
      </c>
      <c r="M19907" s="18">
        <v>170006</v>
      </c>
    </row>
    <row r="19908" spans="1:13" hidden="1" x14ac:dyDescent="0.25">
      <c r="A19908">
        <v>900335900</v>
      </c>
      <c r="B19908" t="s">
        <v>17733</v>
      </c>
      <c r="C19908" t="s">
        <v>215</v>
      </c>
      <c r="D19908" s="20">
        <v>43830</v>
      </c>
      <c r="E19908" t="s">
        <v>1236</v>
      </c>
      <c r="F19908" t="s">
        <v>12</v>
      </c>
      <c r="G19908" s="18">
        <v>1186663</v>
      </c>
      <c r="H19908" s="18">
        <v>1286335</v>
      </c>
      <c r="I19908" s="18">
        <v>109102</v>
      </c>
      <c r="J19908" s="18">
        <v>539861</v>
      </c>
      <c r="K19908" s="18">
        <v>746474</v>
      </c>
      <c r="L19908" s="18">
        <v>4438</v>
      </c>
      <c r="M19908" s="18">
        <v>235793</v>
      </c>
    </row>
    <row r="19909" spans="1:13" hidden="1" x14ac:dyDescent="0.25">
      <c r="A19909">
        <v>900436890</v>
      </c>
      <c r="B19909" t="s">
        <v>17734</v>
      </c>
      <c r="C19909" t="s">
        <v>19</v>
      </c>
      <c r="D19909" s="20">
        <v>43830</v>
      </c>
      <c r="E19909" t="s">
        <v>1236</v>
      </c>
      <c r="F19909" t="s">
        <v>12</v>
      </c>
      <c r="G19909" s="18">
        <v>13667008</v>
      </c>
      <c r="H19909" s="18">
        <v>13667008</v>
      </c>
      <c r="I19909" s="18">
        <v>6721237</v>
      </c>
      <c r="J19909" s="18">
        <v>6721237</v>
      </c>
      <c r="K19909" s="18">
        <v>6945771</v>
      </c>
      <c r="L19909" s="18">
        <v>0</v>
      </c>
      <c r="M19909" s="18">
        <v>-181827</v>
      </c>
    </row>
    <row r="19910" spans="1:13" hidden="1" x14ac:dyDescent="0.25">
      <c r="A19910">
        <v>900083497</v>
      </c>
      <c r="B19910" t="s">
        <v>17735</v>
      </c>
      <c r="C19910" t="s">
        <v>29</v>
      </c>
      <c r="D19910" s="20">
        <v>43830</v>
      </c>
      <c r="E19910" t="s">
        <v>1236</v>
      </c>
      <c r="F19910" t="s">
        <v>12</v>
      </c>
      <c r="G19910" s="18">
        <v>632225</v>
      </c>
      <c r="H19910" s="18">
        <v>9326713</v>
      </c>
      <c r="I19910" s="18">
        <v>168794</v>
      </c>
      <c r="J19910" s="18">
        <v>3488781</v>
      </c>
      <c r="K19910" s="18">
        <v>5837932</v>
      </c>
      <c r="M19910" s="18">
        <v>1150287</v>
      </c>
    </row>
    <row r="19911" spans="1:13" x14ac:dyDescent="0.25">
      <c r="A19911">
        <v>890318197</v>
      </c>
      <c r="B19911" t="s">
        <v>17736</v>
      </c>
      <c r="C19911" t="s">
        <v>25</v>
      </c>
      <c r="D19911" s="20">
        <v>43830</v>
      </c>
      <c r="E19911" t="s">
        <v>1236</v>
      </c>
      <c r="F19911" t="s">
        <v>12</v>
      </c>
      <c r="G19911" s="18">
        <v>9762073</v>
      </c>
      <c r="H19911" s="18">
        <v>14673209</v>
      </c>
      <c r="I19911" s="18">
        <v>4328330</v>
      </c>
      <c r="J19911" s="18">
        <v>7457115</v>
      </c>
      <c r="K19911" s="18">
        <v>7216094</v>
      </c>
      <c r="L19911" s="18">
        <v>171604</v>
      </c>
      <c r="M19911" s="18">
        <v>458039</v>
      </c>
    </row>
    <row r="19912" spans="1:13" hidden="1" x14ac:dyDescent="0.25">
      <c r="A19912">
        <v>900090098</v>
      </c>
      <c r="B19912" t="s">
        <v>17737</v>
      </c>
      <c r="C19912" t="s">
        <v>8638</v>
      </c>
      <c r="D19912" s="20">
        <v>43830</v>
      </c>
      <c r="E19912" t="s">
        <v>1236</v>
      </c>
      <c r="F19912" t="s">
        <v>12</v>
      </c>
      <c r="G19912" s="18">
        <v>8337988</v>
      </c>
      <c r="H19912" s="18">
        <v>43533633</v>
      </c>
      <c r="I19912" s="18">
        <v>12389892</v>
      </c>
      <c r="J19912" s="18">
        <v>22648923</v>
      </c>
      <c r="K19912" s="18">
        <v>20884710</v>
      </c>
      <c r="L19912" s="18">
        <v>4038579</v>
      </c>
      <c r="M19912" s="18">
        <v>3242960</v>
      </c>
    </row>
    <row r="19913" spans="1:13" hidden="1" x14ac:dyDescent="0.25">
      <c r="A19913">
        <v>900343998</v>
      </c>
      <c r="B19913" t="s">
        <v>17738</v>
      </c>
      <c r="C19913" t="s">
        <v>162</v>
      </c>
      <c r="D19913" s="20">
        <v>43830</v>
      </c>
      <c r="E19913" t="s">
        <v>1236</v>
      </c>
      <c r="F19913" t="s">
        <v>12</v>
      </c>
      <c r="G19913" s="18">
        <v>1874036</v>
      </c>
      <c r="H19913" s="18">
        <v>2053595</v>
      </c>
      <c r="I19913" s="18">
        <v>307158</v>
      </c>
      <c r="J19913" s="18">
        <v>1018364</v>
      </c>
      <c r="K19913" s="18">
        <v>1035231</v>
      </c>
      <c r="M19913" s="18">
        <v>5642</v>
      </c>
    </row>
    <row r="19914" spans="1:13" hidden="1" x14ac:dyDescent="0.25">
      <c r="A19914">
        <v>830021100</v>
      </c>
      <c r="B19914" t="s">
        <v>17739</v>
      </c>
      <c r="C19914" t="s">
        <v>133</v>
      </c>
      <c r="D19914" s="20">
        <v>43830</v>
      </c>
      <c r="E19914" t="s">
        <v>1236</v>
      </c>
      <c r="F19914" t="s">
        <v>12</v>
      </c>
      <c r="G19914" s="18">
        <v>9022558</v>
      </c>
      <c r="H19914" s="18">
        <v>18453222</v>
      </c>
      <c r="I19914" s="18">
        <v>2749254</v>
      </c>
      <c r="J19914" s="18">
        <v>14034852</v>
      </c>
      <c r="K19914" s="18">
        <v>4418370</v>
      </c>
      <c r="L19914" s="18">
        <v>708140</v>
      </c>
      <c r="M19914" s="18">
        <v>145809</v>
      </c>
    </row>
    <row r="19915" spans="1:13" hidden="1" x14ac:dyDescent="0.25">
      <c r="A19915">
        <v>900442592</v>
      </c>
      <c r="B19915" t="s">
        <v>17740</v>
      </c>
      <c r="C19915" t="s">
        <v>253</v>
      </c>
      <c r="D19915" s="20">
        <v>43830</v>
      </c>
      <c r="E19915" t="s">
        <v>1236</v>
      </c>
      <c r="F19915" t="s">
        <v>12</v>
      </c>
      <c r="G19915" s="18">
        <v>1191066</v>
      </c>
      <c r="H19915" s="18">
        <v>1356661</v>
      </c>
      <c r="I19915" s="18">
        <v>184579</v>
      </c>
      <c r="J19915" s="18">
        <v>659322</v>
      </c>
      <c r="K19915" s="18">
        <v>697339</v>
      </c>
      <c r="L19915" s="18">
        <v>124377</v>
      </c>
      <c r="M19915" s="18">
        <v>62264</v>
      </c>
    </row>
    <row r="19916" spans="1:13" hidden="1" x14ac:dyDescent="0.25">
      <c r="A19916">
        <v>900432997</v>
      </c>
      <c r="B19916" t="s">
        <v>17741</v>
      </c>
      <c r="C19916" t="s">
        <v>29</v>
      </c>
      <c r="D19916" s="20">
        <v>43830</v>
      </c>
      <c r="E19916" t="s">
        <v>1236</v>
      </c>
      <c r="F19916" t="s">
        <v>12</v>
      </c>
      <c r="G19916" s="18">
        <v>37491</v>
      </c>
      <c r="H19916" s="18">
        <v>2297556</v>
      </c>
      <c r="I19916" s="18">
        <v>284225</v>
      </c>
      <c r="J19916" s="18">
        <v>369511</v>
      </c>
      <c r="K19916" s="18">
        <v>1928045</v>
      </c>
      <c r="M19916" s="18">
        <v>-26141</v>
      </c>
    </row>
    <row r="19917" spans="1:13" hidden="1" x14ac:dyDescent="0.25">
      <c r="A19917">
        <v>806013773</v>
      </c>
      <c r="B19917" t="s">
        <v>17742</v>
      </c>
      <c r="C19917" t="s">
        <v>488</v>
      </c>
      <c r="D19917" s="20">
        <v>43830</v>
      </c>
      <c r="E19917" t="s">
        <v>1236</v>
      </c>
      <c r="F19917" t="s">
        <v>12</v>
      </c>
      <c r="G19917" s="18">
        <v>8684717</v>
      </c>
      <c r="H19917" s="18">
        <v>17812526</v>
      </c>
      <c r="I19917" s="18">
        <v>2955193</v>
      </c>
      <c r="J19917" s="18">
        <v>7449716</v>
      </c>
      <c r="K19917" s="18">
        <v>10362810</v>
      </c>
      <c r="L19917" s="18">
        <v>62714</v>
      </c>
      <c r="M19917" s="18">
        <v>-168358</v>
      </c>
    </row>
    <row r="19918" spans="1:13" hidden="1" x14ac:dyDescent="0.25">
      <c r="A19918">
        <v>892400697</v>
      </c>
      <c r="B19918" t="s">
        <v>17743</v>
      </c>
      <c r="C19918" t="s">
        <v>853</v>
      </c>
      <c r="D19918" s="20">
        <v>43830</v>
      </c>
      <c r="E19918" t="s">
        <v>1236</v>
      </c>
      <c r="F19918" t="s">
        <v>12</v>
      </c>
      <c r="G19918" s="18">
        <v>5145452</v>
      </c>
      <c r="H19918" s="18">
        <v>8372493</v>
      </c>
      <c r="I19918" s="18">
        <v>1286880</v>
      </c>
      <c r="J19918" s="18">
        <v>1938378</v>
      </c>
      <c r="K19918" s="18">
        <v>6434115</v>
      </c>
      <c r="L19918" s="18">
        <v>96358</v>
      </c>
      <c r="M19918" s="18">
        <v>299717</v>
      </c>
    </row>
    <row r="19919" spans="1:13" hidden="1" x14ac:dyDescent="0.25">
      <c r="A19919">
        <v>901020398</v>
      </c>
      <c r="B19919" t="s">
        <v>17744</v>
      </c>
      <c r="C19919" t="s">
        <v>162</v>
      </c>
      <c r="D19919" s="20">
        <v>43830</v>
      </c>
      <c r="E19919" t="s">
        <v>1236</v>
      </c>
      <c r="F19919" t="s">
        <v>12</v>
      </c>
      <c r="G19919" s="18">
        <v>7963572</v>
      </c>
      <c r="H19919" s="18">
        <v>8491834</v>
      </c>
      <c r="I19919" s="18">
        <v>4217773</v>
      </c>
      <c r="J19919" s="18">
        <v>7410903</v>
      </c>
      <c r="K19919" s="18">
        <v>1080931</v>
      </c>
      <c r="L19919" s="18">
        <v>519310</v>
      </c>
      <c r="M19919" s="18">
        <v>1001000</v>
      </c>
    </row>
    <row r="19920" spans="1:13" hidden="1" x14ac:dyDescent="0.25">
      <c r="A19920">
        <v>800233772</v>
      </c>
      <c r="B19920" t="s">
        <v>17745</v>
      </c>
      <c r="C19920" t="s">
        <v>1625</v>
      </c>
      <c r="D19920" s="20">
        <v>43830</v>
      </c>
      <c r="E19920" t="s">
        <v>1236</v>
      </c>
      <c r="F19920" t="s">
        <v>12</v>
      </c>
      <c r="G19920" s="18">
        <v>2720941</v>
      </c>
      <c r="H19920" s="18">
        <v>9964017</v>
      </c>
      <c r="I19920" s="18">
        <v>3098619</v>
      </c>
      <c r="J19920" s="18">
        <v>4675404</v>
      </c>
      <c r="K19920" s="18">
        <v>5288613</v>
      </c>
      <c r="M19920" s="18">
        <v>243376</v>
      </c>
    </row>
    <row r="19921" spans="1:13" hidden="1" x14ac:dyDescent="0.25">
      <c r="A19921">
        <v>830504666</v>
      </c>
      <c r="B19921" t="s">
        <v>17746</v>
      </c>
      <c r="C19921" t="s">
        <v>1788</v>
      </c>
      <c r="D19921" s="20">
        <v>43830</v>
      </c>
      <c r="E19921" t="s">
        <v>1236</v>
      </c>
      <c r="F19921" t="s">
        <v>12</v>
      </c>
      <c r="G19921" s="18">
        <v>3113440</v>
      </c>
      <c r="H19921" s="18">
        <v>3194550</v>
      </c>
      <c r="I19921" s="18">
        <v>1277346</v>
      </c>
      <c r="J19921" s="18">
        <v>1277346</v>
      </c>
      <c r="K19921" s="18">
        <v>1917204</v>
      </c>
      <c r="L19921" s="18">
        <v>71380</v>
      </c>
      <c r="M19921" s="18">
        <v>133822</v>
      </c>
    </row>
    <row r="19922" spans="1:13" hidden="1" x14ac:dyDescent="0.25">
      <c r="A19922">
        <v>860077396</v>
      </c>
      <c r="B19922" t="s">
        <v>17747</v>
      </c>
      <c r="C19922" t="s">
        <v>29</v>
      </c>
      <c r="D19922" s="20">
        <v>43830</v>
      </c>
      <c r="E19922" t="s">
        <v>1236</v>
      </c>
      <c r="F19922" t="s">
        <v>12</v>
      </c>
      <c r="G19922" s="18">
        <v>259296</v>
      </c>
      <c r="H19922" s="18">
        <v>6464437</v>
      </c>
      <c r="I19922" s="18">
        <v>3142412</v>
      </c>
      <c r="J19922" s="18">
        <v>3661756</v>
      </c>
      <c r="K19922" s="18">
        <v>2802681</v>
      </c>
      <c r="M19922" s="18">
        <v>-127169</v>
      </c>
    </row>
    <row r="19923" spans="1:13" hidden="1" x14ac:dyDescent="0.25">
      <c r="A19923">
        <v>890921099</v>
      </c>
      <c r="B19923" t="s">
        <v>17748</v>
      </c>
      <c r="C19923" t="s">
        <v>207</v>
      </c>
      <c r="D19923" s="20">
        <v>43830</v>
      </c>
      <c r="E19923" t="s">
        <v>1236</v>
      </c>
      <c r="F19923" t="s">
        <v>12</v>
      </c>
      <c r="G19923" s="18">
        <v>651003</v>
      </c>
      <c r="H19923" s="18">
        <v>26106037</v>
      </c>
      <c r="I19923" s="18">
        <v>552540</v>
      </c>
      <c r="J19923" s="18">
        <v>1108957</v>
      </c>
      <c r="K19923" s="18">
        <v>24997080</v>
      </c>
      <c r="L19923" s="18">
        <v>7282</v>
      </c>
      <c r="M19923" s="18">
        <v>898296</v>
      </c>
    </row>
    <row r="19924" spans="1:13" hidden="1" x14ac:dyDescent="0.25">
      <c r="A19924">
        <v>805029498</v>
      </c>
      <c r="B19924" t="s">
        <v>17749</v>
      </c>
      <c r="C19924" t="s">
        <v>141</v>
      </c>
      <c r="D19924" s="20">
        <v>43830</v>
      </c>
      <c r="E19924" t="s">
        <v>1236</v>
      </c>
      <c r="F19924" t="s">
        <v>12</v>
      </c>
      <c r="G19924" s="18">
        <v>4787331</v>
      </c>
      <c r="H19924" s="18">
        <v>6961157</v>
      </c>
      <c r="I19924" s="18">
        <v>3324822</v>
      </c>
      <c r="J19924" s="18">
        <v>3331859</v>
      </c>
      <c r="K19924" s="18">
        <v>3629298</v>
      </c>
      <c r="L19924" s="18">
        <v>123940</v>
      </c>
      <c r="M19924" s="18">
        <v>1028134</v>
      </c>
    </row>
    <row r="19925" spans="1:13" hidden="1" x14ac:dyDescent="0.25">
      <c r="A19925">
        <v>900563497</v>
      </c>
      <c r="B19925" t="s">
        <v>17750</v>
      </c>
      <c r="C19925" t="s">
        <v>717</v>
      </c>
      <c r="D19925" s="20">
        <v>43830</v>
      </c>
      <c r="E19925" t="s">
        <v>1236</v>
      </c>
      <c r="F19925" t="s">
        <v>12</v>
      </c>
      <c r="G19925" s="18">
        <v>1454095</v>
      </c>
      <c r="H19925" s="18">
        <v>4327924</v>
      </c>
      <c r="I19925" s="18">
        <v>129700</v>
      </c>
      <c r="J19925" s="18">
        <v>2008095</v>
      </c>
      <c r="K19925" s="18">
        <v>2319829</v>
      </c>
      <c r="L19925" s="18">
        <v>74285</v>
      </c>
      <c r="M19925" s="18">
        <v>33161</v>
      </c>
    </row>
    <row r="19926" spans="1:13" hidden="1" x14ac:dyDescent="0.25">
      <c r="A19926">
        <v>800249396</v>
      </c>
      <c r="B19926" t="s">
        <v>17751</v>
      </c>
      <c r="C19926" t="s">
        <v>109</v>
      </c>
      <c r="D19926" s="20">
        <v>43830</v>
      </c>
      <c r="E19926" t="s">
        <v>1236</v>
      </c>
      <c r="F19926" t="s">
        <v>12</v>
      </c>
      <c r="G19926" s="18">
        <v>1796917</v>
      </c>
      <c r="H19926" s="18">
        <v>2524785</v>
      </c>
      <c r="I19926" s="18">
        <v>1066408</v>
      </c>
      <c r="J19926" s="18">
        <v>1347540</v>
      </c>
      <c r="K19926" s="18">
        <v>1177245</v>
      </c>
      <c r="L19926" s="18">
        <v>142477</v>
      </c>
      <c r="M19926" s="18">
        <v>59971</v>
      </c>
    </row>
    <row r="19927" spans="1:13" hidden="1" x14ac:dyDescent="0.25">
      <c r="A19927">
        <v>800255496</v>
      </c>
      <c r="B19927" t="s">
        <v>17752</v>
      </c>
      <c r="C19927" t="s">
        <v>586</v>
      </c>
      <c r="D19927" s="20">
        <v>43830</v>
      </c>
      <c r="E19927" t="s">
        <v>1236</v>
      </c>
      <c r="F19927" t="s">
        <v>12</v>
      </c>
      <c r="G19927" s="18">
        <v>5002766</v>
      </c>
      <c r="H19927" s="18">
        <v>6803398</v>
      </c>
      <c r="I19927" s="18">
        <v>2312611</v>
      </c>
      <c r="J19927" s="18">
        <v>4419348</v>
      </c>
      <c r="K19927" s="18">
        <v>2384050</v>
      </c>
      <c r="L19927" s="18">
        <v>503351</v>
      </c>
      <c r="M19927" s="18">
        <v>184663</v>
      </c>
    </row>
    <row r="19928" spans="1:13" hidden="1" x14ac:dyDescent="0.25">
      <c r="A19928">
        <v>901063297</v>
      </c>
      <c r="B19928" t="s">
        <v>17753</v>
      </c>
      <c r="C19928" t="s">
        <v>23</v>
      </c>
      <c r="D19928" s="20">
        <v>43830</v>
      </c>
      <c r="E19928" t="s">
        <v>1236</v>
      </c>
      <c r="F19928" t="s">
        <v>12</v>
      </c>
      <c r="G19928" s="18">
        <v>5753087</v>
      </c>
      <c r="H19928" s="18">
        <v>6368460</v>
      </c>
      <c r="I19928" s="18">
        <v>2203379</v>
      </c>
      <c r="J19928" s="18">
        <v>2303379</v>
      </c>
      <c r="K19928" s="18">
        <v>4065081</v>
      </c>
      <c r="L19928" s="18">
        <v>18563</v>
      </c>
      <c r="M19928" s="18">
        <v>3870096</v>
      </c>
    </row>
    <row r="19929" spans="1:13" hidden="1" x14ac:dyDescent="0.25">
      <c r="A19929">
        <v>805012298</v>
      </c>
      <c r="B19929" t="s">
        <v>17754</v>
      </c>
      <c r="C19929" t="s">
        <v>572</v>
      </c>
      <c r="D19929" s="20">
        <v>43830</v>
      </c>
      <c r="E19929" t="s">
        <v>1236</v>
      </c>
      <c r="F19929" t="s">
        <v>12</v>
      </c>
      <c r="G19929" s="18">
        <v>717338</v>
      </c>
      <c r="H19929" s="18">
        <v>1793992</v>
      </c>
      <c r="I19929" s="18">
        <v>655666</v>
      </c>
      <c r="J19929" s="18">
        <v>1307008</v>
      </c>
      <c r="K19929" s="18">
        <v>486984</v>
      </c>
      <c r="M19929" s="18">
        <v>5471</v>
      </c>
    </row>
    <row r="19930" spans="1:13" hidden="1" x14ac:dyDescent="0.25">
      <c r="A19930">
        <v>890101298</v>
      </c>
      <c r="B19930" t="s">
        <v>17755</v>
      </c>
      <c r="C19930" t="s">
        <v>220</v>
      </c>
      <c r="D19930" s="20">
        <v>43830</v>
      </c>
      <c r="E19930" t="s">
        <v>1236</v>
      </c>
      <c r="F19930" t="s">
        <v>12</v>
      </c>
      <c r="G19930" s="18">
        <v>1383591</v>
      </c>
      <c r="H19930" s="18">
        <v>7530895</v>
      </c>
      <c r="I19930" s="18">
        <v>626014</v>
      </c>
      <c r="J19930" s="18">
        <v>1080666</v>
      </c>
      <c r="K19930" s="18">
        <v>6450229</v>
      </c>
      <c r="L19930" s="18">
        <v>42945</v>
      </c>
      <c r="M19930" s="18">
        <v>154457</v>
      </c>
    </row>
    <row r="19931" spans="1:13" hidden="1" x14ac:dyDescent="0.25">
      <c r="A19931">
        <v>860016695</v>
      </c>
      <c r="B19931" t="s">
        <v>17756</v>
      </c>
      <c r="C19931" t="s">
        <v>424</v>
      </c>
      <c r="D19931" s="20">
        <v>43830</v>
      </c>
      <c r="E19931" t="s">
        <v>1236</v>
      </c>
      <c r="F19931" t="s">
        <v>12</v>
      </c>
      <c r="G19931" s="18">
        <v>10604152</v>
      </c>
      <c r="H19931" s="18">
        <v>12688871</v>
      </c>
      <c r="I19931" s="18">
        <v>5769750</v>
      </c>
      <c r="J19931" s="18">
        <v>7535612</v>
      </c>
      <c r="K19931" s="18">
        <v>5153259</v>
      </c>
      <c r="L19931" s="18">
        <v>282102</v>
      </c>
      <c r="M19931" s="18">
        <v>-2245454</v>
      </c>
    </row>
    <row r="19932" spans="1:13" hidden="1" x14ac:dyDescent="0.25">
      <c r="A19932">
        <v>900415792</v>
      </c>
      <c r="B19932" t="s">
        <v>17757</v>
      </c>
      <c r="C19932" t="s">
        <v>55</v>
      </c>
      <c r="D19932" s="20">
        <v>43830</v>
      </c>
      <c r="E19932" t="s">
        <v>1236</v>
      </c>
      <c r="F19932" t="s">
        <v>12</v>
      </c>
      <c r="G19932" s="18">
        <v>1718055</v>
      </c>
      <c r="H19932" s="18">
        <v>6022048</v>
      </c>
      <c r="I19932" s="18">
        <v>918760</v>
      </c>
      <c r="J19932" s="18">
        <v>5525935</v>
      </c>
      <c r="K19932" s="18">
        <v>496113</v>
      </c>
      <c r="L19932" s="18">
        <v>902</v>
      </c>
      <c r="M19932" s="18">
        <v>68034</v>
      </c>
    </row>
    <row r="19933" spans="1:13" hidden="1" x14ac:dyDescent="0.25">
      <c r="A19933">
        <v>801003396</v>
      </c>
      <c r="B19933" t="s">
        <v>17758</v>
      </c>
      <c r="C19933" t="s">
        <v>586</v>
      </c>
      <c r="D19933" s="20">
        <v>43830</v>
      </c>
      <c r="E19933" t="s">
        <v>1236</v>
      </c>
      <c r="F19933" t="s">
        <v>12</v>
      </c>
      <c r="G19933" s="18">
        <v>1748666</v>
      </c>
      <c r="H19933" s="18">
        <v>1846286</v>
      </c>
      <c r="I19933" s="18">
        <v>281113</v>
      </c>
      <c r="J19933" s="18">
        <v>281113</v>
      </c>
      <c r="K19933" s="18">
        <v>1565173</v>
      </c>
      <c r="M19933" s="18">
        <v>261384</v>
      </c>
    </row>
    <row r="19934" spans="1:13" hidden="1" x14ac:dyDescent="0.25">
      <c r="A19934">
        <v>900794777</v>
      </c>
      <c r="B19934" t="s">
        <v>17759</v>
      </c>
      <c r="C19934" t="s">
        <v>118</v>
      </c>
      <c r="D19934" s="20">
        <v>43830</v>
      </c>
      <c r="E19934" t="s">
        <v>1236</v>
      </c>
      <c r="F19934" t="s">
        <v>12</v>
      </c>
      <c r="G19934" s="18">
        <v>125263</v>
      </c>
      <c r="H19934" s="18">
        <v>125263</v>
      </c>
      <c r="I19934" s="18">
        <v>26659</v>
      </c>
      <c r="J19934" s="18">
        <v>26659</v>
      </c>
      <c r="K19934" s="18">
        <v>98604</v>
      </c>
      <c r="L19934" s="18">
        <v>1272</v>
      </c>
      <c r="M19934" s="18">
        <v>-51873</v>
      </c>
    </row>
    <row r="19935" spans="1:13" hidden="1" x14ac:dyDescent="0.25">
      <c r="A19935">
        <v>830010599</v>
      </c>
      <c r="B19935" t="s">
        <v>17760</v>
      </c>
      <c r="C19935" t="s">
        <v>55</v>
      </c>
      <c r="D19935" s="20">
        <v>43830</v>
      </c>
      <c r="E19935" t="s">
        <v>1236</v>
      </c>
      <c r="F19935" t="s">
        <v>12</v>
      </c>
      <c r="G19935" s="18">
        <v>5295853</v>
      </c>
      <c r="H19935" s="18">
        <v>5809352</v>
      </c>
      <c r="I19935" s="18">
        <v>4370674</v>
      </c>
      <c r="J19935" s="18">
        <v>4370674</v>
      </c>
      <c r="K19935" s="18">
        <v>1438678</v>
      </c>
      <c r="L19935" s="18">
        <v>0</v>
      </c>
      <c r="M19935" s="18">
        <v>1120170</v>
      </c>
    </row>
    <row r="19936" spans="1:13" hidden="1" x14ac:dyDescent="0.25">
      <c r="A19936">
        <v>830500298</v>
      </c>
      <c r="B19936" t="s">
        <v>17761</v>
      </c>
      <c r="C19936" t="s">
        <v>846</v>
      </c>
      <c r="D19936" s="20">
        <v>43830</v>
      </c>
      <c r="E19936" t="s">
        <v>1236</v>
      </c>
      <c r="F19936" t="s">
        <v>12</v>
      </c>
      <c r="G19936" s="18">
        <v>625530</v>
      </c>
      <c r="H19936" s="18">
        <v>6350714</v>
      </c>
      <c r="I19936" s="18">
        <v>1347472</v>
      </c>
      <c r="J19936" s="18">
        <v>4842074</v>
      </c>
      <c r="K19936" s="18">
        <v>1508640</v>
      </c>
      <c r="L19936" s="18">
        <v>416399</v>
      </c>
      <c r="M19936" s="18">
        <v>423746</v>
      </c>
    </row>
    <row r="19937" spans="1:13" hidden="1" x14ac:dyDescent="0.25">
      <c r="A19937">
        <v>900596732</v>
      </c>
      <c r="B19937" t="s">
        <v>17762</v>
      </c>
      <c r="C19937" t="s">
        <v>162</v>
      </c>
      <c r="D19937" s="20">
        <v>43830</v>
      </c>
      <c r="E19937" t="s">
        <v>1236</v>
      </c>
      <c r="F19937" t="s">
        <v>12</v>
      </c>
      <c r="G19937" s="18">
        <v>6229304</v>
      </c>
      <c r="H19937" s="18">
        <v>6461938</v>
      </c>
      <c r="I19937" s="18">
        <v>2265411</v>
      </c>
      <c r="J19937" s="18">
        <v>2265411</v>
      </c>
      <c r="K19937" s="18">
        <v>4196527</v>
      </c>
      <c r="M19937" s="18">
        <v>-268959</v>
      </c>
    </row>
    <row r="19938" spans="1:13" hidden="1" x14ac:dyDescent="0.25">
      <c r="A19938">
        <v>900392187</v>
      </c>
      <c r="B19938" t="s">
        <v>17763</v>
      </c>
      <c r="C19938" t="s">
        <v>540</v>
      </c>
      <c r="D19938" s="20">
        <v>43830</v>
      </c>
      <c r="E19938" t="s">
        <v>1236</v>
      </c>
      <c r="F19938" t="s">
        <v>12</v>
      </c>
      <c r="G19938" s="18">
        <v>12377145</v>
      </c>
      <c r="H19938" s="18">
        <v>14751052</v>
      </c>
      <c r="I19938" s="18">
        <v>13437020</v>
      </c>
      <c r="J19938" s="18">
        <v>13437020</v>
      </c>
      <c r="K19938" s="18">
        <v>1314032</v>
      </c>
      <c r="M19938" s="18">
        <v>-569760</v>
      </c>
    </row>
    <row r="19939" spans="1:13" hidden="1" x14ac:dyDescent="0.25">
      <c r="A19939">
        <v>900254691</v>
      </c>
      <c r="B19939" t="s">
        <v>17764</v>
      </c>
      <c r="C19939" t="s">
        <v>122</v>
      </c>
      <c r="D19939" s="20">
        <v>43830</v>
      </c>
      <c r="E19939" t="s">
        <v>1236</v>
      </c>
      <c r="F19939" t="s">
        <v>12</v>
      </c>
      <c r="G19939" s="18">
        <v>8825387</v>
      </c>
      <c r="H19939" s="18">
        <v>10092471</v>
      </c>
      <c r="I19939" s="18">
        <v>13350465</v>
      </c>
      <c r="J19939" s="18">
        <v>13834265</v>
      </c>
      <c r="K19939" s="18">
        <v>-3741794</v>
      </c>
      <c r="L19939" s="18">
        <v>1465225</v>
      </c>
      <c r="M19939" s="18">
        <v>-4476159</v>
      </c>
    </row>
    <row r="19940" spans="1:13" hidden="1" x14ac:dyDescent="0.25">
      <c r="A19940">
        <v>890905699</v>
      </c>
      <c r="B19940" t="s">
        <v>17765</v>
      </c>
      <c r="C19940" t="s">
        <v>29</v>
      </c>
      <c r="D19940" s="20">
        <v>43830</v>
      </c>
      <c r="E19940" t="s">
        <v>1236</v>
      </c>
      <c r="F19940" t="s">
        <v>12</v>
      </c>
      <c r="G19940" s="18">
        <v>13601346</v>
      </c>
      <c r="H19940" s="18">
        <v>40055618</v>
      </c>
      <c r="I19940" s="18">
        <v>1662115</v>
      </c>
      <c r="J19940" s="18">
        <v>3461814</v>
      </c>
      <c r="K19940" s="18">
        <v>36593804</v>
      </c>
      <c r="L19940" s="18">
        <v>9110</v>
      </c>
      <c r="M19940" s="18">
        <v>-569432</v>
      </c>
    </row>
    <row r="19941" spans="1:13" hidden="1" x14ac:dyDescent="0.25">
      <c r="A19941">
        <v>900769496</v>
      </c>
      <c r="B19941" t="s">
        <v>17766</v>
      </c>
      <c r="C19941" t="s">
        <v>258</v>
      </c>
      <c r="D19941" s="20">
        <v>43830</v>
      </c>
      <c r="E19941" t="s">
        <v>1236</v>
      </c>
      <c r="F19941" t="s">
        <v>12</v>
      </c>
      <c r="G19941" s="18">
        <v>798897</v>
      </c>
      <c r="H19941" s="18">
        <v>1133510</v>
      </c>
      <c r="I19941" s="18">
        <v>345163</v>
      </c>
      <c r="J19941" s="18">
        <v>345163</v>
      </c>
      <c r="K19941" s="18">
        <v>788347</v>
      </c>
      <c r="M19941" s="18">
        <v>67225</v>
      </c>
    </row>
    <row r="19942" spans="1:13" hidden="1" x14ac:dyDescent="0.25">
      <c r="A19942">
        <v>830025699</v>
      </c>
      <c r="B19942" t="s">
        <v>17767</v>
      </c>
      <c r="C19942" t="s">
        <v>503</v>
      </c>
      <c r="D19942" s="20">
        <v>43830</v>
      </c>
      <c r="E19942" t="s">
        <v>1236</v>
      </c>
      <c r="F19942" t="s">
        <v>12</v>
      </c>
      <c r="G19942" s="18">
        <v>3866024</v>
      </c>
      <c r="H19942" s="18">
        <v>8090197</v>
      </c>
      <c r="I19942" s="18">
        <v>2337711</v>
      </c>
      <c r="J19942" s="18">
        <v>3898411</v>
      </c>
      <c r="K19942" s="18">
        <v>4191786</v>
      </c>
      <c r="L19942" s="18">
        <v>84181</v>
      </c>
      <c r="M19942" s="18">
        <v>207292</v>
      </c>
    </row>
    <row r="19943" spans="1:13" hidden="1" x14ac:dyDescent="0.25">
      <c r="A19943">
        <v>830513141</v>
      </c>
      <c r="B19943" t="s">
        <v>17768</v>
      </c>
      <c r="C19943" t="s">
        <v>45</v>
      </c>
      <c r="D19943" s="20">
        <v>43830</v>
      </c>
      <c r="E19943" t="s">
        <v>1236</v>
      </c>
      <c r="F19943" t="s">
        <v>12</v>
      </c>
      <c r="G19943" s="18">
        <v>6085546</v>
      </c>
      <c r="H19943" s="18">
        <v>10412869</v>
      </c>
      <c r="I19943" s="18">
        <v>5717169</v>
      </c>
      <c r="J19943" s="18">
        <v>7321746</v>
      </c>
      <c r="K19943" s="18">
        <v>3091123</v>
      </c>
      <c r="L19943" s="18">
        <v>769281</v>
      </c>
      <c r="M19943" s="18">
        <v>140445</v>
      </c>
    </row>
    <row r="19944" spans="1:13" hidden="1" x14ac:dyDescent="0.25">
      <c r="A19944">
        <v>830136691</v>
      </c>
      <c r="B19944" t="s">
        <v>17769</v>
      </c>
      <c r="C19944" t="s">
        <v>29</v>
      </c>
      <c r="D19944" s="20">
        <v>43830</v>
      </c>
      <c r="E19944" t="s">
        <v>1236</v>
      </c>
      <c r="F19944" t="s">
        <v>12</v>
      </c>
      <c r="G19944" s="18">
        <v>17868845</v>
      </c>
      <c r="H19944" s="18">
        <v>42389949</v>
      </c>
      <c r="I19944" s="18">
        <v>3114691</v>
      </c>
      <c r="J19944" s="18">
        <v>5242013</v>
      </c>
      <c r="K19944" s="18">
        <v>37147936</v>
      </c>
      <c r="L19944" s="18">
        <v>459291</v>
      </c>
      <c r="M19944" s="18">
        <v>1052603</v>
      </c>
    </row>
    <row r="19945" spans="1:13" hidden="1" x14ac:dyDescent="0.25">
      <c r="A19945">
        <v>900373734</v>
      </c>
      <c r="B19945" t="s">
        <v>17770</v>
      </c>
      <c r="C19945" t="s">
        <v>40</v>
      </c>
      <c r="D19945" s="20">
        <v>43830</v>
      </c>
      <c r="E19945" t="s">
        <v>1236</v>
      </c>
      <c r="F19945" t="s">
        <v>12</v>
      </c>
      <c r="G19945" s="18">
        <v>6289794</v>
      </c>
      <c r="H19945" s="18">
        <v>11534363</v>
      </c>
      <c r="I19945" s="18">
        <v>10978133</v>
      </c>
      <c r="J19945" s="18">
        <v>10978133</v>
      </c>
      <c r="K19945" s="18">
        <v>556230</v>
      </c>
      <c r="M19945" s="18">
        <v>0</v>
      </c>
    </row>
    <row r="19946" spans="1:13" hidden="1" x14ac:dyDescent="0.25">
      <c r="A19946">
        <v>900076699</v>
      </c>
      <c r="B19946" t="s">
        <v>17771</v>
      </c>
      <c r="C19946" t="s">
        <v>416</v>
      </c>
      <c r="D19946" s="20">
        <v>43830</v>
      </c>
      <c r="E19946" t="s">
        <v>1236</v>
      </c>
      <c r="F19946" t="s">
        <v>12</v>
      </c>
      <c r="G19946" s="18">
        <v>2098980</v>
      </c>
      <c r="H19946" s="18">
        <v>7890395</v>
      </c>
      <c r="I19946" s="18">
        <v>901272</v>
      </c>
      <c r="J19946" s="18">
        <v>5573736</v>
      </c>
      <c r="K19946" s="18">
        <v>2316659</v>
      </c>
      <c r="L19946" s="18">
        <v>53892</v>
      </c>
      <c r="M19946" s="18">
        <v>142814</v>
      </c>
    </row>
    <row r="19947" spans="1:13" hidden="1" x14ac:dyDescent="0.25">
      <c r="A19947">
        <v>900233897</v>
      </c>
      <c r="B19947" t="s">
        <v>17772</v>
      </c>
      <c r="C19947" t="s">
        <v>691</v>
      </c>
      <c r="D19947" s="20">
        <v>43830</v>
      </c>
      <c r="E19947" t="s">
        <v>1236</v>
      </c>
      <c r="F19947" t="s">
        <v>12</v>
      </c>
      <c r="G19947" s="18">
        <v>6757681</v>
      </c>
      <c r="H19947" s="18">
        <v>7168684</v>
      </c>
      <c r="I19947" s="18">
        <v>2290279</v>
      </c>
      <c r="J19947" s="18">
        <v>6566606</v>
      </c>
      <c r="K19947" s="18">
        <v>602078</v>
      </c>
      <c r="M19947" s="18">
        <v>89368</v>
      </c>
    </row>
    <row r="19948" spans="1:13" hidden="1" x14ac:dyDescent="0.25">
      <c r="A19948">
        <v>805009200</v>
      </c>
      <c r="B19948" t="s">
        <v>17773</v>
      </c>
      <c r="C19948" t="s">
        <v>350</v>
      </c>
      <c r="D19948" s="20">
        <v>43830</v>
      </c>
      <c r="E19948" t="s">
        <v>1236</v>
      </c>
      <c r="F19948" t="s">
        <v>12</v>
      </c>
      <c r="G19948" s="18">
        <v>6145154</v>
      </c>
      <c r="H19948" s="18">
        <v>8060448</v>
      </c>
      <c r="I19948" s="18">
        <v>3389253</v>
      </c>
      <c r="J19948" s="18">
        <v>4844619</v>
      </c>
      <c r="K19948" s="18">
        <v>3215829</v>
      </c>
      <c r="L19948" s="18">
        <v>490183</v>
      </c>
      <c r="M19948" s="18">
        <v>305100</v>
      </c>
    </row>
    <row r="19949" spans="1:13" hidden="1" x14ac:dyDescent="0.25">
      <c r="A19949">
        <v>900703872</v>
      </c>
      <c r="B19949" t="s">
        <v>17774</v>
      </c>
      <c r="C19949" t="s">
        <v>13497</v>
      </c>
      <c r="D19949" s="20">
        <v>43830</v>
      </c>
      <c r="E19949" t="s">
        <v>1236</v>
      </c>
      <c r="F19949" t="s">
        <v>12</v>
      </c>
      <c r="G19949" s="18">
        <v>9105094</v>
      </c>
      <c r="H19949" s="18">
        <v>12287324</v>
      </c>
      <c r="I19949" s="18">
        <v>13097881</v>
      </c>
      <c r="J19949" s="18">
        <v>16905701</v>
      </c>
      <c r="K19949" s="18">
        <v>-4618377</v>
      </c>
      <c r="L19949" s="18">
        <v>235139</v>
      </c>
      <c r="M19949" s="18">
        <v>-1535191</v>
      </c>
    </row>
    <row r="19950" spans="1:13" hidden="1" x14ac:dyDescent="0.25">
      <c r="A19950">
        <v>891855600</v>
      </c>
      <c r="B19950" t="s">
        <v>17775</v>
      </c>
      <c r="C19950" t="s">
        <v>1136</v>
      </c>
      <c r="D19950" s="20">
        <v>43830</v>
      </c>
      <c r="E19950" t="s">
        <v>1236</v>
      </c>
      <c r="F19950" t="s">
        <v>12</v>
      </c>
      <c r="G19950" s="18">
        <v>2105641</v>
      </c>
      <c r="H19950" s="18">
        <v>11168712</v>
      </c>
      <c r="I19950" s="18">
        <v>1189036</v>
      </c>
      <c r="J19950" s="18">
        <v>2139190</v>
      </c>
      <c r="K19950" s="18">
        <v>9029522</v>
      </c>
      <c r="L19950" s="18">
        <v>0</v>
      </c>
      <c r="M19950" s="18">
        <v>476988</v>
      </c>
    </row>
    <row r="19951" spans="1:13" hidden="1" x14ac:dyDescent="0.25">
      <c r="A19951">
        <v>800010298</v>
      </c>
      <c r="B19951" t="s">
        <v>17776</v>
      </c>
      <c r="C19951" t="s">
        <v>243</v>
      </c>
      <c r="D19951" s="20">
        <v>43830</v>
      </c>
      <c r="E19951" t="s">
        <v>1236</v>
      </c>
      <c r="F19951" t="s">
        <v>12</v>
      </c>
      <c r="G19951" s="18">
        <v>4038864</v>
      </c>
      <c r="H19951" s="18">
        <v>5557567</v>
      </c>
      <c r="I19951" s="18">
        <v>2106293</v>
      </c>
      <c r="J19951" s="18">
        <v>2808251</v>
      </c>
      <c r="K19951" s="18">
        <v>2749316</v>
      </c>
      <c r="M19951" s="18">
        <v>124993</v>
      </c>
    </row>
    <row r="19952" spans="1:13" hidden="1" x14ac:dyDescent="0.25">
      <c r="A19952">
        <v>890201297</v>
      </c>
      <c r="B19952" t="s">
        <v>17777</v>
      </c>
      <c r="C19952" t="s">
        <v>1212</v>
      </c>
      <c r="D19952" s="20">
        <v>43830</v>
      </c>
      <c r="E19952" t="s">
        <v>1236</v>
      </c>
      <c r="F19952" t="s">
        <v>12</v>
      </c>
      <c r="G19952" s="18">
        <v>14043573</v>
      </c>
      <c r="H19952" s="18">
        <v>18311564</v>
      </c>
      <c r="I19952" s="18">
        <v>155332</v>
      </c>
      <c r="J19952" s="18">
        <v>654238</v>
      </c>
      <c r="K19952" s="18">
        <v>17657326</v>
      </c>
      <c r="L19952" s="18">
        <v>8296</v>
      </c>
      <c r="M19952" s="18">
        <v>13328430</v>
      </c>
    </row>
    <row r="19953" spans="1:13" hidden="1" x14ac:dyDescent="0.25">
      <c r="A19953">
        <v>900281799</v>
      </c>
      <c r="B19953" t="s">
        <v>17778</v>
      </c>
      <c r="C19953" t="s">
        <v>73</v>
      </c>
      <c r="D19953" s="20">
        <v>43830</v>
      </c>
      <c r="E19953" t="s">
        <v>1236</v>
      </c>
      <c r="F19953" t="s">
        <v>12</v>
      </c>
      <c r="G19953" s="18">
        <v>4372282</v>
      </c>
      <c r="H19953" s="18">
        <v>6364008</v>
      </c>
      <c r="I19953" s="18">
        <v>2097637</v>
      </c>
      <c r="J19953" s="18">
        <v>2783808</v>
      </c>
      <c r="K19953" s="18">
        <v>3580200</v>
      </c>
      <c r="L19953" s="18">
        <v>139477</v>
      </c>
      <c r="M19953" s="18">
        <v>141515</v>
      </c>
    </row>
    <row r="19954" spans="1:13" hidden="1" x14ac:dyDescent="0.25">
      <c r="A19954">
        <v>901235996</v>
      </c>
      <c r="B19954" t="s">
        <v>17779</v>
      </c>
      <c r="C19954" t="s">
        <v>143</v>
      </c>
      <c r="D19954" s="20">
        <v>43830</v>
      </c>
      <c r="E19954" t="s">
        <v>1236</v>
      </c>
      <c r="F19954" t="s">
        <v>12</v>
      </c>
      <c r="G19954" s="18">
        <v>851677</v>
      </c>
      <c r="H19954" s="18">
        <v>19166458</v>
      </c>
      <c r="J19954" s="18">
        <v>8241</v>
      </c>
      <c r="K19954" s="18">
        <v>19158217</v>
      </c>
      <c r="M19954" s="18">
        <v>781329</v>
      </c>
    </row>
    <row r="19955" spans="1:13" hidden="1" x14ac:dyDescent="0.25">
      <c r="A19955">
        <v>900215996</v>
      </c>
      <c r="B19955" t="s">
        <v>17780</v>
      </c>
      <c r="C19955" t="s">
        <v>29</v>
      </c>
      <c r="D19955" s="20">
        <v>43830</v>
      </c>
      <c r="E19955" t="s">
        <v>1236</v>
      </c>
      <c r="F19955" t="s">
        <v>12</v>
      </c>
      <c r="G19955" s="18">
        <v>111479</v>
      </c>
      <c r="H19955" s="18">
        <v>5934584</v>
      </c>
      <c r="I19955" s="18">
        <v>1536175</v>
      </c>
      <c r="J19955" s="18">
        <v>4547554</v>
      </c>
      <c r="K19955" s="18">
        <v>1387030</v>
      </c>
      <c r="M19955" s="18">
        <v>58535</v>
      </c>
    </row>
    <row r="19956" spans="1:13" hidden="1" x14ac:dyDescent="0.25">
      <c r="A19956">
        <v>830121798</v>
      </c>
      <c r="B19956" t="s">
        <v>17781</v>
      </c>
      <c r="C19956" t="s">
        <v>721</v>
      </c>
      <c r="D19956" s="20">
        <v>43830</v>
      </c>
      <c r="E19956" t="s">
        <v>1236</v>
      </c>
      <c r="F19956" t="s">
        <v>12</v>
      </c>
      <c r="G19956" s="18">
        <v>1751048</v>
      </c>
      <c r="H19956" s="18">
        <v>1867985</v>
      </c>
      <c r="I19956" s="18">
        <v>1110271</v>
      </c>
      <c r="J19956" s="18">
        <v>1552736</v>
      </c>
      <c r="K19956" s="18">
        <v>315249</v>
      </c>
      <c r="M19956" s="18">
        <v>12374</v>
      </c>
    </row>
    <row r="19957" spans="1:13" x14ac:dyDescent="0.25">
      <c r="A19957">
        <v>900314598</v>
      </c>
      <c r="B19957" t="s">
        <v>17782</v>
      </c>
      <c r="C19957" t="s">
        <v>25</v>
      </c>
      <c r="D19957" s="20">
        <v>43830</v>
      </c>
      <c r="E19957" t="s">
        <v>1236</v>
      </c>
      <c r="F19957" t="s">
        <v>12</v>
      </c>
      <c r="G19957" s="18">
        <v>10339960</v>
      </c>
      <c r="H19957" s="18">
        <v>12920984</v>
      </c>
      <c r="I19957" s="18">
        <v>937035</v>
      </c>
      <c r="J19957" s="18">
        <v>21469101</v>
      </c>
      <c r="K19957" s="18">
        <v>-8548117</v>
      </c>
      <c r="L19957" s="18">
        <v>5245096</v>
      </c>
      <c r="M19957" s="18">
        <v>-3737973</v>
      </c>
    </row>
    <row r="19958" spans="1:13" hidden="1" x14ac:dyDescent="0.25">
      <c r="A19958">
        <v>900313000</v>
      </c>
      <c r="B19958" t="s">
        <v>17783</v>
      </c>
      <c r="C19958" t="s">
        <v>297</v>
      </c>
      <c r="D19958" s="20">
        <v>43830</v>
      </c>
      <c r="E19958" t="s">
        <v>1236</v>
      </c>
      <c r="F19958" t="s">
        <v>12</v>
      </c>
      <c r="G19958" s="18">
        <v>1285338</v>
      </c>
      <c r="H19958" s="18">
        <v>1306294</v>
      </c>
      <c r="I19958" s="18">
        <v>656874</v>
      </c>
      <c r="J19958" s="18">
        <v>679057</v>
      </c>
      <c r="K19958" s="18">
        <v>627237</v>
      </c>
      <c r="L19958" s="18">
        <v>12951</v>
      </c>
      <c r="M19958" s="18">
        <v>-231418</v>
      </c>
    </row>
    <row r="19959" spans="1:13" hidden="1" x14ac:dyDescent="0.25">
      <c r="A19959">
        <v>900360797</v>
      </c>
      <c r="B19959" t="s">
        <v>17784</v>
      </c>
      <c r="C19959" t="s">
        <v>3024</v>
      </c>
      <c r="D19959" s="20">
        <v>43830</v>
      </c>
      <c r="E19959" t="s">
        <v>1236</v>
      </c>
      <c r="F19959" t="s">
        <v>12</v>
      </c>
      <c r="G19959" s="18">
        <v>2651355</v>
      </c>
      <c r="H19959" s="18">
        <v>6073235</v>
      </c>
      <c r="I19959" s="18">
        <v>2998270</v>
      </c>
      <c r="J19959" s="18">
        <v>3054103</v>
      </c>
      <c r="K19959" s="18">
        <v>3019132</v>
      </c>
      <c r="M19959" s="18">
        <v>318945</v>
      </c>
    </row>
    <row r="19960" spans="1:13" hidden="1" x14ac:dyDescent="0.25">
      <c r="A19960">
        <v>900117492</v>
      </c>
      <c r="B19960" t="s">
        <v>17785</v>
      </c>
      <c r="C19960" t="s">
        <v>220</v>
      </c>
      <c r="D19960" s="20">
        <v>43830</v>
      </c>
      <c r="E19960" t="s">
        <v>1236</v>
      </c>
      <c r="F19960" t="s">
        <v>12</v>
      </c>
      <c r="G19960" s="18">
        <v>1229479</v>
      </c>
      <c r="H19960" s="18">
        <v>1367691</v>
      </c>
      <c r="I19960" s="18">
        <v>1155892</v>
      </c>
      <c r="J19960" s="18">
        <v>1321058</v>
      </c>
      <c r="K19960" s="18">
        <v>46633</v>
      </c>
      <c r="M19960" s="18">
        <v>33419</v>
      </c>
    </row>
    <row r="19961" spans="1:13" hidden="1" x14ac:dyDescent="0.25">
      <c r="A19961">
        <v>890001600</v>
      </c>
      <c r="B19961" t="s">
        <v>17786</v>
      </c>
      <c r="C19961" t="s">
        <v>1254</v>
      </c>
      <c r="D19961" s="20">
        <v>43830</v>
      </c>
      <c r="E19961" t="s">
        <v>1236</v>
      </c>
      <c r="F19961" t="s">
        <v>12</v>
      </c>
      <c r="G19961" s="18">
        <v>110094418</v>
      </c>
      <c r="H19961" s="18">
        <v>112079777</v>
      </c>
      <c r="I19961" s="18">
        <v>26944492</v>
      </c>
      <c r="J19961" s="18">
        <v>28036436</v>
      </c>
      <c r="K19961" s="18">
        <v>84043341</v>
      </c>
      <c r="L19961" s="18">
        <v>1177381</v>
      </c>
      <c r="M19961" s="18">
        <v>5582021</v>
      </c>
    </row>
    <row r="19962" spans="1:13" hidden="1" x14ac:dyDescent="0.25">
      <c r="A19962">
        <v>830090100</v>
      </c>
      <c r="B19962" t="s">
        <v>17787</v>
      </c>
      <c r="C19962" t="s">
        <v>217</v>
      </c>
      <c r="D19962" s="20">
        <v>43830</v>
      </c>
      <c r="E19962" t="s">
        <v>1236</v>
      </c>
      <c r="F19962" t="s">
        <v>12</v>
      </c>
      <c r="G19962" s="18">
        <v>3873585</v>
      </c>
      <c r="H19962" s="18">
        <v>4419968</v>
      </c>
      <c r="I19962" s="18">
        <v>4569157</v>
      </c>
      <c r="J19962" s="18">
        <v>4691574</v>
      </c>
      <c r="K19962" s="18">
        <v>-271606</v>
      </c>
      <c r="L19962" s="18">
        <v>3573</v>
      </c>
      <c r="M19962" s="18">
        <v>-667197</v>
      </c>
    </row>
    <row r="19963" spans="1:13" hidden="1" x14ac:dyDescent="0.25">
      <c r="A19963">
        <v>900175798</v>
      </c>
      <c r="B19963" t="s">
        <v>17788</v>
      </c>
      <c r="C19963" t="s">
        <v>222</v>
      </c>
      <c r="D19963" s="20">
        <v>43830</v>
      </c>
      <c r="E19963" t="s">
        <v>1236</v>
      </c>
      <c r="F19963" t="s">
        <v>12</v>
      </c>
      <c r="G19963" s="18">
        <v>128527</v>
      </c>
      <c r="H19963" s="18">
        <v>1925397</v>
      </c>
      <c r="I19963" s="18">
        <v>332915</v>
      </c>
      <c r="J19963" s="18">
        <v>332915</v>
      </c>
      <c r="K19963" s="18">
        <v>1592482</v>
      </c>
      <c r="L19963" s="18">
        <v>0</v>
      </c>
      <c r="M19963" s="18">
        <v>285586</v>
      </c>
    </row>
    <row r="19964" spans="1:13" hidden="1" x14ac:dyDescent="0.25">
      <c r="A19964">
        <v>830138195</v>
      </c>
      <c r="B19964" t="s">
        <v>17789</v>
      </c>
      <c r="C19964" t="s">
        <v>1233</v>
      </c>
      <c r="D19964" s="20">
        <v>43830</v>
      </c>
      <c r="E19964" t="s">
        <v>1236</v>
      </c>
      <c r="F19964" t="s">
        <v>12</v>
      </c>
      <c r="G19964" s="18">
        <v>879954</v>
      </c>
      <c r="H19964" s="18">
        <v>929953</v>
      </c>
      <c r="I19964" s="18">
        <v>668300</v>
      </c>
      <c r="J19964" s="18">
        <v>671435</v>
      </c>
      <c r="K19964" s="18">
        <v>258518</v>
      </c>
      <c r="M19964" s="18">
        <v>40075</v>
      </c>
    </row>
    <row r="19965" spans="1:13" hidden="1" x14ac:dyDescent="0.25">
      <c r="A19965">
        <v>900551298</v>
      </c>
      <c r="B19965" t="s">
        <v>17790</v>
      </c>
      <c r="C19965" t="s">
        <v>586</v>
      </c>
      <c r="D19965" s="20">
        <v>43830</v>
      </c>
      <c r="E19965" t="s">
        <v>1236</v>
      </c>
      <c r="F19965" t="s">
        <v>12</v>
      </c>
      <c r="G19965" s="18">
        <v>5801364</v>
      </c>
      <c r="H19965" s="18">
        <v>16046035</v>
      </c>
      <c r="I19965" s="18">
        <v>883145</v>
      </c>
      <c r="J19965" s="18">
        <v>7988917</v>
      </c>
      <c r="K19965" s="18">
        <v>8057118</v>
      </c>
      <c r="L19965" s="18">
        <v>244697</v>
      </c>
      <c r="M19965" s="18">
        <v>103951</v>
      </c>
    </row>
    <row r="19966" spans="1:13" hidden="1" x14ac:dyDescent="0.25">
      <c r="A19966">
        <v>900766698</v>
      </c>
      <c r="B19966" t="s">
        <v>17791</v>
      </c>
      <c r="C19966" t="s">
        <v>19</v>
      </c>
      <c r="D19966" s="20">
        <v>43830</v>
      </c>
      <c r="E19966" t="s">
        <v>1236</v>
      </c>
      <c r="F19966" t="s">
        <v>12</v>
      </c>
      <c r="G19966" s="18">
        <v>60282</v>
      </c>
      <c r="H19966" s="18">
        <v>8025485</v>
      </c>
      <c r="I19966" s="18">
        <v>2366738</v>
      </c>
      <c r="J19966" s="18">
        <v>3377004</v>
      </c>
      <c r="K19966" s="18">
        <v>4648481</v>
      </c>
      <c r="L19966" s="18">
        <v>84331</v>
      </c>
      <c r="M19966" s="18">
        <v>-285046</v>
      </c>
    </row>
    <row r="19967" spans="1:13" hidden="1" x14ac:dyDescent="0.25">
      <c r="A19967">
        <v>800076492</v>
      </c>
      <c r="B19967" t="s">
        <v>17792</v>
      </c>
      <c r="C19967" t="s">
        <v>200</v>
      </c>
      <c r="D19967" s="20">
        <v>43830</v>
      </c>
      <c r="E19967" t="s">
        <v>1236</v>
      </c>
      <c r="F19967" t="s">
        <v>12</v>
      </c>
      <c r="G19967" s="18">
        <v>349585</v>
      </c>
      <c r="H19967" s="18">
        <v>6699493</v>
      </c>
      <c r="I19967" s="18">
        <v>681144</v>
      </c>
      <c r="J19967" s="18">
        <v>1060226</v>
      </c>
      <c r="K19967" s="18">
        <v>5639267</v>
      </c>
      <c r="L19967" s="18">
        <v>47429</v>
      </c>
      <c r="M19967" s="18">
        <v>355923</v>
      </c>
    </row>
    <row r="19968" spans="1:13" hidden="1" x14ac:dyDescent="0.25">
      <c r="A19968">
        <v>806002207</v>
      </c>
      <c r="B19968" t="s">
        <v>17793</v>
      </c>
      <c r="C19968" t="s">
        <v>1212</v>
      </c>
      <c r="D19968" s="20">
        <v>43830</v>
      </c>
      <c r="E19968" t="s">
        <v>1236</v>
      </c>
      <c r="F19968" t="s">
        <v>12</v>
      </c>
      <c r="G19968" s="18">
        <v>1546382</v>
      </c>
      <c r="H19968" s="18">
        <v>2710366</v>
      </c>
      <c r="I19968" s="18">
        <v>1629783</v>
      </c>
      <c r="J19968" s="18">
        <v>1629783</v>
      </c>
      <c r="K19968" s="18">
        <v>1080583</v>
      </c>
      <c r="L19968" s="18">
        <v>33020</v>
      </c>
      <c r="M19968" s="18">
        <v>74154</v>
      </c>
    </row>
    <row r="19969" spans="1:13" hidden="1" x14ac:dyDescent="0.25">
      <c r="A19969">
        <v>830141138</v>
      </c>
      <c r="B19969" t="s">
        <v>17794</v>
      </c>
      <c r="C19969" t="s">
        <v>118</v>
      </c>
      <c r="D19969" s="20">
        <v>43830</v>
      </c>
      <c r="E19969" t="s">
        <v>1236</v>
      </c>
      <c r="F19969" t="s">
        <v>12</v>
      </c>
      <c r="G19969" s="18">
        <v>12186840</v>
      </c>
      <c r="H19969" s="18">
        <v>25747201</v>
      </c>
      <c r="I19969" s="18">
        <v>10007553</v>
      </c>
      <c r="J19969" s="18">
        <v>40814449</v>
      </c>
      <c r="K19969" s="18">
        <v>-15067248</v>
      </c>
      <c r="M19969" s="18">
        <v>-4478891</v>
      </c>
    </row>
    <row r="19970" spans="1:13" x14ac:dyDescent="0.25">
      <c r="A19970">
        <v>890324692</v>
      </c>
      <c r="B19970" t="s">
        <v>17795</v>
      </c>
      <c r="C19970" t="s">
        <v>25</v>
      </c>
      <c r="D19970" s="20">
        <v>43830</v>
      </c>
      <c r="E19970" t="s">
        <v>1236</v>
      </c>
      <c r="F19970" t="s">
        <v>12</v>
      </c>
      <c r="G19970" s="18">
        <v>3608084</v>
      </c>
      <c r="H19970" s="18">
        <v>7310754</v>
      </c>
      <c r="I19970" s="18">
        <v>886158</v>
      </c>
      <c r="J19970" s="18">
        <v>1821876</v>
      </c>
      <c r="K19970" s="18">
        <v>5488878</v>
      </c>
      <c r="L19970" s="18">
        <v>53912</v>
      </c>
      <c r="M19970" s="18">
        <v>409844</v>
      </c>
    </row>
    <row r="19971" spans="1:13" hidden="1" x14ac:dyDescent="0.25">
      <c r="A19971">
        <v>860527500</v>
      </c>
      <c r="B19971" t="s">
        <v>17796</v>
      </c>
      <c r="C19971" t="s">
        <v>717</v>
      </c>
      <c r="D19971" s="20">
        <v>43830</v>
      </c>
      <c r="E19971" t="s">
        <v>1236</v>
      </c>
      <c r="F19971" t="s">
        <v>12</v>
      </c>
      <c r="G19971" s="18">
        <v>871683</v>
      </c>
      <c r="H19971" s="18">
        <v>4934349</v>
      </c>
      <c r="I19971" s="18">
        <v>99524</v>
      </c>
      <c r="J19971" s="18">
        <v>99524</v>
      </c>
      <c r="K19971" s="18">
        <v>4834825</v>
      </c>
      <c r="L19971" s="18">
        <v>6221</v>
      </c>
      <c r="M19971" s="18">
        <v>226838</v>
      </c>
    </row>
    <row r="19972" spans="1:13" hidden="1" x14ac:dyDescent="0.25">
      <c r="A19972">
        <v>900959200</v>
      </c>
      <c r="B19972" t="s">
        <v>17797</v>
      </c>
      <c r="C19972" t="s">
        <v>29</v>
      </c>
      <c r="D19972" s="20">
        <v>43830</v>
      </c>
      <c r="E19972" t="s">
        <v>1236</v>
      </c>
      <c r="F19972" t="s">
        <v>12</v>
      </c>
      <c r="G19972" s="18">
        <v>11365688</v>
      </c>
      <c r="H19972" s="18">
        <v>28220514</v>
      </c>
      <c r="I19972" s="18">
        <v>964137</v>
      </c>
      <c r="J19972" s="18">
        <v>3222446</v>
      </c>
      <c r="K19972" s="18">
        <v>24998068</v>
      </c>
      <c r="M19972" s="18">
        <v>406909</v>
      </c>
    </row>
    <row r="19973" spans="1:13" hidden="1" x14ac:dyDescent="0.25">
      <c r="A19973">
        <v>830060398</v>
      </c>
      <c r="B19973" t="s">
        <v>17798</v>
      </c>
      <c r="C19973" t="s">
        <v>29</v>
      </c>
      <c r="D19973" s="20">
        <v>43830</v>
      </c>
      <c r="E19973" t="s">
        <v>1236</v>
      </c>
      <c r="F19973" t="s">
        <v>12</v>
      </c>
      <c r="G19973" s="18">
        <v>3711231</v>
      </c>
      <c r="H19973" s="18">
        <v>12205443</v>
      </c>
      <c r="I19973" s="18">
        <v>1629124</v>
      </c>
      <c r="J19973" s="18">
        <v>1630840</v>
      </c>
      <c r="K19973" s="18">
        <v>10574603</v>
      </c>
      <c r="M19973" s="18">
        <v>2102610</v>
      </c>
    </row>
    <row r="19974" spans="1:13" hidden="1" x14ac:dyDescent="0.25">
      <c r="A19974">
        <v>900401300</v>
      </c>
      <c r="B19974" t="s">
        <v>17799</v>
      </c>
      <c r="C19974" t="s">
        <v>1843</v>
      </c>
      <c r="D19974" s="20">
        <v>43830</v>
      </c>
      <c r="E19974" t="s">
        <v>1236</v>
      </c>
      <c r="F19974" t="s">
        <v>12</v>
      </c>
      <c r="G19974" s="18">
        <v>4485545</v>
      </c>
      <c r="H19974" s="18">
        <v>8557376</v>
      </c>
      <c r="I19974" s="18">
        <v>41817</v>
      </c>
      <c r="J19974" s="18">
        <v>4142240</v>
      </c>
      <c r="K19974" s="18">
        <v>4415136</v>
      </c>
      <c r="L19974" s="18">
        <v>7500</v>
      </c>
      <c r="M19974" s="18">
        <v>671382</v>
      </c>
    </row>
    <row r="19975" spans="1:13" hidden="1" x14ac:dyDescent="0.25">
      <c r="A19975">
        <v>900159278</v>
      </c>
      <c r="B19975" t="s">
        <v>17800</v>
      </c>
      <c r="C19975" t="s">
        <v>154</v>
      </c>
      <c r="D19975" s="20">
        <v>43830</v>
      </c>
      <c r="E19975" t="s">
        <v>1236</v>
      </c>
      <c r="F19975" t="s">
        <v>12</v>
      </c>
      <c r="G19975" s="18">
        <v>13998475</v>
      </c>
      <c r="H19975" s="18">
        <v>15421151</v>
      </c>
      <c r="I19975" s="18">
        <v>9609288</v>
      </c>
      <c r="J19975" s="18">
        <v>10800269</v>
      </c>
      <c r="K19975" s="18">
        <v>4620882</v>
      </c>
      <c r="L19975" s="18">
        <v>767009</v>
      </c>
      <c r="M19975" s="18">
        <v>1364634</v>
      </c>
    </row>
    <row r="19976" spans="1:13" x14ac:dyDescent="0.25">
      <c r="A19976">
        <v>900040557</v>
      </c>
      <c r="B19976" t="s">
        <v>17801</v>
      </c>
      <c r="C19976" t="s">
        <v>25</v>
      </c>
      <c r="D19976" s="20">
        <v>43830</v>
      </c>
      <c r="E19976" t="s">
        <v>1236</v>
      </c>
      <c r="F19976" t="s">
        <v>12</v>
      </c>
      <c r="G19976" s="18">
        <v>4107594</v>
      </c>
      <c r="H19976" s="18">
        <v>7921684</v>
      </c>
      <c r="I19976" s="18">
        <v>651233</v>
      </c>
      <c r="J19976" s="18">
        <v>5327082</v>
      </c>
      <c r="K19976" s="18">
        <v>2594602</v>
      </c>
      <c r="M19976" s="18">
        <v>391270</v>
      </c>
    </row>
    <row r="19977" spans="1:13" hidden="1" x14ac:dyDescent="0.25">
      <c r="A19977">
        <v>800037199</v>
      </c>
      <c r="B19977" t="s">
        <v>17802</v>
      </c>
      <c r="C19977" t="s">
        <v>162</v>
      </c>
      <c r="D19977" s="20">
        <v>43830</v>
      </c>
      <c r="E19977" t="s">
        <v>1236</v>
      </c>
      <c r="F19977" t="s">
        <v>12</v>
      </c>
      <c r="G19977" s="18">
        <v>36609361</v>
      </c>
      <c r="H19977" s="18">
        <v>82783275</v>
      </c>
      <c r="I19977" s="18">
        <v>25094525</v>
      </c>
      <c r="J19977" s="18">
        <v>57329767</v>
      </c>
      <c r="K19977" s="18">
        <v>25453508</v>
      </c>
      <c r="L19977" s="18">
        <v>18862157</v>
      </c>
      <c r="M19977" s="18">
        <v>891142</v>
      </c>
    </row>
    <row r="19978" spans="1:13" hidden="1" x14ac:dyDescent="0.25">
      <c r="A19978">
        <v>830017098</v>
      </c>
      <c r="B19978" t="s">
        <v>17803</v>
      </c>
      <c r="C19978" t="s">
        <v>220</v>
      </c>
      <c r="D19978" s="20">
        <v>43830</v>
      </c>
      <c r="E19978" t="s">
        <v>1236</v>
      </c>
      <c r="F19978" t="s">
        <v>12</v>
      </c>
      <c r="G19978" s="18">
        <v>2202729</v>
      </c>
      <c r="H19978" s="18">
        <v>2532104</v>
      </c>
      <c r="I19978" s="18">
        <v>1595341</v>
      </c>
      <c r="J19978" s="18">
        <v>1595341</v>
      </c>
      <c r="K19978" s="18">
        <v>936763</v>
      </c>
      <c r="L19978" s="18">
        <v>160587</v>
      </c>
      <c r="M19978" s="18">
        <v>78759</v>
      </c>
    </row>
    <row r="19979" spans="1:13" hidden="1" x14ac:dyDescent="0.25">
      <c r="A19979">
        <v>830093596</v>
      </c>
      <c r="B19979" t="s">
        <v>17804</v>
      </c>
      <c r="C19979" t="s">
        <v>36</v>
      </c>
      <c r="D19979" s="20">
        <v>43830</v>
      </c>
      <c r="E19979" t="s">
        <v>1236</v>
      </c>
      <c r="F19979" t="s">
        <v>12</v>
      </c>
      <c r="G19979" s="18">
        <v>1041856</v>
      </c>
      <c r="H19979" s="18">
        <v>1965009</v>
      </c>
      <c r="I19979" s="18">
        <v>491126</v>
      </c>
      <c r="J19979" s="18">
        <v>491126</v>
      </c>
      <c r="K19979" s="18">
        <v>1473883</v>
      </c>
      <c r="L19979" s="18">
        <v>12963</v>
      </c>
      <c r="M19979" s="18">
        <v>71577</v>
      </c>
    </row>
    <row r="19980" spans="1:13" hidden="1" x14ac:dyDescent="0.25">
      <c r="A19980">
        <v>900100796</v>
      </c>
      <c r="B19980" t="s">
        <v>17805</v>
      </c>
      <c r="C19980" t="s">
        <v>48</v>
      </c>
      <c r="D19980" s="20">
        <v>43830</v>
      </c>
      <c r="E19980" t="s">
        <v>1236</v>
      </c>
      <c r="F19980" t="s">
        <v>12</v>
      </c>
      <c r="G19980" s="18">
        <v>12481947</v>
      </c>
      <c r="H19980" s="18">
        <v>16039844</v>
      </c>
      <c r="I19980" s="18">
        <v>9498867</v>
      </c>
      <c r="J19980" s="18">
        <v>9891437</v>
      </c>
      <c r="K19980" s="18">
        <v>6148407</v>
      </c>
      <c r="L19980" s="18">
        <v>137416</v>
      </c>
      <c r="M19980" s="18">
        <v>1810148</v>
      </c>
    </row>
    <row r="19981" spans="1:13" hidden="1" x14ac:dyDescent="0.25">
      <c r="A19981">
        <v>800165047</v>
      </c>
      <c r="B19981" t="s">
        <v>17806</v>
      </c>
      <c r="C19981" t="s">
        <v>2866</v>
      </c>
      <c r="D19981" s="20">
        <v>43830</v>
      </c>
      <c r="E19981" t="s">
        <v>1236</v>
      </c>
      <c r="F19981" t="s">
        <v>12</v>
      </c>
      <c r="G19981" s="18">
        <v>871938</v>
      </c>
      <c r="H19981" s="18">
        <v>1960055</v>
      </c>
      <c r="I19981" s="18">
        <v>565411</v>
      </c>
      <c r="J19981" s="18">
        <v>565411</v>
      </c>
      <c r="K19981" s="18">
        <v>1394644</v>
      </c>
      <c r="M19981" s="18">
        <v>62877</v>
      </c>
    </row>
    <row r="19982" spans="1:13" hidden="1" x14ac:dyDescent="0.25">
      <c r="A19982">
        <v>900549099</v>
      </c>
      <c r="B19982" t="s">
        <v>17807</v>
      </c>
      <c r="C19982" t="s">
        <v>215</v>
      </c>
      <c r="D19982" s="20">
        <v>43830</v>
      </c>
      <c r="E19982" t="s">
        <v>1236</v>
      </c>
      <c r="F19982" t="s">
        <v>12</v>
      </c>
      <c r="G19982" s="18">
        <v>800307</v>
      </c>
      <c r="H19982" s="18">
        <v>4164927</v>
      </c>
      <c r="I19982" s="18">
        <v>1097444</v>
      </c>
      <c r="J19982" s="18">
        <v>1159896</v>
      </c>
      <c r="K19982" s="18">
        <v>3005031</v>
      </c>
      <c r="L19982" s="18">
        <v>27569</v>
      </c>
      <c r="M19982" s="18">
        <v>-550733</v>
      </c>
    </row>
    <row r="19983" spans="1:13" hidden="1" x14ac:dyDescent="0.25">
      <c r="A19983">
        <v>900677100</v>
      </c>
      <c r="B19983" t="s">
        <v>17808</v>
      </c>
      <c r="C19983" t="s">
        <v>109</v>
      </c>
      <c r="D19983" s="20">
        <v>43830</v>
      </c>
      <c r="E19983" t="s">
        <v>1236</v>
      </c>
      <c r="F19983" t="s">
        <v>12</v>
      </c>
      <c r="G19983" s="18">
        <v>25483970</v>
      </c>
      <c r="H19983" s="18">
        <v>67799046</v>
      </c>
      <c r="I19983" s="18">
        <v>21982540</v>
      </c>
      <c r="J19983" s="18">
        <v>54122206</v>
      </c>
      <c r="K19983" s="18">
        <v>13676840</v>
      </c>
      <c r="M19983" s="18">
        <v>102638</v>
      </c>
    </row>
    <row r="19984" spans="1:13" hidden="1" x14ac:dyDescent="0.25">
      <c r="A19984">
        <v>860510696</v>
      </c>
      <c r="B19984" t="s">
        <v>17809</v>
      </c>
      <c r="C19984" t="s">
        <v>29</v>
      </c>
      <c r="D19984" s="20">
        <v>43830</v>
      </c>
      <c r="E19984" t="s">
        <v>1236</v>
      </c>
      <c r="F19984" t="s">
        <v>12</v>
      </c>
      <c r="G19984" s="18">
        <v>319956</v>
      </c>
      <c r="H19984" s="18">
        <v>18059653</v>
      </c>
      <c r="I19984" s="18">
        <v>452032</v>
      </c>
      <c r="J19984" s="18">
        <v>11249380</v>
      </c>
      <c r="K19984" s="18">
        <v>6810273</v>
      </c>
      <c r="L19984" s="18">
        <v>99448</v>
      </c>
      <c r="M19984" s="18">
        <v>-739436</v>
      </c>
    </row>
    <row r="19985" spans="1:13" hidden="1" x14ac:dyDescent="0.25">
      <c r="A19985">
        <v>900096884</v>
      </c>
      <c r="B19985" t="s">
        <v>17810</v>
      </c>
      <c r="C19985" t="s">
        <v>29</v>
      </c>
      <c r="D19985" s="20">
        <v>43830</v>
      </c>
      <c r="E19985" t="s">
        <v>1236</v>
      </c>
      <c r="F19985" t="s">
        <v>12</v>
      </c>
      <c r="G19985" s="18">
        <v>55033</v>
      </c>
      <c r="H19985" s="18">
        <v>1664660</v>
      </c>
      <c r="I19985" s="18">
        <v>0</v>
      </c>
      <c r="J19985" s="18">
        <v>1193139</v>
      </c>
      <c r="K19985" s="18">
        <v>471521</v>
      </c>
      <c r="M19985" s="18">
        <v>-51431</v>
      </c>
    </row>
    <row r="19986" spans="1:13" hidden="1" x14ac:dyDescent="0.25">
      <c r="A19986">
        <v>900426398</v>
      </c>
      <c r="B19986" t="s">
        <v>17811</v>
      </c>
      <c r="C19986" t="s">
        <v>129</v>
      </c>
      <c r="D19986" s="20">
        <v>43830</v>
      </c>
      <c r="E19986" t="s">
        <v>1236</v>
      </c>
      <c r="F19986" t="s">
        <v>12</v>
      </c>
      <c r="G19986" s="18">
        <v>5604449</v>
      </c>
      <c r="H19986" s="18">
        <v>6251390</v>
      </c>
      <c r="I19986" s="18">
        <v>3884921</v>
      </c>
      <c r="J19986" s="18">
        <v>3992526</v>
      </c>
      <c r="K19986" s="18">
        <v>2258864</v>
      </c>
      <c r="L19986" s="18">
        <v>62359</v>
      </c>
      <c r="M19986" s="18">
        <v>1003728</v>
      </c>
    </row>
    <row r="19987" spans="1:13" hidden="1" x14ac:dyDescent="0.25">
      <c r="A19987">
        <v>900252798</v>
      </c>
      <c r="B19987" t="s">
        <v>17812</v>
      </c>
      <c r="C19987" t="s">
        <v>1082</v>
      </c>
      <c r="D19987" s="20">
        <v>43830</v>
      </c>
      <c r="E19987" t="s">
        <v>1236</v>
      </c>
      <c r="F19987" t="s">
        <v>12</v>
      </c>
      <c r="G19987" s="18">
        <v>7503082</v>
      </c>
      <c r="H19987" s="18">
        <v>7790440</v>
      </c>
      <c r="I19987" s="18">
        <v>1358479</v>
      </c>
      <c r="J19987" s="18">
        <v>1358479</v>
      </c>
      <c r="K19987" s="18">
        <v>6431961</v>
      </c>
      <c r="M19987" s="18">
        <v>146061</v>
      </c>
    </row>
    <row r="19988" spans="1:13" hidden="1" x14ac:dyDescent="0.25">
      <c r="A19988">
        <v>900164399</v>
      </c>
      <c r="B19988" t="s">
        <v>17813</v>
      </c>
      <c r="C19988" t="s">
        <v>55</v>
      </c>
      <c r="D19988" s="20">
        <v>43830</v>
      </c>
      <c r="E19988" t="s">
        <v>1236</v>
      </c>
      <c r="F19988" t="s">
        <v>12</v>
      </c>
      <c r="G19988" s="18">
        <v>12657809</v>
      </c>
      <c r="H19988" s="18">
        <v>13395376</v>
      </c>
      <c r="I19988" s="18">
        <v>3810331</v>
      </c>
      <c r="J19988" s="18">
        <v>3810331</v>
      </c>
      <c r="K19988" s="18">
        <v>9585045</v>
      </c>
      <c r="M19988" s="18">
        <v>1602798</v>
      </c>
    </row>
    <row r="19989" spans="1:13" hidden="1" x14ac:dyDescent="0.25">
      <c r="A19989">
        <v>900270696</v>
      </c>
      <c r="B19989" t="s">
        <v>17814</v>
      </c>
      <c r="C19989" t="s">
        <v>40</v>
      </c>
      <c r="D19989" s="20">
        <v>43830</v>
      </c>
      <c r="E19989" t="s">
        <v>1236</v>
      </c>
      <c r="F19989" t="s">
        <v>12</v>
      </c>
      <c r="G19989" s="18">
        <v>11892676</v>
      </c>
      <c r="H19989" s="18">
        <v>15137259</v>
      </c>
      <c r="I19989" s="18">
        <v>6815869</v>
      </c>
      <c r="J19989" s="18">
        <v>6815869</v>
      </c>
      <c r="K19989" s="18">
        <v>8321390</v>
      </c>
      <c r="M19989" s="18">
        <v>975905</v>
      </c>
    </row>
    <row r="19990" spans="1:13" hidden="1" x14ac:dyDescent="0.25">
      <c r="A19990">
        <v>804011499</v>
      </c>
      <c r="B19990" t="s">
        <v>17815</v>
      </c>
      <c r="C19990" t="s">
        <v>162</v>
      </c>
      <c r="D19990" s="20">
        <v>43830</v>
      </c>
      <c r="E19990" t="s">
        <v>1236</v>
      </c>
      <c r="F19990" t="s">
        <v>12</v>
      </c>
      <c r="G19990" s="18">
        <v>8369838</v>
      </c>
      <c r="H19990" s="18">
        <v>11188654</v>
      </c>
      <c r="I19990" s="18">
        <v>7241451</v>
      </c>
      <c r="J19990" s="18">
        <v>7241451</v>
      </c>
      <c r="K19990" s="18">
        <v>3947203</v>
      </c>
      <c r="L19990" s="18">
        <v>556324</v>
      </c>
      <c r="M19990" s="18">
        <v>252040</v>
      </c>
    </row>
    <row r="19991" spans="1:13" hidden="1" x14ac:dyDescent="0.25">
      <c r="A19991">
        <v>900409589</v>
      </c>
      <c r="B19991" t="s">
        <v>17816</v>
      </c>
      <c r="C19991" t="s">
        <v>29</v>
      </c>
      <c r="D19991" s="20">
        <v>43830</v>
      </c>
      <c r="E19991" t="s">
        <v>1236</v>
      </c>
      <c r="F19991" t="s">
        <v>12</v>
      </c>
      <c r="G19991" s="18">
        <v>665729</v>
      </c>
      <c r="H19991" s="18">
        <v>8139251</v>
      </c>
      <c r="I19991" s="18">
        <v>120645</v>
      </c>
      <c r="J19991" s="18">
        <v>120645</v>
      </c>
      <c r="K19991" s="18">
        <v>8018606</v>
      </c>
      <c r="L19991" s="18">
        <v>52203</v>
      </c>
      <c r="M19991" s="18">
        <v>109651</v>
      </c>
    </row>
    <row r="19992" spans="1:13" hidden="1" x14ac:dyDescent="0.25">
      <c r="A19992">
        <v>890302988</v>
      </c>
      <c r="B19992" t="s">
        <v>17817</v>
      </c>
      <c r="C19992" t="s">
        <v>1136</v>
      </c>
      <c r="D19992" s="20">
        <v>43830</v>
      </c>
      <c r="E19992" t="s">
        <v>1236</v>
      </c>
      <c r="F19992" t="s">
        <v>12</v>
      </c>
      <c r="G19992" s="18">
        <v>5707793</v>
      </c>
      <c r="H19992" s="18">
        <v>14711706</v>
      </c>
      <c r="I19992" s="18">
        <v>1954804</v>
      </c>
      <c r="J19992" s="18">
        <v>4744551</v>
      </c>
      <c r="K19992" s="18">
        <v>9967155</v>
      </c>
      <c r="L19992" s="18">
        <v>76187</v>
      </c>
      <c r="M19992" s="18">
        <v>909118</v>
      </c>
    </row>
    <row r="19993" spans="1:13" hidden="1" x14ac:dyDescent="0.25">
      <c r="A19993">
        <v>832010100</v>
      </c>
      <c r="B19993" t="s">
        <v>17818</v>
      </c>
      <c r="C19993" t="s">
        <v>1212</v>
      </c>
      <c r="D19993" s="20">
        <v>43830</v>
      </c>
      <c r="E19993" t="s">
        <v>1236</v>
      </c>
      <c r="F19993" t="s">
        <v>12</v>
      </c>
      <c r="G19993" s="18">
        <v>2006279</v>
      </c>
      <c r="H19993" s="18">
        <v>7985796</v>
      </c>
      <c r="I19993" s="18">
        <v>1092242</v>
      </c>
      <c r="J19993" s="18">
        <v>3526084</v>
      </c>
      <c r="K19993" s="18">
        <v>4459712</v>
      </c>
      <c r="L19993" s="18">
        <v>27419</v>
      </c>
      <c r="M19993" s="18">
        <v>544668</v>
      </c>
    </row>
    <row r="19994" spans="1:13" hidden="1" x14ac:dyDescent="0.25">
      <c r="A19994">
        <v>830126796</v>
      </c>
      <c r="B19994" t="s">
        <v>17819</v>
      </c>
      <c r="C19994" t="s">
        <v>1246</v>
      </c>
      <c r="D19994" s="20">
        <v>43830</v>
      </c>
      <c r="E19994" t="s">
        <v>1236</v>
      </c>
      <c r="F19994" t="s">
        <v>12</v>
      </c>
      <c r="G19994" s="18">
        <v>2512998</v>
      </c>
      <c r="H19994" s="18">
        <v>2738488</v>
      </c>
      <c r="I19994" s="18">
        <v>1085675</v>
      </c>
      <c r="J19994" s="18">
        <v>1547815</v>
      </c>
      <c r="K19994" s="18">
        <v>1190673</v>
      </c>
      <c r="L19994" s="18">
        <v>54389</v>
      </c>
      <c r="M19994" s="18">
        <v>34722</v>
      </c>
    </row>
    <row r="19995" spans="1:13" hidden="1" x14ac:dyDescent="0.25">
      <c r="A19995">
        <v>800014096</v>
      </c>
      <c r="B19995" t="s">
        <v>17820</v>
      </c>
      <c r="C19995" t="s">
        <v>1782</v>
      </c>
      <c r="D19995" s="20">
        <v>43830</v>
      </c>
      <c r="E19995" t="s">
        <v>1236</v>
      </c>
      <c r="F19995" t="s">
        <v>12</v>
      </c>
      <c r="G19995" s="18">
        <v>8537093</v>
      </c>
      <c r="H19995" s="18">
        <v>8537093</v>
      </c>
      <c r="I19995" s="18">
        <v>13520297</v>
      </c>
      <c r="J19995" s="18">
        <v>13520297</v>
      </c>
      <c r="K19995" s="18">
        <v>-4983204</v>
      </c>
      <c r="M19995" s="18">
        <v>180208</v>
      </c>
    </row>
    <row r="19996" spans="1:13" hidden="1" x14ac:dyDescent="0.25">
      <c r="A19996">
        <v>900566898</v>
      </c>
      <c r="B19996" t="s">
        <v>17821</v>
      </c>
      <c r="C19996" t="s">
        <v>327</v>
      </c>
      <c r="D19996" s="20">
        <v>43830</v>
      </c>
      <c r="E19996" t="s">
        <v>1236</v>
      </c>
      <c r="F19996" t="s">
        <v>12</v>
      </c>
      <c r="G19996" s="18">
        <v>1105990</v>
      </c>
      <c r="H19996" s="18">
        <v>1191156</v>
      </c>
      <c r="I19996" s="18">
        <v>307963</v>
      </c>
      <c r="J19996" s="18">
        <v>366690</v>
      </c>
      <c r="K19996" s="18">
        <v>824466</v>
      </c>
      <c r="L19996" s="18">
        <v>30957</v>
      </c>
      <c r="M19996" s="18">
        <v>-56098</v>
      </c>
    </row>
    <row r="19997" spans="1:13" hidden="1" x14ac:dyDescent="0.25">
      <c r="A19997">
        <v>800217198</v>
      </c>
      <c r="B19997" t="s">
        <v>17822</v>
      </c>
      <c r="C19997" t="s">
        <v>17</v>
      </c>
      <c r="D19997" s="20">
        <v>43830</v>
      </c>
      <c r="E19997" t="s">
        <v>1236</v>
      </c>
      <c r="F19997" t="s">
        <v>12</v>
      </c>
      <c r="G19997" s="18">
        <v>672105</v>
      </c>
      <c r="H19997" s="18">
        <v>1305175</v>
      </c>
      <c r="I19997" s="18">
        <v>454026</v>
      </c>
      <c r="J19997" s="18">
        <v>639600</v>
      </c>
      <c r="K19997" s="18">
        <v>665575</v>
      </c>
      <c r="L19997" s="18">
        <v>46556</v>
      </c>
      <c r="M19997" s="18">
        <v>10236</v>
      </c>
    </row>
    <row r="19998" spans="1:13" hidden="1" x14ac:dyDescent="0.25">
      <c r="A19998">
        <v>800102099</v>
      </c>
      <c r="B19998" t="s">
        <v>17823</v>
      </c>
      <c r="C19998" t="s">
        <v>540</v>
      </c>
      <c r="D19998" s="20">
        <v>43830</v>
      </c>
      <c r="E19998" t="s">
        <v>1236</v>
      </c>
      <c r="F19998" t="s">
        <v>12</v>
      </c>
      <c r="G19998" s="18">
        <v>1894431</v>
      </c>
      <c r="H19998" s="18">
        <v>5287012</v>
      </c>
      <c r="I19998" s="18">
        <v>261578</v>
      </c>
      <c r="J19998" s="18">
        <v>2451540</v>
      </c>
      <c r="K19998" s="18">
        <v>2835472</v>
      </c>
      <c r="L19998" s="18">
        <v>31515</v>
      </c>
      <c r="M19998" s="18">
        <v>288582</v>
      </c>
    </row>
    <row r="19999" spans="1:13" hidden="1" x14ac:dyDescent="0.25">
      <c r="A19999">
        <v>900847099</v>
      </c>
      <c r="B19999" t="s">
        <v>17824</v>
      </c>
      <c r="C19999" t="s">
        <v>853</v>
      </c>
      <c r="D19999" s="20">
        <v>43830</v>
      </c>
      <c r="E19999" t="s">
        <v>1236</v>
      </c>
      <c r="F19999" t="s">
        <v>12</v>
      </c>
      <c r="G19999" s="18">
        <v>8218072</v>
      </c>
      <c r="H19999" s="18">
        <v>8417692</v>
      </c>
      <c r="I19999" s="18">
        <v>6112507</v>
      </c>
      <c r="J19999" s="18">
        <v>6112507</v>
      </c>
      <c r="K19999" s="18">
        <v>2305185</v>
      </c>
      <c r="L19999" s="18">
        <v>65042</v>
      </c>
      <c r="M19999" s="18">
        <v>1106476</v>
      </c>
    </row>
    <row r="20000" spans="1:13" hidden="1" x14ac:dyDescent="0.25">
      <c r="A20000">
        <v>802001096</v>
      </c>
      <c r="B20000" t="s">
        <v>17825</v>
      </c>
      <c r="C20000" t="s">
        <v>1748</v>
      </c>
      <c r="D20000" s="20">
        <v>43830</v>
      </c>
      <c r="E20000" t="s">
        <v>1236</v>
      </c>
      <c r="F20000" t="s">
        <v>12</v>
      </c>
      <c r="G20000" s="18">
        <v>3220085</v>
      </c>
      <c r="H20000" s="18">
        <v>3220085</v>
      </c>
      <c r="I20000" s="18">
        <v>2197547</v>
      </c>
      <c r="J20000" s="18">
        <v>3073656</v>
      </c>
      <c r="K20000" s="18">
        <v>146429</v>
      </c>
      <c r="L20000" s="18">
        <v>175220</v>
      </c>
      <c r="M20000" s="18">
        <v>24943</v>
      </c>
    </row>
    <row r="20001" spans="1:13" hidden="1" x14ac:dyDescent="0.25">
      <c r="A20001">
        <v>800091654</v>
      </c>
      <c r="B20001" t="s">
        <v>17826</v>
      </c>
      <c r="C20001" t="s">
        <v>203</v>
      </c>
      <c r="D20001" s="20">
        <v>43830</v>
      </c>
      <c r="E20001" t="s">
        <v>1236</v>
      </c>
      <c r="F20001" t="s">
        <v>12</v>
      </c>
      <c r="G20001" s="18">
        <v>8219699</v>
      </c>
      <c r="H20001" s="18">
        <v>9015291</v>
      </c>
      <c r="I20001" s="18">
        <v>419637</v>
      </c>
      <c r="J20001" s="18">
        <v>419637</v>
      </c>
      <c r="K20001" s="18">
        <v>8595654</v>
      </c>
      <c r="L20001" s="18">
        <v>365456</v>
      </c>
      <c r="M20001" s="18">
        <v>2795564</v>
      </c>
    </row>
    <row r="20002" spans="1:13" hidden="1" x14ac:dyDescent="0.25">
      <c r="A20002">
        <v>800045218</v>
      </c>
      <c r="B20002" t="s">
        <v>17827</v>
      </c>
      <c r="C20002" t="s">
        <v>48</v>
      </c>
      <c r="D20002" s="20">
        <v>43830</v>
      </c>
      <c r="E20002" t="s">
        <v>1236</v>
      </c>
      <c r="F20002" t="s">
        <v>12</v>
      </c>
      <c r="G20002" s="18">
        <v>5866966</v>
      </c>
      <c r="H20002" s="18">
        <v>6782446</v>
      </c>
      <c r="I20002" s="18">
        <v>5303642</v>
      </c>
      <c r="J20002" s="18">
        <v>5303642</v>
      </c>
      <c r="K20002" s="18">
        <v>1478804</v>
      </c>
      <c r="M20002" s="18">
        <v>570789</v>
      </c>
    </row>
    <row r="20003" spans="1:13" hidden="1" x14ac:dyDescent="0.25">
      <c r="A20003">
        <v>900789442</v>
      </c>
      <c r="B20003" t="s">
        <v>17828</v>
      </c>
      <c r="C20003" t="s">
        <v>118</v>
      </c>
      <c r="D20003" s="20">
        <v>43830</v>
      </c>
      <c r="E20003" t="s">
        <v>1236</v>
      </c>
      <c r="F20003" t="s">
        <v>12</v>
      </c>
      <c r="G20003" s="18">
        <v>408637</v>
      </c>
      <c r="H20003" s="18">
        <v>408637</v>
      </c>
      <c r="I20003" s="18">
        <v>73528</v>
      </c>
      <c r="J20003" s="18">
        <v>73528</v>
      </c>
      <c r="K20003" s="18">
        <v>335109</v>
      </c>
      <c r="M20003" s="18">
        <v>-61675</v>
      </c>
    </row>
    <row r="20004" spans="1:13" hidden="1" x14ac:dyDescent="0.25">
      <c r="A20004">
        <v>815000997</v>
      </c>
      <c r="B20004" t="s">
        <v>17829</v>
      </c>
      <c r="C20004" t="s">
        <v>335</v>
      </c>
      <c r="D20004" s="20">
        <v>43830</v>
      </c>
      <c r="E20004" t="s">
        <v>1236</v>
      </c>
      <c r="F20004" t="s">
        <v>12</v>
      </c>
      <c r="G20004" s="18">
        <v>34914566</v>
      </c>
      <c r="H20004" s="18">
        <v>36877860</v>
      </c>
      <c r="I20004" s="18">
        <v>22848382</v>
      </c>
      <c r="J20004" s="18">
        <v>24261817</v>
      </c>
      <c r="K20004" s="18">
        <v>12616043</v>
      </c>
      <c r="L20004" s="18">
        <v>1209442</v>
      </c>
      <c r="M20004" s="18">
        <v>1117677</v>
      </c>
    </row>
    <row r="20005" spans="1:13" hidden="1" x14ac:dyDescent="0.25">
      <c r="A20005">
        <v>805014485</v>
      </c>
      <c r="B20005" t="s">
        <v>17830</v>
      </c>
      <c r="C20005" t="s">
        <v>1296</v>
      </c>
      <c r="D20005" s="20">
        <v>43830</v>
      </c>
      <c r="E20005" t="s">
        <v>1236</v>
      </c>
      <c r="F20005" t="s">
        <v>12</v>
      </c>
      <c r="G20005" s="18">
        <v>124737</v>
      </c>
      <c r="H20005" s="18">
        <v>1561694</v>
      </c>
      <c r="I20005" s="18">
        <v>105144</v>
      </c>
      <c r="J20005" s="18">
        <v>631014</v>
      </c>
      <c r="K20005" s="18">
        <v>930680</v>
      </c>
      <c r="L20005" s="18">
        <v>13096</v>
      </c>
      <c r="M20005" s="18">
        <v>-194580</v>
      </c>
    </row>
    <row r="20006" spans="1:13" hidden="1" x14ac:dyDescent="0.25">
      <c r="A20006">
        <v>900271999</v>
      </c>
      <c r="B20006" t="s">
        <v>17831</v>
      </c>
      <c r="C20006" t="s">
        <v>68</v>
      </c>
      <c r="D20006" s="20">
        <v>43830</v>
      </c>
      <c r="E20006" t="s">
        <v>1236</v>
      </c>
      <c r="F20006" t="s">
        <v>12</v>
      </c>
      <c r="G20006" s="18">
        <v>741196</v>
      </c>
      <c r="H20006" s="18">
        <v>16792052</v>
      </c>
      <c r="I20006" s="18">
        <v>283873</v>
      </c>
      <c r="J20006" s="18">
        <v>6133568</v>
      </c>
      <c r="K20006" s="18">
        <v>10658484</v>
      </c>
      <c r="L20006" s="18">
        <v>61419</v>
      </c>
      <c r="M20006" s="18">
        <v>-1255944</v>
      </c>
    </row>
    <row r="20007" spans="1:13" hidden="1" x14ac:dyDescent="0.25">
      <c r="A20007">
        <v>900554898</v>
      </c>
      <c r="B20007" t="s">
        <v>17832</v>
      </c>
      <c r="C20007" t="s">
        <v>217</v>
      </c>
      <c r="D20007" s="20">
        <v>43830</v>
      </c>
      <c r="E20007" t="s">
        <v>1236</v>
      </c>
      <c r="F20007" t="s">
        <v>12</v>
      </c>
      <c r="G20007" s="18">
        <v>6692290</v>
      </c>
      <c r="H20007" s="18">
        <v>6782363</v>
      </c>
      <c r="I20007" s="18">
        <v>4757856</v>
      </c>
      <c r="J20007" s="18">
        <v>4757856</v>
      </c>
      <c r="K20007" s="18">
        <v>2024507</v>
      </c>
      <c r="L20007" s="18">
        <v>0</v>
      </c>
      <c r="M20007" s="18">
        <v>1724507</v>
      </c>
    </row>
    <row r="20008" spans="1:13" hidden="1" x14ac:dyDescent="0.25">
      <c r="A20008">
        <v>830514198</v>
      </c>
      <c r="B20008" t="s">
        <v>17833</v>
      </c>
      <c r="C20008" t="s">
        <v>872</v>
      </c>
      <c r="D20008" s="20">
        <v>43830</v>
      </c>
      <c r="E20008" t="s">
        <v>1236</v>
      </c>
      <c r="F20008" t="s">
        <v>12</v>
      </c>
      <c r="G20008" s="18">
        <v>8171210</v>
      </c>
      <c r="H20008" s="18">
        <v>8171210</v>
      </c>
      <c r="I20008" s="18">
        <v>232801</v>
      </c>
      <c r="J20008" s="18">
        <v>312841</v>
      </c>
      <c r="K20008" s="18">
        <v>7858369</v>
      </c>
      <c r="M20008" s="18">
        <v>-63970</v>
      </c>
    </row>
    <row r="20009" spans="1:13" hidden="1" x14ac:dyDescent="0.25">
      <c r="A20009">
        <v>900560496</v>
      </c>
      <c r="B20009" t="s">
        <v>17834</v>
      </c>
      <c r="C20009" t="s">
        <v>200</v>
      </c>
      <c r="D20009" s="20">
        <v>43830</v>
      </c>
      <c r="E20009" t="s">
        <v>1236</v>
      </c>
      <c r="F20009" t="s">
        <v>12</v>
      </c>
      <c r="G20009" s="18">
        <v>2392745</v>
      </c>
      <c r="H20009" s="18">
        <v>16309627</v>
      </c>
      <c r="I20009" s="18">
        <v>1454045</v>
      </c>
      <c r="J20009" s="18">
        <v>4181594</v>
      </c>
      <c r="K20009" s="18">
        <v>12128033</v>
      </c>
      <c r="M20009" s="18">
        <v>1557938</v>
      </c>
    </row>
    <row r="20010" spans="1:13" hidden="1" x14ac:dyDescent="0.25">
      <c r="A20010">
        <v>890204396</v>
      </c>
      <c r="B20010" t="s">
        <v>17835</v>
      </c>
      <c r="C20010" t="s">
        <v>21</v>
      </c>
      <c r="D20010" s="20">
        <v>43830</v>
      </c>
      <c r="E20010" t="s">
        <v>1236</v>
      </c>
      <c r="F20010" t="s">
        <v>12</v>
      </c>
      <c r="G20010" s="18">
        <v>29784757</v>
      </c>
      <c r="H20010" s="18">
        <v>43823499</v>
      </c>
      <c r="I20010" s="18">
        <v>13527126</v>
      </c>
      <c r="J20010" s="18">
        <v>14152378</v>
      </c>
      <c r="K20010" s="18">
        <v>29671121</v>
      </c>
      <c r="L20010" s="18">
        <v>1354727</v>
      </c>
      <c r="M20010" s="18">
        <v>7937764</v>
      </c>
    </row>
    <row r="20011" spans="1:13" hidden="1" x14ac:dyDescent="0.25">
      <c r="A20011">
        <v>860512596</v>
      </c>
      <c r="B20011" t="s">
        <v>17836</v>
      </c>
      <c r="C20011" t="s">
        <v>253</v>
      </c>
      <c r="D20011" s="20">
        <v>43830</v>
      </c>
      <c r="E20011" t="s">
        <v>1236</v>
      </c>
      <c r="F20011" t="s">
        <v>12</v>
      </c>
      <c r="G20011" s="18">
        <v>12574026</v>
      </c>
      <c r="H20011" s="18">
        <v>22118878</v>
      </c>
      <c r="I20011" s="18">
        <v>14127958</v>
      </c>
      <c r="J20011" s="18">
        <v>15277735</v>
      </c>
      <c r="K20011" s="18">
        <v>6841143</v>
      </c>
      <c r="L20011" s="18">
        <v>1293314</v>
      </c>
      <c r="M20011" s="18">
        <v>-116211</v>
      </c>
    </row>
    <row r="20012" spans="1:13" hidden="1" x14ac:dyDescent="0.25">
      <c r="A20012">
        <v>900106099</v>
      </c>
      <c r="B20012" t="s">
        <v>17837</v>
      </c>
      <c r="C20012" t="s">
        <v>203</v>
      </c>
      <c r="D20012" s="20">
        <v>43830</v>
      </c>
      <c r="E20012" t="s">
        <v>1236</v>
      </c>
      <c r="F20012" t="s">
        <v>12</v>
      </c>
      <c r="G20012" s="18">
        <v>263485</v>
      </c>
      <c r="H20012" s="18">
        <v>11091702</v>
      </c>
      <c r="I20012" s="18">
        <v>502934</v>
      </c>
      <c r="J20012" s="18">
        <v>2199612</v>
      </c>
      <c r="K20012" s="18">
        <v>8892090</v>
      </c>
      <c r="L20012" s="18">
        <v>226395</v>
      </c>
      <c r="M20012" s="18">
        <v>-535784</v>
      </c>
    </row>
    <row r="20013" spans="1:13" hidden="1" x14ac:dyDescent="0.25">
      <c r="A20013">
        <v>810004300</v>
      </c>
      <c r="B20013" t="s">
        <v>17838</v>
      </c>
      <c r="C20013" t="s">
        <v>853</v>
      </c>
      <c r="D20013" s="20">
        <v>43830</v>
      </c>
      <c r="E20013" t="s">
        <v>1236</v>
      </c>
      <c r="F20013" t="s">
        <v>12</v>
      </c>
      <c r="G20013" s="18">
        <v>3191422</v>
      </c>
      <c r="H20013" s="18">
        <v>4164548</v>
      </c>
      <c r="I20013" s="18">
        <v>1335620</v>
      </c>
      <c r="J20013" s="18">
        <v>1968657</v>
      </c>
      <c r="K20013" s="18">
        <v>2195891</v>
      </c>
      <c r="L20013" s="18">
        <v>314864</v>
      </c>
      <c r="M20013" s="18">
        <v>25400</v>
      </c>
    </row>
    <row r="20014" spans="1:13" hidden="1" x14ac:dyDescent="0.25">
      <c r="A20014">
        <v>900146999</v>
      </c>
      <c r="B20014" t="s">
        <v>17839</v>
      </c>
      <c r="C20014" t="s">
        <v>203</v>
      </c>
      <c r="D20014" s="20">
        <v>43830</v>
      </c>
      <c r="E20014" t="s">
        <v>1236</v>
      </c>
      <c r="F20014" t="s">
        <v>12</v>
      </c>
      <c r="G20014" s="18">
        <v>342494</v>
      </c>
      <c r="H20014" s="18">
        <v>7656773</v>
      </c>
      <c r="I20014" s="18">
        <v>233470</v>
      </c>
      <c r="J20014" s="18">
        <v>8176678</v>
      </c>
      <c r="K20014" s="18">
        <v>-519905</v>
      </c>
      <c r="L20014" s="18">
        <v>10582</v>
      </c>
      <c r="M20014" s="18">
        <v>-161799</v>
      </c>
    </row>
    <row r="20015" spans="1:13" hidden="1" x14ac:dyDescent="0.25">
      <c r="A20015">
        <v>890112098</v>
      </c>
      <c r="B20015" t="s">
        <v>17840</v>
      </c>
      <c r="C20015" t="s">
        <v>3665</v>
      </c>
      <c r="D20015" s="20">
        <v>43830</v>
      </c>
      <c r="E20015" t="s">
        <v>1236</v>
      </c>
      <c r="F20015" t="s">
        <v>12</v>
      </c>
      <c r="G20015" s="18">
        <v>1402725</v>
      </c>
      <c r="H20015" s="18">
        <v>1828442</v>
      </c>
      <c r="I20015" s="18">
        <v>631066</v>
      </c>
      <c r="J20015" s="18">
        <v>675510</v>
      </c>
      <c r="K20015" s="18">
        <v>1152932</v>
      </c>
      <c r="L20015" s="18">
        <v>49360</v>
      </c>
      <c r="M20015" s="18">
        <v>14377</v>
      </c>
    </row>
    <row r="20016" spans="1:13" hidden="1" x14ac:dyDescent="0.25">
      <c r="A20016">
        <v>830067400</v>
      </c>
      <c r="B20016" t="s">
        <v>17841</v>
      </c>
      <c r="C20016" t="s">
        <v>1782</v>
      </c>
      <c r="D20016" s="20">
        <v>43830</v>
      </c>
      <c r="E20016" t="s">
        <v>1236</v>
      </c>
      <c r="F20016" t="s">
        <v>12</v>
      </c>
      <c r="G20016" s="18">
        <v>2521332</v>
      </c>
      <c r="H20016" s="18">
        <v>2859529</v>
      </c>
      <c r="I20016" s="18">
        <v>893672</v>
      </c>
      <c r="J20016" s="18">
        <v>1721722</v>
      </c>
      <c r="K20016" s="18">
        <v>1137807</v>
      </c>
      <c r="M20016" s="18">
        <v>-44654</v>
      </c>
    </row>
    <row r="20017" spans="1:13" hidden="1" x14ac:dyDescent="0.25">
      <c r="A20017">
        <v>900406897</v>
      </c>
      <c r="B20017" t="s">
        <v>17842</v>
      </c>
      <c r="C20017" t="s">
        <v>29</v>
      </c>
      <c r="D20017" s="20">
        <v>43830</v>
      </c>
      <c r="E20017" t="s">
        <v>1236</v>
      </c>
      <c r="F20017" t="s">
        <v>12</v>
      </c>
      <c r="G20017" s="18">
        <v>978756</v>
      </c>
      <c r="H20017" s="18">
        <v>4745110</v>
      </c>
      <c r="I20017" s="18">
        <v>163896</v>
      </c>
      <c r="J20017" s="18">
        <v>605575</v>
      </c>
      <c r="K20017" s="18">
        <v>4139535</v>
      </c>
      <c r="M20017" s="18">
        <v>250812</v>
      </c>
    </row>
    <row r="20018" spans="1:13" hidden="1" x14ac:dyDescent="0.25">
      <c r="A20018">
        <v>900431865</v>
      </c>
      <c r="B20018" t="s">
        <v>17843</v>
      </c>
      <c r="C20018" t="s">
        <v>1171</v>
      </c>
      <c r="D20018" s="20">
        <v>43830</v>
      </c>
      <c r="E20018" t="s">
        <v>1236</v>
      </c>
      <c r="F20018" t="s">
        <v>12</v>
      </c>
      <c r="G20018" s="18">
        <v>3774134</v>
      </c>
      <c r="H20018" s="18">
        <v>5018183</v>
      </c>
      <c r="I20018" s="18">
        <v>670586</v>
      </c>
      <c r="J20018" s="18">
        <v>3359683</v>
      </c>
      <c r="K20018" s="18">
        <v>1658500</v>
      </c>
      <c r="L20018" s="18">
        <v>39600</v>
      </c>
      <c r="M20018" s="18">
        <v>68077</v>
      </c>
    </row>
    <row r="20019" spans="1:13" hidden="1" x14ac:dyDescent="0.25">
      <c r="A20019">
        <v>860000397</v>
      </c>
      <c r="B20019" t="s">
        <v>17844</v>
      </c>
      <c r="C20019" t="s">
        <v>416</v>
      </c>
      <c r="D20019" s="20">
        <v>43830</v>
      </c>
      <c r="E20019" t="s">
        <v>1236</v>
      </c>
      <c r="F20019" t="s">
        <v>12</v>
      </c>
      <c r="G20019" s="18">
        <v>446336</v>
      </c>
      <c r="H20019" s="18">
        <v>11722668</v>
      </c>
      <c r="I20019" s="18">
        <v>2355837</v>
      </c>
      <c r="J20019" s="18">
        <v>4528779</v>
      </c>
      <c r="K20019" s="18">
        <v>7193889</v>
      </c>
      <c r="L20019" s="18">
        <v>61886</v>
      </c>
      <c r="M20019" s="18">
        <v>-145664</v>
      </c>
    </row>
    <row r="20020" spans="1:13" hidden="1" x14ac:dyDescent="0.25">
      <c r="A20020">
        <v>900152200</v>
      </c>
      <c r="B20020" t="s">
        <v>17845</v>
      </c>
      <c r="C20020" t="s">
        <v>29</v>
      </c>
      <c r="D20020" s="20">
        <v>43830</v>
      </c>
      <c r="E20020" t="s">
        <v>1236</v>
      </c>
      <c r="F20020" t="s">
        <v>12</v>
      </c>
      <c r="G20020" s="18">
        <v>6697717</v>
      </c>
      <c r="H20020" s="18">
        <v>26288392</v>
      </c>
      <c r="I20020" s="18">
        <v>62754</v>
      </c>
      <c r="J20020" s="18">
        <v>21004592</v>
      </c>
      <c r="K20020" s="18">
        <v>5283800</v>
      </c>
      <c r="L20020" s="18">
        <v>179329</v>
      </c>
      <c r="M20020" s="18">
        <v>-59994</v>
      </c>
    </row>
    <row r="20021" spans="1:13" hidden="1" x14ac:dyDescent="0.25">
      <c r="A20021">
        <v>900188684</v>
      </c>
      <c r="B20021" t="s">
        <v>17846</v>
      </c>
      <c r="C20021" t="s">
        <v>85</v>
      </c>
      <c r="D20021" s="20">
        <v>43830</v>
      </c>
      <c r="E20021" t="s">
        <v>1236</v>
      </c>
      <c r="F20021" t="s">
        <v>12</v>
      </c>
      <c r="G20021" s="18">
        <v>904614</v>
      </c>
      <c r="H20021" s="18">
        <v>2211299</v>
      </c>
      <c r="I20021" s="18">
        <v>707960</v>
      </c>
      <c r="J20021" s="18">
        <v>1528568</v>
      </c>
      <c r="K20021" s="18">
        <v>682731</v>
      </c>
      <c r="L20021" s="18">
        <v>359034</v>
      </c>
      <c r="M20021" s="18">
        <v>46800</v>
      </c>
    </row>
    <row r="20022" spans="1:13" hidden="1" x14ac:dyDescent="0.25">
      <c r="A20022">
        <v>900843496</v>
      </c>
      <c r="B20022" t="s">
        <v>17847</v>
      </c>
      <c r="C20022" t="s">
        <v>29</v>
      </c>
      <c r="D20022" s="20">
        <v>43830</v>
      </c>
      <c r="E20022" t="s">
        <v>1236</v>
      </c>
      <c r="F20022" t="s">
        <v>12</v>
      </c>
      <c r="G20022" s="18">
        <v>6721375</v>
      </c>
      <c r="H20022" s="18">
        <v>12932099</v>
      </c>
      <c r="I20022" s="18">
        <v>12772136</v>
      </c>
      <c r="J20022" s="18">
        <v>12772136</v>
      </c>
      <c r="K20022" s="18">
        <v>159963</v>
      </c>
      <c r="M20022" s="18">
        <v>2524</v>
      </c>
    </row>
    <row r="20023" spans="1:13" hidden="1" x14ac:dyDescent="0.25">
      <c r="A20023">
        <v>802005112</v>
      </c>
      <c r="B20023" t="s">
        <v>17848</v>
      </c>
      <c r="C20023" t="s">
        <v>572</v>
      </c>
      <c r="D20023" s="20">
        <v>43830</v>
      </c>
      <c r="E20023" t="s">
        <v>1236</v>
      </c>
      <c r="F20023" t="s">
        <v>12</v>
      </c>
      <c r="G20023" s="18">
        <v>2296674</v>
      </c>
      <c r="H20023" s="18">
        <v>7201130</v>
      </c>
      <c r="I20023" s="18">
        <v>1911936</v>
      </c>
      <c r="J20023" s="18">
        <v>3031936</v>
      </c>
      <c r="K20023" s="18">
        <v>4169194</v>
      </c>
      <c r="L20023" s="18">
        <v>87769</v>
      </c>
      <c r="M20023" s="18">
        <v>180618</v>
      </c>
    </row>
    <row r="20024" spans="1:13" hidden="1" x14ac:dyDescent="0.25">
      <c r="A20024">
        <v>900421299</v>
      </c>
      <c r="B20024" t="s">
        <v>17849</v>
      </c>
      <c r="C20024" t="s">
        <v>23</v>
      </c>
      <c r="D20024" s="20">
        <v>43830</v>
      </c>
      <c r="E20024" t="s">
        <v>1236</v>
      </c>
      <c r="F20024" t="s">
        <v>12</v>
      </c>
      <c r="G20024" s="18">
        <v>24764434</v>
      </c>
      <c r="H20024" s="18">
        <v>24974060</v>
      </c>
      <c r="I20024" s="18">
        <v>8704372</v>
      </c>
      <c r="J20024" s="18">
        <v>14842020</v>
      </c>
      <c r="K20024" s="18">
        <v>10132040</v>
      </c>
      <c r="L20024" s="18">
        <v>690315</v>
      </c>
      <c r="M20024" s="18">
        <v>246187</v>
      </c>
    </row>
    <row r="20025" spans="1:13" hidden="1" x14ac:dyDescent="0.25">
      <c r="A20025">
        <v>900046280</v>
      </c>
      <c r="B20025" t="s">
        <v>17850</v>
      </c>
      <c r="C20025" t="s">
        <v>220</v>
      </c>
      <c r="D20025" s="20">
        <v>43830</v>
      </c>
      <c r="E20025" t="s">
        <v>1236</v>
      </c>
      <c r="F20025" t="s">
        <v>12</v>
      </c>
      <c r="G20025" s="18">
        <v>1216712</v>
      </c>
      <c r="H20025" s="18">
        <v>1704173</v>
      </c>
      <c r="I20025" s="18">
        <v>768129</v>
      </c>
      <c r="J20025" s="18">
        <v>768129</v>
      </c>
      <c r="K20025" s="18">
        <v>936044</v>
      </c>
      <c r="M20025" s="18">
        <v>159911</v>
      </c>
    </row>
    <row r="20026" spans="1:13" hidden="1" x14ac:dyDescent="0.25">
      <c r="A20026">
        <v>830513245</v>
      </c>
      <c r="B20026" t="s">
        <v>17851</v>
      </c>
      <c r="C20026" t="s">
        <v>23</v>
      </c>
      <c r="D20026" s="20">
        <v>43830</v>
      </c>
      <c r="E20026" t="s">
        <v>1236</v>
      </c>
      <c r="F20026" t="s">
        <v>12</v>
      </c>
      <c r="G20026" s="18">
        <v>2212682</v>
      </c>
      <c r="H20026" s="18">
        <v>2503370</v>
      </c>
      <c r="I20026" s="18">
        <v>1201939</v>
      </c>
      <c r="J20026" s="18">
        <v>1202366</v>
      </c>
      <c r="K20026" s="18">
        <v>1301004</v>
      </c>
      <c r="L20026" s="18">
        <v>94726</v>
      </c>
      <c r="M20026" s="18">
        <v>35792</v>
      </c>
    </row>
    <row r="20027" spans="1:13" hidden="1" x14ac:dyDescent="0.25">
      <c r="A20027">
        <v>900596298</v>
      </c>
      <c r="B20027" t="s">
        <v>17852</v>
      </c>
      <c r="C20027" t="s">
        <v>133</v>
      </c>
      <c r="D20027" s="20">
        <v>43830</v>
      </c>
      <c r="E20027" t="s">
        <v>1236</v>
      </c>
      <c r="F20027" t="s">
        <v>12</v>
      </c>
      <c r="G20027" s="18">
        <v>8197360</v>
      </c>
      <c r="H20027" s="18">
        <v>8853527</v>
      </c>
      <c r="I20027" s="18">
        <v>2964953</v>
      </c>
      <c r="J20027" s="18">
        <v>2992981</v>
      </c>
      <c r="K20027" s="18">
        <v>5860546</v>
      </c>
      <c r="L20027" s="18">
        <v>174897</v>
      </c>
      <c r="M20027" s="18">
        <v>1564198</v>
      </c>
    </row>
    <row r="20028" spans="1:13" hidden="1" x14ac:dyDescent="0.25">
      <c r="A20028">
        <v>830022196</v>
      </c>
      <c r="B20028" t="s">
        <v>17853</v>
      </c>
      <c r="C20028" t="s">
        <v>702</v>
      </c>
      <c r="D20028" s="20">
        <v>43830</v>
      </c>
      <c r="E20028" t="s">
        <v>1236</v>
      </c>
      <c r="F20028" t="s">
        <v>12</v>
      </c>
      <c r="G20028" s="18">
        <v>48259305</v>
      </c>
      <c r="H20028" s="18">
        <v>50080537</v>
      </c>
      <c r="I20028" s="18">
        <v>21195820</v>
      </c>
      <c r="J20028" s="18">
        <v>21434749</v>
      </c>
      <c r="K20028" s="18">
        <v>28645788</v>
      </c>
      <c r="L20028" s="18">
        <v>975116</v>
      </c>
      <c r="M20028" s="18">
        <v>16285625</v>
      </c>
    </row>
    <row r="20029" spans="1:13" hidden="1" x14ac:dyDescent="0.25">
      <c r="A20029">
        <v>900554696</v>
      </c>
      <c r="B20029" t="s">
        <v>17854</v>
      </c>
      <c r="C20029" t="s">
        <v>226</v>
      </c>
      <c r="D20029" s="20">
        <v>43830</v>
      </c>
      <c r="E20029" t="s">
        <v>1236</v>
      </c>
      <c r="F20029" t="s">
        <v>12</v>
      </c>
      <c r="G20029" s="18">
        <v>714672</v>
      </c>
      <c r="H20029" s="18">
        <v>4431295</v>
      </c>
      <c r="I20029" s="18">
        <v>3052439</v>
      </c>
      <c r="J20029" s="18">
        <v>3052439</v>
      </c>
      <c r="K20029" s="18">
        <v>1378856</v>
      </c>
      <c r="M20029" s="18">
        <v>20032</v>
      </c>
    </row>
    <row r="20030" spans="1:13" hidden="1" x14ac:dyDescent="0.25">
      <c r="A20030">
        <v>860000999</v>
      </c>
      <c r="B20030" t="s">
        <v>17855</v>
      </c>
      <c r="C20030" t="s">
        <v>109</v>
      </c>
      <c r="D20030" s="20">
        <v>43830</v>
      </c>
      <c r="E20030" t="s">
        <v>1236</v>
      </c>
      <c r="F20030" t="s">
        <v>12</v>
      </c>
      <c r="G20030" s="18">
        <v>6312238</v>
      </c>
      <c r="H20030" s="18">
        <v>6463447</v>
      </c>
      <c r="I20030" s="18">
        <v>3676582</v>
      </c>
      <c r="J20030" s="18">
        <v>3698435</v>
      </c>
      <c r="K20030" s="18">
        <v>2765012</v>
      </c>
      <c r="L20030" s="18">
        <v>551074</v>
      </c>
      <c r="M20030" s="18">
        <v>297341</v>
      </c>
    </row>
    <row r="20031" spans="1:13" hidden="1" x14ac:dyDescent="0.25">
      <c r="A20031">
        <v>900791997</v>
      </c>
      <c r="B20031" t="s">
        <v>17856</v>
      </c>
      <c r="C20031" t="s">
        <v>29</v>
      </c>
      <c r="D20031" s="20">
        <v>43830</v>
      </c>
      <c r="E20031" t="s">
        <v>1236</v>
      </c>
      <c r="F20031" t="s">
        <v>12</v>
      </c>
      <c r="G20031" s="18">
        <v>4580796</v>
      </c>
      <c r="H20031" s="18">
        <v>51173434</v>
      </c>
      <c r="I20031" s="18">
        <v>1522859</v>
      </c>
      <c r="J20031" s="18">
        <v>4436550</v>
      </c>
      <c r="K20031" s="18">
        <v>46736884</v>
      </c>
      <c r="M20031" s="18">
        <v>-603777</v>
      </c>
    </row>
    <row r="20032" spans="1:13" hidden="1" x14ac:dyDescent="0.25">
      <c r="A20032">
        <v>900668898</v>
      </c>
      <c r="B20032" t="s">
        <v>17857</v>
      </c>
      <c r="C20032" t="s">
        <v>9485</v>
      </c>
      <c r="D20032" s="20">
        <v>43830</v>
      </c>
      <c r="E20032" t="s">
        <v>1236</v>
      </c>
      <c r="F20032" t="s">
        <v>12</v>
      </c>
      <c r="G20032" s="18">
        <v>1484253</v>
      </c>
      <c r="H20032" s="18">
        <v>1760880</v>
      </c>
      <c r="I20032" s="18">
        <v>856006</v>
      </c>
      <c r="J20032" s="18">
        <v>856006</v>
      </c>
      <c r="K20032" s="18">
        <v>904874</v>
      </c>
      <c r="L20032" s="18">
        <v>12965</v>
      </c>
      <c r="M20032" s="18">
        <v>161426</v>
      </c>
    </row>
    <row r="20033" spans="1:13" hidden="1" x14ac:dyDescent="0.25">
      <c r="A20033">
        <v>830031497</v>
      </c>
      <c r="B20033" t="s">
        <v>17858</v>
      </c>
      <c r="C20033" t="s">
        <v>5841</v>
      </c>
      <c r="D20033" s="20">
        <v>43830</v>
      </c>
      <c r="E20033" t="s">
        <v>1236</v>
      </c>
      <c r="F20033" t="s">
        <v>12</v>
      </c>
      <c r="G20033" s="18">
        <v>11079036</v>
      </c>
      <c r="H20033" s="18">
        <v>12792158</v>
      </c>
      <c r="I20033" s="18">
        <v>9402479</v>
      </c>
      <c r="J20033" s="18">
        <v>9849030</v>
      </c>
      <c r="K20033" s="18">
        <v>2943128</v>
      </c>
      <c r="L20033" s="18">
        <v>275160</v>
      </c>
      <c r="M20033" s="18">
        <v>538674</v>
      </c>
    </row>
    <row r="20034" spans="1:13" hidden="1" x14ac:dyDescent="0.25">
      <c r="A20034">
        <v>900130497</v>
      </c>
      <c r="B20034" t="s">
        <v>17859</v>
      </c>
      <c r="C20034" t="s">
        <v>453</v>
      </c>
      <c r="D20034" s="20">
        <v>43830</v>
      </c>
      <c r="E20034" t="s">
        <v>1236</v>
      </c>
      <c r="F20034" t="s">
        <v>12</v>
      </c>
      <c r="G20034" s="18">
        <v>12295872</v>
      </c>
      <c r="H20034" s="18">
        <v>13231430</v>
      </c>
      <c r="I20034" s="18">
        <v>5105046</v>
      </c>
      <c r="J20034" s="18">
        <v>7852457</v>
      </c>
      <c r="K20034" s="18">
        <v>5378973</v>
      </c>
      <c r="L20034" s="18">
        <v>0</v>
      </c>
      <c r="M20034" s="18">
        <v>618881</v>
      </c>
    </row>
    <row r="20035" spans="1:13" hidden="1" x14ac:dyDescent="0.25">
      <c r="A20035">
        <v>830121800</v>
      </c>
      <c r="B20035" t="s">
        <v>17860</v>
      </c>
      <c r="C20035" t="s">
        <v>1312</v>
      </c>
      <c r="D20035" s="20">
        <v>43830</v>
      </c>
      <c r="E20035" t="s">
        <v>1236</v>
      </c>
      <c r="F20035" t="s">
        <v>12</v>
      </c>
      <c r="G20035" s="18">
        <v>1520389</v>
      </c>
      <c r="H20035" s="18">
        <v>2313818</v>
      </c>
      <c r="I20035" s="18">
        <v>111237</v>
      </c>
      <c r="J20035" s="18">
        <v>450930</v>
      </c>
      <c r="K20035" s="18">
        <v>1862888</v>
      </c>
      <c r="M20035" s="18">
        <v>-19621</v>
      </c>
    </row>
    <row r="20036" spans="1:13" hidden="1" x14ac:dyDescent="0.25">
      <c r="A20036">
        <v>901021497</v>
      </c>
      <c r="B20036" t="s">
        <v>17861</v>
      </c>
      <c r="C20036" t="s">
        <v>215</v>
      </c>
      <c r="D20036" s="20">
        <v>43830</v>
      </c>
      <c r="E20036" t="s">
        <v>1236</v>
      </c>
      <c r="F20036" t="s">
        <v>12</v>
      </c>
      <c r="G20036" s="18">
        <v>2622367</v>
      </c>
      <c r="H20036" s="18">
        <v>3911481</v>
      </c>
      <c r="I20036" s="18">
        <v>1026543</v>
      </c>
      <c r="J20036" s="18">
        <v>1878364</v>
      </c>
      <c r="K20036" s="18">
        <v>2033117</v>
      </c>
      <c r="L20036" s="18">
        <v>0</v>
      </c>
      <c r="M20036" s="18">
        <v>198953</v>
      </c>
    </row>
    <row r="20037" spans="1:13" hidden="1" x14ac:dyDescent="0.25">
      <c r="A20037">
        <v>900490296</v>
      </c>
      <c r="B20037" t="s">
        <v>17862</v>
      </c>
      <c r="C20037" t="s">
        <v>154</v>
      </c>
      <c r="D20037" s="20">
        <v>43830</v>
      </c>
      <c r="E20037" t="s">
        <v>1236</v>
      </c>
      <c r="F20037" t="s">
        <v>12</v>
      </c>
      <c r="G20037" s="18">
        <v>14905571</v>
      </c>
      <c r="H20037" s="18">
        <v>16347323</v>
      </c>
      <c r="I20037" s="18">
        <v>5947854</v>
      </c>
      <c r="J20037" s="18">
        <v>5947854</v>
      </c>
      <c r="K20037" s="18">
        <v>10399469</v>
      </c>
      <c r="M20037" s="18">
        <v>809108</v>
      </c>
    </row>
    <row r="20038" spans="1:13" hidden="1" x14ac:dyDescent="0.25">
      <c r="A20038">
        <v>800188299</v>
      </c>
      <c r="B20038" t="s">
        <v>17863</v>
      </c>
      <c r="C20038" t="s">
        <v>1329</v>
      </c>
      <c r="D20038" s="20">
        <v>43830</v>
      </c>
      <c r="E20038" t="s">
        <v>1236</v>
      </c>
      <c r="F20038" t="s">
        <v>12</v>
      </c>
      <c r="G20038" s="18">
        <v>19241477</v>
      </c>
      <c r="H20038" s="18">
        <v>31518470</v>
      </c>
      <c r="I20038" s="18">
        <v>9476747</v>
      </c>
      <c r="J20038" s="18">
        <v>16778825</v>
      </c>
      <c r="K20038" s="18">
        <v>14739645</v>
      </c>
      <c r="L20038" s="18">
        <v>859103</v>
      </c>
      <c r="M20038" s="18">
        <v>959758</v>
      </c>
    </row>
    <row r="20039" spans="1:13" hidden="1" x14ac:dyDescent="0.25">
      <c r="A20039">
        <v>822007200</v>
      </c>
      <c r="B20039" t="s">
        <v>17864</v>
      </c>
      <c r="C20039" t="s">
        <v>203</v>
      </c>
      <c r="D20039" s="20">
        <v>43830</v>
      </c>
      <c r="E20039" t="s">
        <v>1236</v>
      </c>
      <c r="F20039" t="s">
        <v>12</v>
      </c>
      <c r="G20039" s="18">
        <v>287460</v>
      </c>
      <c r="H20039" s="18">
        <v>12587477</v>
      </c>
      <c r="I20039" s="18">
        <v>799784</v>
      </c>
      <c r="J20039" s="18">
        <v>2371746</v>
      </c>
      <c r="K20039" s="18">
        <v>10215731</v>
      </c>
      <c r="L20039" s="18">
        <v>89755</v>
      </c>
      <c r="M20039" s="18">
        <v>36496</v>
      </c>
    </row>
    <row r="20040" spans="1:13" x14ac:dyDescent="0.25">
      <c r="A20040">
        <v>800209696</v>
      </c>
      <c r="B20040" t="s">
        <v>17865</v>
      </c>
      <c r="C20040" t="s">
        <v>25</v>
      </c>
      <c r="D20040" s="20">
        <v>43830</v>
      </c>
      <c r="E20040" t="s">
        <v>1236</v>
      </c>
      <c r="F20040" t="s">
        <v>12</v>
      </c>
      <c r="G20040" s="18">
        <v>16508489</v>
      </c>
      <c r="H20040" s="18">
        <v>17618058</v>
      </c>
      <c r="I20040" s="18">
        <v>11015704</v>
      </c>
      <c r="J20040" s="18">
        <v>15454598</v>
      </c>
      <c r="K20040" s="18">
        <v>2163460</v>
      </c>
      <c r="L20040" s="18">
        <v>300868</v>
      </c>
      <c r="M20040" s="18">
        <v>380319</v>
      </c>
    </row>
    <row r="20041" spans="1:13" hidden="1" x14ac:dyDescent="0.25">
      <c r="A20041">
        <v>900500296</v>
      </c>
      <c r="B20041" t="s">
        <v>17866</v>
      </c>
      <c r="C20041" t="s">
        <v>162</v>
      </c>
      <c r="D20041" s="20">
        <v>43830</v>
      </c>
      <c r="E20041" t="s">
        <v>1236</v>
      </c>
      <c r="F20041" t="s">
        <v>12</v>
      </c>
      <c r="G20041" s="18">
        <v>39245236</v>
      </c>
      <c r="H20041" s="18">
        <v>39260218</v>
      </c>
      <c r="I20041" s="18">
        <v>38701199</v>
      </c>
      <c r="J20041" s="18">
        <v>38701199</v>
      </c>
      <c r="K20041" s="18">
        <v>559019</v>
      </c>
      <c r="M20041" s="18">
        <v>36964</v>
      </c>
    </row>
    <row r="20042" spans="1:13" hidden="1" x14ac:dyDescent="0.25">
      <c r="A20042">
        <v>830035650</v>
      </c>
      <c r="B20042" t="s">
        <v>17867</v>
      </c>
      <c r="C20042" t="s">
        <v>560</v>
      </c>
      <c r="D20042" s="20">
        <v>43830</v>
      </c>
      <c r="E20042" t="s">
        <v>1236</v>
      </c>
      <c r="F20042" t="s">
        <v>12</v>
      </c>
      <c r="G20042" s="18">
        <v>30426872</v>
      </c>
      <c r="H20042" s="18">
        <v>53811802</v>
      </c>
      <c r="I20042" s="18">
        <v>15147912</v>
      </c>
      <c r="J20042" s="18">
        <v>39289991</v>
      </c>
      <c r="K20042" s="18">
        <v>14521811</v>
      </c>
      <c r="L20042" s="18">
        <v>4598069</v>
      </c>
      <c r="M20042" s="18">
        <v>1488080</v>
      </c>
    </row>
    <row r="20043" spans="1:13" hidden="1" x14ac:dyDescent="0.25">
      <c r="A20043">
        <v>830135186</v>
      </c>
      <c r="B20043" t="s">
        <v>17868</v>
      </c>
      <c r="C20043" t="s">
        <v>87</v>
      </c>
      <c r="D20043" s="20">
        <v>43830</v>
      </c>
      <c r="E20043" t="s">
        <v>1236</v>
      </c>
      <c r="F20043" t="s">
        <v>12</v>
      </c>
      <c r="G20043" s="18">
        <v>2498535</v>
      </c>
      <c r="H20043" s="18">
        <v>7661378</v>
      </c>
      <c r="I20043" s="18">
        <v>4227790</v>
      </c>
      <c r="J20043" s="18">
        <v>4227790</v>
      </c>
      <c r="K20043" s="18">
        <v>3433588</v>
      </c>
      <c r="M20043" s="18">
        <v>753071</v>
      </c>
    </row>
    <row r="20044" spans="1:13" hidden="1" x14ac:dyDescent="0.25">
      <c r="A20044">
        <v>800139398</v>
      </c>
      <c r="B20044" t="s">
        <v>17869</v>
      </c>
      <c r="C20044" t="s">
        <v>65</v>
      </c>
      <c r="D20044" s="20">
        <v>43830</v>
      </c>
      <c r="E20044" t="s">
        <v>1236</v>
      </c>
      <c r="F20044" t="s">
        <v>12</v>
      </c>
      <c r="G20044" s="18">
        <v>49765505</v>
      </c>
      <c r="H20044" s="18">
        <v>54747809</v>
      </c>
      <c r="I20044" s="18">
        <v>38836166</v>
      </c>
      <c r="J20044" s="18">
        <v>39128713</v>
      </c>
      <c r="K20044" s="18">
        <v>15619096</v>
      </c>
      <c r="L20044" s="18">
        <v>4579377</v>
      </c>
      <c r="M20044" s="18">
        <v>176183</v>
      </c>
    </row>
    <row r="20045" spans="1:13" hidden="1" x14ac:dyDescent="0.25">
      <c r="A20045">
        <v>901105500</v>
      </c>
      <c r="B20045" t="s">
        <v>17870</v>
      </c>
      <c r="C20045" t="s">
        <v>327</v>
      </c>
      <c r="D20045" s="20">
        <v>43830</v>
      </c>
      <c r="E20045" t="s">
        <v>1236</v>
      </c>
      <c r="F20045" t="s">
        <v>12</v>
      </c>
      <c r="G20045" s="18">
        <v>21185567</v>
      </c>
      <c r="H20045" s="18">
        <v>21185567</v>
      </c>
      <c r="I20045" s="18">
        <v>13984282</v>
      </c>
      <c r="J20045" s="18">
        <v>13984282</v>
      </c>
      <c r="K20045" s="18">
        <v>7201285</v>
      </c>
      <c r="L20045" s="18">
        <v>136</v>
      </c>
      <c r="M20045" s="18">
        <v>570889</v>
      </c>
    </row>
    <row r="20046" spans="1:13" hidden="1" x14ac:dyDescent="0.25">
      <c r="A20046">
        <v>900583497</v>
      </c>
      <c r="B20046" t="s">
        <v>17871</v>
      </c>
      <c r="C20046" t="s">
        <v>350</v>
      </c>
      <c r="D20046" s="20">
        <v>43830</v>
      </c>
      <c r="E20046" t="s">
        <v>1236</v>
      </c>
      <c r="F20046" t="s">
        <v>12</v>
      </c>
      <c r="G20046" s="18">
        <v>9721291</v>
      </c>
      <c r="H20046" s="18">
        <v>13004031</v>
      </c>
      <c r="I20046" s="18">
        <v>2320378</v>
      </c>
      <c r="J20046" s="18">
        <v>5969649</v>
      </c>
      <c r="K20046" s="18">
        <v>7034382</v>
      </c>
      <c r="L20046" s="18">
        <v>363804</v>
      </c>
      <c r="M20046" s="18">
        <v>758721</v>
      </c>
    </row>
    <row r="20047" spans="1:13" hidden="1" x14ac:dyDescent="0.25">
      <c r="A20047">
        <v>900842300</v>
      </c>
      <c r="B20047" t="s">
        <v>17872</v>
      </c>
      <c r="C20047" t="s">
        <v>162</v>
      </c>
      <c r="D20047" s="20">
        <v>43830</v>
      </c>
      <c r="E20047" t="s">
        <v>1236</v>
      </c>
      <c r="F20047" t="s">
        <v>12</v>
      </c>
      <c r="G20047" s="18">
        <v>18985820</v>
      </c>
      <c r="H20047" s="18">
        <v>18985820</v>
      </c>
      <c r="I20047" s="18">
        <v>18870590</v>
      </c>
      <c r="J20047" s="18">
        <v>18870590</v>
      </c>
      <c r="K20047" s="18">
        <v>115230</v>
      </c>
      <c r="M20047" s="18">
        <v>-585</v>
      </c>
    </row>
    <row r="20048" spans="1:13" hidden="1" x14ac:dyDescent="0.25">
      <c r="A20048">
        <v>900956398</v>
      </c>
      <c r="B20048" t="s">
        <v>17873</v>
      </c>
      <c r="C20048" t="s">
        <v>154</v>
      </c>
      <c r="D20048" s="20">
        <v>43830</v>
      </c>
      <c r="E20048" t="s">
        <v>1236</v>
      </c>
      <c r="F20048" t="s">
        <v>12</v>
      </c>
      <c r="G20048" s="18">
        <v>9972632</v>
      </c>
      <c r="H20048" s="18">
        <v>9988749</v>
      </c>
      <c r="I20048" s="18">
        <v>3955771</v>
      </c>
      <c r="J20048" s="18">
        <v>9436380</v>
      </c>
      <c r="K20048" s="18">
        <v>552369</v>
      </c>
      <c r="L20048" s="18">
        <v>5667</v>
      </c>
      <c r="M20048" s="18">
        <v>-29361</v>
      </c>
    </row>
    <row r="20049" spans="1:13" hidden="1" x14ac:dyDescent="0.25">
      <c r="A20049">
        <v>900410098</v>
      </c>
      <c r="B20049" t="s">
        <v>17874</v>
      </c>
      <c r="C20049" t="s">
        <v>222</v>
      </c>
      <c r="D20049" s="20">
        <v>43830</v>
      </c>
      <c r="E20049" t="s">
        <v>1236</v>
      </c>
      <c r="F20049" t="s">
        <v>12</v>
      </c>
      <c r="G20049" s="18">
        <v>4345550</v>
      </c>
      <c r="H20049" s="18">
        <v>4837424</v>
      </c>
      <c r="I20049" s="18">
        <v>4590800</v>
      </c>
      <c r="J20049" s="18">
        <v>4590800</v>
      </c>
      <c r="K20049" s="18">
        <v>246624</v>
      </c>
      <c r="M20049" s="18">
        <v>52740</v>
      </c>
    </row>
    <row r="20050" spans="1:13" x14ac:dyDescent="0.25">
      <c r="A20050">
        <v>830055997</v>
      </c>
      <c r="B20050" t="s">
        <v>17875</v>
      </c>
      <c r="C20050" t="s">
        <v>25</v>
      </c>
      <c r="D20050" s="20">
        <v>43830</v>
      </c>
      <c r="E20050" t="s">
        <v>1236</v>
      </c>
      <c r="F20050" t="s">
        <v>12</v>
      </c>
      <c r="G20050" s="18">
        <v>17707011</v>
      </c>
      <c r="H20050" s="18">
        <v>40957196</v>
      </c>
      <c r="I20050" s="18">
        <v>17591295</v>
      </c>
      <c r="J20050" s="18">
        <v>23490113</v>
      </c>
      <c r="K20050" s="18">
        <v>17467083</v>
      </c>
      <c r="L20050" s="18">
        <v>1438393</v>
      </c>
      <c r="M20050" s="18">
        <v>2185445</v>
      </c>
    </row>
    <row r="20051" spans="1:13" hidden="1" x14ac:dyDescent="0.25">
      <c r="A20051">
        <v>900215596</v>
      </c>
      <c r="B20051" t="s">
        <v>17876</v>
      </c>
      <c r="C20051" t="s">
        <v>29</v>
      </c>
      <c r="D20051" s="20">
        <v>43830</v>
      </c>
      <c r="E20051" t="s">
        <v>1236</v>
      </c>
      <c r="F20051" t="s">
        <v>12</v>
      </c>
      <c r="G20051" s="18">
        <v>74209</v>
      </c>
      <c r="H20051" s="18">
        <v>15925466</v>
      </c>
      <c r="I20051" s="18">
        <v>144658</v>
      </c>
      <c r="J20051" s="18">
        <v>4038340</v>
      </c>
      <c r="K20051" s="18">
        <v>11887126</v>
      </c>
      <c r="M20051" s="18">
        <v>449561</v>
      </c>
    </row>
    <row r="20052" spans="1:13" hidden="1" x14ac:dyDescent="0.25">
      <c r="A20052">
        <v>800231596</v>
      </c>
      <c r="B20052" t="s">
        <v>17877</v>
      </c>
      <c r="C20052" t="s">
        <v>2158</v>
      </c>
      <c r="D20052" s="20">
        <v>43830</v>
      </c>
      <c r="E20052" t="s">
        <v>1236</v>
      </c>
      <c r="F20052" t="s">
        <v>12</v>
      </c>
      <c r="G20052" s="18">
        <v>3511574</v>
      </c>
      <c r="H20052" s="18">
        <v>6292297</v>
      </c>
      <c r="I20052" s="18">
        <v>2556153</v>
      </c>
      <c r="J20052" s="18">
        <v>3203277</v>
      </c>
      <c r="K20052" s="18">
        <v>3089020</v>
      </c>
      <c r="L20052" s="18">
        <v>233588</v>
      </c>
      <c r="M20052" s="18">
        <v>492568</v>
      </c>
    </row>
    <row r="20053" spans="1:13" hidden="1" x14ac:dyDescent="0.25">
      <c r="A20053">
        <v>900828998</v>
      </c>
      <c r="B20053" t="s">
        <v>17878</v>
      </c>
      <c r="C20053" t="s">
        <v>45</v>
      </c>
      <c r="D20053" s="20">
        <v>43830</v>
      </c>
      <c r="E20053" t="s">
        <v>1236</v>
      </c>
      <c r="F20053" t="s">
        <v>12</v>
      </c>
      <c r="G20053" s="18">
        <v>39716955</v>
      </c>
      <c r="H20053" s="18">
        <v>44004763</v>
      </c>
      <c r="I20053" s="18">
        <v>19929045</v>
      </c>
      <c r="J20053" s="18">
        <v>19929045</v>
      </c>
      <c r="K20053" s="18">
        <v>24075718</v>
      </c>
      <c r="L20053" s="18">
        <v>985248</v>
      </c>
      <c r="M20053" s="18">
        <v>394710</v>
      </c>
    </row>
    <row r="20054" spans="1:13" hidden="1" x14ac:dyDescent="0.25">
      <c r="A20054">
        <v>900629297</v>
      </c>
      <c r="B20054" t="s">
        <v>17879</v>
      </c>
      <c r="C20054" t="s">
        <v>63</v>
      </c>
      <c r="D20054" s="20">
        <v>43830</v>
      </c>
      <c r="E20054" t="s">
        <v>1236</v>
      </c>
      <c r="F20054" t="s">
        <v>12</v>
      </c>
      <c r="G20054" s="18">
        <v>3248050</v>
      </c>
      <c r="H20054" s="18">
        <v>10078563</v>
      </c>
      <c r="I20054" s="18">
        <v>269900</v>
      </c>
      <c r="J20054" s="18">
        <v>9994353</v>
      </c>
      <c r="K20054" s="18">
        <v>84210</v>
      </c>
      <c r="M20054" s="18">
        <v>-409749</v>
      </c>
    </row>
    <row r="20055" spans="1:13" hidden="1" x14ac:dyDescent="0.25">
      <c r="A20055">
        <v>890107100</v>
      </c>
      <c r="B20055" t="s">
        <v>17880</v>
      </c>
      <c r="C20055" t="s">
        <v>1233</v>
      </c>
      <c r="D20055" s="20">
        <v>43830</v>
      </c>
      <c r="E20055" t="s">
        <v>1236</v>
      </c>
      <c r="F20055" t="s">
        <v>12</v>
      </c>
      <c r="G20055" s="18">
        <v>3116490</v>
      </c>
      <c r="H20055" s="18">
        <v>3966490</v>
      </c>
      <c r="I20055" s="18">
        <v>2189634</v>
      </c>
      <c r="J20055" s="18">
        <v>3048106</v>
      </c>
      <c r="K20055" s="18">
        <v>918384</v>
      </c>
      <c r="L20055" s="18">
        <v>124624</v>
      </c>
      <c r="M20055" s="18">
        <v>86379</v>
      </c>
    </row>
    <row r="20056" spans="1:13" hidden="1" x14ac:dyDescent="0.25">
      <c r="A20056">
        <v>800240999</v>
      </c>
      <c r="B20056" t="s">
        <v>17881</v>
      </c>
      <c r="C20056" t="s">
        <v>57</v>
      </c>
      <c r="D20056" s="20">
        <v>43830</v>
      </c>
      <c r="E20056" t="s">
        <v>1236</v>
      </c>
      <c r="F20056" t="s">
        <v>12</v>
      </c>
      <c r="G20056" s="18">
        <v>6751960</v>
      </c>
      <c r="H20056" s="18">
        <v>13158360</v>
      </c>
      <c r="I20056" s="18">
        <v>251663</v>
      </c>
      <c r="J20056" s="18">
        <v>1078541</v>
      </c>
      <c r="K20056" s="18">
        <v>12079819</v>
      </c>
      <c r="L20056" s="18">
        <v>157403</v>
      </c>
      <c r="M20056" s="18">
        <v>717673</v>
      </c>
    </row>
    <row r="20057" spans="1:13" hidden="1" x14ac:dyDescent="0.25">
      <c r="A20057">
        <v>900919800</v>
      </c>
      <c r="B20057" t="s">
        <v>17882</v>
      </c>
      <c r="C20057" t="s">
        <v>53</v>
      </c>
      <c r="D20057" s="20">
        <v>43830</v>
      </c>
      <c r="E20057" t="s">
        <v>1236</v>
      </c>
      <c r="F20057" t="s">
        <v>12</v>
      </c>
      <c r="G20057" s="18">
        <v>2672666</v>
      </c>
      <c r="H20057" s="18">
        <v>2996622</v>
      </c>
      <c r="I20057" s="18">
        <v>2660025</v>
      </c>
      <c r="J20057" s="18">
        <v>2660025</v>
      </c>
      <c r="K20057" s="18">
        <v>336597</v>
      </c>
      <c r="L20057" s="18">
        <v>44021</v>
      </c>
      <c r="M20057" s="18">
        <v>-109229</v>
      </c>
    </row>
    <row r="20058" spans="1:13" hidden="1" x14ac:dyDescent="0.25">
      <c r="A20058">
        <v>900209197</v>
      </c>
      <c r="B20058" t="s">
        <v>17883</v>
      </c>
      <c r="C20058" t="s">
        <v>215</v>
      </c>
      <c r="D20058" s="20">
        <v>43830</v>
      </c>
      <c r="E20058" t="s">
        <v>1236</v>
      </c>
      <c r="F20058" t="s">
        <v>12</v>
      </c>
      <c r="G20058" s="18">
        <v>1301932</v>
      </c>
      <c r="H20058" s="18">
        <v>1426343</v>
      </c>
      <c r="I20058" s="18">
        <v>509262</v>
      </c>
      <c r="J20058" s="18">
        <v>509262</v>
      </c>
      <c r="K20058" s="18">
        <v>917081</v>
      </c>
      <c r="L20058" s="18">
        <v>4299</v>
      </c>
      <c r="M20058" s="18">
        <v>128321</v>
      </c>
    </row>
    <row r="20059" spans="1:13" hidden="1" x14ac:dyDescent="0.25">
      <c r="A20059">
        <v>900455498</v>
      </c>
      <c r="B20059" t="s">
        <v>17884</v>
      </c>
      <c r="C20059" t="s">
        <v>203</v>
      </c>
      <c r="D20059" s="20">
        <v>43830</v>
      </c>
      <c r="E20059" t="s">
        <v>1236</v>
      </c>
      <c r="F20059" t="s">
        <v>12</v>
      </c>
      <c r="G20059" s="18">
        <v>799823</v>
      </c>
      <c r="H20059" s="18">
        <v>1098219</v>
      </c>
      <c r="I20059" s="18">
        <v>576374</v>
      </c>
      <c r="J20059" s="18">
        <v>609196</v>
      </c>
      <c r="K20059" s="18">
        <v>489023</v>
      </c>
      <c r="M20059" s="18">
        <v>-19422</v>
      </c>
    </row>
    <row r="20060" spans="1:13" hidden="1" x14ac:dyDescent="0.25">
      <c r="A20060">
        <v>890924197</v>
      </c>
      <c r="B20060" t="s">
        <v>17885</v>
      </c>
      <c r="C20060" t="s">
        <v>55</v>
      </c>
      <c r="D20060" s="20">
        <v>43830</v>
      </c>
      <c r="E20060" t="s">
        <v>1236</v>
      </c>
      <c r="F20060" t="s">
        <v>12</v>
      </c>
      <c r="G20060" s="18">
        <v>3801097</v>
      </c>
      <c r="H20060" s="18">
        <v>6677803</v>
      </c>
      <c r="I20060" s="18">
        <v>1028236</v>
      </c>
      <c r="J20060" s="18">
        <v>1394251</v>
      </c>
      <c r="K20060" s="18">
        <v>5283552</v>
      </c>
      <c r="L20060" s="18">
        <v>157886</v>
      </c>
      <c r="M20060" s="18">
        <v>346365</v>
      </c>
    </row>
    <row r="20061" spans="1:13" hidden="1" x14ac:dyDescent="0.25">
      <c r="A20061">
        <v>830055094</v>
      </c>
      <c r="B20061" t="s">
        <v>17886</v>
      </c>
      <c r="C20061" t="s">
        <v>215</v>
      </c>
      <c r="D20061" s="20">
        <v>43830</v>
      </c>
      <c r="E20061" t="s">
        <v>1236</v>
      </c>
      <c r="F20061" t="s">
        <v>12</v>
      </c>
      <c r="G20061" s="18">
        <v>9288179</v>
      </c>
      <c r="H20061" s="18">
        <v>10918597</v>
      </c>
      <c r="I20061" s="18">
        <v>7077311</v>
      </c>
      <c r="J20061" s="18">
        <v>7703299</v>
      </c>
      <c r="K20061" s="18">
        <v>3215298</v>
      </c>
      <c r="L20061" s="18">
        <v>230245</v>
      </c>
      <c r="M20061" s="18">
        <v>145672</v>
      </c>
    </row>
    <row r="20062" spans="1:13" hidden="1" x14ac:dyDescent="0.25">
      <c r="A20062">
        <v>900104899</v>
      </c>
      <c r="B20062" t="s">
        <v>17887</v>
      </c>
      <c r="C20062" t="s">
        <v>626</v>
      </c>
      <c r="D20062" s="20">
        <v>43830</v>
      </c>
      <c r="E20062" t="s">
        <v>1236</v>
      </c>
      <c r="F20062" t="s">
        <v>12</v>
      </c>
      <c r="G20062" s="18">
        <v>12157953</v>
      </c>
      <c r="H20062" s="18">
        <v>21827825</v>
      </c>
      <c r="I20062" s="18">
        <v>11419871</v>
      </c>
      <c r="J20062" s="18">
        <v>16861422</v>
      </c>
      <c r="K20062" s="18">
        <v>4966403</v>
      </c>
      <c r="L20062" s="18">
        <v>697812</v>
      </c>
      <c r="M20062" s="18">
        <v>-382500</v>
      </c>
    </row>
    <row r="20063" spans="1:13" hidden="1" x14ac:dyDescent="0.25">
      <c r="A20063">
        <v>900068896</v>
      </c>
      <c r="B20063" t="s">
        <v>17888</v>
      </c>
      <c r="C20063" t="s">
        <v>122</v>
      </c>
      <c r="D20063" s="20">
        <v>43830</v>
      </c>
      <c r="E20063" t="s">
        <v>1236</v>
      </c>
      <c r="F20063" t="s">
        <v>12</v>
      </c>
      <c r="G20063" s="18">
        <v>6015477</v>
      </c>
      <c r="H20063" s="18">
        <v>8788107</v>
      </c>
      <c r="I20063" s="18">
        <v>1311049</v>
      </c>
      <c r="J20063" s="18">
        <v>1633924</v>
      </c>
      <c r="K20063" s="18">
        <v>7154183</v>
      </c>
      <c r="L20063" s="18">
        <v>105209</v>
      </c>
      <c r="M20063" s="18">
        <v>496477</v>
      </c>
    </row>
    <row r="20064" spans="1:13" hidden="1" x14ac:dyDescent="0.25">
      <c r="A20064">
        <v>900046287</v>
      </c>
      <c r="B20064" t="s">
        <v>17889</v>
      </c>
      <c r="C20064" t="s">
        <v>243</v>
      </c>
      <c r="D20064" s="20">
        <v>43830</v>
      </c>
      <c r="E20064" t="s">
        <v>1236</v>
      </c>
      <c r="F20064" t="s">
        <v>12</v>
      </c>
      <c r="G20064" s="18">
        <v>2318912</v>
      </c>
      <c r="H20064" s="18">
        <v>3554471</v>
      </c>
      <c r="I20064" s="18">
        <v>1319025</v>
      </c>
      <c r="J20064" s="18">
        <v>2579541</v>
      </c>
      <c r="K20064" s="18">
        <v>974930</v>
      </c>
      <c r="L20064" s="18">
        <v>32360</v>
      </c>
      <c r="M20064" s="18">
        <v>-61656</v>
      </c>
    </row>
    <row r="20065" spans="1:13" hidden="1" x14ac:dyDescent="0.25">
      <c r="A20065">
        <v>802023098</v>
      </c>
      <c r="B20065" t="s">
        <v>17890</v>
      </c>
      <c r="C20065" t="s">
        <v>36</v>
      </c>
      <c r="D20065" s="20">
        <v>43830</v>
      </c>
      <c r="E20065" t="s">
        <v>1236</v>
      </c>
      <c r="F20065" t="s">
        <v>12</v>
      </c>
      <c r="G20065" s="18">
        <v>5255925</v>
      </c>
      <c r="H20065" s="18">
        <v>5382623</v>
      </c>
      <c r="I20065" s="18">
        <v>455017</v>
      </c>
      <c r="J20065" s="18">
        <v>1246617</v>
      </c>
      <c r="K20065" s="18">
        <v>4136006</v>
      </c>
      <c r="L20065" s="18">
        <v>28853</v>
      </c>
      <c r="M20065" s="18">
        <v>664017</v>
      </c>
    </row>
    <row r="20066" spans="1:13" hidden="1" x14ac:dyDescent="0.25">
      <c r="A20066">
        <v>802014200</v>
      </c>
      <c r="B20066" t="s">
        <v>17891</v>
      </c>
      <c r="C20066" t="s">
        <v>186</v>
      </c>
      <c r="D20066" s="20">
        <v>43830</v>
      </c>
      <c r="E20066" t="s">
        <v>1236</v>
      </c>
      <c r="F20066" t="s">
        <v>12</v>
      </c>
      <c r="G20066" s="18">
        <v>5730980</v>
      </c>
      <c r="H20066" s="18">
        <v>10463930</v>
      </c>
      <c r="I20066" s="18">
        <v>103927</v>
      </c>
      <c r="J20066" s="18">
        <v>7109900</v>
      </c>
      <c r="K20066" s="18">
        <v>3354030</v>
      </c>
      <c r="M20066" s="18">
        <v>46303</v>
      </c>
    </row>
    <row r="20067" spans="1:13" hidden="1" x14ac:dyDescent="0.25">
      <c r="A20067">
        <v>800115798</v>
      </c>
      <c r="B20067" t="s">
        <v>17892</v>
      </c>
      <c r="C20067" t="s">
        <v>68</v>
      </c>
      <c r="D20067" s="20">
        <v>43830</v>
      </c>
      <c r="E20067" t="s">
        <v>1236</v>
      </c>
      <c r="F20067" t="s">
        <v>12</v>
      </c>
      <c r="G20067" s="18">
        <v>5382949</v>
      </c>
      <c r="H20067" s="18">
        <v>28820064</v>
      </c>
      <c r="I20067" s="18">
        <v>890175</v>
      </c>
      <c r="J20067" s="18">
        <v>1151306</v>
      </c>
      <c r="K20067" s="18">
        <v>27668758</v>
      </c>
      <c r="L20067" s="18">
        <v>206</v>
      </c>
      <c r="M20067" s="18">
        <v>-81967</v>
      </c>
    </row>
    <row r="20068" spans="1:13" hidden="1" x14ac:dyDescent="0.25">
      <c r="A20068">
        <v>900969200</v>
      </c>
      <c r="B20068" t="s">
        <v>17893</v>
      </c>
      <c r="C20068" t="s">
        <v>335</v>
      </c>
      <c r="D20068" s="20">
        <v>43830</v>
      </c>
      <c r="E20068" t="s">
        <v>1236</v>
      </c>
      <c r="F20068" t="s">
        <v>12</v>
      </c>
      <c r="G20068" s="18">
        <v>35908169</v>
      </c>
      <c r="H20068" s="18">
        <v>55633514</v>
      </c>
      <c r="I20068" s="18">
        <v>37491432</v>
      </c>
      <c r="J20068" s="18">
        <v>46220309</v>
      </c>
      <c r="K20068" s="18">
        <v>9413205</v>
      </c>
      <c r="L20068" s="18">
        <v>2429682</v>
      </c>
      <c r="M20068" s="18">
        <v>-4148970</v>
      </c>
    </row>
    <row r="20069" spans="1:13" hidden="1" x14ac:dyDescent="0.25">
      <c r="A20069">
        <v>800066199</v>
      </c>
      <c r="B20069" t="s">
        <v>17894</v>
      </c>
      <c r="C20069" t="s">
        <v>238</v>
      </c>
      <c r="D20069" s="20">
        <v>43830</v>
      </c>
      <c r="E20069" t="s">
        <v>1236</v>
      </c>
      <c r="F20069" t="s">
        <v>12</v>
      </c>
      <c r="G20069" s="18">
        <v>23837847</v>
      </c>
      <c r="H20069" s="18">
        <v>32103524</v>
      </c>
      <c r="I20069" s="18">
        <v>18954008</v>
      </c>
      <c r="J20069" s="18">
        <v>26069670</v>
      </c>
      <c r="K20069" s="18">
        <v>6033854</v>
      </c>
      <c r="L20069" s="18">
        <v>1632648</v>
      </c>
      <c r="M20069" s="18">
        <v>537527</v>
      </c>
    </row>
    <row r="20070" spans="1:13" hidden="1" x14ac:dyDescent="0.25">
      <c r="A20070">
        <v>901053797</v>
      </c>
      <c r="B20070" t="s">
        <v>17895</v>
      </c>
      <c r="C20070" t="s">
        <v>29</v>
      </c>
      <c r="D20070" s="20">
        <v>43830</v>
      </c>
      <c r="E20070" t="s">
        <v>1236</v>
      </c>
      <c r="F20070" t="s">
        <v>12</v>
      </c>
      <c r="G20070" s="18">
        <v>9471762</v>
      </c>
      <c r="H20070" s="18">
        <v>10318305</v>
      </c>
      <c r="I20070" s="18">
        <v>681506</v>
      </c>
      <c r="J20070" s="18">
        <v>10103495</v>
      </c>
      <c r="K20070" s="18">
        <v>214810</v>
      </c>
      <c r="L20070" s="18">
        <v>15442</v>
      </c>
      <c r="M20070" s="18">
        <v>76976</v>
      </c>
    </row>
    <row r="20071" spans="1:13" hidden="1" x14ac:dyDescent="0.25">
      <c r="A20071">
        <v>900569199</v>
      </c>
      <c r="B20071" t="s">
        <v>17896</v>
      </c>
      <c r="C20071" t="s">
        <v>222</v>
      </c>
      <c r="D20071" s="20">
        <v>43830</v>
      </c>
      <c r="E20071" t="s">
        <v>1236</v>
      </c>
      <c r="F20071" t="s">
        <v>12</v>
      </c>
      <c r="G20071" s="18">
        <v>9575</v>
      </c>
      <c r="H20071" s="18">
        <v>835853</v>
      </c>
      <c r="I20071" s="18">
        <v>1739</v>
      </c>
      <c r="J20071" s="18">
        <v>655124</v>
      </c>
      <c r="K20071" s="18">
        <v>180729</v>
      </c>
      <c r="M20071" s="18">
        <v>-19487</v>
      </c>
    </row>
    <row r="20072" spans="1:13" hidden="1" x14ac:dyDescent="0.25">
      <c r="A20072">
        <v>830147492</v>
      </c>
      <c r="B20072" t="s">
        <v>17897</v>
      </c>
      <c r="C20072" t="s">
        <v>162</v>
      </c>
      <c r="D20072" s="20">
        <v>43830</v>
      </c>
      <c r="E20072" t="s">
        <v>1236</v>
      </c>
      <c r="F20072" t="s">
        <v>12</v>
      </c>
      <c r="G20072" s="18">
        <v>31074624</v>
      </c>
      <c r="H20072" s="18">
        <v>35284891</v>
      </c>
      <c r="I20072" s="18">
        <v>202239</v>
      </c>
      <c r="J20072" s="18">
        <v>8870365</v>
      </c>
      <c r="K20072" s="18">
        <v>26414526</v>
      </c>
      <c r="L20072" s="18">
        <v>106580</v>
      </c>
      <c r="M20072" s="18">
        <v>23041883</v>
      </c>
    </row>
    <row r="20073" spans="1:13" hidden="1" x14ac:dyDescent="0.25">
      <c r="A20073">
        <v>900130799</v>
      </c>
      <c r="B20073" t="s">
        <v>17898</v>
      </c>
      <c r="C20073" t="s">
        <v>1748</v>
      </c>
      <c r="D20073" s="20">
        <v>43830</v>
      </c>
      <c r="E20073" t="s">
        <v>1236</v>
      </c>
      <c r="F20073" t="s">
        <v>12</v>
      </c>
      <c r="G20073" s="18">
        <v>177340</v>
      </c>
      <c r="H20073" s="18">
        <v>181051</v>
      </c>
      <c r="I20073" s="18">
        <v>160154</v>
      </c>
      <c r="J20073" s="18">
        <v>160154</v>
      </c>
      <c r="K20073" s="18">
        <v>20897</v>
      </c>
      <c r="M20073" s="18">
        <v>1729</v>
      </c>
    </row>
    <row r="20074" spans="1:13" hidden="1" x14ac:dyDescent="0.25">
      <c r="A20074">
        <v>900205798</v>
      </c>
      <c r="B20074" t="s">
        <v>17899</v>
      </c>
      <c r="C20074" t="s">
        <v>717</v>
      </c>
      <c r="D20074" s="20">
        <v>43830</v>
      </c>
      <c r="E20074" t="s">
        <v>1236</v>
      </c>
      <c r="F20074" t="s">
        <v>12</v>
      </c>
      <c r="G20074" s="18">
        <v>10853590</v>
      </c>
      <c r="H20074" s="18">
        <v>12988395</v>
      </c>
      <c r="I20074" s="18">
        <v>9237487</v>
      </c>
      <c r="J20074" s="18">
        <v>9237487</v>
      </c>
      <c r="K20074" s="18">
        <v>3750908</v>
      </c>
      <c r="L20074" s="18">
        <v>127243</v>
      </c>
      <c r="M20074" s="18">
        <v>1851337</v>
      </c>
    </row>
    <row r="20075" spans="1:13" hidden="1" x14ac:dyDescent="0.25">
      <c r="A20075">
        <v>900275897</v>
      </c>
      <c r="B20075" t="s">
        <v>17900</v>
      </c>
      <c r="C20075" t="s">
        <v>238</v>
      </c>
      <c r="D20075" s="20">
        <v>43830</v>
      </c>
      <c r="E20075" t="s">
        <v>1236</v>
      </c>
      <c r="F20075" t="s">
        <v>12</v>
      </c>
      <c r="G20075" s="18">
        <v>730856</v>
      </c>
      <c r="H20075" s="18">
        <v>2996861</v>
      </c>
      <c r="I20075" s="18">
        <v>271925</v>
      </c>
      <c r="J20075" s="18">
        <v>1375075</v>
      </c>
      <c r="K20075" s="18">
        <v>1621786</v>
      </c>
      <c r="M20075" s="18">
        <v>62558</v>
      </c>
    </row>
    <row r="20076" spans="1:13" hidden="1" x14ac:dyDescent="0.25">
      <c r="A20076">
        <v>900088799</v>
      </c>
      <c r="B20076" t="s">
        <v>17901</v>
      </c>
      <c r="C20076" t="s">
        <v>162</v>
      </c>
      <c r="D20076" s="20">
        <v>43830</v>
      </c>
      <c r="E20076" t="s">
        <v>1236</v>
      </c>
      <c r="F20076" t="s">
        <v>12</v>
      </c>
      <c r="G20076" s="18">
        <v>32925140</v>
      </c>
      <c r="H20076" s="18">
        <v>34877564</v>
      </c>
      <c r="I20076" s="18">
        <v>17096991</v>
      </c>
      <c r="J20076" s="18">
        <v>25296778</v>
      </c>
      <c r="K20076" s="18">
        <v>9580786</v>
      </c>
      <c r="M20076" s="18">
        <v>899696</v>
      </c>
    </row>
    <row r="20077" spans="1:13" hidden="1" x14ac:dyDescent="0.25">
      <c r="A20077">
        <v>900936297</v>
      </c>
      <c r="B20077" t="s">
        <v>17902</v>
      </c>
      <c r="C20077" t="s">
        <v>29</v>
      </c>
      <c r="D20077" s="20">
        <v>43830</v>
      </c>
      <c r="E20077" t="s">
        <v>1236</v>
      </c>
      <c r="F20077" t="s">
        <v>12</v>
      </c>
      <c r="G20077" s="18">
        <v>15643879</v>
      </c>
      <c r="H20077" s="18">
        <v>17312414</v>
      </c>
      <c r="I20077" s="18">
        <v>8846845</v>
      </c>
      <c r="J20077" s="18">
        <v>16720677</v>
      </c>
      <c r="K20077" s="18">
        <v>591737</v>
      </c>
      <c r="L20077" s="18">
        <v>21335</v>
      </c>
      <c r="M20077" s="18">
        <v>0</v>
      </c>
    </row>
    <row r="20078" spans="1:13" hidden="1" x14ac:dyDescent="0.25">
      <c r="A20078">
        <v>900073196</v>
      </c>
      <c r="B20078" t="s">
        <v>17903</v>
      </c>
      <c r="C20078" t="s">
        <v>40</v>
      </c>
      <c r="D20078" s="20">
        <v>43830</v>
      </c>
      <c r="E20078" t="s">
        <v>1236</v>
      </c>
      <c r="F20078" t="s">
        <v>12</v>
      </c>
      <c r="G20078" s="18">
        <v>1613912</v>
      </c>
      <c r="H20078" s="18">
        <v>2644909</v>
      </c>
      <c r="I20078" s="18">
        <v>151741</v>
      </c>
      <c r="J20078" s="18">
        <v>2208184</v>
      </c>
      <c r="K20078" s="18">
        <v>436725</v>
      </c>
      <c r="L20078" s="18">
        <v>5238</v>
      </c>
      <c r="M20078" s="18">
        <v>-26062</v>
      </c>
    </row>
    <row r="20079" spans="1:13" hidden="1" x14ac:dyDescent="0.25">
      <c r="A20079">
        <v>900859296</v>
      </c>
      <c r="B20079" t="s">
        <v>17904</v>
      </c>
      <c r="C20079" t="s">
        <v>154</v>
      </c>
      <c r="D20079" s="20">
        <v>43830</v>
      </c>
      <c r="E20079" t="s">
        <v>1236</v>
      </c>
      <c r="F20079" t="s">
        <v>12</v>
      </c>
      <c r="G20079" s="18">
        <v>2063014</v>
      </c>
      <c r="H20079" s="18">
        <v>2101721</v>
      </c>
      <c r="I20079" s="18">
        <v>649759</v>
      </c>
      <c r="J20079" s="18">
        <v>649759</v>
      </c>
      <c r="K20079" s="18">
        <v>1451962</v>
      </c>
      <c r="L20079" s="18">
        <v>23249</v>
      </c>
      <c r="M20079" s="18">
        <v>232606</v>
      </c>
    </row>
    <row r="20080" spans="1:13" hidden="1" x14ac:dyDescent="0.25">
      <c r="A20080">
        <v>800223590</v>
      </c>
      <c r="B20080" t="s">
        <v>17905</v>
      </c>
      <c r="C20080" t="s">
        <v>73</v>
      </c>
      <c r="D20080" s="20">
        <v>43830</v>
      </c>
      <c r="E20080" t="s">
        <v>1236</v>
      </c>
      <c r="F20080" t="s">
        <v>12</v>
      </c>
      <c r="G20080" s="18">
        <v>34772</v>
      </c>
      <c r="H20080" s="18">
        <v>1144849</v>
      </c>
      <c r="I20080" s="18">
        <v>977845</v>
      </c>
      <c r="J20080" s="18">
        <v>977845</v>
      </c>
      <c r="K20080" s="18">
        <v>167004</v>
      </c>
      <c r="M20080" s="18">
        <v>21311</v>
      </c>
    </row>
    <row r="20081" spans="1:13" hidden="1" x14ac:dyDescent="0.25">
      <c r="A20081">
        <v>901014567</v>
      </c>
      <c r="B20081" t="s">
        <v>17906</v>
      </c>
      <c r="C20081" t="s">
        <v>702</v>
      </c>
      <c r="D20081" s="20">
        <v>43830</v>
      </c>
      <c r="E20081" t="s">
        <v>1236</v>
      </c>
      <c r="F20081" t="s">
        <v>12</v>
      </c>
      <c r="G20081" s="18">
        <v>21710</v>
      </c>
      <c r="H20081" s="18">
        <v>21710</v>
      </c>
      <c r="I20081" s="18">
        <v>25925</v>
      </c>
      <c r="J20081" s="18">
        <v>25925</v>
      </c>
      <c r="K20081" s="18">
        <v>-4215</v>
      </c>
      <c r="M20081" s="18">
        <v>0</v>
      </c>
    </row>
    <row r="20082" spans="1:13" hidden="1" x14ac:dyDescent="0.25">
      <c r="A20082">
        <v>900062698</v>
      </c>
      <c r="B20082" t="s">
        <v>17907</v>
      </c>
      <c r="C20082" t="s">
        <v>238</v>
      </c>
      <c r="D20082" s="20">
        <v>43830</v>
      </c>
      <c r="E20082" t="s">
        <v>1236</v>
      </c>
      <c r="F20082" t="s">
        <v>12</v>
      </c>
      <c r="G20082" s="18">
        <v>1472990</v>
      </c>
      <c r="H20082" s="18">
        <v>1583378</v>
      </c>
      <c r="I20082" s="18">
        <v>410651</v>
      </c>
      <c r="J20082" s="18">
        <v>426061</v>
      </c>
      <c r="K20082" s="18">
        <v>1157317</v>
      </c>
      <c r="L20082" s="18">
        <v>152732</v>
      </c>
      <c r="M20082" s="18">
        <v>256806</v>
      </c>
    </row>
    <row r="20083" spans="1:13" hidden="1" x14ac:dyDescent="0.25">
      <c r="A20083">
        <v>900562298</v>
      </c>
      <c r="B20083" t="s">
        <v>17908</v>
      </c>
      <c r="C20083" t="s">
        <v>172</v>
      </c>
      <c r="D20083" s="20">
        <v>43830</v>
      </c>
      <c r="E20083" t="s">
        <v>1236</v>
      </c>
      <c r="F20083" t="s">
        <v>12</v>
      </c>
      <c r="G20083" s="18">
        <v>3422762</v>
      </c>
      <c r="H20083" s="18">
        <v>7619717</v>
      </c>
      <c r="I20083" s="18">
        <v>4501380</v>
      </c>
      <c r="J20083" s="18">
        <v>4733220</v>
      </c>
      <c r="K20083" s="18">
        <v>2886497</v>
      </c>
      <c r="L20083" s="18">
        <v>97716</v>
      </c>
      <c r="M20083" s="18">
        <v>105470</v>
      </c>
    </row>
    <row r="20084" spans="1:13" hidden="1" x14ac:dyDescent="0.25">
      <c r="A20084">
        <v>900437583</v>
      </c>
      <c r="B20084" t="s">
        <v>17909</v>
      </c>
      <c r="C20084" t="s">
        <v>162</v>
      </c>
      <c r="D20084" s="20">
        <v>43830</v>
      </c>
      <c r="E20084" t="s">
        <v>1236</v>
      </c>
      <c r="F20084" t="s">
        <v>12</v>
      </c>
      <c r="G20084" s="18">
        <v>4969859</v>
      </c>
      <c r="H20084" s="18">
        <v>5019661</v>
      </c>
      <c r="I20084" s="18">
        <v>12852</v>
      </c>
      <c r="J20084" s="18">
        <v>263669</v>
      </c>
      <c r="K20084" s="18">
        <v>4755992</v>
      </c>
      <c r="L20084" s="18">
        <v>8087</v>
      </c>
      <c r="M20084" s="18">
        <v>-31549</v>
      </c>
    </row>
    <row r="20085" spans="1:13" hidden="1" x14ac:dyDescent="0.25">
      <c r="A20085">
        <v>900041499</v>
      </c>
      <c r="B20085" t="s">
        <v>17910</v>
      </c>
      <c r="C20085" t="s">
        <v>1136</v>
      </c>
      <c r="D20085" s="20">
        <v>43830</v>
      </c>
      <c r="E20085" t="s">
        <v>1236</v>
      </c>
      <c r="F20085" t="s">
        <v>12</v>
      </c>
      <c r="G20085" s="18">
        <v>3630111</v>
      </c>
      <c r="H20085" s="18">
        <v>10890419</v>
      </c>
      <c r="I20085" s="18">
        <v>3165642</v>
      </c>
      <c r="J20085" s="18">
        <v>5805789</v>
      </c>
      <c r="K20085" s="18">
        <v>5084630</v>
      </c>
      <c r="L20085" s="18">
        <v>293167</v>
      </c>
      <c r="M20085" s="18">
        <v>1105787</v>
      </c>
    </row>
    <row r="20086" spans="1:13" hidden="1" x14ac:dyDescent="0.25">
      <c r="A20086">
        <v>900478998</v>
      </c>
      <c r="B20086" t="s">
        <v>17911</v>
      </c>
      <c r="C20086" t="s">
        <v>154</v>
      </c>
      <c r="D20086" s="20">
        <v>43830</v>
      </c>
      <c r="E20086" t="s">
        <v>1236</v>
      </c>
      <c r="F20086" t="s">
        <v>12</v>
      </c>
      <c r="G20086" s="18">
        <v>1033762</v>
      </c>
      <c r="H20086" s="18">
        <v>7388999</v>
      </c>
      <c r="I20086" s="18">
        <v>1046889</v>
      </c>
      <c r="J20086" s="18">
        <v>3236175</v>
      </c>
      <c r="K20086" s="18">
        <v>4152824</v>
      </c>
      <c r="L20086" s="18">
        <v>2188</v>
      </c>
      <c r="M20086" s="18">
        <v>116706</v>
      </c>
    </row>
    <row r="20087" spans="1:13" hidden="1" x14ac:dyDescent="0.25">
      <c r="A20087">
        <v>830098293</v>
      </c>
      <c r="B20087" t="s">
        <v>17912</v>
      </c>
      <c r="C20087" t="s">
        <v>154</v>
      </c>
      <c r="D20087" s="20">
        <v>43830</v>
      </c>
      <c r="E20087" t="s">
        <v>1236</v>
      </c>
      <c r="F20087" t="s">
        <v>12</v>
      </c>
      <c r="G20087" s="18">
        <v>158194</v>
      </c>
      <c r="H20087" s="18">
        <v>6474333</v>
      </c>
      <c r="I20087" s="18">
        <v>1047853</v>
      </c>
      <c r="J20087" s="18">
        <v>5963440</v>
      </c>
      <c r="K20087" s="18">
        <v>510893</v>
      </c>
      <c r="M20087" s="18">
        <v>-19197</v>
      </c>
    </row>
    <row r="20088" spans="1:13" hidden="1" x14ac:dyDescent="0.25">
      <c r="A20088">
        <v>860072800</v>
      </c>
      <c r="B20088" t="s">
        <v>17913</v>
      </c>
      <c r="C20088" t="s">
        <v>727</v>
      </c>
      <c r="D20088" s="20">
        <v>43830</v>
      </c>
      <c r="E20088" t="s">
        <v>1236</v>
      </c>
      <c r="F20088" t="s">
        <v>12</v>
      </c>
      <c r="G20088" s="18">
        <v>15209747</v>
      </c>
      <c r="H20088" s="18">
        <v>28590449</v>
      </c>
      <c r="I20088" s="18">
        <v>6363851</v>
      </c>
      <c r="J20088" s="18">
        <v>6363851</v>
      </c>
      <c r="K20088" s="18">
        <v>22226598</v>
      </c>
      <c r="L20088" s="18">
        <v>478688</v>
      </c>
      <c r="M20088" s="18">
        <v>5869102</v>
      </c>
    </row>
    <row r="20089" spans="1:13" hidden="1" x14ac:dyDescent="0.25">
      <c r="A20089">
        <v>804006196</v>
      </c>
      <c r="B20089" t="s">
        <v>17914</v>
      </c>
      <c r="C20089" t="s">
        <v>853</v>
      </c>
      <c r="D20089" s="20">
        <v>43830</v>
      </c>
      <c r="E20089" t="s">
        <v>1236</v>
      </c>
      <c r="F20089" t="s">
        <v>12</v>
      </c>
      <c r="G20089" s="18">
        <v>18775387</v>
      </c>
      <c r="H20089" s="18">
        <v>20914962</v>
      </c>
      <c r="I20089" s="18">
        <v>2355426</v>
      </c>
      <c r="J20089" s="18">
        <v>14699632</v>
      </c>
      <c r="K20089" s="18">
        <v>6215330</v>
      </c>
      <c r="M20089" s="18">
        <v>1419568</v>
      </c>
    </row>
    <row r="20090" spans="1:13" hidden="1" x14ac:dyDescent="0.25">
      <c r="A20090">
        <v>830128976</v>
      </c>
      <c r="B20090" t="s">
        <v>17915</v>
      </c>
      <c r="C20090" t="s">
        <v>154</v>
      </c>
      <c r="D20090" s="20">
        <v>43830</v>
      </c>
      <c r="E20090" t="s">
        <v>1236</v>
      </c>
      <c r="F20090" t="s">
        <v>12</v>
      </c>
      <c r="G20090" s="18">
        <v>3677365</v>
      </c>
      <c r="H20090" s="18">
        <v>4634652</v>
      </c>
      <c r="I20090" s="18">
        <v>3565229</v>
      </c>
      <c r="J20090" s="18">
        <v>3565229</v>
      </c>
      <c r="K20090" s="18">
        <v>1069423</v>
      </c>
      <c r="M20090" s="18">
        <v>469194</v>
      </c>
    </row>
    <row r="20091" spans="1:13" hidden="1" x14ac:dyDescent="0.25">
      <c r="A20091">
        <v>802016390</v>
      </c>
      <c r="B20091" t="s">
        <v>17916</v>
      </c>
      <c r="C20091" t="s">
        <v>220</v>
      </c>
      <c r="D20091" s="20">
        <v>43830</v>
      </c>
      <c r="E20091" t="s">
        <v>1236</v>
      </c>
      <c r="F20091" t="s">
        <v>12</v>
      </c>
      <c r="G20091" s="18">
        <v>149899</v>
      </c>
      <c r="H20091" s="18">
        <v>1940476</v>
      </c>
      <c r="I20091" s="18">
        <v>120206</v>
      </c>
      <c r="J20091" s="18">
        <v>639509</v>
      </c>
      <c r="K20091" s="18">
        <v>1300967</v>
      </c>
      <c r="M20091" s="18">
        <v>-14036</v>
      </c>
    </row>
    <row r="20092" spans="1:13" hidden="1" x14ac:dyDescent="0.25">
      <c r="A20092">
        <v>860044198</v>
      </c>
      <c r="B20092" t="s">
        <v>17917</v>
      </c>
      <c r="C20092" t="s">
        <v>1564</v>
      </c>
      <c r="D20092" s="20">
        <v>43830</v>
      </c>
      <c r="E20092" t="s">
        <v>1236</v>
      </c>
      <c r="F20092" t="s">
        <v>12</v>
      </c>
      <c r="G20092" s="18">
        <v>805081</v>
      </c>
      <c r="H20092" s="18">
        <v>4638311</v>
      </c>
      <c r="I20092" s="18">
        <v>740322</v>
      </c>
      <c r="J20092" s="18">
        <v>741009</v>
      </c>
      <c r="K20092" s="18">
        <v>3897302</v>
      </c>
      <c r="L20092" s="18">
        <v>104544</v>
      </c>
      <c r="M20092" s="18">
        <v>1518574</v>
      </c>
    </row>
    <row r="20093" spans="1:13" hidden="1" x14ac:dyDescent="0.25">
      <c r="A20093">
        <v>811034000</v>
      </c>
      <c r="B20093" t="s">
        <v>17918</v>
      </c>
      <c r="C20093" t="s">
        <v>29</v>
      </c>
      <c r="D20093" s="20">
        <v>43830</v>
      </c>
      <c r="E20093" t="s">
        <v>1236</v>
      </c>
      <c r="F20093" t="s">
        <v>12</v>
      </c>
      <c r="G20093" s="18">
        <v>2303706</v>
      </c>
      <c r="H20093" s="18">
        <v>5205844</v>
      </c>
      <c r="I20093" s="18">
        <v>438953</v>
      </c>
      <c r="J20093" s="18">
        <v>1541675</v>
      </c>
      <c r="K20093" s="18">
        <v>3664169</v>
      </c>
      <c r="L20093" s="18">
        <v>8992</v>
      </c>
      <c r="M20093" s="18">
        <v>83120</v>
      </c>
    </row>
    <row r="20094" spans="1:13" hidden="1" x14ac:dyDescent="0.25">
      <c r="A20094">
        <v>800100996</v>
      </c>
      <c r="B20094" t="s">
        <v>17919</v>
      </c>
      <c r="C20094" t="s">
        <v>162</v>
      </c>
      <c r="D20094" s="20">
        <v>43830</v>
      </c>
      <c r="E20094" t="s">
        <v>1236</v>
      </c>
      <c r="F20094" t="s">
        <v>12</v>
      </c>
      <c r="G20094" s="18">
        <v>14485012</v>
      </c>
      <c r="H20094" s="18">
        <v>15209171</v>
      </c>
      <c r="I20094" s="18">
        <v>5074809</v>
      </c>
      <c r="J20094" s="18">
        <v>5074809</v>
      </c>
      <c r="K20094" s="18">
        <v>10134362</v>
      </c>
      <c r="L20094" s="18">
        <v>16695</v>
      </c>
      <c r="M20094" s="18">
        <v>790705</v>
      </c>
    </row>
    <row r="20095" spans="1:13" hidden="1" x14ac:dyDescent="0.25">
      <c r="A20095">
        <v>900618398</v>
      </c>
      <c r="B20095" t="s">
        <v>17920</v>
      </c>
      <c r="C20095" t="s">
        <v>270</v>
      </c>
      <c r="D20095" s="20">
        <v>43830</v>
      </c>
      <c r="E20095" t="s">
        <v>1236</v>
      </c>
      <c r="F20095" t="s">
        <v>12</v>
      </c>
      <c r="G20095" s="18">
        <v>4958448</v>
      </c>
      <c r="H20095" s="18">
        <v>15348158</v>
      </c>
      <c r="I20095" s="18">
        <v>5726679</v>
      </c>
      <c r="J20095" s="18">
        <v>12143608</v>
      </c>
      <c r="K20095" s="18">
        <v>3204550</v>
      </c>
      <c r="L20095" s="18">
        <v>583102</v>
      </c>
      <c r="M20095" s="18">
        <v>526454</v>
      </c>
    </row>
    <row r="20096" spans="1:13" hidden="1" x14ac:dyDescent="0.25">
      <c r="A20096">
        <v>860006700</v>
      </c>
      <c r="B20096" t="s">
        <v>17921</v>
      </c>
      <c r="C20096" t="s">
        <v>29</v>
      </c>
      <c r="D20096" s="20">
        <v>43830</v>
      </c>
      <c r="E20096" t="s">
        <v>1236</v>
      </c>
      <c r="F20096" t="s">
        <v>12</v>
      </c>
      <c r="G20096" s="18">
        <v>1366487</v>
      </c>
      <c r="H20096" s="18">
        <v>12429151</v>
      </c>
      <c r="I20096" s="18">
        <v>453078</v>
      </c>
      <c r="J20096" s="18">
        <v>1724844</v>
      </c>
      <c r="K20096" s="18">
        <v>10704307</v>
      </c>
      <c r="L20096" s="18">
        <v>9013</v>
      </c>
      <c r="M20096" s="18">
        <v>13718</v>
      </c>
    </row>
    <row r="20097" spans="1:13" hidden="1" x14ac:dyDescent="0.25">
      <c r="A20097">
        <v>817000497</v>
      </c>
      <c r="B20097" t="s">
        <v>17922</v>
      </c>
      <c r="C20097" t="s">
        <v>48</v>
      </c>
      <c r="D20097" s="20">
        <v>43830</v>
      </c>
      <c r="E20097" t="s">
        <v>1236</v>
      </c>
      <c r="F20097" t="s">
        <v>12</v>
      </c>
      <c r="G20097" s="18">
        <v>2294595</v>
      </c>
      <c r="H20097" s="18">
        <v>2432684</v>
      </c>
      <c r="I20097" s="18">
        <v>1382948</v>
      </c>
      <c r="J20097" s="18">
        <v>1387049</v>
      </c>
      <c r="K20097" s="18">
        <v>1045635</v>
      </c>
      <c r="L20097" s="18">
        <v>30854</v>
      </c>
      <c r="M20097" s="18">
        <v>135307</v>
      </c>
    </row>
    <row r="20098" spans="1:13" hidden="1" x14ac:dyDescent="0.25">
      <c r="A20098">
        <v>860032999</v>
      </c>
      <c r="B20098" t="s">
        <v>17923</v>
      </c>
      <c r="C20098" t="s">
        <v>215</v>
      </c>
      <c r="D20098" s="20">
        <v>43830</v>
      </c>
      <c r="E20098" t="s">
        <v>1236</v>
      </c>
      <c r="F20098" t="s">
        <v>12</v>
      </c>
      <c r="G20098" s="18">
        <v>14732303</v>
      </c>
      <c r="H20098" s="18">
        <v>15567637</v>
      </c>
      <c r="I20098" s="18">
        <v>10512463</v>
      </c>
      <c r="J20098" s="18">
        <v>13752312</v>
      </c>
      <c r="K20098" s="18">
        <v>1815325</v>
      </c>
      <c r="L20098" s="18">
        <v>1294335</v>
      </c>
      <c r="M20098" s="18">
        <v>98248</v>
      </c>
    </row>
    <row r="20099" spans="1:13" hidden="1" x14ac:dyDescent="0.25">
      <c r="A20099">
        <v>890311898</v>
      </c>
      <c r="B20099" t="s">
        <v>17924</v>
      </c>
      <c r="C20099" t="s">
        <v>19</v>
      </c>
      <c r="D20099" s="20">
        <v>43830</v>
      </c>
      <c r="E20099" t="s">
        <v>1236</v>
      </c>
      <c r="F20099" t="s">
        <v>12</v>
      </c>
      <c r="G20099" s="18">
        <v>82313</v>
      </c>
      <c r="H20099" s="18">
        <v>2116708</v>
      </c>
      <c r="I20099" s="18">
        <v>58067</v>
      </c>
      <c r="J20099" s="18">
        <v>58067</v>
      </c>
      <c r="K20099" s="18">
        <v>2058641</v>
      </c>
      <c r="L20099" s="18">
        <v>0</v>
      </c>
      <c r="M20099" s="18">
        <v>-10810</v>
      </c>
    </row>
    <row r="20100" spans="1:13" hidden="1" x14ac:dyDescent="0.25">
      <c r="A20100">
        <v>860029100</v>
      </c>
      <c r="B20100" t="s">
        <v>17925</v>
      </c>
      <c r="C20100" t="s">
        <v>243</v>
      </c>
      <c r="D20100" s="20">
        <v>43830</v>
      </c>
      <c r="E20100" t="s">
        <v>1236</v>
      </c>
      <c r="F20100" t="s">
        <v>12</v>
      </c>
      <c r="G20100" s="18">
        <v>5039395</v>
      </c>
      <c r="H20100" s="18">
        <v>11030721</v>
      </c>
      <c r="I20100" s="18">
        <v>3413003</v>
      </c>
      <c r="J20100" s="18">
        <v>3413003</v>
      </c>
      <c r="K20100" s="18">
        <v>7617718</v>
      </c>
      <c r="L20100" s="18">
        <v>272692</v>
      </c>
      <c r="M20100" s="18">
        <v>518866</v>
      </c>
    </row>
    <row r="20101" spans="1:13" hidden="1" x14ac:dyDescent="0.25">
      <c r="A20101">
        <v>900071750</v>
      </c>
      <c r="B20101" t="s">
        <v>17926</v>
      </c>
      <c r="C20101" t="s">
        <v>29</v>
      </c>
      <c r="D20101" s="20">
        <v>43830</v>
      </c>
      <c r="E20101" t="s">
        <v>1236</v>
      </c>
      <c r="F20101" t="s">
        <v>12</v>
      </c>
      <c r="G20101" s="18">
        <v>5751</v>
      </c>
      <c r="H20101" s="18">
        <v>6941181</v>
      </c>
      <c r="I20101" s="18">
        <v>18719</v>
      </c>
      <c r="J20101" s="18">
        <v>3330609</v>
      </c>
      <c r="K20101" s="18">
        <v>3610572</v>
      </c>
      <c r="L20101" s="18">
        <v>105764</v>
      </c>
      <c r="M20101" s="18">
        <v>-169847</v>
      </c>
    </row>
    <row r="20102" spans="1:13" hidden="1" x14ac:dyDescent="0.25">
      <c r="A20102">
        <v>900538898</v>
      </c>
      <c r="B20102" t="s">
        <v>17927</v>
      </c>
      <c r="C20102" t="s">
        <v>29</v>
      </c>
      <c r="D20102" s="20">
        <v>43830</v>
      </c>
      <c r="E20102" t="s">
        <v>1236</v>
      </c>
      <c r="F20102" t="s">
        <v>12</v>
      </c>
      <c r="G20102" s="18">
        <v>1584521</v>
      </c>
      <c r="H20102" s="18">
        <v>40684172</v>
      </c>
      <c r="I20102" s="18">
        <v>2157022</v>
      </c>
      <c r="J20102" s="18">
        <v>10343718</v>
      </c>
      <c r="K20102" s="18">
        <v>30340454</v>
      </c>
      <c r="L20102" s="18">
        <v>1565157</v>
      </c>
      <c r="M20102" s="18">
        <v>2421503</v>
      </c>
    </row>
    <row r="20103" spans="1:13" hidden="1" x14ac:dyDescent="0.25">
      <c r="A20103">
        <v>830068396</v>
      </c>
      <c r="B20103" t="s">
        <v>17928</v>
      </c>
      <c r="C20103" t="s">
        <v>268</v>
      </c>
      <c r="D20103" s="20">
        <v>43830</v>
      </c>
      <c r="E20103" t="s">
        <v>1236</v>
      </c>
      <c r="F20103" t="s">
        <v>12</v>
      </c>
      <c r="G20103" s="18">
        <v>458498</v>
      </c>
      <c r="H20103" s="18">
        <v>1613064</v>
      </c>
      <c r="I20103" s="18">
        <v>340068</v>
      </c>
      <c r="J20103" s="18">
        <v>1348718</v>
      </c>
      <c r="K20103" s="18">
        <v>264346</v>
      </c>
      <c r="L20103" s="18">
        <v>25562</v>
      </c>
      <c r="M20103" s="18">
        <v>20877</v>
      </c>
    </row>
    <row r="20104" spans="1:13" hidden="1" x14ac:dyDescent="0.25">
      <c r="A20104">
        <v>860352797</v>
      </c>
      <c r="B20104" t="s">
        <v>17929</v>
      </c>
      <c r="C20104" t="s">
        <v>29</v>
      </c>
      <c r="D20104" s="20">
        <v>43830</v>
      </c>
      <c r="E20104" t="s">
        <v>1236</v>
      </c>
      <c r="F20104" t="s">
        <v>12</v>
      </c>
      <c r="G20104" s="18">
        <v>1732752</v>
      </c>
      <c r="H20104" s="18">
        <v>7025559</v>
      </c>
      <c r="I20104" s="18">
        <v>1022240</v>
      </c>
      <c r="J20104" s="18">
        <v>2788582</v>
      </c>
      <c r="K20104" s="18">
        <v>4236977</v>
      </c>
      <c r="M20104" s="18">
        <v>-9863</v>
      </c>
    </row>
    <row r="20105" spans="1:13" x14ac:dyDescent="0.25">
      <c r="A20105">
        <v>860016897</v>
      </c>
      <c r="B20105" t="s">
        <v>17930</v>
      </c>
      <c r="C20105" t="s">
        <v>25</v>
      </c>
      <c r="D20105" s="20">
        <v>43830</v>
      </c>
      <c r="E20105" t="s">
        <v>1236</v>
      </c>
      <c r="F20105" t="s">
        <v>12</v>
      </c>
      <c r="G20105" s="18">
        <v>201731</v>
      </c>
      <c r="H20105" s="18">
        <v>227791</v>
      </c>
      <c r="I20105" s="18">
        <v>40522</v>
      </c>
      <c r="J20105" s="18">
        <v>40522</v>
      </c>
      <c r="K20105" s="18">
        <v>187269</v>
      </c>
      <c r="L20105" s="18">
        <v>2044</v>
      </c>
      <c r="M20105" s="18">
        <v>-163238</v>
      </c>
    </row>
    <row r="20106" spans="1:13" hidden="1" x14ac:dyDescent="0.25">
      <c r="A20106">
        <v>860036798</v>
      </c>
      <c r="B20106" t="s">
        <v>17931</v>
      </c>
      <c r="C20106" t="s">
        <v>619</v>
      </c>
      <c r="D20106" s="20">
        <v>43830</v>
      </c>
      <c r="E20106" t="s">
        <v>1236</v>
      </c>
      <c r="F20106" t="s">
        <v>12</v>
      </c>
      <c r="G20106" s="18">
        <v>2224837</v>
      </c>
      <c r="H20106" s="18">
        <v>2299263</v>
      </c>
      <c r="I20106" s="18">
        <v>674337</v>
      </c>
      <c r="J20106" s="18">
        <v>674337</v>
      </c>
      <c r="K20106" s="18">
        <v>1624926</v>
      </c>
      <c r="M20106" s="18">
        <v>-23550</v>
      </c>
    </row>
    <row r="20107" spans="1:13" hidden="1" x14ac:dyDescent="0.25">
      <c r="A20107">
        <v>800019191</v>
      </c>
      <c r="B20107" t="s">
        <v>17932</v>
      </c>
      <c r="C20107" t="s">
        <v>29</v>
      </c>
      <c r="D20107" s="20">
        <v>43830</v>
      </c>
      <c r="E20107" t="s">
        <v>1236</v>
      </c>
      <c r="F20107" t="s">
        <v>12</v>
      </c>
      <c r="G20107" s="18">
        <v>133910</v>
      </c>
      <c r="H20107" s="18">
        <v>2187799</v>
      </c>
      <c r="I20107" s="18">
        <v>48508</v>
      </c>
      <c r="J20107" s="18">
        <v>148546</v>
      </c>
      <c r="K20107" s="18">
        <v>2039253</v>
      </c>
      <c r="L20107" s="18">
        <v>0</v>
      </c>
      <c r="M20107" s="18">
        <v>12614</v>
      </c>
    </row>
    <row r="20108" spans="1:13" hidden="1" x14ac:dyDescent="0.25">
      <c r="A20108">
        <v>900122396</v>
      </c>
      <c r="B20108" t="s">
        <v>17933</v>
      </c>
      <c r="C20108" t="s">
        <v>220</v>
      </c>
      <c r="D20108" s="20">
        <v>43830</v>
      </c>
      <c r="E20108" t="s">
        <v>1236</v>
      </c>
      <c r="F20108" t="s">
        <v>12</v>
      </c>
      <c r="G20108" s="18">
        <v>1256161</v>
      </c>
      <c r="H20108" s="18">
        <v>1256161</v>
      </c>
      <c r="J20108" s="18">
        <v>5842899</v>
      </c>
      <c r="K20108" s="18">
        <v>-4586738</v>
      </c>
      <c r="M20108" s="18">
        <v>-43601</v>
      </c>
    </row>
    <row r="20109" spans="1:13" hidden="1" x14ac:dyDescent="0.25">
      <c r="A20109">
        <v>900443296</v>
      </c>
      <c r="B20109" t="s">
        <v>17934</v>
      </c>
      <c r="C20109" t="s">
        <v>31</v>
      </c>
      <c r="D20109" s="20">
        <v>43830</v>
      </c>
      <c r="E20109" t="s">
        <v>1236</v>
      </c>
      <c r="F20109" t="s">
        <v>12</v>
      </c>
      <c r="G20109" s="18">
        <v>17463119</v>
      </c>
      <c r="H20109" s="18">
        <v>18713314</v>
      </c>
      <c r="I20109" s="18">
        <v>39057</v>
      </c>
      <c r="J20109" s="18">
        <v>331101</v>
      </c>
      <c r="K20109" s="18">
        <v>18382213</v>
      </c>
      <c r="L20109" s="18">
        <v>3470</v>
      </c>
      <c r="M20109" s="18">
        <v>2429583</v>
      </c>
    </row>
    <row r="20110" spans="1:13" hidden="1" x14ac:dyDescent="0.25">
      <c r="A20110">
        <v>900116897</v>
      </c>
      <c r="B20110" t="s">
        <v>17935</v>
      </c>
      <c r="C20110" t="s">
        <v>1082</v>
      </c>
      <c r="D20110" s="20">
        <v>43830</v>
      </c>
      <c r="E20110" t="s">
        <v>1236</v>
      </c>
      <c r="F20110" t="s">
        <v>12</v>
      </c>
      <c r="G20110" s="18">
        <v>1123552</v>
      </c>
      <c r="H20110" s="18">
        <v>1954470</v>
      </c>
      <c r="I20110" s="18">
        <v>797651</v>
      </c>
      <c r="J20110" s="18">
        <v>1235889</v>
      </c>
      <c r="K20110" s="18">
        <v>718581</v>
      </c>
      <c r="M20110" s="18">
        <v>169491</v>
      </c>
    </row>
    <row r="20111" spans="1:13" hidden="1" x14ac:dyDescent="0.25">
      <c r="A20111">
        <v>900533397</v>
      </c>
      <c r="B20111" t="s">
        <v>17936</v>
      </c>
      <c r="C20111" t="s">
        <v>162</v>
      </c>
      <c r="D20111" s="20">
        <v>43830</v>
      </c>
      <c r="E20111" t="s">
        <v>1236</v>
      </c>
      <c r="F20111" t="s">
        <v>12</v>
      </c>
      <c r="G20111" s="18">
        <v>20165339</v>
      </c>
      <c r="H20111" s="18">
        <v>22012455</v>
      </c>
      <c r="I20111" s="18">
        <v>21456175</v>
      </c>
      <c r="J20111" s="18">
        <v>21456175</v>
      </c>
      <c r="K20111" s="18">
        <v>556280</v>
      </c>
      <c r="L20111" s="18">
        <v>1</v>
      </c>
      <c r="M20111" s="18">
        <v>-14686</v>
      </c>
    </row>
    <row r="20112" spans="1:13" hidden="1" x14ac:dyDescent="0.25">
      <c r="A20112">
        <v>900359696</v>
      </c>
      <c r="B20112" t="s">
        <v>17937</v>
      </c>
      <c r="C20112" t="s">
        <v>210</v>
      </c>
      <c r="D20112" s="20">
        <v>43830</v>
      </c>
      <c r="E20112" t="s">
        <v>1236</v>
      </c>
      <c r="F20112" t="s">
        <v>12</v>
      </c>
      <c r="G20112" s="18">
        <v>1060062</v>
      </c>
      <c r="H20112" s="18">
        <v>10482287</v>
      </c>
      <c r="I20112" s="18">
        <v>158373</v>
      </c>
      <c r="J20112" s="18">
        <v>3592908</v>
      </c>
      <c r="K20112" s="18">
        <v>6889379</v>
      </c>
      <c r="M20112" s="18">
        <v>-13614</v>
      </c>
    </row>
    <row r="20113" spans="1:13" hidden="1" x14ac:dyDescent="0.25">
      <c r="A20113">
        <v>900056598</v>
      </c>
      <c r="B20113" t="s">
        <v>17938</v>
      </c>
      <c r="C20113" t="s">
        <v>57</v>
      </c>
      <c r="D20113" s="20">
        <v>43830</v>
      </c>
      <c r="E20113" t="s">
        <v>1236</v>
      </c>
      <c r="F20113" t="s">
        <v>12</v>
      </c>
      <c r="G20113" s="18">
        <v>575747</v>
      </c>
      <c r="H20113" s="18">
        <v>5641390</v>
      </c>
      <c r="I20113" s="18">
        <v>96411</v>
      </c>
      <c r="J20113" s="18">
        <v>722365</v>
      </c>
      <c r="K20113" s="18">
        <v>4919025</v>
      </c>
      <c r="L20113" s="18">
        <v>3419</v>
      </c>
      <c r="M20113" s="18">
        <v>-220990</v>
      </c>
    </row>
    <row r="20114" spans="1:13" hidden="1" x14ac:dyDescent="0.25">
      <c r="A20114">
        <v>900341996</v>
      </c>
      <c r="B20114" t="s">
        <v>17939</v>
      </c>
      <c r="C20114" t="s">
        <v>73</v>
      </c>
      <c r="D20114" s="20">
        <v>43830</v>
      </c>
      <c r="E20114" t="s">
        <v>1236</v>
      </c>
      <c r="F20114" t="s">
        <v>12</v>
      </c>
      <c r="G20114" s="18">
        <v>76663</v>
      </c>
      <c r="H20114" s="18">
        <v>7563987</v>
      </c>
      <c r="I20114" s="18">
        <v>66778</v>
      </c>
      <c r="J20114" s="18">
        <v>856826</v>
      </c>
      <c r="K20114" s="18">
        <v>6707161</v>
      </c>
      <c r="L20114" s="18">
        <v>0</v>
      </c>
      <c r="M20114" s="18">
        <v>28645</v>
      </c>
    </row>
    <row r="20115" spans="1:13" hidden="1" x14ac:dyDescent="0.25">
      <c r="A20115">
        <v>901092300</v>
      </c>
      <c r="B20115" t="s">
        <v>17940</v>
      </c>
      <c r="C20115" t="s">
        <v>335</v>
      </c>
      <c r="D20115" s="20">
        <v>43830</v>
      </c>
      <c r="E20115" t="s">
        <v>1236</v>
      </c>
      <c r="F20115" t="s">
        <v>12</v>
      </c>
      <c r="G20115" s="18">
        <v>5185128</v>
      </c>
      <c r="H20115" s="18">
        <v>5329822</v>
      </c>
      <c r="I20115" s="18">
        <v>3752501</v>
      </c>
      <c r="J20115" s="18">
        <v>3807946</v>
      </c>
      <c r="K20115" s="18">
        <v>1521876</v>
      </c>
      <c r="L20115" s="18">
        <v>155960</v>
      </c>
      <c r="M20115" s="18">
        <v>147696</v>
      </c>
    </row>
    <row r="20116" spans="1:13" hidden="1" x14ac:dyDescent="0.25">
      <c r="A20116">
        <v>811021097</v>
      </c>
      <c r="B20116" t="s">
        <v>17941</v>
      </c>
      <c r="C20116" t="s">
        <v>147</v>
      </c>
      <c r="D20116" s="20">
        <v>43830</v>
      </c>
      <c r="E20116" t="s">
        <v>1236</v>
      </c>
      <c r="F20116" t="s">
        <v>12</v>
      </c>
      <c r="G20116" s="18">
        <v>10094465</v>
      </c>
      <c r="H20116" s="18">
        <v>23886912</v>
      </c>
      <c r="I20116" s="18">
        <v>9985014</v>
      </c>
      <c r="J20116" s="18">
        <v>16258364</v>
      </c>
      <c r="K20116" s="18">
        <v>7628548</v>
      </c>
      <c r="M20116" s="18">
        <v>3035739</v>
      </c>
    </row>
    <row r="20117" spans="1:13" hidden="1" x14ac:dyDescent="0.25">
      <c r="A20117">
        <v>900509198</v>
      </c>
      <c r="B20117" t="s">
        <v>17942</v>
      </c>
      <c r="C20117" t="s">
        <v>29</v>
      </c>
      <c r="D20117" s="20">
        <v>43830</v>
      </c>
      <c r="E20117" t="s">
        <v>1236</v>
      </c>
      <c r="F20117" t="s">
        <v>12</v>
      </c>
      <c r="G20117" s="18">
        <v>71364</v>
      </c>
      <c r="H20117" s="18">
        <v>6575030</v>
      </c>
      <c r="I20117" s="18">
        <v>163101</v>
      </c>
      <c r="J20117" s="18">
        <v>5009891</v>
      </c>
      <c r="K20117" s="18">
        <v>1565139</v>
      </c>
      <c r="L20117" s="18">
        <v>132648</v>
      </c>
      <c r="M20117" s="18">
        <v>69651</v>
      </c>
    </row>
    <row r="20118" spans="1:13" hidden="1" x14ac:dyDescent="0.25">
      <c r="A20118">
        <v>900721599</v>
      </c>
      <c r="B20118" t="s">
        <v>17943</v>
      </c>
      <c r="C20118" t="s">
        <v>45</v>
      </c>
      <c r="D20118" s="20">
        <v>43830</v>
      </c>
      <c r="E20118" t="s">
        <v>1236</v>
      </c>
      <c r="F20118" t="s">
        <v>12</v>
      </c>
      <c r="G20118" s="18">
        <v>957574</v>
      </c>
      <c r="H20118" s="18">
        <v>1282388</v>
      </c>
      <c r="I20118" s="18">
        <v>941366</v>
      </c>
      <c r="J20118" s="18">
        <v>941366</v>
      </c>
      <c r="K20118" s="18">
        <v>341022</v>
      </c>
      <c r="M20118" s="18">
        <v>24245</v>
      </c>
    </row>
    <row r="20119" spans="1:13" hidden="1" x14ac:dyDescent="0.25">
      <c r="A20119">
        <v>830080498</v>
      </c>
      <c r="B20119" t="s">
        <v>17944</v>
      </c>
      <c r="C20119" t="s">
        <v>2154</v>
      </c>
      <c r="D20119" s="20">
        <v>43830</v>
      </c>
      <c r="E20119" t="s">
        <v>1236</v>
      </c>
      <c r="F20119" t="s">
        <v>12</v>
      </c>
      <c r="G20119" s="18">
        <v>1199552</v>
      </c>
      <c r="H20119" s="18">
        <v>1452413</v>
      </c>
      <c r="I20119" s="18">
        <v>107188</v>
      </c>
      <c r="J20119" s="18">
        <v>281140</v>
      </c>
      <c r="K20119" s="18">
        <v>1171273</v>
      </c>
      <c r="L20119" s="18">
        <v>21062</v>
      </c>
      <c r="M20119" s="18">
        <v>164777</v>
      </c>
    </row>
    <row r="20120" spans="1:13" hidden="1" x14ac:dyDescent="0.25">
      <c r="A20120">
        <v>900869898</v>
      </c>
      <c r="B20120" t="s">
        <v>17945</v>
      </c>
      <c r="C20120" t="s">
        <v>270</v>
      </c>
      <c r="D20120" s="20">
        <v>43830</v>
      </c>
      <c r="E20120" t="s">
        <v>1236</v>
      </c>
      <c r="F20120" t="s">
        <v>12</v>
      </c>
      <c r="G20120" s="18">
        <v>7730792</v>
      </c>
      <c r="H20120" s="18">
        <v>15705034</v>
      </c>
      <c r="I20120" s="18">
        <v>8230956</v>
      </c>
      <c r="J20120" s="18">
        <v>15445852</v>
      </c>
      <c r="K20120" s="18">
        <v>259182</v>
      </c>
      <c r="L20120" s="18">
        <v>1039926</v>
      </c>
      <c r="M20120" s="18">
        <v>44409</v>
      </c>
    </row>
    <row r="20121" spans="1:13" hidden="1" x14ac:dyDescent="0.25">
      <c r="A20121">
        <v>900225517</v>
      </c>
      <c r="B20121" t="s">
        <v>17946</v>
      </c>
      <c r="C20121" t="s">
        <v>238</v>
      </c>
      <c r="D20121" s="20">
        <v>43830</v>
      </c>
      <c r="E20121" t="s">
        <v>1236</v>
      </c>
      <c r="F20121" t="s">
        <v>12</v>
      </c>
      <c r="G20121" s="18">
        <v>1599391</v>
      </c>
      <c r="H20121" s="18">
        <v>2070428</v>
      </c>
      <c r="I20121" s="18">
        <v>983470</v>
      </c>
      <c r="J20121" s="18">
        <v>998761</v>
      </c>
      <c r="K20121" s="18">
        <v>1071667</v>
      </c>
      <c r="L20121" s="18">
        <v>87422</v>
      </c>
      <c r="M20121" s="18">
        <v>437908</v>
      </c>
    </row>
    <row r="20122" spans="1:13" hidden="1" x14ac:dyDescent="0.25">
      <c r="A20122">
        <v>811031999</v>
      </c>
      <c r="B20122" t="s">
        <v>17947</v>
      </c>
      <c r="C20122" t="s">
        <v>23</v>
      </c>
      <c r="D20122" s="20">
        <v>43830</v>
      </c>
      <c r="E20122" t="s">
        <v>1236</v>
      </c>
      <c r="F20122" t="s">
        <v>12</v>
      </c>
      <c r="G20122" s="18">
        <v>2768748</v>
      </c>
      <c r="H20122" s="18">
        <v>6701085</v>
      </c>
      <c r="I20122" s="18">
        <v>1887901</v>
      </c>
      <c r="J20122" s="18">
        <v>4050388</v>
      </c>
      <c r="K20122" s="18">
        <v>2650697</v>
      </c>
      <c r="L20122" s="18">
        <v>259081</v>
      </c>
      <c r="M20122" s="18">
        <v>408030</v>
      </c>
    </row>
    <row r="20123" spans="1:13" hidden="1" x14ac:dyDescent="0.25">
      <c r="A20123">
        <v>900438137</v>
      </c>
      <c r="B20123" t="s">
        <v>17948</v>
      </c>
      <c r="C20123" t="s">
        <v>48</v>
      </c>
      <c r="D20123" s="20">
        <v>43830</v>
      </c>
      <c r="E20123" t="s">
        <v>1236</v>
      </c>
      <c r="F20123" t="s">
        <v>12</v>
      </c>
      <c r="G20123" s="18">
        <v>5497697</v>
      </c>
      <c r="H20123" s="18">
        <v>7196412</v>
      </c>
      <c r="I20123" s="18">
        <v>5137850</v>
      </c>
      <c r="J20123" s="18">
        <v>5137850</v>
      </c>
      <c r="K20123" s="18">
        <v>2058562</v>
      </c>
      <c r="M20123" s="18">
        <v>456725</v>
      </c>
    </row>
    <row r="20124" spans="1:13" hidden="1" x14ac:dyDescent="0.25">
      <c r="A20124">
        <v>830041600</v>
      </c>
      <c r="B20124" t="s">
        <v>17949</v>
      </c>
      <c r="C20124" t="s">
        <v>141</v>
      </c>
      <c r="D20124" s="20">
        <v>43830</v>
      </c>
      <c r="E20124" t="s">
        <v>1236</v>
      </c>
      <c r="F20124" t="s">
        <v>12</v>
      </c>
      <c r="G20124" s="18">
        <v>7344909</v>
      </c>
      <c r="H20124" s="18">
        <v>28295849</v>
      </c>
      <c r="I20124" s="18">
        <v>1154271</v>
      </c>
      <c r="J20124" s="18">
        <v>33641678</v>
      </c>
      <c r="K20124" s="18">
        <v>-5345829</v>
      </c>
      <c r="L20124" s="18">
        <v>825486</v>
      </c>
      <c r="M20124" s="18">
        <v>-3327812</v>
      </c>
    </row>
    <row r="20125" spans="1:13" hidden="1" x14ac:dyDescent="0.25">
      <c r="A20125">
        <v>900383799</v>
      </c>
      <c r="B20125" t="s">
        <v>17950</v>
      </c>
      <c r="C20125" t="s">
        <v>23</v>
      </c>
      <c r="D20125" s="20">
        <v>43830</v>
      </c>
      <c r="E20125" t="s">
        <v>1236</v>
      </c>
      <c r="F20125" t="s">
        <v>12</v>
      </c>
      <c r="G20125" s="18">
        <v>8687817</v>
      </c>
      <c r="H20125" s="18">
        <v>8723331</v>
      </c>
      <c r="I20125" s="18">
        <v>7382274</v>
      </c>
      <c r="J20125" s="18">
        <v>7382274</v>
      </c>
      <c r="K20125" s="18">
        <v>1341057</v>
      </c>
      <c r="M20125" s="18">
        <v>-6652</v>
      </c>
    </row>
    <row r="20126" spans="1:13" hidden="1" x14ac:dyDescent="0.25">
      <c r="A20126">
        <v>819003097</v>
      </c>
      <c r="B20126" t="s">
        <v>17951</v>
      </c>
      <c r="C20126" t="s">
        <v>2764</v>
      </c>
      <c r="D20126" s="20">
        <v>43830</v>
      </c>
      <c r="E20126" t="s">
        <v>1236</v>
      </c>
      <c r="F20126" t="s">
        <v>12</v>
      </c>
      <c r="G20126" s="18">
        <v>1184004</v>
      </c>
      <c r="H20126" s="18">
        <v>4178579</v>
      </c>
      <c r="I20126" s="18">
        <v>224279</v>
      </c>
      <c r="J20126" s="18">
        <v>807864</v>
      </c>
      <c r="K20126" s="18">
        <v>3370715</v>
      </c>
      <c r="L20126" s="18">
        <v>12093</v>
      </c>
      <c r="M20126" s="18">
        <v>416897</v>
      </c>
    </row>
    <row r="20127" spans="1:13" hidden="1" x14ac:dyDescent="0.25">
      <c r="A20127">
        <v>890933199</v>
      </c>
      <c r="B20127" t="s">
        <v>17952</v>
      </c>
      <c r="C20127" t="s">
        <v>23</v>
      </c>
      <c r="D20127" s="20">
        <v>43830</v>
      </c>
      <c r="E20127" t="s">
        <v>1236</v>
      </c>
      <c r="F20127" t="s">
        <v>12</v>
      </c>
      <c r="G20127" s="18">
        <v>44083669</v>
      </c>
      <c r="H20127" s="18">
        <v>90242666</v>
      </c>
      <c r="I20127" s="18">
        <v>18209952</v>
      </c>
      <c r="J20127" s="18">
        <v>85611106</v>
      </c>
      <c r="K20127" s="18">
        <v>4631560</v>
      </c>
      <c r="M20127" s="18">
        <v>-14054820</v>
      </c>
    </row>
    <row r="20128" spans="1:13" hidden="1" x14ac:dyDescent="0.25">
      <c r="A20128">
        <v>860008198</v>
      </c>
      <c r="B20128" t="s">
        <v>17953</v>
      </c>
      <c r="C20128" t="s">
        <v>104</v>
      </c>
      <c r="D20128" s="20">
        <v>43830</v>
      </c>
      <c r="E20128" t="s">
        <v>1236</v>
      </c>
      <c r="F20128" t="s">
        <v>12</v>
      </c>
      <c r="G20128" s="18">
        <v>4229463</v>
      </c>
      <c r="H20128" s="18">
        <v>5655236</v>
      </c>
      <c r="I20128" s="18">
        <v>2335620</v>
      </c>
      <c r="J20128" s="18">
        <v>3637574</v>
      </c>
      <c r="K20128" s="18">
        <v>2017662</v>
      </c>
      <c r="L20128" s="18">
        <v>143934</v>
      </c>
      <c r="M20128" s="18">
        <v>207735</v>
      </c>
    </row>
    <row r="20129" spans="1:13" hidden="1" x14ac:dyDescent="0.25">
      <c r="A20129">
        <v>800118399</v>
      </c>
      <c r="B20129" t="s">
        <v>17954</v>
      </c>
      <c r="C20129" t="s">
        <v>612</v>
      </c>
      <c r="D20129" s="20">
        <v>43830</v>
      </c>
      <c r="E20129" t="s">
        <v>1236</v>
      </c>
      <c r="F20129" t="s">
        <v>12</v>
      </c>
      <c r="G20129" s="18">
        <v>1421589</v>
      </c>
      <c r="H20129" s="18">
        <v>7437127</v>
      </c>
      <c r="I20129" s="18">
        <v>2122858</v>
      </c>
      <c r="J20129" s="18">
        <v>7104164</v>
      </c>
      <c r="K20129" s="18">
        <v>332963</v>
      </c>
      <c r="L20129" s="18">
        <v>200941</v>
      </c>
      <c r="M20129" s="18">
        <v>-1210707</v>
      </c>
    </row>
    <row r="20130" spans="1:13" hidden="1" x14ac:dyDescent="0.25">
      <c r="A20130">
        <v>900420899</v>
      </c>
      <c r="B20130" t="s">
        <v>17955</v>
      </c>
      <c r="C20130" t="s">
        <v>29</v>
      </c>
      <c r="D20130" s="20">
        <v>43830</v>
      </c>
      <c r="E20130" t="s">
        <v>1236</v>
      </c>
      <c r="F20130" t="s">
        <v>12</v>
      </c>
      <c r="G20130" s="18">
        <v>277242</v>
      </c>
      <c r="H20130" s="18">
        <v>6526194</v>
      </c>
      <c r="I20130" s="18">
        <v>19992</v>
      </c>
      <c r="J20130" s="18">
        <v>6370532</v>
      </c>
      <c r="K20130" s="18">
        <v>155662</v>
      </c>
      <c r="L20130" s="18">
        <v>0</v>
      </c>
      <c r="M20130" s="18">
        <v>15889</v>
      </c>
    </row>
    <row r="20131" spans="1:13" hidden="1" x14ac:dyDescent="0.25">
      <c r="A20131">
        <v>900562689</v>
      </c>
      <c r="B20131" t="s">
        <v>17956</v>
      </c>
      <c r="C20131" t="s">
        <v>36</v>
      </c>
      <c r="D20131" s="20">
        <v>43830</v>
      </c>
      <c r="E20131" t="s">
        <v>1236</v>
      </c>
      <c r="F20131" t="s">
        <v>12</v>
      </c>
      <c r="G20131" s="18">
        <v>1213693</v>
      </c>
      <c r="H20131" s="18">
        <v>1371352</v>
      </c>
      <c r="I20131" s="18">
        <v>524946</v>
      </c>
      <c r="J20131" s="18">
        <v>907358</v>
      </c>
      <c r="K20131" s="18">
        <v>463994</v>
      </c>
      <c r="L20131" s="18">
        <v>225907</v>
      </c>
      <c r="M20131" s="18">
        <v>248611</v>
      </c>
    </row>
    <row r="20132" spans="1:13" hidden="1" x14ac:dyDescent="0.25">
      <c r="A20132">
        <v>860526598</v>
      </c>
      <c r="B20132" t="s">
        <v>17957</v>
      </c>
      <c r="C20132" t="s">
        <v>23</v>
      </c>
      <c r="D20132" s="20">
        <v>43830</v>
      </c>
      <c r="E20132" t="s">
        <v>1236</v>
      </c>
      <c r="F20132" t="s">
        <v>12</v>
      </c>
      <c r="G20132" s="18">
        <v>6483348</v>
      </c>
      <c r="H20132" s="18">
        <v>17289011</v>
      </c>
      <c r="I20132" s="18">
        <v>623451</v>
      </c>
      <c r="J20132" s="18">
        <v>623451</v>
      </c>
      <c r="K20132" s="18">
        <v>16665560</v>
      </c>
      <c r="M20132" s="18">
        <v>191755</v>
      </c>
    </row>
    <row r="20133" spans="1:13" hidden="1" x14ac:dyDescent="0.25">
      <c r="A20133">
        <v>800048499</v>
      </c>
      <c r="B20133" t="s">
        <v>17958</v>
      </c>
      <c r="C20133" t="s">
        <v>350</v>
      </c>
      <c r="D20133" s="20">
        <v>43830</v>
      </c>
      <c r="E20133" t="s">
        <v>1236</v>
      </c>
      <c r="F20133" t="s">
        <v>12</v>
      </c>
      <c r="G20133" s="18">
        <v>3151414</v>
      </c>
      <c r="H20133" s="18">
        <v>3346281</v>
      </c>
      <c r="I20133" s="18">
        <v>1093679</v>
      </c>
      <c r="J20133" s="18">
        <v>1101209</v>
      </c>
      <c r="K20133" s="18">
        <v>2245072</v>
      </c>
      <c r="L20133" s="18">
        <v>46693</v>
      </c>
      <c r="M20133" s="18">
        <v>95328</v>
      </c>
    </row>
    <row r="20134" spans="1:13" hidden="1" x14ac:dyDescent="0.25">
      <c r="A20134">
        <v>900686337</v>
      </c>
      <c r="B20134" t="s">
        <v>17959</v>
      </c>
      <c r="C20134" t="s">
        <v>157</v>
      </c>
      <c r="D20134" s="20">
        <v>43830</v>
      </c>
      <c r="E20134" t="s">
        <v>1236</v>
      </c>
      <c r="F20134" t="s">
        <v>12</v>
      </c>
      <c r="G20134" s="18">
        <v>3948120</v>
      </c>
      <c r="H20134" s="18">
        <v>68966823</v>
      </c>
      <c r="I20134" s="18">
        <v>573023</v>
      </c>
      <c r="J20134" s="18">
        <v>16495906</v>
      </c>
      <c r="K20134" s="18">
        <v>52470917</v>
      </c>
      <c r="L20134" s="18">
        <v>388556</v>
      </c>
      <c r="M20134" s="18">
        <v>-4360817</v>
      </c>
    </row>
    <row r="20135" spans="1:13" hidden="1" x14ac:dyDescent="0.25">
      <c r="A20135">
        <v>830053998</v>
      </c>
      <c r="B20135" t="s">
        <v>17960</v>
      </c>
      <c r="C20135" t="s">
        <v>1246</v>
      </c>
      <c r="D20135" s="20">
        <v>43830</v>
      </c>
      <c r="E20135" t="s">
        <v>1236</v>
      </c>
      <c r="F20135" t="s">
        <v>12</v>
      </c>
      <c r="G20135" s="18">
        <v>20730415</v>
      </c>
      <c r="H20135" s="18">
        <v>27012311</v>
      </c>
      <c r="I20135" s="18">
        <v>6311877</v>
      </c>
      <c r="J20135" s="18">
        <v>24351255</v>
      </c>
      <c r="K20135" s="18">
        <v>2661056</v>
      </c>
      <c r="L20135" s="18">
        <v>1580802</v>
      </c>
      <c r="M20135" s="18">
        <v>1453944</v>
      </c>
    </row>
    <row r="20136" spans="1:13" hidden="1" x14ac:dyDescent="0.25">
      <c r="A20136">
        <v>890504097</v>
      </c>
      <c r="B20136" t="s">
        <v>17961</v>
      </c>
      <c r="C20136" t="s">
        <v>220</v>
      </c>
      <c r="D20136" s="20">
        <v>43830</v>
      </c>
      <c r="E20136" t="s">
        <v>1236</v>
      </c>
      <c r="F20136" t="s">
        <v>12</v>
      </c>
      <c r="G20136" s="18">
        <v>2098554</v>
      </c>
      <c r="H20136" s="18">
        <v>2106954</v>
      </c>
      <c r="I20136" s="18">
        <v>559423</v>
      </c>
      <c r="J20136" s="18">
        <v>598108</v>
      </c>
      <c r="K20136" s="18">
        <v>1508846</v>
      </c>
      <c r="L20136" s="18">
        <v>1064</v>
      </c>
      <c r="M20136" s="18">
        <v>61986</v>
      </c>
    </row>
    <row r="20137" spans="1:13" hidden="1" x14ac:dyDescent="0.25">
      <c r="A20137">
        <v>860354098</v>
      </c>
      <c r="B20137" t="s">
        <v>17962</v>
      </c>
      <c r="C20137" t="s">
        <v>501</v>
      </c>
      <c r="D20137" s="20">
        <v>43830</v>
      </c>
      <c r="E20137" t="s">
        <v>1236</v>
      </c>
      <c r="F20137" t="s">
        <v>12</v>
      </c>
      <c r="G20137" s="18">
        <v>30094306</v>
      </c>
      <c r="H20137" s="18">
        <v>41906571</v>
      </c>
      <c r="I20137" s="18">
        <v>8396407</v>
      </c>
      <c r="J20137" s="18">
        <v>23835569</v>
      </c>
      <c r="K20137" s="18">
        <v>18071002</v>
      </c>
      <c r="M20137" s="18">
        <v>3279928</v>
      </c>
    </row>
    <row r="20138" spans="1:13" hidden="1" x14ac:dyDescent="0.25">
      <c r="A20138">
        <v>860524942</v>
      </c>
      <c r="B20138" t="s">
        <v>17963</v>
      </c>
      <c r="C20138" t="s">
        <v>203</v>
      </c>
      <c r="D20138" s="20">
        <v>43830</v>
      </c>
      <c r="E20138" t="s">
        <v>1236</v>
      </c>
      <c r="F20138" t="s">
        <v>12</v>
      </c>
      <c r="G20138" s="18">
        <v>4261905</v>
      </c>
      <c r="H20138" s="18">
        <v>93084980</v>
      </c>
      <c r="I20138" s="18">
        <v>4543141</v>
      </c>
      <c r="J20138" s="18">
        <v>21949144</v>
      </c>
      <c r="K20138" s="18">
        <v>71135836</v>
      </c>
      <c r="M20138" s="18">
        <v>624453</v>
      </c>
    </row>
    <row r="20139" spans="1:13" hidden="1" x14ac:dyDescent="0.25">
      <c r="A20139">
        <v>830052196</v>
      </c>
      <c r="B20139" t="s">
        <v>17964</v>
      </c>
      <c r="C20139" t="s">
        <v>3518</v>
      </c>
      <c r="D20139" s="20">
        <v>43830</v>
      </c>
      <c r="E20139" t="s">
        <v>1236</v>
      </c>
      <c r="F20139" t="s">
        <v>12</v>
      </c>
      <c r="G20139" s="18">
        <v>2174718</v>
      </c>
      <c r="H20139" s="18">
        <v>2966567</v>
      </c>
      <c r="I20139" s="18">
        <v>1230517</v>
      </c>
      <c r="J20139" s="18">
        <v>1876881</v>
      </c>
      <c r="K20139" s="18">
        <v>1089686</v>
      </c>
      <c r="L20139" s="18">
        <v>39377</v>
      </c>
      <c r="M20139" s="18">
        <v>317732</v>
      </c>
    </row>
    <row r="20140" spans="1:13" hidden="1" x14ac:dyDescent="0.25">
      <c r="A20140">
        <v>900183098</v>
      </c>
      <c r="B20140" t="s">
        <v>17965</v>
      </c>
      <c r="C20140" t="s">
        <v>162</v>
      </c>
      <c r="D20140" s="20">
        <v>43830</v>
      </c>
      <c r="E20140" t="s">
        <v>1236</v>
      </c>
      <c r="F20140" t="s">
        <v>12</v>
      </c>
      <c r="G20140" s="18">
        <v>101575</v>
      </c>
      <c r="H20140" s="18">
        <v>7156910</v>
      </c>
      <c r="I20140" s="18">
        <v>35033</v>
      </c>
      <c r="J20140" s="18">
        <v>3439139</v>
      </c>
      <c r="K20140" s="18">
        <v>3717771</v>
      </c>
      <c r="L20140" s="18">
        <v>1595</v>
      </c>
      <c r="M20140" s="18">
        <v>-242709</v>
      </c>
    </row>
    <row r="20141" spans="1:13" hidden="1" x14ac:dyDescent="0.25">
      <c r="A20141">
        <v>900659798</v>
      </c>
      <c r="B20141" t="s">
        <v>17966</v>
      </c>
      <c r="C20141" t="s">
        <v>1185</v>
      </c>
      <c r="D20141" s="20">
        <v>43830</v>
      </c>
      <c r="E20141" t="s">
        <v>1236</v>
      </c>
      <c r="F20141" t="s">
        <v>12</v>
      </c>
      <c r="G20141" s="18">
        <v>21698545</v>
      </c>
      <c r="H20141" s="18">
        <v>29922866</v>
      </c>
      <c r="I20141" s="18">
        <v>20858035</v>
      </c>
      <c r="J20141" s="18">
        <v>23191005</v>
      </c>
      <c r="K20141" s="18">
        <v>6731861</v>
      </c>
      <c r="L20141" s="18">
        <v>490606</v>
      </c>
      <c r="M20141" s="18">
        <v>705577</v>
      </c>
    </row>
    <row r="20142" spans="1:13" hidden="1" x14ac:dyDescent="0.25">
      <c r="A20142">
        <v>900475398</v>
      </c>
      <c r="B20142" t="s">
        <v>17967</v>
      </c>
      <c r="C20142" t="s">
        <v>23</v>
      </c>
      <c r="D20142" s="20">
        <v>43830</v>
      </c>
      <c r="E20142" t="s">
        <v>1236</v>
      </c>
      <c r="F20142" t="s">
        <v>12</v>
      </c>
      <c r="G20142" s="18">
        <v>35832181</v>
      </c>
      <c r="H20142" s="18">
        <v>45039308</v>
      </c>
      <c r="I20142" s="18">
        <v>14791256</v>
      </c>
      <c r="J20142" s="18">
        <v>20787095</v>
      </c>
      <c r="K20142" s="18">
        <v>24252213</v>
      </c>
      <c r="L20142" s="18">
        <v>1252389</v>
      </c>
      <c r="M20142" s="18">
        <v>2065354</v>
      </c>
    </row>
    <row r="20143" spans="1:13" hidden="1" x14ac:dyDescent="0.25">
      <c r="A20143">
        <v>830051298</v>
      </c>
      <c r="B20143" t="s">
        <v>17968</v>
      </c>
      <c r="C20143" t="s">
        <v>55</v>
      </c>
      <c r="D20143" s="20">
        <v>43830</v>
      </c>
      <c r="E20143" t="s">
        <v>1236</v>
      </c>
      <c r="F20143" t="s">
        <v>12</v>
      </c>
      <c r="G20143" s="18">
        <v>15681348</v>
      </c>
      <c r="H20143" s="18">
        <v>16166837</v>
      </c>
      <c r="I20143" s="18">
        <v>6398964</v>
      </c>
      <c r="J20143" s="18">
        <v>6433265</v>
      </c>
      <c r="K20143" s="18">
        <v>9733572</v>
      </c>
      <c r="M20143" s="18">
        <v>1317845</v>
      </c>
    </row>
    <row r="20144" spans="1:13" hidden="1" x14ac:dyDescent="0.25">
      <c r="A20144">
        <v>830023696</v>
      </c>
      <c r="B20144" t="s">
        <v>17969</v>
      </c>
      <c r="C20144" t="s">
        <v>154</v>
      </c>
      <c r="D20144" s="20">
        <v>43830</v>
      </c>
      <c r="E20144" t="s">
        <v>1236</v>
      </c>
      <c r="F20144" t="s">
        <v>12</v>
      </c>
      <c r="G20144" s="18">
        <v>9854440</v>
      </c>
      <c r="H20144" s="18">
        <v>10699866</v>
      </c>
      <c r="I20144" s="18">
        <v>7733406</v>
      </c>
      <c r="J20144" s="18">
        <v>7733406</v>
      </c>
      <c r="K20144" s="18">
        <v>2966460</v>
      </c>
      <c r="L20144" s="18">
        <v>109285</v>
      </c>
      <c r="M20144" s="18">
        <v>-3166935</v>
      </c>
    </row>
    <row r="20145" spans="1:13" hidden="1" x14ac:dyDescent="0.25">
      <c r="A20145">
        <v>901023275</v>
      </c>
      <c r="B20145" t="s">
        <v>17970</v>
      </c>
      <c r="C20145" t="s">
        <v>702</v>
      </c>
      <c r="D20145" s="20">
        <v>43830</v>
      </c>
      <c r="E20145" t="s">
        <v>1236</v>
      </c>
      <c r="F20145" t="s">
        <v>12</v>
      </c>
      <c r="G20145" s="18">
        <v>5405</v>
      </c>
      <c r="H20145" s="18">
        <v>26765</v>
      </c>
      <c r="I20145" s="18">
        <v>13152</v>
      </c>
      <c r="J20145" s="18">
        <v>13152</v>
      </c>
      <c r="K20145" s="18">
        <v>13613</v>
      </c>
      <c r="L20145" s="18">
        <v>1118</v>
      </c>
      <c r="M20145" s="18">
        <v>-9242</v>
      </c>
    </row>
    <row r="20146" spans="1:13" hidden="1" x14ac:dyDescent="0.25">
      <c r="A20146">
        <v>900732297</v>
      </c>
      <c r="B20146" t="s">
        <v>17971</v>
      </c>
      <c r="C20146" t="s">
        <v>129</v>
      </c>
      <c r="D20146" s="20">
        <v>43830</v>
      </c>
      <c r="E20146" t="s">
        <v>1236</v>
      </c>
      <c r="F20146" t="s">
        <v>12</v>
      </c>
      <c r="G20146" s="18">
        <v>23581999</v>
      </c>
      <c r="H20146" s="18">
        <v>27600451</v>
      </c>
      <c r="I20146" s="18">
        <v>16802075</v>
      </c>
      <c r="J20146" s="18">
        <v>16802075</v>
      </c>
      <c r="K20146" s="18">
        <v>10798376</v>
      </c>
      <c r="L20146" s="18">
        <v>448595</v>
      </c>
      <c r="M20146" s="18">
        <v>313030</v>
      </c>
    </row>
    <row r="20147" spans="1:13" hidden="1" x14ac:dyDescent="0.25">
      <c r="A20147">
        <v>800003697</v>
      </c>
      <c r="B20147" t="s">
        <v>17972</v>
      </c>
      <c r="C20147" t="s">
        <v>200</v>
      </c>
      <c r="D20147" s="20">
        <v>43830</v>
      </c>
      <c r="E20147" t="s">
        <v>1236</v>
      </c>
      <c r="F20147" t="s">
        <v>12</v>
      </c>
      <c r="G20147" s="18">
        <v>2661276</v>
      </c>
      <c r="H20147" s="18">
        <v>4380382</v>
      </c>
      <c r="I20147" s="18">
        <v>1651363</v>
      </c>
      <c r="J20147" s="18">
        <v>3922698</v>
      </c>
      <c r="K20147" s="18">
        <v>457684</v>
      </c>
      <c r="L20147" s="18">
        <v>61857</v>
      </c>
      <c r="M20147" s="18">
        <v>27165</v>
      </c>
    </row>
    <row r="20148" spans="1:13" hidden="1" x14ac:dyDescent="0.25">
      <c r="A20148">
        <v>900440196</v>
      </c>
      <c r="B20148" t="s">
        <v>17973</v>
      </c>
      <c r="C20148" t="s">
        <v>154</v>
      </c>
      <c r="D20148" s="20">
        <v>43830</v>
      </c>
      <c r="E20148" t="s">
        <v>1236</v>
      </c>
      <c r="F20148" t="s">
        <v>12</v>
      </c>
      <c r="G20148" s="18">
        <v>1335288</v>
      </c>
      <c r="H20148" s="18">
        <v>1988909</v>
      </c>
      <c r="I20148" s="18">
        <v>950954</v>
      </c>
      <c r="J20148" s="18">
        <v>950954</v>
      </c>
      <c r="K20148" s="18">
        <v>1037955</v>
      </c>
      <c r="M20148" s="18">
        <v>139061</v>
      </c>
    </row>
    <row r="20149" spans="1:13" hidden="1" x14ac:dyDescent="0.25">
      <c r="A20149">
        <v>830144686</v>
      </c>
      <c r="B20149" t="s">
        <v>17974</v>
      </c>
      <c r="C20149" t="s">
        <v>1007</v>
      </c>
      <c r="D20149" s="20">
        <v>43830</v>
      </c>
      <c r="E20149" t="s">
        <v>1236</v>
      </c>
      <c r="F20149" t="s">
        <v>12</v>
      </c>
      <c r="G20149" s="18">
        <v>190277</v>
      </c>
      <c r="H20149" s="18">
        <v>2711277</v>
      </c>
      <c r="I20149" s="18">
        <v>2274326</v>
      </c>
      <c r="J20149" s="18">
        <v>2274326</v>
      </c>
      <c r="K20149" s="18">
        <v>436951</v>
      </c>
      <c r="M20149" s="18">
        <v>15352</v>
      </c>
    </row>
    <row r="20150" spans="1:13" hidden="1" x14ac:dyDescent="0.25">
      <c r="A20150">
        <v>900316599</v>
      </c>
      <c r="B20150" t="s">
        <v>17975</v>
      </c>
      <c r="C20150" t="s">
        <v>118</v>
      </c>
      <c r="D20150" s="20">
        <v>43830</v>
      </c>
      <c r="E20150" t="s">
        <v>1236</v>
      </c>
      <c r="F20150" t="s">
        <v>12</v>
      </c>
      <c r="G20150" s="18">
        <v>6145421</v>
      </c>
      <c r="H20150" s="18">
        <v>6216624</v>
      </c>
      <c r="I20150" s="18">
        <v>1502658</v>
      </c>
      <c r="J20150" s="18">
        <v>3525339</v>
      </c>
      <c r="K20150" s="18">
        <v>2691285</v>
      </c>
      <c r="L20150" s="18">
        <v>0</v>
      </c>
      <c r="M20150" s="18">
        <v>402241</v>
      </c>
    </row>
    <row r="20151" spans="1:13" hidden="1" x14ac:dyDescent="0.25">
      <c r="A20151">
        <v>800052699</v>
      </c>
      <c r="B20151" t="s">
        <v>17976</v>
      </c>
      <c r="C20151" t="s">
        <v>691</v>
      </c>
      <c r="D20151" s="20">
        <v>43830</v>
      </c>
      <c r="E20151" t="s">
        <v>1236</v>
      </c>
      <c r="F20151" t="s">
        <v>12</v>
      </c>
      <c r="G20151" s="18">
        <v>31863955</v>
      </c>
      <c r="H20151" s="18">
        <v>31939516</v>
      </c>
      <c r="I20151" s="18">
        <v>16720356</v>
      </c>
      <c r="J20151" s="18">
        <v>16720356</v>
      </c>
      <c r="K20151" s="18">
        <v>15219160</v>
      </c>
      <c r="L20151" s="18">
        <v>0</v>
      </c>
      <c r="M20151" s="18">
        <v>3722004</v>
      </c>
    </row>
    <row r="20152" spans="1:13" hidden="1" x14ac:dyDescent="0.25">
      <c r="A20152">
        <v>806006097</v>
      </c>
      <c r="B20152" t="s">
        <v>17977</v>
      </c>
      <c r="C20152" t="s">
        <v>57</v>
      </c>
      <c r="D20152" s="20">
        <v>43830</v>
      </c>
      <c r="E20152" t="s">
        <v>1236</v>
      </c>
      <c r="F20152" t="s">
        <v>12</v>
      </c>
      <c r="G20152" s="18">
        <v>571084</v>
      </c>
      <c r="H20152" s="18">
        <v>5457140</v>
      </c>
      <c r="I20152" s="18">
        <v>48587</v>
      </c>
      <c r="J20152" s="18">
        <v>241822</v>
      </c>
      <c r="K20152" s="18">
        <v>5215318</v>
      </c>
      <c r="L20152" s="18">
        <v>5381</v>
      </c>
      <c r="M20152" s="18">
        <v>105050</v>
      </c>
    </row>
    <row r="20153" spans="1:13" hidden="1" x14ac:dyDescent="0.25">
      <c r="A20153">
        <v>860510098</v>
      </c>
      <c r="B20153" t="s">
        <v>17978</v>
      </c>
      <c r="C20153" t="s">
        <v>1082</v>
      </c>
      <c r="D20153" s="20">
        <v>43830</v>
      </c>
      <c r="E20153" t="s">
        <v>1236</v>
      </c>
      <c r="F20153" t="s">
        <v>12</v>
      </c>
      <c r="G20153" s="18">
        <v>1585333</v>
      </c>
      <c r="H20153" s="18">
        <v>6423905</v>
      </c>
      <c r="I20153" s="18">
        <v>1661993</v>
      </c>
      <c r="J20153" s="18">
        <v>2310867</v>
      </c>
      <c r="K20153" s="18">
        <v>4113038</v>
      </c>
      <c r="M20153" s="18">
        <v>40606</v>
      </c>
    </row>
    <row r="20154" spans="1:13" hidden="1" x14ac:dyDescent="0.25">
      <c r="A20154">
        <v>900070996</v>
      </c>
      <c r="B20154" t="s">
        <v>17979</v>
      </c>
      <c r="C20154" t="s">
        <v>179</v>
      </c>
      <c r="D20154" s="20">
        <v>43830</v>
      </c>
      <c r="E20154" t="s">
        <v>1236</v>
      </c>
      <c r="F20154" t="s">
        <v>12</v>
      </c>
      <c r="G20154" s="18">
        <v>2125995</v>
      </c>
      <c r="H20154" s="18">
        <v>6553054</v>
      </c>
      <c r="I20154" s="18">
        <v>389125</v>
      </c>
      <c r="J20154" s="18">
        <v>1012400</v>
      </c>
      <c r="K20154" s="18">
        <v>5540654</v>
      </c>
      <c r="L20154" s="18">
        <v>0</v>
      </c>
      <c r="M20154" s="18">
        <v>320305</v>
      </c>
    </row>
    <row r="20155" spans="1:13" hidden="1" x14ac:dyDescent="0.25">
      <c r="A20155">
        <v>900306990</v>
      </c>
      <c r="B20155" t="s">
        <v>17980</v>
      </c>
      <c r="C20155" t="s">
        <v>767</v>
      </c>
      <c r="D20155" s="20">
        <v>43830</v>
      </c>
      <c r="E20155" t="s">
        <v>1236</v>
      </c>
      <c r="F20155" t="s">
        <v>12</v>
      </c>
      <c r="G20155" s="18">
        <v>4821513</v>
      </c>
      <c r="H20155" s="18">
        <v>4950049</v>
      </c>
      <c r="I20155" s="18">
        <v>2826353</v>
      </c>
      <c r="J20155" s="18">
        <v>4409610</v>
      </c>
      <c r="K20155" s="18">
        <v>540439</v>
      </c>
      <c r="L20155" s="18">
        <v>179955</v>
      </c>
      <c r="M20155" s="18">
        <v>39696</v>
      </c>
    </row>
    <row r="20156" spans="1:13" hidden="1" x14ac:dyDescent="0.25">
      <c r="A20156">
        <v>900845535</v>
      </c>
      <c r="B20156" t="s">
        <v>17981</v>
      </c>
      <c r="C20156" t="s">
        <v>162</v>
      </c>
      <c r="D20156" s="20">
        <v>43830</v>
      </c>
      <c r="E20156" t="s">
        <v>1236</v>
      </c>
      <c r="F20156" t="s">
        <v>12</v>
      </c>
      <c r="G20156" s="18">
        <v>11041506</v>
      </c>
      <c r="H20156" s="18">
        <v>27008884</v>
      </c>
      <c r="I20156" s="18">
        <v>2548095</v>
      </c>
      <c r="J20156" s="18">
        <v>17934777</v>
      </c>
      <c r="K20156" s="18">
        <v>9074107</v>
      </c>
      <c r="M20156" s="18">
        <v>14682</v>
      </c>
    </row>
    <row r="20157" spans="1:13" hidden="1" x14ac:dyDescent="0.25">
      <c r="A20157">
        <v>805022296</v>
      </c>
      <c r="B20157" t="s">
        <v>17982</v>
      </c>
      <c r="C20157" t="s">
        <v>350</v>
      </c>
      <c r="D20157" s="20">
        <v>43830</v>
      </c>
      <c r="E20157" t="s">
        <v>1236</v>
      </c>
      <c r="F20157" t="s">
        <v>12</v>
      </c>
      <c r="G20157" s="18">
        <v>87759973</v>
      </c>
      <c r="H20157" s="18">
        <v>112978688</v>
      </c>
      <c r="I20157" s="18">
        <v>81643911</v>
      </c>
      <c r="J20157" s="18">
        <v>81643911</v>
      </c>
      <c r="K20157" s="18">
        <v>31334777</v>
      </c>
      <c r="M20157" s="18">
        <v>5328924</v>
      </c>
    </row>
    <row r="20158" spans="1:13" hidden="1" x14ac:dyDescent="0.25">
      <c r="A20158">
        <v>830126562</v>
      </c>
      <c r="B20158" t="s">
        <v>17983</v>
      </c>
      <c r="C20158" t="s">
        <v>19</v>
      </c>
      <c r="D20158" s="20">
        <v>43830</v>
      </c>
      <c r="E20158" t="s">
        <v>1236</v>
      </c>
      <c r="F20158" t="s">
        <v>12</v>
      </c>
      <c r="G20158" s="18">
        <v>325904</v>
      </c>
      <c r="H20158" s="18">
        <v>4480973</v>
      </c>
      <c r="I20158" s="18">
        <v>4226969</v>
      </c>
      <c r="J20158" s="18">
        <v>4226969</v>
      </c>
      <c r="K20158" s="18">
        <v>254004</v>
      </c>
      <c r="L20158" s="18">
        <v>0</v>
      </c>
      <c r="M20158" s="18">
        <v>110072</v>
      </c>
    </row>
    <row r="20159" spans="1:13" hidden="1" x14ac:dyDescent="0.25">
      <c r="A20159">
        <v>800178800</v>
      </c>
      <c r="B20159" t="s">
        <v>17984</v>
      </c>
      <c r="C20159" t="s">
        <v>127</v>
      </c>
      <c r="D20159" s="20">
        <v>43830</v>
      </c>
      <c r="E20159" t="s">
        <v>1236</v>
      </c>
      <c r="F20159" t="s">
        <v>12</v>
      </c>
      <c r="G20159" s="18">
        <v>983451</v>
      </c>
      <c r="H20159" s="18">
        <v>1531154</v>
      </c>
      <c r="I20159" s="18">
        <v>602845</v>
      </c>
      <c r="J20159" s="18">
        <v>604859</v>
      </c>
      <c r="K20159" s="18">
        <v>926295</v>
      </c>
      <c r="L20159" s="18">
        <v>43907</v>
      </c>
      <c r="M20159" s="18">
        <v>147648</v>
      </c>
    </row>
    <row r="20160" spans="1:13" hidden="1" x14ac:dyDescent="0.25">
      <c r="A20160">
        <v>830080396</v>
      </c>
      <c r="B20160" t="s">
        <v>17985</v>
      </c>
      <c r="C20160" t="s">
        <v>45</v>
      </c>
      <c r="D20160" s="20">
        <v>43830</v>
      </c>
      <c r="E20160" t="s">
        <v>1236</v>
      </c>
      <c r="F20160" t="s">
        <v>12</v>
      </c>
      <c r="G20160" s="18">
        <v>11382979</v>
      </c>
      <c r="H20160" s="18">
        <v>11884710</v>
      </c>
      <c r="I20160" s="18">
        <v>9607711</v>
      </c>
      <c r="J20160" s="18">
        <v>10154085</v>
      </c>
      <c r="K20160" s="18">
        <v>1730625</v>
      </c>
      <c r="L20160" s="18">
        <v>231402</v>
      </c>
      <c r="M20160" s="18">
        <v>182679</v>
      </c>
    </row>
    <row r="20161" spans="1:13" hidden="1" x14ac:dyDescent="0.25">
      <c r="A20161">
        <v>860069300</v>
      </c>
      <c r="B20161" t="s">
        <v>17986</v>
      </c>
      <c r="C20161" t="s">
        <v>234</v>
      </c>
      <c r="D20161" s="20">
        <v>43830</v>
      </c>
      <c r="E20161" t="s">
        <v>1236</v>
      </c>
      <c r="F20161" t="s">
        <v>12</v>
      </c>
      <c r="G20161" s="18">
        <v>3269423</v>
      </c>
      <c r="H20161" s="18">
        <v>7908131</v>
      </c>
      <c r="I20161" s="18">
        <v>3057834</v>
      </c>
      <c r="J20161" s="18">
        <v>5722256</v>
      </c>
      <c r="K20161" s="18">
        <v>2185875</v>
      </c>
      <c r="M20161" s="18">
        <v>149479</v>
      </c>
    </row>
    <row r="20162" spans="1:13" hidden="1" x14ac:dyDescent="0.25">
      <c r="A20162">
        <v>800085796</v>
      </c>
      <c r="B20162" t="s">
        <v>17987</v>
      </c>
      <c r="C20162" t="s">
        <v>350</v>
      </c>
      <c r="D20162" s="20">
        <v>43830</v>
      </c>
      <c r="E20162" t="s">
        <v>1236</v>
      </c>
      <c r="F20162" t="s">
        <v>12</v>
      </c>
      <c r="G20162" s="18">
        <v>7987306</v>
      </c>
      <c r="H20162" s="18">
        <v>10037452</v>
      </c>
      <c r="I20162" s="18">
        <v>3410688</v>
      </c>
      <c r="J20162" s="18">
        <v>3410688</v>
      </c>
      <c r="K20162" s="18">
        <v>6626764</v>
      </c>
      <c r="L20162" s="18">
        <v>143317</v>
      </c>
      <c r="M20162" s="18">
        <v>253407</v>
      </c>
    </row>
    <row r="20163" spans="1:13" hidden="1" x14ac:dyDescent="0.25">
      <c r="A20163">
        <v>800093296</v>
      </c>
      <c r="B20163" t="s">
        <v>17988</v>
      </c>
      <c r="C20163" t="s">
        <v>200</v>
      </c>
      <c r="D20163" s="20">
        <v>43830</v>
      </c>
      <c r="E20163" t="s">
        <v>1236</v>
      </c>
      <c r="F20163" t="s">
        <v>12</v>
      </c>
      <c r="G20163" s="18">
        <v>2281418</v>
      </c>
      <c r="H20163" s="18">
        <v>11558227</v>
      </c>
      <c r="I20163" s="18">
        <v>1437304</v>
      </c>
      <c r="J20163" s="18">
        <v>2498273</v>
      </c>
      <c r="K20163" s="18">
        <v>9059954</v>
      </c>
      <c r="L20163" s="18">
        <v>32742</v>
      </c>
      <c r="M20163" s="18">
        <v>-514236</v>
      </c>
    </row>
    <row r="20164" spans="1:13" hidden="1" x14ac:dyDescent="0.25">
      <c r="A20164">
        <v>900705635</v>
      </c>
      <c r="B20164" t="s">
        <v>17989</v>
      </c>
      <c r="C20164" t="s">
        <v>154</v>
      </c>
      <c r="D20164" s="20">
        <v>43830</v>
      </c>
      <c r="E20164" t="s">
        <v>1236</v>
      </c>
      <c r="F20164" t="s">
        <v>12</v>
      </c>
      <c r="G20164" s="18">
        <v>9887482</v>
      </c>
      <c r="H20164" s="18">
        <v>9887482</v>
      </c>
      <c r="I20164" s="18">
        <v>144214</v>
      </c>
      <c r="J20164" s="18">
        <v>9286694</v>
      </c>
      <c r="K20164" s="18">
        <v>600788</v>
      </c>
      <c r="L20164" s="18">
        <v>3544905</v>
      </c>
      <c r="M20164" s="18">
        <v>9616803</v>
      </c>
    </row>
    <row r="20165" spans="1:13" hidden="1" x14ac:dyDescent="0.25">
      <c r="A20165">
        <v>800087100</v>
      </c>
      <c r="B20165" t="s">
        <v>17990</v>
      </c>
      <c r="C20165" t="s">
        <v>4011</v>
      </c>
      <c r="D20165" s="20">
        <v>43830</v>
      </c>
      <c r="E20165" t="s">
        <v>1236</v>
      </c>
      <c r="F20165" t="s">
        <v>12</v>
      </c>
      <c r="G20165" s="18">
        <v>997912</v>
      </c>
      <c r="H20165" s="18">
        <v>1385072</v>
      </c>
      <c r="I20165" s="18">
        <v>1317530</v>
      </c>
      <c r="J20165" s="18">
        <v>1317530</v>
      </c>
      <c r="K20165" s="18">
        <v>67542</v>
      </c>
      <c r="M20165" s="18">
        <v>-20739</v>
      </c>
    </row>
    <row r="20166" spans="1:13" hidden="1" x14ac:dyDescent="0.25">
      <c r="A20166">
        <v>900400499</v>
      </c>
      <c r="B20166" t="s">
        <v>17991</v>
      </c>
      <c r="C20166" t="s">
        <v>57</v>
      </c>
      <c r="D20166" s="20">
        <v>43830</v>
      </c>
      <c r="E20166" t="s">
        <v>1236</v>
      </c>
      <c r="F20166" t="s">
        <v>12</v>
      </c>
      <c r="G20166" s="18">
        <v>507230</v>
      </c>
      <c r="H20166" s="18">
        <v>852246</v>
      </c>
      <c r="I20166" s="18">
        <v>765107</v>
      </c>
      <c r="J20166" s="18">
        <v>765107</v>
      </c>
      <c r="K20166" s="18">
        <v>87139</v>
      </c>
      <c r="M20166" s="18">
        <v>-40911</v>
      </c>
    </row>
    <row r="20167" spans="1:13" hidden="1" x14ac:dyDescent="0.25">
      <c r="A20167">
        <v>830080299</v>
      </c>
      <c r="B20167" t="s">
        <v>17992</v>
      </c>
      <c r="C20167" t="s">
        <v>350</v>
      </c>
      <c r="D20167" s="20">
        <v>43830</v>
      </c>
      <c r="E20167" t="s">
        <v>1236</v>
      </c>
      <c r="F20167" t="s">
        <v>12</v>
      </c>
      <c r="G20167" s="18">
        <v>7185926</v>
      </c>
      <c r="H20167" s="18">
        <v>9444472</v>
      </c>
      <c r="I20167" s="18">
        <v>5410094</v>
      </c>
      <c r="J20167" s="18">
        <v>6314568</v>
      </c>
      <c r="K20167" s="18">
        <v>3129904</v>
      </c>
      <c r="L20167" s="18">
        <v>430718</v>
      </c>
      <c r="M20167" s="18">
        <v>-25365</v>
      </c>
    </row>
    <row r="20168" spans="1:13" hidden="1" x14ac:dyDescent="0.25">
      <c r="A20168">
        <v>900439893</v>
      </c>
      <c r="B20168" t="s">
        <v>17993</v>
      </c>
      <c r="C20168" t="s">
        <v>1007</v>
      </c>
      <c r="D20168" s="20">
        <v>43830</v>
      </c>
      <c r="E20168" t="s">
        <v>1236</v>
      </c>
      <c r="F20168" t="s">
        <v>12</v>
      </c>
      <c r="G20168" s="18">
        <v>1967167</v>
      </c>
      <c r="H20168" s="18">
        <v>1973034</v>
      </c>
      <c r="I20168" s="18">
        <v>934505</v>
      </c>
      <c r="J20168" s="18">
        <v>934505</v>
      </c>
      <c r="K20168" s="18">
        <v>1038529</v>
      </c>
      <c r="M20168" s="18">
        <v>19722</v>
      </c>
    </row>
    <row r="20169" spans="1:13" hidden="1" x14ac:dyDescent="0.25">
      <c r="A20169">
        <v>900048199</v>
      </c>
      <c r="B20169" t="s">
        <v>17994</v>
      </c>
      <c r="C20169" t="s">
        <v>350</v>
      </c>
      <c r="D20169" s="20">
        <v>43830</v>
      </c>
      <c r="E20169" t="s">
        <v>1236</v>
      </c>
      <c r="F20169" t="s">
        <v>12</v>
      </c>
      <c r="G20169" s="18">
        <v>4252247</v>
      </c>
      <c r="H20169" s="18">
        <v>6693829</v>
      </c>
      <c r="I20169" s="18">
        <v>1477163</v>
      </c>
      <c r="J20169" s="18">
        <v>3286413</v>
      </c>
      <c r="K20169" s="18">
        <v>3407416</v>
      </c>
      <c r="L20169" s="18">
        <v>159805</v>
      </c>
      <c r="M20169" s="18">
        <v>344495</v>
      </c>
    </row>
    <row r="20170" spans="1:13" hidden="1" x14ac:dyDescent="0.25">
      <c r="A20170">
        <v>900565698</v>
      </c>
      <c r="B20170" t="s">
        <v>17995</v>
      </c>
      <c r="C20170" t="s">
        <v>29</v>
      </c>
      <c r="D20170" s="20">
        <v>43830</v>
      </c>
      <c r="E20170" t="s">
        <v>1236</v>
      </c>
      <c r="F20170" t="s">
        <v>12</v>
      </c>
      <c r="G20170" s="18">
        <v>4727188</v>
      </c>
      <c r="H20170" s="18">
        <v>11652689</v>
      </c>
      <c r="I20170" s="18">
        <v>337044</v>
      </c>
      <c r="J20170" s="18">
        <v>337044</v>
      </c>
      <c r="K20170" s="18">
        <v>11315645</v>
      </c>
      <c r="M20170" s="18">
        <v>342740</v>
      </c>
    </row>
    <row r="20171" spans="1:13" hidden="1" x14ac:dyDescent="0.25">
      <c r="A20171">
        <v>900627999</v>
      </c>
      <c r="B20171" t="s">
        <v>17996</v>
      </c>
      <c r="C20171" t="s">
        <v>118</v>
      </c>
      <c r="D20171" s="20">
        <v>43830</v>
      </c>
      <c r="E20171" t="s">
        <v>1236</v>
      </c>
      <c r="F20171" t="s">
        <v>12</v>
      </c>
      <c r="G20171" s="18">
        <v>39822590</v>
      </c>
      <c r="H20171" s="18">
        <v>41900468</v>
      </c>
      <c r="I20171" s="18">
        <v>33653515</v>
      </c>
      <c r="J20171" s="18">
        <v>34281941</v>
      </c>
      <c r="K20171" s="18">
        <v>7618527</v>
      </c>
      <c r="M20171" s="18">
        <v>1386820</v>
      </c>
    </row>
    <row r="20172" spans="1:13" hidden="1" x14ac:dyDescent="0.25">
      <c r="A20172">
        <v>900224099</v>
      </c>
      <c r="B20172" t="s">
        <v>17997</v>
      </c>
      <c r="C20172" t="s">
        <v>2764</v>
      </c>
      <c r="D20172" s="20">
        <v>43830</v>
      </c>
      <c r="E20172" t="s">
        <v>1236</v>
      </c>
      <c r="F20172" t="s">
        <v>12</v>
      </c>
      <c r="G20172" s="18">
        <v>2826605</v>
      </c>
      <c r="H20172" s="18">
        <v>13060065</v>
      </c>
      <c r="I20172" s="18">
        <v>912115</v>
      </c>
      <c r="J20172" s="18">
        <v>7605339</v>
      </c>
      <c r="K20172" s="18">
        <v>5454726</v>
      </c>
      <c r="L20172" s="18">
        <v>203861</v>
      </c>
      <c r="M20172" s="18">
        <v>1997606</v>
      </c>
    </row>
    <row r="20173" spans="1:13" hidden="1" x14ac:dyDescent="0.25">
      <c r="A20173">
        <v>824002300</v>
      </c>
      <c r="B20173" t="s">
        <v>17998</v>
      </c>
      <c r="C20173" t="s">
        <v>1136</v>
      </c>
      <c r="D20173" s="20">
        <v>43830</v>
      </c>
      <c r="E20173" t="s">
        <v>1236</v>
      </c>
      <c r="F20173" t="s">
        <v>12</v>
      </c>
      <c r="G20173" s="18">
        <v>1388789</v>
      </c>
      <c r="H20173" s="18">
        <v>1401217</v>
      </c>
      <c r="I20173" s="18">
        <v>907173</v>
      </c>
      <c r="J20173" s="18">
        <v>907173</v>
      </c>
      <c r="K20173" s="18">
        <v>494044</v>
      </c>
      <c r="M20173" s="18">
        <v>84485</v>
      </c>
    </row>
    <row r="20174" spans="1:13" hidden="1" x14ac:dyDescent="0.25">
      <c r="A20174">
        <v>900073066</v>
      </c>
      <c r="B20174" t="s">
        <v>17999</v>
      </c>
      <c r="C20174" t="s">
        <v>129</v>
      </c>
      <c r="D20174" s="20">
        <v>43830</v>
      </c>
      <c r="E20174" t="s">
        <v>1236</v>
      </c>
      <c r="F20174" t="s">
        <v>12</v>
      </c>
      <c r="G20174" s="18">
        <v>15229865</v>
      </c>
      <c r="H20174" s="18">
        <v>21213222</v>
      </c>
      <c r="I20174" s="18">
        <v>2572999</v>
      </c>
      <c r="J20174" s="18">
        <v>2596300</v>
      </c>
      <c r="K20174" s="18">
        <v>18616922</v>
      </c>
      <c r="L20174" s="18">
        <v>47672</v>
      </c>
      <c r="M20174" s="18">
        <v>2605518</v>
      </c>
    </row>
    <row r="20175" spans="1:13" hidden="1" x14ac:dyDescent="0.25">
      <c r="A20175">
        <v>830083000</v>
      </c>
      <c r="B20175" t="s">
        <v>18000</v>
      </c>
      <c r="C20175" t="s">
        <v>2337</v>
      </c>
      <c r="D20175" s="20">
        <v>43830</v>
      </c>
      <c r="E20175" t="s">
        <v>1236</v>
      </c>
      <c r="F20175" t="s">
        <v>12</v>
      </c>
      <c r="G20175" s="18">
        <v>351022</v>
      </c>
      <c r="H20175" s="18">
        <v>5131371</v>
      </c>
      <c r="I20175" s="18">
        <v>258158</v>
      </c>
      <c r="J20175" s="18">
        <v>2083597</v>
      </c>
      <c r="K20175" s="18">
        <v>3047774</v>
      </c>
      <c r="L20175" s="18">
        <v>93657</v>
      </c>
      <c r="M20175" s="18">
        <v>65864</v>
      </c>
    </row>
    <row r="20176" spans="1:13" hidden="1" x14ac:dyDescent="0.25">
      <c r="A20176">
        <v>807009285</v>
      </c>
      <c r="B20176" t="s">
        <v>18001</v>
      </c>
      <c r="C20176" t="s">
        <v>29</v>
      </c>
      <c r="D20176" s="20">
        <v>43830</v>
      </c>
      <c r="E20176" t="s">
        <v>1236</v>
      </c>
      <c r="F20176" t="s">
        <v>12</v>
      </c>
      <c r="G20176" s="18">
        <v>6525</v>
      </c>
      <c r="H20176" s="18">
        <v>2092543</v>
      </c>
      <c r="I20176" s="18">
        <v>9981</v>
      </c>
      <c r="J20176" s="18">
        <v>1616824</v>
      </c>
      <c r="K20176" s="18">
        <v>475719</v>
      </c>
      <c r="L20176" s="18">
        <v>0</v>
      </c>
      <c r="M20176" s="18">
        <v>8324</v>
      </c>
    </row>
    <row r="20177" spans="1:13" hidden="1" x14ac:dyDescent="0.25">
      <c r="A20177">
        <v>860450898</v>
      </c>
      <c r="B20177" t="s">
        <v>18002</v>
      </c>
      <c r="C20177" t="s">
        <v>29</v>
      </c>
      <c r="D20177" s="20">
        <v>43830</v>
      </c>
      <c r="E20177" t="s">
        <v>1236</v>
      </c>
      <c r="F20177" t="s">
        <v>12</v>
      </c>
      <c r="G20177" s="18">
        <v>2790772</v>
      </c>
      <c r="H20177" s="18">
        <v>8539990</v>
      </c>
      <c r="I20177" s="18">
        <v>1346473</v>
      </c>
      <c r="J20177" s="18">
        <v>1831321</v>
      </c>
      <c r="K20177" s="18">
        <v>6708669</v>
      </c>
      <c r="L20177" s="18">
        <v>1</v>
      </c>
      <c r="M20177" s="18">
        <v>254314</v>
      </c>
    </row>
    <row r="20178" spans="1:13" hidden="1" x14ac:dyDescent="0.25">
      <c r="A20178">
        <v>811013096</v>
      </c>
      <c r="B20178" t="s">
        <v>18003</v>
      </c>
      <c r="C20178" t="s">
        <v>85</v>
      </c>
      <c r="D20178" s="20">
        <v>43830</v>
      </c>
      <c r="E20178" t="s">
        <v>1236</v>
      </c>
      <c r="F20178" t="s">
        <v>12</v>
      </c>
      <c r="G20178" s="18">
        <v>4398779</v>
      </c>
      <c r="H20178" s="18">
        <v>10630521</v>
      </c>
      <c r="I20178" s="18">
        <v>5491238</v>
      </c>
      <c r="J20178" s="18">
        <v>9502297</v>
      </c>
      <c r="K20178" s="18">
        <v>1128224</v>
      </c>
      <c r="L20178" s="18">
        <v>811209</v>
      </c>
      <c r="M20178" s="18">
        <v>177344</v>
      </c>
    </row>
    <row r="20179" spans="1:13" hidden="1" x14ac:dyDescent="0.25">
      <c r="A20179">
        <v>800217497</v>
      </c>
      <c r="B20179" t="s">
        <v>18004</v>
      </c>
      <c r="C20179" t="s">
        <v>129</v>
      </c>
      <c r="D20179" s="20">
        <v>43830</v>
      </c>
      <c r="E20179" t="s">
        <v>1236</v>
      </c>
      <c r="F20179" t="s">
        <v>12</v>
      </c>
      <c r="G20179" s="18">
        <v>2431933</v>
      </c>
      <c r="H20179" s="18">
        <v>3768962</v>
      </c>
      <c r="I20179" s="18">
        <v>217887</v>
      </c>
      <c r="J20179" s="18">
        <v>1949684</v>
      </c>
      <c r="K20179" s="18">
        <v>1819278</v>
      </c>
      <c r="L20179" s="18">
        <v>93055</v>
      </c>
      <c r="M20179" s="18">
        <v>56581</v>
      </c>
    </row>
    <row r="20180" spans="1:13" hidden="1" x14ac:dyDescent="0.25">
      <c r="A20180">
        <v>900212397</v>
      </c>
      <c r="B20180" t="s">
        <v>18005</v>
      </c>
      <c r="C20180" t="s">
        <v>162</v>
      </c>
      <c r="D20180" s="20">
        <v>43830</v>
      </c>
      <c r="E20180" t="s">
        <v>1236</v>
      </c>
      <c r="F20180" t="s">
        <v>12</v>
      </c>
      <c r="G20180" s="18">
        <v>4530933</v>
      </c>
      <c r="H20180" s="18">
        <v>5153928</v>
      </c>
      <c r="I20180" s="18">
        <v>983931</v>
      </c>
      <c r="J20180" s="18">
        <v>4260462</v>
      </c>
      <c r="K20180" s="18">
        <v>893466</v>
      </c>
      <c r="L20180" s="18">
        <v>21748</v>
      </c>
      <c r="M20180" s="18">
        <v>382607</v>
      </c>
    </row>
    <row r="20181" spans="1:13" hidden="1" x14ac:dyDescent="0.25">
      <c r="A20181">
        <v>900296200</v>
      </c>
      <c r="B20181" t="s">
        <v>18006</v>
      </c>
      <c r="C20181" t="s">
        <v>961</v>
      </c>
      <c r="D20181" s="20">
        <v>43830</v>
      </c>
      <c r="E20181" t="s">
        <v>1236</v>
      </c>
      <c r="F20181" t="s">
        <v>12</v>
      </c>
      <c r="G20181" s="18">
        <v>50207474</v>
      </c>
      <c r="H20181" s="18">
        <v>72072114</v>
      </c>
      <c r="I20181" s="18">
        <v>55125012</v>
      </c>
      <c r="J20181" s="18">
        <v>69105140</v>
      </c>
      <c r="K20181" s="18">
        <v>2966974</v>
      </c>
      <c r="L20181" s="18">
        <v>13664554</v>
      </c>
      <c r="M20181" s="18">
        <v>159003</v>
      </c>
    </row>
    <row r="20182" spans="1:13" hidden="1" x14ac:dyDescent="0.25">
      <c r="A20182">
        <v>800177197</v>
      </c>
      <c r="B20182" t="s">
        <v>18007</v>
      </c>
      <c r="C20182" t="s">
        <v>29</v>
      </c>
      <c r="D20182" s="20">
        <v>43830</v>
      </c>
      <c r="E20182" t="s">
        <v>1236</v>
      </c>
      <c r="F20182" t="s">
        <v>12</v>
      </c>
      <c r="G20182" s="18">
        <v>595913</v>
      </c>
      <c r="H20182" s="18">
        <v>4018821</v>
      </c>
      <c r="I20182" s="18">
        <v>18900</v>
      </c>
      <c r="J20182" s="18">
        <v>3708532</v>
      </c>
      <c r="K20182" s="18">
        <v>310289</v>
      </c>
      <c r="L20182" s="18">
        <v>0</v>
      </c>
      <c r="M20182" s="18">
        <v>27592</v>
      </c>
    </row>
    <row r="20183" spans="1:13" hidden="1" x14ac:dyDescent="0.25">
      <c r="A20183">
        <v>860534900</v>
      </c>
      <c r="B20183" t="s">
        <v>18008</v>
      </c>
      <c r="C20183" t="s">
        <v>23</v>
      </c>
      <c r="D20183" s="20">
        <v>43830</v>
      </c>
      <c r="E20183" t="s">
        <v>1236</v>
      </c>
      <c r="F20183" t="s">
        <v>12</v>
      </c>
      <c r="G20183" s="18">
        <v>9769610</v>
      </c>
      <c r="H20183" s="18">
        <v>23910187</v>
      </c>
      <c r="I20183" s="18">
        <v>4921579</v>
      </c>
      <c r="J20183" s="18">
        <v>11510724</v>
      </c>
      <c r="K20183" s="18">
        <v>12399463</v>
      </c>
      <c r="L20183" s="18">
        <v>79912</v>
      </c>
      <c r="M20183" s="18">
        <v>676015</v>
      </c>
    </row>
    <row r="20184" spans="1:13" hidden="1" x14ac:dyDescent="0.25">
      <c r="A20184">
        <v>900049698</v>
      </c>
      <c r="B20184" t="s">
        <v>18009</v>
      </c>
      <c r="C20184" t="s">
        <v>29</v>
      </c>
      <c r="D20184" s="20">
        <v>43830</v>
      </c>
      <c r="E20184" t="s">
        <v>1236</v>
      </c>
      <c r="F20184" t="s">
        <v>12</v>
      </c>
      <c r="G20184" s="18">
        <v>5510</v>
      </c>
      <c r="H20184" s="18">
        <v>5830212</v>
      </c>
      <c r="I20184" s="18">
        <v>5913</v>
      </c>
      <c r="J20184" s="18">
        <v>255194</v>
      </c>
      <c r="K20184" s="18">
        <v>5575018</v>
      </c>
      <c r="L20184" s="18">
        <v>0</v>
      </c>
      <c r="M20184" s="18">
        <v>110</v>
      </c>
    </row>
    <row r="20185" spans="1:13" hidden="1" x14ac:dyDescent="0.25">
      <c r="A20185">
        <v>900256096</v>
      </c>
      <c r="B20185" t="s">
        <v>18010</v>
      </c>
      <c r="C20185" t="s">
        <v>65</v>
      </c>
      <c r="D20185" s="20">
        <v>43830</v>
      </c>
      <c r="E20185" t="s">
        <v>1236</v>
      </c>
      <c r="F20185" t="s">
        <v>12</v>
      </c>
      <c r="G20185" s="18">
        <v>715864</v>
      </c>
      <c r="H20185" s="18">
        <v>51977685</v>
      </c>
      <c r="I20185" s="18">
        <v>174856</v>
      </c>
      <c r="J20185" s="18">
        <v>240394</v>
      </c>
      <c r="K20185" s="18">
        <v>51737291</v>
      </c>
      <c r="L20185" s="18">
        <v>11360</v>
      </c>
      <c r="M20185" s="18">
        <v>9003076</v>
      </c>
    </row>
    <row r="20186" spans="1:13" hidden="1" x14ac:dyDescent="0.25">
      <c r="A20186">
        <v>900682897</v>
      </c>
      <c r="B20186" t="s">
        <v>18011</v>
      </c>
      <c r="C20186" t="s">
        <v>29</v>
      </c>
      <c r="D20186" s="20">
        <v>43830</v>
      </c>
      <c r="E20186" t="s">
        <v>1236</v>
      </c>
      <c r="F20186" t="s">
        <v>12</v>
      </c>
      <c r="G20186" s="18">
        <v>5960731</v>
      </c>
      <c r="H20186" s="18">
        <v>11225747</v>
      </c>
      <c r="I20186" s="18">
        <v>102309</v>
      </c>
      <c r="J20186" s="18">
        <v>102309</v>
      </c>
      <c r="K20186" s="18">
        <v>11123438</v>
      </c>
      <c r="L20186" s="18">
        <v>4076</v>
      </c>
      <c r="M20186" s="18">
        <v>1596612</v>
      </c>
    </row>
    <row r="20187" spans="1:13" hidden="1" x14ac:dyDescent="0.25">
      <c r="A20187">
        <v>813003497</v>
      </c>
      <c r="B20187" t="s">
        <v>18012</v>
      </c>
      <c r="C20187" t="s">
        <v>234</v>
      </c>
      <c r="D20187" s="20">
        <v>43830</v>
      </c>
      <c r="E20187" t="s">
        <v>1236</v>
      </c>
      <c r="F20187" t="s">
        <v>12</v>
      </c>
      <c r="G20187" s="18">
        <v>3389502</v>
      </c>
      <c r="H20187" s="18">
        <v>18308710</v>
      </c>
      <c r="I20187" s="18">
        <v>3401878</v>
      </c>
      <c r="J20187" s="18">
        <v>6004759</v>
      </c>
      <c r="K20187" s="18">
        <v>12303951</v>
      </c>
      <c r="L20187" s="18">
        <v>288988</v>
      </c>
      <c r="M20187" s="18">
        <v>1003103</v>
      </c>
    </row>
    <row r="20188" spans="1:13" hidden="1" x14ac:dyDescent="0.25">
      <c r="A20188">
        <v>891702097</v>
      </c>
      <c r="B20188" t="s">
        <v>18013</v>
      </c>
      <c r="C20188" t="s">
        <v>29</v>
      </c>
      <c r="D20188" s="20">
        <v>43830</v>
      </c>
      <c r="E20188" t="s">
        <v>1236</v>
      </c>
      <c r="F20188" t="s">
        <v>12</v>
      </c>
      <c r="G20188" s="18">
        <v>1657032</v>
      </c>
      <c r="H20188" s="18">
        <v>3048105</v>
      </c>
      <c r="I20188" s="18">
        <v>2218562</v>
      </c>
      <c r="J20188" s="18">
        <v>2358050</v>
      </c>
      <c r="K20188" s="18">
        <v>690055</v>
      </c>
      <c r="M20188" s="18">
        <v>-131929</v>
      </c>
    </row>
    <row r="20189" spans="1:13" hidden="1" x14ac:dyDescent="0.25">
      <c r="A20189">
        <v>860517500</v>
      </c>
      <c r="B20189" t="s">
        <v>18014</v>
      </c>
      <c r="C20189" t="s">
        <v>177</v>
      </c>
      <c r="D20189" s="20">
        <v>43830</v>
      </c>
      <c r="E20189" t="s">
        <v>1236</v>
      </c>
      <c r="F20189" t="s">
        <v>12</v>
      </c>
      <c r="G20189" s="18">
        <v>6746872</v>
      </c>
      <c r="H20189" s="18">
        <v>16441317</v>
      </c>
      <c r="I20189" s="18">
        <v>3373072</v>
      </c>
      <c r="J20189" s="18">
        <v>8805132</v>
      </c>
      <c r="K20189" s="18">
        <v>7636185</v>
      </c>
      <c r="L20189" s="18">
        <v>714259</v>
      </c>
      <c r="M20189" s="18">
        <v>129237</v>
      </c>
    </row>
    <row r="20190" spans="1:13" hidden="1" x14ac:dyDescent="0.25">
      <c r="A20190">
        <v>900057500</v>
      </c>
      <c r="B20190" t="s">
        <v>18015</v>
      </c>
      <c r="C20190" t="s">
        <v>327</v>
      </c>
      <c r="D20190" s="20">
        <v>43830</v>
      </c>
      <c r="E20190" t="s">
        <v>1236</v>
      </c>
      <c r="F20190" t="s">
        <v>12</v>
      </c>
      <c r="G20190" s="18">
        <v>3661036</v>
      </c>
      <c r="H20190" s="18">
        <v>12206208</v>
      </c>
      <c r="I20190" s="18">
        <v>743668</v>
      </c>
      <c r="J20190" s="18">
        <v>5390470</v>
      </c>
      <c r="K20190" s="18">
        <v>6815738</v>
      </c>
      <c r="L20190" s="18">
        <v>0</v>
      </c>
      <c r="M20190" s="18">
        <v>233176</v>
      </c>
    </row>
    <row r="20191" spans="1:13" hidden="1" x14ac:dyDescent="0.25">
      <c r="A20191">
        <v>800059311</v>
      </c>
      <c r="B20191" t="s">
        <v>18016</v>
      </c>
      <c r="C20191" t="s">
        <v>354</v>
      </c>
      <c r="D20191" s="20">
        <v>43830</v>
      </c>
      <c r="E20191" t="s">
        <v>1236</v>
      </c>
      <c r="F20191" t="s">
        <v>12</v>
      </c>
      <c r="G20191" s="18">
        <v>4100132</v>
      </c>
      <c r="H20191" s="18">
        <v>9737397</v>
      </c>
      <c r="I20191" s="18">
        <v>1943787</v>
      </c>
      <c r="J20191" s="18">
        <v>3806543</v>
      </c>
      <c r="K20191" s="18">
        <v>5930854</v>
      </c>
      <c r="L20191" s="18">
        <v>174649</v>
      </c>
      <c r="M20191" s="18">
        <v>644948</v>
      </c>
    </row>
    <row r="20192" spans="1:13" hidden="1" x14ac:dyDescent="0.25">
      <c r="A20192">
        <v>900135396</v>
      </c>
      <c r="B20192" t="s">
        <v>18017</v>
      </c>
      <c r="C20192" t="s">
        <v>73</v>
      </c>
      <c r="D20192" s="20">
        <v>43830</v>
      </c>
      <c r="E20192" t="s">
        <v>1236</v>
      </c>
      <c r="F20192" t="s">
        <v>12</v>
      </c>
      <c r="G20192" s="18">
        <v>427979</v>
      </c>
      <c r="H20192" s="18">
        <v>427979</v>
      </c>
      <c r="I20192" s="18">
        <v>827991</v>
      </c>
      <c r="J20192" s="18">
        <v>956893</v>
      </c>
      <c r="K20192" s="18">
        <v>-528914</v>
      </c>
      <c r="L20192" s="18">
        <v>372307</v>
      </c>
      <c r="M20192" s="18">
        <v>-509774</v>
      </c>
    </row>
    <row r="20193" spans="1:13" hidden="1" x14ac:dyDescent="0.25">
      <c r="A20193">
        <v>900308247</v>
      </c>
      <c r="B20193" t="s">
        <v>18018</v>
      </c>
      <c r="C20193" t="s">
        <v>1061</v>
      </c>
      <c r="D20193" s="20">
        <v>43830</v>
      </c>
      <c r="E20193" t="s">
        <v>1236</v>
      </c>
      <c r="F20193" t="s">
        <v>12</v>
      </c>
      <c r="G20193" s="18">
        <v>36200038</v>
      </c>
      <c r="H20193" s="18">
        <v>441745774</v>
      </c>
      <c r="I20193" s="18">
        <v>13450684</v>
      </c>
      <c r="J20193" s="18">
        <v>143930907</v>
      </c>
      <c r="K20193" s="18">
        <v>297814867</v>
      </c>
      <c r="L20193" s="18">
        <v>11044112</v>
      </c>
      <c r="M20193" s="18">
        <v>98583200</v>
      </c>
    </row>
    <row r="20194" spans="1:13" hidden="1" x14ac:dyDescent="0.25">
      <c r="A20194">
        <v>900188798</v>
      </c>
      <c r="B20194" t="s">
        <v>18019</v>
      </c>
      <c r="C20194" t="s">
        <v>29</v>
      </c>
      <c r="D20194" s="20">
        <v>43830</v>
      </c>
      <c r="E20194" t="s">
        <v>1236</v>
      </c>
      <c r="F20194" t="s">
        <v>12</v>
      </c>
      <c r="G20194" s="18">
        <v>2137699</v>
      </c>
      <c r="H20194" s="18">
        <v>8171960</v>
      </c>
      <c r="I20194" s="18">
        <v>1277292</v>
      </c>
      <c r="J20194" s="18">
        <v>1284045</v>
      </c>
      <c r="K20194" s="18">
        <v>6887915</v>
      </c>
      <c r="L20194" s="18">
        <v>4474</v>
      </c>
      <c r="M20194" s="18">
        <v>225486</v>
      </c>
    </row>
    <row r="20195" spans="1:13" hidden="1" x14ac:dyDescent="0.25">
      <c r="A20195">
        <v>800207887</v>
      </c>
      <c r="B20195" t="s">
        <v>18020</v>
      </c>
      <c r="C20195" t="s">
        <v>593</v>
      </c>
      <c r="D20195" s="20">
        <v>43830</v>
      </c>
      <c r="E20195" t="s">
        <v>1236</v>
      </c>
      <c r="F20195" t="s">
        <v>12</v>
      </c>
      <c r="G20195" s="18">
        <v>12718384</v>
      </c>
      <c r="H20195" s="18">
        <v>17611823</v>
      </c>
      <c r="I20195" s="18">
        <v>10148901</v>
      </c>
      <c r="J20195" s="18">
        <v>13529617</v>
      </c>
      <c r="K20195" s="18">
        <v>4082206</v>
      </c>
      <c r="L20195" s="18">
        <v>374420</v>
      </c>
      <c r="M20195" s="18">
        <v>536096</v>
      </c>
    </row>
    <row r="20196" spans="1:13" hidden="1" x14ac:dyDescent="0.25">
      <c r="A20196">
        <v>900665600</v>
      </c>
      <c r="B20196" t="s">
        <v>18021</v>
      </c>
      <c r="C20196" t="s">
        <v>154</v>
      </c>
      <c r="D20196" s="20">
        <v>43830</v>
      </c>
      <c r="E20196" t="s">
        <v>1236</v>
      </c>
      <c r="F20196" t="s">
        <v>12</v>
      </c>
      <c r="G20196" s="18">
        <v>4225753</v>
      </c>
      <c r="H20196" s="18">
        <v>6009316</v>
      </c>
      <c r="I20196" s="18">
        <v>4195244</v>
      </c>
      <c r="J20196" s="18">
        <v>4245524</v>
      </c>
      <c r="K20196" s="18">
        <v>1763792</v>
      </c>
      <c r="L20196" s="18">
        <v>0</v>
      </c>
      <c r="M20196" s="18">
        <v>-11652</v>
      </c>
    </row>
    <row r="20197" spans="1:13" hidden="1" x14ac:dyDescent="0.25">
      <c r="A20197">
        <v>830513999</v>
      </c>
      <c r="B20197" t="s">
        <v>18022</v>
      </c>
      <c r="C20197" t="s">
        <v>593</v>
      </c>
      <c r="D20197" s="20">
        <v>43830</v>
      </c>
      <c r="E20197" t="s">
        <v>1236</v>
      </c>
      <c r="F20197" t="s">
        <v>12</v>
      </c>
      <c r="G20197" s="18">
        <v>4098016</v>
      </c>
      <c r="H20197" s="18">
        <v>4520858</v>
      </c>
      <c r="I20197" s="18">
        <v>1353439</v>
      </c>
      <c r="J20197" s="18">
        <v>2536883</v>
      </c>
      <c r="K20197" s="18">
        <v>1983975</v>
      </c>
      <c r="L20197" s="18">
        <v>232919</v>
      </c>
      <c r="M20197" s="18">
        <v>730839</v>
      </c>
    </row>
    <row r="20198" spans="1:13" hidden="1" x14ac:dyDescent="0.25">
      <c r="A20198">
        <v>900249397</v>
      </c>
      <c r="B20198" t="s">
        <v>18023</v>
      </c>
      <c r="C20198" t="s">
        <v>29</v>
      </c>
      <c r="D20198" s="20">
        <v>43830</v>
      </c>
      <c r="E20198" t="s">
        <v>1236</v>
      </c>
      <c r="F20198" t="s">
        <v>12</v>
      </c>
      <c r="G20198" s="18">
        <v>7204663</v>
      </c>
      <c r="H20198" s="18">
        <v>28676705</v>
      </c>
      <c r="I20198" s="18">
        <v>345065</v>
      </c>
      <c r="J20198" s="18">
        <v>22147693</v>
      </c>
      <c r="K20198" s="18">
        <v>6529012</v>
      </c>
      <c r="L20198" s="18">
        <v>24492</v>
      </c>
      <c r="M20198" s="18">
        <v>99742</v>
      </c>
    </row>
    <row r="20199" spans="1:13" hidden="1" x14ac:dyDescent="0.25">
      <c r="A20199">
        <v>800252997</v>
      </c>
      <c r="B20199" t="s">
        <v>18024</v>
      </c>
      <c r="C20199" t="s">
        <v>154</v>
      </c>
      <c r="D20199" s="20">
        <v>43830</v>
      </c>
      <c r="E20199" t="s">
        <v>1236</v>
      </c>
      <c r="F20199" t="s">
        <v>12</v>
      </c>
      <c r="G20199" s="18">
        <v>20836400</v>
      </c>
      <c r="H20199" s="18">
        <v>21953545</v>
      </c>
      <c r="I20199" s="18">
        <v>8245400</v>
      </c>
      <c r="J20199" s="18">
        <v>13591941</v>
      </c>
      <c r="K20199" s="18">
        <v>8361604</v>
      </c>
      <c r="L20199" s="18">
        <v>178084</v>
      </c>
      <c r="M20199" s="18">
        <v>2205461</v>
      </c>
    </row>
    <row r="20200" spans="1:13" hidden="1" x14ac:dyDescent="0.25">
      <c r="A20200">
        <v>900665199</v>
      </c>
      <c r="B20200" t="s">
        <v>18025</v>
      </c>
      <c r="C20200" t="s">
        <v>453</v>
      </c>
      <c r="D20200" s="20">
        <v>43830</v>
      </c>
      <c r="E20200" t="s">
        <v>1236</v>
      </c>
      <c r="F20200" t="s">
        <v>12</v>
      </c>
      <c r="G20200" s="18">
        <v>6668236</v>
      </c>
      <c r="H20200" s="18">
        <v>6668236</v>
      </c>
      <c r="I20200" s="18">
        <v>9479560</v>
      </c>
      <c r="J20200" s="18">
        <v>9481954</v>
      </c>
      <c r="K20200" s="18">
        <v>-2813718</v>
      </c>
      <c r="M20200" s="18">
        <v>-196400</v>
      </c>
    </row>
    <row r="20201" spans="1:13" hidden="1" x14ac:dyDescent="0.25">
      <c r="A20201">
        <v>800007359</v>
      </c>
      <c r="B20201" t="s">
        <v>18026</v>
      </c>
      <c r="C20201" t="s">
        <v>853</v>
      </c>
      <c r="D20201" s="20">
        <v>43830</v>
      </c>
      <c r="E20201" t="s">
        <v>1236</v>
      </c>
      <c r="F20201" t="s">
        <v>12</v>
      </c>
      <c r="G20201" s="18">
        <v>6584103</v>
      </c>
      <c r="H20201" s="18">
        <v>8863335</v>
      </c>
      <c r="I20201" s="18">
        <v>6022985</v>
      </c>
      <c r="J20201" s="18">
        <v>6022985</v>
      </c>
      <c r="K20201" s="18">
        <v>2840350</v>
      </c>
      <c r="L20201" s="18">
        <v>479556</v>
      </c>
      <c r="M20201" s="18">
        <v>186538</v>
      </c>
    </row>
    <row r="20202" spans="1:13" hidden="1" x14ac:dyDescent="0.25">
      <c r="A20202">
        <v>860000100</v>
      </c>
      <c r="B20202" t="s">
        <v>18027</v>
      </c>
      <c r="C20202" t="s">
        <v>691</v>
      </c>
      <c r="D20202" s="20">
        <v>43830</v>
      </c>
      <c r="E20202" t="s">
        <v>1236</v>
      </c>
      <c r="F20202" t="s">
        <v>12</v>
      </c>
      <c r="G20202" s="18">
        <v>8117165</v>
      </c>
      <c r="H20202" s="18">
        <v>8385312</v>
      </c>
      <c r="I20202" s="18">
        <v>3908480</v>
      </c>
      <c r="J20202" s="18">
        <v>3908480</v>
      </c>
      <c r="K20202" s="18">
        <v>4476832</v>
      </c>
      <c r="M20202" s="18">
        <v>598960</v>
      </c>
    </row>
    <row r="20203" spans="1:13" hidden="1" x14ac:dyDescent="0.25">
      <c r="A20203">
        <v>830096897</v>
      </c>
      <c r="B20203" t="s">
        <v>18028</v>
      </c>
      <c r="C20203" t="s">
        <v>2337</v>
      </c>
      <c r="D20203" s="20">
        <v>43830</v>
      </c>
      <c r="E20203" t="s">
        <v>1236</v>
      </c>
      <c r="F20203" t="s">
        <v>12</v>
      </c>
      <c r="G20203" s="18">
        <v>29445049</v>
      </c>
      <c r="H20203" s="18">
        <v>110638188</v>
      </c>
      <c r="I20203" s="18">
        <v>28044513</v>
      </c>
      <c r="J20203" s="18">
        <v>28044513</v>
      </c>
      <c r="K20203" s="18">
        <v>82593675</v>
      </c>
      <c r="L20203" s="18">
        <v>949380</v>
      </c>
      <c r="M20203" s="18">
        <v>1197553</v>
      </c>
    </row>
    <row r="20204" spans="1:13" hidden="1" x14ac:dyDescent="0.25">
      <c r="A20204">
        <v>900406145</v>
      </c>
      <c r="B20204" t="s">
        <v>18029</v>
      </c>
      <c r="C20204" t="s">
        <v>55</v>
      </c>
      <c r="D20204" s="20">
        <v>43830</v>
      </c>
      <c r="E20204" t="s">
        <v>1236</v>
      </c>
      <c r="F20204" t="s">
        <v>12</v>
      </c>
      <c r="G20204" s="18">
        <v>8507985</v>
      </c>
      <c r="H20204" s="18">
        <v>8573761</v>
      </c>
      <c r="I20204" s="18">
        <v>1601870</v>
      </c>
      <c r="J20204" s="18">
        <v>6700422</v>
      </c>
      <c r="K20204" s="18">
        <v>1873339</v>
      </c>
      <c r="L20204" s="18">
        <v>255219</v>
      </c>
      <c r="M20204" s="18">
        <v>61621</v>
      </c>
    </row>
    <row r="20205" spans="1:13" hidden="1" x14ac:dyDescent="0.25">
      <c r="A20205">
        <v>830018198</v>
      </c>
      <c r="B20205" t="s">
        <v>18030</v>
      </c>
      <c r="C20205" t="s">
        <v>90</v>
      </c>
      <c r="D20205" s="20">
        <v>43830</v>
      </c>
      <c r="E20205" t="s">
        <v>1236</v>
      </c>
      <c r="F20205" t="s">
        <v>12</v>
      </c>
      <c r="G20205" s="18">
        <v>6237445</v>
      </c>
      <c r="H20205" s="18">
        <v>22540123</v>
      </c>
      <c r="I20205" s="18">
        <v>5238204</v>
      </c>
      <c r="J20205" s="18">
        <v>10414497</v>
      </c>
      <c r="K20205" s="18">
        <v>12125626</v>
      </c>
      <c r="L20205" s="18">
        <v>565676</v>
      </c>
      <c r="M20205" s="18">
        <v>571120</v>
      </c>
    </row>
    <row r="20206" spans="1:13" hidden="1" x14ac:dyDescent="0.25">
      <c r="A20206">
        <v>901064499</v>
      </c>
      <c r="B20206" t="s">
        <v>18031</v>
      </c>
      <c r="C20206" t="s">
        <v>40</v>
      </c>
      <c r="D20206" s="20">
        <v>43830</v>
      </c>
      <c r="E20206" t="s">
        <v>1236</v>
      </c>
      <c r="F20206" t="s">
        <v>12</v>
      </c>
      <c r="G20206" s="18">
        <v>1444284</v>
      </c>
      <c r="H20206" s="18">
        <v>12407254</v>
      </c>
      <c r="I20206" s="18">
        <v>567499</v>
      </c>
      <c r="J20206" s="18">
        <v>12328172</v>
      </c>
      <c r="K20206" s="18">
        <v>79082</v>
      </c>
      <c r="M20206" s="18">
        <v>2467</v>
      </c>
    </row>
    <row r="20207" spans="1:13" hidden="1" x14ac:dyDescent="0.25">
      <c r="A20207">
        <v>900097500</v>
      </c>
      <c r="B20207" t="s">
        <v>18032</v>
      </c>
      <c r="C20207" t="s">
        <v>154</v>
      </c>
      <c r="D20207" s="20">
        <v>43830</v>
      </c>
      <c r="E20207" t="s">
        <v>1236</v>
      </c>
      <c r="F20207" t="s">
        <v>12</v>
      </c>
      <c r="G20207" s="18">
        <v>1256585</v>
      </c>
      <c r="H20207" s="18">
        <v>1588447</v>
      </c>
      <c r="I20207" s="18">
        <v>1015439</v>
      </c>
      <c r="J20207" s="18">
        <v>1437155</v>
      </c>
      <c r="K20207" s="18">
        <v>151292</v>
      </c>
      <c r="L20207" s="18">
        <v>108854</v>
      </c>
      <c r="M20207" s="18">
        <v>-40564</v>
      </c>
    </row>
    <row r="20208" spans="1:13" hidden="1" x14ac:dyDescent="0.25">
      <c r="A20208">
        <v>811003799</v>
      </c>
      <c r="B20208" t="s">
        <v>18033</v>
      </c>
      <c r="C20208" t="s">
        <v>40</v>
      </c>
      <c r="D20208" s="20">
        <v>43830</v>
      </c>
      <c r="E20208" t="s">
        <v>1236</v>
      </c>
      <c r="F20208" t="s">
        <v>12</v>
      </c>
      <c r="G20208" s="18">
        <v>5926752</v>
      </c>
      <c r="H20208" s="18">
        <v>10739915</v>
      </c>
      <c r="I20208" s="18">
        <v>4452730</v>
      </c>
      <c r="J20208" s="18">
        <v>7073444</v>
      </c>
      <c r="K20208" s="18">
        <v>3666471</v>
      </c>
      <c r="L20208" s="18">
        <v>330746</v>
      </c>
      <c r="M20208" s="18">
        <v>128277</v>
      </c>
    </row>
    <row r="20209" spans="1:13" hidden="1" x14ac:dyDescent="0.25">
      <c r="A20209">
        <v>900444796</v>
      </c>
      <c r="B20209" t="s">
        <v>18034</v>
      </c>
      <c r="C20209" t="s">
        <v>65</v>
      </c>
      <c r="D20209" s="20">
        <v>43830</v>
      </c>
      <c r="E20209" t="s">
        <v>1236</v>
      </c>
      <c r="F20209" t="s">
        <v>12</v>
      </c>
      <c r="G20209" s="18">
        <v>3046614</v>
      </c>
      <c r="H20209" s="18">
        <v>3280841</v>
      </c>
      <c r="I20209" s="18">
        <v>361529</v>
      </c>
      <c r="J20209" s="18">
        <v>361529</v>
      </c>
      <c r="K20209" s="18">
        <v>2919312</v>
      </c>
      <c r="M20209" s="18">
        <v>0</v>
      </c>
    </row>
    <row r="20210" spans="1:13" hidden="1" x14ac:dyDescent="0.25">
      <c r="A20210">
        <v>900542200</v>
      </c>
      <c r="B20210" t="s">
        <v>18035</v>
      </c>
      <c r="C20210" t="s">
        <v>73</v>
      </c>
      <c r="D20210" s="20">
        <v>43830</v>
      </c>
      <c r="E20210" t="s">
        <v>1236</v>
      </c>
      <c r="F20210" t="s">
        <v>12</v>
      </c>
      <c r="G20210" s="18">
        <v>5193007</v>
      </c>
      <c r="H20210" s="18">
        <v>36107942</v>
      </c>
      <c r="I20210" s="18">
        <v>1574112</v>
      </c>
      <c r="J20210" s="18">
        <v>31908826</v>
      </c>
      <c r="K20210" s="18">
        <v>4199116</v>
      </c>
      <c r="M20210" s="18">
        <v>293779</v>
      </c>
    </row>
    <row r="20211" spans="1:13" hidden="1" x14ac:dyDescent="0.25">
      <c r="A20211">
        <v>900203697</v>
      </c>
      <c r="B20211" t="s">
        <v>18036</v>
      </c>
      <c r="C20211" t="s">
        <v>750</v>
      </c>
      <c r="D20211" s="20">
        <v>43830</v>
      </c>
      <c r="E20211" t="s">
        <v>1236</v>
      </c>
      <c r="F20211" t="s">
        <v>12</v>
      </c>
      <c r="G20211" s="18">
        <v>1039703</v>
      </c>
      <c r="H20211" s="18">
        <v>1599446</v>
      </c>
      <c r="I20211" s="18">
        <v>937115</v>
      </c>
      <c r="J20211" s="18">
        <v>2381075</v>
      </c>
      <c r="K20211" s="18">
        <v>-781629</v>
      </c>
      <c r="L20211" s="18">
        <v>232889</v>
      </c>
      <c r="M20211" s="18">
        <v>-624610</v>
      </c>
    </row>
    <row r="20212" spans="1:13" hidden="1" x14ac:dyDescent="0.25">
      <c r="A20212">
        <v>900316197</v>
      </c>
      <c r="B20212" t="s">
        <v>18037</v>
      </c>
      <c r="C20212" t="s">
        <v>1136</v>
      </c>
      <c r="D20212" s="20">
        <v>43830</v>
      </c>
      <c r="E20212" t="s">
        <v>1236</v>
      </c>
      <c r="F20212" t="s">
        <v>12</v>
      </c>
      <c r="G20212" s="18">
        <v>3296251</v>
      </c>
      <c r="H20212" s="18">
        <v>23976134</v>
      </c>
      <c r="I20212" s="18">
        <v>6797245</v>
      </c>
      <c r="J20212" s="18">
        <v>15569079</v>
      </c>
      <c r="K20212" s="18">
        <v>8407055</v>
      </c>
      <c r="L20212" s="18">
        <v>1077166</v>
      </c>
      <c r="M20212" s="18">
        <v>674599</v>
      </c>
    </row>
    <row r="20213" spans="1:13" hidden="1" x14ac:dyDescent="0.25">
      <c r="A20213">
        <v>830121797</v>
      </c>
      <c r="B20213" t="s">
        <v>18038</v>
      </c>
      <c r="C20213" t="s">
        <v>702</v>
      </c>
      <c r="D20213" s="20">
        <v>43830</v>
      </c>
      <c r="E20213" t="s">
        <v>1236</v>
      </c>
      <c r="F20213" t="s">
        <v>12</v>
      </c>
      <c r="G20213" s="18">
        <v>3197504</v>
      </c>
      <c r="H20213" s="18">
        <v>3575874</v>
      </c>
      <c r="I20213" s="18">
        <v>2085866</v>
      </c>
      <c r="J20213" s="18">
        <v>2085866</v>
      </c>
      <c r="K20213" s="18">
        <v>1490008</v>
      </c>
      <c r="M20213" s="18">
        <v>817798</v>
      </c>
    </row>
    <row r="20214" spans="1:13" hidden="1" x14ac:dyDescent="0.25">
      <c r="A20214">
        <v>900598900</v>
      </c>
      <c r="B20214" t="s">
        <v>18039</v>
      </c>
      <c r="C20214" t="s">
        <v>29</v>
      </c>
      <c r="D20214" s="20">
        <v>43830</v>
      </c>
      <c r="E20214" t="s">
        <v>1236</v>
      </c>
      <c r="F20214" t="s">
        <v>12</v>
      </c>
      <c r="G20214" s="18">
        <v>6413509</v>
      </c>
      <c r="H20214" s="18">
        <v>80897749</v>
      </c>
      <c r="I20214" s="18">
        <v>411838</v>
      </c>
      <c r="J20214" s="18">
        <v>60937494</v>
      </c>
      <c r="K20214" s="18">
        <v>19960255</v>
      </c>
      <c r="M20214" s="18">
        <v>-721295</v>
      </c>
    </row>
    <row r="20215" spans="1:13" hidden="1" x14ac:dyDescent="0.25">
      <c r="A20215">
        <v>800235505</v>
      </c>
      <c r="B20215" t="s">
        <v>18040</v>
      </c>
      <c r="C20215" t="s">
        <v>586</v>
      </c>
      <c r="D20215" s="20">
        <v>43830</v>
      </c>
      <c r="E20215" t="s">
        <v>1236</v>
      </c>
      <c r="F20215" t="s">
        <v>12</v>
      </c>
      <c r="G20215" s="18">
        <v>5572579</v>
      </c>
      <c r="H20215" s="18">
        <v>13849859</v>
      </c>
      <c r="I20215" s="18">
        <v>2817165</v>
      </c>
      <c r="J20215" s="18">
        <v>6480413</v>
      </c>
      <c r="K20215" s="18">
        <v>7369446</v>
      </c>
      <c r="M20215" s="18">
        <v>1209101</v>
      </c>
    </row>
    <row r="20216" spans="1:13" x14ac:dyDescent="0.25">
      <c r="A20216">
        <v>900419297</v>
      </c>
      <c r="B20216" t="s">
        <v>18041</v>
      </c>
      <c r="C20216" t="s">
        <v>25</v>
      </c>
      <c r="D20216" s="20">
        <v>43830</v>
      </c>
      <c r="E20216" t="s">
        <v>1236</v>
      </c>
      <c r="F20216" t="s">
        <v>12</v>
      </c>
      <c r="G20216" s="18">
        <v>1199738</v>
      </c>
      <c r="H20216" s="18">
        <v>2209997</v>
      </c>
      <c r="I20216" s="18">
        <v>836917</v>
      </c>
      <c r="J20216" s="18">
        <v>1134666</v>
      </c>
      <c r="K20216" s="18">
        <v>1075331</v>
      </c>
      <c r="L20216" s="18">
        <v>131046</v>
      </c>
      <c r="M20216" s="18">
        <v>-13639</v>
      </c>
    </row>
    <row r="20217" spans="1:13" hidden="1" x14ac:dyDescent="0.25">
      <c r="A20217">
        <v>901044249</v>
      </c>
      <c r="B20217" t="s">
        <v>18042</v>
      </c>
      <c r="C20217" t="s">
        <v>143</v>
      </c>
      <c r="D20217" s="20">
        <v>43830</v>
      </c>
      <c r="E20217" t="s">
        <v>1236</v>
      </c>
      <c r="F20217" t="s">
        <v>12</v>
      </c>
      <c r="G20217" s="18">
        <v>0</v>
      </c>
      <c r="H20217" s="18">
        <v>3258</v>
      </c>
      <c r="I20217" s="18">
        <v>846</v>
      </c>
      <c r="J20217" s="18">
        <v>846</v>
      </c>
      <c r="K20217" s="18">
        <v>2412</v>
      </c>
      <c r="M20217" s="18">
        <v>0</v>
      </c>
    </row>
    <row r="20218" spans="1:13" hidden="1" x14ac:dyDescent="0.25">
      <c r="A20218">
        <v>900454797</v>
      </c>
      <c r="B20218" t="s">
        <v>18043</v>
      </c>
      <c r="C20218" t="s">
        <v>124</v>
      </c>
      <c r="D20218" s="20">
        <v>43830</v>
      </c>
      <c r="E20218" t="s">
        <v>1236</v>
      </c>
      <c r="F20218" t="s">
        <v>12</v>
      </c>
      <c r="G20218" s="18">
        <v>5121115</v>
      </c>
      <c r="H20218" s="18">
        <v>7737868</v>
      </c>
      <c r="I20218" s="18">
        <v>5314405</v>
      </c>
      <c r="J20218" s="18">
        <v>7167501</v>
      </c>
      <c r="K20218" s="18">
        <v>570367</v>
      </c>
      <c r="M20218" s="18">
        <v>54975</v>
      </c>
    </row>
    <row r="20219" spans="1:13" hidden="1" x14ac:dyDescent="0.25">
      <c r="A20219">
        <v>900599989</v>
      </c>
      <c r="B20219" t="s">
        <v>18044</v>
      </c>
      <c r="C20219" t="s">
        <v>29</v>
      </c>
      <c r="D20219" s="20">
        <v>43830</v>
      </c>
      <c r="E20219" t="s">
        <v>1236</v>
      </c>
      <c r="F20219" t="s">
        <v>12</v>
      </c>
      <c r="G20219" s="18">
        <v>3196470</v>
      </c>
      <c r="H20219" s="18">
        <v>5033194</v>
      </c>
      <c r="I20219" s="18">
        <v>2472676</v>
      </c>
      <c r="J20219" s="18">
        <v>2472676</v>
      </c>
      <c r="K20219" s="18">
        <v>2560518</v>
      </c>
      <c r="L20219" s="18">
        <v>9793</v>
      </c>
      <c r="M20219" s="18">
        <v>102749</v>
      </c>
    </row>
    <row r="20220" spans="1:13" hidden="1" x14ac:dyDescent="0.25">
      <c r="A20220">
        <v>860507000</v>
      </c>
      <c r="B20220" t="s">
        <v>18045</v>
      </c>
      <c r="C20220" t="s">
        <v>727</v>
      </c>
      <c r="D20220" s="20">
        <v>43830</v>
      </c>
      <c r="E20220" t="s">
        <v>1236</v>
      </c>
      <c r="F20220" t="s">
        <v>12</v>
      </c>
      <c r="G20220" s="18">
        <v>422915</v>
      </c>
      <c r="H20220" s="18">
        <v>1123438</v>
      </c>
      <c r="I20220" s="18">
        <v>70073</v>
      </c>
      <c r="J20220" s="18">
        <v>102818</v>
      </c>
      <c r="K20220" s="18">
        <v>1020620</v>
      </c>
      <c r="L20220" s="18">
        <v>2052</v>
      </c>
      <c r="M20220" s="18">
        <v>-19284</v>
      </c>
    </row>
    <row r="20221" spans="1:13" hidden="1" x14ac:dyDescent="0.25">
      <c r="A20221">
        <v>860528396</v>
      </c>
      <c r="B20221" t="s">
        <v>18046</v>
      </c>
      <c r="C20221" t="s">
        <v>836</v>
      </c>
      <c r="D20221" s="20">
        <v>43830</v>
      </c>
      <c r="E20221" t="s">
        <v>1236</v>
      </c>
      <c r="F20221" t="s">
        <v>12</v>
      </c>
      <c r="G20221" s="18">
        <v>5492721</v>
      </c>
      <c r="H20221" s="18">
        <v>17945316</v>
      </c>
      <c r="I20221" s="18">
        <v>8805964</v>
      </c>
      <c r="J20221" s="18">
        <v>11331534</v>
      </c>
      <c r="K20221" s="18">
        <v>6613782</v>
      </c>
      <c r="L20221" s="18">
        <v>0</v>
      </c>
      <c r="M20221" s="18">
        <v>-314821</v>
      </c>
    </row>
    <row r="20222" spans="1:13" hidden="1" x14ac:dyDescent="0.25">
      <c r="A20222">
        <v>890903397</v>
      </c>
      <c r="B20222" t="s">
        <v>18047</v>
      </c>
      <c r="C20222" t="s">
        <v>29</v>
      </c>
      <c r="D20222" s="20">
        <v>43830</v>
      </c>
      <c r="E20222" t="s">
        <v>1236</v>
      </c>
      <c r="F20222" t="s">
        <v>12</v>
      </c>
      <c r="G20222" s="18">
        <v>680568</v>
      </c>
      <c r="H20222" s="18">
        <v>29346676</v>
      </c>
      <c r="I20222" s="18">
        <v>624889</v>
      </c>
      <c r="J20222" s="18">
        <v>9294454</v>
      </c>
      <c r="K20222" s="18">
        <v>20052222</v>
      </c>
      <c r="M20222" s="18">
        <v>17517</v>
      </c>
    </row>
    <row r="20223" spans="1:13" hidden="1" x14ac:dyDescent="0.25">
      <c r="A20223">
        <v>900294398</v>
      </c>
      <c r="B20223" t="s">
        <v>18048</v>
      </c>
      <c r="C20223" t="s">
        <v>335</v>
      </c>
      <c r="D20223" s="20">
        <v>43830</v>
      </c>
      <c r="E20223" t="s">
        <v>1236</v>
      </c>
      <c r="F20223" t="s">
        <v>12</v>
      </c>
      <c r="G20223" s="18">
        <v>18993391</v>
      </c>
      <c r="H20223" s="18">
        <v>21381189</v>
      </c>
      <c r="I20223" s="18">
        <v>15824947</v>
      </c>
      <c r="J20223" s="18">
        <v>17091841</v>
      </c>
      <c r="K20223" s="18">
        <v>4289348</v>
      </c>
      <c r="L20223" s="18">
        <v>1153054</v>
      </c>
      <c r="M20223" s="18">
        <v>297801</v>
      </c>
    </row>
    <row r="20224" spans="1:13" hidden="1" x14ac:dyDescent="0.25">
      <c r="A20224">
        <v>800225585</v>
      </c>
      <c r="B20224" t="s">
        <v>18049</v>
      </c>
      <c r="C20224" t="s">
        <v>40</v>
      </c>
      <c r="D20224" s="20">
        <v>43830</v>
      </c>
      <c r="E20224" t="s">
        <v>1236</v>
      </c>
      <c r="F20224" t="s">
        <v>12</v>
      </c>
      <c r="G20224" s="18">
        <v>4905455</v>
      </c>
      <c r="H20224" s="18">
        <v>6179625</v>
      </c>
      <c r="I20224" s="18">
        <v>665387</v>
      </c>
      <c r="J20224" s="18">
        <v>665387</v>
      </c>
      <c r="K20224" s="18">
        <v>5514238</v>
      </c>
      <c r="L20224" s="18">
        <v>89705</v>
      </c>
      <c r="M20224" s="18">
        <v>352231</v>
      </c>
    </row>
    <row r="20225" spans="1:13" hidden="1" x14ac:dyDescent="0.25">
      <c r="A20225">
        <v>900580798</v>
      </c>
      <c r="B20225" t="s">
        <v>18050</v>
      </c>
      <c r="C20225" t="s">
        <v>23</v>
      </c>
      <c r="D20225" s="20">
        <v>43830</v>
      </c>
      <c r="E20225" t="s">
        <v>1236</v>
      </c>
      <c r="F20225" t="s">
        <v>12</v>
      </c>
      <c r="G20225" s="18">
        <v>15078215</v>
      </c>
      <c r="H20225" s="18">
        <v>22804283</v>
      </c>
      <c r="I20225" s="18">
        <v>7869882</v>
      </c>
      <c r="J20225" s="18">
        <v>7994963</v>
      </c>
      <c r="K20225" s="18">
        <v>14809320</v>
      </c>
      <c r="L20225" s="18">
        <v>4073</v>
      </c>
      <c r="M20225" s="18">
        <v>152122</v>
      </c>
    </row>
    <row r="20226" spans="1:13" hidden="1" x14ac:dyDescent="0.25">
      <c r="A20226">
        <v>900648522</v>
      </c>
      <c r="B20226" t="s">
        <v>18051</v>
      </c>
      <c r="C20226" t="s">
        <v>23</v>
      </c>
      <c r="D20226" s="20">
        <v>43830</v>
      </c>
      <c r="E20226" t="s">
        <v>1236</v>
      </c>
      <c r="F20226" t="s">
        <v>12</v>
      </c>
      <c r="G20226" s="18">
        <v>1724901</v>
      </c>
      <c r="H20226" s="18">
        <v>2188071</v>
      </c>
      <c r="I20226" s="18">
        <v>342584</v>
      </c>
      <c r="J20226" s="18">
        <v>342584</v>
      </c>
      <c r="K20226" s="18">
        <v>1845487</v>
      </c>
      <c r="L20226" s="18">
        <v>0</v>
      </c>
      <c r="M20226" s="18">
        <v>251397</v>
      </c>
    </row>
    <row r="20227" spans="1:13" hidden="1" x14ac:dyDescent="0.25">
      <c r="A20227">
        <v>830093697</v>
      </c>
      <c r="B20227" t="s">
        <v>18052</v>
      </c>
      <c r="C20227" t="s">
        <v>327</v>
      </c>
      <c r="D20227" s="20">
        <v>43830</v>
      </c>
      <c r="E20227" t="s">
        <v>1236</v>
      </c>
      <c r="F20227" t="s">
        <v>12</v>
      </c>
      <c r="G20227" s="18">
        <v>190108</v>
      </c>
      <c r="H20227" s="18">
        <v>2761476</v>
      </c>
      <c r="I20227" s="18">
        <v>1867903</v>
      </c>
      <c r="J20227" s="18">
        <v>1867903</v>
      </c>
      <c r="K20227" s="18">
        <v>893573</v>
      </c>
      <c r="L20227" s="18">
        <v>0</v>
      </c>
      <c r="M20227" s="18">
        <v>-7418</v>
      </c>
    </row>
    <row r="20228" spans="1:13" hidden="1" x14ac:dyDescent="0.25">
      <c r="A20228">
        <v>830146099</v>
      </c>
      <c r="B20228" t="s">
        <v>18053</v>
      </c>
      <c r="C20228" t="s">
        <v>1136</v>
      </c>
      <c r="D20228" s="20">
        <v>43830</v>
      </c>
      <c r="E20228" t="s">
        <v>1236</v>
      </c>
      <c r="F20228" t="s">
        <v>12</v>
      </c>
      <c r="G20228" s="18">
        <v>1066802</v>
      </c>
      <c r="H20228" s="18">
        <v>9999494</v>
      </c>
      <c r="I20228" s="18">
        <v>563234</v>
      </c>
      <c r="J20228" s="18">
        <v>1158899</v>
      </c>
      <c r="K20228" s="18">
        <v>8840595</v>
      </c>
      <c r="L20228" s="18">
        <v>75628</v>
      </c>
      <c r="M20228" s="18">
        <v>78450</v>
      </c>
    </row>
    <row r="20229" spans="1:13" hidden="1" x14ac:dyDescent="0.25">
      <c r="A20229">
        <v>800128897</v>
      </c>
      <c r="B20229" t="s">
        <v>18054</v>
      </c>
      <c r="C20229" t="s">
        <v>122</v>
      </c>
      <c r="D20229" s="20">
        <v>43830</v>
      </c>
      <c r="E20229" t="s">
        <v>1236</v>
      </c>
      <c r="F20229" t="s">
        <v>12</v>
      </c>
      <c r="G20229" s="18">
        <v>1485237</v>
      </c>
      <c r="H20229" s="18">
        <v>1573929</v>
      </c>
      <c r="I20229" s="18">
        <v>751350</v>
      </c>
      <c r="J20229" s="18">
        <v>751350</v>
      </c>
      <c r="K20229" s="18">
        <v>822579</v>
      </c>
      <c r="M20229" s="18">
        <v>-49776</v>
      </c>
    </row>
    <row r="20230" spans="1:13" hidden="1" x14ac:dyDescent="0.25">
      <c r="A20230">
        <v>900471396</v>
      </c>
      <c r="B20230" t="s">
        <v>18055</v>
      </c>
      <c r="C20230" t="s">
        <v>29</v>
      </c>
      <c r="D20230" s="20">
        <v>43830</v>
      </c>
      <c r="E20230" t="s">
        <v>1236</v>
      </c>
      <c r="F20230" t="s">
        <v>12</v>
      </c>
      <c r="G20230" s="18">
        <v>0</v>
      </c>
      <c r="H20230" s="18">
        <v>4977652</v>
      </c>
      <c r="I20230" s="18">
        <v>112855</v>
      </c>
      <c r="J20230" s="18">
        <v>112855</v>
      </c>
      <c r="K20230" s="18">
        <v>4864797</v>
      </c>
      <c r="L20230" s="18">
        <v>0</v>
      </c>
      <c r="M20230" s="18">
        <v>-152402</v>
      </c>
    </row>
    <row r="20231" spans="1:13" hidden="1" x14ac:dyDescent="0.25">
      <c r="A20231">
        <v>900255798</v>
      </c>
      <c r="B20231" t="s">
        <v>18056</v>
      </c>
      <c r="C20231" t="s">
        <v>238</v>
      </c>
      <c r="D20231" s="20">
        <v>43830</v>
      </c>
      <c r="E20231" t="s">
        <v>1236</v>
      </c>
      <c r="F20231" t="s">
        <v>12</v>
      </c>
      <c r="G20231" s="18">
        <v>842987</v>
      </c>
      <c r="H20231" s="18">
        <v>4523600</v>
      </c>
      <c r="I20231" s="18">
        <v>481320</v>
      </c>
      <c r="J20231" s="18">
        <v>728092</v>
      </c>
      <c r="K20231" s="18">
        <v>3795508</v>
      </c>
      <c r="L20231" s="18">
        <v>39231</v>
      </c>
      <c r="M20231" s="18">
        <v>0</v>
      </c>
    </row>
    <row r="20232" spans="1:13" hidden="1" x14ac:dyDescent="0.25">
      <c r="A20232">
        <v>830501657</v>
      </c>
      <c r="B20232" t="s">
        <v>18057</v>
      </c>
      <c r="C20232" t="s">
        <v>23</v>
      </c>
      <c r="D20232" s="20">
        <v>43830</v>
      </c>
      <c r="E20232" t="s">
        <v>1236</v>
      </c>
      <c r="F20232" t="s">
        <v>12</v>
      </c>
      <c r="G20232" s="18">
        <v>4036996</v>
      </c>
      <c r="H20232" s="18">
        <v>4965274</v>
      </c>
      <c r="I20232" s="18">
        <v>59669</v>
      </c>
      <c r="J20232" s="18">
        <v>4114133</v>
      </c>
      <c r="K20232" s="18">
        <v>851141</v>
      </c>
      <c r="L20232" s="18">
        <v>3822</v>
      </c>
      <c r="M20232" s="18">
        <v>1990</v>
      </c>
    </row>
    <row r="20233" spans="1:13" hidden="1" x14ac:dyDescent="0.25">
      <c r="A20233">
        <v>900068796</v>
      </c>
      <c r="B20233" t="s">
        <v>18058</v>
      </c>
      <c r="C20233" t="s">
        <v>222</v>
      </c>
      <c r="D20233" s="20">
        <v>43830</v>
      </c>
      <c r="E20233" t="s">
        <v>1236</v>
      </c>
      <c r="F20233" t="s">
        <v>12</v>
      </c>
      <c r="G20233" s="18">
        <v>10488948</v>
      </c>
      <c r="H20233" s="18">
        <v>12483907</v>
      </c>
      <c r="I20233" s="18">
        <v>7554938</v>
      </c>
      <c r="J20233" s="18">
        <v>8516186</v>
      </c>
      <c r="K20233" s="18">
        <v>3967721</v>
      </c>
      <c r="L20233" s="18">
        <v>56015</v>
      </c>
      <c r="M20233" s="18">
        <v>1096371</v>
      </c>
    </row>
    <row r="20234" spans="1:13" hidden="1" x14ac:dyDescent="0.25">
      <c r="A20234">
        <v>900257700</v>
      </c>
      <c r="B20234" t="s">
        <v>18059</v>
      </c>
      <c r="C20234" t="s">
        <v>29</v>
      </c>
      <c r="D20234" s="20">
        <v>43830</v>
      </c>
      <c r="E20234" t="s">
        <v>1236</v>
      </c>
      <c r="F20234" t="s">
        <v>12</v>
      </c>
      <c r="G20234" s="18">
        <v>983483</v>
      </c>
      <c r="H20234" s="18">
        <v>11370997</v>
      </c>
      <c r="I20234" s="18">
        <v>1031954</v>
      </c>
      <c r="J20234" s="18">
        <v>2558172</v>
      </c>
      <c r="K20234" s="18">
        <v>8812825</v>
      </c>
      <c r="L20234" s="18">
        <v>742</v>
      </c>
      <c r="M20234" s="18">
        <v>22189</v>
      </c>
    </row>
    <row r="20235" spans="1:13" hidden="1" x14ac:dyDescent="0.25">
      <c r="A20235">
        <v>900855360</v>
      </c>
      <c r="B20235" t="s">
        <v>18060</v>
      </c>
      <c r="C20235" t="s">
        <v>48</v>
      </c>
      <c r="D20235" s="20">
        <v>43830</v>
      </c>
      <c r="E20235" t="s">
        <v>1236</v>
      </c>
      <c r="F20235" t="s">
        <v>12</v>
      </c>
      <c r="G20235" s="18">
        <v>25441124</v>
      </c>
      <c r="H20235" s="18">
        <v>27533128</v>
      </c>
      <c r="I20235" s="18">
        <v>24104546</v>
      </c>
      <c r="J20235" s="18">
        <v>24253294</v>
      </c>
      <c r="K20235" s="18">
        <v>3279834</v>
      </c>
      <c r="L20235" s="18">
        <v>3047730</v>
      </c>
      <c r="M20235" s="18">
        <v>1275462</v>
      </c>
    </row>
    <row r="20236" spans="1:13" hidden="1" x14ac:dyDescent="0.25">
      <c r="A20236">
        <v>900232942</v>
      </c>
      <c r="B20236" t="s">
        <v>18061</v>
      </c>
      <c r="C20236" t="s">
        <v>593</v>
      </c>
      <c r="D20236" s="20">
        <v>43830</v>
      </c>
      <c r="E20236" t="s">
        <v>1236</v>
      </c>
      <c r="F20236" t="s">
        <v>12</v>
      </c>
      <c r="G20236" s="18">
        <v>2094155</v>
      </c>
      <c r="H20236" s="18">
        <v>2671413</v>
      </c>
      <c r="I20236" s="18">
        <v>1869317</v>
      </c>
      <c r="J20236" s="18">
        <v>1869317</v>
      </c>
      <c r="K20236" s="18">
        <v>802096</v>
      </c>
      <c r="M20236" s="18">
        <v>97133</v>
      </c>
    </row>
    <row r="20237" spans="1:13" hidden="1" x14ac:dyDescent="0.25">
      <c r="A20237">
        <v>900177200</v>
      </c>
      <c r="B20237" t="s">
        <v>18062</v>
      </c>
      <c r="C20237" t="s">
        <v>593</v>
      </c>
      <c r="D20237" s="20">
        <v>43830</v>
      </c>
      <c r="E20237" t="s">
        <v>1236</v>
      </c>
      <c r="F20237" t="s">
        <v>12</v>
      </c>
      <c r="G20237" s="18">
        <v>2433248</v>
      </c>
      <c r="H20237" s="18">
        <v>2446189</v>
      </c>
      <c r="I20237" s="18">
        <v>2039668</v>
      </c>
      <c r="J20237" s="18">
        <v>2039668</v>
      </c>
      <c r="K20237" s="18">
        <v>406521</v>
      </c>
      <c r="L20237" s="18">
        <v>250972</v>
      </c>
      <c r="M20237" s="18">
        <v>74217</v>
      </c>
    </row>
    <row r="20238" spans="1:13" hidden="1" x14ac:dyDescent="0.25">
      <c r="A20238">
        <v>860051404</v>
      </c>
      <c r="B20238" t="s">
        <v>18063</v>
      </c>
      <c r="C20238" t="s">
        <v>133</v>
      </c>
      <c r="D20238" s="20">
        <v>43830</v>
      </c>
      <c r="E20238" t="s">
        <v>1236</v>
      </c>
      <c r="F20238" t="s">
        <v>12</v>
      </c>
      <c r="G20238" s="18">
        <v>6750810</v>
      </c>
      <c r="H20238" s="18">
        <v>9604223</v>
      </c>
      <c r="I20238" s="18">
        <v>3800633</v>
      </c>
      <c r="J20238" s="18">
        <v>6123910</v>
      </c>
      <c r="K20238" s="18">
        <v>3480313</v>
      </c>
      <c r="M20238" s="18">
        <v>617144</v>
      </c>
    </row>
    <row r="20239" spans="1:13" hidden="1" x14ac:dyDescent="0.25">
      <c r="A20239">
        <v>860403097</v>
      </c>
      <c r="B20239" t="s">
        <v>18064</v>
      </c>
      <c r="C20239" t="s">
        <v>253</v>
      </c>
      <c r="D20239" s="20">
        <v>43830</v>
      </c>
      <c r="E20239" t="s">
        <v>1236</v>
      </c>
      <c r="F20239" t="s">
        <v>12</v>
      </c>
      <c r="G20239" s="18">
        <v>11684703</v>
      </c>
      <c r="H20239" s="18">
        <v>14166248</v>
      </c>
      <c r="I20239" s="18">
        <v>2887425</v>
      </c>
      <c r="J20239" s="18">
        <v>2905936</v>
      </c>
      <c r="K20239" s="18">
        <v>11260312</v>
      </c>
      <c r="L20239" s="18">
        <v>285230</v>
      </c>
      <c r="M20239" s="18">
        <v>2090188</v>
      </c>
    </row>
    <row r="20240" spans="1:13" hidden="1" x14ac:dyDescent="0.25">
      <c r="A20240">
        <v>860000698</v>
      </c>
      <c r="B20240" t="s">
        <v>18065</v>
      </c>
      <c r="C20240" t="s">
        <v>364</v>
      </c>
      <c r="D20240" s="20">
        <v>43830</v>
      </c>
      <c r="E20240" t="s">
        <v>1236</v>
      </c>
      <c r="F20240" t="s">
        <v>12</v>
      </c>
      <c r="G20240" s="18">
        <v>2083152</v>
      </c>
      <c r="H20240" s="18">
        <v>6955149</v>
      </c>
      <c r="I20240" s="18">
        <v>955889</v>
      </c>
      <c r="J20240" s="18">
        <v>1871838</v>
      </c>
      <c r="K20240" s="18">
        <v>5083311</v>
      </c>
      <c r="L20240" s="18">
        <v>12413</v>
      </c>
      <c r="M20240" s="18">
        <v>168508</v>
      </c>
    </row>
    <row r="20241" spans="1:13" hidden="1" x14ac:dyDescent="0.25">
      <c r="A20241">
        <v>802022148</v>
      </c>
      <c r="B20241" t="s">
        <v>18066</v>
      </c>
      <c r="C20241" t="s">
        <v>1266</v>
      </c>
      <c r="D20241" s="20">
        <v>43830</v>
      </c>
      <c r="E20241" t="s">
        <v>1236</v>
      </c>
      <c r="F20241" t="s">
        <v>12</v>
      </c>
      <c r="G20241" s="18">
        <v>46145184</v>
      </c>
      <c r="H20241" s="18">
        <v>75407348</v>
      </c>
      <c r="I20241" s="18">
        <v>47903385</v>
      </c>
      <c r="J20241" s="18">
        <v>59923730</v>
      </c>
      <c r="K20241" s="18">
        <v>15483618</v>
      </c>
      <c r="L20241" s="18">
        <v>1946015</v>
      </c>
      <c r="M20241" s="18">
        <v>1603774</v>
      </c>
    </row>
    <row r="20242" spans="1:13" hidden="1" x14ac:dyDescent="0.25">
      <c r="A20242">
        <v>830054299</v>
      </c>
      <c r="B20242" t="s">
        <v>18067</v>
      </c>
      <c r="C20242" t="s">
        <v>335</v>
      </c>
      <c r="D20242" s="20">
        <v>43830</v>
      </c>
      <c r="E20242" t="s">
        <v>1236</v>
      </c>
      <c r="F20242" t="s">
        <v>12</v>
      </c>
      <c r="G20242" s="18">
        <v>10565055</v>
      </c>
      <c r="H20242" s="18">
        <v>12263212</v>
      </c>
      <c r="I20242" s="18">
        <v>226376</v>
      </c>
      <c r="J20242" s="18">
        <v>1947343</v>
      </c>
      <c r="K20242" s="18">
        <v>10315869</v>
      </c>
      <c r="L20242" s="18">
        <v>73614</v>
      </c>
      <c r="M20242" s="18">
        <v>775474</v>
      </c>
    </row>
    <row r="20243" spans="1:13" hidden="1" x14ac:dyDescent="0.25">
      <c r="A20243">
        <v>830109396</v>
      </c>
      <c r="B20243" t="s">
        <v>18068</v>
      </c>
      <c r="C20243" t="s">
        <v>36</v>
      </c>
      <c r="D20243" s="20">
        <v>43830</v>
      </c>
      <c r="E20243" t="s">
        <v>1236</v>
      </c>
      <c r="F20243" t="s">
        <v>12</v>
      </c>
      <c r="G20243" s="18">
        <v>10564206</v>
      </c>
      <c r="H20243" s="18">
        <v>13052967</v>
      </c>
      <c r="I20243" s="18">
        <v>5102650</v>
      </c>
      <c r="J20243" s="18">
        <v>5291822</v>
      </c>
      <c r="K20243" s="18">
        <v>7761145</v>
      </c>
      <c r="L20243" s="18">
        <v>532405</v>
      </c>
      <c r="M20243" s="18">
        <v>598635</v>
      </c>
    </row>
    <row r="20244" spans="1:13" hidden="1" x14ac:dyDescent="0.25">
      <c r="A20244">
        <v>811046797</v>
      </c>
      <c r="B20244" t="s">
        <v>18069</v>
      </c>
      <c r="C20244" t="s">
        <v>29</v>
      </c>
      <c r="D20244" s="20">
        <v>43830</v>
      </c>
      <c r="E20244" t="s">
        <v>1236</v>
      </c>
      <c r="F20244" t="s">
        <v>12</v>
      </c>
      <c r="G20244" s="18">
        <v>272916</v>
      </c>
      <c r="H20244" s="18">
        <v>12499873</v>
      </c>
      <c r="I20244" s="18">
        <v>354399</v>
      </c>
      <c r="J20244" s="18">
        <v>1462838</v>
      </c>
      <c r="K20244" s="18">
        <v>11037035</v>
      </c>
      <c r="M20244" s="18">
        <v>10052</v>
      </c>
    </row>
    <row r="20245" spans="1:13" hidden="1" x14ac:dyDescent="0.25">
      <c r="A20245">
        <v>809006998</v>
      </c>
      <c r="B20245" t="s">
        <v>18070</v>
      </c>
      <c r="C20245" t="s">
        <v>1136</v>
      </c>
      <c r="D20245" s="20">
        <v>43830</v>
      </c>
      <c r="E20245" t="s">
        <v>1236</v>
      </c>
      <c r="F20245" t="s">
        <v>12</v>
      </c>
      <c r="G20245" s="18">
        <v>217824</v>
      </c>
      <c r="H20245" s="18">
        <v>1844507</v>
      </c>
      <c r="I20245" s="18">
        <v>258156</v>
      </c>
      <c r="J20245" s="18">
        <v>606006</v>
      </c>
      <c r="K20245" s="18">
        <v>1238501</v>
      </c>
      <c r="L20245" s="18">
        <v>58174</v>
      </c>
      <c r="M20245" s="18">
        <v>43012</v>
      </c>
    </row>
    <row r="20246" spans="1:13" hidden="1" x14ac:dyDescent="0.25">
      <c r="A20246">
        <v>860025188</v>
      </c>
      <c r="B20246" t="s">
        <v>18071</v>
      </c>
      <c r="C20246" t="s">
        <v>1833</v>
      </c>
      <c r="D20246" s="20">
        <v>43830</v>
      </c>
      <c r="E20246" t="s">
        <v>1236</v>
      </c>
      <c r="F20246" t="s">
        <v>12</v>
      </c>
      <c r="G20246" s="18">
        <v>12057256</v>
      </c>
      <c r="H20246" s="18">
        <v>20378284</v>
      </c>
      <c r="I20246" s="18">
        <v>10800239</v>
      </c>
      <c r="J20246" s="18">
        <v>12920153</v>
      </c>
      <c r="K20246" s="18">
        <v>7458131</v>
      </c>
      <c r="L20246" s="18">
        <v>237441</v>
      </c>
      <c r="M20246" s="18">
        <v>-765843</v>
      </c>
    </row>
    <row r="20247" spans="1:13" hidden="1" x14ac:dyDescent="0.25">
      <c r="A20247">
        <v>892200590</v>
      </c>
      <c r="B20247" t="s">
        <v>18072</v>
      </c>
      <c r="C20247" t="s">
        <v>29</v>
      </c>
      <c r="D20247" s="20">
        <v>43830</v>
      </c>
      <c r="E20247" t="s">
        <v>1236</v>
      </c>
      <c r="F20247" t="s">
        <v>12</v>
      </c>
      <c r="G20247" s="18">
        <v>1709528</v>
      </c>
      <c r="H20247" s="18">
        <v>21066684</v>
      </c>
      <c r="I20247" s="18">
        <v>691043</v>
      </c>
      <c r="J20247" s="18">
        <v>1822095</v>
      </c>
      <c r="K20247" s="18">
        <v>19244589</v>
      </c>
      <c r="L20247" s="18">
        <v>42696</v>
      </c>
      <c r="M20247" s="18">
        <v>-159772</v>
      </c>
    </row>
    <row r="20248" spans="1:13" hidden="1" x14ac:dyDescent="0.25">
      <c r="A20248">
        <v>830010399</v>
      </c>
      <c r="B20248" t="s">
        <v>18073</v>
      </c>
      <c r="C20248" t="s">
        <v>162</v>
      </c>
      <c r="D20248" s="20">
        <v>43830</v>
      </c>
      <c r="E20248" t="s">
        <v>1236</v>
      </c>
      <c r="F20248" t="s">
        <v>12</v>
      </c>
      <c r="G20248" s="18">
        <v>2032142</v>
      </c>
      <c r="H20248" s="18">
        <v>10428659</v>
      </c>
      <c r="I20248" s="18">
        <v>728182</v>
      </c>
      <c r="J20248" s="18">
        <v>728182</v>
      </c>
      <c r="K20248" s="18">
        <v>9700477</v>
      </c>
      <c r="M20248" s="18">
        <v>94158</v>
      </c>
    </row>
    <row r="20249" spans="1:13" hidden="1" x14ac:dyDescent="0.25">
      <c r="A20249">
        <v>901213497</v>
      </c>
      <c r="B20249" t="s">
        <v>18074</v>
      </c>
      <c r="C20249" t="s">
        <v>205</v>
      </c>
      <c r="D20249" s="20">
        <v>43830</v>
      </c>
      <c r="E20249" t="s">
        <v>1236</v>
      </c>
      <c r="F20249" t="s">
        <v>12</v>
      </c>
      <c r="G20249" s="18">
        <v>337327</v>
      </c>
      <c r="H20249" s="18">
        <v>337327</v>
      </c>
      <c r="I20249" s="18">
        <v>125336</v>
      </c>
      <c r="J20249" s="18">
        <v>205336</v>
      </c>
      <c r="K20249" s="18">
        <v>131991</v>
      </c>
      <c r="M20249" s="18">
        <v>106238</v>
      </c>
    </row>
    <row r="20250" spans="1:13" hidden="1" x14ac:dyDescent="0.25">
      <c r="A20250">
        <v>900949398</v>
      </c>
      <c r="B20250" t="s">
        <v>18075</v>
      </c>
      <c r="C20250" t="s">
        <v>215</v>
      </c>
      <c r="D20250" s="20">
        <v>43830</v>
      </c>
      <c r="E20250" t="s">
        <v>1236</v>
      </c>
      <c r="F20250" t="s">
        <v>12</v>
      </c>
      <c r="G20250" s="18">
        <v>2150634</v>
      </c>
      <c r="H20250" s="18">
        <v>2864543</v>
      </c>
      <c r="I20250" s="18">
        <v>2704069</v>
      </c>
      <c r="J20250" s="18">
        <v>2704069</v>
      </c>
      <c r="K20250" s="18">
        <v>160474</v>
      </c>
      <c r="L20250" s="18">
        <v>156143</v>
      </c>
      <c r="M20250" s="18">
        <v>-75846</v>
      </c>
    </row>
    <row r="20251" spans="1:13" x14ac:dyDescent="0.25">
      <c r="A20251">
        <v>900467713</v>
      </c>
      <c r="B20251" t="s">
        <v>18076</v>
      </c>
      <c r="C20251" t="s">
        <v>25</v>
      </c>
      <c r="D20251" s="20">
        <v>43830</v>
      </c>
      <c r="E20251" t="s">
        <v>1236</v>
      </c>
      <c r="F20251" t="s">
        <v>12</v>
      </c>
      <c r="G20251" s="18">
        <v>2455207</v>
      </c>
      <c r="H20251" s="18">
        <v>2455207</v>
      </c>
      <c r="I20251" s="18">
        <v>1474840</v>
      </c>
      <c r="J20251" s="18">
        <v>1559258</v>
      </c>
      <c r="K20251" s="18">
        <v>895949</v>
      </c>
      <c r="M20251" s="18">
        <v>49015</v>
      </c>
    </row>
    <row r="20252" spans="1:13" hidden="1" x14ac:dyDescent="0.25">
      <c r="A20252">
        <v>900341498</v>
      </c>
      <c r="B20252" t="s">
        <v>18077</v>
      </c>
      <c r="C20252" t="s">
        <v>1212</v>
      </c>
      <c r="D20252" s="20">
        <v>43830</v>
      </c>
      <c r="E20252" t="s">
        <v>1236</v>
      </c>
      <c r="F20252" t="s">
        <v>12</v>
      </c>
      <c r="G20252" s="18">
        <v>3347278</v>
      </c>
      <c r="H20252" s="18">
        <v>5916003</v>
      </c>
      <c r="I20252" s="18">
        <v>3871314</v>
      </c>
      <c r="J20252" s="18">
        <v>4604038</v>
      </c>
      <c r="K20252" s="18">
        <v>1311965</v>
      </c>
      <c r="L20252" s="18">
        <v>156683</v>
      </c>
      <c r="M20252" s="18">
        <v>269983</v>
      </c>
    </row>
    <row r="20253" spans="1:13" hidden="1" x14ac:dyDescent="0.25">
      <c r="A20253">
        <v>900165471</v>
      </c>
      <c r="B20253" t="s">
        <v>18078</v>
      </c>
      <c r="C20253" t="s">
        <v>572</v>
      </c>
      <c r="D20253" s="20">
        <v>43830</v>
      </c>
      <c r="E20253" t="s">
        <v>1236</v>
      </c>
      <c r="F20253" t="s">
        <v>12</v>
      </c>
      <c r="G20253" s="18">
        <v>476709</v>
      </c>
      <c r="H20253" s="18">
        <v>1601021</v>
      </c>
      <c r="I20253" s="18">
        <v>444814</v>
      </c>
      <c r="J20253" s="18">
        <v>561474</v>
      </c>
      <c r="K20253" s="18">
        <v>1039547</v>
      </c>
      <c r="L20253" s="18">
        <v>297828</v>
      </c>
      <c r="M20253" s="18">
        <v>258295</v>
      </c>
    </row>
    <row r="20254" spans="1:13" hidden="1" x14ac:dyDescent="0.25">
      <c r="A20254">
        <v>860526097</v>
      </c>
      <c r="B20254" t="s">
        <v>18079</v>
      </c>
      <c r="C20254" t="s">
        <v>215</v>
      </c>
      <c r="D20254" s="20">
        <v>43830</v>
      </c>
      <c r="E20254" t="s">
        <v>1236</v>
      </c>
      <c r="F20254" t="s">
        <v>12</v>
      </c>
      <c r="G20254" s="18">
        <v>3874932</v>
      </c>
      <c r="H20254" s="18">
        <v>7128296</v>
      </c>
      <c r="I20254" s="18">
        <v>2465152</v>
      </c>
      <c r="J20254" s="18">
        <v>2465152</v>
      </c>
      <c r="K20254" s="18">
        <v>4663144</v>
      </c>
      <c r="M20254" s="18">
        <v>274584</v>
      </c>
    </row>
    <row r="20255" spans="1:13" hidden="1" x14ac:dyDescent="0.25">
      <c r="A20255">
        <v>817002398</v>
      </c>
      <c r="B20255" t="s">
        <v>18080</v>
      </c>
      <c r="C20255" t="s">
        <v>68</v>
      </c>
      <c r="D20255" s="20">
        <v>43830</v>
      </c>
      <c r="E20255" t="s">
        <v>1236</v>
      </c>
      <c r="F20255" t="s">
        <v>12</v>
      </c>
      <c r="G20255" s="18">
        <v>4644460</v>
      </c>
      <c r="H20255" s="18">
        <v>111213449</v>
      </c>
      <c r="I20255" s="18">
        <v>1029379</v>
      </c>
      <c r="J20255" s="18">
        <v>81948167</v>
      </c>
      <c r="K20255" s="18">
        <v>29265282</v>
      </c>
      <c r="L20255" s="18">
        <v>264061</v>
      </c>
      <c r="M20255" s="18">
        <v>1338797</v>
      </c>
    </row>
    <row r="20256" spans="1:13" hidden="1" x14ac:dyDescent="0.25">
      <c r="A20256">
        <v>900393482</v>
      </c>
      <c r="B20256" t="s">
        <v>18081</v>
      </c>
      <c r="C20256" t="s">
        <v>129</v>
      </c>
      <c r="D20256" s="20">
        <v>43830</v>
      </c>
      <c r="E20256" t="s">
        <v>1236</v>
      </c>
      <c r="F20256" t="s">
        <v>12</v>
      </c>
      <c r="G20256" s="18">
        <v>6689152</v>
      </c>
      <c r="H20256" s="18">
        <v>6765152</v>
      </c>
      <c r="I20256" s="18">
        <v>3997305</v>
      </c>
      <c r="J20256" s="18">
        <v>3997305</v>
      </c>
      <c r="K20256" s="18">
        <v>2767847</v>
      </c>
      <c r="L20256" s="18">
        <v>0</v>
      </c>
      <c r="M20256" s="18">
        <v>547277</v>
      </c>
    </row>
    <row r="20257" spans="1:13" hidden="1" x14ac:dyDescent="0.25">
      <c r="A20257">
        <v>890923200</v>
      </c>
      <c r="B20257" t="s">
        <v>18082</v>
      </c>
      <c r="C20257" t="s">
        <v>922</v>
      </c>
      <c r="D20257" s="20">
        <v>43830</v>
      </c>
      <c r="E20257" t="s">
        <v>1236</v>
      </c>
      <c r="F20257" t="s">
        <v>12</v>
      </c>
      <c r="G20257" s="18">
        <v>12508023</v>
      </c>
      <c r="H20257" s="18">
        <v>24009508</v>
      </c>
      <c r="I20257" s="18">
        <v>12043009</v>
      </c>
      <c r="J20257" s="18">
        <v>15961805</v>
      </c>
      <c r="K20257" s="18">
        <v>8047703</v>
      </c>
      <c r="L20257" s="18">
        <v>1375702</v>
      </c>
      <c r="M20257" s="18">
        <v>264213</v>
      </c>
    </row>
    <row r="20258" spans="1:13" hidden="1" x14ac:dyDescent="0.25">
      <c r="A20258">
        <v>830054364</v>
      </c>
      <c r="B20258" t="s">
        <v>18083</v>
      </c>
      <c r="C20258" t="s">
        <v>593</v>
      </c>
      <c r="D20258" s="20">
        <v>43830</v>
      </c>
      <c r="E20258" t="s">
        <v>1236</v>
      </c>
      <c r="F20258" t="s">
        <v>12</v>
      </c>
      <c r="G20258" s="18">
        <v>10936731</v>
      </c>
      <c r="H20258" s="18">
        <v>24554846</v>
      </c>
      <c r="I20258" s="18">
        <v>4060526</v>
      </c>
      <c r="J20258" s="18">
        <v>7770248</v>
      </c>
      <c r="K20258" s="18">
        <v>16784598</v>
      </c>
      <c r="L20258" s="18">
        <v>622058</v>
      </c>
      <c r="M20258" s="18">
        <v>166190</v>
      </c>
    </row>
    <row r="20259" spans="1:13" hidden="1" x14ac:dyDescent="0.25">
      <c r="A20259">
        <v>830500355</v>
      </c>
      <c r="B20259" t="s">
        <v>18084</v>
      </c>
      <c r="C20259" t="s">
        <v>424</v>
      </c>
      <c r="D20259" s="20">
        <v>43830</v>
      </c>
      <c r="E20259" t="s">
        <v>1236</v>
      </c>
      <c r="F20259" t="s">
        <v>12</v>
      </c>
      <c r="G20259" s="18">
        <v>2323358</v>
      </c>
      <c r="H20259" s="18">
        <v>2570648</v>
      </c>
      <c r="I20259" s="18">
        <v>1496112</v>
      </c>
      <c r="J20259" s="18">
        <v>1874980</v>
      </c>
      <c r="K20259" s="18">
        <v>695668</v>
      </c>
      <c r="L20259" s="18">
        <v>339848</v>
      </c>
      <c r="M20259" s="18">
        <v>13447</v>
      </c>
    </row>
    <row r="20260" spans="1:13" hidden="1" x14ac:dyDescent="0.25">
      <c r="A20260">
        <v>844001779</v>
      </c>
      <c r="B20260" t="s">
        <v>18085</v>
      </c>
      <c r="C20260" t="s">
        <v>215</v>
      </c>
      <c r="D20260" s="20">
        <v>43830</v>
      </c>
      <c r="E20260" t="s">
        <v>1236</v>
      </c>
      <c r="F20260" t="s">
        <v>12</v>
      </c>
      <c r="G20260" s="18">
        <v>8949622</v>
      </c>
      <c r="H20260" s="18">
        <v>13825806</v>
      </c>
      <c r="I20260" s="18">
        <v>6759864</v>
      </c>
      <c r="J20260" s="18">
        <v>7030585</v>
      </c>
      <c r="K20260" s="18">
        <v>6795221</v>
      </c>
      <c r="L20260" s="18">
        <v>0</v>
      </c>
      <c r="M20260" s="18">
        <v>-1060390</v>
      </c>
    </row>
    <row r="20261" spans="1:13" hidden="1" x14ac:dyDescent="0.25">
      <c r="A20261">
        <v>900868397</v>
      </c>
      <c r="B20261" t="s">
        <v>18086</v>
      </c>
      <c r="C20261" t="s">
        <v>162</v>
      </c>
      <c r="D20261" s="20">
        <v>43830</v>
      </c>
      <c r="E20261" t="s">
        <v>1236</v>
      </c>
      <c r="F20261" t="s">
        <v>12</v>
      </c>
      <c r="G20261" s="18">
        <v>11022174</v>
      </c>
      <c r="H20261" s="18">
        <v>13836223</v>
      </c>
      <c r="I20261" s="18">
        <v>3591952</v>
      </c>
      <c r="J20261" s="18">
        <v>12846088</v>
      </c>
      <c r="K20261" s="18">
        <v>990135</v>
      </c>
      <c r="L20261" s="18">
        <v>0</v>
      </c>
      <c r="M20261" s="18">
        <v>0</v>
      </c>
    </row>
    <row r="20262" spans="1:13" hidden="1" x14ac:dyDescent="0.25">
      <c r="A20262">
        <v>900404749</v>
      </c>
      <c r="B20262" t="s">
        <v>18087</v>
      </c>
      <c r="C20262" t="s">
        <v>68</v>
      </c>
      <c r="D20262" s="20">
        <v>43830</v>
      </c>
      <c r="E20262" t="s">
        <v>1236</v>
      </c>
      <c r="F20262" t="s">
        <v>12</v>
      </c>
      <c r="G20262" s="18">
        <v>3035578</v>
      </c>
      <c r="H20262" s="18">
        <v>4508078</v>
      </c>
      <c r="I20262" s="18">
        <v>971292</v>
      </c>
      <c r="J20262" s="18">
        <v>2501307</v>
      </c>
      <c r="K20262" s="18">
        <v>2006771</v>
      </c>
      <c r="M20262" s="18">
        <v>-43900</v>
      </c>
    </row>
    <row r="20263" spans="1:13" hidden="1" x14ac:dyDescent="0.25">
      <c r="A20263">
        <v>901148278</v>
      </c>
      <c r="B20263" t="s">
        <v>18088</v>
      </c>
      <c r="C20263" t="s">
        <v>1063</v>
      </c>
      <c r="D20263" s="20">
        <v>43830</v>
      </c>
      <c r="E20263" t="s">
        <v>1236</v>
      </c>
      <c r="F20263" t="s">
        <v>12</v>
      </c>
      <c r="G20263" s="18">
        <v>1424072</v>
      </c>
      <c r="H20263" s="18">
        <v>1988290</v>
      </c>
      <c r="I20263" s="18">
        <v>58606</v>
      </c>
      <c r="J20263" s="18">
        <v>783660</v>
      </c>
      <c r="K20263" s="18">
        <v>1204630</v>
      </c>
      <c r="L20263" s="18">
        <v>107378</v>
      </c>
      <c r="M20263" s="18">
        <v>-408420</v>
      </c>
    </row>
    <row r="20264" spans="1:13" hidden="1" x14ac:dyDescent="0.25">
      <c r="A20264">
        <v>890209498</v>
      </c>
      <c r="B20264" t="s">
        <v>18089</v>
      </c>
      <c r="C20264" t="s">
        <v>131</v>
      </c>
      <c r="D20264" s="20">
        <v>43830</v>
      </c>
      <c r="E20264" t="s">
        <v>1236</v>
      </c>
      <c r="F20264" t="s">
        <v>12</v>
      </c>
      <c r="G20264" s="18">
        <v>4738254</v>
      </c>
      <c r="H20264" s="18">
        <v>16651098</v>
      </c>
      <c r="I20264" s="18">
        <v>14479910</v>
      </c>
      <c r="J20264" s="18">
        <v>14479910</v>
      </c>
      <c r="K20264" s="18">
        <v>2171188</v>
      </c>
      <c r="M20264" s="18">
        <v>197571</v>
      </c>
    </row>
    <row r="20265" spans="1:13" hidden="1" x14ac:dyDescent="0.25">
      <c r="A20265">
        <v>800240100</v>
      </c>
      <c r="B20265" t="s">
        <v>18090</v>
      </c>
      <c r="C20265" t="s">
        <v>23</v>
      </c>
      <c r="D20265" s="20">
        <v>43830</v>
      </c>
      <c r="E20265" t="s">
        <v>1236</v>
      </c>
      <c r="F20265" t="s">
        <v>12</v>
      </c>
      <c r="G20265" s="18">
        <v>357399</v>
      </c>
      <c r="H20265" s="18">
        <v>1113705</v>
      </c>
      <c r="I20265" s="18">
        <v>236802</v>
      </c>
      <c r="J20265" s="18">
        <v>572746</v>
      </c>
      <c r="K20265" s="18">
        <v>540959</v>
      </c>
      <c r="L20265" s="18">
        <v>43786</v>
      </c>
      <c r="M20265" s="18">
        <v>170520</v>
      </c>
    </row>
    <row r="20266" spans="1:13" hidden="1" x14ac:dyDescent="0.25">
      <c r="A20266">
        <v>830045792</v>
      </c>
      <c r="B20266" t="s">
        <v>18091</v>
      </c>
      <c r="C20266" t="s">
        <v>386</v>
      </c>
      <c r="D20266" s="20">
        <v>43830</v>
      </c>
      <c r="E20266" t="s">
        <v>1236</v>
      </c>
      <c r="F20266" t="s">
        <v>12</v>
      </c>
      <c r="G20266" s="18">
        <v>2142080</v>
      </c>
      <c r="H20266" s="18">
        <v>4998839</v>
      </c>
      <c r="I20266" s="18">
        <v>977323</v>
      </c>
      <c r="J20266" s="18">
        <v>2921526</v>
      </c>
      <c r="K20266" s="18">
        <v>2077313</v>
      </c>
      <c r="L20266" s="18">
        <v>0</v>
      </c>
      <c r="M20266" s="18">
        <v>68323</v>
      </c>
    </row>
    <row r="20267" spans="1:13" hidden="1" x14ac:dyDescent="0.25">
      <c r="A20267">
        <v>830066874</v>
      </c>
      <c r="B20267" t="s">
        <v>18092</v>
      </c>
      <c r="C20267" t="s">
        <v>48</v>
      </c>
      <c r="D20267" s="20">
        <v>43830</v>
      </c>
      <c r="E20267" t="s">
        <v>1236</v>
      </c>
      <c r="F20267" t="s">
        <v>12</v>
      </c>
      <c r="G20267" s="18">
        <v>3589938</v>
      </c>
      <c r="H20267" s="18">
        <v>3700118</v>
      </c>
      <c r="I20267" s="18">
        <v>2258462</v>
      </c>
      <c r="J20267" s="18">
        <v>2258462</v>
      </c>
      <c r="K20267" s="18">
        <v>1441656</v>
      </c>
      <c r="L20267" s="18">
        <v>9871</v>
      </c>
      <c r="M20267" s="18">
        <v>444506</v>
      </c>
    </row>
    <row r="20268" spans="1:13" hidden="1" x14ac:dyDescent="0.25">
      <c r="A20268">
        <v>830110323</v>
      </c>
      <c r="B20268" t="s">
        <v>18093</v>
      </c>
      <c r="C20268" t="s">
        <v>215</v>
      </c>
      <c r="D20268" s="20">
        <v>43830</v>
      </c>
      <c r="E20268" t="s">
        <v>1236</v>
      </c>
      <c r="F20268" t="s">
        <v>12</v>
      </c>
      <c r="G20268" s="18">
        <v>639546</v>
      </c>
      <c r="H20268" s="18">
        <v>1624567</v>
      </c>
      <c r="I20268" s="18">
        <v>347327</v>
      </c>
      <c r="J20268" s="18">
        <v>846268</v>
      </c>
      <c r="K20268" s="18">
        <v>778299</v>
      </c>
      <c r="L20268" s="18">
        <v>72832</v>
      </c>
      <c r="M20268" s="18">
        <v>75091</v>
      </c>
    </row>
    <row r="20269" spans="1:13" hidden="1" x14ac:dyDescent="0.25">
      <c r="A20269">
        <v>900537099</v>
      </c>
      <c r="B20269" t="s">
        <v>18094</v>
      </c>
      <c r="C20269" t="s">
        <v>55</v>
      </c>
      <c r="D20269" s="20">
        <v>43830</v>
      </c>
      <c r="E20269" t="s">
        <v>1236</v>
      </c>
      <c r="F20269" t="s">
        <v>12</v>
      </c>
      <c r="G20269" s="18">
        <v>19222608</v>
      </c>
      <c r="H20269" s="18">
        <v>26774869</v>
      </c>
      <c r="I20269" s="18">
        <v>15576123</v>
      </c>
      <c r="J20269" s="18">
        <v>19049015</v>
      </c>
      <c r="K20269" s="18">
        <v>7725854</v>
      </c>
      <c r="L20269" s="18">
        <v>0</v>
      </c>
      <c r="M20269" s="18">
        <v>2501181</v>
      </c>
    </row>
    <row r="20270" spans="1:13" hidden="1" x14ac:dyDescent="0.25">
      <c r="A20270">
        <v>811006898</v>
      </c>
      <c r="B20270" t="s">
        <v>18095</v>
      </c>
      <c r="C20270" t="s">
        <v>1507</v>
      </c>
      <c r="D20270" s="20">
        <v>43830</v>
      </c>
      <c r="E20270" t="s">
        <v>1236</v>
      </c>
      <c r="F20270" t="s">
        <v>12</v>
      </c>
      <c r="G20270" s="18">
        <v>2027826</v>
      </c>
      <c r="H20270" s="18">
        <v>2155718</v>
      </c>
      <c r="I20270" s="18">
        <v>664021</v>
      </c>
      <c r="J20270" s="18">
        <v>1242871</v>
      </c>
      <c r="K20270" s="18">
        <v>912847</v>
      </c>
      <c r="L20270" s="18">
        <v>125299</v>
      </c>
      <c r="M20270" s="18">
        <v>73360</v>
      </c>
    </row>
    <row r="20271" spans="1:13" hidden="1" x14ac:dyDescent="0.25">
      <c r="A20271">
        <v>901152903</v>
      </c>
      <c r="B20271" t="s">
        <v>18096</v>
      </c>
      <c r="C20271" t="s">
        <v>162</v>
      </c>
      <c r="D20271" s="20">
        <v>43830</v>
      </c>
      <c r="E20271" t="s">
        <v>1236</v>
      </c>
      <c r="F20271" t="s">
        <v>12</v>
      </c>
      <c r="G20271" s="18">
        <v>14457687</v>
      </c>
      <c r="H20271" s="18">
        <v>14457687</v>
      </c>
      <c r="I20271" s="18">
        <v>10630183</v>
      </c>
      <c r="J20271" s="18">
        <v>14374783</v>
      </c>
      <c r="K20271" s="18">
        <v>82904</v>
      </c>
      <c r="L20271" s="18">
        <v>233207</v>
      </c>
      <c r="M20271" s="18">
        <v>50522</v>
      </c>
    </row>
    <row r="20272" spans="1:13" hidden="1" x14ac:dyDescent="0.25">
      <c r="A20272">
        <v>830058340</v>
      </c>
      <c r="B20272" t="s">
        <v>18097</v>
      </c>
      <c r="C20272" t="s">
        <v>1136</v>
      </c>
      <c r="D20272" s="20">
        <v>43830</v>
      </c>
      <c r="E20272" t="s">
        <v>1236</v>
      </c>
      <c r="F20272" t="s">
        <v>12</v>
      </c>
      <c r="G20272" s="18">
        <v>83015</v>
      </c>
      <c r="H20272" s="18">
        <v>2395701</v>
      </c>
      <c r="I20272" s="18">
        <v>753829</v>
      </c>
      <c r="J20272" s="18">
        <v>1054011</v>
      </c>
      <c r="K20272" s="18">
        <v>1341690</v>
      </c>
      <c r="L20272" s="18">
        <v>70730</v>
      </c>
      <c r="M20272" s="18">
        <v>-435966</v>
      </c>
    </row>
    <row r="20273" spans="1:13" hidden="1" x14ac:dyDescent="0.25">
      <c r="A20273">
        <v>800153696</v>
      </c>
      <c r="B20273" t="s">
        <v>18098</v>
      </c>
      <c r="C20273" t="s">
        <v>572</v>
      </c>
      <c r="D20273" s="20">
        <v>43830</v>
      </c>
      <c r="E20273" t="s">
        <v>1236</v>
      </c>
      <c r="F20273" t="s">
        <v>12</v>
      </c>
      <c r="G20273" s="18">
        <v>2687516</v>
      </c>
      <c r="H20273" s="18">
        <v>5839433</v>
      </c>
      <c r="I20273" s="18">
        <v>1240655</v>
      </c>
      <c r="J20273" s="18">
        <v>1780936</v>
      </c>
      <c r="K20273" s="18">
        <v>4058497</v>
      </c>
      <c r="L20273" s="18">
        <v>89484</v>
      </c>
      <c r="M20273" s="18">
        <v>596786</v>
      </c>
    </row>
    <row r="20274" spans="1:13" hidden="1" x14ac:dyDescent="0.25">
      <c r="A20274">
        <v>830507038</v>
      </c>
      <c r="B20274" t="s">
        <v>18099</v>
      </c>
      <c r="C20274" t="s">
        <v>270</v>
      </c>
      <c r="D20274" s="20">
        <v>43830</v>
      </c>
      <c r="E20274" t="s">
        <v>1236</v>
      </c>
      <c r="F20274" t="s">
        <v>12</v>
      </c>
      <c r="G20274" s="18">
        <v>3689102</v>
      </c>
      <c r="H20274" s="18">
        <v>4046816</v>
      </c>
      <c r="I20274" s="18">
        <v>1595508</v>
      </c>
      <c r="J20274" s="18">
        <v>2155922</v>
      </c>
      <c r="K20274" s="18">
        <v>1890894</v>
      </c>
      <c r="L20274" s="18">
        <v>254453</v>
      </c>
      <c r="M20274" s="18">
        <v>631946</v>
      </c>
    </row>
    <row r="20275" spans="1:13" hidden="1" x14ac:dyDescent="0.25">
      <c r="A20275">
        <v>900128657</v>
      </c>
      <c r="B20275" t="s">
        <v>18100</v>
      </c>
      <c r="C20275" t="s">
        <v>2158</v>
      </c>
      <c r="D20275" s="20">
        <v>43830</v>
      </c>
      <c r="E20275" t="s">
        <v>1236</v>
      </c>
      <c r="F20275" t="s">
        <v>12</v>
      </c>
      <c r="G20275" s="18">
        <v>1158597</v>
      </c>
      <c r="H20275" s="18">
        <v>24156187</v>
      </c>
      <c r="I20275" s="18">
        <v>8478795</v>
      </c>
      <c r="J20275" s="18">
        <v>16162378</v>
      </c>
      <c r="K20275" s="18">
        <v>7993809</v>
      </c>
      <c r="M20275" s="18">
        <v>-752862</v>
      </c>
    </row>
    <row r="20276" spans="1:13" hidden="1" x14ac:dyDescent="0.25">
      <c r="A20276">
        <v>805000240</v>
      </c>
      <c r="B20276" t="s">
        <v>18101</v>
      </c>
      <c r="C20276" t="s">
        <v>222</v>
      </c>
      <c r="D20276" s="20">
        <v>43830</v>
      </c>
      <c r="E20276" t="s">
        <v>1236</v>
      </c>
      <c r="F20276" t="s">
        <v>12</v>
      </c>
      <c r="G20276" s="18">
        <v>851752</v>
      </c>
      <c r="H20276" s="18">
        <v>935366</v>
      </c>
      <c r="I20276" s="18">
        <v>149726</v>
      </c>
      <c r="J20276" s="18">
        <v>149726</v>
      </c>
      <c r="K20276" s="18">
        <v>785640</v>
      </c>
      <c r="M20276" s="18">
        <v>-72110</v>
      </c>
    </row>
    <row r="20277" spans="1:13" hidden="1" x14ac:dyDescent="0.25">
      <c r="A20277">
        <v>900085078</v>
      </c>
      <c r="B20277" t="s">
        <v>18102</v>
      </c>
      <c r="C20277" t="s">
        <v>29</v>
      </c>
      <c r="D20277" s="20">
        <v>43830</v>
      </c>
      <c r="E20277" t="s">
        <v>1236</v>
      </c>
      <c r="F20277" t="s">
        <v>12</v>
      </c>
      <c r="G20277" s="18">
        <v>2160665</v>
      </c>
      <c r="H20277" s="18">
        <v>10512091</v>
      </c>
      <c r="I20277" s="18">
        <v>2930363</v>
      </c>
      <c r="J20277" s="18">
        <v>8956935</v>
      </c>
      <c r="K20277" s="18">
        <v>1555156</v>
      </c>
      <c r="L20277" s="18">
        <v>72099</v>
      </c>
      <c r="M20277" s="18">
        <v>116030</v>
      </c>
    </row>
    <row r="20278" spans="1:13" hidden="1" x14ac:dyDescent="0.25">
      <c r="A20278">
        <v>900173467</v>
      </c>
      <c r="B20278" t="s">
        <v>18103</v>
      </c>
      <c r="C20278" t="s">
        <v>203</v>
      </c>
      <c r="D20278" s="20">
        <v>43830</v>
      </c>
      <c r="E20278" t="s">
        <v>1236</v>
      </c>
      <c r="F20278" t="s">
        <v>12</v>
      </c>
      <c r="G20278" s="18">
        <v>1123545</v>
      </c>
      <c r="H20278" s="18">
        <v>3970281</v>
      </c>
      <c r="I20278" s="18">
        <v>2333226</v>
      </c>
      <c r="J20278" s="18">
        <v>2333226</v>
      </c>
      <c r="K20278" s="18">
        <v>1637055</v>
      </c>
      <c r="M20278" s="18">
        <v>-183425</v>
      </c>
    </row>
    <row r="20279" spans="1:13" x14ac:dyDescent="0.25">
      <c r="A20279">
        <v>890107394</v>
      </c>
      <c r="B20279" t="s">
        <v>18104</v>
      </c>
      <c r="C20279" t="s">
        <v>231</v>
      </c>
      <c r="D20279" s="20">
        <v>43830</v>
      </c>
      <c r="E20279" t="s">
        <v>1236</v>
      </c>
      <c r="F20279" t="s">
        <v>12</v>
      </c>
      <c r="G20279" s="18">
        <v>15744450</v>
      </c>
      <c r="H20279" s="18">
        <v>34892014</v>
      </c>
      <c r="I20279" s="18">
        <v>14966215</v>
      </c>
      <c r="J20279" s="18">
        <v>34559894</v>
      </c>
      <c r="K20279" s="18">
        <v>332120</v>
      </c>
      <c r="M20279" s="18">
        <v>63844</v>
      </c>
    </row>
    <row r="20280" spans="1:13" hidden="1" x14ac:dyDescent="0.25">
      <c r="A20280">
        <v>900343489</v>
      </c>
      <c r="B20280" t="s">
        <v>18105</v>
      </c>
      <c r="C20280" t="s">
        <v>29</v>
      </c>
      <c r="D20280" s="20">
        <v>43830</v>
      </c>
      <c r="E20280" t="s">
        <v>1236</v>
      </c>
      <c r="F20280" t="s">
        <v>12</v>
      </c>
      <c r="G20280" s="18">
        <v>2581158</v>
      </c>
      <c r="H20280" s="18">
        <v>12736856</v>
      </c>
      <c r="I20280" s="18">
        <v>256019</v>
      </c>
      <c r="J20280" s="18">
        <v>6296054</v>
      </c>
      <c r="K20280" s="18">
        <v>6440802</v>
      </c>
      <c r="L20280" s="18">
        <v>279500</v>
      </c>
      <c r="M20280" s="18">
        <v>275375</v>
      </c>
    </row>
    <row r="20281" spans="1:13" hidden="1" x14ac:dyDescent="0.25">
      <c r="A20281">
        <v>900105767</v>
      </c>
      <c r="B20281" t="s">
        <v>18106</v>
      </c>
      <c r="C20281" t="s">
        <v>29</v>
      </c>
      <c r="D20281" s="20">
        <v>43830</v>
      </c>
      <c r="E20281" t="s">
        <v>1236</v>
      </c>
      <c r="F20281" t="s">
        <v>12</v>
      </c>
      <c r="G20281" s="18">
        <v>199612</v>
      </c>
      <c r="H20281" s="18">
        <v>4464119</v>
      </c>
      <c r="I20281" s="18">
        <v>101032</v>
      </c>
      <c r="J20281" s="18">
        <v>3993021</v>
      </c>
      <c r="K20281" s="18">
        <v>471098</v>
      </c>
      <c r="L20281" s="18">
        <v>4554</v>
      </c>
      <c r="M20281" s="18">
        <v>322764</v>
      </c>
    </row>
    <row r="20282" spans="1:13" hidden="1" x14ac:dyDescent="0.25">
      <c r="A20282">
        <v>900247198</v>
      </c>
      <c r="B20282" t="s">
        <v>18107</v>
      </c>
      <c r="C20282" t="s">
        <v>29</v>
      </c>
      <c r="D20282" s="20">
        <v>43830</v>
      </c>
      <c r="E20282" t="s">
        <v>1236</v>
      </c>
      <c r="F20282" t="s">
        <v>12</v>
      </c>
      <c r="G20282" s="18">
        <v>2893222</v>
      </c>
      <c r="H20282" s="18">
        <v>15219074</v>
      </c>
      <c r="I20282" s="18">
        <v>671102</v>
      </c>
      <c r="J20282" s="18">
        <v>971023</v>
      </c>
      <c r="K20282" s="18">
        <v>14248051</v>
      </c>
      <c r="L20282" s="18">
        <v>33991</v>
      </c>
      <c r="M20282" s="18">
        <v>1154504</v>
      </c>
    </row>
    <row r="20283" spans="1:13" hidden="1" x14ac:dyDescent="0.25">
      <c r="A20283">
        <v>900111576</v>
      </c>
      <c r="B20283" t="s">
        <v>18108</v>
      </c>
      <c r="C20283" t="s">
        <v>186</v>
      </c>
      <c r="D20283" s="20">
        <v>43830</v>
      </c>
      <c r="E20283" t="s">
        <v>1236</v>
      </c>
      <c r="F20283" t="s">
        <v>12</v>
      </c>
      <c r="G20283" s="18">
        <v>1171781</v>
      </c>
      <c r="H20283" s="18">
        <v>1815799</v>
      </c>
      <c r="I20283" s="18">
        <v>772736</v>
      </c>
      <c r="J20283" s="18">
        <v>772736</v>
      </c>
      <c r="K20283" s="18">
        <v>1043063</v>
      </c>
      <c r="L20283" s="18">
        <v>95504</v>
      </c>
      <c r="M20283" s="18">
        <v>57059</v>
      </c>
    </row>
    <row r="20284" spans="1:13" hidden="1" x14ac:dyDescent="0.25">
      <c r="A20284">
        <v>900563142</v>
      </c>
      <c r="B20284" t="s">
        <v>18109</v>
      </c>
      <c r="C20284" t="s">
        <v>162</v>
      </c>
      <c r="D20284" s="20">
        <v>43830</v>
      </c>
      <c r="E20284" t="s">
        <v>1236</v>
      </c>
      <c r="F20284" t="s">
        <v>12</v>
      </c>
      <c r="G20284" s="18">
        <v>3778341</v>
      </c>
      <c r="H20284" s="18">
        <v>5590096</v>
      </c>
      <c r="I20284" s="18">
        <v>756765</v>
      </c>
      <c r="J20284" s="18">
        <v>2407454</v>
      </c>
      <c r="K20284" s="18">
        <v>3182642</v>
      </c>
      <c r="L20284" s="18">
        <v>211739</v>
      </c>
      <c r="M20284" s="18">
        <v>141569</v>
      </c>
    </row>
    <row r="20285" spans="1:13" hidden="1" x14ac:dyDescent="0.25">
      <c r="A20285">
        <v>860534740</v>
      </c>
      <c r="B20285" t="s">
        <v>18110</v>
      </c>
      <c r="C20285" t="s">
        <v>2076</v>
      </c>
      <c r="D20285" s="20">
        <v>43830</v>
      </c>
      <c r="E20285" t="s">
        <v>1236</v>
      </c>
      <c r="F20285" t="s">
        <v>12</v>
      </c>
      <c r="G20285" s="18">
        <v>7535641</v>
      </c>
      <c r="H20285" s="18">
        <v>10536215</v>
      </c>
      <c r="I20285" s="18">
        <v>3099162</v>
      </c>
      <c r="J20285" s="18">
        <v>6057464</v>
      </c>
      <c r="K20285" s="18">
        <v>4478751</v>
      </c>
      <c r="L20285" s="18">
        <v>0</v>
      </c>
      <c r="M20285" s="18">
        <v>143796</v>
      </c>
    </row>
    <row r="20286" spans="1:13" hidden="1" x14ac:dyDescent="0.25">
      <c r="A20286">
        <v>900225297</v>
      </c>
      <c r="B20286" t="s">
        <v>18111</v>
      </c>
      <c r="C20286" t="s">
        <v>154</v>
      </c>
      <c r="D20286" s="20">
        <v>43830</v>
      </c>
      <c r="E20286" t="s">
        <v>1236</v>
      </c>
      <c r="F20286" t="s">
        <v>12</v>
      </c>
      <c r="G20286" s="18">
        <v>3056111</v>
      </c>
      <c r="H20286" s="18">
        <v>9839857</v>
      </c>
      <c r="I20286" s="18">
        <v>2226603</v>
      </c>
      <c r="J20286" s="18">
        <v>7530996</v>
      </c>
      <c r="K20286" s="18">
        <v>2308861</v>
      </c>
      <c r="L20286" s="18">
        <v>673710</v>
      </c>
      <c r="M20286" s="18">
        <v>-1288098</v>
      </c>
    </row>
    <row r="20287" spans="1:13" hidden="1" x14ac:dyDescent="0.25">
      <c r="A20287">
        <v>900701798</v>
      </c>
      <c r="B20287" t="s">
        <v>18112</v>
      </c>
      <c r="C20287" t="s">
        <v>5183</v>
      </c>
      <c r="D20287" s="20">
        <v>43830</v>
      </c>
      <c r="E20287" t="s">
        <v>1236</v>
      </c>
      <c r="F20287" t="s">
        <v>12</v>
      </c>
      <c r="G20287" s="18">
        <v>6732755</v>
      </c>
      <c r="H20287" s="18">
        <v>10401019</v>
      </c>
      <c r="I20287" s="18">
        <v>2451148</v>
      </c>
      <c r="J20287" s="18">
        <v>2451148</v>
      </c>
      <c r="K20287" s="18">
        <v>7949871</v>
      </c>
      <c r="L20287" s="18">
        <v>118415</v>
      </c>
      <c r="M20287" s="18">
        <v>10624</v>
      </c>
    </row>
    <row r="20288" spans="1:13" hidden="1" x14ac:dyDescent="0.25">
      <c r="A20288">
        <v>830504499</v>
      </c>
      <c r="B20288" t="s">
        <v>18113</v>
      </c>
      <c r="C20288" t="s">
        <v>162</v>
      </c>
      <c r="D20288" s="20">
        <v>43830</v>
      </c>
      <c r="E20288" t="s">
        <v>1236</v>
      </c>
      <c r="F20288" t="s">
        <v>12</v>
      </c>
      <c r="G20288" s="18">
        <v>17851756</v>
      </c>
      <c r="H20288" s="18">
        <v>19012856</v>
      </c>
      <c r="I20288" s="18">
        <v>2727009</v>
      </c>
      <c r="J20288" s="18">
        <v>8771250</v>
      </c>
      <c r="K20288" s="18">
        <v>10241606</v>
      </c>
      <c r="L20288" s="18">
        <v>694867</v>
      </c>
      <c r="M20288" s="18">
        <v>463926</v>
      </c>
    </row>
    <row r="20289" spans="1:13" hidden="1" x14ac:dyDescent="0.25">
      <c r="A20289">
        <v>820000336</v>
      </c>
      <c r="B20289" t="s">
        <v>18114</v>
      </c>
      <c r="C20289" t="s">
        <v>586</v>
      </c>
      <c r="D20289" s="20">
        <v>43830</v>
      </c>
      <c r="E20289" t="s">
        <v>1236</v>
      </c>
      <c r="F20289" t="s">
        <v>12</v>
      </c>
      <c r="G20289" s="18">
        <v>188897</v>
      </c>
      <c r="H20289" s="18">
        <v>1392083</v>
      </c>
      <c r="I20289" s="18">
        <v>227159</v>
      </c>
      <c r="J20289" s="18">
        <v>1098955</v>
      </c>
      <c r="K20289" s="18">
        <v>293128</v>
      </c>
      <c r="M20289" s="18">
        <v>13341</v>
      </c>
    </row>
    <row r="20290" spans="1:13" hidden="1" x14ac:dyDescent="0.25">
      <c r="A20290">
        <v>900348206</v>
      </c>
      <c r="B20290" t="s">
        <v>18115</v>
      </c>
      <c r="C20290" t="s">
        <v>23</v>
      </c>
      <c r="D20290" s="20">
        <v>43830</v>
      </c>
      <c r="E20290" t="s">
        <v>1236</v>
      </c>
      <c r="F20290" t="s">
        <v>12</v>
      </c>
      <c r="G20290" s="18">
        <v>3278929</v>
      </c>
      <c r="H20290" s="18">
        <v>4841741</v>
      </c>
      <c r="I20290" s="18">
        <v>3835229</v>
      </c>
      <c r="J20290" s="18">
        <v>3835229</v>
      </c>
      <c r="K20290" s="18">
        <v>1006512</v>
      </c>
      <c r="L20290" s="18">
        <v>7581</v>
      </c>
      <c r="M20290" s="18">
        <v>-381893</v>
      </c>
    </row>
    <row r="20291" spans="1:13" hidden="1" x14ac:dyDescent="0.25">
      <c r="A20291">
        <v>900061096</v>
      </c>
      <c r="B20291" t="s">
        <v>18116</v>
      </c>
      <c r="C20291" t="s">
        <v>576</v>
      </c>
      <c r="D20291" s="20">
        <v>43830</v>
      </c>
      <c r="E20291" t="s">
        <v>1236</v>
      </c>
      <c r="F20291" t="s">
        <v>12</v>
      </c>
      <c r="G20291" s="18">
        <v>12135101</v>
      </c>
      <c r="H20291" s="18">
        <v>12735718</v>
      </c>
      <c r="I20291" s="18">
        <v>3144121</v>
      </c>
      <c r="J20291" s="18">
        <v>4153787</v>
      </c>
      <c r="K20291" s="18">
        <v>8581931</v>
      </c>
      <c r="L20291" s="18">
        <v>200796</v>
      </c>
      <c r="M20291" s="18">
        <v>1138242</v>
      </c>
    </row>
    <row r="20292" spans="1:13" hidden="1" x14ac:dyDescent="0.25">
      <c r="A20292">
        <v>802017184</v>
      </c>
      <c r="B20292" t="s">
        <v>18117</v>
      </c>
      <c r="C20292" t="s">
        <v>19</v>
      </c>
      <c r="D20292" s="20">
        <v>43830</v>
      </c>
      <c r="E20292" t="s">
        <v>1236</v>
      </c>
      <c r="F20292" t="s">
        <v>12</v>
      </c>
      <c r="G20292" s="18">
        <v>2289015</v>
      </c>
      <c r="H20292" s="18">
        <v>6696367</v>
      </c>
      <c r="I20292" s="18">
        <v>6651309</v>
      </c>
      <c r="J20292" s="18">
        <v>6651309</v>
      </c>
      <c r="K20292" s="18">
        <v>45058</v>
      </c>
      <c r="L20292" s="18">
        <v>3</v>
      </c>
      <c r="M20292" s="18">
        <v>288</v>
      </c>
    </row>
    <row r="20293" spans="1:13" hidden="1" x14ac:dyDescent="0.25">
      <c r="A20293">
        <v>900780269</v>
      </c>
      <c r="B20293" t="s">
        <v>18118</v>
      </c>
      <c r="C20293" t="s">
        <v>899</v>
      </c>
      <c r="D20293" s="20">
        <v>43830</v>
      </c>
      <c r="E20293" t="s">
        <v>1236</v>
      </c>
      <c r="F20293" t="s">
        <v>12</v>
      </c>
      <c r="G20293" s="18">
        <v>1391769</v>
      </c>
      <c r="H20293" s="18">
        <v>1436913</v>
      </c>
      <c r="I20293" s="18">
        <v>29975</v>
      </c>
      <c r="J20293" s="18">
        <v>29975</v>
      </c>
      <c r="K20293" s="18">
        <v>1406938</v>
      </c>
      <c r="L20293" s="18">
        <v>101989</v>
      </c>
      <c r="M20293" s="18">
        <v>1096974</v>
      </c>
    </row>
    <row r="20294" spans="1:13" hidden="1" x14ac:dyDescent="0.25">
      <c r="A20294">
        <v>830007289</v>
      </c>
      <c r="B20294" t="s">
        <v>18119</v>
      </c>
      <c r="C20294" t="s">
        <v>215</v>
      </c>
      <c r="D20294" s="20">
        <v>43830</v>
      </c>
      <c r="E20294" t="s">
        <v>1236</v>
      </c>
      <c r="F20294" t="s">
        <v>12</v>
      </c>
      <c r="G20294" s="18">
        <v>2126568</v>
      </c>
      <c r="H20294" s="18">
        <v>4448863</v>
      </c>
      <c r="I20294" s="18">
        <v>1650858</v>
      </c>
      <c r="J20294" s="18">
        <v>1650858</v>
      </c>
      <c r="K20294" s="18">
        <v>2798005</v>
      </c>
      <c r="L20294" s="18">
        <v>178469</v>
      </c>
      <c r="M20294" s="18">
        <v>99737</v>
      </c>
    </row>
    <row r="20295" spans="1:13" hidden="1" x14ac:dyDescent="0.25">
      <c r="A20295">
        <v>800164000</v>
      </c>
      <c r="B20295" t="s">
        <v>18120</v>
      </c>
      <c r="C20295" t="s">
        <v>29</v>
      </c>
      <c r="D20295" s="20">
        <v>43830</v>
      </c>
      <c r="E20295" t="s">
        <v>1236</v>
      </c>
      <c r="F20295" t="s">
        <v>12</v>
      </c>
      <c r="G20295" s="18">
        <v>774983</v>
      </c>
      <c r="H20295" s="18">
        <v>11819790</v>
      </c>
      <c r="I20295" s="18">
        <v>378104</v>
      </c>
      <c r="J20295" s="18">
        <v>978104</v>
      </c>
      <c r="K20295" s="18">
        <v>10841686</v>
      </c>
      <c r="L20295" s="18">
        <v>31485</v>
      </c>
      <c r="M20295" s="18">
        <v>2150161</v>
      </c>
    </row>
    <row r="20296" spans="1:13" hidden="1" x14ac:dyDescent="0.25">
      <c r="A20296">
        <v>811029497</v>
      </c>
      <c r="B20296" t="s">
        <v>18121</v>
      </c>
      <c r="C20296" t="s">
        <v>619</v>
      </c>
      <c r="D20296" s="20">
        <v>43830</v>
      </c>
      <c r="E20296" t="s">
        <v>1236</v>
      </c>
      <c r="F20296" t="s">
        <v>12</v>
      </c>
      <c r="G20296" s="18">
        <v>4498570</v>
      </c>
      <c r="H20296" s="18">
        <v>6978753</v>
      </c>
      <c r="I20296" s="18">
        <v>6678710</v>
      </c>
      <c r="J20296" s="18">
        <v>6678710</v>
      </c>
      <c r="K20296" s="18">
        <v>300043</v>
      </c>
      <c r="L20296" s="18">
        <v>106622</v>
      </c>
      <c r="M20296" s="18">
        <v>169310</v>
      </c>
    </row>
    <row r="20297" spans="1:13" hidden="1" x14ac:dyDescent="0.25">
      <c r="A20297">
        <v>830109213</v>
      </c>
      <c r="B20297" t="s">
        <v>18122</v>
      </c>
      <c r="C20297" t="s">
        <v>930</v>
      </c>
      <c r="D20297" s="20">
        <v>43830</v>
      </c>
      <c r="E20297" t="s">
        <v>1236</v>
      </c>
      <c r="F20297" t="s">
        <v>12</v>
      </c>
      <c r="G20297" s="18">
        <v>972055</v>
      </c>
      <c r="H20297" s="18">
        <v>1341521</v>
      </c>
      <c r="I20297" s="18">
        <v>381832</v>
      </c>
      <c r="J20297" s="18">
        <v>381832</v>
      </c>
      <c r="K20297" s="18">
        <v>959689</v>
      </c>
      <c r="L20297" s="18">
        <v>39934</v>
      </c>
      <c r="M20297" s="18">
        <v>87356</v>
      </c>
    </row>
    <row r="20298" spans="1:13" hidden="1" x14ac:dyDescent="0.25">
      <c r="A20298">
        <v>900683767</v>
      </c>
      <c r="B20298" t="s">
        <v>18123</v>
      </c>
      <c r="C20298" t="s">
        <v>327</v>
      </c>
      <c r="D20298" s="20">
        <v>43830</v>
      </c>
      <c r="E20298" t="s">
        <v>1236</v>
      </c>
      <c r="F20298" t="s">
        <v>12</v>
      </c>
      <c r="G20298" s="18">
        <v>50377</v>
      </c>
      <c r="H20298" s="18">
        <v>6742377</v>
      </c>
      <c r="I20298" s="18">
        <v>2092463</v>
      </c>
      <c r="J20298" s="18">
        <v>2092463</v>
      </c>
      <c r="K20298" s="18">
        <v>4649914</v>
      </c>
      <c r="L20298" s="18">
        <v>1</v>
      </c>
      <c r="M20298" s="18">
        <v>-65263</v>
      </c>
    </row>
    <row r="20299" spans="1:13" hidden="1" x14ac:dyDescent="0.25">
      <c r="A20299">
        <v>900298200</v>
      </c>
      <c r="B20299" t="s">
        <v>18124</v>
      </c>
      <c r="C20299" t="s">
        <v>626</v>
      </c>
      <c r="D20299" s="20">
        <v>43830</v>
      </c>
      <c r="E20299" t="s">
        <v>1236</v>
      </c>
      <c r="F20299" t="s">
        <v>12</v>
      </c>
      <c r="G20299" s="18">
        <v>1187092</v>
      </c>
      <c r="H20299" s="18">
        <v>2989776</v>
      </c>
      <c r="I20299" s="18">
        <v>5406147</v>
      </c>
      <c r="J20299" s="18">
        <v>5406147</v>
      </c>
      <c r="K20299" s="18">
        <v>-2416371</v>
      </c>
      <c r="L20299" s="18">
        <v>16035</v>
      </c>
      <c r="M20299" s="18">
        <v>-456238</v>
      </c>
    </row>
    <row r="20300" spans="1:13" hidden="1" x14ac:dyDescent="0.25">
      <c r="A20300">
        <v>900570293</v>
      </c>
      <c r="B20300" t="s">
        <v>18125</v>
      </c>
      <c r="C20300" t="s">
        <v>2436</v>
      </c>
      <c r="D20300" s="20">
        <v>43830</v>
      </c>
      <c r="E20300" t="s">
        <v>1236</v>
      </c>
      <c r="F20300" t="s">
        <v>12</v>
      </c>
      <c r="G20300" s="18">
        <v>2929514</v>
      </c>
      <c r="H20300" s="18">
        <v>2929514</v>
      </c>
      <c r="I20300" s="18">
        <v>299722</v>
      </c>
      <c r="J20300" s="18">
        <v>929847</v>
      </c>
      <c r="K20300" s="18">
        <v>1999667</v>
      </c>
      <c r="L20300" s="18">
        <v>162045</v>
      </c>
      <c r="M20300" s="18">
        <v>320930</v>
      </c>
    </row>
    <row r="20301" spans="1:13" hidden="1" x14ac:dyDescent="0.25">
      <c r="A20301">
        <v>800003896</v>
      </c>
      <c r="B20301" t="s">
        <v>18126</v>
      </c>
      <c r="C20301" t="s">
        <v>68</v>
      </c>
      <c r="D20301" s="20">
        <v>43830</v>
      </c>
      <c r="E20301" t="s">
        <v>1236</v>
      </c>
      <c r="F20301" t="s">
        <v>12</v>
      </c>
      <c r="G20301" s="18">
        <v>3111817</v>
      </c>
      <c r="H20301" s="18">
        <v>13193951</v>
      </c>
      <c r="I20301" s="18">
        <v>3110142</v>
      </c>
      <c r="J20301" s="18">
        <v>5866653</v>
      </c>
      <c r="K20301" s="18">
        <v>7327298</v>
      </c>
      <c r="L20301" s="18">
        <v>1873135</v>
      </c>
      <c r="M20301" s="18">
        <v>166020</v>
      </c>
    </row>
    <row r="20302" spans="1:13" hidden="1" x14ac:dyDescent="0.25">
      <c r="A20302">
        <v>830051199</v>
      </c>
      <c r="B20302" t="s">
        <v>18127</v>
      </c>
      <c r="C20302" t="s">
        <v>29</v>
      </c>
      <c r="D20302" s="20">
        <v>43830</v>
      </c>
      <c r="E20302" t="s">
        <v>1236</v>
      </c>
      <c r="F20302" t="s">
        <v>12</v>
      </c>
      <c r="G20302" s="18">
        <v>7649365</v>
      </c>
      <c r="H20302" s="18">
        <v>40015811</v>
      </c>
      <c r="I20302" s="18">
        <v>2376923</v>
      </c>
      <c r="J20302" s="18">
        <v>26577461</v>
      </c>
      <c r="K20302" s="18">
        <v>13438350</v>
      </c>
      <c r="L20302" s="18">
        <v>239393</v>
      </c>
      <c r="M20302" s="18">
        <v>468680</v>
      </c>
    </row>
    <row r="20303" spans="1:13" hidden="1" x14ac:dyDescent="0.25">
      <c r="A20303">
        <v>830130469</v>
      </c>
      <c r="B20303" t="s">
        <v>18128</v>
      </c>
      <c r="C20303" t="s">
        <v>220</v>
      </c>
      <c r="D20303" s="20">
        <v>43830</v>
      </c>
      <c r="E20303" t="s">
        <v>1236</v>
      </c>
      <c r="F20303" t="s">
        <v>12</v>
      </c>
      <c r="G20303" s="18">
        <v>27447903</v>
      </c>
      <c r="H20303" s="18">
        <v>31955960</v>
      </c>
      <c r="I20303" s="18">
        <v>11882787</v>
      </c>
      <c r="J20303" s="18">
        <v>18154563</v>
      </c>
      <c r="K20303" s="18">
        <v>13801397</v>
      </c>
      <c r="L20303" s="18">
        <v>1752452</v>
      </c>
      <c r="M20303" s="18">
        <v>2650729</v>
      </c>
    </row>
    <row r="20304" spans="1:13" hidden="1" x14ac:dyDescent="0.25">
      <c r="A20304">
        <v>860351489</v>
      </c>
      <c r="B20304" t="s">
        <v>18129</v>
      </c>
      <c r="C20304" t="s">
        <v>203</v>
      </c>
      <c r="D20304" s="20">
        <v>43830</v>
      </c>
      <c r="E20304" t="s">
        <v>1236</v>
      </c>
      <c r="F20304" t="s">
        <v>12</v>
      </c>
      <c r="G20304" s="18">
        <v>26928</v>
      </c>
      <c r="H20304" s="18">
        <v>2403817</v>
      </c>
      <c r="I20304" s="18">
        <v>91125</v>
      </c>
      <c r="J20304" s="18">
        <v>91125</v>
      </c>
      <c r="K20304" s="18">
        <v>2312692</v>
      </c>
      <c r="M20304" s="18">
        <v>108826</v>
      </c>
    </row>
    <row r="20305" spans="1:13" hidden="1" x14ac:dyDescent="0.25">
      <c r="A20305">
        <v>900218099</v>
      </c>
      <c r="B20305" t="s">
        <v>18130</v>
      </c>
      <c r="C20305" t="s">
        <v>1136</v>
      </c>
      <c r="D20305" s="20">
        <v>43830</v>
      </c>
      <c r="E20305" t="s">
        <v>1236</v>
      </c>
      <c r="F20305" t="s">
        <v>12</v>
      </c>
      <c r="G20305" s="18">
        <v>126884</v>
      </c>
      <c r="H20305" s="18">
        <v>14983888</v>
      </c>
      <c r="I20305" s="18">
        <v>612473</v>
      </c>
      <c r="J20305" s="18">
        <v>612607</v>
      </c>
      <c r="K20305" s="18">
        <v>14371281</v>
      </c>
      <c r="L20305" s="18">
        <v>0</v>
      </c>
      <c r="M20305" s="18">
        <v>-200591</v>
      </c>
    </row>
    <row r="20306" spans="1:13" hidden="1" x14ac:dyDescent="0.25">
      <c r="A20306">
        <v>900412299</v>
      </c>
      <c r="B20306" t="s">
        <v>18131</v>
      </c>
      <c r="C20306" t="s">
        <v>29</v>
      </c>
      <c r="D20306" s="20">
        <v>43830</v>
      </c>
      <c r="E20306" t="s">
        <v>1236</v>
      </c>
      <c r="F20306" t="s">
        <v>12</v>
      </c>
      <c r="G20306" s="18">
        <v>399776</v>
      </c>
      <c r="H20306" s="18">
        <v>6378721</v>
      </c>
      <c r="I20306" s="18">
        <v>106107</v>
      </c>
      <c r="J20306" s="18">
        <v>106107</v>
      </c>
      <c r="K20306" s="18">
        <v>6272614</v>
      </c>
      <c r="L20306" s="18">
        <v>52925</v>
      </c>
      <c r="M20306" s="18">
        <v>30857</v>
      </c>
    </row>
    <row r="20307" spans="1:13" hidden="1" x14ac:dyDescent="0.25">
      <c r="A20307">
        <v>900691179</v>
      </c>
      <c r="B20307" t="s">
        <v>18132</v>
      </c>
      <c r="C20307" t="s">
        <v>57</v>
      </c>
      <c r="D20307" s="20">
        <v>43830</v>
      </c>
      <c r="E20307" t="s">
        <v>1236</v>
      </c>
      <c r="F20307" t="s">
        <v>12</v>
      </c>
      <c r="G20307" s="18">
        <v>2114832</v>
      </c>
      <c r="H20307" s="18">
        <v>13195230</v>
      </c>
      <c r="I20307" s="18">
        <v>1343930</v>
      </c>
      <c r="J20307" s="18">
        <v>7610952</v>
      </c>
      <c r="K20307" s="18">
        <v>5584278</v>
      </c>
      <c r="L20307" s="18">
        <v>187113</v>
      </c>
      <c r="M20307" s="18">
        <v>-226810</v>
      </c>
    </row>
    <row r="20308" spans="1:13" hidden="1" x14ac:dyDescent="0.25">
      <c r="A20308">
        <v>901087902</v>
      </c>
      <c r="B20308" t="s">
        <v>18133</v>
      </c>
      <c r="C20308" t="s">
        <v>87</v>
      </c>
      <c r="D20308" s="20">
        <v>43830</v>
      </c>
      <c r="E20308" t="s">
        <v>1236</v>
      </c>
      <c r="F20308" t="s">
        <v>12</v>
      </c>
      <c r="G20308" s="18">
        <v>210383</v>
      </c>
      <c r="H20308" s="18">
        <v>212383</v>
      </c>
      <c r="I20308" s="18">
        <v>26195</v>
      </c>
      <c r="J20308" s="18">
        <v>161808</v>
      </c>
      <c r="K20308" s="18">
        <v>50575</v>
      </c>
      <c r="M20308" s="18">
        <v>-25500</v>
      </c>
    </row>
    <row r="20309" spans="1:13" hidden="1" x14ac:dyDescent="0.25">
      <c r="A20309">
        <v>800113066</v>
      </c>
      <c r="B20309" t="s">
        <v>18134</v>
      </c>
      <c r="C20309" t="s">
        <v>29</v>
      </c>
      <c r="D20309" s="20">
        <v>43830</v>
      </c>
      <c r="E20309" t="s">
        <v>1236</v>
      </c>
      <c r="F20309" t="s">
        <v>12</v>
      </c>
      <c r="G20309" s="18">
        <v>667504</v>
      </c>
      <c r="H20309" s="18">
        <v>17893268</v>
      </c>
      <c r="I20309" s="18">
        <v>536665</v>
      </c>
      <c r="J20309" s="18">
        <v>536665</v>
      </c>
      <c r="K20309" s="18">
        <v>17356603</v>
      </c>
      <c r="L20309" s="18">
        <v>24057</v>
      </c>
      <c r="M20309" s="18">
        <v>38172</v>
      </c>
    </row>
    <row r="20310" spans="1:13" hidden="1" x14ac:dyDescent="0.25">
      <c r="A20310">
        <v>800032887</v>
      </c>
      <c r="B20310" t="s">
        <v>18135</v>
      </c>
      <c r="C20310" t="s">
        <v>29</v>
      </c>
      <c r="D20310" s="20">
        <v>43830</v>
      </c>
      <c r="E20310" t="s">
        <v>1236</v>
      </c>
      <c r="F20310" t="s">
        <v>12</v>
      </c>
      <c r="G20310" s="18">
        <v>4463084</v>
      </c>
      <c r="H20310" s="18">
        <v>25558929</v>
      </c>
      <c r="I20310" s="18">
        <v>3520368</v>
      </c>
      <c r="J20310" s="18">
        <v>3739782</v>
      </c>
      <c r="K20310" s="18">
        <v>21819147</v>
      </c>
      <c r="L20310" s="18">
        <v>194520</v>
      </c>
      <c r="M20310" s="18">
        <v>82671</v>
      </c>
    </row>
    <row r="20311" spans="1:13" hidden="1" x14ac:dyDescent="0.25">
      <c r="A20311">
        <v>800108196</v>
      </c>
      <c r="B20311" t="s">
        <v>18136</v>
      </c>
      <c r="C20311" t="s">
        <v>68</v>
      </c>
      <c r="D20311" s="20">
        <v>43830</v>
      </c>
      <c r="E20311" t="s">
        <v>1236</v>
      </c>
      <c r="F20311" t="s">
        <v>12</v>
      </c>
      <c r="G20311" s="18">
        <v>193244</v>
      </c>
      <c r="H20311" s="18">
        <v>22806769</v>
      </c>
      <c r="I20311" s="18">
        <v>135117</v>
      </c>
      <c r="J20311" s="18">
        <v>7917473</v>
      </c>
      <c r="K20311" s="18">
        <v>14889296</v>
      </c>
      <c r="L20311" s="18">
        <v>119</v>
      </c>
      <c r="M20311" s="18">
        <v>-13929</v>
      </c>
    </row>
    <row r="20312" spans="1:13" hidden="1" x14ac:dyDescent="0.25">
      <c r="A20312">
        <v>900469791</v>
      </c>
      <c r="B20312" t="s">
        <v>18137</v>
      </c>
      <c r="C20312" t="s">
        <v>112</v>
      </c>
      <c r="D20312" s="20">
        <v>43830</v>
      </c>
      <c r="E20312" t="s">
        <v>1236</v>
      </c>
      <c r="F20312" t="s">
        <v>12</v>
      </c>
      <c r="G20312" s="18">
        <v>556615</v>
      </c>
      <c r="H20312" s="18">
        <v>1525188</v>
      </c>
      <c r="I20312" s="18">
        <v>40758</v>
      </c>
      <c r="J20312" s="18">
        <v>371379</v>
      </c>
      <c r="K20312" s="18">
        <v>1153809</v>
      </c>
      <c r="L20312" s="18">
        <v>1437</v>
      </c>
      <c r="M20312" s="18">
        <v>-165922</v>
      </c>
    </row>
    <row r="20313" spans="1:13" hidden="1" x14ac:dyDescent="0.25">
      <c r="A20313">
        <v>800065297</v>
      </c>
      <c r="B20313" t="s">
        <v>18138</v>
      </c>
      <c r="C20313" t="s">
        <v>767</v>
      </c>
      <c r="D20313" s="20">
        <v>43830</v>
      </c>
      <c r="E20313" t="s">
        <v>1236</v>
      </c>
      <c r="F20313" t="s">
        <v>12</v>
      </c>
      <c r="G20313" s="18">
        <v>2659545</v>
      </c>
      <c r="H20313" s="18">
        <v>9594895</v>
      </c>
      <c r="I20313" s="18">
        <v>156211</v>
      </c>
      <c r="J20313" s="18">
        <v>156211</v>
      </c>
      <c r="K20313" s="18">
        <v>9438684</v>
      </c>
      <c r="M20313" s="18">
        <v>1361314</v>
      </c>
    </row>
    <row r="20314" spans="1:13" hidden="1" x14ac:dyDescent="0.25">
      <c r="A20314">
        <v>830504296</v>
      </c>
      <c r="B20314" t="s">
        <v>18139</v>
      </c>
      <c r="C20314" t="s">
        <v>702</v>
      </c>
      <c r="D20314" s="20">
        <v>43830</v>
      </c>
      <c r="E20314" t="s">
        <v>1236</v>
      </c>
      <c r="F20314" t="s">
        <v>12</v>
      </c>
      <c r="G20314" s="18">
        <v>637024</v>
      </c>
      <c r="H20314" s="18">
        <v>969881</v>
      </c>
      <c r="I20314" s="18">
        <v>275107</v>
      </c>
      <c r="J20314" s="18">
        <v>275107</v>
      </c>
      <c r="K20314" s="18">
        <v>694774</v>
      </c>
      <c r="L20314" s="18">
        <v>17456</v>
      </c>
      <c r="M20314" s="18">
        <v>-48240</v>
      </c>
    </row>
    <row r="20315" spans="1:13" hidden="1" x14ac:dyDescent="0.25">
      <c r="A20315">
        <v>900527249</v>
      </c>
      <c r="B20315" t="s">
        <v>18140</v>
      </c>
      <c r="C20315" t="s">
        <v>23</v>
      </c>
      <c r="D20315" s="20">
        <v>43830</v>
      </c>
      <c r="E20315" t="s">
        <v>1236</v>
      </c>
      <c r="F20315" t="s">
        <v>12</v>
      </c>
      <c r="G20315" s="18">
        <v>1123951</v>
      </c>
      <c r="H20315" s="18">
        <v>1855324</v>
      </c>
      <c r="I20315" s="18">
        <v>1054033</v>
      </c>
      <c r="J20315" s="18">
        <v>1111218</v>
      </c>
      <c r="K20315" s="18">
        <v>744106</v>
      </c>
      <c r="L20315" s="18">
        <v>29274</v>
      </c>
      <c r="M20315" s="18">
        <v>-24324</v>
      </c>
    </row>
    <row r="20316" spans="1:13" hidden="1" x14ac:dyDescent="0.25">
      <c r="A20316">
        <v>900386792</v>
      </c>
      <c r="B20316" t="s">
        <v>18141</v>
      </c>
      <c r="C20316" t="s">
        <v>1631</v>
      </c>
      <c r="D20316" s="20">
        <v>43830</v>
      </c>
      <c r="E20316" t="s">
        <v>1236</v>
      </c>
      <c r="F20316" t="s">
        <v>12</v>
      </c>
      <c r="G20316" s="18">
        <v>5573694</v>
      </c>
      <c r="H20316" s="18">
        <v>8923816</v>
      </c>
      <c r="I20316" s="18">
        <v>4046554</v>
      </c>
      <c r="J20316" s="18">
        <v>5155779</v>
      </c>
      <c r="K20316" s="18">
        <v>3768037</v>
      </c>
      <c r="L20316" s="18">
        <v>362369</v>
      </c>
      <c r="M20316" s="18">
        <v>284632</v>
      </c>
    </row>
    <row r="20317" spans="1:13" hidden="1" x14ac:dyDescent="0.25">
      <c r="A20317">
        <v>900078368</v>
      </c>
      <c r="B20317" t="s">
        <v>18142</v>
      </c>
      <c r="C20317" t="s">
        <v>540</v>
      </c>
      <c r="D20317" s="20">
        <v>43830</v>
      </c>
      <c r="E20317" t="s">
        <v>1236</v>
      </c>
      <c r="F20317" t="s">
        <v>12</v>
      </c>
      <c r="G20317" s="18">
        <v>2964034</v>
      </c>
      <c r="H20317" s="18">
        <v>4940707</v>
      </c>
      <c r="I20317" s="18">
        <v>1705422</v>
      </c>
      <c r="J20317" s="18">
        <v>2496583</v>
      </c>
      <c r="K20317" s="18">
        <v>2444124</v>
      </c>
      <c r="L20317" s="18">
        <v>172120</v>
      </c>
      <c r="M20317" s="18">
        <v>82224</v>
      </c>
    </row>
    <row r="20318" spans="1:13" hidden="1" x14ac:dyDescent="0.25">
      <c r="A20318">
        <v>830505579</v>
      </c>
      <c r="B20318" t="s">
        <v>18143</v>
      </c>
      <c r="C20318" t="s">
        <v>107</v>
      </c>
      <c r="D20318" s="20">
        <v>43830</v>
      </c>
      <c r="E20318" t="s">
        <v>1236</v>
      </c>
      <c r="F20318" t="s">
        <v>12</v>
      </c>
      <c r="G20318" s="18">
        <v>13591803</v>
      </c>
      <c r="H20318" s="18">
        <v>14364811</v>
      </c>
      <c r="I20318" s="18">
        <v>4491108</v>
      </c>
      <c r="J20318" s="18">
        <v>6078719</v>
      </c>
      <c r="K20318" s="18">
        <v>8286092</v>
      </c>
      <c r="L20318" s="18">
        <v>463462</v>
      </c>
      <c r="M20318" s="18">
        <v>258154</v>
      </c>
    </row>
    <row r="20319" spans="1:13" hidden="1" x14ac:dyDescent="0.25">
      <c r="A20319">
        <v>900240983</v>
      </c>
      <c r="B20319" t="s">
        <v>18144</v>
      </c>
      <c r="C20319" t="s">
        <v>29</v>
      </c>
      <c r="D20319" s="20">
        <v>43830</v>
      </c>
      <c r="E20319" t="s">
        <v>1236</v>
      </c>
      <c r="F20319" t="s">
        <v>12</v>
      </c>
      <c r="G20319" s="18">
        <v>5686696</v>
      </c>
      <c r="H20319" s="18">
        <v>45814427</v>
      </c>
      <c r="I20319" s="18">
        <v>16959246</v>
      </c>
      <c r="J20319" s="18">
        <v>16959246</v>
      </c>
      <c r="K20319" s="18">
        <v>28855181</v>
      </c>
      <c r="L20319" s="18">
        <v>258829</v>
      </c>
      <c r="M20319" s="18">
        <v>878297</v>
      </c>
    </row>
    <row r="20320" spans="1:13" hidden="1" x14ac:dyDescent="0.25">
      <c r="A20320">
        <v>830097160</v>
      </c>
      <c r="B20320" t="s">
        <v>18145</v>
      </c>
      <c r="C20320" t="s">
        <v>1212</v>
      </c>
      <c r="D20320" s="20">
        <v>43830</v>
      </c>
      <c r="E20320" t="s">
        <v>1236</v>
      </c>
      <c r="F20320" t="s">
        <v>12</v>
      </c>
      <c r="G20320" s="18">
        <v>1821063</v>
      </c>
      <c r="H20320" s="18">
        <v>2532915</v>
      </c>
      <c r="I20320" s="18">
        <v>958488</v>
      </c>
      <c r="J20320" s="18">
        <v>1708727</v>
      </c>
      <c r="K20320" s="18">
        <v>824188</v>
      </c>
      <c r="M20320" s="18">
        <v>203253</v>
      </c>
    </row>
    <row r="20321" spans="1:13" hidden="1" x14ac:dyDescent="0.25">
      <c r="A20321">
        <v>830120348</v>
      </c>
      <c r="B20321" t="s">
        <v>18146</v>
      </c>
      <c r="C20321" t="s">
        <v>386</v>
      </c>
      <c r="D20321" s="20">
        <v>43830</v>
      </c>
      <c r="E20321" t="s">
        <v>1236</v>
      </c>
      <c r="F20321" t="s">
        <v>12</v>
      </c>
      <c r="G20321" s="18">
        <v>1502323</v>
      </c>
      <c r="H20321" s="18">
        <v>5231420</v>
      </c>
      <c r="I20321" s="18">
        <v>839585</v>
      </c>
      <c r="J20321" s="18">
        <v>839585</v>
      </c>
      <c r="K20321" s="18">
        <v>4391835</v>
      </c>
      <c r="L20321" s="18">
        <v>29656</v>
      </c>
      <c r="M20321" s="18">
        <v>279130</v>
      </c>
    </row>
    <row r="20322" spans="1:13" hidden="1" x14ac:dyDescent="0.25">
      <c r="A20322">
        <v>900417500</v>
      </c>
      <c r="B20322" t="s">
        <v>18147</v>
      </c>
      <c r="C20322" t="s">
        <v>2423</v>
      </c>
      <c r="D20322" s="20">
        <v>43830</v>
      </c>
      <c r="E20322" t="s">
        <v>1236</v>
      </c>
      <c r="F20322" t="s">
        <v>12</v>
      </c>
      <c r="G20322" s="18">
        <v>3276466</v>
      </c>
      <c r="H20322" s="18">
        <v>5405734</v>
      </c>
      <c r="I20322" s="18">
        <v>1865092</v>
      </c>
      <c r="J20322" s="18">
        <v>3607043</v>
      </c>
      <c r="K20322" s="18">
        <v>1798691</v>
      </c>
      <c r="M20322" s="18">
        <v>92166</v>
      </c>
    </row>
    <row r="20323" spans="1:13" hidden="1" x14ac:dyDescent="0.25">
      <c r="A20323">
        <v>900386568</v>
      </c>
      <c r="B20323" t="s">
        <v>18148</v>
      </c>
      <c r="C20323" t="s">
        <v>23</v>
      </c>
      <c r="D20323" s="20">
        <v>43830</v>
      </c>
      <c r="E20323" t="s">
        <v>1236</v>
      </c>
      <c r="F20323" t="s">
        <v>12</v>
      </c>
      <c r="G20323" s="18">
        <v>5594729</v>
      </c>
      <c r="H20323" s="18">
        <v>6487165</v>
      </c>
      <c r="I20323" s="18">
        <v>937985</v>
      </c>
      <c r="J20323" s="18">
        <v>2785144</v>
      </c>
      <c r="K20323" s="18">
        <v>3702021</v>
      </c>
      <c r="L20323" s="18">
        <v>178511</v>
      </c>
      <c r="M20323" s="18">
        <v>5347</v>
      </c>
    </row>
    <row r="20324" spans="1:13" hidden="1" x14ac:dyDescent="0.25">
      <c r="A20324">
        <v>800244319</v>
      </c>
      <c r="B20324" t="s">
        <v>18149</v>
      </c>
      <c r="C20324" t="s">
        <v>1136</v>
      </c>
      <c r="D20324" s="20">
        <v>43830</v>
      </c>
      <c r="E20324" t="s">
        <v>1236</v>
      </c>
      <c r="F20324" t="s">
        <v>12</v>
      </c>
      <c r="G20324" s="18">
        <v>4471732</v>
      </c>
      <c r="H20324" s="18">
        <v>14357704</v>
      </c>
      <c r="I20324" s="18">
        <v>847430</v>
      </c>
      <c r="J20324" s="18">
        <v>1921673</v>
      </c>
      <c r="K20324" s="18">
        <v>12436031</v>
      </c>
      <c r="M20324" s="18">
        <v>251061</v>
      </c>
    </row>
    <row r="20325" spans="1:13" hidden="1" x14ac:dyDescent="0.25">
      <c r="A20325">
        <v>830037318</v>
      </c>
      <c r="B20325" t="s">
        <v>18150</v>
      </c>
      <c r="C20325" t="s">
        <v>23</v>
      </c>
      <c r="D20325" s="20">
        <v>43830</v>
      </c>
      <c r="E20325" t="s">
        <v>1236</v>
      </c>
      <c r="F20325" t="s">
        <v>12</v>
      </c>
      <c r="G20325" s="18">
        <v>4016894</v>
      </c>
      <c r="H20325" s="18">
        <v>5412590</v>
      </c>
      <c r="I20325" s="18">
        <v>2186350</v>
      </c>
      <c r="J20325" s="18">
        <v>3528531</v>
      </c>
      <c r="K20325" s="18">
        <v>1884059</v>
      </c>
      <c r="L20325" s="18">
        <v>184756</v>
      </c>
      <c r="M20325" s="18">
        <v>60397</v>
      </c>
    </row>
    <row r="20326" spans="1:13" hidden="1" x14ac:dyDescent="0.25">
      <c r="A20326">
        <v>830039391</v>
      </c>
      <c r="B20326" t="s">
        <v>18151</v>
      </c>
      <c r="C20326" t="s">
        <v>1136</v>
      </c>
      <c r="D20326" s="20">
        <v>43830</v>
      </c>
      <c r="E20326" t="s">
        <v>1236</v>
      </c>
      <c r="F20326" t="s">
        <v>12</v>
      </c>
      <c r="G20326" s="18">
        <v>2965636</v>
      </c>
      <c r="H20326" s="18">
        <v>28449270</v>
      </c>
      <c r="I20326" s="18">
        <v>4282884</v>
      </c>
      <c r="J20326" s="18">
        <v>13960007</v>
      </c>
      <c r="K20326" s="18">
        <v>14489263</v>
      </c>
      <c r="L20326" s="18">
        <v>862575</v>
      </c>
      <c r="M20326" s="18">
        <v>437395</v>
      </c>
    </row>
    <row r="20327" spans="1:13" hidden="1" x14ac:dyDescent="0.25">
      <c r="A20327">
        <v>830143886</v>
      </c>
      <c r="B20327" t="s">
        <v>18152</v>
      </c>
      <c r="C20327" t="s">
        <v>350</v>
      </c>
      <c r="D20327" s="20">
        <v>43830</v>
      </c>
      <c r="E20327" t="s">
        <v>1236</v>
      </c>
      <c r="F20327" t="s">
        <v>12</v>
      </c>
      <c r="G20327" s="18">
        <v>895003</v>
      </c>
      <c r="H20327" s="18">
        <v>1097705</v>
      </c>
      <c r="I20327" s="18">
        <v>804703</v>
      </c>
      <c r="J20327" s="18">
        <v>861526</v>
      </c>
      <c r="K20327" s="18">
        <v>236179</v>
      </c>
      <c r="L20327" s="18">
        <v>52322</v>
      </c>
      <c r="M20327" s="18">
        <v>-143774</v>
      </c>
    </row>
    <row r="20328" spans="1:13" hidden="1" x14ac:dyDescent="0.25">
      <c r="A20328">
        <v>900667000</v>
      </c>
      <c r="B20328" t="s">
        <v>18153</v>
      </c>
      <c r="C20328" t="s">
        <v>1136</v>
      </c>
      <c r="D20328" s="20">
        <v>43830</v>
      </c>
      <c r="E20328" t="s">
        <v>1236</v>
      </c>
      <c r="F20328" t="s">
        <v>12</v>
      </c>
      <c r="G20328" s="18">
        <v>511238</v>
      </c>
      <c r="H20328" s="18">
        <v>14611322</v>
      </c>
      <c r="I20328" s="18">
        <v>1611876</v>
      </c>
      <c r="J20328" s="18">
        <v>8215009</v>
      </c>
      <c r="K20328" s="18">
        <v>6396313</v>
      </c>
      <c r="L20328" s="18">
        <v>658239</v>
      </c>
      <c r="M20328" s="18">
        <v>-66062</v>
      </c>
    </row>
    <row r="20329" spans="1:13" hidden="1" x14ac:dyDescent="0.25">
      <c r="A20329">
        <v>900359374</v>
      </c>
      <c r="B20329" t="s">
        <v>18154</v>
      </c>
      <c r="C20329" t="s">
        <v>40</v>
      </c>
      <c r="D20329" s="20">
        <v>43830</v>
      </c>
      <c r="E20329" t="s">
        <v>1236</v>
      </c>
      <c r="F20329" t="s">
        <v>12</v>
      </c>
      <c r="G20329" s="18">
        <v>10152893</v>
      </c>
      <c r="H20329" s="18">
        <v>21584920</v>
      </c>
      <c r="I20329" s="18">
        <v>3745395</v>
      </c>
      <c r="J20329" s="18">
        <v>10937768</v>
      </c>
      <c r="K20329" s="18">
        <v>10647152</v>
      </c>
      <c r="L20329" s="18">
        <v>122735</v>
      </c>
      <c r="M20329" s="18">
        <v>5516532</v>
      </c>
    </row>
    <row r="20330" spans="1:13" hidden="1" x14ac:dyDescent="0.25">
      <c r="A20330">
        <v>830008643</v>
      </c>
      <c r="B20330" t="s">
        <v>18155</v>
      </c>
      <c r="C20330" t="s">
        <v>702</v>
      </c>
      <c r="D20330" s="20">
        <v>43830</v>
      </c>
      <c r="E20330" t="s">
        <v>1236</v>
      </c>
      <c r="F20330" t="s">
        <v>12</v>
      </c>
      <c r="G20330" s="18">
        <v>6002680</v>
      </c>
      <c r="H20330" s="18">
        <v>7359337</v>
      </c>
      <c r="I20330" s="18">
        <v>3072838</v>
      </c>
      <c r="J20330" s="18">
        <v>4101757</v>
      </c>
      <c r="K20330" s="18">
        <v>3257580</v>
      </c>
      <c r="M20330" s="18">
        <v>714763</v>
      </c>
    </row>
    <row r="20331" spans="1:13" hidden="1" x14ac:dyDescent="0.25">
      <c r="A20331">
        <v>900757196</v>
      </c>
      <c r="B20331" t="s">
        <v>18156</v>
      </c>
      <c r="C20331" t="s">
        <v>18157</v>
      </c>
      <c r="D20331" s="20">
        <v>43830</v>
      </c>
      <c r="E20331" t="s">
        <v>1236</v>
      </c>
      <c r="F20331" t="s">
        <v>12</v>
      </c>
      <c r="G20331" s="18">
        <v>7883</v>
      </c>
      <c r="H20331" s="18">
        <v>124507</v>
      </c>
      <c r="I20331" s="18">
        <v>0</v>
      </c>
      <c r="J20331" s="18">
        <v>413868</v>
      </c>
      <c r="K20331" s="18">
        <v>-289361</v>
      </c>
      <c r="L20331" s="18">
        <v>0</v>
      </c>
      <c r="M20331" s="18">
        <v>0</v>
      </c>
    </row>
    <row r="20332" spans="1:13" hidden="1" x14ac:dyDescent="0.25">
      <c r="A20332">
        <v>900311388</v>
      </c>
      <c r="B20332" t="s">
        <v>18158</v>
      </c>
      <c r="C20332" t="s">
        <v>162</v>
      </c>
      <c r="D20332" s="20">
        <v>43830</v>
      </c>
      <c r="E20332" t="s">
        <v>1236</v>
      </c>
      <c r="F20332" t="s">
        <v>12</v>
      </c>
      <c r="G20332" s="18">
        <v>1105081</v>
      </c>
      <c r="H20332" s="18">
        <v>4836780</v>
      </c>
      <c r="I20332" s="18">
        <v>303732</v>
      </c>
      <c r="J20332" s="18">
        <v>3258412</v>
      </c>
      <c r="K20332" s="18">
        <v>1578368</v>
      </c>
      <c r="L20332" s="18">
        <v>84942</v>
      </c>
      <c r="M20332" s="18">
        <v>-294113</v>
      </c>
    </row>
    <row r="20333" spans="1:13" hidden="1" x14ac:dyDescent="0.25">
      <c r="A20333">
        <v>860532520</v>
      </c>
      <c r="B20333" t="s">
        <v>18159</v>
      </c>
      <c r="C20333" t="s">
        <v>360</v>
      </c>
      <c r="D20333" s="20">
        <v>43830</v>
      </c>
      <c r="E20333" t="s">
        <v>1236</v>
      </c>
      <c r="F20333" t="s">
        <v>12</v>
      </c>
      <c r="G20333" s="18">
        <v>1989427</v>
      </c>
      <c r="H20333" s="18">
        <v>5671923</v>
      </c>
      <c r="I20333" s="18">
        <v>5468673</v>
      </c>
      <c r="J20333" s="18">
        <v>5468673</v>
      </c>
      <c r="K20333" s="18">
        <v>203250</v>
      </c>
      <c r="L20333" s="18">
        <v>0</v>
      </c>
      <c r="M20333" s="18">
        <v>30921</v>
      </c>
    </row>
    <row r="20334" spans="1:13" hidden="1" x14ac:dyDescent="0.25">
      <c r="A20334">
        <v>900390509</v>
      </c>
      <c r="B20334" t="s">
        <v>18160</v>
      </c>
      <c r="C20334" t="s">
        <v>162</v>
      </c>
      <c r="D20334" s="20">
        <v>43830</v>
      </c>
      <c r="E20334" t="s">
        <v>1236</v>
      </c>
      <c r="F20334" t="s">
        <v>12</v>
      </c>
      <c r="G20334" s="18">
        <v>17950231</v>
      </c>
      <c r="H20334" s="18">
        <v>24575553</v>
      </c>
      <c r="I20334" s="18">
        <v>2283994</v>
      </c>
      <c r="J20334" s="18">
        <v>9908049</v>
      </c>
      <c r="K20334" s="18">
        <v>14667504</v>
      </c>
      <c r="L20334" s="18">
        <v>220552</v>
      </c>
      <c r="M20334" s="18">
        <v>1880520</v>
      </c>
    </row>
    <row r="20335" spans="1:13" x14ac:dyDescent="0.25">
      <c r="A20335">
        <v>860072317</v>
      </c>
      <c r="B20335" t="s">
        <v>18161</v>
      </c>
      <c r="C20335" t="s">
        <v>25</v>
      </c>
      <c r="D20335" s="20">
        <v>43830</v>
      </c>
      <c r="E20335" t="s">
        <v>1236</v>
      </c>
      <c r="F20335" t="s">
        <v>12</v>
      </c>
      <c r="G20335" s="18">
        <v>2416435</v>
      </c>
      <c r="H20335" s="18">
        <v>4672578</v>
      </c>
      <c r="I20335" s="18">
        <v>1526278</v>
      </c>
      <c r="J20335" s="18">
        <v>2769830</v>
      </c>
      <c r="K20335" s="18">
        <v>1902748</v>
      </c>
      <c r="M20335" s="18">
        <v>125363</v>
      </c>
    </row>
    <row r="20336" spans="1:13" hidden="1" x14ac:dyDescent="0.25">
      <c r="A20336">
        <v>800237099</v>
      </c>
      <c r="B20336" t="s">
        <v>18162</v>
      </c>
      <c r="C20336" t="s">
        <v>203</v>
      </c>
      <c r="D20336" s="20">
        <v>43830</v>
      </c>
      <c r="E20336" t="s">
        <v>1236</v>
      </c>
      <c r="F20336" t="s">
        <v>12</v>
      </c>
      <c r="G20336" s="18">
        <v>1012627</v>
      </c>
      <c r="H20336" s="18">
        <v>15672879</v>
      </c>
      <c r="I20336" s="18">
        <v>5936144</v>
      </c>
      <c r="J20336" s="18">
        <v>7302131</v>
      </c>
      <c r="K20336" s="18">
        <v>8370748</v>
      </c>
      <c r="L20336" s="18">
        <v>62240</v>
      </c>
      <c r="M20336" s="18">
        <v>3254974</v>
      </c>
    </row>
    <row r="20337" spans="1:13" hidden="1" x14ac:dyDescent="0.25">
      <c r="A20337">
        <v>900191479</v>
      </c>
      <c r="B20337" t="s">
        <v>18163</v>
      </c>
      <c r="C20337" t="s">
        <v>40</v>
      </c>
      <c r="D20337" s="20">
        <v>43830</v>
      </c>
      <c r="E20337" t="s">
        <v>1236</v>
      </c>
      <c r="F20337" t="s">
        <v>12</v>
      </c>
      <c r="G20337" s="18">
        <v>1238683</v>
      </c>
      <c r="H20337" s="18">
        <v>6242313</v>
      </c>
      <c r="I20337" s="18">
        <v>396642</v>
      </c>
      <c r="J20337" s="18">
        <v>2391691</v>
      </c>
      <c r="K20337" s="18">
        <v>3850622</v>
      </c>
      <c r="L20337" s="18">
        <v>99149</v>
      </c>
      <c r="M20337" s="18">
        <v>78794</v>
      </c>
    </row>
    <row r="20338" spans="1:13" hidden="1" x14ac:dyDescent="0.25">
      <c r="A20338">
        <v>811033187</v>
      </c>
      <c r="B20338" t="s">
        <v>18164</v>
      </c>
      <c r="C20338" t="s">
        <v>57</v>
      </c>
      <c r="D20338" s="20">
        <v>43830</v>
      </c>
      <c r="E20338" t="s">
        <v>1236</v>
      </c>
      <c r="F20338" t="s">
        <v>12</v>
      </c>
      <c r="G20338" s="18">
        <v>1472106</v>
      </c>
      <c r="H20338" s="18">
        <v>9219770</v>
      </c>
      <c r="I20338" s="18">
        <v>640689</v>
      </c>
      <c r="J20338" s="18">
        <v>1021952</v>
      </c>
      <c r="K20338" s="18">
        <v>8197818</v>
      </c>
      <c r="M20338" s="18">
        <v>423225</v>
      </c>
    </row>
    <row r="20339" spans="1:13" hidden="1" x14ac:dyDescent="0.25">
      <c r="A20339">
        <v>800165815</v>
      </c>
      <c r="B20339" t="s">
        <v>18165</v>
      </c>
      <c r="C20339" t="s">
        <v>954</v>
      </c>
      <c r="D20339" s="20">
        <v>43830</v>
      </c>
      <c r="E20339" t="s">
        <v>1236</v>
      </c>
      <c r="F20339" t="s">
        <v>12</v>
      </c>
      <c r="G20339" s="18">
        <v>65253371</v>
      </c>
      <c r="H20339" s="18">
        <v>71667798</v>
      </c>
      <c r="I20339" s="18">
        <v>44684728</v>
      </c>
      <c r="J20339" s="18">
        <v>45916362</v>
      </c>
      <c r="K20339" s="18">
        <v>25751436</v>
      </c>
      <c r="L20339" s="18">
        <v>6031100</v>
      </c>
      <c r="M20339" s="18">
        <v>3503461</v>
      </c>
    </row>
    <row r="20340" spans="1:13" hidden="1" x14ac:dyDescent="0.25">
      <c r="A20340">
        <v>900562491</v>
      </c>
      <c r="B20340" t="s">
        <v>18166</v>
      </c>
      <c r="C20340" t="s">
        <v>23</v>
      </c>
      <c r="D20340" s="20">
        <v>43830</v>
      </c>
      <c r="E20340" t="s">
        <v>1236</v>
      </c>
      <c r="F20340" t="s">
        <v>12</v>
      </c>
      <c r="G20340" s="18">
        <v>1796139</v>
      </c>
      <c r="H20340" s="18">
        <v>1926130</v>
      </c>
      <c r="I20340" s="18">
        <v>33727</v>
      </c>
      <c r="J20340" s="18">
        <v>705833</v>
      </c>
      <c r="K20340" s="18">
        <v>1220297</v>
      </c>
      <c r="L20340" s="18">
        <v>25696</v>
      </c>
      <c r="M20340" s="18">
        <v>104191</v>
      </c>
    </row>
    <row r="20341" spans="1:13" hidden="1" x14ac:dyDescent="0.25">
      <c r="A20341">
        <v>900697200</v>
      </c>
      <c r="B20341" t="s">
        <v>18167</v>
      </c>
      <c r="C20341" t="s">
        <v>1063</v>
      </c>
      <c r="D20341" s="20">
        <v>43830</v>
      </c>
      <c r="E20341" t="s">
        <v>1236</v>
      </c>
      <c r="F20341" t="s">
        <v>12</v>
      </c>
      <c r="G20341" s="18">
        <v>18434923</v>
      </c>
      <c r="H20341" s="18">
        <v>28653800</v>
      </c>
      <c r="I20341" s="18">
        <v>17232167</v>
      </c>
      <c r="J20341" s="18">
        <v>17300387</v>
      </c>
      <c r="K20341" s="18">
        <v>11353413</v>
      </c>
      <c r="L20341" s="18">
        <v>63076</v>
      </c>
      <c r="M20341" s="18">
        <v>3168688</v>
      </c>
    </row>
    <row r="20342" spans="1:13" hidden="1" x14ac:dyDescent="0.25">
      <c r="A20342">
        <v>802013773</v>
      </c>
      <c r="B20342" t="s">
        <v>18168</v>
      </c>
      <c r="C20342" t="s">
        <v>1246</v>
      </c>
      <c r="D20342" s="20">
        <v>43830</v>
      </c>
      <c r="E20342" t="s">
        <v>1236</v>
      </c>
      <c r="F20342" t="s">
        <v>12</v>
      </c>
      <c r="G20342" s="18">
        <v>4334967</v>
      </c>
      <c r="H20342" s="18">
        <v>13435891</v>
      </c>
      <c r="I20342" s="18">
        <v>2869240</v>
      </c>
      <c r="J20342" s="18">
        <v>7195542</v>
      </c>
      <c r="K20342" s="18">
        <v>6240349</v>
      </c>
      <c r="L20342" s="18">
        <v>172390</v>
      </c>
      <c r="M20342" s="18">
        <v>716836</v>
      </c>
    </row>
    <row r="20343" spans="1:13" hidden="1" x14ac:dyDescent="0.25">
      <c r="A20343">
        <v>900487988</v>
      </c>
      <c r="B20343" t="s">
        <v>18169</v>
      </c>
      <c r="C20343" t="s">
        <v>109</v>
      </c>
      <c r="D20343" s="20">
        <v>43830</v>
      </c>
      <c r="E20343" t="s">
        <v>1236</v>
      </c>
      <c r="F20343" t="s">
        <v>12</v>
      </c>
      <c r="G20343" s="18">
        <v>11405580</v>
      </c>
      <c r="H20343" s="18">
        <v>11845806</v>
      </c>
      <c r="I20343" s="18">
        <v>11826668</v>
      </c>
      <c r="J20343" s="18">
        <v>11828780</v>
      </c>
      <c r="K20343" s="18">
        <v>17026</v>
      </c>
      <c r="L20343" s="18">
        <v>1603478</v>
      </c>
      <c r="M20343" s="18">
        <v>-406898</v>
      </c>
    </row>
    <row r="20344" spans="1:13" hidden="1" x14ac:dyDescent="0.25">
      <c r="A20344">
        <v>900504082</v>
      </c>
      <c r="B20344" t="s">
        <v>18170</v>
      </c>
      <c r="C20344" t="s">
        <v>593</v>
      </c>
      <c r="D20344" s="20">
        <v>43830</v>
      </c>
      <c r="E20344" t="s">
        <v>1236</v>
      </c>
      <c r="F20344" t="s">
        <v>12</v>
      </c>
      <c r="G20344" s="18">
        <v>1675558</v>
      </c>
      <c r="H20344" s="18">
        <v>1681463</v>
      </c>
      <c r="I20344" s="18">
        <v>406890</v>
      </c>
      <c r="J20344" s="18">
        <v>428478</v>
      </c>
      <c r="K20344" s="18">
        <v>1252985</v>
      </c>
      <c r="L20344" s="18">
        <v>50223</v>
      </c>
      <c r="M20344" s="18">
        <v>74368</v>
      </c>
    </row>
    <row r="20345" spans="1:13" hidden="1" x14ac:dyDescent="0.25">
      <c r="A20345">
        <v>900650890</v>
      </c>
      <c r="B20345" t="s">
        <v>18171</v>
      </c>
      <c r="C20345" t="s">
        <v>162</v>
      </c>
      <c r="D20345" s="20">
        <v>43830</v>
      </c>
      <c r="E20345" t="s">
        <v>1236</v>
      </c>
      <c r="F20345" t="s">
        <v>12</v>
      </c>
      <c r="G20345" s="18">
        <v>3350674</v>
      </c>
      <c r="H20345" s="18">
        <v>4865862</v>
      </c>
      <c r="I20345" s="18">
        <v>4444357</v>
      </c>
      <c r="J20345" s="18">
        <v>4445017</v>
      </c>
      <c r="K20345" s="18">
        <v>420845</v>
      </c>
      <c r="L20345" s="18">
        <v>13925</v>
      </c>
      <c r="M20345" s="18">
        <v>1627</v>
      </c>
    </row>
    <row r="20346" spans="1:13" hidden="1" x14ac:dyDescent="0.25">
      <c r="A20346">
        <v>900251513</v>
      </c>
      <c r="B20346" t="s">
        <v>18172</v>
      </c>
      <c r="C20346" t="s">
        <v>154</v>
      </c>
      <c r="D20346" s="20">
        <v>43830</v>
      </c>
      <c r="E20346" t="s">
        <v>1236</v>
      </c>
      <c r="F20346" t="s">
        <v>12</v>
      </c>
      <c r="G20346" s="18">
        <v>6917875</v>
      </c>
      <c r="H20346" s="18">
        <v>25730494</v>
      </c>
      <c r="I20346" s="18">
        <v>360596</v>
      </c>
      <c r="J20346" s="18">
        <v>25656917</v>
      </c>
      <c r="K20346" s="18">
        <v>73577</v>
      </c>
      <c r="L20346" s="18">
        <v>0</v>
      </c>
      <c r="M20346" s="18">
        <v>0</v>
      </c>
    </row>
    <row r="20347" spans="1:13" hidden="1" x14ac:dyDescent="0.25">
      <c r="A20347">
        <v>900403765</v>
      </c>
      <c r="B20347" t="s">
        <v>18173</v>
      </c>
      <c r="C20347" t="s">
        <v>29</v>
      </c>
      <c r="D20347" s="20">
        <v>43830</v>
      </c>
      <c r="E20347" t="s">
        <v>1236</v>
      </c>
      <c r="F20347" t="s">
        <v>12</v>
      </c>
      <c r="G20347" s="18">
        <v>908454</v>
      </c>
      <c r="H20347" s="18">
        <v>1591144</v>
      </c>
      <c r="I20347" s="18">
        <v>6663</v>
      </c>
      <c r="J20347" s="18">
        <v>797882</v>
      </c>
      <c r="K20347" s="18">
        <v>793262</v>
      </c>
      <c r="M20347" s="18">
        <v>3262</v>
      </c>
    </row>
    <row r="20348" spans="1:13" hidden="1" x14ac:dyDescent="0.25">
      <c r="A20348">
        <v>900755066</v>
      </c>
      <c r="B20348" t="s">
        <v>18174</v>
      </c>
      <c r="C20348" t="s">
        <v>207</v>
      </c>
      <c r="D20348" s="20">
        <v>43830</v>
      </c>
      <c r="E20348" t="s">
        <v>1236</v>
      </c>
      <c r="F20348" t="s">
        <v>12</v>
      </c>
      <c r="G20348" s="18">
        <v>4091043</v>
      </c>
      <c r="H20348" s="18">
        <v>4528087</v>
      </c>
      <c r="I20348" s="18">
        <v>441895</v>
      </c>
      <c r="J20348" s="18">
        <v>3151403</v>
      </c>
      <c r="K20348" s="18">
        <v>1376684</v>
      </c>
      <c r="L20348" s="18">
        <v>119805</v>
      </c>
      <c r="M20348" s="18">
        <v>501428</v>
      </c>
    </row>
    <row r="20349" spans="1:13" hidden="1" x14ac:dyDescent="0.25">
      <c r="A20349">
        <v>900400828</v>
      </c>
      <c r="B20349" t="s">
        <v>18175</v>
      </c>
      <c r="C20349" t="s">
        <v>23</v>
      </c>
      <c r="D20349" s="20">
        <v>43830</v>
      </c>
      <c r="E20349" t="s">
        <v>1236</v>
      </c>
      <c r="F20349" t="s">
        <v>12</v>
      </c>
      <c r="G20349" s="18">
        <v>673595</v>
      </c>
      <c r="H20349" s="18">
        <v>48113633</v>
      </c>
      <c r="I20349" s="18">
        <v>362436</v>
      </c>
      <c r="J20349" s="18">
        <v>42560845</v>
      </c>
      <c r="K20349" s="18">
        <v>5552788</v>
      </c>
      <c r="L20349" s="18">
        <v>0</v>
      </c>
      <c r="M20349" s="18">
        <v>0</v>
      </c>
    </row>
    <row r="20350" spans="1:13" hidden="1" x14ac:dyDescent="0.25">
      <c r="A20350">
        <v>900690807</v>
      </c>
      <c r="B20350" t="s">
        <v>18176</v>
      </c>
      <c r="C20350" t="s">
        <v>40</v>
      </c>
      <c r="D20350" s="20">
        <v>43830</v>
      </c>
      <c r="E20350" t="s">
        <v>1236</v>
      </c>
      <c r="F20350" t="s">
        <v>12</v>
      </c>
      <c r="G20350" s="18">
        <v>183595328</v>
      </c>
      <c r="H20350" s="18">
        <v>184313378</v>
      </c>
      <c r="I20350" s="18">
        <v>9765789</v>
      </c>
      <c r="J20350" s="18">
        <v>184386021</v>
      </c>
      <c r="K20350" s="18">
        <v>-72643</v>
      </c>
      <c r="L20350" s="18">
        <v>51786</v>
      </c>
      <c r="M20350" s="18">
        <v>-177017</v>
      </c>
    </row>
    <row r="20351" spans="1:13" hidden="1" x14ac:dyDescent="0.25">
      <c r="A20351">
        <v>901252860</v>
      </c>
      <c r="B20351" t="s">
        <v>18177</v>
      </c>
      <c r="C20351" t="s">
        <v>162</v>
      </c>
      <c r="D20351" s="20">
        <v>43830</v>
      </c>
      <c r="E20351" t="s">
        <v>1236</v>
      </c>
      <c r="F20351" t="s">
        <v>12</v>
      </c>
      <c r="G20351" s="18">
        <v>3238866</v>
      </c>
      <c r="H20351" s="18">
        <v>4810748</v>
      </c>
      <c r="I20351" s="18">
        <v>107338</v>
      </c>
      <c r="J20351" s="18">
        <v>107338</v>
      </c>
      <c r="K20351" s="18">
        <v>4703410</v>
      </c>
      <c r="L20351" s="18">
        <v>0</v>
      </c>
      <c r="M20351" s="18">
        <v>3410</v>
      </c>
    </row>
    <row r="20352" spans="1:13" hidden="1" x14ac:dyDescent="0.25">
      <c r="A20352">
        <v>890504493</v>
      </c>
      <c r="B20352" t="s">
        <v>18178</v>
      </c>
      <c r="C20352" t="s">
        <v>3124</v>
      </c>
      <c r="D20352" s="20">
        <v>43830</v>
      </c>
      <c r="E20352" t="s">
        <v>1236</v>
      </c>
      <c r="F20352" t="s">
        <v>12</v>
      </c>
      <c r="G20352" s="18">
        <v>12443154</v>
      </c>
      <c r="H20352" s="18">
        <v>23270411</v>
      </c>
      <c r="I20352" s="18">
        <v>10355791</v>
      </c>
      <c r="J20352" s="18">
        <v>22302073</v>
      </c>
      <c r="K20352" s="18">
        <v>968338</v>
      </c>
      <c r="L20352" s="18">
        <v>1974095</v>
      </c>
      <c r="M20352" s="18">
        <v>-4398148</v>
      </c>
    </row>
    <row r="20353" spans="1:13" hidden="1" x14ac:dyDescent="0.25">
      <c r="A20353">
        <v>900025598</v>
      </c>
      <c r="B20353" t="s">
        <v>18179</v>
      </c>
      <c r="C20353" t="s">
        <v>122</v>
      </c>
      <c r="D20353" s="20">
        <v>43830</v>
      </c>
      <c r="E20353" t="s">
        <v>1236</v>
      </c>
      <c r="F20353" t="s">
        <v>12</v>
      </c>
      <c r="G20353" s="18">
        <v>8070795</v>
      </c>
      <c r="H20353" s="18">
        <v>10094001</v>
      </c>
      <c r="I20353" s="18">
        <v>3425169</v>
      </c>
      <c r="J20353" s="18">
        <v>5799319</v>
      </c>
      <c r="K20353" s="18">
        <v>4294682</v>
      </c>
      <c r="L20353" s="18">
        <v>193460</v>
      </c>
      <c r="M20353" s="18">
        <v>-407124</v>
      </c>
    </row>
    <row r="20354" spans="1:13" hidden="1" x14ac:dyDescent="0.25">
      <c r="A20354">
        <v>900210398</v>
      </c>
      <c r="B20354" t="s">
        <v>18180</v>
      </c>
      <c r="C20354" t="s">
        <v>23</v>
      </c>
      <c r="D20354" s="20">
        <v>43830</v>
      </c>
      <c r="E20354" t="s">
        <v>1236</v>
      </c>
      <c r="F20354" t="s">
        <v>12</v>
      </c>
      <c r="G20354" s="18">
        <v>10958781</v>
      </c>
      <c r="H20354" s="18">
        <v>16962585</v>
      </c>
      <c r="I20354" s="18">
        <v>6785640</v>
      </c>
      <c r="J20354" s="18">
        <v>8095640</v>
      </c>
      <c r="K20354" s="18">
        <v>8866945</v>
      </c>
      <c r="L20354" s="18">
        <v>646390</v>
      </c>
      <c r="M20354" s="18">
        <v>2726844</v>
      </c>
    </row>
    <row r="20355" spans="1:13" hidden="1" x14ac:dyDescent="0.25">
      <c r="A20355">
        <v>900377799</v>
      </c>
      <c r="B20355" t="s">
        <v>18181</v>
      </c>
      <c r="C20355" t="s">
        <v>717</v>
      </c>
      <c r="D20355" s="20">
        <v>43830</v>
      </c>
      <c r="E20355" t="s">
        <v>1236</v>
      </c>
      <c r="F20355" t="s">
        <v>12</v>
      </c>
      <c r="G20355" s="18">
        <v>220706</v>
      </c>
      <c r="H20355" s="18">
        <v>4655955</v>
      </c>
      <c r="I20355" s="18">
        <v>92844</v>
      </c>
      <c r="J20355" s="18">
        <v>92844</v>
      </c>
      <c r="K20355" s="18">
        <v>4563111</v>
      </c>
      <c r="L20355" s="18">
        <v>275</v>
      </c>
      <c r="M20355" s="18">
        <v>13079</v>
      </c>
    </row>
    <row r="20356" spans="1:13" x14ac:dyDescent="0.25">
      <c r="A20356">
        <v>900721208</v>
      </c>
      <c r="B20356" t="s">
        <v>18182</v>
      </c>
      <c r="C20356" t="s">
        <v>25</v>
      </c>
      <c r="D20356" s="20">
        <v>43830</v>
      </c>
      <c r="E20356" t="s">
        <v>1236</v>
      </c>
      <c r="F20356" t="s">
        <v>12</v>
      </c>
      <c r="G20356" s="18">
        <v>1894705</v>
      </c>
      <c r="H20356" s="18">
        <v>2456127</v>
      </c>
      <c r="I20356" s="18">
        <v>2084550</v>
      </c>
      <c r="J20356" s="18">
        <v>2293611</v>
      </c>
      <c r="K20356" s="18">
        <v>162516</v>
      </c>
      <c r="L20356" s="18">
        <v>569</v>
      </c>
      <c r="M20356" s="18">
        <v>-1049708</v>
      </c>
    </row>
    <row r="20357" spans="1:13" hidden="1" x14ac:dyDescent="0.25">
      <c r="A20357">
        <v>830069788</v>
      </c>
      <c r="B20357" t="s">
        <v>18183</v>
      </c>
      <c r="C20357" t="s">
        <v>354</v>
      </c>
      <c r="D20357" s="20">
        <v>43830</v>
      </c>
      <c r="E20357" t="s">
        <v>1236</v>
      </c>
      <c r="F20357" t="s">
        <v>12</v>
      </c>
      <c r="G20357" s="18">
        <v>645316</v>
      </c>
      <c r="H20357" s="18">
        <v>1353828</v>
      </c>
      <c r="I20357" s="18">
        <v>498332</v>
      </c>
      <c r="J20357" s="18">
        <v>704047</v>
      </c>
      <c r="K20357" s="18">
        <v>649781</v>
      </c>
      <c r="L20357" s="18">
        <v>62424</v>
      </c>
      <c r="M20357" s="18">
        <v>5782</v>
      </c>
    </row>
    <row r="20358" spans="1:13" hidden="1" x14ac:dyDescent="0.25">
      <c r="A20358">
        <v>830041645</v>
      </c>
      <c r="B20358" t="s">
        <v>18184</v>
      </c>
      <c r="C20358" t="s">
        <v>220</v>
      </c>
      <c r="D20358" s="20">
        <v>43830</v>
      </c>
      <c r="E20358" t="s">
        <v>1236</v>
      </c>
      <c r="F20358" t="s">
        <v>12</v>
      </c>
      <c r="G20358" s="18">
        <v>289726</v>
      </c>
      <c r="H20358" s="18">
        <v>293396</v>
      </c>
      <c r="I20358" s="18">
        <v>17131</v>
      </c>
      <c r="J20358" s="18">
        <v>17131</v>
      </c>
      <c r="K20358" s="18">
        <v>276265</v>
      </c>
      <c r="L20358" s="18">
        <v>1835</v>
      </c>
      <c r="M20358" s="18">
        <v>5183</v>
      </c>
    </row>
    <row r="20359" spans="1:13" hidden="1" x14ac:dyDescent="0.25">
      <c r="A20359">
        <v>900626181</v>
      </c>
      <c r="B20359" t="s">
        <v>18185</v>
      </c>
      <c r="C20359" t="s">
        <v>327</v>
      </c>
      <c r="D20359" s="20">
        <v>43830</v>
      </c>
      <c r="E20359" t="s">
        <v>1236</v>
      </c>
      <c r="F20359" t="s">
        <v>12</v>
      </c>
      <c r="G20359" s="18">
        <v>37641847</v>
      </c>
      <c r="H20359" s="18">
        <v>37919003</v>
      </c>
      <c r="I20359" s="18">
        <v>11740</v>
      </c>
      <c r="J20359" s="18">
        <v>622437</v>
      </c>
      <c r="K20359" s="18">
        <v>37296566</v>
      </c>
      <c r="L20359" s="18">
        <v>3120715</v>
      </c>
      <c r="M20359" s="18">
        <v>1974741</v>
      </c>
    </row>
    <row r="20360" spans="1:13" hidden="1" x14ac:dyDescent="0.25">
      <c r="A20360">
        <v>830514748</v>
      </c>
      <c r="B20360" t="s">
        <v>18186</v>
      </c>
      <c r="C20360" t="s">
        <v>1212</v>
      </c>
      <c r="D20360" s="20">
        <v>43830</v>
      </c>
      <c r="E20360" t="s">
        <v>1236</v>
      </c>
      <c r="F20360" t="s">
        <v>12</v>
      </c>
      <c r="G20360" s="18">
        <v>1375023</v>
      </c>
      <c r="H20360" s="18">
        <v>4923454</v>
      </c>
      <c r="I20360" s="18">
        <v>2560767</v>
      </c>
      <c r="J20360" s="18">
        <v>5589677</v>
      </c>
      <c r="K20360" s="18">
        <v>-666223</v>
      </c>
      <c r="L20360" s="18">
        <v>0</v>
      </c>
      <c r="M20360" s="18">
        <v>-397310</v>
      </c>
    </row>
    <row r="20361" spans="1:13" hidden="1" x14ac:dyDescent="0.25">
      <c r="A20361">
        <v>900538829</v>
      </c>
      <c r="B20361" t="s">
        <v>18187</v>
      </c>
      <c r="C20361" t="s">
        <v>55</v>
      </c>
      <c r="D20361" s="20">
        <v>43830</v>
      </c>
      <c r="E20361" t="s">
        <v>1236</v>
      </c>
      <c r="F20361" t="s">
        <v>12</v>
      </c>
      <c r="G20361" s="18">
        <v>1031459</v>
      </c>
      <c r="H20361" s="18">
        <v>1400365</v>
      </c>
      <c r="I20361" s="18">
        <v>882441</v>
      </c>
      <c r="J20361" s="18">
        <v>1046832</v>
      </c>
      <c r="K20361" s="18">
        <v>353533</v>
      </c>
      <c r="L20361" s="18">
        <v>27539</v>
      </c>
      <c r="M20361" s="18">
        <v>137629</v>
      </c>
    </row>
    <row r="20362" spans="1:13" hidden="1" x14ac:dyDescent="0.25">
      <c r="A20362">
        <v>802000969</v>
      </c>
      <c r="B20362" t="s">
        <v>18188</v>
      </c>
      <c r="C20362" t="s">
        <v>23</v>
      </c>
      <c r="D20362" s="20">
        <v>43830</v>
      </c>
      <c r="E20362" t="s">
        <v>1236</v>
      </c>
      <c r="F20362" t="s">
        <v>12</v>
      </c>
      <c r="G20362" s="18">
        <v>9367492</v>
      </c>
      <c r="H20362" s="18">
        <v>10236046</v>
      </c>
      <c r="I20362" s="18">
        <v>5024451</v>
      </c>
      <c r="J20362" s="18">
        <v>5702665</v>
      </c>
      <c r="K20362" s="18">
        <v>4533381</v>
      </c>
      <c r="M20362" s="18">
        <v>240082</v>
      </c>
    </row>
    <row r="20363" spans="1:13" hidden="1" x14ac:dyDescent="0.25">
      <c r="A20363">
        <v>900268479</v>
      </c>
      <c r="B20363" t="s">
        <v>18189</v>
      </c>
      <c r="C20363" t="s">
        <v>1144</v>
      </c>
      <c r="D20363" s="20">
        <v>43830</v>
      </c>
      <c r="E20363" t="s">
        <v>1236</v>
      </c>
      <c r="F20363" t="s">
        <v>12</v>
      </c>
      <c r="G20363" s="18">
        <v>1221439</v>
      </c>
      <c r="H20363" s="18">
        <v>2869207</v>
      </c>
      <c r="I20363" s="18">
        <v>404987</v>
      </c>
      <c r="J20363" s="18">
        <v>404987</v>
      </c>
      <c r="K20363" s="18">
        <v>2464220</v>
      </c>
      <c r="L20363" s="18">
        <v>3321</v>
      </c>
      <c r="M20363" s="18">
        <v>-13677</v>
      </c>
    </row>
    <row r="20364" spans="1:13" hidden="1" x14ac:dyDescent="0.25">
      <c r="A20364">
        <v>900097530</v>
      </c>
      <c r="B20364" t="s">
        <v>18190</v>
      </c>
      <c r="C20364" t="s">
        <v>29</v>
      </c>
      <c r="D20364" s="20">
        <v>43830</v>
      </c>
      <c r="E20364" t="s">
        <v>1236</v>
      </c>
      <c r="F20364" t="s">
        <v>12</v>
      </c>
      <c r="G20364" s="18">
        <v>55302202</v>
      </c>
      <c r="H20364" s="18">
        <v>55609657</v>
      </c>
      <c r="I20364" s="18">
        <v>17607154</v>
      </c>
      <c r="J20364" s="18">
        <v>17607154</v>
      </c>
      <c r="K20364" s="18">
        <v>38002503</v>
      </c>
      <c r="L20364" s="18">
        <v>7906</v>
      </c>
      <c r="M20364" s="18">
        <v>-9936</v>
      </c>
    </row>
    <row r="20365" spans="1:13" hidden="1" x14ac:dyDescent="0.25">
      <c r="A20365">
        <v>900430293</v>
      </c>
      <c r="B20365" t="s">
        <v>18191</v>
      </c>
      <c r="C20365" t="s">
        <v>593</v>
      </c>
      <c r="D20365" s="20">
        <v>43830</v>
      </c>
      <c r="E20365" t="s">
        <v>1236</v>
      </c>
      <c r="F20365" t="s">
        <v>12</v>
      </c>
      <c r="G20365" s="18">
        <v>7104738</v>
      </c>
      <c r="H20365" s="18">
        <v>7899300</v>
      </c>
      <c r="I20365" s="18">
        <v>6074919</v>
      </c>
      <c r="J20365" s="18">
        <v>6292303</v>
      </c>
      <c r="K20365" s="18">
        <v>1606997</v>
      </c>
      <c r="M20365" s="18">
        <v>52257</v>
      </c>
    </row>
    <row r="20366" spans="1:13" hidden="1" x14ac:dyDescent="0.25">
      <c r="A20366">
        <v>800101026</v>
      </c>
      <c r="B20366" t="s">
        <v>18192</v>
      </c>
      <c r="C20366" t="s">
        <v>1243</v>
      </c>
      <c r="D20366" s="20">
        <v>43830</v>
      </c>
      <c r="E20366" t="s">
        <v>1236</v>
      </c>
      <c r="F20366" t="s">
        <v>12</v>
      </c>
      <c r="G20366" s="18">
        <v>1076432</v>
      </c>
      <c r="H20366" s="18">
        <v>1178823</v>
      </c>
      <c r="I20366" s="18">
        <v>395716</v>
      </c>
      <c r="J20366" s="18">
        <v>395716</v>
      </c>
      <c r="K20366" s="18">
        <v>783107</v>
      </c>
      <c r="M20366" s="18">
        <v>148572</v>
      </c>
    </row>
    <row r="20367" spans="1:13" hidden="1" x14ac:dyDescent="0.25">
      <c r="A20367">
        <v>900582197</v>
      </c>
      <c r="B20367" t="s">
        <v>18193</v>
      </c>
      <c r="C20367" t="s">
        <v>90</v>
      </c>
      <c r="D20367" s="20">
        <v>43830</v>
      </c>
      <c r="E20367" t="s">
        <v>1236</v>
      </c>
      <c r="F20367" t="s">
        <v>12</v>
      </c>
      <c r="G20367" s="18">
        <v>1460043</v>
      </c>
      <c r="H20367" s="18">
        <v>2292379</v>
      </c>
      <c r="I20367" s="18">
        <v>1073447</v>
      </c>
      <c r="J20367" s="18">
        <v>1137447</v>
      </c>
      <c r="K20367" s="18">
        <v>1154932</v>
      </c>
      <c r="M20367" s="18">
        <v>230637</v>
      </c>
    </row>
    <row r="20368" spans="1:13" hidden="1" x14ac:dyDescent="0.25">
      <c r="A20368">
        <v>900020449</v>
      </c>
      <c r="B20368" t="s">
        <v>18194</v>
      </c>
      <c r="C20368" t="s">
        <v>4467</v>
      </c>
      <c r="D20368" s="20">
        <v>43830</v>
      </c>
      <c r="E20368" t="s">
        <v>1236</v>
      </c>
      <c r="F20368" t="s">
        <v>12</v>
      </c>
      <c r="G20368" s="18">
        <v>1992753</v>
      </c>
      <c r="H20368" s="18">
        <v>4379478</v>
      </c>
      <c r="I20368" s="18">
        <v>1885311</v>
      </c>
      <c r="J20368" s="18">
        <v>2317310</v>
      </c>
      <c r="K20368" s="18">
        <v>2062168</v>
      </c>
      <c r="L20368" s="18">
        <v>184953</v>
      </c>
      <c r="M20368" s="18">
        <v>372269</v>
      </c>
    </row>
    <row r="20369" spans="1:13" hidden="1" x14ac:dyDescent="0.25">
      <c r="A20369">
        <v>835001840</v>
      </c>
      <c r="B20369" t="s">
        <v>18195</v>
      </c>
      <c r="C20369" t="s">
        <v>215</v>
      </c>
      <c r="D20369" s="20">
        <v>43830</v>
      </c>
      <c r="E20369" t="s">
        <v>1236</v>
      </c>
      <c r="F20369" t="s">
        <v>12</v>
      </c>
      <c r="G20369" s="18">
        <v>6715934</v>
      </c>
      <c r="H20369" s="18">
        <v>7052003</v>
      </c>
      <c r="I20369" s="18">
        <v>4377724</v>
      </c>
      <c r="J20369" s="18">
        <v>4377724</v>
      </c>
      <c r="K20369" s="18">
        <v>2674279</v>
      </c>
      <c r="L20369" s="18">
        <v>559073</v>
      </c>
      <c r="M20369" s="18">
        <v>391522</v>
      </c>
    </row>
    <row r="20370" spans="1:13" hidden="1" x14ac:dyDescent="0.25">
      <c r="A20370">
        <v>830009047</v>
      </c>
      <c r="B20370" t="s">
        <v>18196</v>
      </c>
      <c r="C20370" t="s">
        <v>354</v>
      </c>
      <c r="D20370" s="20">
        <v>43830</v>
      </c>
      <c r="E20370" t="s">
        <v>1236</v>
      </c>
      <c r="F20370" t="s">
        <v>12</v>
      </c>
      <c r="G20370" s="18">
        <v>452948</v>
      </c>
      <c r="H20370" s="18">
        <v>620717</v>
      </c>
      <c r="I20370" s="18">
        <v>51231</v>
      </c>
      <c r="J20370" s="18">
        <v>92007</v>
      </c>
      <c r="K20370" s="18">
        <v>528710</v>
      </c>
      <c r="M20370" s="18">
        <v>26094</v>
      </c>
    </row>
    <row r="20371" spans="1:13" hidden="1" x14ac:dyDescent="0.25">
      <c r="A20371">
        <v>900178272</v>
      </c>
      <c r="B20371" t="s">
        <v>18197</v>
      </c>
      <c r="C20371" t="s">
        <v>109</v>
      </c>
      <c r="D20371" s="20">
        <v>43830</v>
      </c>
      <c r="E20371" t="s">
        <v>1236</v>
      </c>
      <c r="F20371" t="s">
        <v>12</v>
      </c>
      <c r="G20371" s="18">
        <v>19239464</v>
      </c>
      <c r="H20371" s="18">
        <v>20120859</v>
      </c>
      <c r="I20371" s="18">
        <v>5401866</v>
      </c>
      <c r="J20371" s="18">
        <v>5401866</v>
      </c>
      <c r="K20371" s="18">
        <v>14718993</v>
      </c>
      <c r="L20371" s="18">
        <v>93258</v>
      </c>
      <c r="M20371" s="18">
        <v>390013</v>
      </c>
    </row>
    <row r="20372" spans="1:13" hidden="1" x14ac:dyDescent="0.25">
      <c r="A20372">
        <v>900259651</v>
      </c>
      <c r="B20372" t="s">
        <v>18198</v>
      </c>
      <c r="C20372" t="s">
        <v>1633</v>
      </c>
      <c r="D20372" s="20">
        <v>43830</v>
      </c>
      <c r="E20372" t="s">
        <v>1236</v>
      </c>
      <c r="F20372" t="s">
        <v>12</v>
      </c>
      <c r="G20372" s="18">
        <v>6659946</v>
      </c>
      <c r="H20372" s="18">
        <v>9889156</v>
      </c>
      <c r="I20372" s="18">
        <v>1655934</v>
      </c>
      <c r="J20372" s="18">
        <v>4621616</v>
      </c>
      <c r="K20372" s="18">
        <v>5267540</v>
      </c>
      <c r="L20372" s="18">
        <v>194623</v>
      </c>
      <c r="M20372" s="18">
        <v>316645</v>
      </c>
    </row>
    <row r="20373" spans="1:13" hidden="1" x14ac:dyDescent="0.25">
      <c r="A20373">
        <v>860403249</v>
      </c>
      <c r="B20373" t="s">
        <v>18199</v>
      </c>
      <c r="C20373" t="s">
        <v>220</v>
      </c>
      <c r="D20373" s="20">
        <v>43830</v>
      </c>
      <c r="E20373" t="s">
        <v>1236</v>
      </c>
      <c r="F20373" t="s">
        <v>12</v>
      </c>
      <c r="G20373" s="18">
        <v>7108734</v>
      </c>
      <c r="H20373" s="18">
        <v>7276727</v>
      </c>
      <c r="I20373" s="18">
        <v>2286975</v>
      </c>
      <c r="J20373" s="18">
        <v>2286975</v>
      </c>
      <c r="K20373" s="18">
        <v>4989752</v>
      </c>
      <c r="M20373" s="18">
        <v>221318</v>
      </c>
    </row>
    <row r="20374" spans="1:13" hidden="1" x14ac:dyDescent="0.25">
      <c r="A20374">
        <v>860511098</v>
      </c>
      <c r="B20374" t="s">
        <v>18200</v>
      </c>
      <c r="C20374" t="s">
        <v>118</v>
      </c>
      <c r="D20374" s="20">
        <v>43830</v>
      </c>
      <c r="E20374" t="s">
        <v>1236</v>
      </c>
      <c r="F20374" t="s">
        <v>12</v>
      </c>
      <c r="G20374" s="18">
        <v>8317413</v>
      </c>
      <c r="H20374" s="18">
        <v>11427641</v>
      </c>
      <c r="I20374" s="18">
        <v>298651</v>
      </c>
      <c r="J20374" s="18">
        <v>22075639</v>
      </c>
      <c r="K20374" s="18">
        <v>-10647998</v>
      </c>
      <c r="L20374" s="18">
        <v>453186</v>
      </c>
      <c r="M20374" s="18">
        <v>-3241556</v>
      </c>
    </row>
    <row r="20375" spans="1:13" x14ac:dyDescent="0.25">
      <c r="A20375">
        <v>830125290</v>
      </c>
      <c r="B20375" t="s">
        <v>18201</v>
      </c>
      <c r="C20375" t="s">
        <v>25</v>
      </c>
      <c r="D20375" s="20">
        <v>43830</v>
      </c>
      <c r="E20375" t="s">
        <v>1236</v>
      </c>
      <c r="F20375" t="s">
        <v>12</v>
      </c>
      <c r="G20375" s="18">
        <v>1747528</v>
      </c>
      <c r="H20375" s="18">
        <v>1921542</v>
      </c>
      <c r="I20375" s="18">
        <v>969340</v>
      </c>
      <c r="J20375" s="18">
        <v>1452392</v>
      </c>
      <c r="K20375" s="18">
        <v>469150</v>
      </c>
      <c r="M20375" s="18">
        <v>11903</v>
      </c>
    </row>
    <row r="20376" spans="1:13" hidden="1" x14ac:dyDescent="0.25">
      <c r="A20376">
        <v>860037037</v>
      </c>
      <c r="B20376" t="s">
        <v>18202</v>
      </c>
      <c r="C20376" t="s">
        <v>1222</v>
      </c>
      <c r="D20376" s="20">
        <v>43830</v>
      </c>
      <c r="E20376" t="s">
        <v>1236</v>
      </c>
      <c r="F20376" t="s">
        <v>12</v>
      </c>
      <c r="G20376" s="18">
        <v>4248889</v>
      </c>
      <c r="H20376" s="18">
        <v>33461917</v>
      </c>
      <c r="I20376" s="18">
        <v>3271355</v>
      </c>
      <c r="J20376" s="18">
        <v>6492248</v>
      </c>
      <c r="K20376" s="18">
        <v>26969669</v>
      </c>
      <c r="L20376" s="18">
        <v>433858</v>
      </c>
      <c r="M20376" s="18">
        <v>-1409687</v>
      </c>
    </row>
    <row r="20377" spans="1:13" hidden="1" x14ac:dyDescent="0.25">
      <c r="A20377">
        <v>900358955</v>
      </c>
      <c r="B20377" t="s">
        <v>18203</v>
      </c>
      <c r="C20377" t="s">
        <v>90</v>
      </c>
      <c r="D20377" s="20">
        <v>43830</v>
      </c>
      <c r="E20377" t="s">
        <v>1236</v>
      </c>
      <c r="F20377" t="s">
        <v>12</v>
      </c>
      <c r="G20377" s="18">
        <v>1995419</v>
      </c>
      <c r="H20377" s="18">
        <v>2357676</v>
      </c>
      <c r="I20377" s="18">
        <v>1847278</v>
      </c>
      <c r="J20377" s="18">
        <v>1916311</v>
      </c>
      <c r="K20377" s="18">
        <v>441365</v>
      </c>
      <c r="L20377" s="18">
        <v>162749</v>
      </c>
      <c r="M20377" s="18">
        <v>119148</v>
      </c>
    </row>
    <row r="20378" spans="1:13" x14ac:dyDescent="0.25">
      <c r="A20378">
        <v>800163872</v>
      </c>
      <c r="B20378" t="s">
        <v>18204</v>
      </c>
      <c r="C20378" t="s">
        <v>25</v>
      </c>
      <c r="D20378" s="20">
        <v>43830</v>
      </c>
      <c r="E20378" t="s">
        <v>1236</v>
      </c>
      <c r="F20378" t="s">
        <v>12</v>
      </c>
      <c r="G20378" s="18">
        <v>9276766</v>
      </c>
      <c r="H20378" s="18">
        <v>27013659</v>
      </c>
      <c r="I20378" s="18">
        <v>10780301</v>
      </c>
      <c r="J20378" s="18">
        <v>10818276</v>
      </c>
      <c r="K20378" s="18">
        <v>16195383</v>
      </c>
      <c r="L20378" s="18">
        <v>956588</v>
      </c>
      <c r="M20378" s="18">
        <v>1009910</v>
      </c>
    </row>
    <row r="20379" spans="1:13" hidden="1" x14ac:dyDescent="0.25">
      <c r="A20379">
        <v>900688589</v>
      </c>
      <c r="B20379" t="s">
        <v>18205</v>
      </c>
      <c r="C20379" t="s">
        <v>29</v>
      </c>
      <c r="D20379" s="20">
        <v>43830</v>
      </c>
      <c r="E20379" t="s">
        <v>1236</v>
      </c>
      <c r="F20379" t="s">
        <v>12</v>
      </c>
      <c r="G20379" s="18">
        <v>908079</v>
      </c>
      <c r="H20379" s="18">
        <v>908277</v>
      </c>
      <c r="I20379" s="18">
        <v>62239</v>
      </c>
      <c r="J20379" s="18">
        <v>891504</v>
      </c>
      <c r="K20379" s="18">
        <v>16773</v>
      </c>
      <c r="M20379" s="18">
        <v>-10791</v>
      </c>
    </row>
    <row r="20380" spans="1:13" hidden="1" x14ac:dyDescent="0.25">
      <c r="A20380">
        <v>800076814</v>
      </c>
      <c r="B20380" t="s">
        <v>18206</v>
      </c>
      <c r="C20380" t="s">
        <v>154</v>
      </c>
      <c r="D20380" s="20">
        <v>43830</v>
      </c>
      <c r="E20380" t="s">
        <v>1236</v>
      </c>
      <c r="F20380" t="s">
        <v>12</v>
      </c>
      <c r="G20380" s="18">
        <v>9027791</v>
      </c>
      <c r="H20380" s="18">
        <v>10086675</v>
      </c>
      <c r="I20380" s="18">
        <v>2037080</v>
      </c>
      <c r="J20380" s="18">
        <v>6661497</v>
      </c>
      <c r="K20380" s="18">
        <v>3425178</v>
      </c>
      <c r="L20380" s="18">
        <v>80969</v>
      </c>
      <c r="M20380" s="18">
        <v>2187464</v>
      </c>
    </row>
    <row r="20381" spans="1:13" hidden="1" x14ac:dyDescent="0.25">
      <c r="A20381">
        <v>860509225</v>
      </c>
      <c r="B20381" t="s">
        <v>18207</v>
      </c>
      <c r="C20381" t="s">
        <v>55</v>
      </c>
      <c r="D20381" s="20">
        <v>43830</v>
      </c>
      <c r="E20381" t="s">
        <v>1236</v>
      </c>
      <c r="F20381" t="s">
        <v>12</v>
      </c>
      <c r="G20381" s="18">
        <v>8215977</v>
      </c>
      <c r="H20381" s="18">
        <v>10157516</v>
      </c>
      <c r="I20381" s="18">
        <v>8829097</v>
      </c>
      <c r="J20381" s="18">
        <v>8829097</v>
      </c>
      <c r="K20381" s="18">
        <v>1328419</v>
      </c>
      <c r="L20381" s="18">
        <v>1916926</v>
      </c>
      <c r="M20381" s="18">
        <v>1046819</v>
      </c>
    </row>
    <row r="20382" spans="1:13" hidden="1" x14ac:dyDescent="0.25">
      <c r="A20382">
        <v>900699558</v>
      </c>
      <c r="B20382" t="s">
        <v>18208</v>
      </c>
      <c r="C20382" t="s">
        <v>488</v>
      </c>
      <c r="D20382" s="20">
        <v>43830</v>
      </c>
      <c r="E20382" t="s">
        <v>1236</v>
      </c>
      <c r="F20382" t="s">
        <v>12</v>
      </c>
      <c r="G20382" s="18">
        <v>5839979</v>
      </c>
      <c r="H20382" s="18">
        <v>9097673</v>
      </c>
      <c r="I20382" s="18">
        <v>3459712</v>
      </c>
      <c r="J20382" s="18">
        <v>5238344</v>
      </c>
      <c r="K20382" s="18">
        <v>3859329</v>
      </c>
      <c r="M20382" s="18">
        <v>564892</v>
      </c>
    </row>
    <row r="20383" spans="1:13" hidden="1" x14ac:dyDescent="0.25">
      <c r="A20383">
        <v>900218785</v>
      </c>
      <c r="B20383" t="s">
        <v>18209</v>
      </c>
      <c r="C20383" t="s">
        <v>29</v>
      </c>
      <c r="D20383" s="20">
        <v>43830</v>
      </c>
      <c r="E20383" t="s">
        <v>1236</v>
      </c>
      <c r="F20383" t="s">
        <v>12</v>
      </c>
      <c r="G20383" s="18">
        <v>7448951</v>
      </c>
      <c r="H20383" s="18">
        <v>8045525</v>
      </c>
      <c r="I20383" s="18">
        <v>6112737</v>
      </c>
      <c r="J20383" s="18">
        <v>9115411</v>
      </c>
      <c r="K20383" s="18">
        <v>-1069886</v>
      </c>
      <c r="M20383" s="18">
        <v>-536269</v>
      </c>
    </row>
    <row r="20384" spans="1:13" hidden="1" x14ac:dyDescent="0.25">
      <c r="A20384">
        <v>811036961</v>
      </c>
      <c r="B20384" t="s">
        <v>18210</v>
      </c>
      <c r="C20384" t="s">
        <v>220</v>
      </c>
      <c r="D20384" s="20">
        <v>43830</v>
      </c>
      <c r="E20384" t="s">
        <v>1236</v>
      </c>
      <c r="F20384" t="s">
        <v>12</v>
      </c>
      <c r="G20384" s="18">
        <v>2887151</v>
      </c>
      <c r="H20384" s="18">
        <v>9477632</v>
      </c>
      <c r="I20384" s="18">
        <v>3241345</v>
      </c>
      <c r="J20384" s="18">
        <v>3586124</v>
      </c>
      <c r="K20384" s="18">
        <v>5891508</v>
      </c>
      <c r="L20384" s="18">
        <v>0</v>
      </c>
      <c r="M20384" s="18">
        <v>-152842</v>
      </c>
    </row>
    <row r="20385" spans="1:13" hidden="1" x14ac:dyDescent="0.25">
      <c r="A20385">
        <v>900370462</v>
      </c>
      <c r="B20385" t="s">
        <v>18211</v>
      </c>
      <c r="C20385" t="s">
        <v>48</v>
      </c>
      <c r="D20385" s="20">
        <v>43830</v>
      </c>
      <c r="E20385" t="s">
        <v>1236</v>
      </c>
      <c r="F20385" t="s">
        <v>12</v>
      </c>
      <c r="G20385" s="18">
        <v>4402171</v>
      </c>
      <c r="H20385" s="18">
        <v>4654012</v>
      </c>
      <c r="I20385" s="18">
        <v>4002846</v>
      </c>
      <c r="J20385" s="18">
        <v>4315797</v>
      </c>
      <c r="K20385" s="18">
        <v>338215</v>
      </c>
      <c r="M20385" s="18">
        <v>-33764</v>
      </c>
    </row>
    <row r="20386" spans="1:13" hidden="1" x14ac:dyDescent="0.25">
      <c r="A20386">
        <v>900547034</v>
      </c>
      <c r="B20386" t="s">
        <v>18212</v>
      </c>
      <c r="C20386" t="s">
        <v>29</v>
      </c>
      <c r="D20386" s="20">
        <v>43830</v>
      </c>
      <c r="E20386" t="s">
        <v>1236</v>
      </c>
      <c r="F20386" t="s">
        <v>12</v>
      </c>
      <c r="G20386" s="18">
        <v>4659413</v>
      </c>
      <c r="H20386" s="18">
        <v>34693871</v>
      </c>
      <c r="I20386" s="18">
        <v>112437</v>
      </c>
      <c r="J20386" s="18">
        <v>34538651</v>
      </c>
      <c r="K20386" s="18">
        <v>155220</v>
      </c>
      <c r="M20386" s="18">
        <v>33515</v>
      </c>
    </row>
    <row r="20387" spans="1:13" hidden="1" x14ac:dyDescent="0.25">
      <c r="A20387">
        <v>827000682</v>
      </c>
      <c r="B20387" t="s">
        <v>18213</v>
      </c>
      <c r="C20387" t="s">
        <v>354</v>
      </c>
      <c r="D20387" s="20">
        <v>43830</v>
      </c>
      <c r="E20387" t="s">
        <v>1236</v>
      </c>
      <c r="F20387" t="s">
        <v>12</v>
      </c>
      <c r="G20387" s="18">
        <v>71773</v>
      </c>
      <c r="H20387" s="18">
        <v>79058</v>
      </c>
      <c r="I20387" s="18">
        <v>1083</v>
      </c>
      <c r="J20387" s="18">
        <v>1083</v>
      </c>
      <c r="K20387" s="18">
        <v>77975</v>
      </c>
      <c r="M20387" s="18">
        <v>42</v>
      </c>
    </row>
    <row r="20388" spans="1:13" hidden="1" x14ac:dyDescent="0.25">
      <c r="A20388">
        <v>890902553</v>
      </c>
      <c r="B20388" t="s">
        <v>18214</v>
      </c>
      <c r="C20388" t="s">
        <v>3966</v>
      </c>
      <c r="D20388" s="20">
        <v>43830</v>
      </c>
      <c r="E20388" t="s">
        <v>1236</v>
      </c>
      <c r="F20388" t="s">
        <v>12</v>
      </c>
      <c r="G20388" s="18">
        <v>486011</v>
      </c>
      <c r="H20388" s="18">
        <v>3733817</v>
      </c>
      <c r="I20388" s="18">
        <v>1038302</v>
      </c>
      <c r="J20388" s="18">
        <v>4849135</v>
      </c>
      <c r="K20388" s="18">
        <v>-1115318</v>
      </c>
      <c r="L20388" s="18">
        <v>262937</v>
      </c>
      <c r="M20388" s="18">
        <v>-747885</v>
      </c>
    </row>
    <row r="20389" spans="1:13" hidden="1" x14ac:dyDescent="0.25">
      <c r="A20389">
        <v>830063769</v>
      </c>
      <c r="B20389" t="s">
        <v>18215</v>
      </c>
      <c r="C20389" t="s">
        <v>29</v>
      </c>
      <c r="D20389" s="20">
        <v>43830</v>
      </c>
      <c r="E20389" t="s">
        <v>1236</v>
      </c>
      <c r="F20389" t="s">
        <v>12</v>
      </c>
      <c r="G20389" s="18">
        <v>1600466</v>
      </c>
      <c r="H20389" s="18">
        <v>20631874</v>
      </c>
      <c r="I20389" s="18">
        <v>5667885</v>
      </c>
      <c r="J20389" s="18">
        <v>6135397</v>
      </c>
      <c r="K20389" s="18">
        <v>14496477</v>
      </c>
      <c r="L20389" s="18">
        <v>34869</v>
      </c>
      <c r="M20389" s="18">
        <v>1289367</v>
      </c>
    </row>
    <row r="20390" spans="1:13" hidden="1" x14ac:dyDescent="0.25">
      <c r="A20390">
        <v>860080156</v>
      </c>
      <c r="B20390" t="s">
        <v>18216</v>
      </c>
      <c r="C20390" t="s">
        <v>29</v>
      </c>
      <c r="D20390" s="20">
        <v>43830</v>
      </c>
      <c r="E20390" t="s">
        <v>1236</v>
      </c>
      <c r="F20390" t="s">
        <v>12</v>
      </c>
      <c r="G20390" s="18">
        <v>2083176</v>
      </c>
      <c r="H20390" s="18">
        <v>36691120</v>
      </c>
      <c r="I20390" s="18">
        <v>393737</v>
      </c>
      <c r="J20390" s="18">
        <v>695101</v>
      </c>
      <c r="K20390" s="18">
        <v>35996019</v>
      </c>
      <c r="M20390" s="18">
        <v>551223</v>
      </c>
    </row>
    <row r="20391" spans="1:13" hidden="1" x14ac:dyDescent="0.25">
      <c r="A20391">
        <v>860528168</v>
      </c>
      <c r="B20391" t="s">
        <v>18217</v>
      </c>
      <c r="C20391" t="s">
        <v>270</v>
      </c>
      <c r="D20391" s="20">
        <v>43830</v>
      </c>
      <c r="E20391" t="s">
        <v>1236</v>
      </c>
      <c r="F20391" t="s">
        <v>12</v>
      </c>
      <c r="G20391" s="18">
        <v>721452</v>
      </c>
      <c r="H20391" s="18">
        <v>1541780</v>
      </c>
      <c r="I20391" s="18">
        <v>22163</v>
      </c>
      <c r="J20391" s="18">
        <v>80600</v>
      </c>
      <c r="K20391" s="18">
        <v>1461180</v>
      </c>
      <c r="L20391" s="18">
        <v>2893</v>
      </c>
      <c r="M20391" s="18">
        <v>96450</v>
      </c>
    </row>
    <row r="20392" spans="1:13" hidden="1" x14ac:dyDescent="0.25">
      <c r="A20392">
        <v>830063734</v>
      </c>
      <c r="B20392" t="s">
        <v>18218</v>
      </c>
      <c r="C20392" t="s">
        <v>727</v>
      </c>
      <c r="D20392" s="20">
        <v>43830</v>
      </c>
      <c r="E20392" t="s">
        <v>1236</v>
      </c>
      <c r="F20392" t="s">
        <v>12</v>
      </c>
      <c r="G20392" s="18">
        <v>67762</v>
      </c>
      <c r="H20392" s="18">
        <v>239816</v>
      </c>
      <c r="I20392" s="18">
        <v>24448</v>
      </c>
      <c r="J20392" s="18">
        <v>143259</v>
      </c>
      <c r="K20392" s="18">
        <v>96557</v>
      </c>
      <c r="M20392" s="18">
        <v>15569</v>
      </c>
    </row>
    <row r="20393" spans="1:13" hidden="1" x14ac:dyDescent="0.25">
      <c r="A20393">
        <v>800040736</v>
      </c>
      <c r="B20393" t="s">
        <v>18219</v>
      </c>
      <c r="C20393" t="s">
        <v>617</v>
      </c>
      <c r="D20393" s="20">
        <v>43830</v>
      </c>
      <c r="E20393" t="s">
        <v>1236</v>
      </c>
      <c r="F20393" t="s">
        <v>12</v>
      </c>
      <c r="G20393" s="18">
        <v>13224694</v>
      </c>
      <c r="H20393" s="18">
        <v>15714893</v>
      </c>
      <c r="I20393" s="18">
        <v>6450477</v>
      </c>
      <c r="J20393" s="18">
        <v>12210694</v>
      </c>
      <c r="K20393" s="18">
        <v>3504199</v>
      </c>
      <c r="L20393" s="18">
        <v>857984</v>
      </c>
      <c r="M20393" s="18">
        <v>80666</v>
      </c>
    </row>
    <row r="20394" spans="1:13" hidden="1" x14ac:dyDescent="0.25">
      <c r="A20394">
        <v>804011684</v>
      </c>
      <c r="B20394" t="s">
        <v>18220</v>
      </c>
      <c r="C20394" t="s">
        <v>1212</v>
      </c>
      <c r="D20394" s="20">
        <v>43830</v>
      </c>
      <c r="E20394" t="s">
        <v>1236</v>
      </c>
      <c r="F20394" t="s">
        <v>12</v>
      </c>
      <c r="G20394" s="18">
        <v>1541028</v>
      </c>
      <c r="H20394" s="18">
        <v>2539631</v>
      </c>
      <c r="I20394" s="18">
        <v>978429</v>
      </c>
      <c r="J20394" s="18">
        <v>1140117</v>
      </c>
      <c r="K20394" s="18">
        <v>1399514</v>
      </c>
      <c r="L20394" s="18">
        <v>32163</v>
      </c>
      <c r="M20394" s="18">
        <v>66448</v>
      </c>
    </row>
    <row r="20395" spans="1:13" hidden="1" x14ac:dyDescent="0.25">
      <c r="A20395">
        <v>830510736</v>
      </c>
      <c r="B20395" t="s">
        <v>18221</v>
      </c>
      <c r="C20395" t="s">
        <v>220</v>
      </c>
      <c r="D20395" s="20">
        <v>43830</v>
      </c>
      <c r="E20395" t="s">
        <v>1236</v>
      </c>
      <c r="F20395" t="s">
        <v>12</v>
      </c>
      <c r="G20395" s="18">
        <v>751639</v>
      </c>
      <c r="H20395" s="18">
        <v>770715</v>
      </c>
      <c r="I20395" s="18">
        <v>288079</v>
      </c>
      <c r="J20395" s="18">
        <v>385606</v>
      </c>
      <c r="K20395" s="18">
        <v>385109</v>
      </c>
      <c r="L20395" s="18">
        <v>32314</v>
      </c>
      <c r="M20395" s="18">
        <v>30179</v>
      </c>
    </row>
    <row r="20396" spans="1:13" hidden="1" x14ac:dyDescent="0.25">
      <c r="A20396">
        <v>813001492</v>
      </c>
      <c r="B20396" t="s">
        <v>18222</v>
      </c>
      <c r="C20396" t="s">
        <v>653</v>
      </c>
      <c r="D20396" s="20">
        <v>43830</v>
      </c>
      <c r="E20396" t="s">
        <v>1236</v>
      </c>
      <c r="F20396" t="s">
        <v>12</v>
      </c>
      <c r="G20396" s="18">
        <v>15813307</v>
      </c>
      <c r="H20396" s="18">
        <v>23047830</v>
      </c>
      <c r="I20396" s="18">
        <v>3036894</v>
      </c>
      <c r="J20396" s="18">
        <v>9580718</v>
      </c>
      <c r="K20396" s="18">
        <v>13467112</v>
      </c>
      <c r="L20396" s="18">
        <v>237029</v>
      </c>
      <c r="M20396" s="18">
        <v>-199503</v>
      </c>
    </row>
    <row r="20397" spans="1:13" hidden="1" x14ac:dyDescent="0.25">
      <c r="A20397">
        <v>900371099</v>
      </c>
      <c r="B20397" t="s">
        <v>18223</v>
      </c>
      <c r="C20397" t="s">
        <v>159</v>
      </c>
      <c r="D20397" s="20">
        <v>43830</v>
      </c>
      <c r="E20397" t="s">
        <v>1236</v>
      </c>
      <c r="F20397" t="s">
        <v>12</v>
      </c>
      <c r="G20397" s="18">
        <v>5017372</v>
      </c>
      <c r="H20397" s="18">
        <v>8230109</v>
      </c>
      <c r="I20397" s="18">
        <v>4066717</v>
      </c>
      <c r="J20397" s="18">
        <v>4066717</v>
      </c>
      <c r="K20397" s="18">
        <v>4163392</v>
      </c>
      <c r="L20397" s="18">
        <v>567401</v>
      </c>
      <c r="M20397" s="18">
        <v>334417</v>
      </c>
    </row>
    <row r="20398" spans="1:13" hidden="1" x14ac:dyDescent="0.25">
      <c r="A20398">
        <v>900756572</v>
      </c>
      <c r="B20398" t="s">
        <v>18224</v>
      </c>
      <c r="C20398" t="s">
        <v>1082</v>
      </c>
      <c r="D20398" s="20">
        <v>43830</v>
      </c>
      <c r="E20398" t="s">
        <v>1236</v>
      </c>
      <c r="F20398" t="s">
        <v>12</v>
      </c>
      <c r="G20398" s="18">
        <v>5796447</v>
      </c>
      <c r="H20398" s="18">
        <v>7849024</v>
      </c>
      <c r="I20398" s="18">
        <v>5667802</v>
      </c>
      <c r="J20398" s="18">
        <v>5667802</v>
      </c>
      <c r="K20398" s="18">
        <v>2181222</v>
      </c>
      <c r="M20398" s="18">
        <v>493398</v>
      </c>
    </row>
    <row r="20399" spans="1:13" hidden="1" x14ac:dyDescent="0.25">
      <c r="A20399">
        <v>900555440</v>
      </c>
      <c r="B20399" t="s">
        <v>18225</v>
      </c>
      <c r="C20399" t="s">
        <v>29</v>
      </c>
      <c r="D20399" s="20">
        <v>43830</v>
      </c>
      <c r="E20399" t="s">
        <v>1236</v>
      </c>
      <c r="F20399" t="s">
        <v>12</v>
      </c>
      <c r="G20399" s="18">
        <v>717496</v>
      </c>
      <c r="H20399" s="18">
        <v>2275815</v>
      </c>
      <c r="I20399" s="18">
        <v>13877</v>
      </c>
      <c r="J20399" s="18">
        <v>53369</v>
      </c>
      <c r="K20399" s="18">
        <v>2222446</v>
      </c>
      <c r="L20399" s="18">
        <v>0</v>
      </c>
      <c r="M20399" s="18">
        <v>-100392</v>
      </c>
    </row>
    <row r="20400" spans="1:13" hidden="1" x14ac:dyDescent="0.25">
      <c r="A20400">
        <v>817006561</v>
      </c>
      <c r="B20400" t="s">
        <v>18226</v>
      </c>
      <c r="C20400" t="s">
        <v>169</v>
      </c>
      <c r="D20400" s="20">
        <v>43830</v>
      </c>
      <c r="E20400" t="s">
        <v>1236</v>
      </c>
      <c r="F20400" t="s">
        <v>12</v>
      </c>
      <c r="G20400" s="18">
        <v>1076794</v>
      </c>
      <c r="H20400" s="18">
        <v>4217260</v>
      </c>
      <c r="I20400" s="18">
        <v>1023058</v>
      </c>
      <c r="J20400" s="18">
        <v>1238933</v>
      </c>
      <c r="K20400" s="18">
        <v>2978327</v>
      </c>
      <c r="M20400" s="18">
        <v>4667</v>
      </c>
    </row>
    <row r="20401" spans="1:13" hidden="1" x14ac:dyDescent="0.25">
      <c r="A20401">
        <v>900407580</v>
      </c>
      <c r="B20401" t="s">
        <v>18227</v>
      </c>
      <c r="C20401" t="s">
        <v>1185</v>
      </c>
      <c r="D20401" s="20">
        <v>43830</v>
      </c>
      <c r="E20401" t="s">
        <v>1236</v>
      </c>
      <c r="F20401" t="s">
        <v>12</v>
      </c>
      <c r="G20401" s="18">
        <v>1774095</v>
      </c>
      <c r="H20401" s="18">
        <v>3387015</v>
      </c>
      <c r="I20401" s="18">
        <v>1304525</v>
      </c>
      <c r="J20401" s="18">
        <v>2021037</v>
      </c>
      <c r="K20401" s="18">
        <v>1365978</v>
      </c>
      <c r="L20401" s="18">
        <v>133142</v>
      </c>
      <c r="M20401" s="18">
        <v>694345</v>
      </c>
    </row>
    <row r="20402" spans="1:13" hidden="1" x14ac:dyDescent="0.25">
      <c r="A20402">
        <v>800173054</v>
      </c>
      <c r="B20402" t="s">
        <v>18228</v>
      </c>
      <c r="C20402" t="s">
        <v>258</v>
      </c>
      <c r="D20402" s="20">
        <v>43830</v>
      </c>
      <c r="E20402" t="s">
        <v>1236</v>
      </c>
      <c r="F20402" t="s">
        <v>12</v>
      </c>
      <c r="G20402" s="18">
        <v>1793887</v>
      </c>
      <c r="H20402" s="18">
        <v>23028649</v>
      </c>
      <c r="I20402" s="18">
        <v>17050951</v>
      </c>
      <c r="J20402" s="18">
        <v>17990784</v>
      </c>
      <c r="K20402" s="18">
        <v>5037865</v>
      </c>
      <c r="L20402" s="18">
        <v>0</v>
      </c>
      <c r="M20402" s="18">
        <v>552739</v>
      </c>
    </row>
    <row r="20403" spans="1:13" hidden="1" x14ac:dyDescent="0.25">
      <c r="A20403">
        <v>900070165</v>
      </c>
      <c r="B20403" t="s">
        <v>18229</v>
      </c>
      <c r="C20403" t="s">
        <v>154</v>
      </c>
      <c r="D20403" s="20">
        <v>43830</v>
      </c>
      <c r="E20403" t="s">
        <v>1236</v>
      </c>
      <c r="F20403" t="s">
        <v>12</v>
      </c>
      <c r="G20403" s="18">
        <v>5031370</v>
      </c>
      <c r="H20403" s="18">
        <v>8875678</v>
      </c>
      <c r="I20403" s="18">
        <v>6092020</v>
      </c>
      <c r="J20403" s="18">
        <v>6411714</v>
      </c>
      <c r="K20403" s="18">
        <v>2463964</v>
      </c>
      <c r="L20403" s="18">
        <v>432322</v>
      </c>
      <c r="M20403" s="18">
        <v>463157</v>
      </c>
    </row>
    <row r="20404" spans="1:13" hidden="1" x14ac:dyDescent="0.25">
      <c r="A20404">
        <v>811006300</v>
      </c>
      <c r="B20404" t="s">
        <v>18230</v>
      </c>
      <c r="C20404" t="s">
        <v>90</v>
      </c>
      <c r="D20404" s="20">
        <v>43830</v>
      </c>
      <c r="E20404" t="s">
        <v>1236</v>
      </c>
      <c r="F20404" t="s">
        <v>12</v>
      </c>
      <c r="G20404" s="18">
        <v>6176969</v>
      </c>
      <c r="H20404" s="18">
        <v>11142286</v>
      </c>
      <c r="I20404" s="18">
        <v>3153590</v>
      </c>
      <c r="J20404" s="18">
        <v>4228988</v>
      </c>
      <c r="K20404" s="18">
        <v>6913298</v>
      </c>
      <c r="L20404" s="18">
        <v>386723</v>
      </c>
      <c r="M20404" s="18">
        <v>1132167</v>
      </c>
    </row>
    <row r="20405" spans="1:13" hidden="1" x14ac:dyDescent="0.25">
      <c r="A20405">
        <v>890928476</v>
      </c>
      <c r="B20405" t="s">
        <v>18231</v>
      </c>
      <c r="C20405" t="s">
        <v>330</v>
      </c>
      <c r="D20405" s="20">
        <v>43830</v>
      </c>
      <c r="E20405" t="s">
        <v>1236</v>
      </c>
      <c r="F20405" t="s">
        <v>12</v>
      </c>
      <c r="G20405" s="18">
        <v>10175251</v>
      </c>
      <c r="H20405" s="18">
        <v>18824251</v>
      </c>
      <c r="I20405" s="18">
        <v>6092657</v>
      </c>
      <c r="J20405" s="18">
        <v>9981523</v>
      </c>
      <c r="K20405" s="18">
        <v>8842728</v>
      </c>
      <c r="L20405" s="18">
        <v>850425</v>
      </c>
      <c r="M20405" s="18">
        <v>658424</v>
      </c>
    </row>
    <row r="20406" spans="1:13" x14ac:dyDescent="0.25">
      <c r="A20406">
        <v>800073480</v>
      </c>
      <c r="B20406" t="s">
        <v>18232</v>
      </c>
      <c r="C20406" t="s">
        <v>25</v>
      </c>
      <c r="D20406" s="20">
        <v>43830</v>
      </c>
      <c r="E20406" t="s">
        <v>1236</v>
      </c>
      <c r="F20406" t="s">
        <v>12</v>
      </c>
      <c r="G20406" s="18">
        <v>10516907</v>
      </c>
      <c r="H20406" s="18">
        <v>19179787</v>
      </c>
      <c r="I20406" s="18">
        <v>7420526</v>
      </c>
      <c r="J20406" s="18">
        <v>10404152</v>
      </c>
      <c r="K20406" s="18">
        <v>8775635</v>
      </c>
      <c r="L20406" s="18">
        <v>822734</v>
      </c>
      <c r="M20406" s="18">
        <v>1853339</v>
      </c>
    </row>
    <row r="20407" spans="1:13" hidden="1" x14ac:dyDescent="0.25">
      <c r="A20407">
        <v>891400726</v>
      </c>
      <c r="B20407" t="s">
        <v>18233</v>
      </c>
      <c r="C20407" t="s">
        <v>3124</v>
      </c>
      <c r="D20407" s="20">
        <v>43830</v>
      </c>
      <c r="E20407" t="s">
        <v>1236</v>
      </c>
      <c r="F20407" t="s">
        <v>12</v>
      </c>
      <c r="G20407" s="18">
        <v>2471730</v>
      </c>
      <c r="H20407" s="18">
        <v>25371983</v>
      </c>
      <c r="I20407" s="18">
        <v>1700676</v>
      </c>
      <c r="J20407" s="18">
        <v>23932200</v>
      </c>
      <c r="K20407" s="18">
        <v>1439783</v>
      </c>
      <c r="L20407" s="18">
        <v>203938</v>
      </c>
      <c r="M20407" s="18">
        <v>-1419845</v>
      </c>
    </row>
    <row r="20408" spans="1:13" hidden="1" x14ac:dyDescent="0.25">
      <c r="A20408">
        <v>900533839</v>
      </c>
      <c r="B20408" t="s">
        <v>18234</v>
      </c>
      <c r="C20408" t="s">
        <v>1061</v>
      </c>
      <c r="D20408" s="20">
        <v>43830</v>
      </c>
      <c r="E20408" t="s">
        <v>1236</v>
      </c>
      <c r="F20408" t="s">
        <v>12</v>
      </c>
      <c r="G20408" s="18">
        <v>420701</v>
      </c>
      <c r="H20408" s="18">
        <v>2278636</v>
      </c>
      <c r="J20408" s="18">
        <v>2235612</v>
      </c>
      <c r="K20408" s="18">
        <v>43024</v>
      </c>
      <c r="M20408" s="18">
        <v>-2035</v>
      </c>
    </row>
    <row r="20409" spans="1:13" hidden="1" x14ac:dyDescent="0.25">
      <c r="A20409">
        <v>830143384</v>
      </c>
      <c r="B20409" t="s">
        <v>18235</v>
      </c>
      <c r="C20409" t="s">
        <v>162</v>
      </c>
      <c r="D20409" s="20">
        <v>43830</v>
      </c>
      <c r="E20409" t="s">
        <v>1236</v>
      </c>
      <c r="F20409" t="s">
        <v>12</v>
      </c>
      <c r="G20409" s="18">
        <v>335638</v>
      </c>
      <c r="H20409" s="18">
        <v>335638</v>
      </c>
      <c r="I20409" s="18">
        <v>83670</v>
      </c>
      <c r="J20409" s="18">
        <v>83670</v>
      </c>
      <c r="K20409" s="18">
        <v>251968</v>
      </c>
      <c r="L20409" s="18">
        <v>0</v>
      </c>
      <c r="M20409" s="18">
        <v>-42658</v>
      </c>
    </row>
    <row r="20410" spans="1:13" hidden="1" x14ac:dyDescent="0.25">
      <c r="A20410">
        <v>900153088</v>
      </c>
      <c r="B20410" t="s">
        <v>18236</v>
      </c>
      <c r="C20410" t="s">
        <v>29</v>
      </c>
      <c r="D20410" s="20">
        <v>43830</v>
      </c>
      <c r="E20410" t="s">
        <v>1236</v>
      </c>
      <c r="F20410" t="s">
        <v>12</v>
      </c>
      <c r="G20410" s="18">
        <v>5153592</v>
      </c>
      <c r="H20410" s="18">
        <v>11262858</v>
      </c>
      <c r="I20410" s="18">
        <v>265514</v>
      </c>
      <c r="J20410" s="18">
        <v>5075441</v>
      </c>
      <c r="K20410" s="18">
        <v>6187417</v>
      </c>
      <c r="M20410" s="18">
        <v>220779</v>
      </c>
    </row>
    <row r="20411" spans="1:13" hidden="1" x14ac:dyDescent="0.25">
      <c r="A20411">
        <v>900322799</v>
      </c>
      <c r="B20411" t="s">
        <v>18237</v>
      </c>
      <c r="C20411" t="s">
        <v>31</v>
      </c>
      <c r="D20411" s="20">
        <v>43830</v>
      </c>
      <c r="E20411" t="s">
        <v>1236</v>
      </c>
      <c r="F20411" t="s">
        <v>12</v>
      </c>
      <c r="G20411" s="18">
        <v>1182784</v>
      </c>
      <c r="H20411" s="18">
        <v>19500270</v>
      </c>
      <c r="I20411" s="18">
        <v>79225</v>
      </c>
      <c r="J20411" s="18">
        <v>79225</v>
      </c>
      <c r="K20411" s="18">
        <v>19421045</v>
      </c>
      <c r="L20411" s="18">
        <v>0</v>
      </c>
      <c r="M20411" s="18">
        <v>2511107</v>
      </c>
    </row>
    <row r="20412" spans="1:13" hidden="1" x14ac:dyDescent="0.25">
      <c r="A20412">
        <v>832004823</v>
      </c>
      <c r="B20412" t="s">
        <v>18238</v>
      </c>
      <c r="C20412" t="s">
        <v>65</v>
      </c>
      <c r="D20412" s="20">
        <v>43830</v>
      </c>
      <c r="E20412" t="s">
        <v>1236</v>
      </c>
      <c r="F20412" t="s">
        <v>12</v>
      </c>
      <c r="G20412" s="18">
        <v>1170718</v>
      </c>
      <c r="H20412" s="18">
        <v>26722292</v>
      </c>
      <c r="I20412" s="18">
        <v>1472887</v>
      </c>
      <c r="J20412" s="18">
        <v>18044757</v>
      </c>
      <c r="K20412" s="18">
        <v>8677535</v>
      </c>
      <c r="L20412" s="18">
        <v>121963</v>
      </c>
      <c r="M20412" s="18">
        <v>347025</v>
      </c>
    </row>
    <row r="20413" spans="1:13" hidden="1" x14ac:dyDescent="0.25">
      <c r="A20413">
        <v>800162592</v>
      </c>
      <c r="B20413" t="s">
        <v>18239</v>
      </c>
      <c r="C20413" t="s">
        <v>215</v>
      </c>
      <c r="D20413" s="20">
        <v>43830</v>
      </c>
      <c r="E20413" t="s">
        <v>1236</v>
      </c>
      <c r="F20413" t="s">
        <v>12</v>
      </c>
      <c r="G20413" s="18">
        <v>8137718</v>
      </c>
      <c r="H20413" s="18">
        <v>8322083</v>
      </c>
      <c r="I20413" s="18">
        <v>4266725</v>
      </c>
      <c r="J20413" s="18">
        <v>4266725</v>
      </c>
      <c r="K20413" s="18">
        <v>4055358</v>
      </c>
      <c r="L20413" s="18">
        <v>218808</v>
      </c>
      <c r="M20413" s="18">
        <v>471932</v>
      </c>
    </row>
    <row r="20414" spans="1:13" hidden="1" x14ac:dyDescent="0.25">
      <c r="A20414">
        <v>900480193</v>
      </c>
      <c r="B20414" t="s">
        <v>18240</v>
      </c>
      <c r="C20414" t="s">
        <v>29</v>
      </c>
      <c r="D20414" s="20">
        <v>43830</v>
      </c>
      <c r="E20414" t="s">
        <v>1236</v>
      </c>
      <c r="F20414" t="s">
        <v>12</v>
      </c>
      <c r="G20414" s="18">
        <v>18713407</v>
      </c>
      <c r="H20414" s="18">
        <v>22724492</v>
      </c>
      <c r="I20414" s="18">
        <v>620494</v>
      </c>
      <c r="J20414" s="18">
        <v>22418997</v>
      </c>
      <c r="K20414" s="18">
        <v>305495</v>
      </c>
      <c r="M20414" s="18">
        <v>21721</v>
      </c>
    </row>
    <row r="20415" spans="1:13" hidden="1" x14ac:dyDescent="0.25">
      <c r="A20415">
        <v>829000736</v>
      </c>
      <c r="B20415" t="s">
        <v>18241</v>
      </c>
      <c r="C20415" t="s">
        <v>23</v>
      </c>
      <c r="D20415" s="20">
        <v>43830</v>
      </c>
      <c r="E20415" t="s">
        <v>1236</v>
      </c>
      <c r="F20415" t="s">
        <v>12</v>
      </c>
      <c r="G20415" s="18">
        <v>3279258</v>
      </c>
      <c r="H20415" s="18">
        <v>12187828</v>
      </c>
      <c r="I20415" s="18">
        <v>1812444</v>
      </c>
      <c r="J20415" s="18">
        <v>2991842</v>
      </c>
      <c r="K20415" s="18">
        <v>9195986</v>
      </c>
      <c r="M20415" s="18">
        <v>58066</v>
      </c>
    </row>
    <row r="20416" spans="1:13" hidden="1" x14ac:dyDescent="0.25">
      <c r="A20416">
        <v>890111996</v>
      </c>
      <c r="B20416" t="s">
        <v>18242</v>
      </c>
      <c r="C20416" t="s">
        <v>593</v>
      </c>
      <c r="D20416" s="20">
        <v>43830</v>
      </c>
      <c r="E20416" t="s">
        <v>1236</v>
      </c>
      <c r="F20416" t="s">
        <v>12</v>
      </c>
      <c r="G20416" s="18">
        <v>1484535</v>
      </c>
      <c r="H20416" s="18">
        <v>1535336</v>
      </c>
      <c r="I20416" s="18">
        <v>570354</v>
      </c>
      <c r="J20416" s="18">
        <v>570354</v>
      </c>
      <c r="K20416" s="18">
        <v>964982</v>
      </c>
      <c r="L20416" s="18">
        <v>46189</v>
      </c>
      <c r="M20416" s="18">
        <v>54294</v>
      </c>
    </row>
    <row r="20417" spans="1:13" hidden="1" x14ac:dyDescent="0.25">
      <c r="A20417">
        <v>900403414</v>
      </c>
      <c r="B20417" t="s">
        <v>18243</v>
      </c>
      <c r="C20417" t="s">
        <v>29</v>
      </c>
      <c r="D20417" s="20">
        <v>43830</v>
      </c>
      <c r="E20417" t="s">
        <v>1236</v>
      </c>
      <c r="F20417" t="s">
        <v>12</v>
      </c>
      <c r="G20417" s="18">
        <v>2562</v>
      </c>
      <c r="H20417" s="18">
        <v>81479</v>
      </c>
      <c r="I20417" s="18">
        <v>8555</v>
      </c>
      <c r="J20417" s="18">
        <v>8555</v>
      </c>
      <c r="K20417" s="18">
        <v>72924</v>
      </c>
      <c r="L20417" s="18">
        <v>0</v>
      </c>
      <c r="M20417" s="18">
        <v>35505</v>
      </c>
    </row>
    <row r="20418" spans="1:13" hidden="1" x14ac:dyDescent="0.25">
      <c r="A20418">
        <v>900118846</v>
      </c>
      <c r="B20418" t="s">
        <v>18244</v>
      </c>
      <c r="C20418" t="s">
        <v>203</v>
      </c>
      <c r="D20418" s="20">
        <v>43830</v>
      </c>
      <c r="E20418" t="s">
        <v>1236</v>
      </c>
      <c r="F20418" t="s">
        <v>12</v>
      </c>
      <c r="G20418" s="18">
        <v>6805153</v>
      </c>
      <c r="H20418" s="18">
        <v>100355820</v>
      </c>
      <c r="I20418" s="18">
        <v>13663501</v>
      </c>
      <c r="J20418" s="18">
        <v>34510549</v>
      </c>
      <c r="K20418" s="18">
        <v>65845271</v>
      </c>
      <c r="L20418" s="18">
        <v>1446386</v>
      </c>
      <c r="M20418" s="18">
        <v>314995</v>
      </c>
    </row>
    <row r="20419" spans="1:13" hidden="1" x14ac:dyDescent="0.25">
      <c r="A20419">
        <v>900527672</v>
      </c>
      <c r="B20419" t="s">
        <v>18245</v>
      </c>
      <c r="C20419" t="s">
        <v>154</v>
      </c>
      <c r="D20419" s="20">
        <v>43830</v>
      </c>
      <c r="E20419" t="s">
        <v>1236</v>
      </c>
      <c r="F20419" t="s">
        <v>12</v>
      </c>
      <c r="G20419" s="18">
        <v>3068711</v>
      </c>
      <c r="H20419" s="18">
        <v>5833110</v>
      </c>
      <c r="I20419" s="18">
        <v>3083346</v>
      </c>
      <c r="J20419" s="18">
        <v>5695771</v>
      </c>
      <c r="K20419" s="18">
        <v>137339</v>
      </c>
      <c r="M20419" s="18">
        <v>32808</v>
      </c>
    </row>
    <row r="20420" spans="1:13" hidden="1" x14ac:dyDescent="0.25">
      <c r="A20420">
        <v>860001128</v>
      </c>
      <c r="B20420" t="s">
        <v>18246</v>
      </c>
      <c r="C20420" t="s">
        <v>954</v>
      </c>
      <c r="D20420" s="20">
        <v>43830</v>
      </c>
      <c r="E20420" t="s">
        <v>1236</v>
      </c>
      <c r="F20420" t="s">
        <v>12</v>
      </c>
      <c r="G20420" s="18">
        <v>8477746</v>
      </c>
      <c r="H20420" s="18">
        <v>16767014</v>
      </c>
      <c r="I20420" s="18">
        <v>6329080</v>
      </c>
      <c r="J20420" s="18">
        <v>10537051</v>
      </c>
      <c r="K20420" s="18">
        <v>6229963</v>
      </c>
      <c r="L20420" s="18">
        <v>993090</v>
      </c>
      <c r="M20420" s="18">
        <v>160407</v>
      </c>
    </row>
    <row r="20421" spans="1:13" hidden="1" x14ac:dyDescent="0.25">
      <c r="A20421">
        <v>890210569</v>
      </c>
      <c r="B20421" t="s">
        <v>18247</v>
      </c>
      <c r="C20421" t="s">
        <v>2254</v>
      </c>
      <c r="D20421" s="20">
        <v>43830</v>
      </c>
      <c r="E20421" t="s">
        <v>1236</v>
      </c>
      <c r="F20421" t="s">
        <v>12</v>
      </c>
      <c r="G20421" s="18">
        <v>5018235</v>
      </c>
      <c r="H20421" s="18">
        <v>6543598</v>
      </c>
      <c r="I20421" s="18">
        <v>1247256</v>
      </c>
      <c r="J20421" s="18">
        <v>1247256</v>
      </c>
      <c r="K20421" s="18">
        <v>5296342</v>
      </c>
      <c r="M20421" s="18">
        <v>562656</v>
      </c>
    </row>
    <row r="20422" spans="1:13" hidden="1" x14ac:dyDescent="0.25">
      <c r="A20422">
        <v>900733354</v>
      </c>
      <c r="B20422" t="s">
        <v>18248</v>
      </c>
      <c r="C20422" t="s">
        <v>53</v>
      </c>
      <c r="D20422" s="20">
        <v>43830</v>
      </c>
      <c r="E20422" t="s">
        <v>1236</v>
      </c>
      <c r="F20422" t="s">
        <v>12</v>
      </c>
      <c r="G20422" s="18">
        <v>1553849</v>
      </c>
      <c r="H20422" s="18">
        <v>7318648</v>
      </c>
      <c r="I20422" s="18">
        <v>2364661</v>
      </c>
      <c r="J20422" s="18">
        <v>6151529</v>
      </c>
      <c r="K20422" s="18">
        <v>1167119</v>
      </c>
      <c r="L20422" s="18">
        <v>495440</v>
      </c>
      <c r="M20422" s="18">
        <v>292197</v>
      </c>
    </row>
    <row r="20423" spans="1:13" hidden="1" x14ac:dyDescent="0.25">
      <c r="A20423">
        <v>900319687</v>
      </c>
      <c r="B20423" t="s">
        <v>18249</v>
      </c>
      <c r="C20423" t="s">
        <v>1228</v>
      </c>
      <c r="D20423" s="20">
        <v>43830</v>
      </c>
      <c r="E20423" t="s">
        <v>1236</v>
      </c>
      <c r="F20423" t="s">
        <v>12</v>
      </c>
      <c r="G20423" s="18">
        <v>3578997</v>
      </c>
      <c r="H20423" s="18">
        <v>13388028</v>
      </c>
      <c r="I20423" s="18">
        <v>855706</v>
      </c>
      <c r="J20423" s="18">
        <v>11824904</v>
      </c>
      <c r="K20423" s="18">
        <v>1563124</v>
      </c>
      <c r="L20423" s="18">
        <v>380528</v>
      </c>
      <c r="M20423" s="18">
        <v>-444026</v>
      </c>
    </row>
    <row r="20424" spans="1:13" hidden="1" x14ac:dyDescent="0.25">
      <c r="A20424">
        <v>805017536</v>
      </c>
      <c r="B20424" t="s">
        <v>18250</v>
      </c>
      <c r="C20424" t="s">
        <v>23</v>
      </c>
      <c r="D20424" s="20">
        <v>43830</v>
      </c>
      <c r="E20424" t="s">
        <v>1236</v>
      </c>
      <c r="F20424" t="s">
        <v>12</v>
      </c>
      <c r="G20424" s="18">
        <v>17116011</v>
      </c>
      <c r="H20424" s="18">
        <v>21262674</v>
      </c>
      <c r="I20424" s="18">
        <v>11087957</v>
      </c>
      <c r="J20424" s="18">
        <v>16174421</v>
      </c>
      <c r="K20424" s="18">
        <v>5088253</v>
      </c>
      <c r="L20424" s="18">
        <v>220605</v>
      </c>
      <c r="M20424" s="18">
        <v>1714729</v>
      </c>
    </row>
    <row r="20425" spans="1:13" hidden="1" x14ac:dyDescent="0.25">
      <c r="A20425">
        <v>806007884</v>
      </c>
      <c r="B20425" t="s">
        <v>18251</v>
      </c>
      <c r="C20425" t="s">
        <v>467</v>
      </c>
      <c r="D20425" s="20">
        <v>43830</v>
      </c>
      <c r="E20425" t="s">
        <v>1236</v>
      </c>
      <c r="F20425" t="s">
        <v>12</v>
      </c>
      <c r="G20425" s="18">
        <v>2182808</v>
      </c>
      <c r="H20425" s="18">
        <v>6422074</v>
      </c>
      <c r="I20425" s="18">
        <v>1821476</v>
      </c>
      <c r="J20425" s="18">
        <v>6349567</v>
      </c>
      <c r="K20425" s="18">
        <v>72507</v>
      </c>
      <c r="M20425" s="18">
        <v>-366582</v>
      </c>
    </row>
    <row r="20426" spans="1:13" hidden="1" x14ac:dyDescent="0.25">
      <c r="A20426">
        <v>900053373</v>
      </c>
      <c r="B20426" t="s">
        <v>18252</v>
      </c>
      <c r="C20426" t="s">
        <v>1212</v>
      </c>
      <c r="D20426" s="20">
        <v>43830</v>
      </c>
      <c r="E20426" t="s">
        <v>1236</v>
      </c>
      <c r="F20426" t="s">
        <v>12</v>
      </c>
      <c r="G20426" s="18">
        <v>822575</v>
      </c>
      <c r="H20426" s="18">
        <v>3869556</v>
      </c>
      <c r="I20426" s="18">
        <v>2130054</v>
      </c>
      <c r="J20426" s="18">
        <v>6497725</v>
      </c>
      <c r="K20426" s="18">
        <v>-2628169</v>
      </c>
      <c r="L20426" s="18">
        <v>109634</v>
      </c>
      <c r="M20426" s="18">
        <v>-1040645</v>
      </c>
    </row>
    <row r="20427" spans="1:13" hidden="1" x14ac:dyDescent="0.25">
      <c r="A20427">
        <v>830005800</v>
      </c>
      <c r="B20427" t="s">
        <v>18253</v>
      </c>
      <c r="C20427" t="s">
        <v>1246</v>
      </c>
      <c r="D20427" s="20">
        <v>43830</v>
      </c>
      <c r="E20427" t="s">
        <v>1236</v>
      </c>
      <c r="F20427" t="s">
        <v>12</v>
      </c>
      <c r="G20427" s="18">
        <v>2113358</v>
      </c>
      <c r="H20427" s="18">
        <v>3083662</v>
      </c>
      <c r="I20427" s="18">
        <v>575770</v>
      </c>
      <c r="J20427" s="18">
        <v>1263261</v>
      </c>
      <c r="K20427" s="18">
        <v>1820401</v>
      </c>
      <c r="M20427" s="18">
        <v>91734</v>
      </c>
    </row>
    <row r="20428" spans="1:13" hidden="1" x14ac:dyDescent="0.25">
      <c r="A20428">
        <v>824005947</v>
      </c>
      <c r="B20428" t="s">
        <v>18254</v>
      </c>
      <c r="C20428" t="s">
        <v>215</v>
      </c>
      <c r="D20428" s="20">
        <v>43830</v>
      </c>
      <c r="E20428" t="s">
        <v>1236</v>
      </c>
      <c r="F20428" t="s">
        <v>12</v>
      </c>
      <c r="G20428" s="18">
        <v>7855130</v>
      </c>
      <c r="H20428" s="18">
        <v>9057615</v>
      </c>
      <c r="I20428" s="18">
        <v>6565648</v>
      </c>
      <c r="J20428" s="18">
        <v>6648521</v>
      </c>
      <c r="K20428" s="18">
        <v>2409094</v>
      </c>
      <c r="L20428" s="18">
        <v>0</v>
      </c>
      <c r="M20428" s="18">
        <v>50578</v>
      </c>
    </row>
    <row r="20429" spans="1:13" hidden="1" x14ac:dyDescent="0.25">
      <c r="A20429">
        <v>900961568</v>
      </c>
      <c r="B20429" t="s">
        <v>18255</v>
      </c>
      <c r="C20429" t="s">
        <v>162</v>
      </c>
      <c r="D20429" s="20">
        <v>43830</v>
      </c>
      <c r="E20429" t="s">
        <v>1236</v>
      </c>
      <c r="F20429" t="s">
        <v>12</v>
      </c>
      <c r="G20429" s="18">
        <v>17357588</v>
      </c>
      <c r="H20429" s="18">
        <v>19852827</v>
      </c>
      <c r="I20429" s="18">
        <v>19176377</v>
      </c>
      <c r="J20429" s="18">
        <v>19176377</v>
      </c>
      <c r="K20429" s="18">
        <v>676450</v>
      </c>
      <c r="M20429" s="18">
        <v>211740</v>
      </c>
    </row>
    <row r="20430" spans="1:13" hidden="1" x14ac:dyDescent="0.25">
      <c r="A20430">
        <v>900550951</v>
      </c>
      <c r="B20430" t="s">
        <v>18256</v>
      </c>
      <c r="C20430" t="s">
        <v>162</v>
      </c>
      <c r="D20430" s="20">
        <v>43830</v>
      </c>
      <c r="E20430" t="s">
        <v>1236</v>
      </c>
      <c r="F20430" t="s">
        <v>12</v>
      </c>
      <c r="G20430" s="18">
        <v>34915</v>
      </c>
      <c r="H20430" s="18">
        <v>34915</v>
      </c>
      <c r="I20430" s="18">
        <v>0</v>
      </c>
      <c r="J20430" s="18">
        <v>0</v>
      </c>
      <c r="K20430" s="18">
        <v>34915</v>
      </c>
      <c r="L20430" s="18">
        <v>0</v>
      </c>
      <c r="M20430" s="18">
        <v>0</v>
      </c>
    </row>
    <row r="20431" spans="1:13" hidden="1" x14ac:dyDescent="0.25">
      <c r="A20431">
        <v>890332187</v>
      </c>
      <c r="B20431" t="s">
        <v>18257</v>
      </c>
      <c r="C20431" t="s">
        <v>63</v>
      </c>
      <c r="D20431" s="20">
        <v>43830</v>
      </c>
      <c r="E20431" t="s">
        <v>1236</v>
      </c>
      <c r="F20431" t="s">
        <v>12</v>
      </c>
      <c r="G20431" s="18">
        <v>4165083</v>
      </c>
      <c r="H20431" s="18">
        <v>26428753</v>
      </c>
      <c r="I20431" s="18">
        <v>512650</v>
      </c>
      <c r="J20431" s="18">
        <v>2430099</v>
      </c>
      <c r="K20431" s="18">
        <v>23998654</v>
      </c>
      <c r="L20431" s="18">
        <v>78205</v>
      </c>
      <c r="M20431" s="18">
        <v>499291</v>
      </c>
    </row>
    <row r="20432" spans="1:13" hidden="1" x14ac:dyDescent="0.25">
      <c r="A20432">
        <v>890112740</v>
      </c>
      <c r="B20432" t="s">
        <v>18258</v>
      </c>
      <c r="C20432" t="s">
        <v>1628</v>
      </c>
      <c r="D20432" s="20">
        <v>43830</v>
      </c>
      <c r="E20432" t="s">
        <v>1236</v>
      </c>
      <c r="F20432" t="s">
        <v>12</v>
      </c>
      <c r="G20432" s="18">
        <v>7121041</v>
      </c>
      <c r="H20432" s="18">
        <v>12512022</v>
      </c>
      <c r="I20432" s="18">
        <v>5632860</v>
      </c>
      <c r="J20432" s="18">
        <v>7807798</v>
      </c>
      <c r="K20432" s="18">
        <v>4704224</v>
      </c>
      <c r="M20432" s="18">
        <v>425439</v>
      </c>
    </row>
    <row r="20433" spans="1:13" hidden="1" x14ac:dyDescent="0.25">
      <c r="A20433">
        <v>830512688</v>
      </c>
      <c r="B20433" t="s">
        <v>18259</v>
      </c>
      <c r="C20433" t="s">
        <v>220</v>
      </c>
      <c r="D20433" s="20">
        <v>43830</v>
      </c>
      <c r="E20433" t="s">
        <v>1236</v>
      </c>
      <c r="F20433" t="s">
        <v>12</v>
      </c>
      <c r="G20433" s="18">
        <v>2524149</v>
      </c>
      <c r="H20433" s="18">
        <v>3122094</v>
      </c>
      <c r="I20433" s="18">
        <v>391547</v>
      </c>
      <c r="J20433" s="18">
        <v>646547</v>
      </c>
      <c r="K20433" s="18">
        <v>2475547</v>
      </c>
      <c r="L20433" s="18">
        <v>55987</v>
      </c>
      <c r="M20433" s="18">
        <v>548438</v>
      </c>
    </row>
    <row r="20434" spans="1:13" hidden="1" x14ac:dyDescent="0.25">
      <c r="A20434">
        <v>900033478</v>
      </c>
      <c r="B20434" t="s">
        <v>18260</v>
      </c>
      <c r="C20434" t="s">
        <v>29</v>
      </c>
      <c r="D20434" s="20">
        <v>43830</v>
      </c>
      <c r="E20434" t="s">
        <v>1236</v>
      </c>
      <c r="F20434" t="s">
        <v>12</v>
      </c>
      <c r="G20434" s="18">
        <v>396055</v>
      </c>
      <c r="H20434" s="18">
        <v>8995508</v>
      </c>
      <c r="I20434" s="18">
        <v>2248630</v>
      </c>
      <c r="J20434" s="18">
        <v>3025600</v>
      </c>
      <c r="K20434" s="18">
        <v>5969908</v>
      </c>
      <c r="L20434" s="18">
        <v>203470</v>
      </c>
      <c r="M20434" s="18">
        <v>-40230</v>
      </c>
    </row>
    <row r="20435" spans="1:13" hidden="1" x14ac:dyDescent="0.25">
      <c r="A20435">
        <v>800062177</v>
      </c>
      <c r="B20435" t="s">
        <v>18261</v>
      </c>
      <c r="C20435" t="s">
        <v>1475</v>
      </c>
      <c r="D20435" s="20">
        <v>43830</v>
      </c>
      <c r="E20435" t="s">
        <v>1236</v>
      </c>
      <c r="F20435" t="s">
        <v>12</v>
      </c>
      <c r="G20435" s="18">
        <v>4633031</v>
      </c>
      <c r="H20435" s="18">
        <v>7975458</v>
      </c>
      <c r="I20435" s="18">
        <v>2421857</v>
      </c>
      <c r="J20435" s="18">
        <v>5349476</v>
      </c>
      <c r="K20435" s="18">
        <v>2625982</v>
      </c>
      <c r="L20435" s="18">
        <v>264925</v>
      </c>
      <c r="M20435" s="18">
        <v>200924</v>
      </c>
    </row>
    <row r="20436" spans="1:13" hidden="1" x14ac:dyDescent="0.25">
      <c r="A20436">
        <v>900006596</v>
      </c>
      <c r="B20436" t="s">
        <v>18262</v>
      </c>
      <c r="C20436" t="s">
        <v>203</v>
      </c>
      <c r="D20436" s="20">
        <v>43830</v>
      </c>
      <c r="E20436" t="s">
        <v>1236</v>
      </c>
      <c r="F20436" t="s">
        <v>12</v>
      </c>
      <c r="G20436" s="18">
        <v>1145385</v>
      </c>
      <c r="H20436" s="18">
        <v>1336921</v>
      </c>
      <c r="I20436" s="18">
        <v>970999</v>
      </c>
      <c r="J20436" s="18">
        <v>995131</v>
      </c>
      <c r="K20436" s="18">
        <v>341790</v>
      </c>
      <c r="L20436" s="18">
        <v>26377</v>
      </c>
      <c r="M20436" s="18">
        <v>88132</v>
      </c>
    </row>
    <row r="20437" spans="1:13" hidden="1" x14ac:dyDescent="0.25">
      <c r="A20437">
        <v>900188791</v>
      </c>
      <c r="B20437" t="s">
        <v>18263</v>
      </c>
      <c r="C20437" t="s">
        <v>23</v>
      </c>
      <c r="D20437" s="20">
        <v>43830</v>
      </c>
      <c r="E20437" t="s">
        <v>1236</v>
      </c>
      <c r="F20437" t="s">
        <v>12</v>
      </c>
      <c r="G20437" s="18">
        <v>979176</v>
      </c>
      <c r="H20437" s="18">
        <v>3648717</v>
      </c>
      <c r="I20437" s="18">
        <v>1057255</v>
      </c>
      <c r="J20437" s="18">
        <v>3076988</v>
      </c>
      <c r="K20437" s="18">
        <v>571729</v>
      </c>
      <c r="L20437" s="18">
        <v>29857</v>
      </c>
      <c r="M20437" s="18">
        <v>-31860</v>
      </c>
    </row>
    <row r="20438" spans="1:13" hidden="1" x14ac:dyDescent="0.25">
      <c r="A20438">
        <v>900182710</v>
      </c>
      <c r="B20438" t="s">
        <v>18264</v>
      </c>
      <c r="C20438" t="s">
        <v>307</v>
      </c>
      <c r="D20438" s="20">
        <v>43830</v>
      </c>
      <c r="E20438" t="s">
        <v>1236</v>
      </c>
      <c r="F20438" t="s">
        <v>12</v>
      </c>
      <c r="G20438" s="18">
        <v>651521</v>
      </c>
      <c r="H20438" s="18">
        <v>31341089</v>
      </c>
      <c r="I20438" s="18">
        <v>2150766</v>
      </c>
      <c r="J20438" s="18">
        <v>12761263</v>
      </c>
      <c r="K20438" s="18">
        <v>18579826</v>
      </c>
      <c r="L20438" s="18">
        <v>1290002</v>
      </c>
      <c r="M20438" s="18">
        <v>2140701</v>
      </c>
    </row>
    <row r="20439" spans="1:13" hidden="1" x14ac:dyDescent="0.25">
      <c r="A20439">
        <v>830011054</v>
      </c>
      <c r="B20439" t="s">
        <v>18265</v>
      </c>
      <c r="C20439" t="s">
        <v>350</v>
      </c>
      <c r="D20439" s="20">
        <v>43830</v>
      </c>
      <c r="E20439" t="s">
        <v>1236</v>
      </c>
      <c r="F20439" t="s">
        <v>12</v>
      </c>
      <c r="G20439" s="18">
        <v>4675717</v>
      </c>
      <c r="H20439" s="18">
        <v>61923009</v>
      </c>
      <c r="I20439" s="18">
        <v>3802755</v>
      </c>
      <c r="J20439" s="18">
        <v>8915179</v>
      </c>
      <c r="K20439" s="18">
        <v>53007830</v>
      </c>
      <c r="L20439" s="18">
        <v>479200</v>
      </c>
      <c r="M20439" s="18">
        <v>-456242</v>
      </c>
    </row>
    <row r="20440" spans="1:13" hidden="1" x14ac:dyDescent="0.25">
      <c r="A20440">
        <v>860521299</v>
      </c>
      <c r="B20440" t="s">
        <v>18266</v>
      </c>
      <c r="C20440" t="s">
        <v>186</v>
      </c>
      <c r="D20440" s="20">
        <v>43830</v>
      </c>
      <c r="E20440" t="s">
        <v>1236</v>
      </c>
      <c r="F20440" t="s">
        <v>12</v>
      </c>
      <c r="G20440" s="18">
        <v>3982304</v>
      </c>
      <c r="H20440" s="18">
        <v>14150261</v>
      </c>
      <c r="I20440" s="18">
        <v>3583615</v>
      </c>
      <c r="J20440" s="18">
        <v>9168905</v>
      </c>
      <c r="K20440" s="18">
        <v>4981356</v>
      </c>
      <c r="M20440" s="18">
        <v>114010</v>
      </c>
    </row>
    <row r="20441" spans="1:13" hidden="1" x14ac:dyDescent="0.25">
      <c r="A20441">
        <v>900406724</v>
      </c>
      <c r="B20441" t="s">
        <v>18267</v>
      </c>
      <c r="C20441" t="s">
        <v>253</v>
      </c>
      <c r="D20441" s="20">
        <v>43830</v>
      </c>
      <c r="E20441" t="s">
        <v>1236</v>
      </c>
      <c r="F20441" t="s">
        <v>12</v>
      </c>
      <c r="G20441" s="18">
        <v>12592150</v>
      </c>
      <c r="H20441" s="18">
        <v>18604219</v>
      </c>
      <c r="I20441" s="18">
        <v>16215375</v>
      </c>
      <c r="J20441" s="18">
        <v>18091100</v>
      </c>
      <c r="K20441" s="18">
        <v>513119</v>
      </c>
      <c r="L20441" s="18">
        <v>642906</v>
      </c>
      <c r="M20441" s="18">
        <v>-134821</v>
      </c>
    </row>
    <row r="20442" spans="1:13" hidden="1" x14ac:dyDescent="0.25">
      <c r="A20442">
        <v>890270199</v>
      </c>
      <c r="B20442" t="s">
        <v>18268</v>
      </c>
      <c r="C20442" t="s">
        <v>586</v>
      </c>
      <c r="D20442" s="20">
        <v>43830</v>
      </c>
      <c r="E20442" t="s">
        <v>1236</v>
      </c>
      <c r="F20442" t="s">
        <v>12</v>
      </c>
      <c r="G20442" s="18">
        <v>860903</v>
      </c>
      <c r="H20442" s="18">
        <v>1199986</v>
      </c>
      <c r="I20442" s="18">
        <v>303989</v>
      </c>
      <c r="J20442" s="18">
        <v>303989</v>
      </c>
      <c r="K20442" s="18">
        <v>895997</v>
      </c>
      <c r="M20442" s="18">
        <v>152934</v>
      </c>
    </row>
    <row r="20443" spans="1:13" hidden="1" x14ac:dyDescent="0.25">
      <c r="A20443">
        <v>811032954</v>
      </c>
      <c r="B20443" t="s">
        <v>18269</v>
      </c>
      <c r="C20443" t="s">
        <v>23</v>
      </c>
      <c r="D20443" s="20">
        <v>43830</v>
      </c>
      <c r="E20443" t="s">
        <v>1236</v>
      </c>
      <c r="F20443" t="s">
        <v>12</v>
      </c>
      <c r="G20443" s="18">
        <v>5008368</v>
      </c>
      <c r="H20443" s="18">
        <v>7000550</v>
      </c>
      <c r="I20443" s="18">
        <v>830155</v>
      </c>
      <c r="J20443" s="18">
        <v>2409795</v>
      </c>
      <c r="K20443" s="18">
        <v>4590755</v>
      </c>
      <c r="M20443" s="18">
        <v>421029</v>
      </c>
    </row>
    <row r="20444" spans="1:13" hidden="1" x14ac:dyDescent="0.25">
      <c r="A20444">
        <v>890926724</v>
      </c>
      <c r="B20444" t="s">
        <v>18270</v>
      </c>
      <c r="C20444" t="s">
        <v>717</v>
      </c>
      <c r="D20444" s="20">
        <v>43830</v>
      </c>
      <c r="E20444" t="s">
        <v>1236</v>
      </c>
      <c r="F20444" t="s">
        <v>12</v>
      </c>
      <c r="G20444" s="18">
        <v>1824165</v>
      </c>
      <c r="H20444" s="18">
        <v>30727175</v>
      </c>
      <c r="I20444" s="18">
        <v>87760</v>
      </c>
      <c r="J20444" s="18">
        <v>3762850</v>
      </c>
      <c r="K20444" s="18">
        <v>26964325</v>
      </c>
      <c r="L20444" s="18">
        <v>24176</v>
      </c>
      <c r="M20444" s="18">
        <v>172867</v>
      </c>
    </row>
    <row r="20445" spans="1:13" hidden="1" x14ac:dyDescent="0.25">
      <c r="A20445">
        <v>830514789</v>
      </c>
      <c r="B20445" t="s">
        <v>18271</v>
      </c>
      <c r="C20445" t="s">
        <v>186</v>
      </c>
      <c r="D20445" s="20">
        <v>43830</v>
      </c>
      <c r="E20445" t="s">
        <v>1236</v>
      </c>
      <c r="F20445" t="s">
        <v>12</v>
      </c>
      <c r="G20445" s="18">
        <v>974832</v>
      </c>
      <c r="H20445" s="18">
        <v>2274832</v>
      </c>
      <c r="I20445" s="18">
        <v>1113135</v>
      </c>
      <c r="J20445" s="18">
        <v>1113135</v>
      </c>
      <c r="K20445" s="18">
        <v>1161697</v>
      </c>
      <c r="M20445" s="18">
        <v>204203</v>
      </c>
    </row>
    <row r="20446" spans="1:13" hidden="1" x14ac:dyDescent="0.25">
      <c r="A20446">
        <v>900106817</v>
      </c>
      <c r="B20446" t="s">
        <v>18272</v>
      </c>
      <c r="C20446" t="s">
        <v>560</v>
      </c>
      <c r="D20446" s="20">
        <v>43830</v>
      </c>
      <c r="E20446" t="s">
        <v>1236</v>
      </c>
      <c r="F20446" t="s">
        <v>12</v>
      </c>
      <c r="G20446" s="18">
        <v>14644732</v>
      </c>
      <c r="H20446" s="18">
        <v>15726202</v>
      </c>
      <c r="I20446" s="18">
        <v>731749</v>
      </c>
      <c r="J20446" s="18">
        <v>18662405</v>
      </c>
      <c r="K20446" s="18">
        <v>-2936203</v>
      </c>
      <c r="L20446" s="18">
        <v>0</v>
      </c>
      <c r="M20446" s="18">
        <v>-155358</v>
      </c>
    </row>
    <row r="20447" spans="1:13" hidden="1" x14ac:dyDescent="0.25">
      <c r="A20447">
        <v>900223883</v>
      </c>
      <c r="B20447" t="s">
        <v>18273</v>
      </c>
      <c r="C20447" t="s">
        <v>40</v>
      </c>
      <c r="D20447" s="20">
        <v>43830</v>
      </c>
      <c r="E20447" t="s">
        <v>1236</v>
      </c>
      <c r="F20447" t="s">
        <v>12</v>
      </c>
      <c r="G20447" s="18">
        <v>9529339</v>
      </c>
      <c r="H20447" s="18">
        <v>11455282</v>
      </c>
      <c r="I20447" s="18">
        <v>8731847</v>
      </c>
      <c r="J20447" s="18">
        <v>8731847</v>
      </c>
      <c r="K20447" s="18">
        <v>2723435</v>
      </c>
      <c r="L20447" s="18">
        <v>166</v>
      </c>
      <c r="M20447" s="18">
        <v>450</v>
      </c>
    </row>
    <row r="20448" spans="1:13" hidden="1" x14ac:dyDescent="0.25">
      <c r="A20448">
        <v>900134354</v>
      </c>
      <c r="B20448" t="s">
        <v>18274</v>
      </c>
      <c r="C20448" t="s">
        <v>586</v>
      </c>
      <c r="D20448" s="20">
        <v>43830</v>
      </c>
      <c r="E20448" t="s">
        <v>1236</v>
      </c>
      <c r="F20448" t="s">
        <v>12</v>
      </c>
      <c r="G20448" s="18">
        <v>2169391</v>
      </c>
      <c r="H20448" s="18">
        <v>2251890</v>
      </c>
      <c r="I20448" s="18">
        <v>1288989</v>
      </c>
      <c r="J20448" s="18">
        <v>1750746</v>
      </c>
      <c r="K20448" s="18">
        <v>501144</v>
      </c>
      <c r="L20448" s="18">
        <v>174255</v>
      </c>
      <c r="M20448" s="18">
        <v>26282</v>
      </c>
    </row>
    <row r="20449" spans="1:13" hidden="1" x14ac:dyDescent="0.25">
      <c r="A20449">
        <v>800047192</v>
      </c>
      <c r="B20449" t="s">
        <v>18275</v>
      </c>
      <c r="C20449" t="s">
        <v>307</v>
      </c>
      <c r="D20449" s="20">
        <v>43830</v>
      </c>
      <c r="E20449" t="s">
        <v>1236</v>
      </c>
      <c r="F20449" t="s">
        <v>12</v>
      </c>
      <c r="G20449" s="18">
        <v>6245300</v>
      </c>
      <c r="H20449" s="18">
        <v>9759736</v>
      </c>
      <c r="I20449" s="18">
        <v>4451830</v>
      </c>
      <c r="J20449" s="18">
        <v>7141446</v>
      </c>
      <c r="K20449" s="18">
        <v>2618290</v>
      </c>
      <c r="M20449" s="18">
        <v>223757</v>
      </c>
    </row>
    <row r="20450" spans="1:13" hidden="1" x14ac:dyDescent="0.25">
      <c r="A20450">
        <v>860520474</v>
      </c>
      <c r="B20450" t="s">
        <v>18276</v>
      </c>
      <c r="C20450" t="s">
        <v>177</v>
      </c>
      <c r="D20450" s="20">
        <v>43830</v>
      </c>
      <c r="E20450" t="s">
        <v>1236</v>
      </c>
      <c r="F20450" t="s">
        <v>12</v>
      </c>
      <c r="G20450" s="18">
        <v>2541080</v>
      </c>
      <c r="H20450" s="18">
        <v>13667744</v>
      </c>
      <c r="I20450" s="18">
        <v>3614513</v>
      </c>
      <c r="J20450" s="18">
        <v>4968795</v>
      </c>
      <c r="K20450" s="18">
        <v>8698949</v>
      </c>
      <c r="M20450" s="18">
        <v>84867</v>
      </c>
    </row>
    <row r="20451" spans="1:13" hidden="1" x14ac:dyDescent="0.25">
      <c r="A20451">
        <v>900354331</v>
      </c>
      <c r="B20451" t="s">
        <v>18277</v>
      </c>
      <c r="C20451" t="s">
        <v>23</v>
      </c>
      <c r="D20451" s="20">
        <v>43830</v>
      </c>
      <c r="E20451" t="s">
        <v>1236</v>
      </c>
      <c r="F20451" t="s">
        <v>12</v>
      </c>
      <c r="G20451" s="18">
        <v>400667</v>
      </c>
      <c r="H20451" s="18">
        <v>4534613</v>
      </c>
      <c r="I20451" s="18">
        <v>13603</v>
      </c>
      <c r="J20451" s="18">
        <v>514285</v>
      </c>
      <c r="K20451" s="18">
        <v>4020328</v>
      </c>
      <c r="L20451" s="18">
        <v>11721</v>
      </c>
      <c r="M20451" s="18">
        <v>6460</v>
      </c>
    </row>
    <row r="20452" spans="1:13" hidden="1" x14ac:dyDescent="0.25">
      <c r="A20452">
        <v>900403793</v>
      </c>
      <c r="B20452" t="s">
        <v>18278</v>
      </c>
      <c r="C20452" t="s">
        <v>717</v>
      </c>
      <c r="D20452" s="20">
        <v>43830</v>
      </c>
      <c r="E20452" t="s">
        <v>1236</v>
      </c>
      <c r="F20452" t="s">
        <v>12</v>
      </c>
      <c r="G20452" s="18">
        <v>1148053</v>
      </c>
      <c r="H20452" s="18">
        <v>2091250</v>
      </c>
      <c r="I20452" s="18">
        <v>161854</v>
      </c>
      <c r="J20452" s="18">
        <v>161854</v>
      </c>
      <c r="K20452" s="18">
        <v>1929396</v>
      </c>
      <c r="L20452" s="18">
        <v>13086</v>
      </c>
      <c r="M20452" s="18">
        <v>159548</v>
      </c>
    </row>
    <row r="20453" spans="1:13" hidden="1" x14ac:dyDescent="0.25">
      <c r="A20453">
        <v>900956384</v>
      </c>
      <c r="B20453" t="s">
        <v>18279</v>
      </c>
      <c r="C20453" t="s">
        <v>586</v>
      </c>
      <c r="D20453" s="20">
        <v>43830</v>
      </c>
      <c r="E20453" t="s">
        <v>1236</v>
      </c>
      <c r="F20453" t="s">
        <v>12</v>
      </c>
      <c r="G20453" s="18">
        <v>7578384</v>
      </c>
      <c r="H20453" s="18">
        <v>7641362</v>
      </c>
      <c r="I20453" s="18">
        <v>2005443</v>
      </c>
      <c r="J20453" s="18">
        <v>6903278</v>
      </c>
      <c r="K20453" s="18">
        <v>738084</v>
      </c>
      <c r="L20453" s="18">
        <v>0</v>
      </c>
      <c r="M20453" s="18">
        <v>208846</v>
      </c>
    </row>
    <row r="20454" spans="1:13" hidden="1" x14ac:dyDescent="0.25">
      <c r="A20454">
        <v>900118440</v>
      </c>
      <c r="B20454" t="s">
        <v>18280</v>
      </c>
      <c r="C20454" t="s">
        <v>1233</v>
      </c>
      <c r="D20454" s="20">
        <v>43830</v>
      </c>
      <c r="E20454" t="s">
        <v>1236</v>
      </c>
      <c r="F20454" t="s">
        <v>12</v>
      </c>
      <c r="G20454" s="18">
        <v>2415363</v>
      </c>
      <c r="H20454" s="18">
        <v>5274235</v>
      </c>
      <c r="I20454" s="18">
        <v>2286643</v>
      </c>
      <c r="J20454" s="18">
        <v>4066240</v>
      </c>
      <c r="K20454" s="18">
        <v>1207995</v>
      </c>
      <c r="L20454" s="18">
        <v>409579</v>
      </c>
      <c r="M20454" s="18">
        <v>93326</v>
      </c>
    </row>
    <row r="20455" spans="1:13" hidden="1" x14ac:dyDescent="0.25">
      <c r="A20455">
        <v>901012447</v>
      </c>
      <c r="B20455" t="s">
        <v>18281</v>
      </c>
      <c r="C20455" t="s">
        <v>29</v>
      </c>
      <c r="D20455" s="20">
        <v>43830</v>
      </c>
      <c r="E20455" t="s">
        <v>1236</v>
      </c>
      <c r="F20455" t="s">
        <v>12</v>
      </c>
      <c r="G20455" s="18">
        <v>131295</v>
      </c>
      <c r="H20455" s="18">
        <v>4958395</v>
      </c>
      <c r="I20455" s="18">
        <v>15738</v>
      </c>
      <c r="J20455" s="18">
        <v>3387578</v>
      </c>
      <c r="K20455" s="18">
        <v>1570817</v>
      </c>
      <c r="M20455" s="18">
        <v>82473</v>
      </c>
    </row>
    <row r="20456" spans="1:13" hidden="1" x14ac:dyDescent="0.25">
      <c r="A20456">
        <v>900980616</v>
      </c>
      <c r="B20456" t="s">
        <v>18282</v>
      </c>
      <c r="C20456" t="s">
        <v>23</v>
      </c>
      <c r="D20456" s="20">
        <v>43830</v>
      </c>
      <c r="E20456" t="s">
        <v>1236</v>
      </c>
      <c r="F20456" t="s">
        <v>12</v>
      </c>
      <c r="G20456" s="18">
        <v>1360001</v>
      </c>
      <c r="H20456" s="18">
        <v>1897055</v>
      </c>
      <c r="I20456" s="18">
        <v>1218553</v>
      </c>
      <c r="J20456" s="18">
        <v>1218553</v>
      </c>
      <c r="K20456" s="18">
        <v>678502</v>
      </c>
      <c r="L20456" s="18">
        <v>76522</v>
      </c>
      <c r="M20456" s="18">
        <v>407240</v>
      </c>
    </row>
    <row r="20457" spans="1:13" hidden="1" x14ac:dyDescent="0.25">
      <c r="A20457">
        <v>890306481</v>
      </c>
      <c r="B20457" t="s">
        <v>18283</v>
      </c>
      <c r="C20457" t="s">
        <v>1136</v>
      </c>
      <c r="D20457" s="20">
        <v>43830</v>
      </c>
      <c r="E20457" t="s">
        <v>1236</v>
      </c>
      <c r="F20457" t="s">
        <v>12</v>
      </c>
      <c r="G20457" s="18">
        <v>2459187</v>
      </c>
      <c r="H20457" s="18">
        <v>3268341</v>
      </c>
      <c r="I20457" s="18">
        <v>585376</v>
      </c>
      <c r="J20457" s="18">
        <v>585376</v>
      </c>
      <c r="K20457" s="18">
        <v>2682965</v>
      </c>
      <c r="M20457" s="18">
        <v>103060</v>
      </c>
    </row>
    <row r="20458" spans="1:13" hidden="1" x14ac:dyDescent="0.25">
      <c r="A20458">
        <v>900462909</v>
      </c>
      <c r="B20458" t="s">
        <v>18284</v>
      </c>
      <c r="C20458" t="s">
        <v>68</v>
      </c>
      <c r="D20458" s="20">
        <v>43830</v>
      </c>
      <c r="E20458" t="s">
        <v>1236</v>
      </c>
      <c r="F20458" t="s">
        <v>12</v>
      </c>
      <c r="G20458" s="18">
        <v>6025750</v>
      </c>
      <c r="H20458" s="18">
        <v>6025750</v>
      </c>
      <c r="I20458" s="18">
        <v>1831729</v>
      </c>
      <c r="J20458" s="18">
        <v>1831729</v>
      </c>
      <c r="K20458" s="18">
        <v>4194021</v>
      </c>
      <c r="M20458" s="18">
        <v>2284888</v>
      </c>
    </row>
    <row r="20459" spans="1:13" hidden="1" x14ac:dyDescent="0.25">
      <c r="A20459">
        <v>900273006</v>
      </c>
      <c r="B20459" t="s">
        <v>18285</v>
      </c>
      <c r="C20459" t="s">
        <v>248</v>
      </c>
      <c r="D20459" s="20">
        <v>43830</v>
      </c>
      <c r="E20459" t="s">
        <v>1236</v>
      </c>
      <c r="F20459" t="s">
        <v>12</v>
      </c>
      <c r="G20459" s="18">
        <v>7210097</v>
      </c>
      <c r="H20459" s="18">
        <v>7234475</v>
      </c>
      <c r="I20459" s="18">
        <v>2365558</v>
      </c>
      <c r="J20459" s="18">
        <v>3736702</v>
      </c>
      <c r="K20459" s="18">
        <v>3497773</v>
      </c>
      <c r="M20459" s="18">
        <v>478620</v>
      </c>
    </row>
    <row r="20460" spans="1:13" hidden="1" x14ac:dyDescent="0.25">
      <c r="A20460">
        <v>800047410</v>
      </c>
      <c r="B20460" t="s">
        <v>18286</v>
      </c>
      <c r="C20460" t="s">
        <v>29</v>
      </c>
      <c r="D20460" s="20">
        <v>43830</v>
      </c>
      <c r="E20460" t="s">
        <v>1236</v>
      </c>
      <c r="F20460" t="s">
        <v>12</v>
      </c>
      <c r="G20460" s="18">
        <v>591908</v>
      </c>
      <c r="H20460" s="18">
        <v>4384413</v>
      </c>
      <c r="I20460" s="18">
        <v>49099</v>
      </c>
      <c r="J20460" s="18">
        <v>49099</v>
      </c>
      <c r="K20460" s="18">
        <v>4335314</v>
      </c>
      <c r="M20460" s="18">
        <v>22869</v>
      </c>
    </row>
    <row r="20461" spans="1:13" hidden="1" x14ac:dyDescent="0.25">
      <c r="A20461">
        <v>900803109</v>
      </c>
      <c r="B20461" t="s">
        <v>18287</v>
      </c>
      <c r="C20461" t="s">
        <v>1212</v>
      </c>
      <c r="D20461" s="20">
        <v>43830</v>
      </c>
      <c r="E20461" t="s">
        <v>1236</v>
      </c>
      <c r="F20461" t="s">
        <v>12</v>
      </c>
      <c r="G20461" s="18">
        <v>1623116</v>
      </c>
      <c r="H20461" s="18">
        <v>1623116</v>
      </c>
      <c r="I20461" s="18">
        <v>227248</v>
      </c>
      <c r="J20461" s="18">
        <v>227248</v>
      </c>
      <c r="K20461" s="18">
        <v>1395868</v>
      </c>
      <c r="L20461" s="18">
        <v>18527</v>
      </c>
      <c r="M20461" s="18">
        <v>25299</v>
      </c>
    </row>
    <row r="20462" spans="1:13" hidden="1" x14ac:dyDescent="0.25">
      <c r="A20462">
        <v>800141492</v>
      </c>
      <c r="B20462" t="s">
        <v>18288</v>
      </c>
      <c r="C20462" t="s">
        <v>29</v>
      </c>
      <c r="D20462" s="20">
        <v>43830</v>
      </c>
      <c r="E20462" t="s">
        <v>1236</v>
      </c>
      <c r="F20462" t="s">
        <v>12</v>
      </c>
      <c r="G20462" s="18">
        <v>6661894</v>
      </c>
      <c r="H20462" s="18">
        <v>15643394</v>
      </c>
      <c r="I20462" s="18">
        <v>1438488</v>
      </c>
      <c r="J20462" s="18">
        <v>4387924</v>
      </c>
      <c r="K20462" s="18">
        <v>11255470</v>
      </c>
      <c r="M20462" s="18">
        <v>245745</v>
      </c>
    </row>
    <row r="20463" spans="1:13" hidden="1" x14ac:dyDescent="0.25">
      <c r="A20463">
        <v>900227354</v>
      </c>
      <c r="B20463" t="s">
        <v>18289</v>
      </c>
      <c r="C20463" t="s">
        <v>1564</v>
      </c>
      <c r="D20463" s="20">
        <v>43830</v>
      </c>
      <c r="E20463" t="s">
        <v>1236</v>
      </c>
      <c r="F20463" t="s">
        <v>12</v>
      </c>
      <c r="G20463" s="18">
        <v>2783554</v>
      </c>
      <c r="H20463" s="18">
        <v>4288224</v>
      </c>
      <c r="I20463" s="18">
        <v>1743032</v>
      </c>
      <c r="J20463" s="18">
        <v>1743032</v>
      </c>
      <c r="K20463" s="18">
        <v>2545192</v>
      </c>
      <c r="M20463" s="18">
        <v>273160</v>
      </c>
    </row>
    <row r="20464" spans="1:13" hidden="1" x14ac:dyDescent="0.25">
      <c r="A20464">
        <v>900112580</v>
      </c>
      <c r="B20464" t="s">
        <v>18290</v>
      </c>
      <c r="C20464" t="s">
        <v>1136</v>
      </c>
      <c r="D20464" s="20">
        <v>43830</v>
      </c>
      <c r="E20464" t="s">
        <v>1236</v>
      </c>
      <c r="F20464" t="s">
        <v>12</v>
      </c>
      <c r="G20464" s="18">
        <v>760078</v>
      </c>
      <c r="H20464" s="18">
        <v>7101782</v>
      </c>
      <c r="I20464" s="18">
        <v>946591</v>
      </c>
      <c r="J20464" s="18">
        <v>946998</v>
      </c>
      <c r="K20464" s="18">
        <v>6154784</v>
      </c>
      <c r="L20464" s="18">
        <v>136225</v>
      </c>
      <c r="M20464" s="18">
        <v>92764</v>
      </c>
    </row>
    <row r="20465" spans="1:13" hidden="1" x14ac:dyDescent="0.25">
      <c r="A20465">
        <v>900441355</v>
      </c>
      <c r="B20465" t="s">
        <v>18291</v>
      </c>
      <c r="C20465" t="s">
        <v>45</v>
      </c>
      <c r="D20465" s="20">
        <v>43830</v>
      </c>
      <c r="E20465" t="s">
        <v>1236</v>
      </c>
      <c r="F20465" t="s">
        <v>12</v>
      </c>
      <c r="G20465" s="18">
        <v>9676444</v>
      </c>
      <c r="H20465" s="18">
        <v>10804034</v>
      </c>
      <c r="I20465" s="18">
        <v>7288339</v>
      </c>
      <c r="J20465" s="18">
        <v>7438339</v>
      </c>
      <c r="K20465" s="18">
        <v>3365695</v>
      </c>
      <c r="L20465" s="18">
        <v>64026</v>
      </c>
      <c r="M20465" s="18">
        <v>1202251</v>
      </c>
    </row>
    <row r="20466" spans="1:13" hidden="1" x14ac:dyDescent="0.25">
      <c r="A20466">
        <v>890003300</v>
      </c>
      <c r="B20466" t="s">
        <v>18292</v>
      </c>
      <c r="C20466" t="s">
        <v>3272</v>
      </c>
      <c r="D20466" s="20">
        <v>43830</v>
      </c>
      <c r="E20466" t="s">
        <v>1236</v>
      </c>
      <c r="F20466" t="s">
        <v>12</v>
      </c>
      <c r="G20466" s="18">
        <v>3567570</v>
      </c>
      <c r="H20466" s="18">
        <v>11292429</v>
      </c>
      <c r="I20466" s="18">
        <v>4731519</v>
      </c>
      <c r="J20466" s="18">
        <v>5037075</v>
      </c>
      <c r="K20466" s="18">
        <v>6255354</v>
      </c>
      <c r="M20466" s="18">
        <v>1267076</v>
      </c>
    </row>
    <row r="20467" spans="1:13" x14ac:dyDescent="0.25">
      <c r="A20467">
        <v>900392611</v>
      </c>
      <c r="B20467" t="s">
        <v>18293</v>
      </c>
      <c r="C20467" t="s">
        <v>25</v>
      </c>
      <c r="D20467" s="20">
        <v>43830</v>
      </c>
      <c r="E20467" t="s">
        <v>1236</v>
      </c>
      <c r="F20467" t="s">
        <v>12</v>
      </c>
      <c r="G20467" s="18">
        <v>49145296</v>
      </c>
      <c r="H20467" s="18">
        <v>61489794</v>
      </c>
      <c r="I20467" s="18">
        <v>44070976</v>
      </c>
      <c r="J20467" s="18">
        <v>47356773</v>
      </c>
      <c r="K20467" s="18">
        <v>14133021</v>
      </c>
      <c r="L20467" s="18">
        <v>6535408</v>
      </c>
      <c r="M20467" s="18">
        <v>-13057720</v>
      </c>
    </row>
    <row r="20468" spans="1:13" hidden="1" x14ac:dyDescent="0.25">
      <c r="A20468">
        <v>900974484</v>
      </c>
      <c r="B20468" t="s">
        <v>18294</v>
      </c>
      <c r="C20468" t="s">
        <v>234</v>
      </c>
      <c r="D20468" s="20">
        <v>43830</v>
      </c>
      <c r="E20468" t="s">
        <v>1236</v>
      </c>
      <c r="F20468" t="s">
        <v>12</v>
      </c>
      <c r="G20468" s="18">
        <v>5890371</v>
      </c>
      <c r="H20468" s="18">
        <v>9063485</v>
      </c>
      <c r="I20468" s="18">
        <v>9298279</v>
      </c>
      <c r="J20468" s="18">
        <v>9298443</v>
      </c>
      <c r="K20468" s="18">
        <v>-234958</v>
      </c>
      <c r="L20468" s="18">
        <v>33729</v>
      </c>
      <c r="M20468" s="18">
        <v>2836148</v>
      </c>
    </row>
    <row r="20469" spans="1:13" hidden="1" x14ac:dyDescent="0.25">
      <c r="A20469">
        <v>826001852</v>
      </c>
      <c r="B20469" t="s">
        <v>18295</v>
      </c>
      <c r="C20469" t="s">
        <v>3325</v>
      </c>
      <c r="D20469" s="20">
        <v>43830</v>
      </c>
      <c r="E20469" t="s">
        <v>1236</v>
      </c>
      <c r="F20469" t="s">
        <v>12</v>
      </c>
      <c r="G20469" s="18">
        <v>1492984</v>
      </c>
      <c r="H20469" s="18">
        <v>1784687</v>
      </c>
      <c r="I20469" s="18">
        <v>1179361</v>
      </c>
      <c r="J20469" s="18">
        <v>1179361</v>
      </c>
      <c r="K20469" s="18">
        <v>605326</v>
      </c>
      <c r="L20469" s="18">
        <v>19144</v>
      </c>
      <c r="M20469" s="18">
        <v>7893</v>
      </c>
    </row>
    <row r="20470" spans="1:13" hidden="1" x14ac:dyDescent="0.25">
      <c r="A20470">
        <v>860043882</v>
      </c>
      <c r="B20470" t="s">
        <v>18296</v>
      </c>
      <c r="C20470" t="s">
        <v>29</v>
      </c>
      <c r="D20470" s="20">
        <v>43830</v>
      </c>
      <c r="E20470" t="s">
        <v>1236</v>
      </c>
      <c r="F20470" t="s">
        <v>12</v>
      </c>
      <c r="G20470" s="18">
        <v>26319</v>
      </c>
      <c r="H20470" s="18">
        <v>8867685</v>
      </c>
      <c r="I20470" s="18">
        <v>34169</v>
      </c>
      <c r="J20470" s="18">
        <v>3108582</v>
      </c>
      <c r="K20470" s="18">
        <v>5759103</v>
      </c>
      <c r="L20470" s="18">
        <v>75855</v>
      </c>
      <c r="M20470" s="18">
        <v>-80626</v>
      </c>
    </row>
    <row r="20471" spans="1:13" hidden="1" x14ac:dyDescent="0.25">
      <c r="A20471">
        <v>901075452</v>
      </c>
      <c r="B20471" t="s">
        <v>18297</v>
      </c>
      <c r="C20471" t="s">
        <v>1136</v>
      </c>
      <c r="D20471" s="20">
        <v>43830</v>
      </c>
      <c r="E20471" t="s">
        <v>1236</v>
      </c>
      <c r="F20471" t="s">
        <v>12</v>
      </c>
      <c r="G20471" s="18">
        <v>319354</v>
      </c>
      <c r="H20471" s="18">
        <v>2888660</v>
      </c>
      <c r="I20471" s="18">
        <v>181854</v>
      </c>
      <c r="J20471" s="18">
        <v>2579383</v>
      </c>
      <c r="K20471" s="18">
        <v>309277</v>
      </c>
      <c r="L20471" s="18">
        <v>208067</v>
      </c>
      <c r="M20471" s="18">
        <v>9277</v>
      </c>
    </row>
    <row r="20472" spans="1:13" hidden="1" x14ac:dyDescent="0.25">
      <c r="A20472">
        <v>900042742</v>
      </c>
      <c r="B20472" t="s">
        <v>18298</v>
      </c>
      <c r="C20472" t="s">
        <v>29</v>
      </c>
      <c r="D20472" s="20">
        <v>43830</v>
      </c>
      <c r="E20472" t="s">
        <v>1236</v>
      </c>
      <c r="F20472" t="s">
        <v>12</v>
      </c>
      <c r="G20472" s="18">
        <v>333493</v>
      </c>
      <c r="H20472" s="18">
        <v>27826882</v>
      </c>
      <c r="I20472" s="18">
        <v>7284607</v>
      </c>
      <c r="J20472" s="18">
        <v>7625322</v>
      </c>
      <c r="K20472" s="18">
        <v>20201560</v>
      </c>
      <c r="M20472" s="18">
        <v>-149739</v>
      </c>
    </row>
    <row r="20473" spans="1:13" hidden="1" x14ac:dyDescent="0.25">
      <c r="A20473">
        <v>900086832</v>
      </c>
      <c r="B20473" t="s">
        <v>18299</v>
      </c>
      <c r="C20473" t="s">
        <v>57</v>
      </c>
      <c r="D20473" s="20">
        <v>43830</v>
      </c>
      <c r="E20473" t="s">
        <v>1236</v>
      </c>
      <c r="F20473" t="s">
        <v>12</v>
      </c>
      <c r="G20473" s="18">
        <v>3787998</v>
      </c>
      <c r="H20473" s="18">
        <v>3973423</v>
      </c>
      <c r="I20473" s="18">
        <v>3890467</v>
      </c>
      <c r="J20473" s="18">
        <v>3893341</v>
      </c>
      <c r="K20473" s="18">
        <v>80082</v>
      </c>
      <c r="L20473" s="18">
        <v>155485</v>
      </c>
      <c r="M20473" s="18">
        <v>-46522</v>
      </c>
    </row>
    <row r="20474" spans="1:13" hidden="1" x14ac:dyDescent="0.25">
      <c r="A20474">
        <v>800223278</v>
      </c>
      <c r="B20474" t="s">
        <v>18300</v>
      </c>
      <c r="C20474" t="s">
        <v>55</v>
      </c>
      <c r="D20474" s="20">
        <v>43830</v>
      </c>
      <c r="E20474" t="s">
        <v>1236</v>
      </c>
      <c r="F20474" t="s">
        <v>12</v>
      </c>
      <c r="G20474" s="18">
        <v>2093947</v>
      </c>
      <c r="H20474" s="18">
        <v>2106994</v>
      </c>
      <c r="I20474" s="18">
        <v>584358</v>
      </c>
      <c r="J20474" s="18">
        <v>589904</v>
      </c>
      <c r="K20474" s="18">
        <v>1517090</v>
      </c>
      <c r="L20474" s="18">
        <v>20430</v>
      </c>
      <c r="M20474" s="18">
        <v>142668</v>
      </c>
    </row>
    <row r="20475" spans="1:13" hidden="1" x14ac:dyDescent="0.25">
      <c r="A20475">
        <v>830515126</v>
      </c>
      <c r="B20475" t="s">
        <v>18301</v>
      </c>
      <c r="C20475" t="s">
        <v>657</v>
      </c>
      <c r="D20475" s="20">
        <v>43830</v>
      </c>
      <c r="E20475" t="s">
        <v>1236</v>
      </c>
      <c r="F20475" t="s">
        <v>12</v>
      </c>
      <c r="G20475" s="18">
        <v>3321704</v>
      </c>
      <c r="H20475" s="18">
        <v>3703596</v>
      </c>
      <c r="I20475" s="18">
        <v>2765821</v>
      </c>
      <c r="J20475" s="18">
        <v>2765821</v>
      </c>
      <c r="K20475" s="18">
        <v>937775</v>
      </c>
      <c r="L20475" s="18">
        <v>91417</v>
      </c>
      <c r="M20475" s="18">
        <v>229651</v>
      </c>
    </row>
    <row r="20476" spans="1:13" hidden="1" x14ac:dyDescent="0.25">
      <c r="A20476">
        <v>811012967</v>
      </c>
      <c r="B20476" t="s">
        <v>18302</v>
      </c>
      <c r="C20476" t="s">
        <v>830</v>
      </c>
      <c r="D20476" s="20">
        <v>43830</v>
      </c>
      <c r="E20476" t="s">
        <v>1236</v>
      </c>
      <c r="F20476" t="s">
        <v>12</v>
      </c>
      <c r="G20476" s="18">
        <v>2768673</v>
      </c>
      <c r="H20476" s="18">
        <v>6717726</v>
      </c>
      <c r="I20476" s="18">
        <v>2238270</v>
      </c>
      <c r="J20476" s="18">
        <v>6083907</v>
      </c>
      <c r="K20476" s="18">
        <v>633819</v>
      </c>
      <c r="L20476" s="18">
        <v>411626</v>
      </c>
      <c r="M20476" s="18">
        <v>194526</v>
      </c>
    </row>
    <row r="20477" spans="1:13" hidden="1" x14ac:dyDescent="0.25">
      <c r="A20477">
        <v>900029525</v>
      </c>
      <c r="B20477" t="s">
        <v>18303</v>
      </c>
      <c r="C20477" t="s">
        <v>1879</v>
      </c>
      <c r="D20477" s="20">
        <v>43830</v>
      </c>
      <c r="E20477" t="s">
        <v>1236</v>
      </c>
      <c r="F20477" t="s">
        <v>12</v>
      </c>
      <c r="G20477" s="18">
        <v>17828</v>
      </c>
      <c r="H20477" s="18">
        <v>7559373</v>
      </c>
      <c r="I20477" s="18">
        <v>385528</v>
      </c>
      <c r="J20477" s="18">
        <v>1704042</v>
      </c>
      <c r="K20477" s="18">
        <v>5855331</v>
      </c>
      <c r="L20477" s="18">
        <v>159027</v>
      </c>
      <c r="M20477" s="18">
        <v>32324</v>
      </c>
    </row>
    <row r="20478" spans="1:13" hidden="1" x14ac:dyDescent="0.25">
      <c r="A20478">
        <v>890500817</v>
      </c>
      <c r="B20478" t="s">
        <v>18304</v>
      </c>
      <c r="C20478" t="s">
        <v>3272</v>
      </c>
      <c r="D20478" s="20">
        <v>43830</v>
      </c>
      <c r="E20478" t="s">
        <v>1236</v>
      </c>
      <c r="F20478" t="s">
        <v>12</v>
      </c>
      <c r="G20478" s="18">
        <v>2700475</v>
      </c>
      <c r="H20478" s="18">
        <v>26582902</v>
      </c>
      <c r="I20478" s="18">
        <v>6809318</v>
      </c>
      <c r="J20478" s="18">
        <v>13628701</v>
      </c>
      <c r="K20478" s="18">
        <v>12954201</v>
      </c>
      <c r="L20478" s="18">
        <v>0</v>
      </c>
      <c r="M20478" s="18">
        <v>-210293</v>
      </c>
    </row>
    <row r="20479" spans="1:13" hidden="1" x14ac:dyDescent="0.25">
      <c r="A20479">
        <v>805006745</v>
      </c>
      <c r="B20479" t="s">
        <v>18305</v>
      </c>
      <c r="C20479" t="s">
        <v>350</v>
      </c>
      <c r="D20479" s="20">
        <v>43830</v>
      </c>
      <c r="E20479" t="s">
        <v>1236</v>
      </c>
      <c r="F20479" t="s">
        <v>12</v>
      </c>
      <c r="G20479" s="18">
        <v>12979697</v>
      </c>
      <c r="H20479" s="18">
        <v>13888296</v>
      </c>
      <c r="I20479" s="18">
        <v>1208439</v>
      </c>
      <c r="J20479" s="18">
        <v>5545903</v>
      </c>
      <c r="K20479" s="18">
        <v>8342393</v>
      </c>
      <c r="L20479" s="18">
        <v>151422</v>
      </c>
      <c r="M20479" s="18">
        <v>631022</v>
      </c>
    </row>
    <row r="20480" spans="1:13" hidden="1" x14ac:dyDescent="0.25">
      <c r="A20480">
        <v>900763977</v>
      </c>
      <c r="B20480" t="s">
        <v>18306</v>
      </c>
      <c r="C20480" t="s">
        <v>954</v>
      </c>
      <c r="D20480" s="20">
        <v>43830</v>
      </c>
      <c r="E20480" t="s">
        <v>1236</v>
      </c>
      <c r="F20480" t="s">
        <v>12</v>
      </c>
      <c r="G20480" s="18">
        <v>2843790</v>
      </c>
      <c r="H20480" s="18">
        <v>3941108</v>
      </c>
      <c r="I20480" s="18">
        <v>1784581</v>
      </c>
      <c r="J20480" s="18">
        <v>1784581</v>
      </c>
      <c r="K20480" s="18">
        <v>2156527</v>
      </c>
      <c r="L20480" s="18">
        <v>95364</v>
      </c>
      <c r="M20480" s="18">
        <v>883510</v>
      </c>
    </row>
    <row r="20481" spans="1:13" hidden="1" x14ac:dyDescent="0.25">
      <c r="A20481">
        <v>900748811</v>
      </c>
      <c r="B20481" t="s">
        <v>18307</v>
      </c>
      <c r="C20481" t="s">
        <v>5183</v>
      </c>
      <c r="D20481" s="20">
        <v>43830</v>
      </c>
      <c r="E20481" t="s">
        <v>1236</v>
      </c>
      <c r="F20481" t="s">
        <v>12</v>
      </c>
      <c r="G20481" s="18">
        <v>1507467</v>
      </c>
      <c r="H20481" s="18">
        <v>1805765</v>
      </c>
      <c r="I20481" s="18">
        <v>732843</v>
      </c>
      <c r="J20481" s="18">
        <v>1284370</v>
      </c>
      <c r="K20481" s="18">
        <v>521395</v>
      </c>
      <c r="M20481" s="18">
        <v>3252</v>
      </c>
    </row>
    <row r="20482" spans="1:13" hidden="1" x14ac:dyDescent="0.25">
      <c r="A20482">
        <v>900473348</v>
      </c>
      <c r="B20482" t="s">
        <v>18308</v>
      </c>
      <c r="C20482" t="s">
        <v>162</v>
      </c>
      <c r="D20482" s="20">
        <v>43830</v>
      </c>
      <c r="E20482" t="s">
        <v>1236</v>
      </c>
      <c r="F20482" t="s">
        <v>12</v>
      </c>
      <c r="G20482" s="18">
        <v>202287</v>
      </c>
      <c r="H20482" s="18">
        <v>204587</v>
      </c>
      <c r="I20482" s="18">
        <v>6273</v>
      </c>
      <c r="J20482" s="18">
        <v>6273</v>
      </c>
      <c r="K20482" s="18">
        <v>198314</v>
      </c>
      <c r="M20482" s="18">
        <v>-2186</v>
      </c>
    </row>
    <row r="20483" spans="1:13" hidden="1" x14ac:dyDescent="0.25">
      <c r="A20483">
        <v>860067643</v>
      </c>
      <c r="B20483" t="s">
        <v>18309</v>
      </c>
      <c r="C20483" t="s">
        <v>220</v>
      </c>
      <c r="D20483" s="20">
        <v>43830</v>
      </c>
      <c r="E20483" t="s">
        <v>1236</v>
      </c>
      <c r="F20483" t="s">
        <v>12</v>
      </c>
      <c r="G20483" s="18">
        <v>4503639</v>
      </c>
      <c r="H20483" s="18">
        <v>9717484</v>
      </c>
      <c r="I20483" s="18">
        <v>3140244</v>
      </c>
      <c r="J20483" s="18">
        <v>3345244</v>
      </c>
      <c r="K20483" s="18">
        <v>6372240</v>
      </c>
      <c r="L20483" s="18">
        <v>421779</v>
      </c>
      <c r="M20483" s="18">
        <v>49827</v>
      </c>
    </row>
    <row r="20484" spans="1:13" hidden="1" x14ac:dyDescent="0.25">
      <c r="A20484">
        <v>900727942</v>
      </c>
      <c r="B20484" t="s">
        <v>18310</v>
      </c>
      <c r="C20484" t="s">
        <v>162</v>
      </c>
      <c r="D20484" s="20">
        <v>43830</v>
      </c>
      <c r="E20484" t="s">
        <v>1236</v>
      </c>
      <c r="F20484" t="s">
        <v>12</v>
      </c>
      <c r="G20484" s="18">
        <v>16605331</v>
      </c>
      <c r="H20484" s="18">
        <v>17376531</v>
      </c>
      <c r="I20484" s="18">
        <v>4633325</v>
      </c>
      <c r="J20484" s="18">
        <v>15731895</v>
      </c>
      <c r="K20484" s="18">
        <v>1644636</v>
      </c>
      <c r="L20484" s="18">
        <v>75365</v>
      </c>
      <c r="M20484" s="18">
        <v>1303740</v>
      </c>
    </row>
    <row r="20485" spans="1:13" hidden="1" x14ac:dyDescent="0.25">
      <c r="A20485">
        <v>900116998</v>
      </c>
      <c r="B20485" t="s">
        <v>18311</v>
      </c>
      <c r="C20485" t="s">
        <v>226</v>
      </c>
      <c r="D20485" s="20">
        <v>43830</v>
      </c>
      <c r="E20485" t="s">
        <v>1236</v>
      </c>
      <c r="F20485" t="s">
        <v>12</v>
      </c>
      <c r="G20485" s="18">
        <v>216069</v>
      </c>
      <c r="H20485" s="18">
        <v>5136473</v>
      </c>
      <c r="I20485" s="18">
        <v>78174</v>
      </c>
      <c r="J20485" s="18">
        <v>588323</v>
      </c>
      <c r="K20485" s="18">
        <v>4548150</v>
      </c>
      <c r="M20485" s="18">
        <v>-12979</v>
      </c>
    </row>
    <row r="20486" spans="1:13" hidden="1" x14ac:dyDescent="0.25">
      <c r="A20486">
        <v>900595194</v>
      </c>
      <c r="B20486" t="s">
        <v>18312</v>
      </c>
      <c r="C20486" t="s">
        <v>23</v>
      </c>
      <c r="D20486" s="20">
        <v>43830</v>
      </c>
      <c r="E20486" t="s">
        <v>1236</v>
      </c>
      <c r="F20486" t="s">
        <v>12</v>
      </c>
      <c r="G20486" s="18">
        <v>1867717</v>
      </c>
      <c r="H20486" s="18">
        <v>5024659</v>
      </c>
      <c r="I20486" s="18">
        <v>999716</v>
      </c>
      <c r="J20486" s="18">
        <v>3876056</v>
      </c>
      <c r="K20486" s="18">
        <v>1148603</v>
      </c>
      <c r="L20486" s="18">
        <v>47212</v>
      </c>
      <c r="M20486" s="18">
        <v>706</v>
      </c>
    </row>
    <row r="20487" spans="1:13" hidden="1" x14ac:dyDescent="0.25">
      <c r="A20487">
        <v>830503864</v>
      </c>
      <c r="B20487" t="s">
        <v>18313</v>
      </c>
      <c r="C20487" t="s">
        <v>215</v>
      </c>
      <c r="D20487" s="20">
        <v>43830</v>
      </c>
      <c r="E20487" t="s">
        <v>1236</v>
      </c>
      <c r="F20487" t="s">
        <v>12</v>
      </c>
      <c r="G20487" s="18">
        <v>1777082</v>
      </c>
      <c r="H20487" s="18">
        <v>1899809</v>
      </c>
      <c r="I20487" s="18">
        <v>828008</v>
      </c>
      <c r="J20487" s="18">
        <v>828008</v>
      </c>
      <c r="K20487" s="18">
        <v>1071801</v>
      </c>
      <c r="M20487" s="18">
        <v>344381</v>
      </c>
    </row>
    <row r="20488" spans="1:13" hidden="1" x14ac:dyDescent="0.25">
      <c r="A20488">
        <v>805004514</v>
      </c>
      <c r="B20488" t="s">
        <v>18314</v>
      </c>
      <c r="C20488" t="s">
        <v>717</v>
      </c>
      <c r="D20488" s="20">
        <v>43830</v>
      </c>
      <c r="E20488" t="s">
        <v>1236</v>
      </c>
      <c r="F20488" t="s">
        <v>12</v>
      </c>
      <c r="G20488" s="18">
        <v>766331</v>
      </c>
      <c r="H20488" s="18">
        <v>8061046</v>
      </c>
      <c r="I20488" s="18">
        <v>15748</v>
      </c>
      <c r="J20488" s="18">
        <v>2523302</v>
      </c>
      <c r="K20488" s="18">
        <v>5537744</v>
      </c>
      <c r="L20488" s="18">
        <v>51550</v>
      </c>
      <c r="M20488" s="18">
        <v>-179789</v>
      </c>
    </row>
    <row r="20489" spans="1:13" hidden="1" x14ac:dyDescent="0.25">
      <c r="A20489">
        <v>802005006</v>
      </c>
      <c r="B20489" t="s">
        <v>18315</v>
      </c>
      <c r="C20489" t="s">
        <v>243</v>
      </c>
      <c r="D20489" s="20">
        <v>43830</v>
      </c>
      <c r="E20489" t="s">
        <v>1236</v>
      </c>
      <c r="F20489" t="s">
        <v>12</v>
      </c>
      <c r="G20489" s="18">
        <v>6954721</v>
      </c>
      <c r="H20489" s="18">
        <v>21581512</v>
      </c>
      <c r="I20489" s="18">
        <v>3568205</v>
      </c>
      <c r="J20489" s="18">
        <v>14137262</v>
      </c>
      <c r="K20489" s="18">
        <v>7444250</v>
      </c>
      <c r="M20489" s="18">
        <v>-741164</v>
      </c>
    </row>
    <row r="20490" spans="1:13" hidden="1" x14ac:dyDescent="0.25">
      <c r="A20490">
        <v>811039459</v>
      </c>
      <c r="B20490" t="s">
        <v>18316</v>
      </c>
      <c r="C20490" t="s">
        <v>23</v>
      </c>
      <c r="D20490" s="20">
        <v>43830</v>
      </c>
      <c r="E20490" t="s">
        <v>1236</v>
      </c>
      <c r="F20490" t="s">
        <v>12</v>
      </c>
      <c r="G20490" s="18">
        <v>7712886</v>
      </c>
      <c r="H20490" s="18">
        <v>13079094</v>
      </c>
      <c r="I20490" s="18">
        <v>582311</v>
      </c>
      <c r="J20490" s="18">
        <v>9366624</v>
      </c>
      <c r="K20490" s="18">
        <v>3712470</v>
      </c>
      <c r="M20490" s="18">
        <v>59833</v>
      </c>
    </row>
    <row r="20491" spans="1:13" hidden="1" x14ac:dyDescent="0.25">
      <c r="A20491">
        <v>800180128</v>
      </c>
      <c r="B20491" t="s">
        <v>18317</v>
      </c>
      <c r="C20491" t="s">
        <v>220</v>
      </c>
      <c r="D20491" s="20">
        <v>43830</v>
      </c>
      <c r="E20491" t="s">
        <v>1236</v>
      </c>
      <c r="F20491" t="s">
        <v>12</v>
      </c>
      <c r="G20491" s="18">
        <v>7685236</v>
      </c>
      <c r="H20491" s="18">
        <v>12701715</v>
      </c>
      <c r="I20491" s="18">
        <v>4720715</v>
      </c>
      <c r="J20491" s="18">
        <v>7964214</v>
      </c>
      <c r="K20491" s="18">
        <v>4737501</v>
      </c>
      <c r="L20491" s="18">
        <v>200917</v>
      </c>
      <c r="M20491" s="18">
        <v>2368892</v>
      </c>
    </row>
    <row r="20492" spans="1:13" hidden="1" x14ac:dyDescent="0.25">
      <c r="A20492">
        <v>860053659</v>
      </c>
      <c r="B20492" t="s">
        <v>18318</v>
      </c>
      <c r="C20492" t="s">
        <v>853</v>
      </c>
      <c r="D20492" s="20">
        <v>43830</v>
      </c>
      <c r="E20492" t="s">
        <v>1236</v>
      </c>
      <c r="F20492" t="s">
        <v>12</v>
      </c>
      <c r="G20492" s="18">
        <v>6904637</v>
      </c>
      <c r="H20492" s="18">
        <v>9717629</v>
      </c>
      <c r="I20492" s="18">
        <v>1029881</v>
      </c>
      <c r="J20492" s="18">
        <v>1029881</v>
      </c>
      <c r="K20492" s="18">
        <v>8687748</v>
      </c>
      <c r="M20492" s="18">
        <v>423719</v>
      </c>
    </row>
    <row r="20493" spans="1:13" hidden="1" x14ac:dyDescent="0.25">
      <c r="A20493">
        <v>860512577</v>
      </c>
      <c r="B20493" t="s">
        <v>18319</v>
      </c>
      <c r="C20493" t="s">
        <v>220</v>
      </c>
      <c r="D20493" s="20">
        <v>43830</v>
      </c>
      <c r="E20493" t="s">
        <v>1236</v>
      </c>
      <c r="F20493" t="s">
        <v>12</v>
      </c>
      <c r="G20493" s="18">
        <v>17075203</v>
      </c>
      <c r="H20493" s="18">
        <v>17573101</v>
      </c>
      <c r="I20493" s="18">
        <v>5669842</v>
      </c>
      <c r="J20493" s="18">
        <v>5669842</v>
      </c>
      <c r="K20493" s="18">
        <v>11903259</v>
      </c>
      <c r="M20493" s="18">
        <v>-284371</v>
      </c>
    </row>
    <row r="20494" spans="1:13" hidden="1" x14ac:dyDescent="0.25">
      <c r="A20494">
        <v>900983664</v>
      </c>
      <c r="B20494" t="s">
        <v>18320</v>
      </c>
      <c r="C20494" t="s">
        <v>36</v>
      </c>
      <c r="D20494" s="20">
        <v>43830</v>
      </c>
      <c r="E20494" t="s">
        <v>1236</v>
      </c>
      <c r="F20494" t="s">
        <v>12</v>
      </c>
      <c r="G20494" s="18">
        <v>1047812</v>
      </c>
      <c r="H20494" s="18">
        <v>1746387</v>
      </c>
      <c r="I20494" s="18">
        <v>3214303</v>
      </c>
      <c r="J20494" s="18">
        <v>3214303</v>
      </c>
      <c r="K20494" s="18">
        <v>-1467916</v>
      </c>
      <c r="L20494" s="18">
        <v>80322</v>
      </c>
      <c r="M20494" s="18">
        <v>-541479</v>
      </c>
    </row>
    <row r="20495" spans="1:13" hidden="1" x14ac:dyDescent="0.25">
      <c r="A20495">
        <v>830010175</v>
      </c>
      <c r="B20495" t="s">
        <v>18321</v>
      </c>
      <c r="C20495" t="s">
        <v>154</v>
      </c>
      <c r="D20495" s="20">
        <v>43830</v>
      </c>
      <c r="E20495" t="s">
        <v>1236</v>
      </c>
      <c r="F20495" t="s">
        <v>12</v>
      </c>
      <c r="G20495" s="18">
        <v>4671316</v>
      </c>
      <c r="H20495" s="18">
        <v>5039932</v>
      </c>
      <c r="I20495" s="18">
        <v>656290</v>
      </c>
      <c r="J20495" s="18">
        <v>2737176</v>
      </c>
      <c r="K20495" s="18">
        <v>2302756</v>
      </c>
      <c r="M20495" s="18">
        <v>12031</v>
      </c>
    </row>
    <row r="20496" spans="1:13" hidden="1" x14ac:dyDescent="0.25">
      <c r="A20496">
        <v>800255589</v>
      </c>
      <c r="B20496" t="s">
        <v>18322</v>
      </c>
      <c r="C20496" t="s">
        <v>853</v>
      </c>
      <c r="D20496" s="20">
        <v>43830</v>
      </c>
      <c r="E20496" t="s">
        <v>1236</v>
      </c>
      <c r="F20496" t="s">
        <v>12</v>
      </c>
      <c r="G20496" s="18">
        <v>9689867</v>
      </c>
      <c r="H20496" s="18">
        <v>17918381</v>
      </c>
      <c r="I20496" s="18">
        <v>5032295</v>
      </c>
      <c r="J20496" s="18">
        <v>5032295</v>
      </c>
      <c r="K20496" s="18">
        <v>12886086</v>
      </c>
      <c r="L20496" s="18">
        <v>304099</v>
      </c>
      <c r="M20496" s="18">
        <v>295925</v>
      </c>
    </row>
    <row r="20497" spans="1:13" hidden="1" x14ac:dyDescent="0.25">
      <c r="A20497">
        <v>830002631</v>
      </c>
      <c r="B20497" t="s">
        <v>18323</v>
      </c>
      <c r="C20497" t="s">
        <v>327</v>
      </c>
      <c r="D20497" s="20">
        <v>43830</v>
      </c>
      <c r="E20497" t="s">
        <v>1236</v>
      </c>
      <c r="F20497" t="s">
        <v>12</v>
      </c>
      <c r="G20497" s="18">
        <v>25706632</v>
      </c>
      <c r="H20497" s="18">
        <v>27314723</v>
      </c>
      <c r="I20497" s="18">
        <v>10199043</v>
      </c>
      <c r="J20497" s="18">
        <v>10199043</v>
      </c>
      <c r="K20497" s="18">
        <v>17115680</v>
      </c>
      <c r="L20497" s="18">
        <v>166169</v>
      </c>
      <c r="M20497" s="18">
        <v>-40111735</v>
      </c>
    </row>
    <row r="20498" spans="1:13" hidden="1" x14ac:dyDescent="0.25">
      <c r="A20498">
        <v>805013015</v>
      </c>
      <c r="B20498" t="s">
        <v>18324</v>
      </c>
      <c r="C20498" t="s">
        <v>215</v>
      </c>
      <c r="D20498" s="20">
        <v>43830</v>
      </c>
      <c r="E20498" t="s">
        <v>1236</v>
      </c>
      <c r="F20498" t="s">
        <v>12</v>
      </c>
      <c r="G20498" s="18">
        <v>695716</v>
      </c>
      <c r="H20498" s="18">
        <v>1663476</v>
      </c>
      <c r="I20498" s="18">
        <v>228958</v>
      </c>
      <c r="J20498" s="18">
        <v>1477795</v>
      </c>
      <c r="K20498" s="18">
        <v>185681</v>
      </c>
      <c r="L20498" s="18">
        <v>8404</v>
      </c>
      <c r="M20498" s="18">
        <v>3611</v>
      </c>
    </row>
    <row r="20499" spans="1:13" hidden="1" x14ac:dyDescent="0.25">
      <c r="A20499">
        <v>806001093</v>
      </c>
      <c r="B20499" t="s">
        <v>18325</v>
      </c>
      <c r="C20499" t="s">
        <v>1233</v>
      </c>
      <c r="D20499" s="20">
        <v>43830</v>
      </c>
      <c r="E20499" t="s">
        <v>1236</v>
      </c>
      <c r="F20499" t="s">
        <v>12</v>
      </c>
      <c r="G20499" s="18">
        <v>2897178</v>
      </c>
      <c r="H20499" s="18">
        <v>4528284</v>
      </c>
      <c r="I20499" s="18">
        <v>3547177</v>
      </c>
      <c r="J20499" s="18">
        <v>3547177</v>
      </c>
      <c r="K20499" s="18">
        <v>981107</v>
      </c>
      <c r="M20499" s="18">
        <v>63412</v>
      </c>
    </row>
    <row r="20500" spans="1:13" hidden="1" x14ac:dyDescent="0.25">
      <c r="A20500">
        <v>800047662</v>
      </c>
      <c r="B20500" t="s">
        <v>18326</v>
      </c>
      <c r="C20500" t="s">
        <v>29</v>
      </c>
      <c r="D20500" s="20">
        <v>43830</v>
      </c>
      <c r="E20500" t="s">
        <v>1236</v>
      </c>
      <c r="F20500" t="s">
        <v>12</v>
      </c>
      <c r="G20500" s="18">
        <v>925233</v>
      </c>
      <c r="H20500" s="18">
        <v>1830923</v>
      </c>
      <c r="I20500" s="18">
        <v>102920</v>
      </c>
      <c r="J20500" s="18">
        <v>265233</v>
      </c>
      <c r="K20500" s="18">
        <v>1565690</v>
      </c>
      <c r="L20500" s="18">
        <v>9846</v>
      </c>
      <c r="M20500" s="18">
        <v>199341</v>
      </c>
    </row>
    <row r="20501" spans="1:13" hidden="1" x14ac:dyDescent="0.25">
      <c r="A20501">
        <v>802023637</v>
      </c>
      <c r="B20501" t="s">
        <v>18327</v>
      </c>
      <c r="C20501" t="s">
        <v>853</v>
      </c>
      <c r="D20501" s="20">
        <v>43830</v>
      </c>
      <c r="E20501" t="s">
        <v>1236</v>
      </c>
      <c r="F20501" t="s">
        <v>12</v>
      </c>
      <c r="G20501" s="18">
        <v>8235373</v>
      </c>
      <c r="H20501" s="18">
        <v>8435639</v>
      </c>
      <c r="I20501" s="18">
        <v>842155</v>
      </c>
      <c r="J20501" s="18">
        <v>6112458</v>
      </c>
      <c r="K20501" s="18">
        <v>2323181</v>
      </c>
      <c r="L20501" s="18">
        <v>225365</v>
      </c>
      <c r="M20501" s="18">
        <v>36818</v>
      </c>
    </row>
    <row r="20502" spans="1:13" hidden="1" x14ac:dyDescent="0.25">
      <c r="A20502">
        <v>860053895</v>
      </c>
      <c r="B20502" t="s">
        <v>18328</v>
      </c>
      <c r="C20502" t="s">
        <v>619</v>
      </c>
      <c r="D20502" s="20">
        <v>43830</v>
      </c>
      <c r="E20502" t="s">
        <v>1236</v>
      </c>
      <c r="F20502" t="s">
        <v>12</v>
      </c>
      <c r="G20502" s="18">
        <v>1570829</v>
      </c>
      <c r="H20502" s="18">
        <v>12035036</v>
      </c>
      <c r="I20502" s="18">
        <v>1049263</v>
      </c>
      <c r="J20502" s="18">
        <v>5935715</v>
      </c>
      <c r="K20502" s="18">
        <v>6099321</v>
      </c>
      <c r="M20502" s="18">
        <v>173047</v>
      </c>
    </row>
    <row r="20503" spans="1:13" hidden="1" x14ac:dyDescent="0.25">
      <c r="A20503">
        <v>900298831</v>
      </c>
      <c r="B20503" t="s">
        <v>18329</v>
      </c>
      <c r="C20503" t="s">
        <v>243</v>
      </c>
      <c r="D20503" s="20">
        <v>43830</v>
      </c>
      <c r="E20503" t="s">
        <v>1236</v>
      </c>
      <c r="F20503" t="s">
        <v>12</v>
      </c>
      <c r="G20503" s="18">
        <v>4626110</v>
      </c>
      <c r="H20503" s="18">
        <v>8819286</v>
      </c>
      <c r="I20503" s="18">
        <v>1994341</v>
      </c>
      <c r="J20503" s="18">
        <v>3725635</v>
      </c>
      <c r="K20503" s="18">
        <v>5093651</v>
      </c>
      <c r="L20503" s="18">
        <v>136887</v>
      </c>
      <c r="M20503" s="18">
        <v>137777</v>
      </c>
    </row>
    <row r="20504" spans="1:13" hidden="1" x14ac:dyDescent="0.25">
      <c r="A20504">
        <v>900578735</v>
      </c>
      <c r="B20504" t="s">
        <v>18330</v>
      </c>
      <c r="C20504" t="s">
        <v>73</v>
      </c>
      <c r="D20504" s="20">
        <v>43830</v>
      </c>
      <c r="E20504" t="s">
        <v>1236</v>
      </c>
      <c r="F20504" t="s">
        <v>12</v>
      </c>
      <c r="G20504" s="18">
        <v>4063944</v>
      </c>
      <c r="H20504" s="18">
        <v>10471477</v>
      </c>
      <c r="I20504" s="18">
        <v>285857</v>
      </c>
      <c r="J20504" s="18">
        <v>305730</v>
      </c>
      <c r="K20504" s="18">
        <v>10165747</v>
      </c>
      <c r="L20504" s="18">
        <v>2180</v>
      </c>
      <c r="M20504" s="18">
        <v>35413</v>
      </c>
    </row>
    <row r="20505" spans="1:13" hidden="1" x14ac:dyDescent="0.25">
      <c r="A20505">
        <v>800029567</v>
      </c>
      <c r="B20505" t="s">
        <v>18331</v>
      </c>
      <c r="C20505" t="s">
        <v>270</v>
      </c>
      <c r="D20505" s="20">
        <v>43830</v>
      </c>
      <c r="E20505" t="s">
        <v>1236</v>
      </c>
      <c r="F20505" t="s">
        <v>12</v>
      </c>
      <c r="G20505" s="18">
        <v>2142243</v>
      </c>
      <c r="H20505" s="18">
        <v>2144768</v>
      </c>
      <c r="I20505" s="18">
        <v>1177868</v>
      </c>
      <c r="J20505" s="18">
        <v>1352612</v>
      </c>
      <c r="K20505" s="18">
        <v>792156</v>
      </c>
      <c r="L20505" s="18">
        <v>33021</v>
      </c>
      <c r="M20505" s="18">
        <v>176522</v>
      </c>
    </row>
    <row r="20506" spans="1:13" hidden="1" x14ac:dyDescent="0.25">
      <c r="A20506">
        <v>830031519</v>
      </c>
      <c r="B20506" t="s">
        <v>18332</v>
      </c>
      <c r="C20506" t="s">
        <v>109</v>
      </c>
      <c r="D20506" s="20">
        <v>43830</v>
      </c>
      <c r="E20506" t="s">
        <v>1236</v>
      </c>
      <c r="F20506" t="s">
        <v>12</v>
      </c>
      <c r="G20506" s="18">
        <v>602356</v>
      </c>
      <c r="H20506" s="18">
        <v>819513</v>
      </c>
      <c r="I20506" s="18">
        <v>447402</v>
      </c>
      <c r="J20506" s="18">
        <v>448434</v>
      </c>
      <c r="K20506" s="18">
        <v>371079</v>
      </c>
      <c r="M20506" s="18">
        <v>46336</v>
      </c>
    </row>
    <row r="20507" spans="1:13" hidden="1" x14ac:dyDescent="0.25">
      <c r="A20507">
        <v>900149951</v>
      </c>
      <c r="B20507" t="s">
        <v>18333</v>
      </c>
      <c r="C20507" t="s">
        <v>48</v>
      </c>
      <c r="D20507" s="20">
        <v>43830</v>
      </c>
      <c r="E20507" t="s">
        <v>1236</v>
      </c>
      <c r="F20507" t="s">
        <v>12</v>
      </c>
      <c r="G20507" s="18">
        <v>1606101</v>
      </c>
      <c r="H20507" s="18">
        <v>4348636</v>
      </c>
      <c r="I20507" s="18">
        <v>1417672</v>
      </c>
      <c r="J20507" s="18">
        <v>1417672</v>
      </c>
      <c r="K20507" s="18">
        <v>2930964</v>
      </c>
      <c r="L20507" s="18">
        <v>4768</v>
      </c>
      <c r="M20507" s="18">
        <v>-70669</v>
      </c>
    </row>
    <row r="20508" spans="1:13" hidden="1" x14ac:dyDescent="0.25">
      <c r="A20508">
        <v>901100701</v>
      </c>
      <c r="B20508" t="s">
        <v>18334</v>
      </c>
      <c r="C20508" t="s">
        <v>186</v>
      </c>
      <c r="D20508" s="20">
        <v>43830</v>
      </c>
      <c r="E20508" t="s">
        <v>1236</v>
      </c>
      <c r="F20508" t="s">
        <v>12</v>
      </c>
      <c r="G20508" s="18">
        <v>3946066</v>
      </c>
      <c r="H20508" s="18">
        <v>3973016</v>
      </c>
      <c r="I20508" s="18">
        <v>3759169</v>
      </c>
      <c r="J20508" s="18">
        <v>3759169</v>
      </c>
      <c r="K20508" s="18">
        <v>213847</v>
      </c>
      <c r="L20508" s="18">
        <v>18031</v>
      </c>
      <c r="M20508" s="18">
        <v>80796</v>
      </c>
    </row>
    <row r="20509" spans="1:13" hidden="1" x14ac:dyDescent="0.25">
      <c r="A20509">
        <v>900008987</v>
      </c>
      <c r="B20509" t="s">
        <v>18335</v>
      </c>
      <c r="C20509" t="s">
        <v>922</v>
      </c>
      <c r="D20509" s="20">
        <v>43830</v>
      </c>
      <c r="E20509" t="s">
        <v>1236</v>
      </c>
      <c r="F20509" t="s">
        <v>12</v>
      </c>
      <c r="G20509" s="18">
        <v>1203912</v>
      </c>
      <c r="H20509" s="18">
        <v>1246266</v>
      </c>
      <c r="I20509" s="18">
        <v>833878</v>
      </c>
      <c r="J20509" s="18">
        <v>833878</v>
      </c>
      <c r="K20509" s="18">
        <v>412388</v>
      </c>
      <c r="L20509" s="18">
        <v>107365</v>
      </c>
      <c r="M20509" s="18">
        <v>81162</v>
      </c>
    </row>
    <row r="20510" spans="1:13" hidden="1" x14ac:dyDescent="0.25">
      <c r="A20510">
        <v>830023599</v>
      </c>
      <c r="B20510" t="s">
        <v>18336</v>
      </c>
      <c r="C20510" t="s">
        <v>29</v>
      </c>
      <c r="D20510" s="20">
        <v>43830</v>
      </c>
      <c r="E20510" t="s">
        <v>1236</v>
      </c>
      <c r="F20510" t="s">
        <v>12</v>
      </c>
      <c r="G20510" s="18">
        <v>1104700</v>
      </c>
      <c r="H20510" s="18">
        <v>3593882</v>
      </c>
      <c r="I20510" s="18">
        <v>70097</v>
      </c>
      <c r="J20510" s="18">
        <v>1477864</v>
      </c>
      <c r="K20510" s="18">
        <v>2116018</v>
      </c>
      <c r="M20510" s="18">
        <v>47834</v>
      </c>
    </row>
    <row r="20511" spans="1:13" hidden="1" x14ac:dyDescent="0.25">
      <c r="A20511">
        <v>800046073</v>
      </c>
      <c r="B20511" t="s">
        <v>18337</v>
      </c>
      <c r="C20511" t="s">
        <v>124</v>
      </c>
      <c r="D20511" s="20">
        <v>43830</v>
      </c>
      <c r="E20511" t="s">
        <v>1236</v>
      </c>
      <c r="F20511" t="s">
        <v>12</v>
      </c>
      <c r="G20511" s="18">
        <v>3699539</v>
      </c>
      <c r="H20511" s="18">
        <v>3965317</v>
      </c>
      <c r="I20511" s="18">
        <v>2112672</v>
      </c>
      <c r="J20511" s="18">
        <v>2180517</v>
      </c>
      <c r="K20511" s="18">
        <v>1784800</v>
      </c>
      <c r="M20511" s="18">
        <v>13613</v>
      </c>
    </row>
    <row r="20512" spans="1:13" hidden="1" x14ac:dyDescent="0.25">
      <c r="A20512">
        <v>900411297</v>
      </c>
      <c r="B20512" t="s">
        <v>18338</v>
      </c>
      <c r="C20512" t="s">
        <v>848</v>
      </c>
      <c r="D20512" s="20">
        <v>43830</v>
      </c>
      <c r="E20512" t="s">
        <v>1236</v>
      </c>
      <c r="F20512" t="s">
        <v>12</v>
      </c>
      <c r="G20512" s="18">
        <v>1827904</v>
      </c>
      <c r="H20512" s="18">
        <v>3605277</v>
      </c>
      <c r="I20512" s="18">
        <v>1272263</v>
      </c>
      <c r="J20512" s="18">
        <v>2826006</v>
      </c>
      <c r="K20512" s="18">
        <v>779271</v>
      </c>
      <c r="L20512" s="18">
        <v>213789</v>
      </c>
      <c r="M20512" s="18">
        <v>207027</v>
      </c>
    </row>
    <row r="20513" spans="1:13" hidden="1" x14ac:dyDescent="0.25">
      <c r="A20513">
        <v>860501968</v>
      </c>
      <c r="B20513" t="s">
        <v>18339</v>
      </c>
      <c r="C20513" t="s">
        <v>2176</v>
      </c>
      <c r="D20513" s="20">
        <v>43830</v>
      </c>
      <c r="E20513" t="s">
        <v>1236</v>
      </c>
      <c r="F20513" t="s">
        <v>12</v>
      </c>
      <c r="G20513" s="18">
        <v>12713412</v>
      </c>
      <c r="H20513" s="18">
        <v>23176114</v>
      </c>
      <c r="I20513" s="18">
        <v>5770540</v>
      </c>
      <c r="J20513" s="18">
        <v>6195375</v>
      </c>
      <c r="K20513" s="18">
        <v>16980739</v>
      </c>
      <c r="L20513" s="18">
        <v>206387</v>
      </c>
      <c r="M20513" s="18">
        <v>3175338</v>
      </c>
    </row>
    <row r="20514" spans="1:13" hidden="1" x14ac:dyDescent="0.25">
      <c r="A20514">
        <v>900504357</v>
      </c>
      <c r="B20514" t="s">
        <v>18340</v>
      </c>
      <c r="C20514" t="s">
        <v>215</v>
      </c>
      <c r="D20514" s="20">
        <v>43830</v>
      </c>
      <c r="E20514" t="s">
        <v>1236</v>
      </c>
      <c r="F20514" t="s">
        <v>12</v>
      </c>
      <c r="G20514" s="18">
        <v>565793</v>
      </c>
      <c r="H20514" s="18">
        <v>19608797</v>
      </c>
      <c r="I20514" s="18">
        <v>16827191</v>
      </c>
      <c r="J20514" s="18">
        <v>16827191</v>
      </c>
      <c r="K20514" s="18">
        <v>2781606</v>
      </c>
      <c r="L20514" s="18">
        <v>2229</v>
      </c>
      <c r="M20514" s="18">
        <v>-744858</v>
      </c>
    </row>
    <row r="20515" spans="1:13" hidden="1" x14ac:dyDescent="0.25">
      <c r="A20515">
        <v>860032586</v>
      </c>
      <c r="B20515" t="s">
        <v>18341</v>
      </c>
      <c r="C20515" t="s">
        <v>370</v>
      </c>
      <c r="D20515" s="20">
        <v>43830</v>
      </c>
      <c r="E20515" t="s">
        <v>1236</v>
      </c>
      <c r="F20515" t="s">
        <v>12</v>
      </c>
      <c r="G20515" s="18">
        <v>2432279</v>
      </c>
      <c r="H20515" s="18">
        <v>12520651</v>
      </c>
      <c r="I20515" s="18">
        <v>204143</v>
      </c>
      <c r="J20515" s="18">
        <v>583239</v>
      </c>
      <c r="K20515" s="18">
        <v>11937412</v>
      </c>
      <c r="L20515" s="18">
        <v>120144</v>
      </c>
      <c r="M20515" s="18">
        <v>1039123</v>
      </c>
    </row>
    <row r="20516" spans="1:13" hidden="1" x14ac:dyDescent="0.25">
      <c r="A20516">
        <v>900093141</v>
      </c>
      <c r="B20516" t="s">
        <v>18342</v>
      </c>
      <c r="C20516" t="s">
        <v>29</v>
      </c>
      <c r="D20516" s="20">
        <v>43830</v>
      </c>
      <c r="E20516" t="s">
        <v>1236</v>
      </c>
      <c r="F20516" t="s">
        <v>12</v>
      </c>
      <c r="G20516" s="18">
        <v>3344885</v>
      </c>
      <c r="H20516" s="18">
        <v>24451444</v>
      </c>
      <c r="I20516" s="18">
        <v>552256</v>
      </c>
      <c r="J20516" s="18">
        <v>12442067</v>
      </c>
      <c r="K20516" s="18">
        <v>12009377</v>
      </c>
      <c r="M20516" s="18">
        <v>502819</v>
      </c>
    </row>
    <row r="20517" spans="1:13" hidden="1" x14ac:dyDescent="0.25">
      <c r="A20517">
        <v>800163195</v>
      </c>
      <c r="B20517" t="s">
        <v>18343</v>
      </c>
      <c r="C20517" t="s">
        <v>73</v>
      </c>
      <c r="D20517" s="20">
        <v>43830</v>
      </c>
      <c r="E20517" t="s">
        <v>1236</v>
      </c>
      <c r="F20517" t="s">
        <v>12</v>
      </c>
      <c r="G20517" s="18">
        <v>833988</v>
      </c>
      <c r="H20517" s="18">
        <v>932595</v>
      </c>
      <c r="J20517" s="18">
        <v>289345</v>
      </c>
      <c r="K20517" s="18">
        <v>643250</v>
      </c>
      <c r="L20517" s="18">
        <v>0</v>
      </c>
      <c r="M20517" s="18">
        <v>0</v>
      </c>
    </row>
    <row r="20518" spans="1:13" hidden="1" x14ac:dyDescent="0.25">
      <c r="A20518">
        <v>800005727</v>
      </c>
      <c r="B20518" t="s">
        <v>18344</v>
      </c>
      <c r="C20518" t="s">
        <v>45</v>
      </c>
      <c r="D20518" s="20">
        <v>43830</v>
      </c>
      <c r="E20518" t="s">
        <v>1236</v>
      </c>
      <c r="F20518" t="s">
        <v>12</v>
      </c>
      <c r="G20518" s="18">
        <v>6379567</v>
      </c>
      <c r="H20518" s="18">
        <v>9123384</v>
      </c>
      <c r="I20518" s="18">
        <v>900714</v>
      </c>
      <c r="J20518" s="18">
        <v>1293909</v>
      </c>
      <c r="K20518" s="18">
        <v>7829475</v>
      </c>
      <c r="L20518" s="18">
        <v>17119</v>
      </c>
      <c r="M20518" s="18">
        <v>7032</v>
      </c>
    </row>
    <row r="20519" spans="1:13" hidden="1" x14ac:dyDescent="0.25">
      <c r="A20519">
        <v>900029396</v>
      </c>
      <c r="B20519" t="s">
        <v>18345</v>
      </c>
      <c r="C20519" t="s">
        <v>310</v>
      </c>
      <c r="D20519" s="20">
        <v>43830</v>
      </c>
      <c r="E20519" t="s">
        <v>1236</v>
      </c>
      <c r="F20519" t="s">
        <v>12</v>
      </c>
      <c r="G20519" s="18">
        <v>174827</v>
      </c>
      <c r="H20519" s="18">
        <v>190949</v>
      </c>
      <c r="I20519" s="18">
        <v>163021</v>
      </c>
      <c r="J20519" s="18">
        <v>163021</v>
      </c>
      <c r="K20519" s="18">
        <v>27928</v>
      </c>
      <c r="M20519" s="18">
        <v>1670</v>
      </c>
    </row>
    <row r="20520" spans="1:13" hidden="1" x14ac:dyDescent="0.25">
      <c r="A20520">
        <v>800203838</v>
      </c>
      <c r="B20520" t="s">
        <v>18346</v>
      </c>
      <c r="C20520" t="s">
        <v>55</v>
      </c>
      <c r="D20520" s="20">
        <v>43830</v>
      </c>
      <c r="E20520" t="s">
        <v>1236</v>
      </c>
      <c r="F20520" t="s">
        <v>12</v>
      </c>
      <c r="G20520" s="18">
        <v>4218809</v>
      </c>
      <c r="H20520" s="18">
        <v>4303867</v>
      </c>
      <c r="I20520" s="18">
        <v>2937433</v>
      </c>
      <c r="J20520" s="18">
        <v>3588892</v>
      </c>
      <c r="K20520" s="18">
        <v>714975</v>
      </c>
      <c r="M20520" s="18">
        <v>-50803</v>
      </c>
    </row>
    <row r="20521" spans="1:13" hidden="1" x14ac:dyDescent="0.25">
      <c r="A20521">
        <v>900392674</v>
      </c>
      <c r="B20521" t="s">
        <v>18347</v>
      </c>
      <c r="C20521" t="s">
        <v>162</v>
      </c>
      <c r="D20521" s="20">
        <v>43830</v>
      </c>
      <c r="E20521" t="s">
        <v>1236</v>
      </c>
      <c r="F20521" t="s">
        <v>12</v>
      </c>
      <c r="G20521" s="18">
        <v>3670962</v>
      </c>
      <c r="H20521" s="18">
        <v>3670962</v>
      </c>
      <c r="I20521" s="18">
        <v>1657360</v>
      </c>
      <c r="J20521" s="18">
        <v>3462249</v>
      </c>
      <c r="K20521" s="18">
        <v>208713</v>
      </c>
      <c r="L20521" s="18">
        <v>1746</v>
      </c>
      <c r="M20521" s="18">
        <v>-22970</v>
      </c>
    </row>
    <row r="20522" spans="1:13" hidden="1" x14ac:dyDescent="0.25">
      <c r="A20522">
        <v>800018856</v>
      </c>
      <c r="B20522" t="s">
        <v>18348</v>
      </c>
      <c r="C20522" t="s">
        <v>253</v>
      </c>
      <c r="D20522" s="20">
        <v>43830</v>
      </c>
      <c r="E20522" t="s">
        <v>1236</v>
      </c>
      <c r="F20522" t="s">
        <v>12</v>
      </c>
      <c r="G20522" s="18">
        <v>7951988</v>
      </c>
      <c r="H20522" s="18">
        <v>10632930</v>
      </c>
      <c r="I20522" s="18">
        <v>3142970</v>
      </c>
      <c r="J20522" s="18">
        <v>4690300</v>
      </c>
      <c r="K20522" s="18">
        <v>5942630</v>
      </c>
      <c r="M20522" s="18">
        <v>702104</v>
      </c>
    </row>
    <row r="20523" spans="1:13" hidden="1" x14ac:dyDescent="0.25">
      <c r="A20523">
        <v>900584724</v>
      </c>
      <c r="B20523" t="s">
        <v>18349</v>
      </c>
      <c r="C20523" t="s">
        <v>29</v>
      </c>
      <c r="D20523" s="20">
        <v>43830</v>
      </c>
      <c r="E20523" t="s">
        <v>1236</v>
      </c>
      <c r="F20523" t="s">
        <v>12</v>
      </c>
      <c r="G20523" s="18">
        <v>9043301</v>
      </c>
      <c r="H20523" s="18">
        <v>9266004</v>
      </c>
      <c r="I20523" s="18">
        <v>3336517</v>
      </c>
      <c r="J20523" s="18">
        <v>3414070</v>
      </c>
      <c r="K20523" s="18">
        <v>5851934</v>
      </c>
      <c r="L20523" s="18">
        <v>0</v>
      </c>
      <c r="M20523" s="18">
        <v>-181736</v>
      </c>
    </row>
    <row r="20524" spans="1:13" hidden="1" x14ac:dyDescent="0.25">
      <c r="A20524">
        <v>890930736</v>
      </c>
      <c r="B20524" t="s">
        <v>18350</v>
      </c>
      <c r="C20524" t="s">
        <v>215</v>
      </c>
      <c r="D20524" s="20">
        <v>43830</v>
      </c>
      <c r="E20524" t="s">
        <v>1236</v>
      </c>
      <c r="F20524" t="s">
        <v>12</v>
      </c>
      <c r="G20524" s="18">
        <v>614366</v>
      </c>
      <c r="H20524" s="18">
        <v>1302245</v>
      </c>
      <c r="I20524" s="18">
        <v>394186</v>
      </c>
      <c r="J20524" s="18">
        <v>1276039</v>
      </c>
      <c r="K20524" s="18">
        <v>26206</v>
      </c>
      <c r="L20524" s="18">
        <v>0</v>
      </c>
      <c r="M20524" s="18">
        <v>-284738</v>
      </c>
    </row>
    <row r="20525" spans="1:13" hidden="1" x14ac:dyDescent="0.25">
      <c r="A20525">
        <v>830509468</v>
      </c>
      <c r="B20525" t="s">
        <v>18351</v>
      </c>
      <c r="C20525" t="s">
        <v>29</v>
      </c>
      <c r="D20525" s="20">
        <v>43830</v>
      </c>
      <c r="E20525" t="s">
        <v>1236</v>
      </c>
      <c r="F20525" t="s">
        <v>12</v>
      </c>
      <c r="G20525" s="18">
        <v>2811908</v>
      </c>
      <c r="H20525" s="18">
        <v>5610450</v>
      </c>
      <c r="I20525" s="18">
        <v>80479</v>
      </c>
      <c r="J20525" s="18">
        <v>187243</v>
      </c>
      <c r="K20525" s="18">
        <v>5423207</v>
      </c>
      <c r="M20525" s="18">
        <v>1655662</v>
      </c>
    </row>
    <row r="20526" spans="1:13" hidden="1" x14ac:dyDescent="0.25">
      <c r="A20526">
        <v>900145745</v>
      </c>
      <c r="B20526" t="s">
        <v>18352</v>
      </c>
      <c r="C20526" t="s">
        <v>29</v>
      </c>
      <c r="D20526" s="20">
        <v>43830</v>
      </c>
      <c r="E20526" t="s">
        <v>1236</v>
      </c>
      <c r="F20526" t="s">
        <v>12</v>
      </c>
      <c r="G20526" s="18">
        <v>414560</v>
      </c>
      <c r="H20526" s="18">
        <v>6583583</v>
      </c>
      <c r="I20526" s="18">
        <v>110880</v>
      </c>
      <c r="J20526" s="18">
        <v>359313</v>
      </c>
      <c r="K20526" s="18">
        <v>6224270</v>
      </c>
      <c r="L20526" s="18">
        <v>5953</v>
      </c>
      <c r="M20526" s="18">
        <v>345720</v>
      </c>
    </row>
    <row r="20527" spans="1:13" hidden="1" x14ac:dyDescent="0.25">
      <c r="A20527">
        <v>900033171</v>
      </c>
      <c r="B20527" t="s">
        <v>18353</v>
      </c>
      <c r="C20527" t="s">
        <v>23</v>
      </c>
      <c r="D20527" s="20">
        <v>43830</v>
      </c>
      <c r="E20527" t="s">
        <v>1236</v>
      </c>
      <c r="F20527" t="s">
        <v>12</v>
      </c>
      <c r="G20527" s="18">
        <v>2747133</v>
      </c>
      <c r="H20527" s="18">
        <v>8238802</v>
      </c>
      <c r="I20527" s="18">
        <v>2253642</v>
      </c>
      <c r="J20527" s="18">
        <v>4619096</v>
      </c>
      <c r="K20527" s="18">
        <v>3619706</v>
      </c>
      <c r="L20527" s="18">
        <v>390384</v>
      </c>
      <c r="M20527" s="18">
        <v>467383</v>
      </c>
    </row>
    <row r="20528" spans="1:13" hidden="1" x14ac:dyDescent="0.25">
      <c r="A20528">
        <v>900484138</v>
      </c>
      <c r="B20528" t="s">
        <v>18354</v>
      </c>
      <c r="C20528" t="s">
        <v>790</v>
      </c>
      <c r="D20528" s="20">
        <v>43830</v>
      </c>
      <c r="E20528" t="s">
        <v>1236</v>
      </c>
      <c r="F20528" t="s">
        <v>12</v>
      </c>
      <c r="G20528" s="18">
        <v>9507927</v>
      </c>
      <c r="H20528" s="18">
        <v>9580303</v>
      </c>
      <c r="I20528" s="18">
        <v>7406661</v>
      </c>
      <c r="J20528" s="18">
        <v>7406661</v>
      </c>
      <c r="K20528" s="18">
        <v>2173642</v>
      </c>
      <c r="L20528" s="18">
        <v>0</v>
      </c>
      <c r="M20528" s="18">
        <v>0</v>
      </c>
    </row>
    <row r="20529" spans="1:13" hidden="1" x14ac:dyDescent="0.25">
      <c r="A20529">
        <v>804012582</v>
      </c>
      <c r="B20529" t="s">
        <v>18355</v>
      </c>
      <c r="C20529" t="s">
        <v>73</v>
      </c>
      <c r="D20529" s="20">
        <v>43830</v>
      </c>
      <c r="E20529" t="s">
        <v>1236</v>
      </c>
      <c r="F20529" t="s">
        <v>12</v>
      </c>
      <c r="G20529" s="18">
        <v>1416821</v>
      </c>
      <c r="H20529" s="18">
        <v>5097235</v>
      </c>
      <c r="I20529" s="18">
        <v>2443225</v>
      </c>
      <c r="J20529" s="18">
        <v>3773643</v>
      </c>
      <c r="K20529" s="18">
        <v>1323592</v>
      </c>
      <c r="M20529" s="18">
        <v>115588</v>
      </c>
    </row>
    <row r="20530" spans="1:13" hidden="1" x14ac:dyDescent="0.25">
      <c r="A20530">
        <v>802005445</v>
      </c>
      <c r="B20530" t="s">
        <v>18356</v>
      </c>
      <c r="C20530" t="s">
        <v>162</v>
      </c>
      <c r="D20530" s="20">
        <v>43830</v>
      </c>
      <c r="E20530" t="s">
        <v>1236</v>
      </c>
      <c r="F20530" t="s">
        <v>12</v>
      </c>
      <c r="G20530" s="18">
        <v>272187</v>
      </c>
      <c r="H20530" s="18">
        <v>808583</v>
      </c>
      <c r="I20530" s="18">
        <v>161877</v>
      </c>
      <c r="J20530" s="18">
        <v>262947</v>
      </c>
      <c r="K20530" s="18">
        <v>545636</v>
      </c>
      <c r="L20530" s="18">
        <v>8429</v>
      </c>
      <c r="M20530" s="18">
        <v>-18545</v>
      </c>
    </row>
    <row r="20531" spans="1:13" hidden="1" x14ac:dyDescent="0.25">
      <c r="A20531">
        <v>900209646</v>
      </c>
      <c r="B20531" t="s">
        <v>18357</v>
      </c>
      <c r="C20531" t="s">
        <v>45</v>
      </c>
      <c r="D20531" s="20">
        <v>43830</v>
      </c>
      <c r="E20531" t="s">
        <v>1236</v>
      </c>
      <c r="F20531" t="s">
        <v>12</v>
      </c>
      <c r="G20531" s="18">
        <v>3534889</v>
      </c>
      <c r="H20531" s="18">
        <v>3614195</v>
      </c>
      <c r="I20531" s="18">
        <v>1554050</v>
      </c>
      <c r="J20531" s="18">
        <v>1563626</v>
      </c>
      <c r="K20531" s="18">
        <v>2050569</v>
      </c>
      <c r="L20531" s="18">
        <v>92391</v>
      </c>
      <c r="M20531" s="18">
        <v>150831</v>
      </c>
    </row>
    <row r="20532" spans="1:13" hidden="1" x14ac:dyDescent="0.25">
      <c r="A20532">
        <v>900399399</v>
      </c>
      <c r="B20532" t="s">
        <v>18358</v>
      </c>
      <c r="C20532" t="s">
        <v>143</v>
      </c>
      <c r="D20532" s="20">
        <v>43830</v>
      </c>
      <c r="E20532" t="s">
        <v>1236</v>
      </c>
      <c r="F20532" t="s">
        <v>12</v>
      </c>
      <c r="G20532" s="18">
        <v>6408280</v>
      </c>
      <c r="H20532" s="18">
        <v>7598440</v>
      </c>
      <c r="I20532" s="18">
        <v>112386</v>
      </c>
      <c r="J20532" s="18">
        <v>112386</v>
      </c>
      <c r="K20532" s="18">
        <v>7486054</v>
      </c>
      <c r="M20532" s="18">
        <v>481564</v>
      </c>
    </row>
    <row r="20533" spans="1:13" hidden="1" x14ac:dyDescent="0.25">
      <c r="A20533">
        <v>900586928</v>
      </c>
      <c r="B20533" t="s">
        <v>18359</v>
      </c>
      <c r="C20533" t="s">
        <v>45</v>
      </c>
      <c r="D20533" s="20">
        <v>43830</v>
      </c>
      <c r="E20533" t="s">
        <v>1236</v>
      </c>
      <c r="F20533" t="s">
        <v>12</v>
      </c>
      <c r="G20533" s="18">
        <v>5195223</v>
      </c>
      <c r="H20533" s="18">
        <v>5311421</v>
      </c>
      <c r="I20533" s="18">
        <v>2292290</v>
      </c>
      <c r="J20533" s="18">
        <v>2292386</v>
      </c>
      <c r="K20533" s="18">
        <v>3019035</v>
      </c>
      <c r="L20533" s="18">
        <v>168503</v>
      </c>
      <c r="M20533" s="18">
        <v>426127</v>
      </c>
    </row>
    <row r="20534" spans="1:13" hidden="1" x14ac:dyDescent="0.25">
      <c r="A20534">
        <v>830513638</v>
      </c>
      <c r="B20534" t="s">
        <v>18360</v>
      </c>
      <c r="C20534" t="s">
        <v>21</v>
      </c>
      <c r="D20534" s="20">
        <v>43830</v>
      </c>
      <c r="E20534" t="s">
        <v>1236</v>
      </c>
      <c r="F20534" t="s">
        <v>12</v>
      </c>
      <c r="G20534" s="18">
        <v>654131</v>
      </c>
      <c r="H20534" s="18">
        <v>1384474</v>
      </c>
      <c r="I20534" s="18">
        <v>887240</v>
      </c>
      <c r="J20534" s="18">
        <v>1649395</v>
      </c>
      <c r="K20534" s="18">
        <v>-264921</v>
      </c>
      <c r="M20534" s="18">
        <v>78615</v>
      </c>
    </row>
    <row r="20535" spans="1:13" hidden="1" x14ac:dyDescent="0.25">
      <c r="A20535">
        <v>811023841</v>
      </c>
      <c r="B20535" t="s">
        <v>18361</v>
      </c>
      <c r="C20535" t="s">
        <v>1246</v>
      </c>
      <c r="D20535" s="20">
        <v>43830</v>
      </c>
      <c r="E20535" t="s">
        <v>1236</v>
      </c>
      <c r="F20535" t="s">
        <v>12</v>
      </c>
      <c r="G20535" s="18">
        <v>11220898</v>
      </c>
      <c r="H20535" s="18">
        <v>11540059</v>
      </c>
      <c r="I20535" s="18">
        <v>6636352</v>
      </c>
      <c r="J20535" s="18">
        <v>6636352</v>
      </c>
      <c r="K20535" s="18">
        <v>4903707</v>
      </c>
      <c r="L20535" s="18">
        <v>310876</v>
      </c>
      <c r="M20535" s="18">
        <v>414084</v>
      </c>
    </row>
    <row r="20536" spans="1:13" hidden="1" x14ac:dyDescent="0.25">
      <c r="A20536">
        <v>900347378</v>
      </c>
      <c r="B20536" t="s">
        <v>18362</v>
      </c>
      <c r="C20536" t="s">
        <v>1329</v>
      </c>
      <c r="D20536" s="20">
        <v>43830</v>
      </c>
      <c r="E20536" t="s">
        <v>1236</v>
      </c>
      <c r="F20536" t="s">
        <v>12</v>
      </c>
      <c r="G20536" s="18">
        <v>2080080</v>
      </c>
      <c r="H20536" s="18">
        <v>3535769</v>
      </c>
      <c r="I20536" s="18">
        <v>1206722</v>
      </c>
      <c r="J20536" s="18">
        <v>2259302</v>
      </c>
      <c r="K20536" s="18">
        <v>1276467</v>
      </c>
      <c r="L20536" s="18">
        <v>87323</v>
      </c>
      <c r="M20536" s="18">
        <v>204215</v>
      </c>
    </row>
    <row r="20537" spans="1:13" hidden="1" x14ac:dyDescent="0.25">
      <c r="A20537">
        <v>800132369</v>
      </c>
      <c r="B20537" t="s">
        <v>18363</v>
      </c>
      <c r="C20537" t="s">
        <v>243</v>
      </c>
      <c r="D20537" s="20">
        <v>43830</v>
      </c>
      <c r="E20537" t="s">
        <v>1236</v>
      </c>
      <c r="F20537" t="s">
        <v>12</v>
      </c>
      <c r="G20537" s="18">
        <v>799643</v>
      </c>
      <c r="H20537" s="18">
        <v>1698457</v>
      </c>
      <c r="I20537" s="18">
        <v>935098</v>
      </c>
      <c r="J20537" s="18">
        <v>1990881</v>
      </c>
      <c r="K20537" s="18">
        <v>-292424</v>
      </c>
      <c r="L20537" s="18">
        <v>211474</v>
      </c>
      <c r="M20537" s="18">
        <v>-712959</v>
      </c>
    </row>
    <row r="20538" spans="1:13" hidden="1" x14ac:dyDescent="0.25">
      <c r="A20538">
        <v>900558676</v>
      </c>
      <c r="B20538" t="s">
        <v>18364</v>
      </c>
      <c r="C20538" t="s">
        <v>1329</v>
      </c>
      <c r="D20538" s="20">
        <v>43830</v>
      </c>
      <c r="E20538" t="s">
        <v>1236</v>
      </c>
      <c r="F20538" t="s">
        <v>12</v>
      </c>
      <c r="G20538" s="18">
        <v>75507</v>
      </c>
      <c r="H20538" s="18">
        <v>208358</v>
      </c>
      <c r="I20538" s="18">
        <v>128454</v>
      </c>
      <c r="J20538" s="18">
        <v>128454</v>
      </c>
      <c r="K20538" s="18">
        <v>79904</v>
      </c>
      <c r="M20538" s="18">
        <v>8110</v>
      </c>
    </row>
    <row r="20539" spans="1:13" hidden="1" x14ac:dyDescent="0.25">
      <c r="A20539">
        <v>900793009</v>
      </c>
      <c r="B20539" t="s">
        <v>18365</v>
      </c>
      <c r="C20539" t="s">
        <v>790</v>
      </c>
      <c r="D20539" s="20">
        <v>43830</v>
      </c>
      <c r="E20539" t="s">
        <v>1236</v>
      </c>
      <c r="F20539" t="s">
        <v>12</v>
      </c>
      <c r="G20539" s="18">
        <v>109095</v>
      </c>
      <c r="H20539" s="18">
        <v>109095</v>
      </c>
      <c r="I20539" s="18">
        <v>298778</v>
      </c>
      <c r="J20539" s="18">
        <v>298778</v>
      </c>
      <c r="K20539" s="18">
        <v>-189683</v>
      </c>
      <c r="L20539" s="18">
        <v>0</v>
      </c>
      <c r="M20539" s="18">
        <v>-41230</v>
      </c>
    </row>
    <row r="20540" spans="1:13" hidden="1" x14ac:dyDescent="0.25">
      <c r="A20540">
        <v>901309694</v>
      </c>
      <c r="B20540" t="s">
        <v>18366</v>
      </c>
      <c r="C20540" t="s">
        <v>29</v>
      </c>
      <c r="D20540" s="20">
        <v>43830</v>
      </c>
      <c r="E20540" t="s">
        <v>1236</v>
      </c>
      <c r="F20540" t="s">
        <v>12</v>
      </c>
      <c r="G20540" s="18">
        <v>10000</v>
      </c>
      <c r="H20540" s="18">
        <v>656700</v>
      </c>
      <c r="I20540" s="18">
        <v>0</v>
      </c>
      <c r="J20540" s="18">
        <v>0</v>
      </c>
      <c r="K20540" s="18">
        <v>656700</v>
      </c>
      <c r="M20540" s="18">
        <v>-5919</v>
      </c>
    </row>
    <row r="20541" spans="1:13" hidden="1" x14ac:dyDescent="0.25">
      <c r="A20541">
        <v>805008359</v>
      </c>
      <c r="B20541" t="s">
        <v>18367</v>
      </c>
      <c r="C20541" t="s">
        <v>650</v>
      </c>
      <c r="D20541" s="20">
        <v>43830</v>
      </c>
      <c r="E20541" t="s">
        <v>1236</v>
      </c>
      <c r="F20541" t="s">
        <v>12</v>
      </c>
      <c r="G20541" s="18">
        <v>5399618</v>
      </c>
      <c r="H20541" s="18">
        <v>6844594</v>
      </c>
      <c r="I20541" s="18">
        <v>1481804</v>
      </c>
      <c r="J20541" s="18">
        <v>2409519</v>
      </c>
      <c r="K20541" s="18">
        <v>4435075</v>
      </c>
      <c r="L20541" s="18">
        <v>378302</v>
      </c>
      <c r="M20541" s="18">
        <v>1236162</v>
      </c>
    </row>
    <row r="20542" spans="1:13" hidden="1" x14ac:dyDescent="0.25">
      <c r="A20542">
        <v>900412747</v>
      </c>
      <c r="B20542" t="s">
        <v>18368</v>
      </c>
      <c r="C20542" t="s">
        <v>6056</v>
      </c>
      <c r="D20542" s="20">
        <v>43830</v>
      </c>
      <c r="E20542" t="s">
        <v>1236</v>
      </c>
      <c r="F20542" t="s">
        <v>12</v>
      </c>
      <c r="G20542" s="18">
        <v>48525</v>
      </c>
      <c r="H20542" s="18">
        <v>4153785</v>
      </c>
      <c r="I20542" s="18">
        <v>1560284</v>
      </c>
      <c r="J20542" s="18">
        <v>2120257</v>
      </c>
      <c r="K20542" s="18">
        <v>2033528</v>
      </c>
      <c r="L20542" s="18">
        <v>36018</v>
      </c>
      <c r="M20542" s="18">
        <v>-470043</v>
      </c>
    </row>
    <row r="20543" spans="1:13" hidden="1" x14ac:dyDescent="0.25">
      <c r="A20543">
        <v>890921718</v>
      </c>
      <c r="B20543" t="s">
        <v>18369</v>
      </c>
      <c r="C20543" t="s">
        <v>755</v>
      </c>
      <c r="D20543" s="20">
        <v>43830</v>
      </c>
      <c r="E20543" t="s">
        <v>1236</v>
      </c>
      <c r="F20543" t="s">
        <v>12</v>
      </c>
      <c r="G20543" s="18">
        <v>3252818</v>
      </c>
      <c r="H20543" s="18">
        <v>7717470</v>
      </c>
      <c r="I20543" s="18">
        <v>1368907</v>
      </c>
      <c r="J20543" s="18">
        <v>3362342</v>
      </c>
      <c r="K20543" s="18">
        <v>4355128</v>
      </c>
      <c r="L20543" s="18">
        <v>22678</v>
      </c>
      <c r="M20543" s="18">
        <v>93742</v>
      </c>
    </row>
    <row r="20544" spans="1:13" hidden="1" x14ac:dyDescent="0.25">
      <c r="A20544">
        <v>900508843</v>
      </c>
      <c r="B20544" t="s">
        <v>18370</v>
      </c>
      <c r="C20544" t="s">
        <v>162</v>
      </c>
      <c r="D20544" s="20">
        <v>43830</v>
      </c>
      <c r="E20544" t="s">
        <v>1236</v>
      </c>
      <c r="F20544" t="s">
        <v>12</v>
      </c>
      <c r="G20544" s="18">
        <v>2009331</v>
      </c>
      <c r="H20544" s="18">
        <v>5667411</v>
      </c>
      <c r="I20544" s="18">
        <v>98563</v>
      </c>
      <c r="J20544" s="18">
        <v>1959056</v>
      </c>
      <c r="K20544" s="18">
        <v>3708355</v>
      </c>
      <c r="L20544" s="18">
        <v>146169</v>
      </c>
      <c r="M20544" s="18">
        <v>334766</v>
      </c>
    </row>
    <row r="20545" spans="1:13" hidden="1" x14ac:dyDescent="0.25">
      <c r="A20545">
        <v>860531097</v>
      </c>
      <c r="B20545" t="s">
        <v>18371</v>
      </c>
      <c r="C20545" t="s">
        <v>109</v>
      </c>
      <c r="D20545" s="20">
        <v>43830</v>
      </c>
      <c r="E20545" t="s">
        <v>1236</v>
      </c>
      <c r="F20545" t="s">
        <v>12</v>
      </c>
      <c r="G20545" s="18">
        <v>6698265</v>
      </c>
      <c r="H20545" s="18">
        <v>10932754</v>
      </c>
      <c r="I20545" s="18">
        <v>5355355</v>
      </c>
      <c r="J20545" s="18">
        <v>6333168</v>
      </c>
      <c r="K20545" s="18">
        <v>4599586</v>
      </c>
      <c r="M20545" s="18">
        <v>-186496</v>
      </c>
    </row>
    <row r="20546" spans="1:13" hidden="1" x14ac:dyDescent="0.25">
      <c r="A20546">
        <v>890309703</v>
      </c>
      <c r="B20546" t="s">
        <v>18372</v>
      </c>
      <c r="C20546" t="s">
        <v>63</v>
      </c>
      <c r="D20546" s="20">
        <v>43830</v>
      </c>
      <c r="E20546" t="s">
        <v>1236</v>
      </c>
      <c r="F20546" t="s">
        <v>12</v>
      </c>
      <c r="G20546" s="18">
        <v>1309290</v>
      </c>
      <c r="H20546" s="18">
        <v>7585342</v>
      </c>
      <c r="I20546" s="18">
        <v>936839</v>
      </c>
      <c r="J20546" s="18">
        <v>1603234</v>
      </c>
      <c r="K20546" s="18">
        <v>5982108</v>
      </c>
      <c r="L20546" s="18">
        <v>151530</v>
      </c>
      <c r="M20546" s="18">
        <v>827598</v>
      </c>
    </row>
    <row r="20547" spans="1:13" hidden="1" x14ac:dyDescent="0.25">
      <c r="A20547">
        <v>900401732</v>
      </c>
      <c r="B20547" t="s">
        <v>18373</v>
      </c>
      <c r="C20547" t="s">
        <v>717</v>
      </c>
      <c r="D20547" s="20">
        <v>43830</v>
      </c>
      <c r="E20547" t="s">
        <v>1236</v>
      </c>
      <c r="F20547" t="s">
        <v>12</v>
      </c>
      <c r="G20547" s="18">
        <v>134832</v>
      </c>
      <c r="H20547" s="18">
        <v>2870911</v>
      </c>
      <c r="I20547" s="18">
        <v>36344</v>
      </c>
      <c r="J20547" s="18">
        <v>36344</v>
      </c>
      <c r="K20547" s="18">
        <v>2834567</v>
      </c>
      <c r="L20547" s="18">
        <v>0</v>
      </c>
      <c r="M20547" s="18">
        <v>-2362</v>
      </c>
    </row>
    <row r="20548" spans="1:13" hidden="1" x14ac:dyDescent="0.25">
      <c r="A20548">
        <v>900527639</v>
      </c>
      <c r="B20548" t="s">
        <v>18374</v>
      </c>
      <c r="C20548" t="s">
        <v>186</v>
      </c>
      <c r="D20548" s="20">
        <v>43830</v>
      </c>
      <c r="E20548" t="s">
        <v>1236</v>
      </c>
      <c r="F20548" t="s">
        <v>12</v>
      </c>
      <c r="G20548" s="18">
        <v>2280154</v>
      </c>
      <c r="H20548" s="18">
        <v>2425302</v>
      </c>
      <c r="I20548" s="18">
        <v>2236628</v>
      </c>
      <c r="J20548" s="18">
        <v>2236628</v>
      </c>
      <c r="K20548" s="18">
        <v>188674</v>
      </c>
      <c r="M20548" s="18">
        <v>-257643</v>
      </c>
    </row>
    <row r="20549" spans="1:13" hidden="1" x14ac:dyDescent="0.25">
      <c r="A20549">
        <v>900511660</v>
      </c>
      <c r="B20549" t="s">
        <v>18375</v>
      </c>
      <c r="C20549" t="s">
        <v>307</v>
      </c>
      <c r="D20549" s="20">
        <v>43830</v>
      </c>
      <c r="E20549" t="s">
        <v>1236</v>
      </c>
      <c r="F20549" t="s">
        <v>12</v>
      </c>
      <c r="G20549" s="18">
        <v>6109876</v>
      </c>
      <c r="H20549" s="18">
        <v>9623928</v>
      </c>
      <c r="I20549" s="18">
        <v>275015</v>
      </c>
      <c r="J20549" s="18">
        <v>3320691</v>
      </c>
      <c r="K20549" s="18">
        <v>6303237</v>
      </c>
      <c r="L20549" s="18">
        <v>27250</v>
      </c>
      <c r="M20549" s="18">
        <v>43413</v>
      </c>
    </row>
    <row r="20550" spans="1:13" hidden="1" x14ac:dyDescent="0.25">
      <c r="A20550">
        <v>800067741</v>
      </c>
      <c r="B20550" t="s">
        <v>18376</v>
      </c>
      <c r="C20550" t="s">
        <v>29</v>
      </c>
      <c r="D20550" s="20">
        <v>43830</v>
      </c>
      <c r="E20550" t="s">
        <v>1236</v>
      </c>
      <c r="F20550" t="s">
        <v>12</v>
      </c>
      <c r="G20550" s="18">
        <v>56198</v>
      </c>
      <c r="H20550" s="18">
        <v>4841018</v>
      </c>
      <c r="I20550" s="18">
        <v>137344</v>
      </c>
      <c r="J20550" s="18">
        <v>571812</v>
      </c>
      <c r="K20550" s="18">
        <v>4269206</v>
      </c>
      <c r="L20550" s="18">
        <v>612</v>
      </c>
      <c r="M20550" s="18">
        <v>47553</v>
      </c>
    </row>
    <row r="20551" spans="1:13" hidden="1" x14ac:dyDescent="0.25">
      <c r="A20551">
        <v>901317195</v>
      </c>
      <c r="B20551" t="s">
        <v>18377</v>
      </c>
      <c r="C20551" t="s">
        <v>814</v>
      </c>
      <c r="D20551" s="20">
        <v>43830</v>
      </c>
      <c r="E20551" t="s">
        <v>1236</v>
      </c>
      <c r="F20551" t="s">
        <v>12</v>
      </c>
      <c r="G20551" s="18">
        <v>30464</v>
      </c>
      <c r="H20551" s="18">
        <v>30464</v>
      </c>
      <c r="I20551" s="18">
        <v>9077</v>
      </c>
      <c r="J20551" s="18">
        <v>9077</v>
      </c>
      <c r="K20551" s="18">
        <v>21387</v>
      </c>
      <c r="L20551" s="18">
        <v>1065</v>
      </c>
      <c r="M20551" s="18">
        <v>-388</v>
      </c>
    </row>
    <row r="20552" spans="1:13" hidden="1" x14ac:dyDescent="0.25">
      <c r="A20552">
        <v>830032486</v>
      </c>
      <c r="B20552" t="s">
        <v>18378</v>
      </c>
      <c r="C20552" t="s">
        <v>1246</v>
      </c>
      <c r="D20552" s="20">
        <v>43830</v>
      </c>
      <c r="E20552" t="s">
        <v>1236</v>
      </c>
      <c r="F20552" t="s">
        <v>12</v>
      </c>
      <c r="G20552" s="18">
        <v>6847830</v>
      </c>
      <c r="H20552" s="18">
        <v>6911656</v>
      </c>
      <c r="I20552" s="18">
        <v>4679230</v>
      </c>
      <c r="J20552" s="18">
        <v>4879684</v>
      </c>
      <c r="K20552" s="18">
        <v>2031972</v>
      </c>
      <c r="L20552" s="18">
        <v>132234</v>
      </c>
      <c r="M20552" s="18">
        <v>1607469</v>
      </c>
    </row>
    <row r="20553" spans="1:13" hidden="1" x14ac:dyDescent="0.25">
      <c r="A20553">
        <v>805000082</v>
      </c>
      <c r="B20553" t="s">
        <v>18379</v>
      </c>
      <c r="C20553" t="s">
        <v>57</v>
      </c>
      <c r="D20553" s="20">
        <v>43830</v>
      </c>
      <c r="E20553" t="s">
        <v>1236</v>
      </c>
      <c r="F20553" t="s">
        <v>12</v>
      </c>
      <c r="G20553" s="18">
        <v>4898370</v>
      </c>
      <c r="H20553" s="18">
        <v>12082870</v>
      </c>
      <c r="I20553" s="18">
        <v>5151327</v>
      </c>
      <c r="J20553" s="18">
        <v>5524453</v>
      </c>
      <c r="K20553" s="18">
        <v>6558417</v>
      </c>
      <c r="L20553" s="18">
        <v>337542</v>
      </c>
      <c r="M20553" s="18">
        <v>745039</v>
      </c>
    </row>
    <row r="20554" spans="1:13" hidden="1" x14ac:dyDescent="0.25">
      <c r="A20554">
        <v>900129133</v>
      </c>
      <c r="B20554" t="s">
        <v>18380</v>
      </c>
      <c r="C20554" t="s">
        <v>186</v>
      </c>
      <c r="D20554" s="20">
        <v>43830</v>
      </c>
      <c r="E20554" t="s">
        <v>1236</v>
      </c>
      <c r="F20554" t="s">
        <v>12</v>
      </c>
      <c r="G20554" s="18">
        <v>4243755</v>
      </c>
      <c r="H20554" s="18">
        <v>11093598</v>
      </c>
      <c r="I20554" s="18">
        <v>2857935</v>
      </c>
      <c r="J20554" s="18">
        <v>9153387</v>
      </c>
      <c r="K20554" s="18">
        <v>1940211</v>
      </c>
      <c r="L20554" s="18">
        <v>455214</v>
      </c>
      <c r="M20554" s="18">
        <v>360707</v>
      </c>
    </row>
    <row r="20555" spans="1:13" hidden="1" x14ac:dyDescent="0.25">
      <c r="A20555">
        <v>900379269</v>
      </c>
      <c r="B20555" t="s">
        <v>18381</v>
      </c>
      <c r="C20555" t="s">
        <v>727</v>
      </c>
      <c r="D20555" s="20">
        <v>43830</v>
      </c>
      <c r="E20555" t="s">
        <v>1236</v>
      </c>
      <c r="F20555" t="s">
        <v>12</v>
      </c>
      <c r="G20555" s="18">
        <v>1184637</v>
      </c>
      <c r="H20555" s="18">
        <v>2061650</v>
      </c>
      <c r="I20555" s="18">
        <v>983407</v>
      </c>
      <c r="J20555" s="18">
        <v>983407</v>
      </c>
      <c r="K20555" s="18">
        <v>1078243</v>
      </c>
      <c r="L20555" s="18">
        <v>66206</v>
      </c>
      <c r="M20555" s="18">
        <v>303032</v>
      </c>
    </row>
    <row r="20556" spans="1:13" hidden="1" x14ac:dyDescent="0.25">
      <c r="A20556">
        <v>800034337</v>
      </c>
      <c r="B20556" t="s">
        <v>18382</v>
      </c>
      <c r="C20556" t="s">
        <v>19</v>
      </c>
      <c r="D20556" s="20">
        <v>43830</v>
      </c>
      <c r="E20556" t="s">
        <v>1236</v>
      </c>
      <c r="F20556" t="s">
        <v>12</v>
      </c>
      <c r="G20556" s="18">
        <v>0</v>
      </c>
      <c r="H20556" s="18">
        <v>10751686</v>
      </c>
      <c r="I20556" s="18">
        <v>2259281</v>
      </c>
      <c r="J20556" s="18">
        <v>2259281</v>
      </c>
      <c r="K20556" s="18">
        <v>8492405</v>
      </c>
      <c r="L20556" s="18">
        <v>254</v>
      </c>
      <c r="M20556" s="18">
        <v>1739094</v>
      </c>
    </row>
    <row r="20557" spans="1:13" hidden="1" x14ac:dyDescent="0.25">
      <c r="A20557">
        <v>900310402</v>
      </c>
      <c r="B20557" t="s">
        <v>18383</v>
      </c>
      <c r="C20557" t="s">
        <v>617</v>
      </c>
      <c r="D20557" s="20">
        <v>43830</v>
      </c>
      <c r="E20557" t="s">
        <v>1236</v>
      </c>
      <c r="F20557" t="s">
        <v>12</v>
      </c>
      <c r="G20557" s="18">
        <v>650226</v>
      </c>
      <c r="H20557" s="18">
        <v>2290391</v>
      </c>
      <c r="I20557" s="18">
        <v>1350175</v>
      </c>
      <c r="J20557" s="18">
        <v>1350175</v>
      </c>
      <c r="K20557" s="18">
        <v>940216</v>
      </c>
      <c r="L20557" s="18">
        <v>52238</v>
      </c>
      <c r="M20557" s="18">
        <v>-453947</v>
      </c>
    </row>
    <row r="20558" spans="1:13" hidden="1" x14ac:dyDescent="0.25">
      <c r="A20558">
        <v>900412283</v>
      </c>
      <c r="B20558" t="s">
        <v>18384</v>
      </c>
      <c r="C20558" t="s">
        <v>55</v>
      </c>
      <c r="D20558" s="20">
        <v>43830</v>
      </c>
      <c r="E20558" t="s">
        <v>1236</v>
      </c>
      <c r="F20558" t="s">
        <v>12</v>
      </c>
      <c r="G20558" s="18">
        <v>2098909</v>
      </c>
      <c r="H20558" s="18">
        <v>2392099</v>
      </c>
      <c r="I20558" s="18">
        <v>1394739</v>
      </c>
      <c r="J20558" s="18">
        <v>1394739</v>
      </c>
      <c r="K20558" s="18">
        <v>997360</v>
      </c>
      <c r="M20558" s="18">
        <v>216192</v>
      </c>
    </row>
    <row r="20559" spans="1:13" hidden="1" x14ac:dyDescent="0.25">
      <c r="A20559">
        <v>811001497</v>
      </c>
      <c r="B20559" t="s">
        <v>18385</v>
      </c>
      <c r="C20559" t="s">
        <v>1212</v>
      </c>
      <c r="D20559" s="20">
        <v>43830</v>
      </c>
      <c r="E20559" t="s">
        <v>1236</v>
      </c>
      <c r="F20559" t="s">
        <v>12</v>
      </c>
      <c r="G20559" s="18">
        <v>10746829</v>
      </c>
      <c r="H20559" s="18">
        <v>11789456</v>
      </c>
      <c r="I20559" s="18">
        <v>2358533</v>
      </c>
      <c r="J20559" s="18">
        <v>4406719</v>
      </c>
      <c r="K20559" s="18">
        <v>7382737</v>
      </c>
      <c r="L20559" s="18">
        <v>408202</v>
      </c>
      <c r="M20559" s="18">
        <v>624152</v>
      </c>
    </row>
    <row r="20560" spans="1:13" hidden="1" x14ac:dyDescent="0.25">
      <c r="A20560">
        <v>830001384</v>
      </c>
      <c r="B20560" t="s">
        <v>18386</v>
      </c>
      <c r="C20560" t="s">
        <v>40</v>
      </c>
      <c r="D20560" s="20">
        <v>43830</v>
      </c>
      <c r="E20560" t="s">
        <v>1236</v>
      </c>
      <c r="F20560" t="s">
        <v>12</v>
      </c>
      <c r="G20560" s="18">
        <v>2569</v>
      </c>
      <c r="H20560" s="18">
        <v>2569</v>
      </c>
      <c r="I20560" s="18">
        <v>74562</v>
      </c>
      <c r="J20560" s="18">
        <v>74562</v>
      </c>
      <c r="K20560" s="18">
        <v>-71993</v>
      </c>
      <c r="L20560" s="18">
        <v>6</v>
      </c>
      <c r="M20560" s="18">
        <v>-34069</v>
      </c>
    </row>
    <row r="20561" spans="1:13" hidden="1" x14ac:dyDescent="0.25">
      <c r="A20561">
        <v>900061897</v>
      </c>
      <c r="B20561" t="s">
        <v>18387</v>
      </c>
      <c r="C20561" t="s">
        <v>29</v>
      </c>
      <c r="D20561" s="20">
        <v>43830</v>
      </c>
      <c r="E20561" t="s">
        <v>1236</v>
      </c>
      <c r="F20561" t="s">
        <v>12</v>
      </c>
      <c r="G20561" s="18">
        <v>88048</v>
      </c>
      <c r="H20561" s="18">
        <v>21303360</v>
      </c>
      <c r="I20561" s="18">
        <v>1958920</v>
      </c>
      <c r="J20561" s="18">
        <v>3715033</v>
      </c>
      <c r="K20561" s="18">
        <v>17588327</v>
      </c>
      <c r="L20561" s="18">
        <v>40868</v>
      </c>
      <c r="M20561" s="18">
        <v>236855</v>
      </c>
    </row>
    <row r="20562" spans="1:13" hidden="1" x14ac:dyDescent="0.25">
      <c r="A20562">
        <v>890908097</v>
      </c>
      <c r="B20562" t="s">
        <v>18388</v>
      </c>
      <c r="C20562" t="s">
        <v>154</v>
      </c>
      <c r="D20562" s="20">
        <v>43830</v>
      </c>
      <c r="E20562" t="s">
        <v>1236</v>
      </c>
      <c r="F20562" t="s">
        <v>12</v>
      </c>
      <c r="G20562" s="18">
        <v>18378324</v>
      </c>
      <c r="H20562" s="18">
        <v>21541002</v>
      </c>
      <c r="I20562" s="18">
        <v>6117762</v>
      </c>
      <c r="J20562" s="18">
        <v>9128285</v>
      </c>
      <c r="K20562" s="18">
        <v>12412717</v>
      </c>
      <c r="L20562" s="18">
        <v>11445</v>
      </c>
      <c r="M20562" s="18">
        <v>802155</v>
      </c>
    </row>
    <row r="20563" spans="1:13" hidden="1" x14ac:dyDescent="0.25">
      <c r="A20563">
        <v>832010927</v>
      </c>
      <c r="B20563" t="s">
        <v>18389</v>
      </c>
      <c r="C20563" t="s">
        <v>1329</v>
      </c>
      <c r="D20563" s="20">
        <v>43830</v>
      </c>
      <c r="E20563" t="s">
        <v>1236</v>
      </c>
      <c r="F20563" t="s">
        <v>12</v>
      </c>
      <c r="G20563" s="18">
        <v>2273372</v>
      </c>
      <c r="H20563" s="18">
        <v>4239524</v>
      </c>
      <c r="I20563" s="18">
        <v>2266843</v>
      </c>
      <c r="J20563" s="18">
        <v>2266843</v>
      </c>
      <c r="K20563" s="18">
        <v>1972681</v>
      </c>
      <c r="L20563" s="18">
        <v>0</v>
      </c>
      <c r="M20563" s="18">
        <v>589661</v>
      </c>
    </row>
    <row r="20564" spans="1:13" hidden="1" x14ac:dyDescent="0.25">
      <c r="A20564">
        <v>900164201</v>
      </c>
      <c r="B20564" t="s">
        <v>18390</v>
      </c>
      <c r="C20564" t="s">
        <v>29</v>
      </c>
      <c r="D20564" s="20">
        <v>43830</v>
      </c>
      <c r="E20564" t="s">
        <v>1236</v>
      </c>
      <c r="F20564" t="s">
        <v>12</v>
      </c>
      <c r="G20564" s="18">
        <v>1029491</v>
      </c>
      <c r="H20564" s="18">
        <v>8076048</v>
      </c>
      <c r="I20564" s="18">
        <v>591480</v>
      </c>
      <c r="J20564" s="18">
        <v>2448434</v>
      </c>
      <c r="K20564" s="18">
        <v>5627614</v>
      </c>
      <c r="L20564" s="18">
        <v>138852</v>
      </c>
      <c r="M20564" s="18">
        <v>191020</v>
      </c>
    </row>
    <row r="20565" spans="1:13" hidden="1" x14ac:dyDescent="0.25">
      <c r="A20565">
        <v>830514344</v>
      </c>
      <c r="B20565" t="s">
        <v>18391</v>
      </c>
      <c r="C20565" t="s">
        <v>29</v>
      </c>
      <c r="D20565" s="20">
        <v>43830</v>
      </c>
      <c r="E20565" t="s">
        <v>1236</v>
      </c>
      <c r="F20565" t="s">
        <v>12</v>
      </c>
      <c r="G20565" s="18">
        <v>687080</v>
      </c>
      <c r="H20565" s="18">
        <v>3542978</v>
      </c>
      <c r="I20565" s="18">
        <v>186421</v>
      </c>
      <c r="J20565" s="18">
        <v>186421</v>
      </c>
      <c r="K20565" s="18">
        <v>3356557</v>
      </c>
      <c r="M20565" s="18">
        <v>202468</v>
      </c>
    </row>
    <row r="20566" spans="1:13" hidden="1" x14ac:dyDescent="0.25">
      <c r="A20566">
        <v>900433100</v>
      </c>
      <c r="B20566" t="s">
        <v>18392</v>
      </c>
      <c r="C20566" t="s">
        <v>162</v>
      </c>
      <c r="D20566" s="20">
        <v>43830</v>
      </c>
      <c r="E20566" t="s">
        <v>1236</v>
      </c>
      <c r="F20566" t="s">
        <v>12</v>
      </c>
      <c r="G20566" s="18">
        <v>9278025</v>
      </c>
      <c r="H20566" s="18">
        <v>10853571</v>
      </c>
      <c r="I20566" s="18">
        <v>3361870</v>
      </c>
      <c r="J20566" s="18">
        <v>10293810</v>
      </c>
      <c r="K20566" s="18">
        <v>559761</v>
      </c>
      <c r="L20566" s="18">
        <v>1656</v>
      </c>
      <c r="M20566" s="18">
        <v>14679</v>
      </c>
    </row>
    <row r="20567" spans="1:13" hidden="1" x14ac:dyDescent="0.25">
      <c r="A20567">
        <v>860504974</v>
      </c>
      <c r="B20567" t="s">
        <v>18393</v>
      </c>
      <c r="C20567" t="s">
        <v>29</v>
      </c>
      <c r="D20567" s="20">
        <v>43830</v>
      </c>
      <c r="E20567" t="s">
        <v>1236</v>
      </c>
      <c r="F20567" t="s">
        <v>12</v>
      </c>
      <c r="G20567" s="18">
        <v>59055</v>
      </c>
      <c r="H20567" s="18">
        <v>4913565</v>
      </c>
      <c r="I20567" s="18">
        <v>277625</v>
      </c>
      <c r="J20567" s="18">
        <v>717825</v>
      </c>
      <c r="K20567" s="18">
        <v>4195740</v>
      </c>
      <c r="L20567" s="18">
        <v>383</v>
      </c>
      <c r="M20567" s="18">
        <v>35528</v>
      </c>
    </row>
    <row r="20568" spans="1:13" hidden="1" x14ac:dyDescent="0.25">
      <c r="A20568">
        <v>830036270</v>
      </c>
      <c r="B20568" t="s">
        <v>18394</v>
      </c>
      <c r="C20568" t="s">
        <v>29</v>
      </c>
      <c r="D20568" s="20">
        <v>43830</v>
      </c>
      <c r="E20568" t="s">
        <v>1236</v>
      </c>
      <c r="F20568" t="s">
        <v>12</v>
      </c>
      <c r="G20568" s="18">
        <v>3020398</v>
      </c>
      <c r="H20568" s="18">
        <v>19228112</v>
      </c>
      <c r="I20568" s="18">
        <v>109445</v>
      </c>
      <c r="J20568" s="18">
        <v>14927359</v>
      </c>
      <c r="K20568" s="18">
        <v>4300753</v>
      </c>
      <c r="M20568" s="18">
        <v>45833</v>
      </c>
    </row>
    <row r="20569" spans="1:13" hidden="1" x14ac:dyDescent="0.25">
      <c r="A20569">
        <v>800208660</v>
      </c>
      <c r="B20569" t="s">
        <v>18395</v>
      </c>
      <c r="C20569" t="s">
        <v>68</v>
      </c>
      <c r="D20569" s="20">
        <v>43830</v>
      </c>
      <c r="E20569" t="s">
        <v>1236</v>
      </c>
      <c r="F20569" t="s">
        <v>12</v>
      </c>
      <c r="G20569" s="18">
        <v>11906920</v>
      </c>
      <c r="H20569" s="18">
        <v>14830015</v>
      </c>
      <c r="I20569" s="18">
        <v>6285291</v>
      </c>
      <c r="J20569" s="18">
        <v>9003239</v>
      </c>
      <c r="K20569" s="18">
        <v>5826776</v>
      </c>
      <c r="L20569" s="18">
        <v>840775</v>
      </c>
      <c r="M20569" s="18">
        <v>750762</v>
      </c>
    </row>
    <row r="20570" spans="1:13" hidden="1" x14ac:dyDescent="0.25">
      <c r="A20570">
        <v>800063435</v>
      </c>
      <c r="B20570" t="s">
        <v>18396</v>
      </c>
      <c r="C20570" t="s">
        <v>220</v>
      </c>
      <c r="D20570" s="20">
        <v>43830</v>
      </c>
      <c r="E20570" t="s">
        <v>1236</v>
      </c>
      <c r="F20570" t="s">
        <v>12</v>
      </c>
      <c r="G20570" s="18">
        <v>1825356</v>
      </c>
      <c r="H20570" s="18">
        <v>2616665</v>
      </c>
      <c r="I20570" s="18">
        <v>496670</v>
      </c>
      <c r="J20570" s="18">
        <v>664519</v>
      </c>
      <c r="K20570" s="18">
        <v>1952146</v>
      </c>
      <c r="M20570" s="18">
        <v>238257</v>
      </c>
    </row>
    <row r="20571" spans="1:13" hidden="1" x14ac:dyDescent="0.25">
      <c r="A20571">
        <v>900523668</v>
      </c>
      <c r="B20571" t="s">
        <v>18397</v>
      </c>
      <c r="C20571" t="s">
        <v>29</v>
      </c>
      <c r="D20571" s="20">
        <v>43830</v>
      </c>
      <c r="E20571" t="s">
        <v>1236</v>
      </c>
      <c r="F20571" t="s">
        <v>12</v>
      </c>
      <c r="G20571" s="18">
        <v>6868623</v>
      </c>
      <c r="H20571" s="18">
        <v>7012690</v>
      </c>
      <c r="I20571" s="18">
        <v>6215719</v>
      </c>
      <c r="J20571" s="18">
        <v>6350217</v>
      </c>
      <c r="K20571" s="18">
        <v>662473</v>
      </c>
      <c r="L20571" s="18">
        <v>107590</v>
      </c>
      <c r="M20571" s="18">
        <v>21136</v>
      </c>
    </row>
    <row r="20572" spans="1:13" hidden="1" x14ac:dyDescent="0.25">
      <c r="A20572">
        <v>830142447</v>
      </c>
      <c r="B20572" t="s">
        <v>18398</v>
      </c>
      <c r="C20572" t="s">
        <v>29</v>
      </c>
      <c r="D20572" s="20">
        <v>43830</v>
      </c>
      <c r="E20572" t="s">
        <v>1236</v>
      </c>
      <c r="F20572" t="s">
        <v>12</v>
      </c>
      <c r="G20572" s="18">
        <v>2882609</v>
      </c>
      <c r="H20572" s="18">
        <v>9570755</v>
      </c>
      <c r="I20572" s="18">
        <v>1214023</v>
      </c>
      <c r="J20572" s="18">
        <v>1456766</v>
      </c>
      <c r="K20572" s="18">
        <v>8113989</v>
      </c>
      <c r="L20572" s="18">
        <v>95275</v>
      </c>
      <c r="M20572" s="18">
        <v>-141177</v>
      </c>
    </row>
    <row r="20573" spans="1:13" hidden="1" x14ac:dyDescent="0.25">
      <c r="A20573">
        <v>800108385</v>
      </c>
      <c r="B20573" t="s">
        <v>18399</v>
      </c>
      <c r="C20573" t="s">
        <v>297</v>
      </c>
      <c r="D20573" s="20">
        <v>43830</v>
      </c>
      <c r="E20573" t="s">
        <v>1236</v>
      </c>
      <c r="F20573" t="s">
        <v>12</v>
      </c>
      <c r="G20573" s="18">
        <v>2589397</v>
      </c>
      <c r="H20573" s="18">
        <v>4797156</v>
      </c>
      <c r="I20573" s="18">
        <v>23222</v>
      </c>
      <c r="J20573" s="18">
        <v>478905</v>
      </c>
      <c r="K20573" s="18">
        <v>4318251</v>
      </c>
      <c r="L20573" s="18">
        <v>0</v>
      </c>
      <c r="M20573" s="18">
        <v>-208233</v>
      </c>
    </row>
    <row r="20574" spans="1:13" hidden="1" x14ac:dyDescent="0.25">
      <c r="A20574">
        <v>890930023</v>
      </c>
      <c r="B20574" t="s">
        <v>18400</v>
      </c>
      <c r="C20574" t="s">
        <v>593</v>
      </c>
      <c r="D20574" s="20">
        <v>43830</v>
      </c>
      <c r="E20574" t="s">
        <v>1236</v>
      </c>
      <c r="F20574" t="s">
        <v>12</v>
      </c>
      <c r="G20574" s="18">
        <v>1102894</v>
      </c>
      <c r="H20574" s="18">
        <v>2408526</v>
      </c>
      <c r="I20574" s="18">
        <v>536820</v>
      </c>
      <c r="J20574" s="18">
        <v>845789</v>
      </c>
      <c r="K20574" s="18">
        <v>1562737</v>
      </c>
      <c r="L20574" s="18">
        <v>33455</v>
      </c>
      <c r="M20574" s="18">
        <v>78410</v>
      </c>
    </row>
    <row r="20575" spans="1:13" hidden="1" x14ac:dyDescent="0.25">
      <c r="A20575">
        <v>804012730</v>
      </c>
      <c r="B20575" t="s">
        <v>18401</v>
      </c>
      <c r="C20575" t="s">
        <v>45</v>
      </c>
      <c r="D20575" s="20">
        <v>43830</v>
      </c>
      <c r="E20575" t="s">
        <v>1236</v>
      </c>
      <c r="F20575" t="s">
        <v>12</v>
      </c>
      <c r="G20575" s="18">
        <v>15972035</v>
      </c>
      <c r="H20575" s="18">
        <v>38605624</v>
      </c>
      <c r="I20575" s="18">
        <v>7181676</v>
      </c>
      <c r="J20575" s="18">
        <v>23573493</v>
      </c>
      <c r="K20575" s="18">
        <v>15032131</v>
      </c>
      <c r="L20575" s="18">
        <v>1280973</v>
      </c>
      <c r="M20575" s="18">
        <v>1253163</v>
      </c>
    </row>
    <row r="20576" spans="1:13" hidden="1" x14ac:dyDescent="0.25">
      <c r="A20576">
        <v>811047046</v>
      </c>
      <c r="B20576" t="s">
        <v>18402</v>
      </c>
      <c r="C20576" t="s">
        <v>350</v>
      </c>
      <c r="D20576" s="20">
        <v>43830</v>
      </c>
      <c r="E20576" t="s">
        <v>1236</v>
      </c>
      <c r="F20576" t="s">
        <v>12</v>
      </c>
      <c r="G20576" s="18">
        <v>3224858</v>
      </c>
      <c r="H20576" s="18">
        <v>3401470</v>
      </c>
      <c r="I20576" s="18">
        <v>2568834</v>
      </c>
      <c r="J20576" s="18">
        <v>2568834</v>
      </c>
      <c r="K20576" s="18">
        <v>832636</v>
      </c>
      <c r="M20576" s="18">
        <v>155385</v>
      </c>
    </row>
    <row r="20577" spans="1:13" hidden="1" x14ac:dyDescent="0.25">
      <c r="A20577">
        <v>891100105</v>
      </c>
      <c r="B20577" t="s">
        <v>18403</v>
      </c>
      <c r="C20577" t="s">
        <v>1082</v>
      </c>
      <c r="D20577" s="20">
        <v>43830</v>
      </c>
      <c r="E20577" t="s">
        <v>1236</v>
      </c>
      <c r="F20577" t="s">
        <v>12</v>
      </c>
      <c r="G20577" s="18">
        <v>2580874</v>
      </c>
      <c r="H20577" s="18">
        <v>3632593</v>
      </c>
      <c r="I20577" s="18">
        <v>1068666</v>
      </c>
      <c r="J20577" s="18">
        <v>1068666</v>
      </c>
      <c r="K20577" s="18">
        <v>2563927</v>
      </c>
      <c r="L20577" s="18">
        <v>78749</v>
      </c>
      <c r="M20577" s="18">
        <v>5193</v>
      </c>
    </row>
    <row r="20578" spans="1:13" hidden="1" x14ac:dyDescent="0.25">
      <c r="A20578">
        <v>900327307</v>
      </c>
      <c r="B20578" t="s">
        <v>18404</v>
      </c>
      <c r="C20578" t="s">
        <v>1212</v>
      </c>
      <c r="D20578" s="20">
        <v>43830</v>
      </c>
      <c r="E20578" t="s">
        <v>1236</v>
      </c>
      <c r="F20578" t="s">
        <v>12</v>
      </c>
      <c r="G20578" s="18">
        <v>3453436</v>
      </c>
      <c r="H20578" s="18">
        <v>8787285</v>
      </c>
      <c r="I20578" s="18">
        <v>752558</v>
      </c>
      <c r="J20578" s="18">
        <v>5720179</v>
      </c>
      <c r="K20578" s="18">
        <v>3067106</v>
      </c>
      <c r="L20578" s="18">
        <v>0</v>
      </c>
      <c r="M20578" s="18">
        <v>184100</v>
      </c>
    </row>
    <row r="20579" spans="1:13" hidden="1" x14ac:dyDescent="0.25">
      <c r="A20579">
        <v>800061774</v>
      </c>
      <c r="B20579" t="s">
        <v>18405</v>
      </c>
      <c r="C20579" t="s">
        <v>205</v>
      </c>
      <c r="D20579" s="20">
        <v>43830</v>
      </c>
      <c r="E20579" t="s">
        <v>1236</v>
      </c>
      <c r="F20579" t="s">
        <v>12</v>
      </c>
      <c r="G20579" s="18">
        <v>17156766</v>
      </c>
      <c r="H20579" s="18">
        <v>19563146</v>
      </c>
      <c r="I20579" s="18">
        <v>3393194</v>
      </c>
      <c r="J20579" s="18">
        <v>5391320</v>
      </c>
      <c r="K20579" s="18">
        <v>14171826</v>
      </c>
      <c r="L20579" s="18">
        <v>618101</v>
      </c>
      <c r="M20579" s="18">
        <v>3228351</v>
      </c>
    </row>
    <row r="20580" spans="1:13" hidden="1" x14ac:dyDescent="0.25">
      <c r="A20580">
        <v>900161681</v>
      </c>
      <c r="B20580" t="s">
        <v>18406</v>
      </c>
      <c r="C20580" t="s">
        <v>4294</v>
      </c>
      <c r="D20580" s="20">
        <v>43830</v>
      </c>
      <c r="E20580" t="s">
        <v>1236</v>
      </c>
      <c r="F20580" t="s">
        <v>12</v>
      </c>
      <c r="G20580" s="18">
        <v>11857499</v>
      </c>
      <c r="H20580" s="18">
        <v>11999004</v>
      </c>
      <c r="I20580" s="18">
        <v>11420627</v>
      </c>
      <c r="J20580" s="18">
        <v>11420627</v>
      </c>
      <c r="K20580" s="18">
        <v>578377</v>
      </c>
      <c r="L20580" s="18">
        <v>95014</v>
      </c>
      <c r="M20580" s="18">
        <v>36820</v>
      </c>
    </row>
    <row r="20581" spans="1:13" hidden="1" x14ac:dyDescent="0.25">
      <c r="A20581">
        <v>900751966</v>
      </c>
      <c r="B20581" t="s">
        <v>18407</v>
      </c>
      <c r="C20581" t="s">
        <v>23</v>
      </c>
      <c r="D20581" s="20">
        <v>43830</v>
      </c>
      <c r="E20581" t="s">
        <v>1236</v>
      </c>
      <c r="F20581" t="s">
        <v>12</v>
      </c>
      <c r="G20581" s="18">
        <v>5308834</v>
      </c>
      <c r="H20581" s="18">
        <v>9666997</v>
      </c>
      <c r="I20581" s="18">
        <v>4969368</v>
      </c>
      <c r="J20581" s="18">
        <v>4969368</v>
      </c>
      <c r="K20581" s="18">
        <v>4697629</v>
      </c>
      <c r="L20581" s="18">
        <v>23394</v>
      </c>
      <c r="M20581" s="18">
        <v>1284768</v>
      </c>
    </row>
    <row r="20582" spans="1:13" hidden="1" x14ac:dyDescent="0.25">
      <c r="A20582">
        <v>800120200</v>
      </c>
      <c r="B20582" t="s">
        <v>18408</v>
      </c>
      <c r="C20582" t="s">
        <v>4758</v>
      </c>
      <c r="D20582" s="20">
        <v>43830</v>
      </c>
      <c r="E20582" t="s">
        <v>1236</v>
      </c>
      <c r="F20582" t="s">
        <v>12</v>
      </c>
      <c r="G20582" s="18">
        <v>1435120</v>
      </c>
      <c r="H20582" s="18">
        <v>16519507</v>
      </c>
      <c r="I20582" s="18">
        <v>9581899</v>
      </c>
      <c r="J20582" s="18">
        <v>9784852</v>
      </c>
      <c r="K20582" s="18">
        <v>6734655</v>
      </c>
      <c r="L20582" s="18">
        <v>595452</v>
      </c>
      <c r="M20582" s="18">
        <v>-1123862</v>
      </c>
    </row>
    <row r="20583" spans="1:13" hidden="1" x14ac:dyDescent="0.25">
      <c r="A20583">
        <v>823004058</v>
      </c>
      <c r="B20583" t="s">
        <v>18409</v>
      </c>
      <c r="C20583" t="s">
        <v>186</v>
      </c>
      <c r="D20583" s="20">
        <v>43830</v>
      </c>
      <c r="E20583" t="s">
        <v>1236</v>
      </c>
      <c r="F20583" t="s">
        <v>12</v>
      </c>
      <c r="G20583" s="18">
        <v>3359906</v>
      </c>
      <c r="H20583" s="18">
        <v>8792051</v>
      </c>
      <c r="I20583" s="18">
        <v>3067814</v>
      </c>
      <c r="J20583" s="18">
        <v>6467127</v>
      </c>
      <c r="K20583" s="18">
        <v>2324924</v>
      </c>
      <c r="L20583" s="18">
        <v>285035</v>
      </c>
      <c r="M20583" s="18">
        <v>187753</v>
      </c>
    </row>
    <row r="20584" spans="1:13" hidden="1" x14ac:dyDescent="0.25">
      <c r="A20584">
        <v>830513291</v>
      </c>
      <c r="B20584" t="s">
        <v>18410</v>
      </c>
      <c r="C20584" t="s">
        <v>330</v>
      </c>
      <c r="D20584" s="20">
        <v>43830</v>
      </c>
      <c r="E20584" t="s">
        <v>1236</v>
      </c>
      <c r="F20584" t="s">
        <v>12</v>
      </c>
      <c r="G20584" s="18">
        <v>1373966</v>
      </c>
      <c r="H20584" s="18">
        <v>1833744</v>
      </c>
      <c r="I20584" s="18">
        <v>750250</v>
      </c>
      <c r="J20584" s="18">
        <v>750250</v>
      </c>
      <c r="K20584" s="18">
        <v>1083494</v>
      </c>
      <c r="L20584" s="18">
        <v>200825</v>
      </c>
      <c r="M20584" s="18">
        <v>68858</v>
      </c>
    </row>
    <row r="20585" spans="1:13" hidden="1" x14ac:dyDescent="0.25">
      <c r="A20585">
        <v>900825167</v>
      </c>
      <c r="B20585" t="s">
        <v>18411</v>
      </c>
      <c r="C20585" t="s">
        <v>416</v>
      </c>
      <c r="D20585" s="20">
        <v>43830</v>
      </c>
      <c r="E20585" t="s">
        <v>1236</v>
      </c>
      <c r="F20585" t="s">
        <v>12</v>
      </c>
      <c r="G20585" s="18">
        <v>7048400</v>
      </c>
      <c r="H20585" s="18">
        <v>8015914</v>
      </c>
      <c r="I20585" s="18">
        <v>5054057</v>
      </c>
      <c r="J20585" s="18">
        <v>6763352</v>
      </c>
      <c r="K20585" s="18">
        <v>1252562</v>
      </c>
      <c r="L20585" s="18">
        <v>967682</v>
      </c>
      <c r="M20585" s="18">
        <v>204403</v>
      </c>
    </row>
    <row r="20586" spans="1:13" hidden="1" x14ac:dyDescent="0.25">
      <c r="A20586">
        <v>816005888</v>
      </c>
      <c r="B20586" t="s">
        <v>18412</v>
      </c>
      <c r="C20586" t="s">
        <v>1136</v>
      </c>
      <c r="D20586" s="20">
        <v>43830</v>
      </c>
      <c r="E20586" t="s">
        <v>1236</v>
      </c>
      <c r="F20586" t="s">
        <v>12</v>
      </c>
      <c r="G20586" s="18">
        <v>31538</v>
      </c>
      <c r="H20586" s="18">
        <v>16983482</v>
      </c>
      <c r="J20586" s="18">
        <v>19787704</v>
      </c>
      <c r="K20586" s="18">
        <v>-2804222</v>
      </c>
      <c r="L20586" s="18">
        <v>2229524</v>
      </c>
      <c r="M20586" s="18">
        <v>7156755</v>
      </c>
    </row>
    <row r="20587" spans="1:13" hidden="1" x14ac:dyDescent="0.25">
      <c r="A20587">
        <v>900097160</v>
      </c>
      <c r="B20587" t="s">
        <v>18413</v>
      </c>
      <c r="C20587" t="s">
        <v>40</v>
      </c>
      <c r="D20587" s="20">
        <v>43830</v>
      </c>
      <c r="E20587" t="s">
        <v>1236</v>
      </c>
      <c r="F20587" t="s">
        <v>12</v>
      </c>
      <c r="G20587" s="18">
        <v>1689212</v>
      </c>
      <c r="H20587" s="18">
        <v>3313307</v>
      </c>
      <c r="I20587" s="18">
        <v>778438</v>
      </c>
      <c r="J20587" s="18">
        <v>1070556</v>
      </c>
      <c r="K20587" s="18">
        <v>2242751</v>
      </c>
      <c r="L20587" s="18">
        <v>102090</v>
      </c>
      <c r="M20587" s="18">
        <v>704413</v>
      </c>
    </row>
    <row r="20588" spans="1:13" hidden="1" x14ac:dyDescent="0.25">
      <c r="A20588">
        <v>830039311</v>
      </c>
      <c r="B20588" t="s">
        <v>18414</v>
      </c>
      <c r="C20588" t="s">
        <v>145</v>
      </c>
      <c r="D20588" s="20">
        <v>43830</v>
      </c>
      <c r="E20588" t="s">
        <v>1236</v>
      </c>
      <c r="F20588" t="s">
        <v>12</v>
      </c>
      <c r="G20588" s="18">
        <v>714109</v>
      </c>
      <c r="H20588" s="18">
        <v>16586406</v>
      </c>
      <c r="I20588" s="18">
        <v>3654252</v>
      </c>
      <c r="J20588" s="18">
        <v>6115980</v>
      </c>
      <c r="K20588" s="18">
        <v>10470426</v>
      </c>
      <c r="L20588" s="18">
        <v>119067</v>
      </c>
      <c r="M20588" s="18">
        <v>167244</v>
      </c>
    </row>
    <row r="20589" spans="1:13" hidden="1" x14ac:dyDescent="0.25">
      <c r="A20589">
        <v>800064788</v>
      </c>
      <c r="B20589" t="s">
        <v>18415</v>
      </c>
      <c r="C20589" t="s">
        <v>853</v>
      </c>
      <c r="D20589" s="20">
        <v>43830</v>
      </c>
      <c r="E20589" t="s">
        <v>1236</v>
      </c>
      <c r="F20589" t="s">
        <v>12</v>
      </c>
      <c r="G20589" s="18">
        <v>5029370</v>
      </c>
      <c r="H20589" s="18">
        <v>5383290</v>
      </c>
      <c r="I20589" s="18">
        <v>2533246</v>
      </c>
      <c r="J20589" s="18">
        <v>2533246</v>
      </c>
      <c r="K20589" s="18">
        <v>2850044</v>
      </c>
      <c r="M20589" s="18">
        <v>141043</v>
      </c>
    </row>
    <row r="20590" spans="1:13" hidden="1" x14ac:dyDescent="0.25">
      <c r="A20590">
        <v>800153190</v>
      </c>
      <c r="B20590" t="s">
        <v>18416</v>
      </c>
      <c r="C20590" t="s">
        <v>593</v>
      </c>
      <c r="D20590" s="20">
        <v>43830</v>
      </c>
      <c r="E20590" t="s">
        <v>1236</v>
      </c>
      <c r="F20590" t="s">
        <v>12</v>
      </c>
      <c r="G20590" s="18">
        <v>51192</v>
      </c>
      <c r="H20590" s="18">
        <v>431996</v>
      </c>
      <c r="I20590" s="18">
        <v>50330</v>
      </c>
      <c r="J20590" s="18">
        <v>50330</v>
      </c>
      <c r="K20590" s="18">
        <v>381666</v>
      </c>
      <c r="L20590" s="18">
        <v>7065</v>
      </c>
      <c r="M20590" s="18">
        <v>37211</v>
      </c>
    </row>
    <row r="20591" spans="1:13" hidden="1" x14ac:dyDescent="0.25">
      <c r="A20591">
        <v>890802090</v>
      </c>
      <c r="B20591" t="s">
        <v>18417</v>
      </c>
      <c r="C20591" t="s">
        <v>162</v>
      </c>
      <c r="D20591" s="20">
        <v>43830</v>
      </c>
      <c r="E20591" t="s">
        <v>1236</v>
      </c>
      <c r="F20591" t="s">
        <v>12</v>
      </c>
      <c r="G20591" s="18">
        <v>8667965</v>
      </c>
      <c r="H20591" s="18">
        <v>20551918</v>
      </c>
      <c r="I20591" s="18">
        <v>525506</v>
      </c>
      <c r="J20591" s="18">
        <v>14702879</v>
      </c>
      <c r="K20591" s="18">
        <v>5849039</v>
      </c>
      <c r="L20591" s="18">
        <v>249192</v>
      </c>
      <c r="M20591" s="18">
        <v>-104762</v>
      </c>
    </row>
    <row r="20592" spans="1:13" hidden="1" x14ac:dyDescent="0.25">
      <c r="A20592">
        <v>900577600</v>
      </c>
      <c r="B20592" t="s">
        <v>18418</v>
      </c>
      <c r="C20592" t="s">
        <v>1748</v>
      </c>
      <c r="D20592" s="20">
        <v>43830</v>
      </c>
      <c r="E20592" t="s">
        <v>1236</v>
      </c>
      <c r="F20592" t="s">
        <v>12</v>
      </c>
      <c r="G20592" s="18">
        <v>5875535</v>
      </c>
      <c r="H20592" s="18">
        <v>5911647</v>
      </c>
      <c r="I20592" s="18">
        <v>5364992</v>
      </c>
      <c r="J20592" s="18">
        <v>5364992</v>
      </c>
      <c r="K20592" s="18">
        <v>546655</v>
      </c>
      <c r="L20592" s="18">
        <v>387131</v>
      </c>
      <c r="M20592" s="18">
        <v>27042</v>
      </c>
    </row>
    <row r="20593" spans="1:13" hidden="1" x14ac:dyDescent="0.25">
      <c r="A20593">
        <v>830038852</v>
      </c>
      <c r="B20593" t="s">
        <v>18419</v>
      </c>
      <c r="C20593" t="s">
        <v>109</v>
      </c>
      <c r="D20593" s="20">
        <v>43830</v>
      </c>
      <c r="E20593" t="s">
        <v>1236</v>
      </c>
      <c r="F20593" t="s">
        <v>12</v>
      </c>
      <c r="G20593" s="18">
        <v>7056372</v>
      </c>
      <c r="H20593" s="18">
        <v>9835606</v>
      </c>
      <c r="I20593" s="18">
        <v>5448054</v>
      </c>
      <c r="J20593" s="18">
        <v>7232036</v>
      </c>
      <c r="K20593" s="18">
        <v>2603570</v>
      </c>
      <c r="M20593" s="18">
        <v>125183</v>
      </c>
    </row>
    <row r="20594" spans="1:13" hidden="1" x14ac:dyDescent="0.25">
      <c r="A20594">
        <v>900510728</v>
      </c>
      <c r="B20594" t="s">
        <v>18420</v>
      </c>
      <c r="C20594" t="s">
        <v>57</v>
      </c>
      <c r="D20594" s="20">
        <v>43830</v>
      </c>
      <c r="E20594" t="s">
        <v>1236</v>
      </c>
      <c r="F20594" t="s">
        <v>12</v>
      </c>
      <c r="G20594" s="18">
        <v>7888606</v>
      </c>
      <c r="H20594" s="18">
        <v>31074159</v>
      </c>
      <c r="I20594" s="18">
        <v>12501150</v>
      </c>
      <c r="J20594" s="18">
        <v>12501150</v>
      </c>
      <c r="K20594" s="18">
        <v>18573009</v>
      </c>
      <c r="L20594" s="18">
        <v>440538</v>
      </c>
      <c r="M20594" s="18">
        <v>2722846</v>
      </c>
    </row>
    <row r="20595" spans="1:13" hidden="1" x14ac:dyDescent="0.25">
      <c r="A20595">
        <v>890942206</v>
      </c>
      <c r="B20595" t="s">
        <v>18421</v>
      </c>
      <c r="C20595" t="s">
        <v>107</v>
      </c>
      <c r="D20595" s="20">
        <v>43830</v>
      </c>
      <c r="E20595" t="s">
        <v>1236</v>
      </c>
      <c r="F20595" t="s">
        <v>12</v>
      </c>
      <c r="G20595" s="18">
        <v>8741047</v>
      </c>
      <c r="H20595" s="18">
        <v>12431327</v>
      </c>
      <c r="I20595" s="18">
        <v>4611903</v>
      </c>
      <c r="J20595" s="18">
        <v>6059890</v>
      </c>
      <c r="K20595" s="18">
        <v>6371437</v>
      </c>
      <c r="L20595" s="18">
        <v>215853</v>
      </c>
      <c r="M20595" s="18">
        <v>630897</v>
      </c>
    </row>
    <row r="20596" spans="1:13" hidden="1" x14ac:dyDescent="0.25">
      <c r="A20596">
        <v>860519267</v>
      </c>
      <c r="B20596" t="s">
        <v>18422</v>
      </c>
      <c r="C20596" t="s">
        <v>45</v>
      </c>
      <c r="D20596" s="20">
        <v>43830</v>
      </c>
      <c r="E20596" t="s">
        <v>1236</v>
      </c>
      <c r="F20596" t="s">
        <v>12</v>
      </c>
      <c r="G20596" s="18">
        <v>11727265</v>
      </c>
      <c r="H20596" s="18">
        <v>18290368</v>
      </c>
      <c r="I20596" s="18">
        <v>2112799</v>
      </c>
      <c r="J20596" s="18">
        <v>3216619</v>
      </c>
      <c r="K20596" s="18">
        <v>15073749</v>
      </c>
      <c r="L20596" s="18">
        <v>866630</v>
      </c>
      <c r="M20596" s="18">
        <v>1478209</v>
      </c>
    </row>
    <row r="20597" spans="1:13" hidden="1" x14ac:dyDescent="0.25">
      <c r="A20597">
        <v>900376858</v>
      </c>
      <c r="B20597" t="s">
        <v>18423</v>
      </c>
      <c r="C20597" t="s">
        <v>790</v>
      </c>
      <c r="D20597" s="20">
        <v>43830</v>
      </c>
      <c r="E20597" t="s">
        <v>1236</v>
      </c>
      <c r="F20597" t="s">
        <v>12</v>
      </c>
      <c r="G20597" s="18">
        <v>251657</v>
      </c>
      <c r="H20597" s="18">
        <v>10201777</v>
      </c>
      <c r="I20597" s="18">
        <v>229159</v>
      </c>
      <c r="J20597" s="18">
        <v>6194569</v>
      </c>
      <c r="K20597" s="18">
        <v>4007208</v>
      </c>
      <c r="M20597" s="18">
        <v>38918</v>
      </c>
    </row>
    <row r="20598" spans="1:13" hidden="1" x14ac:dyDescent="0.25">
      <c r="A20598">
        <v>900619388</v>
      </c>
      <c r="B20598" t="s">
        <v>18424</v>
      </c>
      <c r="C20598" t="s">
        <v>29</v>
      </c>
      <c r="D20598" s="20">
        <v>43830</v>
      </c>
      <c r="E20598" t="s">
        <v>1236</v>
      </c>
      <c r="F20598" t="s">
        <v>12</v>
      </c>
      <c r="G20598" s="18">
        <v>9777250</v>
      </c>
      <c r="H20598" s="18">
        <v>9777250</v>
      </c>
      <c r="I20598" s="18">
        <v>9007139</v>
      </c>
      <c r="J20598" s="18">
        <v>9007139</v>
      </c>
      <c r="K20598" s="18">
        <v>770111</v>
      </c>
      <c r="L20598" s="18">
        <v>0</v>
      </c>
      <c r="M20598" s="18">
        <v>-15483</v>
      </c>
    </row>
    <row r="20599" spans="1:13" hidden="1" x14ac:dyDescent="0.25">
      <c r="A20599">
        <v>900337721</v>
      </c>
      <c r="B20599" t="s">
        <v>18425</v>
      </c>
      <c r="C20599" t="s">
        <v>48</v>
      </c>
      <c r="D20599" s="20">
        <v>43830</v>
      </c>
      <c r="E20599" t="s">
        <v>1236</v>
      </c>
      <c r="F20599" t="s">
        <v>12</v>
      </c>
      <c r="G20599" s="18">
        <v>1397465</v>
      </c>
      <c r="H20599" s="18">
        <v>2584726</v>
      </c>
      <c r="I20599" s="18">
        <v>1023568</v>
      </c>
      <c r="J20599" s="18">
        <v>2290834</v>
      </c>
      <c r="K20599" s="18">
        <v>293892</v>
      </c>
      <c r="M20599" s="18">
        <v>37361</v>
      </c>
    </row>
    <row r="20600" spans="1:13" hidden="1" x14ac:dyDescent="0.25">
      <c r="A20600">
        <v>860034051</v>
      </c>
      <c r="B20600" t="s">
        <v>18426</v>
      </c>
      <c r="C20600" t="s">
        <v>29</v>
      </c>
      <c r="D20600" s="20">
        <v>43830</v>
      </c>
      <c r="E20600" t="s">
        <v>1236</v>
      </c>
      <c r="F20600" t="s">
        <v>12</v>
      </c>
      <c r="G20600" s="18">
        <v>5276611</v>
      </c>
      <c r="H20600" s="18">
        <v>5826214</v>
      </c>
      <c r="I20600" s="18">
        <v>119077</v>
      </c>
      <c r="J20600" s="18">
        <v>322707</v>
      </c>
      <c r="K20600" s="18">
        <v>5503507</v>
      </c>
      <c r="L20600" s="18">
        <v>1617</v>
      </c>
      <c r="M20600" s="18">
        <v>397753</v>
      </c>
    </row>
    <row r="20601" spans="1:13" hidden="1" x14ac:dyDescent="0.25">
      <c r="A20601">
        <v>900111588</v>
      </c>
      <c r="B20601" t="s">
        <v>18427</v>
      </c>
      <c r="C20601" t="s">
        <v>154</v>
      </c>
      <c r="D20601" s="20">
        <v>43830</v>
      </c>
      <c r="E20601" t="s">
        <v>1236</v>
      </c>
      <c r="F20601" t="s">
        <v>12</v>
      </c>
      <c r="G20601" s="18">
        <v>1641166</v>
      </c>
      <c r="H20601" s="18">
        <v>2786795</v>
      </c>
      <c r="I20601" s="18">
        <v>73213</v>
      </c>
      <c r="J20601" s="18">
        <v>783909</v>
      </c>
      <c r="K20601" s="18">
        <v>2002886</v>
      </c>
      <c r="L20601" s="18">
        <v>28808</v>
      </c>
      <c r="M20601" s="18">
        <v>35257</v>
      </c>
    </row>
    <row r="20602" spans="1:13" hidden="1" x14ac:dyDescent="0.25">
      <c r="A20602">
        <v>900495722</v>
      </c>
      <c r="B20602" t="s">
        <v>18428</v>
      </c>
      <c r="C20602" t="s">
        <v>143</v>
      </c>
      <c r="D20602" s="20">
        <v>43830</v>
      </c>
      <c r="E20602" t="s">
        <v>1236</v>
      </c>
      <c r="F20602" t="s">
        <v>12</v>
      </c>
      <c r="G20602" s="18">
        <v>143409</v>
      </c>
      <c r="H20602" s="18">
        <v>149303</v>
      </c>
      <c r="I20602" s="18">
        <v>106914</v>
      </c>
      <c r="J20602" s="18">
        <v>106914</v>
      </c>
      <c r="K20602" s="18">
        <v>42389</v>
      </c>
      <c r="M20602" s="18">
        <v>-11284</v>
      </c>
    </row>
    <row r="20603" spans="1:13" hidden="1" x14ac:dyDescent="0.25">
      <c r="A20603">
        <v>900587861</v>
      </c>
      <c r="B20603" t="s">
        <v>18429</v>
      </c>
      <c r="C20603" t="s">
        <v>23</v>
      </c>
      <c r="D20603" s="20">
        <v>43830</v>
      </c>
      <c r="E20603" t="s">
        <v>1236</v>
      </c>
      <c r="F20603" t="s">
        <v>12</v>
      </c>
      <c r="G20603" s="18">
        <v>5305475</v>
      </c>
      <c r="H20603" s="18">
        <v>8635170</v>
      </c>
      <c r="I20603" s="18">
        <v>1333051</v>
      </c>
      <c r="J20603" s="18">
        <v>7956717</v>
      </c>
      <c r="K20603" s="18">
        <v>678453</v>
      </c>
      <c r="M20603" s="18">
        <v>244062</v>
      </c>
    </row>
    <row r="20604" spans="1:13" hidden="1" x14ac:dyDescent="0.25">
      <c r="A20604">
        <v>800189150</v>
      </c>
      <c r="B20604" t="s">
        <v>18430</v>
      </c>
      <c r="C20604" t="s">
        <v>205</v>
      </c>
      <c r="D20604" s="20">
        <v>43830</v>
      </c>
      <c r="E20604" t="s">
        <v>1236</v>
      </c>
      <c r="F20604" t="s">
        <v>12</v>
      </c>
      <c r="G20604" s="18">
        <v>5340570</v>
      </c>
      <c r="H20604" s="18">
        <v>8632438</v>
      </c>
      <c r="I20604" s="18">
        <v>2445332</v>
      </c>
      <c r="J20604" s="18">
        <v>4550622</v>
      </c>
      <c r="K20604" s="18">
        <v>4081816</v>
      </c>
      <c r="M20604" s="18">
        <v>127250</v>
      </c>
    </row>
    <row r="20605" spans="1:13" hidden="1" x14ac:dyDescent="0.25">
      <c r="A20605">
        <v>800190725</v>
      </c>
      <c r="B20605" t="s">
        <v>18431</v>
      </c>
      <c r="C20605" t="s">
        <v>540</v>
      </c>
      <c r="D20605" s="20">
        <v>43830</v>
      </c>
      <c r="E20605" t="s">
        <v>1236</v>
      </c>
      <c r="F20605" t="s">
        <v>12</v>
      </c>
      <c r="G20605" s="18">
        <v>6964670</v>
      </c>
      <c r="H20605" s="18">
        <v>7218847</v>
      </c>
      <c r="I20605" s="18">
        <v>3208272</v>
      </c>
      <c r="J20605" s="18">
        <v>4769506</v>
      </c>
      <c r="K20605" s="18">
        <v>2449341</v>
      </c>
      <c r="L20605" s="18">
        <v>330762</v>
      </c>
      <c r="M20605" s="18">
        <v>268502</v>
      </c>
    </row>
    <row r="20606" spans="1:13" hidden="1" x14ac:dyDescent="0.25">
      <c r="A20606">
        <v>900100443</v>
      </c>
      <c r="B20606" t="s">
        <v>18432</v>
      </c>
      <c r="C20606" t="s">
        <v>162</v>
      </c>
      <c r="D20606" s="20">
        <v>43830</v>
      </c>
      <c r="E20606" t="s">
        <v>1236</v>
      </c>
      <c r="F20606" t="s">
        <v>12</v>
      </c>
      <c r="G20606" s="18">
        <v>61459860</v>
      </c>
      <c r="H20606" s="18">
        <v>77003966</v>
      </c>
      <c r="I20606" s="18">
        <v>64210192</v>
      </c>
      <c r="J20606" s="18">
        <v>67436947</v>
      </c>
      <c r="K20606" s="18">
        <v>9567019</v>
      </c>
      <c r="L20606" s="18">
        <v>1744025</v>
      </c>
      <c r="M20606" s="18">
        <v>-254017</v>
      </c>
    </row>
    <row r="20607" spans="1:13" hidden="1" x14ac:dyDescent="0.25">
      <c r="A20607">
        <v>800095018</v>
      </c>
      <c r="B20607" t="s">
        <v>18433</v>
      </c>
      <c r="C20607" t="s">
        <v>1897</v>
      </c>
      <c r="D20607" s="20">
        <v>43830</v>
      </c>
      <c r="E20607" t="s">
        <v>1236</v>
      </c>
      <c r="F20607" t="s">
        <v>12</v>
      </c>
      <c r="G20607" s="18">
        <v>1921509</v>
      </c>
      <c r="H20607" s="18">
        <v>30019876</v>
      </c>
      <c r="I20607" s="18">
        <v>63744</v>
      </c>
      <c r="J20607" s="18">
        <v>2120698</v>
      </c>
      <c r="K20607" s="18">
        <v>27899178</v>
      </c>
      <c r="L20607" s="18">
        <v>0</v>
      </c>
      <c r="M20607" s="18">
        <v>274783</v>
      </c>
    </row>
    <row r="20608" spans="1:13" hidden="1" x14ac:dyDescent="0.25">
      <c r="A20608">
        <v>900590366</v>
      </c>
      <c r="B20608" t="s">
        <v>18434</v>
      </c>
      <c r="C20608" t="s">
        <v>1564</v>
      </c>
      <c r="D20608" s="20">
        <v>43830</v>
      </c>
      <c r="E20608" t="s">
        <v>1236</v>
      </c>
      <c r="F20608" t="s">
        <v>12</v>
      </c>
      <c r="G20608" s="18">
        <v>1681833</v>
      </c>
      <c r="H20608" s="18">
        <v>11450139</v>
      </c>
      <c r="I20608" s="18">
        <v>898297</v>
      </c>
      <c r="J20608" s="18">
        <v>5062864</v>
      </c>
      <c r="K20608" s="18">
        <v>6387275</v>
      </c>
      <c r="L20608" s="18">
        <v>76187</v>
      </c>
      <c r="M20608" s="18">
        <v>-996845</v>
      </c>
    </row>
    <row r="20609" spans="1:13" hidden="1" x14ac:dyDescent="0.25">
      <c r="A20609">
        <v>800156569</v>
      </c>
      <c r="B20609" t="s">
        <v>18435</v>
      </c>
      <c r="C20609" t="s">
        <v>29</v>
      </c>
      <c r="D20609" s="20">
        <v>43830</v>
      </c>
      <c r="E20609" t="s">
        <v>1236</v>
      </c>
      <c r="F20609" t="s">
        <v>12</v>
      </c>
      <c r="G20609" s="18">
        <v>20112676</v>
      </c>
      <c r="H20609" s="18">
        <v>30189137</v>
      </c>
      <c r="I20609" s="18">
        <v>101037</v>
      </c>
      <c r="J20609" s="18">
        <v>101037</v>
      </c>
      <c r="K20609" s="18">
        <v>30088100</v>
      </c>
      <c r="M20609" s="18">
        <v>21444264</v>
      </c>
    </row>
    <row r="20610" spans="1:13" hidden="1" x14ac:dyDescent="0.25">
      <c r="A20610">
        <v>805016128</v>
      </c>
      <c r="B20610" t="s">
        <v>18436</v>
      </c>
      <c r="C20610" t="s">
        <v>162</v>
      </c>
      <c r="D20610" s="20">
        <v>43830</v>
      </c>
      <c r="E20610" t="s">
        <v>1236</v>
      </c>
      <c r="F20610" t="s">
        <v>12</v>
      </c>
      <c r="G20610" s="18">
        <v>72371412</v>
      </c>
      <c r="H20610" s="18">
        <v>73985796</v>
      </c>
      <c r="I20610" s="18">
        <v>5916662</v>
      </c>
      <c r="J20610" s="18">
        <v>66074590</v>
      </c>
      <c r="K20610" s="18">
        <v>7911206</v>
      </c>
      <c r="M20610" s="18">
        <v>1401824</v>
      </c>
    </row>
    <row r="20611" spans="1:13" hidden="1" x14ac:dyDescent="0.25">
      <c r="A20611">
        <v>900090006</v>
      </c>
      <c r="B20611" t="s">
        <v>18437</v>
      </c>
      <c r="C20611" t="s">
        <v>354</v>
      </c>
      <c r="D20611" s="20">
        <v>43830</v>
      </c>
      <c r="E20611" t="s">
        <v>1236</v>
      </c>
      <c r="F20611" t="s">
        <v>12</v>
      </c>
      <c r="G20611" s="18">
        <v>1166156</v>
      </c>
      <c r="H20611" s="18">
        <v>1193465</v>
      </c>
      <c r="I20611" s="18">
        <v>230664</v>
      </c>
      <c r="J20611" s="18">
        <v>482956</v>
      </c>
      <c r="K20611" s="18">
        <v>710509</v>
      </c>
      <c r="L20611" s="18">
        <v>27981</v>
      </c>
      <c r="M20611" s="18">
        <v>360821</v>
      </c>
    </row>
    <row r="20612" spans="1:13" hidden="1" x14ac:dyDescent="0.25">
      <c r="A20612">
        <v>890320828</v>
      </c>
      <c r="B20612" t="s">
        <v>18438</v>
      </c>
      <c r="C20612" t="s">
        <v>702</v>
      </c>
      <c r="D20612" s="20">
        <v>43830</v>
      </c>
      <c r="E20612" t="s">
        <v>1236</v>
      </c>
      <c r="F20612" t="s">
        <v>12</v>
      </c>
      <c r="G20612" s="18">
        <v>1528853</v>
      </c>
      <c r="H20612" s="18">
        <v>7058774</v>
      </c>
      <c r="I20612" s="18">
        <v>3500109</v>
      </c>
      <c r="J20612" s="18">
        <v>3500109</v>
      </c>
      <c r="K20612" s="18">
        <v>3558665</v>
      </c>
      <c r="L20612" s="18">
        <v>0</v>
      </c>
      <c r="M20612" s="18">
        <v>495705</v>
      </c>
    </row>
    <row r="20613" spans="1:13" hidden="1" x14ac:dyDescent="0.25">
      <c r="A20613">
        <v>900267252</v>
      </c>
      <c r="B20613" t="s">
        <v>18439</v>
      </c>
      <c r="C20613" t="s">
        <v>1254</v>
      </c>
      <c r="D20613" s="20">
        <v>43830</v>
      </c>
      <c r="E20613" t="s">
        <v>1236</v>
      </c>
      <c r="F20613" t="s">
        <v>12</v>
      </c>
      <c r="G20613" s="18">
        <v>11713537</v>
      </c>
      <c r="H20613" s="18">
        <v>12802986</v>
      </c>
      <c r="I20613" s="18">
        <v>7731463</v>
      </c>
      <c r="J20613" s="18">
        <v>7731463</v>
      </c>
      <c r="K20613" s="18">
        <v>5071523</v>
      </c>
      <c r="M20613" s="18">
        <v>407573</v>
      </c>
    </row>
    <row r="20614" spans="1:13" hidden="1" x14ac:dyDescent="0.25">
      <c r="A20614">
        <v>804011268</v>
      </c>
      <c r="B20614" t="s">
        <v>18440</v>
      </c>
      <c r="C20614" t="s">
        <v>81</v>
      </c>
      <c r="D20614" s="20">
        <v>43830</v>
      </c>
      <c r="E20614" t="s">
        <v>1236</v>
      </c>
      <c r="F20614" t="s">
        <v>12</v>
      </c>
      <c r="G20614" s="18">
        <v>2389948</v>
      </c>
      <c r="H20614" s="18">
        <v>3168179</v>
      </c>
      <c r="I20614" s="18">
        <v>1758009</v>
      </c>
      <c r="J20614" s="18">
        <v>1908009</v>
      </c>
      <c r="K20614" s="18">
        <v>1260170</v>
      </c>
      <c r="M20614" s="18">
        <v>359597</v>
      </c>
    </row>
    <row r="20615" spans="1:13" hidden="1" x14ac:dyDescent="0.25">
      <c r="A20615">
        <v>860500260</v>
      </c>
      <c r="B20615" t="s">
        <v>18441</v>
      </c>
      <c r="C20615" t="s">
        <v>55</v>
      </c>
      <c r="D20615" s="20">
        <v>43830</v>
      </c>
      <c r="E20615" t="s">
        <v>1236</v>
      </c>
      <c r="F20615" t="s">
        <v>12</v>
      </c>
      <c r="G20615" s="18">
        <v>16606548</v>
      </c>
      <c r="H20615" s="18">
        <v>22133724</v>
      </c>
      <c r="I20615" s="18">
        <v>8825101</v>
      </c>
      <c r="J20615" s="18">
        <v>10946945</v>
      </c>
      <c r="K20615" s="18">
        <v>11186779</v>
      </c>
      <c r="L20615" s="18">
        <v>0</v>
      </c>
      <c r="M20615" s="18">
        <v>669167</v>
      </c>
    </row>
    <row r="20616" spans="1:13" hidden="1" x14ac:dyDescent="0.25">
      <c r="A20616">
        <v>891104681</v>
      </c>
      <c r="B20616" t="s">
        <v>18442</v>
      </c>
      <c r="C20616" t="s">
        <v>2436</v>
      </c>
      <c r="D20616" s="20">
        <v>43830</v>
      </c>
      <c r="E20616" t="s">
        <v>1236</v>
      </c>
      <c r="F20616" t="s">
        <v>12</v>
      </c>
      <c r="G20616" s="18">
        <v>2681621</v>
      </c>
      <c r="H20616" s="18">
        <v>16844164</v>
      </c>
      <c r="I20616" s="18">
        <v>2735228</v>
      </c>
      <c r="J20616" s="18">
        <v>3919523</v>
      </c>
      <c r="K20616" s="18">
        <v>12924641</v>
      </c>
      <c r="M20616" s="18">
        <v>930250</v>
      </c>
    </row>
    <row r="20617" spans="1:13" hidden="1" x14ac:dyDescent="0.25">
      <c r="A20617">
        <v>890322199</v>
      </c>
      <c r="B20617" t="s">
        <v>18443</v>
      </c>
      <c r="C20617" t="s">
        <v>29</v>
      </c>
      <c r="D20617" s="20">
        <v>43830</v>
      </c>
      <c r="E20617" t="s">
        <v>1236</v>
      </c>
      <c r="F20617" t="s">
        <v>12</v>
      </c>
      <c r="G20617" s="18">
        <v>1043051</v>
      </c>
      <c r="H20617" s="18">
        <v>15688918</v>
      </c>
      <c r="I20617" s="18">
        <v>369178</v>
      </c>
      <c r="J20617" s="18">
        <v>1481766</v>
      </c>
      <c r="K20617" s="18">
        <v>14207152</v>
      </c>
      <c r="L20617" s="18">
        <v>25088</v>
      </c>
      <c r="M20617" s="18">
        <v>439578</v>
      </c>
    </row>
    <row r="20618" spans="1:13" hidden="1" x14ac:dyDescent="0.25">
      <c r="A20618">
        <v>900161993</v>
      </c>
      <c r="B20618" t="s">
        <v>18444</v>
      </c>
      <c r="C20618" t="s">
        <v>154</v>
      </c>
      <c r="D20618" s="20">
        <v>43830</v>
      </c>
      <c r="E20618" t="s">
        <v>1236</v>
      </c>
      <c r="F20618" t="s">
        <v>12</v>
      </c>
      <c r="G20618" s="18">
        <v>336247</v>
      </c>
      <c r="H20618" s="18">
        <v>664405</v>
      </c>
      <c r="I20618" s="18">
        <v>47042</v>
      </c>
      <c r="J20618" s="18">
        <v>349417</v>
      </c>
      <c r="K20618" s="18">
        <v>314988</v>
      </c>
      <c r="L20618" s="18">
        <v>1349</v>
      </c>
      <c r="M20618" s="18">
        <v>662</v>
      </c>
    </row>
    <row r="20619" spans="1:13" hidden="1" x14ac:dyDescent="0.25">
      <c r="A20619">
        <v>860510149</v>
      </c>
      <c r="B20619" t="s">
        <v>18445</v>
      </c>
      <c r="C20619" t="s">
        <v>19</v>
      </c>
      <c r="D20619" s="20">
        <v>43830</v>
      </c>
      <c r="E20619" t="s">
        <v>1236</v>
      </c>
      <c r="F20619" t="s">
        <v>12</v>
      </c>
      <c r="G20619" s="18">
        <v>1452596</v>
      </c>
      <c r="H20619" s="18">
        <v>33095662</v>
      </c>
      <c r="I20619" s="18">
        <v>74265</v>
      </c>
      <c r="J20619" s="18">
        <v>2116464</v>
      </c>
      <c r="K20619" s="18">
        <v>30979198</v>
      </c>
      <c r="M20619" s="18">
        <v>286396</v>
      </c>
    </row>
    <row r="20620" spans="1:13" hidden="1" x14ac:dyDescent="0.25">
      <c r="A20620">
        <v>900193927</v>
      </c>
      <c r="B20620" t="s">
        <v>18446</v>
      </c>
      <c r="C20620" t="s">
        <v>45</v>
      </c>
      <c r="D20620" s="20">
        <v>43830</v>
      </c>
      <c r="E20620" t="s">
        <v>1236</v>
      </c>
      <c r="F20620" t="s">
        <v>12</v>
      </c>
      <c r="G20620" s="18">
        <v>9688664</v>
      </c>
      <c r="H20620" s="18">
        <v>10165022</v>
      </c>
      <c r="I20620" s="18">
        <v>6772501</v>
      </c>
      <c r="J20620" s="18">
        <v>7172468</v>
      </c>
      <c r="K20620" s="18">
        <v>2992554</v>
      </c>
      <c r="M20620" s="18">
        <v>457894</v>
      </c>
    </row>
    <row r="20621" spans="1:13" hidden="1" x14ac:dyDescent="0.25">
      <c r="A20621">
        <v>800142579</v>
      </c>
      <c r="B20621" t="s">
        <v>18447</v>
      </c>
      <c r="C20621" t="s">
        <v>29</v>
      </c>
      <c r="D20621" s="20">
        <v>43830</v>
      </c>
      <c r="E20621" t="s">
        <v>1236</v>
      </c>
      <c r="F20621" t="s">
        <v>12</v>
      </c>
      <c r="G20621" s="18">
        <v>20768079</v>
      </c>
      <c r="H20621" s="18">
        <v>33496934</v>
      </c>
      <c r="I20621" s="18">
        <v>4962810</v>
      </c>
      <c r="J20621" s="18">
        <v>25983616</v>
      </c>
      <c r="K20621" s="18">
        <v>7513318</v>
      </c>
      <c r="L20621" s="18">
        <v>502334</v>
      </c>
      <c r="M20621" s="18">
        <v>-171111</v>
      </c>
    </row>
    <row r="20622" spans="1:13" hidden="1" x14ac:dyDescent="0.25">
      <c r="A20622">
        <v>830012595</v>
      </c>
      <c r="B20622" t="s">
        <v>18448</v>
      </c>
      <c r="C20622" t="s">
        <v>55</v>
      </c>
      <c r="D20622" s="20">
        <v>43830</v>
      </c>
      <c r="E20622" t="s">
        <v>1236</v>
      </c>
      <c r="F20622" t="s">
        <v>12</v>
      </c>
      <c r="G20622" s="18">
        <v>25885201</v>
      </c>
      <c r="H20622" s="18">
        <v>28746822</v>
      </c>
      <c r="I20622" s="18">
        <v>7208575</v>
      </c>
      <c r="J20622" s="18">
        <v>7208575</v>
      </c>
      <c r="K20622" s="18">
        <v>21538247</v>
      </c>
      <c r="M20622" s="18">
        <v>2624415</v>
      </c>
    </row>
    <row r="20623" spans="1:13" hidden="1" x14ac:dyDescent="0.25">
      <c r="A20623">
        <v>890318867</v>
      </c>
      <c r="B20623" t="s">
        <v>18449</v>
      </c>
      <c r="C20623" t="s">
        <v>19</v>
      </c>
      <c r="D20623" s="20">
        <v>43830</v>
      </c>
      <c r="E20623" t="s">
        <v>1236</v>
      </c>
      <c r="F20623" t="s">
        <v>12</v>
      </c>
      <c r="G20623" s="18">
        <v>1593630</v>
      </c>
      <c r="H20623" s="18">
        <v>7123550</v>
      </c>
      <c r="I20623" s="18">
        <v>3431566</v>
      </c>
      <c r="J20623" s="18">
        <v>3431566</v>
      </c>
      <c r="K20623" s="18">
        <v>3691984</v>
      </c>
      <c r="L20623" s="18">
        <v>0</v>
      </c>
      <c r="M20623" s="18">
        <v>556052</v>
      </c>
    </row>
    <row r="20624" spans="1:13" hidden="1" x14ac:dyDescent="0.25">
      <c r="A20624">
        <v>800012221</v>
      </c>
      <c r="B20624" t="s">
        <v>18450</v>
      </c>
      <c r="C20624" t="s">
        <v>186</v>
      </c>
      <c r="D20624" s="20">
        <v>43830</v>
      </c>
      <c r="E20624" t="s">
        <v>1236</v>
      </c>
      <c r="F20624" t="s">
        <v>12</v>
      </c>
      <c r="G20624" s="18">
        <v>2951677</v>
      </c>
      <c r="H20624" s="18">
        <v>10793490</v>
      </c>
      <c r="I20624" s="18">
        <v>2521316</v>
      </c>
      <c r="J20624" s="18">
        <v>4103467</v>
      </c>
      <c r="K20624" s="18">
        <v>6690023</v>
      </c>
      <c r="L20624" s="18">
        <v>155018</v>
      </c>
      <c r="M20624" s="18">
        <v>319818</v>
      </c>
    </row>
    <row r="20625" spans="1:13" hidden="1" x14ac:dyDescent="0.25">
      <c r="A20625">
        <v>823000974</v>
      </c>
      <c r="B20625" t="s">
        <v>18451</v>
      </c>
      <c r="C20625" t="s">
        <v>186</v>
      </c>
      <c r="D20625" s="20">
        <v>43830</v>
      </c>
      <c r="E20625" t="s">
        <v>1236</v>
      </c>
      <c r="F20625" t="s">
        <v>12</v>
      </c>
      <c r="G20625" s="18">
        <v>3852666</v>
      </c>
      <c r="H20625" s="18">
        <v>9198641</v>
      </c>
      <c r="I20625" s="18">
        <v>2052904</v>
      </c>
      <c r="J20625" s="18">
        <v>5944370</v>
      </c>
      <c r="K20625" s="18">
        <v>3254271</v>
      </c>
      <c r="L20625" s="18">
        <v>427852</v>
      </c>
      <c r="M20625" s="18">
        <v>288939</v>
      </c>
    </row>
    <row r="20626" spans="1:13" hidden="1" x14ac:dyDescent="0.25">
      <c r="A20626">
        <v>900747491</v>
      </c>
      <c r="B20626" t="s">
        <v>18452</v>
      </c>
      <c r="C20626" t="s">
        <v>23</v>
      </c>
      <c r="D20626" s="20">
        <v>43830</v>
      </c>
      <c r="E20626" t="s">
        <v>1236</v>
      </c>
      <c r="F20626" t="s">
        <v>12</v>
      </c>
      <c r="G20626" s="18">
        <v>24802877</v>
      </c>
      <c r="H20626" s="18">
        <v>25030331</v>
      </c>
      <c r="I20626" s="18">
        <v>609175</v>
      </c>
      <c r="J20626" s="18">
        <v>24019247</v>
      </c>
      <c r="K20626" s="18">
        <v>1011084</v>
      </c>
      <c r="L20626" s="18">
        <v>16718</v>
      </c>
      <c r="M20626" s="18">
        <v>653760</v>
      </c>
    </row>
    <row r="20627" spans="1:13" hidden="1" x14ac:dyDescent="0.25">
      <c r="A20627">
        <v>800188286</v>
      </c>
      <c r="B20627" t="s">
        <v>18453</v>
      </c>
      <c r="C20627" t="s">
        <v>307</v>
      </c>
      <c r="D20627" s="20">
        <v>43830</v>
      </c>
      <c r="E20627" t="s">
        <v>1236</v>
      </c>
      <c r="F20627" t="s">
        <v>12</v>
      </c>
      <c r="G20627" s="18">
        <v>7055403</v>
      </c>
      <c r="H20627" s="18">
        <v>15599078</v>
      </c>
      <c r="I20627" s="18">
        <v>8262504</v>
      </c>
      <c r="J20627" s="18">
        <v>11409059</v>
      </c>
      <c r="K20627" s="18">
        <v>4190019</v>
      </c>
      <c r="L20627" s="18">
        <v>716237</v>
      </c>
      <c r="M20627" s="18">
        <v>542052</v>
      </c>
    </row>
    <row r="20628" spans="1:13" hidden="1" x14ac:dyDescent="0.25">
      <c r="A20628">
        <v>900437455</v>
      </c>
      <c r="B20628" t="s">
        <v>18454</v>
      </c>
      <c r="C20628" t="s">
        <v>836</v>
      </c>
      <c r="D20628" s="20">
        <v>43830</v>
      </c>
      <c r="E20628" t="s">
        <v>1236</v>
      </c>
      <c r="F20628" t="s">
        <v>12</v>
      </c>
      <c r="G20628" s="18">
        <v>6113709</v>
      </c>
      <c r="H20628" s="18">
        <v>6506668</v>
      </c>
      <c r="I20628" s="18">
        <v>4379534</v>
      </c>
      <c r="J20628" s="18">
        <v>4379534</v>
      </c>
      <c r="K20628" s="18">
        <v>2127134</v>
      </c>
      <c r="L20628" s="18">
        <v>211024</v>
      </c>
      <c r="M20628" s="18">
        <v>184465</v>
      </c>
    </row>
    <row r="20629" spans="1:13" hidden="1" x14ac:dyDescent="0.25">
      <c r="A20629">
        <v>830129394</v>
      </c>
      <c r="B20629" t="s">
        <v>18455</v>
      </c>
      <c r="C20629" t="s">
        <v>87</v>
      </c>
      <c r="D20629" s="20">
        <v>43830</v>
      </c>
      <c r="E20629" t="s">
        <v>1236</v>
      </c>
      <c r="F20629" t="s">
        <v>12</v>
      </c>
      <c r="G20629" s="18">
        <v>1929604</v>
      </c>
      <c r="H20629" s="18">
        <v>7377365</v>
      </c>
      <c r="I20629" s="18">
        <v>4709459</v>
      </c>
      <c r="J20629" s="18">
        <v>5516519</v>
      </c>
      <c r="K20629" s="18">
        <v>1860846</v>
      </c>
      <c r="L20629" s="18">
        <v>374515</v>
      </c>
      <c r="M20629" s="18">
        <v>405791</v>
      </c>
    </row>
    <row r="20630" spans="1:13" hidden="1" x14ac:dyDescent="0.25">
      <c r="A20630">
        <v>822003441</v>
      </c>
      <c r="B20630" t="s">
        <v>18456</v>
      </c>
      <c r="C20630" t="s">
        <v>203</v>
      </c>
      <c r="D20630" s="20">
        <v>43830</v>
      </c>
      <c r="E20630" t="s">
        <v>1236</v>
      </c>
      <c r="F20630" t="s">
        <v>12</v>
      </c>
      <c r="G20630" s="18">
        <v>8129141</v>
      </c>
      <c r="H20630" s="18">
        <v>16890630</v>
      </c>
      <c r="I20630" s="18">
        <v>1040413</v>
      </c>
      <c r="J20630" s="18">
        <v>2689548</v>
      </c>
      <c r="K20630" s="18">
        <v>14201082</v>
      </c>
      <c r="L20630" s="18">
        <v>60504</v>
      </c>
      <c r="M20630" s="18">
        <v>424086</v>
      </c>
    </row>
    <row r="20631" spans="1:13" hidden="1" x14ac:dyDescent="0.25">
      <c r="A20631">
        <v>830122630</v>
      </c>
      <c r="B20631" t="s">
        <v>18457</v>
      </c>
      <c r="C20631" t="s">
        <v>162</v>
      </c>
      <c r="D20631" s="20">
        <v>43830</v>
      </c>
      <c r="E20631" t="s">
        <v>1236</v>
      </c>
      <c r="F20631" t="s">
        <v>12</v>
      </c>
      <c r="G20631" s="18">
        <v>2248352</v>
      </c>
      <c r="H20631" s="18">
        <v>3540352</v>
      </c>
      <c r="I20631" s="18">
        <v>214901</v>
      </c>
      <c r="J20631" s="18">
        <v>214901</v>
      </c>
      <c r="K20631" s="18">
        <v>3325451</v>
      </c>
      <c r="M20631" s="18">
        <v>37654</v>
      </c>
    </row>
    <row r="20632" spans="1:13" hidden="1" x14ac:dyDescent="0.25">
      <c r="A20632">
        <v>830142628</v>
      </c>
      <c r="B20632" t="s">
        <v>18458</v>
      </c>
      <c r="C20632" t="s">
        <v>1254</v>
      </c>
      <c r="D20632" s="20">
        <v>43830</v>
      </c>
      <c r="E20632" t="s">
        <v>1236</v>
      </c>
      <c r="F20632" t="s">
        <v>12</v>
      </c>
      <c r="G20632" s="18">
        <v>202739</v>
      </c>
      <c r="H20632" s="18">
        <v>271297</v>
      </c>
      <c r="I20632" s="18">
        <v>3006</v>
      </c>
      <c r="J20632" s="18">
        <v>357664</v>
      </c>
      <c r="K20632" s="18">
        <v>-86367</v>
      </c>
      <c r="L20632" s="18">
        <v>82427</v>
      </c>
      <c r="M20632" s="18">
        <v>-287401</v>
      </c>
    </row>
    <row r="20633" spans="1:13" hidden="1" x14ac:dyDescent="0.25">
      <c r="A20633">
        <v>900726838</v>
      </c>
      <c r="B20633" t="s">
        <v>18459</v>
      </c>
      <c r="C20633" t="s">
        <v>55</v>
      </c>
      <c r="D20633" s="20">
        <v>43830</v>
      </c>
      <c r="E20633" t="s">
        <v>1236</v>
      </c>
      <c r="F20633" t="s">
        <v>12</v>
      </c>
      <c r="G20633" s="18">
        <v>5924765</v>
      </c>
      <c r="H20633" s="18">
        <v>6105003</v>
      </c>
      <c r="I20633" s="18">
        <v>1929216</v>
      </c>
      <c r="J20633" s="18">
        <v>4637844</v>
      </c>
      <c r="K20633" s="18">
        <v>1467159</v>
      </c>
      <c r="L20633" s="18">
        <v>272398</v>
      </c>
      <c r="M20633" s="18">
        <v>16571</v>
      </c>
    </row>
    <row r="20634" spans="1:13" hidden="1" x14ac:dyDescent="0.25">
      <c r="A20634">
        <v>860517194</v>
      </c>
      <c r="B20634" t="s">
        <v>18460</v>
      </c>
      <c r="C20634" t="s">
        <v>23</v>
      </c>
      <c r="D20634" s="20">
        <v>43830</v>
      </c>
      <c r="E20634" t="s">
        <v>1236</v>
      </c>
      <c r="F20634" t="s">
        <v>12</v>
      </c>
      <c r="G20634" s="18">
        <v>42937469</v>
      </c>
      <c r="H20634" s="18">
        <v>58891435</v>
      </c>
      <c r="I20634" s="18">
        <v>7756479</v>
      </c>
      <c r="J20634" s="18">
        <v>18632298</v>
      </c>
      <c r="K20634" s="18">
        <v>40259137</v>
      </c>
      <c r="L20634" s="18">
        <v>357565</v>
      </c>
      <c r="M20634" s="18">
        <v>3365448</v>
      </c>
    </row>
    <row r="20635" spans="1:13" hidden="1" x14ac:dyDescent="0.25">
      <c r="A20635">
        <v>800200439</v>
      </c>
      <c r="B20635" t="s">
        <v>18461</v>
      </c>
      <c r="C20635" t="s">
        <v>23</v>
      </c>
      <c r="D20635" s="20">
        <v>43830</v>
      </c>
      <c r="E20635" t="s">
        <v>1236</v>
      </c>
      <c r="F20635" t="s">
        <v>12</v>
      </c>
      <c r="G20635" s="18">
        <v>2571604</v>
      </c>
      <c r="H20635" s="18">
        <v>3501543</v>
      </c>
      <c r="I20635" s="18">
        <v>1375378</v>
      </c>
      <c r="J20635" s="18">
        <v>2279670</v>
      </c>
      <c r="K20635" s="18">
        <v>1221873</v>
      </c>
      <c r="M20635" s="18">
        <v>-126628</v>
      </c>
    </row>
    <row r="20636" spans="1:13" hidden="1" x14ac:dyDescent="0.25">
      <c r="A20636">
        <v>900113047</v>
      </c>
      <c r="B20636" t="s">
        <v>18462</v>
      </c>
      <c r="C20636" t="s">
        <v>23</v>
      </c>
      <c r="D20636" s="20">
        <v>43830</v>
      </c>
      <c r="E20636" t="s">
        <v>1236</v>
      </c>
      <c r="F20636" t="s">
        <v>12</v>
      </c>
      <c r="G20636" s="18">
        <v>1840806</v>
      </c>
      <c r="H20636" s="18">
        <v>3645703</v>
      </c>
      <c r="I20636" s="18">
        <v>268488</v>
      </c>
      <c r="J20636" s="18">
        <v>1710086</v>
      </c>
      <c r="K20636" s="18">
        <v>1935617</v>
      </c>
      <c r="M20636" s="18">
        <v>257468</v>
      </c>
    </row>
    <row r="20637" spans="1:13" hidden="1" x14ac:dyDescent="0.25">
      <c r="A20637">
        <v>900226951</v>
      </c>
      <c r="B20637" t="s">
        <v>18463</v>
      </c>
      <c r="C20637" t="s">
        <v>154</v>
      </c>
      <c r="D20637" s="20">
        <v>43830</v>
      </c>
      <c r="E20637" t="s">
        <v>1236</v>
      </c>
      <c r="F20637" t="s">
        <v>12</v>
      </c>
      <c r="G20637" s="18">
        <v>4935745</v>
      </c>
      <c r="H20637" s="18">
        <v>6852166</v>
      </c>
      <c r="I20637" s="18">
        <v>3975834</v>
      </c>
      <c r="J20637" s="18">
        <v>8923229</v>
      </c>
      <c r="K20637" s="18">
        <v>-2071063</v>
      </c>
      <c r="L20637" s="18">
        <v>400063</v>
      </c>
      <c r="M20637" s="18">
        <v>-222032</v>
      </c>
    </row>
    <row r="20638" spans="1:13" hidden="1" x14ac:dyDescent="0.25">
      <c r="A20638">
        <v>805022265</v>
      </c>
      <c r="B20638" t="s">
        <v>18464</v>
      </c>
      <c r="C20638" t="s">
        <v>248</v>
      </c>
      <c r="D20638" s="20">
        <v>43830</v>
      </c>
      <c r="E20638" t="s">
        <v>1236</v>
      </c>
      <c r="F20638" t="s">
        <v>12</v>
      </c>
      <c r="G20638" s="18">
        <v>3796784</v>
      </c>
      <c r="H20638" s="18">
        <v>5589188</v>
      </c>
      <c r="I20638" s="18">
        <v>3365786</v>
      </c>
      <c r="J20638" s="18">
        <v>4262267</v>
      </c>
      <c r="K20638" s="18">
        <v>1326921</v>
      </c>
      <c r="L20638" s="18">
        <v>160876</v>
      </c>
      <c r="M20638" s="18">
        <v>-115701</v>
      </c>
    </row>
    <row r="20639" spans="1:13" hidden="1" x14ac:dyDescent="0.25">
      <c r="A20639">
        <v>890907724</v>
      </c>
      <c r="B20639" t="s">
        <v>18465</v>
      </c>
      <c r="C20639" t="s">
        <v>154</v>
      </c>
      <c r="D20639" s="20">
        <v>43830</v>
      </c>
      <c r="E20639" t="s">
        <v>1236</v>
      </c>
      <c r="F20639" t="s">
        <v>12</v>
      </c>
      <c r="G20639" s="18">
        <v>4518177</v>
      </c>
      <c r="H20639" s="18">
        <v>20538887</v>
      </c>
      <c r="I20639" s="18">
        <v>3303000</v>
      </c>
      <c r="J20639" s="18">
        <v>20348237</v>
      </c>
      <c r="K20639" s="18">
        <v>190650</v>
      </c>
      <c r="L20639" s="18">
        <v>99335</v>
      </c>
      <c r="M20639" s="18">
        <v>20233</v>
      </c>
    </row>
    <row r="20640" spans="1:13" hidden="1" x14ac:dyDescent="0.25">
      <c r="A20640">
        <v>900250271</v>
      </c>
      <c r="B20640" t="s">
        <v>18466</v>
      </c>
      <c r="C20640" t="s">
        <v>162</v>
      </c>
      <c r="D20640" s="20">
        <v>43830</v>
      </c>
      <c r="E20640" t="s">
        <v>1236</v>
      </c>
      <c r="F20640" t="s">
        <v>12</v>
      </c>
      <c r="G20640" s="18">
        <v>2706573</v>
      </c>
      <c r="H20640" s="18">
        <v>2840131</v>
      </c>
      <c r="I20640" s="18">
        <v>1627072</v>
      </c>
      <c r="J20640" s="18">
        <v>1627072</v>
      </c>
      <c r="K20640" s="18">
        <v>1213059</v>
      </c>
      <c r="M20640" s="18">
        <v>46790</v>
      </c>
    </row>
    <row r="20641" spans="1:13" hidden="1" x14ac:dyDescent="0.25">
      <c r="A20641">
        <v>890400857</v>
      </c>
      <c r="B20641" t="s">
        <v>18467</v>
      </c>
      <c r="C20641" t="s">
        <v>154</v>
      </c>
      <c r="D20641" s="20">
        <v>43830</v>
      </c>
      <c r="E20641" t="s">
        <v>1236</v>
      </c>
      <c r="F20641" t="s">
        <v>12</v>
      </c>
      <c r="G20641" s="18">
        <v>20518839</v>
      </c>
      <c r="H20641" s="18">
        <v>23717141</v>
      </c>
      <c r="I20641" s="18">
        <v>5460776</v>
      </c>
      <c r="J20641" s="18">
        <v>5460779</v>
      </c>
      <c r="K20641" s="18">
        <v>18256362</v>
      </c>
      <c r="L20641" s="18">
        <v>128471</v>
      </c>
      <c r="M20641" s="18">
        <v>1483550</v>
      </c>
    </row>
    <row r="20642" spans="1:13" hidden="1" x14ac:dyDescent="0.25">
      <c r="A20642">
        <v>800250721</v>
      </c>
      <c r="B20642" t="s">
        <v>18468</v>
      </c>
      <c r="C20642" t="s">
        <v>248</v>
      </c>
      <c r="D20642" s="20">
        <v>43830</v>
      </c>
      <c r="E20642" t="s">
        <v>1236</v>
      </c>
      <c r="F20642" t="s">
        <v>12</v>
      </c>
      <c r="G20642" s="18">
        <v>32728012</v>
      </c>
      <c r="H20642" s="18">
        <v>36648947</v>
      </c>
      <c r="I20642" s="18">
        <v>15776176</v>
      </c>
      <c r="J20642" s="18">
        <v>22096205</v>
      </c>
      <c r="K20642" s="18">
        <v>14552742</v>
      </c>
      <c r="L20642" s="18">
        <v>2022776</v>
      </c>
      <c r="M20642" s="18">
        <v>2785356</v>
      </c>
    </row>
    <row r="20643" spans="1:13" hidden="1" x14ac:dyDescent="0.25">
      <c r="A20643">
        <v>890930474</v>
      </c>
      <c r="B20643" t="s">
        <v>18469</v>
      </c>
      <c r="C20643" t="s">
        <v>4544</v>
      </c>
      <c r="D20643" s="20">
        <v>43830</v>
      </c>
      <c r="E20643" t="s">
        <v>1236</v>
      </c>
      <c r="F20643" t="s">
        <v>12</v>
      </c>
      <c r="G20643" s="18">
        <v>682925</v>
      </c>
      <c r="H20643" s="18">
        <v>1377492</v>
      </c>
      <c r="I20643" s="18">
        <v>65312</v>
      </c>
      <c r="J20643" s="18">
        <v>548226</v>
      </c>
      <c r="K20643" s="18">
        <v>829266</v>
      </c>
      <c r="M20643" s="18">
        <v>8065</v>
      </c>
    </row>
    <row r="20644" spans="1:13" hidden="1" x14ac:dyDescent="0.25">
      <c r="A20644">
        <v>860069898</v>
      </c>
      <c r="B20644" t="s">
        <v>18470</v>
      </c>
      <c r="C20644" t="s">
        <v>19</v>
      </c>
      <c r="D20644" s="20">
        <v>43830</v>
      </c>
      <c r="E20644" t="s">
        <v>1236</v>
      </c>
      <c r="F20644" t="s">
        <v>12</v>
      </c>
      <c r="G20644" s="18">
        <v>502203</v>
      </c>
      <c r="H20644" s="18">
        <v>7189786</v>
      </c>
      <c r="I20644" s="18">
        <v>56752</v>
      </c>
      <c r="J20644" s="18">
        <v>56752</v>
      </c>
      <c r="K20644" s="18">
        <v>7133034</v>
      </c>
      <c r="M20644" s="18">
        <v>-55030</v>
      </c>
    </row>
    <row r="20645" spans="1:13" hidden="1" x14ac:dyDescent="0.25">
      <c r="A20645">
        <v>800160005</v>
      </c>
      <c r="B20645" t="s">
        <v>18471</v>
      </c>
      <c r="C20645" t="s">
        <v>220</v>
      </c>
      <c r="D20645" s="20">
        <v>43830</v>
      </c>
      <c r="E20645" t="s">
        <v>1236</v>
      </c>
      <c r="F20645" t="s">
        <v>12</v>
      </c>
      <c r="G20645" s="18">
        <v>4857614</v>
      </c>
      <c r="H20645" s="18">
        <v>7053917</v>
      </c>
      <c r="I20645" s="18">
        <v>1795670</v>
      </c>
      <c r="J20645" s="18">
        <v>2962695</v>
      </c>
      <c r="K20645" s="18">
        <v>4091222</v>
      </c>
      <c r="M20645" s="18">
        <v>483793</v>
      </c>
    </row>
    <row r="20646" spans="1:13" hidden="1" x14ac:dyDescent="0.25">
      <c r="A20646">
        <v>900321693</v>
      </c>
      <c r="B20646" t="s">
        <v>18472</v>
      </c>
      <c r="C20646" t="s">
        <v>162</v>
      </c>
      <c r="D20646" s="20">
        <v>43830</v>
      </c>
      <c r="E20646" t="s">
        <v>1236</v>
      </c>
      <c r="F20646" t="s">
        <v>12</v>
      </c>
      <c r="G20646" s="18">
        <v>4320360</v>
      </c>
      <c r="H20646" s="18">
        <v>7373742</v>
      </c>
      <c r="I20646" s="18">
        <v>48583</v>
      </c>
      <c r="J20646" s="18">
        <v>5153601</v>
      </c>
      <c r="K20646" s="18">
        <v>2220141</v>
      </c>
      <c r="L20646" s="18">
        <v>4713</v>
      </c>
      <c r="M20646" s="18">
        <v>314504</v>
      </c>
    </row>
    <row r="20647" spans="1:13" hidden="1" x14ac:dyDescent="0.25">
      <c r="A20647">
        <v>900381279</v>
      </c>
      <c r="B20647" t="s">
        <v>18473</v>
      </c>
      <c r="C20647" t="s">
        <v>836</v>
      </c>
      <c r="D20647" s="20">
        <v>43830</v>
      </c>
      <c r="E20647" t="s">
        <v>1236</v>
      </c>
      <c r="F20647" t="s">
        <v>12</v>
      </c>
      <c r="G20647" s="18">
        <v>572316</v>
      </c>
      <c r="H20647" s="18">
        <v>623890</v>
      </c>
      <c r="I20647" s="18">
        <v>66985</v>
      </c>
      <c r="J20647" s="18">
        <v>351851</v>
      </c>
      <c r="K20647" s="18">
        <v>272039</v>
      </c>
      <c r="M20647" s="18">
        <v>-958933</v>
      </c>
    </row>
    <row r="20648" spans="1:13" hidden="1" x14ac:dyDescent="0.25">
      <c r="A20648">
        <v>900353539</v>
      </c>
      <c r="B20648" t="s">
        <v>18474</v>
      </c>
      <c r="C20648" t="s">
        <v>330</v>
      </c>
      <c r="D20648" s="20">
        <v>43830</v>
      </c>
      <c r="E20648" t="s">
        <v>1236</v>
      </c>
      <c r="F20648" t="s">
        <v>12</v>
      </c>
      <c r="G20648" s="18">
        <v>108414</v>
      </c>
      <c r="H20648" s="18">
        <v>569143</v>
      </c>
      <c r="I20648" s="18">
        <v>379412</v>
      </c>
      <c r="J20648" s="18">
        <v>383120</v>
      </c>
      <c r="K20648" s="18">
        <v>186023</v>
      </c>
      <c r="L20648" s="18">
        <v>0</v>
      </c>
      <c r="M20648" s="18">
        <v>14109</v>
      </c>
    </row>
    <row r="20649" spans="1:13" hidden="1" x14ac:dyDescent="0.25">
      <c r="A20649">
        <v>900768094</v>
      </c>
      <c r="B20649" t="s">
        <v>18475</v>
      </c>
      <c r="C20649" t="s">
        <v>15088</v>
      </c>
      <c r="D20649" s="20">
        <v>43830</v>
      </c>
      <c r="E20649" t="s">
        <v>1236</v>
      </c>
      <c r="F20649" t="s">
        <v>12</v>
      </c>
      <c r="G20649" s="18">
        <v>705771</v>
      </c>
      <c r="H20649" s="18">
        <v>13671554</v>
      </c>
      <c r="I20649" s="18">
        <v>3138592</v>
      </c>
      <c r="J20649" s="18">
        <v>6808825</v>
      </c>
      <c r="K20649" s="18">
        <v>6862729</v>
      </c>
      <c r="L20649" s="18">
        <v>744063</v>
      </c>
      <c r="M20649" s="18">
        <v>-385332</v>
      </c>
    </row>
    <row r="20650" spans="1:13" hidden="1" x14ac:dyDescent="0.25">
      <c r="A20650">
        <v>830095559</v>
      </c>
      <c r="B20650" t="s">
        <v>18476</v>
      </c>
      <c r="C20650" t="s">
        <v>29</v>
      </c>
      <c r="D20650" s="20">
        <v>43830</v>
      </c>
      <c r="E20650" t="s">
        <v>1236</v>
      </c>
      <c r="F20650" t="s">
        <v>12</v>
      </c>
      <c r="G20650" s="18">
        <v>198350</v>
      </c>
      <c r="H20650" s="18">
        <v>8153256</v>
      </c>
      <c r="I20650" s="18">
        <v>36716</v>
      </c>
      <c r="J20650" s="18">
        <v>2469541</v>
      </c>
      <c r="K20650" s="18">
        <v>5683715</v>
      </c>
      <c r="L20650" s="18">
        <v>15318</v>
      </c>
      <c r="M20650" s="18">
        <v>-5037</v>
      </c>
    </row>
    <row r="20651" spans="1:13" hidden="1" x14ac:dyDescent="0.25">
      <c r="A20651">
        <v>900458010</v>
      </c>
      <c r="B20651" t="s">
        <v>18477</v>
      </c>
      <c r="C20651" t="s">
        <v>124</v>
      </c>
      <c r="D20651" s="20">
        <v>43830</v>
      </c>
      <c r="E20651" t="s">
        <v>1236</v>
      </c>
      <c r="F20651" t="s">
        <v>12</v>
      </c>
      <c r="G20651" s="18">
        <v>415779</v>
      </c>
      <c r="H20651" s="18">
        <v>426604</v>
      </c>
      <c r="I20651" s="18">
        <v>242039</v>
      </c>
      <c r="J20651" s="18">
        <v>242039</v>
      </c>
      <c r="K20651" s="18">
        <v>184565</v>
      </c>
      <c r="L20651" s="18">
        <v>11540</v>
      </c>
      <c r="M20651" s="18">
        <v>60424</v>
      </c>
    </row>
    <row r="20652" spans="1:13" hidden="1" x14ac:dyDescent="0.25">
      <c r="A20652">
        <v>830077989</v>
      </c>
      <c r="B20652" t="s">
        <v>18478</v>
      </c>
      <c r="C20652" t="s">
        <v>586</v>
      </c>
      <c r="D20652" s="20">
        <v>43830</v>
      </c>
      <c r="E20652" t="s">
        <v>1236</v>
      </c>
      <c r="F20652" t="s">
        <v>12</v>
      </c>
      <c r="G20652" s="18">
        <v>4615968</v>
      </c>
      <c r="H20652" s="18">
        <v>6829305</v>
      </c>
      <c r="I20652" s="18">
        <v>3332936</v>
      </c>
      <c r="J20652" s="18">
        <v>4911685</v>
      </c>
      <c r="K20652" s="18">
        <v>1917620</v>
      </c>
      <c r="M20652" s="18">
        <v>-830044</v>
      </c>
    </row>
    <row r="20653" spans="1:13" hidden="1" x14ac:dyDescent="0.25">
      <c r="A20653">
        <v>900350763</v>
      </c>
      <c r="B20653" t="s">
        <v>18479</v>
      </c>
      <c r="C20653" t="s">
        <v>23</v>
      </c>
      <c r="D20653" s="20">
        <v>43830</v>
      </c>
      <c r="E20653" t="s">
        <v>1236</v>
      </c>
      <c r="F20653" t="s">
        <v>12</v>
      </c>
      <c r="G20653" s="18">
        <v>18516984</v>
      </c>
      <c r="H20653" s="18">
        <v>25908846</v>
      </c>
      <c r="I20653" s="18">
        <v>14280190</v>
      </c>
      <c r="J20653" s="18">
        <v>14280190</v>
      </c>
      <c r="K20653" s="18">
        <v>11628656</v>
      </c>
      <c r="L20653" s="18">
        <v>1222093</v>
      </c>
      <c r="M20653" s="18">
        <v>623130</v>
      </c>
    </row>
    <row r="20654" spans="1:13" hidden="1" x14ac:dyDescent="0.25">
      <c r="A20654">
        <v>900180500</v>
      </c>
      <c r="B20654" t="s">
        <v>18480</v>
      </c>
      <c r="C20654" t="s">
        <v>210</v>
      </c>
      <c r="D20654" s="20">
        <v>43830</v>
      </c>
      <c r="E20654" t="s">
        <v>1236</v>
      </c>
      <c r="F20654" t="s">
        <v>12</v>
      </c>
      <c r="G20654" s="18">
        <v>501778</v>
      </c>
      <c r="H20654" s="18">
        <v>2453895</v>
      </c>
      <c r="I20654" s="18">
        <v>253060</v>
      </c>
      <c r="J20654" s="18">
        <v>331057</v>
      </c>
      <c r="K20654" s="18">
        <v>2122838</v>
      </c>
      <c r="L20654" s="18">
        <v>79159</v>
      </c>
      <c r="M20654" s="18">
        <v>38133</v>
      </c>
    </row>
    <row r="20655" spans="1:13" hidden="1" x14ac:dyDescent="0.25">
      <c r="A20655">
        <v>900140010</v>
      </c>
      <c r="B20655" t="s">
        <v>18481</v>
      </c>
      <c r="C20655" t="s">
        <v>57</v>
      </c>
      <c r="D20655" s="20">
        <v>43830</v>
      </c>
      <c r="E20655" t="s">
        <v>1236</v>
      </c>
      <c r="F20655" t="s">
        <v>12</v>
      </c>
      <c r="G20655" s="18">
        <v>1672237</v>
      </c>
      <c r="H20655" s="18">
        <v>12263613</v>
      </c>
      <c r="I20655" s="18">
        <v>6694688</v>
      </c>
      <c r="J20655" s="18">
        <v>6694688</v>
      </c>
      <c r="K20655" s="18">
        <v>5568925</v>
      </c>
      <c r="M20655" s="18">
        <v>632938</v>
      </c>
    </row>
    <row r="20656" spans="1:13" hidden="1" x14ac:dyDescent="0.25">
      <c r="A20656">
        <v>891411254</v>
      </c>
      <c r="B20656" t="s">
        <v>18482</v>
      </c>
      <c r="C20656" t="s">
        <v>376</v>
      </c>
      <c r="D20656" s="20">
        <v>43830</v>
      </c>
      <c r="E20656" t="s">
        <v>1236</v>
      </c>
      <c r="F20656" t="s">
        <v>12</v>
      </c>
      <c r="G20656" s="18">
        <v>4796</v>
      </c>
      <c r="H20656" s="18">
        <v>11538</v>
      </c>
      <c r="I20656" s="18">
        <v>2290</v>
      </c>
      <c r="J20656" s="18">
        <v>2290</v>
      </c>
      <c r="K20656" s="18">
        <v>9248</v>
      </c>
      <c r="L20656" s="18">
        <v>0</v>
      </c>
      <c r="M20656" s="18">
        <v>1326</v>
      </c>
    </row>
    <row r="20657" spans="1:13" hidden="1" x14ac:dyDescent="0.25">
      <c r="A20657">
        <v>900225515</v>
      </c>
      <c r="B20657" t="s">
        <v>18483</v>
      </c>
      <c r="C20657" t="s">
        <v>53</v>
      </c>
      <c r="D20657" s="20">
        <v>43830</v>
      </c>
      <c r="E20657" t="s">
        <v>1236</v>
      </c>
      <c r="F20657" t="s">
        <v>12</v>
      </c>
      <c r="G20657" s="18">
        <v>11012521</v>
      </c>
      <c r="H20657" s="18">
        <v>65012749</v>
      </c>
      <c r="I20657" s="18">
        <v>6081492</v>
      </c>
      <c r="J20657" s="18">
        <v>35621975</v>
      </c>
      <c r="K20657" s="18">
        <v>29390774</v>
      </c>
      <c r="L20657" s="18">
        <v>2772050</v>
      </c>
      <c r="M20657" s="18">
        <v>-3402636</v>
      </c>
    </row>
    <row r="20658" spans="1:13" hidden="1" x14ac:dyDescent="0.25">
      <c r="A20658">
        <v>900621172</v>
      </c>
      <c r="B20658" t="s">
        <v>18484</v>
      </c>
      <c r="C20658" t="s">
        <v>220</v>
      </c>
      <c r="D20658" s="20">
        <v>43830</v>
      </c>
      <c r="E20658" t="s">
        <v>1236</v>
      </c>
      <c r="F20658" t="s">
        <v>12</v>
      </c>
      <c r="G20658" s="18">
        <v>1955989</v>
      </c>
      <c r="H20658" s="18">
        <v>2471346</v>
      </c>
      <c r="I20658" s="18">
        <v>613244</v>
      </c>
      <c r="J20658" s="18">
        <v>782819</v>
      </c>
      <c r="K20658" s="18">
        <v>1688527</v>
      </c>
      <c r="M20658" s="18">
        <v>12164</v>
      </c>
    </row>
    <row r="20659" spans="1:13" hidden="1" x14ac:dyDescent="0.25">
      <c r="A20659">
        <v>900083091</v>
      </c>
      <c r="B20659" t="s">
        <v>18485</v>
      </c>
      <c r="C20659" t="s">
        <v>23</v>
      </c>
      <c r="D20659" s="20">
        <v>43830</v>
      </c>
      <c r="E20659" t="s">
        <v>1236</v>
      </c>
      <c r="F20659" t="s">
        <v>12</v>
      </c>
      <c r="G20659" s="18">
        <v>4468346</v>
      </c>
      <c r="H20659" s="18">
        <v>11941022</v>
      </c>
      <c r="I20659" s="18">
        <v>325019</v>
      </c>
      <c r="J20659" s="18">
        <v>4709985</v>
      </c>
      <c r="K20659" s="18">
        <v>7231037</v>
      </c>
      <c r="L20659" s="18">
        <v>306568</v>
      </c>
      <c r="M20659" s="18">
        <v>136696</v>
      </c>
    </row>
    <row r="20660" spans="1:13" hidden="1" x14ac:dyDescent="0.25">
      <c r="A20660">
        <v>810004708</v>
      </c>
      <c r="B20660" t="s">
        <v>18486</v>
      </c>
      <c r="C20660" t="s">
        <v>782</v>
      </c>
      <c r="D20660" s="20">
        <v>43830</v>
      </c>
      <c r="E20660" t="s">
        <v>1236</v>
      </c>
      <c r="F20660" t="s">
        <v>12</v>
      </c>
      <c r="G20660" s="18">
        <v>8583</v>
      </c>
      <c r="H20660" s="18">
        <v>2230933</v>
      </c>
      <c r="I20660" s="18">
        <v>3981</v>
      </c>
      <c r="J20660" s="18">
        <v>191468</v>
      </c>
      <c r="K20660" s="18">
        <v>2039465</v>
      </c>
      <c r="M20660" s="18">
        <v>91646</v>
      </c>
    </row>
    <row r="20661" spans="1:13" hidden="1" x14ac:dyDescent="0.25">
      <c r="A20661">
        <v>900199139</v>
      </c>
      <c r="B20661" t="s">
        <v>18487</v>
      </c>
      <c r="C20661" t="s">
        <v>350</v>
      </c>
      <c r="D20661" s="20">
        <v>43830</v>
      </c>
      <c r="E20661" t="s">
        <v>1236</v>
      </c>
      <c r="F20661" t="s">
        <v>12</v>
      </c>
      <c r="G20661" s="18">
        <v>851204</v>
      </c>
      <c r="H20661" s="18">
        <v>920666</v>
      </c>
      <c r="I20661" s="18">
        <v>446379</v>
      </c>
      <c r="J20661" s="18">
        <v>677539</v>
      </c>
      <c r="K20661" s="18">
        <v>243127</v>
      </c>
      <c r="M20661" s="18">
        <v>30397</v>
      </c>
    </row>
    <row r="20662" spans="1:13" hidden="1" x14ac:dyDescent="0.25">
      <c r="A20662">
        <v>830010679</v>
      </c>
      <c r="B20662" t="s">
        <v>18488</v>
      </c>
      <c r="C20662" t="s">
        <v>48</v>
      </c>
      <c r="D20662" s="20">
        <v>43830</v>
      </c>
      <c r="E20662" t="s">
        <v>1236</v>
      </c>
      <c r="F20662" t="s">
        <v>12</v>
      </c>
      <c r="G20662" s="18">
        <v>488691</v>
      </c>
      <c r="H20662" s="18">
        <v>509863</v>
      </c>
      <c r="I20662" s="18">
        <v>248108</v>
      </c>
      <c r="J20662" s="18">
        <v>250251</v>
      </c>
      <c r="K20662" s="18">
        <v>259612</v>
      </c>
      <c r="M20662" s="18">
        <v>-120298</v>
      </c>
    </row>
    <row r="20663" spans="1:13" hidden="1" x14ac:dyDescent="0.25">
      <c r="A20663">
        <v>830066868</v>
      </c>
      <c r="B20663" t="s">
        <v>18489</v>
      </c>
      <c r="C20663" t="s">
        <v>702</v>
      </c>
      <c r="D20663" s="20">
        <v>43830</v>
      </c>
      <c r="E20663" t="s">
        <v>1236</v>
      </c>
      <c r="F20663" t="s">
        <v>12</v>
      </c>
      <c r="G20663" s="18">
        <v>587899</v>
      </c>
      <c r="H20663" s="18">
        <v>790713</v>
      </c>
      <c r="I20663" s="18">
        <v>69971</v>
      </c>
      <c r="J20663" s="18">
        <v>69971</v>
      </c>
      <c r="K20663" s="18">
        <v>720742</v>
      </c>
      <c r="M20663" s="18">
        <v>279869</v>
      </c>
    </row>
    <row r="20664" spans="1:13" hidden="1" x14ac:dyDescent="0.25">
      <c r="A20664">
        <v>900232864</v>
      </c>
      <c r="B20664" t="s">
        <v>18490</v>
      </c>
      <c r="C20664" t="s">
        <v>1748</v>
      </c>
      <c r="D20664" s="20">
        <v>43830</v>
      </c>
      <c r="E20664" t="s">
        <v>1236</v>
      </c>
      <c r="F20664" t="s">
        <v>12</v>
      </c>
      <c r="G20664" s="18">
        <v>8555456</v>
      </c>
      <c r="H20664" s="18">
        <v>9420917</v>
      </c>
      <c r="I20664" s="18">
        <v>6157521</v>
      </c>
      <c r="J20664" s="18">
        <v>7243974</v>
      </c>
      <c r="K20664" s="18">
        <v>2176943</v>
      </c>
      <c r="L20664" s="18">
        <v>620702</v>
      </c>
      <c r="M20664" s="18">
        <v>132288</v>
      </c>
    </row>
    <row r="20665" spans="1:13" hidden="1" x14ac:dyDescent="0.25">
      <c r="A20665">
        <v>830068815</v>
      </c>
      <c r="B20665" t="s">
        <v>18491</v>
      </c>
      <c r="C20665" t="s">
        <v>85</v>
      </c>
      <c r="D20665" s="20">
        <v>43830</v>
      </c>
      <c r="E20665" t="s">
        <v>1236</v>
      </c>
      <c r="F20665" t="s">
        <v>12</v>
      </c>
      <c r="G20665" s="18">
        <v>1180</v>
      </c>
      <c r="H20665" s="18">
        <v>1180</v>
      </c>
      <c r="I20665" s="18">
        <v>4450</v>
      </c>
      <c r="J20665" s="18">
        <v>188184</v>
      </c>
      <c r="K20665" s="18">
        <v>-187004</v>
      </c>
      <c r="M20665" s="18">
        <v>344</v>
      </c>
    </row>
    <row r="20666" spans="1:13" hidden="1" x14ac:dyDescent="0.25">
      <c r="A20666">
        <v>830061178</v>
      </c>
      <c r="B20666" t="s">
        <v>18492</v>
      </c>
      <c r="C20666" t="s">
        <v>18493</v>
      </c>
      <c r="D20666" s="20">
        <v>43830</v>
      </c>
      <c r="E20666" t="s">
        <v>1236</v>
      </c>
      <c r="F20666" t="s">
        <v>12</v>
      </c>
      <c r="G20666" s="18">
        <v>14881733</v>
      </c>
      <c r="H20666" s="18">
        <v>15901973</v>
      </c>
      <c r="I20666" s="18">
        <v>1680875</v>
      </c>
      <c r="J20666" s="18">
        <v>1680875</v>
      </c>
      <c r="K20666" s="18">
        <v>14221098</v>
      </c>
      <c r="M20666" s="18">
        <v>1585981</v>
      </c>
    </row>
    <row r="20667" spans="1:13" hidden="1" x14ac:dyDescent="0.25">
      <c r="A20667">
        <v>830070868</v>
      </c>
      <c r="B20667" t="s">
        <v>18494</v>
      </c>
      <c r="C20667" t="s">
        <v>109</v>
      </c>
      <c r="D20667" s="20">
        <v>43830</v>
      </c>
      <c r="E20667" t="s">
        <v>1236</v>
      </c>
      <c r="F20667" t="s">
        <v>12</v>
      </c>
      <c r="G20667" s="18">
        <v>7845422</v>
      </c>
      <c r="H20667" s="18">
        <v>10167951</v>
      </c>
      <c r="I20667" s="18">
        <v>6871263</v>
      </c>
      <c r="J20667" s="18">
        <v>7686533</v>
      </c>
      <c r="K20667" s="18">
        <v>2481418</v>
      </c>
      <c r="L20667" s="18">
        <v>493626</v>
      </c>
      <c r="M20667" s="18">
        <v>197929</v>
      </c>
    </row>
    <row r="20668" spans="1:13" hidden="1" x14ac:dyDescent="0.25">
      <c r="A20668">
        <v>830051180</v>
      </c>
      <c r="B20668" t="s">
        <v>18495</v>
      </c>
      <c r="C20668" t="s">
        <v>1136</v>
      </c>
      <c r="D20668" s="20">
        <v>43830</v>
      </c>
      <c r="E20668" t="s">
        <v>1236</v>
      </c>
      <c r="F20668" t="s">
        <v>12</v>
      </c>
      <c r="G20668" s="18">
        <v>2845467</v>
      </c>
      <c r="H20668" s="18">
        <v>2855127</v>
      </c>
      <c r="I20668" s="18">
        <v>519105</v>
      </c>
      <c r="J20668" s="18">
        <v>519105</v>
      </c>
      <c r="K20668" s="18">
        <v>2336022</v>
      </c>
      <c r="M20668" s="18">
        <v>408897</v>
      </c>
    </row>
    <row r="20669" spans="1:13" hidden="1" x14ac:dyDescent="0.25">
      <c r="A20669">
        <v>900360076</v>
      </c>
      <c r="B20669" t="s">
        <v>18496</v>
      </c>
      <c r="C20669" t="s">
        <v>29</v>
      </c>
      <c r="D20669" s="20">
        <v>43830</v>
      </c>
      <c r="E20669" t="s">
        <v>1236</v>
      </c>
      <c r="F20669" t="s">
        <v>12</v>
      </c>
      <c r="G20669" s="18">
        <v>1576270</v>
      </c>
      <c r="H20669" s="18">
        <v>33450723</v>
      </c>
      <c r="I20669" s="18">
        <v>18175098</v>
      </c>
      <c r="J20669" s="18">
        <v>18842908</v>
      </c>
      <c r="K20669" s="18">
        <v>14607815</v>
      </c>
      <c r="L20669" s="18">
        <v>0</v>
      </c>
      <c r="M20669" s="18">
        <v>805522</v>
      </c>
    </row>
    <row r="20670" spans="1:13" hidden="1" x14ac:dyDescent="0.25">
      <c r="A20670">
        <v>860091166</v>
      </c>
      <c r="B20670" t="s">
        <v>18497</v>
      </c>
      <c r="C20670" t="s">
        <v>29</v>
      </c>
      <c r="D20670" s="20">
        <v>43830</v>
      </c>
      <c r="E20670" t="s">
        <v>1236</v>
      </c>
      <c r="F20670" t="s">
        <v>12</v>
      </c>
      <c r="G20670" s="18">
        <v>1200899</v>
      </c>
      <c r="H20670" s="18">
        <v>1940781</v>
      </c>
      <c r="I20670" s="18">
        <v>1727123</v>
      </c>
      <c r="J20670" s="18">
        <v>1727123</v>
      </c>
      <c r="K20670" s="18">
        <v>213658</v>
      </c>
      <c r="L20670" s="18">
        <v>1423</v>
      </c>
      <c r="M20670" s="18">
        <v>-187289</v>
      </c>
    </row>
    <row r="20671" spans="1:13" hidden="1" x14ac:dyDescent="0.25">
      <c r="A20671">
        <v>802000750</v>
      </c>
      <c r="B20671" t="s">
        <v>18498</v>
      </c>
      <c r="C20671" t="s">
        <v>593</v>
      </c>
      <c r="D20671" s="20">
        <v>43830</v>
      </c>
      <c r="E20671" t="s">
        <v>1236</v>
      </c>
      <c r="F20671" t="s">
        <v>12</v>
      </c>
      <c r="G20671" s="18">
        <v>797609</v>
      </c>
      <c r="H20671" s="18">
        <v>849472</v>
      </c>
      <c r="I20671" s="18">
        <v>680808</v>
      </c>
      <c r="J20671" s="18">
        <v>690090</v>
      </c>
      <c r="K20671" s="18">
        <v>159382</v>
      </c>
      <c r="M20671" s="18">
        <v>83723</v>
      </c>
    </row>
    <row r="20672" spans="1:13" hidden="1" x14ac:dyDescent="0.25">
      <c r="A20672">
        <v>800112616</v>
      </c>
      <c r="B20672" t="s">
        <v>18499</v>
      </c>
      <c r="C20672" t="s">
        <v>203</v>
      </c>
      <c r="D20672" s="20">
        <v>43830</v>
      </c>
      <c r="E20672" t="s">
        <v>1236</v>
      </c>
      <c r="F20672" t="s">
        <v>12</v>
      </c>
      <c r="G20672" s="18">
        <v>3353332</v>
      </c>
      <c r="H20672" s="18">
        <v>59587782</v>
      </c>
      <c r="I20672" s="18">
        <v>1552646</v>
      </c>
      <c r="J20672" s="18">
        <v>9597463</v>
      </c>
      <c r="K20672" s="18">
        <v>49990319</v>
      </c>
      <c r="L20672" s="18">
        <v>331023</v>
      </c>
      <c r="M20672" s="18">
        <v>-913387</v>
      </c>
    </row>
    <row r="20673" spans="1:13" hidden="1" x14ac:dyDescent="0.25">
      <c r="A20673">
        <v>806003450</v>
      </c>
      <c r="B20673" t="s">
        <v>18500</v>
      </c>
      <c r="C20673" t="s">
        <v>23</v>
      </c>
      <c r="D20673" s="20">
        <v>43830</v>
      </c>
      <c r="E20673" t="s">
        <v>1236</v>
      </c>
      <c r="F20673" t="s">
        <v>12</v>
      </c>
      <c r="G20673" s="18">
        <v>17501718</v>
      </c>
      <c r="H20673" s="18">
        <v>33351370</v>
      </c>
      <c r="I20673" s="18">
        <v>4946176</v>
      </c>
      <c r="J20673" s="18">
        <v>15525840</v>
      </c>
      <c r="K20673" s="18">
        <v>17825530</v>
      </c>
      <c r="L20673" s="18">
        <v>409945</v>
      </c>
      <c r="M20673" s="18">
        <v>2090823</v>
      </c>
    </row>
    <row r="20674" spans="1:13" hidden="1" x14ac:dyDescent="0.25">
      <c r="A20674">
        <v>900405229</v>
      </c>
      <c r="B20674" t="s">
        <v>18501</v>
      </c>
      <c r="C20674" t="s">
        <v>327</v>
      </c>
      <c r="D20674" s="20">
        <v>43830</v>
      </c>
      <c r="E20674" t="s">
        <v>1236</v>
      </c>
      <c r="F20674" t="s">
        <v>12</v>
      </c>
      <c r="G20674" s="18">
        <v>2428038</v>
      </c>
      <c r="H20674" s="18">
        <v>5452782</v>
      </c>
      <c r="I20674" s="18">
        <v>42405</v>
      </c>
      <c r="J20674" s="18">
        <v>233887</v>
      </c>
      <c r="K20674" s="18">
        <v>5218895</v>
      </c>
      <c r="L20674" s="18">
        <v>23527</v>
      </c>
      <c r="M20674" s="18">
        <v>509966</v>
      </c>
    </row>
    <row r="20675" spans="1:13" hidden="1" x14ac:dyDescent="0.25">
      <c r="A20675">
        <v>900085654</v>
      </c>
      <c r="B20675" t="s">
        <v>18502</v>
      </c>
      <c r="C20675" t="s">
        <v>210</v>
      </c>
      <c r="D20675" s="20">
        <v>43830</v>
      </c>
      <c r="E20675" t="s">
        <v>1236</v>
      </c>
      <c r="F20675" t="s">
        <v>12</v>
      </c>
      <c r="G20675" s="18">
        <v>3313093</v>
      </c>
      <c r="H20675" s="18">
        <v>4813943</v>
      </c>
      <c r="I20675" s="18">
        <v>1100210</v>
      </c>
      <c r="J20675" s="18">
        <v>1100210</v>
      </c>
      <c r="K20675" s="18">
        <v>3713733</v>
      </c>
      <c r="L20675" s="18">
        <v>69049</v>
      </c>
      <c r="M20675" s="18">
        <v>-34390</v>
      </c>
    </row>
    <row r="20676" spans="1:13" hidden="1" x14ac:dyDescent="0.25">
      <c r="A20676">
        <v>860072901</v>
      </c>
      <c r="B20676" t="s">
        <v>18503</v>
      </c>
      <c r="C20676" t="s">
        <v>23</v>
      </c>
      <c r="D20676" s="20">
        <v>43830</v>
      </c>
      <c r="E20676" t="s">
        <v>1236</v>
      </c>
      <c r="F20676" t="s">
        <v>12</v>
      </c>
      <c r="G20676" s="18">
        <v>7731081</v>
      </c>
      <c r="H20676" s="18">
        <v>15313219</v>
      </c>
      <c r="I20676" s="18">
        <v>1432332</v>
      </c>
      <c r="J20676" s="18">
        <v>8276096</v>
      </c>
      <c r="K20676" s="18">
        <v>7037123</v>
      </c>
      <c r="L20676" s="18">
        <v>595565</v>
      </c>
      <c r="M20676" s="18">
        <v>262839</v>
      </c>
    </row>
    <row r="20677" spans="1:13" hidden="1" x14ac:dyDescent="0.25">
      <c r="A20677">
        <v>900292996</v>
      </c>
      <c r="B20677" t="s">
        <v>18504</v>
      </c>
      <c r="C20677" t="s">
        <v>29</v>
      </c>
      <c r="D20677" s="20">
        <v>43830</v>
      </c>
      <c r="E20677" t="s">
        <v>1236</v>
      </c>
      <c r="F20677" t="s">
        <v>12</v>
      </c>
      <c r="G20677" s="18">
        <v>7411976</v>
      </c>
      <c r="H20677" s="18">
        <v>26812751</v>
      </c>
      <c r="I20677" s="18">
        <v>2674605</v>
      </c>
      <c r="J20677" s="18">
        <v>14490663</v>
      </c>
      <c r="K20677" s="18">
        <v>12322088</v>
      </c>
      <c r="L20677" s="18">
        <v>116729</v>
      </c>
      <c r="M20677" s="18">
        <v>-240262</v>
      </c>
    </row>
    <row r="20678" spans="1:13" hidden="1" x14ac:dyDescent="0.25">
      <c r="A20678">
        <v>813010066</v>
      </c>
      <c r="B20678" t="s">
        <v>18505</v>
      </c>
      <c r="C20678" t="s">
        <v>2773</v>
      </c>
      <c r="D20678" s="20">
        <v>43830</v>
      </c>
      <c r="E20678" t="s">
        <v>1236</v>
      </c>
      <c r="F20678" t="s">
        <v>12</v>
      </c>
      <c r="G20678" s="18">
        <v>1117886</v>
      </c>
      <c r="H20678" s="18">
        <v>4424899</v>
      </c>
      <c r="I20678" s="18">
        <v>214327</v>
      </c>
      <c r="J20678" s="18">
        <v>1569035</v>
      </c>
      <c r="K20678" s="18">
        <v>2855864</v>
      </c>
      <c r="L20678" s="18">
        <v>13636</v>
      </c>
      <c r="M20678" s="18">
        <v>73887</v>
      </c>
    </row>
    <row r="20679" spans="1:13" hidden="1" x14ac:dyDescent="0.25">
      <c r="A20679">
        <v>805015480</v>
      </c>
      <c r="B20679" t="s">
        <v>18506</v>
      </c>
      <c r="C20679" t="s">
        <v>1254</v>
      </c>
      <c r="D20679" s="20">
        <v>43830</v>
      </c>
      <c r="E20679" t="s">
        <v>1236</v>
      </c>
      <c r="F20679" t="s">
        <v>12</v>
      </c>
      <c r="G20679" s="18">
        <v>6525297</v>
      </c>
      <c r="H20679" s="18">
        <v>16297809</v>
      </c>
      <c r="I20679" s="18">
        <v>4422504</v>
      </c>
      <c r="J20679" s="18">
        <v>8373174</v>
      </c>
      <c r="K20679" s="18">
        <v>7924635</v>
      </c>
      <c r="L20679" s="18">
        <v>951645</v>
      </c>
      <c r="M20679" s="18">
        <v>107493</v>
      </c>
    </row>
    <row r="20680" spans="1:13" hidden="1" x14ac:dyDescent="0.25">
      <c r="A20680">
        <v>830112090</v>
      </c>
      <c r="B20680" t="s">
        <v>18507</v>
      </c>
      <c r="C20680" t="s">
        <v>270</v>
      </c>
      <c r="D20680" s="20">
        <v>43830</v>
      </c>
      <c r="E20680" t="s">
        <v>1236</v>
      </c>
      <c r="F20680" t="s">
        <v>12</v>
      </c>
      <c r="G20680" s="18">
        <v>1078997</v>
      </c>
      <c r="H20680" s="18">
        <v>1555932</v>
      </c>
      <c r="I20680" s="18">
        <v>1335665</v>
      </c>
      <c r="J20680" s="18">
        <v>1348661</v>
      </c>
      <c r="K20680" s="18">
        <v>207271</v>
      </c>
      <c r="L20680" s="18">
        <v>59913</v>
      </c>
      <c r="M20680" s="18">
        <v>13925</v>
      </c>
    </row>
    <row r="20681" spans="1:13" hidden="1" x14ac:dyDescent="0.25">
      <c r="A20681">
        <v>892301158</v>
      </c>
      <c r="B20681" t="s">
        <v>18508</v>
      </c>
      <c r="C20681" t="s">
        <v>335</v>
      </c>
      <c r="D20681" s="20">
        <v>43830</v>
      </c>
      <c r="E20681" t="s">
        <v>1236</v>
      </c>
      <c r="F20681" t="s">
        <v>12</v>
      </c>
      <c r="G20681" s="18">
        <v>7709304</v>
      </c>
      <c r="H20681" s="18">
        <v>13228664</v>
      </c>
      <c r="I20681" s="18">
        <v>5076067</v>
      </c>
      <c r="J20681" s="18">
        <v>8699521</v>
      </c>
      <c r="K20681" s="18">
        <v>4529143</v>
      </c>
      <c r="L20681" s="18">
        <v>195078</v>
      </c>
      <c r="M20681" s="18">
        <v>108218</v>
      </c>
    </row>
    <row r="20682" spans="1:13" hidden="1" x14ac:dyDescent="0.25">
      <c r="A20682">
        <v>816000531</v>
      </c>
      <c r="B20682" t="s">
        <v>18509</v>
      </c>
      <c r="C20682" t="s">
        <v>23</v>
      </c>
      <c r="D20682" s="20">
        <v>43830</v>
      </c>
      <c r="E20682" t="s">
        <v>1236</v>
      </c>
      <c r="F20682" t="s">
        <v>12</v>
      </c>
      <c r="G20682" s="18">
        <v>1771021</v>
      </c>
      <c r="H20682" s="18">
        <v>1928314</v>
      </c>
      <c r="I20682" s="18">
        <v>286538</v>
      </c>
      <c r="J20682" s="18">
        <v>791561</v>
      </c>
      <c r="K20682" s="18">
        <v>1136753</v>
      </c>
      <c r="M20682" s="18">
        <v>5839</v>
      </c>
    </row>
    <row r="20683" spans="1:13" hidden="1" x14ac:dyDescent="0.25">
      <c r="A20683">
        <v>860031776</v>
      </c>
      <c r="B20683" t="s">
        <v>18510</v>
      </c>
      <c r="C20683" t="s">
        <v>253</v>
      </c>
      <c r="D20683" s="20">
        <v>43830</v>
      </c>
      <c r="E20683" t="s">
        <v>1236</v>
      </c>
      <c r="F20683" t="s">
        <v>12</v>
      </c>
      <c r="G20683" s="18">
        <v>3020407</v>
      </c>
      <c r="H20683" s="18">
        <v>7832983</v>
      </c>
      <c r="I20683" s="18">
        <v>3096081</v>
      </c>
      <c r="J20683" s="18">
        <v>3868772</v>
      </c>
      <c r="K20683" s="18">
        <v>3964211</v>
      </c>
      <c r="M20683" s="18">
        <v>457549</v>
      </c>
    </row>
    <row r="20684" spans="1:13" hidden="1" x14ac:dyDescent="0.25">
      <c r="A20684">
        <v>890803433</v>
      </c>
      <c r="B20684" t="s">
        <v>18511</v>
      </c>
      <c r="C20684" t="s">
        <v>220</v>
      </c>
      <c r="D20684" s="20">
        <v>43830</v>
      </c>
      <c r="E20684" t="s">
        <v>1236</v>
      </c>
      <c r="F20684" t="s">
        <v>12</v>
      </c>
      <c r="G20684" s="18">
        <v>190809</v>
      </c>
      <c r="H20684" s="18">
        <v>1494988</v>
      </c>
      <c r="I20684" s="18">
        <v>16736</v>
      </c>
      <c r="J20684" s="18">
        <v>340906</v>
      </c>
      <c r="K20684" s="18">
        <v>1154082</v>
      </c>
      <c r="M20684" s="18">
        <v>618</v>
      </c>
    </row>
    <row r="20685" spans="1:13" hidden="1" x14ac:dyDescent="0.25">
      <c r="A20685">
        <v>900671808</v>
      </c>
      <c r="B20685" t="s">
        <v>18512</v>
      </c>
      <c r="C20685" t="s">
        <v>29</v>
      </c>
      <c r="D20685" s="20">
        <v>43830</v>
      </c>
      <c r="E20685" t="s">
        <v>1236</v>
      </c>
      <c r="F20685" t="s">
        <v>12</v>
      </c>
      <c r="G20685" s="18">
        <v>1538071</v>
      </c>
      <c r="H20685" s="18">
        <v>6604955</v>
      </c>
      <c r="I20685" s="18">
        <v>162772</v>
      </c>
      <c r="J20685" s="18">
        <v>3937334</v>
      </c>
      <c r="K20685" s="18">
        <v>2667621</v>
      </c>
      <c r="L20685" s="18">
        <v>253767</v>
      </c>
      <c r="M20685" s="18">
        <v>-203571</v>
      </c>
    </row>
    <row r="20686" spans="1:13" hidden="1" x14ac:dyDescent="0.25">
      <c r="A20686">
        <v>800149671</v>
      </c>
      <c r="B20686" t="s">
        <v>18513</v>
      </c>
      <c r="C20686" t="s">
        <v>350</v>
      </c>
      <c r="D20686" s="20">
        <v>43830</v>
      </c>
      <c r="E20686" t="s">
        <v>1236</v>
      </c>
      <c r="F20686" t="s">
        <v>12</v>
      </c>
      <c r="G20686" s="18">
        <v>17525778</v>
      </c>
      <c r="H20686" s="18">
        <v>18647394</v>
      </c>
      <c r="I20686" s="18">
        <v>3243815</v>
      </c>
      <c r="J20686" s="18">
        <v>3243815</v>
      </c>
      <c r="K20686" s="18">
        <v>15403579</v>
      </c>
      <c r="L20686" s="18">
        <v>231505</v>
      </c>
      <c r="M20686" s="18">
        <v>1078156</v>
      </c>
    </row>
    <row r="20687" spans="1:13" hidden="1" x14ac:dyDescent="0.25">
      <c r="A20687">
        <v>830055175</v>
      </c>
      <c r="B20687" t="s">
        <v>18514</v>
      </c>
      <c r="C20687" t="s">
        <v>162</v>
      </c>
      <c r="D20687" s="20">
        <v>43830</v>
      </c>
      <c r="E20687" t="s">
        <v>1236</v>
      </c>
      <c r="F20687" t="s">
        <v>12</v>
      </c>
      <c r="G20687" s="18">
        <v>311</v>
      </c>
      <c r="H20687" s="18">
        <v>577982</v>
      </c>
      <c r="I20687" s="18">
        <v>322050</v>
      </c>
      <c r="J20687" s="18">
        <v>322050</v>
      </c>
      <c r="K20687" s="18">
        <v>255932</v>
      </c>
      <c r="L20687" s="18">
        <v>15101</v>
      </c>
      <c r="M20687" s="18">
        <v>-65633</v>
      </c>
    </row>
    <row r="20688" spans="1:13" hidden="1" x14ac:dyDescent="0.25">
      <c r="A20688">
        <v>830021236</v>
      </c>
      <c r="B20688" t="s">
        <v>18515</v>
      </c>
      <c r="C20688" t="s">
        <v>593</v>
      </c>
      <c r="D20688" s="20">
        <v>43830</v>
      </c>
      <c r="E20688" t="s">
        <v>1236</v>
      </c>
      <c r="F20688" t="s">
        <v>12</v>
      </c>
      <c r="G20688" s="18">
        <v>1306257</v>
      </c>
      <c r="H20688" s="18">
        <v>1317205</v>
      </c>
      <c r="I20688" s="18">
        <v>452380</v>
      </c>
      <c r="J20688" s="18">
        <v>452380</v>
      </c>
      <c r="K20688" s="18">
        <v>864825</v>
      </c>
      <c r="L20688" s="18">
        <v>19227</v>
      </c>
      <c r="M20688" s="18">
        <v>79613</v>
      </c>
    </row>
    <row r="20689" spans="1:13" hidden="1" x14ac:dyDescent="0.25">
      <c r="A20689">
        <v>800211643</v>
      </c>
      <c r="B20689" t="s">
        <v>18516</v>
      </c>
      <c r="C20689" t="s">
        <v>138</v>
      </c>
      <c r="D20689" s="20">
        <v>43830</v>
      </c>
      <c r="E20689" t="s">
        <v>1236</v>
      </c>
      <c r="F20689" t="s">
        <v>12</v>
      </c>
      <c r="G20689" s="18">
        <v>3465020</v>
      </c>
      <c r="H20689" s="18">
        <v>10795009</v>
      </c>
      <c r="J20689" s="18">
        <v>955346</v>
      </c>
      <c r="K20689" s="18">
        <v>9839663</v>
      </c>
      <c r="L20689" s="18">
        <v>45980</v>
      </c>
      <c r="M20689" s="18">
        <v>633409</v>
      </c>
    </row>
    <row r="20690" spans="1:13" hidden="1" x14ac:dyDescent="0.25">
      <c r="A20690">
        <v>830118758</v>
      </c>
      <c r="B20690" t="s">
        <v>18517</v>
      </c>
      <c r="C20690" t="s">
        <v>657</v>
      </c>
      <c r="D20690" s="20">
        <v>43830</v>
      </c>
      <c r="E20690" t="s">
        <v>1236</v>
      </c>
      <c r="F20690" t="s">
        <v>12</v>
      </c>
      <c r="G20690" s="18">
        <v>5526397</v>
      </c>
      <c r="H20690" s="18">
        <v>9986801</v>
      </c>
      <c r="I20690" s="18">
        <v>5075571</v>
      </c>
      <c r="J20690" s="18">
        <v>5153824</v>
      </c>
      <c r="K20690" s="18">
        <v>4832977</v>
      </c>
      <c r="M20690" s="18">
        <v>-3008418</v>
      </c>
    </row>
    <row r="20691" spans="1:13" hidden="1" x14ac:dyDescent="0.25">
      <c r="A20691">
        <v>860032300</v>
      </c>
      <c r="B20691" t="s">
        <v>18518</v>
      </c>
      <c r="C20691" t="s">
        <v>243</v>
      </c>
      <c r="D20691" s="20">
        <v>43830</v>
      </c>
      <c r="E20691" t="s">
        <v>1236</v>
      </c>
      <c r="F20691" t="s">
        <v>12</v>
      </c>
      <c r="G20691" s="18">
        <v>1946669</v>
      </c>
      <c r="H20691" s="18">
        <v>11535622</v>
      </c>
      <c r="I20691" s="18">
        <v>839072</v>
      </c>
      <c r="J20691" s="18">
        <v>3762464</v>
      </c>
      <c r="K20691" s="18">
        <v>7773158</v>
      </c>
      <c r="M20691" s="18">
        <v>-180428</v>
      </c>
    </row>
    <row r="20692" spans="1:13" hidden="1" x14ac:dyDescent="0.25">
      <c r="A20692">
        <v>860353659</v>
      </c>
      <c r="B20692" t="s">
        <v>18519</v>
      </c>
      <c r="C20692" t="s">
        <v>154</v>
      </c>
      <c r="D20692" s="20">
        <v>43830</v>
      </c>
      <c r="E20692" t="s">
        <v>1236</v>
      </c>
      <c r="F20692" t="s">
        <v>12</v>
      </c>
      <c r="G20692" s="18">
        <v>733093</v>
      </c>
      <c r="H20692" s="18">
        <v>11241070</v>
      </c>
      <c r="I20692" s="18">
        <v>590589</v>
      </c>
      <c r="J20692" s="18">
        <v>1334095</v>
      </c>
      <c r="K20692" s="18">
        <v>9906975</v>
      </c>
      <c r="L20692" s="18">
        <v>26183</v>
      </c>
      <c r="M20692" s="18">
        <v>-146271</v>
      </c>
    </row>
    <row r="20693" spans="1:13" hidden="1" x14ac:dyDescent="0.25">
      <c r="A20693">
        <v>900324504</v>
      </c>
      <c r="B20693" t="s">
        <v>18520</v>
      </c>
      <c r="C20693" t="s">
        <v>143</v>
      </c>
      <c r="D20693" s="20">
        <v>43830</v>
      </c>
      <c r="E20693" t="s">
        <v>1236</v>
      </c>
      <c r="F20693" t="s">
        <v>12</v>
      </c>
      <c r="G20693" s="18">
        <v>203518</v>
      </c>
      <c r="H20693" s="18">
        <v>44791800</v>
      </c>
      <c r="I20693" s="18">
        <v>192416</v>
      </c>
      <c r="J20693" s="18">
        <v>8870388</v>
      </c>
      <c r="K20693" s="18">
        <v>35921412</v>
      </c>
      <c r="M20693" s="18">
        <v>-133204</v>
      </c>
    </row>
    <row r="20694" spans="1:13" hidden="1" x14ac:dyDescent="0.25">
      <c r="A20694">
        <v>860451753</v>
      </c>
      <c r="B20694" t="s">
        <v>18521</v>
      </c>
      <c r="C20694" t="s">
        <v>253</v>
      </c>
      <c r="D20694" s="20">
        <v>43830</v>
      </c>
      <c r="E20694" t="s">
        <v>1236</v>
      </c>
      <c r="F20694" t="s">
        <v>12</v>
      </c>
      <c r="G20694" s="18">
        <v>438132</v>
      </c>
      <c r="H20694" s="18">
        <v>4007057</v>
      </c>
      <c r="I20694" s="18">
        <v>263303</v>
      </c>
      <c r="J20694" s="18">
        <v>2183519</v>
      </c>
      <c r="K20694" s="18">
        <v>1823538</v>
      </c>
      <c r="M20694" s="18">
        <v>50702</v>
      </c>
    </row>
    <row r="20695" spans="1:13" hidden="1" x14ac:dyDescent="0.25">
      <c r="A20695">
        <v>900405749</v>
      </c>
      <c r="B20695" t="s">
        <v>18522</v>
      </c>
      <c r="C20695" t="s">
        <v>253</v>
      </c>
      <c r="D20695" s="20">
        <v>43830</v>
      </c>
      <c r="E20695" t="s">
        <v>1236</v>
      </c>
      <c r="F20695" t="s">
        <v>12</v>
      </c>
      <c r="G20695" s="18">
        <v>5952355</v>
      </c>
      <c r="H20695" s="18">
        <v>10265476</v>
      </c>
      <c r="I20695" s="18">
        <v>3321823</v>
      </c>
      <c r="J20695" s="18">
        <v>5929644</v>
      </c>
      <c r="K20695" s="18">
        <v>4335832</v>
      </c>
      <c r="L20695" s="18">
        <v>209834</v>
      </c>
      <c r="M20695" s="18">
        <v>535392</v>
      </c>
    </row>
    <row r="20696" spans="1:13" hidden="1" x14ac:dyDescent="0.25">
      <c r="A20696">
        <v>900259499</v>
      </c>
      <c r="B20696" t="s">
        <v>18523</v>
      </c>
      <c r="C20696" t="s">
        <v>238</v>
      </c>
      <c r="D20696" s="20">
        <v>43830</v>
      </c>
      <c r="E20696" t="s">
        <v>1236</v>
      </c>
      <c r="F20696" t="s">
        <v>12</v>
      </c>
      <c r="G20696" s="18">
        <v>4153840</v>
      </c>
      <c r="H20696" s="18">
        <v>7438714</v>
      </c>
      <c r="I20696" s="18">
        <v>5115640</v>
      </c>
      <c r="J20696" s="18">
        <v>7068578</v>
      </c>
      <c r="K20696" s="18">
        <v>370136</v>
      </c>
      <c r="L20696" s="18">
        <v>1364595</v>
      </c>
      <c r="M20696" s="18">
        <v>-372825</v>
      </c>
    </row>
    <row r="20697" spans="1:13" hidden="1" x14ac:dyDescent="0.25">
      <c r="A20697">
        <v>802001086</v>
      </c>
      <c r="B20697" t="s">
        <v>18524</v>
      </c>
      <c r="C20697" t="s">
        <v>29</v>
      </c>
      <c r="D20697" s="20">
        <v>43830</v>
      </c>
      <c r="E20697" t="s">
        <v>1236</v>
      </c>
      <c r="F20697" t="s">
        <v>12</v>
      </c>
      <c r="G20697" s="18">
        <v>3543837</v>
      </c>
      <c r="H20697" s="18">
        <v>31959968</v>
      </c>
      <c r="I20697" s="18">
        <v>2434376</v>
      </c>
      <c r="J20697" s="18">
        <v>13260020</v>
      </c>
      <c r="K20697" s="18">
        <v>18699948</v>
      </c>
      <c r="L20697" s="18">
        <v>301170</v>
      </c>
      <c r="M20697" s="18">
        <v>636900</v>
      </c>
    </row>
    <row r="20698" spans="1:13" hidden="1" x14ac:dyDescent="0.25">
      <c r="A20698">
        <v>900798893</v>
      </c>
      <c r="B20698" t="s">
        <v>18525</v>
      </c>
      <c r="C20698" t="s">
        <v>179</v>
      </c>
      <c r="D20698" s="20">
        <v>43830</v>
      </c>
      <c r="E20698" t="s">
        <v>1236</v>
      </c>
      <c r="F20698" t="s">
        <v>12</v>
      </c>
      <c r="G20698" s="18">
        <v>9281683</v>
      </c>
      <c r="H20698" s="18">
        <v>31610473</v>
      </c>
      <c r="I20698" s="18">
        <v>3303176</v>
      </c>
      <c r="J20698" s="18">
        <v>14504705</v>
      </c>
      <c r="K20698" s="18">
        <v>17105768</v>
      </c>
      <c r="M20698" s="18">
        <v>671351</v>
      </c>
    </row>
    <row r="20699" spans="1:13" hidden="1" x14ac:dyDescent="0.25">
      <c r="A20699">
        <v>830505876</v>
      </c>
      <c r="B20699" t="s">
        <v>18526</v>
      </c>
      <c r="C20699" t="s">
        <v>87</v>
      </c>
      <c r="D20699" s="20">
        <v>43830</v>
      </c>
      <c r="E20699" t="s">
        <v>1236</v>
      </c>
      <c r="F20699" t="s">
        <v>12</v>
      </c>
      <c r="G20699" s="18">
        <v>2687667</v>
      </c>
      <c r="H20699" s="18">
        <v>11870566</v>
      </c>
      <c r="I20699" s="18">
        <v>7286243</v>
      </c>
      <c r="J20699" s="18">
        <v>9931891</v>
      </c>
      <c r="K20699" s="18">
        <v>1938675</v>
      </c>
      <c r="L20699" s="18">
        <v>0</v>
      </c>
      <c r="M20699" s="18">
        <v>-112532</v>
      </c>
    </row>
    <row r="20700" spans="1:13" hidden="1" x14ac:dyDescent="0.25">
      <c r="A20700">
        <v>900719633</v>
      </c>
      <c r="B20700" t="s">
        <v>18527</v>
      </c>
      <c r="C20700" t="s">
        <v>23</v>
      </c>
      <c r="D20700" s="20">
        <v>43830</v>
      </c>
      <c r="E20700" t="s">
        <v>1236</v>
      </c>
      <c r="F20700" t="s">
        <v>12</v>
      </c>
      <c r="G20700" s="18">
        <v>5196085</v>
      </c>
      <c r="H20700" s="18">
        <v>8167574</v>
      </c>
      <c r="I20700" s="18">
        <v>4895604</v>
      </c>
      <c r="J20700" s="18">
        <v>7742883</v>
      </c>
      <c r="K20700" s="18">
        <v>424691</v>
      </c>
      <c r="L20700" s="18">
        <v>0</v>
      </c>
      <c r="M20700" s="18">
        <v>44433</v>
      </c>
    </row>
    <row r="20701" spans="1:13" hidden="1" x14ac:dyDescent="0.25">
      <c r="A20701">
        <v>860531657</v>
      </c>
      <c r="B20701" t="s">
        <v>18528</v>
      </c>
      <c r="C20701" t="s">
        <v>177</v>
      </c>
      <c r="D20701" s="20">
        <v>43830</v>
      </c>
      <c r="E20701" t="s">
        <v>1236</v>
      </c>
      <c r="F20701" t="s">
        <v>12</v>
      </c>
      <c r="G20701" s="18">
        <v>3860530</v>
      </c>
      <c r="H20701" s="18">
        <v>10159182</v>
      </c>
      <c r="I20701" s="18">
        <v>8158126</v>
      </c>
      <c r="J20701" s="18">
        <v>8193084</v>
      </c>
      <c r="K20701" s="18">
        <v>1966098</v>
      </c>
      <c r="L20701" s="18">
        <v>71232</v>
      </c>
      <c r="M20701" s="18">
        <v>588717</v>
      </c>
    </row>
    <row r="20702" spans="1:13" hidden="1" x14ac:dyDescent="0.25">
      <c r="A20702">
        <v>811038520</v>
      </c>
      <c r="B20702" t="s">
        <v>18529</v>
      </c>
      <c r="C20702" t="s">
        <v>55</v>
      </c>
      <c r="D20702" s="20">
        <v>43830</v>
      </c>
      <c r="E20702" t="s">
        <v>1236</v>
      </c>
      <c r="F20702" t="s">
        <v>12</v>
      </c>
      <c r="G20702" s="18">
        <v>10932828</v>
      </c>
      <c r="H20702" s="18">
        <v>11958294</v>
      </c>
      <c r="I20702" s="18">
        <v>5428923</v>
      </c>
      <c r="J20702" s="18">
        <v>7339438</v>
      </c>
      <c r="K20702" s="18">
        <v>4618856</v>
      </c>
      <c r="M20702" s="18">
        <v>431037</v>
      </c>
    </row>
    <row r="20703" spans="1:13" hidden="1" x14ac:dyDescent="0.25">
      <c r="A20703">
        <v>900803709</v>
      </c>
      <c r="B20703" t="s">
        <v>18530</v>
      </c>
      <c r="C20703" t="s">
        <v>162</v>
      </c>
      <c r="D20703" s="20">
        <v>43830</v>
      </c>
      <c r="E20703" t="s">
        <v>1236</v>
      </c>
      <c r="F20703" t="s">
        <v>12</v>
      </c>
      <c r="G20703" s="18">
        <v>5913828</v>
      </c>
      <c r="H20703" s="18">
        <v>5913828</v>
      </c>
      <c r="I20703" s="18">
        <v>4415704</v>
      </c>
      <c r="J20703" s="18">
        <v>5286106</v>
      </c>
      <c r="K20703" s="18">
        <v>627722</v>
      </c>
      <c r="L20703" s="18">
        <v>5418</v>
      </c>
      <c r="M20703" s="18">
        <v>103105</v>
      </c>
    </row>
    <row r="20704" spans="1:13" hidden="1" x14ac:dyDescent="0.25">
      <c r="A20704">
        <v>860010469</v>
      </c>
      <c r="B20704" t="s">
        <v>18531</v>
      </c>
      <c r="C20704" t="s">
        <v>193</v>
      </c>
      <c r="D20704" s="20">
        <v>43830</v>
      </c>
      <c r="E20704" t="s">
        <v>1236</v>
      </c>
      <c r="F20704" t="s">
        <v>12</v>
      </c>
      <c r="G20704" s="18">
        <v>4859058</v>
      </c>
      <c r="H20704" s="18">
        <v>8596911</v>
      </c>
      <c r="I20704" s="18">
        <v>1812118</v>
      </c>
      <c r="J20704" s="18">
        <v>5455935</v>
      </c>
      <c r="K20704" s="18">
        <v>3140976</v>
      </c>
      <c r="L20704" s="18">
        <v>287699</v>
      </c>
      <c r="M20704" s="18">
        <v>115034</v>
      </c>
    </row>
    <row r="20705" spans="1:13" hidden="1" x14ac:dyDescent="0.25">
      <c r="A20705">
        <v>800240660</v>
      </c>
      <c r="B20705" t="s">
        <v>18532</v>
      </c>
      <c r="C20705" t="s">
        <v>386</v>
      </c>
      <c r="D20705" s="20">
        <v>43830</v>
      </c>
      <c r="E20705" t="s">
        <v>1236</v>
      </c>
      <c r="F20705" t="s">
        <v>12</v>
      </c>
      <c r="G20705" s="18">
        <v>11923773</v>
      </c>
      <c r="H20705" s="18">
        <v>23573659</v>
      </c>
      <c r="I20705" s="18">
        <v>1867611</v>
      </c>
      <c r="J20705" s="18">
        <v>10637050</v>
      </c>
      <c r="K20705" s="18">
        <v>12936609</v>
      </c>
      <c r="L20705" s="18">
        <v>229909</v>
      </c>
      <c r="M20705" s="18">
        <v>392047</v>
      </c>
    </row>
    <row r="20706" spans="1:13" hidden="1" x14ac:dyDescent="0.25">
      <c r="A20706">
        <v>901030294</v>
      </c>
      <c r="B20706" t="s">
        <v>18533</v>
      </c>
      <c r="C20706" t="s">
        <v>1243</v>
      </c>
      <c r="D20706" s="20">
        <v>43830</v>
      </c>
      <c r="E20706" t="s">
        <v>1236</v>
      </c>
      <c r="F20706" t="s">
        <v>12</v>
      </c>
      <c r="G20706" s="18">
        <v>152946</v>
      </c>
      <c r="H20706" s="18">
        <v>152946</v>
      </c>
      <c r="I20706" s="18">
        <v>289082</v>
      </c>
      <c r="J20706" s="18">
        <v>289082</v>
      </c>
      <c r="K20706" s="18">
        <v>-136136</v>
      </c>
      <c r="L20706" s="18">
        <v>13258</v>
      </c>
      <c r="M20706" s="18">
        <v>-57195</v>
      </c>
    </row>
    <row r="20707" spans="1:13" hidden="1" x14ac:dyDescent="0.25">
      <c r="A20707">
        <v>900571763</v>
      </c>
      <c r="B20707" t="s">
        <v>18534</v>
      </c>
      <c r="C20707" t="s">
        <v>162</v>
      </c>
      <c r="D20707" s="20">
        <v>43830</v>
      </c>
      <c r="E20707" t="s">
        <v>1236</v>
      </c>
      <c r="F20707" t="s">
        <v>12</v>
      </c>
      <c r="G20707" s="18">
        <v>2374828</v>
      </c>
      <c r="H20707" s="18">
        <v>6819695</v>
      </c>
      <c r="I20707" s="18">
        <v>5634219</v>
      </c>
      <c r="J20707" s="18">
        <v>5983553</v>
      </c>
      <c r="K20707" s="18">
        <v>836142</v>
      </c>
      <c r="L20707" s="18">
        <v>9848</v>
      </c>
      <c r="M20707" s="18">
        <v>7600</v>
      </c>
    </row>
    <row r="20708" spans="1:13" hidden="1" x14ac:dyDescent="0.25">
      <c r="A20708">
        <v>800157061</v>
      </c>
      <c r="B20708" t="s">
        <v>18535</v>
      </c>
      <c r="C20708" t="s">
        <v>133</v>
      </c>
      <c r="D20708" s="20">
        <v>43830</v>
      </c>
      <c r="E20708" t="s">
        <v>1236</v>
      </c>
      <c r="F20708" t="s">
        <v>12</v>
      </c>
      <c r="G20708" s="18">
        <v>20710633</v>
      </c>
      <c r="H20708" s="18">
        <v>27297405</v>
      </c>
      <c r="I20708" s="18">
        <v>4590869</v>
      </c>
      <c r="J20708" s="18">
        <v>6805522</v>
      </c>
      <c r="K20708" s="18">
        <v>20491883</v>
      </c>
      <c r="L20708" s="18">
        <v>42088</v>
      </c>
      <c r="M20708" s="18">
        <v>3544285</v>
      </c>
    </row>
    <row r="20709" spans="1:13" hidden="1" x14ac:dyDescent="0.25">
      <c r="A20709">
        <v>830114919</v>
      </c>
      <c r="B20709" t="s">
        <v>18536</v>
      </c>
      <c r="C20709" t="s">
        <v>576</v>
      </c>
      <c r="D20709" s="20">
        <v>43830</v>
      </c>
      <c r="E20709" t="s">
        <v>1236</v>
      </c>
      <c r="F20709" t="s">
        <v>12</v>
      </c>
      <c r="G20709" s="18">
        <v>4095156</v>
      </c>
      <c r="H20709" s="18">
        <v>11140984</v>
      </c>
      <c r="I20709" s="18">
        <v>1879548</v>
      </c>
      <c r="J20709" s="18">
        <v>6590756</v>
      </c>
      <c r="K20709" s="18">
        <v>4550228</v>
      </c>
      <c r="L20709" s="18">
        <v>10436</v>
      </c>
      <c r="M20709" s="18">
        <v>121472</v>
      </c>
    </row>
    <row r="20710" spans="1:13" hidden="1" x14ac:dyDescent="0.25">
      <c r="A20710">
        <v>830085577</v>
      </c>
      <c r="B20710" t="s">
        <v>18537</v>
      </c>
      <c r="C20710" t="s">
        <v>109</v>
      </c>
      <c r="D20710" s="20">
        <v>43830</v>
      </c>
      <c r="E20710" t="s">
        <v>1236</v>
      </c>
      <c r="F20710" t="s">
        <v>12</v>
      </c>
      <c r="G20710" s="18">
        <v>29595381</v>
      </c>
      <c r="H20710" s="18">
        <v>57365623</v>
      </c>
      <c r="I20710" s="18">
        <v>11307087</v>
      </c>
      <c r="J20710" s="18">
        <v>50959197</v>
      </c>
      <c r="K20710" s="18">
        <v>6406426</v>
      </c>
      <c r="L20710" s="18">
        <v>2291871</v>
      </c>
      <c r="M20710" s="18">
        <v>1193980</v>
      </c>
    </row>
    <row r="20711" spans="1:13" hidden="1" x14ac:dyDescent="0.25">
      <c r="A20711">
        <v>830053180</v>
      </c>
      <c r="B20711" t="s">
        <v>18538</v>
      </c>
      <c r="C20711" t="s">
        <v>310</v>
      </c>
      <c r="D20711" s="20">
        <v>43830</v>
      </c>
      <c r="E20711" t="s">
        <v>1236</v>
      </c>
      <c r="F20711" t="s">
        <v>12</v>
      </c>
      <c r="G20711" s="18">
        <v>10636096</v>
      </c>
      <c r="H20711" s="18">
        <v>19853315</v>
      </c>
      <c r="I20711" s="18">
        <v>5725475</v>
      </c>
      <c r="J20711" s="18">
        <v>6239399</v>
      </c>
      <c r="K20711" s="18">
        <v>13613916</v>
      </c>
      <c r="L20711" s="18">
        <v>145311</v>
      </c>
      <c r="M20711" s="18">
        <v>1775715</v>
      </c>
    </row>
    <row r="20712" spans="1:13" x14ac:dyDescent="0.25">
      <c r="A20712">
        <v>830083366</v>
      </c>
      <c r="B20712" t="s">
        <v>18539</v>
      </c>
      <c r="C20712" t="s">
        <v>25</v>
      </c>
      <c r="D20712" s="20">
        <v>43830</v>
      </c>
      <c r="E20712" t="s">
        <v>1236</v>
      </c>
      <c r="F20712" t="s">
        <v>12</v>
      </c>
      <c r="G20712" s="18">
        <v>3843301</v>
      </c>
      <c r="H20712" s="18">
        <v>3970878</v>
      </c>
      <c r="I20712" s="18">
        <v>1752758</v>
      </c>
      <c r="J20712" s="18">
        <v>2572758</v>
      </c>
      <c r="K20712" s="18">
        <v>1398120</v>
      </c>
      <c r="L20712" s="18">
        <v>356414</v>
      </c>
      <c r="M20712" s="18">
        <v>30226</v>
      </c>
    </row>
    <row r="20713" spans="1:13" hidden="1" x14ac:dyDescent="0.25">
      <c r="A20713">
        <v>900346413</v>
      </c>
      <c r="B20713" t="s">
        <v>18540</v>
      </c>
      <c r="C20713" t="s">
        <v>162</v>
      </c>
      <c r="D20713" s="20">
        <v>43830</v>
      </c>
      <c r="E20713" t="s">
        <v>1236</v>
      </c>
      <c r="F20713" t="s">
        <v>12</v>
      </c>
      <c r="G20713" s="18">
        <v>3026</v>
      </c>
      <c r="H20713" s="18">
        <v>3026</v>
      </c>
      <c r="I20713" s="18">
        <v>62</v>
      </c>
      <c r="J20713" s="18">
        <v>62</v>
      </c>
      <c r="K20713" s="18">
        <v>2964</v>
      </c>
      <c r="M20713" s="18">
        <v>1</v>
      </c>
    </row>
    <row r="20714" spans="1:13" hidden="1" x14ac:dyDescent="0.25">
      <c r="A20714">
        <v>800112061</v>
      </c>
      <c r="B20714" t="s">
        <v>18541</v>
      </c>
      <c r="C20714" t="s">
        <v>1171</v>
      </c>
      <c r="D20714" s="20">
        <v>43830</v>
      </c>
      <c r="E20714" t="s">
        <v>1236</v>
      </c>
      <c r="F20714" t="s">
        <v>12</v>
      </c>
      <c r="G20714" s="18">
        <v>13674352</v>
      </c>
      <c r="H20714" s="18">
        <v>41767797</v>
      </c>
      <c r="I20714" s="18">
        <v>9735131</v>
      </c>
      <c r="J20714" s="18">
        <v>15153470</v>
      </c>
      <c r="K20714" s="18">
        <v>26614327</v>
      </c>
      <c r="L20714" s="18">
        <v>528834</v>
      </c>
      <c r="M20714" s="18">
        <v>2284289</v>
      </c>
    </row>
    <row r="20715" spans="1:13" hidden="1" x14ac:dyDescent="0.25">
      <c r="A20715">
        <v>900407304</v>
      </c>
      <c r="B20715" t="s">
        <v>18542</v>
      </c>
      <c r="C20715" t="s">
        <v>55</v>
      </c>
      <c r="D20715" s="20">
        <v>43830</v>
      </c>
      <c r="E20715" t="s">
        <v>1236</v>
      </c>
      <c r="F20715" t="s">
        <v>12</v>
      </c>
      <c r="G20715" s="18">
        <v>1603422</v>
      </c>
      <c r="H20715" s="18">
        <v>2510006</v>
      </c>
      <c r="I20715" s="18">
        <v>738709</v>
      </c>
      <c r="J20715" s="18">
        <v>1172263</v>
      </c>
      <c r="K20715" s="18">
        <v>1337743</v>
      </c>
      <c r="L20715" s="18">
        <v>107780</v>
      </c>
      <c r="M20715" s="18">
        <v>114809</v>
      </c>
    </row>
    <row r="20716" spans="1:13" hidden="1" x14ac:dyDescent="0.25">
      <c r="A20716">
        <v>900400002</v>
      </c>
      <c r="B20716" t="s">
        <v>18543</v>
      </c>
      <c r="C20716" t="s">
        <v>23</v>
      </c>
      <c r="D20716" s="20">
        <v>43830</v>
      </c>
      <c r="E20716" t="s">
        <v>1236</v>
      </c>
      <c r="F20716" t="s">
        <v>12</v>
      </c>
      <c r="G20716" s="18">
        <v>6357084</v>
      </c>
      <c r="H20716" s="18">
        <v>6922433</v>
      </c>
      <c r="I20716" s="18">
        <v>5656115</v>
      </c>
      <c r="J20716" s="18">
        <v>5869928</v>
      </c>
      <c r="K20716" s="18">
        <v>1052505</v>
      </c>
      <c r="L20716" s="18">
        <v>451564</v>
      </c>
      <c r="M20716" s="18">
        <v>-352481</v>
      </c>
    </row>
    <row r="20717" spans="1:13" hidden="1" x14ac:dyDescent="0.25">
      <c r="A20717">
        <v>900435537</v>
      </c>
      <c r="B20717" t="s">
        <v>18544</v>
      </c>
      <c r="C20717" t="s">
        <v>1061</v>
      </c>
      <c r="D20717" s="20">
        <v>43830</v>
      </c>
      <c r="E20717" t="s">
        <v>1236</v>
      </c>
      <c r="F20717" t="s">
        <v>12</v>
      </c>
      <c r="G20717" s="18">
        <v>3192228</v>
      </c>
      <c r="H20717" s="18">
        <v>4938876</v>
      </c>
      <c r="I20717" s="18">
        <v>1429547</v>
      </c>
      <c r="J20717" s="18">
        <v>1429547</v>
      </c>
      <c r="K20717" s="18">
        <v>3509329</v>
      </c>
      <c r="L20717" s="18">
        <v>292818</v>
      </c>
      <c r="M20717" s="18">
        <v>361864</v>
      </c>
    </row>
    <row r="20718" spans="1:13" hidden="1" x14ac:dyDescent="0.25">
      <c r="A20718">
        <v>830059052</v>
      </c>
      <c r="B20718" t="s">
        <v>18545</v>
      </c>
      <c r="C20718" t="s">
        <v>29</v>
      </c>
      <c r="D20718" s="20">
        <v>43830</v>
      </c>
      <c r="E20718" t="s">
        <v>1236</v>
      </c>
      <c r="F20718" t="s">
        <v>12</v>
      </c>
      <c r="G20718" s="18">
        <v>113714719</v>
      </c>
      <c r="H20718" s="18">
        <v>195450483</v>
      </c>
      <c r="I20718" s="18">
        <v>19533814</v>
      </c>
      <c r="J20718" s="18">
        <v>22810954</v>
      </c>
      <c r="K20718" s="18">
        <v>172639529</v>
      </c>
      <c r="L20718" s="18">
        <v>5205501</v>
      </c>
      <c r="M20718" s="18">
        <v>35122703</v>
      </c>
    </row>
    <row r="20719" spans="1:13" hidden="1" x14ac:dyDescent="0.25">
      <c r="A20719">
        <v>900238734</v>
      </c>
      <c r="B20719" t="s">
        <v>18546</v>
      </c>
      <c r="C20719" t="s">
        <v>23</v>
      </c>
      <c r="D20719" s="20">
        <v>43830</v>
      </c>
      <c r="E20719" t="s">
        <v>1236</v>
      </c>
      <c r="F20719" t="s">
        <v>12</v>
      </c>
      <c r="G20719" s="18">
        <v>1279476</v>
      </c>
      <c r="H20719" s="18">
        <v>11504537</v>
      </c>
      <c r="I20719" s="18">
        <v>11120</v>
      </c>
      <c r="J20719" s="18">
        <v>4709284</v>
      </c>
      <c r="K20719" s="18">
        <v>6795253</v>
      </c>
      <c r="L20719" s="18">
        <v>0</v>
      </c>
      <c r="M20719" s="18">
        <v>19579</v>
      </c>
    </row>
    <row r="20720" spans="1:13" x14ac:dyDescent="0.25">
      <c r="A20720">
        <v>900380505</v>
      </c>
      <c r="B20720" t="s">
        <v>18547</v>
      </c>
      <c r="C20720" t="s">
        <v>231</v>
      </c>
      <c r="D20720" s="20">
        <v>43830</v>
      </c>
      <c r="E20720" t="s">
        <v>1236</v>
      </c>
      <c r="F20720" t="s">
        <v>12</v>
      </c>
      <c r="G20720" s="18">
        <v>9114524</v>
      </c>
      <c r="H20720" s="18">
        <v>33856412</v>
      </c>
      <c r="I20720" s="18">
        <v>903123</v>
      </c>
      <c r="J20720" s="18">
        <v>16854617</v>
      </c>
      <c r="K20720" s="18">
        <v>17001795</v>
      </c>
      <c r="L20720" s="18">
        <v>95009</v>
      </c>
      <c r="M20720" s="18">
        <v>-2516150</v>
      </c>
    </row>
    <row r="20721" spans="1:13" hidden="1" x14ac:dyDescent="0.25">
      <c r="A20721">
        <v>891303422</v>
      </c>
      <c r="B20721" t="s">
        <v>18548</v>
      </c>
      <c r="C20721" t="s">
        <v>48</v>
      </c>
      <c r="D20721" s="20">
        <v>43830</v>
      </c>
      <c r="E20721" t="s">
        <v>1236</v>
      </c>
      <c r="F20721" t="s">
        <v>12</v>
      </c>
      <c r="G20721" s="18">
        <v>2879897</v>
      </c>
      <c r="H20721" s="18">
        <v>3473652</v>
      </c>
      <c r="I20721" s="18">
        <v>2034260</v>
      </c>
      <c r="J20721" s="18">
        <v>2143360</v>
      </c>
      <c r="K20721" s="18">
        <v>1330292</v>
      </c>
      <c r="L20721" s="18">
        <v>13614</v>
      </c>
      <c r="M20721" s="18">
        <v>323376</v>
      </c>
    </row>
    <row r="20722" spans="1:13" hidden="1" x14ac:dyDescent="0.25">
      <c r="A20722">
        <v>900026402</v>
      </c>
      <c r="B20722" t="s">
        <v>18549</v>
      </c>
      <c r="C20722" t="s">
        <v>162</v>
      </c>
      <c r="D20722" s="20">
        <v>43830</v>
      </c>
      <c r="E20722" t="s">
        <v>1236</v>
      </c>
      <c r="F20722" t="s">
        <v>12</v>
      </c>
      <c r="G20722" s="18">
        <v>1566495</v>
      </c>
      <c r="H20722" s="18">
        <v>1568252</v>
      </c>
      <c r="I20722" s="18">
        <v>264977</v>
      </c>
      <c r="J20722" s="18">
        <v>532249</v>
      </c>
      <c r="K20722" s="18">
        <v>1036003</v>
      </c>
      <c r="L20722" s="18">
        <v>0</v>
      </c>
      <c r="M20722" s="18">
        <v>289872</v>
      </c>
    </row>
    <row r="20723" spans="1:13" hidden="1" x14ac:dyDescent="0.25">
      <c r="A20723">
        <v>830144337</v>
      </c>
      <c r="B20723" t="s">
        <v>18550</v>
      </c>
      <c r="C20723" t="s">
        <v>220</v>
      </c>
      <c r="D20723" s="20">
        <v>43830</v>
      </c>
      <c r="E20723" t="s">
        <v>1236</v>
      </c>
      <c r="F20723" t="s">
        <v>12</v>
      </c>
      <c r="G20723" s="18">
        <v>3445636</v>
      </c>
      <c r="H20723" s="18">
        <v>6067117</v>
      </c>
      <c r="I20723" s="18">
        <v>1226574</v>
      </c>
      <c r="J20723" s="18">
        <v>3140930</v>
      </c>
      <c r="K20723" s="18">
        <v>2926187</v>
      </c>
      <c r="L20723" s="18">
        <v>186528</v>
      </c>
      <c r="M20723" s="18">
        <v>79572</v>
      </c>
    </row>
    <row r="20724" spans="1:13" hidden="1" x14ac:dyDescent="0.25">
      <c r="A20724">
        <v>830013966</v>
      </c>
      <c r="B20724" t="s">
        <v>18551</v>
      </c>
      <c r="C20724" t="s">
        <v>540</v>
      </c>
      <c r="D20724" s="20">
        <v>43830</v>
      </c>
      <c r="E20724" t="s">
        <v>1236</v>
      </c>
      <c r="F20724" t="s">
        <v>12</v>
      </c>
      <c r="G20724" s="18">
        <v>3964637</v>
      </c>
      <c r="H20724" s="18">
        <v>6321799</v>
      </c>
      <c r="I20724" s="18">
        <v>3740026</v>
      </c>
      <c r="J20724" s="18">
        <v>5451343</v>
      </c>
      <c r="K20724" s="18">
        <v>870456</v>
      </c>
      <c r="L20724" s="18">
        <v>537404</v>
      </c>
      <c r="M20724" s="18">
        <v>87074</v>
      </c>
    </row>
    <row r="20725" spans="1:13" hidden="1" x14ac:dyDescent="0.25">
      <c r="A20725">
        <v>900312484</v>
      </c>
      <c r="B20725" t="s">
        <v>18552</v>
      </c>
      <c r="C20725" t="s">
        <v>653</v>
      </c>
      <c r="D20725" s="20">
        <v>43830</v>
      </c>
      <c r="E20725" t="s">
        <v>1236</v>
      </c>
      <c r="F20725" t="s">
        <v>12</v>
      </c>
      <c r="G20725" s="18">
        <v>3004732</v>
      </c>
      <c r="H20725" s="18">
        <v>5523493</v>
      </c>
      <c r="I20725" s="18">
        <v>896171</v>
      </c>
      <c r="J20725" s="18">
        <v>4411895</v>
      </c>
      <c r="K20725" s="18">
        <v>1111598</v>
      </c>
      <c r="L20725" s="18">
        <v>0</v>
      </c>
      <c r="M20725" s="18">
        <v>-273673</v>
      </c>
    </row>
    <row r="20726" spans="1:13" hidden="1" x14ac:dyDescent="0.25">
      <c r="A20726">
        <v>830505853</v>
      </c>
      <c r="B20726" t="s">
        <v>18553</v>
      </c>
      <c r="C20726" t="s">
        <v>154</v>
      </c>
      <c r="D20726" s="20">
        <v>43830</v>
      </c>
      <c r="E20726" t="s">
        <v>1236</v>
      </c>
      <c r="F20726" t="s">
        <v>12</v>
      </c>
      <c r="G20726" s="18">
        <v>36947029</v>
      </c>
      <c r="H20726" s="18">
        <v>43687191</v>
      </c>
      <c r="I20726" s="18">
        <v>37005578</v>
      </c>
      <c r="J20726" s="18">
        <v>37022529</v>
      </c>
      <c r="K20726" s="18">
        <v>6664662</v>
      </c>
      <c r="L20726" s="18">
        <v>0</v>
      </c>
      <c r="M20726" s="18">
        <v>107049</v>
      </c>
    </row>
    <row r="20727" spans="1:13" hidden="1" x14ac:dyDescent="0.25">
      <c r="A20727">
        <v>900400712</v>
      </c>
      <c r="B20727" t="s">
        <v>18554</v>
      </c>
      <c r="C20727" t="s">
        <v>29</v>
      </c>
      <c r="D20727" s="20">
        <v>43830</v>
      </c>
      <c r="E20727" t="s">
        <v>1236</v>
      </c>
      <c r="F20727" t="s">
        <v>12</v>
      </c>
      <c r="G20727" s="18">
        <v>11243516</v>
      </c>
      <c r="H20727" s="18">
        <v>22611906</v>
      </c>
      <c r="I20727" s="18">
        <v>9839278</v>
      </c>
      <c r="J20727" s="18">
        <v>9839278</v>
      </c>
      <c r="K20727" s="18">
        <v>12772628</v>
      </c>
      <c r="M20727" s="18">
        <v>13872</v>
      </c>
    </row>
    <row r="20728" spans="1:13" hidden="1" x14ac:dyDescent="0.25">
      <c r="A20728">
        <v>900105979</v>
      </c>
      <c r="B20728" t="s">
        <v>18555</v>
      </c>
      <c r="C20728" t="s">
        <v>1633</v>
      </c>
      <c r="D20728" s="20">
        <v>43830</v>
      </c>
      <c r="E20728" t="s">
        <v>1236</v>
      </c>
      <c r="F20728" t="s">
        <v>12</v>
      </c>
      <c r="G20728" s="18">
        <v>4806518</v>
      </c>
      <c r="H20728" s="18">
        <v>7492879</v>
      </c>
      <c r="I20728" s="18">
        <v>3917196</v>
      </c>
      <c r="J20728" s="18">
        <v>4824271</v>
      </c>
      <c r="K20728" s="18">
        <v>2668608</v>
      </c>
      <c r="L20728" s="18">
        <v>305901</v>
      </c>
      <c r="M20728" s="18">
        <v>253234</v>
      </c>
    </row>
    <row r="20729" spans="1:13" hidden="1" x14ac:dyDescent="0.25">
      <c r="A20729">
        <v>830086971</v>
      </c>
      <c r="B20729" t="s">
        <v>18556</v>
      </c>
      <c r="C20729" t="s">
        <v>48</v>
      </c>
      <c r="D20729" s="20">
        <v>43830</v>
      </c>
      <c r="E20729" t="s">
        <v>1236</v>
      </c>
      <c r="F20729" t="s">
        <v>12</v>
      </c>
      <c r="G20729" s="18">
        <v>1299476</v>
      </c>
      <c r="H20729" s="18">
        <v>2027638</v>
      </c>
      <c r="I20729" s="18">
        <v>1746282</v>
      </c>
      <c r="J20729" s="18">
        <v>2815737</v>
      </c>
      <c r="K20729" s="18">
        <v>-788099</v>
      </c>
      <c r="L20729" s="18">
        <v>112340</v>
      </c>
      <c r="M20729" s="18">
        <v>-478758</v>
      </c>
    </row>
    <row r="20730" spans="1:13" hidden="1" x14ac:dyDescent="0.25">
      <c r="A20730">
        <v>900541693</v>
      </c>
      <c r="B20730" t="s">
        <v>18557</v>
      </c>
      <c r="C20730" t="s">
        <v>29</v>
      </c>
      <c r="D20730" s="20">
        <v>43830</v>
      </c>
      <c r="E20730" t="s">
        <v>1236</v>
      </c>
      <c r="F20730" t="s">
        <v>12</v>
      </c>
      <c r="G20730" s="18">
        <v>232640</v>
      </c>
      <c r="H20730" s="18">
        <v>3902657</v>
      </c>
      <c r="I20730" s="18">
        <v>59637</v>
      </c>
      <c r="J20730" s="18">
        <v>3400701</v>
      </c>
      <c r="K20730" s="18">
        <v>501956</v>
      </c>
      <c r="M20730" s="18">
        <v>62363</v>
      </c>
    </row>
    <row r="20731" spans="1:13" hidden="1" x14ac:dyDescent="0.25">
      <c r="A20731">
        <v>900274087</v>
      </c>
      <c r="B20731" t="s">
        <v>18558</v>
      </c>
      <c r="C20731" t="s">
        <v>258</v>
      </c>
      <c r="D20731" s="20">
        <v>43830</v>
      </c>
      <c r="E20731" t="s">
        <v>1236</v>
      </c>
      <c r="F20731" t="s">
        <v>12</v>
      </c>
      <c r="G20731" s="18">
        <v>14472212</v>
      </c>
      <c r="H20731" s="18">
        <v>23823277</v>
      </c>
      <c r="I20731" s="18">
        <v>15103205</v>
      </c>
      <c r="J20731" s="18">
        <v>20779012</v>
      </c>
      <c r="K20731" s="18">
        <v>3044265</v>
      </c>
      <c r="L20731" s="18">
        <v>667626</v>
      </c>
      <c r="M20731" s="18">
        <v>86416</v>
      </c>
    </row>
    <row r="20732" spans="1:13" hidden="1" x14ac:dyDescent="0.25">
      <c r="A20732">
        <v>860031886</v>
      </c>
      <c r="B20732" t="s">
        <v>18559</v>
      </c>
      <c r="C20732" t="s">
        <v>29</v>
      </c>
      <c r="D20732" s="20">
        <v>43830</v>
      </c>
      <c r="E20732" t="s">
        <v>1236</v>
      </c>
      <c r="F20732" t="s">
        <v>12</v>
      </c>
      <c r="G20732" s="18">
        <v>442129</v>
      </c>
      <c r="H20732" s="18">
        <v>19833925</v>
      </c>
      <c r="I20732" s="18">
        <v>17348</v>
      </c>
      <c r="J20732" s="18">
        <v>1883153</v>
      </c>
      <c r="K20732" s="18">
        <v>17950772</v>
      </c>
      <c r="L20732" s="18">
        <v>84</v>
      </c>
      <c r="M20732" s="18">
        <v>69226</v>
      </c>
    </row>
    <row r="20733" spans="1:13" hidden="1" x14ac:dyDescent="0.25">
      <c r="A20733">
        <v>900236008</v>
      </c>
      <c r="B20733" t="s">
        <v>18560</v>
      </c>
      <c r="C20733" t="s">
        <v>1807</v>
      </c>
      <c r="D20733" s="20">
        <v>43830</v>
      </c>
      <c r="E20733" t="s">
        <v>1236</v>
      </c>
      <c r="F20733" t="s">
        <v>12</v>
      </c>
      <c r="G20733" s="18">
        <v>10800679</v>
      </c>
      <c r="H20733" s="18">
        <v>11254527</v>
      </c>
      <c r="I20733" s="18">
        <v>9929945</v>
      </c>
      <c r="J20733" s="18">
        <v>9929945</v>
      </c>
      <c r="K20733" s="18">
        <v>1324582</v>
      </c>
      <c r="L20733" s="18">
        <v>304508</v>
      </c>
      <c r="M20733" s="18">
        <v>461193</v>
      </c>
    </row>
    <row r="20734" spans="1:13" hidden="1" x14ac:dyDescent="0.25">
      <c r="A20734">
        <v>900376894</v>
      </c>
      <c r="B20734" t="s">
        <v>18561</v>
      </c>
      <c r="C20734" t="s">
        <v>29</v>
      </c>
      <c r="D20734" s="20">
        <v>43830</v>
      </c>
      <c r="E20734" t="s">
        <v>1236</v>
      </c>
      <c r="F20734" t="s">
        <v>12</v>
      </c>
      <c r="G20734" s="18">
        <v>2433458</v>
      </c>
      <c r="H20734" s="18">
        <v>6056763</v>
      </c>
      <c r="I20734" s="18">
        <v>51943</v>
      </c>
      <c r="J20734" s="18">
        <v>51943</v>
      </c>
      <c r="K20734" s="18">
        <v>6004820</v>
      </c>
      <c r="L20734" s="18">
        <v>0</v>
      </c>
      <c r="M20734" s="18">
        <v>29199</v>
      </c>
    </row>
    <row r="20735" spans="1:13" hidden="1" x14ac:dyDescent="0.25">
      <c r="A20735">
        <v>900282739</v>
      </c>
      <c r="B20735" t="s">
        <v>18562</v>
      </c>
      <c r="C20735" t="s">
        <v>29</v>
      </c>
      <c r="D20735" s="20">
        <v>43830</v>
      </c>
      <c r="E20735" t="s">
        <v>1236</v>
      </c>
      <c r="F20735" t="s">
        <v>12</v>
      </c>
      <c r="G20735" s="18">
        <v>275256</v>
      </c>
      <c r="H20735" s="18">
        <v>5756742</v>
      </c>
      <c r="I20735" s="18">
        <v>33885</v>
      </c>
      <c r="J20735" s="18">
        <v>5685313</v>
      </c>
      <c r="K20735" s="18">
        <v>71429</v>
      </c>
      <c r="M20735" s="18">
        <v>41979</v>
      </c>
    </row>
    <row r="20736" spans="1:13" hidden="1" x14ac:dyDescent="0.25">
      <c r="A20736">
        <v>900175959</v>
      </c>
      <c r="B20736" t="s">
        <v>18563</v>
      </c>
      <c r="C20736" t="s">
        <v>1266</v>
      </c>
      <c r="D20736" s="20">
        <v>43830</v>
      </c>
      <c r="E20736" t="s">
        <v>1236</v>
      </c>
      <c r="F20736" t="s">
        <v>12</v>
      </c>
      <c r="G20736" s="18">
        <v>730807</v>
      </c>
      <c r="H20736" s="18">
        <v>9907068</v>
      </c>
      <c r="I20736" s="18">
        <v>154686</v>
      </c>
      <c r="J20736" s="18">
        <v>2356167</v>
      </c>
      <c r="K20736" s="18">
        <v>7550901</v>
      </c>
      <c r="M20736" s="18">
        <v>-548412</v>
      </c>
    </row>
    <row r="20737" spans="1:13" hidden="1" x14ac:dyDescent="0.25">
      <c r="A20737">
        <v>900671440</v>
      </c>
      <c r="B20737" t="s">
        <v>18564</v>
      </c>
      <c r="C20737" t="s">
        <v>87</v>
      </c>
      <c r="D20737" s="20">
        <v>43830</v>
      </c>
      <c r="E20737" t="s">
        <v>1236</v>
      </c>
      <c r="F20737" t="s">
        <v>12</v>
      </c>
      <c r="G20737" s="18">
        <v>40953</v>
      </c>
      <c r="H20737" s="18">
        <v>162935</v>
      </c>
      <c r="I20737" s="18">
        <v>25676</v>
      </c>
      <c r="J20737" s="18">
        <v>94297</v>
      </c>
      <c r="K20737" s="18">
        <v>68638</v>
      </c>
      <c r="L20737" s="18">
        <v>12708</v>
      </c>
      <c r="M20737" s="18">
        <v>8339</v>
      </c>
    </row>
    <row r="20738" spans="1:13" hidden="1" x14ac:dyDescent="0.25">
      <c r="A20738">
        <v>860507710</v>
      </c>
      <c r="B20738" t="s">
        <v>18565</v>
      </c>
      <c r="C20738" t="s">
        <v>335</v>
      </c>
      <c r="D20738" s="20">
        <v>43830</v>
      </c>
      <c r="E20738" t="s">
        <v>1236</v>
      </c>
      <c r="F20738" t="s">
        <v>12</v>
      </c>
      <c r="G20738" s="18">
        <v>32785469</v>
      </c>
      <c r="H20738" s="18">
        <v>83338957</v>
      </c>
      <c r="I20738" s="18">
        <v>49426922</v>
      </c>
      <c r="J20738" s="18">
        <v>60036722</v>
      </c>
      <c r="K20738" s="18">
        <v>23302235</v>
      </c>
      <c r="L20738" s="18">
        <v>6786077</v>
      </c>
      <c r="M20738" s="18">
        <v>-269765</v>
      </c>
    </row>
    <row r="20739" spans="1:13" hidden="1" x14ac:dyDescent="0.25">
      <c r="A20739">
        <v>900170778</v>
      </c>
      <c r="B20739" t="s">
        <v>18566</v>
      </c>
      <c r="C20739" t="s">
        <v>4202</v>
      </c>
      <c r="D20739" s="20">
        <v>43830</v>
      </c>
      <c r="E20739" t="s">
        <v>1236</v>
      </c>
      <c r="F20739" t="s">
        <v>12</v>
      </c>
      <c r="G20739" s="18">
        <v>1661058</v>
      </c>
      <c r="H20739" s="18">
        <v>8829549</v>
      </c>
      <c r="I20739" s="18">
        <v>1122323</v>
      </c>
      <c r="J20739" s="18">
        <v>1823031</v>
      </c>
      <c r="K20739" s="18">
        <v>7006518</v>
      </c>
      <c r="L20739" s="18">
        <v>0</v>
      </c>
      <c r="M20739" s="18">
        <v>368865</v>
      </c>
    </row>
    <row r="20740" spans="1:13" hidden="1" x14ac:dyDescent="0.25">
      <c r="A20740">
        <v>900679765</v>
      </c>
      <c r="B20740" t="s">
        <v>18567</v>
      </c>
      <c r="C20740" t="s">
        <v>2384</v>
      </c>
      <c r="D20740" s="20">
        <v>43830</v>
      </c>
      <c r="E20740" t="s">
        <v>1236</v>
      </c>
      <c r="F20740" t="s">
        <v>12</v>
      </c>
      <c r="G20740" s="18">
        <v>333190</v>
      </c>
      <c r="H20740" s="18">
        <v>42931099</v>
      </c>
      <c r="I20740" s="18">
        <v>19972772</v>
      </c>
      <c r="J20740" s="18">
        <v>44297715</v>
      </c>
      <c r="K20740" s="18">
        <v>-1366616</v>
      </c>
      <c r="L20740" s="18">
        <v>3946</v>
      </c>
      <c r="M20740" s="18">
        <v>1712</v>
      </c>
    </row>
    <row r="20741" spans="1:13" hidden="1" x14ac:dyDescent="0.25">
      <c r="A20741">
        <v>860027478</v>
      </c>
      <c r="B20741" t="s">
        <v>18568</v>
      </c>
      <c r="C20741" t="s">
        <v>133</v>
      </c>
      <c r="D20741" s="20">
        <v>43830</v>
      </c>
      <c r="E20741" t="s">
        <v>1236</v>
      </c>
      <c r="F20741" t="s">
        <v>12</v>
      </c>
      <c r="G20741" s="18">
        <v>476655</v>
      </c>
      <c r="H20741" s="18">
        <v>1294819</v>
      </c>
      <c r="I20741" s="18">
        <v>1106289</v>
      </c>
      <c r="J20741" s="18">
        <v>1336420</v>
      </c>
      <c r="K20741" s="18">
        <v>-41601</v>
      </c>
      <c r="L20741" s="18">
        <v>4651</v>
      </c>
      <c r="M20741" s="18">
        <v>22681</v>
      </c>
    </row>
    <row r="20742" spans="1:13" hidden="1" x14ac:dyDescent="0.25">
      <c r="A20742">
        <v>800170496</v>
      </c>
      <c r="B20742" t="s">
        <v>18569</v>
      </c>
      <c r="C20742" t="s">
        <v>335</v>
      </c>
      <c r="D20742" s="20">
        <v>43830</v>
      </c>
      <c r="E20742" t="s">
        <v>1236</v>
      </c>
      <c r="F20742" t="s">
        <v>12</v>
      </c>
      <c r="G20742" s="18">
        <v>404250</v>
      </c>
      <c r="H20742" s="18">
        <v>785938</v>
      </c>
      <c r="I20742" s="18">
        <v>217987</v>
      </c>
      <c r="J20742" s="18">
        <v>282955</v>
      </c>
      <c r="K20742" s="18">
        <v>502983</v>
      </c>
      <c r="L20742" s="18">
        <v>26897</v>
      </c>
      <c r="M20742" s="18">
        <v>23760</v>
      </c>
    </row>
    <row r="20743" spans="1:13" hidden="1" x14ac:dyDescent="0.25">
      <c r="A20743">
        <v>900841335</v>
      </c>
      <c r="B20743" t="s">
        <v>18570</v>
      </c>
      <c r="C20743" t="s">
        <v>29</v>
      </c>
      <c r="D20743" s="20">
        <v>43830</v>
      </c>
      <c r="E20743" t="s">
        <v>1236</v>
      </c>
      <c r="F20743" t="s">
        <v>12</v>
      </c>
      <c r="G20743" s="18">
        <v>114218</v>
      </c>
      <c r="H20743" s="18">
        <v>1060168</v>
      </c>
      <c r="I20743" s="18">
        <v>300</v>
      </c>
      <c r="J20743" s="18">
        <v>300</v>
      </c>
      <c r="K20743" s="18">
        <v>1059868</v>
      </c>
      <c r="L20743" s="18">
        <v>1612</v>
      </c>
      <c r="M20743" s="18">
        <v>-129491</v>
      </c>
    </row>
    <row r="20744" spans="1:13" hidden="1" x14ac:dyDescent="0.25">
      <c r="A20744">
        <v>900566612</v>
      </c>
      <c r="B20744" t="s">
        <v>18571</v>
      </c>
      <c r="C20744" t="s">
        <v>253</v>
      </c>
      <c r="D20744" s="20">
        <v>43830</v>
      </c>
      <c r="E20744" t="s">
        <v>1236</v>
      </c>
      <c r="F20744" t="s">
        <v>12</v>
      </c>
      <c r="G20744" s="18">
        <v>2812553</v>
      </c>
      <c r="H20744" s="18">
        <v>2812887</v>
      </c>
      <c r="I20744" s="18">
        <v>685468</v>
      </c>
      <c r="J20744" s="18">
        <v>2286263</v>
      </c>
      <c r="K20744" s="18">
        <v>526624</v>
      </c>
      <c r="L20744" s="18">
        <v>11240</v>
      </c>
      <c r="M20744" s="18">
        <v>200838</v>
      </c>
    </row>
    <row r="20745" spans="1:13" hidden="1" x14ac:dyDescent="0.25">
      <c r="A20745">
        <v>900420627</v>
      </c>
      <c r="B20745" t="s">
        <v>18572</v>
      </c>
      <c r="C20745" t="s">
        <v>1910</v>
      </c>
      <c r="D20745" s="20">
        <v>43830</v>
      </c>
      <c r="E20745" t="s">
        <v>1236</v>
      </c>
      <c r="F20745" t="s">
        <v>12</v>
      </c>
      <c r="G20745" s="18">
        <v>5171790</v>
      </c>
      <c r="H20745" s="18">
        <v>7423551</v>
      </c>
      <c r="I20745" s="18">
        <v>3342777</v>
      </c>
      <c r="J20745" s="18">
        <v>4618575</v>
      </c>
      <c r="K20745" s="18">
        <v>2804976</v>
      </c>
      <c r="L20745" s="18">
        <v>110254</v>
      </c>
      <c r="M20745" s="18">
        <v>481066</v>
      </c>
    </row>
    <row r="20746" spans="1:13" hidden="1" x14ac:dyDescent="0.25">
      <c r="A20746">
        <v>800069626</v>
      </c>
      <c r="B20746" t="s">
        <v>18573</v>
      </c>
      <c r="C20746" t="s">
        <v>220</v>
      </c>
      <c r="D20746" s="20">
        <v>43830</v>
      </c>
      <c r="E20746" t="s">
        <v>1236</v>
      </c>
      <c r="F20746" t="s">
        <v>12</v>
      </c>
      <c r="G20746" s="18">
        <v>1382918</v>
      </c>
      <c r="H20746" s="18">
        <v>3054930</v>
      </c>
      <c r="I20746" s="18">
        <v>1334562</v>
      </c>
      <c r="J20746" s="18">
        <v>1443420</v>
      </c>
      <c r="K20746" s="18">
        <v>1611510</v>
      </c>
      <c r="L20746" s="18">
        <v>149782</v>
      </c>
      <c r="M20746" s="18">
        <v>698517</v>
      </c>
    </row>
    <row r="20747" spans="1:13" hidden="1" x14ac:dyDescent="0.25">
      <c r="A20747">
        <v>819004998</v>
      </c>
      <c r="B20747" t="s">
        <v>18574</v>
      </c>
      <c r="C20747" t="s">
        <v>342</v>
      </c>
      <c r="D20747" s="20">
        <v>43830</v>
      </c>
      <c r="E20747" t="s">
        <v>1236</v>
      </c>
      <c r="F20747" t="s">
        <v>12</v>
      </c>
      <c r="G20747" s="18">
        <v>1113055</v>
      </c>
      <c r="H20747" s="18">
        <v>2886723</v>
      </c>
      <c r="I20747" s="18">
        <v>2247464</v>
      </c>
      <c r="J20747" s="18">
        <v>2247464</v>
      </c>
      <c r="K20747" s="18">
        <v>639259</v>
      </c>
      <c r="L20747" s="18">
        <v>26275</v>
      </c>
      <c r="M20747" s="18">
        <v>94175</v>
      </c>
    </row>
    <row r="20748" spans="1:13" hidden="1" x14ac:dyDescent="0.25">
      <c r="A20748">
        <v>800210864</v>
      </c>
      <c r="B20748" t="s">
        <v>18575</v>
      </c>
      <c r="C20748" t="s">
        <v>141</v>
      </c>
      <c r="D20748" s="20">
        <v>43830</v>
      </c>
      <c r="E20748" t="s">
        <v>1236</v>
      </c>
      <c r="F20748" t="s">
        <v>12</v>
      </c>
      <c r="G20748" s="18">
        <v>41040435</v>
      </c>
      <c r="H20748" s="18">
        <v>74738328</v>
      </c>
      <c r="I20748" s="18">
        <v>34967092</v>
      </c>
      <c r="J20748" s="18">
        <v>48421299</v>
      </c>
      <c r="K20748" s="18">
        <v>26317029</v>
      </c>
      <c r="L20748" s="18">
        <v>2207303</v>
      </c>
      <c r="M20748" s="18">
        <v>2417655</v>
      </c>
    </row>
    <row r="20749" spans="1:13" hidden="1" x14ac:dyDescent="0.25">
      <c r="A20749">
        <v>900097377</v>
      </c>
      <c r="B20749" t="s">
        <v>18576</v>
      </c>
      <c r="C20749" t="s">
        <v>154</v>
      </c>
      <c r="D20749" s="20">
        <v>43830</v>
      </c>
      <c r="E20749" t="s">
        <v>1236</v>
      </c>
      <c r="F20749" t="s">
        <v>12</v>
      </c>
      <c r="G20749" s="18">
        <v>1855023</v>
      </c>
      <c r="H20749" s="18">
        <v>4457476</v>
      </c>
      <c r="I20749" s="18">
        <v>728368</v>
      </c>
      <c r="J20749" s="18">
        <v>2954016</v>
      </c>
      <c r="K20749" s="18">
        <v>1503460</v>
      </c>
      <c r="M20749" s="18">
        <v>21898</v>
      </c>
    </row>
    <row r="20750" spans="1:13" hidden="1" x14ac:dyDescent="0.25">
      <c r="A20750">
        <v>890939027</v>
      </c>
      <c r="B20750">
        <v>890939027</v>
      </c>
      <c r="C20750" t="s">
        <v>205</v>
      </c>
      <c r="D20750" s="20">
        <v>43830</v>
      </c>
      <c r="E20750" t="s">
        <v>1236</v>
      </c>
      <c r="F20750" t="s">
        <v>12</v>
      </c>
      <c r="G20750" s="18">
        <v>2413030</v>
      </c>
      <c r="H20750" s="18">
        <v>2834281</v>
      </c>
      <c r="I20750" s="18">
        <v>668978</v>
      </c>
      <c r="J20750" s="18">
        <v>2495198</v>
      </c>
      <c r="K20750" s="18">
        <v>339083</v>
      </c>
      <c r="L20750" s="18">
        <v>129494</v>
      </c>
      <c r="M20750" s="18">
        <v>-107665</v>
      </c>
    </row>
    <row r="20751" spans="1:13" x14ac:dyDescent="0.25">
      <c r="A20751">
        <v>800185683</v>
      </c>
      <c r="B20751" t="s">
        <v>18577</v>
      </c>
      <c r="C20751" t="s">
        <v>25</v>
      </c>
      <c r="D20751" s="20">
        <v>43830</v>
      </c>
      <c r="E20751" t="s">
        <v>1236</v>
      </c>
      <c r="F20751" t="s">
        <v>12</v>
      </c>
      <c r="G20751" s="18">
        <v>8449272</v>
      </c>
      <c r="H20751" s="18">
        <v>9739214</v>
      </c>
      <c r="I20751" s="18">
        <v>7292502</v>
      </c>
      <c r="J20751" s="18">
        <v>7430926</v>
      </c>
      <c r="K20751" s="18">
        <v>2308288</v>
      </c>
      <c r="L20751" s="18">
        <v>1344685</v>
      </c>
      <c r="M20751" s="18">
        <v>859867</v>
      </c>
    </row>
    <row r="20752" spans="1:13" hidden="1" x14ac:dyDescent="0.25">
      <c r="A20752">
        <v>900165560</v>
      </c>
      <c r="B20752" t="s">
        <v>18578</v>
      </c>
      <c r="C20752" t="s">
        <v>612</v>
      </c>
      <c r="D20752" s="20">
        <v>43830</v>
      </c>
      <c r="E20752" t="s">
        <v>1236</v>
      </c>
      <c r="F20752" t="s">
        <v>12</v>
      </c>
      <c r="G20752" s="18">
        <v>3952005</v>
      </c>
      <c r="H20752" s="18">
        <v>5893081</v>
      </c>
      <c r="I20752" s="18">
        <v>1845404</v>
      </c>
      <c r="J20752" s="18">
        <v>4612082</v>
      </c>
      <c r="K20752" s="18">
        <v>1280999</v>
      </c>
      <c r="L20752" s="18">
        <v>116734</v>
      </c>
      <c r="M20752" s="18">
        <v>-82086</v>
      </c>
    </row>
    <row r="20753" spans="1:13" hidden="1" x14ac:dyDescent="0.25">
      <c r="A20753">
        <v>816006325</v>
      </c>
      <c r="B20753" t="s">
        <v>18579</v>
      </c>
      <c r="C20753" t="s">
        <v>220</v>
      </c>
      <c r="D20753" s="20">
        <v>43830</v>
      </c>
      <c r="E20753" t="s">
        <v>1236</v>
      </c>
      <c r="F20753" t="s">
        <v>12</v>
      </c>
      <c r="G20753" s="18">
        <v>2062181</v>
      </c>
      <c r="H20753" s="18">
        <v>3620785</v>
      </c>
      <c r="I20753" s="18">
        <v>1205499</v>
      </c>
      <c r="J20753" s="18">
        <v>2850006</v>
      </c>
      <c r="K20753" s="18">
        <v>770779</v>
      </c>
      <c r="M20753" s="18">
        <v>80230</v>
      </c>
    </row>
    <row r="20754" spans="1:13" hidden="1" x14ac:dyDescent="0.25">
      <c r="A20754">
        <v>900581397</v>
      </c>
      <c r="B20754" t="s">
        <v>18580</v>
      </c>
      <c r="C20754" t="s">
        <v>1171</v>
      </c>
      <c r="D20754" s="20">
        <v>43830</v>
      </c>
      <c r="E20754" t="s">
        <v>1236</v>
      </c>
      <c r="F20754" t="s">
        <v>12</v>
      </c>
      <c r="G20754" s="18">
        <v>214406</v>
      </c>
      <c r="H20754" s="18">
        <v>3039870</v>
      </c>
      <c r="I20754" s="18">
        <v>439944</v>
      </c>
      <c r="J20754" s="18">
        <v>439944</v>
      </c>
      <c r="K20754" s="18">
        <v>2599926</v>
      </c>
      <c r="L20754" s="18">
        <v>0</v>
      </c>
      <c r="M20754" s="18">
        <v>118951</v>
      </c>
    </row>
    <row r="20755" spans="1:13" hidden="1" x14ac:dyDescent="0.25">
      <c r="A20755">
        <v>900018477</v>
      </c>
      <c r="B20755" t="s">
        <v>18581</v>
      </c>
      <c r="C20755" t="s">
        <v>755</v>
      </c>
      <c r="D20755" s="20">
        <v>43830</v>
      </c>
      <c r="E20755" t="s">
        <v>1236</v>
      </c>
      <c r="F20755" t="s">
        <v>12</v>
      </c>
      <c r="G20755" s="18">
        <v>3764234</v>
      </c>
      <c r="H20755" s="18">
        <v>4418844</v>
      </c>
      <c r="I20755" s="18">
        <v>3115637</v>
      </c>
      <c r="J20755" s="18">
        <v>3583440</v>
      </c>
      <c r="K20755" s="18">
        <v>835404</v>
      </c>
      <c r="L20755" s="18">
        <v>36125</v>
      </c>
      <c r="M20755" s="18">
        <v>-845561</v>
      </c>
    </row>
    <row r="20756" spans="1:13" hidden="1" x14ac:dyDescent="0.25">
      <c r="A20756">
        <v>900484765</v>
      </c>
      <c r="B20756" t="s">
        <v>18582</v>
      </c>
      <c r="C20756" t="s">
        <v>29</v>
      </c>
      <c r="D20756" s="20">
        <v>43830</v>
      </c>
      <c r="E20756" t="s">
        <v>1236</v>
      </c>
      <c r="F20756" t="s">
        <v>12</v>
      </c>
      <c r="G20756" s="18">
        <v>79661</v>
      </c>
      <c r="H20756" s="18">
        <v>14182793</v>
      </c>
      <c r="J20756" s="18">
        <v>2545859</v>
      </c>
      <c r="K20756" s="18">
        <v>11636934</v>
      </c>
      <c r="L20756" s="18">
        <v>11241</v>
      </c>
      <c r="M20756" s="18">
        <v>-71294</v>
      </c>
    </row>
    <row r="20757" spans="1:13" hidden="1" x14ac:dyDescent="0.25">
      <c r="A20757">
        <v>860403035</v>
      </c>
      <c r="B20757" t="s">
        <v>18583</v>
      </c>
      <c r="C20757" t="s">
        <v>29</v>
      </c>
      <c r="D20757" s="20">
        <v>43830</v>
      </c>
      <c r="E20757" t="s">
        <v>1236</v>
      </c>
      <c r="F20757" t="s">
        <v>12</v>
      </c>
      <c r="G20757" s="18">
        <v>74866</v>
      </c>
      <c r="H20757" s="18">
        <v>13207055</v>
      </c>
      <c r="I20757" s="18">
        <v>84811</v>
      </c>
      <c r="J20757" s="18">
        <v>2434869</v>
      </c>
      <c r="K20757" s="18">
        <v>10772186</v>
      </c>
      <c r="L20757" s="18">
        <v>39986</v>
      </c>
      <c r="M20757" s="18">
        <v>46664</v>
      </c>
    </row>
    <row r="20758" spans="1:13" hidden="1" x14ac:dyDescent="0.25">
      <c r="A20758">
        <v>900802660</v>
      </c>
      <c r="B20758" t="s">
        <v>18584</v>
      </c>
      <c r="C20758" t="s">
        <v>162</v>
      </c>
      <c r="D20758" s="20">
        <v>43830</v>
      </c>
      <c r="E20758" t="s">
        <v>1236</v>
      </c>
      <c r="F20758" t="s">
        <v>12</v>
      </c>
      <c r="G20758" s="18">
        <v>7177636</v>
      </c>
      <c r="H20758" s="18">
        <v>7177636</v>
      </c>
      <c r="I20758" s="18">
        <v>4678553</v>
      </c>
      <c r="J20758" s="18">
        <v>4777268</v>
      </c>
      <c r="K20758" s="18">
        <v>2400368</v>
      </c>
      <c r="L20758" s="18">
        <v>7503</v>
      </c>
      <c r="M20758" s="18">
        <v>3185240</v>
      </c>
    </row>
    <row r="20759" spans="1:13" hidden="1" x14ac:dyDescent="0.25">
      <c r="A20759">
        <v>900248746</v>
      </c>
      <c r="B20759" t="s">
        <v>18585</v>
      </c>
      <c r="C20759" t="s">
        <v>657</v>
      </c>
      <c r="D20759" s="20">
        <v>43830</v>
      </c>
      <c r="E20759" t="s">
        <v>1236</v>
      </c>
      <c r="F20759" t="s">
        <v>12</v>
      </c>
      <c r="G20759" s="18">
        <v>884330</v>
      </c>
      <c r="H20759" s="18">
        <v>5982590</v>
      </c>
      <c r="I20759" s="18">
        <v>90796</v>
      </c>
      <c r="J20759" s="18">
        <v>1558878</v>
      </c>
      <c r="K20759" s="18">
        <v>4423712</v>
      </c>
      <c r="L20759" s="18">
        <v>114360</v>
      </c>
      <c r="M20759" s="18">
        <v>56700</v>
      </c>
    </row>
    <row r="20760" spans="1:13" hidden="1" x14ac:dyDescent="0.25">
      <c r="A20760">
        <v>890934625</v>
      </c>
      <c r="B20760" t="s">
        <v>18586</v>
      </c>
      <c r="C20760" t="s">
        <v>657</v>
      </c>
      <c r="D20760" s="20">
        <v>43830</v>
      </c>
      <c r="E20760" t="s">
        <v>1236</v>
      </c>
      <c r="F20760" t="s">
        <v>12</v>
      </c>
      <c r="G20760" s="18">
        <v>4317596</v>
      </c>
      <c r="H20760" s="18">
        <v>5563376</v>
      </c>
      <c r="I20760" s="18">
        <v>2069485</v>
      </c>
      <c r="J20760" s="18">
        <v>3977383</v>
      </c>
      <c r="K20760" s="18">
        <v>1585993</v>
      </c>
      <c r="L20760" s="18">
        <v>398644</v>
      </c>
      <c r="M20760" s="18">
        <v>-203645</v>
      </c>
    </row>
    <row r="20761" spans="1:13" hidden="1" x14ac:dyDescent="0.25">
      <c r="A20761">
        <v>830506096</v>
      </c>
      <c r="B20761" t="s">
        <v>18587</v>
      </c>
      <c r="C20761" t="s">
        <v>29</v>
      </c>
      <c r="D20761" s="20">
        <v>43830</v>
      </c>
      <c r="E20761" t="s">
        <v>1236</v>
      </c>
      <c r="F20761" t="s">
        <v>12</v>
      </c>
      <c r="G20761" s="18">
        <v>789350</v>
      </c>
      <c r="H20761" s="18">
        <v>4437277</v>
      </c>
      <c r="I20761" s="18">
        <v>140564</v>
      </c>
      <c r="J20761" s="18">
        <v>140767</v>
      </c>
      <c r="K20761" s="18">
        <v>4296510</v>
      </c>
      <c r="L20761" s="18">
        <v>380</v>
      </c>
      <c r="M20761" s="18">
        <v>18523</v>
      </c>
    </row>
    <row r="20762" spans="1:13" hidden="1" x14ac:dyDescent="0.25">
      <c r="A20762">
        <v>900182542</v>
      </c>
      <c r="B20762" t="s">
        <v>18588</v>
      </c>
      <c r="C20762" t="s">
        <v>23</v>
      </c>
      <c r="D20762" s="20">
        <v>43830</v>
      </c>
      <c r="E20762" t="s">
        <v>1236</v>
      </c>
      <c r="F20762" t="s">
        <v>12</v>
      </c>
      <c r="G20762" s="18">
        <v>326855</v>
      </c>
      <c r="H20762" s="18">
        <v>326855</v>
      </c>
      <c r="I20762" s="18">
        <v>64557</v>
      </c>
      <c r="J20762" s="18">
        <v>323036</v>
      </c>
      <c r="K20762" s="18">
        <v>3819</v>
      </c>
      <c r="L20762" s="18">
        <v>819</v>
      </c>
      <c r="M20762" s="18">
        <v>3719</v>
      </c>
    </row>
    <row r="20763" spans="1:13" hidden="1" x14ac:dyDescent="0.25">
      <c r="A20763">
        <v>811034376</v>
      </c>
      <c r="B20763" t="s">
        <v>18589</v>
      </c>
      <c r="C20763" t="s">
        <v>930</v>
      </c>
      <c r="D20763" s="20">
        <v>43830</v>
      </c>
      <c r="E20763" t="s">
        <v>1236</v>
      </c>
      <c r="F20763" t="s">
        <v>12</v>
      </c>
      <c r="G20763" s="18">
        <v>361897</v>
      </c>
      <c r="H20763" s="18">
        <v>5185653</v>
      </c>
      <c r="I20763" s="18">
        <v>1210887</v>
      </c>
      <c r="J20763" s="18">
        <v>4757209</v>
      </c>
      <c r="K20763" s="18">
        <v>428444</v>
      </c>
      <c r="L20763" s="18">
        <v>392118</v>
      </c>
      <c r="M20763" s="18">
        <v>-188799</v>
      </c>
    </row>
    <row r="20764" spans="1:13" hidden="1" x14ac:dyDescent="0.25">
      <c r="A20764">
        <v>900367678</v>
      </c>
      <c r="B20764" t="s">
        <v>18590</v>
      </c>
      <c r="C20764" t="s">
        <v>55</v>
      </c>
      <c r="D20764" s="20">
        <v>43830</v>
      </c>
      <c r="E20764" t="s">
        <v>1236</v>
      </c>
      <c r="F20764" t="s">
        <v>12</v>
      </c>
      <c r="G20764" s="18">
        <v>18747853</v>
      </c>
      <c r="H20764" s="18">
        <v>19178380</v>
      </c>
      <c r="I20764" s="18">
        <v>12443887</v>
      </c>
      <c r="J20764" s="18">
        <v>12443887</v>
      </c>
      <c r="K20764" s="18">
        <v>6734493</v>
      </c>
      <c r="L20764" s="18">
        <v>1467286</v>
      </c>
      <c r="M20764" s="18">
        <v>2941257</v>
      </c>
    </row>
    <row r="20765" spans="1:13" hidden="1" x14ac:dyDescent="0.25">
      <c r="A20765">
        <v>900778413</v>
      </c>
      <c r="B20765" t="s">
        <v>18591</v>
      </c>
      <c r="C20765" t="s">
        <v>1212</v>
      </c>
      <c r="D20765" s="20">
        <v>43830</v>
      </c>
      <c r="E20765" t="s">
        <v>1236</v>
      </c>
      <c r="F20765" t="s">
        <v>12</v>
      </c>
      <c r="G20765" s="18">
        <v>10898481</v>
      </c>
      <c r="H20765" s="18">
        <v>17674233</v>
      </c>
      <c r="I20765" s="18">
        <v>2757666</v>
      </c>
      <c r="J20765" s="18">
        <v>6593366</v>
      </c>
      <c r="K20765" s="18">
        <v>11080867</v>
      </c>
      <c r="L20765" s="18">
        <v>349949</v>
      </c>
      <c r="M20765" s="18">
        <v>1207519</v>
      </c>
    </row>
    <row r="20766" spans="1:13" hidden="1" x14ac:dyDescent="0.25">
      <c r="A20766">
        <v>890317851</v>
      </c>
      <c r="B20766" t="s">
        <v>18592</v>
      </c>
      <c r="C20766" t="s">
        <v>55</v>
      </c>
      <c r="D20766" s="20">
        <v>43830</v>
      </c>
      <c r="E20766" t="s">
        <v>1236</v>
      </c>
      <c r="F20766" t="s">
        <v>12</v>
      </c>
      <c r="G20766" s="18">
        <v>2229548</v>
      </c>
      <c r="H20766" s="18">
        <v>2250594</v>
      </c>
      <c r="I20766" s="18">
        <v>964966</v>
      </c>
      <c r="J20766" s="18">
        <v>964966</v>
      </c>
      <c r="K20766" s="18">
        <v>1285628</v>
      </c>
      <c r="L20766" s="18">
        <v>34546</v>
      </c>
      <c r="M20766" s="18">
        <v>140505</v>
      </c>
    </row>
    <row r="20767" spans="1:13" hidden="1" x14ac:dyDescent="0.25">
      <c r="A20767">
        <v>890402264</v>
      </c>
      <c r="B20767" t="s">
        <v>18593</v>
      </c>
      <c r="C20767" t="s">
        <v>337</v>
      </c>
      <c r="D20767" s="20">
        <v>43830</v>
      </c>
      <c r="E20767" t="s">
        <v>1236</v>
      </c>
      <c r="F20767" t="s">
        <v>12</v>
      </c>
      <c r="G20767" s="18">
        <v>2022526</v>
      </c>
      <c r="H20767" s="18">
        <v>6338490</v>
      </c>
      <c r="I20767" s="18">
        <v>4344796</v>
      </c>
      <c r="J20767" s="18">
        <v>5070361</v>
      </c>
      <c r="K20767" s="18">
        <v>1268129</v>
      </c>
      <c r="M20767" s="18">
        <v>0</v>
      </c>
    </row>
    <row r="20768" spans="1:13" hidden="1" x14ac:dyDescent="0.25">
      <c r="A20768">
        <v>900476010</v>
      </c>
      <c r="B20768" t="s">
        <v>18594</v>
      </c>
      <c r="C20768" t="s">
        <v>23</v>
      </c>
      <c r="D20768" s="20">
        <v>43830</v>
      </c>
      <c r="E20768" t="s">
        <v>1236</v>
      </c>
      <c r="F20768" t="s">
        <v>12</v>
      </c>
      <c r="G20768" s="18">
        <v>24135848</v>
      </c>
      <c r="H20768" s="18">
        <v>25874734</v>
      </c>
      <c r="I20768" s="18">
        <v>3568089</v>
      </c>
      <c r="J20768" s="18">
        <v>24089078</v>
      </c>
      <c r="K20768" s="18">
        <v>1785656</v>
      </c>
      <c r="M20768" s="18">
        <v>162756</v>
      </c>
    </row>
    <row r="20769" spans="1:13" hidden="1" x14ac:dyDescent="0.25">
      <c r="A20769">
        <v>800144412</v>
      </c>
      <c r="B20769" t="s">
        <v>18595</v>
      </c>
      <c r="C20769" t="s">
        <v>848</v>
      </c>
      <c r="D20769" s="20">
        <v>43830</v>
      </c>
      <c r="E20769" t="s">
        <v>1236</v>
      </c>
      <c r="F20769" t="s">
        <v>12</v>
      </c>
      <c r="G20769" s="18">
        <v>844400</v>
      </c>
      <c r="H20769" s="18">
        <v>844400</v>
      </c>
      <c r="I20769" s="18">
        <v>220944</v>
      </c>
      <c r="J20769" s="18">
        <v>47714558</v>
      </c>
      <c r="K20769" s="18">
        <v>-46870158</v>
      </c>
      <c r="M20769" s="18">
        <v>107427</v>
      </c>
    </row>
    <row r="20770" spans="1:13" hidden="1" x14ac:dyDescent="0.25">
      <c r="A20770">
        <v>820004258</v>
      </c>
      <c r="B20770" t="s">
        <v>18596</v>
      </c>
      <c r="C20770" t="s">
        <v>1233</v>
      </c>
      <c r="D20770" s="20">
        <v>43830</v>
      </c>
      <c r="E20770" t="s">
        <v>1236</v>
      </c>
      <c r="F20770" t="s">
        <v>12</v>
      </c>
      <c r="G20770" s="18">
        <v>12615999</v>
      </c>
      <c r="H20770" s="18">
        <v>13008452</v>
      </c>
      <c r="I20770" s="18">
        <v>7748565</v>
      </c>
      <c r="J20770" s="18">
        <v>8372972</v>
      </c>
      <c r="K20770" s="18">
        <v>4635480</v>
      </c>
      <c r="L20770" s="18">
        <v>279879</v>
      </c>
      <c r="M20770" s="18">
        <v>902888</v>
      </c>
    </row>
    <row r="20771" spans="1:13" hidden="1" x14ac:dyDescent="0.25">
      <c r="A20771">
        <v>800176618</v>
      </c>
      <c r="B20771" t="s">
        <v>18597</v>
      </c>
      <c r="C20771" t="s">
        <v>104</v>
      </c>
      <c r="D20771" s="20">
        <v>43830</v>
      </c>
      <c r="E20771" t="s">
        <v>1236</v>
      </c>
      <c r="F20771" t="s">
        <v>12</v>
      </c>
      <c r="G20771" s="18">
        <v>4126529</v>
      </c>
      <c r="H20771" s="18">
        <v>14215975</v>
      </c>
      <c r="I20771" s="18">
        <v>4800835</v>
      </c>
      <c r="J20771" s="18">
        <v>9578586</v>
      </c>
      <c r="K20771" s="18">
        <v>4637389</v>
      </c>
      <c r="L20771" s="18">
        <v>870708</v>
      </c>
      <c r="M20771" s="18">
        <v>-174989</v>
      </c>
    </row>
    <row r="20772" spans="1:13" hidden="1" x14ac:dyDescent="0.25">
      <c r="A20772">
        <v>811015643</v>
      </c>
      <c r="B20772" t="s">
        <v>18598</v>
      </c>
      <c r="C20772" t="s">
        <v>23</v>
      </c>
      <c r="D20772" s="20">
        <v>43830</v>
      </c>
      <c r="E20772" t="s">
        <v>1236</v>
      </c>
      <c r="F20772" t="s">
        <v>12</v>
      </c>
      <c r="G20772" s="18">
        <v>62692578</v>
      </c>
      <c r="H20772" s="18">
        <v>65263089</v>
      </c>
      <c r="I20772" s="18">
        <v>17542205</v>
      </c>
      <c r="J20772" s="18">
        <v>17542205</v>
      </c>
      <c r="K20772" s="18">
        <v>47720884</v>
      </c>
      <c r="L20772" s="18">
        <v>514105</v>
      </c>
      <c r="M20772" s="18">
        <v>1968271</v>
      </c>
    </row>
    <row r="20773" spans="1:13" hidden="1" x14ac:dyDescent="0.25">
      <c r="A20773">
        <v>800079399</v>
      </c>
      <c r="B20773" t="s">
        <v>18599</v>
      </c>
      <c r="C20773" t="s">
        <v>220</v>
      </c>
      <c r="D20773" s="20">
        <v>43830</v>
      </c>
      <c r="E20773" t="s">
        <v>1236</v>
      </c>
      <c r="F20773" t="s">
        <v>12</v>
      </c>
      <c r="G20773" s="18">
        <v>4682039</v>
      </c>
      <c r="H20773" s="18">
        <v>17033553</v>
      </c>
      <c r="I20773" s="18">
        <v>3693482</v>
      </c>
      <c r="J20773" s="18">
        <v>7780775</v>
      </c>
      <c r="K20773" s="18">
        <v>9252778</v>
      </c>
      <c r="L20773" s="18">
        <v>0</v>
      </c>
      <c r="M20773" s="18">
        <v>65622</v>
      </c>
    </row>
    <row r="20774" spans="1:13" hidden="1" x14ac:dyDescent="0.25">
      <c r="A20774">
        <v>860001605</v>
      </c>
      <c r="B20774" t="s">
        <v>18600</v>
      </c>
      <c r="C20774" t="s">
        <v>215</v>
      </c>
      <c r="D20774" s="20">
        <v>43830</v>
      </c>
      <c r="E20774" t="s">
        <v>1236</v>
      </c>
      <c r="F20774" t="s">
        <v>12</v>
      </c>
      <c r="G20774" s="18">
        <v>19075218</v>
      </c>
      <c r="H20774" s="18">
        <v>19860292</v>
      </c>
      <c r="I20774" s="18">
        <v>9312147</v>
      </c>
      <c r="J20774" s="18">
        <v>9324009</v>
      </c>
      <c r="K20774" s="18">
        <v>10536283</v>
      </c>
      <c r="M20774" s="18">
        <v>517133</v>
      </c>
    </row>
    <row r="20775" spans="1:13" hidden="1" x14ac:dyDescent="0.25">
      <c r="A20775">
        <v>900553673</v>
      </c>
      <c r="B20775" t="s">
        <v>18601</v>
      </c>
      <c r="C20775" t="s">
        <v>162</v>
      </c>
      <c r="D20775" s="20">
        <v>43830</v>
      </c>
      <c r="E20775" t="s">
        <v>1236</v>
      </c>
      <c r="F20775" t="s">
        <v>12</v>
      </c>
      <c r="G20775" s="18">
        <v>843041</v>
      </c>
      <c r="H20775" s="18">
        <v>843041</v>
      </c>
      <c r="I20775" s="18">
        <v>583790</v>
      </c>
      <c r="J20775" s="18">
        <v>583790</v>
      </c>
      <c r="K20775" s="18">
        <v>259251</v>
      </c>
      <c r="M20775" s="18">
        <v>-35955</v>
      </c>
    </row>
    <row r="20776" spans="1:13" hidden="1" x14ac:dyDescent="0.25">
      <c r="A20776">
        <v>811041654</v>
      </c>
      <c r="B20776" t="s">
        <v>18602</v>
      </c>
      <c r="C20776" t="s">
        <v>29</v>
      </c>
      <c r="D20776" s="20">
        <v>43830</v>
      </c>
      <c r="E20776" t="s">
        <v>1236</v>
      </c>
      <c r="F20776" t="s">
        <v>12</v>
      </c>
      <c r="G20776" s="18">
        <v>10943128</v>
      </c>
      <c r="H20776" s="18">
        <v>27936392</v>
      </c>
      <c r="I20776" s="18">
        <v>2037067</v>
      </c>
      <c r="J20776" s="18">
        <v>12954585</v>
      </c>
      <c r="K20776" s="18">
        <v>14981807</v>
      </c>
      <c r="L20776" s="18">
        <v>1880635</v>
      </c>
      <c r="M20776" s="18">
        <v>984958</v>
      </c>
    </row>
    <row r="20777" spans="1:13" hidden="1" x14ac:dyDescent="0.25">
      <c r="A20777">
        <v>900310514</v>
      </c>
      <c r="B20777" t="s">
        <v>18603</v>
      </c>
      <c r="C20777" t="s">
        <v>7433</v>
      </c>
      <c r="D20777" s="20">
        <v>43830</v>
      </c>
      <c r="E20777" t="s">
        <v>1236</v>
      </c>
      <c r="F20777" t="s">
        <v>12</v>
      </c>
      <c r="G20777" s="18">
        <v>226802</v>
      </c>
      <c r="H20777" s="18">
        <v>360399</v>
      </c>
      <c r="I20777" s="18">
        <v>121374</v>
      </c>
      <c r="J20777" s="18">
        <v>122759</v>
      </c>
      <c r="K20777" s="18">
        <v>237640</v>
      </c>
      <c r="M20777" s="18">
        <v>13524</v>
      </c>
    </row>
    <row r="20778" spans="1:13" hidden="1" x14ac:dyDescent="0.25">
      <c r="A20778">
        <v>900423991</v>
      </c>
      <c r="B20778" t="s">
        <v>18604</v>
      </c>
      <c r="C20778" t="s">
        <v>617</v>
      </c>
      <c r="D20778" s="20">
        <v>43830</v>
      </c>
      <c r="E20778" t="s">
        <v>1236</v>
      </c>
      <c r="F20778" t="s">
        <v>12</v>
      </c>
      <c r="G20778" s="18">
        <v>2194266</v>
      </c>
      <c r="H20778" s="18">
        <v>4630668</v>
      </c>
      <c r="I20778" s="18">
        <v>533965</v>
      </c>
      <c r="J20778" s="18">
        <v>3373582</v>
      </c>
      <c r="K20778" s="18">
        <v>1257086</v>
      </c>
      <c r="M20778" s="18">
        <v>-718159</v>
      </c>
    </row>
    <row r="20779" spans="1:13" hidden="1" x14ac:dyDescent="0.25">
      <c r="A20779">
        <v>890927357</v>
      </c>
      <c r="B20779" t="s">
        <v>18605</v>
      </c>
      <c r="C20779" t="s">
        <v>1007</v>
      </c>
      <c r="D20779" s="20">
        <v>43830</v>
      </c>
      <c r="E20779" t="s">
        <v>1236</v>
      </c>
      <c r="F20779" t="s">
        <v>12</v>
      </c>
      <c r="G20779" s="18">
        <v>3235519</v>
      </c>
      <c r="H20779" s="18">
        <v>5330375</v>
      </c>
      <c r="I20779" s="18">
        <v>1079326</v>
      </c>
      <c r="J20779" s="18">
        <v>1079326</v>
      </c>
      <c r="K20779" s="18">
        <v>4251049</v>
      </c>
      <c r="L20779" s="18">
        <v>281908</v>
      </c>
      <c r="M20779" s="18">
        <v>882823</v>
      </c>
    </row>
    <row r="20780" spans="1:13" hidden="1" x14ac:dyDescent="0.25">
      <c r="A20780">
        <v>890115898</v>
      </c>
      <c r="B20780" t="s">
        <v>18606</v>
      </c>
      <c r="C20780" t="s">
        <v>5054</v>
      </c>
      <c r="D20780" s="20">
        <v>43830</v>
      </c>
      <c r="E20780" t="s">
        <v>1236</v>
      </c>
      <c r="F20780" t="s">
        <v>12</v>
      </c>
      <c r="G20780" s="18">
        <v>4749826</v>
      </c>
      <c r="H20780" s="18">
        <v>15022240</v>
      </c>
      <c r="I20780" s="18">
        <v>3085099</v>
      </c>
      <c r="J20780" s="18">
        <v>3878498</v>
      </c>
      <c r="K20780" s="18">
        <v>11143742</v>
      </c>
      <c r="L20780" s="18">
        <v>100096</v>
      </c>
      <c r="M20780" s="18">
        <v>936366</v>
      </c>
    </row>
    <row r="20781" spans="1:13" x14ac:dyDescent="0.25">
      <c r="A20781">
        <v>830061961</v>
      </c>
      <c r="B20781" t="s">
        <v>4940</v>
      </c>
      <c r="C20781" t="s">
        <v>231</v>
      </c>
      <c r="D20781" s="20">
        <v>43830</v>
      </c>
      <c r="E20781" t="s">
        <v>1236</v>
      </c>
      <c r="F20781" t="s">
        <v>12</v>
      </c>
      <c r="G20781" s="18">
        <v>6385575</v>
      </c>
      <c r="H20781" s="18">
        <v>6636350</v>
      </c>
      <c r="I20781" s="18">
        <v>3395249</v>
      </c>
      <c r="J20781" s="18">
        <v>3395249</v>
      </c>
      <c r="K20781" s="18">
        <v>3241101</v>
      </c>
      <c r="L20781" s="18">
        <v>377278</v>
      </c>
      <c r="M20781" s="18">
        <v>518915</v>
      </c>
    </row>
    <row r="20782" spans="1:13" hidden="1" x14ac:dyDescent="0.25">
      <c r="A20782">
        <v>806008536</v>
      </c>
      <c r="B20782" t="s">
        <v>18607</v>
      </c>
      <c r="C20782" t="s">
        <v>1136</v>
      </c>
      <c r="D20782" s="20">
        <v>43830</v>
      </c>
      <c r="E20782" t="s">
        <v>1236</v>
      </c>
      <c r="F20782" t="s">
        <v>12</v>
      </c>
      <c r="G20782" s="18">
        <v>3228199</v>
      </c>
      <c r="H20782" s="18">
        <v>13111555</v>
      </c>
      <c r="I20782" s="18">
        <v>568642</v>
      </c>
      <c r="J20782" s="18">
        <v>6382409</v>
      </c>
      <c r="K20782" s="18">
        <v>6729146</v>
      </c>
      <c r="L20782" s="18">
        <v>321897</v>
      </c>
      <c r="M20782" s="18">
        <v>81317</v>
      </c>
    </row>
    <row r="20783" spans="1:13" hidden="1" x14ac:dyDescent="0.25">
      <c r="A20783">
        <v>900159679</v>
      </c>
      <c r="B20783" t="s">
        <v>18608</v>
      </c>
      <c r="C20783" t="s">
        <v>1246</v>
      </c>
      <c r="D20783" s="20">
        <v>43830</v>
      </c>
      <c r="E20783" t="s">
        <v>1236</v>
      </c>
      <c r="F20783" t="s">
        <v>12</v>
      </c>
      <c r="G20783" s="18">
        <v>1026046</v>
      </c>
      <c r="H20783" s="18">
        <v>1628754</v>
      </c>
      <c r="I20783" s="18">
        <v>311834</v>
      </c>
      <c r="J20783" s="18">
        <v>359954</v>
      </c>
      <c r="K20783" s="18">
        <v>1268800</v>
      </c>
      <c r="L20783" s="18">
        <v>41318</v>
      </c>
      <c r="M20783" s="18">
        <v>288484</v>
      </c>
    </row>
    <row r="20784" spans="1:13" hidden="1" x14ac:dyDescent="0.25">
      <c r="A20784">
        <v>890304758</v>
      </c>
      <c r="B20784" t="s">
        <v>18609</v>
      </c>
      <c r="C20784" t="s">
        <v>934</v>
      </c>
      <c r="D20784" s="20">
        <v>43830</v>
      </c>
      <c r="E20784" t="s">
        <v>1236</v>
      </c>
      <c r="F20784" t="s">
        <v>12</v>
      </c>
      <c r="G20784" s="18">
        <v>10132867</v>
      </c>
      <c r="H20784" s="18">
        <v>13444711</v>
      </c>
      <c r="I20784" s="18">
        <v>5949494</v>
      </c>
      <c r="J20784" s="18">
        <v>5949494</v>
      </c>
      <c r="K20784" s="18">
        <v>7495217</v>
      </c>
      <c r="L20784" s="18">
        <v>26460</v>
      </c>
      <c r="M20784" s="18">
        <v>-694736</v>
      </c>
    </row>
    <row r="20785" spans="1:13" hidden="1" x14ac:dyDescent="0.25">
      <c r="A20785">
        <v>800162252</v>
      </c>
      <c r="B20785" t="s">
        <v>18610</v>
      </c>
      <c r="C20785" t="s">
        <v>48</v>
      </c>
      <c r="D20785" s="20">
        <v>43830</v>
      </c>
      <c r="E20785" t="s">
        <v>1236</v>
      </c>
      <c r="F20785" t="s">
        <v>12</v>
      </c>
      <c r="G20785" s="18">
        <v>3721616</v>
      </c>
      <c r="H20785" s="18">
        <v>5667917</v>
      </c>
      <c r="I20785" s="18">
        <v>2989998</v>
      </c>
      <c r="J20785" s="18">
        <v>2989998</v>
      </c>
      <c r="K20785" s="18">
        <v>2677919</v>
      </c>
      <c r="L20785" s="18">
        <v>264948</v>
      </c>
      <c r="M20785" s="18">
        <v>452738</v>
      </c>
    </row>
    <row r="20786" spans="1:13" hidden="1" x14ac:dyDescent="0.25">
      <c r="A20786">
        <v>900594934</v>
      </c>
      <c r="B20786" t="s">
        <v>18611</v>
      </c>
      <c r="C20786" t="s">
        <v>14341</v>
      </c>
      <c r="D20786" s="20">
        <v>43830</v>
      </c>
      <c r="E20786" t="s">
        <v>1236</v>
      </c>
      <c r="F20786" t="s">
        <v>12</v>
      </c>
      <c r="G20786" s="18">
        <v>461064</v>
      </c>
      <c r="H20786" s="18">
        <v>1452914</v>
      </c>
      <c r="I20786" s="18">
        <v>1156617</v>
      </c>
      <c r="J20786" s="18">
        <v>1156617</v>
      </c>
      <c r="K20786" s="18">
        <v>296297</v>
      </c>
      <c r="L20786" s="18">
        <v>12940</v>
      </c>
      <c r="M20786" s="18">
        <v>-49222</v>
      </c>
    </row>
    <row r="20787" spans="1:13" hidden="1" x14ac:dyDescent="0.25">
      <c r="A20787">
        <v>810004572</v>
      </c>
      <c r="B20787" t="s">
        <v>18612</v>
      </c>
      <c r="C20787" t="s">
        <v>2158</v>
      </c>
      <c r="D20787" s="20">
        <v>43830</v>
      </c>
      <c r="E20787" t="s">
        <v>1236</v>
      </c>
      <c r="F20787" t="s">
        <v>12</v>
      </c>
      <c r="G20787" s="18">
        <v>3210938</v>
      </c>
      <c r="H20787" s="18">
        <v>18158330</v>
      </c>
      <c r="I20787" s="18">
        <v>575110</v>
      </c>
      <c r="J20787" s="18">
        <v>1077153</v>
      </c>
      <c r="K20787" s="18">
        <v>17081177</v>
      </c>
      <c r="L20787" s="18">
        <v>0</v>
      </c>
      <c r="M20787" s="18">
        <v>223841</v>
      </c>
    </row>
    <row r="20788" spans="1:13" hidden="1" x14ac:dyDescent="0.25">
      <c r="A20788">
        <v>900763356</v>
      </c>
      <c r="B20788" t="s">
        <v>18613</v>
      </c>
      <c r="C20788" t="s">
        <v>29</v>
      </c>
      <c r="D20788" s="20">
        <v>43830</v>
      </c>
      <c r="E20788" t="s">
        <v>1236</v>
      </c>
      <c r="F20788" t="s">
        <v>12</v>
      </c>
      <c r="G20788" s="18">
        <v>67380</v>
      </c>
      <c r="H20788" s="18">
        <v>6249042</v>
      </c>
      <c r="I20788" s="18">
        <v>37175</v>
      </c>
      <c r="J20788" s="18">
        <v>5508001</v>
      </c>
      <c r="K20788" s="18">
        <v>741041</v>
      </c>
      <c r="L20788" s="18">
        <v>20810</v>
      </c>
      <c r="M20788" s="18">
        <v>38041</v>
      </c>
    </row>
    <row r="20789" spans="1:13" hidden="1" x14ac:dyDescent="0.25">
      <c r="A20789">
        <v>830046382</v>
      </c>
      <c r="B20789" t="s">
        <v>18614</v>
      </c>
      <c r="C20789" t="s">
        <v>330</v>
      </c>
      <c r="D20789" s="20">
        <v>43830</v>
      </c>
      <c r="E20789" t="s">
        <v>1236</v>
      </c>
      <c r="F20789" t="s">
        <v>12</v>
      </c>
      <c r="G20789" s="18">
        <v>2682661</v>
      </c>
      <c r="H20789" s="18">
        <v>5428537</v>
      </c>
      <c r="I20789" s="18">
        <v>2414354</v>
      </c>
      <c r="J20789" s="18">
        <v>2913774</v>
      </c>
      <c r="K20789" s="18">
        <v>2514763</v>
      </c>
      <c r="M20789" s="18">
        <v>524758</v>
      </c>
    </row>
    <row r="20790" spans="1:13" hidden="1" x14ac:dyDescent="0.25">
      <c r="A20790">
        <v>900638833</v>
      </c>
      <c r="B20790" t="s">
        <v>18615</v>
      </c>
      <c r="C20790" t="s">
        <v>617</v>
      </c>
      <c r="D20790" s="20">
        <v>43830</v>
      </c>
      <c r="E20790" t="s">
        <v>1236</v>
      </c>
      <c r="F20790" t="s">
        <v>12</v>
      </c>
      <c r="G20790" s="18">
        <v>3926112</v>
      </c>
      <c r="H20790" s="18">
        <v>7519053</v>
      </c>
      <c r="I20790" s="18">
        <v>1892899</v>
      </c>
      <c r="J20790" s="18">
        <v>4109937</v>
      </c>
      <c r="K20790" s="18">
        <v>3409116</v>
      </c>
      <c r="L20790" s="18">
        <v>268869</v>
      </c>
      <c r="M20790" s="18">
        <v>50410</v>
      </c>
    </row>
    <row r="20791" spans="1:13" hidden="1" x14ac:dyDescent="0.25">
      <c r="A20791">
        <v>900303759</v>
      </c>
      <c r="B20791" t="s">
        <v>18616</v>
      </c>
      <c r="C20791" t="s">
        <v>930</v>
      </c>
      <c r="D20791" s="20">
        <v>43830</v>
      </c>
      <c r="E20791" t="s">
        <v>1236</v>
      </c>
      <c r="F20791" t="s">
        <v>12</v>
      </c>
      <c r="G20791" s="18">
        <v>6382574</v>
      </c>
      <c r="H20791" s="18">
        <v>7185431</v>
      </c>
      <c r="I20791" s="18">
        <v>2597403</v>
      </c>
      <c r="J20791" s="18">
        <v>4200791</v>
      </c>
      <c r="K20791" s="18">
        <v>2984640</v>
      </c>
      <c r="L20791" s="18">
        <v>404177</v>
      </c>
      <c r="M20791" s="18">
        <v>421971</v>
      </c>
    </row>
    <row r="20792" spans="1:13" hidden="1" x14ac:dyDescent="0.25">
      <c r="A20792">
        <v>900650486</v>
      </c>
      <c r="B20792" t="s">
        <v>18617</v>
      </c>
      <c r="C20792" t="s">
        <v>248</v>
      </c>
      <c r="D20792" s="20">
        <v>43830</v>
      </c>
      <c r="E20792" t="s">
        <v>1236</v>
      </c>
      <c r="F20792" t="s">
        <v>12</v>
      </c>
      <c r="G20792" s="18">
        <v>2643624</v>
      </c>
      <c r="H20792" s="18">
        <v>2737796</v>
      </c>
      <c r="I20792" s="18">
        <v>1408268</v>
      </c>
      <c r="J20792" s="18">
        <v>2178460</v>
      </c>
      <c r="K20792" s="18">
        <v>559336</v>
      </c>
      <c r="L20792" s="18">
        <v>160344</v>
      </c>
      <c r="M20792" s="18">
        <v>-61625</v>
      </c>
    </row>
    <row r="20793" spans="1:13" hidden="1" x14ac:dyDescent="0.25">
      <c r="A20793">
        <v>900428265</v>
      </c>
      <c r="B20793" t="s">
        <v>18618</v>
      </c>
      <c r="C20793" t="s">
        <v>29</v>
      </c>
      <c r="D20793" s="20">
        <v>43830</v>
      </c>
      <c r="E20793" t="s">
        <v>1236</v>
      </c>
      <c r="F20793" t="s">
        <v>12</v>
      </c>
      <c r="G20793" s="18">
        <v>2907310</v>
      </c>
      <c r="H20793" s="18">
        <v>5778713</v>
      </c>
      <c r="I20793" s="18">
        <v>413356</v>
      </c>
      <c r="J20793" s="18">
        <v>413356</v>
      </c>
      <c r="K20793" s="18">
        <v>5365357</v>
      </c>
      <c r="L20793" s="18">
        <v>2318</v>
      </c>
      <c r="M20793" s="18">
        <v>144117</v>
      </c>
    </row>
    <row r="20794" spans="1:13" hidden="1" x14ac:dyDescent="0.25">
      <c r="A20794">
        <v>817003594</v>
      </c>
      <c r="B20794" t="s">
        <v>18619</v>
      </c>
      <c r="C20794" t="s">
        <v>23</v>
      </c>
      <c r="D20794" s="20">
        <v>43830</v>
      </c>
      <c r="E20794" t="s">
        <v>1236</v>
      </c>
      <c r="F20794" t="s">
        <v>12</v>
      </c>
      <c r="G20794" s="18">
        <v>3135249</v>
      </c>
      <c r="H20794" s="18">
        <v>3481175</v>
      </c>
      <c r="I20794" s="18">
        <v>1130817</v>
      </c>
      <c r="J20794" s="18">
        <v>2471555</v>
      </c>
      <c r="K20794" s="18">
        <v>1009620</v>
      </c>
      <c r="L20794" s="18">
        <v>2782</v>
      </c>
      <c r="M20794" s="18">
        <v>9275</v>
      </c>
    </row>
    <row r="20795" spans="1:13" hidden="1" x14ac:dyDescent="0.25">
      <c r="A20795">
        <v>900104890</v>
      </c>
      <c r="B20795" t="s">
        <v>18620</v>
      </c>
      <c r="C20795" t="s">
        <v>721</v>
      </c>
      <c r="D20795" s="20">
        <v>43830</v>
      </c>
      <c r="E20795" t="s">
        <v>1236</v>
      </c>
      <c r="F20795" t="s">
        <v>12</v>
      </c>
      <c r="G20795" s="18">
        <v>4036354</v>
      </c>
      <c r="H20795" s="18">
        <v>7763252</v>
      </c>
      <c r="I20795" s="18">
        <v>91254</v>
      </c>
      <c r="J20795" s="18">
        <v>91549</v>
      </c>
      <c r="K20795" s="18">
        <v>7671703</v>
      </c>
      <c r="L20795" s="18">
        <v>0</v>
      </c>
      <c r="M20795" s="18">
        <v>19029</v>
      </c>
    </row>
    <row r="20796" spans="1:13" hidden="1" x14ac:dyDescent="0.25">
      <c r="A20796">
        <v>891190218</v>
      </c>
      <c r="B20796" t="s">
        <v>18621</v>
      </c>
      <c r="C20796" t="s">
        <v>147</v>
      </c>
      <c r="D20796" s="20">
        <v>43830</v>
      </c>
      <c r="E20796" t="s">
        <v>1236</v>
      </c>
      <c r="F20796" t="s">
        <v>12</v>
      </c>
      <c r="G20796" s="18">
        <v>991010</v>
      </c>
      <c r="H20796" s="18">
        <v>12748091</v>
      </c>
      <c r="I20796" s="18">
        <v>549109</v>
      </c>
      <c r="J20796" s="18">
        <v>909735</v>
      </c>
      <c r="K20796" s="18">
        <v>11838356</v>
      </c>
      <c r="L20796" s="18">
        <v>16912</v>
      </c>
      <c r="M20796" s="18">
        <v>94323</v>
      </c>
    </row>
    <row r="20797" spans="1:13" hidden="1" x14ac:dyDescent="0.25">
      <c r="A20797">
        <v>830089569</v>
      </c>
      <c r="B20797" t="s">
        <v>18622</v>
      </c>
      <c r="C20797" t="s">
        <v>282</v>
      </c>
      <c r="D20797" s="20">
        <v>43830</v>
      </c>
      <c r="E20797" t="s">
        <v>1236</v>
      </c>
      <c r="F20797" t="s">
        <v>12</v>
      </c>
      <c r="G20797" s="18">
        <v>2429476</v>
      </c>
      <c r="H20797" s="18">
        <v>3964398</v>
      </c>
      <c r="I20797" s="18">
        <v>3367326</v>
      </c>
      <c r="J20797" s="18">
        <v>3367326</v>
      </c>
      <c r="K20797" s="18">
        <v>597072</v>
      </c>
      <c r="L20797" s="18">
        <v>720237</v>
      </c>
      <c r="M20797" s="18">
        <v>122698</v>
      </c>
    </row>
    <row r="20798" spans="1:13" hidden="1" x14ac:dyDescent="0.25">
      <c r="A20798">
        <v>830097943</v>
      </c>
      <c r="B20798" t="s">
        <v>18623</v>
      </c>
      <c r="C20798" t="s">
        <v>6056</v>
      </c>
      <c r="D20798" s="20">
        <v>43830</v>
      </c>
      <c r="E20798" t="s">
        <v>1236</v>
      </c>
      <c r="F20798" t="s">
        <v>12</v>
      </c>
      <c r="G20798" s="18">
        <v>954191</v>
      </c>
      <c r="H20798" s="18">
        <v>14475285</v>
      </c>
      <c r="I20798" s="18">
        <v>292112</v>
      </c>
      <c r="J20798" s="18">
        <v>592122</v>
      </c>
      <c r="K20798" s="18">
        <v>13883163</v>
      </c>
      <c r="L20798" s="18">
        <v>59112</v>
      </c>
      <c r="M20798" s="18">
        <v>9703</v>
      </c>
    </row>
    <row r="20799" spans="1:13" hidden="1" x14ac:dyDescent="0.25">
      <c r="A20799">
        <v>860503007</v>
      </c>
      <c r="B20799" t="s">
        <v>18624</v>
      </c>
      <c r="C20799" t="s">
        <v>327</v>
      </c>
      <c r="D20799" s="20">
        <v>43830</v>
      </c>
      <c r="E20799" t="s">
        <v>1236</v>
      </c>
      <c r="F20799" t="s">
        <v>12</v>
      </c>
      <c r="G20799" s="18">
        <v>1839340</v>
      </c>
      <c r="H20799" s="18">
        <v>2306762</v>
      </c>
      <c r="I20799" s="18">
        <v>886277</v>
      </c>
      <c r="J20799" s="18">
        <v>886277</v>
      </c>
      <c r="K20799" s="18">
        <v>1420485</v>
      </c>
      <c r="M20799" s="18">
        <v>289186</v>
      </c>
    </row>
    <row r="20800" spans="1:13" hidden="1" x14ac:dyDescent="0.25">
      <c r="A20800">
        <v>806008738</v>
      </c>
      <c r="B20800" t="s">
        <v>18625</v>
      </c>
      <c r="C20800" t="s">
        <v>29</v>
      </c>
      <c r="D20800" s="20">
        <v>43830</v>
      </c>
      <c r="E20800" t="s">
        <v>1236</v>
      </c>
      <c r="F20800" t="s">
        <v>12</v>
      </c>
      <c r="G20800" s="18">
        <v>1879655</v>
      </c>
      <c r="H20800" s="18">
        <v>16444092</v>
      </c>
      <c r="I20800" s="18">
        <v>13089513</v>
      </c>
      <c r="J20800" s="18">
        <v>13158360</v>
      </c>
      <c r="K20800" s="18">
        <v>3285732</v>
      </c>
      <c r="L20800" s="18">
        <v>45268</v>
      </c>
      <c r="M20800" s="18">
        <v>89300</v>
      </c>
    </row>
    <row r="20801" spans="1:13" hidden="1" x14ac:dyDescent="0.25">
      <c r="A20801">
        <v>800187547</v>
      </c>
      <c r="B20801" t="s">
        <v>18626</v>
      </c>
      <c r="C20801" t="s">
        <v>4011</v>
      </c>
      <c r="D20801" s="20">
        <v>43830</v>
      </c>
      <c r="E20801" t="s">
        <v>1236</v>
      </c>
      <c r="F20801" t="s">
        <v>12</v>
      </c>
      <c r="G20801" s="18">
        <v>19535184</v>
      </c>
      <c r="H20801" s="18">
        <v>28201817</v>
      </c>
      <c r="I20801" s="18">
        <v>17296211</v>
      </c>
      <c r="J20801" s="18">
        <v>19514848</v>
      </c>
      <c r="K20801" s="18">
        <v>8686969</v>
      </c>
      <c r="L20801" s="18">
        <v>1792859</v>
      </c>
      <c r="M20801" s="18">
        <v>4275002</v>
      </c>
    </row>
    <row r="20802" spans="1:13" hidden="1" x14ac:dyDescent="0.25">
      <c r="A20802">
        <v>800137685</v>
      </c>
      <c r="B20802" t="s">
        <v>18627</v>
      </c>
      <c r="C20802" t="s">
        <v>29</v>
      </c>
      <c r="D20802" s="20">
        <v>43830</v>
      </c>
      <c r="E20802" t="s">
        <v>1236</v>
      </c>
      <c r="F20802" t="s">
        <v>12</v>
      </c>
      <c r="G20802" s="18">
        <v>385644</v>
      </c>
      <c r="H20802" s="18">
        <v>5462131</v>
      </c>
      <c r="I20802" s="18">
        <v>36803</v>
      </c>
      <c r="J20802" s="18">
        <v>725431</v>
      </c>
      <c r="K20802" s="18">
        <v>4736700</v>
      </c>
      <c r="L20802" s="18">
        <v>3504</v>
      </c>
      <c r="M20802" s="18">
        <v>69534</v>
      </c>
    </row>
    <row r="20803" spans="1:13" hidden="1" x14ac:dyDescent="0.25">
      <c r="A20803">
        <v>860070323</v>
      </c>
      <c r="B20803" t="s">
        <v>18628</v>
      </c>
      <c r="C20803" t="s">
        <v>29</v>
      </c>
      <c r="D20803" s="20">
        <v>43830</v>
      </c>
      <c r="E20803" t="s">
        <v>1236</v>
      </c>
      <c r="F20803" t="s">
        <v>12</v>
      </c>
      <c r="G20803" s="18">
        <v>5646908</v>
      </c>
      <c r="H20803" s="18">
        <v>31447551</v>
      </c>
      <c r="I20803" s="18">
        <v>329149</v>
      </c>
      <c r="J20803" s="18">
        <v>329149</v>
      </c>
      <c r="K20803" s="18">
        <v>31118402</v>
      </c>
      <c r="L20803" s="18">
        <v>17617</v>
      </c>
      <c r="M20803" s="18">
        <v>249731</v>
      </c>
    </row>
    <row r="20804" spans="1:13" hidden="1" x14ac:dyDescent="0.25">
      <c r="A20804">
        <v>900328504</v>
      </c>
      <c r="B20804" t="s">
        <v>18629</v>
      </c>
      <c r="C20804" t="s">
        <v>29</v>
      </c>
      <c r="D20804" s="20">
        <v>43830</v>
      </c>
      <c r="E20804" t="s">
        <v>1236</v>
      </c>
      <c r="F20804" t="s">
        <v>12</v>
      </c>
      <c r="G20804" s="18">
        <v>11143099</v>
      </c>
      <c r="H20804" s="18">
        <v>11888603</v>
      </c>
      <c r="I20804" s="18">
        <v>16068295</v>
      </c>
      <c r="J20804" s="18">
        <v>16068295</v>
      </c>
      <c r="K20804" s="18">
        <v>-4179692</v>
      </c>
      <c r="M20804" s="18">
        <v>162600</v>
      </c>
    </row>
    <row r="20805" spans="1:13" hidden="1" x14ac:dyDescent="0.25">
      <c r="A20805">
        <v>900373841</v>
      </c>
      <c r="B20805" t="s">
        <v>18630</v>
      </c>
      <c r="C20805" t="s">
        <v>23</v>
      </c>
      <c r="D20805" s="20">
        <v>43830</v>
      </c>
      <c r="E20805" t="s">
        <v>1236</v>
      </c>
      <c r="F20805" t="s">
        <v>12</v>
      </c>
      <c r="G20805" s="18">
        <v>6268677</v>
      </c>
      <c r="H20805" s="18">
        <v>7926104</v>
      </c>
      <c r="I20805" s="18">
        <v>658485</v>
      </c>
      <c r="J20805" s="18">
        <v>3401676</v>
      </c>
      <c r="K20805" s="18">
        <v>4524428</v>
      </c>
      <c r="M20805" s="18">
        <v>132155</v>
      </c>
    </row>
    <row r="20806" spans="1:13" hidden="1" x14ac:dyDescent="0.25">
      <c r="A20806">
        <v>805006491</v>
      </c>
      <c r="B20806" t="s">
        <v>18631</v>
      </c>
      <c r="C20806" t="s">
        <v>23</v>
      </c>
      <c r="D20806" s="20">
        <v>43830</v>
      </c>
      <c r="E20806" t="s">
        <v>1236</v>
      </c>
      <c r="F20806" t="s">
        <v>12</v>
      </c>
      <c r="G20806" s="18">
        <v>11500246</v>
      </c>
      <c r="H20806" s="18">
        <v>11938344</v>
      </c>
      <c r="I20806" s="18">
        <v>3332523</v>
      </c>
      <c r="J20806" s="18">
        <v>10318263</v>
      </c>
      <c r="K20806" s="18">
        <v>1620081</v>
      </c>
      <c r="L20806" s="18">
        <v>28564</v>
      </c>
      <c r="M20806" s="18">
        <v>-1823448</v>
      </c>
    </row>
    <row r="20807" spans="1:13" hidden="1" x14ac:dyDescent="0.25">
      <c r="A20807">
        <v>826000777</v>
      </c>
      <c r="B20807" t="s">
        <v>18632</v>
      </c>
      <c r="C20807" t="s">
        <v>593</v>
      </c>
      <c r="D20807" s="20">
        <v>43830</v>
      </c>
      <c r="E20807" t="s">
        <v>1236</v>
      </c>
      <c r="F20807" t="s">
        <v>12</v>
      </c>
      <c r="G20807" s="18">
        <v>1511800</v>
      </c>
      <c r="H20807" s="18">
        <v>1769346</v>
      </c>
      <c r="I20807" s="18">
        <v>651631</v>
      </c>
      <c r="J20807" s="18">
        <v>651631</v>
      </c>
      <c r="K20807" s="18">
        <v>1117715</v>
      </c>
      <c r="L20807" s="18">
        <v>69213</v>
      </c>
      <c r="M20807" s="18">
        <v>18455</v>
      </c>
    </row>
    <row r="20808" spans="1:13" hidden="1" x14ac:dyDescent="0.25">
      <c r="A20808">
        <v>900212145</v>
      </c>
      <c r="B20808" t="s">
        <v>18633</v>
      </c>
      <c r="C20808" t="s">
        <v>215</v>
      </c>
      <c r="D20808" s="20">
        <v>43830</v>
      </c>
      <c r="E20808" t="s">
        <v>1236</v>
      </c>
      <c r="F20808" t="s">
        <v>12</v>
      </c>
      <c r="G20808" s="18">
        <v>7779492</v>
      </c>
      <c r="H20808" s="18">
        <v>11604631</v>
      </c>
      <c r="I20808" s="18">
        <v>3755803</v>
      </c>
      <c r="J20808" s="18">
        <v>3755803</v>
      </c>
      <c r="K20808" s="18">
        <v>7848828</v>
      </c>
      <c r="L20808" s="18">
        <v>168389</v>
      </c>
      <c r="M20808" s="18">
        <v>1743342</v>
      </c>
    </row>
    <row r="20809" spans="1:13" hidden="1" x14ac:dyDescent="0.25">
      <c r="A20809">
        <v>800115610</v>
      </c>
      <c r="B20809" t="s">
        <v>18634</v>
      </c>
      <c r="C20809" t="s">
        <v>3272</v>
      </c>
      <c r="D20809" s="20">
        <v>43830</v>
      </c>
      <c r="E20809" t="s">
        <v>1236</v>
      </c>
      <c r="F20809" t="s">
        <v>12</v>
      </c>
      <c r="G20809" s="18">
        <v>1887628</v>
      </c>
      <c r="H20809" s="18">
        <v>12857959</v>
      </c>
      <c r="I20809" s="18">
        <v>4461993</v>
      </c>
      <c r="J20809" s="18">
        <v>5437082</v>
      </c>
      <c r="K20809" s="18">
        <v>7420877</v>
      </c>
      <c r="L20809" s="18">
        <v>261875</v>
      </c>
      <c r="M20809" s="18">
        <v>193986</v>
      </c>
    </row>
    <row r="20810" spans="1:13" hidden="1" x14ac:dyDescent="0.25">
      <c r="A20810">
        <v>900198793</v>
      </c>
      <c r="B20810" t="s">
        <v>18635</v>
      </c>
      <c r="C20810" t="s">
        <v>162</v>
      </c>
      <c r="D20810" s="20">
        <v>43830</v>
      </c>
      <c r="E20810" t="s">
        <v>1236</v>
      </c>
      <c r="F20810" t="s">
        <v>12</v>
      </c>
      <c r="G20810" s="18">
        <v>586076</v>
      </c>
      <c r="H20810" s="18">
        <v>4558253</v>
      </c>
      <c r="I20810" s="18">
        <v>3724156</v>
      </c>
      <c r="J20810" s="18">
        <v>3730239</v>
      </c>
      <c r="K20810" s="18">
        <v>828014</v>
      </c>
      <c r="M20810" s="18">
        <v>8207</v>
      </c>
    </row>
    <row r="20811" spans="1:13" hidden="1" x14ac:dyDescent="0.25">
      <c r="A20811">
        <v>800120781</v>
      </c>
      <c r="B20811" t="s">
        <v>18636</v>
      </c>
      <c r="C20811" t="s">
        <v>18637</v>
      </c>
      <c r="D20811" s="20">
        <v>43830</v>
      </c>
      <c r="E20811" t="s">
        <v>1236</v>
      </c>
      <c r="F20811" t="s">
        <v>12</v>
      </c>
      <c r="G20811" s="18">
        <v>7342709</v>
      </c>
      <c r="H20811" s="18">
        <v>16940739</v>
      </c>
      <c r="I20811" s="18">
        <v>43028</v>
      </c>
      <c r="J20811" s="18">
        <v>2711875</v>
      </c>
      <c r="K20811" s="18">
        <v>14228864</v>
      </c>
      <c r="M20811" s="18">
        <v>60602</v>
      </c>
    </row>
    <row r="20812" spans="1:13" hidden="1" x14ac:dyDescent="0.25">
      <c r="A20812">
        <v>900521792</v>
      </c>
      <c r="B20812" t="s">
        <v>18638</v>
      </c>
      <c r="C20812" t="s">
        <v>154</v>
      </c>
      <c r="D20812" s="20">
        <v>43830</v>
      </c>
      <c r="E20812" t="s">
        <v>1236</v>
      </c>
      <c r="F20812" t="s">
        <v>12</v>
      </c>
      <c r="G20812" s="18">
        <v>1821759</v>
      </c>
      <c r="H20812" s="18">
        <v>1847742</v>
      </c>
      <c r="I20812" s="18">
        <v>225106</v>
      </c>
      <c r="J20812" s="18">
        <v>1576961</v>
      </c>
      <c r="K20812" s="18">
        <v>270781</v>
      </c>
      <c r="L20812" s="18">
        <v>9601</v>
      </c>
      <c r="M20812" s="18">
        <v>79730</v>
      </c>
    </row>
    <row r="20813" spans="1:13" hidden="1" x14ac:dyDescent="0.25">
      <c r="A20813">
        <v>900897312</v>
      </c>
      <c r="B20813" t="s">
        <v>18639</v>
      </c>
      <c r="C20813" t="s">
        <v>162</v>
      </c>
      <c r="D20813" s="20">
        <v>43830</v>
      </c>
      <c r="E20813" t="s">
        <v>1236</v>
      </c>
      <c r="F20813" t="s">
        <v>12</v>
      </c>
      <c r="G20813" s="18">
        <v>1744229</v>
      </c>
      <c r="H20813" s="18">
        <v>1769662</v>
      </c>
      <c r="I20813" s="18">
        <v>849863</v>
      </c>
      <c r="J20813" s="18">
        <v>1602034</v>
      </c>
      <c r="K20813" s="18">
        <v>167628</v>
      </c>
      <c r="M20813" s="18">
        <v>13137</v>
      </c>
    </row>
    <row r="20814" spans="1:13" hidden="1" x14ac:dyDescent="0.25">
      <c r="A20814">
        <v>900058954</v>
      </c>
      <c r="B20814" t="s">
        <v>18640</v>
      </c>
      <c r="C20814" t="s">
        <v>220</v>
      </c>
      <c r="D20814" s="20">
        <v>43830</v>
      </c>
      <c r="E20814" t="s">
        <v>1236</v>
      </c>
      <c r="F20814" t="s">
        <v>12</v>
      </c>
      <c r="G20814" s="18">
        <v>8670969</v>
      </c>
      <c r="H20814" s="18">
        <v>8896726</v>
      </c>
      <c r="I20814" s="18">
        <v>2088373</v>
      </c>
      <c r="J20814" s="18">
        <v>4255520</v>
      </c>
      <c r="K20814" s="18">
        <v>4641206</v>
      </c>
      <c r="L20814" s="18">
        <v>345103</v>
      </c>
      <c r="M20814" s="18">
        <v>541076</v>
      </c>
    </row>
    <row r="20815" spans="1:13" hidden="1" x14ac:dyDescent="0.25">
      <c r="A20815">
        <v>813004148</v>
      </c>
      <c r="B20815" t="s">
        <v>18641</v>
      </c>
      <c r="C20815" t="s">
        <v>294</v>
      </c>
      <c r="D20815" s="20">
        <v>43830</v>
      </c>
      <c r="E20815" t="s">
        <v>1236</v>
      </c>
      <c r="F20815" t="s">
        <v>12</v>
      </c>
      <c r="G20815" s="18">
        <v>3495583</v>
      </c>
      <c r="H20815" s="18">
        <v>36113509</v>
      </c>
      <c r="I20815" s="18">
        <v>16212591</v>
      </c>
      <c r="J20815" s="18">
        <v>46405353</v>
      </c>
      <c r="K20815" s="18">
        <v>-10291844</v>
      </c>
      <c r="L20815" s="18">
        <v>22748</v>
      </c>
      <c r="M20815" s="18">
        <v>-3945295</v>
      </c>
    </row>
    <row r="20816" spans="1:13" x14ac:dyDescent="0.25">
      <c r="A20816">
        <v>830066450</v>
      </c>
      <c r="B20816" t="s">
        <v>18642</v>
      </c>
      <c r="C20816" t="s">
        <v>231</v>
      </c>
      <c r="D20816" s="20">
        <v>43830</v>
      </c>
      <c r="E20816" t="s">
        <v>1236</v>
      </c>
      <c r="F20816" t="s">
        <v>12</v>
      </c>
      <c r="G20816" s="18">
        <v>3280739</v>
      </c>
      <c r="H20816" s="18">
        <v>5572284</v>
      </c>
      <c r="I20816" s="18">
        <v>1181644</v>
      </c>
      <c r="J20816" s="18">
        <v>1515059</v>
      </c>
      <c r="K20816" s="18">
        <v>4057225</v>
      </c>
      <c r="M20816" s="18">
        <v>700497</v>
      </c>
    </row>
    <row r="20817" spans="1:13" hidden="1" x14ac:dyDescent="0.25">
      <c r="A20817">
        <v>800211280</v>
      </c>
      <c r="B20817" t="s">
        <v>18643</v>
      </c>
      <c r="C20817" t="s">
        <v>29</v>
      </c>
      <c r="D20817" s="20">
        <v>43830</v>
      </c>
      <c r="E20817" t="s">
        <v>1236</v>
      </c>
      <c r="F20817" t="s">
        <v>12</v>
      </c>
      <c r="G20817" s="18">
        <v>10045871</v>
      </c>
      <c r="H20817" s="18">
        <v>43861251</v>
      </c>
      <c r="I20817" s="18">
        <v>340369</v>
      </c>
      <c r="J20817" s="18">
        <v>16449967</v>
      </c>
      <c r="K20817" s="18">
        <v>27411284</v>
      </c>
      <c r="L20817" s="18">
        <v>90147</v>
      </c>
      <c r="M20817" s="18">
        <v>168636</v>
      </c>
    </row>
    <row r="20818" spans="1:13" hidden="1" x14ac:dyDescent="0.25">
      <c r="A20818">
        <v>900407958</v>
      </c>
      <c r="B20818" t="s">
        <v>18644</v>
      </c>
      <c r="C20818" t="s">
        <v>29</v>
      </c>
      <c r="D20818" s="20">
        <v>43830</v>
      </c>
      <c r="E20818" t="s">
        <v>1236</v>
      </c>
      <c r="F20818" t="s">
        <v>12</v>
      </c>
      <c r="G20818" s="18">
        <v>2248626</v>
      </c>
      <c r="H20818" s="18">
        <v>9161356</v>
      </c>
      <c r="I20818" s="18">
        <v>3368244</v>
      </c>
      <c r="J20818" s="18">
        <v>3368244</v>
      </c>
      <c r="K20818" s="18">
        <v>5793112</v>
      </c>
      <c r="L20818" s="18">
        <v>2952</v>
      </c>
      <c r="M20818" s="18">
        <v>72219</v>
      </c>
    </row>
    <row r="20819" spans="1:13" hidden="1" x14ac:dyDescent="0.25">
      <c r="A20819">
        <v>900976035</v>
      </c>
      <c r="B20819" t="s">
        <v>18645</v>
      </c>
      <c r="C20819" t="s">
        <v>40</v>
      </c>
      <c r="D20819" s="20">
        <v>43830</v>
      </c>
      <c r="E20819" t="s">
        <v>1236</v>
      </c>
      <c r="F20819" t="s">
        <v>12</v>
      </c>
      <c r="G20819" s="18">
        <v>5575822</v>
      </c>
      <c r="H20819" s="18">
        <v>33117850</v>
      </c>
      <c r="I20819" s="18">
        <v>1311822</v>
      </c>
      <c r="J20819" s="18">
        <v>32282355</v>
      </c>
      <c r="K20819" s="18">
        <v>835495</v>
      </c>
      <c r="L20819" s="18">
        <v>0</v>
      </c>
      <c r="M20819" s="18">
        <v>870818</v>
      </c>
    </row>
    <row r="20820" spans="1:13" hidden="1" x14ac:dyDescent="0.25">
      <c r="A20820">
        <v>900421539</v>
      </c>
      <c r="B20820" t="s">
        <v>18646</v>
      </c>
      <c r="C20820" t="s">
        <v>23</v>
      </c>
      <c r="D20820" s="20">
        <v>43830</v>
      </c>
      <c r="E20820" t="s">
        <v>1236</v>
      </c>
      <c r="F20820" t="s">
        <v>12</v>
      </c>
      <c r="G20820" s="18">
        <v>3619180</v>
      </c>
      <c r="H20820" s="18">
        <v>5483494</v>
      </c>
      <c r="I20820" s="18">
        <v>776592</v>
      </c>
      <c r="J20820" s="18">
        <v>2843044</v>
      </c>
      <c r="K20820" s="18">
        <v>2640450</v>
      </c>
      <c r="L20820" s="18">
        <v>102802</v>
      </c>
      <c r="M20820" s="18">
        <v>698571</v>
      </c>
    </row>
    <row r="20821" spans="1:13" hidden="1" x14ac:dyDescent="0.25">
      <c r="A20821">
        <v>890302256</v>
      </c>
      <c r="B20821" t="s">
        <v>18647</v>
      </c>
      <c r="C20821" t="s">
        <v>29</v>
      </c>
      <c r="D20821" s="20">
        <v>43830</v>
      </c>
      <c r="E20821" t="s">
        <v>1236</v>
      </c>
      <c r="F20821" t="s">
        <v>12</v>
      </c>
      <c r="G20821" s="18">
        <v>7822401</v>
      </c>
      <c r="H20821" s="18">
        <v>33834843</v>
      </c>
      <c r="I20821" s="18">
        <v>814957</v>
      </c>
      <c r="J20821" s="18">
        <v>3183718</v>
      </c>
      <c r="K20821" s="18">
        <v>30651125</v>
      </c>
      <c r="L20821" s="18">
        <v>218512</v>
      </c>
      <c r="M20821" s="18">
        <v>-2399616</v>
      </c>
    </row>
    <row r="20822" spans="1:13" hidden="1" x14ac:dyDescent="0.25">
      <c r="A20822">
        <v>900720607</v>
      </c>
      <c r="B20822" t="s">
        <v>18648</v>
      </c>
      <c r="C20822" t="s">
        <v>3272</v>
      </c>
      <c r="D20822" s="20">
        <v>43830</v>
      </c>
      <c r="E20822" t="s">
        <v>1236</v>
      </c>
      <c r="F20822" t="s">
        <v>12</v>
      </c>
      <c r="G20822" s="18">
        <v>50149</v>
      </c>
      <c r="H20822" s="18">
        <v>66698</v>
      </c>
      <c r="I20822" s="18">
        <v>7098</v>
      </c>
      <c r="J20822" s="18">
        <v>7098</v>
      </c>
      <c r="K20822" s="18">
        <v>59600</v>
      </c>
      <c r="M20822" s="18">
        <v>2686</v>
      </c>
    </row>
    <row r="20823" spans="1:13" hidden="1" x14ac:dyDescent="0.25">
      <c r="A20823">
        <v>890115374</v>
      </c>
      <c r="B20823" t="s">
        <v>18649</v>
      </c>
      <c r="C20823" t="s">
        <v>21</v>
      </c>
      <c r="D20823" s="20">
        <v>43830</v>
      </c>
      <c r="E20823" t="s">
        <v>1236</v>
      </c>
      <c r="F20823" t="s">
        <v>12</v>
      </c>
      <c r="G20823" s="18">
        <v>37891452</v>
      </c>
      <c r="H20823" s="18">
        <v>53542128</v>
      </c>
      <c r="I20823" s="18">
        <v>3706911</v>
      </c>
      <c r="J20823" s="18">
        <v>5918665</v>
      </c>
      <c r="K20823" s="18">
        <v>47623463</v>
      </c>
      <c r="L20823" s="18">
        <v>5163720</v>
      </c>
      <c r="M20823" s="18">
        <v>3429299</v>
      </c>
    </row>
    <row r="20824" spans="1:13" x14ac:dyDescent="0.25">
      <c r="A20824">
        <v>901198848</v>
      </c>
      <c r="B20824" t="s">
        <v>18650</v>
      </c>
      <c r="C20824" t="s">
        <v>25</v>
      </c>
      <c r="D20824" s="20">
        <v>43830</v>
      </c>
      <c r="E20824" t="s">
        <v>1236</v>
      </c>
      <c r="F20824" t="s">
        <v>12</v>
      </c>
      <c r="G20824" s="18">
        <v>474708</v>
      </c>
      <c r="H20824" s="18">
        <v>474708</v>
      </c>
      <c r="I20824" s="18">
        <v>464372</v>
      </c>
      <c r="J20824" s="18">
        <v>464372</v>
      </c>
      <c r="K20824" s="18">
        <v>10336</v>
      </c>
      <c r="L20824" s="18">
        <v>835</v>
      </c>
      <c r="M20824" s="18">
        <v>-2307</v>
      </c>
    </row>
    <row r="20825" spans="1:13" hidden="1" x14ac:dyDescent="0.25">
      <c r="A20825">
        <v>891856208</v>
      </c>
      <c r="B20825" t="s">
        <v>18651</v>
      </c>
      <c r="C20825" t="s">
        <v>1136</v>
      </c>
      <c r="D20825" s="20">
        <v>43830</v>
      </c>
      <c r="E20825" t="s">
        <v>1236</v>
      </c>
      <c r="F20825" t="s">
        <v>12</v>
      </c>
      <c r="G20825" s="18">
        <v>544581</v>
      </c>
      <c r="H20825" s="18">
        <v>1751427</v>
      </c>
      <c r="I20825" s="18">
        <v>103219</v>
      </c>
      <c r="J20825" s="18">
        <v>214177</v>
      </c>
      <c r="K20825" s="18">
        <v>1537250</v>
      </c>
      <c r="L20825" s="18">
        <v>2212</v>
      </c>
      <c r="M20825" s="18">
        <v>79185</v>
      </c>
    </row>
    <row r="20826" spans="1:13" hidden="1" x14ac:dyDescent="0.25">
      <c r="A20826">
        <v>800177554</v>
      </c>
      <c r="B20826" t="s">
        <v>18652</v>
      </c>
      <c r="C20826" t="s">
        <v>162</v>
      </c>
      <c r="D20826" s="20">
        <v>43830</v>
      </c>
      <c r="E20826" t="s">
        <v>1236</v>
      </c>
      <c r="F20826" t="s">
        <v>12</v>
      </c>
      <c r="G20826" s="18">
        <v>120260</v>
      </c>
      <c r="H20826" s="18">
        <v>6786667</v>
      </c>
      <c r="I20826" s="18">
        <v>122411</v>
      </c>
      <c r="J20826" s="18">
        <v>4793814</v>
      </c>
      <c r="K20826" s="18">
        <v>1992853</v>
      </c>
      <c r="L20826" s="18">
        <v>63</v>
      </c>
      <c r="M20826" s="18">
        <v>-35488</v>
      </c>
    </row>
    <row r="20827" spans="1:13" hidden="1" x14ac:dyDescent="0.25">
      <c r="A20827">
        <v>800162553</v>
      </c>
      <c r="B20827" t="s">
        <v>18653</v>
      </c>
      <c r="C20827" t="s">
        <v>253</v>
      </c>
      <c r="D20827" s="20">
        <v>43830</v>
      </c>
      <c r="E20827" t="s">
        <v>1236</v>
      </c>
      <c r="F20827" t="s">
        <v>12</v>
      </c>
      <c r="G20827" s="18">
        <v>16470343</v>
      </c>
      <c r="H20827" s="18">
        <v>18926966</v>
      </c>
      <c r="I20827" s="18">
        <v>3284333</v>
      </c>
      <c r="J20827" s="18">
        <v>3413012</v>
      </c>
      <c r="K20827" s="18">
        <v>15513954</v>
      </c>
      <c r="M20827" s="18">
        <v>1852450</v>
      </c>
    </row>
    <row r="20828" spans="1:13" hidden="1" x14ac:dyDescent="0.25">
      <c r="A20828">
        <v>811023055</v>
      </c>
      <c r="B20828" t="s">
        <v>18654</v>
      </c>
      <c r="C20828" t="s">
        <v>23</v>
      </c>
      <c r="D20828" s="20">
        <v>43830</v>
      </c>
      <c r="E20828" t="s">
        <v>1236</v>
      </c>
      <c r="F20828" t="s">
        <v>12</v>
      </c>
      <c r="G20828" s="18">
        <v>853753</v>
      </c>
      <c r="H20828" s="18">
        <v>937264</v>
      </c>
      <c r="I20828" s="18">
        <v>23641</v>
      </c>
      <c r="J20828" s="18">
        <v>61210</v>
      </c>
      <c r="K20828" s="18">
        <v>876054</v>
      </c>
      <c r="L20828" s="18">
        <v>3408</v>
      </c>
      <c r="M20828" s="18">
        <v>36166</v>
      </c>
    </row>
    <row r="20829" spans="1:13" hidden="1" x14ac:dyDescent="0.25">
      <c r="A20829">
        <v>900402117</v>
      </c>
      <c r="B20829" t="s">
        <v>18655</v>
      </c>
      <c r="C20829" t="s">
        <v>29</v>
      </c>
      <c r="D20829" s="20">
        <v>43830</v>
      </c>
      <c r="E20829" t="s">
        <v>1236</v>
      </c>
      <c r="F20829" t="s">
        <v>12</v>
      </c>
      <c r="G20829" s="18">
        <v>1077808</v>
      </c>
      <c r="H20829" s="18">
        <v>6530710</v>
      </c>
      <c r="I20829" s="18">
        <v>274050</v>
      </c>
      <c r="J20829" s="18">
        <v>5535968</v>
      </c>
      <c r="K20829" s="18">
        <v>994742</v>
      </c>
      <c r="L20829" s="18">
        <v>494</v>
      </c>
      <c r="M20829" s="18">
        <v>89584</v>
      </c>
    </row>
    <row r="20830" spans="1:13" hidden="1" x14ac:dyDescent="0.25">
      <c r="A20830">
        <v>900197306</v>
      </c>
      <c r="B20830" t="s">
        <v>18656</v>
      </c>
      <c r="C20830" t="s">
        <v>162</v>
      </c>
      <c r="D20830" s="20">
        <v>43830</v>
      </c>
      <c r="E20830" t="s">
        <v>1236</v>
      </c>
      <c r="F20830" t="s">
        <v>12</v>
      </c>
      <c r="G20830" s="18">
        <v>3015584</v>
      </c>
      <c r="H20830" s="18">
        <v>3487864</v>
      </c>
      <c r="I20830" s="18">
        <v>2557163</v>
      </c>
      <c r="J20830" s="18">
        <v>2769502</v>
      </c>
      <c r="K20830" s="18">
        <v>718362</v>
      </c>
      <c r="L20830" s="18">
        <v>13268</v>
      </c>
      <c r="M20830" s="18">
        <v>-45432</v>
      </c>
    </row>
    <row r="20831" spans="1:13" hidden="1" x14ac:dyDescent="0.25">
      <c r="A20831">
        <v>900565021</v>
      </c>
      <c r="B20831" t="s">
        <v>18657</v>
      </c>
      <c r="C20831" t="s">
        <v>790</v>
      </c>
      <c r="D20831" s="20">
        <v>43830</v>
      </c>
      <c r="E20831" t="s">
        <v>1236</v>
      </c>
      <c r="F20831" t="s">
        <v>12</v>
      </c>
      <c r="G20831" s="18">
        <v>29391259</v>
      </c>
      <c r="H20831" s="18">
        <v>31480355</v>
      </c>
      <c r="I20831" s="18">
        <v>5183363</v>
      </c>
      <c r="J20831" s="18">
        <v>21674081</v>
      </c>
      <c r="K20831" s="18">
        <v>9806274</v>
      </c>
      <c r="M20831" s="18">
        <v>730531</v>
      </c>
    </row>
    <row r="20832" spans="1:13" hidden="1" x14ac:dyDescent="0.25">
      <c r="A20832">
        <v>900178480</v>
      </c>
      <c r="B20832" t="s">
        <v>18658</v>
      </c>
      <c r="C20832" t="s">
        <v>29</v>
      </c>
      <c r="D20832" s="20">
        <v>43830</v>
      </c>
      <c r="E20832" t="s">
        <v>1236</v>
      </c>
      <c r="F20832" t="s">
        <v>12</v>
      </c>
      <c r="G20832" s="18">
        <v>1570132</v>
      </c>
      <c r="H20832" s="18">
        <v>16842570</v>
      </c>
      <c r="I20832" s="18">
        <v>2999730</v>
      </c>
      <c r="J20832" s="18">
        <v>5213871</v>
      </c>
      <c r="K20832" s="18">
        <v>11628699</v>
      </c>
      <c r="L20832" s="18">
        <v>124816</v>
      </c>
      <c r="M20832" s="18">
        <v>891059</v>
      </c>
    </row>
    <row r="20833" spans="1:13" hidden="1" x14ac:dyDescent="0.25">
      <c r="A20833">
        <v>811010839</v>
      </c>
      <c r="B20833" t="s">
        <v>18659</v>
      </c>
      <c r="C20833" t="s">
        <v>593</v>
      </c>
      <c r="D20833" s="20">
        <v>43830</v>
      </c>
      <c r="E20833" t="s">
        <v>1236</v>
      </c>
      <c r="F20833" t="s">
        <v>12</v>
      </c>
      <c r="G20833" s="18">
        <v>5694189</v>
      </c>
      <c r="H20833" s="18">
        <v>5731247</v>
      </c>
      <c r="I20833" s="18">
        <v>1594223</v>
      </c>
      <c r="J20833" s="18">
        <v>1594223</v>
      </c>
      <c r="K20833" s="18">
        <v>4137024</v>
      </c>
      <c r="L20833" s="18">
        <v>16054</v>
      </c>
      <c r="M20833" s="18">
        <v>170115</v>
      </c>
    </row>
    <row r="20834" spans="1:13" hidden="1" x14ac:dyDescent="0.25">
      <c r="A20834">
        <v>900637076</v>
      </c>
      <c r="B20834" t="s">
        <v>18660</v>
      </c>
      <c r="C20834" t="s">
        <v>29</v>
      </c>
      <c r="D20834" s="20">
        <v>43830</v>
      </c>
      <c r="E20834" t="s">
        <v>1236</v>
      </c>
      <c r="F20834" t="s">
        <v>12</v>
      </c>
      <c r="G20834" s="18">
        <v>120916</v>
      </c>
      <c r="H20834" s="18">
        <v>55463731</v>
      </c>
      <c r="I20834" s="18">
        <v>67725</v>
      </c>
      <c r="J20834" s="18">
        <v>80164</v>
      </c>
      <c r="K20834" s="18">
        <v>55383567</v>
      </c>
      <c r="L20834" s="18">
        <v>185</v>
      </c>
      <c r="M20834" s="18">
        <v>1225717</v>
      </c>
    </row>
    <row r="20835" spans="1:13" hidden="1" x14ac:dyDescent="0.25">
      <c r="A20835">
        <v>800186541</v>
      </c>
      <c r="B20835" t="s">
        <v>18661</v>
      </c>
      <c r="C20835" t="s">
        <v>162</v>
      </c>
      <c r="D20835" s="20">
        <v>43830</v>
      </c>
      <c r="E20835" t="s">
        <v>1236</v>
      </c>
      <c r="F20835" t="s">
        <v>12</v>
      </c>
      <c r="G20835" s="18">
        <v>3668325</v>
      </c>
      <c r="H20835" s="18">
        <v>3694725</v>
      </c>
      <c r="I20835" s="18">
        <v>1943800</v>
      </c>
      <c r="J20835" s="18">
        <v>1943800</v>
      </c>
      <c r="K20835" s="18">
        <v>1750925</v>
      </c>
      <c r="L20835" s="18">
        <v>2490</v>
      </c>
      <c r="M20835" s="18">
        <v>234524</v>
      </c>
    </row>
    <row r="20836" spans="1:13" hidden="1" x14ac:dyDescent="0.25">
      <c r="A20836">
        <v>860033925</v>
      </c>
      <c r="B20836" t="s">
        <v>18662</v>
      </c>
      <c r="C20836" t="s">
        <v>1838</v>
      </c>
      <c r="D20836" s="20">
        <v>43830</v>
      </c>
      <c r="E20836" t="s">
        <v>1236</v>
      </c>
      <c r="F20836" t="s">
        <v>12</v>
      </c>
      <c r="G20836" s="18">
        <v>117308</v>
      </c>
      <c r="H20836" s="18">
        <v>5884885</v>
      </c>
      <c r="I20836" s="18">
        <v>1171529</v>
      </c>
      <c r="J20836" s="18">
        <v>1404694</v>
      </c>
      <c r="K20836" s="18">
        <v>4480191</v>
      </c>
      <c r="L20836" s="18">
        <v>6437</v>
      </c>
      <c r="M20836" s="18">
        <v>-174833</v>
      </c>
    </row>
    <row r="20837" spans="1:13" hidden="1" x14ac:dyDescent="0.25">
      <c r="A20837">
        <v>900090647</v>
      </c>
      <c r="B20837" t="s">
        <v>18663</v>
      </c>
      <c r="C20837" t="s">
        <v>1897</v>
      </c>
      <c r="D20837" s="20">
        <v>43830</v>
      </c>
      <c r="E20837" t="s">
        <v>1236</v>
      </c>
      <c r="F20837" t="s">
        <v>12</v>
      </c>
      <c r="G20837" s="18">
        <v>815783</v>
      </c>
      <c r="H20837" s="18">
        <v>1386004</v>
      </c>
      <c r="I20837" s="18">
        <v>14115</v>
      </c>
      <c r="J20837" s="18">
        <v>14115</v>
      </c>
      <c r="K20837" s="18">
        <v>1371889</v>
      </c>
      <c r="M20837" s="18">
        <v>-2857</v>
      </c>
    </row>
    <row r="20838" spans="1:13" hidden="1" x14ac:dyDescent="0.25">
      <c r="A20838">
        <v>860025402</v>
      </c>
      <c r="B20838" t="s">
        <v>18664</v>
      </c>
      <c r="C20838" t="s">
        <v>87</v>
      </c>
      <c r="D20838" s="20">
        <v>43830</v>
      </c>
      <c r="E20838" t="s">
        <v>1236</v>
      </c>
      <c r="F20838" t="s">
        <v>12</v>
      </c>
      <c r="G20838" s="18">
        <v>730970</v>
      </c>
      <c r="H20838" s="18">
        <v>19185268</v>
      </c>
      <c r="I20838" s="18">
        <v>1082946</v>
      </c>
      <c r="J20838" s="18">
        <v>3901470</v>
      </c>
      <c r="K20838" s="18">
        <v>15283798</v>
      </c>
      <c r="L20838" s="18">
        <v>108979</v>
      </c>
      <c r="M20838" s="18">
        <v>5573</v>
      </c>
    </row>
    <row r="20839" spans="1:13" hidden="1" x14ac:dyDescent="0.25">
      <c r="A20839">
        <v>900360700</v>
      </c>
      <c r="B20839" t="s">
        <v>18665</v>
      </c>
      <c r="C20839" t="s">
        <v>540</v>
      </c>
      <c r="D20839" s="20">
        <v>43830</v>
      </c>
      <c r="E20839" t="s">
        <v>1236</v>
      </c>
      <c r="F20839" t="s">
        <v>12</v>
      </c>
      <c r="G20839" s="18">
        <v>223491</v>
      </c>
      <c r="H20839" s="18">
        <v>236436</v>
      </c>
      <c r="I20839" s="18">
        <v>308184</v>
      </c>
      <c r="J20839" s="18">
        <v>1368084</v>
      </c>
      <c r="K20839" s="18">
        <v>-1131648</v>
      </c>
      <c r="M20839" s="18">
        <v>-2460</v>
      </c>
    </row>
    <row r="20840" spans="1:13" hidden="1" x14ac:dyDescent="0.25">
      <c r="A20840">
        <v>900053137</v>
      </c>
      <c r="B20840" t="s">
        <v>18666</v>
      </c>
      <c r="C20840" t="s">
        <v>327</v>
      </c>
      <c r="D20840" s="20">
        <v>43830</v>
      </c>
      <c r="E20840" t="s">
        <v>1236</v>
      </c>
      <c r="F20840" t="s">
        <v>12</v>
      </c>
      <c r="G20840" s="18">
        <v>2151255</v>
      </c>
      <c r="H20840" s="18">
        <v>15468610</v>
      </c>
      <c r="I20840" s="18">
        <v>1519686</v>
      </c>
      <c r="J20840" s="18">
        <v>6490551</v>
      </c>
      <c r="K20840" s="18">
        <v>8978059</v>
      </c>
      <c r="M20840" s="18">
        <v>1451004</v>
      </c>
    </row>
    <row r="20841" spans="1:13" hidden="1" x14ac:dyDescent="0.25">
      <c r="A20841">
        <v>890332834</v>
      </c>
      <c r="B20841" t="s">
        <v>18667</v>
      </c>
      <c r="C20841" t="s">
        <v>122</v>
      </c>
      <c r="D20841" s="20">
        <v>43830</v>
      </c>
      <c r="E20841" t="s">
        <v>1236</v>
      </c>
      <c r="F20841" t="s">
        <v>12</v>
      </c>
      <c r="G20841" s="18">
        <v>2880434</v>
      </c>
      <c r="H20841" s="18">
        <v>7387383</v>
      </c>
      <c r="I20841" s="18">
        <v>2478197</v>
      </c>
      <c r="J20841" s="18">
        <v>2731066</v>
      </c>
      <c r="K20841" s="18">
        <v>4656317</v>
      </c>
      <c r="L20841" s="18">
        <v>169815</v>
      </c>
      <c r="M20841" s="18">
        <v>-265130</v>
      </c>
    </row>
    <row r="20842" spans="1:13" hidden="1" x14ac:dyDescent="0.25">
      <c r="A20842">
        <v>900637699</v>
      </c>
      <c r="B20842" t="s">
        <v>18668</v>
      </c>
      <c r="C20842" t="s">
        <v>29</v>
      </c>
      <c r="D20842" s="20">
        <v>43830</v>
      </c>
      <c r="E20842" t="s">
        <v>1236</v>
      </c>
      <c r="F20842" t="s">
        <v>12</v>
      </c>
      <c r="G20842" s="18">
        <v>111119</v>
      </c>
      <c r="H20842" s="18">
        <v>55190491</v>
      </c>
      <c r="I20842" s="18">
        <v>61456</v>
      </c>
      <c r="J20842" s="18">
        <v>73896</v>
      </c>
      <c r="K20842" s="18">
        <v>55116595</v>
      </c>
      <c r="L20842" s="18">
        <v>227</v>
      </c>
      <c r="M20842" s="18">
        <v>366752</v>
      </c>
    </row>
    <row r="20843" spans="1:13" hidden="1" x14ac:dyDescent="0.25">
      <c r="A20843">
        <v>830081566</v>
      </c>
      <c r="B20843" t="s">
        <v>18669</v>
      </c>
      <c r="C20843" t="s">
        <v>215</v>
      </c>
      <c r="D20843" s="20">
        <v>43830</v>
      </c>
      <c r="E20843" t="s">
        <v>1236</v>
      </c>
      <c r="F20843" t="s">
        <v>12</v>
      </c>
      <c r="G20843" s="18">
        <v>16895383</v>
      </c>
      <c r="H20843" s="18">
        <v>23881907</v>
      </c>
      <c r="I20843" s="18">
        <v>10756389</v>
      </c>
      <c r="J20843" s="18">
        <v>11995215</v>
      </c>
      <c r="K20843" s="18">
        <v>11886692</v>
      </c>
      <c r="L20843" s="18">
        <v>0</v>
      </c>
      <c r="M20843" s="18">
        <v>945626</v>
      </c>
    </row>
    <row r="20844" spans="1:13" hidden="1" x14ac:dyDescent="0.25">
      <c r="A20844">
        <v>830507283</v>
      </c>
      <c r="B20844" t="s">
        <v>18670</v>
      </c>
      <c r="C20844" t="s">
        <v>889</v>
      </c>
      <c r="D20844" s="20">
        <v>43830</v>
      </c>
      <c r="E20844" t="s">
        <v>1236</v>
      </c>
      <c r="F20844" t="s">
        <v>12</v>
      </c>
      <c r="G20844" s="18">
        <v>5243474</v>
      </c>
      <c r="H20844" s="18">
        <v>19807750</v>
      </c>
      <c r="I20844" s="18">
        <v>7289281</v>
      </c>
      <c r="J20844" s="18">
        <v>7721238</v>
      </c>
      <c r="K20844" s="18">
        <v>12086512</v>
      </c>
      <c r="L20844" s="18">
        <v>398072</v>
      </c>
      <c r="M20844" s="18">
        <v>264159</v>
      </c>
    </row>
    <row r="20845" spans="1:13" hidden="1" x14ac:dyDescent="0.25">
      <c r="A20845">
        <v>830071668</v>
      </c>
      <c r="B20845" t="s">
        <v>18671</v>
      </c>
      <c r="C20845" t="s">
        <v>330</v>
      </c>
      <c r="D20845" s="20">
        <v>43830</v>
      </c>
      <c r="E20845" t="s">
        <v>1236</v>
      </c>
      <c r="F20845" t="s">
        <v>12</v>
      </c>
      <c r="G20845" s="18">
        <v>1471576</v>
      </c>
      <c r="H20845" s="18">
        <v>5285800</v>
      </c>
      <c r="I20845" s="18">
        <v>788163</v>
      </c>
      <c r="J20845" s="18">
        <v>3512505</v>
      </c>
      <c r="K20845" s="18">
        <v>1773295</v>
      </c>
      <c r="L20845" s="18">
        <v>148087</v>
      </c>
      <c r="M20845" s="18">
        <v>-85553</v>
      </c>
    </row>
    <row r="20846" spans="1:13" hidden="1" x14ac:dyDescent="0.25">
      <c r="A20846">
        <v>900014767</v>
      </c>
      <c r="B20846" t="s">
        <v>18672</v>
      </c>
      <c r="C20846" t="s">
        <v>23</v>
      </c>
      <c r="D20846" s="20">
        <v>43830</v>
      </c>
      <c r="E20846" t="s">
        <v>1236</v>
      </c>
      <c r="F20846" t="s">
        <v>12</v>
      </c>
      <c r="G20846" s="18">
        <v>18915656</v>
      </c>
      <c r="H20846" s="18">
        <v>24690357</v>
      </c>
      <c r="I20846" s="18">
        <v>3099720</v>
      </c>
      <c r="J20846" s="18">
        <v>13787592</v>
      </c>
      <c r="K20846" s="18">
        <v>10902765</v>
      </c>
      <c r="L20846" s="18">
        <v>48380</v>
      </c>
      <c r="M20846" s="18">
        <v>717177</v>
      </c>
    </row>
    <row r="20847" spans="1:13" hidden="1" x14ac:dyDescent="0.25">
      <c r="A20847">
        <v>900719187</v>
      </c>
      <c r="B20847" t="s">
        <v>18673</v>
      </c>
      <c r="C20847" t="s">
        <v>2200</v>
      </c>
      <c r="D20847" s="20">
        <v>43830</v>
      </c>
      <c r="E20847" t="s">
        <v>1236</v>
      </c>
      <c r="F20847" t="s">
        <v>12</v>
      </c>
      <c r="G20847" s="18">
        <v>7925574</v>
      </c>
      <c r="H20847" s="18">
        <v>20857706</v>
      </c>
      <c r="I20847" s="18">
        <v>3418189</v>
      </c>
      <c r="J20847" s="18">
        <v>19965542</v>
      </c>
      <c r="K20847" s="18">
        <v>892164</v>
      </c>
      <c r="M20847" s="18">
        <v>341164</v>
      </c>
    </row>
    <row r="20848" spans="1:13" hidden="1" x14ac:dyDescent="0.25">
      <c r="A20848">
        <v>800114140</v>
      </c>
      <c r="B20848" t="s">
        <v>18674</v>
      </c>
      <c r="C20848" t="s">
        <v>253</v>
      </c>
      <c r="D20848" s="20">
        <v>43830</v>
      </c>
      <c r="E20848" t="s">
        <v>1236</v>
      </c>
      <c r="F20848" t="s">
        <v>12</v>
      </c>
      <c r="G20848" s="18">
        <v>18585030</v>
      </c>
      <c r="H20848" s="18">
        <v>27548882</v>
      </c>
      <c r="I20848" s="18">
        <v>9984395</v>
      </c>
      <c r="J20848" s="18">
        <v>14561775</v>
      </c>
      <c r="K20848" s="18">
        <v>12987107</v>
      </c>
      <c r="L20848" s="18">
        <v>571670</v>
      </c>
      <c r="M20848" s="18">
        <v>403227</v>
      </c>
    </row>
    <row r="20849" spans="1:13" hidden="1" x14ac:dyDescent="0.25">
      <c r="A20849">
        <v>805004708</v>
      </c>
      <c r="B20849" t="s">
        <v>18675</v>
      </c>
      <c r="C20849" t="s">
        <v>650</v>
      </c>
      <c r="D20849" s="20">
        <v>43830</v>
      </c>
      <c r="E20849" t="s">
        <v>1236</v>
      </c>
      <c r="F20849" t="s">
        <v>12</v>
      </c>
      <c r="G20849" s="18">
        <v>387411</v>
      </c>
      <c r="H20849" s="18">
        <v>396315</v>
      </c>
      <c r="I20849" s="18">
        <v>0</v>
      </c>
      <c r="J20849" s="18">
        <v>357641</v>
      </c>
      <c r="K20849" s="18">
        <v>38674</v>
      </c>
      <c r="L20849" s="18">
        <v>0</v>
      </c>
      <c r="M20849" s="18">
        <v>61341</v>
      </c>
    </row>
    <row r="20850" spans="1:13" hidden="1" x14ac:dyDescent="0.25">
      <c r="A20850">
        <v>860522767</v>
      </c>
      <c r="B20850" t="s">
        <v>18676</v>
      </c>
      <c r="C20850" t="s">
        <v>29</v>
      </c>
      <c r="D20850" s="20">
        <v>43830</v>
      </c>
      <c r="E20850" t="s">
        <v>1236</v>
      </c>
      <c r="F20850" t="s">
        <v>12</v>
      </c>
      <c r="G20850" s="18">
        <v>83372</v>
      </c>
      <c r="H20850" s="18">
        <v>9845169</v>
      </c>
      <c r="I20850" s="18">
        <v>703985</v>
      </c>
      <c r="J20850" s="18">
        <v>3702364</v>
      </c>
      <c r="K20850" s="18">
        <v>6142805</v>
      </c>
      <c r="L20850" s="18">
        <v>7679</v>
      </c>
      <c r="M20850" s="18">
        <v>21240</v>
      </c>
    </row>
    <row r="20851" spans="1:13" hidden="1" x14ac:dyDescent="0.25">
      <c r="A20851">
        <v>901263458</v>
      </c>
      <c r="B20851" t="s">
        <v>18677</v>
      </c>
      <c r="C20851" t="s">
        <v>270</v>
      </c>
      <c r="D20851" s="20">
        <v>43830</v>
      </c>
      <c r="E20851" t="s">
        <v>1236</v>
      </c>
      <c r="F20851" t="s">
        <v>12</v>
      </c>
      <c r="G20851" s="18">
        <v>118311</v>
      </c>
      <c r="H20851" s="18">
        <v>118311</v>
      </c>
      <c r="I20851" s="18">
        <v>98145</v>
      </c>
      <c r="J20851" s="18">
        <v>98186</v>
      </c>
      <c r="K20851" s="18">
        <v>20125</v>
      </c>
      <c r="M20851" s="18">
        <v>125</v>
      </c>
    </row>
    <row r="20852" spans="1:13" hidden="1" x14ac:dyDescent="0.25">
      <c r="A20852">
        <v>900570861</v>
      </c>
      <c r="B20852" t="s">
        <v>18678</v>
      </c>
      <c r="C20852" t="s">
        <v>657</v>
      </c>
      <c r="D20852" s="20">
        <v>43830</v>
      </c>
      <c r="E20852" t="s">
        <v>1236</v>
      </c>
      <c r="F20852" t="s">
        <v>12</v>
      </c>
      <c r="G20852" s="18">
        <v>1285278</v>
      </c>
      <c r="H20852" s="18">
        <v>1414441</v>
      </c>
      <c r="I20852" s="18">
        <v>1543603</v>
      </c>
      <c r="J20852" s="18">
        <v>1543603</v>
      </c>
      <c r="K20852" s="18">
        <v>-129162</v>
      </c>
      <c r="L20852" s="18">
        <v>70316</v>
      </c>
      <c r="M20852" s="18">
        <v>-158179</v>
      </c>
    </row>
    <row r="20853" spans="1:13" hidden="1" x14ac:dyDescent="0.25">
      <c r="A20853">
        <v>900363536</v>
      </c>
      <c r="B20853" t="s">
        <v>18679</v>
      </c>
      <c r="C20853" t="s">
        <v>617</v>
      </c>
      <c r="D20853" s="20">
        <v>43830</v>
      </c>
      <c r="E20853" t="s">
        <v>1236</v>
      </c>
      <c r="F20853" t="s">
        <v>12</v>
      </c>
      <c r="G20853" s="18">
        <v>1404969</v>
      </c>
      <c r="H20853" s="18">
        <v>7098415</v>
      </c>
      <c r="I20853" s="18">
        <v>1281630</v>
      </c>
      <c r="J20853" s="18">
        <v>1281630</v>
      </c>
      <c r="K20853" s="18">
        <v>5816785</v>
      </c>
      <c r="L20853" s="18">
        <v>60007</v>
      </c>
      <c r="M20853" s="18">
        <v>718749</v>
      </c>
    </row>
    <row r="20854" spans="1:13" hidden="1" x14ac:dyDescent="0.25">
      <c r="A20854">
        <v>830146283</v>
      </c>
      <c r="B20854" t="s">
        <v>18680</v>
      </c>
      <c r="C20854" t="s">
        <v>755</v>
      </c>
      <c r="D20854" s="20">
        <v>43830</v>
      </c>
      <c r="E20854" t="s">
        <v>1236</v>
      </c>
      <c r="F20854" t="s">
        <v>12</v>
      </c>
      <c r="G20854" s="18">
        <v>7171254</v>
      </c>
      <c r="H20854" s="18">
        <v>9208159</v>
      </c>
      <c r="I20854" s="18">
        <v>1579280</v>
      </c>
      <c r="J20854" s="18">
        <v>4675189</v>
      </c>
      <c r="K20854" s="18">
        <v>4532970</v>
      </c>
      <c r="L20854" s="18">
        <v>591264</v>
      </c>
      <c r="M20854" s="18">
        <v>395667</v>
      </c>
    </row>
    <row r="20855" spans="1:13" hidden="1" x14ac:dyDescent="0.25">
      <c r="A20855">
        <v>900897506</v>
      </c>
      <c r="B20855" t="s">
        <v>18681</v>
      </c>
      <c r="C20855" t="s">
        <v>162</v>
      </c>
      <c r="D20855" s="20">
        <v>43830</v>
      </c>
      <c r="E20855" t="s">
        <v>1236</v>
      </c>
      <c r="F20855" t="s">
        <v>12</v>
      </c>
      <c r="G20855" s="18">
        <v>1286629</v>
      </c>
      <c r="H20855" s="18">
        <v>7968180</v>
      </c>
      <c r="I20855" s="18">
        <v>2985700</v>
      </c>
      <c r="J20855" s="18">
        <v>7591863</v>
      </c>
      <c r="K20855" s="18">
        <v>376317</v>
      </c>
      <c r="L20855" s="18">
        <v>18822</v>
      </c>
      <c r="M20855" s="18">
        <v>158291</v>
      </c>
    </row>
    <row r="20856" spans="1:13" hidden="1" x14ac:dyDescent="0.25">
      <c r="A20856">
        <v>891001700</v>
      </c>
      <c r="B20856" t="s">
        <v>18682</v>
      </c>
      <c r="C20856" t="s">
        <v>335</v>
      </c>
      <c r="D20856" s="20">
        <v>43830</v>
      </c>
      <c r="E20856" t="s">
        <v>1236</v>
      </c>
      <c r="F20856" t="s">
        <v>12</v>
      </c>
      <c r="G20856" s="18">
        <v>11770872</v>
      </c>
      <c r="H20856" s="18">
        <v>18710584</v>
      </c>
      <c r="I20856" s="18">
        <v>12562638</v>
      </c>
      <c r="J20856" s="18">
        <v>18837145</v>
      </c>
      <c r="K20856" s="18">
        <v>-126561</v>
      </c>
      <c r="L20856" s="18">
        <v>128531</v>
      </c>
      <c r="M20856" s="18">
        <v>-1528841</v>
      </c>
    </row>
    <row r="20857" spans="1:13" hidden="1" x14ac:dyDescent="0.25">
      <c r="A20857">
        <v>860052606</v>
      </c>
      <c r="B20857" t="s">
        <v>18683</v>
      </c>
      <c r="C20857" t="s">
        <v>36</v>
      </c>
      <c r="D20857" s="20">
        <v>43830</v>
      </c>
      <c r="E20857" t="s">
        <v>1236</v>
      </c>
      <c r="F20857" t="s">
        <v>12</v>
      </c>
      <c r="G20857" s="18">
        <v>2140222</v>
      </c>
      <c r="H20857" s="18">
        <v>5756283</v>
      </c>
      <c r="I20857" s="18">
        <v>29888</v>
      </c>
      <c r="J20857" s="18">
        <v>4161878</v>
      </c>
      <c r="K20857" s="18">
        <v>1594405</v>
      </c>
      <c r="L20857" s="18">
        <v>89100</v>
      </c>
      <c r="M20857" s="18">
        <v>-1809</v>
      </c>
    </row>
    <row r="20858" spans="1:13" hidden="1" x14ac:dyDescent="0.25">
      <c r="A20858">
        <v>811007700</v>
      </c>
      <c r="B20858" t="s">
        <v>18684</v>
      </c>
      <c r="C20858" t="s">
        <v>29</v>
      </c>
      <c r="D20858" s="20">
        <v>43830</v>
      </c>
      <c r="E20858" t="s">
        <v>1236</v>
      </c>
      <c r="F20858" t="s">
        <v>12</v>
      </c>
      <c r="G20858" s="18">
        <v>6427937</v>
      </c>
      <c r="H20858" s="18">
        <v>14812483</v>
      </c>
      <c r="I20858" s="18">
        <v>3756771</v>
      </c>
      <c r="J20858" s="18">
        <v>4573963</v>
      </c>
      <c r="K20858" s="18">
        <v>10238520</v>
      </c>
      <c r="M20858" s="18">
        <v>2502026</v>
      </c>
    </row>
    <row r="20859" spans="1:13" hidden="1" x14ac:dyDescent="0.25">
      <c r="A20859">
        <v>800032069</v>
      </c>
      <c r="B20859" t="s">
        <v>18685</v>
      </c>
      <c r="C20859" t="s">
        <v>238</v>
      </c>
      <c r="D20859" s="20">
        <v>43830</v>
      </c>
      <c r="E20859" t="s">
        <v>1236</v>
      </c>
      <c r="F20859" t="s">
        <v>12</v>
      </c>
      <c r="G20859" s="18">
        <v>5788014</v>
      </c>
      <c r="H20859" s="18">
        <v>8260261</v>
      </c>
      <c r="I20859" s="18">
        <v>664243</v>
      </c>
      <c r="J20859" s="18">
        <v>2049471</v>
      </c>
      <c r="K20859" s="18">
        <v>6210790</v>
      </c>
      <c r="L20859" s="18">
        <v>120247</v>
      </c>
      <c r="M20859" s="18">
        <v>307214</v>
      </c>
    </row>
    <row r="20860" spans="1:13" hidden="1" x14ac:dyDescent="0.25">
      <c r="A20860">
        <v>900547161</v>
      </c>
      <c r="B20860" t="s">
        <v>18686</v>
      </c>
      <c r="C20860" t="s">
        <v>220</v>
      </c>
      <c r="D20860" s="20">
        <v>43830</v>
      </c>
      <c r="E20860" t="s">
        <v>1236</v>
      </c>
      <c r="F20860" t="s">
        <v>12</v>
      </c>
      <c r="G20860" s="18">
        <v>30710</v>
      </c>
      <c r="H20860" s="18">
        <v>30710</v>
      </c>
      <c r="I20860" s="18">
        <v>23150</v>
      </c>
      <c r="J20860" s="18">
        <v>23150</v>
      </c>
      <c r="K20860" s="18">
        <v>7560</v>
      </c>
      <c r="L20860" s="18">
        <v>0</v>
      </c>
      <c r="M20860" s="18">
        <v>2049</v>
      </c>
    </row>
    <row r="20861" spans="1:13" hidden="1" x14ac:dyDescent="0.25">
      <c r="A20861">
        <v>811035675</v>
      </c>
      <c r="B20861" t="s">
        <v>18687</v>
      </c>
      <c r="C20861" t="s">
        <v>215</v>
      </c>
      <c r="D20861" s="20">
        <v>43830</v>
      </c>
      <c r="E20861" t="s">
        <v>1236</v>
      </c>
      <c r="F20861" t="s">
        <v>12</v>
      </c>
      <c r="G20861" s="18">
        <v>9106254</v>
      </c>
      <c r="H20861" s="18">
        <v>10217374</v>
      </c>
      <c r="I20861" s="18">
        <v>5902272</v>
      </c>
      <c r="J20861" s="18">
        <v>7232795</v>
      </c>
      <c r="K20861" s="18">
        <v>2984579</v>
      </c>
      <c r="L20861" s="18">
        <v>259144</v>
      </c>
      <c r="M20861" s="18">
        <v>409704</v>
      </c>
    </row>
    <row r="20862" spans="1:13" hidden="1" x14ac:dyDescent="0.25">
      <c r="A20862">
        <v>900028821</v>
      </c>
      <c r="B20862" t="s">
        <v>18688</v>
      </c>
      <c r="C20862" t="s">
        <v>653</v>
      </c>
      <c r="D20862" s="20">
        <v>43830</v>
      </c>
      <c r="E20862" t="s">
        <v>1236</v>
      </c>
      <c r="F20862" t="s">
        <v>12</v>
      </c>
      <c r="G20862" s="18">
        <v>1655213</v>
      </c>
      <c r="H20862" s="18">
        <v>2321416</v>
      </c>
      <c r="I20862" s="18">
        <v>26042</v>
      </c>
      <c r="J20862" s="18">
        <v>26042</v>
      </c>
      <c r="K20862" s="18">
        <v>2295374</v>
      </c>
      <c r="L20862" s="18">
        <v>8462</v>
      </c>
      <c r="M20862" s="18">
        <v>20120</v>
      </c>
    </row>
    <row r="20863" spans="1:13" hidden="1" x14ac:dyDescent="0.25">
      <c r="A20863">
        <v>900492371</v>
      </c>
      <c r="B20863" t="s">
        <v>18689</v>
      </c>
      <c r="C20863" t="s">
        <v>162</v>
      </c>
      <c r="D20863" s="20">
        <v>43830</v>
      </c>
      <c r="E20863" t="s">
        <v>1236</v>
      </c>
      <c r="F20863" t="s">
        <v>12</v>
      </c>
      <c r="G20863" s="18">
        <v>7011</v>
      </c>
      <c r="H20863" s="18">
        <v>39834</v>
      </c>
      <c r="I20863" s="18">
        <v>0</v>
      </c>
      <c r="J20863" s="18">
        <v>0</v>
      </c>
      <c r="K20863" s="18">
        <v>39834</v>
      </c>
      <c r="L20863" s="18">
        <v>0</v>
      </c>
      <c r="M20863" s="18">
        <v>0</v>
      </c>
    </row>
    <row r="20864" spans="1:13" hidden="1" x14ac:dyDescent="0.25">
      <c r="A20864">
        <v>800164687</v>
      </c>
      <c r="B20864" t="s">
        <v>18690</v>
      </c>
      <c r="C20864" t="s">
        <v>294</v>
      </c>
      <c r="D20864" s="20">
        <v>43830</v>
      </c>
      <c r="E20864" t="s">
        <v>1236</v>
      </c>
      <c r="F20864" t="s">
        <v>12</v>
      </c>
      <c r="G20864" s="18">
        <v>11857132</v>
      </c>
      <c r="H20864" s="18">
        <v>15880930</v>
      </c>
      <c r="I20864" s="18">
        <v>2979852</v>
      </c>
      <c r="J20864" s="18">
        <v>2985599</v>
      </c>
      <c r="K20864" s="18">
        <v>12895331</v>
      </c>
      <c r="L20864" s="18">
        <v>272591</v>
      </c>
      <c r="M20864" s="18">
        <v>1512129</v>
      </c>
    </row>
    <row r="20865" spans="1:13" hidden="1" x14ac:dyDescent="0.25">
      <c r="A20865">
        <v>800079931</v>
      </c>
      <c r="B20865" t="s">
        <v>18691</v>
      </c>
      <c r="C20865" t="s">
        <v>162</v>
      </c>
      <c r="D20865" s="20">
        <v>43830</v>
      </c>
      <c r="E20865" t="s">
        <v>1236</v>
      </c>
      <c r="F20865" t="s">
        <v>12</v>
      </c>
      <c r="G20865" s="18">
        <v>2513140</v>
      </c>
      <c r="H20865" s="18">
        <v>3453204</v>
      </c>
      <c r="I20865" s="18">
        <v>396020</v>
      </c>
      <c r="J20865" s="18">
        <v>759250</v>
      </c>
      <c r="K20865" s="18">
        <v>2693954</v>
      </c>
      <c r="L20865" s="18">
        <v>82783</v>
      </c>
      <c r="M20865" s="18">
        <v>-3643</v>
      </c>
    </row>
    <row r="20866" spans="1:13" hidden="1" x14ac:dyDescent="0.25">
      <c r="A20866">
        <v>800070853</v>
      </c>
      <c r="B20866" t="s">
        <v>18692</v>
      </c>
      <c r="C20866" t="s">
        <v>572</v>
      </c>
      <c r="D20866" s="20">
        <v>43830</v>
      </c>
      <c r="E20866" t="s">
        <v>1236</v>
      </c>
      <c r="F20866" t="s">
        <v>12</v>
      </c>
      <c r="G20866" s="18">
        <v>6643282</v>
      </c>
      <c r="H20866" s="18">
        <v>16059698</v>
      </c>
      <c r="I20866" s="18">
        <v>10238046</v>
      </c>
      <c r="J20866" s="18">
        <v>10831920</v>
      </c>
      <c r="K20866" s="18">
        <v>5227778</v>
      </c>
      <c r="M20866" s="18">
        <v>-2473226</v>
      </c>
    </row>
    <row r="20867" spans="1:13" hidden="1" x14ac:dyDescent="0.25">
      <c r="A20867">
        <v>830103572</v>
      </c>
      <c r="B20867" t="s">
        <v>18693</v>
      </c>
      <c r="C20867" t="s">
        <v>55</v>
      </c>
      <c r="D20867" s="20">
        <v>43830</v>
      </c>
      <c r="E20867" t="s">
        <v>1236</v>
      </c>
      <c r="F20867" t="s">
        <v>12</v>
      </c>
      <c r="G20867" s="18">
        <v>4555345</v>
      </c>
      <c r="H20867" s="18">
        <v>6003796</v>
      </c>
      <c r="I20867" s="18">
        <v>4258008</v>
      </c>
      <c r="J20867" s="18">
        <v>4258008</v>
      </c>
      <c r="K20867" s="18">
        <v>1745788</v>
      </c>
      <c r="L20867" s="18">
        <v>95140</v>
      </c>
      <c r="M20867" s="18">
        <v>14865</v>
      </c>
    </row>
    <row r="20868" spans="1:13" hidden="1" x14ac:dyDescent="0.25">
      <c r="A20868">
        <v>901104476</v>
      </c>
      <c r="B20868" t="s">
        <v>18694</v>
      </c>
      <c r="C20868" t="s">
        <v>207</v>
      </c>
      <c r="D20868" s="20">
        <v>43830</v>
      </c>
      <c r="E20868" t="s">
        <v>1236</v>
      </c>
      <c r="F20868" t="s">
        <v>12</v>
      </c>
      <c r="G20868" s="18">
        <v>5706340</v>
      </c>
      <c r="H20868" s="18">
        <v>5933887</v>
      </c>
      <c r="I20868" s="18">
        <v>5887436</v>
      </c>
      <c r="J20868" s="18">
        <v>5887436</v>
      </c>
      <c r="K20868" s="18">
        <v>46451</v>
      </c>
      <c r="M20868" s="18">
        <v>23786</v>
      </c>
    </row>
    <row r="20869" spans="1:13" hidden="1" x14ac:dyDescent="0.25">
      <c r="A20869">
        <v>800256551</v>
      </c>
      <c r="B20869" t="s">
        <v>18695</v>
      </c>
      <c r="C20869" t="s">
        <v>68</v>
      </c>
      <c r="D20869" s="20">
        <v>43830</v>
      </c>
      <c r="E20869" t="s">
        <v>1236</v>
      </c>
      <c r="F20869" t="s">
        <v>12</v>
      </c>
      <c r="G20869" s="18">
        <v>12118038</v>
      </c>
      <c r="H20869" s="18">
        <v>12683431</v>
      </c>
      <c r="I20869" s="18">
        <v>9317981</v>
      </c>
      <c r="J20869" s="18">
        <v>9380272</v>
      </c>
      <c r="K20869" s="18">
        <v>3303159</v>
      </c>
      <c r="L20869" s="18">
        <v>156506</v>
      </c>
      <c r="M20869" s="18">
        <v>1184300</v>
      </c>
    </row>
    <row r="20870" spans="1:13" hidden="1" x14ac:dyDescent="0.25">
      <c r="A20870">
        <v>900140285</v>
      </c>
      <c r="B20870" t="s">
        <v>18696</v>
      </c>
      <c r="C20870" t="s">
        <v>29</v>
      </c>
      <c r="D20870" s="20">
        <v>43830</v>
      </c>
      <c r="E20870" t="s">
        <v>1236</v>
      </c>
      <c r="F20870" t="s">
        <v>12</v>
      </c>
      <c r="G20870" s="18">
        <v>10324126</v>
      </c>
      <c r="H20870" s="18">
        <v>18235685</v>
      </c>
      <c r="I20870" s="18">
        <v>134208</v>
      </c>
      <c r="J20870" s="18">
        <v>9848392</v>
      </c>
      <c r="K20870" s="18">
        <v>8387293</v>
      </c>
      <c r="L20870" s="18">
        <v>78826</v>
      </c>
      <c r="M20870" s="18">
        <v>991738</v>
      </c>
    </row>
    <row r="20871" spans="1:13" hidden="1" x14ac:dyDescent="0.25">
      <c r="A20871">
        <v>860450190</v>
      </c>
      <c r="B20871" t="s">
        <v>7333</v>
      </c>
      <c r="C20871" t="s">
        <v>57</v>
      </c>
      <c r="D20871" s="20">
        <v>43830</v>
      </c>
      <c r="E20871" t="s">
        <v>1236</v>
      </c>
      <c r="F20871" t="s">
        <v>12</v>
      </c>
      <c r="G20871" s="18">
        <v>678197</v>
      </c>
      <c r="H20871" s="18">
        <v>8801197</v>
      </c>
      <c r="I20871" s="18">
        <v>146258</v>
      </c>
      <c r="J20871" s="18">
        <v>777660</v>
      </c>
      <c r="K20871" s="18">
        <v>8023537</v>
      </c>
      <c r="M20871" s="18">
        <v>312855</v>
      </c>
    </row>
    <row r="20872" spans="1:13" hidden="1" x14ac:dyDescent="0.25">
      <c r="A20872">
        <v>900176470</v>
      </c>
      <c r="B20872" t="s">
        <v>18697</v>
      </c>
      <c r="C20872" t="s">
        <v>65</v>
      </c>
      <c r="D20872" s="20">
        <v>43830</v>
      </c>
      <c r="E20872" t="s">
        <v>1236</v>
      </c>
      <c r="F20872" t="s">
        <v>12</v>
      </c>
      <c r="G20872" s="18">
        <v>881022</v>
      </c>
      <c r="H20872" s="18">
        <v>7315828</v>
      </c>
      <c r="I20872" s="18">
        <v>2820420</v>
      </c>
      <c r="J20872" s="18">
        <v>5279942</v>
      </c>
      <c r="K20872" s="18">
        <v>2035886</v>
      </c>
      <c r="L20872" s="18">
        <v>118997</v>
      </c>
      <c r="M20872" s="18">
        <v>524688</v>
      </c>
    </row>
    <row r="20873" spans="1:13" hidden="1" x14ac:dyDescent="0.25">
      <c r="A20873">
        <v>890324975</v>
      </c>
      <c r="B20873" t="s">
        <v>18698</v>
      </c>
      <c r="C20873" t="s">
        <v>31</v>
      </c>
      <c r="D20873" s="20">
        <v>43830</v>
      </c>
      <c r="E20873" t="s">
        <v>1236</v>
      </c>
      <c r="F20873" t="s">
        <v>12</v>
      </c>
      <c r="G20873" s="18">
        <v>6771788</v>
      </c>
      <c r="H20873" s="18">
        <v>13976620</v>
      </c>
      <c r="I20873" s="18">
        <v>58428</v>
      </c>
      <c r="J20873" s="18">
        <v>58428</v>
      </c>
      <c r="K20873" s="18">
        <v>13918192</v>
      </c>
      <c r="L20873" s="18">
        <v>1836</v>
      </c>
      <c r="M20873" s="18">
        <v>534971</v>
      </c>
    </row>
    <row r="20874" spans="1:13" hidden="1" x14ac:dyDescent="0.25">
      <c r="A20874">
        <v>800239610</v>
      </c>
      <c r="B20874" t="s">
        <v>18699</v>
      </c>
      <c r="C20874" t="s">
        <v>215</v>
      </c>
      <c r="D20874" s="20">
        <v>43830</v>
      </c>
      <c r="E20874" t="s">
        <v>1236</v>
      </c>
      <c r="F20874" t="s">
        <v>12</v>
      </c>
      <c r="G20874" s="18">
        <v>1545393</v>
      </c>
      <c r="H20874" s="18">
        <v>6377542</v>
      </c>
      <c r="I20874" s="18">
        <v>2103069</v>
      </c>
      <c r="J20874" s="18">
        <v>3235922</v>
      </c>
      <c r="K20874" s="18">
        <v>3141620</v>
      </c>
      <c r="L20874" s="18">
        <v>180350</v>
      </c>
      <c r="M20874" s="18">
        <v>151857</v>
      </c>
    </row>
    <row r="20875" spans="1:13" hidden="1" x14ac:dyDescent="0.25">
      <c r="A20875">
        <v>900826563</v>
      </c>
      <c r="B20875" t="s">
        <v>18700</v>
      </c>
      <c r="C20875" t="s">
        <v>45</v>
      </c>
      <c r="D20875" s="20">
        <v>43830</v>
      </c>
      <c r="E20875" t="s">
        <v>1236</v>
      </c>
      <c r="F20875" t="s">
        <v>12</v>
      </c>
      <c r="G20875" s="18">
        <v>5330160</v>
      </c>
      <c r="H20875" s="18">
        <v>5363473</v>
      </c>
      <c r="I20875" s="18">
        <v>4048324</v>
      </c>
      <c r="J20875" s="18">
        <v>4167083</v>
      </c>
      <c r="K20875" s="18">
        <v>1196390</v>
      </c>
      <c r="M20875" s="18">
        <v>571654</v>
      </c>
    </row>
    <row r="20876" spans="1:13" hidden="1" x14ac:dyDescent="0.25">
      <c r="A20876">
        <v>844004840</v>
      </c>
      <c r="B20876" t="s">
        <v>18701</v>
      </c>
      <c r="C20876" t="s">
        <v>23</v>
      </c>
      <c r="D20876" s="20">
        <v>43830</v>
      </c>
      <c r="E20876" t="s">
        <v>1236</v>
      </c>
      <c r="F20876" t="s">
        <v>12</v>
      </c>
      <c r="G20876" s="18">
        <v>4087469</v>
      </c>
      <c r="H20876" s="18">
        <v>6160487</v>
      </c>
      <c r="I20876" s="18">
        <v>714792</v>
      </c>
      <c r="J20876" s="18">
        <v>714792</v>
      </c>
      <c r="K20876" s="18">
        <v>5445695</v>
      </c>
      <c r="M20876" s="18">
        <v>1035830</v>
      </c>
    </row>
    <row r="20877" spans="1:13" hidden="1" x14ac:dyDescent="0.25">
      <c r="A20877">
        <v>800013879</v>
      </c>
      <c r="B20877" t="s">
        <v>18702</v>
      </c>
      <c r="C20877" t="s">
        <v>124</v>
      </c>
      <c r="D20877" s="20">
        <v>43830</v>
      </c>
      <c r="E20877" t="s">
        <v>1236</v>
      </c>
      <c r="F20877" t="s">
        <v>12</v>
      </c>
      <c r="G20877" s="18">
        <v>6649927</v>
      </c>
      <c r="H20877" s="18">
        <v>14014039</v>
      </c>
      <c r="I20877" s="18">
        <v>3721611</v>
      </c>
      <c r="J20877" s="18">
        <v>3721611</v>
      </c>
      <c r="K20877" s="18">
        <v>10292428</v>
      </c>
      <c r="L20877" s="18">
        <v>62152</v>
      </c>
      <c r="M20877" s="18">
        <v>365004</v>
      </c>
    </row>
    <row r="20878" spans="1:13" hidden="1" x14ac:dyDescent="0.25">
      <c r="A20878">
        <v>890932154</v>
      </c>
      <c r="B20878" t="s">
        <v>18703</v>
      </c>
      <c r="C20878" t="s">
        <v>1082</v>
      </c>
      <c r="D20878" s="20">
        <v>43830</v>
      </c>
      <c r="E20878" t="s">
        <v>1236</v>
      </c>
      <c r="F20878" t="s">
        <v>12</v>
      </c>
      <c r="G20878" s="18">
        <v>3779787</v>
      </c>
      <c r="H20878" s="18">
        <v>5358721</v>
      </c>
      <c r="I20878" s="18">
        <v>3514260</v>
      </c>
      <c r="J20878" s="18">
        <v>4204605</v>
      </c>
      <c r="K20878" s="18">
        <v>1154116</v>
      </c>
      <c r="L20878" s="18">
        <v>619714</v>
      </c>
      <c r="M20878" s="18">
        <v>-37108</v>
      </c>
    </row>
    <row r="20879" spans="1:13" hidden="1" x14ac:dyDescent="0.25">
      <c r="A20879">
        <v>901205520</v>
      </c>
      <c r="B20879" t="s">
        <v>18704</v>
      </c>
      <c r="C20879" t="s">
        <v>57</v>
      </c>
      <c r="D20879" s="20">
        <v>43830</v>
      </c>
      <c r="E20879" t="s">
        <v>1236</v>
      </c>
      <c r="F20879" t="s">
        <v>12</v>
      </c>
      <c r="G20879" s="18">
        <v>5061</v>
      </c>
      <c r="H20879" s="18">
        <v>560966</v>
      </c>
      <c r="I20879" s="18">
        <v>1306</v>
      </c>
      <c r="J20879" s="18">
        <v>14381</v>
      </c>
      <c r="K20879" s="18">
        <v>546585</v>
      </c>
      <c r="M20879" s="18">
        <v>-1270</v>
      </c>
    </row>
    <row r="20880" spans="1:13" hidden="1" x14ac:dyDescent="0.25">
      <c r="A20880">
        <v>830084968</v>
      </c>
      <c r="B20880" t="s">
        <v>18705</v>
      </c>
      <c r="C20880" t="s">
        <v>19</v>
      </c>
      <c r="D20880" s="20">
        <v>43830</v>
      </c>
      <c r="E20880" t="s">
        <v>1236</v>
      </c>
      <c r="F20880" t="s">
        <v>12</v>
      </c>
      <c r="G20880" s="18">
        <v>4491467</v>
      </c>
      <c r="H20880" s="18">
        <v>24666166</v>
      </c>
      <c r="I20880" s="18">
        <v>1942192</v>
      </c>
      <c r="J20880" s="18">
        <v>1942192</v>
      </c>
      <c r="K20880" s="18">
        <v>22723974</v>
      </c>
      <c r="M20880" s="18">
        <v>4757257</v>
      </c>
    </row>
    <row r="20881" spans="1:13" hidden="1" x14ac:dyDescent="0.25">
      <c r="A20881">
        <v>805028295</v>
      </c>
      <c r="B20881" t="s">
        <v>18706</v>
      </c>
      <c r="C20881" t="s">
        <v>416</v>
      </c>
      <c r="D20881" s="20">
        <v>43830</v>
      </c>
      <c r="E20881" t="s">
        <v>1236</v>
      </c>
      <c r="F20881" t="s">
        <v>12</v>
      </c>
      <c r="G20881" s="18">
        <v>86566</v>
      </c>
      <c r="H20881" s="18">
        <v>2467220</v>
      </c>
      <c r="I20881" s="18">
        <v>162937</v>
      </c>
      <c r="J20881" s="18">
        <v>451764</v>
      </c>
      <c r="K20881" s="18">
        <v>2015456</v>
      </c>
      <c r="M20881" s="18">
        <v>-117979</v>
      </c>
    </row>
    <row r="20882" spans="1:13" hidden="1" x14ac:dyDescent="0.25">
      <c r="A20882">
        <v>811035837</v>
      </c>
      <c r="B20882" t="s">
        <v>18707</v>
      </c>
      <c r="C20882" t="s">
        <v>23</v>
      </c>
      <c r="D20882" s="20">
        <v>43830</v>
      </c>
      <c r="E20882" t="s">
        <v>1236</v>
      </c>
      <c r="F20882" t="s">
        <v>12</v>
      </c>
      <c r="G20882" s="18">
        <v>1331257</v>
      </c>
      <c r="H20882" s="18">
        <v>1479081</v>
      </c>
      <c r="I20882" s="18">
        <v>34323</v>
      </c>
      <c r="J20882" s="18">
        <v>914304</v>
      </c>
      <c r="K20882" s="18">
        <v>564777</v>
      </c>
      <c r="L20882" s="18">
        <v>593</v>
      </c>
      <c r="M20882" s="18">
        <v>26461</v>
      </c>
    </row>
    <row r="20883" spans="1:13" hidden="1" x14ac:dyDescent="0.25">
      <c r="A20883">
        <v>900008928</v>
      </c>
      <c r="B20883" t="s">
        <v>18708</v>
      </c>
      <c r="C20883" t="s">
        <v>57</v>
      </c>
      <c r="D20883" s="20">
        <v>43830</v>
      </c>
      <c r="E20883" t="s">
        <v>1236</v>
      </c>
      <c r="F20883" t="s">
        <v>12</v>
      </c>
      <c r="G20883" s="18">
        <v>1653382</v>
      </c>
      <c r="H20883" s="18">
        <v>26766877</v>
      </c>
      <c r="I20883" s="18">
        <v>397662</v>
      </c>
      <c r="J20883" s="18">
        <v>397662</v>
      </c>
      <c r="K20883" s="18">
        <v>26369215</v>
      </c>
      <c r="L20883" s="18">
        <v>53924</v>
      </c>
      <c r="M20883" s="18">
        <v>1133910</v>
      </c>
    </row>
    <row r="20884" spans="1:13" hidden="1" x14ac:dyDescent="0.25">
      <c r="A20884">
        <v>800153961</v>
      </c>
      <c r="B20884" t="s">
        <v>18709</v>
      </c>
      <c r="C20884" t="s">
        <v>386</v>
      </c>
      <c r="D20884" s="20">
        <v>43830</v>
      </c>
      <c r="E20884" t="s">
        <v>1236</v>
      </c>
      <c r="F20884" t="s">
        <v>12</v>
      </c>
      <c r="G20884" s="18">
        <v>12034211</v>
      </c>
      <c r="H20884" s="18">
        <v>13006544</v>
      </c>
      <c r="I20884" s="18">
        <v>6039017</v>
      </c>
      <c r="J20884" s="18">
        <v>10033575</v>
      </c>
      <c r="K20884" s="18">
        <v>2972969</v>
      </c>
      <c r="L20884" s="18">
        <v>1023500</v>
      </c>
      <c r="M20884" s="18">
        <v>117281</v>
      </c>
    </row>
    <row r="20885" spans="1:13" hidden="1" x14ac:dyDescent="0.25">
      <c r="A20885">
        <v>900674360</v>
      </c>
      <c r="B20885" t="s">
        <v>18710</v>
      </c>
      <c r="C20885" t="s">
        <v>29</v>
      </c>
      <c r="D20885" s="20">
        <v>43830</v>
      </c>
      <c r="E20885" t="s">
        <v>1236</v>
      </c>
      <c r="F20885" t="s">
        <v>12</v>
      </c>
      <c r="G20885" s="18">
        <v>22092906</v>
      </c>
      <c r="H20885" s="18">
        <v>119567460</v>
      </c>
      <c r="I20885" s="18">
        <v>31018124</v>
      </c>
      <c r="J20885" s="18">
        <v>31018124</v>
      </c>
      <c r="K20885" s="18">
        <v>88549336</v>
      </c>
      <c r="L20885" s="18">
        <v>406283</v>
      </c>
      <c r="M20885" s="18">
        <v>-2314470</v>
      </c>
    </row>
    <row r="20886" spans="1:13" hidden="1" x14ac:dyDescent="0.25">
      <c r="A20886">
        <v>860000368</v>
      </c>
      <c r="B20886" t="s">
        <v>18711</v>
      </c>
      <c r="C20886" t="s">
        <v>55</v>
      </c>
      <c r="D20886" s="20">
        <v>43830</v>
      </c>
      <c r="E20886" t="s">
        <v>1236</v>
      </c>
      <c r="F20886" t="s">
        <v>12</v>
      </c>
      <c r="G20886" s="18">
        <v>11378575</v>
      </c>
      <c r="H20886" s="18">
        <v>27956236</v>
      </c>
      <c r="I20886" s="18">
        <v>9496111</v>
      </c>
      <c r="J20886" s="18">
        <v>17995831</v>
      </c>
      <c r="K20886" s="18">
        <v>9960405</v>
      </c>
      <c r="L20886" s="18">
        <v>1093694</v>
      </c>
      <c r="M20886" s="18">
        <v>-1386928</v>
      </c>
    </row>
    <row r="20887" spans="1:13" hidden="1" x14ac:dyDescent="0.25">
      <c r="A20887">
        <v>900104881</v>
      </c>
      <c r="B20887" t="s">
        <v>18712</v>
      </c>
      <c r="C20887" t="s">
        <v>162</v>
      </c>
      <c r="D20887" s="20">
        <v>43830</v>
      </c>
      <c r="E20887" t="s">
        <v>1236</v>
      </c>
      <c r="F20887" t="s">
        <v>12</v>
      </c>
      <c r="G20887" s="18">
        <v>3616902</v>
      </c>
      <c r="H20887" s="18">
        <v>17305830</v>
      </c>
      <c r="I20887" s="18">
        <v>2459768</v>
      </c>
      <c r="J20887" s="18">
        <v>14582009</v>
      </c>
      <c r="K20887" s="18">
        <v>2723821</v>
      </c>
      <c r="M20887" s="18">
        <v>12193</v>
      </c>
    </row>
    <row r="20888" spans="1:13" hidden="1" x14ac:dyDescent="0.25">
      <c r="A20888">
        <v>900439501</v>
      </c>
      <c r="B20888" t="s">
        <v>18713</v>
      </c>
      <c r="C20888" t="s">
        <v>162</v>
      </c>
      <c r="D20888" s="20">
        <v>43830</v>
      </c>
      <c r="E20888" t="s">
        <v>1236</v>
      </c>
      <c r="F20888" t="s">
        <v>12</v>
      </c>
      <c r="G20888" s="18">
        <v>2515158</v>
      </c>
      <c r="H20888" s="18">
        <v>5367285</v>
      </c>
      <c r="I20888" s="18">
        <v>1651052</v>
      </c>
      <c r="J20888" s="18">
        <v>1864948</v>
      </c>
      <c r="K20888" s="18">
        <v>3502337</v>
      </c>
      <c r="L20888" s="18">
        <v>18113</v>
      </c>
      <c r="M20888" s="18">
        <v>3570</v>
      </c>
    </row>
    <row r="20889" spans="1:13" hidden="1" x14ac:dyDescent="0.25">
      <c r="A20889">
        <v>860518600</v>
      </c>
      <c r="B20889" t="s">
        <v>18714</v>
      </c>
      <c r="C20889" t="s">
        <v>1475</v>
      </c>
      <c r="D20889" s="20">
        <v>43830</v>
      </c>
      <c r="E20889" t="s">
        <v>1236</v>
      </c>
      <c r="F20889" t="s">
        <v>12</v>
      </c>
      <c r="G20889" s="18">
        <v>2066999</v>
      </c>
      <c r="H20889" s="18">
        <v>2440471</v>
      </c>
      <c r="I20889" s="18">
        <v>558114</v>
      </c>
      <c r="J20889" s="18">
        <v>558114</v>
      </c>
      <c r="K20889" s="18">
        <v>1882357</v>
      </c>
      <c r="M20889" s="18">
        <v>287244</v>
      </c>
    </row>
    <row r="20890" spans="1:13" hidden="1" x14ac:dyDescent="0.25">
      <c r="A20890">
        <v>890304891</v>
      </c>
      <c r="B20890" t="s">
        <v>18715</v>
      </c>
      <c r="C20890" t="s">
        <v>220</v>
      </c>
      <c r="D20890" s="20">
        <v>43830</v>
      </c>
      <c r="E20890" t="s">
        <v>1236</v>
      </c>
      <c r="F20890" t="s">
        <v>12</v>
      </c>
      <c r="G20890" s="18">
        <v>12776301</v>
      </c>
      <c r="H20890" s="18">
        <v>17372842</v>
      </c>
      <c r="I20890" s="18">
        <v>12352172</v>
      </c>
      <c r="J20890" s="18">
        <v>12736648</v>
      </c>
      <c r="K20890" s="18">
        <v>4636194</v>
      </c>
      <c r="M20890" s="18">
        <v>265789</v>
      </c>
    </row>
    <row r="20891" spans="1:13" hidden="1" x14ac:dyDescent="0.25">
      <c r="A20891">
        <v>900940096</v>
      </c>
      <c r="B20891" t="s">
        <v>18716</v>
      </c>
      <c r="C20891" t="s">
        <v>162</v>
      </c>
      <c r="D20891" s="20">
        <v>43830</v>
      </c>
      <c r="E20891" t="s">
        <v>1236</v>
      </c>
      <c r="F20891" t="s">
        <v>12</v>
      </c>
      <c r="G20891" s="18">
        <v>8771543</v>
      </c>
      <c r="H20891" s="18">
        <v>13216161</v>
      </c>
      <c r="I20891" s="18">
        <v>2708908</v>
      </c>
      <c r="J20891" s="18">
        <v>12246885</v>
      </c>
      <c r="K20891" s="18">
        <v>969276</v>
      </c>
      <c r="L20891" s="18">
        <v>5634</v>
      </c>
      <c r="M20891" s="18">
        <v>-33081</v>
      </c>
    </row>
    <row r="20892" spans="1:13" hidden="1" x14ac:dyDescent="0.25">
      <c r="A20892">
        <v>800139068</v>
      </c>
      <c r="B20892" t="s">
        <v>18717</v>
      </c>
      <c r="C20892" t="s">
        <v>29</v>
      </c>
      <c r="D20892" s="20">
        <v>43830</v>
      </c>
      <c r="E20892" t="s">
        <v>1236</v>
      </c>
      <c r="F20892" t="s">
        <v>12</v>
      </c>
      <c r="G20892" s="18">
        <v>228685</v>
      </c>
      <c r="H20892" s="18">
        <v>8250249</v>
      </c>
      <c r="I20892" s="18">
        <v>48321</v>
      </c>
      <c r="J20892" s="18">
        <v>1558915</v>
      </c>
      <c r="K20892" s="18">
        <v>6691334</v>
      </c>
      <c r="L20892" s="18">
        <v>0</v>
      </c>
      <c r="M20892" s="18">
        <v>129029</v>
      </c>
    </row>
    <row r="20893" spans="1:13" hidden="1" x14ac:dyDescent="0.25">
      <c r="A20893">
        <v>800188732</v>
      </c>
      <c r="B20893" t="s">
        <v>18718</v>
      </c>
      <c r="C20893" t="s">
        <v>177</v>
      </c>
      <c r="D20893" s="20">
        <v>43830</v>
      </c>
      <c r="E20893" t="s">
        <v>1236</v>
      </c>
      <c r="F20893" t="s">
        <v>12</v>
      </c>
      <c r="G20893" s="18">
        <v>13026505</v>
      </c>
      <c r="H20893" s="18">
        <v>35017026</v>
      </c>
      <c r="I20893" s="18">
        <v>575266</v>
      </c>
      <c r="J20893" s="18">
        <v>22609920</v>
      </c>
      <c r="K20893" s="18">
        <v>12407106</v>
      </c>
      <c r="L20893" s="18">
        <v>180617</v>
      </c>
      <c r="M20893" s="18">
        <v>-18748</v>
      </c>
    </row>
    <row r="20894" spans="1:13" hidden="1" x14ac:dyDescent="0.25">
      <c r="A20894">
        <v>860032402</v>
      </c>
      <c r="B20894" t="s">
        <v>18719</v>
      </c>
      <c r="C20894" t="s">
        <v>934</v>
      </c>
      <c r="D20894" s="20">
        <v>43830</v>
      </c>
      <c r="E20894" t="s">
        <v>1236</v>
      </c>
      <c r="F20894" t="s">
        <v>12</v>
      </c>
      <c r="G20894" s="18">
        <v>10407440</v>
      </c>
      <c r="H20894" s="18">
        <v>18776564</v>
      </c>
      <c r="I20894" s="18">
        <v>6720904</v>
      </c>
      <c r="J20894" s="18">
        <v>7850298</v>
      </c>
      <c r="K20894" s="18">
        <v>10926266</v>
      </c>
      <c r="L20894" s="18">
        <v>198432</v>
      </c>
      <c r="M20894" s="18">
        <v>133602</v>
      </c>
    </row>
    <row r="20895" spans="1:13" hidden="1" x14ac:dyDescent="0.25">
      <c r="A20895">
        <v>890309989</v>
      </c>
      <c r="B20895" t="s">
        <v>18720</v>
      </c>
      <c r="C20895" t="s">
        <v>65</v>
      </c>
      <c r="D20895" s="20">
        <v>43830</v>
      </c>
      <c r="E20895" t="s">
        <v>1236</v>
      </c>
      <c r="F20895" t="s">
        <v>12</v>
      </c>
      <c r="G20895" s="18">
        <v>13596272</v>
      </c>
      <c r="H20895" s="18">
        <v>15198888</v>
      </c>
      <c r="I20895" s="18">
        <v>196823</v>
      </c>
      <c r="J20895" s="18">
        <v>327001</v>
      </c>
      <c r="K20895" s="18">
        <v>14871887</v>
      </c>
      <c r="L20895" s="18">
        <v>729391</v>
      </c>
      <c r="M20895" s="18">
        <v>-1487325</v>
      </c>
    </row>
    <row r="20896" spans="1:13" hidden="1" x14ac:dyDescent="0.25">
      <c r="A20896">
        <v>805002626</v>
      </c>
      <c r="B20896" t="s">
        <v>18721</v>
      </c>
      <c r="C20896" t="s">
        <v>872</v>
      </c>
      <c r="D20896" s="20">
        <v>43830</v>
      </c>
      <c r="E20896" t="s">
        <v>1236</v>
      </c>
      <c r="F20896" t="s">
        <v>12</v>
      </c>
      <c r="G20896" s="18">
        <v>874625</v>
      </c>
      <c r="H20896" s="18">
        <v>1426069</v>
      </c>
      <c r="I20896" s="18">
        <v>506329</v>
      </c>
      <c r="J20896" s="18">
        <v>938783</v>
      </c>
      <c r="K20896" s="18">
        <v>487286</v>
      </c>
      <c r="L20896" s="18">
        <v>0</v>
      </c>
      <c r="M20896" s="18">
        <v>101652</v>
      </c>
    </row>
    <row r="20897" spans="1:13" hidden="1" x14ac:dyDescent="0.25">
      <c r="A20897">
        <v>900440687</v>
      </c>
      <c r="B20897" t="s">
        <v>18722</v>
      </c>
      <c r="C20897" t="s">
        <v>23</v>
      </c>
      <c r="D20897" s="20">
        <v>43830</v>
      </c>
      <c r="E20897" t="s">
        <v>1236</v>
      </c>
      <c r="F20897" t="s">
        <v>12</v>
      </c>
      <c r="G20897" s="18">
        <v>10473513</v>
      </c>
      <c r="H20897" s="18">
        <v>12089177</v>
      </c>
      <c r="I20897" s="18">
        <v>3987847</v>
      </c>
      <c r="J20897" s="18">
        <v>4812858</v>
      </c>
      <c r="K20897" s="18">
        <v>7276319</v>
      </c>
      <c r="L20897" s="18">
        <v>163611</v>
      </c>
      <c r="M20897" s="18">
        <v>569291</v>
      </c>
    </row>
    <row r="20898" spans="1:13" hidden="1" x14ac:dyDescent="0.25">
      <c r="A20898">
        <v>900312194</v>
      </c>
      <c r="B20898" t="s">
        <v>18723</v>
      </c>
      <c r="C20898" t="s">
        <v>23</v>
      </c>
      <c r="D20898" s="20">
        <v>43830</v>
      </c>
      <c r="E20898" t="s">
        <v>1236</v>
      </c>
      <c r="F20898" t="s">
        <v>12</v>
      </c>
      <c r="G20898" s="18">
        <v>3714212</v>
      </c>
      <c r="H20898" s="18">
        <v>4712088</v>
      </c>
      <c r="I20898" s="18">
        <v>357557</v>
      </c>
      <c r="J20898" s="18">
        <v>3229841</v>
      </c>
      <c r="K20898" s="18">
        <v>1482247</v>
      </c>
      <c r="L20898" s="18">
        <v>201927</v>
      </c>
      <c r="M20898" s="18">
        <v>253051</v>
      </c>
    </row>
    <row r="20899" spans="1:13" hidden="1" x14ac:dyDescent="0.25">
      <c r="A20899">
        <v>860504161</v>
      </c>
      <c r="B20899" t="s">
        <v>18724</v>
      </c>
      <c r="C20899" t="s">
        <v>29</v>
      </c>
      <c r="D20899" s="20">
        <v>43830</v>
      </c>
      <c r="E20899" t="s">
        <v>1236</v>
      </c>
      <c r="F20899" t="s">
        <v>12</v>
      </c>
      <c r="G20899" s="18">
        <v>627296</v>
      </c>
      <c r="H20899" s="18">
        <v>10998821</v>
      </c>
      <c r="I20899" s="18">
        <v>63117</v>
      </c>
      <c r="J20899" s="18">
        <v>901706</v>
      </c>
      <c r="K20899" s="18">
        <v>10097115</v>
      </c>
      <c r="L20899" s="18">
        <v>9897</v>
      </c>
      <c r="M20899" s="18">
        <v>273756</v>
      </c>
    </row>
    <row r="20900" spans="1:13" hidden="1" x14ac:dyDescent="0.25">
      <c r="A20900">
        <v>900140485</v>
      </c>
      <c r="B20900" t="s">
        <v>18725</v>
      </c>
      <c r="C20900" t="s">
        <v>65</v>
      </c>
      <c r="D20900" s="20">
        <v>43830</v>
      </c>
      <c r="E20900" t="s">
        <v>1236</v>
      </c>
      <c r="F20900" t="s">
        <v>12</v>
      </c>
      <c r="G20900" s="18">
        <v>6975619</v>
      </c>
      <c r="H20900" s="18">
        <v>8717344</v>
      </c>
      <c r="I20900" s="18">
        <v>166217</v>
      </c>
      <c r="J20900" s="18">
        <v>166217</v>
      </c>
      <c r="K20900" s="18">
        <v>8551127</v>
      </c>
      <c r="M20900" s="18">
        <v>176164</v>
      </c>
    </row>
    <row r="20901" spans="1:13" hidden="1" x14ac:dyDescent="0.25">
      <c r="A20901">
        <v>830001011</v>
      </c>
      <c r="B20901" t="s">
        <v>18726</v>
      </c>
      <c r="C20901" t="s">
        <v>29</v>
      </c>
      <c r="D20901" s="20">
        <v>43830</v>
      </c>
      <c r="E20901" t="s">
        <v>1236</v>
      </c>
      <c r="F20901" t="s">
        <v>12</v>
      </c>
      <c r="G20901" s="18">
        <v>151447</v>
      </c>
      <c r="H20901" s="18">
        <v>5473271</v>
      </c>
      <c r="I20901" s="18">
        <v>102321</v>
      </c>
      <c r="J20901" s="18">
        <v>5306156</v>
      </c>
      <c r="K20901" s="18">
        <v>167115</v>
      </c>
      <c r="L20901" s="18">
        <v>0</v>
      </c>
      <c r="M20901" s="18">
        <v>-71975</v>
      </c>
    </row>
    <row r="20902" spans="1:13" hidden="1" x14ac:dyDescent="0.25">
      <c r="A20902">
        <v>900086865</v>
      </c>
      <c r="B20902" t="s">
        <v>18727</v>
      </c>
      <c r="C20902" t="s">
        <v>5872</v>
      </c>
      <c r="D20902" s="20">
        <v>43830</v>
      </c>
      <c r="E20902" t="s">
        <v>1236</v>
      </c>
      <c r="F20902" t="s">
        <v>12</v>
      </c>
      <c r="G20902" s="18">
        <v>7582337</v>
      </c>
      <c r="H20902" s="18">
        <v>8787855</v>
      </c>
      <c r="I20902" s="18">
        <v>4369196</v>
      </c>
      <c r="J20902" s="18">
        <v>4369196</v>
      </c>
      <c r="K20902" s="18">
        <v>4418659</v>
      </c>
      <c r="L20902" s="18">
        <v>321372</v>
      </c>
      <c r="M20902" s="18">
        <v>1000560</v>
      </c>
    </row>
    <row r="20903" spans="1:13" hidden="1" x14ac:dyDescent="0.25">
      <c r="A20903">
        <v>900436389</v>
      </c>
      <c r="B20903" t="s">
        <v>18728</v>
      </c>
      <c r="C20903" t="s">
        <v>3124</v>
      </c>
      <c r="D20903" s="20">
        <v>43830</v>
      </c>
      <c r="E20903" t="s">
        <v>1236</v>
      </c>
      <c r="F20903" t="s">
        <v>12</v>
      </c>
      <c r="G20903" s="18">
        <v>8196977</v>
      </c>
      <c r="H20903" s="18">
        <v>10158789</v>
      </c>
      <c r="I20903" s="18">
        <v>6924933</v>
      </c>
      <c r="J20903" s="18">
        <v>8750622</v>
      </c>
      <c r="K20903" s="18">
        <v>1408167</v>
      </c>
      <c r="L20903" s="18">
        <v>342474</v>
      </c>
      <c r="M20903" s="18">
        <v>2691</v>
      </c>
    </row>
    <row r="20904" spans="1:13" hidden="1" x14ac:dyDescent="0.25">
      <c r="A20904">
        <v>900365385</v>
      </c>
      <c r="B20904" t="s">
        <v>18729</v>
      </c>
      <c r="C20904" t="s">
        <v>68</v>
      </c>
      <c r="D20904" s="20">
        <v>43830</v>
      </c>
      <c r="E20904" t="s">
        <v>1236</v>
      </c>
      <c r="F20904" t="s">
        <v>12</v>
      </c>
      <c r="G20904" s="18">
        <v>171127</v>
      </c>
      <c r="H20904" s="18">
        <v>1800936</v>
      </c>
      <c r="I20904" s="18">
        <v>43289</v>
      </c>
      <c r="J20904" s="18">
        <v>43289</v>
      </c>
      <c r="K20904" s="18">
        <v>1757647</v>
      </c>
      <c r="L20904" s="18">
        <v>3314</v>
      </c>
      <c r="M20904" s="18">
        <v>9093</v>
      </c>
    </row>
    <row r="20905" spans="1:13" hidden="1" x14ac:dyDescent="0.25">
      <c r="A20905">
        <v>890904222</v>
      </c>
      <c r="B20905" t="s">
        <v>18730</v>
      </c>
      <c r="C20905" t="s">
        <v>337</v>
      </c>
      <c r="D20905" s="20">
        <v>43830</v>
      </c>
      <c r="E20905" t="s">
        <v>1236</v>
      </c>
      <c r="F20905" t="s">
        <v>12</v>
      </c>
      <c r="G20905" s="18">
        <v>1344811</v>
      </c>
      <c r="H20905" s="18">
        <v>2272333</v>
      </c>
      <c r="I20905" s="18">
        <v>844620</v>
      </c>
      <c r="J20905" s="18">
        <v>844620</v>
      </c>
      <c r="K20905" s="18">
        <v>1427713</v>
      </c>
      <c r="L20905" s="18">
        <v>73877</v>
      </c>
      <c r="M20905" s="18">
        <v>102072</v>
      </c>
    </row>
    <row r="20906" spans="1:13" hidden="1" x14ac:dyDescent="0.25">
      <c r="A20906">
        <v>805000582</v>
      </c>
      <c r="B20906" t="s">
        <v>18731</v>
      </c>
      <c r="C20906" t="s">
        <v>81</v>
      </c>
      <c r="D20906" s="20">
        <v>43830</v>
      </c>
      <c r="E20906" t="s">
        <v>1236</v>
      </c>
      <c r="F20906" t="s">
        <v>12</v>
      </c>
      <c r="G20906" s="18">
        <v>3256614</v>
      </c>
      <c r="H20906" s="18">
        <v>5544916</v>
      </c>
      <c r="I20906" s="18">
        <v>2872236</v>
      </c>
      <c r="J20906" s="18">
        <v>3136701</v>
      </c>
      <c r="K20906" s="18">
        <v>2408215</v>
      </c>
      <c r="L20906" s="18">
        <v>120923</v>
      </c>
      <c r="M20906" s="18">
        <v>325530</v>
      </c>
    </row>
    <row r="20907" spans="1:13" hidden="1" x14ac:dyDescent="0.25">
      <c r="A20907">
        <v>804013578</v>
      </c>
      <c r="B20907" t="s">
        <v>18732</v>
      </c>
      <c r="C20907" t="s">
        <v>3402</v>
      </c>
      <c r="D20907" s="20">
        <v>43830</v>
      </c>
      <c r="E20907" t="s">
        <v>1236</v>
      </c>
      <c r="F20907" t="s">
        <v>12</v>
      </c>
      <c r="G20907" s="18">
        <v>9433806</v>
      </c>
      <c r="H20907" s="18">
        <v>37301527</v>
      </c>
      <c r="I20907" s="18">
        <v>6770187</v>
      </c>
      <c r="J20907" s="18">
        <v>24142154</v>
      </c>
      <c r="K20907" s="18">
        <v>13159373</v>
      </c>
      <c r="L20907" s="18">
        <v>698902</v>
      </c>
      <c r="M20907" s="18">
        <v>455819</v>
      </c>
    </row>
    <row r="20908" spans="1:13" hidden="1" x14ac:dyDescent="0.25">
      <c r="A20908">
        <v>820004564</v>
      </c>
      <c r="B20908" t="s">
        <v>18733</v>
      </c>
      <c r="C20908" t="s">
        <v>1063</v>
      </c>
      <c r="D20908" s="20">
        <v>43830</v>
      </c>
      <c r="E20908" t="s">
        <v>1236</v>
      </c>
      <c r="F20908" t="s">
        <v>12</v>
      </c>
      <c r="G20908" s="18">
        <v>2222114</v>
      </c>
      <c r="H20908" s="18">
        <v>10565078</v>
      </c>
      <c r="I20908" s="18">
        <v>5903817</v>
      </c>
      <c r="J20908" s="18">
        <v>5903817</v>
      </c>
      <c r="K20908" s="18">
        <v>4661261</v>
      </c>
      <c r="L20908" s="18">
        <v>397004</v>
      </c>
      <c r="M20908" s="18">
        <v>643677</v>
      </c>
    </row>
    <row r="20909" spans="1:13" hidden="1" x14ac:dyDescent="0.25">
      <c r="A20909">
        <v>830042949</v>
      </c>
      <c r="B20909" t="s">
        <v>18734</v>
      </c>
      <c r="C20909" t="s">
        <v>330</v>
      </c>
      <c r="D20909" s="20">
        <v>43830</v>
      </c>
      <c r="E20909" t="s">
        <v>1236</v>
      </c>
      <c r="F20909" t="s">
        <v>12</v>
      </c>
      <c r="G20909" s="18">
        <v>1629654</v>
      </c>
      <c r="H20909" s="18">
        <v>2893868</v>
      </c>
      <c r="I20909" s="18">
        <v>1233691</v>
      </c>
      <c r="J20909" s="18">
        <v>4506463</v>
      </c>
      <c r="K20909" s="18">
        <v>-1612595</v>
      </c>
      <c r="L20909" s="18">
        <v>124284</v>
      </c>
      <c r="M20909" s="18">
        <v>-46996</v>
      </c>
    </row>
    <row r="20910" spans="1:13" hidden="1" x14ac:dyDescent="0.25">
      <c r="A20910">
        <v>800156710</v>
      </c>
      <c r="B20910" t="s">
        <v>18735</v>
      </c>
      <c r="C20910" t="s">
        <v>162</v>
      </c>
      <c r="D20910" s="20">
        <v>43830</v>
      </c>
      <c r="E20910" t="s">
        <v>1236</v>
      </c>
      <c r="F20910" t="s">
        <v>12</v>
      </c>
      <c r="G20910" s="18">
        <v>17370000</v>
      </c>
      <c r="H20910" s="18">
        <v>19311426</v>
      </c>
      <c r="I20910" s="18">
        <v>399530</v>
      </c>
      <c r="J20910" s="18">
        <v>15504867</v>
      </c>
      <c r="K20910" s="18">
        <v>3806559</v>
      </c>
      <c r="L20910" s="18">
        <v>0</v>
      </c>
      <c r="M20910" s="18">
        <v>-494967</v>
      </c>
    </row>
    <row r="20911" spans="1:13" hidden="1" x14ac:dyDescent="0.25">
      <c r="A20911">
        <v>900230526</v>
      </c>
      <c r="B20911" t="s">
        <v>18736</v>
      </c>
      <c r="C20911" t="s">
        <v>29</v>
      </c>
      <c r="D20911" s="20">
        <v>43830</v>
      </c>
      <c r="E20911" t="s">
        <v>1236</v>
      </c>
      <c r="F20911" t="s">
        <v>12</v>
      </c>
      <c r="G20911" s="18">
        <v>323202</v>
      </c>
      <c r="H20911" s="18">
        <v>5506785</v>
      </c>
      <c r="I20911" s="18">
        <v>16823</v>
      </c>
      <c r="J20911" s="18">
        <v>185478</v>
      </c>
      <c r="K20911" s="18">
        <v>5321307</v>
      </c>
      <c r="M20911" s="18">
        <v>0</v>
      </c>
    </row>
    <row r="20912" spans="1:13" hidden="1" x14ac:dyDescent="0.25">
      <c r="A20912">
        <v>830061856</v>
      </c>
      <c r="B20912" t="s">
        <v>18737</v>
      </c>
      <c r="C20912" t="s">
        <v>175</v>
      </c>
      <c r="D20912" s="20">
        <v>43830</v>
      </c>
      <c r="E20912" t="s">
        <v>1236</v>
      </c>
      <c r="F20912" t="s">
        <v>12</v>
      </c>
      <c r="G20912" s="18">
        <v>15753571</v>
      </c>
      <c r="H20912" s="18">
        <v>18770696</v>
      </c>
      <c r="I20912" s="18">
        <v>2816229</v>
      </c>
      <c r="J20912" s="18">
        <v>5112794</v>
      </c>
      <c r="K20912" s="18">
        <v>13657902</v>
      </c>
      <c r="L20912" s="18">
        <v>124232</v>
      </c>
      <c r="M20912" s="18">
        <v>2247076</v>
      </c>
    </row>
    <row r="20913" spans="1:13" hidden="1" x14ac:dyDescent="0.25">
      <c r="A20913">
        <v>900419407</v>
      </c>
      <c r="B20913" t="s">
        <v>18738</v>
      </c>
      <c r="C20913" t="s">
        <v>1266</v>
      </c>
      <c r="D20913" s="20">
        <v>43830</v>
      </c>
      <c r="E20913" t="s">
        <v>1236</v>
      </c>
      <c r="F20913" t="s">
        <v>12</v>
      </c>
      <c r="G20913" s="18">
        <v>1085627</v>
      </c>
      <c r="H20913" s="18">
        <v>5638305</v>
      </c>
      <c r="I20913" s="18">
        <v>1080625</v>
      </c>
      <c r="J20913" s="18">
        <v>4042876</v>
      </c>
      <c r="K20913" s="18">
        <v>1595429</v>
      </c>
      <c r="M20913" s="18">
        <v>118641</v>
      </c>
    </row>
    <row r="20914" spans="1:13" hidden="1" x14ac:dyDescent="0.25">
      <c r="A20914">
        <v>837000921</v>
      </c>
      <c r="B20914" t="s">
        <v>18739</v>
      </c>
      <c r="C20914" t="s">
        <v>48</v>
      </c>
      <c r="D20914" s="20">
        <v>43830</v>
      </c>
      <c r="E20914" t="s">
        <v>1236</v>
      </c>
      <c r="F20914" t="s">
        <v>12</v>
      </c>
      <c r="G20914" s="18">
        <v>13417357</v>
      </c>
      <c r="H20914" s="18">
        <v>18477706</v>
      </c>
      <c r="I20914" s="18">
        <v>15225865</v>
      </c>
      <c r="J20914" s="18">
        <v>15225865</v>
      </c>
      <c r="K20914" s="18">
        <v>3251841</v>
      </c>
      <c r="L20914" s="18">
        <v>1381021</v>
      </c>
      <c r="M20914" s="18">
        <v>314087</v>
      </c>
    </row>
    <row r="20915" spans="1:13" hidden="1" x14ac:dyDescent="0.25">
      <c r="A20915">
        <v>890933555</v>
      </c>
      <c r="B20915" t="s">
        <v>18740</v>
      </c>
      <c r="C20915" t="s">
        <v>1082</v>
      </c>
      <c r="D20915" s="20">
        <v>43830</v>
      </c>
      <c r="E20915" t="s">
        <v>1236</v>
      </c>
      <c r="F20915" t="s">
        <v>12</v>
      </c>
      <c r="G20915" s="18">
        <v>4223834</v>
      </c>
      <c r="H20915" s="18">
        <v>4301249</v>
      </c>
      <c r="I20915" s="18">
        <v>615930</v>
      </c>
      <c r="J20915" s="18">
        <v>1010425</v>
      </c>
      <c r="K20915" s="18">
        <v>3290824</v>
      </c>
      <c r="L20915" s="18">
        <v>75217</v>
      </c>
      <c r="M20915" s="18">
        <v>136913</v>
      </c>
    </row>
    <row r="20916" spans="1:13" hidden="1" x14ac:dyDescent="0.25">
      <c r="A20916">
        <v>900181969</v>
      </c>
      <c r="B20916" t="s">
        <v>18741</v>
      </c>
      <c r="C20916" t="s">
        <v>55</v>
      </c>
      <c r="D20916" s="20">
        <v>43830</v>
      </c>
      <c r="E20916" t="s">
        <v>1236</v>
      </c>
      <c r="F20916" t="s">
        <v>12</v>
      </c>
      <c r="G20916" s="18">
        <v>6454472</v>
      </c>
      <c r="H20916" s="18">
        <v>6575397</v>
      </c>
      <c r="I20916" s="18">
        <v>6167993</v>
      </c>
      <c r="J20916" s="18">
        <v>6167993</v>
      </c>
      <c r="K20916" s="18">
        <v>407404</v>
      </c>
      <c r="L20916" s="18">
        <v>536468</v>
      </c>
      <c r="M20916" s="18">
        <v>-292556</v>
      </c>
    </row>
    <row r="20917" spans="1:13" hidden="1" x14ac:dyDescent="0.25">
      <c r="A20917">
        <v>900047904</v>
      </c>
      <c r="B20917" t="s">
        <v>18742</v>
      </c>
      <c r="C20917" t="s">
        <v>23</v>
      </c>
      <c r="D20917" s="20">
        <v>43830</v>
      </c>
      <c r="E20917" t="s">
        <v>1236</v>
      </c>
      <c r="F20917" t="s">
        <v>12</v>
      </c>
      <c r="G20917" s="18">
        <v>10031076</v>
      </c>
      <c r="H20917" s="18">
        <v>13987163</v>
      </c>
      <c r="I20917" s="18">
        <v>3301604</v>
      </c>
      <c r="J20917" s="18">
        <v>5567876</v>
      </c>
      <c r="K20917" s="18">
        <v>8419287</v>
      </c>
      <c r="L20917" s="18">
        <v>9780</v>
      </c>
      <c r="M20917" s="18">
        <v>526724</v>
      </c>
    </row>
    <row r="20918" spans="1:13" hidden="1" x14ac:dyDescent="0.25">
      <c r="A20918">
        <v>900366218</v>
      </c>
      <c r="B20918" t="s">
        <v>18743</v>
      </c>
      <c r="C20918" t="s">
        <v>36</v>
      </c>
      <c r="D20918" s="20">
        <v>43830</v>
      </c>
      <c r="E20918" t="s">
        <v>1236</v>
      </c>
      <c r="F20918" t="s">
        <v>12</v>
      </c>
      <c r="G20918" s="18">
        <v>8630170</v>
      </c>
      <c r="H20918" s="18">
        <v>10870011</v>
      </c>
      <c r="I20918" s="18">
        <v>6724160</v>
      </c>
      <c r="J20918" s="18">
        <v>9218714</v>
      </c>
      <c r="K20918" s="18">
        <v>1651297</v>
      </c>
      <c r="L20918" s="18">
        <v>190851</v>
      </c>
      <c r="M20918" s="18">
        <v>383774</v>
      </c>
    </row>
    <row r="20919" spans="1:13" hidden="1" x14ac:dyDescent="0.25">
      <c r="A20919">
        <v>900458573</v>
      </c>
      <c r="B20919" t="s">
        <v>18744</v>
      </c>
      <c r="C20919" t="s">
        <v>92</v>
      </c>
      <c r="D20919" s="20">
        <v>43830</v>
      </c>
      <c r="E20919" t="s">
        <v>1236</v>
      </c>
      <c r="F20919" t="s">
        <v>12</v>
      </c>
      <c r="G20919" s="18">
        <v>1238084</v>
      </c>
      <c r="H20919" s="18">
        <v>4180941</v>
      </c>
      <c r="I20919" s="18">
        <v>540831</v>
      </c>
      <c r="J20919" s="18">
        <v>2018951</v>
      </c>
      <c r="K20919" s="18">
        <v>2161990</v>
      </c>
      <c r="M20919" s="18">
        <v>-254090</v>
      </c>
    </row>
    <row r="20920" spans="1:13" hidden="1" x14ac:dyDescent="0.25">
      <c r="A20920">
        <v>900304896</v>
      </c>
      <c r="B20920" t="s">
        <v>18745</v>
      </c>
      <c r="C20920" t="s">
        <v>129</v>
      </c>
      <c r="D20920" s="20">
        <v>43830</v>
      </c>
      <c r="E20920" t="s">
        <v>1236</v>
      </c>
      <c r="F20920" t="s">
        <v>12</v>
      </c>
      <c r="G20920" s="18">
        <v>18393608</v>
      </c>
      <c r="H20920" s="18">
        <v>18445754</v>
      </c>
      <c r="I20920" s="18">
        <v>15960869</v>
      </c>
      <c r="J20920" s="18">
        <v>15972221</v>
      </c>
      <c r="K20920" s="18">
        <v>2473533</v>
      </c>
      <c r="L20920" s="18">
        <v>399164</v>
      </c>
      <c r="M20920" s="18">
        <v>756608</v>
      </c>
    </row>
    <row r="20921" spans="1:13" hidden="1" x14ac:dyDescent="0.25">
      <c r="A20921">
        <v>800253207</v>
      </c>
      <c r="B20921" t="s">
        <v>18746</v>
      </c>
      <c r="C20921" t="s">
        <v>68</v>
      </c>
      <c r="D20921" s="20">
        <v>43830</v>
      </c>
      <c r="E20921" t="s">
        <v>1236</v>
      </c>
      <c r="F20921" t="s">
        <v>12</v>
      </c>
      <c r="G20921" s="18">
        <v>2012858</v>
      </c>
      <c r="H20921" s="18">
        <v>6514928</v>
      </c>
      <c r="I20921" s="18">
        <v>37424</v>
      </c>
      <c r="J20921" s="18">
        <v>37424</v>
      </c>
      <c r="K20921" s="18">
        <v>6477504</v>
      </c>
      <c r="M20921" s="18">
        <v>1543157</v>
      </c>
    </row>
    <row r="20922" spans="1:13" hidden="1" x14ac:dyDescent="0.25">
      <c r="A20922">
        <v>900072047</v>
      </c>
      <c r="B20922" t="s">
        <v>18747</v>
      </c>
      <c r="C20922" t="s">
        <v>1254</v>
      </c>
      <c r="D20922" s="20">
        <v>43830</v>
      </c>
      <c r="E20922" t="s">
        <v>1236</v>
      </c>
      <c r="F20922" t="s">
        <v>12</v>
      </c>
      <c r="G20922" s="18">
        <v>12627340</v>
      </c>
      <c r="H20922" s="18">
        <v>14571022</v>
      </c>
      <c r="I20922" s="18">
        <v>12640133</v>
      </c>
      <c r="J20922" s="18">
        <v>13280233</v>
      </c>
      <c r="K20922" s="18">
        <v>1290789</v>
      </c>
      <c r="M20922" s="18">
        <v>504831</v>
      </c>
    </row>
    <row r="20923" spans="1:13" hidden="1" x14ac:dyDescent="0.25">
      <c r="A20923">
        <v>900540694</v>
      </c>
      <c r="B20923" t="s">
        <v>18748</v>
      </c>
      <c r="C20923" t="s">
        <v>48</v>
      </c>
      <c r="D20923" s="20">
        <v>43830</v>
      </c>
      <c r="E20923" t="s">
        <v>1236</v>
      </c>
      <c r="F20923" t="s">
        <v>12</v>
      </c>
      <c r="G20923" s="18">
        <v>6853921</v>
      </c>
      <c r="H20923" s="18">
        <v>7589680</v>
      </c>
      <c r="I20923" s="18">
        <v>6071024</v>
      </c>
      <c r="J20923" s="18">
        <v>6071024</v>
      </c>
      <c r="K20923" s="18">
        <v>1518656</v>
      </c>
      <c r="M20923" s="18">
        <v>438155</v>
      </c>
    </row>
    <row r="20924" spans="1:13" hidden="1" x14ac:dyDescent="0.25">
      <c r="A20924">
        <v>817001770</v>
      </c>
      <c r="B20924" t="s">
        <v>18749</v>
      </c>
      <c r="C20924" t="s">
        <v>81</v>
      </c>
      <c r="D20924" s="20">
        <v>43830</v>
      </c>
      <c r="E20924" t="s">
        <v>1236</v>
      </c>
      <c r="F20924" t="s">
        <v>12</v>
      </c>
      <c r="G20924" s="18">
        <v>556647</v>
      </c>
      <c r="H20924" s="18">
        <v>4043210</v>
      </c>
      <c r="I20924" s="18">
        <v>2937971</v>
      </c>
      <c r="J20924" s="18">
        <v>2937971</v>
      </c>
      <c r="K20924" s="18">
        <v>1105239</v>
      </c>
      <c r="M20924" s="18">
        <v>114167</v>
      </c>
    </row>
    <row r="20925" spans="1:13" hidden="1" x14ac:dyDescent="0.25">
      <c r="A20925">
        <v>891900262</v>
      </c>
      <c r="B20925" t="s">
        <v>18750</v>
      </c>
      <c r="C20925" t="s">
        <v>3266</v>
      </c>
      <c r="D20925" s="20">
        <v>43830</v>
      </c>
      <c r="E20925" t="s">
        <v>1236</v>
      </c>
      <c r="F20925" t="s">
        <v>12</v>
      </c>
      <c r="G20925" s="18">
        <v>69580</v>
      </c>
      <c r="H20925" s="18">
        <v>1940808</v>
      </c>
      <c r="I20925" s="18">
        <v>31501</v>
      </c>
      <c r="J20925" s="18">
        <v>31501</v>
      </c>
      <c r="K20925" s="18">
        <v>1909307</v>
      </c>
      <c r="L20925" s="18">
        <v>3261</v>
      </c>
      <c r="M20925" s="18">
        <v>3625</v>
      </c>
    </row>
    <row r="20926" spans="1:13" hidden="1" x14ac:dyDescent="0.25">
      <c r="A20926">
        <v>900102966</v>
      </c>
      <c r="B20926" t="s">
        <v>18751</v>
      </c>
      <c r="C20926" t="s">
        <v>48</v>
      </c>
      <c r="D20926" s="20">
        <v>43830</v>
      </c>
      <c r="E20926" t="s">
        <v>1236</v>
      </c>
      <c r="F20926" t="s">
        <v>12</v>
      </c>
      <c r="G20926" s="18">
        <v>14003859</v>
      </c>
      <c r="H20926" s="18">
        <v>18520610</v>
      </c>
      <c r="I20926" s="18">
        <v>9184865</v>
      </c>
      <c r="J20926" s="18">
        <v>9184865</v>
      </c>
      <c r="K20926" s="18">
        <v>9335745</v>
      </c>
      <c r="L20926" s="18">
        <v>0</v>
      </c>
      <c r="M20926" s="18">
        <v>2040323</v>
      </c>
    </row>
    <row r="20927" spans="1:13" hidden="1" x14ac:dyDescent="0.25">
      <c r="A20927">
        <v>830033457</v>
      </c>
      <c r="B20927" t="s">
        <v>18752</v>
      </c>
      <c r="C20927" t="s">
        <v>55</v>
      </c>
      <c r="D20927" s="20">
        <v>43830</v>
      </c>
      <c r="E20927" t="s">
        <v>1236</v>
      </c>
      <c r="F20927" t="s">
        <v>12</v>
      </c>
      <c r="G20927" s="18">
        <v>41449446</v>
      </c>
      <c r="H20927" s="18">
        <v>46028448</v>
      </c>
      <c r="I20927" s="18">
        <v>19482071</v>
      </c>
      <c r="J20927" s="18">
        <v>19482071</v>
      </c>
      <c r="K20927" s="18">
        <v>26546377</v>
      </c>
      <c r="L20927" s="18">
        <v>250461</v>
      </c>
      <c r="M20927" s="18">
        <v>1859619</v>
      </c>
    </row>
    <row r="20928" spans="1:13" hidden="1" x14ac:dyDescent="0.25">
      <c r="A20928">
        <v>800181014</v>
      </c>
      <c r="B20928" t="s">
        <v>18753</v>
      </c>
      <c r="C20928" t="s">
        <v>29</v>
      </c>
      <c r="D20928" s="20">
        <v>43830</v>
      </c>
      <c r="E20928" t="s">
        <v>1236</v>
      </c>
      <c r="F20928" t="s">
        <v>12</v>
      </c>
      <c r="G20928" s="18">
        <v>376578</v>
      </c>
      <c r="H20928" s="18">
        <v>5681041</v>
      </c>
      <c r="I20928" s="18">
        <v>39615</v>
      </c>
      <c r="J20928" s="18">
        <v>2080064</v>
      </c>
      <c r="K20928" s="18">
        <v>3600977</v>
      </c>
      <c r="M20928" s="18">
        <v>291721</v>
      </c>
    </row>
    <row r="20929" spans="1:13" hidden="1" x14ac:dyDescent="0.25">
      <c r="A20929">
        <v>900081748</v>
      </c>
      <c r="B20929" t="s">
        <v>18754</v>
      </c>
      <c r="C20929" t="s">
        <v>586</v>
      </c>
      <c r="D20929" s="20">
        <v>43830</v>
      </c>
      <c r="E20929" t="s">
        <v>1236</v>
      </c>
      <c r="F20929" t="s">
        <v>12</v>
      </c>
      <c r="G20929" s="18">
        <v>3285604</v>
      </c>
      <c r="H20929" s="18">
        <v>4432801</v>
      </c>
      <c r="I20929" s="18">
        <v>2233104</v>
      </c>
      <c r="J20929" s="18">
        <v>3686329</v>
      </c>
      <c r="K20929" s="18">
        <v>746472</v>
      </c>
      <c r="M20929" s="18">
        <v>-72318</v>
      </c>
    </row>
    <row r="20930" spans="1:13" hidden="1" x14ac:dyDescent="0.25">
      <c r="A20930">
        <v>860519093</v>
      </c>
      <c r="B20930" t="s">
        <v>18755</v>
      </c>
      <c r="C20930" t="s">
        <v>350</v>
      </c>
      <c r="D20930" s="20">
        <v>43830</v>
      </c>
      <c r="E20930" t="s">
        <v>1236</v>
      </c>
      <c r="F20930" t="s">
        <v>12</v>
      </c>
      <c r="G20930" s="18">
        <v>1581357</v>
      </c>
      <c r="H20930" s="18">
        <v>6155977</v>
      </c>
      <c r="I20930" s="18">
        <v>846583</v>
      </c>
      <c r="J20930" s="18">
        <v>2256173</v>
      </c>
      <c r="K20930" s="18">
        <v>3899804</v>
      </c>
      <c r="M20930" s="18">
        <v>-65922</v>
      </c>
    </row>
    <row r="20931" spans="1:13" hidden="1" x14ac:dyDescent="0.25">
      <c r="A20931">
        <v>900406086</v>
      </c>
      <c r="B20931" t="s">
        <v>18756</v>
      </c>
      <c r="C20931" t="s">
        <v>721</v>
      </c>
      <c r="D20931" s="20">
        <v>43830</v>
      </c>
      <c r="E20931" t="s">
        <v>1236</v>
      </c>
      <c r="F20931" t="s">
        <v>12</v>
      </c>
      <c r="G20931" s="18">
        <v>3442533</v>
      </c>
      <c r="H20931" s="18">
        <v>4449027</v>
      </c>
      <c r="I20931" s="18">
        <v>3768994</v>
      </c>
      <c r="J20931" s="18">
        <v>4099653</v>
      </c>
      <c r="K20931" s="18">
        <v>349374</v>
      </c>
      <c r="L20931" s="18">
        <v>78543</v>
      </c>
      <c r="M20931" s="18">
        <v>-245813</v>
      </c>
    </row>
    <row r="20932" spans="1:13" hidden="1" x14ac:dyDescent="0.25">
      <c r="A20932">
        <v>802019828</v>
      </c>
      <c r="B20932" t="s">
        <v>18757</v>
      </c>
      <c r="C20932" t="s">
        <v>220</v>
      </c>
      <c r="D20932" s="20">
        <v>43830</v>
      </c>
      <c r="E20932" t="s">
        <v>1236</v>
      </c>
      <c r="F20932" t="s">
        <v>12</v>
      </c>
      <c r="G20932" s="18">
        <v>1267122</v>
      </c>
      <c r="H20932" s="18">
        <v>6635443</v>
      </c>
      <c r="I20932" s="18">
        <v>662938</v>
      </c>
      <c r="J20932" s="18">
        <v>3580855</v>
      </c>
      <c r="K20932" s="18">
        <v>3054588</v>
      </c>
      <c r="L20932" s="18">
        <v>80636</v>
      </c>
      <c r="M20932" s="18">
        <v>164609</v>
      </c>
    </row>
    <row r="20933" spans="1:13" hidden="1" x14ac:dyDescent="0.25">
      <c r="A20933">
        <v>900677188</v>
      </c>
      <c r="B20933" t="s">
        <v>18758</v>
      </c>
      <c r="C20933" t="s">
        <v>222</v>
      </c>
      <c r="D20933" s="20">
        <v>43830</v>
      </c>
      <c r="E20933" t="s">
        <v>1236</v>
      </c>
      <c r="F20933" t="s">
        <v>12</v>
      </c>
      <c r="G20933" s="18">
        <v>3028903</v>
      </c>
      <c r="H20933" s="18">
        <v>5025645</v>
      </c>
      <c r="I20933" s="18">
        <v>2156286</v>
      </c>
      <c r="J20933" s="18">
        <v>2341311</v>
      </c>
      <c r="K20933" s="18">
        <v>2684334</v>
      </c>
      <c r="L20933" s="18">
        <v>70656</v>
      </c>
      <c r="M20933" s="18">
        <v>1038238</v>
      </c>
    </row>
    <row r="20934" spans="1:13" hidden="1" x14ac:dyDescent="0.25">
      <c r="A20934">
        <v>900481598</v>
      </c>
      <c r="B20934" t="s">
        <v>18759</v>
      </c>
      <c r="C20934" t="s">
        <v>29</v>
      </c>
      <c r="D20934" s="20">
        <v>43830</v>
      </c>
      <c r="E20934" t="s">
        <v>1236</v>
      </c>
      <c r="F20934" t="s">
        <v>12</v>
      </c>
      <c r="G20934" s="18">
        <v>429472</v>
      </c>
      <c r="H20934" s="18">
        <v>11020724</v>
      </c>
      <c r="I20934" s="18">
        <v>2271472</v>
      </c>
      <c r="J20934" s="18">
        <v>2271472</v>
      </c>
      <c r="K20934" s="18">
        <v>8749252</v>
      </c>
      <c r="M20934" s="18">
        <v>1096679</v>
      </c>
    </row>
    <row r="20935" spans="1:13" hidden="1" x14ac:dyDescent="0.25">
      <c r="A20935">
        <v>901199122</v>
      </c>
      <c r="B20935" t="s">
        <v>18760</v>
      </c>
      <c r="C20935" t="s">
        <v>2176</v>
      </c>
      <c r="D20935" s="20">
        <v>43830</v>
      </c>
      <c r="E20935" t="s">
        <v>1236</v>
      </c>
      <c r="F20935" t="s">
        <v>12</v>
      </c>
      <c r="G20935" s="18">
        <v>32329</v>
      </c>
      <c r="H20935" s="18">
        <v>40361</v>
      </c>
      <c r="I20935" s="18">
        <v>3269</v>
      </c>
      <c r="J20935" s="18">
        <v>3269</v>
      </c>
      <c r="K20935" s="18">
        <v>37092</v>
      </c>
      <c r="L20935" s="18">
        <v>991</v>
      </c>
      <c r="M20935" s="18">
        <v>5439</v>
      </c>
    </row>
    <row r="20936" spans="1:13" hidden="1" x14ac:dyDescent="0.25">
      <c r="A20936">
        <v>830121597</v>
      </c>
      <c r="B20936" t="s">
        <v>18761</v>
      </c>
      <c r="C20936" t="s">
        <v>222</v>
      </c>
      <c r="D20936" s="20">
        <v>43830</v>
      </c>
      <c r="E20936" t="s">
        <v>1236</v>
      </c>
      <c r="F20936" t="s">
        <v>12</v>
      </c>
      <c r="G20936" s="18">
        <v>2385157</v>
      </c>
      <c r="H20936" s="18">
        <v>2425176</v>
      </c>
      <c r="I20936" s="18">
        <v>1577129</v>
      </c>
      <c r="J20936" s="18">
        <v>1578617</v>
      </c>
      <c r="K20936" s="18">
        <v>846559</v>
      </c>
      <c r="L20936" s="18">
        <v>223359</v>
      </c>
      <c r="M20936" s="18">
        <v>262130</v>
      </c>
    </row>
    <row r="20937" spans="1:13" hidden="1" x14ac:dyDescent="0.25">
      <c r="A20937">
        <v>860530273</v>
      </c>
      <c r="B20937" t="s">
        <v>18762</v>
      </c>
      <c r="C20937" t="s">
        <v>3518</v>
      </c>
      <c r="D20937" s="20">
        <v>43830</v>
      </c>
      <c r="E20937" t="s">
        <v>1236</v>
      </c>
      <c r="F20937" t="s">
        <v>12</v>
      </c>
      <c r="G20937" s="18">
        <v>2790406</v>
      </c>
      <c r="H20937" s="18">
        <v>29386017</v>
      </c>
      <c r="I20937" s="18">
        <v>5697439</v>
      </c>
      <c r="J20937" s="18">
        <v>9350447</v>
      </c>
      <c r="K20937" s="18">
        <v>20035570</v>
      </c>
      <c r="L20937" s="18">
        <v>497718</v>
      </c>
      <c r="M20937" s="18">
        <v>754750</v>
      </c>
    </row>
    <row r="20938" spans="1:13" hidden="1" x14ac:dyDescent="0.25">
      <c r="A20938">
        <v>900391561</v>
      </c>
      <c r="B20938" t="s">
        <v>18763</v>
      </c>
      <c r="C20938" t="s">
        <v>23</v>
      </c>
      <c r="D20938" s="20">
        <v>43830</v>
      </c>
      <c r="E20938" t="s">
        <v>1236</v>
      </c>
      <c r="F20938" t="s">
        <v>12</v>
      </c>
      <c r="G20938" s="18">
        <v>4116439</v>
      </c>
      <c r="H20938" s="18">
        <v>4149405</v>
      </c>
      <c r="I20938" s="18">
        <v>1673</v>
      </c>
      <c r="J20938" s="18">
        <v>4029992</v>
      </c>
      <c r="K20938" s="18">
        <v>119413</v>
      </c>
      <c r="L20938" s="18">
        <v>396</v>
      </c>
      <c r="M20938" s="18">
        <v>16540</v>
      </c>
    </row>
    <row r="20939" spans="1:13" hidden="1" x14ac:dyDescent="0.25">
      <c r="A20939">
        <v>900343072</v>
      </c>
      <c r="B20939" t="s">
        <v>18764</v>
      </c>
      <c r="C20939" t="s">
        <v>23</v>
      </c>
      <c r="D20939" s="20">
        <v>43830</v>
      </c>
      <c r="E20939" t="s">
        <v>1236</v>
      </c>
      <c r="F20939" t="s">
        <v>12</v>
      </c>
      <c r="G20939" s="18">
        <v>27416408</v>
      </c>
      <c r="H20939" s="18">
        <v>35768744</v>
      </c>
      <c r="I20939" s="18">
        <v>16961313</v>
      </c>
      <c r="J20939" s="18">
        <v>19642685</v>
      </c>
      <c r="K20939" s="18">
        <v>16126059</v>
      </c>
      <c r="M20939" s="18">
        <v>527048</v>
      </c>
    </row>
    <row r="20940" spans="1:13" hidden="1" x14ac:dyDescent="0.25">
      <c r="A20940">
        <v>860036529</v>
      </c>
      <c r="B20940" t="s">
        <v>18765</v>
      </c>
      <c r="C20940" t="s">
        <v>2068</v>
      </c>
      <c r="D20940" s="20">
        <v>43830</v>
      </c>
      <c r="E20940" t="s">
        <v>1236</v>
      </c>
      <c r="F20940" t="s">
        <v>12</v>
      </c>
      <c r="G20940" s="18">
        <v>3782500</v>
      </c>
      <c r="H20940" s="18">
        <v>3909841</v>
      </c>
      <c r="I20940" s="18">
        <v>3542980</v>
      </c>
      <c r="J20940" s="18">
        <v>3542980</v>
      </c>
      <c r="K20940" s="18">
        <v>366861</v>
      </c>
      <c r="M20940" s="18">
        <v>11513</v>
      </c>
    </row>
    <row r="20941" spans="1:13" hidden="1" x14ac:dyDescent="0.25">
      <c r="A20941">
        <v>900670360</v>
      </c>
      <c r="B20941" t="s">
        <v>18766</v>
      </c>
      <c r="C20941" t="s">
        <v>141</v>
      </c>
      <c r="D20941" s="20">
        <v>43830</v>
      </c>
      <c r="E20941" t="s">
        <v>1236</v>
      </c>
      <c r="F20941" t="s">
        <v>12</v>
      </c>
      <c r="G20941" s="18">
        <v>591077</v>
      </c>
      <c r="H20941" s="18">
        <v>601026</v>
      </c>
      <c r="I20941" s="18">
        <v>562237</v>
      </c>
      <c r="J20941" s="18">
        <v>567797</v>
      </c>
      <c r="K20941" s="18">
        <v>33229</v>
      </c>
      <c r="M20941" s="18">
        <v>2806</v>
      </c>
    </row>
    <row r="20942" spans="1:13" hidden="1" x14ac:dyDescent="0.25">
      <c r="A20942">
        <v>800006900</v>
      </c>
      <c r="B20942" t="s">
        <v>18767</v>
      </c>
      <c r="C20942" t="s">
        <v>885</v>
      </c>
      <c r="D20942" s="20">
        <v>43830</v>
      </c>
      <c r="E20942" t="s">
        <v>1236</v>
      </c>
      <c r="F20942" t="s">
        <v>12</v>
      </c>
      <c r="G20942" s="18">
        <v>4290004</v>
      </c>
      <c r="H20942" s="18">
        <v>9304914</v>
      </c>
      <c r="I20942" s="18">
        <v>2483854</v>
      </c>
      <c r="J20942" s="18">
        <v>5291089</v>
      </c>
      <c r="K20942" s="18">
        <v>4013825</v>
      </c>
      <c r="L20942" s="18">
        <v>275805</v>
      </c>
      <c r="M20942" s="18">
        <v>263928</v>
      </c>
    </row>
    <row r="20943" spans="1:13" hidden="1" x14ac:dyDescent="0.25">
      <c r="A20943">
        <v>901119299</v>
      </c>
      <c r="B20943" t="s">
        <v>18768</v>
      </c>
      <c r="C20943" t="s">
        <v>29</v>
      </c>
      <c r="D20943" s="20">
        <v>43830</v>
      </c>
      <c r="E20943" t="s">
        <v>1236</v>
      </c>
      <c r="F20943" t="s">
        <v>12</v>
      </c>
      <c r="G20943" s="18">
        <v>0</v>
      </c>
      <c r="H20943" s="18">
        <v>389399</v>
      </c>
      <c r="I20943" s="18">
        <v>0</v>
      </c>
      <c r="J20943" s="18">
        <v>30700</v>
      </c>
      <c r="K20943" s="18">
        <v>358699</v>
      </c>
      <c r="L20943" s="18">
        <v>0</v>
      </c>
      <c r="M20943" s="18">
        <v>9300</v>
      </c>
    </row>
    <row r="20944" spans="1:13" hidden="1" x14ac:dyDescent="0.25">
      <c r="A20944">
        <v>890102782</v>
      </c>
      <c r="B20944" t="s">
        <v>18769</v>
      </c>
      <c r="C20944" t="s">
        <v>335</v>
      </c>
      <c r="D20944" s="20">
        <v>43830</v>
      </c>
      <c r="E20944" t="s">
        <v>1236</v>
      </c>
      <c r="F20944" t="s">
        <v>12</v>
      </c>
      <c r="G20944" s="18">
        <v>9412949</v>
      </c>
      <c r="H20944" s="18">
        <v>15858651</v>
      </c>
      <c r="I20944" s="18">
        <v>7065477</v>
      </c>
      <c r="J20944" s="18">
        <v>9413368</v>
      </c>
      <c r="K20944" s="18">
        <v>6445283</v>
      </c>
      <c r="L20944" s="18">
        <v>323847</v>
      </c>
      <c r="M20944" s="18">
        <v>1034270</v>
      </c>
    </row>
    <row r="20945" spans="1:13" hidden="1" x14ac:dyDescent="0.25">
      <c r="A20945">
        <v>900913792</v>
      </c>
      <c r="B20945" t="s">
        <v>18770</v>
      </c>
      <c r="C20945" t="s">
        <v>57</v>
      </c>
      <c r="D20945" s="20">
        <v>43830</v>
      </c>
      <c r="E20945" t="s">
        <v>1236</v>
      </c>
      <c r="F20945" t="s">
        <v>12</v>
      </c>
      <c r="G20945" s="18">
        <v>2302319</v>
      </c>
      <c r="H20945" s="18">
        <v>137367645</v>
      </c>
      <c r="I20945" s="18">
        <v>1681852</v>
      </c>
      <c r="J20945" s="18">
        <v>1681852</v>
      </c>
      <c r="K20945" s="18">
        <v>135685793</v>
      </c>
      <c r="M20945" s="18">
        <v>-195906</v>
      </c>
    </row>
    <row r="20946" spans="1:13" hidden="1" x14ac:dyDescent="0.25">
      <c r="A20946">
        <v>900992984</v>
      </c>
      <c r="B20946" t="s">
        <v>18771</v>
      </c>
      <c r="C20946" t="s">
        <v>222</v>
      </c>
      <c r="D20946" s="20">
        <v>43830</v>
      </c>
      <c r="E20946" t="s">
        <v>1236</v>
      </c>
      <c r="F20946" t="s">
        <v>12</v>
      </c>
      <c r="G20946" s="18">
        <v>7711404</v>
      </c>
      <c r="H20946" s="18">
        <v>10572523</v>
      </c>
      <c r="I20946" s="18">
        <v>5702921</v>
      </c>
      <c r="J20946" s="18">
        <v>5702921</v>
      </c>
      <c r="K20946" s="18">
        <v>4869602</v>
      </c>
      <c r="L20946" s="18">
        <v>149581</v>
      </c>
      <c r="M20946" s="18">
        <v>1115380</v>
      </c>
    </row>
    <row r="20947" spans="1:13" hidden="1" x14ac:dyDescent="0.25">
      <c r="A20947">
        <v>830035061</v>
      </c>
      <c r="B20947" t="s">
        <v>18772</v>
      </c>
      <c r="C20947" t="s">
        <v>2773</v>
      </c>
      <c r="D20947" s="20">
        <v>43830</v>
      </c>
      <c r="E20947" t="s">
        <v>1236</v>
      </c>
      <c r="F20947" t="s">
        <v>12</v>
      </c>
      <c r="G20947" s="18">
        <v>1015289</v>
      </c>
      <c r="H20947" s="18">
        <v>1322336</v>
      </c>
      <c r="I20947" s="18">
        <v>146797</v>
      </c>
      <c r="J20947" s="18">
        <v>985178</v>
      </c>
      <c r="K20947" s="18">
        <v>337158</v>
      </c>
      <c r="M20947" s="18">
        <v>59297</v>
      </c>
    </row>
    <row r="20948" spans="1:13" hidden="1" x14ac:dyDescent="0.25">
      <c r="A20948">
        <v>860061577</v>
      </c>
      <c r="B20948" t="s">
        <v>18773</v>
      </c>
      <c r="C20948" t="s">
        <v>205</v>
      </c>
      <c r="D20948" s="20">
        <v>43830</v>
      </c>
      <c r="E20948" t="s">
        <v>1236</v>
      </c>
      <c r="F20948" t="s">
        <v>12</v>
      </c>
      <c r="G20948" s="18">
        <v>6883759</v>
      </c>
      <c r="H20948" s="18">
        <v>16109512</v>
      </c>
      <c r="I20948" s="18">
        <v>3818463</v>
      </c>
      <c r="J20948" s="18">
        <v>8861843</v>
      </c>
      <c r="K20948" s="18">
        <v>7247669</v>
      </c>
      <c r="L20948" s="18">
        <v>704665</v>
      </c>
      <c r="M20948" s="18">
        <v>597142</v>
      </c>
    </row>
    <row r="20949" spans="1:13" hidden="1" x14ac:dyDescent="0.25">
      <c r="A20949">
        <v>900514466</v>
      </c>
      <c r="B20949" t="s">
        <v>18774</v>
      </c>
      <c r="C20949" t="s">
        <v>162</v>
      </c>
      <c r="D20949" s="20">
        <v>43830</v>
      </c>
      <c r="E20949" t="s">
        <v>1236</v>
      </c>
      <c r="F20949" t="s">
        <v>12</v>
      </c>
      <c r="G20949" s="18">
        <v>1724940</v>
      </c>
      <c r="H20949" s="18">
        <v>7388522</v>
      </c>
      <c r="I20949" s="18">
        <v>5694014</v>
      </c>
      <c r="J20949" s="18">
        <v>6208389</v>
      </c>
      <c r="K20949" s="18">
        <v>1180133</v>
      </c>
      <c r="L20949" s="18">
        <v>7940</v>
      </c>
      <c r="M20949" s="18">
        <v>-110886</v>
      </c>
    </row>
    <row r="20950" spans="1:13" hidden="1" x14ac:dyDescent="0.25">
      <c r="A20950">
        <v>900104225</v>
      </c>
      <c r="B20950" t="s">
        <v>18775</v>
      </c>
      <c r="C20950" t="s">
        <v>23</v>
      </c>
      <c r="D20950" s="20">
        <v>43830</v>
      </c>
      <c r="E20950" t="s">
        <v>1236</v>
      </c>
      <c r="F20950" t="s">
        <v>12</v>
      </c>
      <c r="G20950" s="18">
        <v>1956163</v>
      </c>
      <c r="H20950" s="18">
        <v>6884046</v>
      </c>
      <c r="I20950" s="18">
        <v>909567</v>
      </c>
      <c r="J20950" s="18">
        <v>3545343</v>
      </c>
      <c r="K20950" s="18">
        <v>3338703</v>
      </c>
      <c r="L20950" s="18">
        <v>285862</v>
      </c>
      <c r="M20950" s="18">
        <v>218349</v>
      </c>
    </row>
    <row r="20951" spans="1:13" hidden="1" x14ac:dyDescent="0.25">
      <c r="A20951">
        <v>900216418</v>
      </c>
      <c r="B20951" t="s">
        <v>18776</v>
      </c>
      <c r="C20951" t="s">
        <v>162</v>
      </c>
      <c r="D20951" s="20">
        <v>43830</v>
      </c>
      <c r="E20951" t="s">
        <v>1236</v>
      </c>
      <c r="F20951" t="s">
        <v>12</v>
      </c>
      <c r="G20951" s="18">
        <v>4988764</v>
      </c>
      <c r="H20951" s="18">
        <v>5011651</v>
      </c>
      <c r="I20951" s="18">
        <v>141819</v>
      </c>
      <c r="J20951" s="18">
        <v>191757</v>
      </c>
      <c r="K20951" s="18">
        <v>4819894</v>
      </c>
      <c r="M20951" s="18">
        <v>-40584</v>
      </c>
    </row>
    <row r="20952" spans="1:13" hidden="1" x14ac:dyDescent="0.25">
      <c r="A20952">
        <v>900468762</v>
      </c>
      <c r="B20952" t="s">
        <v>18777</v>
      </c>
      <c r="C20952" t="s">
        <v>127</v>
      </c>
      <c r="D20952" s="20">
        <v>43830</v>
      </c>
      <c r="E20952" t="s">
        <v>1236</v>
      </c>
      <c r="F20952" t="s">
        <v>12</v>
      </c>
      <c r="G20952" s="18">
        <v>2506702</v>
      </c>
      <c r="H20952" s="18">
        <v>4892779</v>
      </c>
      <c r="I20952" s="18">
        <v>1385390</v>
      </c>
      <c r="J20952" s="18">
        <v>1922699</v>
      </c>
      <c r="K20952" s="18">
        <v>2970080</v>
      </c>
      <c r="M20952" s="18">
        <v>-640208</v>
      </c>
    </row>
    <row r="20953" spans="1:13" hidden="1" x14ac:dyDescent="0.25">
      <c r="A20953">
        <v>800151766</v>
      </c>
      <c r="B20953" t="s">
        <v>18778</v>
      </c>
      <c r="C20953" t="s">
        <v>5183</v>
      </c>
      <c r="D20953" s="20">
        <v>43830</v>
      </c>
      <c r="E20953" t="s">
        <v>1236</v>
      </c>
      <c r="F20953" t="s">
        <v>12</v>
      </c>
      <c r="G20953" s="18">
        <v>2785187</v>
      </c>
      <c r="H20953" s="18">
        <v>2937723</v>
      </c>
      <c r="I20953" s="18">
        <v>1864502</v>
      </c>
      <c r="J20953" s="18">
        <v>1864502</v>
      </c>
      <c r="K20953" s="18">
        <v>1073221</v>
      </c>
      <c r="L20953" s="18">
        <v>34751</v>
      </c>
      <c r="M20953" s="18">
        <v>93373</v>
      </c>
    </row>
    <row r="20954" spans="1:13" hidden="1" x14ac:dyDescent="0.25">
      <c r="A20954">
        <v>900505834</v>
      </c>
      <c r="B20954" t="s">
        <v>18779</v>
      </c>
      <c r="C20954" t="s">
        <v>57</v>
      </c>
      <c r="D20954" s="20">
        <v>43830</v>
      </c>
      <c r="E20954" t="s">
        <v>1236</v>
      </c>
      <c r="F20954" t="s">
        <v>12</v>
      </c>
      <c r="G20954" s="18">
        <v>2005297</v>
      </c>
      <c r="H20954" s="18">
        <v>7442115</v>
      </c>
      <c r="I20954" s="18">
        <v>68231</v>
      </c>
      <c r="J20954" s="18">
        <v>102214</v>
      </c>
      <c r="K20954" s="18">
        <v>7339901</v>
      </c>
      <c r="L20954" s="18">
        <v>4177</v>
      </c>
      <c r="M20954" s="18">
        <v>5860</v>
      </c>
    </row>
    <row r="20955" spans="1:13" hidden="1" x14ac:dyDescent="0.25">
      <c r="A20955">
        <v>900405967</v>
      </c>
      <c r="B20955" t="s">
        <v>18780</v>
      </c>
      <c r="C20955" t="s">
        <v>560</v>
      </c>
      <c r="D20955" s="20">
        <v>43830</v>
      </c>
      <c r="E20955" t="s">
        <v>1236</v>
      </c>
      <c r="F20955" t="s">
        <v>12</v>
      </c>
      <c r="G20955" s="18">
        <v>1957449</v>
      </c>
      <c r="H20955" s="18">
        <v>2331460</v>
      </c>
      <c r="I20955" s="18">
        <v>1511165</v>
      </c>
      <c r="J20955" s="18">
        <v>1511165</v>
      </c>
      <c r="K20955" s="18">
        <v>820295</v>
      </c>
      <c r="L20955" s="18">
        <v>214369</v>
      </c>
      <c r="M20955" s="18">
        <v>65011</v>
      </c>
    </row>
    <row r="20956" spans="1:13" hidden="1" x14ac:dyDescent="0.25">
      <c r="A20956">
        <v>891301853</v>
      </c>
      <c r="B20956" t="s">
        <v>18781</v>
      </c>
      <c r="C20956" t="s">
        <v>63</v>
      </c>
      <c r="D20956" s="20">
        <v>43830</v>
      </c>
      <c r="E20956" t="s">
        <v>1236</v>
      </c>
      <c r="F20956" t="s">
        <v>12</v>
      </c>
      <c r="G20956" s="18">
        <v>1242107</v>
      </c>
      <c r="H20956" s="18">
        <v>28333910</v>
      </c>
      <c r="I20956" s="18">
        <v>315323</v>
      </c>
      <c r="J20956" s="18">
        <v>5476863</v>
      </c>
      <c r="K20956" s="18">
        <v>22857047</v>
      </c>
      <c r="M20956" s="18">
        <v>-117777</v>
      </c>
    </row>
    <row r="20957" spans="1:13" hidden="1" x14ac:dyDescent="0.25">
      <c r="A20957">
        <v>900349185</v>
      </c>
      <c r="B20957" t="s">
        <v>18782</v>
      </c>
      <c r="C20957" t="s">
        <v>23</v>
      </c>
      <c r="D20957" s="20">
        <v>43830</v>
      </c>
      <c r="E20957" t="s">
        <v>1236</v>
      </c>
      <c r="F20957" t="s">
        <v>12</v>
      </c>
      <c r="G20957" s="18">
        <v>2140633</v>
      </c>
      <c r="H20957" s="18">
        <v>2296052</v>
      </c>
      <c r="I20957" s="18">
        <v>873086</v>
      </c>
      <c r="J20957" s="18">
        <v>873086</v>
      </c>
      <c r="K20957" s="18">
        <v>1422966</v>
      </c>
      <c r="L20957" s="18">
        <v>4818</v>
      </c>
      <c r="M20957" s="18">
        <v>246971</v>
      </c>
    </row>
    <row r="20958" spans="1:13" hidden="1" x14ac:dyDescent="0.25">
      <c r="A20958">
        <v>900628591</v>
      </c>
      <c r="B20958" t="s">
        <v>18783</v>
      </c>
      <c r="C20958" t="s">
        <v>18784</v>
      </c>
      <c r="D20958" s="20">
        <v>43830</v>
      </c>
      <c r="E20958" t="s">
        <v>1236</v>
      </c>
      <c r="F20958" t="s">
        <v>12</v>
      </c>
      <c r="G20958" s="18">
        <v>155320</v>
      </c>
      <c r="H20958" s="18">
        <v>157620</v>
      </c>
      <c r="I20958" s="18">
        <v>114655</v>
      </c>
      <c r="J20958" s="18">
        <v>114655</v>
      </c>
      <c r="K20958" s="18">
        <v>42965</v>
      </c>
      <c r="L20958" s="18">
        <v>0</v>
      </c>
      <c r="M20958" s="18">
        <v>-7035</v>
      </c>
    </row>
    <row r="20959" spans="1:13" hidden="1" x14ac:dyDescent="0.25">
      <c r="A20959">
        <v>900125860</v>
      </c>
      <c r="B20959" t="s">
        <v>18785</v>
      </c>
      <c r="C20959" t="s">
        <v>154</v>
      </c>
      <c r="D20959" s="20">
        <v>43830</v>
      </c>
      <c r="E20959" t="s">
        <v>1236</v>
      </c>
      <c r="F20959" t="s">
        <v>12</v>
      </c>
      <c r="G20959" s="18">
        <v>5972816</v>
      </c>
      <c r="H20959" s="18">
        <v>18934046</v>
      </c>
      <c r="I20959" s="18">
        <v>15906</v>
      </c>
      <c r="J20959" s="18">
        <v>3647045</v>
      </c>
      <c r="K20959" s="18">
        <v>15287001</v>
      </c>
      <c r="M20959" s="18">
        <v>263979</v>
      </c>
    </row>
    <row r="20960" spans="1:13" hidden="1" x14ac:dyDescent="0.25">
      <c r="A20960">
        <v>800012670</v>
      </c>
      <c r="B20960" t="s">
        <v>18786</v>
      </c>
      <c r="C20960" t="s">
        <v>1725</v>
      </c>
      <c r="D20960" s="20">
        <v>43830</v>
      </c>
      <c r="E20960" t="s">
        <v>1236</v>
      </c>
      <c r="F20960" t="s">
        <v>12</v>
      </c>
      <c r="G20960" s="18">
        <v>3851911</v>
      </c>
      <c r="H20960" s="18">
        <v>8467573</v>
      </c>
      <c r="I20960" s="18">
        <v>1966900</v>
      </c>
      <c r="J20960" s="18">
        <v>4365394</v>
      </c>
      <c r="K20960" s="18">
        <v>4102179</v>
      </c>
      <c r="M20960" s="18">
        <v>457875</v>
      </c>
    </row>
    <row r="20961" spans="1:13" hidden="1" x14ac:dyDescent="0.25">
      <c r="A20961">
        <v>900430532</v>
      </c>
      <c r="B20961" t="s">
        <v>18787</v>
      </c>
      <c r="C20961" t="s">
        <v>1136</v>
      </c>
      <c r="D20961" s="20">
        <v>43830</v>
      </c>
      <c r="E20961" t="s">
        <v>1236</v>
      </c>
      <c r="F20961" t="s">
        <v>12</v>
      </c>
      <c r="G20961" s="18">
        <v>2129121</v>
      </c>
      <c r="H20961" s="18">
        <v>6997438</v>
      </c>
      <c r="I20961" s="18">
        <v>269065</v>
      </c>
      <c r="J20961" s="18">
        <v>1559235</v>
      </c>
      <c r="K20961" s="18">
        <v>5438203</v>
      </c>
      <c r="M20961" s="18">
        <v>340714</v>
      </c>
    </row>
    <row r="20962" spans="1:13" hidden="1" x14ac:dyDescent="0.25">
      <c r="A20962">
        <v>900401053</v>
      </c>
      <c r="B20962" t="s">
        <v>18788</v>
      </c>
      <c r="C20962" t="s">
        <v>1572</v>
      </c>
      <c r="D20962" s="20">
        <v>43830</v>
      </c>
      <c r="E20962" t="s">
        <v>1236</v>
      </c>
      <c r="F20962" t="s">
        <v>12</v>
      </c>
      <c r="G20962" s="18">
        <v>1768144</v>
      </c>
      <c r="H20962" s="18">
        <v>2414975</v>
      </c>
      <c r="I20962" s="18">
        <v>133876</v>
      </c>
      <c r="J20962" s="18">
        <v>1836836</v>
      </c>
      <c r="K20962" s="18">
        <v>578139</v>
      </c>
      <c r="M20962" s="18">
        <v>51807</v>
      </c>
    </row>
    <row r="20963" spans="1:13" hidden="1" x14ac:dyDescent="0.25">
      <c r="A20963">
        <v>900672094</v>
      </c>
      <c r="B20963" t="s">
        <v>18789</v>
      </c>
      <c r="C20963" t="s">
        <v>55</v>
      </c>
      <c r="D20963" s="20">
        <v>43830</v>
      </c>
      <c r="E20963" t="s">
        <v>1236</v>
      </c>
      <c r="F20963" t="s">
        <v>12</v>
      </c>
      <c r="G20963" s="18">
        <v>1487522</v>
      </c>
      <c r="H20963" s="18">
        <v>2642301</v>
      </c>
      <c r="I20963" s="18">
        <v>852487</v>
      </c>
      <c r="J20963" s="18">
        <v>1470445</v>
      </c>
      <c r="K20963" s="18">
        <v>1171856</v>
      </c>
      <c r="M20963" s="18">
        <v>198524</v>
      </c>
    </row>
    <row r="20964" spans="1:13" hidden="1" x14ac:dyDescent="0.25">
      <c r="A20964">
        <v>900322842</v>
      </c>
      <c r="B20964" t="s">
        <v>18790</v>
      </c>
      <c r="C20964" t="s">
        <v>2550</v>
      </c>
      <c r="D20964" s="20">
        <v>43830</v>
      </c>
      <c r="E20964" t="s">
        <v>1236</v>
      </c>
      <c r="F20964" t="s">
        <v>12</v>
      </c>
      <c r="G20964" s="18">
        <v>5253828</v>
      </c>
      <c r="H20964" s="18">
        <v>6712277</v>
      </c>
      <c r="I20964" s="18">
        <v>627720</v>
      </c>
      <c r="J20964" s="18">
        <v>753231</v>
      </c>
      <c r="K20964" s="18">
        <v>5959046</v>
      </c>
      <c r="L20964" s="18">
        <v>4290</v>
      </c>
      <c r="M20964" s="18">
        <v>1020013</v>
      </c>
    </row>
    <row r="20965" spans="1:13" hidden="1" x14ac:dyDescent="0.25">
      <c r="A20965">
        <v>900701052</v>
      </c>
      <c r="B20965" t="s">
        <v>18791</v>
      </c>
      <c r="C20965" t="s">
        <v>29</v>
      </c>
      <c r="D20965" s="20">
        <v>43830</v>
      </c>
      <c r="E20965" t="s">
        <v>1236</v>
      </c>
      <c r="F20965" t="s">
        <v>12</v>
      </c>
      <c r="G20965" s="18">
        <v>408712</v>
      </c>
      <c r="H20965" s="18">
        <v>13046748</v>
      </c>
      <c r="I20965" s="18">
        <v>594446</v>
      </c>
      <c r="J20965" s="18">
        <v>11037938</v>
      </c>
      <c r="K20965" s="18">
        <v>2008810</v>
      </c>
      <c r="L20965" s="18">
        <v>386071</v>
      </c>
      <c r="M20965" s="18">
        <v>387360</v>
      </c>
    </row>
    <row r="20966" spans="1:13" hidden="1" x14ac:dyDescent="0.25">
      <c r="A20966">
        <v>830066448</v>
      </c>
      <c r="B20966" t="s">
        <v>18792</v>
      </c>
      <c r="C20966" t="s">
        <v>29</v>
      </c>
      <c r="D20966" s="20">
        <v>43830</v>
      </c>
      <c r="E20966" t="s">
        <v>1236</v>
      </c>
      <c r="F20966" t="s">
        <v>12</v>
      </c>
      <c r="G20966" s="18">
        <v>190278</v>
      </c>
      <c r="H20966" s="18">
        <v>1801004</v>
      </c>
      <c r="I20966" s="18">
        <v>29150</v>
      </c>
      <c r="J20966" s="18">
        <v>850987</v>
      </c>
      <c r="K20966" s="18">
        <v>950017</v>
      </c>
      <c r="L20966" s="18">
        <v>777</v>
      </c>
      <c r="M20966" s="18">
        <v>36761</v>
      </c>
    </row>
    <row r="20967" spans="1:13" hidden="1" x14ac:dyDescent="0.25">
      <c r="A20967">
        <v>860039348</v>
      </c>
      <c r="B20967" t="s">
        <v>18793</v>
      </c>
      <c r="C20967" t="s">
        <v>154</v>
      </c>
      <c r="D20967" s="20">
        <v>43830</v>
      </c>
      <c r="E20967" t="s">
        <v>1236</v>
      </c>
      <c r="F20967" t="s">
        <v>12</v>
      </c>
      <c r="G20967" s="18">
        <v>73835694</v>
      </c>
      <c r="H20967" s="18">
        <v>116447066</v>
      </c>
      <c r="I20967" s="18">
        <v>6987677</v>
      </c>
      <c r="J20967" s="18">
        <v>69320269</v>
      </c>
      <c r="K20967" s="18">
        <v>47126797</v>
      </c>
      <c r="M20967" s="18">
        <v>106496</v>
      </c>
    </row>
    <row r="20968" spans="1:13" hidden="1" x14ac:dyDescent="0.25">
      <c r="A20968">
        <v>900731303</v>
      </c>
      <c r="B20968" t="s">
        <v>18794</v>
      </c>
      <c r="C20968" t="s">
        <v>29</v>
      </c>
      <c r="D20968" s="20">
        <v>43830</v>
      </c>
      <c r="E20968" t="s">
        <v>1236</v>
      </c>
      <c r="F20968" t="s">
        <v>12</v>
      </c>
      <c r="G20968" s="18">
        <v>196511</v>
      </c>
      <c r="H20968" s="18">
        <v>15154715</v>
      </c>
      <c r="I20968" s="18">
        <v>128797</v>
      </c>
      <c r="J20968" s="18">
        <v>3983901</v>
      </c>
      <c r="K20968" s="18">
        <v>11170814</v>
      </c>
      <c r="L20968" s="18">
        <v>1678</v>
      </c>
      <c r="M20968" s="18">
        <v>448239</v>
      </c>
    </row>
    <row r="20969" spans="1:13" hidden="1" x14ac:dyDescent="0.25">
      <c r="A20969">
        <v>901193667</v>
      </c>
      <c r="B20969" t="s">
        <v>18795</v>
      </c>
      <c r="C20969" t="s">
        <v>154</v>
      </c>
      <c r="D20969" s="20">
        <v>43830</v>
      </c>
      <c r="E20969" t="s">
        <v>1236</v>
      </c>
      <c r="F20969" t="s">
        <v>12</v>
      </c>
      <c r="G20969" s="18">
        <v>9576505</v>
      </c>
      <c r="H20969" s="18">
        <v>10371505</v>
      </c>
      <c r="I20969" s="18">
        <v>8228422</v>
      </c>
      <c r="J20969" s="18">
        <v>9492308</v>
      </c>
      <c r="K20969" s="18">
        <v>879197</v>
      </c>
      <c r="M20969" s="18">
        <v>169180</v>
      </c>
    </row>
    <row r="20970" spans="1:13" hidden="1" x14ac:dyDescent="0.25">
      <c r="A20970">
        <v>900479501</v>
      </c>
      <c r="B20970" t="s">
        <v>18796</v>
      </c>
      <c r="C20970" t="s">
        <v>702</v>
      </c>
      <c r="D20970" s="20">
        <v>43830</v>
      </c>
      <c r="E20970" t="s">
        <v>1236</v>
      </c>
      <c r="F20970" t="s">
        <v>12</v>
      </c>
      <c r="G20970" s="18">
        <v>463871</v>
      </c>
      <c r="H20970" s="18">
        <v>7281213</v>
      </c>
      <c r="I20970" s="18">
        <v>783058</v>
      </c>
      <c r="J20970" s="18">
        <v>3633400</v>
      </c>
      <c r="K20970" s="18">
        <v>3647813</v>
      </c>
      <c r="L20970" s="18">
        <v>44180</v>
      </c>
      <c r="M20970" s="18">
        <v>110744</v>
      </c>
    </row>
    <row r="20971" spans="1:13" hidden="1" x14ac:dyDescent="0.25">
      <c r="A20971">
        <v>802005147</v>
      </c>
      <c r="B20971" t="s">
        <v>18797</v>
      </c>
      <c r="C20971" t="s">
        <v>23</v>
      </c>
      <c r="D20971" s="20">
        <v>43830</v>
      </c>
      <c r="E20971" t="s">
        <v>1236</v>
      </c>
      <c r="F20971" t="s">
        <v>12</v>
      </c>
      <c r="G20971" s="18">
        <v>20078691</v>
      </c>
      <c r="H20971" s="18">
        <v>34721845</v>
      </c>
      <c r="I20971" s="18">
        <v>8357874</v>
      </c>
      <c r="J20971" s="18">
        <v>20797713</v>
      </c>
      <c r="K20971" s="18">
        <v>13924132</v>
      </c>
      <c r="L20971" s="18">
        <v>462256</v>
      </c>
      <c r="M20971" s="18">
        <v>681212</v>
      </c>
    </row>
    <row r="20972" spans="1:13" hidden="1" x14ac:dyDescent="0.25">
      <c r="A20972">
        <v>900194982</v>
      </c>
      <c r="B20972" t="s">
        <v>18798</v>
      </c>
      <c r="C20972" t="s">
        <v>45</v>
      </c>
      <c r="D20972" s="20">
        <v>43830</v>
      </c>
      <c r="E20972" t="s">
        <v>1236</v>
      </c>
      <c r="F20972" t="s">
        <v>12</v>
      </c>
      <c r="G20972" s="18">
        <v>8913886</v>
      </c>
      <c r="H20972" s="18">
        <v>11347328</v>
      </c>
      <c r="I20972" s="18">
        <v>5694147</v>
      </c>
      <c r="J20972" s="18">
        <v>7535198</v>
      </c>
      <c r="K20972" s="18">
        <v>3812130</v>
      </c>
      <c r="L20972" s="18">
        <v>501584</v>
      </c>
      <c r="M20972" s="18">
        <v>262802</v>
      </c>
    </row>
    <row r="20973" spans="1:13" hidden="1" x14ac:dyDescent="0.25">
      <c r="A20973">
        <v>805007894</v>
      </c>
      <c r="B20973" t="s">
        <v>18799</v>
      </c>
      <c r="C20973" t="s">
        <v>57</v>
      </c>
      <c r="D20973" s="20">
        <v>43830</v>
      </c>
      <c r="E20973" t="s">
        <v>1236</v>
      </c>
      <c r="F20973" t="s">
        <v>12</v>
      </c>
      <c r="G20973" s="18">
        <v>1605743</v>
      </c>
      <c r="H20973" s="18">
        <v>7296100</v>
      </c>
      <c r="I20973" s="18">
        <v>150803</v>
      </c>
      <c r="J20973" s="18">
        <v>1929574</v>
      </c>
      <c r="K20973" s="18">
        <v>5366526</v>
      </c>
      <c r="L20973" s="18">
        <v>24454</v>
      </c>
      <c r="M20973" s="18">
        <v>249258</v>
      </c>
    </row>
    <row r="20974" spans="1:13" hidden="1" x14ac:dyDescent="0.25">
      <c r="A20974">
        <v>900194645</v>
      </c>
      <c r="B20974" t="s">
        <v>18800</v>
      </c>
      <c r="C20974" t="s">
        <v>73</v>
      </c>
      <c r="D20974" s="20">
        <v>43830</v>
      </c>
      <c r="E20974" t="s">
        <v>1236</v>
      </c>
      <c r="F20974" t="s">
        <v>12</v>
      </c>
      <c r="G20974" s="18">
        <v>10897642</v>
      </c>
      <c r="H20974" s="18">
        <v>16339548</v>
      </c>
      <c r="I20974" s="18">
        <v>1707968</v>
      </c>
      <c r="J20974" s="18">
        <v>11305722</v>
      </c>
      <c r="K20974" s="18">
        <v>5033826</v>
      </c>
      <c r="L20974" s="18">
        <v>40779</v>
      </c>
      <c r="M20974" s="18">
        <v>-19945</v>
      </c>
    </row>
    <row r="20975" spans="1:13" hidden="1" x14ac:dyDescent="0.25">
      <c r="A20975">
        <v>900619453</v>
      </c>
      <c r="B20975" t="s">
        <v>18801</v>
      </c>
      <c r="C20975" t="s">
        <v>45</v>
      </c>
      <c r="D20975" s="20">
        <v>43830</v>
      </c>
      <c r="E20975" t="s">
        <v>1236</v>
      </c>
      <c r="F20975" t="s">
        <v>12</v>
      </c>
      <c r="G20975" s="18">
        <v>12679263</v>
      </c>
      <c r="H20975" s="18">
        <v>12679760</v>
      </c>
      <c r="I20975" s="18">
        <v>11073148</v>
      </c>
      <c r="J20975" s="18">
        <v>11073148</v>
      </c>
      <c r="K20975" s="18">
        <v>1606612</v>
      </c>
      <c r="L20975" s="18">
        <v>132101</v>
      </c>
      <c r="M20975" s="18">
        <v>628850</v>
      </c>
    </row>
    <row r="20976" spans="1:13" hidden="1" x14ac:dyDescent="0.25">
      <c r="A20976">
        <v>901234159</v>
      </c>
      <c r="B20976" t="s">
        <v>18802</v>
      </c>
      <c r="C20976" t="s">
        <v>222</v>
      </c>
      <c r="D20976" s="20">
        <v>43830</v>
      </c>
      <c r="E20976" t="s">
        <v>1236</v>
      </c>
      <c r="F20976" t="s">
        <v>12</v>
      </c>
      <c r="G20976" s="18">
        <v>6817528</v>
      </c>
      <c r="H20976" s="18">
        <v>6817528</v>
      </c>
      <c r="I20976" s="18">
        <v>1919606</v>
      </c>
      <c r="J20976" s="18">
        <v>1919606</v>
      </c>
      <c r="K20976" s="18">
        <v>4897922</v>
      </c>
      <c r="L20976" s="18">
        <v>2612</v>
      </c>
      <c r="M20976" s="18">
        <v>1292135</v>
      </c>
    </row>
    <row r="20977" spans="1:13" hidden="1" x14ac:dyDescent="0.25">
      <c r="A20977">
        <v>901201992</v>
      </c>
      <c r="B20977" t="s">
        <v>18803</v>
      </c>
      <c r="C20977" t="s">
        <v>29</v>
      </c>
      <c r="D20977" s="20">
        <v>43830</v>
      </c>
      <c r="E20977" t="s">
        <v>1236</v>
      </c>
      <c r="F20977" t="s">
        <v>12</v>
      </c>
      <c r="G20977" s="18">
        <v>1</v>
      </c>
      <c r="H20977" s="18">
        <v>535653</v>
      </c>
      <c r="I20977" s="18">
        <v>436808</v>
      </c>
      <c r="J20977" s="18">
        <v>436808</v>
      </c>
      <c r="K20977" s="18">
        <v>98845</v>
      </c>
      <c r="M20977" s="18">
        <v>0</v>
      </c>
    </row>
    <row r="20978" spans="1:13" hidden="1" x14ac:dyDescent="0.25">
      <c r="A20978">
        <v>900637125</v>
      </c>
      <c r="B20978" t="s">
        <v>18804</v>
      </c>
      <c r="C20978" t="s">
        <v>29</v>
      </c>
      <c r="D20978" s="20">
        <v>43830</v>
      </c>
      <c r="E20978" t="s">
        <v>1236</v>
      </c>
      <c r="F20978" t="s">
        <v>12</v>
      </c>
      <c r="G20978" s="18">
        <v>250246</v>
      </c>
      <c r="H20978" s="18">
        <v>126329619</v>
      </c>
      <c r="I20978" s="18">
        <v>283219</v>
      </c>
      <c r="J20978" s="18">
        <v>283219</v>
      </c>
      <c r="K20978" s="18">
        <v>126046400</v>
      </c>
      <c r="L20978" s="18">
        <v>650</v>
      </c>
      <c r="M20978" s="18">
        <v>2776560</v>
      </c>
    </row>
    <row r="20979" spans="1:13" hidden="1" x14ac:dyDescent="0.25">
      <c r="A20979">
        <v>900299685</v>
      </c>
      <c r="B20979" t="s">
        <v>18805</v>
      </c>
      <c r="C20979" t="s">
        <v>222</v>
      </c>
      <c r="D20979" s="20">
        <v>43830</v>
      </c>
      <c r="E20979" t="s">
        <v>1236</v>
      </c>
      <c r="F20979" t="s">
        <v>12</v>
      </c>
      <c r="G20979" s="18">
        <v>21806313</v>
      </c>
      <c r="H20979" s="18">
        <v>25724671</v>
      </c>
      <c r="I20979" s="18">
        <v>16100428</v>
      </c>
      <c r="J20979" s="18">
        <v>17232687</v>
      </c>
      <c r="K20979" s="18">
        <v>8491984</v>
      </c>
      <c r="L20979" s="18">
        <v>1266156</v>
      </c>
      <c r="M20979" s="18">
        <v>-1536693</v>
      </c>
    </row>
    <row r="20980" spans="1:13" hidden="1" x14ac:dyDescent="0.25">
      <c r="A20980">
        <v>900441899</v>
      </c>
      <c r="B20980" t="s">
        <v>18806</v>
      </c>
      <c r="C20980" t="s">
        <v>29</v>
      </c>
      <c r="D20980" s="20">
        <v>43830</v>
      </c>
      <c r="E20980" t="s">
        <v>1236</v>
      </c>
      <c r="F20980" t="s">
        <v>12</v>
      </c>
      <c r="G20980" s="18">
        <v>545576</v>
      </c>
      <c r="H20980" s="18">
        <v>12972569</v>
      </c>
      <c r="I20980" s="18">
        <v>508785</v>
      </c>
      <c r="J20980" s="18">
        <v>6031202</v>
      </c>
      <c r="K20980" s="18">
        <v>6941367</v>
      </c>
      <c r="L20980" s="18">
        <v>160429</v>
      </c>
      <c r="M20980" s="18">
        <v>811515</v>
      </c>
    </row>
    <row r="20981" spans="1:13" hidden="1" x14ac:dyDescent="0.25">
      <c r="A20981">
        <v>830134266</v>
      </c>
      <c r="B20981" t="s">
        <v>18807</v>
      </c>
      <c r="C20981" t="s">
        <v>19</v>
      </c>
      <c r="D20981" s="20">
        <v>43830</v>
      </c>
      <c r="E20981" t="s">
        <v>1236</v>
      </c>
      <c r="F20981" t="s">
        <v>12</v>
      </c>
      <c r="G20981" s="18">
        <v>1873636</v>
      </c>
      <c r="H20981" s="18">
        <v>2784681</v>
      </c>
      <c r="I20981" s="18">
        <v>1911327</v>
      </c>
      <c r="J20981" s="18">
        <v>1911327</v>
      </c>
      <c r="K20981" s="18">
        <v>873354</v>
      </c>
      <c r="L20981" s="18">
        <v>2249</v>
      </c>
      <c r="M20981" s="18">
        <v>21167</v>
      </c>
    </row>
    <row r="20982" spans="1:13" hidden="1" x14ac:dyDescent="0.25">
      <c r="A20982">
        <v>900299137</v>
      </c>
      <c r="B20982" t="s">
        <v>18808</v>
      </c>
      <c r="C20982" t="s">
        <v>99</v>
      </c>
      <c r="D20982" s="20">
        <v>43830</v>
      </c>
      <c r="E20982" t="s">
        <v>1236</v>
      </c>
      <c r="F20982" t="s">
        <v>12</v>
      </c>
      <c r="G20982" s="18">
        <v>18118673</v>
      </c>
      <c r="H20982" s="18">
        <v>27406231</v>
      </c>
      <c r="I20982" s="18">
        <v>23238831</v>
      </c>
      <c r="J20982" s="18">
        <v>23238831</v>
      </c>
      <c r="K20982" s="18">
        <v>4167400</v>
      </c>
      <c r="L20982" s="18">
        <v>2583252</v>
      </c>
      <c r="M20982" s="18">
        <v>1112019</v>
      </c>
    </row>
    <row r="20983" spans="1:13" hidden="1" x14ac:dyDescent="0.25">
      <c r="A20983">
        <v>900446660</v>
      </c>
      <c r="B20983" t="s">
        <v>18809</v>
      </c>
      <c r="C20983" t="s">
        <v>29</v>
      </c>
      <c r="D20983" s="20">
        <v>43830</v>
      </c>
      <c r="E20983" t="s">
        <v>1236</v>
      </c>
      <c r="F20983" t="s">
        <v>12</v>
      </c>
      <c r="G20983" s="18">
        <v>491421</v>
      </c>
      <c r="H20983" s="18">
        <v>8297065</v>
      </c>
      <c r="I20983" s="18">
        <v>26836</v>
      </c>
      <c r="J20983" s="18">
        <v>3418369</v>
      </c>
      <c r="K20983" s="18">
        <v>4878696</v>
      </c>
      <c r="L20983" s="18">
        <v>1110</v>
      </c>
      <c r="M20983" s="18">
        <v>484014</v>
      </c>
    </row>
    <row r="20984" spans="1:13" hidden="1" x14ac:dyDescent="0.25">
      <c r="A20984">
        <v>900043497</v>
      </c>
      <c r="B20984" t="s">
        <v>18810</v>
      </c>
      <c r="C20984" t="s">
        <v>717</v>
      </c>
      <c r="D20984" s="20">
        <v>43830</v>
      </c>
      <c r="E20984" t="s">
        <v>1236</v>
      </c>
      <c r="F20984" t="s">
        <v>12</v>
      </c>
      <c r="G20984" s="18">
        <v>753136</v>
      </c>
      <c r="H20984" s="18">
        <v>17243219</v>
      </c>
      <c r="I20984" s="18">
        <v>1293708</v>
      </c>
      <c r="J20984" s="18">
        <v>6418444</v>
      </c>
      <c r="K20984" s="18">
        <v>10824775</v>
      </c>
      <c r="L20984" s="18">
        <v>71846</v>
      </c>
      <c r="M20984" s="18">
        <v>-197020</v>
      </c>
    </row>
    <row r="20985" spans="1:13" hidden="1" x14ac:dyDescent="0.25">
      <c r="A20985">
        <v>830042392</v>
      </c>
      <c r="B20985" t="s">
        <v>18811</v>
      </c>
      <c r="C20985" t="s">
        <v>29</v>
      </c>
      <c r="D20985" s="20">
        <v>43830</v>
      </c>
      <c r="E20985" t="s">
        <v>1236</v>
      </c>
      <c r="F20985" t="s">
        <v>12</v>
      </c>
      <c r="G20985" s="18">
        <v>776345</v>
      </c>
      <c r="H20985" s="18">
        <v>1727183</v>
      </c>
      <c r="I20985" s="18">
        <v>1659</v>
      </c>
      <c r="J20985" s="18">
        <v>871659</v>
      </c>
      <c r="K20985" s="18">
        <v>855524</v>
      </c>
      <c r="M20985" s="18">
        <v>303</v>
      </c>
    </row>
    <row r="20986" spans="1:13" hidden="1" x14ac:dyDescent="0.25">
      <c r="A20986">
        <v>900372445</v>
      </c>
      <c r="B20986" t="s">
        <v>18812</v>
      </c>
      <c r="C20986" t="s">
        <v>15673</v>
      </c>
      <c r="D20986" s="20">
        <v>43830</v>
      </c>
      <c r="E20986" t="s">
        <v>1236</v>
      </c>
      <c r="F20986" t="s">
        <v>12</v>
      </c>
      <c r="G20986" s="18">
        <v>1741411</v>
      </c>
      <c r="H20986" s="18">
        <v>2642487</v>
      </c>
      <c r="I20986" s="18">
        <v>828987</v>
      </c>
      <c r="J20986" s="18">
        <v>2209842</v>
      </c>
      <c r="K20986" s="18">
        <v>432645</v>
      </c>
      <c r="L20986" s="18">
        <v>80995</v>
      </c>
      <c r="M20986" s="18">
        <v>130602</v>
      </c>
    </row>
    <row r="20987" spans="1:13" hidden="1" x14ac:dyDescent="0.25">
      <c r="A20987">
        <v>900684179</v>
      </c>
      <c r="B20987" t="s">
        <v>18813</v>
      </c>
      <c r="C20987" t="s">
        <v>222</v>
      </c>
      <c r="D20987" s="20">
        <v>43830</v>
      </c>
      <c r="E20987" t="s">
        <v>1236</v>
      </c>
      <c r="F20987" t="s">
        <v>12</v>
      </c>
      <c r="G20987" s="18">
        <v>5497193</v>
      </c>
      <c r="H20987" s="18">
        <v>5512979</v>
      </c>
      <c r="I20987" s="18">
        <v>5419910</v>
      </c>
      <c r="J20987" s="18">
        <v>5419910</v>
      </c>
      <c r="K20987" s="18">
        <v>93069</v>
      </c>
      <c r="M20987" s="18">
        <v>-14349</v>
      </c>
    </row>
    <row r="20988" spans="1:13" hidden="1" x14ac:dyDescent="0.25">
      <c r="A20988">
        <v>830048998</v>
      </c>
      <c r="B20988" t="s">
        <v>18814</v>
      </c>
      <c r="C20988" t="s">
        <v>19</v>
      </c>
      <c r="D20988" s="20">
        <v>43830</v>
      </c>
      <c r="E20988" t="s">
        <v>1236</v>
      </c>
      <c r="F20988" t="s">
        <v>12</v>
      </c>
      <c r="G20988" s="18">
        <v>3537692</v>
      </c>
      <c r="H20988" s="18">
        <v>19007183</v>
      </c>
      <c r="I20988" s="18">
        <v>3795533</v>
      </c>
      <c r="J20988" s="18">
        <v>3795533</v>
      </c>
      <c r="K20988" s="18">
        <v>15211650</v>
      </c>
      <c r="L20988" s="18">
        <v>75</v>
      </c>
      <c r="M20988" s="18">
        <v>-231364</v>
      </c>
    </row>
    <row r="20989" spans="1:13" hidden="1" x14ac:dyDescent="0.25">
      <c r="A20989">
        <v>800054106</v>
      </c>
      <c r="B20989" t="s">
        <v>18815</v>
      </c>
      <c r="C20989" t="s">
        <v>1082</v>
      </c>
      <c r="D20989" s="20">
        <v>43830</v>
      </c>
      <c r="E20989" t="s">
        <v>1236</v>
      </c>
      <c r="F20989" t="s">
        <v>12</v>
      </c>
      <c r="G20989" s="18">
        <v>127339</v>
      </c>
      <c r="H20989" s="18">
        <v>8763111</v>
      </c>
      <c r="I20989" s="18">
        <v>153179</v>
      </c>
      <c r="J20989" s="18">
        <v>15239776</v>
      </c>
      <c r="K20989" s="18">
        <v>-6476665</v>
      </c>
      <c r="M20989" s="18">
        <v>644679</v>
      </c>
    </row>
    <row r="20990" spans="1:13" hidden="1" x14ac:dyDescent="0.25">
      <c r="A20990">
        <v>901028834</v>
      </c>
      <c r="B20990" t="s">
        <v>18816</v>
      </c>
      <c r="C20990" t="s">
        <v>48</v>
      </c>
      <c r="D20990" s="20">
        <v>43830</v>
      </c>
      <c r="E20990" t="s">
        <v>1236</v>
      </c>
      <c r="F20990" t="s">
        <v>12</v>
      </c>
      <c r="G20990" s="18">
        <v>848567</v>
      </c>
      <c r="H20990" s="18">
        <v>848567</v>
      </c>
      <c r="I20990" s="18">
        <v>58162</v>
      </c>
      <c r="J20990" s="18">
        <v>602805</v>
      </c>
      <c r="K20990" s="18">
        <v>245762</v>
      </c>
      <c r="M20990" s="18">
        <v>-57825</v>
      </c>
    </row>
    <row r="20991" spans="1:13" hidden="1" x14ac:dyDescent="0.25">
      <c r="A20991">
        <v>900194255</v>
      </c>
      <c r="B20991" t="s">
        <v>18817</v>
      </c>
      <c r="C20991" t="s">
        <v>203</v>
      </c>
      <c r="D20991" s="20">
        <v>43830</v>
      </c>
      <c r="E20991" t="s">
        <v>1236</v>
      </c>
      <c r="F20991" t="s">
        <v>12</v>
      </c>
      <c r="G20991" s="18">
        <v>20172</v>
      </c>
      <c r="H20991" s="18">
        <v>9080190</v>
      </c>
      <c r="I20991" s="18">
        <v>1025785</v>
      </c>
      <c r="J20991" s="18">
        <v>4054528</v>
      </c>
      <c r="K20991" s="18">
        <v>5025662</v>
      </c>
      <c r="L20991" s="18">
        <v>6522</v>
      </c>
      <c r="M20991" s="18">
        <v>-355493</v>
      </c>
    </row>
    <row r="20992" spans="1:13" hidden="1" x14ac:dyDescent="0.25">
      <c r="A20992">
        <v>900466939</v>
      </c>
      <c r="B20992" t="s">
        <v>18818</v>
      </c>
      <c r="C20992" t="s">
        <v>617</v>
      </c>
      <c r="D20992" s="20">
        <v>43830</v>
      </c>
      <c r="E20992" t="s">
        <v>1236</v>
      </c>
      <c r="F20992" t="s">
        <v>12</v>
      </c>
      <c r="G20992" s="18">
        <v>5166087</v>
      </c>
      <c r="H20992" s="18">
        <v>8578005</v>
      </c>
      <c r="I20992" s="18">
        <v>4778857</v>
      </c>
      <c r="J20992" s="18">
        <v>5266326</v>
      </c>
      <c r="K20992" s="18">
        <v>3311679</v>
      </c>
      <c r="L20992" s="18">
        <v>109682</v>
      </c>
      <c r="M20992" s="18">
        <v>1033547</v>
      </c>
    </row>
    <row r="20993" spans="1:13" hidden="1" x14ac:dyDescent="0.25">
      <c r="A20993">
        <v>900336878</v>
      </c>
      <c r="B20993" t="s">
        <v>18819</v>
      </c>
      <c r="C20993" t="s">
        <v>1507</v>
      </c>
      <c r="D20993" s="20">
        <v>43830</v>
      </c>
      <c r="E20993" t="s">
        <v>1236</v>
      </c>
      <c r="F20993" t="s">
        <v>12</v>
      </c>
      <c r="G20993" s="18">
        <v>345736</v>
      </c>
      <c r="H20993" s="18">
        <v>478186</v>
      </c>
      <c r="I20993" s="18">
        <v>21298</v>
      </c>
      <c r="J20993" s="18">
        <v>520207</v>
      </c>
      <c r="K20993" s="18">
        <v>-42021</v>
      </c>
      <c r="L20993" s="18">
        <v>0</v>
      </c>
      <c r="M20993" s="18">
        <v>-38745</v>
      </c>
    </row>
    <row r="20994" spans="1:13" hidden="1" x14ac:dyDescent="0.25">
      <c r="A20994">
        <v>900407151</v>
      </c>
      <c r="B20994" t="s">
        <v>18820</v>
      </c>
      <c r="C20994" t="s">
        <v>48</v>
      </c>
      <c r="D20994" s="20">
        <v>43830</v>
      </c>
      <c r="E20994" t="s">
        <v>1236</v>
      </c>
      <c r="F20994" t="s">
        <v>12</v>
      </c>
      <c r="G20994" s="18">
        <v>7517201</v>
      </c>
      <c r="H20994" s="18">
        <v>8513822</v>
      </c>
      <c r="I20994" s="18">
        <v>4247532</v>
      </c>
      <c r="J20994" s="18">
        <v>7239504</v>
      </c>
      <c r="K20994" s="18">
        <v>1274318</v>
      </c>
      <c r="L20994" s="18">
        <v>417432</v>
      </c>
      <c r="M20994" s="18">
        <v>291296</v>
      </c>
    </row>
    <row r="20995" spans="1:13" hidden="1" x14ac:dyDescent="0.25">
      <c r="A20995">
        <v>890102185</v>
      </c>
      <c r="B20995" t="s">
        <v>18821</v>
      </c>
      <c r="C20995" t="s">
        <v>57</v>
      </c>
      <c r="D20995" s="20">
        <v>43830</v>
      </c>
      <c r="E20995" t="s">
        <v>1236</v>
      </c>
      <c r="F20995" t="s">
        <v>12</v>
      </c>
      <c r="G20995" s="18">
        <v>162585</v>
      </c>
      <c r="H20995" s="18">
        <v>11184461</v>
      </c>
      <c r="I20995" s="18">
        <v>264060</v>
      </c>
      <c r="J20995" s="18">
        <v>264797</v>
      </c>
      <c r="K20995" s="18">
        <v>10919664</v>
      </c>
      <c r="L20995" s="18">
        <v>12540</v>
      </c>
      <c r="M20995" s="18">
        <v>10390</v>
      </c>
    </row>
    <row r="20996" spans="1:13" hidden="1" x14ac:dyDescent="0.25">
      <c r="A20996">
        <v>900501058</v>
      </c>
      <c r="B20996" t="s">
        <v>18822</v>
      </c>
      <c r="C20996" t="s">
        <v>220</v>
      </c>
      <c r="D20996" s="20">
        <v>43830</v>
      </c>
      <c r="E20996" t="s">
        <v>1236</v>
      </c>
      <c r="F20996" t="s">
        <v>12</v>
      </c>
      <c r="G20996" s="18">
        <v>35475</v>
      </c>
      <c r="H20996" s="18">
        <v>35475</v>
      </c>
      <c r="I20996" s="18">
        <v>126340</v>
      </c>
      <c r="J20996" s="18">
        <v>126340</v>
      </c>
      <c r="K20996" s="18">
        <v>-90865</v>
      </c>
      <c r="M20996" s="18">
        <v>-110865</v>
      </c>
    </row>
    <row r="20997" spans="1:13" hidden="1" x14ac:dyDescent="0.25">
      <c r="A20997">
        <v>800233690</v>
      </c>
      <c r="B20997" t="s">
        <v>18823</v>
      </c>
      <c r="C20997" t="s">
        <v>57</v>
      </c>
      <c r="D20997" s="20">
        <v>43830</v>
      </c>
      <c r="E20997" t="s">
        <v>1236</v>
      </c>
      <c r="F20997" t="s">
        <v>12</v>
      </c>
      <c r="G20997" s="18">
        <v>10309040</v>
      </c>
      <c r="H20997" s="18">
        <v>60417057</v>
      </c>
      <c r="I20997" s="18">
        <v>93498</v>
      </c>
      <c r="J20997" s="18">
        <v>93498</v>
      </c>
      <c r="K20997" s="18">
        <v>60323559</v>
      </c>
      <c r="L20997" s="18">
        <v>0</v>
      </c>
      <c r="M20997" s="18">
        <v>0</v>
      </c>
    </row>
    <row r="20998" spans="1:13" hidden="1" x14ac:dyDescent="0.25">
      <c r="A20998">
        <v>830096373</v>
      </c>
      <c r="B20998" t="s">
        <v>18824</v>
      </c>
      <c r="C20998" t="s">
        <v>2013</v>
      </c>
      <c r="D20998" s="20">
        <v>43830</v>
      </c>
      <c r="E20998" t="s">
        <v>1236</v>
      </c>
      <c r="F20998" t="s">
        <v>12</v>
      </c>
      <c r="G20998" s="18">
        <v>3242246</v>
      </c>
      <c r="H20998" s="18">
        <v>5073460</v>
      </c>
      <c r="I20998" s="18">
        <v>1461283</v>
      </c>
      <c r="J20998" s="18">
        <v>1461283</v>
      </c>
      <c r="K20998" s="18">
        <v>3612177</v>
      </c>
      <c r="M20998" s="18">
        <v>314222</v>
      </c>
    </row>
    <row r="20999" spans="1:13" hidden="1" x14ac:dyDescent="0.25">
      <c r="A20999">
        <v>809009265</v>
      </c>
      <c r="B20999" t="s">
        <v>18825</v>
      </c>
      <c r="C20999" t="s">
        <v>350</v>
      </c>
      <c r="D20999" s="20">
        <v>43830</v>
      </c>
      <c r="E20999" t="s">
        <v>1236</v>
      </c>
      <c r="F20999" t="s">
        <v>12</v>
      </c>
      <c r="G20999" s="18">
        <v>5267182</v>
      </c>
      <c r="H20999" s="18">
        <v>5844869</v>
      </c>
      <c r="I20999" s="18">
        <v>2072807</v>
      </c>
      <c r="J20999" s="18">
        <v>2072827</v>
      </c>
      <c r="K20999" s="18">
        <v>3772042</v>
      </c>
      <c r="L20999" s="18">
        <v>34501</v>
      </c>
      <c r="M20999" s="18">
        <v>673893</v>
      </c>
    </row>
    <row r="21000" spans="1:13" hidden="1" x14ac:dyDescent="0.25">
      <c r="A21000">
        <v>900406178</v>
      </c>
      <c r="B21000" t="s">
        <v>18826</v>
      </c>
      <c r="C21000" t="s">
        <v>1212</v>
      </c>
      <c r="D21000" s="20">
        <v>43830</v>
      </c>
      <c r="E21000" t="s">
        <v>1236</v>
      </c>
      <c r="F21000" t="s">
        <v>12</v>
      </c>
      <c r="G21000" s="18">
        <v>5047279</v>
      </c>
      <c r="H21000" s="18">
        <v>5094944</v>
      </c>
      <c r="I21000" s="18">
        <v>5106556</v>
      </c>
      <c r="J21000" s="18">
        <v>7889550</v>
      </c>
      <c r="K21000" s="18">
        <v>-2794606</v>
      </c>
      <c r="M21000" s="18">
        <v>-196762</v>
      </c>
    </row>
    <row r="21001" spans="1:13" hidden="1" x14ac:dyDescent="0.25">
      <c r="A21001">
        <v>900343030</v>
      </c>
      <c r="B21001" t="s">
        <v>18827</v>
      </c>
      <c r="C21001" t="s">
        <v>650</v>
      </c>
      <c r="D21001" s="20">
        <v>43830</v>
      </c>
      <c r="E21001" t="s">
        <v>1236</v>
      </c>
      <c r="F21001" t="s">
        <v>12</v>
      </c>
      <c r="G21001" s="18">
        <v>3626013</v>
      </c>
      <c r="H21001" s="18">
        <v>3820478</v>
      </c>
      <c r="I21001" s="18">
        <v>2073662</v>
      </c>
      <c r="J21001" s="18">
        <v>3055225</v>
      </c>
      <c r="K21001" s="18">
        <v>765253</v>
      </c>
      <c r="L21001" s="18">
        <v>52180</v>
      </c>
      <c r="M21001" s="18">
        <v>499988</v>
      </c>
    </row>
    <row r="21002" spans="1:13" hidden="1" x14ac:dyDescent="0.25">
      <c r="A21002">
        <v>805005410</v>
      </c>
      <c r="B21002" t="s">
        <v>18828</v>
      </c>
      <c r="C21002" t="s">
        <v>1633</v>
      </c>
      <c r="D21002" s="20">
        <v>43830</v>
      </c>
      <c r="E21002" t="s">
        <v>1236</v>
      </c>
      <c r="F21002" t="s">
        <v>12</v>
      </c>
      <c r="G21002" s="18">
        <v>1532844</v>
      </c>
      <c r="H21002" s="18">
        <v>1817603</v>
      </c>
      <c r="I21002" s="18">
        <v>1149443</v>
      </c>
      <c r="J21002" s="18">
        <v>1254989</v>
      </c>
      <c r="K21002" s="18">
        <v>562614</v>
      </c>
      <c r="L21002" s="18">
        <v>20805</v>
      </c>
      <c r="M21002" s="18">
        <v>28029</v>
      </c>
    </row>
    <row r="21003" spans="1:13" hidden="1" x14ac:dyDescent="0.25">
      <c r="A21003">
        <v>830045342</v>
      </c>
      <c r="B21003" t="s">
        <v>18829</v>
      </c>
      <c r="C21003" t="s">
        <v>29</v>
      </c>
      <c r="D21003" s="20">
        <v>43830</v>
      </c>
      <c r="E21003" t="s">
        <v>1236</v>
      </c>
      <c r="F21003" t="s">
        <v>12</v>
      </c>
      <c r="G21003" s="18">
        <v>652701</v>
      </c>
      <c r="H21003" s="18">
        <v>5042636</v>
      </c>
      <c r="I21003" s="18">
        <v>148960</v>
      </c>
      <c r="J21003" s="18">
        <v>477694</v>
      </c>
      <c r="K21003" s="18">
        <v>4564942</v>
      </c>
      <c r="L21003" s="18">
        <v>132</v>
      </c>
      <c r="M21003" s="18">
        <v>89960</v>
      </c>
    </row>
    <row r="21004" spans="1:13" hidden="1" x14ac:dyDescent="0.25">
      <c r="A21004">
        <v>807001649</v>
      </c>
      <c r="B21004" t="s">
        <v>18830</v>
      </c>
      <c r="C21004" t="s">
        <v>238</v>
      </c>
      <c r="D21004" s="20">
        <v>43830</v>
      </c>
      <c r="E21004" t="s">
        <v>1236</v>
      </c>
      <c r="F21004" t="s">
        <v>12</v>
      </c>
      <c r="G21004" s="18">
        <v>295656</v>
      </c>
      <c r="H21004" s="18">
        <v>519967</v>
      </c>
      <c r="I21004" s="18">
        <v>85925</v>
      </c>
      <c r="J21004" s="18">
        <v>452474</v>
      </c>
      <c r="K21004" s="18">
        <v>67493</v>
      </c>
      <c r="L21004" s="18">
        <v>0</v>
      </c>
      <c r="M21004" s="18">
        <v>-47707</v>
      </c>
    </row>
    <row r="21005" spans="1:13" hidden="1" x14ac:dyDescent="0.25">
      <c r="A21005">
        <v>811012753</v>
      </c>
      <c r="B21005" t="s">
        <v>18831</v>
      </c>
      <c r="C21005" t="s">
        <v>650</v>
      </c>
      <c r="D21005" s="20">
        <v>43830</v>
      </c>
      <c r="E21005" t="s">
        <v>1236</v>
      </c>
      <c r="F21005" t="s">
        <v>12</v>
      </c>
      <c r="G21005" s="18">
        <v>5589748</v>
      </c>
      <c r="H21005" s="18">
        <v>6431437</v>
      </c>
      <c r="I21005" s="18">
        <v>1760404</v>
      </c>
      <c r="J21005" s="18">
        <v>4120147</v>
      </c>
      <c r="K21005" s="18">
        <v>2311290</v>
      </c>
      <c r="L21005" s="18">
        <v>330937</v>
      </c>
      <c r="M21005" s="18">
        <v>251992</v>
      </c>
    </row>
    <row r="21006" spans="1:13" hidden="1" x14ac:dyDescent="0.25">
      <c r="A21006">
        <v>900252505</v>
      </c>
      <c r="B21006" t="s">
        <v>18832</v>
      </c>
      <c r="C21006" t="s">
        <v>617</v>
      </c>
      <c r="D21006" s="20">
        <v>43830</v>
      </c>
      <c r="E21006" t="s">
        <v>1236</v>
      </c>
      <c r="F21006" t="s">
        <v>12</v>
      </c>
      <c r="G21006" s="18">
        <v>644317</v>
      </c>
      <c r="H21006" s="18">
        <v>1467026</v>
      </c>
      <c r="I21006" s="18">
        <v>338415</v>
      </c>
      <c r="J21006" s="18">
        <v>338415</v>
      </c>
      <c r="K21006" s="18">
        <v>1128611</v>
      </c>
      <c r="L21006" s="18">
        <v>0</v>
      </c>
      <c r="M21006" s="18">
        <v>101700</v>
      </c>
    </row>
    <row r="21007" spans="1:13" hidden="1" x14ac:dyDescent="0.25">
      <c r="A21007">
        <v>900897852</v>
      </c>
      <c r="B21007" t="s">
        <v>18833</v>
      </c>
      <c r="C21007" t="s">
        <v>270</v>
      </c>
      <c r="D21007" s="20">
        <v>43830</v>
      </c>
      <c r="E21007" t="s">
        <v>1236</v>
      </c>
      <c r="F21007" t="s">
        <v>12</v>
      </c>
      <c r="G21007" s="18">
        <v>2964809</v>
      </c>
      <c r="H21007" s="18">
        <v>3708200</v>
      </c>
      <c r="I21007" s="18">
        <v>3065561</v>
      </c>
      <c r="J21007" s="18">
        <v>3065561</v>
      </c>
      <c r="K21007" s="18">
        <v>642639</v>
      </c>
      <c r="L21007" s="18">
        <v>52786</v>
      </c>
      <c r="M21007" s="18">
        <v>220779</v>
      </c>
    </row>
    <row r="21008" spans="1:13" hidden="1" x14ac:dyDescent="0.25">
      <c r="A21008">
        <v>900255039</v>
      </c>
      <c r="B21008" t="s">
        <v>18834</v>
      </c>
      <c r="C21008" t="s">
        <v>154</v>
      </c>
      <c r="D21008" s="20">
        <v>43830</v>
      </c>
      <c r="E21008" t="s">
        <v>1236</v>
      </c>
      <c r="F21008" t="s">
        <v>12</v>
      </c>
      <c r="G21008" s="18">
        <v>3399244</v>
      </c>
      <c r="H21008" s="18">
        <v>4759244</v>
      </c>
      <c r="I21008" s="18">
        <v>310686</v>
      </c>
      <c r="J21008" s="18">
        <v>900606</v>
      </c>
      <c r="K21008" s="18">
        <v>3858638</v>
      </c>
      <c r="M21008" s="18">
        <v>-185938</v>
      </c>
    </row>
    <row r="21009" spans="1:13" hidden="1" x14ac:dyDescent="0.25">
      <c r="A21009">
        <v>900116592</v>
      </c>
      <c r="B21009" t="s">
        <v>18835</v>
      </c>
      <c r="C21009" t="s">
        <v>23</v>
      </c>
      <c r="D21009" s="20">
        <v>43830</v>
      </c>
      <c r="E21009" t="s">
        <v>1236</v>
      </c>
      <c r="F21009" t="s">
        <v>12</v>
      </c>
      <c r="G21009" s="18">
        <v>67739684</v>
      </c>
      <c r="H21009" s="18">
        <v>69966819</v>
      </c>
      <c r="I21009" s="18">
        <v>6679963</v>
      </c>
      <c r="J21009" s="18">
        <v>27711859</v>
      </c>
      <c r="K21009" s="18">
        <v>42254960</v>
      </c>
      <c r="L21009" s="18">
        <v>991045</v>
      </c>
      <c r="M21009" s="18">
        <v>-2050130</v>
      </c>
    </row>
    <row r="21010" spans="1:13" hidden="1" x14ac:dyDescent="0.25">
      <c r="A21010">
        <v>901131991</v>
      </c>
      <c r="B21010" t="s">
        <v>18836</v>
      </c>
      <c r="C21010" t="s">
        <v>327</v>
      </c>
      <c r="D21010" s="20">
        <v>43830</v>
      </c>
      <c r="E21010" t="s">
        <v>1236</v>
      </c>
      <c r="F21010" t="s">
        <v>12</v>
      </c>
      <c r="G21010" s="18">
        <v>6377149</v>
      </c>
      <c r="H21010" s="18">
        <v>6377149</v>
      </c>
      <c r="I21010" s="18">
        <v>1278329</v>
      </c>
      <c r="J21010" s="18">
        <v>1278329</v>
      </c>
      <c r="K21010" s="18">
        <v>5098820</v>
      </c>
      <c r="L21010" s="18">
        <v>41941</v>
      </c>
      <c r="M21010" s="18">
        <v>343583</v>
      </c>
    </row>
    <row r="21011" spans="1:13" hidden="1" x14ac:dyDescent="0.25">
      <c r="A21011">
        <v>890204639</v>
      </c>
      <c r="B21011" t="s">
        <v>18837</v>
      </c>
      <c r="C21011" t="s">
        <v>162</v>
      </c>
      <c r="D21011" s="20">
        <v>43830</v>
      </c>
      <c r="E21011" t="s">
        <v>1236</v>
      </c>
      <c r="F21011" t="s">
        <v>12</v>
      </c>
      <c r="G21011" s="18">
        <v>825112</v>
      </c>
      <c r="H21011" s="18">
        <v>6110540</v>
      </c>
      <c r="I21011" s="18">
        <v>683144</v>
      </c>
      <c r="J21011" s="18">
        <v>683144</v>
      </c>
      <c r="K21011" s="18">
        <v>5427396</v>
      </c>
      <c r="L21011" s="18">
        <v>0</v>
      </c>
      <c r="M21011" s="18">
        <v>3510</v>
      </c>
    </row>
    <row r="21012" spans="1:13" hidden="1" x14ac:dyDescent="0.25">
      <c r="A21012">
        <v>860010499</v>
      </c>
      <c r="B21012" t="s">
        <v>18838</v>
      </c>
      <c r="C21012" t="s">
        <v>1323</v>
      </c>
      <c r="D21012" s="20">
        <v>43830</v>
      </c>
      <c r="E21012" t="s">
        <v>1236</v>
      </c>
      <c r="F21012" t="s">
        <v>12</v>
      </c>
      <c r="G21012" s="18">
        <v>2771608</v>
      </c>
      <c r="H21012" s="18">
        <v>6941461</v>
      </c>
      <c r="I21012" s="18">
        <v>1475098</v>
      </c>
      <c r="J21012" s="18">
        <v>2229151</v>
      </c>
      <c r="K21012" s="18">
        <v>4712310</v>
      </c>
      <c r="M21012" s="18">
        <v>-231610</v>
      </c>
    </row>
    <row r="21013" spans="1:13" hidden="1" x14ac:dyDescent="0.25">
      <c r="A21013">
        <v>830141159</v>
      </c>
      <c r="B21013" t="s">
        <v>18839</v>
      </c>
      <c r="C21013" t="s">
        <v>18840</v>
      </c>
      <c r="D21013" s="20">
        <v>43830</v>
      </c>
      <c r="E21013" t="s">
        <v>1236</v>
      </c>
      <c r="F21013" t="s">
        <v>12</v>
      </c>
      <c r="G21013" s="18">
        <v>421163</v>
      </c>
      <c r="H21013" s="18">
        <v>1501278</v>
      </c>
      <c r="I21013" s="18">
        <v>498684</v>
      </c>
      <c r="J21013" s="18">
        <v>498684</v>
      </c>
      <c r="K21013" s="18">
        <v>1002594</v>
      </c>
      <c r="L21013" s="18">
        <v>78101</v>
      </c>
      <c r="M21013" s="18">
        <v>55165</v>
      </c>
    </row>
    <row r="21014" spans="1:13" hidden="1" x14ac:dyDescent="0.25">
      <c r="A21014">
        <v>900627666</v>
      </c>
      <c r="B21014" t="s">
        <v>18841</v>
      </c>
      <c r="C21014" t="s">
        <v>87</v>
      </c>
      <c r="D21014" s="20">
        <v>43830</v>
      </c>
      <c r="E21014" t="s">
        <v>1236</v>
      </c>
      <c r="F21014" t="s">
        <v>12</v>
      </c>
      <c r="G21014" s="18">
        <v>259008</v>
      </c>
      <c r="H21014" s="18">
        <v>1636163</v>
      </c>
      <c r="I21014" s="18">
        <v>250480</v>
      </c>
      <c r="J21014" s="18">
        <v>1696634</v>
      </c>
      <c r="K21014" s="18">
        <v>-60471</v>
      </c>
      <c r="L21014" s="18">
        <v>22374</v>
      </c>
      <c r="M21014" s="18">
        <v>-256009</v>
      </c>
    </row>
    <row r="21015" spans="1:13" hidden="1" x14ac:dyDescent="0.25">
      <c r="A21015">
        <v>830005771</v>
      </c>
      <c r="B21015" t="s">
        <v>18842</v>
      </c>
      <c r="C21015" t="s">
        <v>55</v>
      </c>
      <c r="D21015" s="20">
        <v>43830</v>
      </c>
      <c r="E21015" t="s">
        <v>1236</v>
      </c>
      <c r="F21015" t="s">
        <v>12</v>
      </c>
      <c r="G21015" s="18">
        <v>14267415</v>
      </c>
      <c r="H21015" s="18">
        <v>15715576</v>
      </c>
      <c r="I21015" s="18">
        <v>4833405</v>
      </c>
      <c r="J21015" s="18">
        <v>5242383</v>
      </c>
      <c r="K21015" s="18">
        <v>10473193</v>
      </c>
      <c r="L21015" s="18">
        <v>245395</v>
      </c>
      <c r="M21015" s="18">
        <v>1860635</v>
      </c>
    </row>
    <row r="21016" spans="1:13" hidden="1" x14ac:dyDescent="0.25">
      <c r="A21016">
        <v>900397127</v>
      </c>
      <c r="B21016" t="s">
        <v>18843</v>
      </c>
      <c r="C21016" t="s">
        <v>109</v>
      </c>
      <c r="D21016" s="20">
        <v>43830</v>
      </c>
      <c r="E21016" t="s">
        <v>1236</v>
      </c>
      <c r="F21016" t="s">
        <v>12</v>
      </c>
      <c r="G21016" s="18">
        <v>1299459</v>
      </c>
      <c r="H21016" s="18">
        <v>1354715</v>
      </c>
      <c r="I21016" s="18">
        <v>569765</v>
      </c>
      <c r="J21016" s="18">
        <v>828900</v>
      </c>
      <c r="K21016" s="18">
        <v>525815</v>
      </c>
      <c r="L21016" s="18">
        <v>60810</v>
      </c>
      <c r="M21016" s="18">
        <v>68226</v>
      </c>
    </row>
    <row r="21017" spans="1:13" hidden="1" x14ac:dyDescent="0.25">
      <c r="A21017">
        <v>900393440</v>
      </c>
      <c r="B21017" t="s">
        <v>18844</v>
      </c>
      <c r="C21017" t="s">
        <v>961</v>
      </c>
      <c r="D21017" s="20">
        <v>43830</v>
      </c>
      <c r="E21017" t="s">
        <v>1236</v>
      </c>
      <c r="F21017" t="s">
        <v>12</v>
      </c>
      <c r="G21017" s="18">
        <v>852172</v>
      </c>
      <c r="H21017" s="18">
        <v>1486037</v>
      </c>
      <c r="I21017" s="18">
        <v>1049990</v>
      </c>
      <c r="J21017" s="18">
        <v>1049990</v>
      </c>
      <c r="K21017" s="18">
        <v>436047</v>
      </c>
      <c r="M21017" s="18">
        <v>71622</v>
      </c>
    </row>
    <row r="21018" spans="1:13" hidden="1" x14ac:dyDescent="0.25">
      <c r="A21018">
        <v>806005516</v>
      </c>
      <c r="B21018" t="s">
        <v>18845</v>
      </c>
      <c r="C21018" t="s">
        <v>5351</v>
      </c>
      <c r="D21018" s="20">
        <v>43830</v>
      </c>
      <c r="E21018" t="s">
        <v>1236</v>
      </c>
      <c r="F21018" t="s">
        <v>12</v>
      </c>
      <c r="G21018" s="18">
        <v>5167722</v>
      </c>
      <c r="H21018" s="18">
        <v>12998246</v>
      </c>
      <c r="I21018" s="18">
        <v>2758178</v>
      </c>
      <c r="J21018" s="18">
        <v>10629401</v>
      </c>
      <c r="K21018" s="18">
        <v>2368845</v>
      </c>
      <c r="M21018" s="18">
        <v>301757</v>
      </c>
    </row>
    <row r="21019" spans="1:13" hidden="1" x14ac:dyDescent="0.25">
      <c r="A21019">
        <v>900175904</v>
      </c>
      <c r="B21019" t="s">
        <v>18846</v>
      </c>
      <c r="C21019" t="s">
        <v>154</v>
      </c>
      <c r="D21019" s="20">
        <v>43830</v>
      </c>
      <c r="E21019" t="s">
        <v>1236</v>
      </c>
      <c r="F21019" t="s">
        <v>12</v>
      </c>
      <c r="G21019" s="18">
        <v>3496693</v>
      </c>
      <c r="H21019" s="18">
        <v>12016749</v>
      </c>
      <c r="I21019" s="18">
        <v>1699098</v>
      </c>
      <c r="J21019" s="18">
        <v>1903943</v>
      </c>
      <c r="K21019" s="18">
        <v>10112806</v>
      </c>
      <c r="L21019" s="18">
        <v>71206</v>
      </c>
      <c r="M21019" s="18">
        <v>355162</v>
      </c>
    </row>
    <row r="21020" spans="1:13" hidden="1" x14ac:dyDescent="0.25">
      <c r="A21020">
        <v>900380333</v>
      </c>
      <c r="B21020" t="s">
        <v>18847</v>
      </c>
      <c r="C21020" t="s">
        <v>335</v>
      </c>
      <c r="D21020" s="20">
        <v>43830</v>
      </c>
      <c r="E21020" t="s">
        <v>1236</v>
      </c>
      <c r="F21020" t="s">
        <v>12</v>
      </c>
      <c r="G21020" s="18">
        <v>12994804</v>
      </c>
      <c r="H21020" s="18">
        <v>14691826</v>
      </c>
      <c r="I21020" s="18">
        <v>6828767</v>
      </c>
      <c r="J21020" s="18">
        <v>8167464</v>
      </c>
      <c r="K21020" s="18">
        <v>6524362</v>
      </c>
      <c r="L21020" s="18">
        <v>553925</v>
      </c>
      <c r="M21020" s="18">
        <v>10320</v>
      </c>
    </row>
    <row r="21021" spans="1:13" hidden="1" x14ac:dyDescent="0.25">
      <c r="A21021">
        <v>830036291</v>
      </c>
      <c r="B21021" t="s">
        <v>18848</v>
      </c>
      <c r="C21021" t="s">
        <v>234</v>
      </c>
      <c r="D21021" s="20">
        <v>43830</v>
      </c>
      <c r="E21021" t="s">
        <v>1236</v>
      </c>
      <c r="F21021" t="s">
        <v>12</v>
      </c>
      <c r="G21021" s="18">
        <v>4139391</v>
      </c>
      <c r="H21021" s="18">
        <v>6053288</v>
      </c>
      <c r="I21021" s="18">
        <v>3346660</v>
      </c>
      <c r="J21021" s="18">
        <v>3985507</v>
      </c>
      <c r="K21021" s="18">
        <v>2067781</v>
      </c>
      <c r="L21021" s="18">
        <v>26108</v>
      </c>
      <c r="M21021" s="18">
        <v>-20730</v>
      </c>
    </row>
    <row r="21022" spans="1:13" hidden="1" x14ac:dyDescent="0.25">
      <c r="A21022">
        <v>900912866</v>
      </c>
      <c r="B21022" t="s">
        <v>18849</v>
      </c>
      <c r="C21022" t="s">
        <v>63</v>
      </c>
      <c r="D21022" s="20">
        <v>43830</v>
      </c>
      <c r="E21022" t="s">
        <v>1236</v>
      </c>
      <c r="F21022" t="s">
        <v>12</v>
      </c>
      <c r="G21022" s="18">
        <v>2604091</v>
      </c>
      <c r="H21022" s="18">
        <v>2996791</v>
      </c>
      <c r="I21022" s="18">
        <v>2597813</v>
      </c>
      <c r="J21022" s="18">
        <v>2597813</v>
      </c>
      <c r="K21022" s="18">
        <v>398978</v>
      </c>
      <c r="L21022" s="18">
        <v>116933</v>
      </c>
      <c r="M21022" s="18">
        <v>312899</v>
      </c>
    </row>
    <row r="21023" spans="1:13" hidden="1" x14ac:dyDescent="0.25">
      <c r="A21023">
        <v>810000870</v>
      </c>
      <c r="B21023" t="s">
        <v>18850</v>
      </c>
      <c r="C21023" t="s">
        <v>1063</v>
      </c>
      <c r="D21023" s="20">
        <v>43830</v>
      </c>
      <c r="E21023" t="s">
        <v>1236</v>
      </c>
      <c r="F21023" t="s">
        <v>12</v>
      </c>
      <c r="G21023" s="18">
        <v>4827529</v>
      </c>
      <c r="H21023" s="18">
        <v>14365712</v>
      </c>
      <c r="I21023" s="18">
        <v>3185377</v>
      </c>
      <c r="J21023" s="18">
        <v>6932382</v>
      </c>
      <c r="K21023" s="18">
        <v>7433330</v>
      </c>
      <c r="L21023" s="18">
        <v>301217</v>
      </c>
      <c r="M21023" s="18">
        <v>623030</v>
      </c>
    </row>
    <row r="21024" spans="1:13" hidden="1" x14ac:dyDescent="0.25">
      <c r="A21024">
        <v>900055669</v>
      </c>
      <c r="B21024" t="s">
        <v>18851</v>
      </c>
      <c r="C21024" t="s">
        <v>416</v>
      </c>
      <c r="D21024" s="20">
        <v>43830</v>
      </c>
      <c r="E21024" t="s">
        <v>1236</v>
      </c>
      <c r="F21024" t="s">
        <v>12</v>
      </c>
      <c r="G21024" s="18">
        <v>9674125</v>
      </c>
      <c r="H21024" s="18">
        <v>24382715</v>
      </c>
      <c r="I21024" s="18">
        <v>904783</v>
      </c>
      <c r="J21024" s="18">
        <v>10037421</v>
      </c>
      <c r="K21024" s="18">
        <v>14345294</v>
      </c>
      <c r="M21024" s="18">
        <v>709302</v>
      </c>
    </row>
    <row r="21025" spans="1:13" hidden="1" x14ac:dyDescent="0.25">
      <c r="A21025">
        <v>900774474</v>
      </c>
      <c r="B21025" t="s">
        <v>18852</v>
      </c>
      <c r="C21025" t="s">
        <v>586</v>
      </c>
      <c r="D21025" s="20">
        <v>43830</v>
      </c>
      <c r="E21025" t="s">
        <v>1236</v>
      </c>
      <c r="F21025" t="s">
        <v>12</v>
      </c>
      <c r="G21025" s="18">
        <v>2849913</v>
      </c>
      <c r="H21025" s="18">
        <v>3657902</v>
      </c>
      <c r="I21025" s="18">
        <v>2518834</v>
      </c>
      <c r="J21025" s="18">
        <v>2573534</v>
      </c>
      <c r="K21025" s="18">
        <v>1084368</v>
      </c>
      <c r="L21025" s="18">
        <v>233014</v>
      </c>
      <c r="M21025" s="18">
        <v>318395</v>
      </c>
    </row>
    <row r="21026" spans="1:13" hidden="1" x14ac:dyDescent="0.25">
      <c r="A21026">
        <v>807007632</v>
      </c>
      <c r="B21026" t="s">
        <v>18853</v>
      </c>
      <c r="C21026" t="s">
        <v>162</v>
      </c>
      <c r="D21026" s="20">
        <v>43830</v>
      </c>
      <c r="E21026" t="s">
        <v>1236</v>
      </c>
      <c r="F21026" t="s">
        <v>12</v>
      </c>
      <c r="G21026" s="18">
        <v>2397009</v>
      </c>
      <c r="H21026" s="18">
        <v>2842169</v>
      </c>
      <c r="I21026" s="18">
        <v>2541840</v>
      </c>
      <c r="J21026" s="18">
        <v>2589618</v>
      </c>
      <c r="K21026" s="18">
        <v>252551</v>
      </c>
      <c r="L21026" s="18">
        <v>3192</v>
      </c>
      <c r="M21026" s="18">
        <v>7309</v>
      </c>
    </row>
    <row r="21027" spans="1:13" hidden="1" x14ac:dyDescent="0.25">
      <c r="A21027">
        <v>890111968</v>
      </c>
      <c r="B21027" t="s">
        <v>18854</v>
      </c>
      <c r="C21027" t="s">
        <v>57</v>
      </c>
      <c r="D21027" s="20">
        <v>43830</v>
      </c>
      <c r="E21027" t="s">
        <v>1236</v>
      </c>
      <c r="F21027" t="s">
        <v>12</v>
      </c>
      <c r="G21027" s="18">
        <v>256503</v>
      </c>
      <c r="H21027" s="18">
        <v>4449618</v>
      </c>
      <c r="I21027" s="18">
        <v>191141</v>
      </c>
      <c r="J21027" s="18">
        <v>192672</v>
      </c>
      <c r="K21027" s="18">
        <v>4256946</v>
      </c>
      <c r="L21027" s="18">
        <v>34242</v>
      </c>
      <c r="M21027" s="18">
        <v>36342</v>
      </c>
    </row>
    <row r="21028" spans="1:13" hidden="1" x14ac:dyDescent="0.25">
      <c r="A21028">
        <v>890102286</v>
      </c>
      <c r="B21028" t="s">
        <v>18855</v>
      </c>
      <c r="C21028" t="s">
        <v>755</v>
      </c>
      <c r="D21028" s="20">
        <v>43830</v>
      </c>
      <c r="E21028" t="s">
        <v>1236</v>
      </c>
      <c r="F21028" t="s">
        <v>12</v>
      </c>
      <c r="G21028" s="18">
        <v>389420</v>
      </c>
      <c r="H21028" s="18">
        <v>2033788</v>
      </c>
      <c r="I21028" s="18">
        <v>1765373</v>
      </c>
      <c r="J21028" s="18">
        <v>1765373</v>
      </c>
      <c r="K21028" s="18">
        <v>268415</v>
      </c>
      <c r="M21028" s="18">
        <v>-86128</v>
      </c>
    </row>
    <row r="21029" spans="1:13" hidden="1" x14ac:dyDescent="0.25">
      <c r="A21029">
        <v>900527690</v>
      </c>
      <c r="B21029" t="s">
        <v>18856</v>
      </c>
      <c r="C21029" t="s">
        <v>1897</v>
      </c>
      <c r="D21029" s="20">
        <v>43830</v>
      </c>
      <c r="E21029" t="s">
        <v>1236</v>
      </c>
      <c r="F21029" t="s">
        <v>12</v>
      </c>
      <c r="G21029" s="18">
        <v>2048916</v>
      </c>
      <c r="H21029" s="18">
        <v>2937141</v>
      </c>
      <c r="I21029" s="18">
        <v>1881715</v>
      </c>
      <c r="J21029" s="18">
        <v>2312149</v>
      </c>
      <c r="K21029" s="18">
        <v>624992</v>
      </c>
      <c r="L21029" s="18">
        <v>0</v>
      </c>
      <c r="M21029" s="18">
        <v>18292</v>
      </c>
    </row>
    <row r="21030" spans="1:13" hidden="1" x14ac:dyDescent="0.25">
      <c r="A21030">
        <v>900310211</v>
      </c>
      <c r="B21030" t="s">
        <v>18857</v>
      </c>
      <c r="C21030" t="s">
        <v>657</v>
      </c>
      <c r="D21030" s="20">
        <v>43830</v>
      </c>
      <c r="E21030" t="s">
        <v>1236</v>
      </c>
      <c r="F21030" t="s">
        <v>12</v>
      </c>
      <c r="G21030" s="18">
        <v>727222</v>
      </c>
      <c r="H21030" s="18">
        <v>934711</v>
      </c>
      <c r="I21030" s="18">
        <v>2664253</v>
      </c>
      <c r="J21030" s="18">
        <v>2664253</v>
      </c>
      <c r="K21030" s="18">
        <v>-1729542</v>
      </c>
      <c r="L21030" s="18">
        <v>140764</v>
      </c>
      <c r="M21030" s="18">
        <v>-892687</v>
      </c>
    </row>
    <row r="21031" spans="1:13" hidden="1" x14ac:dyDescent="0.25">
      <c r="A21031">
        <v>900124691</v>
      </c>
      <c r="B21031" t="s">
        <v>18858</v>
      </c>
      <c r="C21031" t="s">
        <v>1930</v>
      </c>
      <c r="D21031" s="20">
        <v>43830</v>
      </c>
      <c r="E21031" t="s">
        <v>1236</v>
      </c>
      <c r="F21031" t="s">
        <v>12</v>
      </c>
      <c r="G21031" s="18">
        <v>2909228</v>
      </c>
      <c r="H21031" s="18">
        <v>13945135</v>
      </c>
      <c r="I21031" s="18">
        <v>10340057</v>
      </c>
      <c r="J21031" s="18">
        <v>10340057</v>
      </c>
      <c r="K21031" s="18">
        <v>3605078</v>
      </c>
      <c r="L21031" s="18">
        <v>118002</v>
      </c>
      <c r="M21031" s="18">
        <v>185408</v>
      </c>
    </row>
    <row r="21032" spans="1:13" hidden="1" x14ac:dyDescent="0.25">
      <c r="A21032">
        <v>900651270</v>
      </c>
      <c r="B21032" t="s">
        <v>18859</v>
      </c>
      <c r="C21032" t="s">
        <v>29</v>
      </c>
      <c r="D21032" s="20">
        <v>43830</v>
      </c>
      <c r="E21032" t="s">
        <v>1236</v>
      </c>
      <c r="F21032" t="s">
        <v>12</v>
      </c>
      <c r="G21032" s="18">
        <v>4638251</v>
      </c>
      <c r="H21032" s="18">
        <v>287970312</v>
      </c>
      <c r="I21032" s="18">
        <v>507163</v>
      </c>
      <c r="J21032" s="18">
        <v>5091681</v>
      </c>
      <c r="K21032" s="18">
        <v>282878631</v>
      </c>
      <c r="L21032" s="18">
        <v>208637</v>
      </c>
      <c r="M21032" s="18">
        <v>6913488</v>
      </c>
    </row>
    <row r="21033" spans="1:13" hidden="1" x14ac:dyDescent="0.25">
      <c r="A21033">
        <v>901204211</v>
      </c>
      <c r="B21033" t="s">
        <v>18860</v>
      </c>
      <c r="C21033" t="s">
        <v>1185</v>
      </c>
      <c r="D21033" s="20">
        <v>43830</v>
      </c>
      <c r="E21033" t="s">
        <v>1236</v>
      </c>
      <c r="F21033" t="s">
        <v>12</v>
      </c>
      <c r="G21033" s="18">
        <v>52831</v>
      </c>
      <c r="H21033" s="18">
        <v>143125</v>
      </c>
      <c r="I21033" s="18">
        <v>40561</v>
      </c>
      <c r="J21033" s="18">
        <v>40561</v>
      </c>
      <c r="K21033" s="18">
        <v>102564</v>
      </c>
      <c r="L21033" s="18">
        <v>0</v>
      </c>
      <c r="M21033" s="18">
        <v>20169</v>
      </c>
    </row>
    <row r="21034" spans="1:13" hidden="1" x14ac:dyDescent="0.25">
      <c r="A21034">
        <v>811022698</v>
      </c>
      <c r="B21034" t="s">
        <v>18861</v>
      </c>
      <c r="C21034" t="s">
        <v>376</v>
      </c>
      <c r="D21034" s="20">
        <v>43830</v>
      </c>
      <c r="E21034" t="s">
        <v>1236</v>
      </c>
      <c r="F21034" t="s">
        <v>12</v>
      </c>
      <c r="G21034" s="18">
        <v>2568936</v>
      </c>
      <c r="H21034" s="18">
        <v>3140990</v>
      </c>
      <c r="I21034" s="18">
        <v>917070</v>
      </c>
      <c r="J21034" s="18">
        <v>1197690</v>
      </c>
      <c r="K21034" s="18">
        <v>1943300</v>
      </c>
      <c r="L21034" s="18">
        <v>68457</v>
      </c>
      <c r="M21034" s="18">
        <v>184620</v>
      </c>
    </row>
    <row r="21035" spans="1:13" hidden="1" x14ac:dyDescent="0.25">
      <c r="A21035">
        <v>890942936</v>
      </c>
      <c r="B21035" t="s">
        <v>18862</v>
      </c>
      <c r="C21035" t="s">
        <v>2013</v>
      </c>
      <c r="D21035" s="20">
        <v>43830</v>
      </c>
      <c r="E21035" t="s">
        <v>1236</v>
      </c>
      <c r="F21035" t="s">
        <v>12</v>
      </c>
      <c r="G21035" s="18">
        <v>613836</v>
      </c>
      <c r="H21035" s="18">
        <v>1538865</v>
      </c>
      <c r="I21035" s="18">
        <v>367032</v>
      </c>
      <c r="J21035" s="18">
        <v>367032</v>
      </c>
      <c r="K21035" s="18">
        <v>1171833</v>
      </c>
      <c r="M21035" s="18">
        <v>22814</v>
      </c>
    </row>
    <row r="21036" spans="1:13" hidden="1" x14ac:dyDescent="0.25">
      <c r="A21036">
        <v>900263392</v>
      </c>
      <c r="B21036" t="s">
        <v>18863</v>
      </c>
      <c r="C21036" t="s">
        <v>23</v>
      </c>
      <c r="D21036" s="20">
        <v>43830</v>
      </c>
      <c r="E21036" t="s">
        <v>1236</v>
      </c>
      <c r="F21036" t="s">
        <v>12</v>
      </c>
      <c r="G21036" s="18">
        <v>1247511</v>
      </c>
      <c r="H21036" s="18">
        <v>2155810</v>
      </c>
      <c r="I21036" s="18">
        <v>1044691</v>
      </c>
      <c r="J21036" s="18">
        <v>1271468</v>
      </c>
      <c r="K21036" s="18">
        <v>884342</v>
      </c>
      <c r="M21036" s="18">
        <v>-14677</v>
      </c>
    </row>
    <row r="21037" spans="1:13" hidden="1" x14ac:dyDescent="0.25">
      <c r="A21037">
        <v>890211097</v>
      </c>
      <c r="B21037" t="s">
        <v>18864</v>
      </c>
      <c r="C21037" t="s">
        <v>1136</v>
      </c>
      <c r="D21037" s="20">
        <v>43830</v>
      </c>
      <c r="E21037" t="s">
        <v>1236</v>
      </c>
      <c r="F21037" t="s">
        <v>12</v>
      </c>
      <c r="G21037" s="18">
        <v>905654</v>
      </c>
      <c r="H21037" s="18">
        <v>3667545</v>
      </c>
      <c r="I21037" s="18">
        <v>370564</v>
      </c>
      <c r="J21037" s="18">
        <v>687510</v>
      </c>
      <c r="K21037" s="18">
        <v>2980035</v>
      </c>
      <c r="M21037" s="18">
        <v>67357</v>
      </c>
    </row>
    <row r="21038" spans="1:13" hidden="1" x14ac:dyDescent="0.25">
      <c r="A21038">
        <v>801000305</v>
      </c>
      <c r="B21038" t="s">
        <v>18865</v>
      </c>
      <c r="C21038" t="s">
        <v>1475</v>
      </c>
      <c r="D21038" s="20">
        <v>43830</v>
      </c>
      <c r="E21038" t="s">
        <v>1236</v>
      </c>
      <c r="F21038" t="s">
        <v>12</v>
      </c>
      <c r="G21038" s="18">
        <v>3265890</v>
      </c>
      <c r="H21038" s="18">
        <v>3465890</v>
      </c>
      <c r="I21038" s="18">
        <v>1769028</v>
      </c>
      <c r="J21038" s="18">
        <v>1769028</v>
      </c>
      <c r="K21038" s="18">
        <v>1696862</v>
      </c>
      <c r="L21038" s="18">
        <v>41499</v>
      </c>
      <c r="M21038" s="18">
        <v>394965</v>
      </c>
    </row>
    <row r="21039" spans="1:13" hidden="1" x14ac:dyDescent="0.25">
      <c r="A21039">
        <v>804007332</v>
      </c>
      <c r="B21039" t="s">
        <v>18866</v>
      </c>
      <c r="C21039" t="s">
        <v>154</v>
      </c>
      <c r="D21039" s="20">
        <v>43830</v>
      </c>
      <c r="E21039" t="s">
        <v>1236</v>
      </c>
      <c r="F21039" t="s">
        <v>12</v>
      </c>
      <c r="G21039" s="18">
        <v>7858430</v>
      </c>
      <c r="H21039" s="18">
        <v>8947494</v>
      </c>
      <c r="I21039" s="18">
        <v>4886651</v>
      </c>
      <c r="J21039" s="18">
        <v>5674651</v>
      </c>
      <c r="K21039" s="18">
        <v>3272843</v>
      </c>
      <c r="M21039" s="18">
        <v>717804</v>
      </c>
    </row>
    <row r="21040" spans="1:13" hidden="1" x14ac:dyDescent="0.25">
      <c r="A21040">
        <v>811020131</v>
      </c>
      <c r="B21040" t="s">
        <v>18867</v>
      </c>
      <c r="C21040" t="s">
        <v>1136</v>
      </c>
      <c r="D21040" s="20">
        <v>43830</v>
      </c>
      <c r="E21040" t="s">
        <v>1236</v>
      </c>
      <c r="F21040" t="s">
        <v>12</v>
      </c>
      <c r="G21040" s="18">
        <v>342664</v>
      </c>
      <c r="H21040" s="18">
        <v>7064130</v>
      </c>
      <c r="I21040" s="18">
        <v>424583</v>
      </c>
      <c r="J21040" s="18">
        <v>4851417</v>
      </c>
      <c r="K21040" s="18">
        <v>2212713</v>
      </c>
      <c r="L21040" s="18">
        <v>446722</v>
      </c>
      <c r="M21040" s="18">
        <v>288702</v>
      </c>
    </row>
    <row r="21041" spans="1:13" hidden="1" x14ac:dyDescent="0.25">
      <c r="A21041">
        <v>900651295</v>
      </c>
      <c r="B21041" t="s">
        <v>18868</v>
      </c>
      <c r="C21041" t="s">
        <v>29</v>
      </c>
      <c r="D21041" s="20">
        <v>43830</v>
      </c>
      <c r="E21041" t="s">
        <v>1236</v>
      </c>
      <c r="F21041" t="s">
        <v>12</v>
      </c>
      <c r="G21041" s="18">
        <v>1087262</v>
      </c>
      <c r="H21041" s="18">
        <v>250028886</v>
      </c>
      <c r="I21041" s="18">
        <v>278676</v>
      </c>
      <c r="J21041" s="18">
        <v>4735143</v>
      </c>
      <c r="K21041" s="18">
        <v>245293743</v>
      </c>
      <c r="L21041" s="18">
        <v>207846</v>
      </c>
      <c r="M21041" s="18">
        <v>5486935</v>
      </c>
    </row>
    <row r="21042" spans="1:13" hidden="1" x14ac:dyDescent="0.25">
      <c r="A21042">
        <v>900221372</v>
      </c>
      <c r="B21042" t="s">
        <v>18869</v>
      </c>
      <c r="C21042" t="s">
        <v>350</v>
      </c>
      <c r="D21042" s="20">
        <v>43830</v>
      </c>
      <c r="E21042" t="s">
        <v>1236</v>
      </c>
      <c r="F21042" t="s">
        <v>12</v>
      </c>
      <c r="G21042" s="18">
        <v>9275</v>
      </c>
      <c r="H21042" s="18">
        <v>30930</v>
      </c>
      <c r="I21042" s="18">
        <v>8251</v>
      </c>
      <c r="J21042" s="18">
        <v>19734</v>
      </c>
      <c r="K21042" s="18">
        <v>11196</v>
      </c>
      <c r="L21042" s="18">
        <v>1058</v>
      </c>
      <c r="M21042" s="18">
        <v>211</v>
      </c>
    </row>
    <row r="21043" spans="1:13" hidden="1" x14ac:dyDescent="0.25">
      <c r="A21043">
        <v>900173496</v>
      </c>
      <c r="B21043" t="s">
        <v>18870</v>
      </c>
      <c r="C21043" t="s">
        <v>162</v>
      </c>
      <c r="D21043" s="20">
        <v>43830</v>
      </c>
      <c r="E21043" t="s">
        <v>1236</v>
      </c>
      <c r="F21043" t="s">
        <v>12</v>
      </c>
      <c r="G21043" s="18">
        <v>6706013</v>
      </c>
      <c r="H21043" s="18">
        <v>7344020</v>
      </c>
      <c r="I21043" s="18">
        <v>186095</v>
      </c>
      <c r="J21043" s="18">
        <v>3110978</v>
      </c>
      <c r="K21043" s="18">
        <v>4233042</v>
      </c>
      <c r="L21043" s="18">
        <v>23532</v>
      </c>
      <c r="M21043" s="18">
        <v>574956</v>
      </c>
    </row>
    <row r="21044" spans="1:13" hidden="1" x14ac:dyDescent="0.25">
      <c r="A21044">
        <v>900462957</v>
      </c>
      <c r="B21044" t="s">
        <v>18871</v>
      </c>
      <c r="C21044" t="s">
        <v>576</v>
      </c>
      <c r="D21044" s="20">
        <v>43830</v>
      </c>
      <c r="E21044" t="s">
        <v>1236</v>
      </c>
      <c r="F21044" t="s">
        <v>12</v>
      </c>
      <c r="G21044" s="18">
        <v>962481</v>
      </c>
      <c r="H21044" s="18">
        <v>4151147</v>
      </c>
      <c r="I21044" s="18">
        <v>441140</v>
      </c>
      <c r="J21044" s="18">
        <v>3240270</v>
      </c>
      <c r="K21044" s="18">
        <v>910877</v>
      </c>
      <c r="L21044" s="18">
        <v>20317</v>
      </c>
      <c r="M21044" s="18">
        <v>-290547</v>
      </c>
    </row>
    <row r="21045" spans="1:13" hidden="1" x14ac:dyDescent="0.25">
      <c r="A21045">
        <v>890200316</v>
      </c>
      <c r="B21045" t="s">
        <v>18872</v>
      </c>
      <c r="C21045" t="s">
        <v>872</v>
      </c>
      <c r="D21045" s="20">
        <v>43830</v>
      </c>
      <c r="E21045" t="s">
        <v>1236</v>
      </c>
      <c r="F21045" t="s">
        <v>12</v>
      </c>
      <c r="G21045" s="18">
        <v>443797</v>
      </c>
      <c r="H21045" s="18">
        <v>1378973</v>
      </c>
      <c r="I21045" s="18">
        <v>398365</v>
      </c>
      <c r="J21045" s="18">
        <v>398365</v>
      </c>
      <c r="K21045" s="18">
        <v>980608</v>
      </c>
      <c r="L21045" s="18">
        <v>7833</v>
      </c>
      <c r="M21045" s="18">
        <v>5384</v>
      </c>
    </row>
    <row r="21046" spans="1:13" hidden="1" x14ac:dyDescent="0.25">
      <c r="A21046">
        <v>800180908</v>
      </c>
      <c r="B21046" t="s">
        <v>18873</v>
      </c>
      <c r="C21046" t="s">
        <v>303</v>
      </c>
      <c r="D21046" s="20">
        <v>43830</v>
      </c>
      <c r="E21046" t="s">
        <v>1236</v>
      </c>
      <c r="F21046" t="s">
        <v>12</v>
      </c>
      <c r="G21046" s="18">
        <v>6294564</v>
      </c>
      <c r="H21046" s="18">
        <v>6390153</v>
      </c>
      <c r="I21046" s="18">
        <v>5940832</v>
      </c>
      <c r="J21046" s="18">
        <v>5940832</v>
      </c>
      <c r="K21046" s="18">
        <v>449321</v>
      </c>
      <c r="L21046" s="18">
        <v>142951</v>
      </c>
      <c r="M21046" s="18">
        <v>145372</v>
      </c>
    </row>
    <row r="21047" spans="1:13" hidden="1" x14ac:dyDescent="0.25">
      <c r="A21047">
        <v>800182884</v>
      </c>
      <c r="B21047" t="s">
        <v>18874</v>
      </c>
      <c r="C21047" t="s">
        <v>154</v>
      </c>
      <c r="D21047" s="20">
        <v>43830</v>
      </c>
      <c r="E21047" t="s">
        <v>1236</v>
      </c>
      <c r="F21047" t="s">
        <v>12</v>
      </c>
      <c r="G21047" s="18">
        <v>1778644</v>
      </c>
      <c r="H21047" s="18">
        <v>2363507</v>
      </c>
      <c r="I21047" s="18">
        <v>10201</v>
      </c>
      <c r="J21047" s="18">
        <v>608354</v>
      </c>
      <c r="K21047" s="18">
        <v>1755153</v>
      </c>
      <c r="L21047" s="18">
        <v>77269</v>
      </c>
      <c r="M21047" s="18">
        <v>18930</v>
      </c>
    </row>
    <row r="21048" spans="1:13" hidden="1" x14ac:dyDescent="0.25">
      <c r="A21048">
        <v>900576830</v>
      </c>
      <c r="B21048" t="s">
        <v>18875</v>
      </c>
      <c r="C21048" t="s">
        <v>310</v>
      </c>
      <c r="D21048" s="20">
        <v>43830</v>
      </c>
      <c r="E21048" t="s">
        <v>1236</v>
      </c>
      <c r="F21048" t="s">
        <v>12</v>
      </c>
      <c r="G21048" s="18">
        <v>1360519</v>
      </c>
      <c r="H21048" s="18">
        <v>6691483</v>
      </c>
      <c r="I21048" s="18">
        <v>767650</v>
      </c>
      <c r="J21048" s="18">
        <v>3295117</v>
      </c>
      <c r="K21048" s="18">
        <v>3396366</v>
      </c>
      <c r="L21048" s="18">
        <v>106584</v>
      </c>
      <c r="M21048" s="18">
        <v>87109</v>
      </c>
    </row>
    <row r="21049" spans="1:13" hidden="1" x14ac:dyDescent="0.25">
      <c r="A21049">
        <v>900331965</v>
      </c>
      <c r="B21049" t="s">
        <v>18876</v>
      </c>
      <c r="C21049" t="s">
        <v>853</v>
      </c>
      <c r="D21049" s="20">
        <v>43830</v>
      </c>
      <c r="E21049" t="s">
        <v>1236</v>
      </c>
      <c r="F21049" t="s">
        <v>12</v>
      </c>
      <c r="G21049" s="18">
        <v>3732333</v>
      </c>
      <c r="H21049" s="18">
        <v>4041439</v>
      </c>
      <c r="I21049" s="18">
        <v>838141</v>
      </c>
      <c r="J21049" s="18">
        <v>1893058</v>
      </c>
      <c r="K21049" s="18">
        <v>2148381</v>
      </c>
      <c r="L21049" s="18">
        <v>40905</v>
      </c>
      <c r="M21049" s="18">
        <v>89139</v>
      </c>
    </row>
    <row r="21050" spans="1:13" hidden="1" x14ac:dyDescent="0.25">
      <c r="A21050">
        <v>800194927</v>
      </c>
      <c r="B21050" t="s">
        <v>18877</v>
      </c>
      <c r="C21050" t="s">
        <v>19</v>
      </c>
      <c r="D21050" s="20">
        <v>43830</v>
      </c>
      <c r="E21050" t="s">
        <v>1236</v>
      </c>
      <c r="F21050" t="s">
        <v>12</v>
      </c>
      <c r="G21050" s="18">
        <v>5737137</v>
      </c>
      <c r="H21050" s="18">
        <v>7160585</v>
      </c>
      <c r="I21050" s="18">
        <v>2531</v>
      </c>
      <c r="J21050" s="18">
        <v>4733641</v>
      </c>
      <c r="K21050" s="18">
        <v>2426944</v>
      </c>
      <c r="L21050" s="18">
        <v>0</v>
      </c>
      <c r="M21050" s="18">
        <v>-2531</v>
      </c>
    </row>
    <row r="21051" spans="1:13" hidden="1" x14ac:dyDescent="0.25">
      <c r="A21051">
        <v>900269791</v>
      </c>
      <c r="B21051" t="s">
        <v>18878</v>
      </c>
      <c r="C21051" t="s">
        <v>154</v>
      </c>
      <c r="D21051" s="20">
        <v>43830</v>
      </c>
      <c r="E21051" t="s">
        <v>1236</v>
      </c>
      <c r="F21051" t="s">
        <v>12</v>
      </c>
      <c r="G21051" s="18">
        <v>9161822</v>
      </c>
      <c r="H21051" s="18">
        <v>10983226</v>
      </c>
      <c r="I21051" s="18">
        <v>1319240</v>
      </c>
      <c r="J21051" s="18">
        <v>8473876</v>
      </c>
      <c r="K21051" s="18">
        <v>2509350</v>
      </c>
      <c r="L21051" s="18">
        <v>223054</v>
      </c>
      <c r="M21051" s="18">
        <v>189985</v>
      </c>
    </row>
    <row r="21052" spans="1:13" hidden="1" x14ac:dyDescent="0.25">
      <c r="A21052">
        <v>800115731</v>
      </c>
      <c r="B21052" t="s">
        <v>18879</v>
      </c>
      <c r="C21052" t="s">
        <v>1503</v>
      </c>
      <c r="D21052" s="20">
        <v>43830</v>
      </c>
      <c r="E21052" t="s">
        <v>1236</v>
      </c>
      <c r="F21052" t="s">
        <v>12</v>
      </c>
      <c r="G21052" s="18">
        <v>502819</v>
      </c>
      <c r="H21052" s="18">
        <v>1689339</v>
      </c>
      <c r="I21052" s="18">
        <v>661658</v>
      </c>
      <c r="J21052" s="18">
        <v>1058795</v>
      </c>
      <c r="K21052" s="18">
        <v>630544</v>
      </c>
      <c r="L21052" s="18">
        <v>2623</v>
      </c>
      <c r="M21052" s="18">
        <v>-29540</v>
      </c>
    </row>
    <row r="21053" spans="1:13" hidden="1" x14ac:dyDescent="0.25">
      <c r="A21053">
        <v>900584072</v>
      </c>
      <c r="B21053" t="s">
        <v>18880</v>
      </c>
      <c r="C21053" t="s">
        <v>48</v>
      </c>
      <c r="D21053" s="20">
        <v>43830</v>
      </c>
      <c r="E21053" t="s">
        <v>1236</v>
      </c>
      <c r="F21053" t="s">
        <v>12</v>
      </c>
      <c r="G21053" s="18">
        <v>1011175</v>
      </c>
      <c r="H21053" s="18">
        <v>1669962</v>
      </c>
      <c r="I21053" s="18">
        <v>1074495</v>
      </c>
      <c r="J21053" s="18">
        <v>1074495</v>
      </c>
      <c r="K21053" s="18">
        <v>595467</v>
      </c>
      <c r="L21053" s="18">
        <v>0</v>
      </c>
      <c r="M21053" s="18">
        <v>66684</v>
      </c>
    </row>
    <row r="21054" spans="1:13" hidden="1" x14ac:dyDescent="0.25">
      <c r="A21054">
        <v>806004404</v>
      </c>
      <c r="B21054" t="s">
        <v>18881</v>
      </c>
      <c r="C21054" t="s">
        <v>3828</v>
      </c>
      <c r="D21054" s="20">
        <v>43830</v>
      </c>
      <c r="E21054" t="s">
        <v>1236</v>
      </c>
      <c r="F21054" t="s">
        <v>12</v>
      </c>
      <c r="G21054" s="18">
        <v>6271001</v>
      </c>
      <c r="H21054" s="18">
        <v>17405068</v>
      </c>
      <c r="I21054" s="18">
        <v>21170284</v>
      </c>
      <c r="J21054" s="18">
        <v>21204340</v>
      </c>
      <c r="K21054" s="18">
        <v>-3799272</v>
      </c>
      <c r="L21054" s="18">
        <v>158967</v>
      </c>
      <c r="M21054" s="18">
        <v>79653</v>
      </c>
    </row>
    <row r="21055" spans="1:13" hidden="1" x14ac:dyDescent="0.25">
      <c r="A21055">
        <v>805021281</v>
      </c>
      <c r="B21055" t="s">
        <v>18882</v>
      </c>
      <c r="C21055" t="s">
        <v>350</v>
      </c>
      <c r="D21055" s="20">
        <v>43830</v>
      </c>
      <c r="E21055" t="s">
        <v>1236</v>
      </c>
      <c r="F21055" t="s">
        <v>12</v>
      </c>
      <c r="G21055" s="18">
        <v>811743</v>
      </c>
      <c r="H21055" s="18">
        <v>1592285</v>
      </c>
      <c r="I21055" s="18">
        <v>588747</v>
      </c>
      <c r="J21055" s="18">
        <v>821404</v>
      </c>
      <c r="K21055" s="18">
        <v>770881</v>
      </c>
      <c r="L21055" s="18">
        <v>47061</v>
      </c>
      <c r="M21055" s="18">
        <v>168453</v>
      </c>
    </row>
    <row r="21056" spans="1:13" hidden="1" x14ac:dyDescent="0.25">
      <c r="A21056">
        <v>800198031</v>
      </c>
      <c r="B21056" t="s">
        <v>18883</v>
      </c>
      <c r="C21056" t="s">
        <v>386</v>
      </c>
      <c r="D21056" s="20">
        <v>43830</v>
      </c>
      <c r="E21056" t="s">
        <v>1236</v>
      </c>
      <c r="F21056" t="s">
        <v>12</v>
      </c>
      <c r="G21056" s="18">
        <v>305631</v>
      </c>
      <c r="H21056" s="18">
        <v>858859</v>
      </c>
      <c r="I21056" s="18">
        <v>522094</v>
      </c>
      <c r="J21056" s="18">
        <v>522094</v>
      </c>
      <c r="K21056" s="18">
        <v>336765</v>
      </c>
      <c r="L21056" s="18">
        <v>28326</v>
      </c>
      <c r="M21056" s="18">
        <v>-30100</v>
      </c>
    </row>
    <row r="21057" spans="1:13" hidden="1" x14ac:dyDescent="0.25">
      <c r="A21057">
        <v>830026225</v>
      </c>
      <c r="B21057" t="s">
        <v>18884</v>
      </c>
      <c r="C21057" t="s">
        <v>23</v>
      </c>
      <c r="D21057" s="20">
        <v>43830</v>
      </c>
      <c r="E21057" t="s">
        <v>1236</v>
      </c>
      <c r="F21057" t="s">
        <v>12</v>
      </c>
      <c r="G21057" s="18">
        <v>5996097</v>
      </c>
      <c r="H21057" s="18">
        <v>11967215</v>
      </c>
      <c r="I21057" s="18">
        <v>690376</v>
      </c>
      <c r="J21057" s="18">
        <v>7837705</v>
      </c>
      <c r="K21057" s="18">
        <v>4129510</v>
      </c>
      <c r="L21057" s="18">
        <v>121408</v>
      </c>
      <c r="M21057" s="18">
        <v>-594176</v>
      </c>
    </row>
    <row r="21058" spans="1:13" hidden="1" x14ac:dyDescent="0.25">
      <c r="A21058">
        <v>805030706</v>
      </c>
      <c r="B21058" t="s">
        <v>18885</v>
      </c>
      <c r="C21058" t="s">
        <v>335</v>
      </c>
      <c r="D21058" s="20">
        <v>43830</v>
      </c>
      <c r="E21058" t="s">
        <v>1236</v>
      </c>
      <c r="F21058" t="s">
        <v>12</v>
      </c>
      <c r="G21058" s="18">
        <v>16443072</v>
      </c>
      <c r="H21058" s="18">
        <v>41541050</v>
      </c>
      <c r="I21058" s="18">
        <v>12446173</v>
      </c>
      <c r="J21058" s="18">
        <v>19174717</v>
      </c>
      <c r="K21058" s="18">
        <v>22366333</v>
      </c>
      <c r="L21058" s="18">
        <v>1814440</v>
      </c>
      <c r="M21058" s="18">
        <v>-535981</v>
      </c>
    </row>
    <row r="21059" spans="1:13" hidden="1" x14ac:dyDescent="0.25">
      <c r="A21059">
        <v>900037315</v>
      </c>
      <c r="B21059" t="s">
        <v>18886</v>
      </c>
      <c r="C21059" t="s">
        <v>203</v>
      </c>
      <c r="D21059" s="20">
        <v>43830</v>
      </c>
      <c r="E21059" t="s">
        <v>1236</v>
      </c>
      <c r="F21059" t="s">
        <v>12</v>
      </c>
      <c r="G21059" s="18">
        <v>975715</v>
      </c>
      <c r="H21059" s="18">
        <v>7011414</v>
      </c>
      <c r="I21059" s="18">
        <v>1045154</v>
      </c>
      <c r="J21059" s="18">
        <v>2705184</v>
      </c>
      <c r="K21059" s="18">
        <v>4306230</v>
      </c>
      <c r="M21059" s="18">
        <v>8920</v>
      </c>
    </row>
    <row r="21060" spans="1:13" x14ac:dyDescent="0.25">
      <c r="A21060">
        <v>811035383</v>
      </c>
      <c r="B21060" t="s">
        <v>18887</v>
      </c>
      <c r="C21060" t="s">
        <v>25</v>
      </c>
      <c r="D21060" s="20">
        <v>43830</v>
      </c>
      <c r="E21060" t="s">
        <v>1236</v>
      </c>
      <c r="F21060" t="s">
        <v>12</v>
      </c>
      <c r="G21060" s="18">
        <v>2952818</v>
      </c>
      <c r="H21060" s="18">
        <v>4727849</v>
      </c>
      <c r="I21060" s="18">
        <v>438820</v>
      </c>
      <c r="J21060" s="18">
        <v>438820</v>
      </c>
      <c r="K21060" s="18">
        <v>4289029</v>
      </c>
      <c r="M21060" s="18">
        <v>133991</v>
      </c>
    </row>
    <row r="21061" spans="1:13" hidden="1" x14ac:dyDescent="0.25">
      <c r="A21061">
        <v>900735085</v>
      </c>
      <c r="B21061" t="s">
        <v>18888</v>
      </c>
      <c r="C21061" t="s">
        <v>1329</v>
      </c>
      <c r="D21061" s="20">
        <v>43830</v>
      </c>
      <c r="E21061" t="s">
        <v>1236</v>
      </c>
      <c r="F21061" t="s">
        <v>12</v>
      </c>
      <c r="G21061" s="18">
        <v>603644</v>
      </c>
      <c r="H21061" s="18">
        <v>706623</v>
      </c>
      <c r="I21061" s="18">
        <v>400726</v>
      </c>
      <c r="J21061" s="18">
        <v>465976</v>
      </c>
      <c r="K21061" s="18">
        <v>240647</v>
      </c>
      <c r="L21061" s="18">
        <v>64001</v>
      </c>
      <c r="M21061" s="18">
        <v>147696</v>
      </c>
    </row>
    <row r="21062" spans="1:13" hidden="1" x14ac:dyDescent="0.25">
      <c r="A21062">
        <v>900256703</v>
      </c>
      <c r="B21062" t="s">
        <v>18889</v>
      </c>
      <c r="C21062" t="s">
        <v>2436</v>
      </c>
      <c r="D21062" s="20">
        <v>43830</v>
      </c>
      <c r="E21062" t="s">
        <v>1236</v>
      </c>
      <c r="F21062" t="s">
        <v>12</v>
      </c>
      <c r="G21062" s="18">
        <v>302166</v>
      </c>
      <c r="H21062" s="18">
        <v>4829630</v>
      </c>
      <c r="I21062" s="18">
        <v>3207237</v>
      </c>
      <c r="J21062" s="18">
        <v>3428669</v>
      </c>
      <c r="K21062" s="18">
        <v>1400961</v>
      </c>
      <c r="M21062" s="18">
        <v>-436583</v>
      </c>
    </row>
    <row r="21063" spans="1:13" x14ac:dyDescent="0.25">
      <c r="A21063">
        <v>900096762</v>
      </c>
      <c r="B21063" t="s">
        <v>18890</v>
      </c>
      <c r="C21063" t="s">
        <v>231</v>
      </c>
      <c r="D21063" s="20">
        <v>43830</v>
      </c>
      <c r="E21063" t="s">
        <v>1236</v>
      </c>
      <c r="F21063" t="s">
        <v>12</v>
      </c>
      <c r="G21063" s="18">
        <v>3534744</v>
      </c>
      <c r="H21063" s="18">
        <v>12178150</v>
      </c>
      <c r="I21063" s="18">
        <v>3239000</v>
      </c>
      <c r="J21063" s="18">
        <v>4524935</v>
      </c>
      <c r="K21063" s="18">
        <v>7653215</v>
      </c>
      <c r="L21063" s="18">
        <v>236149</v>
      </c>
      <c r="M21063" s="18">
        <v>123970</v>
      </c>
    </row>
    <row r="21064" spans="1:13" hidden="1" x14ac:dyDescent="0.25">
      <c r="A21064">
        <v>901319823</v>
      </c>
      <c r="B21064" t="s">
        <v>18891</v>
      </c>
      <c r="C21064" t="s">
        <v>1185</v>
      </c>
      <c r="D21064" s="20">
        <v>43830</v>
      </c>
      <c r="E21064" t="s">
        <v>1236</v>
      </c>
      <c r="F21064" t="s">
        <v>12</v>
      </c>
      <c r="G21064" s="18">
        <v>6253</v>
      </c>
      <c r="H21064" s="18">
        <v>6253</v>
      </c>
      <c r="I21064" s="18">
        <v>97</v>
      </c>
      <c r="J21064" s="18">
        <v>11354</v>
      </c>
      <c r="K21064" s="18">
        <v>-5101</v>
      </c>
      <c r="L21064" s="18">
        <v>0</v>
      </c>
      <c r="M21064" s="18">
        <v>-8101</v>
      </c>
    </row>
    <row r="21065" spans="1:13" hidden="1" x14ac:dyDescent="0.25">
      <c r="A21065">
        <v>830095111</v>
      </c>
      <c r="B21065" t="s">
        <v>18892</v>
      </c>
      <c r="C21065" t="s">
        <v>5351</v>
      </c>
      <c r="D21065" s="20">
        <v>43830</v>
      </c>
      <c r="E21065" t="s">
        <v>1236</v>
      </c>
      <c r="F21065" t="s">
        <v>12</v>
      </c>
      <c r="G21065" s="18">
        <v>845614</v>
      </c>
      <c r="H21065" s="18">
        <v>1091372</v>
      </c>
      <c r="I21065" s="18">
        <v>1177175</v>
      </c>
      <c r="J21065" s="18">
        <v>1177175</v>
      </c>
      <c r="K21065" s="18">
        <v>-85803</v>
      </c>
      <c r="L21065" s="18">
        <v>31039</v>
      </c>
      <c r="M21065" s="18">
        <v>-80270</v>
      </c>
    </row>
    <row r="21066" spans="1:13" hidden="1" x14ac:dyDescent="0.25">
      <c r="A21066">
        <v>900030512</v>
      </c>
      <c r="B21066" t="s">
        <v>18893</v>
      </c>
      <c r="C21066" t="s">
        <v>2866</v>
      </c>
      <c r="D21066" s="20">
        <v>43830</v>
      </c>
      <c r="E21066" t="s">
        <v>1236</v>
      </c>
      <c r="F21066" t="s">
        <v>12</v>
      </c>
      <c r="G21066" s="18">
        <v>1183611</v>
      </c>
      <c r="H21066" s="18">
        <v>2965013</v>
      </c>
      <c r="I21066" s="18">
        <v>1046350</v>
      </c>
      <c r="J21066" s="18">
        <v>1598096</v>
      </c>
      <c r="K21066" s="18">
        <v>1366917</v>
      </c>
      <c r="L21066" s="18">
        <v>60515</v>
      </c>
      <c r="M21066" s="18">
        <v>239917</v>
      </c>
    </row>
    <row r="21067" spans="1:13" hidden="1" x14ac:dyDescent="0.25">
      <c r="A21067">
        <v>900437236</v>
      </c>
      <c r="B21067" t="s">
        <v>18894</v>
      </c>
      <c r="C21067" t="s">
        <v>23</v>
      </c>
      <c r="D21067" s="20">
        <v>43830</v>
      </c>
      <c r="E21067" t="s">
        <v>1236</v>
      </c>
      <c r="F21067" t="s">
        <v>12</v>
      </c>
      <c r="G21067" s="18">
        <v>1783771</v>
      </c>
      <c r="H21067" s="18">
        <v>1837265</v>
      </c>
      <c r="I21067" s="18">
        <v>982653</v>
      </c>
      <c r="J21067" s="18">
        <v>1069872</v>
      </c>
      <c r="K21067" s="18">
        <v>767393</v>
      </c>
      <c r="L21067" s="18">
        <v>78438</v>
      </c>
      <c r="M21067" s="18">
        <v>104432</v>
      </c>
    </row>
    <row r="21068" spans="1:13" hidden="1" x14ac:dyDescent="0.25">
      <c r="A21068">
        <v>815004237</v>
      </c>
      <c r="B21068" t="s">
        <v>18895</v>
      </c>
      <c r="C21068" t="s">
        <v>104</v>
      </c>
      <c r="D21068" s="20">
        <v>43830</v>
      </c>
      <c r="E21068" t="s">
        <v>1236</v>
      </c>
      <c r="F21068" t="s">
        <v>12</v>
      </c>
      <c r="G21068" s="18">
        <v>243166</v>
      </c>
      <c r="H21068" s="18">
        <v>803239</v>
      </c>
      <c r="I21068" s="18">
        <v>678717</v>
      </c>
      <c r="J21068" s="18">
        <v>681353</v>
      </c>
      <c r="K21068" s="18">
        <v>121886</v>
      </c>
      <c r="L21068" s="18">
        <v>9445</v>
      </c>
      <c r="M21068" s="18">
        <v>16791</v>
      </c>
    </row>
    <row r="21069" spans="1:13" hidden="1" x14ac:dyDescent="0.25">
      <c r="A21069">
        <v>900350721</v>
      </c>
      <c r="B21069" t="s">
        <v>18896</v>
      </c>
      <c r="C21069" t="s">
        <v>65</v>
      </c>
      <c r="D21069" s="20">
        <v>43830</v>
      </c>
      <c r="E21069" t="s">
        <v>1236</v>
      </c>
      <c r="F21069" t="s">
        <v>12</v>
      </c>
      <c r="G21069" s="18">
        <v>938745</v>
      </c>
      <c r="H21069" s="18">
        <v>29083163</v>
      </c>
      <c r="I21069" s="18">
        <v>269113</v>
      </c>
      <c r="J21069" s="18">
        <v>29065700</v>
      </c>
      <c r="K21069" s="18">
        <v>17463</v>
      </c>
      <c r="L21069" s="18">
        <v>900886</v>
      </c>
      <c r="M21069" s="18">
        <v>255091</v>
      </c>
    </row>
    <row r="21070" spans="1:13" hidden="1" x14ac:dyDescent="0.25">
      <c r="A21070">
        <v>811040675</v>
      </c>
      <c r="B21070" t="s">
        <v>18897</v>
      </c>
      <c r="C21070" t="s">
        <v>29</v>
      </c>
      <c r="D21070" s="20">
        <v>43830</v>
      </c>
      <c r="E21070" t="s">
        <v>1236</v>
      </c>
      <c r="F21070" t="s">
        <v>12</v>
      </c>
      <c r="G21070" s="18">
        <v>9372769</v>
      </c>
      <c r="H21070" s="18">
        <v>17315123</v>
      </c>
      <c r="I21070" s="18">
        <v>5883144</v>
      </c>
      <c r="J21070" s="18">
        <v>6396418</v>
      </c>
      <c r="K21070" s="18">
        <v>10918705</v>
      </c>
      <c r="L21070" s="18">
        <v>165237</v>
      </c>
      <c r="M21070" s="18">
        <v>298590</v>
      </c>
    </row>
    <row r="21071" spans="1:13" hidden="1" x14ac:dyDescent="0.25">
      <c r="A21071">
        <v>900218311</v>
      </c>
      <c r="B21071" t="s">
        <v>18898</v>
      </c>
      <c r="C21071" t="s">
        <v>1212</v>
      </c>
      <c r="D21071" s="20">
        <v>43830</v>
      </c>
      <c r="E21071" t="s">
        <v>1236</v>
      </c>
      <c r="F21071" t="s">
        <v>12</v>
      </c>
      <c r="G21071" s="18">
        <v>3882698</v>
      </c>
      <c r="H21071" s="18">
        <v>6471170</v>
      </c>
      <c r="I21071" s="18">
        <v>4950526</v>
      </c>
      <c r="J21071" s="18">
        <v>5350526</v>
      </c>
      <c r="K21071" s="18">
        <v>1120644</v>
      </c>
      <c r="L21071" s="18">
        <v>54033</v>
      </c>
      <c r="M21071" s="18">
        <v>221060</v>
      </c>
    </row>
    <row r="21072" spans="1:13" hidden="1" x14ac:dyDescent="0.25">
      <c r="A21072">
        <v>802020036</v>
      </c>
      <c r="B21072" t="s">
        <v>18899</v>
      </c>
      <c r="C21072" t="s">
        <v>2773</v>
      </c>
      <c r="D21072" s="20">
        <v>43830</v>
      </c>
      <c r="E21072" t="s">
        <v>1236</v>
      </c>
      <c r="F21072" t="s">
        <v>12</v>
      </c>
      <c r="G21072" s="18">
        <v>13722476</v>
      </c>
      <c r="H21072" s="18">
        <v>15944949</v>
      </c>
      <c r="I21072" s="18">
        <v>5297434</v>
      </c>
      <c r="J21072" s="18">
        <v>6781273</v>
      </c>
      <c r="K21072" s="18">
        <v>9163676</v>
      </c>
      <c r="L21072" s="18">
        <v>0</v>
      </c>
      <c r="M21072" s="18">
        <v>1434189</v>
      </c>
    </row>
    <row r="21073" spans="1:13" hidden="1" x14ac:dyDescent="0.25">
      <c r="A21073">
        <v>900085770</v>
      </c>
      <c r="B21073" t="s">
        <v>18900</v>
      </c>
      <c r="C21073" t="s">
        <v>1807</v>
      </c>
      <c r="D21073" s="20">
        <v>43830</v>
      </c>
      <c r="E21073" t="s">
        <v>1236</v>
      </c>
      <c r="F21073" t="s">
        <v>12</v>
      </c>
      <c r="G21073" s="18">
        <v>666169</v>
      </c>
      <c r="H21073" s="18">
        <v>1267220</v>
      </c>
      <c r="I21073" s="18">
        <v>91710</v>
      </c>
      <c r="J21073" s="18">
        <v>192803</v>
      </c>
      <c r="K21073" s="18">
        <v>1074417</v>
      </c>
      <c r="M21073" s="18">
        <v>-24774</v>
      </c>
    </row>
    <row r="21074" spans="1:13" hidden="1" x14ac:dyDescent="0.25">
      <c r="A21074">
        <v>805015451</v>
      </c>
      <c r="B21074" t="s">
        <v>18901</v>
      </c>
      <c r="C21074" t="s">
        <v>2436</v>
      </c>
      <c r="D21074" s="20">
        <v>43830</v>
      </c>
      <c r="E21074" t="s">
        <v>1236</v>
      </c>
      <c r="F21074" t="s">
        <v>12</v>
      </c>
      <c r="G21074" s="18">
        <v>121551</v>
      </c>
      <c r="H21074" s="18">
        <v>2349129</v>
      </c>
      <c r="I21074" s="18">
        <v>319821</v>
      </c>
      <c r="J21074" s="18">
        <v>1585198</v>
      </c>
      <c r="K21074" s="18">
        <v>763931</v>
      </c>
      <c r="L21074" s="18">
        <v>0</v>
      </c>
      <c r="M21074" s="18">
        <v>14705</v>
      </c>
    </row>
    <row r="21075" spans="1:13" hidden="1" x14ac:dyDescent="0.25">
      <c r="A21075">
        <v>800033959</v>
      </c>
      <c r="B21075" t="s">
        <v>18902</v>
      </c>
      <c r="C21075" t="s">
        <v>2384</v>
      </c>
      <c r="D21075" s="20">
        <v>43830</v>
      </c>
      <c r="E21075" t="s">
        <v>1236</v>
      </c>
      <c r="F21075" t="s">
        <v>12</v>
      </c>
      <c r="G21075" s="18">
        <v>410303</v>
      </c>
      <c r="H21075" s="18">
        <v>964072</v>
      </c>
      <c r="I21075" s="18">
        <v>178021</v>
      </c>
      <c r="J21075" s="18">
        <v>364264</v>
      </c>
      <c r="K21075" s="18">
        <v>599808</v>
      </c>
      <c r="M21075" s="18">
        <v>-2000</v>
      </c>
    </row>
    <row r="21076" spans="1:13" hidden="1" x14ac:dyDescent="0.25">
      <c r="A21076">
        <v>900107424</v>
      </c>
      <c r="B21076" t="s">
        <v>18903</v>
      </c>
      <c r="C21076" t="s">
        <v>124</v>
      </c>
      <c r="D21076" s="20">
        <v>43830</v>
      </c>
      <c r="E21076" t="s">
        <v>1236</v>
      </c>
      <c r="F21076" t="s">
        <v>12</v>
      </c>
      <c r="G21076" s="18">
        <v>1098919</v>
      </c>
      <c r="H21076" s="18">
        <v>1403295</v>
      </c>
      <c r="I21076" s="18">
        <v>726101</v>
      </c>
      <c r="J21076" s="18">
        <v>883560</v>
      </c>
      <c r="K21076" s="18">
        <v>519735</v>
      </c>
      <c r="L21076" s="18">
        <v>67938</v>
      </c>
      <c r="M21076" s="18">
        <v>107418</v>
      </c>
    </row>
    <row r="21077" spans="1:13" hidden="1" x14ac:dyDescent="0.25">
      <c r="A21077">
        <v>806011525</v>
      </c>
      <c r="B21077" t="s">
        <v>18904</v>
      </c>
      <c r="C21077" t="s">
        <v>593</v>
      </c>
      <c r="D21077" s="20">
        <v>43830</v>
      </c>
      <c r="E21077" t="s">
        <v>1236</v>
      </c>
      <c r="F21077" t="s">
        <v>12</v>
      </c>
      <c r="G21077" s="18">
        <v>921752</v>
      </c>
      <c r="H21077" s="18">
        <v>3681459</v>
      </c>
      <c r="I21077" s="18">
        <v>288855</v>
      </c>
      <c r="J21077" s="18">
        <v>1287555</v>
      </c>
      <c r="K21077" s="18">
        <v>2393904</v>
      </c>
      <c r="L21077" s="18">
        <v>59267</v>
      </c>
      <c r="M21077" s="18">
        <v>16875</v>
      </c>
    </row>
    <row r="21078" spans="1:13" hidden="1" x14ac:dyDescent="0.25">
      <c r="A21078">
        <v>901185115</v>
      </c>
      <c r="B21078" t="s">
        <v>18905</v>
      </c>
      <c r="C21078" t="s">
        <v>270</v>
      </c>
      <c r="D21078" s="20">
        <v>43830</v>
      </c>
      <c r="E21078" t="s">
        <v>1236</v>
      </c>
      <c r="F21078" t="s">
        <v>12</v>
      </c>
      <c r="G21078" s="18">
        <v>3175657</v>
      </c>
      <c r="H21078" s="18">
        <v>3640411</v>
      </c>
      <c r="I21078" s="18">
        <v>3138372</v>
      </c>
      <c r="J21078" s="18">
        <v>3138372</v>
      </c>
      <c r="K21078" s="18">
        <v>502039</v>
      </c>
      <c r="M21078" s="18">
        <v>162465</v>
      </c>
    </row>
    <row r="21079" spans="1:13" hidden="1" x14ac:dyDescent="0.25">
      <c r="A21079">
        <v>900766529</v>
      </c>
      <c r="B21079" t="s">
        <v>18906</v>
      </c>
      <c r="C21079" t="s">
        <v>57</v>
      </c>
      <c r="D21079" s="20">
        <v>43830</v>
      </c>
      <c r="E21079" t="s">
        <v>1236</v>
      </c>
      <c r="F21079" t="s">
        <v>12</v>
      </c>
      <c r="G21079" s="18">
        <v>39088</v>
      </c>
      <c r="H21079" s="18">
        <v>6308632</v>
      </c>
      <c r="I21079" s="18">
        <v>3215789</v>
      </c>
      <c r="J21079" s="18">
        <v>3215789</v>
      </c>
      <c r="K21079" s="18">
        <v>3092843</v>
      </c>
      <c r="L21079" s="18">
        <v>1456</v>
      </c>
      <c r="M21079" s="18">
        <v>-154820</v>
      </c>
    </row>
    <row r="21080" spans="1:13" hidden="1" x14ac:dyDescent="0.25">
      <c r="A21080">
        <v>901085756</v>
      </c>
      <c r="B21080" t="s">
        <v>18907</v>
      </c>
      <c r="C21080" t="s">
        <v>282</v>
      </c>
      <c r="D21080" s="20">
        <v>43830</v>
      </c>
      <c r="E21080" t="s">
        <v>1236</v>
      </c>
      <c r="F21080" t="s">
        <v>12</v>
      </c>
      <c r="G21080" s="18">
        <v>416505</v>
      </c>
      <c r="H21080" s="18">
        <v>525081</v>
      </c>
      <c r="I21080" s="18">
        <v>357470</v>
      </c>
      <c r="J21080" s="18">
        <v>357470</v>
      </c>
      <c r="K21080" s="18">
        <v>167611</v>
      </c>
      <c r="L21080" s="18">
        <v>20864</v>
      </c>
      <c r="M21080" s="18">
        <v>62247</v>
      </c>
    </row>
    <row r="21081" spans="1:13" hidden="1" x14ac:dyDescent="0.25">
      <c r="A21081">
        <v>900471940</v>
      </c>
      <c r="B21081" t="s">
        <v>18908</v>
      </c>
      <c r="C21081" t="s">
        <v>215</v>
      </c>
      <c r="D21081" s="20">
        <v>43830</v>
      </c>
      <c r="E21081" t="s">
        <v>1236</v>
      </c>
      <c r="F21081" t="s">
        <v>12</v>
      </c>
      <c r="G21081" s="18">
        <v>765397</v>
      </c>
      <c r="H21081" s="18">
        <v>1136816</v>
      </c>
      <c r="I21081" s="18">
        <v>75114</v>
      </c>
      <c r="J21081" s="18">
        <v>107468</v>
      </c>
      <c r="K21081" s="18">
        <v>1029348</v>
      </c>
      <c r="M21081" s="18">
        <v>28370</v>
      </c>
    </row>
    <row r="21082" spans="1:13" hidden="1" x14ac:dyDescent="0.25">
      <c r="A21082">
        <v>900851562</v>
      </c>
      <c r="B21082" t="s">
        <v>18909</v>
      </c>
      <c r="C21082" t="s">
        <v>215</v>
      </c>
      <c r="D21082" s="20">
        <v>43830</v>
      </c>
      <c r="E21082" t="s">
        <v>1236</v>
      </c>
      <c r="F21082" t="s">
        <v>12</v>
      </c>
      <c r="G21082" s="18">
        <v>1205384</v>
      </c>
      <c r="H21082" s="18">
        <v>1256250</v>
      </c>
      <c r="I21082" s="18">
        <v>702001</v>
      </c>
      <c r="J21082" s="18">
        <v>702001</v>
      </c>
      <c r="K21082" s="18">
        <v>554249</v>
      </c>
      <c r="L21082" s="18">
        <v>18192</v>
      </c>
      <c r="M21082" s="18">
        <v>1019</v>
      </c>
    </row>
    <row r="21083" spans="1:13" hidden="1" x14ac:dyDescent="0.25">
      <c r="A21083">
        <v>900435984</v>
      </c>
      <c r="B21083" t="s">
        <v>18910</v>
      </c>
      <c r="C21083" t="s">
        <v>29</v>
      </c>
      <c r="D21083" s="20">
        <v>43830</v>
      </c>
      <c r="E21083" t="s">
        <v>1236</v>
      </c>
      <c r="F21083" t="s">
        <v>12</v>
      </c>
      <c r="G21083" s="18">
        <v>768100</v>
      </c>
      <c r="H21083" s="18">
        <v>5984300</v>
      </c>
      <c r="I21083" s="18">
        <v>42400</v>
      </c>
      <c r="J21083" s="18">
        <v>1497500</v>
      </c>
      <c r="K21083" s="18">
        <v>4486800</v>
      </c>
      <c r="M21083" s="18">
        <v>113000</v>
      </c>
    </row>
    <row r="21084" spans="1:13" hidden="1" x14ac:dyDescent="0.25">
      <c r="A21084">
        <v>800204652</v>
      </c>
      <c r="B21084" t="s">
        <v>18911</v>
      </c>
      <c r="C21084" t="s">
        <v>55</v>
      </c>
      <c r="D21084" s="20">
        <v>43830</v>
      </c>
      <c r="E21084" t="s">
        <v>1236</v>
      </c>
      <c r="F21084" t="s">
        <v>12</v>
      </c>
      <c r="G21084" s="18">
        <v>12755541</v>
      </c>
      <c r="H21084" s="18">
        <v>14914603</v>
      </c>
      <c r="I21084" s="18">
        <v>5799889</v>
      </c>
      <c r="J21084" s="18">
        <v>5799889</v>
      </c>
      <c r="K21084" s="18">
        <v>9114714</v>
      </c>
      <c r="L21084" s="18">
        <v>789194</v>
      </c>
      <c r="M21084" s="18">
        <v>360986</v>
      </c>
    </row>
    <row r="21085" spans="1:13" hidden="1" x14ac:dyDescent="0.25">
      <c r="A21085">
        <v>900247026</v>
      </c>
      <c r="B21085" t="s">
        <v>18912</v>
      </c>
      <c r="C21085" t="s">
        <v>162</v>
      </c>
      <c r="D21085" s="20">
        <v>43830</v>
      </c>
      <c r="E21085" t="s">
        <v>1236</v>
      </c>
      <c r="F21085" t="s">
        <v>12</v>
      </c>
      <c r="G21085" s="18">
        <v>1889337</v>
      </c>
      <c r="H21085" s="18">
        <v>1908143</v>
      </c>
      <c r="I21085" s="18">
        <v>2019256</v>
      </c>
      <c r="J21085" s="18">
        <v>2103565</v>
      </c>
      <c r="K21085" s="18">
        <v>-195422</v>
      </c>
      <c r="L21085" s="18">
        <v>374397</v>
      </c>
      <c r="M21085" s="18">
        <v>-705048</v>
      </c>
    </row>
    <row r="21086" spans="1:13" hidden="1" x14ac:dyDescent="0.25">
      <c r="A21086">
        <v>900091763</v>
      </c>
      <c r="B21086" t="s">
        <v>18913</v>
      </c>
      <c r="C21086" t="s">
        <v>626</v>
      </c>
      <c r="D21086" s="20">
        <v>43830</v>
      </c>
      <c r="E21086" t="s">
        <v>1236</v>
      </c>
      <c r="F21086" t="s">
        <v>12</v>
      </c>
      <c r="G21086" s="18">
        <v>3096710</v>
      </c>
      <c r="H21086" s="18">
        <v>3875304</v>
      </c>
      <c r="I21086" s="18">
        <v>3261335</v>
      </c>
      <c r="J21086" s="18">
        <v>4613436</v>
      </c>
      <c r="K21086" s="18">
        <v>-738132</v>
      </c>
      <c r="M21086" s="18">
        <v>-1350146</v>
      </c>
    </row>
    <row r="21087" spans="1:13" hidden="1" x14ac:dyDescent="0.25">
      <c r="A21087">
        <v>900258150</v>
      </c>
      <c r="B21087" t="s">
        <v>18914</v>
      </c>
      <c r="C21087" t="s">
        <v>10804</v>
      </c>
      <c r="D21087" s="20">
        <v>43830</v>
      </c>
      <c r="E21087" t="s">
        <v>1236</v>
      </c>
      <c r="F21087" t="s">
        <v>12</v>
      </c>
      <c r="G21087" s="18">
        <v>1557925</v>
      </c>
      <c r="H21087" s="18">
        <v>2447669</v>
      </c>
      <c r="I21087" s="18">
        <v>891013</v>
      </c>
      <c r="J21087" s="18">
        <v>1581731</v>
      </c>
      <c r="K21087" s="18">
        <v>865938</v>
      </c>
      <c r="L21087" s="18">
        <v>163898</v>
      </c>
      <c r="M21087" s="18">
        <v>85720</v>
      </c>
    </row>
    <row r="21088" spans="1:13" hidden="1" x14ac:dyDescent="0.25">
      <c r="A21088">
        <v>900600648</v>
      </c>
      <c r="B21088" t="s">
        <v>18915</v>
      </c>
      <c r="C21088" t="s">
        <v>853</v>
      </c>
      <c r="D21088" s="20">
        <v>43830</v>
      </c>
      <c r="E21088" t="s">
        <v>1236</v>
      </c>
      <c r="F21088" t="s">
        <v>12</v>
      </c>
      <c r="G21088" s="18">
        <v>2197229</v>
      </c>
      <c r="H21088" s="18">
        <v>2975128</v>
      </c>
      <c r="I21088" s="18">
        <v>1926425</v>
      </c>
      <c r="J21088" s="18">
        <v>1926425</v>
      </c>
      <c r="K21088" s="18">
        <v>1048703</v>
      </c>
      <c r="M21088" s="18">
        <v>59332</v>
      </c>
    </row>
    <row r="21089" spans="1:13" hidden="1" x14ac:dyDescent="0.25">
      <c r="A21089">
        <v>900307301</v>
      </c>
      <c r="B21089" t="s">
        <v>18916</v>
      </c>
      <c r="C21089" t="s">
        <v>1171</v>
      </c>
      <c r="D21089" s="20">
        <v>43830</v>
      </c>
      <c r="E21089" t="s">
        <v>1236</v>
      </c>
      <c r="F21089" t="s">
        <v>12</v>
      </c>
      <c r="G21089" s="18">
        <v>3117658</v>
      </c>
      <c r="H21089" s="18">
        <v>6719397</v>
      </c>
      <c r="I21089" s="18">
        <v>759099</v>
      </c>
      <c r="J21089" s="18">
        <v>4243464</v>
      </c>
      <c r="K21089" s="18">
        <v>2475933</v>
      </c>
      <c r="L21089" s="18">
        <v>362818</v>
      </c>
      <c r="M21089" s="18">
        <v>153501</v>
      </c>
    </row>
    <row r="21090" spans="1:13" hidden="1" x14ac:dyDescent="0.25">
      <c r="A21090">
        <v>890325306</v>
      </c>
      <c r="B21090" t="s">
        <v>18917</v>
      </c>
      <c r="C21090" t="s">
        <v>1136</v>
      </c>
      <c r="D21090" s="20">
        <v>43830</v>
      </c>
      <c r="E21090" t="s">
        <v>1236</v>
      </c>
      <c r="F21090" t="s">
        <v>12</v>
      </c>
      <c r="G21090" s="18">
        <v>1327851</v>
      </c>
      <c r="H21090" s="18">
        <v>4645731</v>
      </c>
      <c r="I21090" s="18">
        <v>818072</v>
      </c>
      <c r="J21090" s="18">
        <v>818072</v>
      </c>
      <c r="K21090" s="18">
        <v>3827659</v>
      </c>
      <c r="M21090" s="18">
        <v>58230</v>
      </c>
    </row>
    <row r="21091" spans="1:13" hidden="1" x14ac:dyDescent="0.25">
      <c r="A21091">
        <v>802014304</v>
      </c>
      <c r="B21091" t="s">
        <v>18918</v>
      </c>
      <c r="C21091" t="s">
        <v>1254</v>
      </c>
      <c r="D21091" s="20">
        <v>43830</v>
      </c>
      <c r="E21091" t="s">
        <v>1236</v>
      </c>
      <c r="F21091" t="s">
        <v>12</v>
      </c>
      <c r="G21091" s="18">
        <v>980182</v>
      </c>
      <c r="H21091" s="18">
        <v>1400295</v>
      </c>
      <c r="I21091" s="18">
        <v>626961</v>
      </c>
      <c r="J21091" s="18">
        <v>688152</v>
      </c>
      <c r="K21091" s="18">
        <v>712143</v>
      </c>
      <c r="L21091" s="18">
        <v>44773</v>
      </c>
      <c r="M21091" s="18">
        <v>105069</v>
      </c>
    </row>
    <row r="21092" spans="1:13" hidden="1" x14ac:dyDescent="0.25">
      <c r="A21092">
        <v>900330438</v>
      </c>
      <c r="B21092" t="s">
        <v>18919</v>
      </c>
      <c r="C21092" t="s">
        <v>350</v>
      </c>
      <c r="D21092" s="20">
        <v>43830</v>
      </c>
      <c r="E21092" t="s">
        <v>1236</v>
      </c>
      <c r="F21092" t="s">
        <v>12</v>
      </c>
      <c r="G21092" s="18">
        <v>12847986</v>
      </c>
      <c r="H21092" s="18">
        <v>13525173</v>
      </c>
      <c r="I21092" s="18">
        <v>8595753</v>
      </c>
      <c r="J21092" s="18">
        <v>8595753</v>
      </c>
      <c r="K21092" s="18">
        <v>4929420</v>
      </c>
      <c r="L21092" s="18">
        <v>541624</v>
      </c>
      <c r="M21092" s="18">
        <v>640568</v>
      </c>
    </row>
    <row r="21093" spans="1:13" hidden="1" x14ac:dyDescent="0.25">
      <c r="A21093">
        <v>805024071</v>
      </c>
      <c r="B21093" t="s">
        <v>18920</v>
      </c>
      <c r="C21093" t="s">
        <v>1399</v>
      </c>
      <c r="D21093" s="20">
        <v>43830</v>
      </c>
      <c r="E21093" t="s">
        <v>1236</v>
      </c>
      <c r="F21093" t="s">
        <v>12</v>
      </c>
      <c r="G21093" s="18">
        <v>1040051</v>
      </c>
      <c r="H21093" s="18">
        <v>1725587</v>
      </c>
      <c r="I21093" s="18">
        <v>598577</v>
      </c>
      <c r="J21093" s="18">
        <v>663518</v>
      </c>
      <c r="K21093" s="18">
        <v>1062069</v>
      </c>
      <c r="L21093" s="18">
        <v>43017</v>
      </c>
      <c r="M21093" s="18">
        <v>94432</v>
      </c>
    </row>
    <row r="21094" spans="1:13" hidden="1" x14ac:dyDescent="0.25">
      <c r="A21094">
        <v>900085354</v>
      </c>
      <c r="B21094" t="s">
        <v>18921</v>
      </c>
      <c r="C21094" t="s">
        <v>961</v>
      </c>
      <c r="D21094" s="20">
        <v>43830</v>
      </c>
      <c r="E21094" t="s">
        <v>1236</v>
      </c>
      <c r="F21094" t="s">
        <v>12</v>
      </c>
      <c r="G21094" s="18">
        <v>609844</v>
      </c>
      <c r="H21094" s="18">
        <v>923940</v>
      </c>
      <c r="I21094" s="18">
        <v>820687</v>
      </c>
      <c r="J21094" s="18">
        <v>820687</v>
      </c>
      <c r="K21094" s="18">
        <v>103253</v>
      </c>
      <c r="M21094" s="18">
        <v>-40693</v>
      </c>
    </row>
    <row r="21095" spans="1:13" hidden="1" x14ac:dyDescent="0.25">
      <c r="A21095">
        <v>900044209</v>
      </c>
      <c r="B21095" t="s">
        <v>18922</v>
      </c>
      <c r="C21095" t="s">
        <v>29</v>
      </c>
      <c r="D21095" s="20">
        <v>43830</v>
      </c>
      <c r="E21095" t="s">
        <v>1236</v>
      </c>
      <c r="F21095" t="s">
        <v>12</v>
      </c>
      <c r="G21095" s="18">
        <v>128810</v>
      </c>
      <c r="H21095" s="18">
        <v>7082873</v>
      </c>
      <c r="I21095" s="18">
        <v>69854</v>
      </c>
      <c r="J21095" s="18">
        <v>681976</v>
      </c>
      <c r="K21095" s="18">
        <v>6400897</v>
      </c>
      <c r="L21095" s="18">
        <v>7558</v>
      </c>
      <c r="M21095" s="18">
        <v>83340</v>
      </c>
    </row>
    <row r="21096" spans="1:13" hidden="1" x14ac:dyDescent="0.25">
      <c r="A21096">
        <v>900542625</v>
      </c>
      <c r="B21096" t="s">
        <v>18923</v>
      </c>
      <c r="C21096" t="s">
        <v>57</v>
      </c>
      <c r="D21096" s="20">
        <v>43830</v>
      </c>
      <c r="E21096" t="s">
        <v>1236</v>
      </c>
      <c r="F21096" t="s">
        <v>12</v>
      </c>
      <c r="G21096" s="18">
        <v>913286</v>
      </c>
      <c r="H21096" s="18">
        <v>3076159</v>
      </c>
      <c r="I21096" s="18">
        <v>3066006</v>
      </c>
      <c r="J21096" s="18">
        <v>3066006</v>
      </c>
      <c r="K21096" s="18">
        <v>10153</v>
      </c>
      <c r="L21096" s="18">
        <v>350</v>
      </c>
      <c r="M21096" s="18">
        <v>813</v>
      </c>
    </row>
    <row r="21097" spans="1:13" hidden="1" x14ac:dyDescent="0.25">
      <c r="A21097">
        <v>800172117</v>
      </c>
      <c r="B21097" t="s">
        <v>18924</v>
      </c>
      <c r="C21097" t="s">
        <v>238</v>
      </c>
      <c r="D21097" s="20">
        <v>43830</v>
      </c>
      <c r="E21097" t="s">
        <v>1236</v>
      </c>
      <c r="F21097" t="s">
        <v>12</v>
      </c>
      <c r="G21097" s="18">
        <v>1257079</v>
      </c>
      <c r="H21097" s="18">
        <v>1868750</v>
      </c>
      <c r="I21097" s="18">
        <v>430264</v>
      </c>
      <c r="J21097" s="18">
        <v>814313</v>
      </c>
      <c r="K21097" s="18">
        <v>1054437</v>
      </c>
      <c r="L21097" s="18">
        <v>0</v>
      </c>
      <c r="M21097" s="18">
        <v>102147</v>
      </c>
    </row>
    <row r="21098" spans="1:13" hidden="1" x14ac:dyDescent="0.25">
      <c r="A21098">
        <v>805016278</v>
      </c>
      <c r="B21098" t="s">
        <v>18925</v>
      </c>
      <c r="C21098" t="s">
        <v>1171</v>
      </c>
      <c r="D21098" s="20">
        <v>43830</v>
      </c>
      <c r="E21098" t="s">
        <v>1236</v>
      </c>
      <c r="F21098" t="s">
        <v>12</v>
      </c>
      <c r="G21098" s="18">
        <v>1678389</v>
      </c>
      <c r="H21098" s="18">
        <v>2266559</v>
      </c>
      <c r="I21098" s="18">
        <v>1060850</v>
      </c>
      <c r="J21098" s="18">
        <v>1060850</v>
      </c>
      <c r="K21098" s="18">
        <v>1205709</v>
      </c>
      <c r="L21098" s="18">
        <v>17665</v>
      </c>
      <c r="M21098" s="18">
        <v>342793</v>
      </c>
    </row>
    <row r="21099" spans="1:13" hidden="1" x14ac:dyDescent="0.25">
      <c r="A21099">
        <v>817001072</v>
      </c>
      <c r="B21099" t="s">
        <v>18926</v>
      </c>
      <c r="C21099" t="s">
        <v>63</v>
      </c>
      <c r="D21099" s="20">
        <v>43830</v>
      </c>
      <c r="E21099" t="s">
        <v>1236</v>
      </c>
      <c r="F21099" t="s">
        <v>12</v>
      </c>
      <c r="G21099" s="18">
        <v>15275036</v>
      </c>
      <c r="H21099" s="18">
        <v>23969793</v>
      </c>
      <c r="I21099" s="18">
        <v>243309</v>
      </c>
      <c r="J21099" s="18">
        <v>3205145</v>
      </c>
      <c r="K21099" s="18">
        <v>20764648</v>
      </c>
      <c r="L21099" s="18">
        <v>0</v>
      </c>
      <c r="M21099" s="18">
        <v>240458</v>
      </c>
    </row>
    <row r="21100" spans="1:13" hidden="1" x14ac:dyDescent="0.25">
      <c r="A21100">
        <v>900611965</v>
      </c>
      <c r="B21100" t="s">
        <v>18927</v>
      </c>
      <c r="C21100" t="s">
        <v>1136</v>
      </c>
      <c r="D21100" s="20">
        <v>43830</v>
      </c>
      <c r="E21100" t="s">
        <v>1236</v>
      </c>
      <c r="F21100" t="s">
        <v>12</v>
      </c>
      <c r="G21100" s="18">
        <v>1510159</v>
      </c>
      <c r="H21100" s="18">
        <v>3848906</v>
      </c>
      <c r="I21100" s="18">
        <v>1355522</v>
      </c>
      <c r="J21100" s="18">
        <v>1355522</v>
      </c>
      <c r="K21100" s="18">
        <v>2493384</v>
      </c>
      <c r="L21100" s="18">
        <v>142703</v>
      </c>
      <c r="M21100" s="18">
        <v>286331</v>
      </c>
    </row>
    <row r="21101" spans="1:13" hidden="1" x14ac:dyDescent="0.25">
      <c r="A21101">
        <v>901141000</v>
      </c>
      <c r="B21101" t="s">
        <v>18928</v>
      </c>
      <c r="C21101" t="s">
        <v>846</v>
      </c>
      <c r="D21101" s="20">
        <v>43830</v>
      </c>
      <c r="E21101" t="s">
        <v>1236</v>
      </c>
      <c r="F21101" t="s">
        <v>12</v>
      </c>
      <c r="G21101" s="18">
        <v>7483427</v>
      </c>
      <c r="H21101" s="18">
        <v>7483427</v>
      </c>
      <c r="I21101" s="18">
        <v>7345391</v>
      </c>
      <c r="J21101" s="18">
        <v>7346291</v>
      </c>
      <c r="K21101" s="18">
        <v>137136</v>
      </c>
      <c r="M21101" s="18">
        <v>27562</v>
      </c>
    </row>
    <row r="21102" spans="1:13" hidden="1" x14ac:dyDescent="0.25">
      <c r="A21102">
        <v>890305466</v>
      </c>
      <c r="B21102" t="s">
        <v>18929</v>
      </c>
      <c r="C21102" t="s">
        <v>1725</v>
      </c>
      <c r="D21102" s="20">
        <v>43830</v>
      </c>
      <c r="E21102" t="s">
        <v>1236</v>
      </c>
      <c r="F21102" t="s">
        <v>12</v>
      </c>
      <c r="G21102" s="18">
        <v>4204423</v>
      </c>
      <c r="H21102" s="18">
        <v>10840522</v>
      </c>
      <c r="I21102" s="18">
        <v>3347642</v>
      </c>
      <c r="J21102" s="18">
        <v>5639729</v>
      </c>
      <c r="K21102" s="18">
        <v>5200793</v>
      </c>
      <c r="L21102" s="18">
        <v>222362</v>
      </c>
      <c r="M21102" s="18">
        <v>144704</v>
      </c>
    </row>
    <row r="21103" spans="1:13" hidden="1" x14ac:dyDescent="0.25">
      <c r="A21103">
        <v>890936976</v>
      </c>
      <c r="B21103" t="s">
        <v>18930</v>
      </c>
      <c r="C21103" t="s">
        <v>29</v>
      </c>
      <c r="D21103" s="20">
        <v>43830</v>
      </c>
      <c r="E21103" t="s">
        <v>1236</v>
      </c>
      <c r="F21103" t="s">
        <v>12</v>
      </c>
      <c r="G21103" s="18">
        <v>236510</v>
      </c>
      <c r="H21103" s="18">
        <v>4955901</v>
      </c>
      <c r="I21103" s="18">
        <v>9266</v>
      </c>
      <c r="J21103" s="18">
        <v>1389528</v>
      </c>
      <c r="K21103" s="18">
        <v>3566373</v>
      </c>
      <c r="M21103" s="18">
        <v>3503</v>
      </c>
    </row>
    <row r="21104" spans="1:13" hidden="1" x14ac:dyDescent="0.25">
      <c r="A21104">
        <v>901148066</v>
      </c>
      <c r="B21104" t="s">
        <v>18931</v>
      </c>
      <c r="C21104" t="s">
        <v>253</v>
      </c>
      <c r="D21104" s="20">
        <v>43830</v>
      </c>
      <c r="E21104" t="s">
        <v>1236</v>
      </c>
      <c r="F21104" t="s">
        <v>12</v>
      </c>
      <c r="G21104" s="18">
        <v>12065241</v>
      </c>
      <c r="H21104" s="18">
        <v>12925086</v>
      </c>
      <c r="I21104" s="18">
        <v>8696044</v>
      </c>
      <c r="J21104" s="18">
        <v>10995889</v>
      </c>
      <c r="K21104" s="18">
        <v>1929197</v>
      </c>
      <c r="L21104" s="18">
        <v>331590</v>
      </c>
      <c r="M21104" s="18">
        <v>655618</v>
      </c>
    </row>
    <row r="21105" spans="1:13" hidden="1" x14ac:dyDescent="0.25">
      <c r="A21105">
        <v>900614357</v>
      </c>
      <c r="B21105" t="s">
        <v>18932</v>
      </c>
      <c r="C21105" t="s">
        <v>23</v>
      </c>
      <c r="D21105" s="20">
        <v>43830</v>
      </c>
      <c r="E21105" t="s">
        <v>1236</v>
      </c>
      <c r="F21105" t="s">
        <v>12</v>
      </c>
      <c r="G21105" s="18">
        <v>8856478</v>
      </c>
      <c r="H21105" s="18">
        <v>10052452</v>
      </c>
      <c r="I21105" s="18">
        <v>1106213</v>
      </c>
      <c r="J21105" s="18">
        <v>6899030</v>
      </c>
      <c r="K21105" s="18">
        <v>3153422</v>
      </c>
      <c r="L21105" s="18">
        <v>705517</v>
      </c>
      <c r="M21105" s="18">
        <v>836073</v>
      </c>
    </row>
    <row r="21106" spans="1:13" hidden="1" x14ac:dyDescent="0.25">
      <c r="A21106">
        <v>900577476</v>
      </c>
      <c r="B21106" t="s">
        <v>18933</v>
      </c>
      <c r="C21106" t="s">
        <v>162</v>
      </c>
      <c r="D21106" s="20">
        <v>43830</v>
      </c>
      <c r="E21106" t="s">
        <v>1236</v>
      </c>
      <c r="F21106" t="s">
        <v>12</v>
      </c>
      <c r="G21106" s="18">
        <v>15022871</v>
      </c>
      <c r="H21106" s="18">
        <v>15601518</v>
      </c>
      <c r="I21106" s="18">
        <v>15909601</v>
      </c>
      <c r="J21106" s="18">
        <v>15909601</v>
      </c>
      <c r="K21106" s="18">
        <v>-308083</v>
      </c>
      <c r="L21106" s="18">
        <v>2144777</v>
      </c>
      <c r="M21106" s="18">
        <v>412828</v>
      </c>
    </row>
    <row r="21107" spans="1:13" hidden="1" x14ac:dyDescent="0.25">
      <c r="A21107">
        <v>900294384</v>
      </c>
      <c r="B21107" t="s">
        <v>18934</v>
      </c>
      <c r="C21107" t="s">
        <v>207</v>
      </c>
      <c r="D21107" s="20">
        <v>43830</v>
      </c>
      <c r="E21107" t="s">
        <v>1236</v>
      </c>
      <c r="F21107" t="s">
        <v>12</v>
      </c>
      <c r="G21107" s="18">
        <v>8899960</v>
      </c>
      <c r="H21107" s="18">
        <v>17793425</v>
      </c>
      <c r="I21107" s="18">
        <v>54437902</v>
      </c>
      <c r="J21107" s="18">
        <v>54437902</v>
      </c>
      <c r="K21107" s="18">
        <v>-36644477</v>
      </c>
      <c r="M21107" s="18">
        <v>-13639679</v>
      </c>
    </row>
    <row r="21108" spans="1:13" hidden="1" x14ac:dyDescent="0.25">
      <c r="A21108">
        <v>900394870</v>
      </c>
      <c r="B21108" t="s">
        <v>18935</v>
      </c>
      <c r="C21108" t="s">
        <v>154</v>
      </c>
      <c r="D21108" s="20">
        <v>43830</v>
      </c>
      <c r="E21108" t="s">
        <v>1236</v>
      </c>
      <c r="F21108" t="s">
        <v>12</v>
      </c>
      <c r="G21108" s="18">
        <v>2587390</v>
      </c>
      <c r="H21108" s="18">
        <v>2771368</v>
      </c>
      <c r="J21108" s="18">
        <v>1349001</v>
      </c>
      <c r="K21108" s="18">
        <v>1422367</v>
      </c>
      <c r="L21108" s="18">
        <v>22865</v>
      </c>
      <c r="M21108" s="18">
        <v>81381</v>
      </c>
    </row>
    <row r="21109" spans="1:13" hidden="1" x14ac:dyDescent="0.25">
      <c r="A21109">
        <v>891901627</v>
      </c>
      <c r="B21109" t="s">
        <v>18936</v>
      </c>
      <c r="C21109" t="s">
        <v>1171</v>
      </c>
      <c r="D21109" s="20">
        <v>43830</v>
      </c>
      <c r="E21109" t="s">
        <v>1236</v>
      </c>
      <c r="F21109" t="s">
        <v>12</v>
      </c>
      <c r="G21109" s="18">
        <v>818992</v>
      </c>
      <c r="H21109" s="18">
        <v>4517481</v>
      </c>
      <c r="I21109" s="18">
        <v>360506</v>
      </c>
      <c r="J21109" s="18">
        <v>360506</v>
      </c>
      <c r="K21109" s="18">
        <v>4156975</v>
      </c>
      <c r="L21109" s="18">
        <v>18245</v>
      </c>
      <c r="M21109" s="18">
        <v>330958</v>
      </c>
    </row>
    <row r="21110" spans="1:13" hidden="1" x14ac:dyDescent="0.25">
      <c r="A21110">
        <v>860510456</v>
      </c>
      <c r="B21110" t="s">
        <v>18937</v>
      </c>
      <c r="C21110" t="s">
        <v>576</v>
      </c>
      <c r="D21110" s="20">
        <v>43830</v>
      </c>
      <c r="E21110" t="s">
        <v>1236</v>
      </c>
      <c r="F21110" t="s">
        <v>12</v>
      </c>
      <c r="G21110" s="18">
        <v>3293765</v>
      </c>
      <c r="H21110" s="18">
        <v>5658697</v>
      </c>
      <c r="I21110" s="18">
        <v>667300</v>
      </c>
      <c r="J21110" s="18">
        <v>3981698</v>
      </c>
      <c r="K21110" s="18">
        <v>1676999</v>
      </c>
      <c r="M21110" s="18">
        <v>165493</v>
      </c>
    </row>
    <row r="21111" spans="1:13" hidden="1" x14ac:dyDescent="0.25">
      <c r="A21111">
        <v>811042079</v>
      </c>
      <c r="B21111" t="s">
        <v>18938</v>
      </c>
      <c r="C21111" t="s">
        <v>220</v>
      </c>
      <c r="D21111" s="20">
        <v>43830</v>
      </c>
      <c r="E21111" t="s">
        <v>1236</v>
      </c>
      <c r="F21111" t="s">
        <v>12</v>
      </c>
      <c r="G21111" s="18">
        <v>8952273</v>
      </c>
      <c r="H21111" s="18">
        <v>10519012</v>
      </c>
      <c r="I21111" s="18">
        <v>4233213</v>
      </c>
      <c r="J21111" s="18">
        <v>4233213</v>
      </c>
      <c r="K21111" s="18">
        <v>6285799</v>
      </c>
      <c r="L21111" s="18">
        <v>294250</v>
      </c>
      <c r="M21111" s="18">
        <v>820474</v>
      </c>
    </row>
    <row r="21112" spans="1:13" hidden="1" x14ac:dyDescent="0.25">
      <c r="A21112">
        <v>900363906</v>
      </c>
      <c r="B21112" t="s">
        <v>18939</v>
      </c>
      <c r="C21112" t="s">
        <v>5183</v>
      </c>
      <c r="D21112" s="20">
        <v>43830</v>
      </c>
      <c r="E21112" t="s">
        <v>1236</v>
      </c>
      <c r="F21112" t="s">
        <v>12</v>
      </c>
      <c r="G21112" s="18">
        <v>1461833</v>
      </c>
      <c r="H21112" s="18">
        <v>2158453</v>
      </c>
      <c r="I21112" s="18">
        <v>1599797</v>
      </c>
      <c r="J21112" s="18">
        <v>1599797</v>
      </c>
      <c r="K21112" s="18">
        <v>558656</v>
      </c>
      <c r="L21112" s="18">
        <v>49440</v>
      </c>
      <c r="M21112" s="18">
        <v>-48866</v>
      </c>
    </row>
    <row r="21113" spans="1:13" hidden="1" x14ac:dyDescent="0.25">
      <c r="A21113">
        <v>860036122</v>
      </c>
      <c r="B21113" t="s">
        <v>18940</v>
      </c>
      <c r="C21113" t="s">
        <v>29</v>
      </c>
      <c r="D21113" s="20">
        <v>43830</v>
      </c>
      <c r="E21113" t="s">
        <v>1236</v>
      </c>
      <c r="F21113" t="s">
        <v>12</v>
      </c>
      <c r="G21113" s="18">
        <v>489154</v>
      </c>
      <c r="H21113" s="18">
        <v>6039356</v>
      </c>
      <c r="I21113" s="18">
        <v>659208</v>
      </c>
      <c r="J21113" s="18">
        <v>659208</v>
      </c>
      <c r="K21113" s="18">
        <v>5380148</v>
      </c>
      <c r="L21113" s="18">
        <v>361</v>
      </c>
      <c r="M21113" s="18">
        <v>12834</v>
      </c>
    </row>
    <row r="21114" spans="1:13" hidden="1" x14ac:dyDescent="0.25">
      <c r="A21114">
        <v>830055827</v>
      </c>
      <c r="B21114" t="s">
        <v>18941</v>
      </c>
      <c r="C21114" t="s">
        <v>2423</v>
      </c>
      <c r="D21114" s="20">
        <v>43830</v>
      </c>
      <c r="E21114" t="s">
        <v>1236</v>
      </c>
      <c r="F21114" t="s">
        <v>12</v>
      </c>
      <c r="G21114" s="18">
        <v>13894397</v>
      </c>
      <c r="H21114" s="18">
        <v>18236131</v>
      </c>
      <c r="I21114" s="18">
        <v>6070222</v>
      </c>
      <c r="J21114" s="18">
        <v>9184551</v>
      </c>
      <c r="K21114" s="18">
        <v>9051580</v>
      </c>
      <c r="M21114" s="18">
        <v>318522</v>
      </c>
    </row>
    <row r="21115" spans="1:13" hidden="1" x14ac:dyDescent="0.25">
      <c r="A21115">
        <v>900398338</v>
      </c>
      <c r="B21115" t="s">
        <v>18942</v>
      </c>
      <c r="C21115" t="s">
        <v>253</v>
      </c>
      <c r="D21115" s="20">
        <v>43830</v>
      </c>
      <c r="E21115" t="s">
        <v>1236</v>
      </c>
      <c r="F21115" t="s">
        <v>12</v>
      </c>
      <c r="G21115" s="18">
        <v>2173824</v>
      </c>
      <c r="H21115" s="18">
        <v>2984029</v>
      </c>
      <c r="I21115" s="18">
        <v>2314432</v>
      </c>
      <c r="J21115" s="18">
        <v>2812641</v>
      </c>
      <c r="K21115" s="18">
        <v>171388</v>
      </c>
      <c r="M21115" s="18">
        <v>-197110</v>
      </c>
    </row>
    <row r="21116" spans="1:13" hidden="1" x14ac:dyDescent="0.25">
      <c r="A21116">
        <v>900860017</v>
      </c>
      <c r="B21116" t="s">
        <v>18943</v>
      </c>
      <c r="C21116" t="s">
        <v>467</v>
      </c>
      <c r="D21116" s="20">
        <v>43830</v>
      </c>
      <c r="E21116" t="s">
        <v>1236</v>
      </c>
      <c r="F21116" t="s">
        <v>12</v>
      </c>
      <c r="G21116" s="18">
        <v>2396699</v>
      </c>
      <c r="H21116" s="18">
        <v>3635322</v>
      </c>
      <c r="I21116" s="18">
        <v>2020776</v>
      </c>
      <c r="J21116" s="18">
        <v>3327558</v>
      </c>
      <c r="K21116" s="18">
        <v>307764</v>
      </c>
      <c r="M21116" s="18">
        <v>-41694</v>
      </c>
    </row>
    <row r="21117" spans="1:13" hidden="1" x14ac:dyDescent="0.25">
      <c r="A21117">
        <v>900427247</v>
      </c>
      <c r="B21117" t="s">
        <v>18944</v>
      </c>
      <c r="C21117" t="s">
        <v>162</v>
      </c>
      <c r="D21117" s="20">
        <v>43830</v>
      </c>
      <c r="E21117" t="s">
        <v>1236</v>
      </c>
      <c r="F21117" t="s">
        <v>12</v>
      </c>
      <c r="G21117" s="18">
        <v>5815273</v>
      </c>
      <c r="H21117" s="18">
        <v>6355944</v>
      </c>
      <c r="I21117" s="18">
        <v>1219452</v>
      </c>
      <c r="J21117" s="18">
        <v>1219452</v>
      </c>
      <c r="K21117" s="18">
        <v>5136492</v>
      </c>
      <c r="M21117" s="18">
        <v>-37695</v>
      </c>
    </row>
    <row r="21118" spans="1:13" hidden="1" x14ac:dyDescent="0.25">
      <c r="A21118">
        <v>900024071</v>
      </c>
      <c r="B21118" t="s">
        <v>18945</v>
      </c>
      <c r="C21118" t="s">
        <v>270</v>
      </c>
      <c r="D21118" s="20">
        <v>43830</v>
      </c>
      <c r="E21118" t="s">
        <v>1236</v>
      </c>
      <c r="F21118" t="s">
        <v>12</v>
      </c>
      <c r="G21118" s="18">
        <v>1787880</v>
      </c>
      <c r="H21118" s="18">
        <v>3596915</v>
      </c>
      <c r="I21118" s="18">
        <v>1316142</v>
      </c>
      <c r="J21118" s="18">
        <v>1316142</v>
      </c>
      <c r="K21118" s="18">
        <v>2280773</v>
      </c>
      <c r="L21118" s="18">
        <v>35679</v>
      </c>
      <c r="M21118" s="18">
        <v>100303</v>
      </c>
    </row>
    <row r="21119" spans="1:13" hidden="1" x14ac:dyDescent="0.25">
      <c r="A21119">
        <v>800196583</v>
      </c>
      <c r="B21119" t="s">
        <v>18946</v>
      </c>
      <c r="C21119" t="s">
        <v>109</v>
      </c>
      <c r="D21119" s="20">
        <v>43830</v>
      </c>
      <c r="E21119" t="s">
        <v>1236</v>
      </c>
      <c r="F21119" t="s">
        <v>12</v>
      </c>
      <c r="G21119" s="18">
        <v>2788232</v>
      </c>
      <c r="H21119" s="18">
        <v>4856818</v>
      </c>
      <c r="I21119" s="18">
        <v>1180287</v>
      </c>
      <c r="J21119" s="18">
        <v>1777502</v>
      </c>
      <c r="K21119" s="18">
        <v>3079316</v>
      </c>
      <c r="L21119" s="18">
        <v>0</v>
      </c>
      <c r="M21119" s="18">
        <v>206176</v>
      </c>
    </row>
    <row r="21120" spans="1:13" hidden="1" x14ac:dyDescent="0.25">
      <c r="A21120">
        <v>900305897</v>
      </c>
      <c r="B21120" t="s">
        <v>18947</v>
      </c>
      <c r="C21120" t="s">
        <v>243</v>
      </c>
      <c r="D21120" s="20">
        <v>43830</v>
      </c>
      <c r="E21120" t="s">
        <v>1236</v>
      </c>
      <c r="F21120" t="s">
        <v>12</v>
      </c>
      <c r="G21120" s="18">
        <v>114526</v>
      </c>
      <c r="H21120" s="18">
        <v>232951</v>
      </c>
      <c r="I21120" s="18">
        <v>573945</v>
      </c>
      <c r="J21120" s="18">
        <v>888992</v>
      </c>
      <c r="K21120" s="18">
        <v>-656041</v>
      </c>
      <c r="L21120" s="18">
        <v>243456</v>
      </c>
      <c r="M21120" s="18">
        <v>-262818</v>
      </c>
    </row>
    <row r="21121" spans="1:13" hidden="1" x14ac:dyDescent="0.25">
      <c r="A21121">
        <v>830505120</v>
      </c>
      <c r="B21121" t="s">
        <v>18948</v>
      </c>
      <c r="C21121" t="s">
        <v>45</v>
      </c>
      <c r="D21121" s="20">
        <v>43830</v>
      </c>
      <c r="E21121" t="s">
        <v>1236</v>
      </c>
      <c r="F21121" t="s">
        <v>12</v>
      </c>
      <c r="G21121" s="18">
        <v>6533523</v>
      </c>
      <c r="H21121" s="18">
        <v>7002219</v>
      </c>
      <c r="I21121" s="18">
        <v>2919227</v>
      </c>
      <c r="J21121" s="18">
        <v>2919227</v>
      </c>
      <c r="K21121" s="18">
        <v>4082992</v>
      </c>
      <c r="L21121" s="18">
        <v>801566</v>
      </c>
      <c r="M21121" s="18">
        <v>342738</v>
      </c>
    </row>
    <row r="21122" spans="1:13" hidden="1" x14ac:dyDescent="0.25">
      <c r="A21122">
        <v>805027939</v>
      </c>
      <c r="B21122" t="s">
        <v>18949</v>
      </c>
      <c r="C21122" t="s">
        <v>657</v>
      </c>
      <c r="D21122" s="20">
        <v>43830</v>
      </c>
      <c r="E21122" t="s">
        <v>1236</v>
      </c>
      <c r="F21122" t="s">
        <v>12</v>
      </c>
      <c r="G21122" s="18">
        <v>6992639</v>
      </c>
      <c r="H21122" s="18">
        <v>14021313</v>
      </c>
      <c r="I21122" s="18">
        <v>6789591</v>
      </c>
      <c r="J21122" s="18">
        <v>7523485</v>
      </c>
      <c r="K21122" s="18">
        <v>6497828</v>
      </c>
      <c r="L21122" s="18">
        <v>773998</v>
      </c>
      <c r="M21122" s="18">
        <v>325602</v>
      </c>
    </row>
    <row r="21123" spans="1:13" hidden="1" x14ac:dyDescent="0.25">
      <c r="A21123">
        <v>813007720</v>
      </c>
      <c r="B21123" t="s">
        <v>18950</v>
      </c>
      <c r="C21123" t="s">
        <v>653</v>
      </c>
      <c r="D21123" s="20">
        <v>43830</v>
      </c>
      <c r="E21123" t="s">
        <v>1236</v>
      </c>
      <c r="F21123" t="s">
        <v>12</v>
      </c>
      <c r="G21123" s="18">
        <v>25314</v>
      </c>
      <c r="H21123" s="18">
        <v>4134865</v>
      </c>
      <c r="I21123" s="18">
        <v>287101</v>
      </c>
      <c r="J21123" s="18">
        <v>1932177</v>
      </c>
      <c r="K21123" s="18">
        <v>2202688</v>
      </c>
      <c r="L21123" s="18">
        <v>260</v>
      </c>
      <c r="M21123" s="18">
        <v>-145753</v>
      </c>
    </row>
    <row r="21124" spans="1:13" hidden="1" x14ac:dyDescent="0.25">
      <c r="A21124">
        <v>900285364</v>
      </c>
      <c r="B21124">
        <v>983707</v>
      </c>
      <c r="C21124" t="s">
        <v>215</v>
      </c>
      <c r="D21124" s="20">
        <v>43830</v>
      </c>
      <c r="E21124" t="s">
        <v>1236</v>
      </c>
      <c r="F21124" t="s">
        <v>12</v>
      </c>
      <c r="G21124" s="18">
        <v>446857</v>
      </c>
      <c r="H21124" s="18">
        <v>4466713</v>
      </c>
      <c r="I21124" s="18">
        <v>149744</v>
      </c>
      <c r="J21124" s="18">
        <v>3389805</v>
      </c>
      <c r="K21124" s="18">
        <v>1076908</v>
      </c>
      <c r="L21124" s="18">
        <v>25449</v>
      </c>
      <c r="M21124" s="18">
        <v>-5939</v>
      </c>
    </row>
    <row r="21125" spans="1:13" hidden="1" x14ac:dyDescent="0.25">
      <c r="A21125">
        <v>900181417</v>
      </c>
      <c r="B21125" t="s">
        <v>18951</v>
      </c>
      <c r="C21125" t="s">
        <v>96</v>
      </c>
      <c r="D21125" s="20">
        <v>43830</v>
      </c>
      <c r="E21125" t="s">
        <v>1236</v>
      </c>
      <c r="F21125" t="s">
        <v>12</v>
      </c>
      <c r="G21125" s="18">
        <v>3090880</v>
      </c>
      <c r="H21125" s="18">
        <v>6053777</v>
      </c>
      <c r="I21125" s="18">
        <v>1246926</v>
      </c>
      <c r="J21125" s="18">
        <v>1654079</v>
      </c>
      <c r="K21125" s="18">
        <v>4399698</v>
      </c>
      <c r="L21125" s="18">
        <v>61158</v>
      </c>
      <c r="M21125" s="18">
        <v>1972651</v>
      </c>
    </row>
    <row r="21126" spans="1:13" hidden="1" x14ac:dyDescent="0.25">
      <c r="A21126">
        <v>811015624</v>
      </c>
      <c r="B21126" t="s">
        <v>18952</v>
      </c>
      <c r="C21126" t="s">
        <v>416</v>
      </c>
      <c r="D21126" s="20">
        <v>43830</v>
      </c>
      <c r="E21126" t="s">
        <v>1236</v>
      </c>
      <c r="F21126" t="s">
        <v>12</v>
      </c>
      <c r="G21126" s="18">
        <v>2058953</v>
      </c>
      <c r="H21126" s="18">
        <v>6839489</v>
      </c>
      <c r="I21126" s="18">
        <v>1136139</v>
      </c>
      <c r="J21126" s="18">
        <v>1609579</v>
      </c>
      <c r="K21126" s="18">
        <v>5229910</v>
      </c>
      <c r="L21126" s="18">
        <v>89372</v>
      </c>
      <c r="M21126" s="18">
        <v>51231</v>
      </c>
    </row>
    <row r="21127" spans="1:13" hidden="1" x14ac:dyDescent="0.25">
      <c r="A21127">
        <v>900012071</v>
      </c>
      <c r="B21127" t="s">
        <v>18953</v>
      </c>
      <c r="C21127" t="s">
        <v>29</v>
      </c>
      <c r="D21127" s="20">
        <v>43830</v>
      </c>
      <c r="E21127" t="s">
        <v>1236</v>
      </c>
      <c r="F21127" t="s">
        <v>12</v>
      </c>
      <c r="G21127" s="18">
        <v>949575</v>
      </c>
      <c r="H21127" s="18">
        <v>14056133</v>
      </c>
      <c r="I21127" s="18">
        <v>306931</v>
      </c>
      <c r="J21127" s="18">
        <v>306931</v>
      </c>
      <c r="K21127" s="18">
        <v>13749202</v>
      </c>
      <c r="L21127" s="18">
        <v>6994</v>
      </c>
      <c r="M21127" s="18">
        <v>253137</v>
      </c>
    </row>
    <row r="21128" spans="1:13" hidden="1" x14ac:dyDescent="0.25">
      <c r="A21128">
        <v>901187766</v>
      </c>
      <c r="B21128" t="s">
        <v>18954</v>
      </c>
      <c r="C21128" t="s">
        <v>213</v>
      </c>
      <c r="D21128" s="20">
        <v>43830</v>
      </c>
      <c r="E21128" t="s">
        <v>1236</v>
      </c>
      <c r="F21128" t="s">
        <v>12</v>
      </c>
      <c r="G21128" s="18">
        <v>4644567</v>
      </c>
      <c r="H21128" s="18">
        <v>5787282</v>
      </c>
      <c r="J21128" s="18">
        <v>5756989</v>
      </c>
      <c r="K21128" s="18">
        <v>30293</v>
      </c>
      <c r="L21128" s="18">
        <v>149</v>
      </c>
      <c r="M21128" s="18">
        <v>8227</v>
      </c>
    </row>
    <row r="21129" spans="1:13" hidden="1" x14ac:dyDescent="0.25">
      <c r="A21129">
        <v>830074842</v>
      </c>
      <c r="B21129" t="s">
        <v>18955</v>
      </c>
      <c r="C21129" t="s">
        <v>65</v>
      </c>
      <c r="D21129" s="20">
        <v>43830</v>
      </c>
      <c r="E21129" t="s">
        <v>1236</v>
      </c>
      <c r="F21129" t="s">
        <v>12</v>
      </c>
      <c r="G21129" s="18">
        <v>60044</v>
      </c>
      <c r="H21129" s="18">
        <v>4778309</v>
      </c>
      <c r="I21129" s="18">
        <v>126500</v>
      </c>
      <c r="J21129" s="18">
        <v>3707668</v>
      </c>
      <c r="K21129" s="18">
        <v>1070641</v>
      </c>
      <c r="L21129" s="18">
        <v>14150</v>
      </c>
      <c r="M21129" s="18">
        <v>76405</v>
      </c>
    </row>
    <row r="21130" spans="1:13" hidden="1" x14ac:dyDescent="0.25">
      <c r="A21130">
        <v>900655519</v>
      </c>
      <c r="B21130" t="s">
        <v>18956</v>
      </c>
      <c r="C21130" t="s">
        <v>107</v>
      </c>
      <c r="D21130" s="20">
        <v>43830</v>
      </c>
      <c r="E21130" t="s">
        <v>1236</v>
      </c>
      <c r="F21130" t="s">
        <v>12</v>
      </c>
      <c r="G21130" s="18">
        <v>2289742</v>
      </c>
      <c r="H21130" s="18">
        <v>3298090</v>
      </c>
      <c r="I21130" s="18">
        <v>955883</v>
      </c>
      <c r="J21130" s="18">
        <v>1755726</v>
      </c>
      <c r="K21130" s="18">
        <v>1542364</v>
      </c>
      <c r="L21130" s="18">
        <v>213719</v>
      </c>
      <c r="M21130" s="18">
        <v>198002</v>
      </c>
    </row>
    <row r="21131" spans="1:13" hidden="1" x14ac:dyDescent="0.25">
      <c r="A21131">
        <v>900565848</v>
      </c>
      <c r="B21131" t="s">
        <v>18957</v>
      </c>
      <c r="C21131" t="s">
        <v>162</v>
      </c>
      <c r="D21131" s="20">
        <v>43830</v>
      </c>
      <c r="E21131" t="s">
        <v>1236</v>
      </c>
      <c r="F21131" t="s">
        <v>12</v>
      </c>
      <c r="G21131" s="18">
        <v>28108572</v>
      </c>
      <c r="H21131" s="18">
        <v>28120743</v>
      </c>
      <c r="I21131" s="18">
        <v>1181503</v>
      </c>
      <c r="J21131" s="18">
        <v>27529140</v>
      </c>
      <c r="K21131" s="18">
        <v>591603</v>
      </c>
      <c r="M21131" s="18">
        <v>255819</v>
      </c>
    </row>
    <row r="21132" spans="1:13" hidden="1" x14ac:dyDescent="0.25">
      <c r="A21132">
        <v>815001055</v>
      </c>
      <c r="B21132" t="s">
        <v>18958</v>
      </c>
      <c r="C21132" t="s">
        <v>248</v>
      </c>
      <c r="D21132" s="20">
        <v>43830</v>
      </c>
      <c r="E21132" t="s">
        <v>1236</v>
      </c>
      <c r="F21132" t="s">
        <v>12</v>
      </c>
      <c r="G21132" s="18">
        <v>4328984</v>
      </c>
      <c r="H21132" s="18">
        <v>4592845</v>
      </c>
      <c r="I21132" s="18">
        <v>1180364</v>
      </c>
      <c r="J21132" s="18">
        <v>1518107</v>
      </c>
      <c r="K21132" s="18">
        <v>3074738</v>
      </c>
      <c r="M21132" s="18">
        <v>426288</v>
      </c>
    </row>
    <row r="21133" spans="1:13" hidden="1" x14ac:dyDescent="0.25">
      <c r="A21133">
        <v>900682571</v>
      </c>
      <c r="B21133" t="s">
        <v>18959</v>
      </c>
      <c r="C21133" t="s">
        <v>1136</v>
      </c>
      <c r="D21133" s="20">
        <v>43830</v>
      </c>
      <c r="E21133" t="s">
        <v>1236</v>
      </c>
      <c r="F21133" t="s">
        <v>12</v>
      </c>
      <c r="G21133" s="18">
        <v>2152451</v>
      </c>
      <c r="H21133" s="18">
        <v>2607262</v>
      </c>
      <c r="I21133" s="18">
        <v>951762</v>
      </c>
      <c r="J21133" s="18">
        <v>1893476</v>
      </c>
      <c r="K21133" s="18">
        <v>713786</v>
      </c>
      <c r="M21133" s="18">
        <v>67179</v>
      </c>
    </row>
    <row r="21134" spans="1:13" hidden="1" x14ac:dyDescent="0.25">
      <c r="A21134">
        <v>807004467</v>
      </c>
      <c r="B21134" t="s">
        <v>18960</v>
      </c>
      <c r="C21134" t="s">
        <v>1246</v>
      </c>
      <c r="D21134" s="20">
        <v>43830</v>
      </c>
      <c r="E21134" t="s">
        <v>1236</v>
      </c>
      <c r="F21134" t="s">
        <v>12</v>
      </c>
      <c r="G21134" s="18">
        <v>1386306</v>
      </c>
      <c r="H21134" s="18">
        <v>1625637</v>
      </c>
      <c r="I21134" s="18">
        <v>514430</v>
      </c>
      <c r="J21134" s="18">
        <v>954065</v>
      </c>
      <c r="K21134" s="18">
        <v>671572</v>
      </c>
      <c r="L21134" s="18">
        <v>0</v>
      </c>
      <c r="M21134" s="18">
        <v>157981</v>
      </c>
    </row>
    <row r="21135" spans="1:13" hidden="1" x14ac:dyDescent="0.25">
      <c r="A21135">
        <v>800234804</v>
      </c>
      <c r="B21135" t="s">
        <v>18961</v>
      </c>
      <c r="C21135" t="s">
        <v>220</v>
      </c>
      <c r="D21135" s="20">
        <v>43830</v>
      </c>
      <c r="E21135" t="s">
        <v>1236</v>
      </c>
      <c r="F21135" t="s">
        <v>12</v>
      </c>
      <c r="G21135" s="18">
        <v>748694</v>
      </c>
      <c r="H21135" s="18">
        <v>1683022</v>
      </c>
      <c r="I21135" s="18">
        <v>112463</v>
      </c>
      <c r="J21135" s="18">
        <v>112463</v>
      </c>
      <c r="K21135" s="18">
        <v>1570559</v>
      </c>
      <c r="L21135" s="18">
        <v>11647</v>
      </c>
      <c r="M21135" s="18">
        <v>68309</v>
      </c>
    </row>
    <row r="21136" spans="1:13" hidden="1" x14ac:dyDescent="0.25">
      <c r="A21136">
        <v>900475368</v>
      </c>
      <c r="B21136" t="s">
        <v>18962</v>
      </c>
      <c r="C21136" t="s">
        <v>127</v>
      </c>
      <c r="D21136" s="20">
        <v>43830</v>
      </c>
      <c r="E21136" t="s">
        <v>1236</v>
      </c>
      <c r="F21136" t="s">
        <v>12</v>
      </c>
      <c r="G21136" s="18">
        <v>1801357</v>
      </c>
      <c r="H21136" s="18">
        <v>3182248</v>
      </c>
      <c r="I21136" s="18">
        <v>2006472</v>
      </c>
      <c r="J21136" s="18">
        <v>2006472</v>
      </c>
      <c r="K21136" s="18">
        <v>1175776</v>
      </c>
      <c r="L21136" s="18">
        <v>32503</v>
      </c>
      <c r="M21136" s="18">
        <v>65995</v>
      </c>
    </row>
    <row r="21137" spans="1:13" x14ac:dyDescent="0.25">
      <c r="A21137">
        <v>900265799</v>
      </c>
      <c r="B21137" t="s">
        <v>18963</v>
      </c>
      <c r="C21137" t="s">
        <v>25</v>
      </c>
      <c r="D21137" s="20">
        <v>43830</v>
      </c>
      <c r="E21137" t="s">
        <v>1236</v>
      </c>
      <c r="F21137" t="s">
        <v>12</v>
      </c>
      <c r="G21137" s="18">
        <v>2271114</v>
      </c>
      <c r="H21137" s="18">
        <v>2348789</v>
      </c>
      <c r="I21137" s="18">
        <v>1238883</v>
      </c>
      <c r="J21137" s="18">
        <v>1817205</v>
      </c>
      <c r="K21137" s="18">
        <v>531584</v>
      </c>
      <c r="L21137" s="18">
        <v>176709</v>
      </c>
      <c r="M21137" s="18">
        <v>129784</v>
      </c>
    </row>
    <row r="21138" spans="1:13" hidden="1" x14ac:dyDescent="0.25">
      <c r="A21138">
        <v>900326270</v>
      </c>
      <c r="B21138" t="s">
        <v>18964</v>
      </c>
      <c r="C21138" t="s">
        <v>270</v>
      </c>
      <c r="D21138" s="20">
        <v>43830</v>
      </c>
      <c r="E21138" t="s">
        <v>1236</v>
      </c>
      <c r="F21138" t="s">
        <v>12</v>
      </c>
      <c r="G21138" s="18">
        <v>4090050</v>
      </c>
      <c r="H21138" s="18">
        <v>4227600</v>
      </c>
      <c r="I21138" s="18">
        <v>1081779</v>
      </c>
      <c r="J21138" s="18">
        <v>2358766</v>
      </c>
      <c r="K21138" s="18">
        <v>1868834</v>
      </c>
      <c r="L21138" s="18">
        <v>246280</v>
      </c>
      <c r="M21138" s="18">
        <v>120405</v>
      </c>
    </row>
    <row r="21139" spans="1:13" hidden="1" x14ac:dyDescent="0.25">
      <c r="A21139">
        <v>890501520</v>
      </c>
      <c r="B21139" t="s">
        <v>18965</v>
      </c>
      <c r="C21139" t="s">
        <v>1082</v>
      </c>
      <c r="D21139" s="20">
        <v>43830</v>
      </c>
      <c r="E21139" t="s">
        <v>1236</v>
      </c>
      <c r="F21139" t="s">
        <v>12</v>
      </c>
      <c r="G21139" s="18">
        <v>1871758</v>
      </c>
      <c r="H21139" s="18">
        <v>2518114</v>
      </c>
      <c r="I21139" s="18">
        <v>1810368</v>
      </c>
      <c r="J21139" s="18">
        <v>1960368</v>
      </c>
      <c r="K21139" s="18">
        <v>557746</v>
      </c>
      <c r="L21139" s="18">
        <v>101589</v>
      </c>
      <c r="M21139" s="18">
        <v>93655</v>
      </c>
    </row>
    <row r="21140" spans="1:13" hidden="1" x14ac:dyDescent="0.25">
      <c r="A21140">
        <v>900155599</v>
      </c>
      <c r="B21140" t="s">
        <v>18966</v>
      </c>
      <c r="C21140" t="s">
        <v>29</v>
      </c>
      <c r="D21140" s="20">
        <v>43830</v>
      </c>
      <c r="E21140" t="s">
        <v>1236</v>
      </c>
      <c r="F21140" t="s">
        <v>12</v>
      </c>
      <c r="G21140" s="18">
        <v>559707</v>
      </c>
      <c r="H21140" s="18">
        <v>18713486</v>
      </c>
      <c r="I21140" s="18">
        <v>653358</v>
      </c>
      <c r="J21140" s="18">
        <v>10832818</v>
      </c>
      <c r="K21140" s="18">
        <v>7880668</v>
      </c>
      <c r="M21140" s="18">
        <v>229272</v>
      </c>
    </row>
    <row r="21141" spans="1:13" hidden="1" x14ac:dyDescent="0.25">
      <c r="A21141">
        <v>900217800</v>
      </c>
      <c r="B21141" t="s">
        <v>18967</v>
      </c>
      <c r="C21141" t="s">
        <v>45</v>
      </c>
      <c r="D21141" s="20">
        <v>43830</v>
      </c>
      <c r="E21141" t="s">
        <v>1236</v>
      </c>
      <c r="F21141" t="s">
        <v>12</v>
      </c>
      <c r="G21141" s="18">
        <v>1936524</v>
      </c>
      <c r="H21141" s="18">
        <v>1944600</v>
      </c>
      <c r="I21141" s="18">
        <v>323322</v>
      </c>
      <c r="J21141" s="18">
        <v>515131</v>
      </c>
      <c r="K21141" s="18">
        <v>1429469</v>
      </c>
      <c r="M21141" s="18">
        <v>116851</v>
      </c>
    </row>
    <row r="21142" spans="1:13" hidden="1" x14ac:dyDescent="0.25">
      <c r="A21142">
        <v>900759079</v>
      </c>
      <c r="B21142" t="s">
        <v>18968</v>
      </c>
      <c r="C21142" t="s">
        <v>4011</v>
      </c>
      <c r="D21142" s="20">
        <v>43830</v>
      </c>
      <c r="E21142" t="s">
        <v>1236</v>
      </c>
      <c r="F21142" t="s">
        <v>12</v>
      </c>
      <c r="G21142" s="18">
        <v>3859980</v>
      </c>
      <c r="H21142" s="18">
        <v>3943932</v>
      </c>
      <c r="I21142" s="18">
        <v>827886</v>
      </c>
      <c r="J21142" s="18">
        <v>1201459</v>
      </c>
      <c r="K21142" s="18">
        <v>2742473</v>
      </c>
      <c r="L21142" s="18">
        <v>54647</v>
      </c>
      <c r="M21142" s="18">
        <v>334989</v>
      </c>
    </row>
    <row r="21143" spans="1:13" hidden="1" x14ac:dyDescent="0.25">
      <c r="A21143">
        <v>900027619</v>
      </c>
      <c r="B21143" t="s">
        <v>18969</v>
      </c>
      <c r="C21143" t="s">
        <v>55</v>
      </c>
      <c r="D21143" s="20">
        <v>43830</v>
      </c>
      <c r="E21143" t="s">
        <v>1236</v>
      </c>
      <c r="F21143" t="s">
        <v>12</v>
      </c>
      <c r="G21143" s="18">
        <v>4884774</v>
      </c>
      <c r="H21143" s="18">
        <v>6366304</v>
      </c>
      <c r="I21143" s="18">
        <v>819313</v>
      </c>
      <c r="J21143" s="18">
        <v>819313</v>
      </c>
      <c r="K21143" s="18">
        <v>5546991</v>
      </c>
      <c r="L21143" s="18">
        <v>45252</v>
      </c>
      <c r="M21143" s="18">
        <v>429889</v>
      </c>
    </row>
    <row r="21144" spans="1:13" hidden="1" x14ac:dyDescent="0.25">
      <c r="A21144">
        <v>890325192</v>
      </c>
      <c r="B21144" t="s">
        <v>18970</v>
      </c>
      <c r="C21144" t="s">
        <v>572</v>
      </c>
      <c r="D21144" s="20">
        <v>43830</v>
      </c>
      <c r="E21144" t="s">
        <v>1236</v>
      </c>
      <c r="F21144" t="s">
        <v>12</v>
      </c>
      <c r="G21144" s="18">
        <v>1589377</v>
      </c>
      <c r="H21144" s="18">
        <v>4787096</v>
      </c>
      <c r="I21144" s="18">
        <v>423571</v>
      </c>
      <c r="J21144" s="18">
        <v>542891</v>
      </c>
      <c r="K21144" s="18">
        <v>4244205</v>
      </c>
      <c r="L21144" s="18">
        <v>69805</v>
      </c>
      <c r="M21144" s="18">
        <v>54439</v>
      </c>
    </row>
    <row r="21145" spans="1:13" hidden="1" x14ac:dyDescent="0.25">
      <c r="A21145">
        <v>900630076</v>
      </c>
      <c r="B21145" t="s">
        <v>18971</v>
      </c>
      <c r="C21145" t="s">
        <v>162</v>
      </c>
      <c r="D21145" s="20">
        <v>43830</v>
      </c>
      <c r="E21145" t="s">
        <v>1236</v>
      </c>
      <c r="F21145" t="s">
        <v>12</v>
      </c>
      <c r="G21145" s="18">
        <v>5598299</v>
      </c>
      <c r="H21145" s="18">
        <v>5840291</v>
      </c>
      <c r="I21145" s="18">
        <v>2375330</v>
      </c>
      <c r="J21145" s="18">
        <v>2375330</v>
      </c>
      <c r="K21145" s="18">
        <v>3464961</v>
      </c>
      <c r="M21145" s="18">
        <v>38</v>
      </c>
    </row>
    <row r="21146" spans="1:13" hidden="1" x14ac:dyDescent="0.25">
      <c r="A21146">
        <v>900193641</v>
      </c>
      <c r="B21146" t="s">
        <v>18972</v>
      </c>
      <c r="C21146" t="s">
        <v>386</v>
      </c>
      <c r="D21146" s="20">
        <v>43830</v>
      </c>
      <c r="E21146" t="s">
        <v>1236</v>
      </c>
      <c r="F21146" t="s">
        <v>12</v>
      </c>
      <c r="G21146" s="18">
        <v>1475539</v>
      </c>
      <c r="H21146" s="18">
        <v>1883758</v>
      </c>
      <c r="I21146" s="18">
        <v>330444</v>
      </c>
      <c r="J21146" s="18">
        <v>330444</v>
      </c>
      <c r="K21146" s="18">
        <v>1553314</v>
      </c>
      <c r="L21146" s="18">
        <v>0</v>
      </c>
      <c r="M21146" s="18">
        <v>311666</v>
      </c>
    </row>
    <row r="21147" spans="1:13" hidden="1" x14ac:dyDescent="0.25">
      <c r="A21147">
        <v>901037183</v>
      </c>
      <c r="B21147" t="s">
        <v>18973</v>
      </c>
      <c r="C21147" t="s">
        <v>215</v>
      </c>
      <c r="D21147" s="20">
        <v>43830</v>
      </c>
      <c r="E21147" t="s">
        <v>1236</v>
      </c>
      <c r="F21147" t="s">
        <v>12</v>
      </c>
      <c r="G21147" s="18">
        <v>6779805</v>
      </c>
      <c r="H21147" s="18">
        <v>6802777</v>
      </c>
      <c r="I21147" s="18">
        <v>509483</v>
      </c>
      <c r="J21147" s="18">
        <v>772874</v>
      </c>
      <c r="K21147" s="18">
        <v>6029903</v>
      </c>
      <c r="L21147" s="18">
        <v>191564</v>
      </c>
      <c r="M21147" s="18">
        <v>534763</v>
      </c>
    </row>
    <row r="21148" spans="1:13" hidden="1" x14ac:dyDescent="0.25">
      <c r="A21148">
        <v>901067369</v>
      </c>
      <c r="B21148" t="s">
        <v>18974</v>
      </c>
      <c r="C21148" t="s">
        <v>162</v>
      </c>
      <c r="D21148" s="20">
        <v>43830</v>
      </c>
      <c r="E21148" t="s">
        <v>1236</v>
      </c>
      <c r="F21148" t="s">
        <v>12</v>
      </c>
      <c r="G21148" s="18">
        <v>0</v>
      </c>
      <c r="H21148" s="18">
        <v>6425301</v>
      </c>
      <c r="J21148" s="18">
        <v>1505959</v>
      </c>
      <c r="K21148" s="18">
        <v>4919342</v>
      </c>
      <c r="M21148" s="18">
        <v>0</v>
      </c>
    </row>
    <row r="21149" spans="1:13" hidden="1" x14ac:dyDescent="0.25">
      <c r="A21149">
        <v>800237463</v>
      </c>
      <c r="B21149" t="s">
        <v>18975</v>
      </c>
      <c r="C21149" t="s">
        <v>357</v>
      </c>
      <c r="D21149" s="20">
        <v>43830</v>
      </c>
      <c r="E21149" t="s">
        <v>1236</v>
      </c>
      <c r="F21149" t="s">
        <v>12</v>
      </c>
      <c r="G21149" s="18">
        <v>3426272</v>
      </c>
      <c r="H21149" s="18">
        <v>10011423</v>
      </c>
      <c r="I21149" s="18">
        <v>1024492</v>
      </c>
      <c r="J21149" s="18">
        <v>3810558</v>
      </c>
      <c r="K21149" s="18">
        <v>6200865</v>
      </c>
      <c r="L21149" s="18">
        <v>361262</v>
      </c>
      <c r="M21149" s="18">
        <v>391512</v>
      </c>
    </row>
    <row r="21150" spans="1:13" hidden="1" x14ac:dyDescent="0.25">
      <c r="A21150">
        <v>900409346</v>
      </c>
      <c r="B21150" t="s">
        <v>18976</v>
      </c>
      <c r="C21150" t="s">
        <v>727</v>
      </c>
      <c r="D21150" s="20">
        <v>43830</v>
      </c>
      <c r="E21150" t="s">
        <v>1236</v>
      </c>
      <c r="F21150" t="s">
        <v>12</v>
      </c>
      <c r="G21150" s="18">
        <v>70682</v>
      </c>
      <c r="H21150" s="18">
        <v>459128</v>
      </c>
      <c r="I21150" s="18">
        <v>628576</v>
      </c>
      <c r="J21150" s="18">
        <v>628576</v>
      </c>
      <c r="K21150" s="18">
        <v>-169448</v>
      </c>
      <c r="M21150" s="18">
        <v>-224096</v>
      </c>
    </row>
    <row r="21151" spans="1:13" hidden="1" x14ac:dyDescent="0.25">
      <c r="A21151">
        <v>860068910</v>
      </c>
      <c r="B21151" t="s">
        <v>18977</v>
      </c>
      <c r="C21151" t="s">
        <v>154</v>
      </c>
      <c r="D21151" s="20">
        <v>43830</v>
      </c>
      <c r="E21151" t="s">
        <v>1236</v>
      </c>
      <c r="F21151" t="s">
        <v>12</v>
      </c>
      <c r="G21151" s="18">
        <v>0</v>
      </c>
      <c r="H21151" s="18">
        <v>1387366</v>
      </c>
      <c r="I21151" s="18">
        <v>35698</v>
      </c>
      <c r="J21151" s="18">
        <v>1287789</v>
      </c>
      <c r="K21151" s="18">
        <v>99577</v>
      </c>
      <c r="M21151" s="18">
        <v>0</v>
      </c>
    </row>
    <row r="21152" spans="1:13" hidden="1" x14ac:dyDescent="0.25">
      <c r="A21152">
        <v>900217571</v>
      </c>
      <c r="B21152" t="s">
        <v>18978</v>
      </c>
      <c r="C21152" t="s">
        <v>2436</v>
      </c>
      <c r="D21152" s="20">
        <v>43830</v>
      </c>
      <c r="E21152" t="s">
        <v>1236</v>
      </c>
      <c r="F21152" t="s">
        <v>12</v>
      </c>
      <c r="G21152" s="18">
        <v>4524016</v>
      </c>
      <c r="H21152" s="18">
        <v>8045665</v>
      </c>
      <c r="I21152" s="18">
        <v>1616311</v>
      </c>
      <c r="J21152" s="18">
        <v>7755380</v>
      </c>
      <c r="K21152" s="18">
        <v>290285</v>
      </c>
      <c r="L21152" s="18">
        <v>0</v>
      </c>
      <c r="M21152" s="18">
        <v>25034</v>
      </c>
    </row>
    <row r="21153" spans="1:13" hidden="1" x14ac:dyDescent="0.25">
      <c r="A21153">
        <v>900110012</v>
      </c>
      <c r="B21153" t="s">
        <v>18979</v>
      </c>
      <c r="C21153" t="s">
        <v>220</v>
      </c>
      <c r="D21153" s="20">
        <v>43830</v>
      </c>
      <c r="E21153" t="s">
        <v>1236</v>
      </c>
      <c r="F21153" t="s">
        <v>12</v>
      </c>
      <c r="G21153" s="18">
        <v>13712262</v>
      </c>
      <c r="H21153" s="18">
        <v>17710073</v>
      </c>
      <c r="I21153" s="18">
        <v>7574311</v>
      </c>
      <c r="J21153" s="18">
        <v>9445397</v>
      </c>
      <c r="K21153" s="18">
        <v>8264676</v>
      </c>
      <c r="L21153" s="18">
        <v>839999</v>
      </c>
      <c r="M21153" s="18">
        <v>1111941</v>
      </c>
    </row>
    <row r="21154" spans="1:13" hidden="1" x14ac:dyDescent="0.25">
      <c r="A21154">
        <v>860524186</v>
      </c>
      <c r="B21154" t="s">
        <v>18980</v>
      </c>
      <c r="C21154" t="s">
        <v>416</v>
      </c>
      <c r="D21154" s="20">
        <v>43830</v>
      </c>
      <c r="E21154" t="s">
        <v>1236</v>
      </c>
      <c r="F21154" t="s">
        <v>12</v>
      </c>
      <c r="G21154" s="18">
        <v>6422260</v>
      </c>
      <c r="H21154" s="18">
        <v>27045146</v>
      </c>
      <c r="I21154" s="18">
        <v>2437360</v>
      </c>
      <c r="J21154" s="18">
        <v>12970087</v>
      </c>
      <c r="K21154" s="18">
        <v>14075059</v>
      </c>
      <c r="M21154" s="18">
        <v>759750</v>
      </c>
    </row>
    <row r="21155" spans="1:13" hidden="1" x14ac:dyDescent="0.25">
      <c r="A21155">
        <v>900246263</v>
      </c>
      <c r="B21155" t="s">
        <v>18981</v>
      </c>
      <c r="C21155" t="s">
        <v>210</v>
      </c>
      <c r="D21155" s="20">
        <v>43830</v>
      </c>
      <c r="E21155" t="s">
        <v>1236</v>
      </c>
      <c r="F21155" t="s">
        <v>12</v>
      </c>
      <c r="G21155" s="18">
        <v>222264</v>
      </c>
      <c r="H21155" s="18">
        <v>1542816</v>
      </c>
      <c r="I21155" s="18">
        <v>418674</v>
      </c>
      <c r="J21155" s="18">
        <v>501100</v>
      </c>
      <c r="K21155" s="18">
        <v>1041716</v>
      </c>
      <c r="L21155" s="18">
        <v>26763</v>
      </c>
      <c r="M21155" s="18">
        <v>249572</v>
      </c>
    </row>
    <row r="21156" spans="1:13" hidden="1" x14ac:dyDescent="0.25">
      <c r="A21156">
        <v>890917829</v>
      </c>
      <c r="B21156" t="s">
        <v>18982</v>
      </c>
      <c r="C21156" t="s">
        <v>143</v>
      </c>
      <c r="D21156" s="20">
        <v>43830</v>
      </c>
      <c r="E21156" t="s">
        <v>1236</v>
      </c>
      <c r="F21156" t="s">
        <v>12</v>
      </c>
      <c r="G21156" s="18">
        <v>232516</v>
      </c>
      <c r="H21156" s="18">
        <v>4402169</v>
      </c>
      <c r="I21156" s="18">
        <v>170168</v>
      </c>
      <c r="J21156" s="18">
        <v>170168</v>
      </c>
      <c r="K21156" s="18">
        <v>4232001</v>
      </c>
      <c r="M21156" s="18">
        <v>50774</v>
      </c>
    </row>
    <row r="21157" spans="1:13" hidden="1" x14ac:dyDescent="0.25">
      <c r="A21157">
        <v>802002678</v>
      </c>
      <c r="B21157" t="s">
        <v>18983</v>
      </c>
      <c r="C21157" t="s">
        <v>40</v>
      </c>
      <c r="D21157" s="20">
        <v>43830</v>
      </c>
      <c r="E21157" t="s">
        <v>1236</v>
      </c>
      <c r="F21157" t="s">
        <v>12</v>
      </c>
      <c r="G21157" s="18">
        <v>2999812</v>
      </c>
      <c r="H21157" s="18">
        <v>23515158</v>
      </c>
      <c r="I21157" s="18">
        <v>7334392</v>
      </c>
      <c r="J21157" s="18">
        <v>23463051</v>
      </c>
      <c r="K21157" s="18">
        <v>52107</v>
      </c>
      <c r="M21157" s="18">
        <v>-3390161</v>
      </c>
    </row>
    <row r="21158" spans="1:13" hidden="1" x14ac:dyDescent="0.25">
      <c r="A21158">
        <v>800092840</v>
      </c>
      <c r="B21158" t="s">
        <v>18984</v>
      </c>
      <c r="C21158" t="s">
        <v>23</v>
      </c>
      <c r="D21158" s="20">
        <v>43830</v>
      </c>
      <c r="E21158" t="s">
        <v>1236</v>
      </c>
      <c r="F21158" t="s">
        <v>12</v>
      </c>
      <c r="G21158" s="18">
        <v>4130859</v>
      </c>
      <c r="H21158" s="18">
        <v>12759489</v>
      </c>
      <c r="I21158" s="18">
        <v>487913</v>
      </c>
      <c r="J21158" s="18">
        <v>2146601</v>
      </c>
      <c r="K21158" s="18">
        <v>10612888</v>
      </c>
      <c r="L21158" s="18">
        <v>245910</v>
      </c>
      <c r="M21158" s="18">
        <v>186940</v>
      </c>
    </row>
    <row r="21159" spans="1:13" hidden="1" x14ac:dyDescent="0.25">
      <c r="A21159">
        <v>900240726</v>
      </c>
      <c r="B21159" t="s">
        <v>18985</v>
      </c>
      <c r="C21159" t="s">
        <v>593</v>
      </c>
      <c r="D21159" s="20">
        <v>43830</v>
      </c>
      <c r="E21159" t="s">
        <v>1236</v>
      </c>
      <c r="F21159" t="s">
        <v>12</v>
      </c>
      <c r="G21159" s="18">
        <v>1209304</v>
      </c>
      <c r="H21159" s="18">
        <v>2578887</v>
      </c>
      <c r="I21159" s="18">
        <v>689053</v>
      </c>
      <c r="J21159" s="18">
        <v>879718</v>
      </c>
      <c r="K21159" s="18">
        <v>1699169</v>
      </c>
      <c r="L21159" s="18">
        <v>9144</v>
      </c>
      <c r="M21159" s="18">
        <v>261231</v>
      </c>
    </row>
    <row r="21160" spans="1:13" hidden="1" x14ac:dyDescent="0.25">
      <c r="A21160">
        <v>900462116</v>
      </c>
      <c r="B21160" t="s">
        <v>18986</v>
      </c>
      <c r="C21160" t="s">
        <v>162</v>
      </c>
      <c r="D21160" s="20">
        <v>43830</v>
      </c>
      <c r="E21160" t="s">
        <v>1236</v>
      </c>
      <c r="F21160" t="s">
        <v>12</v>
      </c>
      <c r="G21160" s="18">
        <v>11737611</v>
      </c>
      <c r="H21160" s="18">
        <v>11737611</v>
      </c>
      <c r="I21160" s="18">
        <v>858901</v>
      </c>
      <c r="J21160" s="18">
        <v>9997652</v>
      </c>
      <c r="K21160" s="18">
        <v>1739959</v>
      </c>
      <c r="L21160" s="18">
        <v>0</v>
      </c>
      <c r="M21160" s="18">
        <v>72527</v>
      </c>
    </row>
    <row r="21161" spans="1:13" hidden="1" x14ac:dyDescent="0.25">
      <c r="A21161">
        <v>900255772</v>
      </c>
      <c r="B21161" t="s">
        <v>18987</v>
      </c>
      <c r="C21161" t="s">
        <v>162</v>
      </c>
      <c r="D21161" s="20">
        <v>43830</v>
      </c>
      <c r="E21161" t="s">
        <v>1236</v>
      </c>
      <c r="F21161" t="s">
        <v>12</v>
      </c>
      <c r="G21161" s="18">
        <v>688436</v>
      </c>
      <c r="H21161" s="18">
        <v>689607</v>
      </c>
      <c r="I21161" s="18">
        <v>1150165</v>
      </c>
      <c r="J21161" s="18">
        <v>1788581</v>
      </c>
      <c r="K21161" s="18">
        <v>-1098974</v>
      </c>
      <c r="L21161" s="18">
        <v>0</v>
      </c>
      <c r="M21161" s="18">
        <v>-2010222</v>
      </c>
    </row>
    <row r="21162" spans="1:13" hidden="1" x14ac:dyDescent="0.25">
      <c r="A21162">
        <v>800095454</v>
      </c>
      <c r="B21162" t="s">
        <v>18988</v>
      </c>
      <c r="C21162" t="s">
        <v>1503</v>
      </c>
      <c r="D21162" s="20">
        <v>43830</v>
      </c>
      <c r="E21162" t="s">
        <v>1236</v>
      </c>
      <c r="F21162" t="s">
        <v>12</v>
      </c>
      <c r="G21162" s="18">
        <v>1012960</v>
      </c>
      <c r="H21162" s="18">
        <v>6972089</v>
      </c>
      <c r="J21162" s="18">
        <v>4222642</v>
      </c>
      <c r="K21162" s="18">
        <v>2749447</v>
      </c>
      <c r="L21162" s="18">
        <v>160281</v>
      </c>
      <c r="M21162" s="18">
        <v>-2567730</v>
      </c>
    </row>
    <row r="21163" spans="1:13" hidden="1" x14ac:dyDescent="0.25">
      <c r="A21163">
        <v>900314739</v>
      </c>
      <c r="B21163" t="s">
        <v>18989</v>
      </c>
      <c r="C21163" t="s">
        <v>657</v>
      </c>
      <c r="D21163" s="20">
        <v>43830</v>
      </c>
      <c r="E21163" t="s">
        <v>1236</v>
      </c>
      <c r="F21163" t="s">
        <v>12</v>
      </c>
      <c r="G21163" s="18">
        <v>1940363</v>
      </c>
      <c r="H21163" s="18">
        <v>3511516</v>
      </c>
      <c r="I21163" s="18">
        <v>2526786</v>
      </c>
      <c r="J21163" s="18">
        <v>2526786</v>
      </c>
      <c r="K21163" s="18">
        <v>984730</v>
      </c>
      <c r="L21163" s="18">
        <v>0</v>
      </c>
      <c r="M21163" s="18">
        <v>-293458</v>
      </c>
    </row>
    <row r="21164" spans="1:13" hidden="1" x14ac:dyDescent="0.25">
      <c r="A21164">
        <v>900673103</v>
      </c>
      <c r="B21164" t="s">
        <v>18990</v>
      </c>
      <c r="C21164" t="s">
        <v>657</v>
      </c>
      <c r="D21164" s="20">
        <v>43830</v>
      </c>
      <c r="E21164" t="s">
        <v>1236</v>
      </c>
      <c r="F21164" t="s">
        <v>12</v>
      </c>
      <c r="G21164" s="18">
        <v>3359817</v>
      </c>
      <c r="H21164" s="18">
        <v>3587041</v>
      </c>
      <c r="I21164" s="18">
        <v>1365854</v>
      </c>
      <c r="J21164" s="18">
        <v>1365854</v>
      </c>
      <c r="K21164" s="18">
        <v>2221187</v>
      </c>
      <c r="L21164" s="18">
        <v>0</v>
      </c>
      <c r="M21164" s="18">
        <v>1159921</v>
      </c>
    </row>
    <row r="21165" spans="1:13" hidden="1" x14ac:dyDescent="0.25">
      <c r="A21165">
        <v>813002887</v>
      </c>
      <c r="B21165" t="s">
        <v>18991</v>
      </c>
      <c r="C21165" t="s">
        <v>154</v>
      </c>
      <c r="D21165" s="20">
        <v>43830</v>
      </c>
      <c r="E21165" t="s">
        <v>1236</v>
      </c>
      <c r="F21165" t="s">
        <v>12</v>
      </c>
      <c r="G21165" s="18">
        <v>2641228</v>
      </c>
      <c r="H21165" s="18">
        <v>3249047</v>
      </c>
      <c r="I21165" s="18">
        <v>1300300</v>
      </c>
      <c r="J21165" s="18">
        <v>1300300</v>
      </c>
      <c r="K21165" s="18">
        <v>1948747</v>
      </c>
      <c r="L21165" s="18">
        <v>161619</v>
      </c>
      <c r="M21165" s="18">
        <v>518650</v>
      </c>
    </row>
    <row r="21166" spans="1:13" hidden="1" x14ac:dyDescent="0.25">
      <c r="A21166">
        <v>830114440</v>
      </c>
      <c r="B21166" t="s">
        <v>18992</v>
      </c>
      <c r="C21166" t="s">
        <v>23</v>
      </c>
      <c r="D21166" s="20">
        <v>43830</v>
      </c>
      <c r="E21166" t="s">
        <v>1236</v>
      </c>
      <c r="F21166" t="s">
        <v>12</v>
      </c>
      <c r="G21166" s="18">
        <v>947531</v>
      </c>
      <c r="H21166" s="18">
        <v>1674273</v>
      </c>
      <c r="I21166" s="18">
        <v>224809</v>
      </c>
      <c r="J21166" s="18">
        <v>822414</v>
      </c>
      <c r="K21166" s="18">
        <v>851859</v>
      </c>
      <c r="L21166" s="18">
        <v>28498</v>
      </c>
      <c r="M21166" s="18">
        <v>61964</v>
      </c>
    </row>
    <row r="21167" spans="1:13" hidden="1" x14ac:dyDescent="0.25">
      <c r="A21167">
        <v>900297493</v>
      </c>
      <c r="B21167" t="s">
        <v>18993</v>
      </c>
      <c r="C21167" t="s">
        <v>270</v>
      </c>
      <c r="D21167" s="20">
        <v>43830</v>
      </c>
      <c r="E21167" t="s">
        <v>1236</v>
      </c>
      <c r="F21167" t="s">
        <v>12</v>
      </c>
      <c r="G21167" s="18">
        <v>1580155</v>
      </c>
      <c r="H21167" s="18">
        <v>2254750</v>
      </c>
      <c r="I21167" s="18">
        <v>1110381</v>
      </c>
      <c r="J21167" s="18">
        <v>1110381</v>
      </c>
      <c r="K21167" s="18">
        <v>1144369</v>
      </c>
      <c r="L21167" s="18">
        <v>196952</v>
      </c>
      <c r="M21167" s="18">
        <v>133376</v>
      </c>
    </row>
    <row r="21168" spans="1:13" hidden="1" x14ac:dyDescent="0.25">
      <c r="A21168">
        <v>900342045</v>
      </c>
      <c r="B21168" t="s">
        <v>18994</v>
      </c>
      <c r="C21168" t="s">
        <v>159</v>
      </c>
      <c r="D21168" s="20">
        <v>43830</v>
      </c>
      <c r="E21168" t="s">
        <v>1236</v>
      </c>
      <c r="F21168" t="s">
        <v>12</v>
      </c>
      <c r="G21168" s="18">
        <v>6287251</v>
      </c>
      <c r="H21168" s="18">
        <v>9083906</v>
      </c>
      <c r="I21168" s="18">
        <v>9088596</v>
      </c>
      <c r="J21168" s="18">
        <v>9210203</v>
      </c>
      <c r="K21168" s="18">
        <v>-126297</v>
      </c>
      <c r="L21168" s="18">
        <v>10817</v>
      </c>
      <c r="M21168" s="18">
        <v>-243606</v>
      </c>
    </row>
    <row r="21169" spans="1:13" hidden="1" x14ac:dyDescent="0.25">
      <c r="A21169">
        <v>900277726</v>
      </c>
      <c r="B21169" t="s">
        <v>18995</v>
      </c>
      <c r="C21169" t="s">
        <v>23</v>
      </c>
      <c r="D21169" s="20">
        <v>43830</v>
      </c>
      <c r="E21169" t="s">
        <v>1236</v>
      </c>
      <c r="F21169" t="s">
        <v>12</v>
      </c>
      <c r="G21169" s="18">
        <v>1163404</v>
      </c>
      <c r="H21169" s="18">
        <v>1230642</v>
      </c>
      <c r="I21169" s="18">
        <v>200004</v>
      </c>
      <c r="J21169" s="18">
        <v>363468</v>
      </c>
      <c r="K21169" s="18">
        <v>867174</v>
      </c>
      <c r="L21169" s="18">
        <v>28331</v>
      </c>
      <c r="M21169" s="18">
        <v>244149</v>
      </c>
    </row>
    <row r="21170" spans="1:13" hidden="1" x14ac:dyDescent="0.25">
      <c r="A21170">
        <v>811028445</v>
      </c>
      <c r="B21170" t="s">
        <v>18996</v>
      </c>
      <c r="C21170" t="s">
        <v>45</v>
      </c>
      <c r="D21170" s="20">
        <v>43830</v>
      </c>
      <c r="E21170" t="s">
        <v>1236</v>
      </c>
      <c r="F21170" t="s">
        <v>12</v>
      </c>
      <c r="G21170" s="18">
        <v>16070446</v>
      </c>
      <c r="H21170" s="18">
        <v>18904328</v>
      </c>
      <c r="I21170" s="18">
        <v>11942885</v>
      </c>
      <c r="J21170" s="18">
        <v>14183738</v>
      </c>
      <c r="K21170" s="18">
        <v>4720590</v>
      </c>
      <c r="L21170" s="18">
        <v>191570</v>
      </c>
      <c r="M21170" s="18">
        <v>707469</v>
      </c>
    </row>
    <row r="21171" spans="1:13" hidden="1" x14ac:dyDescent="0.25">
      <c r="A21171">
        <v>900326452</v>
      </c>
      <c r="B21171" t="s">
        <v>18997</v>
      </c>
      <c r="C21171" t="s">
        <v>1185</v>
      </c>
      <c r="D21171" s="20">
        <v>43830</v>
      </c>
      <c r="E21171" t="s">
        <v>1236</v>
      </c>
      <c r="F21171" t="s">
        <v>12</v>
      </c>
      <c r="G21171" s="18">
        <v>6377396</v>
      </c>
      <c r="H21171" s="18">
        <v>13999462</v>
      </c>
      <c r="I21171" s="18">
        <v>6635493</v>
      </c>
      <c r="J21171" s="18">
        <v>11030543</v>
      </c>
      <c r="K21171" s="18">
        <v>2968919</v>
      </c>
      <c r="M21171" s="18">
        <v>194473</v>
      </c>
    </row>
    <row r="21172" spans="1:13" hidden="1" x14ac:dyDescent="0.25">
      <c r="A21172">
        <v>830071701</v>
      </c>
      <c r="B21172" t="s">
        <v>18998</v>
      </c>
      <c r="C21172" t="s">
        <v>55</v>
      </c>
      <c r="D21172" s="20">
        <v>43830</v>
      </c>
      <c r="E21172" t="s">
        <v>1236</v>
      </c>
      <c r="F21172" t="s">
        <v>12</v>
      </c>
      <c r="G21172" s="18">
        <v>5986572</v>
      </c>
      <c r="H21172" s="18">
        <v>7193694</v>
      </c>
      <c r="I21172" s="18">
        <v>1706909</v>
      </c>
      <c r="J21172" s="18">
        <v>2878624</v>
      </c>
      <c r="K21172" s="18">
        <v>4315070</v>
      </c>
      <c r="L21172" s="18">
        <v>316996</v>
      </c>
      <c r="M21172" s="18">
        <v>1810243</v>
      </c>
    </row>
    <row r="21173" spans="1:13" hidden="1" x14ac:dyDescent="0.25">
      <c r="A21173">
        <v>900115603</v>
      </c>
      <c r="B21173" t="s">
        <v>18999</v>
      </c>
      <c r="C21173" t="s">
        <v>29</v>
      </c>
      <c r="D21173" s="20">
        <v>43830</v>
      </c>
      <c r="E21173" t="s">
        <v>1236</v>
      </c>
      <c r="F21173" t="s">
        <v>12</v>
      </c>
      <c r="G21173" s="18">
        <v>488159</v>
      </c>
      <c r="H21173" s="18">
        <v>7983927</v>
      </c>
      <c r="I21173" s="18">
        <v>121855</v>
      </c>
      <c r="J21173" s="18">
        <v>2952605</v>
      </c>
      <c r="K21173" s="18">
        <v>5031322</v>
      </c>
      <c r="L21173" s="18">
        <v>4244</v>
      </c>
      <c r="M21173" s="18">
        <v>-81825</v>
      </c>
    </row>
    <row r="21174" spans="1:13" hidden="1" x14ac:dyDescent="0.25">
      <c r="A21174">
        <v>860351806</v>
      </c>
      <c r="B21174" t="s">
        <v>19000</v>
      </c>
      <c r="C21174" t="s">
        <v>87</v>
      </c>
      <c r="D21174" s="20">
        <v>43830</v>
      </c>
      <c r="E21174" t="s">
        <v>1236</v>
      </c>
      <c r="F21174" t="s">
        <v>12</v>
      </c>
      <c r="G21174" s="18">
        <v>504443</v>
      </c>
      <c r="H21174" s="18">
        <v>4624477</v>
      </c>
      <c r="I21174" s="18">
        <v>568930</v>
      </c>
      <c r="J21174" s="18">
        <v>568930</v>
      </c>
      <c r="K21174" s="18">
        <v>4055547</v>
      </c>
      <c r="L21174" s="18">
        <v>40836</v>
      </c>
      <c r="M21174" s="18">
        <v>33982</v>
      </c>
    </row>
    <row r="21175" spans="1:13" hidden="1" x14ac:dyDescent="0.25">
      <c r="A21175">
        <v>900199025</v>
      </c>
      <c r="B21175" t="s">
        <v>19001</v>
      </c>
      <c r="C21175" t="s">
        <v>1910</v>
      </c>
      <c r="D21175" s="20">
        <v>43830</v>
      </c>
      <c r="E21175" t="s">
        <v>1236</v>
      </c>
      <c r="F21175" t="s">
        <v>12</v>
      </c>
      <c r="G21175" s="18">
        <v>25316298</v>
      </c>
      <c r="H21175" s="18">
        <v>26592641</v>
      </c>
      <c r="I21175" s="18">
        <v>19994061</v>
      </c>
      <c r="J21175" s="18">
        <v>23418328</v>
      </c>
      <c r="K21175" s="18">
        <v>3174313</v>
      </c>
      <c r="L21175" s="18">
        <v>795377</v>
      </c>
      <c r="M21175" s="18">
        <v>43215</v>
      </c>
    </row>
    <row r="21176" spans="1:13" hidden="1" x14ac:dyDescent="0.25">
      <c r="A21176">
        <v>800173886</v>
      </c>
      <c r="B21176" t="s">
        <v>19002</v>
      </c>
      <c r="C21176" t="s">
        <v>717</v>
      </c>
      <c r="D21176" s="20">
        <v>43830</v>
      </c>
      <c r="E21176" t="s">
        <v>1236</v>
      </c>
      <c r="F21176" t="s">
        <v>12</v>
      </c>
      <c r="G21176" s="18">
        <v>20471786</v>
      </c>
      <c r="H21176" s="18">
        <v>33261155</v>
      </c>
      <c r="I21176" s="18">
        <v>377137</v>
      </c>
      <c r="J21176" s="18">
        <v>21229506</v>
      </c>
      <c r="K21176" s="18">
        <v>12031649</v>
      </c>
      <c r="M21176" s="18">
        <v>145581</v>
      </c>
    </row>
    <row r="21177" spans="1:13" hidden="1" x14ac:dyDescent="0.25">
      <c r="A21177">
        <v>830112988</v>
      </c>
      <c r="B21177" t="s">
        <v>19003</v>
      </c>
      <c r="C21177" t="s">
        <v>1212</v>
      </c>
      <c r="D21177" s="20">
        <v>43830</v>
      </c>
      <c r="E21177" t="s">
        <v>1236</v>
      </c>
      <c r="F21177" t="s">
        <v>12</v>
      </c>
      <c r="G21177" s="18">
        <v>1521671</v>
      </c>
      <c r="H21177" s="18">
        <v>1756888</v>
      </c>
      <c r="I21177" s="18">
        <v>551353</v>
      </c>
      <c r="J21177" s="18">
        <v>551353</v>
      </c>
      <c r="K21177" s="18">
        <v>1205535</v>
      </c>
      <c r="L21177" s="18">
        <v>43921</v>
      </c>
      <c r="M21177" s="18">
        <v>73687</v>
      </c>
    </row>
    <row r="21178" spans="1:13" hidden="1" x14ac:dyDescent="0.25">
      <c r="A21178">
        <v>900293296</v>
      </c>
      <c r="B21178" t="s">
        <v>19004</v>
      </c>
      <c r="C21178" t="s">
        <v>691</v>
      </c>
      <c r="D21178" s="20">
        <v>43830</v>
      </c>
      <c r="E21178" t="s">
        <v>1236</v>
      </c>
      <c r="F21178" t="s">
        <v>12</v>
      </c>
      <c r="G21178" s="18">
        <v>1783658</v>
      </c>
      <c r="H21178" s="18">
        <v>1805987</v>
      </c>
      <c r="I21178" s="18">
        <v>1311927</v>
      </c>
      <c r="J21178" s="18">
        <v>1311927</v>
      </c>
      <c r="K21178" s="18">
        <v>494060</v>
      </c>
      <c r="L21178" s="18">
        <v>108630</v>
      </c>
      <c r="M21178" s="18">
        <v>151526</v>
      </c>
    </row>
    <row r="21179" spans="1:13" hidden="1" x14ac:dyDescent="0.25">
      <c r="A21179">
        <v>900580083</v>
      </c>
      <c r="B21179" t="s">
        <v>19005</v>
      </c>
      <c r="C21179" t="s">
        <v>29</v>
      </c>
      <c r="D21179" s="20">
        <v>43830</v>
      </c>
      <c r="E21179" t="s">
        <v>1236</v>
      </c>
      <c r="F21179" t="s">
        <v>12</v>
      </c>
      <c r="G21179" s="18">
        <v>2801000</v>
      </c>
      <c r="H21179" s="18">
        <v>5701984</v>
      </c>
      <c r="I21179" s="18">
        <v>43</v>
      </c>
      <c r="J21179" s="18">
        <v>3278032</v>
      </c>
      <c r="K21179" s="18">
        <v>2423952</v>
      </c>
      <c r="L21179" s="18">
        <v>7900</v>
      </c>
      <c r="M21179" s="18">
        <v>136813</v>
      </c>
    </row>
    <row r="21180" spans="1:13" hidden="1" x14ac:dyDescent="0.25">
      <c r="A21180">
        <v>830072417</v>
      </c>
      <c r="B21180" t="s">
        <v>19006</v>
      </c>
      <c r="C21180" t="s">
        <v>55</v>
      </c>
      <c r="D21180" s="20">
        <v>43830</v>
      </c>
      <c r="E21180" t="s">
        <v>1236</v>
      </c>
      <c r="F21180" t="s">
        <v>12</v>
      </c>
      <c r="G21180" s="18">
        <v>1830359</v>
      </c>
      <c r="H21180" s="18">
        <v>2428532</v>
      </c>
      <c r="I21180" s="18">
        <v>913112</v>
      </c>
      <c r="J21180" s="18">
        <v>1108554</v>
      </c>
      <c r="K21180" s="18">
        <v>1319978</v>
      </c>
      <c r="L21180" s="18">
        <v>152535</v>
      </c>
      <c r="M21180" s="18">
        <v>152925</v>
      </c>
    </row>
    <row r="21181" spans="1:13" hidden="1" x14ac:dyDescent="0.25">
      <c r="A21181">
        <v>830124332</v>
      </c>
      <c r="B21181" t="s">
        <v>19007</v>
      </c>
      <c r="C21181" t="s">
        <v>162</v>
      </c>
      <c r="D21181" s="20">
        <v>43830</v>
      </c>
      <c r="E21181" t="s">
        <v>1236</v>
      </c>
      <c r="F21181" t="s">
        <v>12</v>
      </c>
      <c r="G21181" s="18">
        <v>8831824</v>
      </c>
      <c r="H21181" s="18">
        <v>9198881</v>
      </c>
      <c r="I21181" s="18">
        <v>5159172</v>
      </c>
      <c r="J21181" s="18">
        <v>7637819</v>
      </c>
      <c r="K21181" s="18">
        <v>1561062</v>
      </c>
      <c r="M21181" s="18">
        <v>2392</v>
      </c>
    </row>
    <row r="21182" spans="1:13" hidden="1" x14ac:dyDescent="0.25">
      <c r="A21182">
        <v>901171621</v>
      </c>
      <c r="B21182" t="s">
        <v>19008</v>
      </c>
      <c r="C21182" t="s">
        <v>1136</v>
      </c>
      <c r="D21182" s="20">
        <v>43830</v>
      </c>
      <c r="E21182" t="s">
        <v>1236</v>
      </c>
      <c r="F21182" t="s">
        <v>12</v>
      </c>
      <c r="G21182" s="18">
        <v>894461</v>
      </c>
      <c r="H21182" s="18">
        <v>974480</v>
      </c>
      <c r="I21182" s="18">
        <v>636490</v>
      </c>
      <c r="J21182" s="18">
        <v>726355</v>
      </c>
      <c r="K21182" s="18">
        <v>248125</v>
      </c>
      <c r="M21182" s="18">
        <v>-444739</v>
      </c>
    </row>
    <row r="21183" spans="1:13" hidden="1" x14ac:dyDescent="0.25">
      <c r="A21183">
        <v>800090867</v>
      </c>
      <c r="B21183" t="s">
        <v>19009</v>
      </c>
      <c r="C21183" t="s">
        <v>560</v>
      </c>
      <c r="D21183" s="20">
        <v>43830</v>
      </c>
      <c r="E21183" t="s">
        <v>1236</v>
      </c>
      <c r="F21183" t="s">
        <v>12</v>
      </c>
      <c r="G21183" s="18">
        <v>1553546</v>
      </c>
      <c r="H21183" s="18">
        <v>1554846</v>
      </c>
      <c r="I21183" s="18">
        <v>730511</v>
      </c>
      <c r="J21183" s="18">
        <v>730511</v>
      </c>
      <c r="K21183" s="18">
        <v>824335</v>
      </c>
      <c r="L21183" s="18">
        <v>3725</v>
      </c>
      <c r="M21183" s="18">
        <v>247671</v>
      </c>
    </row>
    <row r="21184" spans="1:13" hidden="1" x14ac:dyDescent="0.25">
      <c r="A21184">
        <v>830131362</v>
      </c>
      <c r="B21184" t="s">
        <v>19010</v>
      </c>
      <c r="C21184" t="s">
        <v>55</v>
      </c>
      <c r="D21184" s="20">
        <v>43830</v>
      </c>
      <c r="E21184" t="s">
        <v>1236</v>
      </c>
      <c r="F21184" t="s">
        <v>12</v>
      </c>
      <c r="G21184" s="18">
        <v>6206621</v>
      </c>
      <c r="H21184" s="18">
        <v>7619119</v>
      </c>
      <c r="I21184" s="18">
        <v>2008154</v>
      </c>
      <c r="J21184" s="18">
        <v>3158529</v>
      </c>
      <c r="K21184" s="18">
        <v>4460590</v>
      </c>
      <c r="L21184" s="18">
        <v>0</v>
      </c>
      <c r="M21184" s="18">
        <v>576438</v>
      </c>
    </row>
    <row r="21185" spans="1:13" hidden="1" x14ac:dyDescent="0.25">
      <c r="A21185">
        <v>900192754</v>
      </c>
      <c r="B21185" t="s">
        <v>19011</v>
      </c>
      <c r="C21185" t="s">
        <v>853</v>
      </c>
      <c r="D21185" s="20">
        <v>43830</v>
      </c>
      <c r="E21185" t="s">
        <v>1236</v>
      </c>
      <c r="F21185" t="s">
        <v>12</v>
      </c>
      <c r="G21185" s="18">
        <v>3008305</v>
      </c>
      <c r="H21185" s="18">
        <v>3044510</v>
      </c>
      <c r="I21185" s="18">
        <v>1920679</v>
      </c>
      <c r="J21185" s="18">
        <v>1920679</v>
      </c>
      <c r="K21185" s="18">
        <v>1123831</v>
      </c>
      <c r="L21185" s="18">
        <v>14911</v>
      </c>
      <c r="M21185" s="18">
        <v>228309</v>
      </c>
    </row>
    <row r="21186" spans="1:13" hidden="1" x14ac:dyDescent="0.25">
      <c r="A21186">
        <v>800184181</v>
      </c>
      <c r="B21186" t="s">
        <v>19012</v>
      </c>
      <c r="C21186" t="s">
        <v>23</v>
      </c>
      <c r="D21186" s="20">
        <v>43830</v>
      </c>
      <c r="E21186" t="s">
        <v>1236</v>
      </c>
      <c r="F21186" t="s">
        <v>12</v>
      </c>
      <c r="G21186" s="18">
        <v>15762660</v>
      </c>
      <c r="H21186" s="18">
        <v>18619025</v>
      </c>
      <c r="I21186" s="18">
        <v>12476193</v>
      </c>
      <c r="J21186" s="18">
        <v>15974931</v>
      </c>
      <c r="K21186" s="18">
        <v>2644094</v>
      </c>
      <c r="L21186" s="18">
        <v>739539</v>
      </c>
      <c r="M21186" s="18">
        <v>-1328875</v>
      </c>
    </row>
    <row r="21187" spans="1:13" hidden="1" x14ac:dyDescent="0.25">
      <c r="A21187">
        <v>900156197</v>
      </c>
      <c r="B21187" t="s">
        <v>19013</v>
      </c>
      <c r="C21187" t="s">
        <v>23</v>
      </c>
      <c r="D21187" s="20">
        <v>43830</v>
      </c>
      <c r="E21187" t="s">
        <v>1236</v>
      </c>
      <c r="F21187" t="s">
        <v>12</v>
      </c>
      <c r="G21187" s="18">
        <v>4156548</v>
      </c>
      <c r="H21187" s="18">
        <v>11259545</v>
      </c>
      <c r="I21187" s="18">
        <v>1486072</v>
      </c>
      <c r="J21187" s="18">
        <v>3680195</v>
      </c>
      <c r="K21187" s="18">
        <v>7579350</v>
      </c>
      <c r="M21187" s="18">
        <v>260071</v>
      </c>
    </row>
    <row r="21188" spans="1:13" hidden="1" x14ac:dyDescent="0.25">
      <c r="A21188">
        <v>900120841</v>
      </c>
      <c r="B21188" t="s">
        <v>19014</v>
      </c>
      <c r="C21188" t="s">
        <v>118</v>
      </c>
      <c r="D21188" s="20">
        <v>43830</v>
      </c>
      <c r="E21188" t="s">
        <v>1236</v>
      </c>
      <c r="F21188" t="s">
        <v>12</v>
      </c>
      <c r="G21188" s="18">
        <v>1060812</v>
      </c>
      <c r="H21188" s="18">
        <v>2671524</v>
      </c>
      <c r="I21188" s="18">
        <v>531126</v>
      </c>
      <c r="J21188" s="18">
        <v>531126</v>
      </c>
      <c r="K21188" s="18">
        <v>2140398</v>
      </c>
      <c r="L21188" s="18">
        <v>2636</v>
      </c>
      <c r="M21188" s="18">
        <v>17545</v>
      </c>
    </row>
    <row r="21189" spans="1:13" hidden="1" x14ac:dyDescent="0.25">
      <c r="A21189">
        <v>804014955</v>
      </c>
      <c r="B21189" t="s">
        <v>19015</v>
      </c>
      <c r="C21189" t="s">
        <v>215</v>
      </c>
      <c r="D21189" s="20">
        <v>43830</v>
      </c>
      <c r="E21189" t="s">
        <v>1236</v>
      </c>
      <c r="F21189" t="s">
        <v>12</v>
      </c>
      <c r="G21189" s="18">
        <v>1040395</v>
      </c>
      <c r="H21189" s="18">
        <v>1112291</v>
      </c>
      <c r="I21189" s="18">
        <v>391147</v>
      </c>
      <c r="J21189" s="18">
        <v>391147</v>
      </c>
      <c r="K21189" s="18">
        <v>721144</v>
      </c>
      <c r="L21189" s="18">
        <v>66965</v>
      </c>
      <c r="M21189" s="18">
        <v>79233</v>
      </c>
    </row>
    <row r="21190" spans="1:13" hidden="1" x14ac:dyDescent="0.25">
      <c r="A21190">
        <v>900415448</v>
      </c>
      <c r="B21190" t="s">
        <v>19016</v>
      </c>
      <c r="C21190" t="s">
        <v>104</v>
      </c>
      <c r="D21190" s="20">
        <v>43830</v>
      </c>
      <c r="E21190" t="s">
        <v>1236</v>
      </c>
      <c r="F21190" t="s">
        <v>12</v>
      </c>
      <c r="G21190" s="18">
        <v>2340839</v>
      </c>
      <c r="H21190" s="18">
        <v>2551559</v>
      </c>
      <c r="I21190" s="18">
        <v>855099</v>
      </c>
      <c r="J21190" s="18">
        <v>2161480</v>
      </c>
      <c r="K21190" s="18">
        <v>390079</v>
      </c>
      <c r="L21190" s="18">
        <v>186152</v>
      </c>
      <c r="M21190" s="18">
        <v>58429</v>
      </c>
    </row>
    <row r="21191" spans="1:13" hidden="1" x14ac:dyDescent="0.25">
      <c r="A21191">
        <v>900083311</v>
      </c>
      <c r="B21191" t="s">
        <v>19017</v>
      </c>
      <c r="C21191" t="s">
        <v>29</v>
      </c>
      <c r="D21191" s="20">
        <v>43830</v>
      </c>
      <c r="E21191" t="s">
        <v>1236</v>
      </c>
      <c r="F21191" t="s">
        <v>12</v>
      </c>
      <c r="G21191" s="18">
        <v>840957</v>
      </c>
      <c r="H21191" s="18">
        <v>6186603</v>
      </c>
      <c r="I21191" s="18">
        <v>176790</v>
      </c>
      <c r="J21191" s="18">
        <v>2081946</v>
      </c>
      <c r="K21191" s="18">
        <v>4104657</v>
      </c>
      <c r="M21191" s="18">
        <v>431353</v>
      </c>
    </row>
    <row r="21192" spans="1:13" hidden="1" x14ac:dyDescent="0.25">
      <c r="A21192">
        <v>900423222</v>
      </c>
      <c r="B21192" t="s">
        <v>19018</v>
      </c>
      <c r="C21192" t="s">
        <v>1233</v>
      </c>
      <c r="D21192" s="20">
        <v>43830</v>
      </c>
      <c r="E21192" t="s">
        <v>1236</v>
      </c>
      <c r="F21192" t="s">
        <v>12</v>
      </c>
      <c r="G21192" s="18">
        <v>1278013</v>
      </c>
      <c r="H21192" s="18">
        <v>1307826</v>
      </c>
      <c r="I21192" s="18">
        <v>902959</v>
      </c>
      <c r="J21192" s="18">
        <v>917379</v>
      </c>
      <c r="K21192" s="18">
        <v>390447</v>
      </c>
      <c r="M21192" s="18">
        <v>60127</v>
      </c>
    </row>
    <row r="21193" spans="1:13" hidden="1" x14ac:dyDescent="0.25">
      <c r="A21193">
        <v>900030978</v>
      </c>
      <c r="B21193" t="s">
        <v>19019</v>
      </c>
      <c r="C21193" t="s">
        <v>184</v>
      </c>
      <c r="D21193" s="20">
        <v>43830</v>
      </c>
      <c r="E21193" t="s">
        <v>1236</v>
      </c>
      <c r="F21193" t="s">
        <v>12</v>
      </c>
      <c r="G21193" s="18">
        <v>1677180</v>
      </c>
      <c r="H21193" s="18">
        <v>6557730</v>
      </c>
      <c r="I21193" s="18">
        <v>6317618</v>
      </c>
      <c r="J21193" s="18">
        <v>6317618</v>
      </c>
      <c r="K21193" s="18">
        <v>240112</v>
      </c>
      <c r="L21193" s="18">
        <v>0</v>
      </c>
      <c r="M21193" s="18">
        <v>0</v>
      </c>
    </row>
    <row r="21194" spans="1:13" hidden="1" x14ac:dyDescent="0.25">
      <c r="A21194">
        <v>813010144</v>
      </c>
      <c r="B21194" t="s">
        <v>19020</v>
      </c>
      <c r="C21194" t="s">
        <v>1082</v>
      </c>
      <c r="D21194" s="20">
        <v>43830</v>
      </c>
      <c r="E21194" t="s">
        <v>1236</v>
      </c>
      <c r="F21194" t="s">
        <v>12</v>
      </c>
      <c r="G21194" s="18">
        <v>1701730</v>
      </c>
      <c r="H21194" s="18">
        <v>2818931</v>
      </c>
      <c r="I21194" s="18">
        <v>1220750</v>
      </c>
      <c r="J21194" s="18">
        <v>1220750</v>
      </c>
      <c r="K21194" s="18">
        <v>1598181</v>
      </c>
      <c r="L21194" s="18">
        <v>52029</v>
      </c>
      <c r="M21194" s="18">
        <v>583510</v>
      </c>
    </row>
    <row r="21195" spans="1:13" hidden="1" x14ac:dyDescent="0.25">
      <c r="A21195">
        <v>900176067</v>
      </c>
      <c r="B21195" t="s">
        <v>19021</v>
      </c>
      <c r="C21195" t="s">
        <v>29</v>
      </c>
      <c r="D21195" s="20">
        <v>43830</v>
      </c>
      <c r="E21195" t="s">
        <v>1236</v>
      </c>
      <c r="F21195" t="s">
        <v>12</v>
      </c>
      <c r="G21195" s="18">
        <v>1901807</v>
      </c>
      <c r="H21195" s="18">
        <v>1901807</v>
      </c>
      <c r="I21195" s="18">
        <v>724711</v>
      </c>
      <c r="J21195" s="18">
        <v>724711</v>
      </c>
      <c r="K21195" s="18">
        <v>1177096</v>
      </c>
      <c r="M21195" s="18">
        <v>-42920</v>
      </c>
    </row>
    <row r="21196" spans="1:13" hidden="1" x14ac:dyDescent="0.25">
      <c r="A21196">
        <v>900405236</v>
      </c>
      <c r="B21196" t="s">
        <v>19022</v>
      </c>
      <c r="C21196" t="s">
        <v>814</v>
      </c>
      <c r="D21196" s="20">
        <v>43830</v>
      </c>
      <c r="E21196" t="s">
        <v>1236</v>
      </c>
      <c r="F21196" t="s">
        <v>12</v>
      </c>
      <c r="G21196" s="18">
        <v>1886351</v>
      </c>
      <c r="H21196" s="18">
        <v>2855872</v>
      </c>
      <c r="I21196" s="18">
        <v>997422</v>
      </c>
      <c r="J21196" s="18">
        <v>1373506</v>
      </c>
      <c r="K21196" s="18">
        <v>1482366</v>
      </c>
      <c r="L21196" s="18">
        <v>118489</v>
      </c>
      <c r="M21196" s="18">
        <v>613455</v>
      </c>
    </row>
    <row r="21197" spans="1:13" hidden="1" x14ac:dyDescent="0.25">
      <c r="A21197">
        <v>900368750</v>
      </c>
      <c r="B21197" t="s">
        <v>19023</v>
      </c>
      <c r="C21197" t="s">
        <v>162</v>
      </c>
      <c r="D21197" s="20">
        <v>43830</v>
      </c>
      <c r="E21197" t="s">
        <v>1236</v>
      </c>
      <c r="F21197" t="s">
        <v>12</v>
      </c>
      <c r="G21197" s="18">
        <v>10296900</v>
      </c>
      <c r="H21197" s="18">
        <v>10306041</v>
      </c>
      <c r="I21197" s="18">
        <v>9622644</v>
      </c>
      <c r="J21197" s="18">
        <v>9622644</v>
      </c>
      <c r="K21197" s="18">
        <v>683397</v>
      </c>
      <c r="M21197" s="18">
        <v>144357</v>
      </c>
    </row>
    <row r="21198" spans="1:13" hidden="1" x14ac:dyDescent="0.25">
      <c r="A21198">
        <v>900092131</v>
      </c>
      <c r="B21198" t="s">
        <v>19024</v>
      </c>
      <c r="C21198" t="s">
        <v>650</v>
      </c>
      <c r="D21198" s="20">
        <v>43830</v>
      </c>
      <c r="E21198" t="s">
        <v>1236</v>
      </c>
      <c r="F21198" t="s">
        <v>12</v>
      </c>
      <c r="G21198" s="18">
        <v>2395136</v>
      </c>
      <c r="H21198" s="18">
        <v>2447613</v>
      </c>
      <c r="I21198" s="18">
        <v>859534</v>
      </c>
      <c r="J21198" s="18">
        <v>1550681</v>
      </c>
      <c r="K21198" s="18">
        <v>896932</v>
      </c>
      <c r="L21198" s="18">
        <v>22224</v>
      </c>
      <c r="M21198" s="18">
        <v>280583</v>
      </c>
    </row>
    <row r="21199" spans="1:13" hidden="1" x14ac:dyDescent="0.25">
      <c r="A21199">
        <v>900369997</v>
      </c>
      <c r="B21199" t="s">
        <v>19025</v>
      </c>
      <c r="C21199" t="s">
        <v>162</v>
      </c>
      <c r="D21199" s="20">
        <v>43830</v>
      </c>
      <c r="E21199" t="s">
        <v>1236</v>
      </c>
      <c r="F21199" t="s">
        <v>12</v>
      </c>
      <c r="G21199" s="18">
        <v>5824757</v>
      </c>
      <c r="H21199" s="18">
        <v>5824757</v>
      </c>
      <c r="I21199" s="18">
        <v>1321375</v>
      </c>
      <c r="J21199" s="18">
        <v>6242004</v>
      </c>
      <c r="K21199" s="18">
        <v>-417247</v>
      </c>
      <c r="L21199" s="18">
        <v>0</v>
      </c>
      <c r="M21199" s="18">
        <v>0</v>
      </c>
    </row>
    <row r="21200" spans="1:13" hidden="1" x14ac:dyDescent="0.25">
      <c r="A21200">
        <v>807004000</v>
      </c>
      <c r="B21200" t="s">
        <v>19026</v>
      </c>
      <c r="C21200" t="s">
        <v>90</v>
      </c>
      <c r="D21200" s="20">
        <v>43830</v>
      </c>
      <c r="E21200" t="s">
        <v>1236</v>
      </c>
      <c r="F21200" t="s">
        <v>12</v>
      </c>
      <c r="G21200" s="18">
        <v>6043009</v>
      </c>
      <c r="H21200" s="18">
        <v>12622098</v>
      </c>
      <c r="I21200" s="18">
        <v>3476169</v>
      </c>
      <c r="J21200" s="18">
        <v>8294933</v>
      </c>
      <c r="K21200" s="18">
        <v>4327165</v>
      </c>
      <c r="L21200" s="18">
        <v>745046</v>
      </c>
      <c r="M21200" s="18">
        <v>295362</v>
      </c>
    </row>
    <row r="21201" spans="1:13" hidden="1" x14ac:dyDescent="0.25">
      <c r="A21201">
        <v>805002498</v>
      </c>
      <c r="B21201" t="s">
        <v>19027</v>
      </c>
      <c r="C21201" t="s">
        <v>29</v>
      </c>
      <c r="D21201" s="20">
        <v>43830</v>
      </c>
      <c r="E21201" t="s">
        <v>1236</v>
      </c>
      <c r="F21201" t="s">
        <v>12</v>
      </c>
      <c r="G21201" s="18">
        <v>750240</v>
      </c>
      <c r="H21201" s="18">
        <v>7456162</v>
      </c>
      <c r="I21201" s="18">
        <v>17848</v>
      </c>
      <c r="J21201" s="18">
        <v>222692</v>
      </c>
      <c r="K21201" s="18">
        <v>7233470</v>
      </c>
      <c r="M21201" s="18">
        <v>111379</v>
      </c>
    </row>
    <row r="21202" spans="1:13" hidden="1" x14ac:dyDescent="0.25">
      <c r="A21202">
        <v>900491231</v>
      </c>
      <c r="B21202" t="s">
        <v>19028</v>
      </c>
      <c r="C21202" t="s">
        <v>48</v>
      </c>
      <c r="D21202" s="20">
        <v>43830</v>
      </c>
      <c r="E21202" t="s">
        <v>1236</v>
      </c>
      <c r="F21202" t="s">
        <v>12</v>
      </c>
      <c r="G21202" s="18">
        <v>4553324</v>
      </c>
      <c r="H21202" s="18">
        <v>9173106</v>
      </c>
      <c r="I21202" s="18">
        <v>5135675</v>
      </c>
      <c r="J21202" s="18">
        <v>7221386</v>
      </c>
      <c r="K21202" s="18">
        <v>1951720</v>
      </c>
      <c r="L21202" s="18">
        <v>208304</v>
      </c>
      <c r="M21202" s="18">
        <v>667966</v>
      </c>
    </row>
    <row r="21203" spans="1:13" hidden="1" x14ac:dyDescent="0.25">
      <c r="A21203">
        <v>900354985</v>
      </c>
      <c r="B21203" t="s">
        <v>19029</v>
      </c>
      <c r="C21203" t="s">
        <v>619</v>
      </c>
      <c r="D21203" s="20">
        <v>43830</v>
      </c>
      <c r="E21203" t="s">
        <v>1236</v>
      </c>
      <c r="F21203" t="s">
        <v>12</v>
      </c>
      <c r="G21203" s="18">
        <v>1222316</v>
      </c>
      <c r="H21203" s="18">
        <v>2794964</v>
      </c>
      <c r="I21203" s="18">
        <v>83956</v>
      </c>
      <c r="J21203" s="18">
        <v>83956</v>
      </c>
      <c r="K21203" s="18">
        <v>2711008</v>
      </c>
      <c r="L21203" s="18">
        <v>5155</v>
      </c>
      <c r="M21203" s="18">
        <v>660985</v>
      </c>
    </row>
    <row r="21204" spans="1:13" hidden="1" x14ac:dyDescent="0.25">
      <c r="A21204">
        <v>860403819</v>
      </c>
      <c r="B21204" t="s">
        <v>19030</v>
      </c>
      <c r="C21204" t="s">
        <v>143</v>
      </c>
      <c r="D21204" s="20">
        <v>43830</v>
      </c>
      <c r="E21204" t="s">
        <v>1236</v>
      </c>
      <c r="F21204" t="s">
        <v>12</v>
      </c>
      <c r="G21204" s="18">
        <v>2946810</v>
      </c>
      <c r="H21204" s="18">
        <v>10329417</v>
      </c>
      <c r="I21204" s="18">
        <v>1790132</v>
      </c>
      <c r="J21204" s="18">
        <v>2785825</v>
      </c>
      <c r="K21204" s="18">
        <v>7543592</v>
      </c>
      <c r="M21204" s="18">
        <v>-159783</v>
      </c>
    </row>
    <row r="21205" spans="1:13" x14ac:dyDescent="0.25">
      <c r="A21205">
        <v>860501746</v>
      </c>
      <c r="B21205" t="s">
        <v>19031</v>
      </c>
      <c r="C21205" t="s">
        <v>25</v>
      </c>
      <c r="D21205" s="20">
        <v>43830</v>
      </c>
      <c r="E21205" t="s">
        <v>1236</v>
      </c>
      <c r="F21205" t="s">
        <v>12</v>
      </c>
      <c r="G21205" s="18">
        <v>29262550</v>
      </c>
      <c r="H21205" s="18">
        <v>35762063</v>
      </c>
      <c r="I21205" s="18">
        <v>26680139</v>
      </c>
      <c r="J21205" s="18">
        <v>30144775</v>
      </c>
      <c r="K21205" s="18">
        <v>5617288</v>
      </c>
      <c r="L21205" s="18">
        <v>1079352</v>
      </c>
      <c r="M21205" s="18">
        <v>58342</v>
      </c>
    </row>
    <row r="21206" spans="1:13" hidden="1" x14ac:dyDescent="0.25">
      <c r="A21206">
        <v>901188264</v>
      </c>
      <c r="B21206" t="s">
        <v>19032</v>
      </c>
      <c r="C21206" t="s">
        <v>213</v>
      </c>
      <c r="D21206" s="20">
        <v>43830</v>
      </c>
      <c r="E21206" t="s">
        <v>1236</v>
      </c>
      <c r="F21206" t="s">
        <v>12</v>
      </c>
      <c r="G21206" s="18">
        <v>4994343</v>
      </c>
      <c r="H21206" s="18">
        <v>5638913</v>
      </c>
      <c r="J21206" s="18">
        <v>5617908</v>
      </c>
      <c r="K21206" s="18">
        <v>21005</v>
      </c>
      <c r="L21206" s="18">
        <v>802</v>
      </c>
      <c r="M21206" s="18">
        <v>2467</v>
      </c>
    </row>
    <row r="21207" spans="1:13" hidden="1" x14ac:dyDescent="0.25">
      <c r="A21207">
        <v>890114349</v>
      </c>
      <c r="B21207" t="s">
        <v>19033</v>
      </c>
      <c r="C21207" t="s">
        <v>29</v>
      </c>
      <c r="D21207" s="20">
        <v>43830</v>
      </c>
      <c r="E21207" t="s">
        <v>1236</v>
      </c>
      <c r="F21207" t="s">
        <v>12</v>
      </c>
      <c r="G21207" s="18">
        <v>1783072</v>
      </c>
      <c r="H21207" s="18">
        <v>4166847</v>
      </c>
      <c r="I21207" s="18">
        <v>1700369</v>
      </c>
      <c r="J21207" s="18">
        <v>2031943</v>
      </c>
      <c r="K21207" s="18">
        <v>2134904</v>
      </c>
      <c r="L21207" s="18">
        <v>5546</v>
      </c>
      <c r="M21207" s="18">
        <v>782106</v>
      </c>
    </row>
    <row r="21208" spans="1:13" hidden="1" x14ac:dyDescent="0.25">
      <c r="A21208">
        <v>830511633</v>
      </c>
      <c r="B21208" t="s">
        <v>19034</v>
      </c>
      <c r="C21208" t="s">
        <v>29</v>
      </c>
      <c r="D21208" s="20">
        <v>43830</v>
      </c>
      <c r="E21208" t="s">
        <v>1236</v>
      </c>
      <c r="F21208" t="s">
        <v>12</v>
      </c>
      <c r="G21208" s="18">
        <v>121144</v>
      </c>
      <c r="H21208" s="18">
        <v>4893819</v>
      </c>
      <c r="I21208" s="18">
        <v>11702</v>
      </c>
      <c r="J21208" s="18">
        <v>4650123</v>
      </c>
      <c r="K21208" s="18">
        <v>243696</v>
      </c>
      <c r="L21208" s="18">
        <v>106556</v>
      </c>
      <c r="M21208" s="18">
        <v>-25144</v>
      </c>
    </row>
    <row r="21209" spans="1:13" hidden="1" x14ac:dyDescent="0.25">
      <c r="A21209">
        <v>800015713</v>
      </c>
      <c r="B21209" t="s">
        <v>19035</v>
      </c>
      <c r="C21209" t="s">
        <v>29</v>
      </c>
      <c r="D21209" s="20">
        <v>43830</v>
      </c>
      <c r="E21209" t="s">
        <v>1236</v>
      </c>
      <c r="F21209" t="s">
        <v>12</v>
      </c>
      <c r="G21209" s="18">
        <v>89491</v>
      </c>
      <c r="H21209" s="18">
        <v>5419630</v>
      </c>
      <c r="I21209" s="18">
        <v>82839</v>
      </c>
      <c r="J21209" s="18">
        <v>1713393</v>
      </c>
      <c r="K21209" s="18">
        <v>3706237</v>
      </c>
      <c r="M21209" s="18">
        <v>2431</v>
      </c>
    </row>
    <row r="21210" spans="1:13" hidden="1" x14ac:dyDescent="0.25">
      <c r="A21210">
        <v>900686590</v>
      </c>
      <c r="B21210" t="s">
        <v>19036</v>
      </c>
      <c r="C21210" t="s">
        <v>220</v>
      </c>
      <c r="D21210" s="20">
        <v>43830</v>
      </c>
      <c r="E21210" t="s">
        <v>1236</v>
      </c>
      <c r="F21210" t="s">
        <v>12</v>
      </c>
      <c r="G21210" s="18">
        <v>11912491</v>
      </c>
      <c r="H21210" s="18">
        <v>13981128</v>
      </c>
      <c r="I21210" s="18">
        <v>12231088</v>
      </c>
      <c r="J21210" s="18">
        <v>12231088</v>
      </c>
      <c r="K21210" s="18">
        <v>1750040</v>
      </c>
      <c r="L21210" s="18">
        <v>964946</v>
      </c>
      <c r="M21210" s="18">
        <v>189330</v>
      </c>
    </row>
    <row r="21211" spans="1:13" hidden="1" x14ac:dyDescent="0.25">
      <c r="A21211">
        <v>800080730</v>
      </c>
      <c r="B21211" t="s">
        <v>19037</v>
      </c>
      <c r="C21211" t="s">
        <v>593</v>
      </c>
      <c r="D21211" s="20">
        <v>43830</v>
      </c>
      <c r="E21211" t="s">
        <v>1236</v>
      </c>
      <c r="F21211" t="s">
        <v>12</v>
      </c>
      <c r="G21211" s="18">
        <v>23832394</v>
      </c>
      <c r="H21211" s="18">
        <v>28720865</v>
      </c>
      <c r="I21211" s="18">
        <v>18812839</v>
      </c>
      <c r="J21211" s="18">
        <v>24202373</v>
      </c>
      <c r="K21211" s="18">
        <v>4518492</v>
      </c>
      <c r="L21211" s="18">
        <v>1738858</v>
      </c>
      <c r="M21211" s="18">
        <v>345405</v>
      </c>
    </row>
    <row r="21212" spans="1:13" hidden="1" x14ac:dyDescent="0.25">
      <c r="A21212">
        <v>900769669</v>
      </c>
      <c r="B21212" t="s">
        <v>19038</v>
      </c>
      <c r="C21212" t="s">
        <v>29</v>
      </c>
      <c r="D21212" s="20">
        <v>43830</v>
      </c>
      <c r="E21212" t="s">
        <v>1236</v>
      </c>
      <c r="F21212" t="s">
        <v>12</v>
      </c>
      <c r="G21212" s="18">
        <v>4453107</v>
      </c>
      <c r="H21212" s="18">
        <v>6289807</v>
      </c>
      <c r="J21212" s="18">
        <v>5764184</v>
      </c>
      <c r="K21212" s="18">
        <v>525623</v>
      </c>
      <c r="M21212" s="18">
        <v>207693</v>
      </c>
    </row>
    <row r="21213" spans="1:13" hidden="1" x14ac:dyDescent="0.25">
      <c r="A21213">
        <v>830513386</v>
      </c>
      <c r="B21213" t="s">
        <v>19039</v>
      </c>
      <c r="C21213" t="s">
        <v>29</v>
      </c>
      <c r="D21213" s="20">
        <v>43830</v>
      </c>
      <c r="E21213" t="s">
        <v>1236</v>
      </c>
      <c r="F21213" t="s">
        <v>12</v>
      </c>
      <c r="G21213" s="18">
        <v>1333174</v>
      </c>
      <c r="H21213" s="18">
        <v>6937995</v>
      </c>
      <c r="I21213" s="18">
        <v>722722</v>
      </c>
      <c r="J21213" s="18">
        <v>5963090</v>
      </c>
      <c r="K21213" s="18">
        <v>974905</v>
      </c>
      <c r="L21213" s="18">
        <v>245715</v>
      </c>
      <c r="M21213" s="18">
        <v>-206683</v>
      </c>
    </row>
    <row r="21214" spans="1:13" hidden="1" x14ac:dyDescent="0.25">
      <c r="A21214">
        <v>900076484</v>
      </c>
      <c r="B21214" t="s">
        <v>19040</v>
      </c>
      <c r="C21214" t="s">
        <v>619</v>
      </c>
      <c r="D21214" s="20">
        <v>43830</v>
      </c>
      <c r="E21214" t="s">
        <v>1236</v>
      </c>
      <c r="F21214" t="s">
        <v>12</v>
      </c>
      <c r="G21214" s="18">
        <v>19799</v>
      </c>
      <c r="H21214" s="18">
        <v>2235768</v>
      </c>
      <c r="I21214" s="18">
        <v>16067</v>
      </c>
      <c r="J21214" s="18">
        <v>952525</v>
      </c>
      <c r="K21214" s="18">
        <v>1283243</v>
      </c>
      <c r="M21214" s="18">
        <v>24809</v>
      </c>
    </row>
    <row r="21215" spans="1:13" hidden="1" x14ac:dyDescent="0.25">
      <c r="A21215">
        <v>890317141</v>
      </c>
      <c r="B21215" t="s">
        <v>19041</v>
      </c>
      <c r="C21215" t="s">
        <v>1243</v>
      </c>
      <c r="D21215" s="20">
        <v>43830</v>
      </c>
      <c r="E21215" t="s">
        <v>1236</v>
      </c>
      <c r="F21215" t="s">
        <v>12</v>
      </c>
      <c r="G21215" s="18">
        <v>6319134</v>
      </c>
      <c r="H21215" s="18">
        <v>6473215</v>
      </c>
      <c r="I21215" s="18">
        <v>39592</v>
      </c>
      <c r="J21215" s="18">
        <v>777150</v>
      </c>
      <c r="K21215" s="18">
        <v>5696065</v>
      </c>
      <c r="M21215" s="18">
        <v>80899</v>
      </c>
    </row>
    <row r="21216" spans="1:13" hidden="1" x14ac:dyDescent="0.25">
      <c r="A21216">
        <v>900131528</v>
      </c>
      <c r="B21216" t="s">
        <v>19042</v>
      </c>
      <c r="C21216" t="s">
        <v>5351</v>
      </c>
      <c r="D21216" s="20">
        <v>43830</v>
      </c>
      <c r="E21216" t="s">
        <v>1236</v>
      </c>
      <c r="F21216" t="s">
        <v>12</v>
      </c>
      <c r="G21216" s="18">
        <v>1906650</v>
      </c>
      <c r="H21216" s="18">
        <v>2847905</v>
      </c>
      <c r="I21216" s="18">
        <v>1024709</v>
      </c>
      <c r="J21216" s="18">
        <v>2155094</v>
      </c>
      <c r="K21216" s="18">
        <v>692811</v>
      </c>
      <c r="M21216" s="18">
        <v>242569</v>
      </c>
    </row>
    <row r="21217" spans="1:13" hidden="1" x14ac:dyDescent="0.25">
      <c r="A21217">
        <v>860036542</v>
      </c>
      <c r="B21217" t="s">
        <v>19043</v>
      </c>
      <c r="C21217" t="s">
        <v>29</v>
      </c>
      <c r="D21217" s="20">
        <v>43830</v>
      </c>
      <c r="E21217" t="s">
        <v>1236</v>
      </c>
      <c r="F21217" t="s">
        <v>12</v>
      </c>
      <c r="G21217" s="18">
        <v>9325086</v>
      </c>
      <c r="H21217" s="18">
        <v>12784627</v>
      </c>
      <c r="I21217" s="18">
        <v>1303546</v>
      </c>
      <c r="J21217" s="18">
        <v>1303546</v>
      </c>
      <c r="K21217" s="18">
        <v>11481081</v>
      </c>
      <c r="L21217" s="18">
        <v>0</v>
      </c>
      <c r="M21217" s="18">
        <v>135394</v>
      </c>
    </row>
    <row r="21218" spans="1:13" hidden="1" x14ac:dyDescent="0.25">
      <c r="A21218">
        <v>900336868</v>
      </c>
      <c r="B21218" t="s">
        <v>19044</v>
      </c>
      <c r="C21218" t="s">
        <v>104</v>
      </c>
      <c r="D21218" s="20">
        <v>43830</v>
      </c>
      <c r="E21218" t="s">
        <v>1236</v>
      </c>
      <c r="F21218" t="s">
        <v>12</v>
      </c>
      <c r="G21218" s="18">
        <v>1557290</v>
      </c>
      <c r="H21218" s="18">
        <v>2941766</v>
      </c>
      <c r="I21218" s="18">
        <v>1346166</v>
      </c>
      <c r="J21218" s="18">
        <v>1878955</v>
      </c>
      <c r="K21218" s="18">
        <v>1062811</v>
      </c>
      <c r="L21218" s="18">
        <v>193901</v>
      </c>
      <c r="M21218" s="18">
        <v>43724</v>
      </c>
    </row>
    <row r="21219" spans="1:13" hidden="1" x14ac:dyDescent="0.25">
      <c r="A21219">
        <v>807004440</v>
      </c>
      <c r="B21219" t="s">
        <v>19045</v>
      </c>
      <c r="C21219" t="s">
        <v>1082</v>
      </c>
      <c r="D21219" s="20">
        <v>43830</v>
      </c>
      <c r="E21219" t="s">
        <v>1236</v>
      </c>
      <c r="F21219" t="s">
        <v>12</v>
      </c>
      <c r="G21219" s="18">
        <v>2749173</v>
      </c>
      <c r="H21219" s="18">
        <v>3470430</v>
      </c>
      <c r="I21219" s="18">
        <v>2383798</v>
      </c>
      <c r="J21219" s="18">
        <v>2583798</v>
      </c>
      <c r="K21219" s="18">
        <v>886632</v>
      </c>
      <c r="L21219" s="18">
        <v>109293</v>
      </c>
      <c r="M21219" s="18">
        <v>149627</v>
      </c>
    </row>
    <row r="21220" spans="1:13" hidden="1" x14ac:dyDescent="0.25">
      <c r="A21220">
        <v>900628302</v>
      </c>
      <c r="B21220" t="s">
        <v>19046</v>
      </c>
      <c r="C21220" t="s">
        <v>162</v>
      </c>
      <c r="D21220" s="20">
        <v>43830</v>
      </c>
      <c r="E21220" t="s">
        <v>1236</v>
      </c>
      <c r="F21220" t="s">
        <v>12</v>
      </c>
      <c r="G21220" s="18">
        <v>8730779</v>
      </c>
      <c r="H21220" s="18">
        <v>9182348</v>
      </c>
      <c r="I21220" s="18">
        <v>8353223</v>
      </c>
      <c r="J21220" s="18">
        <v>8353223</v>
      </c>
      <c r="K21220" s="18">
        <v>829125</v>
      </c>
      <c r="M21220" s="18">
        <v>29125</v>
      </c>
    </row>
    <row r="21221" spans="1:13" hidden="1" x14ac:dyDescent="0.25">
      <c r="A21221">
        <v>900442057</v>
      </c>
      <c r="B21221" t="s">
        <v>19047</v>
      </c>
      <c r="C21221" t="s">
        <v>19048</v>
      </c>
      <c r="D21221" s="20">
        <v>43830</v>
      </c>
      <c r="E21221" t="s">
        <v>1236</v>
      </c>
      <c r="F21221" t="s">
        <v>12</v>
      </c>
      <c r="G21221" s="18">
        <v>9448875</v>
      </c>
      <c r="H21221" s="18">
        <v>9798875</v>
      </c>
      <c r="I21221" s="18">
        <v>1489285</v>
      </c>
      <c r="J21221" s="18">
        <v>1489285</v>
      </c>
      <c r="K21221" s="18">
        <v>8309590</v>
      </c>
      <c r="L21221" s="18">
        <v>0</v>
      </c>
      <c r="M21221" s="18">
        <v>-400586</v>
      </c>
    </row>
    <row r="21222" spans="1:13" hidden="1" x14ac:dyDescent="0.25">
      <c r="A21222">
        <v>900575437</v>
      </c>
      <c r="B21222" t="s">
        <v>19049</v>
      </c>
      <c r="C21222" t="s">
        <v>270</v>
      </c>
      <c r="D21222" s="20">
        <v>43830</v>
      </c>
      <c r="E21222" t="s">
        <v>1236</v>
      </c>
      <c r="F21222" t="s">
        <v>12</v>
      </c>
      <c r="G21222" s="18">
        <v>1212111</v>
      </c>
      <c r="H21222" s="18">
        <v>2754592</v>
      </c>
      <c r="I21222" s="18">
        <v>1544738</v>
      </c>
      <c r="J21222" s="18">
        <v>1544738</v>
      </c>
      <c r="K21222" s="18">
        <v>1209854</v>
      </c>
      <c r="L21222" s="18">
        <v>44731</v>
      </c>
      <c r="M21222" s="18">
        <v>87353</v>
      </c>
    </row>
    <row r="21223" spans="1:13" hidden="1" x14ac:dyDescent="0.25">
      <c r="A21223">
        <v>900532873</v>
      </c>
      <c r="B21223" t="s">
        <v>19050</v>
      </c>
      <c r="C21223" t="s">
        <v>29</v>
      </c>
      <c r="D21223" s="20">
        <v>43830</v>
      </c>
      <c r="E21223" t="s">
        <v>1236</v>
      </c>
      <c r="F21223" t="s">
        <v>12</v>
      </c>
      <c r="G21223" s="18">
        <v>1371585</v>
      </c>
      <c r="H21223" s="18">
        <v>5558525</v>
      </c>
      <c r="I21223" s="18">
        <v>804138</v>
      </c>
      <c r="J21223" s="18">
        <v>1741899</v>
      </c>
      <c r="K21223" s="18">
        <v>3816626</v>
      </c>
      <c r="L21223" s="18">
        <v>187830</v>
      </c>
      <c r="M21223" s="18">
        <v>365605</v>
      </c>
    </row>
    <row r="21224" spans="1:13" hidden="1" x14ac:dyDescent="0.25">
      <c r="A21224">
        <v>900685164</v>
      </c>
      <c r="B21224" t="s">
        <v>19051</v>
      </c>
      <c r="C21224" t="s">
        <v>721</v>
      </c>
      <c r="D21224" s="20">
        <v>43830</v>
      </c>
      <c r="E21224" t="s">
        <v>1236</v>
      </c>
      <c r="F21224" t="s">
        <v>12</v>
      </c>
      <c r="G21224" s="18">
        <v>4209891</v>
      </c>
      <c r="H21224" s="18">
        <v>4395592</v>
      </c>
      <c r="I21224" s="18">
        <v>2429496</v>
      </c>
      <c r="J21224" s="18">
        <v>3414558</v>
      </c>
      <c r="K21224" s="18">
        <v>981034</v>
      </c>
      <c r="L21224" s="18">
        <v>90980</v>
      </c>
      <c r="M21224" s="18">
        <v>114554</v>
      </c>
    </row>
    <row r="21225" spans="1:13" hidden="1" x14ac:dyDescent="0.25">
      <c r="A21225">
        <v>900170806</v>
      </c>
      <c r="B21225" t="s">
        <v>19052</v>
      </c>
      <c r="C21225" t="s">
        <v>57</v>
      </c>
      <c r="D21225" s="20">
        <v>43830</v>
      </c>
      <c r="E21225" t="s">
        <v>1236</v>
      </c>
      <c r="F21225" t="s">
        <v>12</v>
      </c>
      <c r="G21225" s="18">
        <v>12396921</v>
      </c>
      <c r="H21225" s="18">
        <v>19042216</v>
      </c>
      <c r="I21225" s="18">
        <v>4785915</v>
      </c>
      <c r="J21225" s="18">
        <v>4785915</v>
      </c>
      <c r="K21225" s="18">
        <v>14256301</v>
      </c>
      <c r="L21225" s="18">
        <v>1370</v>
      </c>
      <c r="M21225" s="18">
        <v>846668</v>
      </c>
    </row>
    <row r="21226" spans="1:13" hidden="1" x14ac:dyDescent="0.25">
      <c r="A21226">
        <v>901250857</v>
      </c>
      <c r="B21226" t="s">
        <v>19053</v>
      </c>
      <c r="C21226" t="s">
        <v>29</v>
      </c>
      <c r="D21226" s="20">
        <v>43830</v>
      </c>
      <c r="E21226" t="s">
        <v>1236</v>
      </c>
      <c r="F21226" t="s">
        <v>12</v>
      </c>
      <c r="G21226" s="18">
        <v>614614</v>
      </c>
      <c r="H21226" s="18">
        <v>18338801</v>
      </c>
      <c r="I21226" s="18">
        <v>529358</v>
      </c>
      <c r="J21226" s="18">
        <v>4074027</v>
      </c>
      <c r="K21226" s="18">
        <v>14264774</v>
      </c>
      <c r="L21226" s="18">
        <v>48865</v>
      </c>
      <c r="M21226" s="18">
        <v>86391</v>
      </c>
    </row>
    <row r="21227" spans="1:13" x14ac:dyDescent="0.25">
      <c r="A21227">
        <v>900214236</v>
      </c>
      <c r="B21227" t="s">
        <v>19054</v>
      </c>
      <c r="C21227" t="s">
        <v>25</v>
      </c>
      <c r="D21227" s="20">
        <v>43830</v>
      </c>
      <c r="E21227" t="s">
        <v>1236</v>
      </c>
      <c r="F21227" t="s">
        <v>12</v>
      </c>
      <c r="G21227" s="18">
        <v>848977</v>
      </c>
      <c r="H21227" s="18">
        <v>1502726</v>
      </c>
      <c r="I21227" s="18">
        <v>751467</v>
      </c>
      <c r="J21227" s="18">
        <v>751467</v>
      </c>
      <c r="K21227" s="18">
        <v>751259</v>
      </c>
      <c r="L21227" s="18">
        <v>25164</v>
      </c>
      <c r="M21227" s="18">
        <v>39907</v>
      </c>
    </row>
    <row r="21228" spans="1:13" hidden="1" x14ac:dyDescent="0.25">
      <c r="A21228">
        <v>900378998</v>
      </c>
      <c r="B21228" t="s">
        <v>19055</v>
      </c>
      <c r="C21228" t="s">
        <v>572</v>
      </c>
      <c r="D21228" s="20">
        <v>43830</v>
      </c>
      <c r="E21228" t="s">
        <v>1236</v>
      </c>
      <c r="F21228" t="s">
        <v>12</v>
      </c>
      <c r="G21228" s="18">
        <v>477858</v>
      </c>
      <c r="H21228" s="18">
        <v>2616873</v>
      </c>
      <c r="I21228" s="18">
        <v>371507</v>
      </c>
      <c r="J21228" s="18">
        <v>1402761</v>
      </c>
      <c r="K21228" s="18">
        <v>1214112</v>
      </c>
      <c r="M21228" s="18">
        <v>51270</v>
      </c>
    </row>
    <row r="21229" spans="1:13" hidden="1" x14ac:dyDescent="0.25">
      <c r="A21229">
        <v>900159377</v>
      </c>
      <c r="B21229" t="s">
        <v>19056</v>
      </c>
      <c r="C21229" t="s">
        <v>222</v>
      </c>
      <c r="D21229" s="20">
        <v>43830</v>
      </c>
      <c r="E21229" t="s">
        <v>1236</v>
      </c>
      <c r="F21229" t="s">
        <v>12</v>
      </c>
      <c r="G21229" s="18">
        <v>0</v>
      </c>
      <c r="H21229" s="18">
        <v>9851491</v>
      </c>
      <c r="J21229" s="18">
        <v>20304</v>
      </c>
      <c r="K21229" s="18">
        <v>9831187</v>
      </c>
      <c r="M21229" s="18">
        <v>799563</v>
      </c>
    </row>
    <row r="21230" spans="1:13" hidden="1" x14ac:dyDescent="0.25">
      <c r="A21230">
        <v>805018755</v>
      </c>
      <c r="B21230" t="s">
        <v>19057</v>
      </c>
      <c r="C21230" t="s">
        <v>626</v>
      </c>
      <c r="D21230" s="20">
        <v>43830</v>
      </c>
      <c r="E21230" t="s">
        <v>1236</v>
      </c>
      <c r="F21230" t="s">
        <v>12</v>
      </c>
      <c r="G21230" s="18">
        <v>1849141</v>
      </c>
      <c r="H21230" s="18">
        <v>2015539</v>
      </c>
      <c r="I21230" s="18">
        <v>1699662</v>
      </c>
      <c r="J21230" s="18">
        <v>1699662</v>
      </c>
      <c r="K21230" s="18">
        <v>315877</v>
      </c>
      <c r="M21230" s="18">
        <v>87945</v>
      </c>
    </row>
    <row r="21231" spans="1:13" hidden="1" x14ac:dyDescent="0.25">
      <c r="A21231">
        <v>800165388</v>
      </c>
      <c r="B21231" t="s">
        <v>19058</v>
      </c>
      <c r="C21231" t="s">
        <v>162</v>
      </c>
      <c r="D21231" s="20">
        <v>43830</v>
      </c>
      <c r="E21231" t="s">
        <v>1236</v>
      </c>
      <c r="F21231" t="s">
        <v>12</v>
      </c>
      <c r="G21231" s="18">
        <v>9403552</v>
      </c>
      <c r="H21231" s="18">
        <v>9501728</v>
      </c>
      <c r="I21231" s="18">
        <v>1300041</v>
      </c>
      <c r="J21231" s="18">
        <v>3883886</v>
      </c>
      <c r="K21231" s="18">
        <v>5617842</v>
      </c>
      <c r="L21231" s="18">
        <v>39274</v>
      </c>
      <c r="M21231" s="18">
        <v>1417956</v>
      </c>
    </row>
    <row r="21232" spans="1:13" hidden="1" x14ac:dyDescent="0.25">
      <c r="A21232">
        <v>901030573</v>
      </c>
      <c r="B21232" t="s">
        <v>19059</v>
      </c>
      <c r="C21232" t="s">
        <v>48</v>
      </c>
      <c r="D21232" s="20">
        <v>43830</v>
      </c>
      <c r="E21232" t="s">
        <v>1236</v>
      </c>
      <c r="F21232" t="s">
        <v>12</v>
      </c>
      <c r="G21232" s="18">
        <v>2826232</v>
      </c>
      <c r="H21232" s="18">
        <v>3172825</v>
      </c>
      <c r="I21232" s="18">
        <v>1638829</v>
      </c>
      <c r="J21232" s="18">
        <v>2009829</v>
      </c>
      <c r="K21232" s="18">
        <v>1162996</v>
      </c>
      <c r="M21232" s="18">
        <v>204717</v>
      </c>
    </row>
    <row r="21233" spans="1:13" hidden="1" x14ac:dyDescent="0.25">
      <c r="A21233">
        <v>811045069</v>
      </c>
      <c r="B21233" t="s">
        <v>19060</v>
      </c>
      <c r="C21233" t="s">
        <v>386</v>
      </c>
      <c r="D21233" s="20">
        <v>43830</v>
      </c>
      <c r="E21233" t="s">
        <v>1236</v>
      </c>
      <c r="F21233" t="s">
        <v>12</v>
      </c>
      <c r="G21233" s="18">
        <v>959404</v>
      </c>
      <c r="H21233" s="18">
        <v>1085374</v>
      </c>
      <c r="I21233" s="18">
        <v>669922</v>
      </c>
      <c r="J21233" s="18">
        <v>1008241</v>
      </c>
      <c r="K21233" s="18">
        <v>77133</v>
      </c>
      <c r="L21233" s="18">
        <v>76092</v>
      </c>
      <c r="M21233" s="18">
        <v>-155165</v>
      </c>
    </row>
    <row r="21234" spans="1:13" hidden="1" x14ac:dyDescent="0.25">
      <c r="A21234">
        <v>900702761</v>
      </c>
      <c r="B21234" t="s">
        <v>19061</v>
      </c>
      <c r="C21234" t="s">
        <v>40</v>
      </c>
      <c r="D21234" s="20">
        <v>43830</v>
      </c>
      <c r="E21234" t="s">
        <v>1236</v>
      </c>
      <c r="F21234" t="s">
        <v>12</v>
      </c>
      <c r="G21234" s="18">
        <v>2226176</v>
      </c>
      <c r="H21234" s="18">
        <v>2494368</v>
      </c>
      <c r="I21234" s="18">
        <v>2378810</v>
      </c>
      <c r="J21234" s="18">
        <v>2378810</v>
      </c>
      <c r="K21234" s="18">
        <v>115558</v>
      </c>
      <c r="L21234" s="18">
        <v>1792</v>
      </c>
      <c r="M21234" s="18">
        <v>34705</v>
      </c>
    </row>
    <row r="21235" spans="1:13" hidden="1" x14ac:dyDescent="0.25">
      <c r="A21235">
        <v>900412062</v>
      </c>
      <c r="B21235" t="s">
        <v>19062</v>
      </c>
      <c r="C21235" t="s">
        <v>586</v>
      </c>
      <c r="D21235" s="20">
        <v>43830</v>
      </c>
      <c r="E21235" t="s">
        <v>1236</v>
      </c>
      <c r="F21235" t="s">
        <v>12</v>
      </c>
      <c r="G21235" s="18">
        <v>1884927</v>
      </c>
      <c r="H21235" s="18">
        <v>2063398</v>
      </c>
      <c r="I21235" s="18">
        <v>686903</v>
      </c>
      <c r="J21235" s="18">
        <v>1092080</v>
      </c>
      <c r="K21235" s="18">
        <v>971318</v>
      </c>
      <c r="L21235" s="18">
        <v>105886</v>
      </c>
      <c r="M21235" s="18">
        <v>22486</v>
      </c>
    </row>
    <row r="21236" spans="1:13" hidden="1" x14ac:dyDescent="0.25">
      <c r="A21236">
        <v>900354571</v>
      </c>
      <c r="B21236" t="s">
        <v>19063</v>
      </c>
      <c r="C21236" t="s">
        <v>234</v>
      </c>
      <c r="D21236" s="20">
        <v>43830</v>
      </c>
      <c r="E21236" t="s">
        <v>1236</v>
      </c>
      <c r="F21236" t="s">
        <v>12</v>
      </c>
      <c r="G21236" s="18">
        <v>5735522</v>
      </c>
      <c r="H21236" s="18">
        <v>9763467</v>
      </c>
      <c r="I21236" s="18">
        <v>3100819</v>
      </c>
      <c r="J21236" s="18">
        <v>7257833</v>
      </c>
      <c r="K21236" s="18">
        <v>2505634</v>
      </c>
      <c r="M21236" s="18">
        <v>475626</v>
      </c>
    </row>
    <row r="21237" spans="1:13" hidden="1" x14ac:dyDescent="0.25">
      <c r="A21237">
        <v>816001215</v>
      </c>
      <c r="B21237" t="s">
        <v>19064</v>
      </c>
      <c r="C21237" t="s">
        <v>2775</v>
      </c>
      <c r="D21237" s="20">
        <v>43830</v>
      </c>
      <c r="E21237" t="s">
        <v>1236</v>
      </c>
      <c r="F21237" t="s">
        <v>12</v>
      </c>
      <c r="G21237" s="18">
        <v>6123012</v>
      </c>
      <c r="H21237" s="18">
        <v>8681245</v>
      </c>
      <c r="I21237" s="18">
        <v>2083050</v>
      </c>
      <c r="J21237" s="18">
        <v>4544375</v>
      </c>
      <c r="K21237" s="18">
        <v>4136870</v>
      </c>
      <c r="L21237" s="18">
        <v>453188</v>
      </c>
      <c r="M21237" s="18">
        <v>656955</v>
      </c>
    </row>
    <row r="21238" spans="1:13" hidden="1" x14ac:dyDescent="0.25">
      <c r="A21238">
        <v>901128687</v>
      </c>
      <c r="B21238" t="s">
        <v>19065</v>
      </c>
      <c r="C21238" t="s">
        <v>210</v>
      </c>
      <c r="D21238" s="20">
        <v>43830</v>
      </c>
      <c r="E21238" t="s">
        <v>1236</v>
      </c>
      <c r="F21238" t="s">
        <v>12</v>
      </c>
      <c r="G21238" s="18">
        <v>25222881</v>
      </c>
      <c r="H21238" s="18">
        <v>25466305</v>
      </c>
      <c r="I21238" s="18">
        <v>908393</v>
      </c>
      <c r="J21238" s="18">
        <v>24737097</v>
      </c>
      <c r="K21238" s="18">
        <v>729208</v>
      </c>
      <c r="L21238" s="18">
        <v>1832189</v>
      </c>
      <c r="M21238" s="18">
        <v>440622</v>
      </c>
    </row>
    <row r="21239" spans="1:13" hidden="1" x14ac:dyDescent="0.25">
      <c r="A21239">
        <v>900332528</v>
      </c>
      <c r="B21239" t="s">
        <v>19066</v>
      </c>
      <c r="C21239" t="s">
        <v>85</v>
      </c>
      <c r="D21239" s="20">
        <v>43830</v>
      </c>
      <c r="E21239" t="s">
        <v>1236</v>
      </c>
      <c r="F21239" t="s">
        <v>12</v>
      </c>
      <c r="G21239" s="18">
        <v>1184362</v>
      </c>
      <c r="H21239" s="18">
        <v>3952686</v>
      </c>
      <c r="I21239" s="18">
        <v>1252513</v>
      </c>
      <c r="J21239" s="18">
        <v>2326065</v>
      </c>
      <c r="K21239" s="18">
        <v>1626621</v>
      </c>
      <c r="M21239" s="18">
        <v>622172</v>
      </c>
    </row>
    <row r="21240" spans="1:13" hidden="1" x14ac:dyDescent="0.25">
      <c r="A21240">
        <v>900203655</v>
      </c>
      <c r="B21240" t="s">
        <v>19067</v>
      </c>
      <c r="C21240" t="s">
        <v>213</v>
      </c>
      <c r="D21240" s="20">
        <v>43830</v>
      </c>
      <c r="E21240" t="s">
        <v>1236</v>
      </c>
      <c r="F21240" t="s">
        <v>12</v>
      </c>
      <c r="G21240" s="18">
        <v>7857628</v>
      </c>
      <c r="H21240" s="18">
        <v>8311574</v>
      </c>
      <c r="I21240" s="18">
        <v>30504</v>
      </c>
      <c r="J21240" s="18">
        <v>34237</v>
      </c>
      <c r="K21240" s="18">
        <v>8277337</v>
      </c>
      <c r="M21240" s="18">
        <v>37005</v>
      </c>
    </row>
    <row r="21241" spans="1:13" hidden="1" x14ac:dyDescent="0.25">
      <c r="A21241">
        <v>860008313</v>
      </c>
      <c r="B21241" t="s">
        <v>19068</v>
      </c>
      <c r="C21241" t="s">
        <v>57</v>
      </c>
      <c r="D21241" s="20">
        <v>43830</v>
      </c>
      <c r="E21241" t="s">
        <v>1236</v>
      </c>
      <c r="F21241" t="s">
        <v>12</v>
      </c>
      <c r="G21241" s="18">
        <v>1023111</v>
      </c>
      <c r="H21241" s="18">
        <v>4650769</v>
      </c>
      <c r="I21241" s="18">
        <v>749031</v>
      </c>
      <c r="J21241" s="18">
        <v>1111221</v>
      </c>
      <c r="K21241" s="18">
        <v>3539548</v>
      </c>
      <c r="L21241" s="18">
        <v>154964</v>
      </c>
      <c r="M21241" s="18">
        <v>189647</v>
      </c>
    </row>
    <row r="21242" spans="1:13" hidden="1" x14ac:dyDescent="0.25">
      <c r="A21242">
        <v>811039640</v>
      </c>
      <c r="B21242" t="s">
        <v>19069</v>
      </c>
      <c r="C21242" t="s">
        <v>23</v>
      </c>
      <c r="D21242" s="20">
        <v>43830</v>
      </c>
      <c r="E21242" t="s">
        <v>1236</v>
      </c>
      <c r="F21242" t="s">
        <v>12</v>
      </c>
      <c r="G21242" s="18">
        <v>33445403</v>
      </c>
      <c r="H21242" s="18">
        <v>81096142</v>
      </c>
      <c r="I21242" s="18">
        <v>12191848</v>
      </c>
      <c r="J21242" s="18">
        <v>60088662</v>
      </c>
      <c r="K21242" s="18">
        <v>21007480</v>
      </c>
      <c r="M21242" s="18">
        <v>-123147</v>
      </c>
    </row>
    <row r="21243" spans="1:13" hidden="1" x14ac:dyDescent="0.25">
      <c r="A21243">
        <v>900416440</v>
      </c>
      <c r="B21243" t="s">
        <v>19070</v>
      </c>
      <c r="C21243" t="s">
        <v>40</v>
      </c>
      <c r="D21243" s="20">
        <v>43830</v>
      </c>
      <c r="E21243" t="s">
        <v>1236</v>
      </c>
      <c r="F21243" t="s">
        <v>12</v>
      </c>
      <c r="G21243" s="18">
        <v>19998</v>
      </c>
      <c r="H21243" s="18">
        <v>6491809</v>
      </c>
      <c r="I21243" s="18">
        <v>2357570</v>
      </c>
      <c r="J21243" s="18">
        <v>5581885</v>
      </c>
      <c r="K21243" s="18">
        <v>909924</v>
      </c>
      <c r="L21243" s="18">
        <v>0</v>
      </c>
      <c r="M21243" s="18">
        <v>-15369</v>
      </c>
    </row>
    <row r="21244" spans="1:13" hidden="1" x14ac:dyDescent="0.25">
      <c r="A21244">
        <v>900392833</v>
      </c>
      <c r="B21244" t="s">
        <v>19071</v>
      </c>
      <c r="C21244" t="s">
        <v>162</v>
      </c>
      <c r="D21244" s="20">
        <v>43830</v>
      </c>
      <c r="E21244" t="s">
        <v>1236</v>
      </c>
      <c r="F21244" t="s">
        <v>12</v>
      </c>
      <c r="G21244" s="18">
        <v>255029</v>
      </c>
      <c r="H21244" s="18">
        <v>255029</v>
      </c>
      <c r="I21244" s="18">
        <v>29658</v>
      </c>
      <c r="J21244" s="18">
        <v>92581</v>
      </c>
      <c r="K21244" s="18">
        <v>162448</v>
      </c>
      <c r="M21244" s="18">
        <v>44875</v>
      </c>
    </row>
    <row r="21245" spans="1:13" hidden="1" x14ac:dyDescent="0.25">
      <c r="A21245">
        <v>830065430</v>
      </c>
      <c r="B21245" t="s">
        <v>19072</v>
      </c>
      <c r="C21245" t="s">
        <v>154</v>
      </c>
      <c r="D21245" s="20">
        <v>43830</v>
      </c>
      <c r="E21245" t="s">
        <v>1236</v>
      </c>
      <c r="F21245" t="s">
        <v>12</v>
      </c>
      <c r="G21245" s="18">
        <v>2689950</v>
      </c>
      <c r="H21245" s="18">
        <v>3479085</v>
      </c>
      <c r="I21245" s="18">
        <v>755587</v>
      </c>
      <c r="J21245" s="18">
        <v>2210853</v>
      </c>
      <c r="K21245" s="18">
        <v>1268232</v>
      </c>
      <c r="L21245" s="18">
        <v>120657</v>
      </c>
      <c r="M21245" s="18">
        <v>447440</v>
      </c>
    </row>
    <row r="21246" spans="1:13" hidden="1" x14ac:dyDescent="0.25">
      <c r="A21246">
        <v>900247976</v>
      </c>
      <c r="B21246" t="s">
        <v>19073</v>
      </c>
      <c r="C21246" t="s">
        <v>330</v>
      </c>
      <c r="D21246" s="20">
        <v>43830</v>
      </c>
      <c r="E21246" t="s">
        <v>1236</v>
      </c>
      <c r="F21246" t="s">
        <v>12</v>
      </c>
      <c r="G21246" s="18">
        <v>1121169</v>
      </c>
      <c r="H21246" s="18">
        <v>1431206</v>
      </c>
      <c r="I21246" s="18">
        <v>396994</v>
      </c>
      <c r="J21246" s="18">
        <v>396994</v>
      </c>
      <c r="K21246" s="18">
        <v>1034212</v>
      </c>
      <c r="L21246" s="18">
        <v>0</v>
      </c>
      <c r="M21246" s="18">
        <v>112991</v>
      </c>
    </row>
    <row r="21247" spans="1:13" hidden="1" x14ac:dyDescent="0.25">
      <c r="A21247">
        <v>806006113</v>
      </c>
      <c r="B21247" t="s">
        <v>19074</v>
      </c>
      <c r="C21247" t="s">
        <v>48</v>
      </c>
      <c r="D21247" s="20">
        <v>43830</v>
      </c>
      <c r="E21247" t="s">
        <v>1236</v>
      </c>
      <c r="F21247" t="s">
        <v>12</v>
      </c>
      <c r="G21247" s="18">
        <v>15511907</v>
      </c>
      <c r="H21247" s="18">
        <v>25530348</v>
      </c>
      <c r="I21247" s="18">
        <v>6843538</v>
      </c>
      <c r="J21247" s="18">
        <v>10882430</v>
      </c>
      <c r="K21247" s="18">
        <v>14647918</v>
      </c>
      <c r="M21247" s="18">
        <v>1120651</v>
      </c>
    </row>
    <row r="21248" spans="1:13" hidden="1" x14ac:dyDescent="0.25">
      <c r="A21248">
        <v>890929006</v>
      </c>
      <c r="B21248" t="s">
        <v>19075</v>
      </c>
      <c r="C21248" t="s">
        <v>29</v>
      </c>
      <c r="D21248" s="20">
        <v>43830</v>
      </c>
      <c r="E21248" t="s">
        <v>1236</v>
      </c>
      <c r="F21248" t="s">
        <v>12</v>
      </c>
      <c r="G21248" s="18">
        <v>4467837</v>
      </c>
      <c r="H21248" s="18">
        <v>23980916</v>
      </c>
      <c r="I21248" s="18">
        <v>3063480</v>
      </c>
      <c r="J21248" s="18">
        <v>3063480</v>
      </c>
      <c r="K21248" s="18">
        <v>20917436</v>
      </c>
      <c r="L21248" s="18">
        <v>4413</v>
      </c>
      <c r="M21248" s="18">
        <v>452618</v>
      </c>
    </row>
    <row r="21249" spans="1:13" hidden="1" x14ac:dyDescent="0.25">
      <c r="A21249">
        <v>800017766</v>
      </c>
      <c r="B21249" t="s">
        <v>19076</v>
      </c>
      <c r="C21249" t="s">
        <v>215</v>
      </c>
      <c r="D21249" s="20">
        <v>43830</v>
      </c>
      <c r="E21249" t="s">
        <v>1236</v>
      </c>
      <c r="F21249" t="s">
        <v>12</v>
      </c>
      <c r="G21249" s="18">
        <v>3227026</v>
      </c>
      <c r="H21249" s="18">
        <v>4113324</v>
      </c>
      <c r="I21249" s="18">
        <v>1563926</v>
      </c>
      <c r="J21249" s="18">
        <v>1563926</v>
      </c>
      <c r="K21249" s="18">
        <v>2549398</v>
      </c>
      <c r="L21249" s="18">
        <v>27837</v>
      </c>
      <c r="M21249" s="18">
        <v>297530</v>
      </c>
    </row>
    <row r="21250" spans="1:13" hidden="1" x14ac:dyDescent="0.25">
      <c r="A21250">
        <v>900379524</v>
      </c>
      <c r="B21250" t="s">
        <v>19077</v>
      </c>
      <c r="C21250" t="s">
        <v>186</v>
      </c>
      <c r="D21250" s="20">
        <v>43830</v>
      </c>
      <c r="E21250" t="s">
        <v>1236</v>
      </c>
      <c r="F21250" t="s">
        <v>12</v>
      </c>
      <c r="G21250" s="18">
        <v>1547110</v>
      </c>
      <c r="H21250" s="18">
        <v>2550886</v>
      </c>
      <c r="I21250" s="18">
        <v>1701183</v>
      </c>
      <c r="J21250" s="18">
        <v>1701183</v>
      </c>
      <c r="K21250" s="18">
        <v>849703</v>
      </c>
      <c r="M21250" s="18">
        <v>160339</v>
      </c>
    </row>
    <row r="21251" spans="1:13" hidden="1" x14ac:dyDescent="0.25">
      <c r="A21251">
        <v>900735473</v>
      </c>
      <c r="B21251" t="s">
        <v>19078</v>
      </c>
      <c r="C21251" t="s">
        <v>727</v>
      </c>
      <c r="D21251" s="20">
        <v>43830</v>
      </c>
      <c r="E21251" t="s">
        <v>1236</v>
      </c>
      <c r="F21251" t="s">
        <v>12</v>
      </c>
      <c r="G21251" s="18">
        <v>182406</v>
      </c>
      <c r="H21251" s="18">
        <v>719699</v>
      </c>
      <c r="I21251" s="18">
        <v>188610</v>
      </c>
      <c r="J21251" s="18">
        <v>188610</v>
      </c>
      <c r="K21251" s="18">
        <v>531089</v>
      </c>
      <c r="M21251" s="18">
        <v>-100307</v>
      </c>
    </row>
    <row r="21252" spans="1:13" hidden="1" x14ac:dyDescent="0.25">
      <c r="A21252">
        <v>800204353</v>
      </c>
      <c r="B21252" t="s">
        <v>19079</v>
      </c>
      <c r="C21252" t="s">
        <v>717</v>
      </c>
      <c r="D21252" s="20">
        <v>43830</v>
      </c>
      <c r="E21252" t="s">
        <v>1236</v>
      </c>
      <c r="F21252" t="s">
        <v>12</v>
      </c>
      <c r="G21252" s="18">
        <v>5642146</v>
      </c>
      <c r="H21252" s="18">
        <v>21787785</v>
      </c>
      <c r="I21252" s="18">
        <v>1050913</v>
      </c>
      <c r="J21252" s="18">
        <v>5066989</v>
      </c>
      <c r="K21252" s="18">
        <v>16720796</v>
      </c>
      <c r="M21252" s="18">
        <v>92780</v>
      </c>
    </row>
    <row r="21253" spans="1:13" hidden="1" x14ac:dyDescent="0.25">
      <c r="A21253">
        <v>802005634</v>
      </c>
      <c r="B21253" t="s">
        <v>19080</v>
      </c>
      <c r="C21253" t="s">
        <v>619</v>
      </c>
      <c r="D21253" s="20">
        <v>43830</v>
      </c>
      <c r="E21253" t="s">
        <v>1236</v>
      </c>
      <c r="F21253" t="s">
        <v>12</v>
      </c>
      <c r="G21253" s="18">
        <v>2434561</v>
      </c>
      <c r="H21253" s="18">
        <v>4874038</v>
      </c>
      <c r="I21253" s="18">
        <v>1264050</v>
      </c>
      <c r="J21253" s="18">
        <v>1804428</v>
      </c>
      <c r="K21253" s="18">
        <v>3069610</v>
      </c>
      <c r="L21253" s="18">
        <v>223904</v>
      </c>
      <c r="M21253" s="18">
        <v>254408</v>
      </c>
    </row>
    <row r="21254" spans="1:13" hidden="1" x14ac:dyDescent="0.25">
      <c r="A21254">
        <v>900979935</v>
      </c>
      <c r="B21254" t="s">
        <v>19081</v>
      </c>
      <c r="C21254" t="s">
        <v>29</v>
      </c>
      <c r="D21254" s="20">
        <v>43830</v>
      </c>
      <c r="E21254" t="s">
        <v>1236</v>
      </c>
      <c r="F21254" t="s">
        <v>12</v>
      </c>
      <c r="G21254" s="18">
        <v>434769</v>
      </c>
      <c r="H21254" s="18">
        <v>4709781</v>
      </c>
      <c r="I21254" s="18">
        <v>523003</v>
      </c>
      <c r="J21254" s="18">
        <v>3548946</v>
      </c>
      <c r="K21254" s="18">
        <v>1160835</v>
      </c>
      <c r="L21254" s="18">
        <v>372798</v>
      </c>
      <c r="M21254" s="18">
        <v>74376</v>
      </c>
    </row>
    <row r="21255" spans="1:13" hidden="1" x14ac:dyDescent="0.25">
      <c r="A21255">
        <v>830512772</v>
      </c>
      <c r="B21255" t="s">
        <v>19082</v>
      </c>
      <c r="C21255" t="s">
        <v>1082</v>
      </c>
      <c r="D21255" s="20">
        <v>43830</v>
      </c>
      <c r="E21255" t="s">
        <v>1236</v>
      </c>
      <c r="F21255" t="s">
        <v>12</v>
      </c>
      <c r="G21255" s="18">
        <v>7465432</v>
      </c>
      <c r="H21255" s="18">
        <v>8283404</v>
      </c>
      <c r="I21255" s="18">
        <v>4434805</v>
      </c>
      <c r="J21255" s="18">
        <v>4434805</v>
      </c>
      <c r="K21255" s="18">
        <v>3848599</v>
      </c>
      <c r="L21255" s="18">
        <v>31297</v>
      </c>
      <c r="M21255" s="18">
        <v>791004</v>
      </c>
    </row>
    <row r="21256" spans="1:13" hidden="1" x14ac:dyDescent="0.25">
      <c r="A21256">
        <v>900314828</v>
      </c>
      <c r="B21256" t="s">
        <v>19083</v>
      </c>
      <c r="C21256" t="s">
        <v>210</v>
      </c>
      <c r="D21256" s="20">
        <v>43830</v>
      </c>
      <c r="E21256" t="s">
        <v>1236</v>
      </c>
      <c r="F21256" t="s">
        <v>12</v>
      </c>
      <c r="G21256" s="18">
        <v>261476</v>
      </c>
      <c r="H21256" s="18">
        <v>1686542</v>
      </c>
      <c r="I21256" s="18">
        <v>369142</v>
      </c>
      <c r="J21256" s="18">
        <v>950806</v>
      </c>
      <c r="K21256" s="18">
        <v>735736</v>
      </c>
      <c r="M21256" s="18">
        <v>149845</v>
      </c>
    </row>
    <row r="21257" spans="1:13" hidden="1" x14ac:dyDescent="0.25">
      <c r="A21257">
        <v>800159598</v>
      </c>
      <c r="B21257" t="s">
        <v>19084</v>
      </c>
      <c r="C21257" t="s">
        <v>48</v>
      </c>
      <c r="D21257" s="20">
        <v>43830</v>
      </c>
      <c r="E21257" t="s">
        <v>1236</v>
      </c>
      <c r="F21257" t="s">
        <v>12</v>
      </c>
      <c r="G21257" s="18">
        <v>2355227</v>
      </c>
      <c r="H21257" s="18">
        <v>3388505</v>
      </c>
      <c r="I21257" s="18">
        <v>1437133</v>
      </c>
      <c r="J21257" s="18">
        <v>2183340</v>
      </c>
      <c r="K21257" s="18">
        <v>1205165</v>
      </c>
      <c r="L21257" s="18">
        <v>339881</v>
      </c>
      <c r="M21257" s="18">
        <v>741888</v>
      </c>
    </row>
    <row r="21258" spans="1:13" x14ac:dyDescent="0.25">
      <c r="A21258">
        <v>830021997</v>
      </c>
      <c r="B21258" t="s">
        <v>19085</v>
      </c>
      <c r="C21258" t="s">
        <v>25</v>
      </c>
      <c r="D21258" s="20">
        <v>43830</v>
      </c>
      <c r="E21258" t="s">
        <v>1236</v>
      </c>
      <c r="F21258" t="s">
        <v>12</v>
      </c>
      <c r="G21258" s="18">
        <v>1576262</v>
      </c>
      <c r="H21258" s="18">
        <v>1866774</v>
      </c>
      <c r="I21258" s="18">
        <v>675561</v>
      </c>
      <c r="J21258" s="18">
        <v>675561</v>
      </c>
      <c r="K21258" s="18">
        <v>1191213</v>
      </c>
      <c r="L21258" s="18">
        <v>4740</v>
      </c>
      <c r="M21258" s="18">
        <v>84980</v>
      </c>
    </row>
    <row r="21259" spans="1:13" hidden="1" x14ac:dyDescent="0.25">
      <c r="A21259">
        <v>900352227</v>
      </c>
      <c r="B21259" t="s">
        <v>19086</v>
      </c>
      <c r="C21259" t="s">
        <v>162</v>
      </c>
      <c r="D21259" s="20">
        <v>43830</v>
      </c>
      <c r="E21259" t="s">
        <v>1236</v>
      </c>
      <c r="F21259" t="s">
        <v>12</v>
      </c>
      <c r="G21259" s="18">
        <v>4094097</v>
      </c>
      <c r="H21259" s="18">
        <v>4137377</v>
      </c>
      <c r="I21259" s="18">
        <v>209635</v>
      </c>
      <c r="J21259" s="18">
        <v>3812370</v>
      </c>
      <c r="K21259" s="18">
        <v>325007</v>
      </c>
      <c r="L21259" s="18">
        <v>0</v>
      </c>
      <c r="M21259" s="18">
        <v>8319</v>
      </c>
    </row>
    <row r="21260" spans="1:13" hidden="1" x14ac:dyDescent="0.25">
      <c r="A21260">
        <v>900229730</v>
      </c>
      <c r="B21260" t="s">
        <v>19087</v>
      </c>
      <c r="C21260" t="s">
        <v>162</v>
      </c>
      <c r="D21260" s="20">
        <v>43830</v>
      </c>
      <c r="E21260" t="s">
        <v>1236</v>
      </c>
      <c r="F21260" t="s">
        <v>12</v>
      </c>
      <c r="G21260" s="18">
        <v>10510096</v>
      </c>
      <c r="H21260" s="18">
        <v>11190878</v>
      </c>
      <c r="I21260" s="18">
        <v>10225698</v>
      </c>
      <c r="J21260" s="18">
        <v>10225698</v>
      </c>
      <c r="K21260" s="18">
        <v>965180</v>
      </c>
      <c r="L21260" s="18">
        <v>18737</v>
      </c>
      <c r="M21260" s="18">
        <v>14385</v>
      </c>
    </row>
    <row r="21261" spans="1:13" hidden="1" x14ac:dyDescent="0.25">
      <c r="A21261">
        <v>900341859</v>
      </c>
      <c r="B21261" t="s">
        <v>19088</v>
      </c>
      <c r="C21261" t="s">
        <v>186</v>
      </c>
      <c r="D21261" s="20">
        <v>43830</v>
      </c>
      <c r="E21261" t="s">
        <v>1236</v>
      </c>
      <c r="F21261" t="s">
        <v>12</v>
      </c>
      <c r="G21261" s="18">
        <v>469817</v>
      </c>
      <c r="H21261" s="18">
        <v>1929817</v>
      </c>
      <c r="I21261" s="18">
        <v>4662927</v>
      </c>
      <c r="J21261" s="18">
        <v>4852564</v>
      </c>
      <c r="K21261" s="18">
        <v>-2922747</v>
      </c>
      <c r="M21261" s="18">
        <v>-6409974</v>
      </c>
    </row>
    <row r="21262" spans="1:13" hidden="1" x14ac:dyDescent="0.25">
      <c r="A21262">
        <v>900368599</v>
      </c>
      <c r="B21262" t="s">
        <v>19089</v>
      </c>
      <c r="C21262" t="s">
        <v>3124</v>
      </c>
      <c r="D21262" s="20">
        <v>43830</v>
      </c>
      <c r="E21262" t="s">
        <v>1236</v>
      </c>
      <c r="F21262" t="s">
        <v>12</v>
      </c>
      <c r="G21262" s="18">
        <v>1785472</v>
      </c>
      <c r="H21262" s="18">
        <v>2316723</v>
      </c>
      <c r="I21262" s="18">
        <v>1410390</v>
      </c>
      <c r="J21262" s="18">
        <v>1410390</v>
      </c>
      <c r="K21262" s="18">
        <v>906333</v>
      </c>
      <c r="L21262" s="18">
        <v>63310</v>
      </c>
      <c r="M21262" s="18">
        <v>90791</v>
      </c>
    </row>
    <row r="21263" spans="1:13" hidden="1" x14ac:dyDescent="0.25">
      <c r="A21263">
        <v>900800336</v>
      </c>
      <c r="B21263" t="s">
        <v>19090</v>
      </c>
      <c r="C21263" t="s">
        <v>1136</v>
      </c>
      <c r="D21263" s="20">
        <v>43830</v>
      </c>
      <c r="E21263" t="s">
        <v>1236</v>
      </c>
      <c r="F21263" t="s">
        <v>12</v>
      </c>
      <c r="G21263" s="18">
        <v>3933461</v>
      </c>
      <c r="H21263" s="18">
        <v>41975312</v>
      </c>
      <c r="I21263" s="18">
        <v>3508866</v>
      </c>
      <c r="J21263" s="18">
        <v>19852409</v>
      </c>
      <c r="K21263" s="18">
        <v>22122903</v>
      </c>
      <c r="L21263" s="18">
        <v>1577987</v>
      </c>
      <c r="M21263" s="18">
        <v>132803</v>
      </c>
    </row>
    <row r="21264" spans="1:13" hidden="1" x14ac:dyDescent="0.25">
      <c r="A21264">
        <v>900264802</v>
      </c>
      <c r="B21264" t="s">
        <v>19091</v>
      </c>
      <c r="C21264" t="s">
        <v>364</v>
      </c>
      <c r="D21264" s="20">
        <v>43830</v>
      </c>
      <c r="E21264" t="s">
        <v>1236</v>
      </c>
      <c r="F21264" t="s">
        <v>12</v>
      </c>
      <c r="G21264" s="18">
        <v>3672814</v>
      </c>
      <c r="H21264" s="18">
        <v>8569940</v>
      </c>
      <c r="I21264" s="18">
        <v>2309210</v>
      </c>
      <c r="J21264" s="18">
        <v>2309210</v>
      </c>
      <c r="K21264" s="18">
        <v>6260730</v>
      </c>
      <c r="M21264" s="18">
        <v>173037</v>
      </c>
    </row>
    <row r="21265" spans="1:13" hidden="1" x14ac:dyDescent="0.25">
      <c r="A21265">
        <v>900065963</v>
      </c>
      <c r="B21265" t="s">
        <v>19092</v>
      </c>
      <c r="C21265" t="s">
        <v>29</v>
      </c>
      <c r="D21265" s="20">
        <v>43830</v>
      </c>
      <c r="E21265" t="s">
        <v>1236</v>
      </c>
      <c r="F21265" t="s">
        <v>12</v>
      </c>
      <c r="G21265" s="18">
        <v>1197271</v>
      </c>
      <c r="H21265" s="18">
        <v>2127863</v>
      </c>
      <c r="I21265" s="18">
        <v>765748</v>
      </c>
      <c r="J21265" s="18">
        <v>853346</v>
      </c>
      <c r="K21265" s="18">
        <v>1274517</v>
      </c>
      <c r="L21265" s="18">
        <v>5757</v>
      </c>
      <c r="M21265" s="18">
        <v>66387</v>
      </c>
    </row>
    <row r="21266" spans="1:13" hidden="1" x14ac:dyDescent="0.25">
      <c r="A21266">
        <v>822004453</v>
      </c>
      <c r="B21266" t="s">
        <v>19093</v>
      </c>
      <c r="C21266" t="s">
        <v>23</v>
      </c>
      <c r="D21266" s="20">
        <v>43830</v>
      </c>
      <c r="E21266" t="s">
        <v>1236</v>
      </c>
      <c r="F21266" t="s">
        <v>12</v>
      </c>
      <c r="G21266" s="18">
        <v>10813222</v>
      </c>
      <c r="H21266" s="18">
        <v>14654138</v>
      </c>
      <c r="I21266" s="18">
        <v>3294159</v>
      </c>
      <c r="J21266" s="18">
        <v>4527127</v>
      </c>
      <c r="K21266" s="18">
        <v>10127011</v>
      </c>
      <c r="L21266" s="18">
        <v>101562</v>
      </c>
      <c r="M21266" s="18">
        <v>99243</v>
      </c>
    </row>
    <row r="21267" spans="1:13" hidden="1" x14ac:dyDescent="0.25">
      <c r="A21267">
        <v>806014706</v>
      </c>
      <c r="B21267" t="s">
        <v>19094</v>
      </c>
      <c r="C21267" t="s">
        <v>3938</v>
      </c>
      <c r="D21267" s="20">
        <v>43830</v>
      </c>
      <c r="E21267" t="s">
        <v>1236</v>
      </c>
      <c r="F21267" t="s">
        <v>12</v>
      </c>
      <c r="G21267" s="18">
        <v>86082</v>
      </c>
      <c r="H21267" s="18">
        <v>1653308</v>
      </c>
      <c r="I21267" s="18">
        <v>659130</v>
      </c>
      <c r="J21267" s="18">
        <v>676909</v>
      </c>
      <c r="K21267" s="18">
        <v>976399</v>
      </c>
      <c r="M21267" s="18">
        <v>-182901</v>
      </c>
    </row>
    <row r="21268" spans="1:13" hidden="1" x14ac:dyDescent="0.25">
      <c r="A21268">
        <v>900282338</v>
      </c>
      <c r="B21268" t="s">
        <v>19095</v>
      </c>
      <c r="C21268" t="s">
        <v>889</v>
      </c>
      <c r="D21268" s="20">
        <v>43830</v>
      </c>
      <c r="E21268" t="s">
        <v>1236</v>
      </c>
      <c r="F21268" t="s">
        <v>12</v>
      </c>
      <c r="G21268" s="18">
        <v>3620153</v>
      </c>
      <c r="H21268" s="18">
        <v>3620153</v>
      </c>
      <c r="I21268" s="18">
        <v>4818332</v>
      </c>
      <c r="J21268" s="18">
        <v>4818332</v>
      </c>
      <c r="K21268" s="18">
        <v>-1198179</v>
      </c>
      <c r="L21268" s="18">
        <v>189619</v>
      </c>
      <c r="M21268" s="18">
        <v>-930623</v>
      </c>
    </row>
    <row r="21269" spans="1:13" hidden="1" x14ac:dyDescent="0.25">
      <c r="A21269">
        <v>900480458</v>
      </c>
      <c r="B21269" t="s">
        <v>19096</v>
      </c>
      <c r="C21269" t="s">
        <v>29</v>
      </c>
      <c r="D21269" s="20">
        <v>43830</v>
      </c>
      <c r="E21269" t="s">
        <v>1236</v>
      </c>
      <c r="F21269" t="s">
        <v>12</v>
      </c>
      <c r="G21269" s="18">
        <v>109610</v>
      </c>
      <c r="H21269" s="18">
        <v>8066326</v>
      </c>
      <c r="I21269" s="18">
        <v>84314</v>
      </c>
      <c r="J21269" s="18">
        <v>2401436</v>
      </c>
      <c r="K21269" s="18">
        <v>5664890</v>
      </c>
      <c r="L21269" s="18">
        <v>50502</v>
      </c>
      <c r="M21269" s="18">
        <v>87302</v>
      </c>
    </row>
    <row r="21270" spans="1:13" hidden="1" x14ac:dyDescent="0.25">
      <c r="A21270">
        <v>900623515</v>
      </c>
      <c r="B21270" t="s">
        <v>19097</v>
      </c>
      <c r="C21270" t="s">
        <v>210</v>
      </c>
      <c r="D21270" s="20">
        <v>43830</v>
      </c>
      <c r="E21270" t="s">
        <v>1236</v>
      </c>
      <c r="F21270" t="s">
        <v>12</v>
      </c>
      <c r="G21270" s="18">
        <v>2174391</v>
      </c>
      <c r="H21270" s="18">
        <v>2932129</v>
      </c>
      <c r="I21270" s="18">
        <v>470661</v>
      </c>
      <c r="J21270" s="18">
        <v>674269</v>
      </c>
      <c r="K21270" s="18">
        <v>2257860</v>
      </c>
      <c r="M21270" s="18">
        <v>1063289</v>
      </c>
    </row>
    <row r="21271" spans="1:13" hidden="1" x14ac:dyDescent="0.25">
      <c r="A21271">
        <v>900665715</v>
      </c>
      <c r="B21271" t="s">
        <v>19098</v>
      </c>
      <c r="C21271" t="s">
        <v>210</v>
      </c>
      <c r="D21271" s="20">
        <v>43830</v>
      </c>
      <c r="E21271" t="s">
        <v>1236</v>
      </c>
      <c r="F21271" t="s">
        <v>12</v>
      </c>
      <c r="G21271" s="18">
        <v>322219</v>
      </c>
      <c r="H21271" s="18">
        <v>4018614</v>
      </c>
      <c r="I21271" s="18">
        <v>2955068</v>
      </c>
      <c r="J21271" s="18">
        <v>2955068</v>
      </c>
      <c r="K21271" s="18">
        <v>1063546</v>
      </c>
      <c r="L21271" s="18">
        <v>243770</v>
      </c>
      <c r="M21271" s="18">
        <v>277724</v>
      </c>
    </row>
    <row r="21272" spans="1:13" hidden="1" x14ac:dyDescent="0.25">
      <c r="A21272">
        <v>800197560</v>
      </c>
      <c r="B21272" t="s">
        <v>19099</v>
      </c>
      <c r="C21272" t="s">
        <v>1243</v>
      </c>
      <c r="D21272" s="20">
        <v>43830</v>
      </c>
      <c r="E21272" t="s">
        <v>1236</v>
      </c>
      <c r="F21272" t="s">
        <v>12</v>
      </c>
      <c r="G21272" s="18">
        <v>148759</v>
      </c>
      <c r="H21272" s="18">
        <v>4624383</v>
      </c>
      <c r="I21272" s="18">
        <v>127426</v>
      </c>
      <c r="J21272" s="18">
        <v>127426</v>
      </c>
      <c r="K21272" s="18">
        <v>4496957</v>
      </c>
      <c r="M21272" s="18">
        <v>97115</v>
      </c>
    </row>
    <row r="21273" spans="1:13" hidden="1" x14ac:dyDescent="0.25">
      <c r="A21273">
        <v>900771098</v>
      </c>
      <c r="B21273" t="s">
        <v>19100</v>
      </c>
      <c r="C21273" t="s">
        <v>40</v>
      </c>
      <c r="D21273" s="20">
        <v>43830</v>
      </c>
      <c r="E21273" t="s">
        <v>1236</v>
      </c>
      <c r="F21273" t="s">
        <v>12</v>
      </c>
      <c r="G21273" s="18">
        <v>1067626</v>
      </c>
      <c r="H21273" s="18">
        <v>3944614</v>
      </c>
      <c r="I21273" s="18">
        <v>117985</v>
      </c>
      <c r="J21273" s="18">
        <v>1759853</v>
      </c>
      <c r="K21273" s="18">
        <v>2184761</v>
      </c>
      <c r="L21273" s="18">
        <v>145924</v>
      </c>
      <c r="M21273" s="18">
        <v>-13422</v>
      </c>
    </row>
    <row r="21274" spans="1:13" hidden="1" x14ac:dyDescent="0.25">
      <c r="A21274">
        <v>900548467</v>
      </c>
      <c r="B21274" t="s">
        <v>19101</v>
      </c>
      <c r="C21274" t="s">
        <v>702</v>
      </c>
      <c r="D21274" s="20">
        <v>43830</v>
      </c>
      <c r="E21274" t="s">
        <v>1236</v>
      </c>
      <c r="F21274" t="s">
        <v>12</v>
      </c>
      <c r="G21274" s="18">
        <v>98510</v>
      </c>
      <c r="H21274" s="18">
        <v>5349999</v>
      </c>
      <c r="I21274" s="18">
        <v>335431</v>
      </c>
      <c r="J21274" s="18">
        <v>389171</v>
      </c>
      <c r="K21274" s="18">
        <v>4960828</v>
      </c>
      <c r="L21274" s="18">
        <v>2250</v>
      </c>
      <c r="M21274" s="18">
        <v>68606</v>
      </c>
    </row>
    <row r="21275" spans="1:13" hidden="1" x14ac:dyDescent="0.25">
      <c r="A21275">
        <v>890702902</v>
      </c>
      <c r="B21275" t="s">
        <v>19102</v>
      </c>
      <c r="C21275" t="s">
        <v>21</v>
      </c>
      <c r="D21275" s="20">
        <v>43830</v>
      </c>
      <c r="E21275" t="s">
        <v>1236</v>
      </c>
      <c r="F21275" t="s">
        <v>12</v>
      </c>
      <c r="G21275" s="18">
        <v>7189217</v>
      </c>
      <c r="H21275" s="18">
        <v>35188242</v>
      </c>
      <c r="I21275" s="18">
        <v>7141778</v>
      </c>
      <c r="J21275" s="18">
        <v>13716956</v>
      </c>
      <c r="K21275" s="18">
        <v>21471286</v>
      </c>
      <c r="L21275" s="18">
        <v>778167</v>
      </c>
      <c r="M21275" s="18">
        <v>284495</v>
      </c>
    </row>
    <row r="21276" spans="1:13" hidden="1" x14ac:dyDescent="0.25">
      <c r="A21276">
        <v>830057993</v>
      </c>
      <c r="B21276" t="s">
        <v>19103</v>
      </c>
      <c r="C21276" t="s">
        <v>186</v>
      </c>
      <c r="D21276" s="20">
        <v>43830</v>
      </c>
      <c r="E21276" t="s">
        <v>1236</v>
      </c>
      <c r="F21276" t="s">
        <v>12</v>
      </c>
      <c r="G21276" s="18">
        <v>1600943</v>
      </c>
      <c r="H21276" s="18">
        <v>1902358</v>
      </c>
      <c r="I21276" s="18">
        <v>561938</v>
      </c>
      <c r="J21276" s="18">
        <v>561938</v>
      </c>
      <c r="K21276" s="18">
        <v>1340420</v>
      </c>
      <c r="L21276" s="18">
        <v>17705</v>
      </c>
      <c r="M21276" s="18">
        <v>73781</v>
      </c>
    </row>
    <row r="21277" spans="1:13" hidden="1" x14ac:dyDescent="0.25">
      <c r="A21277">
        <v>900313028</v>
      </c>
      <c r="B21277" t="s">
        <v>19104</v>
      </c>
      <c r="C21277" t="s">
        <v>23</v>
      </c>
      <c r="D21277" s="20">
        <v>43830</v>
      </c>
      <c r="E21277" t="s">
        <v>1236</v>
      </c>
      <c r="F21277" t="s">
        <v>12</v>
      </c>
      <c r="G21277" s="18">
        <v>1245050</v>
      </c>
      <c r="H21277" s="18">
        <v>1715472</v>
      </c>
      <c r="I21277" s="18">
        <v>343107</v>
      </c>
      <c r="J21277" s="18">
        <v>596927</v>
      </c>
      <c r="K21277" s="18">
        <v>1118545</v>
      </c>
      <c r="L21277" s="18">
        <v>65075</v>
      </c>
      <c r="M21277" s="18">
        <v>59216</v>
      </c>
    </row>
    <row r="21278" spans="1:13" hidden="1" x14ac:dyDescent="0.25">
      <c r="A21278">
        <v>900150640</v>
      </c>
      <c r="B21278" t="s">
        <v>19105</v>
      </c>
      <c r="C21278" t="s">
        <v>1212</v>
      </c>
      <c r="D21278" s="20">
        <v>43830</v>
      </c>
      <c r="E21278" t="s">
        <v>1236</v>
      </c>
      <c r="F21278" t="s">
        <v>12</v>
      </c>
      <c r="G21278" s="18">
        <v>9632394</v>
      </c>
      <c r="H21278" s="18">
        <v>15028640</v>
      </c>
      <c r="I21278" s="18">
        <v>2200292</v>
      </c>
      <c r="J21278" s="18">
        <v>4998589</v>
      </c>
      <c r="K21278" s="18">
        <v>10030051</v>
      </c>
      <c r="L21278" s="18">
        <v>634492</v>
      </c>
      <c r="M21278" s="18">
        <v>2109987</v>
      </c>
    </row>
    <row r="21279" spans="1:13" hidden="1" x14ac:dyDescent="0.25">
      <c r="A21279">
        <v>800020943</v>
      </c>
      <c r="B21279" t="s">
        <v>19106</v>
      </c>
      <c r="C21279" t="s">
        <v>162</v>
      </c>
      <c r="D21279" s="20">
        <v>43830</v>
      </c>
      <c r="E21279" t="s">
        <v>1236</v>
      </c>
      <c r="F21279" t="s">
        <v>12</v>
      </c>
      <c r="G21279" s="18">
        <v>1711825</v>
      </c>
      <c r="H21279" s="18">
        <v>1711825</v>
      </c>
      <c r="I21279" s="18">
        <v>1518624</v>
      </c>
      <c r="J21279" s="18">
        <v>1594641</v>
      </c>
      <c r="K21279" s="18">
        <v>117184</v>
      </c>
      <c r="L21279" s="18">
        <v>0</v>
      </c>
      <c r="M21279" s="18">
        <v>-34842</v>
      </c>
    </row>
    <row r="21280" spans="1:13" hidden="1" x14ac:dyDescent="0.25">
      <c r="A21280">
        <v>900065277</v>
      </c>
      <c r="B21280" t="s">
        <v>19107</v>
      </c>
      <c r="C21280" t="s">
        <v>540</v>
      </c>
      <c r="D21280" s="20">
        <v>43830</v>
      </c>
      <c r="E21280" t="s">
        <v>1236</v>
      </c>
      <c r="F21280" t="s">
        <v>12</v>
      </c>
      <c r="G21280" s="18">
        <v>59019993</v>
      </c>
      <c r="H21280" s="18">
        <v>59758292</v>
      </c>
      <c r="I21280" s="18">
        <v>13482001</v>
      </c>
      <c r="J21280" s="18">
        <v>57351163</v>
      </c>
      <c r="K21280" s="18">
        <v>2407129</v>
      </c>
      <c r="L21280" s="18">
        <v>145597</v>
      </c>
      <c r="M21280" s="18">
        <v>500688</v>
      </c>
    </row>
    <row r="21281" spans="1:13" hidden="1" x14ac:dyDescent="0.25">
      <c r="A21281">
        <v>830506826</v>
      </c>
      <c r="B21281" t="s">
        <v>19108</v>
      </c>
      <c r="C21281" t="s">
        <v>29</v>
      </c>
      <c r="D21281" s="20">
        <v>43830</v>
      </c>
      <c r="E21281" t="s">
        <v>1236</v>
      </c>
      <c r="F21281" t="s">
        <v>12</v>
      </c>
      <c r="G21281" s="18">
        <v>25512</v>
      </c>
      <c r="H21281" s="18">
        <v>18770993</v>
      </c>
      <c r="I21281" s="18">
        <v>1396472</v>
      </c>
      <c r="J21281" s="18">
        <v>11164532</v>
      </c>
      <c r="K21281" s="18">
        <v>7606461</v>
      </c>
      <c r="M21281" s="18">
        <v>-121241</v>
      </c>
    </row>
    <row r="21282" spans="1:13" hidden="1" x14ac:dyDescent="0.25">
      <c r="A21282">
        <v>830011553</v>
      </c>
      <c r="B21282" t="s">
        <v>19109</v>
      </c>
      <c r="C21282" t="s">
        <v>215</v>
      </c>
      <c r="D21282" s="20">
        <v>43830</v>
      </c>
      <c r="E21282" t="s">
        <v>1236</v>
      </c>
      <c r="F21282" t="s">
        <v>12</v>
      </c>
      <c r="G21282" s="18">
        <v>3246722</v>
      </c>
      <c r="H21282" s="18">
        <v>27690996</v>
      </c>
      <c r="I21282" s="18">
        <v>10061261</v>
      </c>
      <c r="J21282" s="18">
        <v>24981949</v>
      </c>
      <c r="K21282" s="18">
        <v>2709047</v>
      </c>
      <c r="L21282" s="18">
        <v>2023627</v>
      </c>
      <c r="M21282" s="18">
        <v>-3528479</v>
      </c>
    </row>
    <row r="21283" spans="1:13" hidden="1" x14ac:dyDescent="0.25">
      <c r="A21283">
        <v>805022749</v>
      </c>
      <c r="B21283" t="s">
        <v>19110</v>
      </c>
      <c r="C21283" t="s">
        <v>238</v>
      </c>
      <c r="D21283" s="20">
        <v>43830</v>
      </c>
      <c r="E21283" t="s">
        <v>1236</v>
      </c>
      <c r="F21283" t="s">
        <v>12</v>
      </c>
      <c r="G21283" s="18">
        <v>3855376</v>
      </c>
      <c r="H21283" s="18">
        <v>5342832</v>
      </c>
      <c r="I21283" s="18">
        <v>653502</v>
      </c>
      <c r="J21283" s="18">
        <v>4479392</v>
      </c>
      <c r="K21283" s="18">
        <v>863440</v>
      </c>
      <c r="L21283" s="18">
        <v>7993</v>
      </c>
      <c r="M21283" s="18">
        <v>257272</v>
      </c>
    </row>
    <row r="21284" spans="1:13" hidden="1" x14ac:dyDescent="0.25">
      <c r="A21284">
        <v>800138743</v>
      </c>
      <c r="B21284" t="s">
        <v>19111</v>
      </c>
      <c r="C21284" t="s">
        <v>350</v>
      </c>
      <c r="D21284" s="20">
        <v>43830</v>
      </c>
      <c r="E21284" t="s">
        <v>1236</v>
      </c>
      <c r="F21284" t="s">
        <v>12</v>
      </c>
      <c r="G21284" s="18">
        <v>9233559</v>
      </c>
      <c r="H21284" s="18">
        <v>16850507</v>
      </c>
      <c r="I21284" s="18">
        <v>11793727</v>
      </c>
      <c r="J21284" s="18">
        <v>21292985</v>
      </c>
      <c r="K21284" s="18">
        <v>-4442478</v>
      </c>
      <c r="L21284" s="18">
        <v>12848</v>
      </c>
      <c r="M21284" s="18">
        <v>-1406103</v>
      </c>
    </row>
    <row r="21285" spans="1:13" hidden="1" x14ac:dyDescent="0.25">
      <c r="A21285">
        <v>900338120</v>
      </c>
      <c r="B21285" t="s">
        <v>19112</v>
      </c>
      <c r="C21285" t="s">
        <v>57</v>
      </c>
      <c r="D21285" s="20">
        <v>43830</v>
      </c>
      <c r="E21285" t="s">
        <v>1236</v>
      </c>
      <c r="F21285" t="s">
        <v>12</v>
      </c>
      <c r="G21285" s="18">
        <v>4922404</v>
      </c>
      <c r="H21285" s="18">
        <v>4922404</v>
      </c>
      <c r="I21285" s="18">
        <v>0</v>
      </c>
      <c r="J21285" s="18">
        <v>0</v>
      </c>
      <c r="K21285" s="18">
        <v>4922404</v>
      </c>
      <c r="M21285" s="18">
        <v>-316800</v>
      </c>
    </row>
    <row r="21286" spans="1:13" hidden="1" x14ac:dyDescent="0.25">
      <c r="A21286">
        <v>830509276</v>
      </c>
      <c r="B21286" t="s">
        <v>19113</v>
      </c>
      <c r="C21286" t="s">
        <v>23</v>
      </c>
      <c r="D21286" s="20">
        <v>43830</v>
      </c>
      <c r="E21286" t="s">
        <v>1236</v>
      </c>
      <c r="F21286" t="s">
        <v>12</v>
      </c>
      <c r="G21286" s="18">
        <v>55488998</v>
      </c>
      <c r="H21286" s="18">
        <v>83798644</v>
      </c>
      <c r="I21286" s="18">
        <v>20501019</v>
      </c>
      <c r="J21286" s="18">
        <v>46402350</v>
      </c>
      <c r="K21286" s="18">
        <v>37396294</v>
      </c>
      <c r="L21286" s="18">
        <v>3055100</v>
      </c>
      <c r="M21286" s="18">
        <v>6262605</v>
      </c>
    </row>
    <row r="21287" spans="1:13" hidden="1" x14ac:dyDescent="0.25">
      <c r="A21287">
        <v>900071468</v>
      </c>
      <c r="B21287" t="s">
        <v>19114</v>
      </c>
      <c r="C21287" t="s">
        <v>593</v>
      </c>
      <c r="D21287" s="20">
        <v>43830</v>
      </c>
      <c r="E21287" t="s">
        <v>1236</v>
      </c>
      <c r="F21287" t="s">
        <v>12</v>
      </c>
      <c r="G21287" s="18">
        <v>2578862</v>
      </c>
      <c r="H21287" s="18">
        <v>2974364</v>
      </c>
      <c r="I21287" s="18">
        <v>1600614</v>
      </c>
      <c r="J21287" s="18">
        <v>2854086</v>
      </c>
      <c r="K21287" s="18">
        <v>120278</v>
      </c>
      <c r="M21287" s="18">
        <v>-14295</v>
      </c>
    </row>
    <row r="21288" spans="1:13" hidden="1" x14ac:dyDescent="0.25">
      <c r="A21288">
        <v>900343963</v>
      </c>
      <c r="B21288" t="s">
        <v>19115</v>
      </c>
      <c r="C21288" t="s">
        <v>453</v>
      </c>
      <c r="D21288" s="20">
        <v>43830</v>
      </c>
      <c r="E21288" t="s">
        <v>1236</v>
      </c>
      <c r="F21288" t="s">
        <v>12</v>
      </c>
      <c r="G21288" s="18">
        <v>1653747</v>
      </c>
      <c r="H21288" s="18">
        <v>2172116</v>
      </c>
      <c r="I21288" s="18">
        <v>814932</v>
      </c>
      <c r="J21288" s="18">
        <v>1931071</v>
      </c>
      <c r="K21288" s="18">
        <v>241045</v>
      </c>
      <c r="M21288" s="18">
        <v>-143913</v>
      </c>
    </row>
    <row r="21289" spans="1:13" hidden="1" x14ac:dyDescent="0.25">
      <c r="A21289">
        <v>900598078</v>
      </c>
      <c r="B21289" t="s">
        <v>19116</v>
      </c>
      <c r="C21289" t="s">
        <v>29</v>
      </c>
      <c r="D21289" s="20">
        <v>43830</v>
      </c>
      <c r="E21289" t="s">
        <v>1236</v>
      </c>
      <c r="F21289" t="s">
        <v>12</v>
      </c>
      <c r="G21289" s="18">
        <v>582365</v>
      </c>
      <c r="H21289" s="18">
        <v>7091153</v>
      </c>
      <c r="I21289" s="18">
        <v>970990</v>
      </c>
      <c r="J21289" s="18">
        <v>6086166</v>
      </c>
      <c r="K21289" s="18">
        <v>1004987</v>
      </c>
      <c r="L21289" s="18">
        <v>0</v>
      </c>
      <c r="M21289" s="18">
        <v>68537</v>
      </c>
    </row>
    <row r="21290" spans="1:13" hidden="1" x14ac:dyDescent="0.25">
      <c r="A21290">
        <v>900357379</v>
      </c>
      <c r="B21290" t="s">
        <v>19117</v>
      </c>
      <c r="C21290" t="s">
        <v>23</v>
      </c>
      <c r="D21290" s="20">
        <v>43830</v>
      </c>
      <c r="E21290" t="s">
        <v>1236</v>
      </c>
      <c r="F21290" t="s">
        <v>12</v>
      </c>
      <c r="G21290" s="18">
        <v>2675024</v>
      </c>
      <c r="H21290" s="18">
        <v>3406151</v>
      </c>
      <c r="I21290" s="18">
        <v>1587430</v>
      </c>
      <c r="J21290" s="18">
        <v>1587430</v>
      </c>
      <c r="K21290" s="18">
        <v>1818721</v>
      </c>
      <c r="L21290" s="18">
        <v>29597</v>
      </c>
      <c r="M21290" s="18">
        <v>668651</v>
      </c>
    </row>
    <row r="21291" spans="1:13" hidden="1" x14ac:dyDescent="0.25">
      <c r="A21291">
        <v>830016167</v>
      </c>
      <c r="B21291" t="s">
        <v>19118</v>
      </c>
      <c r="C21291" t="s">
        <v>162</v>
      </c>
      <c r="D21291" s="20">
        <v>43830</v>
      </c>
      <c r="E21291" t="s">
        <v>1236</v>
      </c>
      <c r="F21291" t="s">
        <v>12</v>
      </c>
      <c r="G21291" s="18">
        <v>18122109</v>
      </c>
      <c r="H21291" s="18">
        <v>25769835</v>
      </c>
      <c r="I21291" s="18">
        <v>6372349</v>
      </c>
      <c r="J21291" s="18">
        <v>19701939</v>
      </c>
      <c r="K21291" s="18">
        <v>6067896</v>
      </c>
      <c r="L21291" s="18">
        <v>91155</v>
      </c>
      <c r="M21291" s="18">
        <v>10255</v>
      </c>
    </row>
    <row r="21292" spans="1:13" hidden="1" x14ac:dyDescent="0.25">
      <c r="A21292">
        <v>900066351</v>
      </c>
      <c r="B21292" t="s">
        <v>19119</v>
      </c>
      <c r="C21292" t="s">
        <v>1329</v>
      </c>
      <c r="D21292" s="20">
        <v>43830</v>
      </c>
      <c r="E21292" t="s">
        <v>1236</v>
      </c>
      <c r="F21292" t="s">
        <v>12</v>
      </c>
      <c r="G21292" s="18">
        <v>1349669</v>
      </c>
      <c r="H21292" s="18">
        <v>1427092</v>
      </c>
      <c r="I21292" s="18">
        <v>272077</v>
      </c>
      <c r="J21292" s="18">
        <v>1040752</v>
      </c>
      <c r="K21292" s="18">
        <v>386340</v>
      </c>
      <c r="L21292" s="18">
        <v>16927</v>
      </c>
      <c r="M21292" s="18">
        <v>-84995</v>
      </c>
    </row>
    <row r="21293" spans="1:13" hidden="1" x14ac:dyDescent="0.25">
      <c r="A21293">
        <v>900069061</v>
      </c>
      <c r="B21293" t="s">
        <v>19120</v>
      </c>
      <c r="C21293" t="s">
        <v>215</v>
      </c>
      <c r="D21293" s="20">
        <v>43830</v>
      </c>
      <c r="E21293" t="s">
        <v>1236</v>
      </c>
      <c r="F21293" t="s">
        <v>12</v>
      </c>
      <c r="G21293" s="18">
        <v>7863115</v>
      </c>
      <c r="H21293" s="18">
        <v>7987396</v>
      </c>
      <c r="I21293" s="18">
        <v>3715654</v>
      </c>
      <c r="J21293" s="18">
        <v>3715738</v>
      </c>
      <c r="K21293" s="18">
        <v>4271658</v>
      </c>
      <c r="M21293" s="18">
        <v>390762</v>
      </c>
    </row>
    <row r="21294" spans="1:13" hidden="1" x14ac:dyDescent="0.25">
      <c r="A21294">
        <v>900153161</v>
      </c>
      <c r="B21294" t="s">
        <v>19121</v>
      </c>
      <c r="C21294" t="s">
        <v>162</v>
      </c>
      <c r="D21294" s="20">
        <v>43830</v>
      </c>
      <c r="E21294" t="s">
        <v>1236</v>
      </c>
      <c r="F21294" t="s">
        <v>12</v>
      </c>
      <c r="G21294" s="18">
        <v>3846650</v>
      </c>
      <c r="H21294" s="18">
        <v>4138735</v>
      </c>
      <c r="I21294" s="18">
        <v>4304444</v>
      </c>
      <c r="J21294" s="18">
        <v>4304444</v>
      </c>
      <c r="K21294" s="18">
        <v>-165709</v>
      </c>
      <c r="M21294" s="18">
        <v>-23812</v>
      </c>
    </row>
    <row r="21295" spans="1:13" hidden="1" x14ac:dyDescent="0.25">
      <c r="A21295">
        <v>900575843</v>
      </c>
      <c r="B21295" t="s">
        <v>19122</v>
      </c>
      <c r="C21295" t="s">
        <v>885</v>
      </c>
      <c r="D21295" s="20">
        <v>43830</v>
      </c>
      <c r="E21295" t="s">
        <v>1236</v>
      </c>
      <c r="F21295" t="s">
        <v>12</v>
      </c>
      <c r="G21295" s="18">
        <v>1347873</v>
      </c>
      <c r="H21295" s="18">
        <v>5581298</v>
      </c>
      <c r="I21295" s="18">
        <v>1490744</v>
      </c>
      <c r="J21295" s="18">
        <v>1490744</v>
      </c>
      <c r="K21295" s="18">
        <v>4090554</v>
      </c>
      <c r="L21295" s="18">
        <v>104192</v>
      </c>
      <c r="M21295" s="18">
        <v>919296</v>
      </c>
    </row>
    <row r="21296" spans="1:13" hidden="1" x14ac:dyDescent="0.25">
      <c r="A21296">
        <v>830097685</v>
      </c>
      <c r="B21296" t="s">
        <v>19123</v>
      </c>
      <c r="C21296" t="s">
        <v>1254</v>
      </c>
      <c r="D21296" s="20">
        <v>43830</v>
      </c>
      <c r="E21296" t="s">
        <v>1236</v>
      </c>
      <c r="F21296" t="s">
        <v>12</v>
      </c>
      <c r="G21296" s="18">
        <v>3265536</v>
      </c>
      <c r="H21296" s="18">
        <v>8303356</v>
      </c>
      <c r="I21296" s="18">
        <v>2194814</v>
      </c>
      <c r="J21296" s="18">
        <v>6022531</v>
      </c>
      <c r="K21296" s="18">
        <v>2280825</v>
      </c>
      <c r="L21296" s="18">
        <v>561226</v>
      </c>
      <c r="M21296" s="18">
        <v>-222201</v>
      </c>
    </row>
    <row r="21297" spans="1:13" hidden="1" x14ac:dyDescent="0.25">
      <c r="A21297">
        <v>830125329</v>
      </c>
      <c r="B21297" t="s">
        <v>19124</v>
      </c>
      <c r="C21297" t="s">
        <v>350</v>
      </c>
      <c r="D21297" s="20">
        <v>43830</v>
      </c>
      <c r="E21297" t="s">
        <v>1236</v>
      </c>
      <c r="F21297" t="s">
        <v>12</v>
      </c>
      <c r="G21297" s="18">
        <v>2299048</v>
      </c>
      <c r="H21297" s="18">
        <v>2890496</v>
      </c>
      <c r="I21297" s="18">
        <v>1438731</v>
      </c>
      <c r="J21297" s="18">
        <v>1438731</v>
      </c>
      <c r="K21297" s="18">
        <v>1451765</v>
      </c>
      <c r="L21297" s="18">
        <v>87718</v>
      </c>
      <c r="M21297" s="18">
        <v>50168</v>
      </c>
    </row>
    <row r="21298" spans="1:13" hidden="1" x14ac:dyDescent="0.25">
      <c r="A21298">
        <v>800154466</v>
      </c>
      <c r="B21298" t="s">
        <v>19125</v>
      </c>
      <c r="C21298" t="s">
        <v>721</v>
      </c>
      <c r="D21298" s="20">
        <v>43830</v>
      </c>
      <c r="E21298" t="s">
        <v>1236</v>
      </c>
      <c r="F21298" t="s">
        <v>12</v>
      </c>
      <c r="G21298" s="18">
        <v>717429</v>
      </c>
      <c r="H21298" s="18">
        <v>1463329</v>
      </c>
      <c r="I21298" s="18">
        <v>147184</v>
      </c>
      <c r="J21298" s="18">
        <v>181607</v>
      </c>
      <c r="K21298" s="18">
        <v>1281722</v>
      </c>
      <c r="L21298" s="18">
        <v>17735</v>
      </c>
      <c r="M21298" s="18">
        <v>-46605</v>
      </c>
    </row>
    <row r="21299" spans="1:13" hidden="1" x14ac:dyDescent="0.25">
      <c r="A21299">
        <v>800038242</v>
      </c>
      <c r="B21299" t="s">
        <v>19126</v>
      </c>
      <c r="C21299" t="s">
        <v>29</v>
      </c>
      <c r="D21299" s="20">
        <v>43830</v>
      </c>
      <c r="E21299" t="s">
        <v>1236</v>
      </c>
      <c r="F21299" t="s">
        <v>12</v>
      </c>
      <c r="G21299" s="18">
        <v>4481329</v>
      </c>
      <c r="H21299" s="18">
        <v>11061423</v>
      </c>
      <c r="I21299" s="18">
        <v>1284891</v>
      </c>
      <c r="J21299" s="18">
        <v>2689287</v>
      </c>
      <c r="K21299" s="18">
        <v>8372136</v>
      </c>
      <c r="L21299" s="18">
        <v>177108</v>
      </c>
      <c r="M21299" s="18">
        <v>2116857</v>
      </c>
    </row>
    <row r="21300" spans="1:13" hidden="1" x14ac:dyDescent="0.25">
      <c r="A21300">
        <v>900362954</v>
      </c>
      <c r="B21300" t="s">
        <v>19127</v>
      </c>
      <c r="C21300" t="s">
        <v>23</v>
      </c>
      <c r="D21300" s="20">
        <v>43830</v>
      </c>
      <c r="E21300" t="s">
        <v>1236</v>
      </c>
      <c r="F21300" t="s">
        <v>12</v>
      </c>
      <c r="G21300" s="18">
        <v>1174921</v>
      </c>
      <c r="H21300" s="18">
        <v>1484171</v>
      </c>
      <c r="I21300" s="18">
        <v>910850</v>
      </c>
      <c r="J21300" s="18">
        <v>910850</v>
      </c>
      <c r="K21300" s="18">
        <v>573321</v>
      </c>
      <c r="L21300" s="18">
        <v>30058</v>
      </c>
      <c r="M21300" s="18">
        <v>55220</v>
      </c>
    </row>
    <row r="21301" spans="1:13" hidden="1" x14ac:dyDescent="0.25">
      <c r="A21301">
        <v>900822726</v>
      </c>
      <c r="B21301" t="s">
        <v>19128</v>
      </c>
      <c r="C21301" t="s">
        <v>186</v>
      </c>
      <c r="D21301" s="20">
        <v>43830</v>
      </c>
      <c r="E21301" t="s">
        <v>1236</v>
      </c>
      <c r="F21301" t="s">
        <v>12</v>
      </c>
      <c r="G21301" s="18">
        <v>4746298</v>
      </c>
      <c r="H21301" s="18">
        <v>7653582</v>
      </c>
      <c r="I21301" s="18">
        <v>3552361</v>
      </c>
      <c r="J21301" s="18">
        <v>5089680</v>
      </c>
      <c r="K21301" s="18">
        <v>2563902</v>
      </c>
      <c r="M21301" s="18">
        <v>96010</v>
      </c>
    </row>
    <row r="21302" spans="1:13" hidden="1" x14ac:dyDescent="0.25">
      <c r="A21302">
        <v>890927411</v>
      </c>
      <c r="B21302" t="s">
        <v>19129</v>
      </c>
      <c r="C21302" t="s">
        <v>215</v>
      </c>
      <c r="D21302" s="20">
        <v>43830</v>
      </c>
      <c r="E21302" t="s">
        <v>1236</v>
      </c>
      <c r="F21302" t="s">
        <v>12</v>
      </c>
      <c r="G21302" s="18">
        <v>4211557</v>
      </c>
      <c r="H21302" s="18">
        <v>4929650</v>
      </c>
      <c r="I21302" s="18">
        <v>1837810</v>
      </c>
      <c r="J21302" s="18">
        <v>2811644</v>
      </c>
      <c r="K21302" s="18">
        <v>2118006</v>
      </c>
      <c r="L21302" s="18">
        <v>266562</v>
      </c>
      <c r="M21302" s="18">
        <v>51317</v>
      </c>
    </row>
    <row r="21303" spans="1:13" hidden="1" x14ac:dyDescent="0.25">
      <c r="A21303">
        <v>900369941</v>
      </c>
      <c r="B21303" t="s">
        <v>19130</v>
      </c>
      <c r="C21303" t="s">
        <v>612</v>
      </c>
      <c r="D21303" s="20">
        <v>43830</v>
      </c>
      <c r="E21303" t="s">
        <v>1236</v>
      </c>
      <c r="F21303" t="s">
        <v>12</v>
      </c>
      <c r="G21303" s="18">
        <v>7564304</v>
      </c>
      <c r="H21303" s="18">
        <v>9077814</v>
      </c>
      <c r="I21303" s="18">
        <v>5364607</v>
      </c>
      <c r="J21303" s="18">
        <v>5364607</v>
      </c>
      <c r="K21303" s="18">
        <v>3713207</v>
      </c>
      <c r="M21303" s="18">
        <v>21967</v>
      </c>
    </row>
    <row r="21304" spans="1:13" hidden="1" x14ac:dyDescent="0.25">
      <c r="A21304">
        <v>900181068</v>
      </c>
      <c r="B21304" t="s">
        <v>19131</v>
      </c>
      <c r="C21304" t="s">
        <v>248</v>
      </c>
      <c r="D21304" s="20">
        <v>43830</v>
      </c>
      <c r="E21304" t="s">
        <v>1236</v>
      </c>
      <c r="F21304" t="s">
        <v>12</v>
      </c>
      <c r="G21304" s="18">
        <v>5143054</v>
      </c>
      <c r="H21304" s="18">
        <v>7805701</v>
      </c>
      <c r="I21304" s="18">
        <v>860341</v>
      </c>
      <c r="J21304" s="18">
        <v>4140277</v>
      </c>
      <c r="K21304" s="18">
        <v>3665424</v>
      </c>
      <c r="L21304" s="18">
        <v>199312</v>
      </c>
      <c r="M21304" s="18">
        <v>54943</v>
      </c>
    </row>
    <row r="21305" spans="1:13" hidden="1" x14ac:dyDescent="0.25">
      <c r="A21305">
        <v>800034583</v>
      </c>
      <c r="B21305" t="s">
        <v>19132</v>
      </c>
      <c r="C21305" t="s">
        <v>220</v>
      </c>
      <c r="D21305" s="20">
        <v>43830</v>
      </c>
      <c r="E21305" t="s">
        <v>1236</v>
      </c>
      <c r="F21305" t="s">
        <v>12</v>
      </c>
      <c r="G21305" s="18">
        <v>578036</v>
      </c>
      <c r="H21305" s="18">
        <v>2305807</v>
      </c>
      <c r="I21305" s="18">
        <v>268715</v>
      </c>
      <c r="J21305" s="18">
        <v>1832419</v>
      </c>
      <c r="K21305" s="18">
        <v>473388</v>
      </c>
      <c r="L21305" s="18">
        <v>8540</v>
      </c>
      <c r="M21305" s="18">
        <v>-54897</v>
      </c>
    </row>
    <row r="21306" spans="1:13" hidden="1" x14ac:dyDescent="0.25">
      <c r="A21306">
        <v>800000154</v>
      </c>
      <c r="B21306" t="s">
        <v>19133</v>
      </c>
      <c r="C21306" t="s">
        <v>934</v>
      </c>
      <c r="D21306" s="20">
        <v>43830</v>
      </c>
      <c r="E21306" t="s">
        <v>1236</v>
      </c>
      <c r="F21306" t="s">
        <v>12</v>
      </c>
      <c r="G21306" s="18">
        <v>753803</v>
      </c>
      <c r="H21306" s="18">
        <v>1848801</v>
      </c>
      <c r="I21306" s="18">
        <v>345287</v>
      </c>
      <c r="J21306" s="18">
        <v>571397</v>
      </c>
      <c r="K21306" s="18">
        <v>1277404</v>
      </c>
      <c r="L21306" s="18">
        <v>69542</v>
      </c>
      <c r="M21306" s="18">
        <v>170394</v>
      </c>
    </row>
    <row r="21307" spans="1:13" hidden="1" x14ac:dyDescent="0.25">
      <c r="A21307">
        <v>900119968</v>
      </c>
      <c r="B21307" t="s">
        <v>19134</v>
      </c>
      <c r="C21307" t="s">
        <v>2521</v>
      </c>
      <c r="D21307" s="20">
        <v>43830</v>
      </c>
      <c r="E21307" t="s">
        <v>1236</v>
      </c>
      <c r="F21307" t="s">
        <v>12</v>
      </c>
      <c r="G21307" s="18">
        <v>756756</v>
      </c>
      <c r="H21307" s="18">
        <v>1526460</v>
      </c>
      <c r="I21307" s="18">
        <v>41699</v>
      </c>
      <c r="J21307" s="18">
        <v>41699</v>
      </c>
      <c r="K21307" s="18">
        <v>1484761</v>
      </c>
      <c r="L21307" s="18">
        <v>36061</v>
      </c>
      <c r="M21307" s="18">
        <v>118992</v>
      </c>
    </row>
    <row r="21308" spans="1:13" hidden="1" x14ac:dyDescent="0.25">
      <c r="A21308">
        <v>830109367</v>
      </c>
      <c r="B21308" t="s">
        <v>19135</v>
      </c>
      <c r="C21308" t="s">
        <v>253</v>
      </c>
      <c r="D21308" s="20">
        <v>43830</v>
      </c>
      <c r="E21308" t="s">
        <v>1236</v>
      </c>
      <c r="F21308" t="s">
        <v>12</v>
      </c>
      <c r="G21308" s="18">
        <v>1863539</v>
      </c>
      <c r="H21308" s="18">
        <v>2108782</v>
      </c>
      <c r="I21308" s="18">
        <v>672318</v>
      </c>
      <c r="J21308" s="18">
        <v>1138198</v>
      </c>
      <c r="K21308" s="18">
        <v>970584</v>
      </c>
      <c r="L21308" s="18">
        <v>158483</v>
      </c>
      <c r="M21308" s="18">
        <v>162027</v>
      </c>
    </row>
    <row r="21309" spans="1:13" hidden="1" x14ac:dyDescent="0.25">
      <c r="A21309">
        <v>900361235</v>
      </c>
      <c r="B21309" t="s">
        <v>19136</v>
      </c>
      <c r="C21309" t="s">
        <v>31</v>
      </c>
      <c r="D21309" s="20">
        <v>43830</v>
      </c>
      <c r="E21309" t="s">
        <v>1236</v>
      </c>
      <c r="F21309" t="s">
        <v>12</v>
      </c>
      <c r="G21309" s="18">
        <v>5999744</v>
      </c>
      <c r="H21309" s="18">
        <v>6066558</v>
      </c>
      <c r="I21309" s="18">
        <v>207557</v>
      </c>
      <c r="J21309" s="18">
        <v>5265322</v>
      </c>
      <c r="K21309" s="18">
        <v>801236</v>
      </c>
      <c r="M21309" s="18">
        <v>184858</v>
      </c>
    </row>
    <row r="21310" spans="1:13" hidden="1" x14ac:dyDescent="0.25">
      <c r="A21310">
        <v>830500371</v>
      </c>
      <c r="B21310" t="s">
        <v>19137</v>
      </c>
      <c r="C21310" t="s">
        <v>717</v>
      </c>
      <c r="D21310" s="20">
        <v>43830</v>
      </c>
      <c r="E21310" t="s">
        <v>1236</v>
      </c>
      <c r="F21310" t="s">
        <v>12</v>
      </c>
      <c r="G21310" s="18">
        <v>426165</v>
      </c>
      <c r="H21310" s="18">
        <v>2526165</v>
      </c>
      <c r="I21310" s="18">
        <v>2138909</v>
      </c>
      <c r="J21310" s="18">
        <v>2138909</v>
      </c>
      <c r="K21310" s="18">
        <v>387256</v>
      </c>
      <c r="L21310" s="18">
        <v>0</v>
      </c>
      <c r="M21310" s="18">
        <v>0</v>
      </c>
    </row>
    <row r="21311" spans="1:13" hidden="1" x14ac:dyDescent="0.25">
      <c r="A21311">
        <v>830067053</v>
      </c>
      <c r="B21311" t="s">
        <v>19138</v>
      </c>
      <c r="C21311" t="s">
        <v>828</v>
      </c>
      <c r="D21311" s="20">
        <v>43830</v>
      </c>
      <c r="E21311" t="s">
        <v>1236</v>
      </c>
      <c r="F21311" t="s">
        <v>12</v>
      </c>
      <c r="G21311" s="18">
        <v>444288</v>
      </c>
      <c r="H21311" s="18">
        <v>2325387</v>
      </c>
      <c r="I21311" s="18">
        <v>280556</v>
      </c>
      <c r="J21311" s="18">
        <v>1042500</v>
      </c>
      <c r="K21311" s="18">
        <v>1282887</v>
      </c>
      <c r="L21311" s="18">
        <v>148311</v>
      </c>
      <c r="M21311" s="18">
        <v>83088</v>
      </c>
    </row>
    <row r="21312" spans="1:13" hidden="1" x14ac:dyDescent="0.25">
      <c r="A21312">
        <v>804005780</v>
      </c>
      <c r="B21312" t="s">
        <v>19139</v>
      </c>
      <c r="C21312" t="s">
        <v>29</v>
      </c>
      <c r="D21312" s="20">
        <v>43830</v>
      </c>
      <c r="E21312" t="s">
        <v>1236</v>
      </c>
      <c r="F21312" t="s">
        <v>12</v>
      </c>
      <c r="G21312" s="18">
        <v>177052</v>
      </c>
      <c r="H21312" s="18">
        <v>14133714</v>
      </c>
      <c r="I21312" s="18">
        <v>6626841</v>
      </c>
      <c r="J21312" s="18">
        <v>13797344</v>
      </c>
      <c r="K21312" s="18">
        <v>336370</v>
      </c>
      <c r="L21312" s="18">
        <v>0</v>
      </c>
      <c r="M21312" s="18">
        <v>-6389</v>
      </c>
    </row>
    <row r="21313" spans="1:13" hidden="1" x14ac:dyDescent="0.25">
      <c r="A21313">
        <v>830038007</v>
      </c>
      <c r="B21313" t="s">
        <v>19140</v>
      </c>
      <c r="C21313" t="s">
        <v>1212</v>
      </c>
      <c r="D21313" s="20">
        <v>43830</v>
      </c>
      <c r="E21313" t="s">
        <v>1236</v>
      </c>
      <c r="F21313" t="s">
        <v>12</v>
      </c>
      <c r="G21313" s="18">
        <v>31728082</v>
      </c>
      <c r="H21313" s="18">
        <v>83483962</v>
      </c>
      <c r="I21313" s="18">
        <v>32594232</v>
      </c>
      <c r="J21313" s="18">
        <v>111791017</v>
      </c>
      <c r="K21313" s="18">
        <v>-28307055</v>
      </c>
      <c r="L21313" s="18">
        <v>1131536</v>
      </c>
      <c r="M21313" s="18">
        <v>-4595411</v>
      </c>
    </row>
    <row r="21314" spans="1:13" hidden="1" x14ac:dyDescent="0.25">
      <c r="A21314">
        <v>860514573</v>
      </c>
      <c r="B21314" t="s">
        <v>19141</v>
      </c>
      <c r="C21314" t="s">
        <v>1843</v>
      </c>
      <c r="D21314" s="20">
        <v>43830</v>
      </c>
      <c r="E21314" t="s">
        <v>1236</v>
      </c>
      <c r="F21314" t="s">
        <v>12</v>
      </c>
      <c r="G21314" s="18">
        <v>38519</v>
      </c>
      <c r="H21314" s="18">
        <v>5284005</v>
      </c>
      <c r="I21314" s="18">
        <v>41334</v>
      </c>
      <c r="J21314" s="18">
        <v>41334</v>
      </c>
      <c r="K21314" s="18">
        <v>5242671</v>
      </c>
      <c r="L21314" s="18">
        <v>53427</v>
      </c>
      <c r="M21314" s="18">
        <v>177491</v>
      </c>
    </row>
    <row r="21315" spans="1:13" hidden="1" x14ac:dyDescent="0.25">
      <c r="A21315">
        <v>806012509</v>
      </c>
      <c r="B21315" t="s">
        <v>19142</v>
      </c>
      <c r="C21315" t="s">
        <v>162</v>
      </c>
      <c r="D21315" s="20">
        <v>43830</v>
      </c>
      <c r="E21315" t="s">
        <v>1236</v>
      </c>
      <c r="F21315" t="s">
        <v>12</v>
      </c>
      <c r="G21315" s="18">
        <v>4325</v>
      </c>
      <c r="H21315" s="18">
        <v>6094664</v>
      </c>
      <c r="I21315" s="18">
        <v>13767</v>
      </c>
      <c r="J21315" s="18">
        <v>5462243</v>
      </c>
      <c r="K21315" s="18">
        <v>632421</v>
      </c>
      <c r="L21315" s="18">
        <v>0</v>
      </c>
      <c r="M21315" s="18">
        <v>5025</v>
      </c>
    </row>
    <row r="21316" spans="1:13" hidden="1" x14ac:dyDescent="0.25">
      <c r="A21316">
        <v>900032739</v>
      </c>
      <c r="B21316" t="s">
        <v>19143</v>
      </c>
      <c r="C21316" t="s">
        <v>162</v>
      </c>
      <c r="D21316" s="20">
        <v>43830</v>
      </c>
      <c r="E21316" t="s">
        <v>1236</v>
      </c>
      <c r="F21316" t="s">
        <v>12</v>
      </c>
      <c r="G21316" s="18">
        <v>166</v>
      </c>
      <c r="H21316" s="18">
        <v>15454573</v>
      </c>
      <c r="J21316" s="18">
        <v>15430888</v>
      </c>
      <c r="K21316" s="18">
        <v>23685</v>
      </c>
      <c r="L21316" s="18">
        <v>0</v>
      </c>
      <c r="M21316" s="18">
        <v>0</v>
      </c>
    </row>
    <row r="21317" spans="1:13" hidden="1" x14ac:dyDescent="0.25">
      <c r="A21317">
        <v>800045199</v>
      </c>
      <c r="B21317" t="s">
        <v>19144</v>
      </c>
      <c r="C21317" t="s">
        <v>1136</v>
      </c>
      <c r="D21317" s="20">
        <v>43830</v>
      </c>
      <c r="E21317" t="s">
        <v>1236</v>
      </c>
      <c r="F21317" t="s">
        <v>12</v>
      </c>
      <c r="G21317" s="18">
        <v>2136736</v>
      </c>
      <c r="H21317" s="18">
        <v>5033394</v>
      </c>
      <c r="I21317" s="18">
        <v>1236153</v>
      </c>
      <c r="J21317" s="18">
        <v>1849502</v>
      </c>
      <c r="K21317" s="18">
        <v>3183892</v>
      </c>
      <c r="L21317" s="18">
        <v>174369</v>
      </c>
      <c r="M21317" s="18">
        <v>45873</v>
      </c>
    </row>
    <row r="21318" spans="1:13" hidden="1" x14ac:dyDescent="0.25">
      <c r="A21318">
        <v>811000571</v>
      </c>
      <c r="B21318" t="s">
        <v>19145</v>
      </c>
      <c r="C21318" t="s">
        <v>215</v>
      </c>
      <c r="D21318" s="20">
        <v>43830</v>
      </c>
      <c r="E21318" t="s">
        <v>1236</v>
      </c>
      <c r="F21318" t="s">
        <v>12</v>
      </c>
      <c r="G21318" s="18">
        <v>1044173</v>
      </c>
      <c r="H21318" s="18">
        <v>1888636</v>
      </c>
      <c r="I21318" s="18">
        <v>276430</v>
      </c>
      <c r="J21318" s="18">
        <v>3715077</v>
      </c>
      <c r="K21318" s="18">
        <v>-1826441</v>
      </c>
      <c r="L21318" s="18">
        <v>45361</v>
      </c>
      <c r="M21318" s="18">
        <v>-606642</v>
      </c>
    </row>
    <row r="21319" spans="1:13" hidden="1" x14ac:dyDescent="0.25">
      <c r="A21319">
        <v>900135522</v>
      </c>
      <c r="B21319" t="s">
        <v>19146</v>
      </c>
      <c r="C21319" t="s">
        <v>416</v>
      </c>
      <c r="D21319" s="20">
        <v>43830</v>
      </c>
      <c r="E21319" t="s">
        <v>1236</v>
      </c>
      <c r="F21319" t="s">
        <v>12</v>
      </c>
      <c r="G21319" s="18">
        <v>578557</v>
      </c>
      <c r="H21319" s="18">
        <v>7798430</v>
      </c>
      <c r="I21319" s="18">
        <v>178825</v>
      </c>
      <c r="J21319" s="18">
        <v>302184</v>
      </c>
      <c r="K21319" s="18">
        <v>7496246</v>
      </c>
      <c r="M21319" s="18">
        <v>77544</v>
      </c>
    </row>
    <row r="21320" spans="1:13" hidden="1" x14ac:dyDescent="0.25">
      <c r="A21320">
        <v>900030598</v>
      </c>
      <c r="B21320" t="s">
        <v>19147</v>
      </c>
      <c r="C21320" t="s">
        <v>29</v>
      </c>
      <c r="D21320" s="20">
        <v>43830</v>
      </c>
      <c r="E21320" t="s">
        <v>1236</v>
      </c>
      <c r="F21320" t="s">
        <v>12</v>
      </c>
      <c r="G21320" s="18">
        <v>3499091</v>
      </c>
      <c r="H21320" s="18">
        <v>12189390</v>
      </c>
      <c r="I21320" s="18">
        <v>111011</v>
      </c>
      <c r="J21320" s="18">
        <v>111011</v>
      </c>
      <c r="K21320" s="18">
        <v>12078379</v>
      </c>
      <c r="M21320" s="18">
        <v>22979</v>
      </c>
    </row>
    <row r="21321" spans="1:13" hidden="1" x14ac:dyDescent="0.25">
      <c r="A21321">
        <v>900125179</v>
      </c>
      <c r="B21321" t="s">
        <v>19148</v>
      </c>
      <c r="C21321" t="s">
        <v>2764</v>
      </c>
      <c r="D21321" s="20">
        <v>43830</v>
      </c>
      <c r="E21321" t="s">
        <v>1236</v>
      </c>
      <c r="F21321" t="s">
        <v>12</v>
      </c>
      <c r="G21321" s="18">
        <v>675856</v>
      </c>
      <c r="H21321" s="18">
        <v>686269</v>
      </c>
      <c r="I21321" s="18">
        <v>627653</v>
      </c>
      <c r="J21321" s="18">
        <v>627653</v>
      </c>
      <c r="K21321" s="18">
        <v>58616</v>
      </c>
      <c r="M21321" s="18">
        <v>4336</v>
      </c>
    </row>
    <row r="21322" spans="1:13" hidden="1" x14ac:dyDescent="0.25">
      <c r="A21322">
        <v>901010292</v>
      </c>
      <c r="B21322" t="s">
        <v>19149</v>
      </c>
      <c r="C21322" t="s">
        <v>572</v>
      </c>
      <c r="D21322" s="20">
        <v>43830</v>
      </c>
      <c r="E21322" t="s">
        <v>1236</v>
      </c>
      <c r="F21322" t="s">
        <v>12</v>
      </c>
      <c r="G21322" s="18">
        <v>372121</v>
      </c>
      <c r="H21322" s="18">
        <v>408871</v>
      </c>
      <c r="I21322" s="18">
        <v>107467</v>
      </c>
      <c r="J21322" s="18">
        <v>127467</v>
      </c>
      <c r="K21322" s="18">
        <v>281404</v>
      </c>
      <c r="M21322" s="18">
        <v>95751</v>
      </c>
    </row>
    <row r="21323" spans="1:13" hidden="1" x14ac:dyDescent="0.25">
      <c r="A21323">
        <v>900434952</v>
      </c>
      <c r="B21323" t="s">
        <v>19150</v>
      </c>
      <c r="C21323" t="s">
        <v>4011</v>
      </c>
      <c r="D21323" s="20">
        <v>43830</v>
      </c>
      <c r="E21323" t="s">
        <v>1236</v>
      </c>
      <c r="F21323" t="s">
        <v>12</v>
      </c>
      <c r="G21323" s="18">
        <v>4928290</v>
      </c>
      <c r="H21323" s="18">
        <v>5536365</v>
      </c>
      <c r="I21323" s="18">
        <v>2455703</v>
      </c>
      <c r="J21323" s="18">
        <v>4335355</v>
      </c>
      <c r="K21323" s="18">
        <v>1201010</v>
      </c>
      <c r="L21323" s="18">
        <v>554015</v>
      </c>
      <c r="M21323" s="18">
        <v>168119</v>
      </c>
    </row>
    <row r="21324" spans="1:13" hidden="1" x14ac:dyDescent="0.25">
      <c r="A21324">
        <v>811008375</v>
      </c>
      <c r="B21324" t="s">
        <v>19151</v>
      </c>
      <c r="C21324" t="s">
        <v>220</v>
      </c>
      <c r="D21324" s="20">
        <v>43830</v>
      </c>
      <c r="E21324" t="s">
        <v>1236</v>
      </c>
      <c r="F21324" t="s">
        <v>12</v>
      </c>
      <c r="G21324" s="18">
        <v>2920831</v>
      </c>
      <c r="H21324" s="18">
        <v>5754842</v>
      </c>
      <c r="I21324" s="18">
        <v>1517906</v>
      </c>
      <c r="J21324" s="18">
        <v>1967906</v>
      </c>
      <c r="K21324" s="18">
        <v>3786936</v>
      </c>
      <c r="L21324" s="18">
        <v>107804</v>
      </c>
      <c r="M21324" s="18">
        <v>275271</v>
      </c>
    </row>
    <row r="21325" spans="1:13" hidden="1" x14ac:dyDescent="0.25">
      <c r="A21325">
        <v>805015519</v>
      </c>
      <c r="B21325" t="s">
        <v>19152</v>
      </c>
      <c r="C21325" t="s">
        <v>29</v>
      </c>
      <c r="D21325" s="20">
        <v>43830</v>
      </c>
      <c r="E21325" t="s">
        <v>1236</v>
      </c>
      <c r="F21325" t="s">
        <v>12</v>
      </c>
      <c r="G21325" s="18">
        <v>4168397</v>
      </c>
      <c r="H21325" s="18">
        <v>7983805</v>
      </c>
      <c r="I21325" s="18">
        <v>1337</v>
      </c>
      <c r="J21325" s="18">
        <v>1337</v>
      </c>
      <c r="K21325" s="18">
        <v>7982468</v>
      </c>
      <c r="L21325" s="18">
        <v>1801</v>
      </c>
      <c r="M21325" s="18">
        <v>-59301</v>
      </c>
    </row>
    <row r="21326" spans="1:13" hidden="1" x14ac:dyDescent="0.25">
      <c r="A21326">
        <v>901054548</v>
      </c>
      <c r="B21326" t="s">
        <v>19153</v>
      </c>
      <c r="C21326" t="s">
        <v>253</v>
      </c>
      <c r="D21326" s="20">
        <v>43830</v>
      </c>
      <c r="E21326" t="s">
        <v>1236</v>
      </c>
      <c r="F21326" t="s">
        <v>12</v>
      </c>
      <c r="G21326" s="18">
        <v>3217353</v>
      </c>
      <c r="H21326" s="18">
        <v>3551921</v>
      </c>
      <c r="I21326" s="18">
        <v>2652130</v>
      </c>
      <c r="J21326" s="18">
        <v>2652130</v>
      </c>
      <c r="K21326" s="18">
        <v>899791</v>
      </c>
      <c r="L21326" s="18">
        <v>114214</v>
      </c>
      <c r="M21326" s="18">
        <v>468592</v>
      </c>
    </row>
    <row r="21327" spans="1:13" hidden="1" x14ac:dyDescent="0.25">
      <c r="A21327">
        <v>830064543</v>
      </c>
      <c r="B21327" t="s">
        <v>19154</v>
      </c>
      <c r="C21327" t="s">
        <v>143</v>
      </c>
      <c r="D21327" s="20">
        <v>43830</v>
      </c>
      <c r="E21327" t="s">
        <v>1236</v>
      </c>
      <c r="F21327" t="s">
        <v>12</v>
      </c>
      <c r="G21327" s="18">
        <v>6051460</v>
      </c>
      <c r="H21327" s="18">
        <v>12157229</v>
      </c>
      <c r="I21327" s="18">
        <v>44249</v>
      </c>
      <c r="J21327" s="18">
        <v>44249</v>
      </c>
      <c r="K21327" s="18">
        <v>12112980</v>
      </c>
      <c r="L21327" s="18">
        <v>0</v>
      </c>
      <c r="M21327" s="18">
        <v>0</v>
      </c>
    </row>
    <row r="21328" spans="1:13" hidden="1" x14ac:dyDescent="0.25">
      <c r="A21328">
        <v>811032904</v>
      </c>
      <c r="B21328" t="s">
        <v>19155</v>
      </c>
      <c r="C21328" t="s">
        <v>107</v>
      </c>
      <c r="D21328" s="20">
        <v>43830</v>
      </c>
      <c r="E21328" t="s">
        <v>1236</v>
      </c>
      <c r="F21328" t="s">
        <v>12</v>
      </c>
      <c r="G21328" s="18">
        <v>2197936</v>
      </c>
      <c r="H21328" s="18">
        <v>4209385</v>
      </c>
      <c r="I21328" s="18">
        <v>806963</v>
      </c>
      <c r="J21328" s="18">
        <v>1625479</v>
      </c>
      <c r="K21328" s="18">
        <v>2583906</v>
      </c>
      <c r="M21328" s="18">
        <v>560422</v>
      </c>
    </row>
    <row r="21329" spans="1:13" hidden="1" x14ac:dyDescent="0.25">
      <c r="A21329">
        <v>830112850</v>
      </c>
      <c r="B21329" t="s">
        <v>19156</v>
      </c>
      <c r="C21329" t="s">
        <v>29</v>
      </c>
      <c r="D21329" s="20">
        <v>43830</v>
      </c>
      <c r="E21329" t="s">
        <v>1236</v>
      </c>
      <c r="F21329" t="s">
        <v>12</v>
      </c>
      <c r="G21329" s="18">
        <v>3861507</v>
      </c>
      <c r="H21329" s="18">
        <v>27350835</v>
      </c>
      <c r="I21329" s="18">
        <v>149269</v>
      </c>
      <c r="J21329" s="18">
        <v>149269</v>
      </c>
      <c r="K21329" s="18">
        <v>27201566</v>
      </c>
      <c r="L21329" s="18">
        <v>27492</v>
      </c>
      <c r="M21329" s="18">
        <v>110902</v>
      </c>
    </row>
    <row r="21330" spans="1:13" hidden="1" x14ac:dyDescent="0.25">
      <c r="A21330">
        <v>900110631</v>
      </c>
      <c r="B21330" t="s">
        <v>19157</v>
      </c>
      <c r="C21330" t="s">
        <v>1243</v>
      </c>
      <c r="D21330" s="20">
        <v>43830</v>
      </c>
      <c r="E21330" t="s">
        <v>1236</v>
      </c>
      <c r="F21330" t="s">
        <v>12</v>
      </c>
      <c r="G21330" s="18">
        <v>987154</v>
      </c>
      <c r="H21330" s="18">
        <v>2507020</v>
      </c>
      <c r="I21330" s="18">
        <v>299402</v>
      </c>
      <c r="J21330" s="18">
        <v>389559</v>
      </c>
      <c r="K21330" s="18">
        <v>2117461</v>
      </c>
      <c r="M21330" s="18">
        <v>51451</v>
      </c>
    </row>
    <row r="21331" spans="1:13" hidden="1" x14ac:dyDescent="0.25">
      <c r="A21331">
        <v>811015841</v>
      </c>
      <c r="B21331" t="s">
        <v>19158</v>
      </c>
      <c r="C21331" t="s">
        <v>1136</v>
      </c>
      <c r="D21331" s="20">
        <v>43830</v>
      </c>
      <c r="E21331" t="s">
        <v>1236</v>
      </c>
      <c r="F21331" t="s">
        <v>12</v>
      </c>
      <c r="G21331" s="18">
        <v>1506707</v>
      </c>
      <c r="H21331" s="18">
        <v>17934693</v>
      </c>
      <c r="I21331" s="18">
        <v>683966</v>
      </c>
      <c r="J21331" s="18">
        <v>14512874</v>
      </c>
      <c r="K21331" s="18">
        <v>3421819</v>
      </c>
      <c r="L21331" s="18">
        <v>347154</v>
      </c>
      <c r="M21331" s="18">
        <v>148944</v>
      </c>
    </row>
    <row r="21332" spans="1:13" hidden="1" x14ac:dyDescent="0.25">
      <c r="A21332">
        <v>800155116</v>
      </c>
      <c r="B21332" t="s">
        <v>19159</v>
      </c>
      <c r="C21332" t="s">
        <v>109</v>
      </c>
      <c r="D21332" s="20">
        <v>43830</v>
      </c>
      <c r="E21332" t="s">
        <v>1236</v>
      </c>
      <c r="F21332" t="s">
        <v>12</v>
      </c>
      <c r="G21332" s="18">
        <v>3865652</v>
      </c>
      <c r="H21332" s="18">
        <v>6174866</v>
      </c>
      <c r="I21332" s="18">
        <v>691333</v>
      </c>
      <c r="J21332" s="18">
        <v>2208873</v>
      </c>
      <c r="K21332" s="18">
        <v>3965993</v>
      </c>
      <c r="M21332" s="18">
        <v>94616</v>
      </c>
    </row>
    <row r="21333" spans="1:13" hidden="1" x14ac:dyDescent="0.25">
      <c r="A21333">
        <v>900636835</v>
      </c>
      <c r="B21333" t="s">
        <v>19160</v>
      </c>
      <c r="C21333" t="s">
        <v>899</v>
      </c>
      <c r="D21333" s="20">
        <v>43830</v>
      </c>
      <c r="E21333" t="s">
        <v>1236</v>
      </c>
      <c r="F21333" t="s">
        <v>12</v>
      </c>
      <c r="G21333" s="18">
        <v>1491254</v>
      </c>
      <c r="H21333" s="18">
        <v>1505816</v>
      </c>
      <c r="I21333" s="18">
        <v>1109194</v>
      </c>
      <c r="J21333" s="18">
        <v>1109194</v>
      </c>
      <c r="K21333" s="18">
        <v>396622</v>
      </c>
      <c r="L21333" s="18">
        <v>201335</v>
      </c>
      <c r="M21333" s="18">
        <v>150677</v>
      </c>
    </row>
    <row r="21334" spans="1:13" hidden="1" x14ac:dyDescent="0.25">
      <c r="A21334">
        <v>900192927</v>
      </c>
      <c r="B21334" t="s">
        <v>19161</v>
      </c>
      <c r="C21334" t="s">
        <v>310</v>
      </c>
      <c r="D21334" s="20">
        <v>43830</v>
      </c>
      <c r="E21334" t="s">
        <v>1236</v>
      </c>
      <c r="F21334" t="s">
        <v>12</v>
      </c>
      <c r="G21334" s="18">
        <v>1660459</v>
      </c>
      <c r="H21334" s="18">
        <v>3675034</v>
      </c>
      <c r="I21334" s="18">
        <v>1407999</v>
      </c>
      <c r="J21334" s="18">
        <v>2056953</v>
      </c>
      <c r="K21334" s="18">
        <v>1618081</v>
      </c>
      <c r="L21334" s="18">
        <v>126676</v>
      </c>
      <c r="M21334" s="18">
        <v>168691</v>
      </c>
    </row>
    <row r="21335" spans="1:13" hidden="1" x14ac:dyDescent="0.25">
      <c r="A21335">
        <v>804016086</v>
      </c>
      <c r="B21335" t="s">
        <v>19162</v>
      </c>
      <c r="C21335" t="s">
        <v>203</v>
      </c>
      <c r="D21335" s="20">
        <v>43830</v>
      </c>
      <c r="E21335" t="s">
        <v>1236</v>
      </c>
      <c r="F21335" t="s">
        <v>12</v>
      </c>
      <c r="G21335" s="18">
        <v>174356</v>
      </c>
      <c r="H21335" s="18">
        <v>27029455</v>
      </c>
      <c r="I21335" s="18">
        <v>2609626</v>
      </c>
      <c r="J21335" s="18">
        <v>7700908</v>
      </c>
      <c r="K21335" s="18">
        <v>19328547</v>
      </c>
      <c r="L21335" s="18">
        <v>19002</v>
      </c>
      <c r="M21335" s="18">
        <v>-744363</v>
      </c>
    </row>
    <row r="21336" spans="1:13" hidden="1" x14ac:dyDescent="0.25">
      <c r="A21336">
        <v>890935859</v>
      </c>
      <c r="B21336" t="s">
        <v>19163</v>
      </c>
      <c r="C21336" t="s">
        <v>6056</v>
      </c>
      <c r="D21336" s="20">
        <v>43830</v>
      </c>
      <c r="E21336" t="s">
        <v>1236</v>
      </c>
      <c r="F21336" t="s">
        <v>12</v>
      </c>
      <c r="G21336" s="18">
        <v>1669694</v>
      </c>
      <c r="H21336" s="18">
        <v>6458744</v>
      </c>
      <c r="I21336" s="18">
        <v>2428673</v>
      </c>
      <c r="J21336" s="18">
        <v>2692923</v>
      </c>
      <c r="K21336" s="18">
        <v>3765821</v>
      </c>
      <c r="M21336" s="18">
        <v>51978</v>
      </c>
    </row>
    <row r="21337" spans="1:13" hidden="1" x14ac:dyDescent="0.25">
      <c r="A21337">
        <v>802024796</v>
      </c>
      <c r="B21337" t="s">
        <v>19164</v>
      </c>
      <c r="C21337" t="s">
        <v>1136</v>
      </c>
      <c r="D21337" s="20">
        <v>43830</v>
      </c>
      <c r="E21337" t="s">
        <v>1236</v>
      </c>
      <c r="F21337" t="s">
        <v>12</v>
      </c>
      <c r="G21337" s="18">
        <v>516838</v>
      </c>
      <c r="H21337" s="18">
        <v>3896588</v>
      </c>
      <c r="I21337" s="18">
        <v>180222</v>
      </c>
      <c r="J21337" s="18">
        <v>3191903</v>
      </c>
      <c r="K21337" s="18">
        <v>704685</v>
      </c>
      <c r="M21337" s="18">
        <v>44505</v>
      </c>
    </row>
    <row r="21338" spans="1:13" hidden="1" x14ac:dyDescent="0.25">
      <c r="A21338">
        <v>900795475</v>
      </c>
      <c r="B21338" t="s">
        <v>19165</v>
      </c>
      <c r="C21338" t="s">
        <v>29</v>
      </c>
      <c r="D21338" s="20">
        <v>43830</v>
      </c>
      <c r="E21338" t="s">
        <v>1236</v>
      </c>
      <c r="F21338" t="s">
        <v>12</v>
      </c>
      <c r="G21338" s="18">
        <v>168406</v>
      </c>
      <c r="H21338" s="18">
        <v>9784259</v>
      </c>
      <c r="I21338" s="18">
        <v>93762</v>
      </c>
      <c r="J21338" s="18">
        <v>5234862</v>
      </c>
      <c r="K21338" s="18">
        <v>4549397</v>
      </c>
      <c r="M21338" s="18">
        <v>68729</v>
      </c>
    </row>
    <row r="21339" spans="1:13" hidden="1" x14ac:dyDescent="0.25">
      <c r="A21339">
        <v>816007115</v>
      </c>
      <c r="B21339" t="s">
        <v>19166</v>
      </c>
      <c r="C21339" t="s">
        <v>220</v>
      </c>
      <c r="D21339" s="20">
        <v>43830</v>
      </c>
      <c r="E21339" t="s">
        <v>1236</v>
      </c>
      <c r="F21339" t="s">
        <v>12</v>
      </c>
      <c r="G21339" s="18">
        <v>46933</v>
      </c>
      <c r="H21339" s="18">
        <v>5374226</v>
      </c>
      <c r="J21339" s="18">
        <v>2157904</v>
      </c>
      <c r="K21339" s="18">
        <v>3216322</v>
      </c>
      <c r="L21339" s="18">
        <v>0</v>
      </c>
      <c r="M21339" s="18">
        <v>1592041</v>
      </c>
    </row>
    <row r="21340" spans="1:13" hidden="1" x14ac:dyDescent="0.25">
      <c r="A21340">
        <v>890935858</v>
      </c>
      <c r="B21340" t="s">
        <v>19167</v>
      </c>
      <c r="C21340" t="s">
        <v>6056</v>
      </c>
      <c r="D21340" s="20">
        <v>43830</v>
      </c>
      <c r="E21340" t="s">
        <v>1236</v>
      </c>
      <c r="F21340" t="s">
        <v>12</v>
      </c>
      <c r="G21340" s="18">
        <v>2809265</v>
      </c>
      <c r="H21340" s="18">
        <v>7917778</v>
      </c>
      <c r="I21340" s="18">
        <v>879874</v>
      </c>
      <c r="J21340" s="18">
        <v>1862540</v>
      </c>
      <c r="K21340" s="18">
        <v>6055238</v>
      </c>
      <c r="M21340" s="18">
        <v>62754</v>
      </c>
    </row>
    <row r="21341" spans="1:13" hidden="1" x14ac:dyDescent="0.25">
      <c r="A21341">
        <v>900295767</v>
      </c>
      <c r="B21341" t="s">
        <v>19168</v>
      </c>
      <c r="C21341" t="s">
        <v>154</v>
      </c>
      <c r="D21341" s="20">
        <v>43830</v>
      </c>
      <c r="E21341" t="s">
        <v>1236</v>
      </c>
      <c r="F21341" t="s">
        <v>12</v>
      </c>
      <c r="G21341" s="18">
        <v>3582256</v>
      </c>
      <c r="H21341" s="18">
        <v>11594292</v>
      </c>
      <c r="I21341" s="18">
        <v>1956891</v>
      </c>
      <c r="J21341" s="18">
        <v>4930377</v>
      </c>
      <c r="K21341" s="18">
        <v>6663915</v>
      </c>
      <c r="L21341" s="18">
        <v>77188</v>
      </c>
      <c r="M21341" s="18">
        <v>1653414</v>
      </c>
    </row>
    <row r="21342" spans="1:13" hidden="1" x14ac:dyDescent="0.25">
      <c r="A21342">
        <v>900254831</v>
      </c>
      <c r="B21342" t="s">
        <v>19169</v>
      </c>
      <c r="C21342" t="s">
        <v>717</v>
      </c>
      <c r="D21342" s="20">
        <v>43830</v>
      </c>
      <c r="E21342" t="s">
        <v>1236</v>
      </c>
      <c r="F21342" t="s">
        <v>12</v>
      </c>
      <c r="G21342" s="18">
        <v>185338</v>
      </c>
      <c r="H21342" s="18">
        <v>8405424</v>
      </c>
      <c r="I21342" s="18">
        <v>2014160</v>
      </c>
      <c r="J21342" s="18">
        <v>3884814</v>
      </c>
      <c r="K21342" s="18">
        <v>4520610</v>
      </c>
      <c r="M21342" s="18">
        <v>-163455</v>
      </c>
    </row>
    <row r="21343" spans="1:13" hidden="1" x14ac:dyDescent="0.25">
      <c r="A21343">
        <v>900927558</v>
      </c>
      <c r="B21343" t="s">
        <v>19170</v>
      </c>
      <c r="C21343" t="s">
        <v>29</v>
      </c>
      <c r="D21343" s="20">
        <v>43830</v>
      </c>
      <c r="E21343" t="s">
        <v>1236</v>
      </c>
      <c r="F21343" t="s">
        <v>12</v>
      </c>
      <c r="G21343" s="18">
        <v>943852</v>
      </c>
      <c r="H21343" s="18">
        <v>5734698</v>
      </c>
      <c r="I21343" s="18">
        <v>4387805</v>
      </c>
      <c r="J21343" s="18">
        <v>4389050</v>
      </c>
      <c r="K21343" s="18">
        <v>1345648</v>
      </c>
      <c r="L21343" s="18">
        <v>15000</v>
      </c>
      <c r="M21343" s="18">
        <v>-32602</v>
      </c>
    </row>
    <row r="21344" spans="1:13" hidden="1" x14ac:dyDescent="0.25">
      <c r="A21344">
        <v>900100092</v>
      </c>
      <c r="B21344" t="s">
        <v>19171</v>
      </c>
      <c r="C21344" t="s">
        <v>87</v>
      </c>
      <c r="D21344" s="20">
        <v>43830</v>
      </c>
      <c r="E21344" t="s">
        <v>1236</v>
      </c>
      <c r="F21344" t="s">
        <v>12</v>
      </c>
      <c r="G21344" s="18">
        <v>1484948</v>
      </c>
      <c r="H21344" s="18">
        <v>1615863</v>
      </c>
      <c r="I21344" s="18">
        <v>775840</v>
      </c>
      <c r="J21344" s="18">
        <v>1205886</v>
      </c>
      <c r="K21344" s="18">
        <v>409977</v>
      </c>
      <c r="L21344" s="18">
        <v>185601</v>
      </c>
      <c r="M21344" s="18">
        <v>189511</v>
      </c>
    </row>
    <row r="21345" spans="1:13" hidden="1" x14ac:dyDescent="0.25">
      <c r="A21345">
        <v>900361232</v>
      </c>
      <c r="B21345" t="s">
        <v>19172</v>
      </c>
      <c r="C21345" t="s">
        <v>270</v>
      </c>
      <c r="D21345" s="20">
        <v>43830</v>
      </c>
      <c r="E21345" t="s">
        <v>1236</v>
      </c>
      <c r="F21345" t="s">
        <v>12</v>
      </c>
      <c r="G21345" s="18">
        <v>2433811</v>
      </c>
      <c r="H21345" s="18">
        <v>2547372</v>
      </c>
      <c r="I21345" s="18">
        <v>972119</v>
      </c>
      <c r="J21345" s="18">
        <v>972119</v>
      </c>
      <c r="K21345" s="18">
        <v>1575253</v>
      </c>
      <c r="M21345" s="18">
        <v>293419</v>
      </c>
    </row>
    <row r="21346" spans="1:13" hidden="1" x14ac:dyDescent="0.25">
      <c r="A21346">
        <v>800175064</v>
      </c>
      <c r="B21346" t="s">
        <v>19173</v>
      </c>
      <c r="C21346" t="s">
        <v>220</v>
      </c>
      <c r="D21346" s="20">
        <v>43830</v>
      </c>
      <c r="E21346" t="s">
        <v>1236</v>
      </c>
      <c r="F21346" t="s">
        <v>12</v>
      </c>
      <c r="G21346" s="18">
        <v>1731024</v>
      </c>
      <c r="H21346" s="18">
        <v>1760260</v>
      </c>
      <c r="I21346" s="18">
        <v>499480</v>
      </c>
      <c r="J21346" s="18">
        <v>682406</v>
      </c>
      <c r="K21346" s="18">
        <v>1077854</v>
      </c>
      <c r="L21346" s="18">
        <v>16331</v>
      </c>
      <c r="M21346" s="18">
        <v>55964</v>
      </c>
    </row>
    <row r="21347" spans="1:13" hidden="1" x14ac:dyDescent="0.25">
      <c r="A21347">
        <v>800233837</v>
      </c>
      <c r="B21347" t="s">
        <v>19174</v>
      </c>
      <c r="C21347" t="s">
        <v>109</v>
      </c>
      <c r="D21347" s="20">
        <v>43830</v>
      </c>
      <c r="E21347" t="s">
        <v>1236</v>
      </c>
      <c r="F21347" t="s">
        <v>12</v>
      </c>
      <c r="G21347" s="18">
        <v>5258076</v>
      </c>
      <c r="H21347" s="18">
        <v>7711057</v>
      </c>
      <c r="I21347" s="18">
        <v>2429270</v>
      </c>
      <c r="J21347" s="18">
        <v>4403750</v>
      </c>
      <c r="K21347" s="18">
        <v>3307307</v>
      </c>
      <c r="L21347" s="18">
        <v>460900</v>
      </c>
      <c r="M21347" s="18">
        <v>817523</v>
      </c>
    </row>
    <row r="21348" spans="1:13" hidden="1" x14ac:dyDescent="0.25">
      <c r="A21348">
        <v>800223144</v>
      </c>
      <c r="B21348" t="s">
        <v>19175</v>
      </c>
      <c r="C21348" t="s">
        <v>154</v>
      </c>
      <c r="D21348" s="20">
        <v>43830</v>
      </c>
      <c r="E21348" t="s">
        <v>1236</v>
      </c>
      <c r="F21348" t="s">
        <v>12</v>
      </c>
      <c r="G21348" s="18">
        <v>6108130</v>
      </c>
      <c r="H21348" s="18">
        <v>18259945</v>
      </c>
      <c r="I21348" s="18">
        <v>2943183</v>
      </c>
      <c r="J21348" s="18">
        <v>15373073</v>
      </c>
      <c r="K21348" s="18">
        <v>2886872</v>
      </c>
      <c r="L21348" s="18">
        <v>337296</v>
      </c>
      <c r="M21348" s="18">
        <v>202005</v>
      </c>
    </row>
    <row r="21349" spans="1:13" hidden="1" x14ac:dyDescent="0.25">
      <c r="A21349">
        <v>830142528</v>
      </c>
      <c r="B21349" t="s">
        <v>19176</v>
      </c>
      <c r="C21349" t="s">
        <v>4798</v>
      </c>
      <c r="D21349" s="20">
        <v>43830</v>
      </c>
      <c r="E21349" t="s">
        <v>1236</v>
      </c>
      <c r="F21349" t="s">
        <v>12</v>
      </c>
      <c r="G21349" s="18">
        <v>1781938</v>
      </c>
      <c r="H21349" s="18">
        <v>2646215</v>
      </c>
      <c r="I21349" s="18">
        <v>1536624</v>
      </c>
      <c r="J21349" s="18">
        <v>1536624</v>
      </c>
      <c r="K21349" s="18">
        <v>1109591</v>
      </c>
      <c r="M21349" s="18">
        <v>-2995129</v>
      </c>
    </row>
    <row r="21350" spans="1:13" hidden="1" x14ac:dyDescent="0.25">
      <c r="A21350">
        <v>900605311</v>
      </c>
      <c r="B21350" t="s">
        <v>19177</v>
      </c>
      <c r="C21350" t="s">
        <v>424</v>
      </c>
      <c r="D21350" s="20">
        <v>43830</v>
      </c>
      <c r="E21350" t="s">
        <v>1236</v>
      </c>
      <c r="F21350" t="s">
        <v>12</v>
      </c>
      <c r="G21350" s="18">
        <v>1023017</v>
      </c>
      <c r="H21350" s="18">
        <v>1184946</v>
      </c>
      <c r="I21350" s="18">
        <v>840480</v>
      </c>
      <c r="J21350" s="18">
        <v>840480</v>
      </c>
      <c r="K21350" s="18">
        <v>344466</v>
      </c>
      <c r="L21350" s="18">
        <v>104389</v>
      </c>
      <c r="M21350" s="18">
        <v>10296</v>
      </c>
    </row>
    <row r="21351" spans="1:13" hidden="1" x14ac:dyDescent="0.25">
      <c r="A21351">
        <v>900065196</v>
      </c>
      <c r="B21351" t="s">
        <v>19178</v>
      </c>
      <c r="C21351" t="s">
        <v>650</v>
      </c>
      <c r="D21351" s="20">
        <v>43830</v>
      </c>
      <c r="E21351" t="s">
        <v>1236</v>
      </c>
      <c r="F21351" t="s">
        <v>12</v>
      </c>
      <c r="G21351" s="18">
        <v>1646481</v>
      </c>
      <c r="H21351" s="18">
        <v>1947774</v>
      </c>
      <c r="I21351" s="18">
        <v>136665</v>
      </c>
      <c r="J21351" s="18">
        <v>1061740</v>
      </c>
      <c r="K21351" s="18">
        <v>886034</v>
      </c>
      <c r="L21351" s="18">
        <v>9688</v>
      </c>
      <c r="M21351" s="18">
        <v>131706</v>
      </c>
    </row>
    <row r="21352" spans="1:13" hidden="1" x14ac:dyDescent="0.25">
      <c r="A21352">
        <v>900620095</v>
      </c>
      <c r="B21352" t="s">
        <v>19179</v>
      </c>
      <c r="C21352" t="s">
        <v>162</v>
      </c>
      <c r="D21352" s="20">
        <v>43830</v>
      </c>
      <c r="E21352" t="s">
        <v>1236</v>
      </c>
      <c r="F21352" t="s">
        <v>12</v>
      </c>
      <c r="G21352" s="18">
        <v>4070566</v>
      </c>
      <c r="H21352" s="18">
        <v>4071313</v>
      </c>
      <c r="I21352" s="18">
        <v>413365</v>
      </c>
      <c r="J21352" s="18">
        <v>4494444</v>
      </c>
      <c r="K21352" s="18">
        <v>-423131</v>
      </c>
      <c r="M21352" s="18">
        <v>16676</v>
      </c>
    </row>
    <row r="21353" spans="1:13" hidden="1" x14ac:dyDescent="0.25">
      <c r="A21353">
        <v>800100277</v>
      </c>
      <c r="B21353" t="s">
        <v>19180</v>
      </c>
      <c r="C21353" t="s">
        <v>23</v>
      </c>
      <c r="D21353" s="20">
        <v>43830</v>
      </c>
      <c r="E21353" t="s">
        <v>1236</v>
      </c>
      <c r="F21353" t="s">
        <v>12</v>
      </c>
      <c r="G21353" s="18">
        <v>3557218</v>
      </c>
      <c r="H21353" s="18">
        <v>15976425</v>
      </c>
      <c r="I21353" s="18">
        <v>422529</v>
      </c>
      <c r="J21353" s="18">
        <v>7946495</v>
      </c>
      <c r="K21353" s="18">
        <v>8029930</v>
      </c>
      <c r="L21353" s="18">
        <v>131005</v>
      </c>
      <c r="M21353" s="18">
        <v>71645</v>
      </c>
    </row>
    <row r="21354" spans="1:13" hidden="1" x14ac:dyDescent="0.25">
      <c r="A21354">
        <v>900311747</v>
      </c>
      <c r="B21354" t="s">
        <v>19181</v>
      </c>
      <c r="C21354" t="s">
        <v>154</v>
      </c>
      <c r="D21354" s="20">
        <v>43830</v>
      </c>
      <c r="E21354" t="s">
        <v>1236</v>
      </c>
      <c r="F21354" t="s">
        <v>12</v>
      </c>
      <c r="G21354" s="18">
        <v>1934598</v>
      </c>
      <c r="H21354" s="18">
        <v>3055776</v>
      </c>
      <c r="I21354" s="18">
        <v>861865</v>
      </c>
      <c r="J21354" s="18">
        <v>1803277</v>
      </c>
      <c r="K21354" s="18">
        <v>1252499</v>
      </c>
      <c r="L21354" s="18">
        <v>12183</v>
      </c>
      <c r="M21354" s="18">
        <v>423456</v>
      </c>
    </row>
    <row r="21355" spans="1:13" hidden="1" x14ac:dyDescent="0.25">
      <c r="A21355">
        <v>900452553</v>
      </c>
      <c r="B21355" t="s">
        <v>19182</v>
      </c>
      <c r="C21355" t="s">
        <v>1246</v>
      </c>
      <c r="D21355" s="20">
        <v>43830</v>
      </c>
      <c r="E21355" t="s">
        <v>1236</v>
      </c>
      <c r="F21355" t="s">
        <v>12</v>
      </c>
      <c r="G21355" s="18">
        <v>1055328</v>
      </c>
      <c r="H21355" s="18">
        <v>1522521</v>
      </c>
      <c r="I21355" s="18">
        <v>114639</v>
      </c>
      <c r="J21355" s="18">
        <v>313288</v>
      </c>
      <c r="K21355" s="18">
        <v>1209233</v>
      </c>
      <c r="L21355" s="18">
        <v>73624</v>
      </c>
      <c r="M21355" s="18">
        <v>226877</v>
      </c>
    </row>
    <row r="21356" spans="1:13" hidden="1" x14ac:dyDescent="0.25">
      <c r="A21356">
        <v>900510463</v>
      </c>
      <c r="B21356" t="s">
        <v>19183</v>
      </c>
      <c r="C21356" t="s">
        <v>1246</v>
      </c>
      <c r="D21356" s="20">
        <v>43830</v>
      </c>
      <c r="E21356" t="s">
        <v>1236</v>
      </c>
      <c r="F21356" t="s">
        <v>12</v>
      </c>
      <c r="G21356" s="18">
        <v>1028881</v>
      </c>
      <c r="H21356" s="18">
        <v>2082013</v>
      </c>
      <c r="I21356" s="18">
        <v>1134109</v>
      </c>
      <c r="J21356" s="18">
        <v>1484951</v>
      </c>
      <c r="K21356" s="18">
        <v>597062</v>
      </c>
      <c r="M21356" s="18">
        <v>370016</v>
      </c>
    </row>
    <row r="21357" spans="1:13" hidden="1" x14ac:dyDescent="0.25">
      <c r="A21357">
        <v>860505064</v>
      </c>
      <c r="B21357" t="s">
        <v>19184</v>
      </c>
      <c r="C21357" t="s">
        <v>154</v>
      </c>
      <c r="D21357" s="20">
        <v>43830</v>
      </c>
      <c r="E21357" t="s">
        <v>1236</v>
      </c>
      <c r="F21357" t="s">
        <v>12</v>
      </c>
      <c r="G21357" s="18">
        <v>7223891</v>
      </c>
      <c r="H21357" s="18">
        <v>11520305</v>
      </c>
      <c r="I21357" s="18">
        <v>2553962</v>
      </c>
      <c r="J21357" s="18">
        <v>2553962</v>
      </c>
      <c r="K21357" s="18">
        <v>8966343</v>
      </c>
      <c r="L21357" s="18">
        <v>138394</v>
      </c>
      <c r="M21357" s="18">
        <v>1145626</v>
      </c>
    </row>
    <row r="21358" spans="1:13" hidden="1" x14ac:dyDescent="0.25">
      <c r="A21358">
        <v>830513508</v>
      </c>
      <c r="B21358" t="s">
        <v>19185</v>
      </c>
      <c r="C21358" t="s">
        <v>612</v>
      </c>
      <c r="D21358" s="20">
        <v>43830</v>
      </c>
      <c r="E21358" t="s">
        <v>1236</v>
      </c>
      <c r="F21358" t="s">
        <v>12</v>
      </c>
      <c r="G21358" s="18">
        <v>950410</v>
      </c>
      <c r="H21358" s="18">
        <v>1008875</v>
      </c>
      <c r="I21358" s="18">
        <v>700741</v>
      </c>
      <c r="J21358" s="18">
        <v>700741</v>
      </c>
      <c r="K21358" s="18">
        <v>308134</v>
      </c>
      <c r="L21358" s="18">
        <v>45786</v>
      </c>
      <c r="M21358" s="18">
        <v>92405</v>
      </c>
    </row>
    <row r="21359" spans="1:13" hidden="1" x14ac:dyDescent="0.25">
      <c r="A21359">
        <v>804010528</v>
      </c>
      <c r="B21359" t="s">
        <v>19186</v>
      </c>
      <c r="C21359" t="s">
        <v>154</v>
      </c>
      <c r="D21359" s="20">
        <v>43830</v>
      </c>
      <c r="E21359" t="s">
        <v>1236</v>
      </c>
      <c r="F21359" t="s">
        <v>12</v>
      </c>
      <c r="G21359" s="18">
        <v>973575</v>
      </c>
      <c r="H21359" s="18">
        <v>1430894</v>
      </c>
      <c r="I21359" s="18">
        <v>93383</v>
      </c>
      <c r="J21359" s="18">
        <v>93383</v>
      </c>
      <c r="K21359" s="18">
        <v>1337511</v>
      </c>
      <c r="L21359" s="18">
        <v>5431</v>
      </c>
      <c r="M21359" s="18">
        <v>142664</v>
      </c>
    </row>
    <row r="21360" spans="1:13" hidden="1" x14ac:dyDescent="0.25">
      <c r="A21360">
        <v>800064120</v>
      </c>
      <c r="B21360" t="s">
        <v>19187</v>
      </c>
      <c r="C21360" t="s">
        <v>162</v>
      </c>
      <c r="D21360" s="20">
        <v>43830</v>
      </c>
      <c r="E21360" t="s">
        <v>1236</v>
      </c>
      <c r="F21360" t="s">
        <v>12</v>
      </c>
      <c r="G21360" s="18">
        <v>449686</v>
      </c>
      <c r="H21360" s="18">
        <v>792045</v>
      </c>
      <c r="I21360" s="18">
        <v>126083</v>
      </c>
      <c r="J21360" s="18">
        <v>138776</v>
      </c>
      <c r="K21360" s="18">
        <v>653269</v>
      </c>
      <c r="L21360" s="18">
        <v>0</v>
      </c>
      <c r="M21360" s="18">
        <v>88241</v>
      </c>
    </row>
    <row r="21361" spans="1:13" hidden="1" x14ac:dyDescent="0.25">
      <c r="A21361">
        <v>860352711</v>
      </c>
      <c r="B21361" t="s">
        <v>19188</v>
      </c>
      <c r="C21361" t="s">
        <v>1082</v>
      </c>
      <c r="D21361" s="20">
        <v>43830</v>
      </c>
      <c r="E21361" t="s">
        <v>1236</v>
      </c>
      <c r="F21361" t="s">
        <v>12</v>
      </c>
      <c r="G21361" s="18">
        <v>1020817</v>
      </c>
      <c r="H21361" s="18">
        <v>1611876</v>
      </c>
      <c r="I21361" s="18">
        <v>727924</v>
      </c>
      <c r="J21361" s="18">
        <v>1339510</v>
      </c>
      <c r="K21361" s="18">
        <v>272366</v>
      </c>
      <c r="L21361" s="18">
        <v>134308</v>
      </c>
      <c r="M21361" s="18">
        <v>1860</v>
      </c>
    </row>
    <row r="21362" spans="1:13" hidden="1" x14ac:dyDescent="0.25">
      <c r="A21362">
        <v>830037139</v>
      </c>
      <c r="B21362" t="s">
        <v>19189</v>
      </c>
      <c r="C21362" t="s">
        <v>1329</v>
      </c>
      <c r="D21362" s="20">
        <v>43830</v>
      </c>
      <c r="E21362" t="s">
        <v>1236</v>
      </c>
      <c r="F21362" t="s">
        <v>12</v>
      </c>
      <c r="G21362" s="18">
        <v>2331829</v>
      </c>
      <c r="H21362" s="18">
        <v>3731433</v>
      </c>
      <c r="I21362" s="18">
        <v>1089062</v>
      </c>
      <c r="J21362" s="18">
        <v>1089062</v>
      </c>
      <c r="K21362" s="18">
        <v>2642371</v>
      </c>
      <c r="L21362" s="18">
        <v>119289</v>
      </c>
      <c r="M21362" s="18">
        <v>195123</v>
      </c>
    </row>
    <row r="21363" spans="1:13" hidden="1" x14ac:dyDescent="0.25">
      <c r="A21363">
        <v>830026223</v>
      </c>
      <c r="B21363" t="s">
        <v>19190</v>
      </c>
      <c r="C21363" t="s">
        <v>154</v>
      </c>
      <c r="D21363" s="20">
        <v>43830</v>
      </c>
      <c r="E21363" t="s">
        <v>1236</v>
      </c>
      <c r="F21363" t="s">
        <v>12</v>
      </c>
      <c r="G21363" s="18">
        <v>6156490</v>
      </c>
      <c r="H21363" s="18">
        <v>13637094</v>
      </c>
      <c r="I21363" s="18">
        <v>529642</v>
      </c>
      <c r="J21363" s="18">
        <v>12996741</v>
      </c>
      <c r="K21363" s="18">
        <v>640353</v>
      </c>
      <c r="L21363" s="18">
        <v>181128</v>
      </c>
      <c r="M21363" s="18">
        <v>8020</v>
      </c>
    </row>
    <row r="21364" spans="1:13" hidden="1" x14ac:dyDescent="0.25">
      <c r="A21364">
        <v>901105366</v>
      </c>
      <c r="B21364" t="s">
        <v>19191</v>
      </c>
      <c r="C21364" t="s">
        <v>327</v>
      </c>
      <c r="D21364" s="20">
        <v>43830</v>
      </c>
      <c r="E21364" t="s">
        <v>1236</v>
      </c>
      <c r="F21364" t="s">
        <v>12</v>
      </c>
      <c r="G21364" s="18">
        <v>4851430</v>
      </c>
      <c r="H21364" s="18">
        <v>4851430</v>
      </c>
      <c r="I21364" s="18">
        <v>88261</v>
      </c>
      <c r="J21364" s="18">
        <v>88261</v>
      </c>
      <c r="K21364" s="18">
        <v>4763169</v>
      </c>
      <c r="L21364" s="18">
        <v>0</v>
      </c>
      <c r="M21364" s="18">
        <v>32395</v>
      </c>
    </row>
    <row r="21365" spans="1:13" hidden="1" x14ac:dyDescent="0.25">
      <c r="A21365">
        <v>901157806</v>
      </c>
      <c r="B21365" t="s">
        <v>19192</v>
      </c>
      <c r="C21365" t="s">
        <v>29</v>
      </c>
      <c r="D21365" s="20">
        <v>43830</v>
      </c>
      <c r="E21365" t="s">
        <v>1236</v>
      </c>
      <c r="F21365" t="s">
        <v>12</v>
      </c>
      <c r="G21365" s="18">
        <v>5749703</v>
      </c>
      <c r="H21365" s="18">
        <v>5836893</v>
      </c>
      <c r="I21365" s="18">
        <v>137497</v>
      </c>
      <c r="J21365" s="18">
        <v>8717528</v>
      </c>
      <c r="K21365" s="18">
        <v>-2880635</v>
      </c>
      <c r="M21365" s="18">
        <v>-1525573</v>
      </c>
    </row>
    <row r="21366" spans="1:13" hidden="1" x14ac:dyDescent="0.25">
      <c r="A21366">
        <v>824006325</v>
      </c>
      <c r="B21366" t="s">
        <v>19193</v>
      </c>
      <c r="C21366" t="s">
        <v>307</v>
      </c>
      <c r="D21366" s="20">
        <v>43830</v>
      </c>
      <c r="E21366" t="s">
        <v>1236</v>
      </c>
      <c r="F21366" t="s">
        <v>12</v>
      </c>
      <c r="G21366" s="18">
        <v>12997365</v>
      </c>
      <c r="H21366" s="18">
        <v>15200626</v>
      </c>
      <c r="I21366" s="18">
        <v>11055108</v>
      </c>
      <c r="J21366" s="18">
        <v>11836406</v>
      </c>
      <c r="K21366" s="18">
        <v>3364220</v>
      </c>
      <c r="L21366" s="18">
        <v>189368</v>
      </c>
      <c r="M21366" s="18">
        <v>2347603</v>
      </c>
    </row>
    <row r="21367" spans="1:13" hidden="1" x14ac:dyDescent="0.25">
      <c r="A21367">
        <v>800025696</v>
      </c>
      <c r="B21367" t="s">
        <v>19194</v>
      </c>
      <c r="C21367" t="s">
        <v>889</v>
      </c>
      <c r="D21367" s="20">
        <v>43830</v>
      </c>
      <c r="E21367" t="s">
        <v>1236</v>
      </c>
      <c r="F21367" t="s">
        <v>12</v>
      </c>
      <c r="G21367" s="18">
        <v>3669444</v>
      </c>
      <c r="H21367" s="18">
        <v>7049934</v>
      </c>
      <c r="I21367" s="18">
        <v>747919</v>
      </c>
      <c r="J21367" s="18">
        <v>1749545</v>
      </c>
      <c r="K21367" s="18">
        <v>5300389</v>
      </c>
      <c r="L21367" s="18">
        <v>107798</v>
      </c>
      <c r="M21367" s="18">
        <v>391671</v>
      </c>
    </row>
    <row r="21368" spans="1:13" hidden="1" x14ac:dyDescent="0.25">
      <c r="A21368">
        <v>900561385</v>
      </c>
      <c r="B21368" t="s">
        <v>19195</v>
      </c>
      <c r="C21368" t="s">
        <v>717</v>
      </c>
      <c r="D21368" s="20">
        <v>43830</v>
      </c>
      <c r="E21368" t="s">
        <v>1236</v>
      </c>
      <c r="F21368" t="s">
        <v>12</v>
      </c>
      <c r="G21368" s="18">
        <v>336831</v>
      </c>
      <c r="H21368" s="18">
        <v>4040740</v>
      </c>
      <c r="I21368" s="18">
        <v>16806</v>
      </c>
      <c r="J21368" s="18">
        <v>663999</v>
      </c>
      <c r="K21368" s="18">
        <v>3376741</v>
      </c>
      <c r="L21368" s="18">
        <v>98</v>
      </c>
      <c r="M21368" s="18">
        <v>78929</v>
      </c>
    </row>
    <row r="21369" spans="1:13" hidden="1" x14ac:dyDescent="0.25">
      <c r="A21369">
        <v>800042462</v>
      </c>
      <c r="B21369" t="s">
        <v>19196</v>
      </c>
      <c r="C21369" t="s">
        <v>593</v>
      </c>
      <c r="D21369" s="20">
        <v>43830</v>
      </c>
      <c r="E21369" t="s">
        <v>1236</v>
      </c>
      <c r="F21369" t="s">
        <v>12</v>
      </c>
      <c r="G21369" s="18">
        <v>1263738</v>
      </c>
      <c r="H21369" s="18">
        <v>1402945</v>
      </c>
      <c r="I21369" s="18">
        <v>341312</v>
      </c>
      <c r="J21369" s="18">
        <v>1095574</v>
      </c>
      <c r="K21369" s="18">
        <v>307371</v>
      </c>
      <c r="M21369" s="18">
        <v>-31673</v>
      </c>
    </row>
    <row r="21370" spans="1:13" hidden="1" x14ac:dyDescent="0.25">
      <c r="A21370">
        <v>900803441</v>
      </c>
      <c r="B21370" t="s">
        <v>19197</v>
      </c>
      <c r="C21370" t="s">
        <v>29</v>
      </c>
      <c r="D21370" s="20">
        <v>43830</v>
      </c>
      <c r="E21370" t="s">
        <v>1236</v>
      </c>
      <c r="F21370" t="s">
        <v>12</v>
      </c>
      <c r="G21370" s="18">
        <v>649445</v>
      </c>
      <c r="H21370" s="18">
        <v>4841801</v>
      </c>
      <c r="I21370" s="18">
        <v>898389</v>
      </c>
      <c r="J21370" s="18">
        <v>2765574</v>
      </c>
      <c r="K21370" s="18">
        <v>2076227</v>
      </c>
      <c r="L21370" s="18">
        <v>827</v>
      </c>
      <c r="M21370" s="18">
        <v>3622</v>
      </c>
    </row>
    <row r="21371" spans="1:13" hidden="1" x14ac:dyDescent="0.25">
      <c r="A21371">
        <v>822005032</v>
      </c>
      <c r="B21371" t="s">
        <v>19198</v>
      </c>
      <c r="C21371" t="s">
        <v>961</v>
      </c>
      <c r="D21371" s="20">
        <v>43830</v>
      </c>
      <c r="E21371" t="s">
        <v>1236</v>
      </c>
      <c r="F21371" t="s">
        <v>12</v>
      </c>
      <c r="G21371" s="18">
        <v>1309529</v>
      </c>
      <c r="H21371" s="18">
        <v>1597584</v>
      </c>
      <c r="I21371" s="18">
        <v>1103206</v>
      </c>
      <c r="J21371" s="18">
        <v>1103206</v>
      </c>
      <c r="K21371" s="18">
        <v>494378</v>
      </c>
      <c r="L21371" s="18">
        <v>125842</v>
      </c>
      <c r="M21371" s="18">
        <v>79398</v>
      </c>
    </row>
    <row r="21372" spans="1:13" hidden="1" x14ac:dyDescent="0.25">
      <c r="A21372">
        <v>811009139</v>
      </c>
      <c r="B21372" t="s">
        <v>19199</v>
      </c>
      <c r="C21372" t="s">
        <v>48</v>
      </c>
      <c r="D21372" s="20">
        <v>43830</v>
      </c>
      <c r="E21372" t="s">
        <v>1236</v>
      </c>
      <c r="F21372" t="s">
        <v>12</v>
      </c>
      <c r="G21372" s="18">
        <v>6291814</v>
      </c>
      <c r="H21372" s="18">
        <v>6969383</v>
      </c>
      <c r="I21372" s="18">
        <v>5578354</v>
      </c>
      <c r="J21372" s="18">
        <v>5587135</v>
      </c>
      <c r="K21372" s="18">
        <v>1382248</v>
      </c>
      <c r="L21372" s="18">
        <v>499577</v>
      </c>
      <c r="M21372" s="18">
        <v>83002</v>
      </c>
    </row>
    <row r="21373" spans="1:13" hidden="1" x14ac:dyDescent="0.25">
      <c r="A21373">
        <v>830104201</v>
      </c>
      <c r="B21373" t="s">
        <v>19200</v>
      </c>
      <c r="C21373" t="s">
        <v>4798</v>
      </c>
      <c r="D21373" s="20">
        <v>43830</v>
      </c>
      <c r="E21373" t="s">
        <v>1236</v>
      </c>
      <c r="F21373" t="s">
        <v>12</v>
      </c>
      <c r="G21373" s="18">
        <v>1286583</v>
      </c>
      <c r="H21373" s="18">
        <v>6132765</v>
      </c>
      <c r="I21373" s="18">
        <v>2912471</v>
      </c>
      <c r="J21373" s="18">
        <v>7151832</v>
      </c>
      <c r="K21373" s="18">
        <v>-1019067</v>
      </c>
      <c r="L21373" s="18">
        <v>49912</v>
      </c>
      <c r="M21373" s="18">
        <v>-229032</v>
      </c>
    </row>
    <row r="21374" spans="1:13" hidden="1" x14ac:dyDescent="0.25">
      <c r="A21374">
        <v>900558793</v>
      </c>
      <c r="B21374" t="s">
        <v>19201</v>
      </c>
      <c r="C21374" t="s">
        <v>21</v>
      </c>
      <c r="D21374" s="20">
        <v>43830</v>
      </c>
      <c r="E21374" t="s">
        <v>1236</v>
      </c>
      <c r="F21374" t="s">
        <v>12</v>
      </c>
      <c r="G21374" s="18">
        <v>10667727</v>
      </c>
      <c r="H21374" s="18">
        <v>10667727</v>
      </c>
      <c r="I21374" s="18">
        <v>1783597</v>
      </c>
      <c r="J21374" s="18">
        <v>1783597</v>
      </c>
      <c r="K21374" s="18">
        <v>8884130</v>
      </c>
      <c r="L21374" s="18">
        <v>3209</v>
      </c>
      <c r="M21374" s="18">
        <v>62682</v>
      </c>
    </row>
    <row r="21375" spans="1:13" hidden="1" x14ac:dyDescent="0.25">
      <c r="A21375">
        <v>800186618</v>
      </c>
      <c r="B21375" t="s">
        <v>19202</v>
      </c>
      <c r="C21375" t="s">
        <v>1254</v>
      </c>
      <c r="D21375" s="20">
        <v>43830</v>
      </c>
      <c r="E21375" t="s">
        <v>1236</v>
      </c>
      <c r="F21375" t="s">
        <v>12</v>
      </c>
      <c r="G21375" s="18">
        <v>10717722</v>
      </c>
      <c r="H21375" s="18">
        <v>14781836</v>
      </c>
      <c r="I21375" s="18">
        <v>7772401</v>
      </c>
      <c r="J21375" s="18">
        <v>11195934</v>
      </c>
      <c r="K21375" s="18">
        <v>3585902</v>
      </c>
      <c r="M21375" s="18">
        <v>242596</v>
      </c>
    </row>
    <row r="21376" spans="1:13" hidden="1" x14ac:dyDescent="0.25">
      <c r="A21376">
        <v>830064917</v>
      </c>
      <c r="B21376" t="s">
        <v>19203</v>
      </c>
      <c r="C21376" t="s">
        <v>1136</v>
      </c>
      <c r="D21376" s="20">
        <v>43830</v>
      </c>
      <c r="E21376" t="s">
        <v>1236</v>
      </c>
      <c r="F21376" t="s">
        <v>12</v>
      </c>
      <c r="G21376" s="18">
        <v>1325557</v>
      </c>
      <c r="H21376" s="18">
        <v>1738872</v>
      </c>
      <c r="I21376" s="18">
        <v>322165</v>
      </c>
      <c r="J21376" s="18">
        <v>854027</v>
      </c>
      <c r="K21376" s="18">
        <v>884845</v>
      </c>
      <c r="L21376" s="18">
        <v>18435</v>
      </c>
      <c r="M21376" s="18">
        <v>42738</v>
      </c>
    </row>
    <row r="21377" spans="1:13" hidden="1" x14ac:dyDescent="0.25">
      <c r="A21377">
        <v>900196910</v>
      </c>
      <c r="B21377" t="s">
        <v>19204</v>
      </c>
      <c r="C21377" t="s">
        <v>29</v>
      </c>
      <c r="D21377" s="20">
        <v>43830</v>
      </c>
      <c r="E21377" t="s">
        <v>1236</v>
      </c>
      <c r="F21377" t="s">
        <v>12</v>
      </c>
      <c r="G21377" s="18">
        <v>2075683</v>
      </c>
      <c r="H21377" s="18">
        <v>6064086</v>
      </c>
      <c r="I21377" s="18">
        <v>27434</v>
      </c>
      <c r="J21377" s="18">
        <v>1769034</v>
      </c>
      <c r="K21377" s="18">
        <v>4295052</v>
      </c>
      <c r="L21377" s="18">
        <v>397</v>
      </c>
      <c r="M21377" s="18">
        <v>51991</v>
      </c>
    </row>
    <row r="21378" spans="1:13" hidden="1" x14ac:dyDescent="0.25">
      <c r="A21378">
        <v>900480967</v>
      </c>
      <c r="B21378" t="s">
        <v>19205</v>
      </c>
      <c r="C21378" t="s">
        <v>162</v>
      </c>
      <c r="D21378" s="20">
        <v>43830</v>
      </c>
      <c r="E21378" t="s">
        <v>1236</v>
      </c>
      <c r="F21378" t="s">
        <v>12</v>
      </c>
      <c r="G21378" s="18">
        <v>1410578</v>
      </c>
      <c r="H21378" s="18">
        <v>2655416</v>
      </c>
      <c r="I21378" s="18">
        <v>23412</v>
      </c>
      <c r="J21378" s="18">
        <v>1856338</v>
      </c>
      <c r="K21378" s="18">
        <v>799078</v>
      </c>
      <c r="L21378" s="18">
        <v>149</v>
      </c>
      <c r="M21378" s="18">
        <v>57462</v>
      </c>
    </row>
    <row r="21379" spans="1:13" hidden="1" x14ac:dyDescent="0.25">
      <c r="A21379">
        <v>900607706</v>
      </c>
      <c r="B21379" t="s">
        <v>19206</v>
      </c>
      <c r="C21379" t="s">
        <v>717</v>
      </c>
      <c r="D21379" s="20">
        <v>43830</v>
      </c>
      <c r="E21379" t="s">
        <v>1236</v>
      </c>
      <c r="F21379" t="s">
        <v>12</v>
      </c>
      <c r="G21379" s="18">
        <v>2168667</v>
      </c>
      <c r="H21379" s="18">
        <v>15283923</v>
      </c>
      <c r="I21379" s="18">
        <v>2319261</v>
      </c>
      <c r="J21379" s="18">
        <v>2437742</v>
      </c>
      <c r="K21379" s="18">
        <v>12846181</v>
      </c>
      <c r="M21379" s="18">
        <v>28961</v>
      </c>
    </row>
    <row r="21380" spans="1:13" hidden="1" x14ac:dyDescent="0.25">
      <c r="A21380">
        <v>830072638</v>
      </c>
      <c r="B21380" t="s">
        <v>19207</v>
      </c>
      <c r="C21380" t="s">
        <v>702</v>
      </c>
      <c r="D21380" s="20">
        <v>43830</v>
      </c>
      <c r="E21380" t="s">
        <v>1236</v>
      </c>
      <c r="F21380" t="s">
        <v>12</v>
      </c>
      <c r="G21380" s="18">
        <v>4019072</v>
      </c>
      <c r="H21380" s="18">
        <v>6533999</v>
      </c>
      <c r="I21380" s="18">
        <v>1076770</v>
      </c>
      <c r="J21380" s="18">
        <v>2294082</v>
      </c>
      <c r="K21380" s="18">
        <v>4239917</v>
      </c>
      <c r="L21380" s="18">
        <v>2438</v>
      </c>
      <c r="M21380" s="18">
        <v>1249497</v>
      </c>
    </row>
    <row r="21381" spans="1:13" hidden="1" x14ac:dyDescent="0.25">
      <c r="A21381">
        <v>830132824</v>
      </c>
      <c r="B21381" t="s">
        <v>19208</v>
      </c>
      <c r="C21381" t="s">
        <v>29</v>
      </c>
      <c r="D21381" s="20">
        <v>43830</v>
      </c>
      <c r="E21381" t="s">
        <v>1236</v>
      </c>
      <c r="F21381" t="s">
        <v>12</v>
      </c>
      <c r="G21381" s="18">
        <v>2534285</v>
      </c>
      <c r="H21381" s="18">
        <v>6633965</v>
      </c>
      <c r="I21381" s="18">
        <v>2535333</v>
      </c>
      <c r="J21381" s="18">
        <v>2535333</v>
      </c>
      <c r="K21381" s="18">
        <v>4098632</v>
      </c>
      <c r="L21381" s="18">
        <v>0</v>
      </c>
      <c r="M21381" s="18">
        <v>360683</v>
      </c>
    </row>
    <row r="21382" spans="1:13" hidden="1" x14ac:dyDescent="0.25">
      <c r="A21382">
        <v>901008264</v>
      </c>
      <c r="B21382" t="s">
        <v>19209</v>
      </c>
      <c r="C21382" t="s">
        <v>5459</v>
      </c>
      <c r="D21382" s="20">
        <v>43830</v>
      </c>
      <c r="E21382" t="s">
        <v>1236</v>
      </c>
      <c r="F21382" t="s">
        <v>12</v>
      </c>
      <c r="G21382" s="18">
        <v>4756519</v>
      </c>
      <c r="H21382" s="18">
        <v>13898538</v>
      </c>
      <c r="I21382" s="18">
        <v>2615866</v>
      </c>
      <c r="J21382" s="18">
        <v>10410284</v>
      </c>
      <c r="K21382" s="18">
        <v>3488254</v>
      </c>
      <c r="L21382" s="18">
        <v>620239</v>
      </c>
      <c r="M21382" s="18">
        <v>339507</v>
      </c>
    </row>
    <row r="21383" spans="1:13" hidden="1" x14ac:dyDescent="0.25">
      <c r="A21383">
        <v>900483594</v>
      </c>
      <c r="B21383" t="s">
        <v>19210</v>
      </c>
      <c r="C21383" t="s">
        <v>162</v>
      </c>
      <c r="D21383" s="20">
        <v>43830</v>
      </c>
      <c r="E21383" t="s">
        <v>1236</v>
      </c>
      <c r="F21383" t="s">
        <v>12</v>
      </c>
      <c r="G21383" s="18">
        <v>88438</v>
      </c>
      <c r="H21383" s="18">
        <v>586250</v>
      </c>
      <c r="I21383" s="18">
        <v>87112</v>
      </c>
      <c r="J21383" s="18">
        <v>87112</v>
      </c>
      <c r="K21383" s="18">
        <v>499138</v>
      </c>
      <c r="M21383" s="18">
        <v>6373</v>
      </c>
    </row>
    <row r="21384" spans="1:13" hidden="1" x14ac:dyDescent="0.25">
      <c r="A21384">
        <v>900493279</v>
      </c>
      <c r="B21384" t="s">
        <v>19211</v>
      </c>
      <c r="C21384" t="s">
        <v>48</v>
      </c>
      <c r="D21384" s="20">
        <v>43830</v>
      </c>
      <c r="E21384" t="s">
        <v>1236</v>
      </c>
      <c r="F21384" t="s">
        <v>12</v>
      </c>
      <c r="G21384" s="18">
        <v>3037762</v>
      </c>
      <c r="H21384" s="18">
        <v>7427606</v>
      </c>
      <c r="I21384" s="18">
        <v>32034</v>
      </c>
      <c r="J21384" s="18">
        <v>2606794</v>
      </c>
      <c r="K21384" s="18">
        <v>4820812</v>
      </c>
      <c r="L21384" s="18">
        <v>3655</v>
      </c>
      <c r="M21384" s="18">
        <v>-96169</v>
      </c>
    </row>
    <row r="21385" spans="1:13" hidden="1" x14ac:dyDescent="0.25">
      <c r="A21385">
        <v>900034627</v>
      </c>
      <c r="B21385" t="s">
        <v>19212</v>
      </c>
      <c r="C21385" t="s">
        <v>253</v>
      </c>
      <c r="D21385" s="20">
        <v>43830</v>
      </c>
      <c r="E21385" t="s">
        <v>1236</v>
      </c>
      <c r="F21385" t="s">
        <v>12</v>
      </c>
      <c r="G21385" s="18">
        <v>1531737</v>
      </c>
      <c r="H21385" s="18">
        <v>2379289</v>
      </c>
      <c r="I21385" s="18">
        <v>559025</v>
      </c>
      <c r="J21385" s="18">
        <v>1104423</v>
      </c>
      <c r="K21385" s="18">
        <v>1274866</v>
      </c>
      <c r="M21385" s="18">
        <v>-28402</v>
      </c>
    </row>
    <row r="21386" spans="1:13" hidden="1" x14ac:dyDescent="0.25">
      <c r="A21386">
        <v>900011599</v>
      </c>
      <c r="B21386" t="s">
        <v>19213</v>
      </c>
      <c r="C21386" t="s">
        <v>87</v>
      </c>
      <c r="D21386" s="20">
        <v>43830</v>
      </c>
      <c r="E21386" t="s">
        <v>1236</v>
      </c>
      <c r="F21386" t="s">
        <v>12</v>
      </c>
      <c r="G21386" s="18">
        <v>1180266</v>
      </c>
      <c r="H21386" s="18">
        <v>4483504</v>
      </c>
      <c r="I21386" s="18">
        <v>709868</v>
      </c>
      <c r="J21386" s="18">
        <v>841250</v>
      </c>
      <c r="K21386" s="18">
        <v>3642254</v>
      </c>
      <c r="L21386" s="18">
        <v>67200</v>
      </c>
      <c r="M21386" s="18">
        <v>238129</v>
      </c>
    </row>
    <row r="21387" spans="1:13" hidden="1" x14ac:dyDescent="0.25">
      <c r="A21387">
        <v>900655645</v>
      </c>
      <c r="B21387" t="s">
        <v>19214</v>
      </c>
      <c r="C21387" t="s">
        <v>29</v>
      </c>
      <c r="D21387" s="20">
        <v>43830</v>
      </c>
      <c r="E21387" t="s">
        <v>1236</v>
      </c>
      <c r="F21387" t="s">
        <v>12</v>
      </c>
      <c r="G21387" s="18">
        <v>4352827</v>
      </c>
      <c r="H21387" s="18">
        <v>8620405</v>
      </c>
      <c r="I21387" s="18">
        <v>4473674</v>
      </c>
      <c r="J21387" s="18">
        <v>4878597</v>
      </c>
      <c r="K21387" s="18">
        <v>3741808</v>
      </c>
      <c r="L21387" s="18">
        <v>1295</v>
      </c>
      <c r="M21387" s="18">
        <v>1646</v>
      </c>
    </row>
    <row r="21388" spans="1:13" hidden="1" x14ac:dyDescent="0.25">
      <c r="A21388">
        <v>800039348</v>
      </c>
      <c r="B21388" t="s">
        <v>19215</v>
      </c>
      <c r="C21388" t="s">
        <v>29</v>
      </c>
      <c r="D21388" s="20">
        <v>43830</v>
      </c>
      <c r="E21388" t="s">
        <v>1236</v>
      </c>
      <c r="F21388" t="s">
        <v>12</v>
      </c>
      <c r="G21388" s="18">
        <v>144128</v>
      </c>
      <c r="H21388" s="18">
        <v>5220600</v>
      </c>
      <c r="I21388" s="18">
        <v>252576</v>
      </c>
      <c r="J21388" s="18">
        <v>1726726</v>
      </c>
      <c r="K21388" s="18">
        <v>3493874</v>
      </c>
      <c r="L21388" s="18">
        <v>72355</v>
      </c>
      <c r="M21388" s="18">
        <v>158789</v>
      </c>
    </row>
    <row r="21389" spans="1:13" hidden="1" x14ac:dyDescent="0.25">
      <c r="A21389">
        <v>802017436</v>
      </c>
      <c r="B21389" t="s">
        <v>19216</v>
      </c>
      <c r="C21389" t="s">
        <v>350</v>
      </c>
      <c r="D21389" s="20">
        <v>43830</v>
      </c>
      <c r="E21389" t="s">
        <v>1236</v>
      </c>
      <c r="F21389" t="s">
        <v>12</v>
      </c>
      <c r="G21389" s="18">
        <v>1108569</v>
      </c>
      <c r="H21389" s="18">
        <v>1474564</v>
      </c>
      <c r="I21389" s="18">
        <v>556437</v>
      </c>
      <c r="J21389" s="18">
        <v>842346</v>
      </c>
      <c r="K21389" s="18">
        <v>632218</v>
      </c>
      <c r="L21389" s="18">
        <v>76853</v>
      </c>
      <c r="M21389" s="18">
        <v>38906</v>
      </c>
    </row>
    <row r="21390" spans="1:13" hidden="1" x14ac:dyDescent="0.25">
      <c r="A21390">
        <v>832004742</v>
      </c>
      <c r="B21390" t="s">
        <v>19217</v>
      </c>
      <c r="C21390" t="s">
        <v>220</v>
      </c>
      <c r="D21390" s="20">
        <v>43830</v>
      </c>
      <c r="E21390" t="s">
        <v>1236</v>
      </c>
      <c r="F21390" t="s">
        <v>12</v>
      </c>
      <c r="G21390" s="18">
        <v>1070530</v>
      </c>
      <c r="H21390" s="18">
        <v>1523121</v>
      </c>
      <c r="I21390" s="18">
        <v>331312</v>
      </c>
      <c r="J21390" s="18">
        <v>491967</v>
      </c>
      <c r="K21390" s="18">
        <v>1031154</v>
      </c>
      <c r="L21390" s="18">
        <v>66438</v>
      </c>
      <c r="M21390" s="18">
        <v>38791</v>
      </c>
    </row>
    <row r="21391" spans="1:13" hidden="1" x14ac:dyDescent="0.25">
      <c r="A21391">
        <v>816005962</v>
      </c>
      <c r="B21391" t="s">
        <v>19218</v>
      </c>
      <c r="C21391" t="s">
        <v>1136</v>
      </c>
      <c r="D21391" s="20">
        <v>43830</v>
      </c>
      <c r="E21391" t="s">
        <v>1236</v>
      </c>
      <c r="F21391" t="s">
        <v>12</v>
      </c>
      <c r="G21391" s="18">
        <v>292207</v>
      </c>
      <c r="H21391" s="18">
        <v>1977141</v>
      </c>
      <c r="I21391" s="18">
        <v>695696</v>
      </c>
      <c r="J21391" s="18">
        <v>695696</v>
      </c>
      <c r="K21391" s="18">
        <v>1281445</v>
      </c>
      <c r="L21391" s="18">
        <v>5565</v>
      </c>
      <c r="M21391" s="18">
        <v>-236783</v>
      </c>
    </row>
    <row r="21392" spans="1:13" hidden="1" x14ac:dyDescent="0.25">
      <c r="A21392">
        <v>890101130</v>
      </c>
      <c r="B21392" t="s">
        <v>19219</v>
      </c>
      <c r="C21392" t="s">
        <v>23</v>
      </c>
      <c r="D21392" s="20">
        <v>43830</v>
      </c>
      <c r="E21392" t="s">
        <v>1236</v>
      </c>
      <c r="F21392" t="s">
        <v>12</v>
      </c>
      <c r="G21392" s="18">
        <v>2408027</v>
      </c>
      <c r="H21392" s="18">
        <v>3168870</v>
      </c>
      <c r="I21392" s="18">
        <v>778429</v>
      </c>
      <c r="J21392" s="18">
        <v>1938921</v>
      </c>
      <c r="K21392" s="18">
        <v>1229949</v>
      </c>
      <c r="L21392" s="18">
        <v>483506</v>
      </c>
      <c r="M21392" s="18">
        <v>39939</v>
      </c>
    </row>
    <row r="21393" spans="1:13" hidden="1" x14ac:dyDescent="0.25">
      <c r="A21393">
        <v>900551022</v>
      </c>
      <c r="B21393" t="s">
        <v>19220</v>
      </c>
      <c r="C21393" t="s">
        <v>21</v>
      </c>
      <c r="D21393" s="20">
        <v>43830</v>
      </c>
      <c r="E21393" t="s">
        <v>1236</v>
      </c>
      <c r="F21393" t="s">
        <v>12</v>
      </c>
      <c r="G21393" s="18">
        <v>10157164</v>
      </c>
      <c r="H21393" s="18">
        <v>10157164</v>
      </c>
      <c r="I21393" s="18">
        <v>1298670</v>
      </c>
      <c r="J21393" s="18">
        <v>1298670</v>
      </c>
      <c r="K21393" s="18">
        <v>8858494</v>
      </c>
      <c r="L21393" s="18">
        <v>3997</v>
      </c>
      <c r="M21393" s="18">
        <v>40792</v>
      </c>
    </row>
    <row r="21394" spans="1:13" hidden="1" x14ac:dyDescent="0.25">
      <c r="A21394">
        <v>900417394</v>
      </c>
      <c r="B21394" t="s">
        <v>19221</v>
      </c>
      <c r="C21394" t="s">
        <v>238</v>
      </c>
      <c r="D21394" s="20">
        <v>43830</v>
      </c>
      <c r="E21394" t="s">
        <v>1236</v>
      </c>
      <c r="F21394" t="s">
        <v>12</v>
      </c>
      <c r="G21394" s="18">
        <v>1403809</v>
      </c>
      <c r="H21394" s="18">
        <v>1567707</v>
      </c>
      <c r="I21394" s="18">
        <v>881521</v>
      </c>
      <c r="J21394" s="18">
        <v>881521</v>
      </c>
      <c r="K21394" s="18">
        <v>686186</v>
      </c>
      <c r="L21394" s="18">
        <v>59208</v>
      </c>
      <c r="M21394" s="18">
        <v>89622</v>
      </c>
    </row>
    <row r="21395" spans="1:13" hidden="1" x14ac:dyDescent="0.25">
      <c r="A21395">
        <v>812000152</v>
      </c>
      <c r="B21395" t="s">
        <v>19222</v>
      </c>
      <c r="C21395" t="s">
        <v>1475</v>
      </c>
      <c r="D21395" s="20">
        <v>43830</v>
      </c>
      <c r="E21395" t="s">
        <v>1236</v>
      </c>
      <c r="F21395" t="s">
        <v>12</v>
      </c>
      <c r="G21395" s="18">
        <v>5741365</v>
      </c>
      <c r="H21395" s="18">
        <v>6598835</v>
      </c>
      <c r="I21395" s="18">
        <v>1108372</v>
      </c>
      <c r="J21395" s="18">
        <v>2597309</v>
      </c>
      <c r="K21395" s="18">
        <v>4001526</v>
      </c>
      <c r="L21395" s="18">
        <v>349820</v>
      </c>
      <c r="M21395" s="18">
        <v>558592</v>
      </c>
    </row>
    <row r="21396" spans="1:13" hidden="1" x14ac:dyDescent="0.25">
      <c r="A21396">
        <v>837000999</v>
      </c>
      <c r="B21396" t="s">
        <v>19223</v>
      </c>
      <c r="C21396" t="s">
        <v>270</v>
      </c>
      <c r="D21396" s="20">
        <v>43830</v>
      </c>
      <c r="E21396" t="s">
        <v>1236</v>
      </c>
      <c r="F21396" t="s">
        <v>12</v>
      </c>
      <c r="G21396" s="18">
        <v>9813039</v>
      </c>
      <c r="H21396" s="18">
        <v>10022776</v>
      </c>
      <c r="I21396" s="18">
        <v>5722323</v>
      </c>
      <c r="J21396" s="18">
        <v>7264152</v>
      </c>
      <c r="K21396" s="18">
        <v>2758624</v>
      </c>
      <c r="L21396" s="18">
        <v>338458</v>
      </c>
      <c r="M21396" s="18">
        <v>358047</v>
      </c>
    </row>
    <row r="21397" spans="1:13" hidden="1" x14ac:dyDescent="0.25">
      <c r="A21397">
        <v>900269684</v>
      </c>
      <c r="B21397" t="s">
        <v>19224</v>
      </c>
      <c r="C21397" t="s">
        <v>1212</v>
      </c>
      <c r="D21397" s="20">
        <v>43830</v>
      </c>
      <c r="E21397" t="s">
        <v>1236</v>
      </c>
      <c r="F21397" t="s">
        <v>12</v>
      </c>
      <c r="G21397" s="18">
        <v>2128886</v>
      </c>
      <c r="H21397" s="18">
        <v>3508490</v>
      </c>
      <c r="I21397" s="18">
        <v>1911824</v>
      </c>
      <c r="J21397" s="18">
        <v>3046664</v>
      </c>
      <c r="K21397" s="18">
        <v>461826</v>
      </c>
      <c r="L21397" s="18">
        <v>443119</v>
      </c>
      <c r="M21397" s="18">
        <v>-185608</v>
      </c>
    </row>
    <row r="21398" spans="1:13" hidden="1" x14ac:dyDescent="0.25">
      <c r="A21398">
        <v>900399761</v>
      </c>
      <c r="B21398" t="s">
        <v>19225</v>
      </c>
      <c r="C21398" t="s">
        <v>63</v>
      </c>
      <c r="D21398" s="20">
        <v>43830</v>
      </c>
      <c r="E21398" t="s">
        <v>1236</v>
      </c>
      <c r="F21398" t="s">
        <v>12</v>
      </c>
      <c r="G21398" s="18">
        <v>1242865</v>
      </c>
      <c r="H21398" s="18">
        <v>3201084</v>
      </c>
      <c r="I21398" s="18">
        <v>237271</v>
      </c>
      <c r="J21398" s="18">
        <v>237271</v>
      </c>
      <c r="K21398" s="18">
        <v>2963813</v>
      </c>
      <c r="M21398" s="18">
        <v>109095</v>
      </c>
    </row>
    <row r="21399" spans="1:13" hidden="1" x14ac:dyDescent="0.25">
      <c r="A21399">
        <v>890805289</v>
      </c>
      <c r="B21399" t="s">
        <v>19226</v>
      </c>
      <c r="C21399" t="s">
        <v>1564</v>
      </c>
      <c r="D21399" s="20">
        <v>43830</v>
      </c>
      <c r="E21399" t="s">
        <v>1236</v>
      </c>
      <c r="F21399" t="s">
        <v>12</v>
      </c>
      <c r="G21399" s="18">
        <v>87624</v>
      </c>
      <c r="H21399" s="18">
        <v>1455460</v>
      </c>
      <c r="I21399" s="18">
        <v>31295</v>
      </c>
      <c r="J21399" s="18">
        <v>31295</v>
      </c>
      <c r="K21399" s="18">
        <v>1424165</v>
      </c>
      <c r="L21399" s="18">
        <v>643</v>
      </c>
      <c r="M21399" s="18">
        <v>12430</v>
      </c>
    </row>
    <row r="21400" spans="1:13" hidden="1" x14ac:dyDescent="0.25">
      <c r="A21400">
        <v>800026339</v>
      </c>
      <c r="B21400" t="s">
        <v>19227</v>
      </c>
      <c r="C21400" t="s">
        <v>270</v>
      </c>
      <c r="D21400" s="20">
        <v>43830</v>
      </c>
      <c r="E21400" t="s">
        <v>1236</v>
      </c>
      <c r="F21400" t="s">
        <v>12</v>
      </c>
      <c r="G21400" s="18">
        <v>11071531</v>
      </c>
      <c r="H21400" s="18">
        <v>12247813</v>
      </c>
      <c r="I21400" s="18">
        <v>5382012</v>
      </c>
      <c r="J21400" s="18">
        <v>5511002</v>
      </c>
      <c r="K21400" s="18">
        <v>6736811</v>
      </c>
      <c r="M21400" s="18">
        <v>1317160</v>
      </c>
    </row>
    <row r="21401" spans="1:13" hidden="1" x14ac:dyDescent="0.25">
      <c r="A21401">
        <v>901201095</v>
      </c>
      <c r="B21401" t="s">
        <v>19228</v>
      </c>
      <c r="C21401" t="s">
        <v>29</v>
      </c>
      <c r="D21401" s="20">
        <v>43830</v>
      </c>
      <c r="E21401" t="s">
        <v>1236</v>
      </c>
      <c r="F21401" t="s">
        <v>12</v>
      </c>
      <c r="G21401" s="18">
        <v>1202964</v>
      </c>
      <c r="H21401" s="18">
        <v>14019701</v>
      </c>
      <c r="I21401" s="18">
        <v>761036</v>
      </c>
      <c r="J21401" s="18">
        <v>11058537</v>
      </c>
      <c r="K21401" s="18">
        <v>2961164</v>
      </c>
      <c r="L21401" s="18">
        <v>401363</v>
      </c>
      <c r="M21401" s="18">
        <v>-488203</v>
      </c>
    </row>
    <row r="21402" spans="1:13" hidden="1" x14ac:dyDescent="0.25">
      <c r="A21402">
        <v>802008944</v>
      </c>
      <c r="B21402" t="s">
        <v>19229</v>
      </c>
      <c r="C21402" t="s">
        <v>327</v>
      </c>
      <c r="D21402" s="20">
        <v>43830</v>
      </c>
      <c r="E21402" t="s">
        <v>1236</v>
      </c>
      <c r="F21402" t="s">
        <v>12</v>
      </c>
      <c r="G21402" s="18">
        <v>4272222</v>
      </c>
      <c r="H21402" s="18">
        <v>4302049</v>
      </c>
      <c r="I21402" s="18">
        <v>968487</v>
      </c>
      <c r="J21402" s="18">
        <v>968487</v>
      </c>
      <c r="K21402" s="18">
        <v>3333562</v>
      </c>
      <c r="L21402" s="18">
        <v>19547</v>
      </c>
      <c r="M21402" s="18">
        <v>152571</v>
      </c>
    </row>
    <row r="21403" spans="1:13" hidden="1" x14ac:dyDescent="0.25">
      <c r="A21403">
        <v>890910183</v>
      </c>
      <c r="B21403" t="s">
        <v>19230</v>
      </c>
      <c r="C21403" t="s">
        <v>162</v>
      </c>
      <c r="D21403" s="20">
        <v>43830</v>
      </c>
      <c r="E21403" t="s">
        <v>1236</v>
      </c>
      <c r="F21403" t="s">
        <v>12</v>
      </c>
      <c r="G21403" s="18">
        <v>900251</v>
      </c>
      <c r="H21403" s="18">
        <v>2103967</v>
      </c>
      <c r="I21403" s="18">
        <v>281809</v>
      </c>
      <c r="J21403" s="18">
        <v>744695</v>
      </c>
      <c r="K21403" s="18">
        <v>1359272</v>
      </c>
      <c r="L21403" s="18">
        <v>1381</v>
      </c>
      <c r="M21403" s="18">
        <v>-12577</v>
      </c>
    </row>
    <row r="21404" spans="1:13" hidden="1" x14ac:dyDescent="0.25">
      <c r="A21404">
        <v>900483739</v>
      </c>
      <c r="B21404" t="s">
        <v>19231</v>
      </c>
      <c r="C21404" t="s">
        <v>23</v>
      </c>
      <c r="D21404" s="20">
        <v>43830</v>
      </c>
      <c r="E21404" t="s">
        <v>1236</v>
      </c>
      <c r="F21404" t="s">
        <v>12</v>
      </c>
      <c r="G21404" s="18">
        <v>5284023</v>
      </c>
      <c r="H21404" s="18">
        <v>7006835</v>
      </c>
      <c r="I21404" s="18">
        <v>2684070</v>
      </c>
      <c r="J21404" s="18">
        <v>3687781</v>
      </c>
      <c r="K21404" s="18">
        <v>3319054</v>
      </c>
      <c r="L21404" s="18">
        <v>0</v>
      </c>
      <c r="M21404" s="18">
        <v>773401</v>
      </c>
    </row>
    <row r="21405" spans="1:13" hidden="1" x14ac:dyDescent="0.25">
      <c r="A21405">
        <v>860001093</v>
      </c>
      <c r="B21405" t="s">
        <v>19232</v>
      </c>
      <c r="C21405" t="s">
        <v>1007</v>
      </c>
      <c r="D21405" s="20">
        <v>43830</v>
      </c>
      <c r="E21405" t="s">
        <v>1236</v>
      </c>
      <c r="F21405" t="s">
        <v>12</v>
      </c>
      <c r="G21405" s="18">
        <v>28106616</v>
      </c>
      <c r="H21405" s="18">
        <v>50561995</v>
      </c>
      <c r="I21405" s="18">
        <v>15975470</v>
      </c>
      <c r="J21405" s="18">
        <v>19643920</v>
      </c>
      <c r="K21405" s="18">
        <v>30918075</v>
      </c>
      <c r="L21405" s="18">
        <v>663481</v>
      </c>
      <c r="M21405" s="18">
        <v>1322841</v>
      </c>
    </row>
    <row r="21406" spans="1:13" hidden="1" x14ac:dyDescent="0.25">
      <c r="A21406">
        <v>901233473</v>
      </c>
      <c r="B21406" t="s">
        <v>19233</v>
      </c>
      <c r="C21406" t="s">
        <v>29</v>
      </c>
      <c r="D21406" s="20">
        <v>43830</v>
      </c>
      <c r="E21406" t="s">
        <v>1236</v>
      </c>
      <c r="F21406" t="s">
        <v>12</v>
      </c>
      <c r="G21406" s="18">
        <v>1434311</v>
      </c>
      <c r="H21406" s="18">
        <v>7984393</v>
      </c>
      <c r="I21406" s="18">
        <v>550511</v>
      </c>
      <c r="J21406" s="18">
        <v>944204</v>
      </c>
      <c r="K21406" s="18">
        <v>7040189</v>
      </c>
      <c r="L21406" s="18">
        <v>0</v>
      </c>
      <c r="M21406" s="18">
        <v>572059</v>
      </c>
    </row>
    <row r="21407" spans="1:13" hidden="1" x14ac:dyDescent="0.25">
      <c r="A21407">
        <v>900047350</v>
      </c>
      <c r="B21407" t="s">
        <v>19234</v>
      </c>
      <c r="C21407" t="s">
        <v>1930</v>
      </c>
      <c r="D21407" s="20">
        <v>43830</v>
      </c>
      <c r="E21407" t="s">
        <v>1236</v>
      </c>
      <c r="F21407" t="s">
        <v>12</v>
      </c>
      <c r="G21407" s="18">
        <v>3902489</v>
      </c>
      <c r="H21407" s="18">
        <v>7899726</v>
      </c>
      <c r="I21407" s="18">
        <v>60429</v>
      </c>
      <c r="J21407" s="18">
        <v>5088800</v>
      </c>
      <c r="K21407" s="18">
        <v>2810926</v>
      </c>
      <c r="M21407" s="18">
        <v>-476205</v>
      </c>
    </row>
    <row r="21408" spans="1:13" hidden="1" x14ac:dyDescent="0.25">
      <c r="A21408">
        <v>900557254</v>
      </c>
      <c r="B21408" t="s">
        <v>19235</v>
      </c>
      <c r="C21408" t="s">
        <v>21</v>
      </c>
      <c r="D21408" s="20">
        <v>43830</v>
      </c>
      <c r="E21408" t="s">
        <v>1236</v>
      </c>
      <c r="F21408" t="s">
        <v>12</v>
      </c>
      <c r="G21408" s="18">
        <v>10318712</v>
      </c>
      <c r="H21408" s="18">
        <v>10722402</v>
      </c>
      <c r="I21408" s="18">
        <v>1868578</v>
      </c>
      <c r="J21408" s="18">
        <v>1868578</v>
      </c>
      <c r="K21408" s="18">
        <v>8853824</v>
      </c>
      <c r="L21408" s="18">
        <v>7308</v>
      </c>
      <c r="M21408" s="18">
        <v>42743</v>
      </c>
    </row>
    <row r="21409" spans="1:13" hidden="1" x14ac:dyDescent="0.25">
      <c r="A21409">
        <v>900819141</v>
      </c>
      <c r="B21409" t="s">
        <v>19236</v>
      </c>
      <c r="C21409" t="s">
        <v>626</v>
      </c>
      <c r="D21409" s="20">
        <v>43830</v>
      </c>
      <c r="E21409" t="s">
        <v>1236</v>
      </c>
      <c r="F21409" t="s">
        <v>12</v>
      </c>
      <c r="G21409" s="18">
        <v>1147525</v>
      </c>
      <c r="H21409" s="18">
        <v>1519508</v>
      </c>
      <c r="I21409" s="18">
        <v>368544</v>
      </c>
      <c r="J21409" s="18">
        <v>642500</v>
      </c>
      <c r="K21409" s="18">
        <v>877008</v>
      </c>
      <c r="L21409" s="18">
        <v>26183</v>
      </c>
      <c r="M21409" s="18">
        <v>287059</v>
      </c>
    </row>
    <row r="21410" spans="1:13" hidden="1" x14ac:dyDescent="0.25">
      <c r="A21410">
        <v>900230023</v>
      </c>
      <c r="B21410" t="s">
        <v>19237</v>
      </c>
      <c r="C21410" t="s">
        <v>458</v>
      </c>
      <c r="D21410" s="20">
        <v>43830</v>
      </c>
      <c r="E21410" t="s">
        <v>1236</v>
      </c>
      <c r="F21410" t="s">
        <v>12</v>
      </c>
      <c r="G21410" s="18">
        <v>3637420</v>
      </c>
      <c r="H21410" s="18">
        <v>5573270</v>
      </c>
      <c r="I21410" s="18">
        <v>2524978</v>
      </c>
      <c r="J21410" s="18">
        <v>4079674</v>
      </c>
      <c r="K21410" s="18">
        <v>1493596</v>
      </c>
      <c r="L21410" s="18">
        <v>278828</v>
      </c>
      <c r="M21410" s="18">
        <v>538905</v>
      </c>
    </row>
    <row r="21411" spans="1:13" hidden="1" x14ac:dyDescent="0.25">
      <c r="A21411">
        <v>901000330</v>
      </c>
      <c r="B21411" t="s">
        <v>19238</v>
      </c>
      <c r="C21411" t="s">
        <v>15867</v>
      </c>
      <c r="D21411" s="20">
        <v>43830</v>
      </c>
      <c r="E21411" t="s">
        <v>1236</v>
      </c>
      <c r="F21411" t="s">
        <v>12</v>
      </c>
      <c r="G21411" s="18">
        <v>4338787</v>
      </c>
      <c r="H21411" s="18">
        <v>4571137</v>
      </c>
      <c r="I21411" s="18">
        <v>2816878</v>
      </c>
      <c r="J21411" s="18">
        <v>2816878</v>
      </c>
      <c r="K21411" s="18">
        <v>1754259</v>
      </c>
      <c r="M21411" s="18">
        <v>1350117</v>
      </c>
    </row>
    <row r="21412" spans="1:13" hidden="1" x14ac:dyDescent="0.25">
      <c r="A21412">
        <v>830070132</v>
      </c>
      <c r="B21412" t="s">
        <v>19239</v>
      </c>
      <c r="C21412" t="s">
        <v>1572</v>
      </c>
      <c r="D21412" s="20">
        <v>43830</v>
      </c>
      <c r="E21412" t="s">
        <v>1236</v>
      </c>
      <c r="F21412" t="s">
        <v>12</v>
      </c>
      <c r="G21412" s="18">
        <v>4348050</v>
      </c>
      <c r="H21412" s="18">
        <v>10736538</v>
      </c>
      <c r="I21412" s="18">
        <v>1034485</v>
      </c>
      <c r="J21412" s="18">
        <v>2077109</v>
      </c>
      <c r="K21412" s="18">
        <v>8659429</v>
      </c>
      <c r="L21412" s="18">
        <v>222038</v>
      </c>
      <c r="M21412" s="18">
        <v>-254513</v>
      </c>
    </row>
    <row r="21413" spans="1:13" hidden="1" x14ac:dyDescent="0.25">
      <c r="A21413">
        <v>830103204</v>
      </c>
      <c r="B21413" t="s">
        <v>19240</v>
      </c>
      <c r="C21413" t="s">
        <v>145</v>
      </c>
      <c r="D21413" s="20">
        <v>43830</v>
      </c>
      <c r="E21413" t="s">
        <v>1236</v>
      </c>
      <c r="F21413" t="s">
        <v>12</v>
      </c>
      <c r="G21413" s="18">
        <v>1385744</v>
      </c>
      <c r="H21413" s="18">
        <v>2872387</v>
      </c>
      <c r="I21413" s="18">
        <v>1888402</v>
      </c>
      <c r="J21413" s="18">
        <v>2304730</v>
      </c>
      <c r="K21413" s="18">
        <v>567657</v>
      </c>
      <c r="L21413" s="18">
        <v>127532</v>
      </c>
      <c r="M21413" s="18">
        <v>469916</v>
      </c>
    </row>
    <row r="21414" spans="1:13" hidden="1" x14ac:dyDescent="0.25">
      <c r="A21414">
        <v>900206632</v>
      </c>
      <c r="B21414" t="s">
        <v>19241</v>
      </c>
      <c r="C21414" t="s">
        <v>222</v>
      </c>
      <c r="D21414" s="20">
        <v>43830</v>
      </c>
      <c r="E21414" t="s">
        <v>1236</v>
      </c>
      <c r="F21414" t="s">
        <v>12</v>
      </c>
      <c r="G21414" s="18">
        <v>243962</v>
      </c>
      <c r="H21414" s="18">
        <v>255868</v>
      </c>
      <c r="I21414" s="18">
        <v>150276</v>
      </c>
      <c r="J21414" s="18">
        <v>150276</v>
      </c>
      <c r="K21414" s="18">
        <v>105592</v>
      </c>
      <c r="L21414" s="18">
        <v>346</v>
      </c>
      <c r="M21414" s="18">
        <v>29951</v>
      </c>
    </row>
    <row r="21415" spans="1:13" hidden="1" x14ac:dyDescent="0.25">
      <c r="A21415">
        <v>900734186</v>
      </c>
      <c r="B21415" t="s">
        <v>19242</v>
      </c>
      <c r="C21415" t="s">
        <v>55</v>
      </c>
      <c r="D21415" s="20">
        <v>43830</v>
      </c>
      <c r="E21415" t="s">
        <v>1236</v>
      </c>
      <c r="F21415" t="s">
        <v>12</v>
      </c>
      <c r="G21415" s="18">
        <v>10045565</v>
      </c>
      <c r="H21415" s="18">
        <v>11322314</v>
      </c>
      <c r="I21415" s="18">
        <v>6576887</v>
      </c>
      <c r="J21415" s="18">
        <v>7318339</v>
      </c>
      <c r="K21415" s="18">
        <v>4003975</v>
      </c>
      <c r="M21415" s="18">
        <v>1119724</v>
      </c>
    </row>
    <row r="21416" spans="1:13" hidden="1" x14ac:dyDescent="0.25">
      <c r="A21416">
        <v>900559129</v>
      </c>
      <c r="B21416" t="s">
        <v>19243</v>
      </c>
      <c r="C21416" t="s">
        <v>21</v>
      </c>
      <c r="D21416" s="20">
        <v>43830</v>
      </c>
      <c r="E21416" t="s">
        <v>1236</v>
      </c>
      <c r="F21416" t="s">
        <v>12</v>
      </c>
      <c r="G21416" s="18">
        <v>10157653</v>
      </c>
      <c r="H21416" s="18">
        <v>10572377</v>
      </c>
      <c r="I21416" s="18">
        <v>1670997</v>
      </c>
      <c r="J21416" s="18">
        <v>1670997</v>
      </c>
      <c r="K21416" s="18">
        <v>8901380</v>
      </c>
      <c r="L21416" s="18">
        <v>3200</v>
      </c>
      <c r="M21416" s="18">
        <v>25857</v>
      </c>
    </row>
    <row r="21417" spans="1:13" hidden="1" x14ac:dyDescent="0.25">
      <c r="A21417">
        <v>800158102</v>
      </c>
      <c r="B21417" t="s">
        <v>19244</v>
      </c>
      <c r="C21417" t="s">
        <v>29</v>
      </c>
      <c r="D21417" s="20">
        <v>43830</v>
      </c>
      <c r="E21417" t="s">
        <v>1236</v>
      </c>
      <c r="F21417" t="s">
        <v>12</v>
      </c>
      <c r="G21417" s="18">
        <v>4349991</v>
      </c>
      <c r="H21417" s="18">
        <v>4349991</v>
      </c>
      <c r="J21417" s="18">
        <v>3883929</v>
      </c>
      <c r="K21417" s="18">
        <v>466062</v>
      </c>
      <c r="M21417" s="18">
        <v>-2080</v>
      </c>
    </row>
    <row r="21418" spans="1:13" hidden="1" x14ac:dyDescent="0.25">
      <c r="A21418">
        <v>900423650</v>
      </c>
      <c r="B21418" t="s">
        <v>19245</v>
      </c>
      <c r="C21418" t="s">
        <v>175</v>
      </c>
      <c r="D21418" s="20">
        <v>43830</v>
      </c>
      <c r="E21418" t="s">
        <v>1236</v>
      </c>
      <c r="F21418" t="s">
        <v>12</v>
      </c>
      <c r="G21418" s="18">
        <v>456136</v>
      </c>
      <c r="H21418" s="18">
        <v>902592</v>
      </c>
      <c r="I21418" s="18">
        <v>1475518</v>
      </c>
      <c r="J21418" s="18">
        <v>1476097</v>
      </c>
      <c r="K21418" s="18">
        <v>-573505</v>
      </c>
      <c r="M21418" s="18">
        <v>-286472</v>
      </c>
    </row>
    <row r="21419" spans="1:13" hidden="1" x14ac:dyDescent="0.25">
      <c r="A21419">
        <v>800237326</v>
      </c>
      <c r="B21419" t="s">
        <v>19246</v>
      </c>
      <c r="C21419" t="s">
        <v>154</v>
      </c>
      <c r="D21419" s="20">
        <v>43830</v>
      </c>
      <c r="E21419" t="s">
        <v>1236</v>
      </c>
      <c r="F21419" t="s">
        <v>12</v>
      </c>
      <c r="G21419" s="18">
        <v>2948442</v>
      </c>
      <c r="H21419" s="18">
        <v>5467293</v>
      </c>
      <c r="I21419" s="18">
        <v>933622</v>
      </c>
      <c r="J21419" s="18">
        <v>2604805</v>
      </c>
      <c r="K21419" s="18">
        <v>2862488</v>
      </c>
      <c r="L21419" s="18">
        <v>0</v>
      </c>
      <c r="M21419" s="18">
        <v>290145</v>
      </c>
    </row>
    <row r="21420" spans="1:13" hidden="1" x14ac:dyDescent="0.25">
      <c r="A21420">
        <v>830123175</v>
      </c>
      <c r="B21420" t="s">
        <v>19247</v>
      </c>
      <c r="C21420" t="s">
        <v>162</v>
      </c>
      <c r="D21420" s="20">
        <v>43830</v>
      </c>
      <c r="E21420" t="s">
        <v>1236</v>
      </c>
      <c r="F21420" t="s">
        <v>12</v>
      </c>
      <c r="G21420" s="18">
        <v>62917</v>
      </c>
      <c r="H21420" s="18">
        <v>724822</v>
      </c>
      <c r="I21420" s="18">
        <v>586434</v>
      </c>
      <c r="J21420" s="18">
        <v>586434</v>
      </c>
      <c r="K21420" s="18">
        <v>138388</v>
      </c>
      <c r="M21420" s="18">
        <v>-96968</v>
      </c>
    </row>
    <row r="21421" spans="1:13" hidden="1" x14ac:dyDescent="0.25">
      <c r="A21421">
        <v>900226256</v>
      </c>
      <c r="B21421" t="s">
        <v>19248</v>
      </c>
      <c r="C21421" t="s">
        <v>154</v>
      </c>
      <c r="D21421" s="20">
        <v>43830</v>
      </c>
      <c r="E21421" t="s">
        <v>1236</v>
      </c>
      <c r="F21421" t="s">
        <v>12</v>
      </c>
      <c r="G21421" s="18">
        <v>2924573</v>
      </c>
      <c r="H21421" s="18">
        <v>3117250</v>
      </c>
      <c r="I21421" s="18">
        <v>500827</v>
      </c>
      <c r="J21421" s="18">
        <v>2053692</v>
      </c>
      <c r="K21421" s="18">
        <v>1063558</v>
      </c>
      <c r="L21421" s="18">
        <v>190451</v>
      </c>
      <c r="M21421" s="18">
        <v>192418</v>
      </c>
    </row>
    <row r="21422" spans="1:13" hidden="1" x14ac:dyDescent="0.25">
      <c r="A21422">
        <v>830059237</v>
      </c>
      <c r="B21422" t="s">
        <v>19249</v>
      </c>
      <c r="C21422" t="s">
        <v>154</v>
      </c>
      <c r="D21422" s="20">
        <v>43830</v>
      </c>
      <c r="E21422" t="s">
        <v>1236</v>
      </c>
      <c r="F21422" t="s">
        <v>12</v>
      </c>
      <c r="G21422" s="18">
        <v>26378763</v>
      </c>
      <c r="H21422" s="18">
        <v>51050448</v>
      </c>
      <c r="I21422" s="18">
        <v>26259869</v>
      </c>
      <c r="J21422" s="18">
        <v>47167840</v>
      </c>
      <c r="K21422" s="18">
        <v>3882608</v>
      </c>
      <c r="L21422" s="18">
        <v>2590418</v>
      </c>
      <c r="M21422" s="18">
        <v>-1645502</v>
      </c>
    </row>
    <row r="21423" spans="1:13" hidden="1" x14ac:dyDescent="0.25">
      <c r="A21423">
        <v>900333318</v>
      </c>
      <c r="B21423" t="s">
        <v>19250</v>
      </c>
      <c r="C21423" t="s">
        <v>1296</v>
      </c>
      <c r="D21423" s="20">
        <v>43830</v>
      </c>
      <c r="E21423" t="s">
        <v>1236</v>
      </c>
      <c r="F21423" t="s">
        <v>12</v>
      </c>
      <c r="G21423" s="18">
        <v>8808450</v>
      </c>
      <c r="H21423" s="18">
        <v>8899326</v>
      </c>
      <c r="I21423" s="18">
        <v>6312850</v>
      </c>
      <c r="J21423" s="18">
        <v>6630665</v>
      </c>
      <c r="K21423" s="18">
        <v>2268661</v>
      </c>
      <c r="L21423" s="18">
        <v>250462</v>
      </c>
      <c r="M21423" s="18">
        <v>645260</v>
      </c>
    </row>
    <row r="21424" spans="1:13" hidden="1" x14ac:dyDescent="0.25">
      <c r="A21424">
        <v>900097794</v>
      </c>
      <c r="B21424" t="s">
        <v>19251</v>
      </c>
      <c r="C21424" t="s">
        <v>154</v>
      </c>
      <c r="D21424" s="20">
        <v>43830</v>
      </c>
      <c r="E21424" t="s">
        <v>1236</v>
      </c>
      <c r="F21424" t="s">
        <v>12</v>
      </c>
      <c r="G21424" s="18">
        <v>61795</v>
      </c>
      <c r="H21424" s="18">
        <v>10773161</v>
      </c>
      <c r="I21424" s="18">
        <v>5820905</v>
      </c>
      <c r="J21424" s="18">
        <v>5820905</v>
      </c>
      <c r="K21424" s="18">
        <v>4952256</v>
      </c>
      <c r="M21424" s="18">
        <v>78908</v>
      </c>
    </row>
    <row r="21425" spans="1:13" hidden="1" x14ac:dyDescent="0.25">
      <c r="A21425">
        <v>890919414</v>
      </c>
      <c r="B21425" t="s">
        <v>19252</v>
      </c>
      <c r="C21425" t="s">
        <v>102</v>
      </c>
      <c r="D21425" s="20">
        <v>43830</v>
      </c>
      <c r="E21425" t="s">
        <v>1236</v>
      </c>
      <c r="F21425" t="s">
        <v>12</v>
      </c>
      <c r="G21425" s="18">
        <v>13984381</v>
      </c>
      <c r="H21425" s="18">
        <v>33555513</v>
      </c>
      <c r="I21425" s="18">
        <v>8473760</v>
      </c>
      <c r="J21425" s="18">
        <v>15139630</v>
      </c>
      <c r="K21425" s="18">
        <v>18415883</v>
      </c>
      <c r="L21425" s="18">
        <v>780511</v>
      </c>
      <c r="M21425" s="18">
        <v>918569</v>
      </c>
    </row>
    <row r="21426" spans="1:13" hidden="1" x14ac:dyDescent="0.25">
      <c r="A21426">
        <v>800075337</v>
      </c>
      <c r="B21426" t="s">
        <v>19253</v>
      </c>
      <c r="C21426" t="s">
        <v>23</v>
      </c>
      <c r="D21426" s="20">
        <v>43830</v>
      </c>
      <c r="E21426" t="s">
        <v>1236</v>
      </c>
      <c r="F21426" t="s">
        <v>12</v>
      </c>
      <c r="G21426" s="18">
        <v>3774696</v>
      </c>
      <c r="H21426" s="18">
        <v>21497050</v>
      </c>
      <c r="I21426" s="18">
        <v>899290</v>
      </c>
      <c r="J21426" s="18">
        <v>10532128</v>
      </c>
      <c r="K21426" s="18">
        <v>10964922</v>
      </c>
      <c r="L21426" s="18">
        <v>1355801</v>
      </c>
      <c r="M21426" s="18">
        <v>277043</v>
      </c>
    </row>
    <row r="21427" spans="1:13" hidden="1" x14ac:dyDescent="0.25">
      <c r="A21427">
        <v>900597115</v>
      </c>
      <c r="B21427" t="s">
        <v>19254</v>
      </c>
      <c r="C21427" t="s">
        <v>40</v>
      </c>
      <c r="D21427" s="20">
        <v>43830</v>
      </c>
      <c r="E21427" t="s">
        <v>1236</v>
      </c>
      <c r="F21427" t="s">
        <v>12</v>
      </c>
      <c r="G21427" s="18">
        <v>595663</v>
      </c>
      <c r="H21427" s="18">
        <v>5412693</v>
      </c>
      <c r="I21427" s="18">
        <v>4859840</v>
      </c>
      <c r="J21427" s="18">
        <v>4859840</v>
      </c>
      <c r="K21427" s="18">
        <v>552853</v>
      </c>
      <c r="M21427" s="18">
        <v>80449</v>
      </c>
    </row>
    <row r="21428" spans="1:13" hidden="1" x14ac:dyDescent="0.25">
      <c r="A21428">
        <v>816006981</v>
      </c>
      <c r="B21428" t="s">
        <v>19255</v>
      </c>
      <c r="C21428" t="s">
        <v>186</v>
      </c>
      <c r="D21428" s="20">
        <v>43830</v>
      </c>
      <c r="E21428" t="s">
        <v>1236</v>
      </c>
      <c r="F21428" t="s">
        <v>12</v>
      </c>
      <c r="G21428" s="18">
        <v>11157826</v>
      </c>
      <c r="H21428" s="18">
        <v>12889733</v>
      </c>
      <c r="I21428" s="18">
        <v>7029000</v>
      </c>
      <c r="J21428" s="18">
        <v>12007106</v>
      </c>
      <c r="K21428" s="18">
        <v>882627</v>
      </c>
      <c r="L21428" s="18">
        <v>1915085</v>
      </c>
      <c r="M21428" s="18">
        <v>-1049489</v>
      </c>
    </row>
    <row r="21429" spans="1:13" hidden="1" x14ac:dyDescent="0.25">
      <c r="A21429">
        <v>900164591</v>
      </c>
      <c r="B21429" t="s">
        <v>19256</v>
      </c>
      <c r="C21429" t="s">
        <v>650</v>
      </c>
      <c r="D21429" s="20">
        <v>43830</v>
      </c>
      <c r="E21429" t="s">
        <v>1236</v>
      </c>
      <c r="F21429" t="s">
        <v>12</v>
      </c>
      <c r="G21429" s="18">
        <v>8024970</v>
      </c>
      <c r="H21429" s="18">
        <v>8024970</v>
      </c>
      <c r="I21429" s="18">
        <v>5307</v>
      </c>
      <c r="J21429" s="18">
        <v>5307</v>
      </c>
      <c r="K21429" s="18">
        <v>8019663</v>
      </c>
      <c r="L21429" s="18">
        <v>355</v>
      </c>
      <c r="M21429" s="18">
        <v>777604</v>
      </c>
    </row>
    <row r="21430" spans="1:13" hidden="1" x14ac:dyDescent="0.25">
      <c r="A21430">
        <v>800008676</v>
      </c>
      <c r="B21430" t="s">
        <v>19257</v>
      </c>
      <c r="C21430" t="s">
        <v>104</v>
      </c>
      <c r="D21430" s="20">
        <v>43830</v>
      </c>
      <c r="E21430" t="s">
        <v>1236</v>
      </c>
      <c r="F21430" t="s">
        <v>12</v>
      </c>
      <c r="G21430" s="18">
        <v>1017310</v>
      </c>
      <c r="H21430" s="18">
        <v>2040427</v>
      </c>
      <c r="I21430" s="18">
        <v>781487</v>
      </c>
      <c r="J21430" s="18">
        <v>1414229</v>
      </c>
      <c r="K21430" s="18">
        <v>626198</v>
      </c>
      <c r="M21430" s="18">
        <v>93448</v>
      </c>
    </row>
    <row r="21431" spans="1:13" hidden="1" x14ac:dyDescent="0.25">
      <c r="A21431">
        <v>800119054</v>
      </c>
      <c r="B21431" t="s">
        <v>19258</v>
      </c>
      <c r="C21431" t="s">
        <v>29</v>
      </c>
      <c r="D21431" s="20">
        <v>43830</v>
      </c>
      <c r="E21431" t="s">
        <v>1236</v>
      </c>
      <c r="F21431" t="s">
        <v>12</v>
      </c>
      <c r="G21431" s="18">
        <v>142062</v>
      </c>
      <c r="H21431" s="18">
        <v>1215878</v>
      </c>
      <c r="I21431" s="18">
        <v>37094</v>
      </c>
      <c r="J21431" s="18">
        <v>37094</v>
      </c>
      <c r="K21431" s="18">
        <v>1178784</v>
      </c>
      <c r="L21431" s="18">
        <v>10395</v>
      </c>
      <c r="M21431" s="18">
        <v>25273</v>
      </c>
    </row>
    <row r="21432" spans="1:13" hidden="1" x14ac:dyDescent="0.25">
      <c r="A21432">
        <v>900227994</v>
      </c>
      <c r="B21432" t="s">
        <v>19259</v>
      </c>
      <c r="C21432" t="s">
        <v>2176</v>
      </c>
      <c r="D21432" s="20">
        <v>43830</v>
      </c>
      <c r="E21432" t="s">
        <v>1236</v>
      </c>
      <c r="F21432" t="s">
        <v>12</v>
      </c>
      <c r="G21432" s="18">
        <v>1507557</v>
      </c>
      <c r="H21432" s="18">
        <v>1838427</v>
      </c>
      <c r="I21432" s="18">
        <v>1036284</v>
      </c>
      <c r="J21432" s="18">
        <v>1036284</v>
      </c>
      <c r="K21432" s="18">
        <v>802143</v>
      </c>
      <c r="L21432" s="18">
        <v>143791</v>
      </c>
      <c r="M21432" s="18">
        <v>95102</v>
      </c>
    </row>
    <row r="21433" spans="1:13" hidden="1" x14ac:dyDescent="0.25">
      <c r="A21433">
        <v>900173896</v>
      </c>
      <c r="B21433" t="s">
        <v>19260</v>
      </c>
      <c r="C21433" t="s">
        <v>14290</v>
      </c>
      <c r="D21433" s="20">
        <v>43830</v>
      </c>
      <c r="E21433" t="s">
        <v>1236</v>
      </c>
      <c r="F21433" t="s">
        <v>12</v>
      </c>
      <c r="G21433" s="18">
        <v>2479806</v>
      </c>
      <c r="H21433" s="18">
        <v>7408911</v>
      </c>
      <c r="I21433" s="18">
        <v>985700</v>
      </c>
      <c r="J21433" s="18">
        <v>1031711</v>
      </c>
      <c r="K21433" s="18">
        <v>6377200</v>
      </c>
      <c r="M21433" s="18">
        <v>493482</v>
      </c>
    </row>
    <row r="21434" spans="1:13" hidden="1" x14ac:dyDescent="0.25">
      <c r="A21434">
        <v>900763783</v>
      </c>
      <c r="B21434" t="s">
        <v>19261</v>
      </c>
      <c r="C21434" t="s">
        <v>17</v>
      </c>
      <c r="D21434" s="20">
        <v>43830</v>
      </c>
      <c r="E21434" t="s">
        <v>1236</v>
      </c>
      <c r="F21434" t="s">
        <v>12</v>
      </c>
      <c r="G21434" s="18">
        <v>13640</v>
      </c>
      <c r="H21434" s="18">
        <v>13640</v>
      </c>
      <c r="I21434" s="18">
        <v>646</v>
      </c>
      <c r="J21434" s="18">
        <v>646</v>
      </c>
      <c r="K21434" s="18">
        <v>12994</v>
      </c>
      <c r="M21434" s="18">
        <v>-195507</v>
      </c>
    </row>
    <row r="21435" spans="1:13" hidden="1" x14ac:dyDescent="0.25">
      <c r="A21435">
        <v>802003945</v>
      </c>
      <c r="B21435" t="s">
        <v>19262</v>
      </c>
      <c r="C21435" t="s">
        <v>143</v>
      </c>
      <c r="D21435" s="20">
        <v>43830</v>
      </c>
      <c r="E21435" t="s">
        <v>1236</v>
      </c>
      <c r="F21435" t="s">
        <v>12</v>
      </c>
      <c r="G21435" s="18">
        <v>7050244</v>
      </c>
      <c r="H21435" s="18">
        <v>11950366</v>
      </c>
      <c r="I21435" s="18">
        <v>950767</v>
      </c>
      <c r="J21435" s="18">
        <v>7424226</v>
      </c>
      <c r="K21435" s="18">
        <v>4526140</v>
      </c>
      <c r="L21435" s="18">
        <v>0</v>
      </c>
      <c r="M21435" s="18">
        <v>-24411</v>
      </c>
    </row>
    <row r="21436" spans="1:13" hidden="1" x14ac:dyDescent="0.25">
      <c r="A21436">
        <v>830042372</v>
      </c>
      <c r="B21436" t="s">
        <v>19263</v>
      </c>
      <c r="C21436" t="s">
        <v>354</v>
      </c>
      <c r="D21436" s="20">
        <v>43830</v>
      </c>
      <c r="E21436" t="s">
        <v>1236</v>
      </c>
      <c r="F21436" t="s">
        <v>12</v>
      </c>
      <c r="G21436" s="18">
        <v>387848</v>
      </c>
      <c r="H21436" s="18">
        <v>8192922</v>
      </c>
      <c r="I21436" s="18">
        <v>4167047</v>
      </c>
      <c r="J21436" s="18">
        <v>4167047</v>
      </c>
      <c r="K21436" s="18">
        <v>4025875</v>
      </c>
      <c r="M21436" s="18">
        <v>13387</v>
      </c>
    </row>
    <row r="21437" spans="1:13" hidden="1" x14ac:dyDescent="0.25">
      <c r="A21437">
        <v>900085599</v>
      </c>
      <c r="B21437" t="s">
        <v>19264</v>
      </c>
      <c r="C21437" t="s">
        <v>889</v>
      </c>
      <c r="D21437" s="20">
        <v>43830</v>
      </c>
      <c r="E21437" t="s">
        <v>1236</v>
      </c>
      <c r="F21437" t="s">
        <v>12</v>
      </c>
      <c r="G21437" s="18">
        <v>3112158</v>
      </c>
      <c r="H21437" s="18">
        <v>8501136</v>
      </c>
      <c r="I21437" s="18">
        <v>3086198</v>
      </c>
      <c r="J21437" s="18">
        <v>3307508</v>
      </c>
      <c r="K21437" s="18">
        <v>5193628</v>
      </c>
      <c r="M21437" s="18">
        <v>-2134</v>
      </c>
    </row>
    <row r="21438" spans="1:13" hidden="1" x14ac:dyDescent="0.25">
      <c r="A21438">
        <v>830019415</v>
      </c>
      <c r="B21438" t="s">
        <v>19265</v>
      </c>
      <c r="C21438" t="s">
        <v>96</v>
      </c>
      <c r="D21438" s="20">
        <v>43830</v>
      </c>
      <c r="E21438" t="s">
        <v>1236</v>
      </c>
      <c r="F21438" t="s">
        <v>12</v>
      </c>
      <c r="G21438" s="18">
        <v>2220898</v>
      </c>
      <c r="H21438" s="18">
        <v>3997922</v>
      </c>
      <c r="I21438" s="18">
        <v>820085</v>
      </c>
      <c r="J21438" s="18">
        <v>2948224</v>
      </c>
      <c r="K21438" s="18">
        <v>1049698</v>
      </c>
      <c r="L21438" s="18">
        <v>0</v>
      </c>
      <c r="M21438" s="18">
        <v>-308332</v>
      </c>
    </row>
    <row r="21439" spans="1:13" hidden="1" x14ac:dyDescent="0.25">
      <c r="A21439">
        <v>800250918</v>
      </c>
      <c r="B21439" t="s">
        <v>19266</v>
      </c>
      <c r="C21439" t="s">
        <v>23</v>
      </c>
      <c r="D21439" s="20">
        <v>43830</v>
      </c>
      <c r="E21439" t="s">
        <v>1236</v>
      </c>
      <c r="F21439" t="s">
        <v>12</v>
      </c>
      <c r="G21439" s="18">
        <v>2052373</v>
      </c>
      <c r="H21439" s="18">
        <v>2817206</v>
      </c>
      <c r="I21439" s="18">
        <v>253380</v>
      </c>
      <c r="J21439" s="18">
        <v>300825</v>
      </c>
      <c r="K21439" s="18">
        <v>2516381</v>
      </c>
      <c r="M21439" s="18">
        <v>232707</v>
      </c>
    </row>
    <row r="21440" spans="1:13" hidden="1" x14ac:dyDescent="0.25">
      <c r="A21440">
        <v>860049957</v>
      </c>
      <c r="B21440" t="s">
        <v>19267</v>
      </c>
      <c r="C21440" t="s">
        <v>45</v>
      </c>
      <c r="D21440" s="20">
        <v>43830</v>
      </c>
      <c r="E21440" t="s">
        <v>1236</v>
      </c>
      <c r="F21440" t="s">
        <v>12</v>
      </c>
      <c r="G21440" s="18">
        <v>29382704</v>
      </c>
      <c r="H21440" s="18">
        <v>39112351</v>
      </c>
      <c r="I21440" s="18">
        <v>22379943</v>
      </c>
      <c r="J21440" s="18">
        <v>22435219</v>
      </c>
      <c r="K21440" s="18">
        <v>16677132</v>
      </c>
      <c r="L21440" s="18">
        <v>859244</v>
      </c>
      <c r="M21440" s="18">
        <v>2118478</v>
      </c>
    </row>
    <row r="21441" spans="1:13" hidden="1" x14ac:dyDescent="0.25">
      <c r="A21441">
        <v>900497601</v>
      </c>
      <c r="B21441" t="s">
        <v>19268</v>
      </c>
      <c r="C21441" t="s">
        <v>650</v>
      </c>
      <c r="D21441" s="20">
        <v>43830</v>
      </c>
      <c r="E21441" t="s">
        <v>1236</v>
      </c>
      <c r="F21441" t="s">
        <v>12</v>
      </c>
      <c r="G21441" s="18">
        <v>7259734</v>
      </c>
      <c r="H21441" s="18">
        <v>7448931</v>
      </c>
      <c r="I21441" s="18">
        <v>74670</v>
      </c>
      <c r="J21441" s="18">
        <v>2320549</v>
      </c>
      <c r="K21441" s="18">
        <v>5128382</v>
      </c>
      <c r="M21441" s="18">
        <v>75236</v>
      </c>
    </row>
    <row r="21442" spans="1:13" hidden="1" x14ac:dyDescent="0.25">
      <c r="A21442">
        <v>811025750</v>
      </c>
      <c r="B21442" t="s">
        <v>19269</v>
      </c>
      <c r="C21442" t="s">
        <v>717</v>
      </c>
      <c r="D21442" s="20">
        <v>43830</v>
      </c>
      <c r="E21442" t="s">
        <v>1236</v>
      </c>
      <c r="F21442" t="s">
        <v>12</v>
      </c>
      <c r="G21442" s="18">
        <v>143891</v>
      </c>
      <c r="H21442" s="18">
        <v>5300060</v>
      </c>
      <c r="I21442" s="18">
        <v>7775</v>
      </c>
      <c r="J21442" s="18">
        <v>527190</v>
      </c>
      <c r="K21442" s="18">
        <v>4772870</v>
      </c>
      <c r="M21442" s="18">
        <v>160453</v>
      </c>
    </row>
    <row r="21443" spans="1:13" hidden="1" x14ac:dyDescent="0.25">
      <c r="A21443">
        <v>800055880</v>
      </c>
      <c r="B21443" t="s">
        <v>19270</v>
      </c>
      <c r="C21443" t="s">
        <v>104</v>
      </c>
      <c r="D21443" s="20">
        <v>43830</v>
      </c>
      <c r="E21443" t="s">
        <v>1236</v>
      </c>
      <c r="F21443" t="s">
        <v>12</v>
      </c>
      <c r="G21443" s="18">
        <v>116117</v>
      </c>
      <c r="H21443" s="18">
        <v>716432</v>
      </c>
      <c r="I21443" s="18">
        <v>320829</v>
      </c>
      <c r="J21443" s="18">
        <v>404269</v>
      </c>
      <c r="K21443" s="18">
        <v>312163</v>
      </c>
      <c r="L21443" s="18">
        <v>0</v>
      </c>
      <c r="M21443" s="18">
        <v>-64282</v>
      </c>
    </row>
    <row r="21444" spans="1:13" hidden="1" x14ac:dyDescent="0.25">
      <c r="A21444">
        <v>891902002</v>
      </c>
      <c r="B21444" t="s">
        <v>19271</v>
      </c>
      <c r="C21444" t="s">
        <v>1996</v>
      </c>
      <c r="D21444" s="20">
        <v>43830</v>
      </c>
      <c r="E21444" t="s">
        <v>1236</v>
      </c>
      <c r="F21444" t="s">
        <v>12</v>
      </c>
      <c r="G21444" s="18">
        <v>1450</v>
      </c>
      <c r="H21444" s="18">
        <v>884175</v>
      </c>
      <c r="I21444" s="18">
        <v>0</v>
      </c>
      <c r="J21444" s="18">
        <v>1068131</v>
      </c>
      <c r="K21444" s="18">
        <v>-183956</v>
      </c>
      <c r="L21444" s="18">
        <v>0</v>
      </c>
      <c r="M21444" s="18">
        <v>0</v>
      </c>
    </row>
    <row r="21445" spans="1:13" hidden="1" x14ac:dyDescent="0.25">
      <c r="A21445">
        <v>804013234</v>
      </c>
      <c r="B21445" t="s">
        <v>19272</v>
      </c>
      <c r="C21445" t="s">
        <v>1329</v>
      </c>
      <c r="D21445" s="20">
        <v>43830</v>
      </c>
      <c r="E21445" t="s">
        <v>1236</v>
      </c>
      <c r="F21445" t="s">
        <v>12</v>
      </c>
      <c r="G21445" s="18">
        <v>1196742</v>
      </c>
      <c r="H21445" s="18">
        <v>1512973</v>
      </c>
      <c r="I21445" s="18">
        <v>315619</v>
      </c>
      <c r="J21445" s="18">
        <v>315619</v>
      </c>
      <c r="K21445" s="18">
        <v>1197354</v>
      </c>
      <c r="L21445" s="18">
        <v>25052</v>
      </c>
      <c r="M21445" s="18">
        <v>71704</v>
      </c>
    </row>
    <row r="21446" spans="1:13" hidden="1" x14ac:dyDescent="0.25">
      <c r="A21446">
        <v>811015896</v>
      </c>
      <c r="B21446" t="s">
        <v>19273</v>
      </c>
      <c r="C21446" t="s">
        <v>40</v>
      </c>
      <c r="D21446" s="20">
        <v>43830</v>
      </c>
      <c r="E21446" t="s">
        <v>1236</v>
      </c>
      <c r="F21446" t="s">
        <v>12</v>
      </c>
      <c r="G21446" s="18">
        <v>723254</v>
      </c>
      <c r="H21446" s="18">
        <v>1533600</v>
      </c>
      <c r="I21446" s="18">
        <v>289279</v>
      </c>
      <c r="J21446" s="18">
        <v>357279</v>
      </c>
      <c r="K21446" s="18">
        <v>1176321</v>
      </c>
      <c r="L21446" s="18">
        <v>9918</v>
      </c>
      <c r="M21446" s="18">
        <v>117736</v>
      </c>
    </row>
    <row r="21447" spans="1:13" hidden="1" x14ac:dyDescent="0.25">
      <c r="A21447">
        <v>900529348</v>
      </c>
      <c r="B21447" t="s">
        <v>19274</v>
      </c>
      <c r="C21447" t="s">
        <v>717</v>
      </c>
      <c r="D21447" s="20">
        <v>43830</v>
      </c>
      <c r="E21447" t="s">
        <v>1236</v>
      </c>
      <c r="F21447" t="s">
        <v>12</v>
      </c>
      <c r="G21447" s="18">
        <v>1613113</v>
      </c>
      <c r="H21447" s="18">
        <v>2310560</v>
      </c>
      <c r="I21447" s="18">
        <v>1735694</v>
      </c>
      <c r="J21447" s="18">
        <v>1900425</v>
      </c>
      <c r="K21447" s="18">
        <v>410135</v>
      </c>
      <c r="L21447" s="18">
        <v>0</v>
      </c>
      <c r="M21447" s="18">
        <v>71354</v>
      </c>
    </row>
    <row r="21448" spans="1:13" hidden="1" x14ac:dyDescent="0.25">
      <c r="A21448">
        <v>900341261</v>
      </c>
      <c r="B21448" t="s">
        <v>19275</v>
      </c>
      <c r="C21448" t="s">
        <v>81</v>
      </c>
      <c r="D21448" s="20">
        <v>43830</v>
      </c>
      <c r="E21448" t="s">
        <v>1236</v>
      </c>
      <c r="F21448" t="s">
        <v>12</v>
      </c>
      <c r="G21448" s="18">
        <v>646511</v>
      </c>
      <c r="H21448" s="18">
        <v>1745786</v>
      </c>
      <c r="I21448" s="18">
        <v>645341</v>
      </c>
      <c r="J21448" s="18">
        <v>1023017</v>
      </c>
      <c r="K21448" s="18">
        <v>722769</v>
      </c>
      <c r="L21448" s="18">
        <v>139948</v>
      </c>
      <c r="M21448" s="18">
        <v>-609186</v>
      </c>
    </row>
    <row r="21449" spans="1:13" hidden="1" x14ac:dyDescent="0.25">
      <c r="A21449">
        <v>800179073</v>
      </c>
      <c r="B21449" t="s">
        <v>19276</v>
      </c>
      <c r="C21449" t="s">
        <v>2866</v>
      </c>
      <c r="D21449" s="20">
        <v>43830</v>
      </c>
      <c r="E21449" t="s">
        <v>1236</v>
      </c>
      <c r="F21449" t="s">
        <v>12</v>
      </c>
      <c r="G21449" s="18">
        <v>705761</v>
      </c>
      <c r="H21449" s="18">
        <v>3036485</v>
      </c>
      <c r="I21449" s="18">
        <v>81561</v>
      </c>
      <c r="J21449" s="18">
        <v>621781</v>
      </c>
      <c r="K21449" s="18">
        <v>2414704</v>
      </c>
      <c r="L21449" s="18">
        <v>28881</v>
      </c>
      <c r="M21449" s="18">
        <v>282731</v>
      </c>
    </row>
    <row r="21450" spans="1:13" hidden="1" x14ac:dyDescent="0.25">
      <c r="A21450">
        <v>900034122</v>
      </c>
      <c r="B21450" t="s">
        <v>19277</v>
      </c>
      <c r="C21450" t="s">
        <v>217</v>
      </c>
      <c r="D21450" s="20">
        <v>43830</v>
      </c>
      <c r="E21450" t="s">
        <v>1236</v>
      </c>
      <c r="F21450" t="s">
        <v>12</v>
      </c>
      <c r="G21450" s="18">
        <v>11404002</v>
      </c>
      <c r="H21450" s="18">
        <v>16749737</v>
      </c>
      <c r="I21450" s="18">
        <v>13954918</v>
      </c>
      <c r="J21450" s="18">
        <v>14526070</v>
      </c>
      <c r="K21450" s="18">
        <v>2223667</v>
      </c>
      <c r="M21450" s="18">
        <v>1283773</v>
      </c>
    </row>
    <row r="21451" spans="1:13" hidden="1" x14ac:dyDescent="0.25">
      <c r="A21451">
        <v>900321903</v>
      </c>
      <c r="B21451" t="s">
        <v>19278</v>
      </c>
      <c r="C21451" t="s">
        <v>1243</v>
      </c>
      <c r="D21451" s="20">
        <v>43830</v>
      </c>
      <c r="E21451" t="s">
        <v>1236</v>
      </c>
      <c r="F21451" t="s">
        <v>12</v>
      </c>
      <c r="G21451" s="18">
        <v>939670</v>
      </c>
      <c r="H21451" s="18">
        <v>2850756</v>
      </c>
      <c r="I21451" s="18">
        <v>1504168</v>
      </c>
      <c r="J21451" s="18">
        <v>1589168</v>
      </c>
      <c r="K21451" s="18">
        <v>1261588</v>
      </c>
      <c r="M21451" s="18">
        <v>192391</v>
      </c>
    </row>
    <row r="21452" spans="1:13" hidden="1" x14ac:dyDescent="0.25">
      <c r="A21452">
        <v>900027773</v>
      </c>
      <c r="B21452" t="s">
        <v>19279</v>
      </c>
      <c r="C21452" t="s">
        <v>29</v>
      </c>
      <c r="D21452" s="20">
        <v>43830</v>
      </c>
      <c r="E21452" t="s">
        <v>1236</v>
      </c>
      <c r="F21452" t="s">
        <v>12</v>
      </c>
      <c r="G21452" s="18">
        <v>1017640</v>
      </c>
      <c r="H21452" s="18">
        <v>5378304</v>
      </c>
      <c r="I21452" s="18">
        <v>1920482</v>
      </c>
      <c r="J21452" s="18">
        <v>1920482</v>
      </c>
      <c r="K21452" s="18">
        <v>3457822</v>
      </c>
      <c r="L21452" s="18">
        <v>4217</v>
      </c>
      <c r="M21452" s="18">
        <v>88191</v>
      </c>
    </row>
    <row r="21453" spans="1:13" hidden="1" x14ac:dyDescent="0.25">
      <c r="A21453">
        <v>830141257</v>
      </c>
      <c r="B21453" t="s">
        <v>19280</v>
      </c>
      <c r="C21453" t="s">
        <v>109</v>
      </c>
      <c r="D21453" s="20">
        <v>43830</v>
      </c>
      <c r="E21453" t="s">
        <v>1236</v>
      </c>
      <c r="F21453" t="s">
        <v>12</v>
      </c>
      <c r="G21453" s="18">
        <v>1655573</v>
      </c>
      <c r="H21453" s="18">
        <v>1812939</v>
      </c>
      <c r="I21453" s="18">
        <v>267782</v>
      </c>
      <c r="J21453" s="18">
        <v>267782</v>
      </c>
      <c r="K21453" s="18">
        <v>1545157</v>
      </c>
      <c r="L21453" s="18">
        <v>56107</v>
      </c>
      <c r="M21453" s="18">
        <v>-19404</v>
      </c>
    </row>
    <row r="21454" spans="1:13" hidden="1" x14ac:dyDescent="0.25">
      <c r="A21454">
        <v>900396458</v>
      </c>
      <c r="B21454" t="s">
        <v>19281</v>
      </c>
      <c r="C21454" t="s">
        <v>210</v>
      </c>
      <c r="D21454" s="20">
        <v>43830</v>
      </c>
      <c r="E21454" t="s">
        <v>1236</v>
      </c>
      <c r="F21454" t="s">
        <v>12</v>
      </c>
      <c r="G21454" s="18">
        <v>1693311</v>
      </c>
      <c r="H21454" s="18">
        <v>40661973</v>
      </c>
      <c r="I21454" s="18">
        <v>1030849</v>
      </c>
      <c r="J21454" s="18">
        <v>35075905</v>
      </c>
      <c r="K21454" s="18">
        <v>5586068</v>
      </c>
      <c r="M21454" s="18">
        <v>314395</v>
      </c>
    </row>
    <row r="21455" spans="1:13" hidden="1" x14ac:dyDescent="0.25">
      <c r="A21455">
        <v>900314735</v>
      </c>
      <c r="B21455" t="s">
        <v>19282</v>
      </c>
      <c r="C21455" t="s">
        <v>162</v>
      </c>
      <c r="D21455" s="20">
        <v>43830</v>
      </c>
      <c r="E21455" t="s">
        <v>1236</v>
      </c>
      <c r="F21455" t="s">
        <v>12</v>
      </c>
      <c r="G21455" s="18">
        <v>118604</v>
      </c>
      <c r="H21455" s="18">
        <v>7391782</v>
      </c>
      <c r="I21455" s="18">
        <v>68717</v>
      </c>
      <c r="J21455" s="18">
        <v>3792921</v>
      </c>
      <c r="K21455" s="18">
        <v>3598861</v>
      </c>
      <c r="L21455" s="18">
        <v>363743</v>
      </c>
      <c r="M21455" s="18">
        <v>10470</v>
      </c>
    </row>
    <row r="21456" spans="1:13" hidden="1" x14ac:dyDescent="0.25">
      <c r="A21456">
        <v>900966228</v>
      </c>
      <c r="B21456" t="s">
        <v>19283</v>
      </c>
      <c r="C21456" t="s">
        <v>399</v>
      </c>
      <c r="D21456" s="20">
        <v>43830</v>
      </c>
      <c r="E21456" t="s">
        <v>1236</v>
      </c>
      <c r="F21456" t="s">
        <v>12</v>
      </c>
      <c r="G21456" s="18">
        <v>526410</v>
      </c>
      <c r="H21456" s="18">
        <v>534690</v>
      </c>
      <c r="I21456" s="18">
        <v>1025959</v>
      </c>
      <c r="J21456" s="18">
        <v>1025959</v>
      </c>
      <c r="K21456" s="18">
        <v>-491269</v>
      </c>
      <c r="M21456" s="18">
        <v>-181196</v>
      </c>
    </row>
    <row r="21457" spans="1:13" hidden="1" x14ac:dyDescent="0.25">
      <c r="A21457">
        <v>830506962</v>
      </c>
      <c r="B21457" t="s">
        <v>19284</v>
      </c>
      <c r="C21457" t="s">
        <v>109</v>
      </c>
      <c r="D21457" s="20">
        <v>43830</v>
      </c>
      <c r="E21457" t="s">
        <v>1236</v>
      </c>
      <c r="F21457" t="s">
        <v>12</v>
      </c>
      <c r="G21457" s="18">
        <v>11060671</v>
      </c>
      <c r="H21457" s="18">
        <v>13503845</v>
      </c>
      <c r="I21457" s="18">
        <v>8641542</v>
      </c>
      <c r="J21457" s="18">
        <v>9222101</v>
      </c>
      <c r="K21457" s="18">
        <v>4281744</v>
      </c>
      <c r="L21457" s="18">
        <v>345825</v>
      </c>
      <c r="M21457" s="18">
        <v>784875</v>
      </c>
    </row>
    <row r="21458" spans="1:13" hidden="1" x14ac:dyDescent="0.25">
      <c r="A21458">
        <v>900229985</v>
      </c>
      <c r="B21458" t="s">
        <v>19285</v>
      </c>
      <c r="C21458" t="s">
        <v>23</v>
      </c>
      <c r="D21458" s="20">
        <v>43830</v>
      </c>
      <c r="E21458" t="s">
        <v>1236</v>
      </c>
      <c r="F21458" t="s">
        <v>12</v>
      </c>
      <c r="G21458" s="18">
        <v>8359551</v>
      </c>
      <c r="H21458" s="18">
        <v>11301237</v>
      </c>
      <c r="I21458" s="18">
        <v>1900301</v>
      </c>
      <c r="J21458" s="18">
        <v>5648370</v>
      </c>
      <c r="K21458" s="18">
        <v>5652867</v>
      </c>
      <c r="L21458" s="18">
        <v>1561760</v>
      </c>
      <c r="M21458" s="18">
        <v>1492478</v>
      </c>
    </row>
    <row r="21459" spans="1:13" hidden="1" x14ac:dyDescent="0.25">
      <c r="A21459">
        <v>900311276</v>
      </c>
      <c r="B21459" t="s">
        <v>19286</v>
      </c>
      <c r="C21459" t="s">
        <v>48</v>
      </c>
      <c r="D21459" s="20">
        <v>43830</v>
      </c>
      <c r="E21459" t="s">
        <v>1236</v>
      </c>
      <c r="F21459" t="s">
        <v>12</v>
      </c>
      <c r="G21459" s="18">
        <v>1517835</v>
      </c>
      <c r="H21459" s="18">
        <v>2449999</v>
      </c>
      <c r="I21459" s="18">
        <v>1066645</v>
      </c>
      <c r="J21459" s="18">
        <v>1648668</v>
      </c>
      <c r="K21459" s="18">
        <v>801331</v>
      </c>
      <c r="L21459" s="18">
        <v>53933</v>
      </c>
      <c r="M21459" s="18">
        <v>117292</v>
      </c>
    </row>
    <row r="21460" spans="1:13" hidden="1" x14ac:dyDescent="0.25">
      <c r="A21460">
        <v>802019629</v>
      </c>
      <c r="B21460" t="s">
        <v>19287</v>
      </c>
      <c r="C21460" t="s">
        <v>1212</v>
      </c>
      <c r="D21460" s="20">
        <v>43830</v>
      </c>
      <c r="E21460" t="s">
        <v>1236</v>
      </c>
      <c r="F21460" t="s">
        <v>12</v>
      </c>
      <c r="G21460" s="18">
        <v>5537282</v>
      </c>
      <c r="H21460" s="18">
        <v>6142483</v>
      </c>
      <c r="I21460" s="18">
        <v>4739001</v>
      </c>
      <c r="J21460" s="18">
        <v>4739001</v>
      </c>
      <c r="K21460" s="18">
        <v>1403482</v>
      </c>
      <c r="L21460" s="18">
        <v>723456</v>
      </c>
      <c r="M21460" s="18">
        <v>6989</v>
      </c>
    </row>
    <row r="21461" spans="1:13" hidden="1" x14ac:dyDescent="0.25">
      <c r="A21461">
        <v>900666049</v>
      </c>
      <c r="B21461" t="s">
        <v>19288</v>
      </c>
      <c r="C21461" t="s">
        <v>68</v>
      </c>
      <c r="D21461" s="20">
        <v>43830</v>
      </c>
      <c r="E21461" t="s">
        <v>1236</v>
      </c>
      <c r="F21461" t="s">
        <v>12</v>
      </c>
      <c r="G21461" s="18">
        <v>38369</v>
      </c>
      <c r="H21461" s="18">
        <v>41834</v>
      </c>
      <c r="I21461" s="18">
        <v>31596</v>
      </c>
      <c r="J21461" s="18">
        <v>31596</v>
      </c>
      <c r="K21461" s="18">
        <v>10238</v>
      </c>
      <c r="M21461" s="18">
        <v>-1165</v>
      </c>
    </row>
    <row r="21462" spans="1:13" hidden="1" x14ac:dyDescent="0.25">
      <c r="A21462">
        <v>804005236</v>
      </c>
      <c r="B21462" t="s">
        <v>19289</v>
      </c>
      <c r="C21462" t="s">
        <v>8136</v>
      </c>
      <c r="D21462" s="20">
        <v>43830</v>
      </c>
      <c r="E21462" t="s">
        <v>1236</v>
      </c>
      <c r="F21462" t="s">
        <v>12</v>
      </c>
      <c r="G21462" s="18">
        <v>5661713</v>
      </c>
      <c r="H21462" s="18">
        <v>9264503</v>
      </c>
      <c r="I21462" s="18">
        <v>1684964</v>
      </c>
      <c r="J21462" s="18">
        <v>5136146</v>
      </c>
      <c r="K21462" s="18">
        <v>4128357</v>
      </c>
      <c r="L21462" s="18">
        <v>177891</v>
      </c>
      <c r="M21462" s="18">
        <v>227445</v>
      </c>
    </row>
    <row r="21463" spans="1:13" hidden="1" x14ac:dyDescent="0.25">
      <c r="A21463">
        <v>890106966</v>
      </c>
      <c r="B21463" t="s">
        <v>19290</v>
      </c>
      <c r="C21463" t="s">
        <v>220</v>
      </c>
      <c r="D21463" s="20">
        <v>43830</v>
      </c>
      <c r="E21463" t="s">
        <v>1236</v>
      </c>
      <c r="F21463" t="s">
        <v>12</v>
      </c>
      <c r="G21463" s="18">
        <v>639951</v>
      </c>
      <c r="H21463" s="18">
        <v>2640310</v>
      </c>
      <c r="I21463" s="18">
        <v>780656</v>
      </c>
      <c r="J21463" s="18">
        <v>1048570</v>
      </c>
      <c r="K21463" s="18">
        <v>1591740</v>
      </c>
      <c r="L21463" s="18">
        <v>78686</v>
      </c>
      <c r="M21463" s="18">
        <v>6434</v>
      </c>
    </row>
    <row r="21464" spans="1:13" hidden="1" x14ac:dyDescent="0.25">
      <c r="A21464">
        <v>900368799</v>
      </c>
      <c r="B21464" t="s">
        <v>19291</v>
      </c>
      <c r="C21464" t="s">
        <v>702</v>
      </c>
      <c r="D21464" s="20">
        <v>43830</v>
      </c>
      <c r="E21464" t="s">
        <v>1236</v>
      </c>
      <c r="F21464" t="s">
        <v>12</v>
      </c>
      <c r="G21464" s="18">
        <v>305186</v>
      </c>
      <c r="H21464" s="18">
        <v>2007759</v>
      </c>
      <c r="I21464" s="18">
        <v>469761</v>
      </c>
      <c r="J21464" s="18">
        <v>909140</v>
      </c>
      <c r="K21464" s="18">
        <v>1098619</v>
      </c>
      <c r="M21464" s="18">
        <v>249698</v>
      </c>
    </row>
    <row r="21465" spans="1:13" hidden="1" x14ac:dyDescent="0.25">
      <c r="A21465">
        <v>900411909</v>
      </c>
      <c r="B21465" t="s">
        <v>19292</v>
      </c>
      <c r="C21465" t="s">
        <v>1296</v>
      </c>
      <c r="D21465" s="20">
        <v>43830</v>
      </c>
      <c r="E21465" t="s">
        <v>1236</v>
      </c>
      <c r="F21465" t="s">
        <v>12</v>
      </c>
      <c r="G21465" s="18">
        <v>1551033</v>
      </c>
      <c r="H21465" s="18">
        <v>7960416</v>
      </c>
      <c r="I21465" s="18">
        <v>3887332</v>
      </c>
      <c r="J21465" s="18">
        <v>3887332</v>
      </c>
      <c r="K21465" s="18">
        <v>4073084</v>
      </c>
      <c r="L21465" s="18">
        <v>226727</v>
      </c>
      <c r="M21465" s="18">
        <v>249489</v>
      </c>
    </row>
    <row r="21466" spans="1:13" x14ac:dyDescent="0.25">
      <c r="A21466">
        <v>900152454</v>
      </c>
      <c r="B21466" t="s">
        <v>19293</v>
      </c>
      <c r="C21466" t="s">
        <v>25</v>
      </c>
      <c r="D21466" s="20">
        <v>43830</v>
      </c>
      <c r="E21466" t="s">
        <v>1236</v>
      </c>
      <c r="F21466" t="s">
        <v>12</v>
      </c>
      <c r="G21466" s="18">
        <v>6131765</v>
      </c>
      <c r="H21466" s="18">
        <v>6387730</v>
      </c>
      <c r="I21466" s="18">
        <v>3056584</v>
      </c>
      <c r="J21466" s="18">
        <v>3056584</v>
      </c>
      <c r="K21466" s="18">
        <v>3331146</v>
      </c>
      <c r="M21466" s="18">
        <v>921212</v>
      </c>
    </row>
    <row r="21467" spans="1:13" hidden="1" x14ac:dyDescent="0.25">
      <c r="A21467">
        <v>900732772</v>
      </c>
      <c r="B21467" t="s">
        <v>19294</v>
      </c>
      <c r="C21467" t="s">
        <v>215</v>
      </c>
      <c r="D21467" s="20">
        <v>43830</v>
      </c>
      <c r="E21467" t="s">
        <v>1236</v>
      </c>
      <c r="F21467" t="s">
        <v>12</v>
      </c>
      <c r="G21467" s="18">
        <v>14835089</v>
      </c>
      <c r="H21467" s="18">
        <v>15848268</v>
      </c>
      <c r="I21467" s="18">
        <v>3965454</v>
      </c>
      <c r="J21467" s="18">
        <v>6505546</v>
      </c>
      <c r="K21467" s="18">
        <v>9342722</v>
      </c>
      <c r="L21467" s="18">
        <v>0</v>
      </c>
      <c r="M21467" s="18">
        <v>163655</v>
      </c>
    </row>
    <row r="21468" spans="1:13" hidden="1" x14ac:dyDescent="0.25">
      <c r="A21468">
        <v>900146118</v>
      </c>
      <c r="B21468" t="s">
        <v>19295</v>
      </c>
      <c r="C21468" t="s">
        <v>162</v>
      </c>
      <c r="D21468" s="20">
        <v>43830</v>
      </c>
      <c r="E21468" t="s">
        <v>1236</v>
      </c>
      <c r="F21468" t="s">
        <v>12</v>
      </c>
      <c r="G21468" s="18">
        <v>52522633</v>
      </c>
      <c r="H21468" s="18">
        <v>75418614</v>
      </c>
      <c r="I21468" s="18">
        <v>44563488</v>
      </c>
      <c r="J21468" s="18">
        <v>62790555</v>
      </c>
      <c r="K21468" s="18">
        <v>12628059</v>
      </c>
      <c r="M21468" s="18">
        <v>634414</v>
      </c>
    </row>
    <row r="21469" spans="1:13" hidden="1" x14ac:dyDescent="0.25">
      <c r="A21469">
        <v>800154608</v>
      </c>
      <c r="B21469" t="s">
        <v>19296</v>
      </c>
      <c r="C21469" t="s">
        <v>626</v>
      </c>
      <c r="D21469" s="20">
        <v>43830</v>
      </c>
      <c r="E21469" t="s">
        <v>1236</v>
      </c>
      <c r="F21469" t="s">
        <v>12</v>
      </c>
      <c r="G21469" s="18">
        <v>1813107</v>
      </c>
      <c r="H21469" s="18">
        <v>2746988</v>
      </c>
      <c r="I21469" s="18">
        <v>1389062</v>
      </c>
      <c r="J21469" s="18">
        <v>1971939</v>
      </c>
      <c r="K21469" s="18">
        <v>775049</v>
      </c>
      <c r="M21469" s="18">
        <v>65510</v>
      </c>
    </row>
    <row r="21470" spans="1:13" hidden="1" x14ac:dyDescent="0.25">
      <c r="A21470">
        <v>900563107</v>
      </c>
      <c r="B21470" t="s">
        <v>19297</v>
      </c>
      <c r="C21470" t="s">
        <v>1254</v>
      </c>
      <c r="D21470" s="20">
        <v>43830</v>
      </c>
      <c r="E21470" t="s">
        <v>1236</v>
      </c>
      <c r="F21470" t="s">
        <v>12</v>
      </c>
      <c r="G21470" s="18">
        <v>10102435</v>
      </c>
      <c r="H21470" s="18">
        <v>10208560</v>
      </c>
      <c r="I21470" s="18">
        <v>2018207</v>
      </c>
      <c r="J21470" s="18">
        <v>7359447</v>
      </c>
      <c r="K21470" s="18">
        <v>2849113</v>
      </c>
      <c r="L21470" s="18">
        <v>273631</v>
      </c>
      <c r="M21470" s="18">
        <v>763655</v>
      </c>
    </row>
    <row r="21471" spans="1:13" hidden="1" x14ac:dyDescent="0.25">
      <c r="A21471">
        <v>860037914</v>
      </c>
      <c r="B21471" t="s">
        <v>19298</v>
      </c>
      <c r="C21471" t="s">
        <v>2039</v>
      </c>
      <c r="D21471" s="20">
        <v>43830</v>
      </c>
      <c r="E21471" t="s">
        <v>1236</v>
      </c>
      <c r="F21471" t="s">
        <v>12</v>
      </c>
      <c r="G21471" s="18">
        <v>6919413</v>
      </c>
      <c r="H21471" s="18">
        <v>82141789</v>
      </c>
      <c r="I21471" s="18">
        <v>57753244</v>
      </c>
      <c r="J21471" s="18">
        <v>79670897</v>
      </c>
      <c r="K21471" s="18">
        <v>2470892</v>
      </c>
      <c r="M21471" s="18">
        <v>3863</v>
      </c>
    </row>
    <row r="21472" spans="1:13" hidden="1" x14ac:dyDescent="0.25">
      <c r="A21472">
        <v>811021043</v>
      </c>
      <c r="B21472" t="s">
        <v>19299</v>
      </c>
      <c r="C21472" t="s">
        <v>220</v>
      </c>
      <c r="D21472" s="20">
        <v>43830</v>
      </c>
      <c r="E21472" t="s">
        <v>1236</v>
      </c>
      <c r="F21472" t="s">
        <v>12</v>
      </c>
      <c r="G21472" s="18">
        <v>2136440</v>
      </c>
      <c r="H21472" s="18">
        <v>2443120</v>
      </c>
      <c r="I21472" s="18">
        <v>3095472</v>
      </c>
      <c r="J21472" s="18">
        <v>5342655</v>
      </c>
      <c r="K21472" s="18">
        <v>-2899535</v>
      </c>
      <c r="L21472" s="18">
        <v>0</v>
      </c>
      <c r="M21472" s="18">
        <v>-1797270</v>
      </c>
    </row>
    <row r="21473" spans="1:13" hidden="1" x14ac:dyDescent="0.25">
      <c r="A21473">
        <v>900660115</v>
      </c>
      <c r="B21473" t="s">
        <v>19300</v>
      </c>
      <c r="C21473" t="s">
        <v>270</v>
      </c>
      <c r="D21473" s="20">
        <v>43830</v>
      </c>
      <c r="E21473" t="s">
        <v>1236</v>
      </c>
      <c r="F21473" t="s">
        <v>12</v>
      </c>
      <c r="G21473" s="18">
        <v>2779258</v>
      </c>
      <c r="H21473" s="18">
        <v>3505332</v>
      </c>
      <c r="I21473" s="18">
        <v>1512855</v>
      </c>
      <c r="J21473" s="18">
        <v>2360430</v>
      </c>
      <c r="K21473" s="18">
        <v>1144902</v>
      </c>
      <c r="L21473" s="18">
        <v>48311</v>
      </c>
      <c r="M21473" s="18">
        <v>-31433</v>
      </c>
    </row>
    <row r="21474" spans="1:13" hidden="1" x14ac:dyDescent="0.25">
      <c r="A21474">
        <v>900811038</v>
      </c>
      <c r="B21474" t="s">
        <v>19301</v>
      </c>
      <c r="C21474" t="s">
        <v>2039</v>
      </c>
      <c r="D21474" s="20">
        <v>43830</v>
      </c>
      <c r="E21474" t="s">
        <v>1236</v>
      </c>
      <c r="F21474" t="s">
        <v>12</v>
      </c>
      <c r="G21474" s="18">
        <v>26375177</v>
      </c>
      <c r="H21474" s="18">
        <v>30835395</v>
      </c>
      <c r="I21474" s="18">
        <v>28218743</v>
      </c>
      <c r="J21474" s="18">
        <v>28218743</v>
      </c>
      <c r="K21474" s="18">
        <v>2616652</v>
      </c>
      <c r="M21474" s="18">
        <v>78312</v>
      </c>
    </row>
    <row r="21475" spans="1:13" hidden="1" x14ac:dyDescent="0.25">
      <c r="A21475">
        <v>830010180</v>
      </c>
      <c r="B21475" t="s">
        <v>19302</v>
      </c>
      <c r="C21475" t="s">
        <v>57</v>
      </c>
      <c r="D21475" s="20">
        <v>43830</v>
      </c>
      <c r="E21475" t="s">
        <v>1236</v>
      </c>
      <c r="F21475" t="s">
        <v>12</v>
      </c>
      <c r="G21475" s="18">
        <v>3567054</v>
      </c>
      <c r="H21475" s="18">
        <v>4401624</v>
      </c>
      <c r="I21475" s="18">
        <v>95457</v>
      </c>
      <c r="J21475" s="18">
        <v>95457</v>
      </c>
      <c r="K21475" s="18">
        <v>4306167</v>
      </c>
      <c r="L21475" s="18">
        <v>30439</v>
      </c>
      <c r="M21475" s="18">
        <v>45978</v>
      </c>
    </row>
    <row r="21476" spans="1:13" hidden="1" x14ac:dyDescent="0.25">
      <c r="A21476">
        <v>900292676</v>
      </c>
      <c r="B21476" t="s">
        <v>19303</v>
      </c>
      <c r="C21476" t="s">
        <v>253</v>
      </c>
      <c r="D21476" s="20">
        <v>43830</v>
      </c>
      <c r="E21476" t="s">
        <v>1236</v>
      </c>
      <c r="F21476" t="s">
        <v>12</v>
      </c>
      <c r="G21476" s="18">
        <v>1617465</v>
      </c>
      <c r="H21476" s="18">
        <v>1746838</v>
      </c>
      <c r="I21476" s="18">
        <v>882222</v>
      </c>
      <c r="J21476" s="18">
        <v>882222</v>
      </c>
      <c r="K21476" s="18">
        <v>864616</v>
      </c>
      <c r="L21476" s="18">
        <v>17466</v>
      </c>
      <c r="M21476" s="18">
        <v>110384</v>
      </c>
    </row>
    <row r="21477" spans="1:13" hidden="1" x14ac:dyDescent="0.25">
      <c r="A21477">
        <v>890111339</v>
      </c>
      <c r="B21477" t="s">
        <v>19304</v>
      </c>
      <c r="C21477" t="s">
        <v>2866</v>
      </c>
      <c r="D21477" s="20">
        <v>43830</v>
      </c>
      <c r="E21477" t="s">
        <v>1236</v>
      </c>
      <c r="F21477" t="s">
        <v>12</v>
      </c>
      <c r="G21477" s="18">
        <v>6828118</v>
      </c>
      <c r="H21477" s="18">
        <v>12746159</v>
      </c>
      <c r="I21477" s="18">
        <v>5476438</v>
      </c>
      <c r="J21477" s="18">
        <v>6310668</v>
      </c>
      <c r="K21477" s="18">
        <v>6435491</v>
      </c>
      <c r="L21477" s="18">
        <v>418711</v>
      </c>
      <c r="M21477" s="18">
        <v>1969281</v>
      </c>
    </row>
    <row r="21478" spans="1:13" hidden="1" x14ac:dyDescent="0.25">
      <c r="A21478">
        <v>901076465</v>
      </c>
      <c r="B21478" t="s">
        <v>19305</v>
      </c>
      <c r="C21478" t="s">
        <v>767</v>
      </c>
      <c r="D21478" s="20">
        <v>43830</v>
      </c>
      <c r="E21478" t="s">
        <v>1236</v>
      </c>
      <c r="F21478" t="s">
        <v>12</v>
      </c>
      <c r="G21478" s="18">
        <v>6894417</v>
      </c>
      <c r="H21478" s="18">
        <v>14168715</v>
      </c>
      <c r="I21478" s="18">
        <v>183296</v>
      </c>
      <c r="J21478" s="18">
        <v>183296</v>
      </c>
      <c r="K21478" s="18">
        <v>13985419</v>
      </c>
      <c r="L21478" s="18">
        <v>34122</v>
      </c>
      <c r="M21478" s="18">
        <v>-264828</v>
      </c>
    </row>
    <row r="21479" spans="1:13" hidden="1" x14ac:dyDescent="0.25">
      <c r="A21479">
        <v>811037915</v>
      </c>
      <c r="B21479" t="s">
        <v>19306</v>
      </c>
      <c r="C21479" t="s">
        <v>2176</v>
      </c>
      <c r="D21479" s="20">
        <v>43830</v>
      </c>
      <c r="E21479" t="s">
        <v>1236</v>
      </c>
      <c r="F21479" t="s">
        <v>12</v>
      </c>
      <c r="G21479" s="18">
        <v>3812225</v>
      </c>
      <c r="H21479" s="18">
        <v>4077850</v>
      </c>
      <c r="I21479" s="18">
        <v>2059352</v>
      </c>
      <c r="J21479" s="18">
        <v>2059352</v>
      </c>
      <c r="K21479" s="18">
        <v>2018498</v>
      </c>
      <c r="L21479" s="18">
        <v>250054</v>
      </c>
      <c r="M21479" s="18">
        <v>69164</v>
      </c>
    </row>
    <row r="21480" spans="1:13" hidden="1" x14ac:dyDescent="0.25">
      <c r="A21480">
        <v>800005154</v>
      </c>
      <c r="B21480" t="s">
        <v>19307</v>
      </c>
      <c r="C21480" t="s">
        <v>36</v>
      </c>
      <c r="D21480" s="20">
        <v>43830</v>
      </c>
      <c r="E21480" t="s">
        <v>1236</v>
      </c>
      <c r="F21480" t="s">
        <v>12</v>
      </c>
      <c r="G21480" s="18">
        <v>3214546</v>
      </c>
      <c r="H21480" s="18">
        <v>8839585</v>
      </c>
      <c r="I21480" s="18">
        <v>1103242</v>
      </c>
      <c r="J21480" s="18">
        <v>2359972</v>
      </c>
      <c r="K21480" s="18">
        <v>6479613</v>
      </c>
      <c r="L21480" s="18">
        <v>205774</v>
      </c>
      <c r="M21480" s="18">
        <v>295494</v>
      </c>
    </row>
    <row r="21481" spans="1:13" hidden="1" x14ac:dyDescent="0.25">
      <c r="A21481">
        <v>900455609</v>
      </c>
      <c r="B21481" t="s">
        <v>19308</v>
      </c>
      <c r="C21481" t="s">
        <v>340</v>
      </c>
      <c r="D21481" s="20">
        <v>43830</v>
      </c>
      <c r="E21481" t="s">
        <v>1236</v>
      </c>
      <c r="F21481" t="s">
        <v>12</v>
      </c>
      <c r="G21481" s="18">
        <v>713443</v>
      </c>
      <c r="H21481" s="18">
        <v>713443</v>
      </c>
      <c r="I21481" s="18">
        <v>179811</v>
      </c>
      <c r="J21481" s="18">
        <v>179811</v>
      </c>
      <c r="K21481" s="18">
        <v>533632</v>
      </c>
      <c r="L21481" s="18">
        <v>157959</v>
      </c>
      <c r="M21481" s="18">
        <v>5379</v>
      </c>
    </row>
    <row r="21482" spans="1:13" hidden="1" x14ac:dyDescent="0.25">
      <c r="A21482">
        <v>800205013</v>
      </c>
      <c r="B21482" t="s">
        <v>19309</v>
      </c>
      <c r="C21482" t="s">
        <v>930</v>
      </c>
      <c r="D21482" s="20">
        <v>43830</v>
      </c>
      <c r="E21482" t="s">
        <v>1236</v>
      </c>
      <c r="F21482" t="s">
        <v>12</v>
      </c>
      <c r="G21482" s="18">
        <v>4281574</v>
      </c>
      <c r="H21482" s="18">
        <v>4411271</v>
      </c>
      <c r="I21482" s="18">
        <v>2239279</v>
      </c>
      <c r="J21482" s="18">
        <v>2297388</v>
      </c>
      <c r="K21482" s="18">
        <v>2113883</v>
      </c>
      <c r="M21482" s="18">
        <v>969505</v>
      </c>
    </row>
    <row r="21483" spans="1:13" hidden="1" x14ac:dyDescent="0.25">
      <c r="A21483">
        <v>806013276</v>
      </c>
      <c r="B21483" t="s">
        <v>19310</v>
      </c>
      <c r="C21483" t="s">
        <v>220</v>
      </c>
      <c r="D21483" s="20">
        <v>43830</v>
      </c>
      <c r="E21483" t="s">
        <v>1236</v>
      </c>
      <c r="F21483" t="s">
        <v>12</v>
      </c>
      <c r="G21483" s="18">
        <v>2227633</v>
      </c>
      <c r="H21483" s="18">
        <v>2295952</v>
      </c>
      <c r="I21483" s="18">
        <v>1720275</v>
      </c>
      <c r="J21483" s="18">
        <v>1720275</v>
      </c>
      <c r="K21483" s="18">
        <v>575677</v>
      </c>
      <c r="L21483" s="18">
        <v>719</v>
      </c>
      <c r="M21483" s="18">
        <v>-135090</v>
      </c>
    </row>
    <row r="21484" spans="1:13" hidden="1" x14ac:dyDescent="0.25">
      <c r="A21484">
        <v>900164751</v>
      </c>
      <c r="B21484" t="s">
        <v>19311</v>
      </c>
      <c r="C21484" t="s">
        <v>1507</v>
      </c>
      <c r="D21484" s="20">
        <v>43830</v>
      </c>
      <c r="E21484" t="s">
        <v>1236</v>
      </c>
      <c r="F21484" t="s">
        <v>12</v>
      </c>
      <c r="G21484" s="18">
        <v>2323828</v>
      </c>
      <c r="H21484" s="18">
        <v>9733423</v>
      </c>
      <c r="I21484" s="18">
        <v>42102</v>
      </c>
      <c r="J21484" s="18">
        <v>9184273</v>
      </c>
      <c r="K21484" s="18">
        <v>549150</v>
      </c>
      <c r="L21484" s="18">
        <v>287249</v>
      </c>
      <c r="M21484" s="18">
        <v>-791004</v>
      </c>
    </row>
    <row r="21485" spans="1:13" hidden="1" x14ac:dyDescent="0.25">
      <c r="A21485">
        <v>900215376</v>
      </c>
      <c r="B21485" t="s">
        <v>19312</v>
      </c>
      <c r="C21485" t="s">
        <v>297</v>
      </c>
      <c r="D21485" s="20">
        <v>43830</v>
      </c>
      <c r="E21485" t="s">
        <v>1236</v>
      </c>
      <c r="F21485" t="s">
        <v>12</v>
      </c>
      <c r="G21485" s="18">
        <v>8599710</v>
      </c>
      <c r="H21485" s="18">
        <v>29190149</v>
      </c>
      <c r="I21485" s="18">
        <v>10515721</v>
      </c>
      <c r="J21485" s="18">
        <v>28857735</v>
      </c>
      <c r="K21485" s="18">
        <v>332414</v>
      </c>
      <c r="L21485" s="18">
        <v>1021013</v>
      </c>
      <c r="M21485" s="18">
        <v>-8723441</v>
      </c>
    </row>
    <row r="21486" spans="1:13" hidden="1" x14ac:dyDescent="0.25">
      <c r="A21486">
        <v>900366787</v>
      </c>
      <c r="B21486" t="s">
        <v>19313</v>
      </c>
      <c r="C21486" t="s">
        <v>424</v>
      </c>
      <c r="D21486" s="20">
        <v>43830</v>
      </c>
      <c r="E21486" t="s">
        <v>1236</v>
      </c>
      <c r="F21486" t="s">
        <v>12</v>
      </c>
      <c r="G21486" s="18">
        <v>1032814</v>
      </c>
      <c r="H21486" s="18">
        <v>2512411</v>
      </c>
      <c r="I21486" s="18">
        <v>37593</v>
      </c>
      <c r="J21486" s="18">
        <v>2424741</v>
      </c>
      <c r="K21486" s="18">
        <v>87670</v>
      </c>
      <c r="M21486" s="18">
        <v>-65641</v>
      </c>
    </row>
    <row r="21487" spans="1:13" hidden="1" x14ac:dyDescent="0.25">
      <c r="A21487">
        <v>900895804</v>
      </c>
      <c r="B21487" t="s">
        <v>19314</v>
      </c>
      <c r="C21487" t="s">
        <v>1136</v>
      </c>
      <c r="D21487" s="20">
        <v>43830</v>
      </c>
      <c r="E21487" t="s">
        <v>1236</v>
      </c>
      <c r="F21487" t="s">
        <v>12</v>
      </c>
      <c r="G21487" s="18">
        <v>837120</v>
      </c>
      <c r="H21487" s="18">
        <v>1402212</v>
      </c>
      <c r="I21487" s="18">
        <v>1064523</v>
      </c>
      <c r="J21487" s="18">
        <v>1064523</v>
      </c>
      <c r="K21487" s="18">
        <v>337689</v>
      </c>
      <c r="M21487" s="18">
        <v>-32160</v>
      </c>
    </row>
    <row r="21488" spans="1:13" hidden="1" x14ac:dyDescent="0.25">
      <c r="A21488">
        <v>900193422</v>
      </c>
      <c r="B21488" t="s">
        <v>19315</v>
      </c>
      <c r="C21488" t="s">
        <v>29</v>
      </c>
      <c r="D21488" s="20">
        <v>43830</v>
      </c>
      <c r="E21488" t="s">
        <v>1236</v>
      </c>
      <c r="F21488" t="s">
        <v>12</v>
      </c>
      <c r="G21488" s="18">
        <v>862508</v>
      </c>
      <c r="H21488" s="18">
        <v>5874349</v>
      </c>
      <c r="I21488" s="18">
        <v>174796</v>
      </c>
      <c r="J21488" s="18">
        <v>1243408</v>
      </c>
      <c r="K21488" s="18">
        <v>4630941</v>
      </c>
      <c r="L21488" s="18">
        <v>9316</v>
      </c>
      <c r="M21488" s="18">
        <v>343583</v>
      </c>
    </row>
    <row r="21489" spans="1:13" hidden="1" x14ac:dyDescent="0.25">
      <c r="A21489">
        <v>805004054</v>
      </c>
      <c r="B21489" t="s">
        <v>19316</v>
      </c>
      <c r="C21489" t="s">
        <v>238</v>
      </c>
      <c r="D21489" s="20">
        <v>43830</v>
      </c>
      <c r="E21489" t="s">
        <v>1236</v>
      </c>
      <c r="F21489" t="s">
        <v>12</v>
      </c>
      <c r="G21489" s="18">
        <v>2221997</v>
      </c>
      <c r="H21489" s="18">
        <v>2622558</v>
      </c>
      <c r="I21489" s="18">
        <v>510821</v>
      </c>
      <c r="J21489" s="18">
        <v>2285240</v>
      </c>
      <c r="K21489" s="18">
        <v>337318</v>
      </c>
      <c r="L21489" s="18">
        <v>30567</v>
      </c>
      <c r="M21489" s="18">
        <v>64154</v>
      </c>
    </row>
    <row r="21490" spans="1:13" hidden="1" x14ac:dyDescent="0.25">
      <c r="A21490">
        <v>900346665</v>
      </c>
      <c r="B21490" t="s">
        <v>19317</v>
      </c>
      <c r="C21490" t="s">
        <v>691</v>
      </c>
      <c r="D21490" s="20">
        <v>43830</v>
      </c>
      <c r="E21490" t="s">
        <v>1236</v>
      </c>
      <c r="F21490" t="s">
        <v>12</v>
      </c>
      <c r="G21490" s="18">
        <v>25933935</v>
      </c>
      <c r="H21490" s="18">
        <v>29912413</v>
      </c>
      <c r="I21490" s="18">
        <v>8683837</v>
      </c>
      <c r="J21490" s="18">
        <v>28832149</v>
      </c>
      <c r="K21490" s="18">
        <v>1080264</v>
      </c>
      <c r="M21490" s="18">
        <v>-437668</v>
      </c>
    </row>
    <row r="21491" spans="1:13" hidden="1" x14ac:dyDescent="0.25">
      <c r="A21491">
        <v>900080803</v>
      </c>
      <c r="B21491" t="s">
        <v>19318</v>
      </c>
      <c r="C21491" t="s">
        <v>717</v>
      </c>
      <c r="D21491" s="20">
        <v>43830</v>
      </c>
      <c r="E21491" t="s">
        <v>1236</v>
      </c>
      <c r="F21491" t="s">
        <v>12</v>
      </c>
      <c r="G21491" s="18">
        <v>543244</v>
      </c>
      <c r="H21491" s="18">
        <v>19962309</v>
      </c>
      <c r="I21491" s="18">
        <v>263958</v>
      </c>
      <c r="J21491" s="18">
        <v>11607120</v>
      </c>
      <c r="K21491" s="18">
        <v>8355189</v>
      </c>
      <c r="L21491" s="18">
        <v>14268</v>
      </c>
      <c r="M21491" s="18">
        <v>-38432</v>
      </c>
    </row>
    <row r="21492" spans="1:13" hidden="1" x14ac:dyDescent="0.25">
      <c r="A21492">
        <v>830092023</v>
      </c>
      <c r="B21492" t="s">
        <v>19319</v>
      </c>
      <c r="C21492" t="s">
        <v>691</v>
      </c>
      <c r="D21492" s="20">
        <v>43830</v>
      </c>
      <c r="E21492" t="s">
        <v>1236</v>
      </c>
      <c r="F21492" t="s">
        <v>12</v>
      </c>
      <c r="G21492" s="18">
        <v>3890334</v>
      </c>
      <c r="H21492" s="18">
        <v>5466515</v>
      </c>
      <c r="I21492" s="18">
        <v>1390200</v>
      </c>
      <c r="J21492" s="18">
        <v>2039370</v>
      </c>
      <c r="K21492" s="18">
        <v>3427145</v>
      </c>
      <c r="M21492" s="18">
        <v>1981862</v>
      </c>
    </row>
    <row r="21493" spans="1:13" hidden="1" x14ac:dyDescent="0.25">
      <c r="A21493">
        <v>860001987</v>
      </c>
      <c r="B21493" t="s">
        <v>19320</v>
      </c>
      <c r="C21493" t="s">
        <v>2764</v>
      </c>
      <c r="D21493" s="20">
        <v>43830</v>
      </c>
      <c r="E21493" t="s">
        <v>1236</v>
      </c>
      <c r="F21493" t="s">
        <v>12</v>
      </c>
      <c r="G21493" s="18">
        <v>106311</v>
      </c>
      <c r="H21493" s="18">
        <v>17632470</v>
      </c>
      <c r="I21493" s="18">
        <v>1468936</v>
      </c>
      <c r="J21493" s="18">
        <v>10383016</v>
      </c>
      <c r="K21493" s="18">
        <v>7249454</v>
      </c>
      <c r="L21493" s="18">
        <v>22505</v>
      </c>
      <c r="M21493" s="18">
        <v>124120</v>
      </c>
    </row>
    <row r="21494" spans="1:13" hidden="1" x14ac:dyDescent="0.25">
      <c r="A21494">
        <v>890308238</v>
      </c>
      <c r="B21494" t="s">
        <v>19321</v>
      </c>
      <c r="C21494" t="s">
        <v>159</v>
      </c>
      <c r="D21494" s="20">
        <v>43830</v>
      </c>
      <c r="E21494" t="s">
        <v>1236</v>
      </c>
      <c r="F21494" t="s">
        <v>12</v>
      </c>
      <c r="G21494" s="18">
        <v>313362</v>
      </c>
      <c r="H21494" s="18">
        <v>500887</v>
      </c>
      <c r="I21494" s="18">
        <v>44907</v>
      </c>
      <c r="J21494" s="18">
        <v>44907</v>
      </c>
      <c r="K21494" s="18">
        <v>455980</v>
      </c>
      <c r="L21494" s="18">
        <v>0</v>
      </c>
      <c r="M21494" s="18">
        <v>14828</v>
      </c>
    </row>
    <row r="21495" spans="1:13" hidden="1" x14ac:dyDescent="0.25">
      <c r="A21495">
        <v>900473925</v>
      </c>
      <c r="B21495" t="s">
        <v>19322</v>
      </c>
      <c r="C21495" t="s">
        <v>416</v>
      </c>
      <c r="D21495" s="20">
        <v>43830</v>
      </c>
      <c r="E21495" t="s">
        <v>1236</v>
      </c>
      <c r="F21495" t="s">
        <v>12</v>
      </c>
      <c r="G21495" s="18">
        <v>661304</v>
      </c>
      <c r="H21495" s="18">
        <v>5872855</v>
      </c>
      <c r="I21495" s="18">
        <v>84143</v>
      </c>
      <c r="J21495" s="18">
        <v>563333</v>
      </c>
      <c r="K21495" s="18">
        <v>5309522</v>
      </c>
      <c r="L21495" s="18">
        <v>0</v>
      </c>
      <c r="M21495" s="18">
        <v>-23430</v>
      </c>
    </row>
    <row r="21496" spans="1:13" hidden="1" x14ac:dyDescent="0.25">
      <c r="A21496">
        <v>900545352</v>
      </c>
      <c r="B21496" t="s">
        <v>19323</v>
      </c>
      <c r="C21496" t="s">
        <v>45</v>
      </c>
      <c r="D21496" s="20">
        <v>43830</v>
      </c>
      <c r="E21496" t="s">
        <v>1236</v>
      </c>
      <c r="F21496" t="s">
        <v>12</v>
      </c>
      <c r="G21496" s="18">
        <v>1618004</v>
      </c>
      <c r="H21496" s="18">
        <v>1889038</v>
      </c>
      <c r="I21496" s="18">
        <v>457880</v>
      </c>
      <c r="J21496" s="18">
        <v>1622660</v>
      </c>
      <c r="K21496" s="18">
        <v>266378</v>
      </c>
      <c r="L21496" s="18">
        <v>180833</v>
      </c>
      <c r="M21496" s="18">
        <v>-261054</v>
      </c>
    </row>
    <row r="21497" spans="1:13" hidden="1" x14ac:dyDescent="0.25">
      <c r="A21497">
        <v>900197511</v>
      </c>
      <c r="B21497" t="s">
        <v>19324</v>
      </c>
      <c r="C21497" t="s">
        <v>330</v>
      </c>
      <c r="D21497" s="20">
        <v>43830</v>
      </c>
      <c r="E21497" t="s">
        <v>1236</v>
      </c>
      <c r="F21497" t="s">
        <v>12</v>
      </c>
      <c r="G21497" s="18">
        <v>2303645</v>
      </c>
      <c r="H21497" s="18">
        <v>3582957</v>
      </c>
      <c r="I21497" s="18">
        <v>1893195</v>
      </c>
      <c r="J21497" s="18">
        <v>1893195</v>
      </c>
      <c r="K21497" s="18">
        <v>1689762</v>
      </c>
      <c r="L21497" s="18">
        <v>0</v>
      </c>
      <c r="M21497" s="18">
        <v>415781</v>
      </c>
    </row>
    <row r="21498" spans="1:13" hidden="1" x14ac:dyDescent="0.25">
      <c r="A21498">
        <v>900496200</v>
      </c>
      <c r="B21498" t="s">
        <v>19325</v>
      </c>
      <c r="C21498" t="s">
        <v>162</v>
      </c>
      <c r="D21498" s="20">
        <v>43830</v>
      </c>
      <c r="E21498" t="s">
        <v>1236</v>
      </c>
      <c r="F21498" t="s">
        <v>12</v>
      </c>
      <c r="G21498" s="18">
        <v>2830129</v>
      </c>
      <c r="H21498" s="18">
        <v>2830129</v>
      </c>
      <c r="I21498" s="18">
        <v>83119</v>
      </c>
      <c r="J21498" s="18">
        <v>2722021</v>
      </c>
      <c r="K21498" s="18">
        <v>108108</v>
      </c>
      <c r="L21498" s="18">
        <v>0</v>
      </c>
      <c r="M21498" s="18">
        <v>-15</v>
      </c>
    </row>
    <row r="21499" spans="1:13" hidden="1" x14ac:dyDescent="0.25">
      <c r="A21499">
        <v>813006542</v>
      </c>
      <c r="B21499" t="s">
        <v>19326</v>
      </c>
      <c r="C21499" t="s">
        <v>107</v>
      </c>
      <c r="D21499" s="20">
        <v>43830</v>
      </c>
      <c r="E21499" t="s">
        <v>1236</v>
      </c>
      <c r="F21499" t="s">
        <v>12</v>
      </c>
      <c r="G21499" s="18">
        <v>1835999</v>
      </c>
      <c r="H21499" s="18">
        <v>3254127</v>
      </c>
      <c r="I21499" s="18">
        <v>345098</v>
      </c>
      <c r="J21499" s="18">
        <v>1550573</v>
      </c>
      <c r="K21499" s="18">
        <v>1703554</v>
      </c>
      <c r="L21499" s="18">
        <v>120846</v>
      </c>
      <c r="M21499" s="18">
        <v>199221</v>
      </c>
    </row>
    <row r="21500" spans="1:13" hidden="1" x14ac:dyDescent="0.25">
      <c r="A21500">
        <v>805014308</v>
      </c>
      <c r="B21500">
        <v>1610356</v>
      </c>
      <c r="C21500" t="s">
        <v>23</v>
      </c>
      <c r="D21500" s="20">
        <v>43830</v>
      </c>
      <c r="E21500" t="s">
        <v>1236</v>
      </c>
      <c r="F21500" t="s">
        <v>12</v>
      </c>
      <c r="G21500" s="18">
        <v>9651160</v>
      </c>
      <c r="H21500" s="18">
        <v>11357739</v>
      </c>
      <c r="I21500" s="18">
        <v>2950932</v>
      </c>
      <c r="J21500" s="18">
        <v>2950932</v>
      </c>
      <c r="K21500" s="18">
        <v>8406807</v>
      </c>
      <c r="L21500" s="18">
        <v>81048</v>
      </c>
      <c r="M21500" s="18">
        <v>1610356</v>
      </c>
    </row>
    <row r="21501" spans="1:13" hidden="1" x14ac:dyDescent="0.25">
      <c r="A21501">
        <v>800084124</v>
      </c>
      <c r="B21501" t="s">
        <v>19327</v>
      </c>
      <c r="C21501" t="s">
        <v>1136</v>
      </c>
      <c r="D21501" s="20">
        <v>43830</v>
      </c>
      <c r="E21501" t="s">
        <v>1236</v>
      </c>
      <c r="F21501" t="s">
        <v>12</v>
      </c>
      <c r="G21501" s="18">
        <v>6235371</v>
      </c>
      <c r="H21501" s="18">
        <v>6249694</v>
      </c>
      <c r="I21501" s="18">
        <v>940632</v>
      </c>
      <c r="J21501" s="18">
        <v>940632</v>
      </c>
      <c r="K21501" s="18">
        <v>5309062</v>
      </c>
      <c r="M21501" s="18">
        <v>4120330</v>
      </c>
    </row>
    <row r="21502" spans="1:13" hidden="1" x14ac:dyDescent="0.25">
      <c r="A21502">
        <v>900377897</v>
      </c>
      <c r="B21502" t="s">
        <v>19328</v>
      </c>
      <c r="C21502" t="s">
        <v>222</v>
      </c>
      <c r="D21502" s="20">
        <v>43830</v>
      </c>
      <c r="E21502" t="s">
        <v>1236</v>
      </c>
      <c r="F21502" t="s">
        <v>12</v>
      </c>
      <c r="G21502" s="18">
        <v>1707699</v>
      </c>
      <c r="H21502" s="18">
        <v>1783541</v>
      </c>
      <c r="I21502" s="18">
        <v>724343</v>
      </c>
      <c r="J21502" s="18">
        <v>724343</v>
      </c>
      <c r="K21502" s="18">
        <v>1059198</v>
      </c>
      <c r="L21502" s="18">
        <v>0</v>
      </c>
      <c r="M21502" s="18">
        <v>136387</v>
      </c>
    </row>
    <row r="21503" spans="1:13" hidden="1" x14ac:dyDescent="0.25">
      <c r="A21503">
        <v>900435638</v>
      </c>
      <c r="B21503" t="s">
        <v>19329</v>
      </c>
      <c r="C21503" t="s">
        <v>220</v>
      </c>
      <c r="D21503" s="20">
        <v>43830</v>
      </c>
      <c r="E21503" t="s">
        <v>1236</v>
      </c>
      <c r="F21503" t="s">
        <v>12</v>
      </c>
      <c r="G21503" s="18">
        <v>2408390</v>
      </c>
      <c r="H21503" s="18">
        <v>2437387</v>
      </c>
      <c r="I21503" s="18">
        <v>61178</v>
      </c>
      <c r="J21503" s="18">
        <v>1372679</v>
      </c>
      <c r="K21503" s="18">
        <v>1064708</v>
      </c>
      <c r="L21503" s="18">
        <v>158304</v>
      </c>
      <c r="M21503" s="18">
        <v>90391</v>
      </c>
    </row>
    <row r="21504" spans="1:13" hidden="1" x14ac:dyDescent="0.25">
      <c r="A21504">
        <v>900165377</v>
      </c>
      <c r="B21504" t="s">
        <v>19330</v>
      </c>
      <c r="C21504" t="s">
        <v>416</v>
      </c>
      <c r="D21504" s="20">
        <v>43830</v>
      </c>
      <c r="E21504" t="s">
        <v>1236</v>
      </c>
      <c r="F21504" t="s">
        <v>12</v>
      </c>
      <c r="G21504" s="18">
        <v>131970047</v>
      </c>
      <c r="H21504" s="18">
        <v>145896167</v>
      </c>
      <c r="I21504" s="18">
        <v>87005250</v>
      </c>
      <c r="J21504" s="18">
        <v>87790901</v>
      </c>
      <c r="K21504" s="18">
        <v>58105266</v>
      </c>
      <c r="L21504" s="18">
        <v>0</v>
      </c>
      <c r="M21504" s="18">
        <v>-1618981</v>
      </c>
    </row>
    <row r="21505" spans="1:13" hidden="1" x14ac:dyDescent="0.25">
      <c r="A21505">
        <v>800250711</v>
      </c>
      <c r="B21505" t="s">
        <v>19331</v>
      </c>
      <c r="C21505" t="s">
        <v>162</v>
      </c>
      <c r="D21505" s="20">
        <v>43830</v>
      </c>
      <c r="E21505" t="s">
        <v>1236</v>
      </c>
      <c r="F21505" t="s">
        <v>12</v>
      </c>
      <c r="G21505" s="18">
        <v>4647271</v>
      </c>
      <c r="H21505" s="18">
        <v>5357513</v>
      </c>
      <c r="I21505" s="18">
        <v>2466836</v>
      </c>
      <c r="J21505" s="18">
        <v>2466836</v>
      </c>
      <c r="K21505" s="18">
        <v>2890677</v>
      </c>
      <c r="L21505" s="18">
        <v>197048</v>
      </c>
      <c r="M21505" s="18">
        <v>4375</v>
      </c>
    </row>
    <row r="21506" spans="1:13" hidden="1" x14ac:dyDescent="0.25">
      <c r="A21506">
        <v>800018143</v>
      </c>
      <c r="B21506" t="s">
        <v>19332</v>
      </c>
      <c r="C21506" t="s">
        <v>29</v>
      </c>
      <c r="D21506" s="20">
        <v>43830</v>
      </c>
      <c r="E21506" t="s">
        <v>1236</v>
      </c>
      <c r="F21506" t="s">
        <v>12</v>
      </c>
      <c r="G21506" s="18">
        <v>28672</v>
      </c>
      <c r="H21506" s="18">
        <v>31334333</v>
      </c>
      <c r="I21506" s="18">
        <v>1060520</v>
      </c>
      <c r="J21506" s="18">
        <v>4038697</v>
      </c>
      <c r="K21506" s="18">
        <v>27295636</v>
      </c>
      <c r="M21506" s="18">
        <v>-352304</v>
      </c>
    </row>
    <row r="21507" spans="1:13" hidden="1" x14ac:dyDescent="0.25">
      <c r="A21507">
        <v>900481014</v>
      </c>
      <c r="B21507" t="s">
        <v>19333</v>
      </c>
      <c r="C21507" t="s">
        <v>45</v>
      </c>
      <c r="D21507" s="20">
        <v>43830</v>
      </c>
      <c r="E21507" t="s">
        <v>1236</v>
      </c>
      <c r="F21507" t="s">
        <v>12</v>
      </c>
      <c r="G21507" s="18">
        <v>4161900</v>
      </c>
      <c r="H21507" s="18">
        <v>9334690</v>
      </c>
      <c r="I21507" s="18">
        <v>2351026</v>
      </c>
      <c r="J21507" s="18">
        <v>4710607</v>
      </c>
      <c r="K21507" s="18">
        <v>4624083</v>
      </c>
      <c r="L21507" s="18">
        <v>409795</v>
      </c>
      <c r="M21507" s="18">
        <v>1208724</v>
      </c>
    </row>
    <row r="21508" spans="1:13" hidden="1" x14ac:dyDescent="0.25">
      <c r="A21508">
        <v>900511213</v>
      </c>
      <c r="B21508" t="s">
        <v>19334</v>
      </c>
      <c r="C21508" t="s">
        <v>1807</v>
      </c>
      <c r="D21508" s="20">
        <v>43830</v>
      </c>
      <c r="E21508" t="s">
        <v>1236</v>
      </c>
      <c r="F21508" t="s">
        <v>12</v>
      </c>
      <c r="G21508" s="18">
        <v>1390637</v>
      </c>
      <c r="H21508" s="18">
        <v>4469268</v>
      </c>
      <c r="I21508" s="18">
        <v>394099</v>
      </c>
      <c r="J21508" s="18">
        <v>394099</v>
      </c>
      <c r="K21508" s="18">
        <v>4075169</v>
      </c>
      <c r="L21508" s="18">
        <v>0</v>
      </c>
      <c r="M21508" s="18">
        <v>-162939</v>
      </c>
    </row>
    <row r="21509" spans="1:13" hidden="1" x14ac:dyDescent="0.25">
      <c r="A21509">
        <v>900487222</v>
      </c>
      <c r="B21509" t="s">
        <v>19335</v>
      </c>
      <c r="C21509" t="s">
        <v>29</v>
      </c>
      <c r="D21509" s="20">
        <v>43830</v>
      </c>
      <c r="E21509" t="s">
        <v>1236</v>
      </c>
      <c r="F21509" t="s">
        <v>12</v>
      </c>
      <c r="G21509" s="18">
        <v>900034</v>
      </c>
      <c r="H21509" s="18">
        <v>5663189</v>
      </c>
      <c r="I21509" s="18">
        <v>137462</v>
      </c>
      <c r="J21509" s="18">
        <v>3177138</v>
      </c>
      <c r="K21509" s="18">
        <v>2486051</v>
      </c>
      <c r="L21509" s="18">
        <v>21602</v>
      </c>
      <c r="M21509" s="18">
        <v>-810704</v>
      </c>
    </row>
    <row r="21510" spans="1:13" hidden="1" x14ac:dyDescent="0.25">
      <c r="A21510">
        <v>900574332</v>
      </c>
      <c r="B21510" t="s">
        <v>19336</v>
      </c>
      <c r="C21510" t="s">
        <v>853</v>
      </c>
      <c r="D21510" s="20">
        <v>43830</v>
      </c>
      <c r="E21510" t="s">
        <v>1236</v>
      </c>
      <c r="F21510" t="s">
        <v>12</v>
      </c>
      <c r="G21510" s="18">
        <v>2556338</v>
      </c>
      <c r="H21510" s="18">
        <v>3732248</v>
      </c>
      <c r="I21510" s="18">
        <v>1788236</v>
      </c>
      <c r="J21510" s="18">
        <v>2371556</v>
      </c>
      <c r="K21510" s="18">
        <v>1360692</v>
      </c>
      <c r="L21510" s="18">
        <v>94326</v>
      </c>
      <c r="M21510" s="18">
        <v>264084</v>
      </c>
    </row>
    <row r="21511" spans="1:13" hidden="1" x14ac:dyDescent="0.25">
      <c r="A21511">
        <v>800158550</v>
      </c>
      <c r="B21511" t="s">
        <v>19337</v>
      </c>
      <c r="C21511" t="s">
        <v>179</v>
      </c>
      <c r="D21511" s="20">
        <v>43830</v>
      </c>
      <c r="E21511" t="s">
        <v>1236</v>
      </c>
      <c r="F21511" t="s">
        <v>12</v>
      </c>
      <c r="G21511" s="18">
        <v>1211147</v>
      </c>
      <c r="H21511" s="18">
        <v>1861800</v>
      </c>
      <c r="I21511" s="18">
        <v>595765</v>
      </c>
      <c r="J21511" s="18">
        <v>999891</v>
      </c>
      <c r="K21511" s="18">
        <v>861909</v>
      </c>
      <c r="L21511" s="18">
        <v>17650</v>
      </c>
      <c r="M21511" s="18">
        <v>161053</v>
      </c>
    </row>
    <row r="21512" spans="1:13" hidden="1" x14ac:dyDescent="0.25">
      <c r="A21512">
        <v>900629188</v>
      </c>
      <c r="B21512" t="s">
        <v>19338</v>
      </c>
      <c r="C21512" t="s">
        <v>55</v>
      </c>
      <c r="D21512" s="20">
        <v>43830</v>
      </c>
      <c r="E21512" t="s">
        <v>1236</v>
      </c>
      <c r="F21512" t="s">
        <v>12</v>
      </c>
      <c r="G21512" s="18">
        <v>3289845</v>
      </c>
      <c r="H21512" s="18">
        <v>3428683</v>
      </c>
      <c r="I21512" s="18">
        <v>1316755</v>
      </c>
      <c r="J21512" s="18">
        <v>1316755</v>
      </c>
      <c r="K21512" s="18">
        <v>2111928</v>
      </c>
      <c r="L21512" s="18">
        <v>132646</v>
      </c>
      <c r="M21512" s="18">
        <v>34369</v>
      </c>
    </row>
    <row r="21513" spans="1:13" hidden="1" x14ac:dyDescent="0.25">
      <c r="A21513">
        <v>802023598</v>
      </c>
      <c r="B21513" t="s">
        <v>19339</v>
      </c>
      <c r="C21513" t="s">
        <v>1384</v>
      </c>
      <c r="D21513" s="20">
        <v>43830</v>
      </c>
      <c r="E21513" t="s">
        <v>1236</v>
      </c>
      <c r="F21513" t="s">
        <v>12</v>
      </c>
      <c r="G21513" s="18">
        <v>56457</v>
      </c>
      <c r="H21513" s="18">
        <v>18678457</v>
      </c>
      <c r="I21513" s="18">
        <v>2654942</v>
      </c>
      <c r="J21513" s="18">
        <v>11080661</v>
      </c>
      <c r="K21513" s="18">
        <v>7597796</v>
      </c>
      <c r="M21513" s="18">
        <v>74445</v>
      </c>
    </row>
    <row r="21514" spans="1:13" hidden="1" x14ac:dyDescent="0.25">
      <c r="A21514">
        <v>900343234</v>
      </c>
      <c r="B21514" t="s">
        <v>19340</v>
      </c>
      <c r="C21514" t="s">
        <v>143</v>
      </c>
      <c r="D21514" s="20">
        <v>43830</v>
      </c>
      <c r="E21514" t="s">
        <v>1236</v>
      </c>
      <c r="F21514" t="s">
        <v>12</v>
      </c>
      <c r="G21514" s="18">
        <v>3689734</v>
      </c>
      <c r="H21514" s="18">
        <v>3901059</v>
      </c>
      <c r="I21514" s="18">
        <v>515105</v>
      </c>
      <c r="J21514" s="18">
        <v>1277471</v>
      </c>
      <c r="K21514" s="18">
        <v>2623588</v>
      </c>
      <c r="L21514" s="18">
        <v>12668</v>
      </c>
      <c r="M21514" s="18">
        <v>1258464</v>
      </c>
    </row>
    <row r="21515" spans="1:13" hidden="1" x14ac:dyDescent="0.25">
      <c r="A21515">
        <v>800247149</v>
      </c>
      <c r="B21515" t="s">
        <v>19341</v>
      </c>
      <c r="C21515" t="s">
        <v>467</v>
      </c>
      <c r="D21515" s="20">
        <v>43830</v>
      </c>
      <c r="E21515" t="s">
        <v>1236</v>
      </c>
      <c r="F21515" t="s">
        <v>12</v>
      </c>
      <c r="G21515" s="18">
        <v>2918993</v>
      </c>
      <c r="H21515" s="18">
        <v>3827158</v>
      </c>
      <c r="I21515" s="18">
        <v>1880138</v>
      </c>
      <c r="J21515" s="18">
        <v>6021920</v>
      </c>
      <c r="K21515" s="18">
        <v>-2194762</v>
      </c>
      <c r="L21515" s="18">
        <v>86008</v>
      </c>
      <c r="M21515" s="18">
        <v>-2488162</v>
      </c>
    </row>
    <row r="21516" spans="1:13" hidden="1" x14ac:dyDescent="0.25">
      <c r="A21516">
        <v>890924431</v>
      </c>
      <c r="B21516" t="s">
        <v>19342</v>
      </c>
      <c r="C21516" t="s">
        <v>1233</v>
      </c>
      <c r="D21516" s="20">
        <v>43830</v>
      </c>
      <c r="E21516" t="s">
        <v>1236</v>
      </c>
      <c r="F21516" t="s">
        <v>12</v>
      </c>
      <c r="G21516" s="18">
        <v>15825954</v>
      </c>
      <c r="H21516" s="18">
        <v>15825954</v>
      </c>
      <c r="I21516" s="18">
        <v>6273173</v>
      </c>
      <c r="J21516" s="18">
        <v>10277286</v>
      </c>
      <c r="K21516" s="18">
        <v>5548668</v>
      </c>
      <c r="L21516" s="18">
        <v>749194</v>
      </c>
      <c r="M21516" s="18">
        <v>399245</v>
      </c>
    </row>
    <row r="21517" spans="1:13" hidden="1" x14ac:dyDescent="0.25">
      <c r="A21517">
        <v>900141276</v>
      </c>
      <c r="B21517" t="s">
        <v>19343</v>
      </c>
      <c r="C21517" t="s">
        <v>45</v>
      </c>
      <c r="D21517" s="20">
        <v>43830</v>
      </c>
      <c r="E21517" t="s">
        <v>1236</v>
      </c>
      <c r="F21517" t="s">
        <v>12</v>
      </c>
      <c r="G21517" s="18">
        <v>11612601</v>
      </c>
      <c r="H21517" s="18">
        <v>15082574</v>
      </c>
      <c r="I21517" s="18">
        <v>10170409</v>
      </c>
      <c r="J21517" s="18">
        <v>12555929</v>
      </c>
      <c r="K21517" s="18">
        <v>2526645</v>
      </c>
      <c r="L21517" s="18">
        <v>7116</v>
      </c>
      <c r="M21517" s="18">
        <v>-1357080</v>
      </c>
    </row>
    <row r="21518" spans="1:13" hidden="1" x14ac:dyDescent="0.25">
      <c r="A21518">
        <v>900953591</v>
      </c>
      <c r="B21518" t="s">
        <v>19344</v>
      </c>
      <c r="C21518" t="s">
        <v>55</v>
      </c>
      <c r="D21518" s="20">
        <v>43830</v>
      </c>
      <c r="E21518" t="s">
        <v>1236</v>
      </c>
      <c r="F21518" t="s">
        <v>12</v>
      </c>
      <c r="G21518" s="18">
        <v>2099008</v>
      </c>
      <c r="H21518" s="18">
        <v>2712980</v>
      </c>
      <c r="I21518" s="18">
        <v>1343349</v>
      </c>
      <c r="J21518" s="18">
        <v>1975855</v>
      </c>
      <c r="K21518" s="18">
        <v>737125</v>
      </c>
      <c r="L21518" s="18">
        <v>80413</v>
      </c>
      <c r="M21518" s="18">
        <v>40285</v>
      </c>
    </row>
    <row r="21519" spans="1:13" hidden="1" x14ac:dyDescent="0.25">
      <c r="A21519">
        <v>900955752</v>
      </c>
      <c r="B21519" t="s">
        <v>19345</v>
      </c>
      <c r="C21519" t="s">
        <v>21</v>
      </c>
      <c r="D21519" s="20">
        <v>43830</v>
      </c>
      <c r="E21519" t="s">
        <v>1236</v>
      </c>
      <c r="F21519" t="s">
        <v>12</v>
      </c>
      <c r="G21519" s="18">
        <v>5005039</v>
      </c>
      <c r="H21519" s="18">
        <v>9191531</v>
      </c>
      <c r="I21519" s="18">
        <v>2632118</v>
      </c>
      <c r="J21519" s="18">
        <v>6632118</v>
      </c>
      <c r="K21519" s="18">
        <v>2559413</v>
      </c>
      <c r="L21519" s="18">
        <v>650245</v>
      </c>
      <c r="M21519" s="18">
        <v>258866</v>
      </c>
    </row>
    <row r="21520" spans="1:13" hidden="1" x14ac:dyDescent="0.25">
      <c r="A21520">
        <v>900230554</v>
      </c>
      <c r="B21520" t="s">
        <v>19346</v>
      </c>
      <c r="C21520" t="s">
        <v>213</v>
      </c>
      <c r="D21520" s="20">
        <v>43830</v>
      </c>
      <c r="E21520" t="s">
        <v>1236</v>
      </c>
      <c r="F21520" t="s">
        <v>12</v>
      </c>
      <c r="G21520" s="18">
        <v>3853988</v>
      </c>
      <c r="H21520" s="18">
        <v>12368103</v>
      </c>
      <c r="I21520" s="18">
        <v>325552</v>
      </c>
      <c r="J21520" s="18">
        <v>475291</v>
      </c>
      <c r="K21520" s="18">
        <v>11892812</v>
      </c>
      <c r="L21520" s="18">
        <v>8707</v>
      </c>
      <c r="M21520" s="18">
        <v>780120</v>
      </c>
    </row>
    <row r="21521" spans="1:13" hidden="1" x14ac:dyDescent="0.25">
      <c r="A21521">
        <v>900816466</v>
      </c>
      <c r="B21521" t="s">
        <v>19347</v>
      </c>
      <c r="C21521" t="s">
        <v>29</v>
      </c>
      <c r="D21521" s="20">
        <v>43830</v>
      </c>
      <c r="E21521" t="s">
        <v>1236</v>
      </c>
      <c r="F21521" t="s">
        <v>12</v>
      </c>
      <c r="G21521" s="18">
        <v>1830718</v>
      </c>
      <c r="H21521" s="18">
        <v>6456304</v>
      </c>
      <c r="I21521" s="18">
        <v>458532</v>
      </c>
      <c r="J21521" s="18">
        <v>458532</v>
      </c>
      <c r="K21521" s="18">
        <v>5997772</v>
      </c>
      <c r="L21521" s="18">
        <v>1227</v>
      </c>
      <c r="M21521" s="18">
        <v>-9425</v>
      </c>
    </row>
    <row r="21522" spans="1:13" hidden="1" x14ac:dyDescent="0.25">
      <c r="A21522">
        <v>860003489</v>
      </c>
      <c r="B21522" t="s">
        <v>19348</v>
      </c>
      <c r="C21522" t="s">
        <v>143</v>
      </c>
      <c r="D21522" s="20">
        <v>43830</v>
      </c>
      <c r="E21522" t="s">
        <v>1236</v>
      </c>
      <c r="F21522" t="s">
        <v>12</v>
      </c>
      <c r="G21522" s="18">
        <v>383898</v>
      </c>
      <c r="H21522" s="18">
        <v>4316294</v>
      </c>
      <c r="I21522" s="18">
        <v>68932</v>
      </c>
      <c r="J21522" s="18">
        <v>68932</v>
      </c>
      <c r="K21522" s="18">
        <v>4247362</v>
      </c>
      <c r="L21522" s="18">
        <v>0</v>
      </c>
      <c r="M21522" s="18">
        <v>46612</v>
      </c>
    </row>
    <row r="21523" spans="1:13" hidden="1" x14ac:dyDescent="0.25">
      <c r="A21523">
        <v>900025906</v>
      </c>
      <c r="B21523" t="s">
        <v>19349</v>
      </c>
      <c r="C21523" t="s">
        <v>154</v>
      </c>
      <c r="D21523" s="20">
        <v>43830</v>
      </c>
      <c r="E21523" t="s">
        <v>1236</v>
      </c>
      <c r="F21523" t="s">
        <v>12</v>
      </c>
      <c r="G21523" s="18">
        <v>766919</v>
      </c>
      <c r="H21523" s="18">
        <v>1664385</v>
      </c>
      <c r="I21523" s="18">
        <v>441171</v>
      </c>
      <c r="J21523" s="18">
        <v>893666</v>
      </c>
      <c r="K21523" s="18">
        <v>770719</v>
      </c>
      <c r="L21523" s="18">
        <v>101558</v>
      </c>
      <c r="M21523" s="18">
        <v>-2467</v>
      </c>
    </row>
    <row r="21524" spans="1:13" hidden="1" x14ac:dyDescent="0.25">
      <c r="A21524">
        <v>890200050</v>
      </c>
      <c r="B21524" t="s">
        <v>19350</v>
      </c>
      <c r="C21524" t="s">
        <v>215</v>
      </c>
      <c r="D21524" s="20">
        <v>43830</v>
      </c>
      <c r="E21524" t="s">
        <v>1236</v>
      </c>
      <c r="F21524" t="s">
        <v>12</v>
      </c>
      <c r="G21524" s="18">
        <v>25069556</v>
      </c>
      <c r="H21524" s="18">
        <v>41220198</v>
      </c>
      <c r="I21524" s="18">
        <v>14416698</v>
      </c>
      <c r="J21524" s="18">
        <v>20427635</v>
      </c>
      <c r="K21524" s="18">
        <v>20792563</v>
      </c>
      <c r="L21524" s="18">
        <v>687663</v>
      </c>
      <c r="M21524" s="18">
        <v>597258</v>
      </c>
    </row>
    <row r="21525" spans="1:13" hidden="1" x14ac:dyDescent="0.25">
      <c r="A21525">
        <v>860058975</v>
      </c>
      <c r="B21525" t="s">
        <v>19351</v>
      </c>
      <c r="C21525" t="s">
        <v>1233</v>
      </c>
      <c r="D21525" s="20">
        <v>43830</v>
      </c>
      <c r="E21525" t="s">
        <v>1236</v>
      </c>
      <c r="F21525" t="s">
        <v>12</v>
      </c>
      <c r="G21525" s="18">
        <v>27487303</v>
      </c>
      <c r="H21525" s="18">
        <v>36264454</v>
      </c>
      <c r="I21525" s="18">
        <v>21334869</v>
      </c>
      <c r="J21525" s="18">
        <v>25732088</v>
      </c>
      <c r="K21525" s="18">
        <v>10532366</v>
      </c>
      <c r="L21525" s="18">
        <v>2086568</v>
      </c>
      <c r="M21525" s="18">
        <v>553543</v>
      </c>
    </row>
    <row r="21526" spans="1:13" hidden="1" x14ac:dyDescent="0.25">
      <c r="A21526">
        <v>900372119</v>
      </c>
      <c r="B21526" t="s">
        <v>19352</v>
      </c>
      <c r="C21526" t="s">
        <v>162</v>
      </c>
      <c r="D21526" s="20">
        <v>43830</v>
      </c>
      <c r="E21526" t="s">
        <v>1236</v>
      </c>
      <c r="F21526" t="s">
        <v>12</v>
      </c>
      <c r="G21526" s="18">
        <v>4773588</v>
      </c>
      <c r="H21526" s="18">
        <v>5800695</v>
      </c>
      <c r="I21526" s="18">
        <v>5463527</v>
      </c>
      <c r="J21526" s="18">
        <v>5463527</v>
      </c>
      <c r="K21526" s="18">
        <v>337168</v>
      </c>
      <c r="M21526" s="18">
        <v>-358128</v>
      </c>
    </row>
    <row r="21527" spans="1:13" hidden="1" x14ac:dyDescent="0.25">
      <c r="A21527">
        <v>830065444</v>
      </c>
      <c r="B21527" t="s">
        <v>19353</v>
      </c>
      <c r="C21527" t="s">
        <v>727</v>
      </c>
      <c r="D21527" s="20">
        <v>43830</v>
      </c>
      <c r="E21527" t="s">
        <v>1236</v>
      </c>
      <c r="F21527" t="s">
        <v>12</v>
      </c>
      <c r="G21527" s="18">
        <v>2330597</v>
      </c>
      <c r="H21527" s="18">
        <v>8535245</v>
      </c>
      <c r="I21527" s="18">
        <v>1170869</v>
      </c>
      <c r="J21527" s="18">
        <v>6161668</v>
      </c>
      <c r="K21527" s="18">
        <v>2373577</v>
      </c>
      <c r="L21527" s="18">
        <v>76621</v>
      </c>
      <c r="M21527" s="18">
        <v>108421</v>
      </c>
    </row>
    <row r="21528" spans="1:13" hidden="1" x14ac:dyDescent="0.25">
      <c r="A21528">
        <v>900906875</v>
      </c>
      <c r="B21528" t="s">
        <v>19354</v>
      </c>
      <c r="C21528" t="s">
        <v>143</v>
      </c>
      <c r="D21528" s="20">
        <v>43830</v>
      </c>
      <c r="E21528" t="s">
        <v>1236</v>
      </c>
      <c r="F21528" t="s">
        <v>12</v>
      </c>
      <c r="G21528" s="18">
        <v>220198</v>
      </c>
      <c r="H21528" s="18">
        <v>221564</v>
      </c>
      <c r="I21528" s="18">
        <v>16403</v>
      </c>
      <c r="J21528" s="18">
        <v>16403</v>
      </c>
      <c r="K21528" s="18">
        <v>205161</v>
      </c>
      <c r="M21528" s="18">
        <v>-143428</v>
      </c>
    </row>
    <row r="21529" spans="1:13" hidden="1" x14ac:dyDescent="0.25">
      <c r="A21529">
        <v>802010332</v>
      </c>
      <c r="B21529" t="s">
        <v>19355</v>
      </c>
      <c r="C21529" t="s">
        <v>297</v>
      </c>
      <c r="D21529" s="20">
        <v>43830</v>
      </c>
      <c r="E21529" t="s">
        <v>1236</v>
      </c>
      <c r="F21529" t="s">
        <v>12</v>
      </c>
      <c r="G21529" s="18">
        <v>885481</v>
      </c>
      <c r="H21529" s="18">
        <v>2227092</v>
      </c>
      <c r="I21529" s="18">
        <v>684849</v>
      </c>
      <c r="J21529" s="18">
        <v>1266842</v>
      </c>
      <c r="K21529" s="18">
        <v>960250</v>
      </c>
      <c r="M21529" s="18">
        <v>183407</v>
      </c>
    </row>
    <row r="21530" spans="1:13" hidden="1" x14ac:dyDescent="0.25">
      <c r="A21530">
        <v>900598382</v>
      </c>
      <c r="B21530" t="s">
        <v>19356</v>
      </c>
      <c r="C21530" t="s">
        <v>29</v>
      </c>
      <c r="D21530" s="20">
        <v>43830</v>
      </c>
      <c r="E21530" t="s">
        <v>1236</v>
      </c>
      <c r="F21530" t="s">
        <v>12</v>
      </c>
      <c r="G21530" s="18">
        <v>2471414</v>
      </c>
      <c r="H21530" s="18">
        <v>5012230</v>
      </c>
      <c r="I21530" s="18">
        <v>1377585</v>
      </c>
      <c r="J21530" s="18">
        <v>1377585</v>
      </c>
      <c r="K21530" s="18">
        <v>3634645</v>
      </c>
      <c r="L21530" s="18">
        <v>4661</v>
      </c>
      <c r="M21530" s="18">
        <v>134645</v>
      </c>
    </row>
    <row r="21531" spans="1:13" hidden="1" x14ac:dyDescent="0.25">
      <c r="A21531">
        <v>900836968</v>
      </c>
      <c r="B21531" t="s">
        <v>19357</v>
      </c>
      <c r="C21531" t="s">
        <v>453</v>
      </c>
      <c r="D21531" s="20">
        <v>43830</v>
      </c>
      <c r="E21531" t="s">
        <v>1236</v>
      </c>
      <c r="F21531" t="s">
        <v>12</v>
      </c>
      <c r="G21531" s="18">
        <v>41828510</v>
      </c>
      <c r="H21531" s="18">
        <v>43958409</v>
      </c>
      <c r="I21531" s="18">
        <v>34871021</v>
      </c>
      <c r="J21531" s="18">
        <v>35823832</v>
      </c>
      <c r="K21531" s="18">
        <v>8134577</v>
      </c>
      <c r="L21531" s="18">
        <v>2243013</v>
      </c>
      <c r="M21531" s="18">
        <v>-1449587</v>
      </c>
    </row>
    <row r="21532" spans="1:13" hidden="1" x14ac:dyDescent="0.25">
      <c r="A21532">
        <v>900423498</v>
      </c>
      <c r="B21532" t="s">
        <v>19358</v>
      </c>
      <c r="C21532" t="s">
        <v>154</v>
      </c>
      <c r="D21532" s="20">
        <v>43830</v>
      </c>
      <c r="E21532" t="s">
        <v>1236</v>
      </c>
      <c r="F21532" t="s">
        <v>12</v>
      </c>
      <c r="G21532" s="18">
        <v>4051281</v>
      </c>
      <c r="H21532" s="18">
        <v>4440130</v>
      </c>
      <c r="I21532" s="18">
        <v>2907146</v>
      </c>
      <c r="J21532" s="18">
        <v>2907146</v>
      </c>
      <c r="K21532" s="18">
        <v>1532984</v>
      </c>
      <c r="L21532" s="18">
        <v>0</v>
      </c>
      <c r="M21532" s="18">
        <v>43134</v>
      </c>
    </row>
    <row r="21533" spans="1:13" hidden="1" x14ac:dyDescent="0.25">
      <c r="A21533">
        <v>900520849</v>
      </c>
      <c r="B21533" t="s">
        <v>19359</v>
      </c>
      <c r="C21533" t="s">
        <v>45</v>
      </c>
      <c r="D21533" s="20">
        <v>43830</v>
      </c>
      <c r="E21533" t="s">
        <v>1236</v>
      </c>
      <c r="F21533" t="s">
        <v>12</v>
      </c>
      <c r="G21533" s="18">
        <v>13538874</v>
      </c>
      <c r="H21533" s="18">
        <v>14288489</v>
      </c>
      <c r="I21533" s="18">
        <v>10739319</v>
      </c>
      <c r="J21533" s="18">
        <v>10974707</v>
      </c>
      <c r="K21533" s="18">
        <v>3313782</v>
      </c>
      <c r="L21533" s="18">
        <v>229212</v>
      </c>
      <c r="M21533" s="18">
        <v>426938</v>
      </c>
    </row>
    <row r="21534" spans="1:13" hidden="1" x14ac:dyDescent="0.25">
      <c r="A21534">
        <v>900013470</v>
      </c>
      <c r="B21534" t="s">
        <v>19360</v>
      </c>
      <c r="C21534" t="s">
        <v>29</v>
      </c>
      <c r="D21534" s="20">
        <v>43830</v>
      </c>
      <c r="E21534" t="s">
        <v>1236</v>
      </c>
      <c r="F21534" t="s">
        <v>12</v>
      </c>
      <c r="G21534" s="18">
        <v>1217500</v>
      </c>
      <c r="H21534" s="18">
        <v>4344357</v>
      </c>
      <c r="I21534" s="18">
        <v>7630</v>
      </c>
      <c r="J21534" s="18">
        <v>157630</v>
      </c>
      <c r="K21534" s="18">
        <v>4186727</v>
      </c>
      <c r="L21534" s="18">
        <v>0</v>
      </c>
      <c r="M21534" s="18">
        <v>-32630</v>
      </c>
    </row>
    <row r="21535" spans="1:13" hidden="1" x14ac:dyDescent="0.25">
      <c r="A21535">
        <v>807005015</v>
      </c>
      <c r="B21535" t="s">
        <v>19361</v>
      </c>
      <c r="C21535" t="s">
        <v>129</v>
      </c>
      <c r="D21535" s="20">
        <v>43830</v>
      </c>
      <c r="E21535" t="s">
        <v>1236</v>
      </c>
      <c r="F21535" t="s">
        <v>12</v>
      </c>
      <c r="G21535" s="18">
        <v>77463185</v>
      </c>
      <c r="H21535" s="18">
        <v>83257994</v>
      </c>
      <c r="I21535" s="18">
        <v>63962158</v>
      </c>
      <c r="J21535" s="18">
        <v>63991859</v>
      </c>
      <c r="K21535" s="18">
        <v>19266135</v>
      </c>
      <c r="M21535" s="18">
        <v>3682604</v>
      </c>
    </row>
    <row r="21536" spans="1:13" hidden="1" x14ac:dyDescent="0.25">
      <c r="A21536">
        <v>900442109</v>
      </c>
      <c r="B21536" t="s">
        <v>19362</v>
      </c>
      <c r="C21536" t="s">
        <v>29</v>
      </c>
      <c r="D21536" s="20">
        <v>43830</v>
      </c>
      <c r="E21536" t="s">
        <v>1236</v>
      </c>
      <c r="F21536" t="s">
        <v>12</v>
      </c>
      <c r="G21536" s="18">
        <v>1820330</v>
      </c>
      <c r="H21536" s="18">
        <v>4859042</v>
      </c>
      <c r="I21536" s="18">
        <v>714868</v>
      </c>
      <c r="J21536" s="18">
        <v>3722106</v>
      </c>
      <c r="K21536" s="18">
        <v>1136936</v>
      </c>
      <c r="L21536" s="18">
        <v>87117</v>
      </c>
      <c r="M21536" s="18">
        <v>76452</v>
      </c>
    </row>
    <row r="21537" spans="1:13" x14ac:dyDescent="0.25">
      <c r="A21537">
        <v>900589262</v>
      </c>
      <c r="B21537" t="s">
        <v>19363</v>
      </c>
      <c r="C21537" t="s">
        <v>25</v>
      </c>
      <c r="D21537" s="20">
        <v>43830</v>
      </c>
      <c r="E21537" t="s">
        <v>1236</v>
      </c>
      <c r="F21537" t="s">
        <v>12</v>
      </c>
      <c r="G21537" s="18">
        <v>38270840</v>
      </c>
      <c r="H21537" s="18">
        <v>39410003</v>
      </c>
      <c r="I21537" s="18">
        <v>1549795</v>
      </c>
      <c r="J21537" s="18">
        <v>1549795</v>
      </c>
      <c r="K21537" s="18">
        <v>37860208</v>
      </c>
      <c r="L21537" s="18">
        <v>9569</v>
      </c>
      <c r="M21537" s="18">
        <v>6621098</v>
      </c>
    </row>
    <row r="21538" spans="1:13" hidden="1" x14ac:dyDescent="0.25">
      <c r="A21538">
        <v>900349009</v>
      </c>
      <c r="B21538" t="s">
        <v>19364</v>
      </c>
      <c r="C21538" t="s">
        <v>253</v>
      </c>
      <c r="D21538" s="20">
        <v>43830</v>
      </c>
      <c r="E21538" t="s">
        <v>1236</v>
      </c>
      <c r="F21538" t="s">
        <v>12</v>
      </c>
      <c r="G21538" s="18">
        <v>3558593</v>
      </c>
      <c r="H21538" s="18">
        <v>4696445</v>
      </c>
      <c r="I21538" s="18">
        <v>2026789</v>
      </c>
      <c r="J21538" s="18">
        <v>2032189</v>
      </c>
      <c r="K21538" s="18">
        <v>2664256</v>
      </c>
      <c r="L21538" s="18">
        <v>25909</v>
      </c>
      <c r="M21538" s="18">
        <v>372917</v>
      </c>
    </row>
    <row r="21539" spans="1:13" hidden="1" x14ac:dyDescent="0.25">
      <c r="A21539">
        <v>800107146</v>
      </c>
      <c r="B21539" t="s">
        <v>19365</v>
      </c>
      <c r="C21539" t="s">
        <v>23</v>
      </c>
      <c r="D21539" s="20">
        <v>43830</v>
      </c>
      <c r="E21539" t="s">
        <v>1236</v>
      </c>
      <c r="F21539" t="s">
        <v>12</v>
      </c>
      <c r="G21539" s="18">
        <v>45607826</v>
      </c>
      <c r="H21539" s="18">
        <v>71830194</v>
      </c>
      <c r="I21539" s="18">
        <v>6014921</v>
      </c>
      <c r="J21539" s="18">
        <v>42242477</v>
      </c>
      <c r="K21539" s="18">
        <v>29587717</v>
      </c>
      <c r="L21539" s="18">
        <v>62709</v>
      </c>
      <c r="M21539" s="18">
        <v>31031</v>
      </c>
    </row>
    <row r="21540" spans="1:13" hidden="1" x14ac:dyDescent="0.25">
      <c r="A21540">
        <v>860072248</v>
      </c>
      <c r="B21540" t="s">
        <v>19366</v>
      </c>
      <c r="C21540" t="s">
        <v>23</v>
      </c>
      <c r="D21540" s="20">
        <v>43830</v>
      </c>
      <c r="E21540" t="s">
        <v>1236</v>
      </c>
      <c r="F21540" t="s">
        <v>12</v>
      </c>
      <c r="G21540" s="18">
        <v>34383375</v>
      </c>
      <c r="H21540" s="18">
        <v>38118004</v>
      </c>
      <c r="I21540" s="18">
        <v>26379140</v>
      </c>
      <c r="J21540" s="18">
        <v>26379140</v>
      </c>
      <c r="K21540" s="18">
        <v>11738864</v>
      </c>
      <c r="M21540" s="18">
        <v>9474751</v>
      </c>
    </row>
    <row r="21541" spans="1:13" hidden="1" x14ac:dyDescent="0.25">
      <c r="A21541">
        <v>900422706</v>
      </c>
      <c r="B21541" t="s">
        <v>19367</v>
      </c>
      <c r="C21541" t="s">
        <v>220</v>
      </c>
      <c r="D21541" s="20">
        <v>43830</v>
      </c>
      <c r="E21541" t="s">
        <v>1236</v>
      </c>
      <c r="F21541" t="s">
        <v>12</v>
      </c>
      <c r="G21541" s="18">
        <v>3644467</v>
      </c>
      <c r="H21541" s="18">
        <v>4986511</v>
      </c>
      <c r="I21541" s="18">
        <v>3076616</v>
      </c>
      <c r="J21541" s="18">
        <v>3127786</v>
      </c>
      <c r="K21541" s="18">
        <v>1858725</v>
      </c>
      <c r="M21541" s="18">
        <v>170006</v>
      </c>
    </row>
    <row r="21542" spans="1:13" hidden="1" x14ac:dyDescent="0.25">
      <c r="A21542">
        <v>800229741</v>
      </c>
      <c r="B21542" t="s">
        <v>19368</v>
      </c>
      <c r="C21542" t="s">
        <v>147</v>
      </c>
      <c r="D21542" s="20">
        <v>43830</v>
      </c>
      <c r="E21542" t="s">
        <v>1236</v>
      </c>
      <c r="F21542" t="s">
        <v>12</v>
      </c>
      <c r="G21542" s="18">
        <v>179167</v>
      </c>
      <c r="H21542" s="18">
        <v>2420205</v>
      </c>
      <c r="I21542" s="18">
        <v>129130</v>
      </c>
      <c r="J21542" s="18">
        <v>1425812</v>
      </c>
      <c r="K21542" s="18">
        <v>994393</v>
      </c>
      <c r="L21542" s="18">
        <v>110218</v>
      </c>
      <c r="M21542" s="18">
        <v>38185</v>
      </c>
    </row>
    <row r="21543" spans="1:13" hidden="1" x14ac:dyDescent="0.25">
      <c r="A21543">
        <v>900665120</v>
      </c>
      <c r="B21543" t="s">
        <v>19369</v>
      </c>
      <c r="C21543" t="s">
        <v>73</v>
      </c>
      <c r="D21543" s="20">
        <v>43830</v>
      </c>
      <c r="E21543" t="s">
        <v>1236</v>
      </c>
      <c r="F21543" t="s">
        <v>12</v>
      </c>
      <c r="G21543" s="18">
        <v>526877</v>
      </c>
      <c r="H21543" s="18">
        <v>2802291</v>
      </c>
      <c r="I21543" s="18">
        <v>600171</v>
      </c>
      <c r="J21543" s="18">
        <v>1606818</v>
      </c>
      <c r="K21543" s="18">
        <v>1195473</v>
      </c>
      <c r="L21543" s="18">
        <v>9846</v>
      </c>
      <c r="M21543" s="18">
        <v>-44246</v>
      </c>
    </row>
    <row r="21544" spans="1:13" hidden="1" x14ac:dyDescent="0.25">
      <c r="A21544">
        <v>802019980</v>
      </c>
      <c r="B21544" t="s">
        <v>19370</v>
      </c>
      <c r="C21544" t="s">
        <v>55</v>
      </c>
      <c r="D21544" s="20">
        <v>43830</v>
      </c>
      <c r="E21544" t="s">
        <v>1236</v>
      </c>
      <c r="F21544" t="s">
        <v>12</v>
      </c>
      <c r="G21544" s="18">
        <v>5070535</v>
      </c>
      <c r="H21544" s="18">
        <v>6830530</v>
      </c>
      <c r="I21544" s="18">
        <v>2946755</v>
      </c>
      <c r="J21544" s="18">
        <v>4474531</v>
      </c>
      <c r="K21544" s="18">
        <v>2355999</v>
      </c>
      <c r="L21544" s="18">
        <v>461164</v>
      </c>
      <c r="M21544" s="18">
        <v>72980</v>
      </c>
    </row>
    <row r="21545" spans="1:13" hidden="1" x14ac:dyDescent="0.25">
      <c r="A21545">
        <v>806013728</v>
      </c>
      <c r="B21545" t="s">
        <v>19371</v>
      </c>
      <c r="C21545" t="s">
        <v>107</v>
      </c>
      <c r="D21545" s="20">
        <v>43830</v>
      </c>
      <c r="E21545" t="s">
        <v>1236</v>
      </c>
      <c r="F21545" t="s">
        <v>12</v>
      </c>
      <c r="G21545" s="18">
        <v>9386376</v>
      </c>
      <c r="H21545" s="18">
        <v>11162123</v>
      </c>
      <c r="I21545" s="18">
        <v>2697135</v>
      </c>
      <c r="J21545" s="18">
        <v>5226163</v>
      </c>
      <c r="K21545" s="18">
        <v>5935960</v>
      </c>
      <c r="L21545" s="18">
        <v>90309</v>
      </c>
      <c r="M21545" s="18">
        <v>61054</v>
      </c>
    </row>
    <row r="21546" spans="1:13" hidden="1" x14ac:dyDescent="0.25">
      <c r="A21546">
        <v>900321287</v>
      </c>
      <c r="B21546" t="s">
        <v>19372</v>
      </c>
      <c r="C21546" t="s">
        <v>162</v>
      </c>
      <c r="D21546" s="20">
        <v>43830</v>
      </c>
      <c r="E21546" t="s">
        <v>1236</v>
      </c>
      <c r="F21546" t="s">
        <v>12</v>
      </c>
      <c r="G21546" s="18">
        <v>8089650</v>
      </c>
      <c r="H21546" s="18">
        <v>8216050</v>
      </c>
      <c r="I21546" s="18">
        <v>6031592</v>
      </c>
      <c r="J21546" s="18">
        <v>6150392</v>
      </c>
      <c r="K21546" s="18">
        <v>2065658</v>
      </c>
      <c r="L21546" s="18">
        <v>915184</v>
      </c>
      <c r="M21546" s="18">
        <v>94659</v>
      </c>
    </row>
    <row r="21547" spans="1:13" hidden="1" x14ac:dyDescent="0.25">
      <c r="A21547">
        <v>804003473</v>
      </c>
      <c r="B21547" t="s">
        <v>19373</v>
      </c>
      <c r="C21547" t="s">
        <v>162</v>
      </c>
      <c r="D21547" s="20">
        <v>43830</v>
      </c>
      <c r="E21547" t="s">
        <v>1236</v>
      </c>
      <c r="F21547" t="s">
        <v>12</v>
      </c>
      <c r="G21547" s="18">
        <v>11090345</v>
      </c>
      <c r="H21547" s="18">
        <v>11090345</v>
      </c>
      <c r="I21547" s="18">
        <v>212192</v>
      </c>
      <c r="J21547" s="18">
        <v>10160712</v>
      </c>
      <c r="K21547" s="18">
        <v>929633</v>
      </c>
      <c r="L21547" s="18">
        <v>1277846</v>
      </c>
      <c r="M21547" s="18">
        <v>-1261</v>
      </c>
    </row>
    <row r="21548" spans="1:13" hidden="1" x14ac:dyDescent="0.25">
      <c r="A21548">
        <v>900338693</v>
      </c>
      <c r="B21548" t="s">
        <v>19374</v>
      </c>
      <c r="C21548" t="s">
        <v>416</v>
      </c>
      <c r="D21548" s="20">
        <v>43830</v>
      </c>
      <c r="E21548" t="s">
        <v>1236</v>
      </c>
      <c r="F21548" t="s">
        <v>12</v>
      </c>
      <c r="G21548" s="18">
        <v>570107</v>
      </c>
      <c r="H21548" s="18">
        <v>3838459</v>
      </c>
      <c r="I21548" s="18">
        <v>355732</v>
      </c>
      <c r="J21548" s="18">
        <v>667170</v>
      </c>
      <c r="K21548" s="18">
        <v>3171289</v>
      </c>
      <c r="L21548" s="18">
        <v>1121</v>
      </c>
      <c r="M21548" s="18">
        <v>7441</v>
      </c>
    </row>
    <row r="21549" spans="1:13" hidden="1" x14ac:dyDescent="0.25">
      <c r="A21549">
        <v>900064200</v>
      </c>
      <c r="B21549" t="s">
        <v>19375</v>
      </c>
      <c r="C21549" t="s">
        <v>143</v>
      </c>
      <c r="D21549" s="20">
        <v>43830</v>
      </c>
      <c r="E21549" t="s">
        <v>1236</v>
      </c>
      <c r="F21549" t="s">
        <v>12</v>
      </c>
      <c r="G21549" s="18">
        <v>4941885</v>
      </c>
      <c r="H21549" s="18">
        <v>19571363</v>
      </c>
      <c r="I21549" s="18">
        <v>2856735</v>
      </c>
      <c r="J21549" s="18">
        <v>22494176</v>
      </c>
      <c r="K21549" s="18">
        <v>-2922813</v>
      </c>
      <c r="L21549" s="18">
        <v>53395</v>
      </c>
      <c r="M21549" s="18">
        <v>-3829036</v>
      </c>
    </row>
    <row r="21550" spans="1:13" hidden="1" x14ac:dyDescent="0.25">
      <c r="A21550">
        <v>800032838</v>
      </c>
      <c r="B21550" t="s">
        <v>19376</v>
      </c>
      <c r="C21550" t="s">
        <v>154</v>
      </c>
      <c r="D21550" s="20">
        <v>43830</v>
      </c>
      <c r="E21550" t="s">
        <v>1236</v>
      </c>
      <c r="F21550" t="s">
        <v>12</v>
      </c>
      <c r="G21550" s="18">
        <v>3352561</v>
      </c>
      <c r="H21550" s="18">
        <v>6062660</v>
      </c>
      <c r="I21550" s="18">
        <v>3104099</v>
      </c>
      <c r="J21550" s="18">
        <v>3104099</v>
      </c>
      <c r="K21550" s="18">
        <v>2958561</v>
      </c>
      <c r="L21550" s="18">
        <v>2118</v>
      </c>
      <c r="M21550" s="18">
        <v>77508</v>
      </c>
    </row>
    <row r="21551" spans="1:13" hidden="1" x14ac:dyDescent="0.25">
      <c r="A21551">
        <v>900187394</v>
      </c>
      <c r="B21551" t="s">
        <v>19377</v>
      </c>
      <c r="C21551" t="s">
        <v>13714</v>
      </c>
      <c r="D21551" s="20">
        <v>43830</v>
      </c>
      <c r="E21551" t="s">
        <v>1236</v>
      </c>
      <c r="F21551" t="s">
        <v>12</v>
      </c>
      <c r="G21551" s="18">
        <v>157213</v>
      </c>
      <c r="H21551" s="18">
        <v>11342721</v>
      </c>
      <c r="I21551" s="18">
        <v>1152994</v>
      </c>
      <c r="J21551" s="18">
        <v>2898259</v>
      </c>
      <c r="K21551" s="18">
        <v>8444462</v>
      </c>
      <c r="M21551" s="18">
        <v>-18952</v>
      </c>
    </row>
    <row r="21552" spans="1:13" hidden="1" x14ac:dyDescent="0.25">
      <c r="A21552">
        <v>900478405</v>
      </c>
      <c r="B21552" t="s">
        <v>19378</v>
      </c>
      <c r="C21552" t="s">
        <v>626</v>
      </c>
      <c r="D21552" s="20">
        <v>43830</v>
      </c>
      <c r="E21552" t="s">
        <v>1236</v>
      </c>
      <c r="F21552" t="s">
        <v>12</v>
      </c>
      <c r="G21552" s="18">
        <v>1810258</v>
      </c>
      <c r="H21552" s="18">
        <v>2352682</v>
      </c>
      <c r="I21552" s="18">
        <v>1076013</v>
      </c>
      <c r="J21552" s="18">
        <v>1156864</v>
      </c>
      <c r="K21552" s="18">
        <v>1195818</v>
      </c>
      <c r="L21552" s="18">
        <v>149747</v>
      </c>
      <c r="M21552" s="18">
        <v>202005</v>
      </c>
    </row>
    <row r="21553" spans="1:13" hidden="1" x14ac:dyDescent="0.25">
      <c r="A21553">
        <v>900537004</v>
      </c>
      <c r="B21553" t="s">
        <v>19379</v>
      </c>
      <c r="C21553" t="s">
        <v>1243</v>
      </c>
      <c r="D21553" s="20">
        <v>43830</v>
      </c>
      <c r="E21553" t="s">
        <v>1236</v>
      </c>
      <c r="F21553" t="s">
        <v>12</v>
      </c>
      <c r="G21553" s="18">
        <v>202861</v>
      </c>
      <c r="H21553" s="18">
        <v>202861</v>
      </c>
      <c r="I21553" s="18">
        <v>542893</v>
      </c>
      <c r="J21553" s="18">
        <v>542893</v>
      </c>
      <c r="K21553" s="18">
        <v>-340032</v>
      </c>
      <c r="L21553" s="18">
        <v>0</v>
      </c>
      <c r="M21553" s="18">
        <v>-1532</v>
      </c>
    </row>
    <row r="21554" spans="1:13" hidden="1" x14ac:dyDescent="0.25">
      <c r="A21554">
        <v>900352862</v>
      </c>
      <c r="B21554" t="s">
        <v>19380</v>
      </c>
      <c r="C21554" t="s">
        <v>29</v>
      </c>
      <c r="D21554" s="20">
        <v>43830</v>
      </c>
      <c r="E21554" t="s">
        <v>1236</v>
      </c>
      <c r="F21554" t="s">
        <v>12</v>
      </c>
      <c r="G21554" s="18">
        <v>2392502</v>
      </c>
      <c r="H21554" s="18">
        <v>6457157</v>
      </c>
      <c r="I21554" s="18">
        <v>80813</v>
      </c>
      <c r="J21554" s="18">
        <v>4646169</v>
      </c>
      <c r="K21554" s="18">
        <v>1810988</v>
      </c>
      <c r="L21554" s="18">
        <v>56053</v>
      </c>
      <c r="M21554" s="18">
        <v>-132375</v>
      </c>
    </row>
    <row r="21555" spans="1:13" hidden="1" x14ac:dyDescent="0.25">
      <c r="A21555">
        <v>800216105</v>
      </c>
      <c r="B21555" t="s">
        <v>19381</v>
      </c>
      <c r="C21555" t="s">
        <v>307</v>
      </c>
      <c r="D21555" s="20">
        <v>43830</v>
      </c>
      <c r="E21555" t="s">
        <v>1236</v>
      </c>
      <c r="F21555" t="s">
        <v>12</v>
      </c>
      <c r="G21555" s="18">
        <v>4499637</v>
      </c>
      <c r="H21555" s="18">
        <v>8264596</v>
      </c>
      <c r="I21555" s="18">
        <v>218043</v>
      </c>
      <c r="J21555" s="18">
        <v>218043</v>
      </c>
      <c r="K21555" s="18">
        <v>8046553</v>
      </c>
      <c r="L21555" s="18">
        <v>0</v>
      </c>
      <c r="M21555" s="18">
        <v>37248</v>
      </c>
    </row>
    <row r="21556" spans="1:13" hidden="1" x14ac:dyDescent="0.25">
      <c r="A21556">
        <v>890800895</v>
      </c>
      <c r="B21556" t="s">
        <v>19382</v>
      </c>
      <c r="C21556" t="s">
        <v>836</v>
      </c>
      <c r="D21556" s="20">
        <v>43830</v>
      </c>
      <c r="E21556" t="s">
        <v>1236</v>
      </c>
      <c r="F21556" t="s">
        <v>12</v>
      </c>
      <c r="G21556" s="18">
        <v>212103</v>
      </c>
      <c r="H21556" s="18">
        <v>342760</v>
      </c>
      <c r="I21556" s="18">
        <v>461744</v>
      </c>
      <c r="J21556" s="18">
        <v>521461</v>
      </c>
      <c r="K21556" s="18">
        <v>-178701</v>
      </c>
      <c r="M21556" s="18">
        <v>-29370</v>
      </c>
    </row>
    <row r="21557" spans="1:13" hidden="1" x14ac:dyDescent="0.25">
      <c r="A21557">
        <v>800173768</v>
      </c>
      <c r="B21557" t="s">
        <v>19383</v>
      </c>
      <c r="C21557" t="s">
        <v>23</v>
      </c>
      <c r="D21557" s="20">
        <v>43830</v>
      </c>
      <c r="E21557" t="s">
        <v>1236</v>
      </c>
      <c r="F21557" t="s">
        <v>12</v>
      </c>
      <c r="G21557" s="18">
        <v>12333258</v>
      </c>
      <c r="H21557" s="18">
        <v>24998281</v>
      </c>
      <c r="I21557" s="18">
        <v>3508417</v>
      </c>
      <c r="J21557" s="18">
        <v>9478378</v>
      </c>
      <c r="K21557" s="18">
        <v>15519903</v>
      </c>
      <c r="L21557" s="18">
        <v>33438</v>
      </c>
      <c r="M21557" s="18">
        <v>1168706</v>
      </c>
    </row>
    <row r="21558" spans="1:13" hidden="1" x14ac:dyDescent="0.25">
      <c r="A21558">
        <v>811022252</v>
      </c>
      <c r="B21558" t="s">
        <v>19384</v>
      </c>
      <c r="C21558" t="s">
        <v>307</v>
      </c>
      <c r="D21558" s="20">
        <v>43830</v>
      </c>
      <c r="E21558" t="s">
        <v>1236</v>
      </c>
      <c r="F21558" t="s">
        <v>12</v>
      </c>
      <c r="G21558" s="18">
        <v>2097503</v>
      </c>
      <c r="H21558" s="18">
        <v>2764827</v>
      </c>
      <c r="I21558" s="18">
        <v>797671</v>
      </c>
      <c r="J21558" s="18">
        <v>2309456</v>
      </c>
      <c r="K21558" s="18">
        <v>455371</v>
      </c>
      <c r="L21558" s="18">
        <v>188476</v>
      </c>
      <c r="M21558" s="18">
        <v>-3795689</v>
      </c>
    </row>
    <row r="21559" spans="1:13" hidden="1" x14ac:dyDescent="0.25">
      <c r="A21559">
        <v>900378926</v>
      </c>
      <c r="B21559" t="s">
        <v>19385</v>
      </c>
      <c r="C21559" t="s">
        <v>45</v>
      </c>
      <c r="D21559" s="20">
        <v>43830</v>
      </c>
      <c r="E21559" t="s">
        <v>1236</v>
      </c>
      <c r="F21559" t="s">
        <v>12</v>
      </c>
      <c r="G21559" s="18">
        <v>1437149</v>
      </c>
      <c r="H21559" s="18">
        <v>1567813</v>
      </c>
      <c r="I21559" s="18">
        <v>1038763</v>
      </c>
      <c r="J21559" s="18">
        <v>1038763</v>
      </c>
      <c r="K21559" s="18">
        <v>529050</v>
      </c>
      <c r="L21559" s="18">
        <v>84168</v>
      </c>
      <c r="M21559" s="18">
        <v>52903</v>
      </c>
    </row>
    <row r="21560" spans="1:13" hidden="1" x14ac:dyDescent="0.25">
      <c r="A21560">
        <v>900479868</v>
      </c>
      <c r="B21560" t="s">
        <v>19386</v>
      </c>
      <c r="C21560" t="s">
        <v>335</v>
      </c>
      <c r="D21560" s="20">
        <v>43830</v>
      </c>
      <c r="E21560" t="s">
        <v>1236</v>
      </c>
      <c r="F21560" t="s">
        <v>12</v>
      </c>
      <c r="G21560" s="18">
        <v>20151291</v>
      </c>
      <c r="H21560" s="18">
        <v>21436783</v>
      </c>
      <c r="I21560" s="18">
        <v>20390131</v>
      </c>
      <c r="J21560" s="18">
        <v>20390131</v>
      </c>
      <c r="K21560" s="18">
        <v>1046652</v>
      </c>
      <c r="L21560" s="18">
        <v>8645</v>
      </c>
      <c r="M21560" s="18">
        <v>168904</v>
      </c>
    </row>
    <row r="21561" spans="1:13" hidden="1" x14ac:dyDescent="0.25">
      <c r="A21561">
        <v>900096761</v>
      </c>
      <c r="B21561" t="s">
        <v>19387</v>
      </c>
      <c r="C21561" t="s">
        <v>1228</v>
      </c>
      <c r="D21561" s="20">
        <v>43830</v>
      </c>
      <c r="E21561" t="s">
        <v>1236</v>
      </c>
      <c r="F21561" t="s">
        <v>12</v>
      </c>
      <c r="G21561" s="18">
        <v>1274355</v>
      </c>
      <c r="H21561" s="18">
        <v>1776508</v>
      </c>
      <c r="I21561" s="18">
        <v>424746</v>
      </c>
      <c r="J21561" s="18">
        <v>824907</v>
      </c>
      <c r="K21561" s="18">
        <v>951601</v>
      </c>
      <c r="L21561" s="18">
        <v>74787</v>
      </c>
      <c r="M21561" s="18">
        <v>11552</v>
      </c>
    </row>
    <row r="21562" spans="1:13" hidden="1" x14ac:dyDescent="0.25">
      <c r="A21562">
        <v>802006024</v>
      </c>
      <c r="B21562" t="s">
        <v>19388</v>
      </c>
      <c r="C21562" t="s">
        <v>29</v>
      </c>
      <c r="D21562" s="20">
        <v>43830</v>
      </c>
      <c r="E21562" t="s">
        <v>1236</v>
      </c>
      <c r="F21562" t="s">
        <v>12</v>
      </c>
      <c r="G21562" s="18">
        <v>139560</v>
      </c>
      <c r="H21562" s="18">
        <v>884988</v>
      </c>
      <c r="J21562" s="18">
        <v>10222</v>
      </c>
      <c r="K21562" s="18">
        <v>874766</v>
      </c>
      <c r="M21562" s="18">
        <v>17774</v>
      </c>
    </row>
    <row r="21563" spans="1:13" hidden="1" x14ac:dyDescent="0.25">
      <c r="A21563">
        <v>900723571</v>
      </c>
      <c r="B21563" t="s">
        <v>19389</v>
      </c>
      <c r="C21563" t="s">
        <v>177</v>
      </c>
      <c r="D21563" s="20">
        <v>43830</v>
      </c>
      <c r="E21563" t="s">
        <v>1236</v>
      </c>
      <c r="F21563" t="s">
        <v>12</v>
      </c>
      <c r="G21563" s="18">
        <v>70528640</v>
      </c>
      <c r="H21563" s="18">
        <v>74630916</v>
      </c>
      <c r="I21563" s="18">
        <v>36386987</v>
      </c>
      <c r="J21563" s="18">
        <v>56824942</v>
      </c>
      <c r="K21563" s="18">
        <v>17805974</v>
      </c>
      <c r="M21563" s="18">
        <v>-114049</v>
      </c>
    </row>
    <row r="21564" spans="1:13" hidden="1" x14ac:dyDescent="0.25">
      <c r="A21564">
        <v>900454836</v>
      </c>
      <c r="B21564" t="s">
        <v>19390</v>
      </c>
      <c r="C21564" t="s">
        <v>717</v>
      </c>
      <c r="D21564" s="20">
        <v>43830</v>
      </c>
      <c r="E21564" t="s">
        <v>1236</v>
      </c>
      <c r="F21564" t="s">
        <v>12</v>
      </c>
      <c r="G21564" s="18">
        <v>1964003</v>
      </c>
      <c r="H21564" s="18">
        <v>4428201</v>
      </c>
      <c r="I21564" s="18">
        <v>992489</v>
      </c>
      <c r="J21564" s="18">
        <v>2610818</v>
      </c>
      <c r="K21564" s="18">
        <v>1817383</v>
      </c>
      <c r="M21564" s="18">
        <v>-53667</v>
      </c>
    </row>
    <row r="21565" spans="1:13" hidden="1" x14ac:dyDescent="0.25">
      <c r="A21565">
        <v>900494216</v>
      </c>
      <c r="B21565" t="s">
        <v>19391</v>
      </c>
      <c r="C21565" t="s">
        <v>215</v>
      </c>
      <c r="D21565" s="20">
        <v>43830</v>
      </c>
      <c r="E21565" t="s">
        <v>1236</v>
      </c>
      <c r="F21565" t="s">
        <v>12</v>
      </c>
      <c r="G21565" s="18">
        <v>60845</v>
      </c>
      <c r="H21565" s="18">
        <v>60845</v>
      </c>
      <c r="I21565" s="18">
        <v>43419</v>
      </c>
      <c r="J21565" s="18">
        <v>43419</v>
      </c>
      <c r="K21565" s="18">
        <v>17426</v>
      </c>
      <c r="L21565" s="18">
        <v>1770</v>
      </c>
      <c r="M21565" s="18">
        <v>2851</v>
      </c>
    </row>
    <row r="21566" spans="1:13" hidden="1" x14ac:dyDescent="0.25">
      <c r="A21566">
        <v>900750825</v>
      </c>
      <c r="B21566" t="s">
        <v>19392</v>
      </c>
      <c r="C21566" t="s">
        <v>29</v>
      </c>
      <c r="D21566" s="20">
        <v>43830</v>
      </c>
      <c r="E21566" t="s">
        <v>1236</v>
      </c>
      <c r="F21566" t="s">
        <v>12</v>
      </c>
      <c r="G21566" s="18">
        <v>156570</v>
      </c>
      <c r="H21566" s="18">
        <v>4945703</v>
      </c>
      <c r="I21566" s="18">
        <v>317032</v>
      </c>
      <c r="J21566" s="18">
        <v>317032</v>
      </c>
      <c r="K21566" s="18">
        <v>4628671</v>
      </c>
      <c r="L21566" s="18">
        <v>0</v>
      </c>
      <c r="M21566" s="18">
        <v>-616875</v>
      </c>
    </row>
    <row r="21567" spans="1:13" hidden="1" x14ac:dyDescent="0.25">
      <c r="A21567">
        <v>900085105</v>
      </c>
      <c r="B21567" t="s">
        <v>19393</v>
      </c>
      <c r="C21567" t="s">
        <v>96</v>
      </c>
      <c r="D21567" s="20">
        <v>43830</v>
      </c>
      <c r="E21567" t="s">
        <v>1236</v>
      </c>
      <c r="F21567" t="s">
        <v>12</v>
      </c>
      <c r="G21567" s="18">
        <v>2041523</v>
      </c>
      <c r="H21567" s="18">
        <v>3725674</v>
      </c>
      <c r="I21567" s="18">
        <v>799822</v>
      </c>
      <c r="J21567" s="18">
        <v>1231533</v>
      </c>
      <c r="K21567" s="18">
        <v>2494141</v>
      </c>
      <c r="L21567" s="18">
        <v>125372</v>
      </c>
      <c r="M21567" s="18">
        <v>266860</v>
      </c>
    </row>
    <row r="21568" spans="1:13" hidden="1" x14ac:dyDescent="0.25">
      <c r="A21568">
        <v>900402703</v>
      </c>
      <c r="B21568" t="s">
        <v>19394</v>
      </c>
      <c r="C21568" t="s">
        <v>73</v>
      </c>
      <c r="D21568" s="20">
        <v>43830</v>
      </c>
      <c r="E21568" t="s">
        <v>1236</v>
      </c>
      <c r="F21568" t="s">
        <v>12</v>
      </c>
      <c r="G21568" s="18">
        <v>981513</v>
      </c>
      <c r="H21568" s="18">
        <v>5357118</v>
      </c>
      <c r="I21568" s="18">
        <v>1204962</v>
      </c>
      <c r="J21568" s="18">
        <v>4802964</v>
      </c>
      <c r="K21568" s="18">
        <v>554154</v>
      </c>
      <c r="L21568" s="18">
        <v>19402</v>
      </c>
      <c r="M21568" s="18">
        <v>11540</v>
      </c>
    </row>
    <row r="21569" spans="1:13" hidden="1" x14ac:dyDescent="0.25">
      <c r="A21569">
        <v>900307077</v>
      </c>
      <c r="B21569" t="s">
        <v>19395</v>
      </c>
      <c r="C21569" t="s">
        <v>1246</v>
      </c>
      <c r="D21569" s="20">
        <v>43830</v>
      </c>
      <c r="E21569" t="s">
        <v>1236</v>
      </c>
      <c r="F21569" t="s">
        <v>12</v>
      </c>
      <c r="G21569" s="18">
        <v>5590682</v>
      </c>
      <c r="H21569" s="18">
        <v>6694216</v>
      </c>
      <c r="I21569" s="18">
        <v>2053073</v>
      </c>
      <c r="J21569" s="18">
        <v>2753073</v>
      </c>
      <c r="K21569" s="18">
        <v>3941143</v>
      </c>
      <c r="M21569" s="18">
        <v>754908</v>
      </c>
    </row>
    <row r="21570" spans="1:13" hidden="1" x14ac:dyDescent="0.25">
      <c r="A21570">
        <v>900399971</v>
      </c>
      <c r="B21570" t="s">
        <v>19396</v>
      </c>
      <c r="C21570" t="s">
        <v>63</v>
      </c>
      <c r="D21570" s="20">
        <v>43830</v>
      </c>
      <c r="E21570" t="s">
        <v>1236</v>
      </c>
      <c r="F21570" t="s">
        <v>12</v>
      </c>
      <c r="G21570" s="18">
        <v>1242451</v>
      </c>
      <c r="H21570" s="18">
        <v>3200670</v>
      </c>
      <c r="I21570" s="18">
        <v>234827</v>
      </c>
      <c r="J21570" s="18">
        <v>234827</v>
      </c>
      <c r="K21570" s="18">
        <v>2965843</v>
      </c>
      <c r="M21570" s="18">
        <v>109638</v>
      </c>
    </row>
    <row r="21571" spans="1:13" hidden="1" x14ac:dyDescent="0.25">
      <c r="A21571">
        <v>900398098</v>
      </c>
      <c r="B21571" t="s">
        <v>19397</v>
      </c>
      <c r="C21571" t="s">
        <v>63</v>
      </c>
      <c r="D21571" s="20">
        <v>43830</v>
      </c>
      <c r="E21571" t="s">
        <v>1236</v>
      </c>
      <c r="F21571" t="s">
        <v>12</v>
      </c>
      <c r="G21571" s="18">
        <v>1243871</v>
      </c>
      <c r="H21571" s="18">
        <v>3202090</v>
      </c>
      <c r="I21571" s="18">
        <v>238112</v>
      </c>
      <c r="J21571" s="18">
        <v>238112</v>
      </c>
      <c r="K21571" s="18">
        <v>2963978</v>
      </c>
      <c r="M21571" s="18">
        <v>108878</v>
      </c>
    </row>
    <row r="21572" spans="1:13" hidden="1" x14ac:dyDescent="0.25">
      <c r="A21572">
        <v>900411404</v>
      </c>
      <c r="B21572" t="s">
        <v>19398</v>
      </c>
      <c r="C21572" t="s">
        <v>657</v>
      </c>
      <c r="D21572" s="20">
        <v>43830</v>
      </c>
      <c r="E21572" t="s">
        <v>1236</v>
      </c>
      <c r="F21572" t="s">
        <v>12</v>
      </c>
      <c r="G21572" s="18">
        <v>4879303</v>
      </c>
      <c r="H21572" s="18">
        <v>5048184</v>
      </c>
      <c r="I21572" s="18">
        <v>3989110</v>
      </c>
      <c r="J21572" s="18">
        <v>4246777</v>
      </c>
      <c r="K21572" s="18">
        <v>801407</v>
      </c>
      <c r="L21572" s="18">
        <v>78242</v>
      </c>
      <c r="M21572" s="18">
        <v>196931</v>
      </c>
    </row>
    <row r="21573" spans="1:13" hidden="1" x14ac:dyDescent="0.25">
      <c r="A21573">
        <v>811035161</v>
      </c>
      <c r="B21573" t="s">
        <v>19399</v>
      </c>
      <c r="C21573" t="s">
        <v>350</v>
      </c>
      <c r="D21573" s="20">
        <v>43830</v>
      </c>
      <c r="E21573" t="s">
        <v>1236</v>
      </c>
      <c r="F21573" t="s">
        <v>12</v>
      </c>
      <c r="G21573" s="18">
        <v>4211119</v>
      </c>
      <c r="H21573" s="18">
        <v>5746420</v>
      </c>
      <c r="I21573" s="18">
        <v>3336845</v>
      </c>
      <c r="J21573" s="18">
        <v>4280473</v>
      </c>
      <c r="K21573" s="18">
        <v>1465947</v>
      </c>
      <c r="L21573" s="18">
        <v>512722</v>
      </c>
      <c r="M21573" s="18">
        <v>202642</v>
      </c>
    </row>
    <row r="21574" spans="1:13" hidden="1" x14ac:dyDescent="0.25">
      <c r="A21574">
        <v>900795848</v>
      </c>
      <c r="B21574" t="s">
        <v>19400</v>
      </c>
      <c r="C21574" t="s">
        <v>270</v>
      </c>
      <c r="D21574" s="20">
        <v>43830</v>
      </c>
      <c r="E21574" t="s">
        <v>1236</v>
      </c>
      <c r="F21574" t="s">
        <v>12</v>
      </c>
      <c r="G21574" s="18">
        <v>987653</v>
      </c>
      <c r="H21574" s="18">
        <v>1200130</v>
      </c>
      <c r="I21574" s="18">
        <v>114815</v>
      </c>
      <c r="J21574" s="18">
        <v>114815</v>
      </c>
      <c r="K21574" s="18">
        <v>1085315</v>
      </c>
      <c r="L21574" s="18">
        <v>774</v>
      </c>
      <c r="M21574" s="18">
        <v>4485</v>
      </c>
    </row>
    <row r="21575" spans="1:13" hidden="1" x14ac:dyDescent="0.25">
      <c r="A21575">
        <v>900458773</v>
      </c>
      <c r="B21575" t="s">
        <v>19401</v>
      </c>
      <c r="C21575" t="s">
        <v>354</v>
      </c>
      <c r="D21575" s="20">
        <v>43830</v>
      </c>
      <c r="E21575" t="s">
        <v>1236</v>
      </c>
      <c r="F21575" t="s">
        <v>12</v>
      </c>
      <c r="G21575" s="18">
        <v>4980687</v>
      </c>
      <c r="H21575" s="18">
        <v>5643192</v>
      </c>
      <c r="I21575" s="18">
        <v>587194</v>
      </c>
      <c r="J21575" s="18">
        <v>1112966</v>
      </c>
      <c r="K21575" s="18">
        <v>4530226</v>
      </c>
      <c r="M21575" s="18">
        <v>279629</v>
      </c>
    </row>
    <row r="21576" spans="1:13" hidden="1" x14ac:dyDescent="0.25">
      <c r="A21576">
        <v>830020630</v>
      </c>
      <c r="B21576" t="s">
        <v>19402</v>
      </c>
      <c r="C21576" t="s">
        <v>29</v>
      </c>
      <c r="D21576" s="20">
        <v>43830</v>
      </c>
      <c r="E21576" t="s">
        <v>1236</v>
      </c>
      <c r="F21576" t="s">
        <v>12</v>
      </c>
      <c r="G21576" s="18">
        <v>75974</v>
      </c>
      <c r="H21576" s="18">
        <v>7561091</v>
      </c>
      <c r="I21576" s="18">
        <v>381560</v>
      </c>
      <c r="J21576" s="18">
        <v>381560</v>
      </c>
      <c r="K21576" s="18">
        <v>7179531</v>
      </c>
      <c r="M21576" s="18">
        <v>104376</v>
      </c>
    </row>
    <row r="21577" spans="1:13" hidden="1" x14ac:dyDescent="0.25">
      <c r="A21577">
        <v>900675279</v>
      </c>
      <c r="B21577" t="s">
        <v>19403</v>
      </c>
      <c r="C21577" t="s">
        <v>1372</v>
      </c>
      <c r="D21577" s="20">
        <v>43830</v>
      </c>
      <c r="E21577" t="s">
        <v>1236</v>
      </c>
      <c r="F21577" t="s">
        <v>12</v>
      </c>
      <c r="G21577" s="18">
        <v>3709909</v>
      </c>
      <c r="H21577" s="18">
        <v>4254951</v>
      </c>
      <c r="I21577" s="18">
        <v>1291459</v>
      </c>
      <c r="J21577" s="18">
        <v>3455115</v>
      </c>
      <c r="K21577" s="18">
        <v>799836</v>
      </c>
      <c r="L21577" s="18">
        <v>7046</v>
      </c>
      <c r="M21577" s="18">
        <v>246984</v>
      </c>
    </row>
    <row r="21578" spans="1:13" hidden="1" x14ac:dyDescent="0.25">
      <c r="A21578">
        <v>819007061</v>
      </c>
      <c r="B21578" t="s">
        <v>19404</v>
      </c>
      <c r="C21578" t="s">
        <v>1572</v>
      </c>
      <c r="D21578" s="20">
        <v>43830</v>
      </c>
      <c r="E21578" t="s">
        <v>1236</v>
      </c>
      <c r="F21578" t="s">
        <v>12</v>
      </c>
      <c r="G21578" s="18">
        <v>481031</v>
      </c>
      <c r="H21578" s="18">
        <v>3825764</v>
      </c>
      <c r="I21578" s="18">
        <v>2630100</v>
      </c>
      <c r="J21578" s="18">
        <v>2630100</v>
      </c>
      <c r="K21578" s="18">
        <v>1195664</v>
      </c>
      <c r="L21578" s="18">
        <v>74430</v>
      </c>
      <c r="M21578" s="18">
        <v>173261</v>
      </c>
    </row>
    <row r="21579" spans="1:13" hidden="1" x14ac:dyDescent="0.25">
      <c r="A21579">
        <v>900496617</v>
      </c>
      <c r="B21579" t="s">
        <v>19405</v>
      </c>
      <c r="C21579" t="s">
        <v>327</v>
      </c>
      <c r="D21579" s="20">
        <v>43830</v>
      </c>
      <c r="E21579" t="s">
        <v>1236</v>
      </c>
      <c r="F21579" t="s">
        <v>12</v>
      </c>
      <c r="G21579" s="18">
        <v>1002614</v>
      </c>
      <c r="H21579" s="18">
        <v>1002614</v>
      </c>
      <c r="I21579" s="18">
        <v>209187</v>
      </c>
      <c r="J21579" s="18">
        <v>209187</v>
      </c>
      <c r="K21579" s="18">
        <v>793427</v>
      </c>
      <c r="L21579" s="18">
        <v>0</v>
      </c>
      <c r="M21579" s="18">
        <v>57104</v>
      </c>
    </row>
    <row r="21580" spans="1:13" hidden="1" x14ac:dyDescent="0.25">
      <c r="A21580">
        <v>900458368</v>
      </c>
      <c r="B21580" t="s">
        <v>19406</v>
      </c>
      <c r="C21580" t="s">
        <v>29</v>
      </c>
      <c r="D21580" s="20">
        <v>43830</v>
      </c>
      <c r="E21580" t="s">
        <v>1236</v>
      </c>
      <c r="F21580" t="s">
        <v>12</v>
      </c>
      <c r="G21580" s="18">
        <v>1656489</v>
      </c>
      <c r="H21580" s="18">
        <v>4375521</v>
      </c>
      <c r="I21580" s="18">
        <v>276553</v>
      </c>
      <c r="J21580" s="18">
        <v>276553</v>
      </c>
      <c r="K21580" s="18">
        <v>4098968</v>
      </c>
      <c r="L21580" s="18">
        <v>6765</v>
      </c>
      <c r="M21580" s="18">
        <v>32455</v>
      </c>
    </row>
    <row r="21581" spans="1:13" x14ac:dyDescent="0.25">
      <c r="A21581">
        <v>900090664</v>
      </c>
      <c r="B21581" t="s">
        <v>19407</v>
      </c>
      <c r="C21581" t="s">
        <v>231</v>
      </c>
      <c r="D21581" s="20">
        <v>43830</v>
      </c>
      <c r="E21581" t="s">
        <v>1236</v>
      </c>
      <c r="F21581" t="s">
        <v>12</v>
      </c>
      <c r="G21581" s="18">
        <v>1846974</v>
      </c>
      <c r="H21581" s="18">
        <v>2451894</v>
      </c>
      <c r="I21581" s="18">
        <v>1512221</v>
      </c>
      <c r="J21581" s="18">
        <v>1516608</v>
      </c>
      <c r="K21581" s="18">
        <v>935286</v>
      </c>
      <c r="L21581" s="18">
        <v>40686</v>
      </c>
      <c r="M21581" s="18">
        <v>8337</v>
      </c>
    </row>
    <row r="21582" spans="1:13" hidden="1" x14ac:dyDescent="0.25">
      <c r="A21582">
        <v>900026174</v>
      </c>
      <c r="B21582" t="s">
        <v>19408</v>
      </c>
      <c r="C21582" t="s">
        <v>1136</v>
      </c>
      <c r="D21582" s="20">
        <v>43830</v>
      </c>
      <c r="E21582" t="s">
        <v>1236</v>
      </c>
      <c r="F21582" t="s">
        <v>12</v>
      </c>
      <c r="G21582" s="18">
        <v>5060651</v>
      </c>
      <c r="H21582" s="18">
        <v>35594163</v>
      </c>
      <c r="I21582" s="18">
        <v>4915516</v>
      </c>
      <c r="J21582" s="18">
        <v>25369868</v>
      </c>
      <c r="K21582" s="18">
        <v>10224295</v>
      </c>
      <c r="L21582" s="18">
        <v>1854005</v>
      </c>
      <c r="M21582" s="18">
        <v>500298</v>
      </c>
    </row>
    <row r="21583" spans="1:13" hidden="1" x14ac:dyDescent="0.25">
      <c r="A21583">
        <v>900296267</v>
      </c>
      <c r="B21583" t="s">
        <v>19409</v>
      </c>
      <c r="C21583" t="s">
        <v>55</v>
      </c>
      <c r="D21583" s="20">
        <v>43830</v>
      </c>
      <c r="E21583" t="s">
        <v>1236</v>
      </c>
      <c r="F21583" t="s">
        <v>12</v>
      </c>
      <c r="G21583" s="18">
        <v>1907171</v>
      </c>
      <c r="H21583" s="18">
        <v>2867082</v>
      </c>
      <c r="I21583" s="18">
        <v>971304</v>
      </c>
      <c r="J21583" s="18">
        <v>1296610</v>
      </c>
      <c r="K21583" s="18">
        <v>1570472</v>
      </c>
      <c r="L21583" s="18">
        <v>93265</v>
      </c>
      <c r="M21583" s="18">
        <v>289207</v>
      </c>
    </row>
    <row r="21584" spans="1:13" hidden="1" x14ac:dyDescent="0.25">
      <c r="A21584">
        <v>900910031</v>
      </c>
      <c r="B21584" t="s">
        <v>19410</v>
      </c>
      <c r="C21584" t="s">
        <v>1807</v>
      </c>
      <c r="D21584" s="20">
        <v>43830</v>
      </c>
      <c r="E21584" t="s">
        <v>1236</v>
      </c>
      <c r="F21584" t="s">
        <v>12</v>
      </c>
      <c r="G21584" s="18">
        <v>3479863</v>
      </c>
      <c r="H21584" s="18">
        <v>5249976</v>
      </c>
      <c r="I21584" s="18">
        <v>3037364</v>
      </c>
      <c r="J21584" s="18">
        <v>4739620</v>
      </c>
      <c r="K21584" s="18">
        <v>510356</v>
      </c>
      <c r="L21584" s="18">
        <v>276287</v>
      </c>
      <c r="M21584" s="18">
        <v>310169</v>
      </c>
    </row>
    <row r="21585" spans="1:13" hidden="1" x14ac:dyDescent="0.25">
      <c r="A21585">
        <v>900436168</v>
      </c>
      <c r="B21585" t="s">
        <v>19411</v>
      </c>
      <c r="C21585" t="s">
        <v>2176</v>
      </c>
      <c r="D21585" s="20">
        <v>43830</v>
      </c>
      <c r="E21585" t="s">
        <v>1236</v>
      </c>
      <c r="F21585" t="s">
        <v>12</v>
      </c>
      <c r="G21585" s="18">
        <v>1659033</v>
      </c>
      <c r="H21585" s="18">
        <v>1831664</v>
      </c>
      <c r="I21585" s="18">
        <v>1216464</v>
      </c>
      <c r="J21585" s="18">
        <v>1216464</v>
      </c>
      <c r="K21585" s="18">
        <v>615200</v>
      </c>
      <c r="L21585" s="18">
        <v>14118</v>
      </c>
      <c r="M21585" s="18">
        <v>16690</v>
      </c>
    </row>
    <row r="21586" spans="1:13" hidden="1" x14ac:dyDescent="0.25">
      <c r="A21586">
        <v>900830296</v>
      </c>
      <c r="B21586" t="s">
        <v>19412</v>
      </c>
      <c r="C21586" t="s">
        <v>3381</v>
      </c>
      <c r="D21586" s="20">
        <v>43830</v>
      </c>
      <c r="E21586" t="s">
        <v>1236</v>
      </c>
      <c r="F21586" t="s">
        <v>12</v>
      </c>
      <c r="G21586" s="18">
        <v>849468</v>
      </c>
      <c r="H21586" s="18">
        <v>4589448</v>
      </c>
      <c r="I21586" s="18">
        <v>187135</v>
      </c>
      <c r="J21586" s="18">
        <v>512091</v>
      </c>
      <c r="K21586" s="18">
        <v>4077357</v>
      </c>
      <c r="L21586" s="18">
        <v>13053</v>
      </c>
      <c r="M21586" s="18">
        <v>-29340</v>
      </c>
    </row>
    <row r="21587" spans="1:13" hidden="1" x14ac:dyDescent="0.25">
      <c r="A21587">
        <v>890104288</v>
      </c>
      <c r="B21587" t="s">
        <v>19413</v>
      </c>
      <c r="C21587" t="s">
        <v>4798</v>
      </c>
      <c r="D21587" s="20">
        <v>43830</v>
      </c>
      <c r="E21587" t="s">
        <v>1236</v>
      </c>
      <c r="F21587" t="s">
        <v>12</v>
      </c>
      <c r="G21587" s="18">
        <v>23135758</v>
      </c>
      <c r="H21587" s="18">
        <v>45967450</v>
      </c>
      <c r="I21587" s="18">
        <v>8967899</v>
      </c>
      <c r="J21587" s="18">
        <v>29085983</v>
      </c>
      <c r="K21587" s="18">
        <v>16881467</v>
      </c>
      <c r="L21587" s="18">
        <v>2616148</v>
      </c>
      <c r="M21587" s="18">
        <v>763019</v>
      </c>
    </row>
    <row r="21588" spans="1:13" hidden="1" x14ac:dyDescent="0.25">
      <c r="A21588">
        <v>900650483</v>
      </c>
      <c r="B21588" t="s">
        <v>19414</v>
      </c>
      <c r="C21588" t="s">
        <v>162</v>
      </c>
      <c r="D21588" s="20">
        <v>43830</v>
      </c>
      <c r="E21588" t="s">
        <v>1236</v>
      </c>
      <c r="F21588" t="s">
        <v>12</v>
      </c>
      <c r="G21588" s="18">
        <v>4524055</v>
      </c>
      <c r="H21588" s="18">
        <v>6625593</v>
      </c>
      <c r="I21588" s="18">
        <v>672817</v>
      </c>
      <c r="J21588" s="18">
        <v>6593779</v>
      </c>
      <c r="K21588" s="18">
        <v>31814</v>
      </c>
      <c r="L21588" s="18">
        <v>0</v>
      </c>
      <c r="M21588" s="18">
        <v>0</v>
      </c>
    </row>
    <row r="21589" spans="1:13" hidden="1" x14ac:dyDescent="0.25">
      <c r="A21589">
        <v>811030654</v>
      </c>
      <c r="B21589" t="s">
        <v>19415</v>
      </c>
      <c r="C21589" t="s">
        <v>350</v>
      </c>
      <c r="D21589" s="20">
        <v>43830</v>
      </c>
      <c r="E21589" t="s">
        <v>1236</v>
      </c>
      <c r="F21589" t="s">
        <v>12</v>
      </c>
      <c r="G21589" s="18">
        <v>16418518</v>
      </c>
      <c r="H21589" s="18">
        <v>27252231</v>
      </c>
      <c r="I21589" s="18">
        <v>15115766</v>
      </c>
      <c r="J21589" s="18">
        <v>17667461</v>
      </c>
      <c r="K21589" s="18">
        <v>9584770</v>
      </c>
      <c r="L21589" s="18">
        <v>75232</v>
      </c>
      <c r="M21589" s="18">
        <v>908277</v>
      </c>
    </row>
    <row r="21590" spans="1:13" hidden="1" x14ac:dyDescent="0.25">
      <c r="A21590">
        <v>800015232</v>
      </c>
      <c r="B21590" t="s">
        <v>19416</v>
      </c>
      <c r="C21590" t="s">
        <v>23</v>
      </c>
      <c r="D21590" s="20">
        <v>43830</v>
      </c>
      <c r="E21590" t="s">
        <v>1236</v>
      </c>
      <c r="F21590" t="s">
        <v>12</v>
      </c>
      <c r="G21590" s="18">
        <v>7933809</v>
      </c>
      <c r="H21590" s="18">
        <v>8962325</v>
      </c>
      <c r="I21590" s="18">
        <v>1515448</v>
      </c>
      <c r="J21590" s="18">
        <v>1515448</v>
      </c>
      <c r="K21590" s="18">
        <v>7446877</v>
      </c>
      <c r="L21590" s="18">
        <v>21544</v>
      </c>
      <c r="M21590" s="18">
        <v>598733</v>
      </c>
    </row>
    <row r="21591" spans="1:13" hidden="1" x14ac:dyDescent="0.25">
      <c r="A21591">
        <v>900351736</v>
      </c>
      <c r="B21591" t="s">
        <v>19417</v>
      </c>
      <c r="C21591" t="s">
        <v>1254</v>
      </c>
      <c r="D21591" s="20">
        <v>43830</v>
      </c>
      <c r="E21591" t="s">
        <v>1236</v>
      </c>
      <c r="F21591" t="s">
        <v>12</v>
      </c>
      <c r="G21591" s="18">
        <v>124196727</v>
      </c>
      <c r="H21591" s="18">
        <v>164232873</v>
      </c>
      <c r="I21591" s="18">
        <v>118494025</v>
      </c>
      <c r="J21591" s="18">
        <v>118494025</v>
      </c>
      <c r="K21591" s="18">
        <v>45738848</v>
      </c>
      <c r="L21591" s="18">
        <v>14554876</v>
      </c>
      <c r="M21591" s="18">
        <v>6742071</v>
      </c>
    </row>
    <row r="21592" spans="1:13" hidden="1" x14ac:dyDescent="0.25">
      <c r="A21592">
        <v>804016050</v>
      </c>
      <c r="B21592" t="s">
        <v>19418</v>
      </c>
      <c r="C21592" t="s">
        <v>1136</v>
      </c>
      <c r="D21592" s="20">
        <v>43830</v>
      </c>
      <c r="E21592" t="s">
        <v>1236</v>
      </c>
      <c r="F21592" t="s">
        <v>12</v>
      </c>
      <c r="G21592" s="18">
        <v>1476713</v>
      </c>
      <c r="H21592" s="18">
        <v>4910827</v>
      </c>
      <c r="I21592" s="18">
        <v>429526</v>
      </c>
      <c r="J21592" s="18">
        <v>715624</v>
      </c>
      <c r="K21592" s="18">
        <v>4195203</v>
      </c>
      <c r="L21592" s="18">
        <v>9185</v>
      </c>
      <c r="M21592" s="18">
        <v>270782</v>
      </c>
    </row>
    <row r="21593" spans="1:13" hidden="1" x14ac:dyDescent="0.25">
      <c r="A21593">
        <v>800185336</v>
      </c>
      <c r="B21593" t="s">
        <v>19419</v>
      </c>
      <c r="C21593" t="s">
        <v>107</v>
      </c>
      <c r="D21593" s="20">
        <v>43830</v>
      </c>
      <c r="E21593" t="s">
        <v>1236</v>
      </c>
      <c r="F21593" t="s">
        <v>12</v>
      </c>
      <c r="G21593" s="18">
        <v>1826169</v>
      </c>
      <c r="H21593" s="18">
        <v>1826169</v>
      </c>
      <c r="I21593" s="18">
        <v>799976</v>
      </c>
      <c r="J21593" s="18">
        <v>799976</v>
      </c>
      <c r="K21593" s="18">
        <v>1026193</v>
      </c>
      <c r="M21593" s="18">
        <v>317065</v>
      </c>
    </row>
    <row r="21594" spans="1:13" hidden="1" x14ac:dyDescent="0.25">
      <c r="A21594">
        <v>800229526</v>
      </c>
      <c r="B21594" t="s">
        <v>19420</v>
      </c>
      <c r="C21594" t="s">
        <v>21</v>
      </c>
      <c r="D21594" s="20">
        <v>43830</v>
      </c>
      <c r="E21594" t="s">
        <v>1236</v>
      </c>
      <c r="F21594" t="s">
        <v>12</v>
      </c>
      <c r="G21594" s="18">
        <v>24094447</v>
      </c>
      <c r="H21594" s="18">
        <v>31023735</v>
      </c>
      <c r="I21594" s="18">
        <v>18996916</v>
      </c>
      <c r="J21594" s="18">
        <v>19356749</v>
      </c>
      <c r="K21594" s="18">
        <v>11666986</v>
      </c>
      <c r="L21594" s="18">
        <v>1969628</v>
      </c>
      <c r="M21594" s="18">
        <v>2298624</v>
      </c>
    </row>
    <row r="21595" spans="1:13" hidden="1" x14ac:dyDescent="0.25">
      <c r="A21595">
        <v>900368445</v>
      </c>
      <c r="B21595" t="s">
        <v>19421</v>
      </c>
      <c r="C21595" t="s">
        <v>253</v>
      </c>
      <c r="D21595" s="20">
        <v>43830</v>
      </c>
      <c r="E21595" t="s">
        <v>1236</v>
      </c>
      <c r="F21595" t="s">
        <v>12</v>
      </c>
      <c r="G21595" s="18">
        <v>841507</v>
      </c>
      <c r="H21595" s="18">
        <v>1392010</v>
      </c>
      <c r="I21595" s="18">
        <v>265965</v>
      </c>
      <c r="J21595" s="18">
        <v>265965</v>
      </c>
      <c r="K21595" s="18">
        <v>1126045</v>
      </c>
      <c r="M21595" s="18">
        <v>64470</v>
      </c>
    </row>
    <row r="21596" spans="1:13" hidden="1" x14ac:dyDescent="0.25">
      <c r="A21596">
        <v>814004954</v>
      </c>
      <c r="B21596" t="s">
        <v>19422</v>
      </c>
      <c r="C21596" t="s">
        <v>350</v>
      </c>
      <c r="D21596" s="20">
        <v>43830</v>
      </c>
      <c r="E21596" t="s">
        <v>1236</v>
      </c>
      <c r="F21596" t="s">
        <v>12</v>
      </c>
      <c r="G21596" s="18">
        <v>2226338</v>
      </c>
      <c r="H21596" s="18">
        <v>5303121</v>
      </c>
      <c r="I21596" s="18">
        <v>593823</v>
      </c>
      <c r="J21596" s="18">
        <v>2158571</v>
      </c>
      <c r="K21596" s="18">
        <v>3144550</v>
      </c>
      <c r="L21596" s="18">
        <v>11486</v>
      </c>
      <c r="M21596" s="18">
        <v>111301</v>
      </c>
    </row>
    <row r="21597" spans="1:13" hidden="1" x14ac:dyDescent="0.25">
      <c r="A21597">
        <v>900568774</v>
      </c>
      <c r="B21597" t="s">
        <v>19423</v>
      </c>
      <c r="C21597" t="s">
        <v>1136</v>
      </c>
      <c r="D21597" s="20">
        <v>43830</v>
      </c>
      <c r="E21597" t="s">
        <v>1236</v>
      </c>
      <c r="F21597" t="s">
        <v>12</v>
      </c>
      <c r="G21597" s="18">
        <v>6669412</v>
      </c>
      <c r="H21597" s="18">
        <v>15157342</v>
      </c>
      <c r="I21597" s="18">
        <v>2336789</v>
      </c>
      <c r="J21597" s="18">
        <v>10874987</v>
      </c>
      <c r="K21597" s="18">
        <v>4282355</v>
      </c>
      <c r="L21597" s="18">
        <v>436017</v>
      </c>
      <c r="M21597" s="18">
        <v>815987</v>
      </c>
    </row>
    <row r="21598" spans="1:13" hidden="1" x14ac:dyDescent="0.25">
      <c r="A21598">
        <v>814006266</v>
      </c>
      <c r="B21598" t="s">
        <v>19424</v>
      </c>
      <c r="C21598" t="s">
        <v>1246</v>
      </c>
      <c r="D21598" s="20">
        <v>43830</v>
      </c>
      <c r="E21598" t="s">
        <v>1236</v>
      </c>
      <c r="F21598" t="s">
        <v>12</v>
      </c>
      <c r="G21598" s="18">
        <v>27925870</v>
      </c>
      <c r="H21598" s="18">
        <v>36329914</v>
      </c>
      <c r="I21598" s="18">
        <v>5458766</v>
      </c>
      <c r="J21598" s="18">
        <v>23346356</v>
      </c>
      <c r="K21598" s="18">
        <v>12983558</v>
      </c>
      <c r="M21598" s="18">
        <v>1889729</v>
      </c>
    </row>
    <row r="21599" spans="1:13" hidden="1" x14ac:dyDescent="0.25">
      <c r="A21599">
        <v>800195637</v>
      </c>
      <c r="B21599" t="s">
        <v>19425</v>
      </c>
      <c r="C21599" t="s">
        <v>215</v>
      </c>
      <c r="D21599" s="20">
        <v>43830</v>
      </c>
      <c r="E21599" t="s">
        <v>1236</v>
      </c>
      <c r="F21599" t="s">
        <v>12</v>
      </c>
      <c r="G21599" s="18">
        <v>2278424</v>
      </c>
      <c r="H21599" s="18">
        <v>4177846</v>
      </c>
      <c r="I21599" s="18">
        <v>1959434</v>
      </c>
      <c r="J21599" s="18">
        <v>2985530</v>
      </c>
      <c r="K21599" s="18">
        <v>1192316</v>
      </c>
      <c r="L21599" s="18">
        <v>23457</v>
      </c>
      <c r="M21599" s="18">
        <v>110911</v>
      </c>
    </row>
    <row r="21600" spans="1:13" hidden="1" x14ac:dyDescent="0.25">
      <c r="A21600">
        <v>830000446</v>
      </c>
      <c r="B21600" t="s">
        <v>19426</v>
      </c>
      <c r="C21600" t="s">
        <v>220</v>
      </c>
      <c r="D21600" s="20">
        <v>43830</v>
      </c>
      <c r="E21600" t="s">
        <v>1236</v>
      </c>
      <c r="F21600" t="s">
        <v>12</v>
      </c>
      <c r="G21600" s="18">
        <v>447706</v>
      </c>
      <c r="H21600" s="18">
        <v>447706</v>
      </c>
      <c r="I21600" s="18">
        <v>125424</v>
      </c>
      <c r="J21600" s="18">
        <v>125424</v>
      </c>
      <c r="K21600" s="18">
        <v>322282</v>
      </c>
      <c r="M21600" s="18">
        <v>5615</v>
      </c>
    </row>
    <row r="21601" spans="1:13" hidden="1" x14ac:dyDescent="0.25">
      <c r="A21601">
        <v>830124318</v>
      </c>
      <c r="B21601" t="s">
        <v>19427</v>
      </c>
      <c r="C21601" t="s">
        <v>36</v>
      </c>
      <c r="D21601" s="20">
        <v>43830</v>
      </c>
      <c r="E21601" t="s">
        <v>1236</v>
      </c>
      <c r="F21601" t="s">
        <v>12</v>
      </c>
      <c r="G21601" s="18">
        <v>4029834</v>
      </c>
      <c r="H21601" s="18">
        <v>4150945</v>
      </c>
      <c r="I21601" s="18">
        <v>250726</v>
      </c>
      <c r="J21601" s="18">
        <v>250726</v>
      </c>
      <c r="K21601" s="18">
        <v>3900219</v>
      </c>
      <c r="M21601" s="18">
        <v>-84007</v>
      </c>
    </row>
    <row r="21602" spans="1:13" hidden="1" x14ac:dyDescent="0.25">
      <c r="A21602">
        <v>900688510</v>
      </c>
      <c r="B21602" t="s">
        <v>19428</v>
      </c>
      <c r="C21602" t="s">
        <v>327</v>
      </c>
      <c r="D21602" s="20">
        <v>43830</v>
      </c>
      <c r="E21602" t="s">
        <v>1236</v>
      </c>
      <c r="F21602" t="s">
        <v>12</v>
      </c>
      <c r="G21602" s="18">
        <v>3351138</v>
      </c>
      <c r="H21602" s="18">
        <v>7878202</v>
      </c>
      <c r="I21602" s="18">
        <v>859885</v>
      </c>
      <c r="J21602" s="18">
        <v>1194651</v>
      </c>
      <c r="K21602" s="18">
        <v>6683551</v>
      </c>
      <c r="L21602" s="18">
        <v>21031</v>
      </c>
      <c r="M21602" s="18">
        <v>598642</v>
      </c>
    </row>
    <row r="21603" spans="1:13" hidden="1" x14ac:dyDescent="0.25">
      <c r="A21603">
        <v>830049344</v>
      </c>
      <c r="B21603" t="s">
        <v>19429</v>
      </c>
      <c r="C21603" t="s">
        <v>1246</v>
      </c>
      <c r="D21603" s="20">
        <v>43830</v>
      </c>
      <c r="E21603" t="s">
        <v>1236</v>
      </c>
      <c r="F21603" t="s">
        <v>12</v>
      </c>
      <c r="G21603" s="18">
        <v>5505407</v>
      </c>
      <c r="H21603" s="18">
        <v>6340122</v>
      </c>
      <c r="I21603" s="18">
        <v>3524836</v>
      </c>
      <c r="J21603" s="18">
        <v>4306216</v>
      </c>
      <c r="K21603" s="18">
        <v>2033906</v>
      </c>
      <c r="L21603" s="18">
        <v>158354</v>
      </c>
      <c r="M21603" s="18">
        <v>324890</v>
      </c>
    </row>
    <row r="21604" spans="1:13" hidden="1" x14ac:dyDescent="0.25">
      <c r="A21604">
        <v>901021682</v>
      </c>
      <c r="B21604" t="s">
        <v>19430</v>
      </c>
      <c r="C21604" t="s">
        <v>184</v>
      </c>
      <c r="D21604" s="20">
        <v>43830</v>
      </c>
      <c r="E21604" t="s">
        <v>1236</v>
      </c>
      <c r="F21604" t="s">
        <v>12</v>
      </c>
      <c r="G21604" s="18">
        <v>199740</v>
      </c>
      <c r="H21604" s="18">
        <v>338907</v>
      </c>
      <c r="I21604" s="18">
        <v>34753</v>
      </c>
      <c r="J21604" s="18">
        <v>112117</v>
      </c>
      <c r="K21604" s="18">
        <v>226790</v>
      </c>
      <c r="M21604" s="18">
        <v>145019</v>
      </c>
    </row>
    <row r="21605" spans="1:13" hidden="1" x14ac:dyDescent="0.25">
      <c r="A21605">
        <v>900037099</v>
      </c>
      <c r="B21605" t="s">
        <v>19431</v>
      </c>
      <c r="C21605" t="s">
        <v>370</v>
      </c>
      <c r="D21605" s="20">
        <v>43830</v>
      </c>
      <c r="E21605" t="s">
        <v>1236</v>
      </c>
      <c r="F21605" t="s">
        <v>12</v>
      </c>
      <c r="G21605" s="18">
        <v>949049</v>
      </c>
      <c r="H21605" s="18">
        <v>1541690</v>
      </c>
      <c r="I21605" s="18">
        <v>497784</v>
      </c>
      <c r="J21605" s="18">
        <v>1336250</v>
      </c>
      <c r="K21605" s="18">
        <v>205440</v>
      </c>
      <c r="L21605" s="18">
        <v>0</v>
      </c>
      <c r="M21605" s="18">
        <v>24549</v>
      </c>
    </row>
    <row r="21606" spans="1:13" hidden="1" x14ac:dyDescent="0.25">
      <c r="A21606">
        <v>900083497</v>
      </c>
      <c r="B21606" t="s">
        <v>17735</v>
      </c>
      <c r="C21606" t="s">
        <v>29</v>
      </c>
      <c r="D21606" s="20">
        <v>43830</v>
      </c>
      <c r="E21606" t="s">
        <v>1236</v>
      </c>
      <c r="F21606" t="s">
        <v>12</v>
      </c>
      <c r="G21606" s="18">
        <v>632225</v>
      </c>
      <c r="H21606" s="18">
        <v>9326713</v>
      </c>
      <c r="I21606" s="18">
        <v>168794</v>
      </c>
      <c r="J21606" s="18">
        <v>3488781</v>
      </c>
      <c r="K21606" s="18">
        <v>5837932</v>
      </c>
      <c r="M21606" s="18">
        <v>1150287</v>
      </c>
    </row>
    <row r="21607" spans="1:13" hidden="1" x14ac:dyDescent="0.25">
      <c r="A21607">
        <v>900545320</v>
      </c>
      <c r="B21607" t="s">
        <v>19432</v>
      </c>
      <c r="C21607" t="s">
        <v>220</v>
      </c>
      <c r="D21607" s="20">
        <v>43830</v>
      </c>
      <c r="E21607" t="s">
        <v>1236</v>
      </c>
      <c r="F21607" t="s">
        <v>12</v>
      </c>
      <c r="G21607" s="18">
        <v>1983251</v>
      </c>
      <c r="H21607" s="18">
        <v>2051768</v>
      </c>
      <c r="I21607" s="18">
        <v>840149</v>
      </c>
      <c r="J21607" s="18">
        <v>840149</v>
      </c>
      <c r="K21607" s="18">
        <v>1211619</v>
      </c>
      <c r="L21607" s="18">
        <v>45074</v>
      </c>
      <c r="M21607" s="18">
        <v>262624</v>
      </c>
    </row>
    <row r="21608" spans="1:13" hidden="1" x14ac:dyDescent="0.25">
      <c r="A21608">
        <v>900190555</v>
      </c>
      <c r="B21608" t="s">
        <v>19433</v>
      </c>
      <c r="C21608" t="s">
        <v>96</v>
      </c>
      <c r="D21608" s="20">
        <v>43830</v>
      </c>
      <c r="E21608" t="s">
        <v>1236</v>
      </c>
      <c r="F21608" t="s">
        <v>12</v>
      </c>
      <c r="G21608" s="18">
        <v>3958598</v>
      </c>
      <c r="H21608" s="18">
        <v>8415957</v>
      </c>
      <c r="I21608" s="18">
        <v>5273742</v>
      </c>
      <c r="J21608" s="18">
        <v>5273742</v>
      </c>
      <c r="K21608" s="18">
        <v>3142215</v>
      </c>
      <c r="L21608" s="18">
        <v>2381962</v>
      </c>
      <c r="M21608" s="18">
        <v>-1207747</v>
      </c>
    </row>
    <row r="21609" spans="1:13" hidden="1" x14ac:dyDescent="0.25">
      <c r="A21609">
        <v>830086206</v>
      </c>
      <c r="B21609" t="s">
        <v>19434</v>
      </c>
      <c r="C21609" t="s">
        <v>335</v>
      </c>
      <c r="D21609" s="20">
        <v>43830</v>
      </c>
      <c r="E21609" t="s">
        <v>1236</v>
      </c>
      <c r="F21609" t="s">
        <v>12</v>
      </c>
      <c r="G21609" s="18">
        <v>385198</v>
      </c>
      <c r="H21609" s="18">
        <v>4520265</v>
      </c>
      <c r="I21609" s="18">
        <v>468787</v>
      </c>
      <c r="J21609" s="18">
        <v>1043217</v>
      </c>
      <c r="K21609" s="18">
        <v>3477048</v>
      </c>
      <c r="L21609" s="18">
        <v>57994</v>
      </c>
      <c r="M21609" s="18">
        <v>-37386</v>
      </c>
    </row>
    <row r="21610" spans="1:13" hidden="1" x14ac:dyDescent="0.25">
      <c r="A21610">
        <v>900096674</v>
      </c>
      <c r="B21610" t="s">
        <v>19435</v>
      </c>
      <c r="C21610" t="s">
        <v>330</v>
      </c>
      <c r="D21610" s="20">
        <v>43830</v>
      </c>
      <c r="E21610" t="s">
        <v>1236</v>
      </c>
      <c r="F21610" t="s">
        <v>12</v>
      </c>
      <c r="G21610" s="18">
        <v>1696036</v>
      </c>
      <c r="H21610" s="18">
        <v>2201368</v>
      </c>
      <c r="I21610" s="18">
        <v>1239229</v>
      </c>
      <c r="J21610" s="18">
        <v>1411499</v>
      </c>
      <c r="K21610" s="18">
        <v>789869</v>
      </c>
      <c r="L21610" s="18">
        <v>53685</v>
      </c>
      <c r="M21610" s="18">
        <v>48968</v>
      </c>
    </row>
    <row r="21611" spans="1:13" hidden="1" x14ac:dyDescent="0.25">
      <c r="A21611">
        <v>860059965</v>
      </c>
      <c r="B21611" t="s">
        <v>14753</v>
      </c>
      <c r="C21611" t="s">
        <v>29</v>
      </c>
      <c r="D21611" s="20">
        <v>43830</v>
      </c>
      <c r="E21611" t="s">
        <v>1236</v>
      </c>
      <c r="F21611" t="s">
        <v>12</v>
      </c>
      <c r="G21611" s="18">
        <v>24298</v>
      </c>
      <c r="H21611" s="18">
        <v>4591217</v>
      </c>
      <c r="I21611" s="18">
        <v>9911</v>
      </c>
      <c r="J21611" s="18">
        <v>3169346</v>
      </c>
      <c r="K21611" s="18">
        <v>1421871</v>
      </c>
      <c r="L21611" s="18">
        <v>1689</v>
      </c>
      <c r="M21611" s="18">
        <v>30573</v>
      </c>
    </row>
    <row r="21612" spans="1:13" hidden="1" x14ac:dyDescent="0.25">
      <c r="A21612">
        <v>800218534</v>
      </c>
      <c r="B21612" t="s">
        <v>19436</v>
      </c>
      <c r="C21612" t="s">
        <v>1233</v>
      </c>
      <c r="D21612" s="20">
        <v>43830</v>
      </c>
      <c r="E21612" t="s">
        <v>1236</v>
      </c>
      <c r="F21612" t="s">
        <v>12</v>
      </c>
      <c r="G21612" s="18">
        <v>2746960</v>
      </c>
      <c r="H21612" s="18">
        <v>3942333</v>
      </c>
      <c r="I21612" s="18">
        <v>1212826</v>
      </c>
      <c r="J21612" s="18">
        <v>3204373</v>
      </c>
      <c r="K21612" s="18">
        <v>737960</v>
      </c>
      <c r="L21612" s="18">
        <v>676020</v>
      </c>
      <c r="M21612" s="18">
        <v>46174</v>
      </c>
    </row>
    <row r="21613" spans="1:13" hidden="1" x14ac:dyDescent="0.25">
      <c r="A21613">
        <v>900225738</v>
      </c>
      <c r="B21613" t="s">
        <v>19437</v>
      </c>
      <c r="C21613" t="s">
        <v>29</v>
      </c>
      <c r="D21613" s="20">
        <v>43830</v>
      </c>
      <c r="E21613" t="s">
        <v>1236</v>
      </c>
      <c r="F21613" t="s">
        <v>12</v>
      </c>
      <c r="G21613" s="18">
        <v>39133</v>
      </c>
      <c r="H21613" s="18">
        <v>1839186</v>
      </c>
      <c r="I21613" s="18">
        <v>25236</v>
      </c>
      <c r="J21613" s="18">
        <v>1302890</v>
      </c>
      <c r="K21613" s="18">
        <v>536296</v>
      </c>
      <c r="L21613" s="18">
        <v>0</v>
      </c>
      <c r="M21613" s="18">
        <v>-820</v>
      </c>
    </row>
    <row r="21614" spans="1:13" hidden="1" x14ac:dyDescent="0.25">
      <c r="A21614">
        <v>900576366</v>
      </c>
      <c r="B21614" t="s">
        <v>19438</v>
      </c>
      <c r="C21614" t="s">
        <v>118</v>
      </c>
      <c r="D21614" s="20">
        <v>43830</v>
      </c>
      <c r="E21614" t="s">
        <v>1236</v>
      </c>
      <c r="F21614" t="s">
        <v>12</v>
      </c>
      <c r="G21614" s="18">
        <v>16988359</v>
      </c>
      <c r="H21614" s="18">
        <v>16988359</v>
      </c>
      <c r="I21614" s="18">
        <v>193856</v>
      </c>
      <c r="J21614" s="18">
        <v>37031387</v>
      </c>
      <c r="K21614" s="18">
        <v>-20043028</v>
      </c>
      <c r="M21614" s="18">
        <v>-9090</v>
      </c>
    </row>
    <row r="21615" spans="1:13" hidden="1" x14ac:dyDescent="0.25">
      <c r="A21615">
        <v>900453961</v>
      </c>
      <c r="B21615" t="s">
        <v>19439</v>
      </c>
      <c r="C21615" t="s">
        <v>210</v>
      </c>
      <c r="D21615" s="20">
        <v>43830</v>
      </c>
      <c r="E21615" t="s">
        <v>1236</v>
      </c>
      <c r="F21615" t="s">
        <v>12</v>
      </c>
      <c r="G21615" s="18">
        <v>1015736</v>
      </c>
      <c r="H21615" s="18">
        <v>4615234</v>
      </c>
      <c r="I21615" s="18">
        <v>1411800</v>
      </c>
      <c r="J21615" s="18">
        <v>1814633</v>
      </c>
      <c r="K21615" s="18">
        <v>2800601</v>
      </c>
      <c r="L21615" s="18">
        <v>3630</v>
      </c>
      <c r="M21615" s="18">
        <v>361604</v>
      </c>
    </row>
    <row r="21616" spans="1:13" hidden="1" x14ac:dyDescent="0.25">
      <c r="A21616">
        <v>811013293</v>
      </c>
      <c r="B21616" t="s">
        <v>19440</v>
      </c>
      <c r="C21616" t="s">
        <v>621</v>
      </c>
      <c r="D21616" s="20">
        <v>43830</v>
      </c>
      <c r="E21616" t="s">
        <v>1236</v>
      </c>
      <c r="F21616" t="s">
        <v>12</v>
      </c>
      <c r="G21616" s="18">
        <v>4377897</v>
      </c>
      <c r="H21616" s="18">
        <v>8521500</v>
      </c>
      <c r="I21616" s="18">
        <v>2217340</v>
      </c>
      <c r="J21616" s="18">
        <v>3747849</v>
      </c>
      <c r="K21616" s="18">
        <v>4773651</v>
      </c>
      <c r="L21616" s="18">
        <v>120306</v>
      </c>
      <c r="M21616" s="18">
        <v>323420</v>
      </c>
    </row>
    <row r="21617" spans="1:13" hidden="1" x14ac:dyDescent="0.25">
      <c r="A21617">
        <v>900306869</v>
      </c>
      <c r="B21617" t="s">
        <v>19441</v>
      </c>
      <c r="C21617" t="s">
        <v>29</v>
      </c>
      <c r="D21617" s="20">
        <v>43830</v>
      </c>
      <c r="E21617" t="s">
        <v>1236</v>
      </c>
      <c r="F21617" t="s">
        <v>12</v>
      </c>
      <c r="G21617" s="18">
        <v>1249894</v>
      </c>
      <c r="H21617" s="18">
        <v>12152298</v>
      </c>
      <c r="I21617" s="18">
        <v>61404</v>
      </c>
      <c r="J21617" s="18">
        <v>11952315</v>
      </c>
      <c r="K21617" s="18">
        <v>199983</v>
      </c>
      <c r="L21617" s="18">
        <v>14633</v>
      </c>
      <c r="M21617" s="18">
        <v>68697</v>
      </c>
    </row>
    <row r="21618" spans="1:13" hidden="1" x14ac:dyDescent="0.25">
      <c r="A21618">
        <v>890801476</v>
      </c>
      <c r="B21618" t="s">
        <v>19442</v>
      </c>
      <c r="C21618" t="s">
        <v>226</v>
      </c>
      <c r="D21618" s="20">
        <v>43830</v>
      </c>
      <c r="E21618" t="s">
        <v>1236</v>
      </c>
      <c r="F21618" t="s">
        <v>12</v>
      </c>
      <c r="G21618" s="18">
        <v>266243</v>
      </c>
      <c r="H21618" s="18">
        <v>2302153</v>
      </c>
      <c r="I21618" s="18">
        <v>119534</v>
      </c>
      <c r="J21618" s="18">
        <v>239028</v>
      </c>
      <c r="K21618" s="18">
        <v>2063125</v>
      </c>
      <c r="L21618" s="18">
        <v>9039</v>
      </c>
      <c r="M21618" s="18">
        <v>-23044</v>
      </c>
    </row>
    <row r="21619" spans="1:13" hidden="1" x14ac:dyDescent="0.25">
      <c r="A21619">
        <v>901195074</v>
      </c>
      <c r="B21619" t="s">
        <v>19443</v>
      </c>
      <c r="C21619" t="s">
        <v>23</v>
      </c>
      <c r="D21619" s="20">
        <v>43830</v>
      </c>
      <c r="E21619" t="s">
        <v>1236</v>
      </c>
      <c r="F21619" t="s">
        <v>12</v>
      </c>
      <c r="G21619" s="18">
        <v>1924819</v>
      </c>
      <c r="H21619" s="18">
        <v>1943688</v>
      </c>
      <c r="I21619" s="18">
        <v>442777</v>
      </c>
      <c r="J21619" s="18">
        <v>442777</v>
      </c>
      <c r="K21619" s="18">
        <v>1500911</v>
      </c>
      <c r="L21619" s="18">
        <v>360123</v>
      </c>
      <c r="M21619" s="18">
        <v>1086573</v>
      </c>
    </row>
    <row r="21620" spans="1:13" hidden="1" x14ac:dyDescent="0.25">
      <c r="A21620">
        <v>900189239</v>
      </c>
      <c r="B21620" t="s">
        <v>19444</v>
      </c>
      <c r="C21620" t="s">
        <v>154</v>
      </c>
      <c r="D21620" s="20">
        <v>43830</v>
      </c>
      <c r="E21620" t="s">
        <v>1236</v>
      </c>
      <c r="F21620" t="s">
        <v>12</v>
      </c>
      <c r="G21620" s="18">
        <v>6136081</v>
      </c>
      <c r="H21620" s="18">
        <v>8671362</v>
      </c>
      <c r="I21620" s="18">
        <v>3550860</v>
      </c>
      <c r="J21620" s="18">
        <v>6486232</v>
      </c>
      <c r="K21620" s="18">
        <v>2185130</v>
      </c>
      <c r="L21620" s="18">
        <v>847855</v>
      </c>
      <c r="M21620" s="18">
        <v>-304530</v>
      </c>
    </row>
    <row r="21621" spans="1:13" hidden="1" x14ac:dyDescent="0.25">
      <c r="A21621">
        <v>807003955</v>
      </c>
      <c r="B21621" t="s">
        <v>19445</v>
      </c>
      <c r="C21621" t="s">
        <v>29</v>
      </c>
      <c r="D21621" s="20">
        <v>43830</v>
      </c>
      <c r="E21621" t="s">
        <v>1236</v>
      </c>
      <c r="F21621" t="s">
        <v>12</v>
      </c>
      <c r="G21621" s="18">
        <v>202456</v>
      </c>
      <c r="H21621" s="18">
        <v>6351727</v>
      </c>
      <c r="I21621" s="18">
        <v>91495</v>
      </c>
      <c r="J21621" s="18">
        <v>794278</v>
      </c>
      <c r="K21621" s="18">
        <v>5557449</v>
      </c>
      <c r="L21621" s="18">
        <v>52552</v>
      </c>
      <c r="M21621" s="18">
        <v>113355</v>
      </c>
    </row>
    <row r="21622" spans="1:13" hidden="1" x14ac:dyDescent="0.25">
      <c r="A21622">
        <v>900632469</v>
      </c>
      <c r="B21622" t="s">
        <v>19446</v>
      </c>
      <c r="C21622" t="s">
        <v>29</v>
      </c>
      <c r="D21622" s="20">
        <v>43830</v>
      </c>
      <c r="E21622" t="s">
        <v>1236</v>
      </c>
      <c r="F21622" t="s">
        <v>12</v>
      </c>
      <c r="G21622" s="18">
        <v>1098779</v>
      </c>
      <c r="H21622" s="18">
        <v>31985967</v>
      </c>
      <c r="I21622" s="18">
        <v>148431</v>
      </c>
      <c r="J21622" s="18">
        <v>25231057</v>
      </c>
      <c r="K21622" s="18">
        <v>6754910</v>
      </c>
      <c r="L21622" s="18">
        <v>5</v>
      </c>
      <c r="M21622" s="18">
        <v>-387686</v>
      </c>
    </row>
    <row r="21623" spans="1:13" hidden="1" x14ac:dyDescent="0.25">
      <c r="A21623">
        <v>900591964</v>
      </c>
      <c r="B21623" t="s">
        <v>19447</v>
      </c>
      <c r="C21623" t="s">
        <v>1136</v>
      </c>
      <c r="D21623" s="20">
        <v>43830</v>
      </c>
      <c r="E21623" t="s">
        <v>1236</v>
      </c>
      <c r="F21623" t="s">
        <v>12</v>
      </c>
      <c r="G21623" s="18">
        <v>475298</v>
      </c>
      <c r="H21623" s="18">
        <v>5459996</v>
      </c>
      <c r="I21623" s="18">
        <v>147115</v>
      </c>
      <c r="J21623" s="18">
        <v>1311941</v>
      </c>
      <c r="K21623" s="18">
        <v>4148055</v>
      </c>
      <c r="L21623" s="18">
        <v>0</v>
      </c>
      <c r="M21623" s="18">
        <v>43790</v>
      </c>
    </row>
    <row r="21624" spans="1:13" hidden="1" x14ac:dyDescent="0.25">
      <c r="A21624">
        <v>891200162</v>
      </c>
      <c r="B21624" t="s">
        <v>19448</v>
      </c>
      <c r="C21624" t="s">
        <v>48</v>
      </c>
      <c r="D21624" s="20">
        <v>43830</v>
      </c>
      <c r="E21624" t="s">
        <v>1236</v>
      </c>
      <c r="F21624" t="s">
        <v>12</v>
      </c>
      <c r="G21624" s="18">
        <v>25151515</v>
      </c>
      <c r="H21624" s="18">
        <v>33474602</v>
      </c>
      <c r="I21624" s="18">
        <v>20954317</v>
      </c>
      <c r="J21624" s="18">
        <v>21552916</v>
      </c>
      <c r="K21624" s="18">
        <v>11921686</v>
      </c>
      <c r="M21624" s="18">
        <v>718361</v>
      </c>
    </row>
    <row r="21625" spans="1:13" hidden="1" x14ac:dyDescent="0.25">
      <c r="A21625">
        <v>900225023</v>
      </c>
      <c r="B21625" t="s">
        <v>19449</v>
      </c>
      <c r="C21625" t="s">
        <v>899</v>
      </c>
      <c r="D21625" s="20">
        <v>43830</v>
      </c>
      <c r="E21625" t="s">
        <v>1236</v>
      </c>
      <c r="F21625" t="s">
        <v>12</v>
      </c>
      <c r="G21625" s="18">
        <v>91285275</v>
      </c>
      <c r="H21625" s="18">
        <v>91297375</v>
      </c>
      <c r="I21625" s="18">
        <v>90649602</v>
      </c>
      <c r="J21625" s="18">
        <v>90649602</v>
      </c>
      <c r="K21625" s="18">
        <v>647773</v>
      </c>
      <c r="M21625" s="18">
        <v>130037</v>
      </c>
    </row>
    <row r="21626" spans="1:13" hidden="1" x14ac:dyDescent="0.25">
      <c r="A21626">
        <v>860528698</v>
      </c>
      <c r="B21626" t="s">
        <v>19450</v>
      </c>
      <c r="C21626" t="s">
        <v>154</v>
      </c>
      <c r="D21626" s="20">
        <v>43830</v>
      </c>
      <c r="E21626" t="s">
        <v>1236</v>
      </c>
      <c r="F21626" t="s">
        <v>12</v>
      </c>
      <c r="G21626" s="18">
        <v>2408852</v>
      </c>
      <c r="H21626" s="18">
        <v>2787394</v>
      </c>
      <c r="I21626" s="18">
        <v>1594633</v>
      </c>
      <c r="J21626" s="18">
        <v>1886080</v>
      </c>
      <c r="K21626" s="18">
        <v>901314</v>
      </c>
      <c r="M21626" s="18">
        <v>57797</v>
      </c>
    </row>
    <row r="21627" spans="1:13" hidden="1" x14ac:dyDescent="0.25">
      <c r="A21627">
        <v>900484452</v>
      </c>
      <c r="B21627" t="s">
        <v>19451</v>
      </c>
      <c r="C21627" t="s">
        <v>68</v>
      </c>
      <c r="D21627" s="20">
        <v>43830</v>
      </c>
      <c r="E21627" t="s">
        <v>1236</v>
      </c>
      <c r="F21627" t="s">
        <v>12</v>
      </c>
      <c r="G21627" s="18">
        <v>765700</v>
      </c>
      <c r="H21627" s="18">
        <v>23667160</v>
      </c>
      <c r="I21627" s="18">
        <v>818437</v>
      </c>
      <c r="J21627" s="18">
        <v>10168258</v>
      </c>
      <c r="K21627" s="18">
        <v>13498902</v>
      </c>
      <c r="L21627" s="18">
        <v>74288</v>
      </c>
      <c r="M21627" s="18">
        <v>422375</v>
      </c>
    </row>
    <row r="21628" spans="1:13" hidden="1" x14ac:dyDescent="0.25">
      <c r="A21628">
        <v>830094650</v>
      </c>
      <c r="B21628" t="s">
        <v>19452</v>
      </c>
      <c r="C21628" t="s">
        <v>350</v>
      </c>
      <c r="D21628" s="20">
        <v>43830</v>
      </c>
      <c r="E21628" t="s">
        <v>1236</v>
      </c>
      <c r="F21628" t="s">
        <v>12</v>
      </c>
      <c r="G21628" s="18">
        <v>5089230</v>
      </c>
      <c r="H21628" s="18">
        <v>5371404</v>
      </c>
      <c r="I21628" s="18">
        <v>2361231</v>
      </c>
      <c r="J21628" s="18">
        <v>2361231</v>
      </c>
      <c r="K21628" s="18">
        <v>3010173</v>
      </c>
      <c r="L21628" s="18">
        <v>154974</v>
      </c>
      <c r="M21628" s="18">
        <v>17103</v>
      </c>
    </row>
    <row r="21629" spans="1:13" hidden="1" x14ac:dyDescent="0.25">
      <c r="A21629">
        <v>800156664</v>
      </c>
      <c r="B21629" t="s">
        <v>10635</v>
      </c>
      <c r="C21629" t="s">
        <v>210</v>
      </c>
      <c r="D21629" s="20">
        <v>43830</v>
      </c>
      <c r="E21629" t="s">
        <v>1236</v>
      </c>
      <c r="F21629" t="s">
        <v>12</v>
      </c>
      <c r="G21629" s="18">
        <v>22601550</v>
      </c>
      <c r="H21629" s="18">
        <v>37336062</v>
      </c>
      <c r="I21629" s="18">
        <v>9048587</v>
      </c>
      <c r="J21629" s="18">
        <v>10395681</v>
      </c>
      <c r="K21629" s="18">
        <v>26940381</v>
      </c>
      <c r="L21629" s="18">
        <v>406763</v>
      </c>
      <c r="M21629" s="18">
        <v>3866081</v>
      </c>
    </row>
    <row r="21630" spans="1:13" hidden="1" x14ac:dyDescent="0.25">
      <c r="A21630">
        <v>830145061</v>
      </c>
      <c r="B21630" t="s">
        <v>19453</v>
      </c>
      <c r="C21630" t="s">
        <v>118</v>
      </c>
      <c r="D21630" s="20">
        <v>43830</v>
      </c>
      <c r="E21630" t="s">
        <v>1236</v>
      </c>
      <c r="F21630" t="s">
        <v>12</v>
      </c>
      <c r="G21630" s="18">
        <v>6258815</v>
      </c>
      <c r="H21630" s="18">
        <v>20207029</v>
      </c>
      <c r="I21630" s="18">
        <v>4093060</v>
      </c>
      <c r="J21630" s="18">
        <v>7744475</v>
      </c>
      <c r="K21630" s="18">
        <v>12462554</v>
      </c>
      <c r="L21630" s="18">
        <v>604462</v>
      </c>
      <c r="M21630" s="18">
        <v>1539576</v>
      </c>
    </row>
    <row r="21631" spans="1:13" hidden="1" x14ac:dyDescent="0.25">
      <c r="A21631">
        <v>800160878</v>
      </c>
      <c r="B21631" t="s">
        <v>19454</v>
      </c>
      <c r="C21631" t="s">
        <v>4467</v>
      </c>
      <c r="D21631" s="20">
        <v>43830</v>
      </c>
      <c r="E21631" t="s">
        <v>1236</v>
      </c>
      <c r="F21631" t="s">
        <v>12</v>
      </c>
      <c r="G21631" s="18">
        <v>25087818</v>
      </c>
      <c r="H21631" s="18">
        <v>26321105</v>
      </c>
      <c r="I21631" s="18">
        <v>14334769</v>
      </c>
      <c r="J21631" s="18">
        <v>14334769</v>
      </c>
      <c r="K21631" s="18">
        <v>11986336</v>
      </c>
      <c r="L21631" s="18">
        <v>151495</v>
      </c>
      <c r="M21631" s="18">
        <v>296199</v>
      </c>
    </row>
    <row r="21632" spans="1:13" hidden="1" x14ac:dyDescent="0.25">
      <c r="A21632">
        <v>900325928</v>
      </c>
      <c r="B21632" t="s">
        <v>19455</v>
      </c>
      <c r="C21632" t="s">
        <v>853</v>
      </c>
      <c r="D21632" s="20">
        <v>43830</v>
      </c>
      <c r="E21632" t="s">
        <v>1236</v>
      </c>
      <c r="F21632" t="s">
        <v>12</v>
      </c>
      <c r="G21632" s="18">
        <v>1609733</v>
      </c>
      <c r="H21632" s="18">
        <v>2444126</v>
      </c>
      <c r="I21632" s="18">
        <v>427769</v>
      </c>
      <c r="J21632" s="18">
        <v>556774</v>
      </c>
      <c r="K21632" s="18">
        <v>1887352</v>
      </c>
      <c r="L21632" s="18">
        <v>58464</v>
      </c>
      <c r="M21632" s="18">
        <v>114678</v>
      </c>
    </row>
    <row r="21633" spans="1:13" hidden="1" x14ac:dyDescent="0.25">
      <c r="A21633">
        <v>830078956</v>
      </c>
      <c r="B21633" t="s">
        <v>19456</v>
      </c>
      <c r="C21633" t="s">
        <v>48</v>
      </c>
      <c r="D21633" s="20">
        <v>43830</v>
      </c>
      <c r="E21633" t="s">
        <v>1236</v>
      </c>
      <c r="F21633" t="s">
        <v>12</v>
      </c>
      <c r="G21633" s="18">
        <v>1629178</v>
      </c>
      <c r="H21633" s="18">
        <v>2346459</v>
      </c>
      <c r="I21633" s="18">
        <v>450668</v>
      </c>
      <c r="J21633" s="18">
        <v>450668</v>
      </c>
      <c r="K21633" s="18">
        <v>1895791</v>
      </c>
      <c r="L21633" s="18">
        <v>16560</v>
      </c>
      <c r="M21633" s="18">
        <v>219151</v>
      </c>
    </row>
    <row r="21634" spans="1:13" hidden="1" x14ac:dyDescent="0.25">
      <c r="A21634">
        <v>900215462</v>
      </c>
      <c r="B21634" t="s">
        <v>19457</v>
      </c>
      <c r="C21634" t="s">
        <v>215</v>
      </c>
      <c r="D21634" s="20">
        <v>43830</v>
      </c>
      <c r="E21634" t="s">
        <v>1236</v>
      </c>
      <c r="F21634" t="s">
        <v>12</v>
      </c>
      <c r="G21634" s="18">
        <v>4830508</v>
      </c>
      <c r="H21634" s="18">
        <v>4964684</v>
      </c>
      <c r="I21634" s="18">
        <v>2938922</v>
      </c>
      <c r="J21634" s="18">
        <v>3690155</v>
      </c>
      <c r="K21634" s="18">
        <v>1274529</v>
      </c>
      <c r="L21634" s="18">
        <v>115674</v>
      </c>
      <c r="M21634" s="18">
        <v>117938</v>
      </c>
    </row>
    <row r="21635" spans="1:13" hidden="1" x14ac:dyDescent="0.25">
      <c r="A21635">
        <v>900466819</v>
      </c>
      <c r="B21635" t="s">
        <v>19458</v>
      </c>
      <c r="C21635" t="s">
        <v>1782</v>
      </c>
      <c r="D21635" s="20">
        <v>43830</v>
      </c>
      <c r="E21635" t="s">
        <v>1236</v>
      </c>
      <c r="F21635" t="s">
        <v>12</v>
      </c>
      <c r="G21635" s="18">
        <v>17843561</v>
      </c>
      <c r="H21635" s="18">
        <v>20459726</v>
      </c>
      <c r="I21635" s="18">
        <v>19456344</v>
      </c>
      <c r="J21635" s="18">
        <v>19456344</v>
      </c>
      <c r="K21635" s="18">
        <v>1003382</v>
      </c>
      <c r="L21635" s="18">
        <v>788307</v>
      </c>
      <c r="M21635" s="18">
        <v>303972</v>
      </c>
    </row>
    <row r="21636" spans="1:13" hidden="1" x14ac:dyDescent="0.25">
      <c r="A21636">
        <v>890403648</v>
      </c>
      <c r="B21636" t="s">
        <v>19459</v>
      </c>
      <c r="C21636" t="s">
        <v>220</v>
      </c>
      <c r="D21636" s="20">
        <v>43830</v>
      </c>
      <c r="E21636" t="s">
        <v>1236</v>
      </c>
      <c r="F21636" t="s">
        <v>12</v>
      </c>
      <c r="G21636" s="18">
        <v>5639334</v>
      </c>
      <c r="H21636" s="18">
        <v>10820217</v>
      </c>
      <c r="I21636" s="18">
        <v>2197475</v>
      </c>
      <c r="J21636" s="18">
        <v>6133254</v>
      </c>
      <c r="K21636" s="18">
        <v>4686963</v>
      </c>
      <c r="L21636" s="18">
        <v>371120</v>
      </c>
      <c r="M21636" s="18">
        <v>241908</v>
      </c>
    </row>
    <row r="21637" spans="1:13" hidden="1" x14ac:dyDescent="0.25">
      <c r="A21637">
        <v>900264970</v>
      </c>
      <c r="B21637" t="s">
        <v>19460</v>
      </c>
      <c r="C21637" t="s">
        <v>350</v>
      </c>
      <c r="D21637" s="20">
        <v>43830</v>
      </c>
      <c r="E21637" t="s">
        <v>1236</v>
      </c>
      <c r="F21637" t="s">
        <v>12</v>
      </c>
      <c r="G21637" s="18">
        <v>4413253</v>
      </c>
      <c r="H21637" s="18">
        <v>6242252</v>
      </c>
      <c r="I21637" s="18">
        <v>2458011</v>
      </c>
      <c r="J21637" s="18">
        <v>4178706</v>
      </c>
      <c r="K21637" s="18">
        <v>2063546</v>
      </c>
      <c r="L21637" s="18">
        <v>247377</v>
      </c>
      <c r="M21637" s="18">
        <v>209226</v>
      </c>
    </row>
    <row r="21638" spans="1:13" hidden="1" x14ac:dyDescent="0.25">
      <c r="A21638">
        <v>805012878</v>
      </c>
      <c r="B21638" t="s">
        <v>19461</v>
      </c>
      <c r="C21638" t="s">
        <v>45</v>
      </c>
      <c r="D21638" s="20">
        <v>43830</v>
      </c>
      <c r="E21638" t="s">
        <v>1236</v>
      </c>
      <c r="F21638" t="s">
        <v>12</v>
      </c>
      <c r="G21638" s="18">
        <v>5669396</v>
      </c>
      <c r="H21638" s="18">
        <v>10917273</v>
      </c>
      <c r="I21638" s="18">
        <v>2304839</v>
      </c>
      <c r="J21638" s="18">
        <v>5163869</v>
      </c>
      <c r="K21638" s="18">
        <v>5753404</v>
      </c>
      <c r="M21638" s="18">
        <v>-262771</v>
      </c>
    </row>
    <row r="21639" spans="1:13" hidden="1" x14ac:dyDescent="0.25">
      <c r="A21639">
        <v>900726006</v>
      </c>
      <c r="B21639" t="s">
        <v>19462</v>
      </c>
      <c r="C21639" t="s">
        <v>327</v>
      </c>
      <c r="D21639" s="20">
        <v>43830</v>
      </c>
      <c r="E21639" t="s">
        <v>1236</v>
      </c>
      <c r="F21639" t="s">
        <v>12</v>
      </c>
      <c r="G21639" s="18">
        <v>65001</v>
      </c>
      <c r="H21639" s="18">
        <v>6389901</v>
      </c>
      <c r="I21639" s="18">
        <v>53640</v>
      </c>
      <c r="J21639" s="18">
        <v>53640</v>
      </c>
      <c r="K21639" s="18">
        <v>6336261</v>
      </c>
      <c r="L21639" s="18">
        <v>117</v>
      </c>
      <c r="M21639" s="18">
        <v>-20000618</v>
      </c>
    </row>
    <row r="21640" spans="1:13" hidden="1" x14ac:dyDescent="0.25">
      <c r="A21640">
        <v>805024286</v>
      </c>
      <c r="B21640" t="s">
        <v>19463</v>
      </c>
      <c r="C21640" t="s">
        <v>48</v>
      </c>
      <c r="D21640" s="20">
        <v>43830</v>
      </c>
      <c r="E21640" t="s">
        <v>1236</v>
      </c>
      <c r="F21640" t="s">
        <v>12</v>
      </c>
      <c r="G21640" s="18">
        <v>1115466</v>
      </c>
      <c r="H21640" s="18">
        <v>1793612</v>
      </c>
      <c r="I21640" s="18">
        <v>855663</v>
      </c>
      <c r="J21640" s="18">
        <v>870515</v>
      </c>
      <c r="K21640" s="18">
        <v>923097</v>
      </c>
      <c r="L21640" s="18">
        <v>16699</v>
      </c>
      <c r="M21640" s="18">
        <v>29559</v>
      </c>
    </row>
    <row r="21641" spans="1:13" hidden="1" x14ac:dyDescent="0.25">
      <c r="A21641">
        <v>830055467</v>
      </c>
      <c r="B21641" t="s">
        <v>19464</v>
      </c>
      <c r="C21641" t="s">
        <v>303</v>
      </c>
      <c r="D21641" s="20">
        <v>43830</v>
      </c>
      <c r="E21641" t="s">
        <v>1236</v>
      </c>
      <c r="F21641" t="s">
        <v>12</v>
      </c>
      <c r="G21641" s="18">
        <v>39499518</v>
      </c>
      <c r="H21641" s="18">
        <v>40755158</v>
      </c>
      <c r="I21641" s="18">
        <v>27220854</v>
      </c>
      <c r="J21641" s="18">
        <v>27297475</v>
      </c>
      <c r="K21641" s="18">
        <v>13457683</v>
      </c>
      <c r="L21641" s="18">
        <v>256378</v>
      </c>
      <c r="M21641" s="18">
        <v>-1590302</v>
      </c>
    </row>
    <row r="21642" spans="1:13" hidden="1" x14ac:dyDescent="0.25">
      <c r="A21642">
        <v>830143422</v>
      </c>
      <c r="B21642" t="s">
        <v>19465</v>
      </c>
      <c r="C21642" t="s">
        <v>65</v>
      </c>
      <c r="D21642" s="20">
        <v>43830</v>
      </c>
      <c r="E21642" t="s">
        <v>1236</v>
      </c>
      <c r="F21642" t="s">
        <v>12</v>
      </c>
      <c r="G21642" s="18">
        <v>7666051</v>
      </c>
      <c r="H21642" s="18">
        <v>9537785</v>
      </c>
      <c r="I21642" s="18">
        <v>708928</v>
      </c>
      <c r="J21642" s="18">
        <v>708928</v>
      </c>
      <c r="K21642" s="18">
        <v>8828857</v>
      </c>
      <c r="L21642" s="18">
        <v>10627</v>
      </c>
      <c r="M21642" s="18">
        <v>1085742</v>
      </c>
    </row>
    <row r="21643" spans="1:13" hidden="1" x14ac:dyDescent="0.25">
      <c r="A21643">
        <v>830049122</v>
      </c>
      <c r="B21643" t="s">
        <v>19466</v>
      </c>
      <c r="C21643" t="s">
        <v>23</v>
      </c>
      <c r="D21643" s="20">
        <v>43830</v>
      </c>
      <c r="E21643" t="s">
        <v>1236</v>
      </c>
      <c r="F21643" t="s">
        <v>12</v>
      </c>
      <c r="G21643" s="18">
        <v>12144963</v>
      </c>
      <c r="H21643" s="18">
        <v>15685337</v>
      </c>
      <c r="I21643" s="18">
        <v>1842497</v>
      </c>
      <c r="J21643" s="18">
        <v>8916090</v>
      </c>
      <c r="K21643" s="18">
        <v>6769247</v>
      </c>
      <c r="M21643" s="18">
        <v>337779</v>
      </c>
    </row>
    <row r="21644" spans="1:13" hidden="1" x14ac:dyDescent="0.25">
      <c r="A21644">
        <v>860051275</v>
      </c>
      <c r="B21644" t="s">
        <v>19467</v>
      </c>
      <c r="C21644" t="s">
        <v>29</v>
      </c>
      <c r="D21644" s="20">
        <v>43830</v>
      </c>
      <c r="E21644" t="s">
        <v>1236</v>
      </c>
      <c r="F21644" t="s">
        <v>12</v>
      </c>
      <c r="G21644" s="18">
        <v>281411</v>
      </c>
      <c r="H21644" s="18">
        <v>4404773</v>
      </c>
      <c r="I21644" s="18">
        <v>22470</v>
      </c>
      <c r="J21644" s="18">
        <v>580847</v>
      </c>
      <c r="K21644" s="18">
        <v>3823926</v>
      </c>
      <c r="M21644" s="18">
        <v>-108227</v>
      </c>
    </row>
    <row r="21645" spans="1:13" hidden="1" x14ac:dyDescent="0.25">
      <c r="A21645">
        <v>890706489</v>
      </c>
      <c r="B21645" t="s">
        <v>19468</v>
      </c>
      <c r="C21645" t="s">
        <v>691</v>
      </c>
      <c r="D21645" s="20">
        <v>43830</v>
      </c>
      <c r="E21645" t="s">
        <v>1236</v>
      </c>
      <c r="F21645" t="s">
        <v>12</v>
      </c>
      <c r="G21645" s="18">
        <v>1926092</v>
      </c>
      <c r="H21645" s="18">
        <v>2574888</v>
      </c>
      <c r="I21645" s="18">
        <v>1491496</v>
      </c>
      <c r="J21645" s="18">
        <v>2081453</v>
      </c>
      <c r="K21645" s="18">
        <v>493435</v>
      </c>
      <c r="M21645" s="18">
        <v>121498</v>
      </c>
    </row>
    <row r="21646" spans="1:13" hidden="1" x14ac:dyDescent="0.25">
      <c r="A21646">
        <v>900172955</v>
      </c>
      <c r="B21646" t="s">
        <v>19469</v>
      </c>
      <c r="C21646" t="s">
        <v>572</v>
      </c>
      <c r="D21646" s="20">
        <v>43830</v>
      </c>
      <c r="E21646" t="s">
        <v>1236</v>
      </c>
      <c r="F21646" t="s">
        <v>12</v>
      </c>
      <c r="G21646" s="18">
        <v>224595</v>
      </c>
      <c r="H21646" s="18">
        <v>1313554</v>
      </c>
      <c r="I21646" s="18">
        <v>131623</v>
      </c>
      <c r="J21646" s="18">
        <v>131623</v>
      </c>
      <c r="K21646" s="18">
        <v>1181931</v>
      </c>
      <c r="L21646" s="18">
        <v>14555</v>
      </c>
      <c r="M21646" s="18">
        <v>11259</v>
      </c>
    </row>
    <row r="21647" spans="1:13" hidden="1" x14ac:dyDescent="0.25">
      <c r="A21647">
        <v>900686958</v>
      </c>
      <c r="B21647" t="s">
        <v>19470</v>
      </c>
      <c r="C21647" t="s">
        <v>147</v>
      </c>
      <c r="D21647" s="20">
        <v>43830</v>
      </c>
      <c r="E21647" t="s">
        <v>1236</v>
      </c>
      <c r="F21647" t="s">
        <v>12</v>
      </c>
      <c r="G21647" s="18">
        <v>3213153</v>
      </c>
      <c r="H21647" s="18">
        <v>7374654</v>
      </c>
      <c r="I21647" s="18">
        <v>336881</v>
      </c>
      <c r="J21647" s="18">
        <v>1445707</v>
      </c>
      <c r="K21647" s="18">
        <v>5928947</v>
      </c>
      <c r="L21647" s="18">
        <v>14540</v>
      </c>
      <c r="M21647" s="18">
        <v>-136188</v>
      </c>
    </row>
    <row r="21648" spans="1:13" hidden="1" x14ac:dyDescent="0.25">
      <c r="A21648">
        <v>844000282</v>
      </c>
      <c r="B21648" t="s">
        <v>19471</v>
      </c>
      <c r="C21648" t="s">
        <v>1631</v>
      </c>
      <c r="D21648" s="20">
        <v>43830</v>
      </c>
      <c r="E21648" t="s">
        <v>1236</v>
      </c>
      <c r="F21648" t="s">
        <v>12</v>
      </c>
      <c r="G21648" s="18">
        <v>17677295</v>
      </c>
      <c r="H21648" s="18">
        <v>23455576</v>
      </c>
      <c r="I21648" s="18">
        <v>5844859</v>
      </c>
      <c r="J21648" s="18">
        <v>10732144</v>
      </c>
      <c r="K21648" s="18">
        <v>12723432</v>
      </c>
      <c r="L21648" s="18">
        <v>1294281</v>
      </c>
      <c r="M21648" s="18">
        <v>2035238</v>
      </c>
    </row>
    <row r="21649" spans="1:13" hidden="1" x14ac:dyDescent="0.25">
      <c r="A21649">
        <v>900173797</v>
      </c>
      <c r="B21649" t="s">
        <v>19472</v>
      </c>
      <c r="C21649" t="s">
        <v>210</v>
      </c>
      <c r="D21649" s="20">
        <v>43830</v>
      </c>
      <c r="E21649" t="s">
        <v>1236</v>
      </c>
      <c r="F21649" t="s">
        <v>12</v>
      </c>
      <c r="G21649" s="18">
        <v>570934</v>
      </c>
      <c r="H21649" s="18">
        <v>13272543</v>
      </c>
      <c r="I21649" s="18">
        <v>8574522</v>
      </c>
      <c r="J21649" s="18">
        <v>8893748</v>
      </c>
      <c r="K21649" s="18">
        <v>4378795</v>
      </c>
      <c r="L21649" s="18">
        <v>652430</v>
      </c>
      <c r="M21649" s="18">
        <v>-459483</v>
      </c>
    </row>
    <row r="21650" spans="1:13" hidden="1" x14ac:dyDescent="0.25">
      <c r="A21650">
        <v>900694592</v>
      </c>
      <c r="B21650" t="s">
        <v>19473</v>
      </c>
      <c r="C21650" t="s">
        <v>29</v>
      </c>
      <c r="D21650" s="20">
        <v>43830</v>
      </c>
      <c r="E21650" t="s">
        <v>1236</v>
      </c>
      <c r="F21650" t="s">
        <v>12</v>
      </c>
      <c r="G21650" s="18">
        <v>620495</v>
      </c>
      <c r="H21650" s="18">
        <v>48235569</v>
      </c>
      <c r="I21650" s="18">
        <v>6829591</v>
      </c>
      <c r="J21650" s="18">
        <v>42057571</v>
      </c>
      <c r="K21650" s="18">
        <v>6177998</v>
      </c>
      <c r="L21650" s="18">
        <v>2517508</v>
      </c>
      <c r="M21650" s="18">
        <v>-1090347</v>
      </c>
    </row>
    <row r="21651" spans="1:13" hidden="1" x14ac:dyDescent="0.25">
      <c r="A21651">
        <v>830083878</v>
      </c>
      <c r="B21651" t="s">
        <v>19474</v>
      </c>
      <c r="C21651" t="s">
        <v>55</v>
      </c>
      <c r="D21651" s="20">
        <v>43830</v>
      </c>
      <c r="E21651" t="s">
        <v>1236</v>
      </c>
      <c r="F21651" t="s">
        <v>12</v>
      </c>
      <c r="G21651" s="18">
        <v>6412332</v>
      </c>
      <c r="H21651" s="18">
        <v>6939623</v>
      </c>
      <c r="I21651" s="18">
        <v>2045590</v>
      </c>
      <c r="J21651" s="18">
        <v>2321158</v>
      </c>
      <c r="K21651" s="18">
        <v>4618465</v>
      </c>
      <c r="L21651" s="18">
        <v>113645</v>
      </c>
      <c r="M21651" s="18">
        <v>594124</v>
      </c>
    </row>
    <row r="21652" spans="1:13" hidden="1" x14ac:dyDescent="0.25">
      <c r="A21652">
        <v>900010410</v>
      </c>
      <c r="B21652" t="s">
        <v>19475</v>
      </c>
      <c r="C21652" t="s">
        <v>253</v>
      </c>
      <c r="D21652" s="20">
        <v>43830</v>
      </c>
      <c r="E21652" t="s">
        <v>1236</v>
      </c>
      <c r="F21652" t="s">
        <v>12</v>
      </c>
      <c r="G21652" s="18">
        <v>4997347</v>
      </c>
      <c r="H21652" s="18">
        <v>5485962</v>
      </c>
      <c r="I21652" s="18">
        <v>4441117</v>
      </c>
      <c r="J21652" s="18">
        <v>4441117</v>
      </c>
      <c r="K21652" s="18">
        <v>1044845</v>
      </c>
      <c r="L21652" s="18">
        <v>219961</v>
      </c>
      <c r="M21652" s="18">
        <v>91324</v>
      </c>
    </row>
    <row r="21653" spans="1:13" hidden="1" x14ac:dyDescent="0.25">
      <c r="A21653">
        <v>901140179</v>
      </c>
      <c r="B21653" t="s">
        <v>19476</v>
      </c>
      <c r="C21653" t="s">
        <v>1190</v>
      </c>
      <c r="D21653" s="20">
        <v>43830</v>
      </c>
      <c r="E21653" t="s">
        <v>1236</v>
      </c>
      <c r="F21653" t="s">
        <v>12</v>
      </c>
      <c r="G21653" s="18">
        <v>33258073</v>
      </c>
      <c r="H21653" s="18">
        <v>36859318</v>
      </c>
      <c r="I21653" s="18">
        <v>27075489</v>
      </c>
      <c r="J21653" s="18">
        <v>28474078</v>
      </c>
      <c r="K21653" s="18">
        <v>8385240</v>
      </c>
      <c r="L21653" s="18">
        <v>0</v>
      </c>
      <c r="M21653" s="18">
        <v>1771577</v>
      </c>
    </row>
    <row r="21654" spans="1:13" hidden="1" x14ac:dyDescent="0.25">
      <c r="A21654">
        <v>900342223</v>
      </c>
      <c r="B21654" t="s">
        <v>19477</v>
      </c>
      <c r="C21654" t="s">
        <v>270</v>
      </c>
      <c r="D21654" s="20">
        <v>43830</v>
      </c>
      <c r="E21654" t="s">
        <v>1236</v>
      </c>
      <c r="F21654" t="s">
        <v>12</v>
      </c>
      <c r="G21654" s="18">
        <v>14366712</v>
      </c>
      <c r="H21654" s="18">
        <v>34589769</v>
      </c>
      <c r="I21654" s="18">
        <v>14110409</v>
      </c>
      <c r="J21654" s="18">
        <v>14110409</v>
      </c>
      <c r="K21654" s="18">
        <v>20479360</v>
      </c>
      <c r="M21654" s="18">
        <v>2963638</v>
      </c>
    </row>
    <row r="21655" spans="1:13" hidden="1" x14ac:dyDescent="0.25">
      <c r="A21655">
        <v>830083233</v>
      </c>
      <c r="B21655" t="s">
        <v>19478</v>
      </c>
      <c r="C21655" t="s">
        <v>4467</v>
      </c>
      <c r="D21655" s="20">
        <v>43830</v>
      </c>
      <c r="E21655" t="s">
        <v>1236</v>
      </c>
      <c r="F21655" t="s">
        <v>12</v>
      </c>
      <c r="G21655" s="18">
        <v>16974435</v>
      </c>
      <c r="H21655" s="18">
        <v>17326223</v>
      </c>
      <c r="I21655" s="18">
        <v>6212280</v>
      </c>
      <c r="J21655" s="18">
        <v>10570804</v>
      </c>
      <c r="K21655" s="18">
        <v>6755419</v>
      </c>
      <c r="L21655" s="18">
        <v>576108</v>
      </c>
      <c r="M21655" s="18">
        <v>378724</v>
      </c>
    </row>
    <row r="21656" spans="1:13" hidden="1" x14ac:dyDescent="0.25">
      <c r="A21656">
        <v>900489551</v>
      </c>
      <c r="B21656" t="s">
        <v>19479</v>
      </c>
      <c r="C21656" t="s">
        <v>57</v>
      </c>
      <c r="D21656" s="20">
        <v>43830</v>
      </c>
      <c r="E21656" t="s">
        <v>1236</v>
      </c>
      <c r="F21656" t="s">
        <v>12</v>
      </c>
      <c r="G21656" s="18">
        <v>193501</v>
      </c>
      <c r="H21656" s="18">
        <v>5570375</v>
      </c>
      <c r="I21656" s="18">
        <v>250929</v>
      </c>
      <c r="J21656" s="18">
        <v>5261234</v>
      </c>
      <c r="K21656" s="18">
        <v>309141</v>
      </c>
      <c r="L21656" s="18">
        <v>22432</v>
      </c>
      <c r="M21656" s="18">
        <v>12579</v>
      </c>
    </row>
    <row r="21657" spans="1:13" hidden="1" x14ac:dyDescent="0.25">
      <c r="A21657">
        <v>860028298</v>
      </c>
      <c r="B21657" t="s">
        <v>19480</v>
      </c>
      <c r="C21657" t="s">
        <v>1564</v>
      </c>
      <c r="D21657" s="20">
        <v>43830</v>
      </c>
      <c r="E21657" t="s">
        <v>1236</v>
      </c>
      <c r="F21657" t="s">
        <v>12</v>
      </c>
      <c r="G21657" s="18">
        <v>5254808</v>
      </c>
      <c r="H21657" s="18">
        <v>5266326</v>
      </c>
      <c r="I21657" s="18">
        <v>166473</v>
      </c>
      <c r="J21657" s="18">
        <v>778739</v>
      </c>
      <c r="K21657" s="18">
        <v>4487587</v>
      </c>
      <c r="L21657" s="18">
        <v>826</v>
      </c>
      <c r="M21657" s="18">
        <v>-164850</v>
      </c>
    </row>
    <row r="21658" spans="1:13" hidden="1" x14ac:dyDescent="0.25">
      <c r="A21658">
        <v>900054055</v>
      </c>
      <c r="B21658" t="s">
        <v>19481</v>
      </c>
      <c r="C21658" t="s">
        <v>1329</v>
      </c>
      <c r="D21658" s="20">
        <v>43830</v>
      </c>
      <c r="E21658" t="s">
        <v>1236</v>
      </c>
      <c r="F21658" t="s">
        <v>12</v>
      </c>
      <c r="G21658" s="18">
        <v>4523308</v>
      </c>
      <c r="H21658" s="18">
        <v>5288608</v>
      </c>
      <c r="I21658" s="18">
        <v>2385843</v>
      </c>
      <c r="J21658" s="18">
        <v>3942286</v>
      </c>
      <c r="K21658" s="18">
        <v>1346322</v>
      </c>
      <c r="L21658" s="18">
        <v>349500</v>
      </c>
      <c r="M21658" s="18">
        <v>65147</v>
      </c>
    </row>
    <row r="21659" spans="1:13" hidden="1" x14ac:dyDescent="0.25">
      <c r="A21659">
        <v>900822391</v>
      </c>
      <c r="B21659" t="s">
        <v>19482</v>
      </c>
      <c r="C21659" t="s">
        <v>416</v>
      </c>
      <c r="D21659" s="20">
        <v>43830</v>
      </c>
      <c r="E21659" t="s">
        <v>1236</v>
      </c>
      <c r="F21659" t="s">
        <v>12</v>
      </c>
      <c r="G21659" s="18">
        <v>3397202</v>
      </c>
      <c r="H21659" s="18">
        <v>7222898</v>
      </c>
      <c r="I21659" s="18">
        <v>4693727</v>
      </c>
      <c r="J21659" s="18">
        <v>5726217</v>
      </c>
      <c r="K21659" s="18">
        <v>1496681</v>
      </c>
      <c r="L21659" s="18">
        <v>250560</v>
      </c>
      <c r="M21659" s="18">
        <v>-2707031</v>
      </c>
    </row>
    <row r="21660" spans="1:13" hidden="1" x14ac:dyDescent="0.25">
      <c r="A21660">
        <v>900560072</v>
      </c>
      <c r="B21660" t="s">
        <v>19483</v>
      </c>
      <c r="C21660" t="s">
        <v>29</v>
      </c>
      <c r="D21660" s="20">
        <v>43830</v>
      </c>
      <c r="E21660" t="s">
        <v>1236</v>
      </c>
      <c r="F21660" t="s">
        <v>12</v>
      </c>
      <c r="G21660" s="18">
        <v>858265</v>
      </c>
      <c r="H21660" s="18">
        <v>7650946</v>
      </c>
      <c r="I21660" s="18">
        <v>149544</v>
      </c>
      <c r="J21660" s="18">
        <v>8575186</v>
      </c>
      <c r="K21660" s="18">
        <v>-924240</v>
      </c>
      <c r="L21660" s="18">
        <v>4645</v>
      </c>
      <c r="M21660" s="18">
        <v>28165</v>
      </c>
    </row>
    <row r="21661" spans="1:13" hidden="1" x14ac:dyDescent="0.25">
      <c r="A21661">
        <v>802015266</v>
      </c>
      <c r="B21661" t="s">
        <v>19484</v>
      </c>
      <c r="C21661" t="s">
        <v>107</v>
      </c>
      <c r="D21661" s="20">
        <v>43830</v>
      </c>
      <c r="E21661" t="s">
        <v>1236</v>
      </c>
      <c r="F21661" t="s">
        <v>12</v>
      </c>
      <c r="G21661" s="18">
        <v>64036760</v>
      </c>
      <c r="H21661" s="18">
        <v>86014689</v>
      </c>
      <c r="I21661" s="18">
        <v>38595113</v>
      </c>
      <c r="J21661" s="18">
        <v>57075383</v>
      </c>
      <c r="K21661" s="18">
        <v>28939306</v>
      </c>
      <c r="M21661" s="18">
        <v>467811</v>
      </c>
    </row>
    <row r="21662" spans="1:13" hidden="1" x14ac:dyDescent="0.25">
      <c r="A21662">
        <v>890324118</v>
      </c>
      <c r="B21662" t="s">
        <v>19485</v>
      </c>
      <c r="C21662" t="s">
        <v>702</v>
      </c>
      <c r="D21662" s="20">
        <v>43830</v>
      </c>
      <c r="E21662" t="s">
        <v>1236</v>
      </c>
      <c r="F21662" t="s">
        <v>12</v>
      </c>
      <c r="G21662" s="18">
        <v>2508458</v>
      </c>
      <c r="H21662" s="18">
        <v>5581061</v>
      </c>
      <c r="I21662" s="18">
        <v>445826</v>
      </c>
      <c r="J21662" s="18">
        <v>807128</v>
      </c>
      <c r="K21662" s="18">
        <v>4773933</v>
      </c>
      <c r="L21662" s="18">
        <v>13415</v>
      </c>
      <c r="M21662" s="18">
        <v>548073</v>
      </c>
    </row>
    <row r="21663" spans="1:13" hidden="1" x14ac:dyDescent="0.25">
      <c r="A21663">
        <v>830112013</v>
      </c>
      <c r="B21663" t="s">
        <v>19486</v>
      </c>
      <c r="C21663" t="s">
        <v>162</v>
      </c>
      <c r="D21663" s="20">
        <v>43830</v>
      </c>
      <c r="E21663" t="s">
        <v>1236</v>
      </c>
      <c r="F21663" t="s">
        <v>12</v>
      </c>
      <c r="G21663" s="18">
        <v>33440268</v>
      </c>
      <c r="H21663" s="18">
        <v>68747918</v>
      </c>
      <c r="I21663" s="18">
        <v>38438259</v>
      </c>
      <c r="J21663" s="18">
        <v>70310667</v>
      </c>
      <c r="K21663" s="18">
        <v>-1562749</v>
      </c>
      <c r="L21663" s="18">
        <v>1338301</v>
      </c>
      <c r="M21663" s="18">
        <v>-2301558</v>
      </c>
    </row>
    <row r="21664" spans="1:13" hidden="1" x14ac:dyDescent="0.25">
      <c r="A21664">
        <v>900467439</v>
      </c>
      <c r="B21664" t="s">
        <v>19487</v>
      </c>
      <c r="C21664" t="s">
        <v>29</v>
      </c>
      <c r="D21664" s="20">
        <v>43830</v>
      </c>
      <c r="E21664" t="s">
        <v>1236</v>
      </c>
      <c r="F21664" t="s">
        <v>12</v>
      </c>
      <c r="G21664" s="18">
        <v>19575265</v>
      </c>
      <c r="H21664" s="18">
        <v>31335202</v>
      </c>
      <c r="I21664" s="18">
        <v>1664221</v>
      </c>
      <c r="J21664" s="18">
        <v>5205002</v>
      </c>
      <c r="K21664" s="18">
        <v>26130200</v>
      </c>
      <c r="L21664" s="18">
        <v>600</v>
      </c>
      <c r="M21664" s="18">
        <v>17295163</v>
      </c>
    </row>
    <row r="21665" spans="1:13" hidden="1" x14ac:dyDescent="0.25">
      <c r="A21665">
        <v>900551644</v>
      </c>
      <c r="B21665" t="s">
        <v>19488</v>
      </c>
      <c r="C21665" t="s">
        <v>162</v>
      </c>
      <c r="D21665" s="20">
        <v>43830</v>
      </c>
      <c r="E21665" t="s">
        <v>1236</v>
      </c>
      <c r="F21665" t="s">
        <v>12</v>
      </c>
      <c r="G21665" s="18">
        <v>218566</v>
      </c>
      <c r="H21665" s="18">
        <v>384700</v>
      </c>
      <c r="I21665" s="18">
        <v>6420</v>
      </c>
      <c r="J21665" s="18">
        <v>303254</v>
      </c>
      <c r="K21665" s="18">
        <v>81446</v>
      </c>
      <c r="L21665" s="18">
        <v>1669</v>
      </c>
      <c r="M21665" s="18">
        <v>-708622</v>
      </c>
    </row>
    <row r="21666" spans="1:13" hidden="1" x14ac:dyDescent="0.25">
      <c r="A21666">
        <v>860353805</v>
      </c>
      <c r="B21666" t="s">
        <v>19489</v>
      </c>
      <c r="C21666" t="s">
        <v>1930</v>
      </c>
      <c r="D21666" s="20">
        <v>43830</v>
      </c>
      <c r="E21666" t="s">
        <v>1236</v>
      </c>
      <c r="F21666" t="s">
        <v>12</v>
      </c>
      <c r="G21666" s="18">
        <v>2326314</v>
      </c>
      <c r="H21666" s="18">
        <v>11425957</v>
      </c>
      <c r="I21666" s="18">
        <v>874507</v>
      </c>
      <c r="J21666" s="18">
        <v>9286169</v>
      </c>
      <c r="K21666" s="18">
        <v>2139788</v>
      </c>
      <c r="M21666" s="18">
        <v>79894</v>
      </c>
    </row>
    <row r="21667" spans="1:13" hidden="1" x14ac:dyDescent="0.25">
      <c r="A21667">
        <v>900660145</v>
      </c>
      <c r="B21667" t="s">
        <v>19490</v>
      </c>
      <c r="C21667" t="s">
        <v>702</v>
      </c>
      <c r="D21667" s="20">
        <v>43830</v>
      </c>
      <c r="E21667" t="s">
        <v>1236</v>
      </c>
      <c r="F21667" t="s">
        <v>12</v>
      </c>
      <c r="G21667" s="18">
        <v>43343062</v>
      </c>
      <c r="H21667" s="18">
        <v>44547396</v>
      </c>
      <c r="J21667" s="18">
        <v>40872052</v>
      </c>
      <c r="K21667" s="18">
        <v>3675344</v>
      </c>
      <c r="M21667" s="18">
        <v>496476</v>
      </c>
    </row>
    <row r="21668" spans="1:13" hidden="1" x14ac:dyDescent="0.25">
      <c r="A21668">
        <v>830072482</v>
      </c>
      <c r="B21668" t="s">
        <v>19491</v>
      </c>
      <c r="C21668" t="s">
        <v>45</v>
      </c>
      <c r="D21668" s="20">
        <v>43830</v>
      </c>
      <c r="E21668" t="s">
        <v>1236</v>
      </c>
      <c r="F21668" t="s">
        <v>12</v>
      </c>
      <c r="G21668" s="18">
        <v>5959167</v>
      </c>
      <c r="H21668" s="18">
        <v>6172942</v>
      </c>
      <c r="I21668" s="18">
        <v>2820091</v>
      </c>
      <c r="J21668" s="18">
        <v>4536156</v>
      </c>
      <c r="K21668" s="18">
        <v>1636786</v>
      </c>
      <c r="L21668" s="18">
        <v>0</v>
      </c>
      <c r="M21668" s="18">
        <v>309283</v>
      </c>
    </row>
    <row r="21669" spans="1:13" hidden="1" x14ac:dyDescent="0.25">
      <c r="A21669">
        <v>900242567</v>
      </c>
      <c r="B21669" t="s">
        <v>19492</v>
      </c>
      <c r="C21669" t="s">
        <v>23</v>
      </c>
      <c r="D21669" s="20">
        <v>43830</v>
      </c>
      <c r="E21669" t="s">
        <v>1236</v>
      </c>
      <c r="F21669" t="s">
        <v>12</v>
      </c>
      <c r="G21669" s="18">
        <v>3248619</v>
      </c>
      <c r="H21669" s="18">
        <v>3248619</v>
      </c>
      <c r="I21669" s="18">
        <v>132831</v>
      </c>
      <c r="J21669" s="18">
        <v>1330716</v>
      </c>
      <c r="K21669" s="18">
        <v>1917903</v>
      </c>
      <c r="M21669" s="18">
        <v>505844</v>
      </c>
    </row>
    <row r="21670" spans="1:13" hidden="1" x14ac:dyDescent="0.25">
      <c r="A21670">
        <v>900270082</v>
      </c>
      <c r="B21670" t="s">
        <v>19493</v>
      </c>
      <c r="C21670" t="s">
        <v>23</v>
      </c>
      <c r="D21670" s="20">
        <v>43830</v>
      </c>
      <c r="E21670" t="s">
        <v>1236</v>
      </c>
      <c r="F21670" t="s">
        <v>12</v>
      </c>
      <c r="G21670" s="18">
        <v>5902678</v>
      </c>
      <c r="H21670" s="18">
        <v>7503023</v>
      </c>
      <c r="I21670" s="18">
        <v>858274</v>
      </c>
      <c r="J21670" s="18">
        <v>7314820</v>
      </c>
      <c r="K21670" s="18">
        <v>188203</v>
      </c>
      <c r="L21670" s="18">
        <v>328</v>
      </c>
      <c r="M21670" s="18">
        <v>8488</v>
      </c>
    </row>
    <row r="21671" spans="1:13" hidden="1" x14ac:dyDescent="0.25">
      <c r="A21671">
        <v>800091691</v>
      </c>
      <c r="B21671" t="s">
        <v>19494</v>
      </c>
      <c r="C21671" t="s">
        <v>364</v>
      </c>
      <c r="D21671" s="20">
        <v>43830</v>
      </c>
      <c r="E21671" t="s">
        <v>1236</v>
      </c>
      <c r="F21671" t="s">
        <v>12</v>
      </c>
      <c r="G21671" s="18">
        <v>1629171</v>
      </c>
      <c r="H21671" s="18">
        <v>15372809</v>
      </c>
      <c r="I21671" s="18">
        <v>13641819</v>
      </c>
      <c r="J21671" s="18">
        <v>13660767</v>
      </c>
      <c r="K21671" s="18">
        <v>1712042</v>
      </c>
      <c r="M21671" s="18">
        <v>38471</v>
      </c>
    </row>
    <row r="21672" spans="1:13" hidden="1" x14ac:dyDescent="0.25">
      <c r="A21672">
        <v>800027293</v>
      </c>
      <c r="B21672" t="s">
        <v>19495</v>
      </c>
      <c r="C21672" t="s">
        <v>200</v>
      </c>
      <c r="D21672" s="20">
        <v>43830</v>
      </c>
      <c r="E21672" t="s">
        <v>1236</v>
      </c>
      <c r="F21672" t="s">
        <v>12</v>
      </c>
      <c r="G21672" s="18">
        <v>3149184</v>
      </c>
      <c r="H21672" s="18">
        <v>3701854</v>
      </c>
      <c r="I21672" s="18">
        <v>1218105</v>
      </c>
      <c r="J21672" s="18">
        <v>1271744</v>
      </c>
      <c r="K21672" s="18">
        <v>2430110</v>
      </c>
      <c r="M21672" s="18">
        <v>63248</v>
      </c>
    </row>
    <row r="21673" spans="1:13" hidden="1" x14ac:dyDescent="0.25">
      <c r="A21673">
        <v>900691920</v>
      </c>
      <c r="B21673" t="s">
        <v>19496</v>
      </c>
      <c r="C21673" t="s">
        <v>220</v>
      </c>
      <c r="D21673" s="20">
        <v>43830</v>
      </c>
      <c r="E21673" t="s">
        <v>1236</v>
      </c>
      <c r="F21673" t="s">
        <v>12</v>
      </c>
      <c r="G21673" s="18">
        <v>4273590</v>
      </c>
      <c r="H21673" s="18">
        <v>4679382</v>
      </c>
      <c r="I21673" s="18">
        <v>2634533</v>
      </c>
      <c r="J21673" s="18">
        <v>2856368</v>
      </c>
      <c r="K21673" s="18">
        <v>1823014</v>
      </c>
      <c r="L21673" s="18">
        <v>435843</v>
      </c>
      <c r="M21673" s="18">
        <v>599426</v>
      </c>
    </row>
    <row r="21674" spans="1:13" hidden="1" x14ac:dyDescent="0.25">
      <c r="A21674">
        <v>860504983</v>
      </c>
      <c r="B21674" t="s">
        <v>19497</v>
      </c>
      <c r="C21674" t="s">
        <v>29</v>
      </c>
      <c r="D21674" s="20">
        <v>43830</v>
      </c>
      <c r="E21674" t="s">
        <v>1236</v>
      </c>
      <c r="F21674" t="s">
        <v>12</v>
      </c>
      <c r="G21674" s="18">
        <v>3012700</v>
      </c>
      <c r="H21674" s="18">
        <v>5087075</v>
      </c>
      <c r="I21674" s="18">
        <v>1260877</v>
      </c>
      <c r="J21674" s="18">
        <v>1320390</v>
      </c>
      <c r="K21674" s="18">
        <v>3766685</v>
      </c>
      <c r="L21674" s="18">
        <v>170</v>
      </c>
      <c r="M21674" s="18">
        <v>-33916</v>
      </c>
    </row>
    <row r="21675" spans="1:13" hidden="1" x14ac:dyDescent="0.25">
      <c r="A21675">
        <v>830500198</v>
      </c>
      <c r="B21675" t="s">
        <v>19498</v>
      </c>
      <c r="C21675" t="s">
        <v>234</v>
      </c>
      <c r="D21675" s="20">
        <v>43830</v>
      </c>
      <c r="E21675" t="s">
        <v>1236</v>
      </c>
      <c r="F21675" t="s">
        <v>12</v>
      </c>
      <c r="G21675" s="18">
        <v>1394312</v>
      </c>
      <c r="H21675" s="18">
        <v>1533807</v>
      </c>
      <c r="I21675" s="18">
        <v>569745</v>
      </c>
      <c r="J21675" s="18">
        <v>680355</v>
      </c>
      <c r="K21675" s="18">
        <v>853452</v>
      </c>
      <c r="L21675" s="18">
        <v>20742</v>
      </c>
      <c r="M21675" s="18">
        <v>95156</v>
      </c>
    </row>
    <row r="21676" spans="1:13" hidden="1" x14ac:dyDescent="0.25">
      <c r="A21676">
        <v>830000030</v>
      </c>
      <c r="B21676" t="s">
        <v>19499</v>
      </c>
      <c r="C21676" t="s">
        <v>29</v>
      </c>
      <c r="D21676" s="20">
        <v>43830</v>
      </c>
      <c r="E21676" t="s">
        <v>1236</v>
      </c>
      <c r="F21676" t="s">
        <v>12</v>
      </c>
      <c r="G21676" s="18">
        <v>7764152</v>
      </c>
      <c r="H21676" s="18">
        <v>7764152</v>
      </c>
      <c r="I21676" s="18">
        <v>19711</v>
      </c>
      <c r="J21676" s="18">
        <v>847858</v>
      </c>
      <c r="K21676" s="18">
        <v>6916294</v>
      </c>
      <c r="M21676" s="18">
        <v>-4750</v>
      </c>
    </row>
    <row r="21677" spans="1:13" hidden="1" x14ac:dyDescent="0.25">
      <c r="A21677">
        <v>900513853</v>
      </c>
      <c r="B21677" t="s">
        <v>19500</v>
      </c>
      <c r="C21677" t="s">
        <v>63</v>
      </c>
      <c r="D21677" s="20">
        <v>43830</v>
      </c>
      <c r="E21677" t="s">
        <v>1236</v>
      </c>
      <c r="F21677" t="s">
        <v>12</v>
      </c>
      <c r="G21677" s="18">
        <v>214293</v>
      </c>
      <c r="H21677" s="18">
        <v>4586447</v>
      </c>
      <c r="I21677" s="18">
        <v>73617</v>
      </c>
      <c r="J21677" s="18">
        <v>253693</v>
      </c>
      <c r="K21677" s="18">
        <v>4332754</v>
      </c>
      <c r="M21677" s="18">
        <v>84891</v>
      </c>
    </row>
    <row r="21678" spans="1:13" hidden="1" x14ac:dyDescent="0.25">
      <c r="A21678">
        <v>900731630</v>
      </c>
      <c r="B21678" t="s">
        <v>19501</v>
      </c>
      <c r="C21678" t="s">
        <v>162</v>
      </c>
      <c r="D21678" s="20">
        <v>43830</v>
      </c>
      <c r="E21678" t="s">
        <v>1236</v>
      </c>
      <c r="F21678" t="s">
        <v>12</v>
      </c>
      <c r="G21678" s="18">
        <v>127443</v>
      </c>
      <c r="H21678" s="18">
        <v>4350632</v>
      </c>
      <c r="I21678" s="18">
        <v>161144</v>
      </c>
      <c r="J21678" s="18">
        <v>3600253</v>
      </c>
      <c r="K21678" s="18">
        <v>750379</v>
      </c>
      <c r="M21678" s="18">
        <v>57167</v>
      </c>
    </row>
    <row r="21679" spans="1:13" hidden="1" x14ac:dyDescent="0.25">
      <c r="A21679">
        <v>816007299</v>
      </c>
      <c r="B21679" t="s">
        <v>19502</v>
      </c>
      <c r="C21679" t="s">
        <v>220</v>
      </c>
      <c r="D21679" s="20">
        <v>43830</v>
      </c>
      <c r="E21679" t="s">
        <v>1236</v>
      </c>
      <c r="F21679" t="s">
        <v>12</v>
      </c>
      <c r="G21679" s="18">
        <v>4041223</v>
      </c>
      <c r="H21679" s="18">
        <v>4918111</v>
      </c>
      <c r="I21679" s="18">
        <v>2501741</v>
      </c>
      <c r="J21679" s="18">
        <v>2762055</v>
      </c>
      <c r="K21679" s="18">
        <v>2156056</v>
      </c>
      <c r="L21679" s="18">
        <v>272410</v>
      </c>
      <c r="M21679" s="18">
        <v>419468</v>
      </c>
    </row>
    <row r="21680" spans="1:13" hidden="1" x14ac:dyDescent="0.25">
      <c r="A21680">
        <v>830501541</v>
      </c>
      <c r="B21680" t="s">
        <v>19503</v>
      </c>
      <c r="C21680" t="s">
        <v>29</v>
      </c>
      <c r="D21680" s="20">
        <v>43830</v>
      </c>
      <c r="E21680" t="s">
        <v>1236</v>
      </c>
      <c r="F21680" t="s">
        <v>12</v>
      </c>
      <c r="G21680" s="18">
        <v>3324256</v>
      </c>
      <c r="H21680" s="18">
        <v>4927776</v>
      </c>
      <c r="I21680" s="18">
        <v>264679</v>
      </c>
      <c r="J21680" s="18">
        <v>1422551</v>
      </c>
      <c r="K21680" s="18">
        <v>3505225</v>
      </c>
      <c r="L21680" s="18">
        <v>28</v>
      </c>
      <c r="M21680" s="18">
        <v>312919</v>
      </c>
    </row>
    <row r="21681" spans="1:13" hidden="1" x14ac:dyDescent="0.25">
      <c r="A21681">
        <v>815004125</v>
      </c>
      <c r="B21681" t="s">
        <v>19504</v>
      </c>
      <c r="C21681" t="s">
        <v>350</v>
      </c>
      <c r="D21681" s="20">
        <v>43830</v>
      </c>
      <c r="E21681" t="s">
        <v>1236</v>
      </c>
      <c r="F21681" t="s">
        <v>12</v>
      </c>
      <c r="G21681" s="18">
        <v>1337402</v>
      </c>
      <c r="H21681" s="18">
        <v>1785707</v>
      </c>
      <c r="I21681" s="18">
        <v>1179046</v>
      </c>
      <c r="J21681" s="18">
        <v>1445534</v>
      </c>
      <c r="K21681" s="18">
        <v>340173</v>
      </c>
      <c r="L21681" s="18">
        <v>0</v>
      </c>
      <c r="M21681" s="18">
        <v>78542</v>
      </c>
    </row>
    <row r="21682" spans="1:13" hidden="1" x14ac:dyDescent="0.25">
      <c r="A21682">
        <v>900045746</v>
      </c>
      <c r="B21682" t="s">
        <v>19505</v>
      </c>
      <c r="C21682" t="s">
        <v>626</v>
      </c>
      <c r="D21682" s="20">
        <v>43830</v>
      </c>
      <c r="E21682" t="s">
        <v>1236</v>
      </c>
      <c r="F21682" t="s">
        <v>12</v>
      </c>
      <c r="G21682" s="18">
        <v>2613574</v>
      </c>
      <c r="H21682" s="18">
        <v>4164521</v>
      </c>
      <c r="I21682" s="18">
        <v>1215643</v>
      </c>
      <c r="J21682" s="18">
        <v>2647464</v>
      </c>
      <c r="K21682" s="18">
        <v>1517057</v>
      </c>
      <c r="M21682" s="18">
        <v>158455</v>
      </c>
    </row>
    <row r="21683" spans="1:13" hidden="1" x14ac:dyDescent="0.25">
      <c r="A21683">
        <v>800177456</v>
      </c>
      <c r="B21683" t="s">
        <v>19506</v>
      </c>
      <c r="C21683" t="s">
        <v>337</v>
      </c>
      <c r="D21683" s="20">
        <v>43830</v>
      </c>
      <c r="E21683" t="s">
        <v>1236</v>
      </c>
      <c r="F21683" t="s">
        <v>12</v>
      </c>
      <c r="G21683" s="18">
        <v>2678495</v>
      </c>
      <c r="H21683" s="18">
        <v>4847399</v>
      </c>
      <c r="I21683" s="18">
        <v>1117626</v>
      </c>
      <c r="J21683" s="18">
        <v>2399586</v>
      </c>
      <c r="K21683" s="18">
        <v>2447813</v>
      </c>
      <c r="L21683" s="18">
        <v>0</v>
      </c>
      <c r="M21683" s="18">
        <v>314634</v>
      </c>
    </row>
    <row r="21684" spans="1:13" hidden="1" x14ac:dyDescent="0.25">
      <c r="A21684">
        <v>901021852</v>
      </c>
      <c r="B21684" t="s">
        <v>19507</v>
      </c>
      <c r="C21684" t="s">
        <v>657</v>
      </c>
      <c r="D21684" s="20">
        <v>43830</v>
      </c>
      <c r="E21684" t="s">
        <v>1236</v>
      </c>
      <c r="F21684" t="s">
        <v>12</v>
      </c>
      <c r="G21684" s="18">
        <v>6276380</v>
      </c>
      <c r="H21684" s="18">
        <v>6594998</v>
      </c>
      <c r="I21684" s="18">
        <v>2337281</v>
      </c>
      <c r="J21684" s="18">
        <v>2337281</v>
      </c>
      <c r="K21684" s="18">
        <v>4257717</v>
      </c>
      <c r="L21684" s="18">
        <v>143867</v>
      </c>
      <c r="M21684" s="18">
        <v>276084</v>
      </c>
    </row>
    <row r="21685" spans="1:13" hidden="1" x14ac:dyDescent="0.25">
      <c r="A21685">
        <v>900138474</v>
      </c>
      <c r="B21685" t="s">
        <v>19508</v>
      </c>
      <c r="C21685" t="s">
        <v>179</v>
      </c>
      <c r="D21685" s="20">
        <v>43830</v>
      </c>
      <c r="E21685" t="s">
        <v>1236</v>
      </c>
      <c r="F21685" t="s">
        <v>12</v>
      </c>
      <c r="G21685" s="18">
        <v>1813024</v>
      </c>
      <c r="H21685" s="18">
        <v>3729596</v>
      </c>
      <c r="I21685" s="18">
        <v>1803160</v>
      </c>
      <c r="J21685" s="18">
        <v>1803160</v>
      </c>
      <c r="K21685" s="18">
        <v>1926436</v>
      </c>
      <c r="L21685" s="18">
        <v>193030</v>
      </c>
      <c r="M21685" s="18">
        <v>450453</v>
      </c>
    </row>
    <row r="21686" spans="1:13" hidden="1" x14ac:dyDescent="0.25">
      <c r="A21686">
        <v>802011652</v>
      </c>
      <c r="B21686" t="s">
        <v>19509</v>
      </c>
      <c r="C21686" t="s">
        <v>215</v>
      </c>
      <c r="D21686" s="20">
        <v>43830</v>
      </c>
      <c r="E21686" t="s">
        <v>1236</v>
      </c>
      <c r="F21686" t="s">
        <v>12</v>
      </c>
      <c r="G21686" s="18">
        <v>13484318</v>
      </c>
      <c r="H21686" s="18">
        <v>14484700</v>
      </c>
      <c r="I21686" s="18">
        <v>9938476</v>
      </c>
      <c r="J21686" s="18">
        <v>11646240</v>
      </c>
      <c r="K21686" s="18">
        <v>2838460</v>
      </c>
      <c r="L21686" s="18">
        <v>284253</v>
      </c>
      <c r="M21686" s="18">
        <v>137010</v>
      </c>
    </row>
    <row r="21687" spans="1:13" hidden="1" x14ac:dyDescent="0.25">
      <c r="A21687">
        <v>900121075</v>
      </c>
      <c r="B21687" t="s">
        <v>19510</v>
      </c>
      <c r="C21687" t="s">
        <v>836</v>
      </c>
      <c r="D21687" s="20">
        <v>43830</v>
      </c>
      <c r="E21687" t="s">
        <v>1236</v>
      </c>
      <c r="F21687" t="s">
        <v>12</v>
      </c>
      <c r="G21687" s="18">
        <v>6045951</v>
      </c>
      <c r="H21687" s="18">
        <v>6080871</v>
      </c>
      <c r="I21687" s="18">
        <v>4982245</v>
      </c>
      <c r="J21687" s="18">
        <v>5082837</v>
      </c>
      <c r="K21687" s="18">
        <v>998034</v>
      </c>
      <c r="M21687" s="18">
        <v>169065</v>
      </c>
    </row>
    <row r="21688" spans="1:13" hidden="1" x14ac:dyDescent="0.25">
      <c r="A21688">
        <v>860055067</v>
      </c>
      <c r="B21688" t="s">
        <v>19511</v>
      </c>
      <c r="C21688" t="s">
        <v>23</v>
      </c>
      <c r="D21688" s="20">
        <v>43830</v>
      </c>
      <c r="E21688" t="s">
        <v>1236</v>
      </c>
      <c r="F21688" t="s">
        <v>12</v>
      </c>
      <c r="G21688" s="18">
        <v>6217418</v>
      </c>
      <c r="H21688" s="18">
        <v>10915890</v>
      </c>
      <c r="I21688" s="18">
        <v>449571</v>
      </c>
      <c r="J21688" s="18">
        <v>2395104</v>
      </c>
      <c r="K21688" s="18">
        <v>8520786</v>
      </c>
      <c r="L21688" s="18">
        <v>106536</v>
      </c>
      <c r="M21688" s="18">
        <v>1611164</v>
      </c>
    </row>
    <row r="21689" spans="1:13" hidden="1" x14ac:dyDescent="0.25">
      <c r="A21689">
        <v>900400135</v>
      </c>
      <c r="B21689" t="s">
        <v>19512</v>
      </c>
      <c r="C21689" t="s">
        <v>593</v>
      </c>
      <c r="D21689" s="20">
        <v>43830</v>
      </c>
      <c r="E21689" t="s">
        <v>19513</v>
      </c>
      <c r="F21689" t="s">
        <v>12</v>
      </c>
      <c r="G21689" s="18">
        <v>5123156</v>
      </c>
      <c r="H21689" s="18">
        <v>10328396</v>
      </c>
      <c r="I21689" s="18">
        <v>6902308</v>
      </c>
      <c r="J21689" s="18">
        <v>8235326</v>
      </c>
      <c r="K21689" s="18">
        <v>2093070</v>
      </c>
      <c r="M21689" s="18">
        <v>407794</v>
      </c>
    </row>
    <row r="21690" spans="1:13" hidden="1" x14ac:dyDescent="0.25">
      <c r="A21690">
        <v>900449939</v>
      </c>
      <c r="B21690" t="s">
        <v>19514</v>
      </c>
      <c r="C21690" t="s">
        <v>307</v>
      </c>
      <c r="D21690" s="20">
        <v>43830</v>
      </c>
      <c r="E21690" t="s">
        <v>19513</v>
      </c>
      <c r="F21690" t="s">
        <v>12</v>
      </c>
      <c r="G21690" s="18">
        <v>6455371</v>
      </c>
      <c r="H21690" s="18">
        <v>9684522</v>
      </c>
      <c r="I21690" s="18">
        <v>2350456</v>
      </c>
      <c r="J21690" s="18">
        <v>2407856</v>
      </c>
      <c r="K21690" s="18">
        <v>7276666</v>
      </c>
      <c r="L21690" s="18">
        <v>293713</v>
      </c>
      <c r="M21690" s="18">
        <v>1731884</v>
      </c>
    </row>
    <row r="21691" spans="1:13" hidden="1" x14ac:dyDescent="0.25">
      <c r="A21691">
        <v>900575406</v>
      </c>
      <c r="B21691" t="s">
        <v>19515</v>
      </c>
      <c r="C21691" t="s">
        <v>327</v>
      </c>
      <c r="D21691" s="20">
        <v>43830</v>
      </c>
      <c r="E21691" t="s">
        <v>19513</v>
      </c>
      <c r="F21691" t="s">
        <v>12</v>
      </c>
      <c r="G21691" s="18">
        <v>3722584</v>
      </c>
      <c r="H21691" s="18">
        <v>63369331</v>
      </c>
      <c r="I21691" s="18">
        <v>226240</v>
      </c>
      <c r="J21691" s="18">
        <v>310249</v>
      </c>
      <c r="K21691" s="18">
        <v>63059082</v>
      </c>
      <c r="L21691" s="18">
        <v>57146</v>
      </c>
      <c r="M21691" s="18">
        <v>15203171</v>
      </c>
    </row>
    <row r="21692" spans="1:13" hidden="1" x14ac:dyDescent="0.25">
      <c r="A21692">
        <v>800051984</v>
      </c>
      <c r="B21692" t="s">
        <v>19516</v>
      </c>
      <c r="C21692" t="s">
        <v>162</v>
      </c>
      <c r="D21692" s="20">
        <v>43830</v>
      </c>
      <c r="E21692" t="s">
        <v>19513</v>
      </c>
      <c r="F21692" t="s">
        <v>12</v>
      </c>
      <c r="G21692" s="18">
        <v>13715397</v>
      </c>
      <c r="H21692" s="18">
        <v>18392172</v>
      </c>
      <c r="I21692" s="18">
        <v>4355460</v>
      </c>
      <c r="J21692" s="18">
        <v>6768808</v>
      </c>
      <c r="K21692" s="18">
        <v>11623364</v>
      </c>
      <c r="M21692" s="18">
        <v>685984</v>
      </c>
    </row>
    <row r="21693" spans="1:13" hidden="1" x14ac:dyDescent="0.25">
      <c r="A21693">
        <v>830006910</v>
      </c>
      <c r="B21693" t="s">
        <v>19517</v>
      </c>
      <c r="C21693" t="s">
        <v>2550</v>
      </c>
      <c r="D21693" s="20">
        <v>43830</v>
      </c>
      <c r="E21693" t="s">
        <v>19513</v>
      </c>
      <c r="F21693" t="s">
        <v>12</v>
      </c>
      <c r="G21693" s="18">
        <v>9284386</v>
      </c>
      <c r="H21693" s="18">
        <v>11266740</v>
      </c>
      <c r="I21693" s="18">
        <v>2832107</v>
      </c>
      <c r="J21693" s="18">
        <v>3775162</v>
      </c>
      <c r="K21693" s="18">
        <v>7491578</v>
      </c>
      <c r="L21693" s="18">
        <v>253732</v>
      </c>
      <c r="M21693" s="18">
        <v>1713223</v>
      </c>
    </row>
    <row r="21694" spans="1:13" hidden="1" x14ac:dyDescent="0.25">
      <c r="A21694">
        <v>891903403</v>
      </c>
      <c r="B21694" t="s">
        <v>19518</v>
      </c>
      <c r="C21694" t="s">
        <v>335</v>
      </c>
      <c r="D21694" s="20">
        <v>43830</v>
      </c>
      <c r="E21694" t="s">
        <v>19513</v>
      </c>
      <c r="F21694" t="s">
        <v>12</v>
      </c>
      <c r="G21694" s="18">
        <v>13281125</v>
      </c>
      <c r="H21694" s="18">
        <v>28299814</v>
      </c>
      <c r="I21694" s="18">
        <v>9981020</v>
      </c>
      <c r="J21694" s="18">
        <v>12451303</v>
      </c>
      <c r="K21694" s="18">
        <v>15848511</v>
      </c>
      <c r="L21694" s="18">
        <v>1474901</v>
      </c>
      <c r="M21694" s="18">
        <v>500754</v>
      </c>
    </row>
    <row r="21695" spans="1:13" hidden="1" x14ac:dyDescent="0.25">
      <c r="A21695">
        <v>813001526</v>
      </c>
      <c r="B21695" t="s">
        <v>19519</v>
      </c>
      <c r="C21695" t="s">
        <v>65</v>
      </c>
      <c r="D21695" s="20">
        <v>43830</v>
      </c>
      <c r="E21695" t="s">
        <v>19513</v>
      </c>
      <c r="F21695" t="s">
        <v>12</v>
      </c>
      <c r="G21695" s="18">
        <v>3079001</v>
      </c>
      <c r="H21695" s="18">
        <v>107653759</v>
      </c>
      <c r="I21695" s="18">
        <v>428032</v>
      </c>
      <c r="J21695" s="18">
        <v>647633</v>
      </c>
      <c r="K21695" s="18">
        <v>107006126</v>
      </c>
      <c r="M21695" s="18">
        <v>9301346</v>
      </c>
    </row>
    <row r="21696" spans="1:13" hidden="1" x14ac:dyDescent="0.25">
      <c r="A21696">
        <v>890905893</v>
      </c>
      <c r="B21696" t="s">
        <v>19520</v>
      </c>
      <c r="C21696" t="s">
        <v>141</v>
      </c>
      <c r="D21696" s="20">
        <v>43830</v>
      </c>
      <c r="E21696" t="s">
        <v>19513</v>
      </c>
      <c r="F21696" t="s">
        <v>12</v>
      </c>
      <c r="G21696" s="18">
        <v>28242109</v>
      </c>
      <c r="H21696" s="18">
        <v>38580892</v>
      </c>
      <c r="I21696" s="18">
        <v>12399360</v>
      </c>
      <c r="J21696" s="18">
        <v>18728351</v>
      </c>
      <c r="K21696" s="18">
        <v>19852541</v>
      </c>
      <c r="L21696" s="18">
        <v>372842</v>
      </c>
      <c r="M21696" s="18">
        <v>1402513</v>
      </c>
    </row>
    <row r="21697" spans="1:13" hidden="1" x14ac:dyDescent="0.25">
      <c r="A21697">
        <v>891100247</v>
      </c>
      <c r="B21697" t="s">
        <v>19521</v>
      </c>
      <c r="C21697" t="s">
        <v>29</v>
      </c>
      <c r="D21697" s="20">
        <v>43830</v>
      </c>
      <c r="E21697" t="s">
        <v>19513</v>
      </c>
      <c r="F21697" t="s">
        <v>12</v>
      </c>
      <c r="G21697" s="18">
        <v>21896532</v>
      </c>
      <c r="H21697" s="18">
        <v>70285631</v>
      </c>
      <c r="I21697" s="18">
        <v>1127796</v>
      </c>
      <c r="J21697" s="18">
        <v>1127796</v>
      </c>
      <c r="K21697" s="18">
        <v>69157835</v>
      </c>
      <c r="L21697" s="18">
        <v>144380</v>
      </c>
      <c r="M21697" s="18">
        <v>6285651</v>
      </c>
    </row>
    <row r="21698" spans="1:13" hidden="1" x14ac:dyDescent="0.25">
      <c r="A21698">
        <v>900673310</v>
      </c>
      <c r="B21698" t="s">
        <v>19522</v>
      </c>
      <c r="C21698" t="s">
        <v>162</v>
      </c>
      <c r="D21698" s="20">
        <v>43830</v>
      </c>
      <c r="E21698" t="s">
        <v>19513</v>
      </c>
      <c r="F21698" t="s">
        <v>12</v>
      </c>
      <c r="G21698" s="18">
        <v>6549349</v>
      </c>
      <c r="H21698" s="18">
        <v>10527230</v>
      </c>
      <c r="I21698" s="18">
        <v>229792</v>
      </c>
      <c r="J21698" s="18">
        <v>8647400</v>
      </c>
      <c r="K21698" s="18">
        <v>1879830</v>
      </c>
      <c r="L21698" s="18">
        <v>26009</v>
      </c>
      <c r="M21698" s="18">
        <v>516029</v>
      </c>
    </row>
    <row r="21699" spans="1:13" hidden="1" x14ac:dyDescent="0.25">
      <c r="A21699">
        <v>900233101</v>
      </c>
      <c r="B21699" t="s">
        <v>19523</v>
      </c>
      <c r="C21699" t="s">
        <v>51</v>
      </c>
      <c r="D21699" s="20">
        <v>43830</v>
      </c>
      <c r="E21699" t="s">
        <v>19513</v>
      </c>
      <c r="F21699" t="s">
        <v>12</v>
      </c>
      <c r="G21699" s="18">
        <v>56753579</v>
      </c>
      <c r="H21699" s="18">
        <v>262141143</v>
      </c>
      <c r="I21699" s="18">
        <v>40637135</v>
      </c>
      <c r="J21699" s="18">
        <v>163309380</v>
      </c>
      <c r="K21699" s="18">
        <v>98831763</v>
      </c>
      <c r="L21699" s="18">
        <v>13657596</v>
      </c>
      <c r="M21699" s="18">
        <v>7688753</v>
      </c>
    </row>
    <row r="21700" spans="1:13" hidden="1" x14ac:dyDescent="0.25">
      <c r="A21700">
        <v>901135250</v>
      </c>
      <c r="B21700" t="s">
        <v>19524</v>
      </c>
      <c r="C21700" t="s">
        <v>65</v>
      </c>
      <c r="D21700" s="20">
        <v>43830</v>
      </c>
      <c r="E21700" t="s">
        <v>19513</v>
      </c>
      <c r="F21700" t="s">
        <v>12</v>
      </c>
      <c r="G21700" s="18">
        <v>1118674</v>
      </c>
      <c r="H21700" s="18">
        <v>3663053</v>
      </c>
      <c r="I21700" s="18">
        <v>673780</v>
      </c>
      <c r="J21700" s="18">
        <v>673780</v>
      </c>
      <c r="K21700" s="18">
        <v>2989273</v>
      </c>
      <c r="M21700" s="18">
        <v>970994</v>
      </c>
    </row>
    <row r="21701" spans="1:13" hidden="1" x14ac:dyDescent="0.25">
      <c r="A21701">
        <v>800243310</v>
      </c>
      <c r="B21701" t="s">
        <v>19525</v>
      </c>
      <c r="C21701" t="s">
        <v>162</v>
      </c>
      <c r="D21701" s="20">
        <v>43830</v>
      </c>
      <c r="E21701" t="s">
        <v>19513</v>
      </c>
      <c r="F21701" t="s">
        <v>12</v>
      </c>
      <c r="G21701" s="18">
        <v>1084009</v>
      </c>
      <c r="H21701" s="18">
        <v>56510875</v>
      </c>
      <c r="I21701" s="18">
        <v>9963670</v>
      </c>
      <c r="J21701" s="18">
        <v>15261641</v>
      </c>
      <c r="K21701" s="18">
        <v>41249234</v>
      </c>
      <c r="L21701" s="18">
        <v>155499</v>
      </c>
      <c r="M21701" s="18">
        <v>-1887554</v>
      </c>
    </row>
    <row r="21702" spans="1:13" hidden="1" x14ac:dyDescent="0.25">
      <c r="A21702">
        <v>900120377</v>
      </c>
      <c r="B21702" t="s">
        <v>19526</v>
      </c>
      <c r="C21702" t="s">
        <v>65</v>
      </c>
      <c r="D21702" s="20">
        <v>43830</v>
      </c>
      <c r="E21702" t="s">
        <v>19513</v>
      </c>
      <c r="F21702" t="s">
        <v>12</v>
      </c>
      <c r="G21702" s="18">
        <v>246123</v>
      </c>
      <c r="H21702" s="18">
        <v>155061979</v>
      </c>
      <c r="I21702" s="18">
        <v>5908</v>
      </c>
      <c r="J21702" s="18">
        <v>5908</v>
      </c>
      <c r="K21702" s="18">
        <v>155056071</v>
      </c>
      <c r="L21702" s="18">
        <v>26584</v>
      </c>
      <c r="M21702" s="18">
        <v>-2782328</v>
      </c>
    </row>
    <row r="21703" spans="1:13" hidden="1" x14ac:dyDescent="0.25">
      <c r="A21703">
        <v>900444217</v>
      </c>
      <c r="B21703" t="s">
        <v>19527</v>
      </c>
      <c r="C21703" t="s">
        <v>162</v>
      </c>
      <c r="D21703" s="20">
        <v>43830</v>
      </c>
      <c r="E21703" t="s">
        <v>19513</v>
      </c>
      <c r="F21703" t="s">
        <v>12</v>
      </c>
      <c r="G21703" s="18">
        <v>2141189</v>
      </c>
      <c r="H21703" s="18">
        <v>2258286</v>
      </c>
      <c r="I21703" s="18">
        <v>1671701</v>
      </c>
      <c r="J21703" s="18">
        <v>1671701</v>
      </c>
      <c r="K21703" s="18">
        <v>586585</v>
      </c>
      <c r="L21703" s="18">
        <v>1104</v>
      </c>
      <c r="M21703" s="18">
        <v>-46023</v>
      </c>
    </row>
    <row r="21704" spans="1:13" hidden="1" x14ac:dyDescent="0.25">
      <c r="A21704">
        <v>860076008</v>
      </c>
      <c r="B21704" t="s">
        <v>19528</v>
      </c>
      <c r="C21704" t="s">
        <v>29</v>
      </c>
      <c r="D21704" s="20">
        <v>43830</v>
      </c>
      <c r="E21704" t="s">
        <v>19513</v>
      </c>
      <c r="F21704" t="s">
        <v>12</v>
      </c>
      <c r="G21704" s="18">
        <v>4210290</v>
      </c>
      <c r="H21704" s="18">
        <v>147775300</v>
      </c>
      <c r="I21704" s="18">
        <v>12918952</v>
      </c>
      <c r="J21704" s="18">
        <v>27261501</v>
      </c>
      <c r="K21704" s="18">
        <v>120513799</v>
      </c>
      <c r="M21704" s="18">
        <v>4344763</v>
      </c>
    </row>
    <row r="21705" spans="1:13" hidden="1" x14ac:dyDescent="0.25">
      <c r="A21705">
        <v>900357074</v>
      </c>
      <c r="B21705" t="s">
        <v>19529</v>
      </c>
      <c r="C21705" t="s">
        <v>29</v>
      </c>
      <c r="D21705" s="20">
        <v>43830</v>
      </c>
      <c r="E21705" t="s">
        <v>19513</v>
      </c>
      <c r="F21705" t="s">
        <v>12</v>
      </c>
      <c r="G21705" s="18">
        <v>3737776</v>
      </c>
      <c r="H21705" s="18">
        <v>12415710</v>
      </c>
      <c r="I21705" s="18">
        <v>513230</v>
      </c>
      <c r="J21705" s="18">
        <v>993751</v>
      </c>
      <c r="K21705" s="18">
        <v>11421959</v>
      </c>
      <c r="L21705" s="18">
        <v>57130</v>
      </c>
      <c r="M21705" s="18">
        <v>118277</v>
      </c>
    </row>
    <row r="21706" spans="1:13" hidden="1" x14ac:dyDescent="0.25">
      <c r="A21706">
        <v>804006377</v>
      </c>
      <c r="B21706" t="s">
        <v>19530</v>
      </c>
      <c r="C21706" t="s">
        <v>203</v>
      </c>
      <c r="D21706" s="20">
        <v>43830</v>
      </c>
      <c r="E21706" t="s">
        <v>19513</v>
      </c>
      <c r="F21706" t="s">
        <v>12</v>
      </c>
      <c r="G21706" s="18">
        <v>1902527</v>
      </c>
      <c r="H21706" s="18">
        <v>9817252</v>
      </c>
      <c r="I21706" s="18">
        <v>574704</v>
      </c>
      <c r="J21706" s="18">
        <v>2918451</v>
      </c>
      <c r="K21706" s="18">
        <v>6898801</v>
      </c>
      <c r="L21706" s="18">
        <v>34969</v>
      </c>
      <c r="M21706" s="18">
        <v>-43844</v>
      </c>
    </row>
    <row r="21707" spans="1:13" hidden="1" x14ac:dyDescent="0.25">
      <c r="A21707">
        <v>900185065</v>
      </c>
      <c r="B21707" t="s">
        <v>19531</v>
      </c>
      <c r="C21707" t="s">
        <v>57</v>
      </c>
      <c r="D21707" s="20">
        <v>43830</v>
      </c>
      <c r="E21707" t="s">
        <v>19513</v>
      </c>
      <c r="F21707" t="s">
        <v>12</v>
      </c>
      <c r="G21707" s="18">
        <v>1144568</v>
      </c>
      <c r="H21707" s="18">
        <v>14106914</v>
      </c>
      <c r="I21707" s="18">
        <v>2481055</v>
      </c>
      <c r="J21707" s="18">
        <v>2721180</v>
      </c>
      <c r="K21707" s="18">
        <v>11385734</v>
      </c>
      <c r="M21707" s="18">
        <v>-263769</v>
      </c>
    </row>
    <row r="21708" spans="1:13" hidden="1" x14ac:dyDescent="0.25">
      <c r="A21708">
        <v>900385903</v>
      </c>
      <c r="B21708" t="s">
        <v>19532</v>
      </c>
      <c r="C21708" t="s">
        <v>29</v>
      </c>
      <c r="D21708" s="20">
        <v>43830</v>
      </c>
      <c r="E21708" t="s">
        <v>19513</v>
      </c>
      <c r="F21708" t="s">
        <v>12</v>
      </c>
      <c r="G21708" s="18">
        <v>238166</v>
      </c>
      <c r="H21708" s="18">
        <v>2562494</v>
      </c>
      <c r="I21708" s="18">
        <v>560245</v>
      </c>
      <c r="J21708" s="18">
        <v>1977837</v>
      </c>
      <c r="K21708" s="18">
        <v>584657</v>
      </c>
      <c r="L21708" s="18">
        <v>1929</v>
      </c>
      <c r="M21708" s="18">
        <v>-397548</v>
      </c>
    </row>
    <row r="21709" spans="1:13" hidden="1" x14ac:dyDescent="0.25">
      <c r="A21709">
        <v>900186312</v>
      </c>
      <c r="B21709" t="s">
        <v>19533</v>
      </c>
      <c r="C21709" t="s">
        <v>73</v>
      </c>
      <c r="D21709" s="20">
        <v>43830</v>
      </c>
      <c r="E21709" t="s">
        <v>19513</v>
      </c>
      <c r="F21709" t="s">
        <v>12</v>
      </c>
      <c r="G21709" s="18">
        <v>646950</v>
      </c>
      <c r="H21709" s="18">
        <v>8222522</v>
      </c>
      <c r="I21709" s="18">
        <v>143133</v>
      </c>
      <c r="J21709" s="18">
        <v>2866758</v>
      </c>
      <c r="K21709" s="18">
        <v>5355764</v>
      </c>
      <c r="L21709" s="18">
        <v>269274</v>
      </c>
      <c r="M21709" s="18">
        <v>41732</v>
      </c>
    </row>
    <row r="21710" spans="1:13" hidden="1" x14ac:dyDescent="0.25">
      <c r="A21710">
        <v>900761148</v>
      </c>
      <c r="B21710" t="s">
        <v>19534</v>
      </c>
      <c r="C21710" t="s">
        <v>65</v>
      </c>
      <c r="D21710" s="20">
        <v>43830</v>
      </c>
      <c r="E21710" t="s">
        <v>19513</v>
      </c>
      <c r="F21710" t="s">
        <v>12</v>
      </c>
      <c r="G21710" s="18">
        <v>4195128</v>
      </c>
      <c r="H21710" s="18">
        <v>20841735</v>
      </c>
      <c r="I21710" s="18">
        <v>119532</v>
      </c>
      <c r="J21710" s="18">
        <v>1001994</v>
      </c>
      <c r="K21710" s="18">
        <v>19839741</v>
      </c>
      <c r="L21710" s="18">
        <v>1739</v>
      </c>
      <c r="M21710" s="18">
        <v>176485</v>
      </c>
    </row>
    <row r="21711" spans="1:13" hidden="1" x14ac:dyDescent="0.25">
      <c r="A21711">
        <v>890917119</v>
      </c>
      <c r="B21711" t="s">
        <v>19535</v>
      </c>
      <c r="C21711" t="s">
        <v>207</v>
      </c>
      <c r="D21711" s="20">
        <v>43830</v>
      </c>
      <c r="E21711" t="s">
        <v>19513</v>
      </c>
      <c r="F21711" t="s">
        <v>12</v>
      </c>
      <c r="G21711" s="18">
        <v>3974897</v>
      </c>
      <c r="H21711" s="18">
        <v>135516988</v>
      </c>
      <c r="I21711" s="18">
        <v>361155</v>
      </c>
      <c r="J21711" s="18">
        <v>45860611</v>
      </c>
      <c r="K21711" s="18">
        <v>89656377</v>
      </c>
      <c r="L21711" s="18">
        <v>21170</v>
      </c>
      <c r="M21711" s="18">
        <v>-217681</v>
      </c>
    </row>
    <row r="21712" spans="1:13" hidden="1" x14ac:dyDescent="0.25">
      <c r="A21712">
        <v>800002818</v>
      </c>
      <c r="B21712" t="s">
        <v>19536</v>
      </c>
      <c r="C21712" t="s">
        <v>65</v>
      </c>
      <c r="D21712" s="20">
        <v>43830</v>
      </c>
      <c r="E21712" t="s">
        <v>19513</v>
      </c>
      <c r="F21712" t="s">
        <v>12</v>
      </c>
      <c r="G21712" s="18">
        <v>319268</v>
      </c>
      <c r="H21712" s="18">
        <v>109541024</v>
      </c>
      <c r="I21712" s="18">
        <v>35096519</v>
      </c>
      <c r="J21712" s="18">
        <v>36161426</v>
      </c>
      <c r="K21712" s="18">
        <v>73379598</v>
      </c>
      <c r="L21712" s="18">
        <v>946296</v>
      </c>
      <c r="M21712" s="18">
        <v>-11956365</v>
      </c>
    </row>
    <row r="21713" spans="1:13" hidden="1" x14ac:dyDescent="0.25">
      <c r="A21713">
        <v>890312374</v>
      </c>
      <c r="B21713" t="s">
        <v>19537</v>
      </c>
      <c r="C21713" t="s">
        <v>68</v>
      </c>
      <c r="D21713" s="20">
        <v>43830</v>
      </c>
      <c r="E21713" t="s">
        <v>19513</v>
      </c>
      <c r="F21713" t="s">
        <v>12</v>
      </c>
      <c r="G21713" s="18">
        <v>982056</v>
      </c>
      <c r="H21713" s="18">
        <v>85626466</v>
      </c>
      <c r="I21713" s="18">
        <v>965425</v>
      </c>
      <c r="J21713" s="18">
        <v>17873601</v>
      </c>
      <c r="K21713" s="18">
        <v>67752865</v>
      </c>
      <c r="L21713" s="18">
        <v>1643933</v>
      </c>
      <c r="M21713" s="18">
        <v>-2744104</v>
      </c>
    </row>
    <row r="21714" spans="1:13" hidden="1" x14ac:dyDescent="0.25">
      <c r="A21714">
        <v>901151772</v>
      </c>
      <c r="B21714" t="s">
        <v>19538</v>
      </c>
      <c r="C21714" t="s">
        <v>23</v>
      </c>
      <c r="D21714" s="20">
        <v>43830</v>
      </c>
      <c r="E21714" t="s">
        <v>19513</v>
      </c>
      <c r="F21714" t="s">
        <v>12</v>
      </c>
      <c r="G21714" s="18">
        <v>4214978</v>
      </c>
      <c r="H21714" s="18">
        <v>4219377</v>
      </c>
      <c r="I21714" s="18">
        <v>422881</v>
      </c>
      <c r="J21714" s="18">
        <v>3381052</v>
      </c>
      <c r="K21714" s="18">
        <v>838325</v>
      </c>
      <c r="M21714" s="18">
        <v>721219</v>
      </c>
    </row>
    <row r="21715" spans="1:13" hidden="1" x14ac:dyDescent="0.25">
      <c r="A21715">
        <v>900371613</v>
      </c>
      <c r="B21715" t="s">
        <v>19539</v>
      </c>
      <c r="C21715" t="s">
        <v>1807</v>
      </c>
      <c r="D21715" s="20">
        <v>43830</v>
      </c>
      <c r="E21715" t="s">
        <v>19513</v>
      </c>
      <c r="F21715" t="s">
        <v>12</v>
      </c>
      <c r="G21715" s="18">
        <v>15621447</v>
      </c>
      <c r="H21715" s="18">
        <v>15621447</v>
      </c>
      <c r="I21715" s="18">
        <v>11199708</v>
      </c>
      <c r="J21715" s="18">
        <v>13507848</v>
      </c>
      <c r="K21715" s="18">
        <v>2113599</v>
      </c>
      <c r="L21715" s="18">
        <v>340882</v>
      </c>
      <c r="M21715" s="18">
        <v>603912</v>
      </c>
    </row>
    <row r="21716" spans="1:13" hidden="1" x14ac:dyDescent="0.25">
      <c r="A21716">
        <v>891801415</v>
      </c>
      <c r="B21716" t="s">
        <v>19540</v>
      </c>
      <c r="C21716" t="s">
        <v>29</v>
      </c>
      <c r="D21716" s="20">
        <v>43830</v>
      </c>
      <c r="E21716" t="s">
        <v>19513</v>
      </c>
      <c r="F21716" t="s">
        <v>12</v>
      </c>
      <c r="G21716" s="18">
        <v>5086887</v>
      </c>
      <c r="H21716" s="18">
        <v>24530320</v>
      </c>
      <c r="I21716" s="18">
        <v>3188351</v>
      </c>
      <c r="J21716" s="18">
        <v>4297113</v>
      </c>
      <c r="K21716" s="18">
        <v>20233207</v>
      </c>
      <c r="L21716" s="18">
        <v>264233</v>
      </c>
      <c r="M21716" s="18">
        <v>73332</v>
      </c>
    </row>
    <row r="21717" spans="1:13" hidden="1" x14ac:dyDescent="0.25">
      <c r="A21717">
        <v>800129316</v>
      </c>
      <c r="B21717" t="s">
        <v>19541</v>
      </c>
      <c r="C21717" t="s">
        <v>29</v>
      </c>
      <c r="D21717" s="20">
        <v>43830</v>
      </c>
      <c r="E21717" t="s">
        <v>19513</v>
      </c>
      <c r="F21717" t="s">
        <v>12</v>
      </c>
      <c r="G21717" s="18">
        <v>311587</v>
      </c>
      <c r="H21717" s="18">
        <v>2454920</v>
      </c>
      <c r="I21717" s="18">
        <v>136576</v>
      </c>
      <c r="J21717" s="18">
        <v>142204</v>
      </c>
      <c r="K21717" s="18">
        <v>2312716</v>
      </c>
      <c r="L21717" s="18">
        <v>12181</v>
      </c>
      <c r="M21717" s="18">
        <v>82453</v>
      </c>
    </row>
    <row r="21718" spans="1:13" hidden="1" x14ac:dyDescent="0.25">
      <c r="A21718">
        <v>804014274</v>
      </c>
      <c r="B21718" t="s">
        <v>19542</v>
      </c>
      <c r="C21718" t="s">
        <v>65</v>
      </c>
      <c r="D21718" s="20">
        <v>43830</v>
      </c>
      <c r="E21718" t="s">
        <v>19513</v>
      </c>
      <c r="F21718" t="s">
        <v>12</v>
      </c>
      <c r="G21718" s="18">
        <v>43008</v>
      </c>
      <c r="H21718" s="18">
        <v>14015112</v>
      </c>
      <c r="I21718" s="18">
        <v>35677</v>
      </c>
      <c r="J21718" s="18">
        <v>3247586</v>
      </c>
      <c r="K21718" s="18">
        <v>10767526</v>
      </c>
      <c r="L21718" s="18">
        <v>0</v>
      </c>
      <c r="M21718" s="18">
        <v>-197151</v>
      </c>
    </row>
    <row r="21719" spans="1:13" hidden="1" x14ac:dyDescent="0.25">
      <c r="A21719">
        <v>900619657</v>
      </c>
      <c r="B21719" t="s">
        <v>19543</v>
      </c>
      <c r="C21719" t="s">
        <v>40</v>
      </c>
      <c r="D21719" s="20">
        <v>43830</v>
      </c>
      <c r="E21719" t="s">
        <v>19513</v>
      </c>
      <c r="F21719" t="s">
        <v>12</v>
      </c>
      <c r="G21719" s="18">
        <v>2527540</v>
      </c>
      <c r="H21719" s="18">
        <v>2722700</v>
      </c>
      <c r="I21719" s="18">
        <v>3247146</v>
      </c>
      <c r="J21719" s="18">
        <v>3247146</v>
      </c>
      <c r="K21719" s="18">
        <v>-524446</v>
      </c>
      <c r="L21719" s="18">
        <v>8528</v>
      </c>
      <c r="M21719" s="18">
        <v>41312</v>
      </c>
    </row>
    <row r="21720" spans="1:13" hidden="1" x14ac:dyDescent="0.25">
      <c r="A21720">
        <v>800194752</v>
      </c>
      <c r="B21720" t="s">
        <v>19544</v>
      </c>
      <c r="C21720" t="s">
        <v>29</v>
      </c>
      <c r="D21720" s="20">
        <v>43830</v>
      </c>
      <c r="E21720" t="s">
        <v>19513</v>
      </c>
      <c r="F21720" t="s">
        <v>12</v>
      </c>
      <c r="G21720" s="18">
        <v>3821242</v>
      </c>
      <c r="H21720" s="18">
        <v>31363863</v>
      </c>
      <c r="I21720" s="18">
        <v>4314610</v>
      </c>
      <c r="J21720" s="18">
        <v>11762892</v>
      </c>
      <c r="K21720" s="18">
        <v>19600971</v>
      </c>
      <c r="L21720" s="18">
        <v>131952</v>
      </c>
      <c r="M21720" s="18">
        <v>223823</v>
      </c>
    </row>
    <row r="21721" spans="1:13" hidden="1" x14ac:dyDescent="0.25">
      <c r="A21721">
        <v>900267689</v>
      </c>
      <c r="B21721" t="s">
        <v>19545</v>
      </c>
      <c r="C21721" t="s">
        <v>57</v>
      </c>
      <c r="D21721" s="20">
        <v>43830</v>
      </c>
      <c r="E21721" t="s">
        <v>19513</v>
      </c>
      <c r="F21721" t="s">
        <v>12</v>
      </c>
      <c r="G21721" s="18">
        <v>1299279</v>
      </c>
      <c r="H21721" s="18">
        <v>14608880</v>
      </c>
      <c r="I21721" s="18">
        <v>324850</v>
      </c>
      <c r="J21721" s="18">
        <v>1478944</v>
      </c>
      <c r="K21721" s="18">
        <v>13129936</v>
      </c>
      <c r="L21721" s="18">
        <v>2</v>
      </c>
      <c r="M21721" s="18">
        <v>463842</v>
      </c>
    </row>
    <row r="21722" spans="1:13" hidden="1" x14ac:dyDescent="0.25">
      <c r="A21722">
        <v>860072491</v>
      </c>
      <c r="B21722" t="s">
        <v>19546</v>
      </c>
      <c r="C21722" t="s">
        <v>19</v>
      </c>
      <c r="D21722" s="20">
        <v>43830</v>
      </c>
      <c r="E21722" t="s">
        <v>19513</v>
      </c>
      <c r="F21722" t="s">
        <v>12</v>
      </c>
      <c r="G21722" s="18">
        <v>5727660</v>
      </c>
      <c r="H21722" s="18">
        <v>17797826</v>
      </c>
      <c r="I21722" s="18">
        <v>1795536</v>
      </c>
      <c r="J21722" s="18">
        <v>3796534</v>
      </c>
      <c r="K21722" s="18">
        <v>14001292</v>
      </c>
      <c r="M21722" s="18">
        <v>332849</v>
      </c>
    </row>
    <row r="21723" spans="1:13" hidden="1" x14ac:dyDescent="0.25">
      <c r="A21723">
        <v>860528096</v>
      </c>
      <c r="B21723" t="s">
        <v>19547</v>
      </c>
      <c r="C21723" t="s">
        <v>29</v>
      </c>
      <c r="D21723" s="20">
        <v>43830</v>
      </c>
      <c r="E21723" t="s">
        <v>19513</v>
      </c>
      <c r="F21723" t="s">
        <v>12</v>
      </c>
      <c r="G21723" s="18">
        <v>443606</v>
      </c>
      <c r="H21723" s="18">
        <v>5443478</v>
      </c>
      <c r="I21723" s="18">
        <v>315070</v>
      </c>
      <c r="J21723" s="18">
        <v>2238190</v>
      </c>
      <c r="K21723" s="18">
        <v>3205288</v>
      </c>
      <c r="M21723" s="18">
        <v>-272454</v>
      </c>
    </row>
    <row r="21724" spans="1:13" hidden="1" x14ac:dyDescent="0.25">
      <c r="A21724">
        <v>900365409</v>
      </c>
      <c r="B21724" t="s">
        <v>19548</v>
      </c>
      <c r="C21724" t="s">
        <v>657</v>
      </c>
      <c r="D21724" s="20">
        <v>43830</v>
      </c>
      <c r="E21724" t="s">
        <v>19513</v>
      </c>
      <c r="F21724" t="s">
        <v>12</v>
      </c>
      <c r="G21724" s="18">
        <v>8691232</v>
      </c>
      <c r="H21724" s="18">
        <v>9189925</v>
      </c>
      <c r="I21724" s="18">
        <v>7555568</v>
      </c>
      <c r="J21724" s="18">
        <v>7683273</v>
      </c>
      <c r="K21724" s="18">
        <v>1506652</v>
      </c>
      <c r="M21724" s="18">
        <v>1275035</v>
      </c>
    </row>
    <row r="21725" spans="1:13" hidden="1" x14ac:dyDescent="0.25">
      <c r="A21725">
        <v>830138169</v>
      </c>
      <c r="B21725" t="s">
        <v>19549</v>
      </c>
      <c r="C21725" t="s">
        <v>65</v>
      </c>
      <c r="D21725" s="20">
        <v>43830</v>
      </c>
      <c r="E21725" t="s">
        <v>19513</v>
      </c>
      <c r="F21725" t="s">
        <v>12</v>
      </c>
      <c r="G21725" s="18">
        <v>487859</v>
      </c>
      <c r="H21725" s="18">
        <v>10369447</v>
      </c>
      <c r="I21725" s="18">
        <v>7020</v>
      </c>
      <c r="J21725" s="18">
        <v>80796</v>
      </c>
      <c r="K21725" s="18">
        <v>10288651</v>
      </c>
      <c r="M21725" s="18">
        <v>709380</v>
      </c>
    </row>
    <row r="21726" spans="1:13" hidden="1" x14ac:dyDescent="0.25">
      <c r="A21726">
        <v>830080611</v>
      </c>
      <c r="B21726" t="s">
        <v>19550</v>
      </c>
      <c r="C21726" t="s">
        <v>29</v>
      </c>
      <c r="D21726" s="20">
        <v>43830</v>
      </c>
      <c r="E21726" t="s">
        <v>19513</v>
      </c>
      <c r="F21726" t="s">
        <v>12</v>
      </c>
      <c r="G21726" s="18">
        <v>1427136</v>
      </c>
      <c r="H21726" s="18">
        <v>15630639</v>
      </c>
      <c r="I21726" s="18">
        <v>140362</v>
      </c>
      <c r="J21726" s="18">
        <v>10046634</v>
      </c>
      <c r="K21726" s="18">
        <v>5584005</v>
      </c>
      <c r="L21726" s="18">
        <v>455</v>
      </c>
      <c r="M21726" s="18">
        <v>-286376</v>
      </c>
    </row>
    <row r="21727" spans="1:13" hidden="1" x14ac:dyDescent="0.25">
      <c r="A21727">
        <v>860027143</v>
      </c>
      <c r="B21727" t="s">
        <v>19551</v>
      </c>
      <c r="C21727" t="s">
        <v>29</v>
      </c>
      <c r="D21727" s="20">
        <v>43830</v>
      </c>
      <c r="E21727" t="s">
        <v>19513</v>
      </c>
      <c r="F21727" t="s">
        <v>12</v>
      </c>
      <c r="G21727" s="18">
        <v>839097</v>
      </c>
      <c r="H21727" s="18">
        <v>5611891</v>
      </c>
      <c r="I21727" s="18">
        <v>729409</v>
      </c>
      <c r="J21727" s="18">
        <v>3040556</v>
      </c>
      <c r="K21727" s="18">
        <v>2571335</v>
      </c>
      <c r="M21727" s="18">
        <v>49339</v>
      </c>
    </row>
    <row r="21728" spans="1:13" hidden="1" x14ac:dyDescent="0.25">
      <c r="A21728">
        <v>830506608</v>
      </c>
      <c r="B21728" t="s">
        <v>19552</v>
      </c>
      <c r="C21728" t="s">
        <v>68</v>
      </c>
      <c r="D21728" s="20">
        <v>43830</v>
      </c>
      <c r="E21728" t="s">
        <v>19513</v>
      </c>
      <c r="F21728" t="s">
        <v>12</v>
      </c>
      <c r="G21728" s="18">
        <v>1282794</v>
      </c>
      <c r="H21728" s="18">
        <v>16077993</v>
      </c>
      <c r="I21728" s="18">
        <v>232433</v>
      </c>
      <c r="J21728" s="18">
        <v>5241923</v>
      </c>
      <c r="K21728" s="18">
        <v>10836070</v>
      </c>
      <c r="L21728" s="18">
        <v>187932</v>
      </c>
      <c r="M21728" s="18">
        <v>283442</v>
      </c>
    </row>
    <row r="21729" spans="1:13" hidden="1" x14ac:dyDescent="0.25">
      <c r="A21729">
        <v>860072492</v>
      </c>
      <c r="B21729" t="s">
        <v>19553</v>
      </c>
      <c r="C21729" t="s">
        <v>19</v>
      </c>
      <c r="D21729" s="20">
        <v>43830</v>
      </c>
      <c r="E21729" t="s">
        <v>19513</v>
      </c>
      <c r="F21729" t="s">
        <v>12</v>
      </c>
      <c r="G21729" s="18">
        <v>4335209</v>
      </c>
      <c r="H21729" s="18">
        <v>10680087</v>
      </c>
      <c r="I21729" s="18">
        <v>5367</v>
      </c>
      <c r="J21729" s="18">
        <v>1895230</v>
      </c>
      <c r="K21729" s="18">
        <v>8784857</v>
      </c>
      <c r="M21729" s="18">
        <v>-163124</v>
      </c>
    </row>
    <row r="21730" spans="1:13" hidden="1" x14ac:dyDescent="0.25">
      <c r="A21730">
        <v>860521601</v>
      </c>
      <c r="B21730" t="s">
        <v>19554</v>
      </c>
      <c r="C21730" t="s">
        <v>193</v>
      </c>
      <c r="D21730" s="20">
        <v>43830</v>
      </c>
      <c r="E21730" t="s">
        <v>19513</v>
      </c>
      <c r="F21730" t="s">
        <v>12</v>
      </c>
      <c r="G21730" s="18">
        <v>17799787</v>
      </c>
      <c r="H21730" s="18">
        <v>23314281</v>
      </c>
      <c r="I21730" s="18">
        <v>11476536</v>
      </c>
      <c r="J21730" s="18">
        <v>14676855</v>
      </c>
      <c r="K21730" s="18">
        <v>8637426</v>
      </c>
      <c r="L21730" s="18">
        <v>0</v>
      </c>
      <c r="M21730" s="18">
        <v>1838588</v>
      </c>
    </row>
    <row r="21731" spans="1:13" hidden="1" x14ac:dyDescent="0.25">
      <c r="A21731">
        <v>860067949</v>
      </c>
      <c r="B21731" t="s">
        <v>19555</v>
      </c>
      <c r="C21731" t="s">
        <v>19</v>
      </c>
      <c r="D21731" s="20">
        <v>43830</v>
      </c>
      <c r="E21731" t="s">
        <v>19513</v>
      </c>
      <c r="F21731" t="s">
        <v>12</v>
      </c>
      <c r="G21731" s="18">
        <v>293243</v>
      </c>
      <c r="H21731" s="18">
        <v>7937252</v>
      </c>
      <c r="I21731" s="18">
        <v>49137</v>
      </c>
      <c r="J21731" s="18">
        <v>49137</v>
      </c>
      <c r="K21731" s="18">
        <v>7888115</v>
      </c>
      <c r="L21731" s="18">
        <v>87</v>
      </c>
      <c r="M21731" s="18">
        <v>84107</v>
      </c>
    </row>
    <row r="21732" spans="1:13" hidden="1" x14ac:dyDescent="0.25">
      <c r="A21732">
        <v>891904303</v>
      </c>
      <c r="B21732" t="s">
        <v>19556</v>
      </c>
      <c r="C21732" t="s">
        <v>268</v>
      </c>
      <c r="D21732" s="20">
        <v>43830</v>
      </c>
      <c r="E21732" t="s">
        <v>19513</v>
      </c>
      <c r="F21732" t="s">
        <v>12</v>
      </c>
      <c r="G21732" s="18">
        <v>1376184</v>
      </c>
      <c r="H21732" s="18">
        <v>3460481</v>
      </c>
      <c r="I21732" s="18">
        <v>778298</v>
      </c>
      <c r="J21732" s="18">
        <v>1272233</v>
      </c>
      <c r="K21732" s="18">
        <v>2188248</v>
      </c>
      <c r="M21732" s="18">
        <v>302831</v>
      </c>
    </row>
    <row r="21733" spans="1:13" hidden="1" x14ac:dyDescent="0.25">
      <c r="A21733">
        <v>900470587</v>
      </c>
      <c r="B21733" t="s">
        <v>19557</v>
      </c>
      <c r="C21733" t="s">
        <v>143</v>
      </c>
      <c r="D21733" s="20">
        <v>43830</v>
      </c>
      <c r="E21733" t="s">
        <v>19513</v>
      </c>
      <c r="F21733" t="s">
        <v>12</v>
      </c>
      <c r="G21733" s="18">
        <v>9677053</v>
      </c>
      <c r="H21733" s="18">
        <v>14580089</v>
      </c>
      <c r="I21733" s="18">
        <v>147376</v>
      </c>
      <c r="J21733" s="18">
        <v>3102090</v>
      </c>
      <c r="K21733" s="18">
        <v>11477999</v>
      </c>
      <c r="L21733" s="18">
        <v>11436</v>
      </c>
      <c r="M21733" s="18">
        <v>201852</v>
      </c>
    </row>
    <row r="21734" spans="1:13" hidden="1" x14ac:dyDescent="0.25">
      <c r="A21734">
        <v>832002204</v>
      </c>
      <c r="B21734" t="s">
        <v>19558</v>
      </c>
      <c r="C21734" t="s">
        <v>253</v>
      </c>
      <c r="D21734" s="20">
        <v>43830</v>
      </c>
      <c r="E21734" t="s">
        <v>19513</v>
      </c>
      <c r="F21734" t="s">
        <v>12</v>
      </c>
      <c r="G21734" s="18">
        <v>9701445</v>
      </c>
      <c r="H21734" s="18">
        <v>10588517</v>
      </c>
      <c r="I21734" s="18">
        <v>5119720</v>
      </c>
      <c r="J21734" s="18">
        <v>5160960</v>
      </c>
      <c r="K21734" s="18">
        <v>5427557</v>
      </c>
      <c r="L21734" s="18">
        <v>32327</v>
      </c>
      <c r="M21734" s="18">
        <v>735138</v>
      </c>
    </row>
    <row r="21735" spans="1:13" hidden="1" x14ac:dyDescent="0.25">
      <c r="A21735">
        <v>830047411</v>
      </c>
      <c r="B21735" t="s">
        <v>19559</v>
      </c>
      <c r="C21735" t="s">
        <v>87</v>
      </c>
      <c r="D21735" s="20">
        <v>43830</v>
      </c>
      <c r="E21735" t="s">
        <v>19513</v>
      </c>
      <c r="F21735" t="s">
        <v>12</v>
      </c>
      <c r="G21735" s="18">
        <v>6336365</v>
      </c>
      <c r="H21735" s="18">
        <v>15728285</v>
      </c>
      <c r="I21735" s="18">
        <v>5074478</v>
      </c>
      <c r="J21735" s="18">
        <v>5804372</v>
      </c>
      <c r="K21735" s="18">
        <v>9923913</v>
      </c>
      <c r="L21735" s="18">
        <v>199918</v>
      </c>
      <c r="M21735" s="18">
        <v>3116103</v>
      </c>
    </row>
    <row r="21736" spans="1:13" hidden="1" x14ac:dyDescent="0.25">
      <c r="A21736">
        <v>900438410</v>
      </c>
      <c r="B21736" t="s">
        <v>19560</v>
      </c>
      <c r="C21736" t="s">
        <v>68</v>
      </c>
      <c r="D21736" s="20">
        <v>43830</v>
      </c>
      <c r="E21736" t="s">
        <v>19513</v>
      </c>
      <c r="F21736" t="s">
        <v>12</v>
      </c>
      <c r="G21736" s="18">
        <v>78943</v>
      </c>
      <c r="H21736" s="18">
        <v>53618332</v>
      </c>
      <c r="I21736" s="18">
        <v>3737655</v>
      </c>
      <c r="J21736" s="18">
        <v>7341971</v>
      </c>
      <c r="K21736" s="18">
        <v>46276361</v>
      </c>
      <c r="L21736" s="18">
        <v>492564</v>
      </c>
      <c r="M21736" s="18">
        <v>1282304</v>
      </c>
    </row>
    <row r="21737" spans="1:13" hidden="1" x14ac:dyDescent="0.25">
      <c r="A21737">
        <v>800207932</v>
      </c>
      <c r="B21737" t="s">
        <v>19561</v>
      </c>
      <c r="C21737" t="s">
        <v>647</v>
      </c>
      <c r="D21737" s="20">
        <v>43830</v>
      </c>
      <c r="E21737" t="s">
        <v>19513</v>
      </c>
      <c r="F21737" t="s">
        <v>12</v>
      </c>
      <c r="G21737" s="18">
        <v>9199594</v>
      </c>
      <c r="H21737" s="18">
        <v>28460338</v>
      </c>
      <c r="I21737" s="18">
        <v>6497532</v>
      </c>
      <c r="J21737" s="18">
        <v>18385275</v>
      </c>
      <c r="K21737" s="18">
        <v>10075063</v>
      </c>
      <c r="L21737" s="18">
        <v>413131</v>
      </c>
      <c r="M21737" s="18">
        <v>1829128</v>
      </c>
    </row>
    <row r="21738" spans="1:13" hidden="1" x14ac:dyDescent="0.25">
      <c r="A21738">
        <v>805001306</v>
      </c>
      <c r="B21738" t="s">
        <v>19562</v>
      </c>
      <c r="C21738" t="s">
        <v>248</v>
      </c>
      <c r="D21738" s="20">
        <v>43830</v>
      </c>
      <c r="E21738" t="s">
        <v>19513</v>
      </c>
      <c r="F21738" t="s">
        <v>12</v>
      </c>
      <c r="G21738" s="18">
        <v>4569508</v>
      </c>
      <c r="H21738" s="18">
        <v>8088330</v>
      </c>
      <c r="I21738" s="18">
        <v>1528816</v>
      </c>
      <c r="J21738" s="18">
        <v>2923954</v>
      </c>
      <c r="K21738" s="18">
        <v>5164376</v>
      </c>
      <c r="L21738" s="18">
        <v>687435</v>
      </c>
      <c r="M21738" s="18">
        <v>1222660</v>
      </c>
    </row>
    <row r="21739" spans="1:13" hidden="1" x14ac:dyDescent="0.25">
      <c r="A21739">
        <v>900062979</v>
      </c>
      <c r="B21739" t="s">
        <v>19563</v>
      </c>
      <c r="C21739" t="s">
        <v>467</v>
      </c>
      <c r="D21739" s="20">
        <v>43830</v>
      </c>
      <c r="E21739" t="s">
        <v>19513</v>
      </c>
      <c r="F21739" t="s">
        <v>12</v>
      </c>
      <c r="G21739" s="18">
        <v>8468338</v>
      </c>
      <c r="H21739" s="18">
        <v>25824264</v>
      </c>
      <c r="I21739" s="18">
        <v>7906683</v>
      </c>
      <c r="J21739" s="18">
        <v>11619492</v>
      </c>
      <c r="K21739" s="18">
        <v>14204772</v>
      </c>
      <c r="L21739" s="18">
        <v>213476</v>
      </c>
      <c r="M21739" s="18">
        <v>1312668</v>
      </c>
    </row>
    <row r="21740" spans="1:13" hidden="1" x14ac:dyDescent="0.25">
      <c r="A21740">
        <v>860402618</v>
      </c>
      <c r="B21740" t="s">
        <v>19564</v>
      </c>
      <c r="C21740" t="s">
        <v>179</v>
      </c>
      <c r="D21740" s="20">
        <v>43830</v>
      </c>
      <c r="E21740" t="s">
        <v>19513</v>
      </c>
      <c r="F21740" t="s">
        <v>12</v>
      </c>
      <c r="G21740" s="18">
        <v>1850881</v>
      </c>
      <c r="H21740" s="18">
        <v>17781196</v>
      </c>
      <c r="I21740" s="18">
        <v>6549375</v>
      </c>
      <c r="J21740" s="18">
        <v>11226545</v>
      </c>
      <c r="K21740" s="18">
        <v>6554651</v>
      </c>
      <c r="L21740" s="18">
        <v>487109</v>
      </c>
      <c r="M21740" s="18">
        <v>705497</v>
      </c>
    </row>
    <row r="21741" spans="1:13" hidden="1" x14ac:dyDescent="0.25">
      <c r="A21741">
        <v>819005874</v>
      </c>
      <c r="B21741" t="s">
        <v>19565</v>
      </c>
      <c r="C21741" t="s">
        <v>23</v>
      </c>
      <c r="D21741" s="20">
        <v>43830</v>
      </c>
      <c r="E21741" t="s">
        <v>19513</v>
      </c>
      <c r="F21741" t="s">
        <v>12</v>
      </c>
      <c r="G21741" s="18">
        <v>3731865</v>
      </c>
      <c r="H21741" s="18">
        <v>3963026</v>
      </c>
      <c r="I21741" s="18">
        <v>187435</v>
      </c>
      <c r="J21741" s="18">
        <v>1505828</v>
      </c>
      <c r="K21741" s="18">
        <v>2457198</v>
      </c>
      <c r="M21741" s="18">
        <v>1939456</v>
      </c>
    </row>
    <row r="21742" spans="1:13" hidden="1" x14ac:dyDescent="0.25">
      <c r="A21742">
        <v>860350005</v>
      </c>
      <c r="B21742" t="s">
        <v>19566</v>
      </c>
      <c r="C21742" t="s">
        <v>19</v>
      </c>
      <c r="D21742" s="20">
        <v>43830</v>
      </c>
      <c r="E21742" t="s">
        <v>19513</v>
      </c>
      <c r="F21742" t="s">
        <v>12</v>
      </c>
      <c r="G21742" s="18">
        <v>142546464</v>
      </c>
      <c r="H21742" s="18">
        <v>171913864</v>
      </c>
      <c r="I21742" s="18">
        <v>590526</v>
      </c>
      <c r="J21742" s="18">
        <v>600226</v>
      </c>
      <c r="K21742" s="18">
        <v>171313638</v>
      </c>
      <c r="L21742" s="18">
        <v>0</v>
      </c>
      <c r="M21742" s="18">
        <v>10531261</v>
      </c>
    </row>
    <row r="21743" spans="1:13" hidden="1" x14ac:dyDescent="0.25">
      <c r="A21743">
        <v>830146669</v>
      </c>
      <c r="B21743" t="s">
        <v>19567</v>
      </c>
      <c r="C21743" t="s">
        <v>350</v>
      </c>
      <c r="D21743" s="20">
        <v>43830</v>
      </c>
      <c r="E21743" t="s">
        <v>19513</v>
      </c>
      <c r="F21743" t="s">
        <v>12</v>
      </c>
      <c r="G21743" s="18">
        <v>7410841</v>
      </c>
      <c r="H21743" s="18">
        <v>10140347</v>
      </c>
      <c r="I21743" s="18">
        <v>4694693</v>
      </c>
      <c r="J21743" s="18">
        <v>4694693</v>
      </c>
      <c r="K21743" s="18">
        <v>5445654</v>
      </c>
      <c r="M21743" s="18">
        <v>174826</v>
      </c>
    </row>
    <row r="21744" spans="1:13" hidden="1" x14ac:dyDescent="0.25">
      <c r="A21744">
        <v>900770027</v>
      </c>
      <c r="B21744" t="s">
        <v>19568</v>
      </c>
      <c r="C21744" t="s">
        <v>57</v>
      </c>
      <c r="D21744" s="20">
        <v>43830</v>
      </c>
      <c r="E21744" t="s">
        <v>19513</v>
      </c>
      <c r="F21744" t="s">
        <v>12</v>
      </c>
      <c r="G21744" s="18">
        <v>185686</v>
      </c>
      <c r="H21744" s="18">
        <v>49877770</v>
      </c>
      <c r="I21744" s="18">
        <v>172432</v>
      </c>
      <c r="J21744" s="18">
        <v>172432</v>
      </c>
      <c r="K21744" s="18">
        <v>49705338</v>
      </c>
      <c r="L21744" s="18">
        <v>21826</v>
      </c>
      <c r="M21744" s="18">
        <v>2344171</v>
      </c>
    </row>
    <row r="21745" spans="1:13" hidden="1" x14ac:dyDescent="0.25">
      <c r="A21745">
        <v>811024630</v>
      </c>
      <c r="B21745" t="s">
        <v>19569</v>
      </c>
      <c r="C21745" t="s">
        <v>162</v>
      </c>
      <c r="D21745" s="20">
        <v>43830</v>
      </c>
      <c r="E21745" t="s">
        <v>19513</v>
      </c>
      <c r="F21745" t="s">
        <v>12</v>
      </c>
      <c r="G21745" s="18">
        <v>12652299</v>
      </c>
      <c r="H21745" s="18">
        <v>14862697</v>
      </c>
      <c r="I21745" s="18">
        <v>5035712</v>
      </c>
      <c r="J21745" s="18">
        <v>25847493</v>
      </c>
      <c r="K21745" s="18">
        <v>-10984796</v>
      </c>
      <c r="L21745" s="18">
        <v>21323</v>
      </c>
      <c r="M21745" s="18">
        <v>-437106</v>
      </c>
    </row>
    <row r="21746" spans="1:13" hidden="1" x14ac:dyDescent="0.25">
      <c r="A21746">
        <v>900328866</v>
      </c>
      <c r="B21746" t="s">
        <v>19570</v>
      </c>
      <c r="C21746" t="s">
        <v>109</v>
      </c>
      <c r="D21746" s="20">
        <v>43830</v>
      </c>
      <c r="E21746" t="s">
        <v>19513</v>
      </c>
      <c r="F21746" t="s">
        <v>12</v>
      </c>
      <c r="G21746" s="18">
        <v>1891654</v>
      </c>
      <c r="H21746" s="18">
        <v>2078765</v>
      </c>
      <c r="I21746" s="18">
        <v>789986</v>
      </c>
      <c r="J21746" s="18">
        <v>789986</v>
      </c>
      <c r="K21746" s="18">
        <v>1288779</v>
      </c>
      <c r="L21746" s="18">
        <v>29793</v>
      </c>
      <c r="M21746" s="18">
        <v>55769</v>
      </c>
    </row>
    <row r="21747" spans="1:13" hidden="1" x14ac:dyDescent="0.25">
      <c r="A21747">
        <v>830119208</v>
      </c>
      <c r="B21747" t="s">
        <v>19571</v>
      </c>
      <c r="C21747" t="s">
        <v>29</v>
      </c>
      <c r="D21747" s="20">
        <v>43830</v>
      </c>
      <c r="E21747" t="s">
        <v>19513</v>
      </c>
      <c r="F21747" t="s">
        <v>12</v>
      </c>
      <c r="G21747" s="18">
        <v>824253</v>
      </c>
      <c r="H21747" s="18">
        <v>75037817</v>
      </c>
      <c r="I21747" s="18">
        <v>248112</v>
      </c>
      <c r="J21747" s="18">
        <v>392798</v>
      </c>
      <c r="K21747" s="18">
        <v>74645019</v>
      </c>
      <c r="M21747" s="18">
        <v>72060</v>
      </c>
    </row>
    <row r="21748" spans="1:13" hidden="1" x14ac:dyDescent="0.25">
      <c r="A21748">
        <v>830119224</v>
      </c>
      <c r="B21748" t="s">
        <v>19572</v>
      </c>
      <c r="C21748" t="s">
        <v>29</v>
      </c>
      <c r="D21748" s="20">
        <v>43830</v>
      </c>
      <c r="E21748" t="s">
        <v>19513</v>
      </c>
      <c r="F21748" t="s">
        <v>12</v>
      </c>
      <c r="G21748" s="18">
        <v>452648</v>
      </c>
      <c r="H21748" s="18">
        <v>79286123</v>
      </c>
      <c r="I21748" s="18">
        <v>367085</v>
      </c>
      <c r="J21748" s="18">
        <v>504039</v>
      </c>
      <c r="K21748" s="18">
        <v>78782084</v>
      </c>
      <c r="M21748" s="18">
        <v>-20143</v>
      </c>
    </row>
    <row r="21749" spans="1:13" hidden="1" x14ac:dyDescent="0.25">
      <c r="A21749">
        <v>900525002</v>
      </c>
      <c r="B21749" t="s">
        <v>19573</v>
      </c>
      <c r="C21749" t="s">
        <v>29</v>
      </c>
      <c r="D21749" s="20">
        <v>43830</v>
      </c>
      <c r="E21749" t="s">
        <v>19513</v>
      </c>
      <c r="F21749" t="s">
        <v>12</v>
      </c>
      <c r="G21749" s="18">
        <v>41522285</v>
      </c>
      <c r="H21749" s="18">
        <v>102719611</v>
      </c>
      <c r="I21749" s="18">
        <v>24347366</v>
      </c>
      <c r="J21749" s="18">
        <v>38685278</v>
      </c>
      <c r="K21749" s="18">
        <v>64034333</v>
      </c>
      <c r="L21749" s="18">
        <v>97323</v>
      </c>
      <c r="M21749" s="18">
        <v>-275303</v>
      </c>
    </row>
    <row r="21750" spans="1:13" hidden="1" x14ac:dyDescent="0.25">
      <c r="A21750">
        <v>830127783</v>
      </c>
      <c r="B21750" t="s">
        <v>19574</v>
      </c>
      <c r="C21750" t="s">
        <v>65</v>
      </c>
      <c r="D21750" s="20">
        <v>43830</v>
      </c>
      <c r="E21750" t="s">
        <v>19513</v>
      </c>
      <c r="F21750" t="s">
        <v>12</v>
      </c>
      <c r="G21750" s="18">
        <v>9874565</v>
      </c>
      <c r="H21750" s="18">
        <v>76333344</v>
      </c>
      <c r="I21750" s="18">
        <v>2136665</v>
      </c>
      <c r="J21750" s="18">
        <v>14710068</v>
      </c>
      <c r="K21750" s="18">
        <v>61623276</v>
      </c>
      <c r="L21750" s="18">
        <v>530673</v>
      </c>
      <c r="M21750" s="18">
        <v>-2536070</v>
      </c>
    </row>
    <row r="21751" spans="1:13" hidden="1" x14ac:dyDescent="0.25">
      <c r="A21751">
        <v>824006708</v>
      </c>
      <c r="B21751" t="s">
        <v>19575</v>
      </c>
      <c r="C21751" t="s">
        <v>53</v>
      </c>
      <c r="D21751" s="20">
        <v>43830</v>
      </c>
      <c r="E21751" t="s">
        <v>19513</v>
      </c>
      <c r="F21751" t="s">
        <v>12</v>
      </c>
      <c r="G21751" s="18">
        <v>8536769</v>
      </c>
      <c r="H21751" s="18">
        <v>25424847</v>
      </c>
      <c r="I21751" s="18">
        <v>5276013</v>
      </c>
      <c r="J21751" s="18">
        <v>16552315</v>
      </c>
      <c r="K21751" s="18">
        <v>8872532</v>
      </c>
      <c r="L21751" s="18">
        <v>893451</v>
      </c>
      <c r="M21751" s="18">
        <v>-1090756</v>
      </c>
    </row>
    <row r="21752" spans="1:13" hidden="1" x14ac:dyDescent="0.25">
      <c r="A21752">
        <v>890403012</v>
      </c>
      <c r="B21752" t="s">
        <v>19576</v>
      </c>
      <c r="C21752" t="s">
        <v>154</v>
      </c>
      <c r="D21752" s="20">
        <v>43830</v>
      </c>
      <c r="E21752" t="s">
        <v>19513</v>
      </c>
      <c r="F21752" t="s">
        <v>12</v>
      </c>
      <c r="G21752" s="18">
        <v>13755736</v>
      </c>
      <c r="H21752" s="18">
        <v>15109025</v>
      </c>
      <c r="I21752" s="18">
        <v>2953487</v>
      </c>
      <c r="J21752" s="18">
        <v>4124410</v>
      </c>
      <c r="K21752" s="18">
        <v>10984615</v>
      </c>
      <c r="L21752" s="18">
        <v>0</v>
      </c>
      <c r="M21752" s="18">
        <v>2423519</v>
      </c>
    </row>
    <row r="21753" spans="1:13" hidden="1" x14ac:dyDescent="0.25">
      <c r="A21753">
        <v>860048210</v>
      </c>
      <c r="B21753" t="s">
        <v>19577</v>
      </c>
      <c r="C21753" t="s">
        <v>31</v>
      </c>
      <c r="D21753" s="20">
        <v>43830</v>
      </c>
      <c r="E21753" t="s">
        <v>19513</v>
      </c>
      <c r="F21753" t="s">
        <v>12</v>
      </c>
      <c r="G21753" s="18">
        <v>2514423</v>
      </c>
      <c r="H21753" s="18">
        <v>8637061</v>
      </c>
      <c r="I21753" s="18">
        <v>102572</v>
      </c>
      <c r="J21753" s="18">
        <v>217726</v>
      </c>
      <c r="K21753" s="18">
        <v>8419335</v>
      </c>
      <c r="M21753" s="18">
        <v>-51283</v>
      </c>
    </row>
    <row r="21754" spans="1:13" hidden="1" x14ac:dyDescent="0.25">
      <c r="A21754">
        <v>900076109</v>
      </c>
      <c r="B21754" t="s">
        <v>19578</v>
      </c>
      <c r="C21754" t="s">
        <v>177</v>
      </c>
      <c r="D21754" s="20">
        <v>43830</v>
      </c>
      <c r="E21754" t="s">
        <v>19513</v>
      </c>
      <c r="F21754" t="s">
        <v>12</v>
      </c>
      <c r="G21754" s="18">
        <v>4363401</v>
      </c>
      <c r="H21754" s="18">
        <v>22980919</v>
      </c>
      <c r="I21754" s="18">
        <v>1137435</v>
      </c>
      <c r="J21754" s="18">
        <v>15086186</v>
      </c>
      <c r="K21754" s="18">
        <v>7894733</v>
      </c>
      <c r="L21754" s="18">
        <v>304322</v>
      </c>
      <c r="M21754" s="18">
        <v>231803</v>
      </c>
    </row>
    <row r="21755" spans="1:13" hidden="1" x14ac:dyDescent="0.25">
      <c r="A21755">
        <v>800068234</v>
      </c>
      <c r="B21755" t="s">
        <v>19579</v>
      </c>
      <c r="C21755" t="s">
        <v>143</v>
      </c>
      <c r="D21755" s="20">
        <v>43830</v>
      </c>
      <c r="E21755" t="s">
        <v>19513</v>
      </c>
      <c r="F21755" t="s">
        <v>12</v>
      </c>
      <c r="G21755" s="18">
        <v>12504981</v>
      </c>
      <c r="H21755" s="18">
        <v>22784270</v>
      </c>
      <c r="I21755" s="18">
        <v>5229174</v>
      </c>
      <c r="J21755" s="18">
        <v>11804245</v>
      </c>
      <c r="K21755" s="18">
        <v>10980025</v>
      </c>
      <c r="L21755" s="18">
        <v>856452</v>
      </c>
      <c r="M21755" s="18">
        <v>1639688</v>
      </c>
    </row>
    <row r="21756" spans="1:13" hidden="1" x14ac:dyDescent="0.25">
      <c r="A21756">
        <v>900796115</v>
      </c>
      <c r="B21756" t="s">
        <v>19580</v>
      </c>
      <c r="C21756" t="s">
        <v>1633</v>
      </c>
      <c r="D21756" s="20">
        <v>43830</v>
      </c>
      <c r="E21756" t="s">
        <v>19513</v>
      </c>
      <c r="F21756" t="s">
        <v>12</v>
      </c>
      <c r="G21756" s="18">
        <v>1293592</v>
      </c>
      <c r="H21756" s="18">
        <v>2046375</v>
      </c>
      <c r="I21756" s="18">
        <v>873173</v>
      </c>
      <c r="J21756" s="18">
        <v>1066773</v>
      </c>
      <c r="K21756" s="18">
        <v>979602</v>
      </c>
      <c r="M21756" s="18">
        <v>171540</v>
      </c>
    </row>
    <row r="21757" spans="1:13" hidden="1" x14ac:dyDescent="0.25">
      <c r="A21757">
        <v>800210734</v>
      </c>
      <c r="B21757" t="s">
        <v>19581</v>
      </c>
      <c r="C21757" t="s">
        <v>253</v>
      </c>
      <c r="D21757" s="20">
        <v>43830</v>
      </c>
      <c r="E21757" t="s">
        <v>19513</v>
      </c>
      <c r="F21757" t="s">
        <v>12</v>
      </c>
      <c r="G21757" s="18">
        <v>28140667</v>
      </c>
      <c r="H21757" s="18">
        <v>37393660</v>
      </c>
      <c r="I21757" s="18">
        <v>20637169</v>
      </c>
      <c r="J21757" s="18">
        <v>25918777</v>
      </c>
      <c r="K21757" s="18">
        <v>11474883</v>
      </c>
      <c r="M21757" s="18">
        <v>1165831</v>
      </c>
    </row>
    <row r="21758" spans="1:13" hidden="1" x14ac:dyDescent="0.25">
      <c r="A21758">
        <v>900130852</v>
      </c>
      <c r="B21758" t="s">
        <v>19582</v>
      </c>
      <c r="C21758" t="s">
        <v>23</v>
      </c>
      <c r="D21758" s="20">
        <v>43830</v>
      </c>
      <c r="E21758" t="s">
        <v>19513</v>
      </c>
      <c r="F21758" t="s">
        <v>12</v>
      </c>
      <c r="G21758" s="18">
        <v>6042371</v>
      </c>
      <c r="H21758" s="18">
        <v>6071843</v>
      </c>
      <c r="I21758" s="18">
        <v>758243</v>
      </c>
      <c r="J21758" s="18">
        <v>2525640</v>
      </c>
      <c r="K21758" s="18">
        <v>3546203</v>
      </c>
      <c r="M21758" s="18">
        <v>3349391</v>
      </c>
    </row>
    <row r="21759" spans="1:13" hidden="1" x14ac:dyDescent="0.25">
      <c r="A21759">
        <v>900495003</v>
      </c>
      <c r="B21759" t="s">
        <v>19583</v>
      </c>
      <c r="C21759" t="s">
        <v>29</v>
      </c>
      <c r="D21759" s="20">
        <v>43830</v>
      </c>
      <c r="E21759" t="s">
        <v>19513</v>
      </c>
      <c r="F21759" t="s">
        <v>12</v>
      </c>
      <c r="G21759" s="18">
        <v>1992360</v>
      </c>
      <c r="H21759" s="18">
        <v>10657334</v>
      </c>
      <c r="I21759" s="18">
        <v>3010341</v>
      </c>
      <c r="J21759" s="18">
        <v>3729979</v>
      </c>
      <c r="K21759" s="18">
        <v>6927355</v>
      </c>
      <c r="L21759" s="18">
        <v>3</v>
      </c>
      <c r="M21759" s="18">
        <v>-32447</v>
      </c>
    </row>
    <row r="21760" spans="1:13" hidden="1" x14ac:dyDescent="0.25">
      <c r="A21760">
        <v>800043202</v>
      </c>
      <c r="B21760" t="s">
        <v>19584</v>
      </c>
      <c r="C21760" t="s">
        <v>53</v>
      </c>
      <c r="D21760" s="20">
        <v>43830</v>
      </c>
      <c r="E21760" t="s">
        <v>19513</v>
      </c>
      <c r="F21760" t="s">
        <v>12</v>
      </c>
      <c r="G21760" s="18">
        <v>4200967</v>
      </c>
      <c r="H21760" s="18">
        <v>15689278</v>
      </c>
      <c r="I21760" s="18">
        <v>3195360</v>
      </c>
      <c r="J21760" s="18">
        <v>4605802</v>
      </c>
      <c r="K21760" s="18">
        <v>11083476</v>
      </c>
      <c r="M21760" s="18">
        <v>362845</v>
      </c>
    </row>
    <row r="21761" spans="1:13" hidden="1" x14ac:dyDescent="0.25">
      <c r="A21761">
        <v>890931636</v>
      </c>
      <c r="B21761" t="s">
        <v>19585</v>
      </c>
      <c r="C21761" t="s">
        <v>73</v>
      </c>
      <c r="D21761" s="20">
        <v>43830</v>
      </c>
      <c r="E21761" t="s">
        <v>19513</v>
      </c>
      <c r="F21761" t="s">
        <v>12</v>
      </c>
      <c r="G21761" s="18">
        <v>16159803</v>
      </c>
      <c r="H21761" s="18">
        <v>31812229</v>
      </c>
      <c r="I21761" s="18">
        <v>11301712</v>
      </c>
      <c r="J21761" s="18">
        <v>14695054</v>
      </c>
      <c r="K21761" s="18">
        <v>17117175</v>
      </c>
      <c r="L21761" s="18">
        <v>416156</v>
      </c>
      <c r="M21761" s="18">
        <v>2303252</v>
      </c>
    </row>
    <row r="21762" spans="1:13" hidden="1" x14ac:dyDescent="0.25">
      <c r="A21762">
        <v>800113011</v>
      </c>
      <c r="B21762" t="s">
        <v>19586</v>
      </c>
      <c r="C21762" t="s">
        <v>350</v>
      </c>
      <c r="D21762" s="20">
        <v>43830</v>
      </c>
      <c r="E21762" t="s">
        <v>19513</v>
      </c>
      <c r="F21762" t="s">
        <v>12</v>
      </c>
      <c r="G21762" s="18">
        <v>4694378</v>
      </c>
      <c r="H21762" s="18">
        <v>5788216</v>
      </c>
      <c r="I21762" s="18">
        <v>1233628</v>
      </c>
      <c r="J21762" s="18">
        <v>2452599</v>
      </c>
      <c r="K21762" s="18">
        <v>3335617</v>
      </c>
      <c r="L21762" s="18">
        <v>384555</v>
      </c>
      <c r="M21762" s="18">
        <v>-278494</v>
      </c>
    </row>
    <row r="21763" spans="1:13" hidden="1" x14ac:dyDescent="0.25">
      <c r="A21763">
        <v>860507248</v>
      </c>
      <c r="B21763" t="s">
        <v>19587</v>
      </c>
      <c r="C21763" t="s">
        <v>1948</v>
      </c>
      <c r="D21763" s="20">
        <v>43830</v>
      </c>
      <c r="E21763" t="s">
        <v>19513</v>
      </c>
      <c r="F21763" t="s">
        <v>12</v>
      </c>
      <c r="G21763" s="18">
        <v>45018564</v>
      </c>
      <c r="H21763" s="18">
        <v>65780198</v>
      </c>
      <c r="I21763" s="18">
        <v>28818563</v>
      </c>
      <c r="J21763" s="18">
        <v>44119709</v>
      </c>
      <c r="K21763" s="18">
        <v>21660489</v>
      </c>
      <c r="L21763" s="18">
        <v>2547250</v>
      </c>
      <c r="M21763" s="18">
        <v>1014392</v>
      </c>
    </row>
    <row r="21764" spans="1:13" hidden="1" x14ac:dyDescent="0.25">
      <c r="A21764">
        <v>830512616</v>
      </c>
      <c r="B21764" t="s">
        <v>19588</v>
      </c>
      <c r="C21764" t="s">
        <v>222</v>
      </c>
      <c r="D21764" s="20">
        <v>43830</v>
      </c>
      <c r="E21764" t="s">
        <v>19513</v>
      </c>
      <c r="F21764" t="s">
        <v>12</v>
      </c>
      <c r="G21764" s="18">
        <v>1340124</v>
      </c>
      <c r="H21764" s="18">
        <v>2104260</v>
      </c>
      <c r="I21764" s="18">
        <v>1474437</v>
      </c>
      <c r="J21764" s="18">
        <v>1508139</v>
      </c>
      <c r="K21764" s="18">
        <v>596121</v>
      </c>
      <c r="M21764" s="18">
        <v>-381665</v>
      </c>
    </row>
    <row r="21765" spans="1:13" hidden="1" x14ac:dyDescent="0.25">
      <c r="A21765">
        <v>900370025</v>
      </c>
      <c r="B21765" t="s">
        <v>19589</v>
      </c>
      <c r="C21765" t="s">
        <v>107</v>
      </c>
      <c r="D21765" s="20">
        <v>43830</v>
      </c>
      <c r="E21765" t="s">
        <v>19513</v>
      </c>
      <c r="F21765" t="s">
        <v>12</v>
      </c>
      <c r="G21765" s="18">
        <v>16789961</v>
      </c>
      <c r="H21765" s="18">
        <v>17167636</v>
      </c>
      <c r="I21765" s="18">
        <v>12164341</v>
      </c>
      <c r="J21765" s="18">
        <v>12164341</v>
      </c>
      <c r="K21765" s="18">
        <v>5003295</v>
      </c>
      <c r="L21765" s="18">
        <v>831211</v>
      </c>
      <c r="M21765" s="18">
        <v>181116</v>
      </c>
    </row>
    <row r="21766" spans="1:13" hidden="1" x14ac:dyDescent="0.25">
      <c r="A21766">
        <v>900356107</v>
      </c>
      <c r="B21766" t="s">
        <v>19590</v>
      </c>
      <c r="C21766" t="s">
        <v>1061</v>
      </c>
      <c r="D21766" s="20">
        <v>43830</v>
      </c>
      <c r="E21766" t="s">
        <v>19513</v>
      </c>
      <c r="F21766" t="s">
        <v>12</v>
      </c>
      <c r="G21766" s="18">
        <v>2945165</v>
      </c>
      <c r="H21766" s="18">
        <v>11621757</v>
      </c>
      <c r="I21766" s="18">
        <v>26008</v>
      </c>
      <c r="J21766" s="18">
        <v>466063</v>
      </c>
      <c r="K21766" s="18">
        <v>11155694</v>
      </c>
      <c r="L21766" s="18">
        <v>0</v>
      </c>
      <c r="M21766" s="18">
        <v>3211070</v>
      </c>
    </row>
    <row r="21767" spans="1:13" hidden="1" x14ac:dyDescent="0.25">
      <c r="A21767">
        <v>900353867</v>
      </c>
      <c r="B21767" t="s">
        <v>19591</v>
      </c>
      <c r="C21767" t="s">
        <v>68</v>
      </c>
      <c r="D21767" s="20">
        <v>43830</v>
      </c>
      <c r="E21767" t="s">
        <v>19513</v>
      </c>
      <c r="F21767" t="s">
        <v>12</v>
      </c>
      <c r="G21767" s="18">
        <v>5228428</v>
      </c>
      <c r="H21767" s="18">
        <v>10031185</v>
      </c>
      <c r="I21767" s="18">
        <v>7825435</v>
      </c>
      <c r="J21767" s="18">
        <v>7849550</v>
      </c>
      <c r="K21767" s="18">
        <v>2181635</v>
      </c>
      <c r="M21767" s="18">
        <v>360642</v>
      </c>
    </row>
    <row r="21768" spans="1:13" hidden="1" x14ac:dyDescent="0.25">
      <c r="A21768">
        <v>900356028</v>
      </c>
      <c r="B21768" t="s">
        <v>19592</v>
      </c>
      <c r="C21768" t="s">
        <v>586</v>
      </c>
      <c r="D21768" s="20">
        <v>43830</v>
      </c>
      <c r="E21768" t="s">
        <v>19513</v>
      </c>
      <c r="F21768" t="s">
        <v>12</v>
      </c>
      <c r="G21768" s="18">
        <v>6858761</v>
      </c>
      <c r="H21768" s="18">
        <v>7250211</v>
      </c>
      <c r="I21768" s="18">
        <v>6776963</v>
      </c>
      <c r="J21768" s="18">
        <v>6970630</v>
      </c>
      <c r="K21768" s="18">
        <v>279581</v>
      </c>
      <c r="L21768" s="18">
        <v>246203</v>
      </c>
      <c r="M21768" s="18">
        <v>180475</v>
      </c>
    </row>
    <row r="21769" spans="1:13" hidden="1" x14ac:dyDescent="0.25">
      <c r="A21769">
        <v>860068255</v>
      </c>
      <c r="B21769" t="s">
        <v>19593</v>
      </c>
      <c r="C21769" t="s">
        <v>4544</v>
      </c>
      <c r="D21769" s="20">
        <v>43830</v>
      </c>
      <c r="E21769" t="s">
        <v>19513</v>
      </c>
      <c r="F21769" t="s">
        <v>12</v>
      </c>
      <c r="G21769" s="18">
        <v>87595943</v>
      </c>
      <c r="H21769" s="18">
        <v>163333080</v>
      </c>
      <c r="I21769" s="18">
        <v>50525318</v>
      </c>
      <c r="J21769" s="18">
        <v>91704459</v>
      </c>
      <c r="K21769" s="18">
        <v>71628621</v>
      </c>
      <c r="L21769" s="18">
        <v>7860918</v>
      </c>
      <c r="M21769" s="18">
        <v>2233450</v>
      </c>
    </row>
    <row r="21770" spans="1:13" hidden="1" x14ac:dyDescent="0.25">
      <c r="A21770">
        <v>830061474</v>
      </c>
      <c r="B21770" t="s">
        <v>19594</v>
      </c>
      <c r="C21770" t="s">
        <v>222</v>
      </c>
      <c r="D21770" s="20">
        <v>43830</v>
      </c>
      <c r="E21770" t="s">
        <v>19513</v>
      </c>
      <c r="F21770" t="s">
        <v>12</v>
      </c>
      <c r="G21770" s="18">
        <v>24999509</v>
      </c>
      <c r="H21770" s="18">
        <v>31351015</v>
      </c>
      <c r="I21770" s="18">
        <v>6915215</v>
      </c>
      <c r="J21770" s="18">
        <v>6946689</v>
      </c>
      <c r="K21770" s="18">
        <v>24404326</v>
      </c>
      <c r="L21770" s="18">
        <v>145714</v>
      </c>
      <c r="M21770" s="18">
        <v>9711885</v>
      </c>
    </row>
    <row r="21771" spans="1:13" hidden="1" x14ac:dyDescent="0.25">
      <c r="A21771">
        <v>800168533</v>
      </c>
      <c r="B21771" t="s">
        <v>19595</v>
      </c>
      <c r="C21771" t="s">
        <v>717</v>
      </c>
      <c r="D21771" s="20">
        <v>43830</v>
      </c>
      <c r="E21771" t="s">
        <v>19513</v>
      </c>
      <c r="F21771" t="s">
        <v>12</v>
      </c>
      <c r="G21771" s="18">
        <v>20771448</v>
      </c>
      <c r="H21771" s="18">
        <v>129763255</v>
      </c>
      <c r="I21771" s="18">
        <v>22824893</v>
      </c>
      <c r="J21771" s="18">
        <v>74609123</v>
      </c>
      <c r="K21771" s="18">
        <v>55154132</v>
      </c>
      <c r="L21771" s="18">
        <v>2547346</v>
      </c>
      <c r="M21771" s="18">
        <v>3342062</v>
      </c>
    </row>
    <row r="21772" spans="1:13" hidden="1" x14ac:dyDescent="0.25">
      <c r="A21772">
        <v>900624440</v>
      </c>
      <c r="B21772" t="s">
        <v>19596</v>
      </c>
      <c r="C21772" t="s">
        <v>29</v>
      </c>
      <c r="D21772" s="20">
        <v>43830</v>
      </c>
      <c r="E21772" t="s">
        <v>19513</v>
      </c>
      <c r="F21772" t="s">
        <v>12</v>
      </c>
      <c r="G21772" s="18">
        <v>919604</v>
      </c>
      <c r="H21772" s="18">
        <v>43732306</v>
      </c>
      <c r="I21772" s="18">
        <v>992932</v>
      </c>
      <c r="J21772" s="18">
        <v>6433137</v>
      </c>
      <c r="K21772" s="18">
        <v>37299169</v>
      </c>
      <c r="L21772" s="18">
        <v>187699</v>
      </c>
      <c r="M21772" s="18">
        <v>-1111466</v>
      </c>
    </row>
    <row r="21773" spans="1:13" hidden="1" x14ac:dyDescent="0.25">
      <c r="A21773">
        <v>900724947</v>
      </c>
      <c r="B21773" t="s">
        <v>19597</v>
      </c>
      <c r="C21773" t="s">
        <v>889</v>
      </c>
      <c r="D21773" s="20">
        <v>43830</v>
      </c>
      <c r="E21773" t="s">
        <v>19513</v>
      </c>
      <c r="F21773" t="s">
        <v>12</v>
      </c>
      <c r="G21773" s="18">
        <v>14638542</v>
      </c>
      <c r="H21773" s="18">
        <v>14834175</v>
      </c>
      <c r="I21773" s="18">
        <v>1145773</v>
      </c>
      <c r="J21773" s="18">
        <v>13909317</v>
      </c>
      <c r="K21773" s="18">
        <v>924858</v>
      </c>
      <c r="L21773" s="18">
        <v>28929</v>
      </c>
      <c r="M21773" s="18">
        <v>164630</v>
      </c>
    </row>
    <row r="21774" spans="1:13" hidden="1" x14ac:dyDescent="0.25">
      <c r="A21774">
        <v>800031524</v>
      </c>
      <c r="B21774" t="s">
        <v>19598</v>
      </c>
      <c r="C21774" t="s">
        <v>922</v>
      </c>
      <c r="D21774" s="20">
        <v>43830</v>
      </c>
      <c r="E21774" t="s">
        <v>19513</v>
      </c>
      <c r="F21774" t="s">
        <v>12</v>
      </c>
      <c r="G21774" s="18">
        <v>2351504</v>
      </c>
      <c r="H21774" s="18">
        <v>4857409</v>
      </c>
      <c r="I21774" s="18">
        <v>3055303</v>
      </c>
      <c r="J21774" s="18">
        <v>4430520</v>
      </c>
      <c r="K21774" s="18">
        <v>426889</v>
      </c>
      <c r="M21774" s="18">
        <v>168951</v>
      </c>
    </row>
    <row r="21775" spans="1:13" hidden="1" x14ac:dyDescent="0.25">
      <c r="A21775">
        <v>800157021</v>
      </c>
      <c r="B21775" t="s">
        <v>19599</v>
      </c>
      <c r="C21775" t="s">
        <v>303</v>
      </c>
      <c r="D21775" s="20">
        <v>43830</v>
      </c>
      <c r="E21775" t="s">
        <v>19513</v>
      </c>
      <c r="F21775" t="s">
        <v>12</v>
      </c>
      <c r="G21775" s="18">
        <v>4632889</v>
      </c>
      <c r="H21775" s="18">
        <v>17280729</v>
      </c>
      <c r="I21775" s="18">
        <v>760368</v>
      </c>
      <c r="J21775" s="18">
        <v>2348623</v>
      </c>
      <c r="K21775" s="18">
        <v>14932106</v>
      </c>
      <c r="L21775" s="18">
        <v>132761</v>
      </c>
      <c r="M21775" s="18">
        <v>1351956</v>
      </c>
    </row>
    <row r="21776" spans="1:13" hidden="1" x14ac:dyDescent="0.25">
      <c r="A21776">
        <v>860502327</v>
      </c>
      <c r="B21776" t="s">
        <v>19600</v>
      </c>
      <c r="C21776" t="s">
        <v>196</v>
      </c>
      <c r="D21776" s="20">
        <v>43830</v>
      </c>
      <c r="E21776" t="s">
        <v>19513</v>
      </c>
      <c r="F21776" t="s">
        <v>12</v>
      </c>
      <c r="G21776" s="18">
        <v>14108930</v>
      </c>
      <c r="H21776" s="18">
        <v>26245089</v>
      </c>
      <c r="I21776" s="18">
        <v>4037404</v>
      </c>
      <c r="J21776" s="18">
        <v>4746553</v>
      </c>
      <c r="K21776" s="18">
        <v>21498536</v>
      </c>
      <c r="L21776" s="18">
        <v>580638</v>
      </c>
      <c r="M21776" s="18">
        <v>121407</v>
      </c>
    </row>
    <row r="21777" spans="1:13" hidden="1" x14ac:dyDescent="0.25">
      <c r="A21777">
        <v>900071212</v>
      </c>
      <c r="B21777" t="s">
        <v>19601</v>
      </c>
      <c r="C21777" t="s">
        <v>154</v>
      </c>
      <c r="D21777" s="20">
        <v>43830</v>
      </c>
      <c r="E21777" t="s">
        <v>19513</v>
      </c>
      <c r="F21777" t="s">
        <v>12</v>
      </c>
      <c r="G21777" s="18">
        <v>36135</v>
      </c>
      <c r="H21777" s="18">
        <v>5606769</v>
      </c>
      <c r="I21777" s="18">
        <v>161126</v>
      </c>
      <c r="J21777" s="18">
        <v>2215414</v>
      </c>
      <c r="K21777" s="18">
        <v>3391355</v>
      </c>
      <c r="L21777" s="18">
        <v>87464</v>
      </c>
      <c r="M21777" s="18">
        <v>107622</v>
      </c>
    </row>
    <row r="21778" spans="1:13" hidden="1" x14ac:dyDescent="0.25">
      <c r="A21778">
        <v>830026921</v>
      </c>
      <c r="B21778" t="s">
        <v>19602</v>
      </c>
      <c r="C21778" t="s">
        <v>57</v>
      </c>
      <c r="D21778" s="20">
        <v>43830</v>
      </c>
      <c r="E21778" t="s">
        <v>19513</v>
      </c>
      <c r="F21778" t="s">
        <v>12</v>
      </c>
      <c r="G21778" s="18">
        <v>46912</v>
      </c>
      <c r="H21778" s="18">
        <v>10046376</v>
      </c>
      <c r="I21778" s="18">
        <v>1154895</v>
      </c>
      <c r="J21778" s="18">
        <v>1546936</v>
      </c>
      <c r="K21778" s="18">
        <v>8499440</v>
      </c>
      <c r="L21778" s="18">
        <v>20372</v>
      </c>
      <c r="M21778" s="18">
        <v>-79938</v>
      </c>
    </row>
    <row r="21779" spans="1:13" hidden="1" x14ac:dyDescent="0.25">
      <c r="A21779">
        <v>900059812</v>
      </c>
      <c r="B21779" t="s">
        <v>19603</v>
      </c>
      <c r="C21779" t="s">
        <v>222</v>
      </c>
      <c r="D21779" s="20">
        <v>43830</v>
      </c>
      <c r="E21779" t="s">
        <v>19513</v>
      </c>
      <c r="F21779" t="s">
        <v>12</v>
      </c>
      <c r="G21779" s="18">
        <v>6962465</v>
      </c>
      <c r="H21779" s="18">
        <v>17358144</v>
      </c>
      <c r="I21779" s="18">
        <v>245423</v>
      </c>
      <c r="J21779" s="18">
        <v>9524044</v>
      </c>
      <c r="K21779" s="18">
        <v>7834100</v>
      </c>
      <c r="L21779" s="18">
        <v>207732</v>
      </c>
      <c r="M21779" s="18">
        <v>4879684</v>
      </c>
    </row>
    <row r="21780" spans="1:13" hidden="1" x14ac:dyDescent="0.25">
      <c r="A21780">
        <v>900189197</v>
      </c>
      <c r="B21780" t="s">
        <v>19604</v>
      </c>
      <c r="C21780" t="s">
        <v>143</v>
      </c>
      <c r="D21780" s="20">
        <v>43830</v>
      </c>
      <c r="E21780" t="s">
        <v>19513</v>
      </c>
      <c r="F21780" t="s">
        <v>12</v>
      </c>
      <c r="G21780" s="18">
        <v>642900</v>
      </c>
      <c r="H21780" s="18">
        <v>36361557</v>
      </c>
      <c r="I21780" s="18">
        <v>3560</v>
      </c>
      <c r="J21780" s="18">
        <v>3560</v>
      </c>
      <c r="K21780" s="18">
        <v>36357997</v>
      </c>
      <c r="L21780" s="18">
        <v>0</v>
      </c>
      <c r="M21780" s="18">
        <v>1366817</v>
      </c>
    </row>
    <row r="21781" spans="1:13" hidden="1" x14ac:dyDescent="0.25">
      <c r="A21781">
        <v>890300208</v>
      </c>
      <c r="B21781" t="s">
        <v>19605</v>
      </c>
      <c r="C21781" t="s">
        <v>21</v>
      </c>
      <c r="D21781" s="20">
        <v>43830</v>
      </c>
      <c r="E21781" t="s">
        <v>19513</v>
      </c>
      <c r="F21781" t="s">
        <v>12</v>
      </c>
      <c r="G21781" s="18">
        <v>68900674</v>
      </c>
      <c r="H21781" s="18">
        <v>118420283</v>
      </c>
      <c r="I21781" s="18">
        <v>26890172</v>
      </c>
      <c r="J21781" s="18">
        <v>81904577</v>
      </c>
      <c r="K21781" s="18">
        <v>36515706</v>
      </c>
      <c r="L21781" s="18">
        <v>9233617</v>
      </c>
      <c r="M21781" s="18">
        <v>3360429</v>
      </c>
    </row>
    <row r="21782" spans="1:13" hidden="1" x14ac:dyDescent="0.25">
      <c r="A21782">
        <v>890107433</v>
      </c>
      <c r="B21782" t="s">
        <v>19606</v>
      </c>
      <c r="C21782" t="s">
        <v>203</v>
      </c>
      <c r="D21782" s="20">
        <v>43830</v>
      </c>
      <c r="E21782" t="s">
        <v>19513</v>
      </c>
      <c r="F21782" t="s">
        <v>12</v>
      </c>
      <c r="G21782" s="18">
        <v>9476305</v>
      </c>
      <c r="H21782" s="18">
        <v>12340747</v>
      </c>
      <c r="I21782" s="18">
        <v>1284166</v>
      </c>
      <c r="J21782" s="18">
        <v>3714085</v>
      </c>
      <c r="K21782" s="18">
        <v>8626662</v>
      </c>
      <c r="M21782" s="18">
        <v>110915</v>
      </c>
    </row>
    <row r="21783" spans="1:13" hidden="1" x14ac:dyDescent="0.25">
      <c r="A21783">
        <v>860501651</v>
      </c>
      <c r="B21783" t="s">
        <v>19607</v>
      </c>
      <c r="C21783" t="s">
        <v>19</v>
      </c>
      <c r="D21783" s="20">
        <v>43830</v>
      </c>
      <c r="E21783" t="s">
        <v>19513</v>
      </c>
      <c r="F21783" t="s">
        <v>12</v>
      </c>
      <c r="G21783" s="18">
        <v>191050</v>
      </c>
      <c r="H21783" s="18">
        <v>12969560</v>
      </c>
      <c r="I21783" s="18">
        <v>958447</v>
      </c>
      <c r="J21783" s="18">
        <v>996447</v>
      </c>
      <c r="K21783" s="18">
        <v>11973113</v>
      </c>
      <c r="L21783" s="18">
        <v>11925</v>
      </c>
      <c r="M21783" s="18">
        <v>-660889</v>
      </c>
    </row>
    <row r="21784" spans="1:13" hidden="1" x14ac:dyDescent="0.25">
      <c r="A21784">
        <v>900806708</v>
      </c>
      <c r="B21784" t="s">
        <v>19608</v>
      </c>
      <c r="C21784" t="s">
        <v>29</v>
      </c>
      <c r="D21784" s="20">
        <v>43830</v>
      </c>
      <c r="E21784" t="s">
        <v>19513</v>
      </c>
      <c r="F21784" t="s">
        <v>12</v>
      </c>
      <c r="G21784" s="18">
        <v>5662998</v>
      </c>
      <c r="H21784" s="18">
        <v>146144274</v>
      </c>
      <c r="I21784" s="18">
        <v>20923320</v>
      </c>
      <c r="J21784" s="18">
        <v>98939775</v>
      </c>
      <c r="K21784" s="18">
        <v>47204499</v>
      </c>
      <c r="L21784" s="18">
        <v>6855856</v>
      </c>
      <c r="M21784" s="18">
        <v>2084642</v>
      </c>
    </row>
    <row r="21785" spans="1:13" hidden="1" x14ac:dyDescent="0.25">
      <c r="A21785">
        <v>890905686</v>
      </c>
      <c r="B21785" t="s">
        <v>19609</v>
      </c>
      <c r="C21785" t="s">
        <v>327</v>
      </c>
      <c r="D21785" s="20">
        <v>43830</v>
      </c>
      <c r="E21785" t="s">
        <v>19513</v>
      </c>
      <c r="F21785" t="s">
        <v>12</v>
      </c>
      <c r="G21785" s="18">
        <v>9893660</v>
      </c>
      <c r="H21785" s="18">
        <v>574384658</v>
      </c>
      <c r="I21785" s="18">
        <v>41433126</v>
      </c>
      <c r="J21785" s="18">
        <v>79655840</v>
      </c>
      <c r="K21785" s="18">
        <v>494728818</v>
      </c>
      <c r="L21785" s="18">
        <v>2080721</v>
      </c>
      <c r="M21785" s="18">
        <v>10803179</v>
      </c>
    </row>
    <row r="21786" spans="1:13" hidden="1" x14ac:dyDescent="0.25">
      <c r="A21786">
        <v>811000328</v>
      </c>
      <c r="B21786" t="s">
        <v>19610</v>
      </c>
      <c r="C21786" t="s">
        <v>65</v>
      </c>
      <c r="D21786" s="20">
        <v>43830</v>
      </c>
      <c r="E21786" t="s">
        <v>19513</v>
      </c>
      <c r="F21786" t="s">
        <v>12</v>
      </c>
      <c r="G21786" s="18">
        <v>119559305</v>
      </c>
      <c r="H21786" s="18">
        <v>146972576</v>
      </c>
      <c r="I21786" s="18">
        <v>12241839</v>
      </c>
      <c r="J21786" s="18">
        <v>13917271</v>
      </c>
      <c r="K21786" s="18">
        <v>133055305</v>
      </c>
      <c r="M21786" s="18">
        <v>112079570</v>
      </c>
    </row>
    <row r="21787" spans="1:13" hidden="1" x14ac:dyDescent="0.25">
      <c r="A21787">
        <v>830116311</v>
      </c>
      <c r="B21787" t="s">
        <v>19611</v>
      </c>
      <c r="C21787" t="s">
        <v>162</v>
      </c>
      <c r="D21787" s="20">
        <v>43830</v>
      </c>
      <c r="E21787" t="s">
        <v>19513</v>
      </c>
      <c r="F21787" t="s">
        <v>12</v>
      </c>
      <c r="G21787" s="18">
        <v>9201793</v>
      </c>
      <c r="H21787" s="18">
        <v>47688972</v>
      </c>
      <c r="I21787" s="18">
        <v>2511567</v>
      </c>
      <c r="J21787" s="18">
        <v>28553014</v>
      </c>
      <c r="K21787" s="18">
        <v>19135958</v>
      </c>
      <c r="L21787" s="18">
        <v>613084</v>
      </c>
      <c r="M21787" s="18">
        <v>251161</v>
      </c>
    </row>
    <row r="21788" spans="1:13" hidden="1" x14ac:dyDescent="0.25">
      <c r="A21788">
        <v>900623029</v>
      </c>
      <c r="B21788" t="s">
        <v>19612</v>
      </c>
      <c r="C21788" t="s">
        <v>143</v>
      </c>
      <c r="D21788" s="20">
        <v>43830</v>
      </c>
      <c r="E21788" t="s">
        <v>19513</v>
      </c>
      <c r="F21788" t="s">
        <v>12</v>
      </c>
      <c r="G21788" s="18">
        <v>456</v>
      </c>
      <c r="H21788" s="18">
        <v>40000074</v>
      </c>
      <c r="I21788" s="18">
        <v>35974</v>
      </c>
      <c r="J21788" s="18">
        <v>35974</v>
      </c>
      <c r="K21788" s="18">
        <v>39964100</v>
      </c>
      <c r="M21788" s="18">
        <v>-7335</v>
      </c>
    </row>
    <row r="21789" spans="1:13" hidden="1" x14ac:dyDescent="0.25">
      <c r="A21789">
        <v>890106364</v>
      </c>
      <c r="B21789" t="s">
        <v>19613</v>
      </c>
      <c r="C21789" t="s">
        <v>327</v>
      </c>
      <c r="D21789" s="20">
        <v>43830</v>
      </c>
      <c r="E21789" t="s">
        <v>19513</v>
      </c>
      <c r="F21789" t="s">
        <v>12</v>
      </c>
      <c r="G21789" s="18">
        <v>1103</v>
      </c>
      <c r="H21789" s="18">
        <v>252529908</v>
      </c>
      <c r="I21789" s="18">
        <v>275964</v>
      </c>
      <c r="J21789" s="18">
        <v>275964</v>
      </c>
      <c r="K21789" s="18">
        <v>252253944</v>
      </c>
      <c r="L21789" s="18">
        <v>18337</v>
      </c>
      <c r="M21789" s="18">
        <v>-27925</v>
      </c>
    </row>
    <row r="21790" spans="1:13" hidden="1" x14ac:dyDescent="0.25">
      <c r="A21790">
        <v>900626402</v>
      </c>
      <c r="B21790" t="s">
        <v>19614</v>
      </c>
      <c r="C21790" t="s">
        <v>222</v>
      </c>
      <c r="D21790" s="20">
        <v>43830</v>
      </c>
      <c r="E21790" t="s">
        <v>19513</v>
      </c>
      <c r="F21790" t="s">
        <v>12</v>
      </c>
      <c r="G21790" s="18">
        <v>4539914</v>
      </c>
      <c r="H21790" s="18">
        <v>11092112</v>
      </c>
      <c r="I21790" s="18">
        <v>2429316</v>
      </c>
      <c r="J21790" s="18">
        <v>4551423</v>
      </c>
      <c r="K21790" s="18">
        <v>6540689</v>
      </c>
      <c r="L21790" s="18">
        <v>24602</v>
      </c>
      <c r="M21790" s="18">
        <v>-264648</v>
      </c>
    </row>
    <row r="21791" spans="1:13" hidden="1" x14ac:dyDescent="0.25">
      <c r="A21791">
        <v>800142931</v>
      </c>
      <c r="B21791" t="s">
        <v>19615</v>
      </c>
      <c r="C21791" t="s">
        <v>169</v>
      </c>
      <c r="D21791" s="20">
        <v>43830</v>
      </c>
      <c r="E21791" t="s">
        <v>19513</v>
      </c>
      <c r="F21791" t="s">
        <v>12</v>
      </c>
      <c r="G21791" s="18">
        <v>1072043</v>
      </c>
      <c r="H21791" s="18">
        <v>5056939</v>
      </c>
      <c r="I21791" s="18">
        <v>1233997</v>
      </c>
      <c r="J21791" s="18">
        <v>3275119</v>
      </c>
      <c r="K21791" s="18">
        <v>1781820</v>
      </c>
      <c r="L21791" s="18">
        <v>0</v>
      </c>
      <c r="M21791" s="18">
        <v>-5563</v>
      </c>
    </row>
    <row r="21792" spans="1:13" hidden="1" x14ac:dyDescent="0.25">
      <c r="A21792">
        <v>830058737</v>
      </c>
      <c r="B21792" t="s">
        <v>19616</v>
      </c>
      <c r="C21792" t="s">
        <v>154</v>
      </c>
      <c r="D21792" s="20">
        <v>43830</v>
      </c>
      <c r="E21792" t="s">
        <v>19513</v>
      </c>
      <c r="F21792" t="s">
        <v>12</v>
      </c>
      <c r="G21792" s="18">
        <v>17122529</v>
      </c>
      <c r="H21792" s="18">
        <v>22350370</v>
      </c>
      <c r="I21792" s="18">
        <v>9053070</v>
      </c>
      <c r="J21792" s="18">
        <v>11717824</v>
      </c>
      <c r="K21792" s="18">
        <v>10632546</v>
      </c>
      <c r="L21792" s="18">
        <v>52361</v>
      </c>
      <c r="M21792" s="18">
        <v>2257144</v>
      </c>
    </row>
    <row r="21793" spans="1:13" hidden="1" x14ac:dyDescent="0.25">
      <c r="A21793">
        <v>900485025</v>
      </c>
      <c r="B21793" t="s">
        <v>19617</v>
      </c>
      <c r="C21793" t="s">
        <v>29</v>
      </c>
      <c r="D21793" s="20">
        <v>43830</v>
      </c>
      <c r="E21793" t="s">
        <v>19513</v>
      </c>
      <c r="F21793" t="s">
        <v>12</v>
      </c>
      <c r="G21793" s="18">
        <v>7702388</v>
      </c>
      <c r="H21793" s="18">
        <v>33790038</v>
      </c>
      <c r="I21793" s="18">
        <v>14405962</v>
      </c>
      <c r="J21793" s="18">
        <v>15126692</v>
      </c>
      <c r="K21793" s="18">
        <v>18663346</v>
      </c>
      <c r="M21793" s="18">
        <v>67439</v>
      </c>
    </row>
    <row r="21794" spans="1:13" hidden="1" x14ac:dyDescent="0.25">
      <c r="A21794">
        <v>900484728</v>
      </c>
      <c r="B21794" t="s">
        <v>19618</v>
      </c>
      <c r="C21794" t="s">
        <v>23</v>
      </c>
      <c r="D21794" s="20">
        <v>43830</v>
      </c>
      <c r="E21794" t="s">
        <v>19513</v>
      </c>
      <c r="F21794" t="s">
        <v>12</v>
      </c>
      <c r="G21794" s="18">
        <v>16247264</v>
      </c>
      <c r="H21794" s="18">
        <v>17648114</v>
      </c>
      <c r="I21794" s="18">
        <v>1583758</v>
      </c>
      <c r="J21794" s="18">
        <v>5260366</v>
      </c>
      <c r="K21794" s="18">
        <v>12387748</v>
      </c>
      <c r="M21794" s="18">
        <v>9074185</v>
      </c>
    </row>
    <row r="21795" spans="1:13" hidden="1" x14ac:dyDescent="0.25">
      <c r="A21795">
        <v>900438232</v>
      </c>
      <c r="B21795" t="s">
        <v>19619</v>
      </c>
      <c r="C21795" t="s">
        <v>31</v>
      </c>
      <c r="D21795" s="20">
        <v>43830</v>
      </c>
      <c r="E21795" t="s">
        <v>19513</v>
      </c>
      <c r="F21795" t="s">
        <v>12</v>
      </c>
      <c r="G21795" s="18">
        <v>2246290</v>
      </c>
      <c r="H21795" s="18">
        <v>291984443</v>
      </c>
      <c r="I21795" s="18">
        <v>708346</v>
      </c>
      <c r="J21795" s="18">
        <v>31302502</v>
      </c>
      <c r="K21795" s="18">
        <v>260681941</v>
      </c>
      <c r="L21795" s="18">
        <v>533435</v>
      </c>
      <c r="M21795" s="18">
        <v>5867860</v>
      </c>
    </row>
    <row r="21796" spans="1:13" hidden="1" x14ac:dyDescent="0.25">
      <c r="A21796">
        <v>830068550</v>
      </c>
      <c r="B21796" t="s">
        <v>19620</v>
      </c>
      <c r="C21796" t="s">
        <v>55</v>
      </c>
      <c r="D21796" s="20">
        <v>43830</v>
      </c>
      <c r="E21796" t="s">
        <v>19513</v>
      </c>
      <c r="F21796" t="s">
        <v>12</v>
      </c>
      <c r="G21796" s="18">
        <v>12234503</v>
      </c>
      <c r="H21796" s="18">
        <v>15714446</v>
      </c>
      <c r="I21796" s="18">
        <v>6627949</v>
      </c>
      <c r="J21796" s="18">
        <v>9058823</v>
      </c>
      <c r="K21796" s="18">
        <v>6655623</v>
      </c>
      <c r="L21796" s="18">
        <v>612760</v>
      </c>
      <c r="M21796" s="18">
        <v>1111549</v>
      </c>
    </row>
    <row r="21797" spans="1:13" hidden="1" x14ac:dyDescent="0.25">
      <c r="A21797">
        <v>800034638</v>
      </c>
      <c r="B21797" t="s">
        <v>19621</v>
      </c>
      <c r="C21797" t="s">
        <v>29</v>
      </c>
      <c r="D21797" s="20">
        <v>43830</v>
      </c>
      <c r="E21797" t="s">
        <v>19513</v>
      </c>
      <c r="F21797" t="s">
        <v>12</v>
      </c>
      <c r="G21797" s="18">
        <v>1547783</v>
      </c>
      <c r="H21797" s="18">
        <v>16882826</v>
      </c>
      <c r="I21797" s="18">
        <v>332336</v>
      </c>
      <c r="J21797" s="18">
        <v>1080568</v>
      </c>
      <c r="K21797" s="18">
        <v>15802258</v>
      </c>
      <c r="M21797" s="18">
        <v>297656</v>
      </c>
    </row>
    <row r="21798" spans="1:13" hidden="1" x14ac:dyDescent="0.25">
      <c r="A21798">
        <v>890103075</v>
      </c>
      <c r="B21798" t="s">
        <v>19622</v>
      </c>
      <c r="C21798" t="s">
        <v>220</v>
      </c>
      <c r="D21798" s="20">
        <v>43830</v>
      </c>
      <c r="E21798" t="s">
        <v>19513</v>
      </c>
      <c r="F21798" t="s">
        <v>12</v>
      </c>
      <c r="G21798" s="18">
        <v>38946713</v>
      </c>
      <c r="H21798" s="18">
        <v>51746838</v>
      </c>
      <c r="I21798" s="18">
        <v>28265381</v>
      </c>
      <c r="J21798" s="18">
        <v>33186395</v>
      </c>
      <c r="K21798" s="18">
        <v>18560443</v>
      </c>
      <c r="M21798" s="18">
        <v>2824510</v>
      </c>
    </row>
    <row r="21799" spans="1:13" hidden="1" x14ac:dyDescent="0.25">
      <c r="A21799">
        <v>900295495</v>
      </c>
      <c r="B21799" t="s">
        <v>19623</v>
      </c>
      <c r="C21799" t="s">
        <v>23</v>
      </c>
      <c r="D21799" s="20">
        <v>43830</v>
      </c>
      <c r="E21799" t="s">
        <v>19513</v>
      </c>
      <c r="F21799" t="s">
        <v>12</v>
      </c>
      <c r="G21799" s="18">
        <v>3971585</v>
      </c>
      <c r="H21799" s="18">
        <v>4029458</v>
      </c>
      <c r="I21799" s="18">
        <v>2000489</v>
      </c>
      <c r="J21799" s="18">
        <v>2616026</v>
      </c>
      <c r="K21799" s="18">
        <v>1413432</v>
      </c>
      <c r="M21799" s="18">
        <v>79277</v>
      </c>
    </row>
    <row r="21800" spans="1:13" hidden="1" x14ac:dyDescent="0.25">
      <c r="A21800">
        <v>900599747</v>
      </c>
      <c r="B21800" t="s">
        <v>19624</v>
      </c>
      <c r="C21800" t="s">
        <v>36</v>
      </c>
      <c r="D21800" s="20">
        <v>43830</v>
      </c>
      <c r="E21800" t="s">
        <v>19513</v>
      </c>
      <c r="F21800" t="s">
        <v>12</v>
      </c>
      <c r="G21800" s="18">
        <v>4620152</v>
      </c>
      <c r="H21800" s="18">
        <v>5827862</v>
      </c>
      <c r="I21800" s="18">
        <v>2898567</v>
      </c>
      <c r="J21800" s="18">
        <v>4139429</v>
      </c>
      <c r="K21800" s="18">
        <v>1688433</v>
      </c>
      <c r="L21800" s="18">
        <v>179789</v>
      </c>
      <c r="M21800" s="18">
        <v>886906</v>
      </c>
    </row>
    <row r="21801" spans="1:13" hidden="1" x14ac:dyDescent="0.25">
      <c r="A21801">
        <v>890905032</v>
      </c>
      <c r="B21801" t="s">
        <v>19625</v>
      </c>
      <c r="C21801" t="s">
        <v>612</v>
      </c>
      <c r="D21801" s="20">
        <v>43830</v>
      </c>
      <c r="E21801" t="s">
        <v>19513</v>
      </c>
      <c r="F21801" t="s">
        <v>12</v>
      </c>
      <c r="G21801" s="18">
        <v>172190331</v>
      </c>
      <c r="H21801" s="18">
        <v>251706999</v>
      </c>
      <c r="I21801" s="18">
        <v>84930093</v>
      </c>
      <c r="J21801" s="18">
        <v>107802920</v>
      </c>
      <c r="K21801" s="18">
        <v>143904079</v>
      </c>
      <c r="L21801" s="18">
        <v>8882690</v>
      </c>
      <c r="M21801" s="18">
        <v>-6310137</v>
      </c>
    </row>
    <row r="21802" spans="1:13" hidden="1" x14ac:dyDescent="0.25">
      <c r="A21802">
        <v>860503363</v>
      </c>
      <c r="B21802" t="s">
        <v>19626</v>
      </c>
      <c r="C21802" t="s">
        <v>617</v>
      </c>
      <c r="D21802" s="20">
        <v>43830</v>
      </c>
      <c r="E21802" t="s">
        <v>19513</v>
      </c>
      <c r="F21802" t="s">
        <v>12</v>
      </c>
      <c r="G21802" s="18">
        <v>1000673</v>
      </c>
      <c r="H21802" s="18">
        <v>21567028</v>
      </c>
      <c r="I21802" s="18">
        <v>1738215</v>
      </c>
      <c r="J21802" s="18">
        <v>2876509</v>
      </c>
      <c r="K21802" s="18">
        <v>18690519</v>
      </c>
      <c r="L21802" s="18">
        <v>25124</v>
      </c>
      <c r="M21802" s="18">
        <v>2774573</v>
      </c>
    </row>
    <row r="21803" spans="1:13" hidden="1" x14ac:dyDescent="0.25">
      <c r="A21803">
        <v>900261925</v>
      </c>
      <c r="B21803" t="s">
        <v>19627</v>
      </c>
      <c r="C21803" t="s">
        <v>6446</v>
      </c>
      <c r="D21803" s="20">
        <v>43830</v>
      </c>
      <c r="E21803" t="s">
        <v>19513</v>
      </c>
      <c r="F21803" t="s">
        <v>12</v>
      </c>
      <c r="G21803" s="18">
        <v>6332726</v>
      </c>
      <c r="H21803" s="18">
        <v>55148880</v>
      </c>
      <c r="I21803" s="18">
        <v>9584764</v>
      </c>
      <c r="J21803" s="18">
        <v>9847711</v>
      </c>
      <c r="K21803" s="18">
        <v>45301169</v>
      </c>
      <c r="L21803" s="18">
        <v>543070</v>
      </c>
      <c r="M21803" s="18">
        <v>8852585</v>
      </c>
    </row>
    <row r="21804" spans="1:13" hidden="1" x14ac:dyDescent="0.25">
      <c r="A21804">
        <v>800199514</v>
      </c>
      <c r="B21804" t="s">
        <v>19628</v>
      </c>
      <c r="C21804" t="s">
        <v>29</v>
      </c>
      <c r="D21804" s="20">
        <v>43830</v>
      </c>
      <c r="E21804" t="s">
        <v>19513</v>
      </c>
      <c r="F21804" t="s">
        <v>12</v>
      </c>
      <c r="G21804" s="18">
        <v>16114703</v>
      </c>
      <c r="H21804" s="18">
        <v>205608205</v>
      </c>
      <c r="I21804" s="18">
        <v>19582405</v>
      </c>
      <c r="J21804" s="18">
        <v>24629446</v>
      </c>
      <c r="K21804" s="18">
        <v>180978759</v>
      </c>
      <c r="L21804" s="18">
        <v>1065769</v>
      </c>
      <c r="M21804" s="18">
        <v>26465814</v>
      </c>
    </row>
    <row r="21805" spans="1:13" hidden="1" x14ac:dyDescent="0.25">
      <c r="A21805">
        <v>890919322</v>
      </c>
      <c r="B21805" t="s">
        <v>19629</v>
      </c>
      <c r="C21805" t="s">
        <v>717</v>
      </c>
      <c r="D21805" s="20">
        <v>43830</v>
      </c>
      <c r="E21805" t="s">
        <v>19513</v>
      </c>
      <c r="F21805" t="s">
        <v>12</v>
      </c>
      <c r="G21805" s="18">
        <v>3566219</v>
      </c>
      <c r="H21805" s="18">
        <v>71325397</v>
      </c>
      <c r="I21805" s="18">
        <v>325105</v>
      </c>
      <c r="J21805" s="18">
        <v>24034076</v>
      </c>
      <c r="K21805" s="18">
        <v>47291321</v>
      </c>
      <c r="L21805" s="18">
        <v>35829</v>
      </c>
      <c r="M21805" s="18">
        <v>-476987</v>
      </c>
    </row>
    <row r="21806" spans="1:13" hidden="1" x14ac:dyDescent="0.25">
      <c r="A21806">
        <v>900481195</v>
      </c>
      <c r="B21806" t="s">
        <v>19630</v>
      </c>
      <c r="C21806" t="s">
        <v>162</v>
      </c>
      <c r="D21806" s="20">
        <v>43830</v>
      </c>
      <c r="E21806" t="s">
        <v>19513</v>
      </c>
      <c r="F21806" t="s">
        <v>12</v>
      </c>
      <c r="G21806" s="18">
        <v>11415425</v>
      </c>
      <c r="H21806" s="18">
        <v>54559661</v>
      </c>
      <c r="I21806" s="18">
        <v>19822673</v>
      </c>
      <c r="J21806" s="18">
        <v>45518320</v>
      </c>
      <c r="K21806" s="18">
        <v>9041341</v>
      </c>
      <c r="M21806" s="18">
        <v>2001795</v>
      </c>
    </row>
    <row r="21807" spans="1:13" hidden="1" x14ac:dyDescent="0.25">
      <c r="A21807">
        <v>800188715</v>
      </c>
      <c r="B21807" t="s">
        <v>19631</v>
      </c>
      <c r="C21807" t="s">
        <v>162</v>
      </c>
      <c r="D21807" s="20">
        <v>43830</v>
      </c>
      <c r="E21807" t="s">
        <v>19513</v>
      </c>
      <c r="F21807" t="s">
        <v>12</v>
      </c>
      <c r="G21807" s="18">
        <v>8024993</v>
      </c>
      <c r="H21807" s="18">
        <v>10178769</v>
      </c>
      <c r="I21807" s="18">
        <v>1112915</v>
      </c>
      <c r="J21807" s="18">
        <v>8790639</v>
      </c>
      <c r="K21807" s="18">
        <v>1388130</v>
      </c>
      <c r="L21807" s="18">
        <v>14282</v>
      </c>
      <c r="M21807" s="18">
        <v>50133</v>
      </c>
    </row>
    <row r="21808" spans="1:13" hidden="1" x14ac:dyDescent="0.25">
      <c r="A21808">
        <v>900482962</v>
      </c>
      <c r="B21808" t="s">
        <v>19632</v>
      </c>
      <c r="C21808" t="s">
        <v>162</v>
      </c>
      <c r="D21808" s="20">
        <v>43830</v>
      </c>
      <c r="E21808" t="s">
        <v>19513</v>
      </c>
      <c r="F21808" t="s">
        <v>12</v>
      </c>
      <c r="G21808" s="18">
        <v>1216042</v>
      </c>
      <c r="H21808" s="18">
        <v>1216042</v>
      </c>
      <c r="I21808" s="18">
        <v>159097</v>
      </c>
      <c r="J21808" s="18">
        <v>717957</v>
      </c>
      <c r="K21808" s="18">
        <v>498085</v>
      </c>
      <c r="M21808" s="18">
        <v>6599</v>
      </c>
    </row>
    <row r="21809" spans="1:13" hidden="1" x14ac:dyDescent="0.25">
      <c r="A21809">
        <v>900508501</v>
      </c>
      <c r="B21809" t="s">
        <v>19633</v>
      </c>
      <c r="C21809" t="s">
        <v>154</v>
      </c>
      <c r="D21809" s="20">
        <v>43830</v>
      </c>
      <c r="E21809" t="s">
        <v>19513</v>
      </c>
      <c r="F21809" t="s">
        <v>12</v>
      </c>
      <c r="G21809" s="18">
        <v>2143361</v>
      </c>
      <c r="H21809" s="18">
        <v>5200532</v>
      </c>
      <c r="I21809" s="18">
        <v>691717</v>
      </c>
      <c r="J21809" s="18">
        <v>2390984</v>
      </c>
      <c r="K21809" s="18">
        <v>2809548</v>
      </c>
      <c r="L21809" s="18">
        <v>142573</v>
      </c>
      <c r="M21809" s="18">
        <v>289576</v>
      </c>
    </row>
    <row r="21810" spans="1:13" hidden="1" x14ac:dyDescent="0.25">
      <c r="A21810">
        <v>830511142</v>
      </c>
      <c r="B21810" t="s">
        <v>19634</v>
      </c>
      <c r="C21810" t="s">
        <v>65</v>
      </c>
      <c r="D21810" s="20">
        <v>43830</v>
      </c>
      <c r="E21810" t="s">
        <v>19513</v>
      </c>
      <c r="F21810" t="s">
        <v>12</v>
      </c>
      <c r="G21810" s="18">
        <v>2292694</v>
      </c>
      <c r="H21810" s="18">
        <v>11469857</v>
      </c>
      <c r="I21810" s="18">
        <v>1321865</v>
      </c>
      <c r="J21810" s="18">
        <v>1502491</v>
      </c>
      <c r="K21810" s="18">
        <v>9967366</v>
      </c>
      <c r="M21810" s="18">
        <v>1467706</v>
      </c>
    </row>
    <row r="21811" spans="1:13" hidden="1" x14ac:dyDescent="0.25">
      <c r="A21811">
        <v>890938441</v>
      </c>
      <c r="B21811" t="s">
        <v>19635</v>
      </c>
      <c r="C21811" t="s">
        <v>29</v>
      </c>
      <c r="D21811" s="20">
        <v>43830</v>
      </c>
      <c r="E21811" t="s">
        <v>19513</v>
      </c>
      <c r="F21811" t="s">
        <v>12</v>
      </c>
      <c r="G21811" s="18">
        <v>708184</v>
      </c>
      <c r="H21811" s="18">
        <v>84273633</v>
      </c>
      <c r="I21811" s="18">
        <v>4587751</v>
      </c>
      <c r="J21811" s="18">
        <v>6796932</v>
      </c>
      <c r="K21811" s="18">
        <v>77476701</v>
      </c>
      <c r="L21811" s="18">
        <v>121531</v>
      </c>
      <c r="M21811" s="18">
        <v>2994310</v>
      </c>
    </row>
    <row r="21812" spans="1:13" hidden="1" x14ac:dyDescent="0.25">
      <c r="A21812">
        <v>800251710</v>
      </c>
      <c r="B21812" t="s">
        <v>19636</v>
      </c>
      <c r="C21812" t="s">
        <v>653</v>
      </c>
      <c r="D21812" s="20">
        <v>43830</v>
      </c>
      <c r="E21812" t="s">
        <v>19513</v>
      </c>
      <c r="F21812" t="s">
        <v>12</v>
      </c>
      <c r="G21812" s="18">
        <v>25217548</v>
      </c>
      <c r="H21812" s="18">
        <v>55726041</v>
      </c>
      <c r="I21812" s="18">
        <v>21849212</v>
      </c>
      <c r="J21812" s="18">
        <v>34408913</v>
      </c>
      <c r="K21812" s="18">
        <v>21317128</v>
      </c>
      <c r="L21812" s="18">
        <v>5047848</v>
      </c>
      <c r="M21812" s="18">
        <v>2185711</v>
      </c>
    </row>
    <row r="21813" spans="1:13" hidden="1" x14ac:dyDescent="0.25">
      <c r="A21813">
        <v>860528410</v>
      </c>
      <c r="B21813" t="s">
        <v>19637</v>
      </c>
      <c r="C21813" t="s">
        <v>899</v>
      </c>
      <c r="D21813" s="20">
        <v>43830</v>
      </c>
      <c r="E21813" t="s">
        <v>19513</v>
      </c>
      <c r="F21813" t="s">
        <v>12</v>
      </c>
      <c r="G21813" s="18">
        <v>10012492</v>
      </c>
      <c r="H21813" s="18">
        <v>10694617</v>
      </c>
      <c r="I21813" s="18">
        <v>1117432</v>
      </c>
      <c r="J21813" s="18">
        <v>1121542</v>
      </c>
      <c r="K21813" s="18">
        <v>9573075</v>
      </c>
      <c r="M21813" s="18">
        <v>629700</v>
      </c>
    </row>
    <row r="21814" spans="1:13" hidden="1" x14ac:dyDescent="0.25">
      <c r="A21814">
        <v>804003509</v>
      </c>
      <c r="B21814" t="s">
        <v>19638</v>
      </c>
      <c r="C21814" t="s">
        <v>203</v>
      </c>
      <c r="D21814" s="20">
        <v>43830</v>
      </c>
      <c r="E21814" t="s">
        <v>19513</v>
      </c>
      <c r="F21814" t="s">
        <v>12</v>
      </c>
      <c r="G21814" s="18">
        <v>2357735</v>
      </c>
      <c r="H21814" s="18">
        <v>17157677</v>
      </c>
      <c r="I21814" s="18">
        <v>803020</v>
      </c>
      <c r="J21814" s="18">
        <v>6063039</v>
      </c>
      <c r="K21814" s="18">
        <v>11094638</v>
      </c>
      <c r="M21814" s="18">
        <v>50312</v>
      </c>
    </row>
    <row r="21815" spans="1:13" hidden="1" x14ac:dyDescent="0.25">
      <c r="A21815">
        <v>860066155</v>
      </c>
      <c r="B21815" t="s">
        <v>19639</v>
      </c>
      <c r="C21815" t="s">
        <v>19</v>
      </c>
      <c r="D21815" s="20">
        <v>43830</v>
      </c>
      <c r="E21815" t="s">
        <v>19513</v>
      </c>
      <c r="F21815" t="s">
        <v>12</v>
      </c>
      <c r="G21815" s="18">
        <v>13172339</v>
      </c>
      <c r="H21815" s="18">
        <v>87966892</v>
      </c>
      <c r="I21815" s="18">
        <v>1209103</v>
      </c>
      <c r="J21815" s="18">
        <v>5551276</v>
      </c>
      <c r="K21815" s="18">
        <v>82415616</v>
      </c>
      <c r="L21815" s="18">
        <v>13508</v>
      </c>
      <c r="M21815" s="18">
        <v>2722918</v>
      </c>
    </row>
    <row r="21816" spans="1:13" hidden="1" x14ac:dyDescent="0.25">
      <c r="A21816">
        <v>900472232</v>
      </c>
      <c r="B21816" t="s">
        <v>19640</v>
      </c>
      <c r="C21816" t="s">
        <v>65</v>
      </c>
      <c r="D21816" s="20">
        <v>43830</v>
      </c>
      <c r="E21816" t="s">
        <v>19513</v>
      </c>
      <c r="F21816" t="s">
        <v>12</v>
      </c>
      <c r="G21816" s="18">
        <v>9477193</v>
      </c>
      <c r="H21816" s="18">
        <v>10668078</v>
      </c>
      <c r="I21816" s="18">
        <v>2985656</v>
      </c>
      <c r="J21816" s="18">
        <v>3006738</v>
      </c>
      <c r="K21816" s="18">
        <v>7661340</v>
      </c>
      <c r="M21816" s="18">
        <v>53887</v>
      </c>
    </row>
    <row r="21817" spans="1:13" hidden="1" x14ac:dyDescent="0.25">
      <c r="A21817">
        <v>900808504</v>
      </c>
      <c r="B21817" t="s">
        <v>19641</v>
      </c>
      <c r="C21817" t="s">
        <v>143</v>
      </c>
      <c r="D21817" s="20">
        <v>43830</v>
      </c>
      <c r="E21817" t="s">
        <v>19513</v>
      </c>
      <c r="F21817" t="s">
        <v>12</v>
      </c>
      <c r="G21817" s="18">
        <v>8720</v>
      </c>
      <c r="H21817" s="18">
        <v>41144066</v>
      </c>
      <c r="I21817" s="18">
        <v>40930</v>
      </c>
      <c r="J21817" s="18">
        <v>40930</v>
      </c>
      <c r="K21817" s="18">
        <v>41103136</v>
      </c>
      <c r="L21817" s="18">
        <v>108</v>
      </c>
      <c r="M21817" s="18">
        <v>1021777</v>
      </c>
    </row>
    <row r="21818" spans="1:13" hidden="1" x14ac:dyDescent="0.25">
      <c r="A21818">
        <v>900671438</v>
      </c>
      <c r="B21818" t="s">
        <v>19642</v>
      </c>
      <c r="C21818" t="s">
        <v>650</v>
      </c>
      <c r="D21818" s="20">
        <v>43830</v>
      </c>
      <c r="E21818" t="s">
        <v>19513</v>
      </c>
      <c r="F21818" t="s">
        <v>12</v>
      </c>
      <c r="G21818" s="18">
        <v>5805804</v>
      </c>
      <c r="H21818" s="18">
        <v>6111776</v>
      </c>
      <c r="I21818" s="18">
        <v>1868761</v>
      </c>
      <c r="J21818" s="18">
        <v>1868761</v>
      </c>
      <c r="K21818" s="18">
        <v>4243015</v>
      </c>
      <c r="L21818" s="18">
        <v>187016</v>
      </c>
      <c r="M21818" s="18">
        <v>924241</v>
      </c>
    </row>
    <row r="21819" spans="1:13" hidden="1" x14ac:dyDescent="0.25">
      <c r="A21819">
        <v>900437004</v>
      </c>
      <c r="B21819" t="s">
        <v>19643</v>
      </c>
      <c r="C21819" t="s">
        <v>154</v>
      </c>
      <c r="D21819" s="20">
        <v>43830</v>
      </c>
      <c r="E21819" t="s">
        <v>19513</v>
      </c>
      <c r="F21819" t="s">
        <v>12</v>
      </c>
      <c r="G21819" s="18">
        <v>12409689</v>
      </c>
      <c r="H21819" s="18">
        <v>12825507</v>
      </c>
      <c r="I21819" s="18">
        <v>4123037</v>
      </c>
      <c r="J21819" s="18">
        <v>9583353</v>
      </c>
      <c r="K21819" s="18">
        <v>3242154</v>
      </c>
      <c r="L21819" s="18">
        <v>1824980</v>
      </c>
      <c r="M21819" s="18">
        <v>-53508</v>
      </c>
    </row>
    <row r="21820" spans="1:13" hidden="1" x14ac:dyDescent="0.25">
      <c r="A21820">
        <v>800021595</v>
      </c>
      <c r="B21820" t="s">
        <v>19644</v>
      </c>
      <c r="C21820" t="s">
        <v>65</v>
      </c>
      <c r="D21820" s="20">
        <v>43830</v>
      </c>
      <c r="E21820" t="s">
        <v>19513</v>
      </c>
      <c r="F21820" t="s">
        <v>12</v>
      </c>
      <c r="G21820" s="18">
        <v>44008</v>
      </c>
      <c r="H21820" s="18">
        <v>36389906</v>
      </c>
      <c r="I21820" s="18">
        <v>165</v>
      </c>
      <c r="J21820" s="18">
        <v>13525310</v>
      </c>
      <c r="K21820" s="18">
        <v>22864596</v>
      </c>
      <c r="L21820" s="18">
        <v>10146</v>
      </c>
      <c r="M21820" s="18">
        <v>5249806</v>
      </c>
    </row>
    <row r="21821" spans="1:13" hidden="1" x14ac:dyDescent="0.25">
      <c r="A21821">
        <v>830146811</v>
      </c>
      <c r="B21821" t="s">
        <v>19645</v>
      </c>
      <c r="C21821" t="s">
        <v>40</v>
      </c>
      <c r="D21821" s="20">
        <v>43830</v>
      </c>
      <c r="E21821" t="s">
        <v>19513</v>
      </c>
      <c r="F21821" t="s">
        <v>12</v>
      </c>
      <c r="G21821" s="18">
        <v>3311681</v>
      </c>
      <c r="H21821" s="18">
        <v>5633735</v>
      </c>
      <c r="I21821" s="18">
        <v>2766862</v>
      </c>
      <c r="J21821" s="18">
        <v>4307025</v>
      </c>
      <c r="K21821" s="18">
        <v>1326710</v>
      </c>
      <c r="M21821" s="18">
        <v>227399</v>
      </c>
    </row>
    <row r="21822" spans="1:13" hidden="1" x14ac:dyDescent="0.25">
      <c r="A21822">
        <v>811007707</v>
      </c>
      <c r="B21822" t="s">
        <v>19646</v>
      </c>
      <c r="C21822" t="s">
        <v>350</v>
      </c>
      <c r="D21822" s="20">
        <v>43830</v>
      </c>
      <c r="E21822" t="s">
        <v>19513</v>
      </c>
      <c r="F21822" t="s">
        <v>12</v>
      </c>
      <c r="G21822" s="18">
        <v>7196464</v>
      </c>
      <c r="H21822" s="18">
        <v>12160763</v>
      </c>
      <c r="I21822" s="18">
        <v>3173905</v>
      </c>
      <c r="J21822" s="18">
        <v>6009647</v>
      </c>
      <c r="K21822" s="18">
        <v>6151116</v>
      </c>
      <c r="L21822" s="18">
        <v>632556</v>
      </c>
      <c r="M21822" s="18">
        <v>562007</v>
      </c>
    </row>
    <row r="21823" spans="1:13" hidden="1" x14ac:dyDescent="0.25">
      <c r="A21823">
        <v>817000809</v>
      </c>
      <c r="B21823" t="s">
        <v>19647</v>
      </c>
      <c r="C21823" t="s">
        <v>612</v>
      </c>
      <c r="D21823" s="20">
        <v>43830</v>
      </c>
      <c r="E21823" t="s">
        <v>19513</v>
      </c>
      <c r="F21823" t="s">
        <v>12</v>
      </c>
      <c r="G21823" s="18">
        <v>9041009</v>
      </c>
      <c r="H21823" s="18">
        <v>49889099</v>
      </c>
      <c r="I21823" s="18">
        <v>4442867</v>
      </c>
      <c r="J21823" s="18">
        <v>11439151</v>
      </c>
      <c r="K21823" s="18">
        <v>38449948</v>
      </c>
      <c r="L21823" s="18">
        <v>222132</v>
      </c>
      <c r="M21823" s="18">
        <v>179227</v>
      </c>
    </row>
    <row r="21824" spans="1:13" hidden="1" x14ac:dyDescent="0.25">
      <c r="A21824">
        <v>814001131</v>
      </c>
      <c r="B21824" t="s">
        <v>19648</v>
      </c>
      <c r="C21824" t="s">
        <v>162</v>
      </c>
      <c r="D21824" s="20">
        <v>43830</v>
      </c>
      <c r="E21824" t="s">
        <v>19513</v>
      </c>
      <c r="F21824" t="s">
        <v>12</v>
      </c>
      <c r="G21824" s="18">
        <v>57558433</v>
      </c>
      <c r="H21824" s="18">
        <v>102323972</v>
      </c>
      <c r="I21824" s="18">
        <v>38960762</v>
      </c>
      <c r="J21824" s="18">
        <v>67929865</v>
      </c>
      <c r="K21824" s="18">
        <v>34394107</v>
      </c>
      <c r="L21824" s="18">
        <v>3177516</v>
      </c>
      <c r="M21824" s="18">
        <v>-1451519</v>
      </c>
    </row>
    <row r="21825" spans="1:13" hidden="1" x14ac:dyDescent="0.25">
      <c r="A21825">
        <v>900269271</v>
      </c>
      <c r="B21825" t="s">
        <v>19649</v>
      </c>
      <c r="C21825" t="s">
        <v>23</v>
      </c>
      <c r="D21825" s="20">
        <v>43830</v>
      </c>
      <c r="E21825" t="s">
        <v>19513</v>
      </c>
      <c r="F21825" t="s">
        <v>12</v>
      </c>
      <c r="G21825" s="18">
        <v>3124540</v>
      </c>
      <c r="H21825" s="18">
        <v>3642531</v>
      </c>
      <c r="I21825" s="18">
        <v>211271</v>
      </c>
      <c r="J21825" s="18">
        <v>2477685</v>
      </c>
      <c r="K21825" s="18">
        <v>1164846</v>
      </c>
      <c r="L21825" s="18">
        <v>75760</v>
      </c>
      <c r="M21825" s="18">
        <v>235011</v>
      </c>
    </row>
    <row r="21826" spans="1:13" hidden="1" x14ac:dyDescent="0.25">
      <c r="A21826">
        <v>860009250</v>
      </c>
      <c r="B21826" t="s">
        <v>19650</v>
      </c>
      <c r="C21826" t="s">
        <v>154</v>
      </c>
      <c r="D21826" s="20">
        <v>43830</v>
      </c>
      <c r="E21826" t="s">
        <v>19513</v>
      </c>
      <c r="F21826" t="s">
        <v>12</v>
      </c>
      <c r="G21826" s="18">
        <v>23267430</v>
      </c>
      <c r="H21826" s="18">
        <v>24473519</v>
      </c>
      <c r="I21826" s="18">
        <v>10386643</v>
      </c>
      <c r="J21826" s="18">
        <v>10386643</v>
      </c>
      <c r="K21826" s="18">
        <v>14086876</v>
      </c>
      <c r="L21826" s="18">
        <v>33768</v>
      </c>
      <c r="M21826" s="18">
        <v>5234984</v>
      </c>
    </row>
    <row r="21827" spans="1:13" hidden="1" x14ac:dyDescent="0.25">
      <c r="A21827">
        <v>901140210</v>
      </c>
      <c r="B21827" t="s">
        <v>19651</v>
      </c>
      <c r="C21827" t="s">
        <v>327</v>
      </c>
      <c r="D21827" s="20">
        <v>43830</v>
      </c>
      <c r="E21827" t="s">
        <v>19513</v>
      </c>
      <c r="F21827" t="s">
        <v>12</v>
      </c>
      <c r="G21827" s="18">
        <v>7463846</v>
      </c>
      <c r="H21827" s="18">
        <v>18148528</v>
      </c>
      <c r="I21827" s="18">
        <v>11170</v>
      </c>
      <c r="J21827" s="18">
        <v>11170</v>
      </c>
      <c r="K21827" s="18">
        <v>18137358</v>
      </c>
      <c r="L21827" s="18">
        <v>0</v>
      </c>
      <c r="M21827" s="18">
        <v>4657644</v>
      </c>
    </row>
    <row r="21828" spans="1:13" hidden="1" x14ac:dyDescent="0.25">
      <c r="A21828">
        <v>900139110</v>
      </c>
      <c r="B21828" t="s">
        <v>19652</v>
      </c>
      <c r="C21828" t="s">
        <v>154</v>
      </c>
      <c r="D21828" s="20">
        <v>43830</v>
      </c>
      <c r="E21828" t="s">
        <v>19513</v>
      </c>
      <c r="F21828" t="s">
        <v>12</v>
      </c>
      <c r="G21828" s="18">
        <v>23257876</v>
      </c>
      <c r="H21828" s="18">
        <v>26773201</v>
      </c>
      <c r="I21828" s="18">
        <v>4560826</v>
      </c>
      <c r="J21828" s="18">
        <v>13697798</v>
      </c>
      <c r="K21828" s="18">
        <v>13075403</v>
      </c>
      <c r="L21828" s="18">
        <v>111738</v>
      </c>
      <c r="M21828" s="18">
        <v>2433497</v>
      </c>
    </row>
    <row r="21829" spans="1:13" hidden="1" x14ac:dyDescent="0.25">
      <c r="A21829">
        <v>891400005</v>
      </c>
      <c r="B21829" t="s">
        <v>19653</v>
      </c>
      <c r="C21829" t="s">
        <v>220</v>
      </c>
      <c r="D21829" s="20">
        <v>43830</v>
      </c>
      <c r="E21829" t="s">
        <v>19513</v>
      </c>
      <c r="F21829" t="s">
        <v>12</v>
      </c>
      <c r="G21829" s="18">
        <v>11087391</v>
      </c>
      <c r="H21829" s="18">
        <v>79312534</v>
      </c>
      <c r="I21829" s="18">
        <v>7329830</v>
      </c>
      <c r="J21829" s="18">
        <v>20588068</v>
      </c>
      <c r="K21829" s="18">
        <v>58724466</v>
      </c>
      <c r="L21829" s="18">
        <v>2742118</v>
      </c>
      <c r="M21829" s="18">
        <v>1614320</v>
      </c>
    </row>
    <row r="21830" spans="1:13" hidden="1" x14ac:dyDescent="0.25">
      <c r="A21830">
        <v>860067950</v>
      </c>
      <c r="B21830" t="s">
        <v>19654</v>
      </c>
      <c r="C21830" t="s">
        <v>19</v>
      </c>
      <c r="D21830" s="20">
        <v>43830</v>
      </c>
      <c r="E21830" t="s">
        <v>19513</v>
      </c>
      <c r="F21830" t="s">
        <v>12</v>
      </c>
      <c r="G21830" s="18">
        <v>37963</v>
      </c>
      <c r="H21830" s="18">
        <v>6072682</v>
      </c>
      <c r="I21830" s="18">
        <v>3841</v>
      </c>
      <c r="J21830" s="18">
        <v>10382</v>
      </c>
      <c r="K21830" s="18">
        <v>6062300</v>
      </c>
      <c r="L21830" s="18">
        <v>315</v>
      </c>
      <c r="M21830" s="18">
        <v>-30397</v>
      </c>
    </row>
    <row r="21831" spans="1:13" hidden="1" x14ac:dyDescent="0.25">
      <c r="A21831">
        <v>860034784</v>
      </c>
      <c r="B21831" t="s">
        <v>19655</v>
      </c>
      <c r="C21831" t="s">
        <v>19</v>
      </c>
      <c r="D21831" s="20">
        <v>43830</v>
      </c>
      <c r="E21831" t="s">
        <v>19513</v>
      </c>
      <c r="F21831" t="s">
        <v>12</v>
      </c>
      <c r="G21831" s="18">
        <v>2841610</v>
      </c>
      <c r="H21831" s="18">
        <v>62029406</v>
      </c>
      <c r="I21831" s="18">
        <v>4992085</v>
      </c>
      <c r="J21831" s="18">
        <v>6284610</v>
      </c>
      <c r="K21831" s="18">
        <v>55744796</v>
      </c>
      <c r="L21831" s="18">
        <v>36154</v>
      </c>
      <c r="M21831" s="18">
        <v>1584165</v>
      </c>
    </row>
    <row r="21832" spans="1:13" hidden="1" x14ac:dyDescent="0.25">
      <c r="A21832">
        <v>830007555</v>
      </c>
      <c r="B21832" t="s">
        <v>19656</v>
      </c>
      <c r="C21832" t="s">
        <v>29</v>
      </c>
      <c r="D21832" s="20">
        <v>43830</v>
      </c>
      <c r="E21832" t="s">
        <v>19513</v>
      </c>
      <c r="F21832" t="s">
        <v>12</v>
      </c>
      <c r="G21832" s="18">
        <v>549687</v>
      </c>
      <c r="H21832" s="18">
        <v>6022686</v>
      </c>
      <c r="I21832" s="18">
        <v>319342</v>
      </c>
      <c r="J21832" s="18">
        <v>3257890</v>
      </c>
      <c r="K21832" s="18">
        <v>2764796</v>
      </c>
      <c r="L21832" s="18">
        <v>0</v>
      </c>
      <c r="M21832" s="18">
        <v>40659</v>
      </c>
    </row>
    <row r="21833" spans="1:13" hidden="1" x14ac:dyDescent="0.25">
      <c r="A21833">
        <v>890210612</v>
      </c>
      <c r="B21833" t="s">
        <v>19657</v>
      </c>
      <c r="C21833" t="s">
        <v>23</v>
      </c>
      <c r="D21833" s="20">
        <v>43830</v>
      </c>
      <c r="E21833" t="s">
        <v>19513</v>
      </c>
      <c r="F21833" t="s">
        <v>12</v>
      </c>
      <c r="G21833" s="18">
        <v>2286412</v>
      </c>
      <c r="H21833" s="18">
        <v>4571818</v>
      </c>
      <c r="I21833" s="18">
        <v>347496</v>
      </c>
      <c r="J21833" s="18">
        <v>1637334</v>
      </c>
      <c r="K21833" s="18">
        <v>2934484</v>
      </c>
      <c r="M21833" s="18">
        <v>149464</v>
      </c>
    </row>
    <row r="21834" spans="1:13" hidden="1" x14ac:dyDescent="0.25">
      <c r="A21834">
        <v>900482387</v>
      </c>
      <c r="B21834" t="s">
        <v>19658</v>
      </c>
      <c r="C21834" t="s">
        <v>154</v>
      </c>
      <c r="D21834" s="20">
        <v>43830</v>
      </c>
      <c r="E21834" t="s">
        <v>19513</v>
      </c>
      <c r="F21834" t="s">
        <v>12</v>
      </c>
      <c r="G21834" s="18">
        <v>3428693</v>
      </c>
      <c r="H21834" s="18">
        <v>3528655</v>
      </c>
      <c r="I21834" s="18">
        <v>1705194</v>
      </c>
      <c r="J21834" s="18">
        <v>1768497</v>
      </c>
      <c r="K21834" s="18">
        <v>1760158</v>
      </c>
      <c r="L21834" s="18">
        <v>10893</v>
      </c>
      <c r="M21834" s="18">
        <v>453925</v>
      </c>
    </row>
    <row r="21835" spans="1:13" hidden="1" x14ac:dyDescent="0.25">
      <c r="A21835">
        <v>860523814</v>
      </c>
      <c r="B21835" t="s">
        <v>19659</v>
      </c>
      <c r="C21835" t="s">
        <v>31</v>
      </c>
      <c r="D21835" s="20">
        <v>43830</v>
      </c>
      <c r="E21835" t="s">
        <v>19513</v>
      </c>
      <c r="F21835" t="s">
        <v>12</v>
      </c>
      <c r="G21835" s="18">
        <v>3245867</v>
      </c>
      <c r="H21835" s="18">
        <v>23349368</v>
      </c>
      <c r="I21835" s="18">
        <v>653515</v>
      </c>
      <c r="J21835" s="18">
        <v>653515</v>
      </c>
      <c r="K21835" s="18">
        <v>22695853</v>
      </c>
      <c r="L21835" s="18">
        <v>252366</v>
      </c>
      <c r="M21835" s="18">
        <v>4699743</v>
      </c>
    </row>
    <row r="21836" spans="1:13" hidden="1" x14ac:dyDescent="0.25">
      <c r="A21836">
        <v>900420110</v>
      </c>
      <c r="B21836" t="s">
        <v>19660</v>
      </c>
      <c r="C21836" t="s">
        <v>162</v>
      </c>
      <c r="D21836" s="20">
        <v>43830</v>
      </c>
      <c r="E21836" t="s">
        <v>19513</v>
      </c>
      <c r="F21836" t="s">
        <v>12</v>
      </c>
      <c r="G21836" s="18">
        <v>5688794</v>
      </c>
      <c r="H21836" s="18">
        <v>11302888</v>
      </c>
      <c r="I21836" s="18">
        <v>142956</v>
      </c>
      <c r="J21836" s="18">
        <v>10870175</v>
      </c>
      <c r="K21836" s="18">
        <v>432713</v>
      </c>
      <c r="M21836" s="18">
        <v>-199609</v>
      </c>
    </row>
    <row r="21837" spans="1:13" hidden="1" x14ac:dyDescent="0.25">
      <c r="A21837">
        <v>830046588</v>
      </c>
      <c r="B21837" t="s">
        <v>19661</v>
      </c>
      <c r="C21837" t="s">
        <v>196</v>
      </c>
      <c r="D21837" s="20">
        <v>43830</v>
      </c>
      <c r="E21837" t="s">
        <v>19513</v>
      </c>
      <c r="F21837" t="s">
        <v>12</v>
      </c>
      <c r="G21837" s="18">
        <v>6747417</v>
      </c>
      <c r="H21837" s="18">
        <v>8804129</v>
      </c>
      <c r="I21837" s="18">
        <v>134549</v>
      </c>
      <c r="J21837" s="18">
        <v>7392687</v>
      </c>
      <c r="K21837" s="18">
        <v>1411442</v>
      </c>
      <c r="M21837" s="18">
        <v>-198898</v>
      </c>
    </row>
    <row r="21838" spans="1:13" hidden="1" x14ac:dyDescent="0.25">
      <c r="A21838">
        <v>823000097</v>
      </c>
      <c r="B21838" t="s">
        <v>19662</v>
      </c>
      <c r="C21838" t="s">
        <v>45</v>
      </c>
      <c r="D21838" s="20">
        <v>43830</v>
      </c>
      <c r="E21838" t="s">
        <v>19513</v>
      </c>
      <c r="F21838" t="s">
        <v>12</v>
      </c>
      <c r="G21838" s="18">
        <v>37344518</v>
      </c>
      <c r="H21838" s="18">
        <v>39431954</v>
      </c>
      <c r="I21838" s="18">
        <v>19733937</v>
      </c>
      <c r="J21838" s="18">
        <v>22603906</v>
      </c>
      <c r="K21838" s="18">
        <v>16828048</v>
      </c>
      <c r="L21838" s="18">
        <v>729253</v>
      </c>
      <c r="M21838" s="18">
        <v>2140015</v>
      </c>
    </row>
    <row r="21839" spans="1:13" hidden="1" x14ac:dyDescent="0.25">
      <c r="A21839">
        <v>900420537</v>
      </c>
      <c r="B21839" t="s">
        <v>19663</v>
      </c>
      <c r="C21839" t="s">
        <v>23</v>
      </c>
      <c r="D21839" s="20">
        <v>43830</v>
      </c>
      <c r="E21839" t="s">
        <v>19513</v>
      </c>
      <c r="F21839" t="s">
        <v>12</v>
      </c>
      <c r="G21839" s="18">
        <v>9057523</v>
      </c>
      <c r="H21839" s="18">
        <v>11089399</v>
      </c>
      <c r="I21839" s="18">
        <v>2350075</v>
      </c>
      <c r="J21839" s="18">
        <v>3488114</v>
      </c>
      <c r="K21839" s="18">
        <v>7601285</v>
      </c>
      <c r="L21839" s="18">
        <v>95236</v>
      </c>
      <c r="M21839" s="18">
        <v>757478</v>
      </c>
    </row>
    <row r="21840" spans="1:13" hidden="1" x14ac:dyDescent="0.25">
      <c r="A21840">
        <v>811015602</v>
      </c>
      <c r="B21840" t="s">
        <v>19664</v>
      </c>
      <c r="C21840" t="s">
        <v>147</v>
      </c>
      <c r="D21840" s="20">
        <v>43830</v>
      </c>
      <c r="E21840" t="s">
        <v>19513</v>
      </c>
      <c r="F21840" t="s">
        <v>12</v>
      </c>
      <c r="G21840" s="18">
        <v>6745471</v>
      </c>
      <c r="H21840" s="18">
        <v>37587914</v>
      </c>
      <c r="I21840" s="18">
        <v>10982612</v>
      </c>
      <c r="J21840" s="18">
        <v>20070214</v>
      </c>
      <c r="K21840" s="18">
        <v>17517700</v>
      </c>
      <c r="L21840" s="18">
        <v>784653</v>
      </c>
      <c r="M21840" s="18">
        <v>3177249</v>
      </c>
    </row>
    <row r="21841" spans="1:13" hidden="1" x14ac:dyDescent="0.25">
      <c r="A21841">
        <v>830013490</v>
      </c>
      <c r="B21841" t="s">
        <v>19665</v>
      </c>
      <c r="C21841" t="s">
        <v>29</v>
      </c>
      <c r="D21841" s="20">
        <v>43830</v>
      </c>
      <c r="E21841" t="s">
        <v>19513</v>
      </c>
      <c r="F21841" t="s">
        <v>12</v>
      </c>
      <c r="G21841" s="18">
        <v>5316293</v>
      </c>
      <c r="H21841" s="18">
        <v>95879078</v>
      </c>
      <c r="I21841" s="18">
        <v>3219215</v>
      </c>
      <c r="J21841" s="18">
        <v>31679112</v>
      </c>
      <c r="K21841" s="18">
        <v>64199966</v>
      </c>
      <c r="L21841" s="18">
        <v>1597825</v>
      </c>
      <c r="M21841" s="18">
        <v>-914287</v>
      </c>
    </row>
    <row r="21842" spans="1:13" hidden="1" x14ac:dyDescent="0.25">
      <c r="A21842">
        <v>900065373</v>
      </c>
      <c r="B21842" t="s">
        <v>19666</v>
      </c>
      <c r="C21842" t="s">
        <v>143</v>
      </c>
      <c r="D21842" s="20">
        <v>43830</v>
      </c>
      <c r="E21842" t="s">
        <v>19513</v>
      </c>
      <c r="F21842" t="s">
        <v>12</v>
      </c>
      <c r="G21842" s="18">
        <v>1033779</v>
      </c>
      <c r="H21842" s="18">
        <v>106288617</v>
      </c>
      <c r="I21842" s="18">
        <v>95667</v>
      </c>
      <c r="J21842" s="18">
        <v>350178</v>
      </c>
      <c r="K21842" s="18">
        <v>105938439</v>
      </c>
      <c r="L21842" s="18">
        <v>107</v>
      </c>
      <c r="M21842" s="18">
        <v>2254013</v>
      </c>
    </row>
    <row r="21843" spans="1:13" hidden="1" x14ac:dyDescent="0.25">
      <c r="A21843">
        <v>812000010</v>
      </c>
      <c r="B21843" t="s">
        <v>19667</v>
      </c>
      <c r="C21843" t="s">
        <v>268</v>
      </c>
      <c r="D21843" s="20">
        <v>43830</v>
      </c>
      <c r="E21843" t="s">
        <v>19513</v>
      </c>
      <c r="F21843" t="s">
        <v>12</v>
      </c>
      <c r="G21843" s="18">
        <v>2015601</v>
      </c>
      <c r="H21843" s="18">
        <v>8925833</v>
      </c>
      <c r="I21843" s="18">
        <v>2377801</v>
      </c>
      <c r="J21843" s="18">
        <v>5422274</v>
      </c>
      <c r="K21843" s="18">
        <v>3503559</v>
      </c>
      <c r="L21843" s="18">
        <v>497934</v>
      </c>
      <c r="M21843" s="18">
        <v>127450</v>
      </c>
    </row>
    <row r="21844" spans="1:13" hidden="1" x14ac:dyDescent="0.25">
      <c r="A21844">
        <v>900555609</v>
      </c>
      <c r="B21844" t="s">
        <v>19668</v>
      </c>
      <c r="C21844" t="s">
        <v>3966</v>
      </c>
      <c r="D21844" s="20">
        <v>43830</v>
      </c>
      <c r="E21844" t="s">
        <v>19513</v>
      </c>
      <c r="F21844" t="s">
        <v>12</v>
      </c>
      <c r="G21844" s="18">
        <v>43561</v>
      </c>
      <c r="H21844" s="18">
        <v>681597</v>
      </c>
      <c r="I21844" s="18">
        <v>571736</v>
      </c>
      <c r="J21844" s="18">
        <v>1126271</v>
      </c>
      <c r="K21844" s="18">
        <v>-444674</v>
      </c>
      <c r="M21844" s="18">
        <v>-378858</v>
      </c>
    </row>
    <row r="21845" spans="1:13" hidden="1" x14ac:dyDescent="0.25">
      <c r="A21845">
        <v>900770681</v>
      </c>
      <c r="B21845" t="s">
        <v>19669</v>
      </c>
      <c r="C21845" t="s">
        <v>68</v>
      </c>
      <c r="D21845" s="20">
        <v>43830</v>
      </c>
      <c r="E21845" t="s">
        <v>19513</v>
      </c>
      <c r="F21845" t="s">
        <v>12</v>
      </c>
      <c r="G21845" s="18">
        <v>13706152</v>
      </c>
      <c r="H21845" s="18">
        <v>49263220</v>
      </c>
      <c r="I21845" s="18">
        <v>11427230</v>
      </c>
      <c r="J21845" s="18">
        <v>11427230</v>
      </c>
      <c r="K21845" s="18">
        <v>37835990</v>
      </c>
      <c r="L21845" s="18">
        <v>964330</v>
      </c>
      <c r="M21845" s="18">
        <v>-3362712</v>
      </c>
    </row>
    <row r="21846" spans="1:13" hidden="1" x14ac:dyDescent="0.25">
      <c r="A21846">
        <v>890201881</v>
      </c>
      <c r="B21846" t="s">
        <v>19670</v>
      </c>
      <c r="C21846" t="s">
        <v>234</v>
      </c>
      <c r="D21846" s="20">
        <v>43830</v>
      </c>
      <c r="E21846" t="s">
        <v>19513</v>
      </c>
      <c r="F21846" t="s">
        <v>12</v>
      </c>
      <c r="G21846" s="18">
        <v>252551479</v>
      </c>
      <c r="H21846" s="18">
        <v>588165366</v>
      </c>
      <c r="I21846" s="18">
        <v>225088768</v>
      </c>
      <c r="J21846" s="18">
        <v>263943251</v>
      </c>
      <c r="K21846" s="18">
        <v>324222115</v>
      </c>
      <c r="L21846" s="18">
        <v>9475648</v>
      </c>
      <c r="M21846" s="18">
        <v>25757136</v>
      </c>
    </row>
    <row r="21847" spans="1:13" hidden="1" x14ac:dyDescent="0.25">
      <c r="A21847">
        <v>900234823</v>
      </c>
      <c r="B21847" t="s">
        <v>19671</v>
      </c>
      <c r="C21847" t="s">
        <v>186</v>
      </c>
      <c r="D21847" s="20">
        <v>43830</v>
      </c>
      <c r="E21847" t="s">
        <v>19513</v>
      </c>
      <c r="F21847" t="s">
        <v>12</v>
      </c>
      <c r="G21847" s="18">
        <v>2431691</v>
      </c>
      <c r="H21847" s="18">
        <v>19541434</v>
      </c>
      <c r="I21847" s="18">
        <v>1823223</v>
      </c>
      <c r="J21847" s="18">
        <v>1868784</v>
      </c>
      <c r="K21847" s="18">
        <v>17672650</v>
      </c>
      <c r="L21847" s="18">
        <v>186313</v>
      </c>
      <c r="M21847" s="18">
        <v>-1833565</v>
      </c>
    </row>
    <row r="21848" spans="1:13" hidden="1" x14ac:dyDescent="0.25">
      <c r="A21848">
        <v>811036964</v>
      </c>
      <c r="B21848" t="s">
        <v>19672</v>
      </c>
      <c r="C21848" t="s">
        <v>143</v>
      </c>
      <c r="D21848" s="20">
        <v>43830</v>
      </c>
      <c r="E21848" t="s">
        <v>19513</v>
      </c>
      <c r="F21848" t="s">
        <v>12</v>
      </c>
      <c r="G21848" s="18">
        <v>9431962</v>
      </c>
      <c r="H21848" s="18">
        <v>108001512</v>
      </c>
      <c r="I21848" s="18">
        <v>84162</v>
      </c>
      <c r="J21848" s="18">
        <v>435385</v>
      </c>
      <c r="K21848" s="18">
        <v>107566127</v>
      </c>
      <c r="M21848" s="18">
        <v>1968901</v>
      </c>
    </row>
    <row r="21849" spans="1:13" hidden="1" x14ac:dyDescent="0.25">
      <c r="A21849">
        <v>830110734</v>
      </c>
      <c r="B21849" t="s">
        <v>19673</v>
      </c>
      <c r="C21849" t="s">
        <v>68</v>
      </c>
      <c r="D21849" s="20">
        <v>43830</v>
      </c>
      <c r="E21849" t="s">
        <v>19513</v>
      </c>
      <c r="F21849" t="s">
        <v>12</v>
      </c>
      <c r="G21849" s="18">
        <v>30728852</v>
      </c>
      <c r="H21849" s="18">
        <v>65515647</v>
      </c>
      <c r="I21849" s="18">
        <v>13707331</v>
      </c>
      <c r="J21849" s="18">
        <v>31267697</v>
      </c>
      <c r="K21849" s="18">
        <v>34247950</v>
      </c>
      <c r="L21849" s="18">
        <v>2683112</v>
      </c>
      <c r="M21849" s="18">
        <v>9429114</v>
      </c>
    </row>
    <row r="21850" spans="1:13" hidden="1" x14ac:dyDescent="0.25">
      <c r="A21850">
        <v>804003310</v>
      </c>
      <c r="B21850" t="s">
        <v>19674</v>
      </c>
      <c r="C21850" t="s">
        <v>617</v>
      </c>
      <c r="D21850" s="20">
        <v>43830</v>
      </c>
      <c r="E21850" t="s">
        <v>19513</v>
      </c>
      <c r="F21850" t="s">
        <v>12</v>
      </c>
      <c r="G21850" s="18">
        <v>3495803</v>
      </c>
      <c r="H21850" s="18">
        <v>11103996</v>
      </c>
      <c r="I21850" s="18">
        <v>766645</v>
      </c>
      <c r="J21850" s="18">
        <v>6158847</v>
      </c>
      <c r="K21850" s="18">
        <v>4945149</v>
      </c>
      <c r="L21850" s="18">
        <v>193061</v>
      </c>
      <c r="M21850" s="18">
        <v>-67451</v>
      </c>
    </row>
    <row r="21851" spans="1:13" hidden="1" x14ac:dyDescent="0.25">
      <c r="A21851">
        <v>900105740</v>
      </c>
      <c r="B21851" t="s">
        <v>19675</v>
      </c>
      <c r="C21851" t="s">
        <v>307</v>
      </c>
      <c r="D21851" s="20">
        <v>43830</v>
      </c>
      <c r="E21851" t="s">
        <v>19513</v>
      </c>
      <c r="F21851" t="s">
        <v>12</v>
      </c>
      <c r="G21851" s="18">
        <v>300352</v>
      </c>
      <c r="H21851" s="18">
        <v>15421998</v>
      </c>
      <c r="I21851" s="18">
        <v>894610</v>
      </c>
      <c r="J21851" s="18">
        <v>9383278</v>
      </c>
      <c r="K21851" s="18">
        <v>6038720</v>
      </c>
      <c r="M21851" s="18">
        <v>353915</v>
      </c>
    </row>
    <row r="21852" spans="1:13" hidden="1" x14ac:dyDescent="0.25">
      <c r="A21852">
        <v>900329512</v>
      </c>
      <c r="B21852" t="s">
        <v>19676</v>
      </c>
      <c r="C21852" t="s">
        <v>29</v>
      </c>
      <c r="D21852" s="20">
        <v>43830</v>
      </c>
      <c r="E21852" t="s">
        <v>19513</v>
      </c>
      <c r="F21852" t="s">
        <v>12</v>
      </c>
      <c r="G21852" s="18">
        <v>428531</v>
      </c>
      <c r="H21852" s="18">
        <v>27735335</v>
      </c>
      <c r="I21852" s="18">
        <v>1377200</v>
      </c>
      <c r="J21852" s="18">
        <v>1671676</v>
      </c>
      <c r="K21852" s="18">
        <v>26063659</v>
      </c>
      <c r="L21852" s="18">
        <v>12683</v>
      </c>
      <c r="M21852" s="18">
        <v>1144525</v>
      </c>
    </row>
    <row r="21853" spans="1:13" hidden="1" x14ac:dyDescent="0.25">
      <c r="A21853">
        <v>900329508</v>
      </c>
      <c r="B21853" t="s">
        <v>19677</v>
      </c>
      <c r="C21853" t="s">
        <v>327</v>
      </c>
      <c r="D21853" s="20">
        <v>43830</v>
      </c>
      <c r="E21853" t="s">
        <v>19513</v>
      </c>
      <c r="F21853" t="s">
        <v>12</v>
      </c>
      <c r="G21853" s="18">
        <v>4239744</v>
      </c>
      <c r="H21853" s="18">
        <v>15913968</v>
      </c>
      <c r="I21853" s="18">
        <v>27506</v>
      </c>
      <c r="J21853" s="18">
        <v>52506</v>
      </c>
      <c r="K21853" s="18">
        <v>15861462</v>
      </c>
      <c r="L21853" s="18">
        <v>10178</v>
      </c>
      <c r="M21853" s="18">
        <v>179002</v>
      </c>
    </row>
    <row r="21854" spans="1:13" hidden="1" x14ac:dyDescent="0.25">
      <c r="A21854">
        <v>890939650</v>
      </c>
      <c r="B21854" t="s">
        <v>19678</v>
      </c>
      <c r="C21854" t="s">
        <v>29</v>
      </c>
      <c r="D21854" s="20">
        <v>43830</v>
      </c>
      <c r="E21854" t="s">
        <v>19513</v>
      </c>
      <c r="F21854" t="s">
        <v>12</v>
      </c>
      <c r="G21854" s="18">
        <v>512863</v>
      </c>
      <c r="H21854" s="18">
        <v>20762490</v>
      </c>
      <c r="I21854" s="18">
        <v>140090</v>
      </c>
      <c r="J21854" s="18">
        <v>3830759</v>
      </c>
      <c r="K21854" s="18">
        <v>16931731</v>
      </c>
      <c r="L21854" s="18">
        <v>462</v>
      </c>
      <c r="M21854" s="18">
        <v>228791</v>
      </c>
    </row>
    <row r="21855" spans="1:13" hidden="1" x14ac:dyDescent="0.25">
      <c r="A21855">
        <v>860067948</v>
      </c>
      <c r="B21855" t="s">
        <v>19679</v>
      </c>
      <c r="C21855" t="s">
        <v>19</v>
      </c>
      <c r="D21855" s="20">
        <v>43830</v>
      </c>
      <c r="E21855" t="s">
        <v>19513</v>
      </c>
      <c r="F21855" t="s">
        <v>12</v>
      </c>
      <c r="G21855" s="18">
        <v>56024</v>
      </c>
      <c r="H21855" s="18">
        <v>6172255</v>
      </c>
      <c r="I21855" s="18">
        <v>13453</v>
      </c>
      <c r="J21855" s="18">
        <v>418013</v>
      </c>
      <c r="K21855" s="18">
        <v>5754242</v>
      </c>
      <c r="L21855" s="18">
        <v>302</v>
      </c>
      <c r="M21855" s="18">
        <v>-51629</v>
      </c>
    </row>
    <row r="21856" spans="1:13" hidden="1" x14ac:dyDescent="0.25">
      <c r="A21856">
        <v>900291461</v>
      </c>
      <c r="B21856" t="s">
        <v>19680</v>
      </c>
      <c r="C21856" t="s">
        <v>1136</v>
      </c>
      <c r="D21856" s="20">
        <v>43830</v>
      </c>
      <c r="E21856" t="s">
        <v>19513</v>
      </c>
      <c r="F21856" t="s">
        <v>12</v>
      </c>
      <c r="G21856" s="18">
        <v>1068869</v>
      </c>
      <c r="H21856" s="18">
        <v>4423843</v>
      </c>
      <c r="I21856" s="18">
        <v>595816</v>
      </c>
      <c r="J21856" s="18">
        <v>1525316</v>
      </c>
      <c r="K21856" s="18">
        <v>2898527</v>
      </c>
      <c r="L21856" s="18">
        <v>293825</v>
      </c>
      <c r="M21856" s="18">
        <v>648585</v>
      </c>
    </row>
    <row r="21857" spans="1:13" hidden="1" x14ac:dyDescent="0.25">
      <c r="A21857">
        <v>900311842</v>
      </c>
      <c r="B21857" t="s">
        <v>19681</v>
      </c>
      <c r="C21857" t="s">
        <v>118</v>
      </c>
      <c r="D21857" s="20">
        <v>43830</v>
      </c>
      <c r="E21857" t="s">
        <v>19513</v>
      </c>
      <c r="F21857" t="s">
        <v>12</v>
      </c>
      <c r="G21857" s="18">
        <v>18129542</v>
      </c>
      <c r="H21857" s="18">
        <v>116443238</v>
      </c>
      <c r="I21857" s="18">
        <v>11188455</v>
      </c>
      <c r="J21857" s="18">
        <v>78425887</v>
      </c>
      <c r="K21857" s="18">
        <v>38017351</v>
      </c>
      <c r="M21857" s="18">
        <v>-5363313</v>
      </c>
    </row>
    <row r="21858" spans="1:13" hidden="1" x14ac:dyDescent="0.25">
      <c r="A21858">
        <v>800017936</v>
      </c>
      <c r="B21858" t="s">
        <v>19682</v>
      </c>
      <c r="C21858" t="s">
        <v>19</v>
      </c>
      <c r="D21858" s="20">
        <v>43830</v>
      </c>
      <c r="E21858" t="s">
        <v>19513</v>
      </c>
      <c r="F21858" t="s">
        <v>12</v>
      </c>
      <c r="G21858" s="18">
        <v>18632804</v>
      </c>
      <c r="H21858" s="18">
        <v>156910012</v>
      </c>
      <c r="I21858" s="18">
        <v>22151</v>
      </c>
      <c r="J21858" s="18">
        <v>22151</v>
      </c>
      <c r="K21858" s="18">
        <v>156887861</v>
      </c>
      <c r="L21858" s="18">
        <v>29175</v>
      </c>
      <c r="M21858" s="18">
        <v>8702750</v>
      </c>
    </row>
    <row r="21859" spans="1:13" hidden="1" x14ac:dyDescent="0.25">
      <c r="A21859">
        <v>800024075</v>
      </c>
      <c r="B21859" t="s">
        <v>19683</v>
      </c>
      <c r="C21859" t="s">
        <v>303</v>
      </c>
      <c r="D21859" s="20">
        <v>43830</v>
      </c>
      <c r="E21859" t="s">
        <v>19513</v>
      </c>
      <c r="F21859" t="s">
        <v>12</v>
      </c>
      <c r="G21859" s="18">
        <v>17155095</v>
      </c>
      <c r="H21859" s="18">
        <v>25843767</v>
      </c>
      <c r="I21859" s="18">
        <v>16648707</v>
      </c>
      <c r="J21859" s="18">
        <v>17601897</v>
      </c>
      <c r="K21859" s="18">
        <v>8241870</v>
      </c>
      <c r="M21859" s="18">
        <v>4958476</v>
      </c>
    </row>
    <row r="21860" spans="1:13" hidden="1" x14ac:dyDescent="0.25">
      <c r="A21860">
        <v>890206613</v>
      </c>
      <c r="B21860" t="s">
        <v>19684</v>
      </c>
      <c r="C21860" t="s">
        <v>19</v>
      </c>
      <c r="D21860" s="20">
        <v>43830</v>
      </c>
      <c r="E21860" t="s">
        <v>19513</v>
      </c>
      <c r="F21860" t="s">
        <v>12</v>
      </c>
      <c r="G21860" s="18">
        <v>300064</v>
      </c>
      <c r="H21860" s="18">
        <v>15344234</v>
      </c>
      <c r="I21860" s="18">
        <v>939862</v>
      </c>
      <c r="J21860" s="18">
        <v>1258624</v>
      </c>
      <c r="K21860" s="18">
        <v>14085610</v>
      </c>
      <c r="L21860" s="18">
        <v>0</v>
      </c>
      <c r="M21860" s="18">
        <v>-33730</v>
      </c>
    </row>
    <row r="21861" spans="1:13" hidden="1" x14ac:dyDescent="0.25">
      <c r="A21861">
        <v>800017934</v>
      </c>
      <c r="B21861" t="s">
        <v>19685</v>
      </c>
      <c r="C21861" t="s">
        <v>19</v>
      </c>
      <c r="D21861" s="20">
        <v>43830</v>
      </c>
      <c r="E21861" t="s">
        <v>19513</v>
      </c>
      <c r="F21861" t="s">
        <v>12</v>
      </c>
      <c r="G21861" s="18">
        <v>5284287</v>
      </c>
      <c r="H21861" s="18">
        <v>38444035</v>
      </c>
      <c r="I21861" s="18">
        <v>17458</v>
      </c>
      <c r="J21861" s="18">
        <v>17458</v>
      </c>
      <c r="K21861" s="18">
        <v>38426577</v>
      </c>
      <c r="L21861" s="18">
        <v>2037</v>
      </c>
      <c r="M21861" s="18">
        <v>2193162</v>
      </c>
    </row>
    <row r="21862" spans="1:13" hidden="1" x14ac:dyDescent="0.25">
      <c r="A21862">
        <v>900151906</v>
      </c>
      <c r="B21862" t="s">
        <v>19686</v>
      </c>
      <c r="C21862" t="s">
        <v>31</v>
      </c>
      <c r="D21862" s="20">
        <v>43830</v>
      </c>
      <c r="E21862" t="s">
        <v>19513</v>
      </c>
      <c r="F21862" t="s">
        <v>12</v>
      </c>
      <c r="G21862" s="18">
        <v>75494602</v>
      </c>
      <c r="H21862" s="18">
        <v>216837411</v>
      </c>
      <c r="I21862" s="18">
        <v>62921424</v>
      </c>
      <c r="J21862" s="18">
        <v>73600328</v>
      </c>
      <c r="K21862" s="18">
        <v>143237083</v>
      </c>
      <c r="L21862" s="18">
        <v>0</v>
      </c>
      <c r="M21862" s="18">
        <v>4451461</v>
      </c>
    </row>
    <row r="21863" spans="1:13" x14ac:dyDescent="0.25">
      <c r="A21863">
        <v>830079234</v>
      </c>
      <c r="B21863" t="s">
        <v>19687</v>
      </c>
      <c r="C21863" t="s">
        <v>25</v>
      </c>
      <c r="D21863" s="20">
        <v>43830</v>
      </c>
      <c r="E21863" t="s">
        <v>19513</v>
      </c>
      <c r="F21863" t="s">
        <v>12</v>
      </c>
      <c r="G21863" s="18">
        <v>19314679</v>
      </c>
      <c r="H21863" s="18">
        <v>38078556</v>
      </c>
      <c r="I21863" s="18">
        <v>9344502</v>
      </c>
      <c r="J21863" s="18">
        <v>16227296</v>
      </c>
      <c r="K21863" s="18">
        <v>21851260</v>
      </c>
      <c r="M21863" s="18">
        <v>-754429</v>
      </c>
    </row>
    <row r="21864" spans="1:13" hidden="1" x14ac:dyDescent="0.25">
      <c r="A21864">
        <v>900796705</v>
      </c>
      <c r="B21864" t="s">
        <v>19688</v>
      </c>
      <c r="C21864" t="s">
        <v>143</v>
      </c>
      <c r="D21864" s="20">
        <v>43830</v>
      </c>
      <c r="E21864" t="s">
        <v>19513</v>
      </c>
      <c r="F21864" t="s">
        <v>12</v>
      </c>
      <c r="G21864" s="18">
        <v>615322</v>
      </c>
      <c r="H21864" s="18">
        <v>8782738</v>
      </c>
      <c r="I21864" s="18">
        <v>100130</v>
      </c>
      <c r="J21864" s="18">
        <v>982742</v>
      </c>
      <c r="K21864" s="18">
        <v>7799996</v>
      </c>
      <c r="M21864" s="18">
        <v>89438</v>
      </c>
    </row>
    <row r="21865" spans="1:13" hidden="1" x14ac:dyDescent="0.25">
      <c r="A21865">
        <v>800017935</v>
      </c>
      <c r="B21865" t="s">
        <v>19689</v>
      </c>
      <c r="C21865" t="s">
        <v>19</v>
      </c>
      <c r="D21865" s="20">
        <v>43830</v>
      </c>
      <c r="E21865" t="s">
        <v>19513</v>
      </c>
      <c r="F21865" t="s">
        <v>12</v>
      </c>
      <c r="G21865" s="18">
        <v>19711019</v>
      </c>
      <c r="H21865" s="18">
        <v>157988227</v>
      </c>
      <c r="I21865" s="18">
        <v>24019</v>
      </c>
      <c r="J21865" s="18">
        <v>552583</v>
      </c>
      <c r="K21865" s="18">
        <v>157435644</v>
      </c>
      <c r="L21865" s="18">
        <v>54152</v>
      </c>
      <c r="M21865" s="18">
        <v>8788597</v>
      </c>
    </row>
    <row r="21866" spans="1:13" hidden="1" x14ac:dyDescent="0.25">
      <c r="A21866">
        <v>900087602</v>
      </c>
      <c r="B21866" t="s">
        <v>19690</v>
      </c>
      <c r="C21866" t="s">
        <v>29</v>
      </c>
      <c r="D21866" s="20">
        <v>43830</v>
      </c>
      <c r="E21866" t="s">
        <v>19513</v>
      </c>
      <c r="F21866" t="s">
        <v>12</v>
      </c>
      <c r="G21866" s="18">
        <v>373740</v>
      </c>
      <c r="H21866" s="18">
        <v>18326343</v>
      </c>
      <c r="I21866" s="18">
        <v>2633625</v>
      </c>
      <c r="J21866" s="18">
        <v>5988740</v>
      </c>
      <c r="K21866" s="18">
        <v>12337603</v>
      </c>
      <c r="L21866" s="18">
        <v>351990</v>
      </c>
      <c r="M21866" s="18">
        <v>2848670</v>
      </c>
    </row>
    <row r="21867" spans="1:13" hidden="1" x14ac:dyDescent="0.25">
      <c r="A21867">
        <v>900511117</v>
      </c>
      <c r="B21867" t="s">
        <v>19691</v>
      </c>
      <c r="C21867" t="s">
        <v>29</v>
      </c>
      <c r="D21867" s="20">
        <v>43830</v>
      </c>
      <c r="E21867" t="s">
        <v>19513</v>
      </c>
      <c r="F21867" t="s">
        <v>12</v>
      </c>
      <c r="G21867" s="18">
        <v>1965749</v>
      </c>
      <c r="H21867" s="18">
        <v>24530234</v>
      </c>
      <c r="I21867" s="18">
        <v>1072169</v>
      </c>
      <c r="J21867" s="18">
        <v>9746226</v>
      </c>
      <c r="K21867" s="18">
        <v>14784008</v>
      </c>
      <c r="L21867" s="18">
        <v>416561</v>
      </c>
      <c r="M21867" s="18">
        <v>367598</v>
      </c>
    </row>
    <row r="21868" spans="1:13" hidden="1" x14ac:dyDescent="0.25">
      <c r="A21868">
        <v>830140722</v>
      </c>
      <c r="B21868" t="s">
        <v>19692</v>
      </c>
      <c r="C21868" t="s">
        <v>29</v>
      </c>
      <c r="D21868" s="20">
        <v>43830</v>
      </c>
      <c r="E21868" t="s">
        <v>19513</v>
      </c>
      <c r="F21868" t="s">
        <v>12</v>
      </c>
      <c r="G21868" s="18">
        <v>2280439</v>
      </c>
      <c r="H21868" s="18">
        <v>29132427</v>
      </c>
      <c r="I21868" s="18">
        <v>414540</v>
      </c>
      <c r="J21868" s="18">
        <v>418074</v>
      </c>
      <c r="K21868" s="18">
        <v>28714353</v>
      </c>
      <c r="L21868" s="18">
        <v>20212</v>
      </c>
      <c r="M21868" s="18">
        <v>972214</v>
      </c>
    </row>
    <row r="21869" spans="1:13" hidden="1" x14ac:dyDescent="0.25">
      <c r="A21869">
        <v>860511496</v>
      </c>
      <c r="B21869" t="s">
        <v>19693</v>
      </c>
      <c r="C21869" t="s">
        <v>68</v>
      </c>
      <c r="D21869" s="20">
        <v>43830</v>
      </c>
      <c r="E21869" t="s">
        <v>19513</v>
      </c>
      <c r="F21869" t="s">
        <v>12</v>
      </c>
      <c r="G21869" s="18">
        <v>468925</v>
      </c>
      <c r="H21869" s="18">
        <v>15569663</v>
      </c>
      <c r="I21869" s="18">
        <v>122004</v>
      </c>
      <c r="J21869" s="18">
        <v>2336340</v>
      </c>
      <c r="K21869" s="18">
        <v>13233323</v>
      </c>
      <c r="M21869" s="18">
        <v>-21948</v>
      </c>
    </row>
    <row r="21870" spans="1:13" hidden="1" x14ac:dyDescent="0.25">
      <c r="A21870">
        <v>900566468</v>
      </c>
      <c r="B21870" t="s">
        <v>19694</v>
      </c>
      <c r="C21870" t="s">
        <v>335</v>
      </c>
      <c r="D21870" s="20">
        <v>43830</v>
      </c>
      <c r="E21870" t="s">
        <v>19513</v>
      </c>
      <c r="F21870" t="s">
        <v>12</v>
      </c>
      <c r="G21870" s="18">
        <v>344899</v>
      </c>
      <c r="H21870" s="18">
        <v>4245385</v>
      </c>
      <c r="I21870" s="18">
        <v>32752</v>
      </c>
      <c r="J21870" s="18">
        <v>32752</v>
      </c>
      <c r="K21870" s="18">
        <v>4212633</v>
      </c>
      <c r="L21870" s="18">
        <v>0</v>
      </c>
      <c r="M21870" s="18">
        <v>0</v>
      </c>
    </row>
    <row r="21871" spans="1:13" hidden="1" x14ac:dyDescent="0.25">
      <c r="A21871">
        <v>860004625</v>
      </c>
      <c r="B21871" t="s">
        <v>19695</v>
      </c>
      <c r="C21871" t="s">
        <v>162</v>
      </c>
      <c r="D21871" s="20">
        <v>43830</v>
      </c>
      <c r="E21871" t="s">
        <v>19513</v>
      </c>
      <c r="F21871" t="s">
        <v>12</v>
      </c>
      <c r="G21871" s="18">
        <v>9117605</v>
      </c>
      <c r="H21871" s="18">
        <v>28089882</v>
      </c>
      <c r="I21871" s="18">
        <v>3787409</v>
      </c>
      <c r="J21871" s="18">
        <v>13619688</v>
      </c>
      <c r="K21871" s="18">
        <v>14470194</v>
      </c>
      <c r="L21871" s="18">
        <v>687698</v>
      </c>
      <c r="M21871" s="18">
        <v>-223568</v>
      </c>
    </row>
    <row r="21872" spans="1:13" hidden="1" x14ac:dyDescent="0.25">
      <c r="A21872">
        <v>900436549</v>
      </c>
      <c r="B21872" t="s">
        <v>19696</v>
      </c>
      <c r="C21872" t="s">
        <v>29</v>
      </c>
      <c r="D21872" s="20">
        <v>43830</v>
      </c>
      <c r="E21872" t="s">
        <v>19513</v>
      </c>
      <c r="F21872" t="s">
        <v>12</v>
      </c>
      <c r="G21872" s="18">
        <v>394700</v>
      </c>
      <c r="H21872" s="18">
        <v>40860112</v>
      </c>
      <c r="I21872" s="18">
        <v>45356</v>
      </c>
      <c r="J21872" s="18">
        <v>3128623</v>
      </c>
      <c r="K21872" s="18">
        <v>37731489</v>
      </c>
      <c r="M21872" s="18">
        <v>1567837</v>
      </c>
    </row>
    <row r="21873" spans="1:13" hidden="1" x14ac:dyDescent="0.25">
      <c r="A21873">
        <v>800045311</v>
      </c>
      <c r="B21873" t="s">
        <v>19697</v>
      </c>
      <c r="C21873" t="s">
        <v>193</v>
      </c>
      <c r="D21873" s="20">
        <v>43830</v>
      </c>
      <c r="E21873" t="s">
        <v>19513</v>
      </c>
      <c r="F21873" t="s">
        <v>12</v>
      </c>
      <c r="G21873" s="18">
        <v>13099199</v>
      </c>
      <c r="H21873" s="18">
        <v>18479179</v>
      </c>
      <c r="I21873" s="18">
        <v>1519040</v>
      </c>
      <c r="J21873" s="18">
        <v>13716062</v>
      </c>
      <c r="K21873" s="18">
        <v>4763117</v>
      </c>
      <c r="M21873" s="18">
        <v>3108223</v>
      </c>
    </row>
    <row r="21874" spans="1:13" hidden="1" x14ac:dyDescent="0.25">
      <c r="A21874">
        <v>900447782</v>
      </c>
      <c r="B21874" t="s">
        <v>19698</v>
      </c>
      <c r="C21874" t="s">
        <v>29</v>
      </c>
      <c r="D21874" s="20">
        <v>43830</v>
      </c>
      <c r="E21874" t="s">
        <v>19513</v>
      </c>
      <c r="F21874" t="s">
        <v>12</v>
      </c>
      <c r="G21874" s="18">
        <v>2128402</v>
      </c>
      <c r="H21874" s="18">
        <v>204060928</v>
      </c>
      <c r="I21874" s="18">
        <v>8272022</v>
      </c>
      <c r="J21874" s="18">
        <v>125989908</v>
      </c>
      <c r="K21874" s="18">
        <v>78071020</v>
      </c>
      <c r="L21874" s="18">
        <v>7762138</v>
      </c>
      <c r="M21874" s="18">
        <v>-2911829</v>
      </c>
    </row>
    <row r="21875" spans="1:13" hidden="1" x14ac:dyDescent="0.25">
      <c r="A21875">
        <v>811012321</v>
      </c>
      <c r="B21875" t="s">
        <v>19699</v>
      </c>
      <c r="C21875" t="s">
        <v>205</v>
      </c>
      <c r="D21875" s="20">
        <v>43830</v>
      </c>
      <c r="E21875" t="s">
        <v>19513</v>
      </c>
      <c r="F21875" t="s">
        <v>12</v>
      </c>
      <c r="G21875" s="18">
        <v>6097112</v>
      </c>
      <c r="H21875" s="18">
        <v>30668989</v>
      </c>
      <c r="I21875" s="18">
        <v>2910700</v>
      </c>
      <c r="J21875" s="18">
        <v>9381866</v>
      </c>
      <c r="K21875" s="18">
        <v>21287123</v>
      </c>
      <c r="L21875" s="18">
        <v>649186</v>
      </c>
      <c r="M21875" s="18">
        <v>18747</v>
      </c>
    </row>
    <row r="21876" spans="1:13" hidden="1" x14ac:dyDescent="0.25">
      <c r="A21876">
        <v>900321419</v>
      </c>
      <c r="B21876" t="s">
        <v>19700</v>
      </c>
      <c r="C21876" t="s">
        <v>253</v>
      </c>
      <c r="D21876" s="20">
        <v>43830</v>
      </c>
      <c r="E21876" t="s">
        <v>19513</v>
      </c>
      <c r="F21876" t="s">
        <v>12</v>
      </c>
      <c r="G21876" s="18">
        <v>21919362</v>
      </c>
      <c r="H21876" s="18">
        <v>29784389</v>
      </c>
      <c r="I21876" s="18">
        <v>16859333</v>
      </c>
      <c r="J21876" s="18">
        <v>19753470</v>
      </c>
      <c r="K21876" s="18">
        <v>10030919</v>
      </c>
      <c r="L21876" s="18">
        <v>318100</v>
      </c>
      <c r="M21876" s="18">
        <v>1078007</v>
      </c>
    </row>
    <row r="21877" spans="1:13" hidden="1" x14ac:dyDescent="0.25">
      <c r="A21877">
        <v>900260267</v>
      </c>
      <c r="B21877" t="s">
        <v>19701</v>
      </c>
      <c r="C21877" t="s">
        <v>162</v>
      </c>
      <c r="D21877" s="20">
        <v>43830</v>
      </c>
      <c r="E21877" t="s">
        <v>19513</v>
      </c>
      <c r="F21877" t="s">
        <v>12</v>
      </c>
      <c r="G21877" s="18">
        <v>50381047</v>
      </c>
      <c r="H21877" s="18">
        <v>81049367</v>
      </c>
      <c r="I21877" s="18">
        <v>12563100</v>
      </c>
      <c r="J21877" s="18">
        <v>27412719</v>
      </c>
      <c r="K21877" s="18">
        <v>53636648</v>
      </c>
      <c r="L21877" s="18">
        <v>1107943</v>
      </c>
      <c r="M21877" s="18">
        <v>11047438</v>
      </c>
    </row>
    <row r="21878" spans="1:13" hidden="1" x14ac:dyDescent="0.25">
      <c r="A21878">
        <v>900225474</v>
      </c>
      <c r="B21878" t="s">
        <v>19702</v>
      </c>
      <c r="C21878" t="s">
        <v>612</v>
      </c>
      <c r="D21878" s="20">
        <v>43830</v>
      </c>
      <c r="E21878" t="s">
        <v>19513</v>
      </c>
      <c r="F21878" t="s">
        <v>12</v>
      </c>
      <c r="G21878" s="18">
        <v>17144772</v>
      </c>
      <c r="H21878" s="18">
        <v>46862411</v>
      </c>
      <c r="I21878" s="18">
        <v>14558172</v>
      </c>
      <c r="J21878" s="18">
        <v>28301988</v>
      </c>
      <c r="K21878" s="18">
        <v>18560423</v>
      </c>
      <c r="L21878" s="18">
        <v>2091548</v>
      </c>
      <c r="M21878" s="18">
        <v>2113558</v>
      </c>
    </row>
    <row r="21879" spans="1:13" hidden="1" x14ac:dyDescent="0.25">
      <c r="A21879">
        <v>826000089</v>
      </c>
      <c r="B21879" t="s">
        <v>19703</v>
      </c>
      <c r="C21879" t="s">
        <v>467</v>
      </c>
      <c r="D21879" s="20">
        <v>43830</v>
      </c>
      <c r="E21879" t="s">
        <v>19513</v>
      </c>
      <c r="F21879" t="s">
        <v>12</v>
      </c>
      <c r="G21879" s="18">
        <v>7983540</v>
      </c>
      <c r="H21879" s="18">
        <v>41129692</v>
      </c>
      <c r="I21879" s="18">
        <v>5592747</v>
      </c>
      <c r="J21879" s="18">
        <v>12095547</v>
      </c>
      <c r="K21879" s="18">
        <v>29034145</v>
      </c>
      <c r="L21879" s="18">
        <v>411024</v>
      </c>
      <c r="M21879" s="18">
        <v>772842</v>
      </c>
    </row>
    <row r="21880" spans="1:13" hidden="1" x14ac:dyDescent="0.25">
      <c r="A21880">
        <v>900188602</v>
      </c>
      <c r="B21880" t="s">
        <v>19704</v>
      </c>
      <c r="C21880" t="s">
        <v>222</v>
      </c>
      <c r="D21880" s="20">
        <v>43830</v>
      </c>
      <c r="E21880" t="s">
        <v>19513</v>
      </c>
      <c r="F21880" t="s">
        <v>12</v>
      </c>
      <c r="G21880" s="18">
        <v>10385198</v>
      </c>
      <c r="H21880" s="18">
        <v>14849322</v>
      </c>
      <c r="I21880" s="18">
        <v>736217</v>
      </c>
      <c r="J21880" s="18">
        <v>834826</v>
      </c>
      <c r="K21880" s="18">
        <v>14014496</v>
      </c>
      <c r="M21880" s="18">
        <v>2654526</v>
      </c>
    </row>
    <row r="21881" spans="1:13" hidden="1" x14ac:dyDescent="0.25">
      <c r="A21881">
        <v>830035402</v>
      </c>
      <c r="B21881" t="s">
        <v>19705</v>
      </c>
      <c r="C21881" t="s">
        <v>330</v>
      </c>
      <c r="D21881" s="20">
        <v>43830</v>
      </c>
      <c r="E21881" t="s">
        <v>19513</v>
      </c>
      <c r="F21881" t="s">
        <v>12</v>
      </c>
      <c r="G21881" s="18">
        <v>2636882</v>
      </c>
      <c r="H21881" s="18">
        <v>7756584</v>
      </c>
      <c r="I21881" s="18">
        <v>2933635</v>
      </c>
      <c r="J21881" s="18">
        <v>6251996</v>
      </c>
      <c r="K21881" s="18">
        <v>1504588</v>
      </c>
      <c r="L21881" s="18">
        <v>529998</v>
      </c>
      <c r="M21881" s="18">
        <v>151589</v>
      </c>
    </row>
    <row r="21882" spans="1:13" hidden="1" x14ac:dyDescent="0.25">
      <c r="A21882">
        <v>830017238</v>
      </c>
      <c r="B21882" t="s">
        <v>19706</v>
      </c>
      <c r="C21882" t="s">
        <v>45</v>
      </c>
      <c r="D21882" s="20">
        <v>43830</v>
      </c>
      <c r="E21882" t="s">
        <v>19513</v>
      </c>
      <c r="F21882" t="s">
        <v>12</v>
      </c>
      <c r="G21882" s="18">
        <v>21385596</v>
      </c>
      <c r="H21882" s="18">
        <v>24276396</v>
      </c>
      <c r="I21882" s="18">
        <v>3780370</v>
      </c>
      <c r="J21882" s="18">
        <v>3948122</v>
      </c>
      <c r="K21882" s="18">
        <v>20328274</v>
      </c>
      <c r="L21882" s="18">
        <v>50322</v>
      </c>
      <c r="M21882" s="18">
        <v>4460342</v>
      </c>
    </row>
    <row r="21883" spans="1:13" hidden="1" x14ac:dyDescent="0.25">
      <c r="A21883">
        <v>900266641</v>
      </c>
      <c r="B21883" t="s">
        <v>19707</v>
      </c>
      <c r="C21883" t="s">
        <v>217</v>
      </c>
      <c r="D21883" s="20">
        <v>43830</v>
      </c>
      <c r="E21883" t="s">
        <v>19513</v>
      </c>
      <c r="F21883" t="s">
        <v>12</v>
      </c>
      <c r="G21883" s="18">
        <v>26719767</v>
      </c>
      <c r="H21883" s="18">
        <v>26813840</v>
      </c>
      <c r="I21883" s="18">
        <v>21474729</v>
      </c>
      <c r="J21883" s="18">
        <v>21474729</v>
      </c>
      <c r="K21883" s="18">
        <v>5339111</v>
      </c>
      <c r="L21883" s="18">
        <v>6257</v>
      </c>
      <c r="M21883" s="18">
        <v>425831</v>
      </c>
    </row>
    <row r="21884" spans="1:13" hidden="1" x14ac:dyDescent="0.25">
      <c r="A21884">
        <v>860513360</v>
      </c>
      <c r="B21884" t="s">
        <v>19708</v>
      </c>
      <c r="C21884" t="s">
        <v>243</v>
      </c>
      <c r="D21884" s="20">
        <v>43830</v>
      </c>
      <c r="E21884" t="s">
        <v>19513</v>
      </c>
      <c r="F21884" t="s">
        <v>12</v>
      </c>
      <c r="G21884" s="18">
        <v>31091110</v>
      </c>
      <c r="H21884" s="18">
        <v>45028814</v>
      </c>
      <c r="I21884" s="18">
        <v>6550491</v>
      </c>
      <c r="J21884" s="18">
        <v>8403738</v>
      </c>
      <c r="K21884" s="18">
        <v>36625076</v>
      </c>
      <c r="M21884" s="18">
        <v>1350209</v>
      </c>
    </row>
    <row r="21885" spans="1:13" hidden="1" x14ac:dyDescent="0.25">
      <c r="A21885">
        <v>900226247</v>
      </c>
      <c r="B21885" t="s">
        <v>19709</v>
      </c>
      <c r="C21885" t="s">
        <v>23</v>
      </c>
      <c r="D21885" s="20">
        <v>43830</v>
      </c>
      <c r="E21885" t="s">
        <v>19513</v>
      </c>
      <c r="F21885" t="s">
        <v>12</v>
      </c>
      <c r="G21885" s="18">
        <v>4396680</v>
      </c>
      <c r="H21885" s="18">
        <v>5628539</v>
      </c>
      <c r="I21885" s="18">
        <v>465556</v>
      </c>
      <c r="J21885" s="18">
        <v>2192974</v>
      </c>
      <c r="K21885" s="18">
        <v>3435565</v>
      </c>
      <c r="L21885" s="18">
        <v>82042</v>
      </c>
      <c r="M21885" s="18">
        <v>314345</v>
      </c>
    </row>
    <row r="21886" spans="1:13" hidden="1" x14ac:dyDescent="0.25">
      <c r="A21886">
        <v>900983812</v>
      </c>
      <c r="B21886" t="s">
        <v>19710</v>
      </c>
      <c r="C21886" t="s">
        <v>29</v>
      </c>
      <c r="D21886" s="20">
        <v>43830</v>
      </c>
      <c r="E21886" t="s">
        <v>19513</v>
      </c>
      <c r="F21886" t="s">
        <v>12</v>
      </c>
      <c r="G21886" s="18">
        <v>4826770</v>
      </c>
      <c r="H21886" s="18">
        <v>45331179</v>
      </c>
      <c r="I21886" s="18">
        <v>13469650</v>
      </c>
      <c r="J21886" s="18">
        <v>38854262</v>
      </c>
      <c r="K21886" s="18">
        <v>6476917</v>
      </c>
      <c r="L21886" s="18">
        <v>1956</v>
      </c>
      <c r="M21886" s="18">
        <v>986157</v>
      </c>
    </row>
    <row r="21887" spans="1:13" hidden="1" x14ac:dyDescent="0.25">
      <c r="A21887">
        <v>860029022</v>
      </c>
      <c r="B21887" t="s">
        <v>19711</v>
      </c>
      <c r="C21887" t="s">
        <v>193</v>
      </c>
      <c r="D21887" s="20">
        <v>43830</v>
      </c>
      <c r="E21887" t="s">
        <v>19513</v>
      </c>
      <c r="F21887" t="s">
        <v>12</v>
      </c>
      <c r="G21887" s="18">
        <v>77964605</v>
      </c>
      <c r="H21887" s="18">
        <v>133006847</v>
      </c>
      <c r="I21887" s="18">
        <v>18623289</v>
      </c>
      <c r="J21887" s="18">
        <v>22314008</v>
      </c>
      <c r="K21887" s="18">
        <v>110692839</v>
      </c>
      <c r="L21887" s="18">
        <v>1381449</v>
      </c>
      <c r="M21887" s="18">
        <v>23727423</v>
      </c>
    </row>
    <row r="21888" spans="1:13" hidden="1" x14ac:dyDescent="0.25">
      <c r="A21888">
        <v>890912810</v>
      </c>
      <c r="B21888" t="s">
        <v>19712</v>
      </c>
      <c r="C21888" t="s">
        <v>29</v>
      </c>
      <c r="D21888" s="20">
        <v>43830</v>
      </c>
      <c r="E21888" t="s">
        <v>19513</v>
      </c>
      <c r="F21888" t="s">
        <v>12</v>
      </c>
      <c r="G21888" s="18">
        <v>4182438</v>
      </c>
      <c r="H21888" s="18">
        <v>11989005</v>
      </c>
      <c r="I21888" s="18">
        <v>165107</v>
      </c>
      <c r="J21888" s="18">
        <v>481351</v>
      </c>
      <c r="K21888" s="18">
        <v>11507654</v>
      </c>
      <c r="L21888" s="18">
        <v>1585</v>
      </c>
      <c r="M21888" s="18">
        <v>50177</v>
      </c>
    </row>
    <row r="21889" spans="1:13" hidden="1" x14ac:dyDescent="0.25">
      <c r="A21889">
        <v>811001017</v>
      </c>
      <c r="B21889" t="s">
        <v>19713</v>
      </c>
      <c r="C21889" t="s">
        <v>162</v>
      </c>
      <c r="D21889" s="20">
        <v>43830</v>
      </c>
      <c r="E21889" t="s">
        <v>19513</v>
      </c>
      <c r="F21889" t="s">
        <v>12</v>
      </c>
      <c r="G21889" s="18">
        <v>324438</v>
      </c>
      <c r="H21889" s="18">
        <v>7033779</v>
      </c>
      <c r="I21889" s="18">
        <v>1583</v>
      </c>
      <c r="J21889" s="18">
        <v>7081577</v>
      </c>
      <c r="K21889" s="18">
        <v>-47798</v>
      </c>
      <c r="L21889" s="18">
        <v>2402</v>
      </c>
      <c r="M21889" s="18">
        <v>193576</v>
      </c>
    </row>
    <row r="21890" spans="1:13" hidden="1" x14ac:dyDescent="0.25">
      <c r="A21890">
        <v>830081738</v>
      </c>
      <c r="B21890" t="s">
        <v>19714</v>
      </c>
      <c r="C21890" t="s">
        <v>19</v>
      </c>
      <c r="D21890" s="20">
        <v>43646</v>
      </c>
      <c r="E21890" t="s">
        <v>19513</v>
      </c>
      <c r="F21890" t="s">
        <v>12</v>
      </c>
      <c r="G21890" s="18">
        <v>13081873</v>
      </c>
      <c r="H21890" s="18">
        <v>126639522</v>
      </c>
      <c r="I21890" s="18">
        <v>39699</v>
      </c>
      <c r="J21890" s="18">
        <v>39699</v>
      </c>
      <c r="K21890" s="18">
        <v>126599823</v>
      </c>
      <c r="M21890" s="18">
        <v>9277501</v>
      </c>
    </row>
    <row r="21891" spans="1:13" hidden="1" x14ac:dyDescent="0.25">
      <c r="A21891">
        <v>830081738</v>
      </c>
      <c r="B21891" t="s">
        <v>19714</v>
      </c>
      <c r="C21891" t="s">
        <v>19</v>
      </c>
      <c r="D21891" s="20">
        <v>43830</v>
      </c>
      <c r="E21891" t="s">
        <v>19513</v>
      </c>
      <c r="F21891" t="s">
        <v>12</v>
      </c>
      <c r="G21891" s="18">
        <v>3850743</v>
      </c>
      <c r="H21891" s="18">
        <v>117408392</v>
      </c>
      <c r="I21891" s="18">
        <v>1677</v>
      </c>
      <c r="J21891" s="18">
        <v>1677</v>
      </c>
      <c r="K21891" s="18">
        <v>117406715</v>
      </c>
      <c r="M21891" s="18">
        <v>8015</v>
      </c>
    </row>
    <row r="21892" spans="1:13" hidden="1" x14ac:dyDescent="0.25">
      <c r="A21892">
        <v>900339779</v>
      </c>
      <c r="B21892" t="s">
        <v>19715</v>
      </c>
      <c r="C21892" t="s">
        <v>162</v>
      </c>
      <c r="D21892" s="20">
        <v>43830</v>
      </c>
      <c r="E21892" t="s">
        <v>19513</v>
      </c>
      <c r="F21892" t="s">
        <v>12</v>
      </c>
      <c r="G21892" s="18">
        <v>16318517</v>
      </c>
      <c r="H21892" s="18">
        <v>18238882</v>
      </c>
      <c r="I21892" s="18">
        <v>79075</v>
      </c>
      <c r="J21892" s="18">
        <v>21961417</v>
      </c>
      <c r="K21892" s="18">
        <v>-3722535</v>
      </c>
      <c r="L21892" s="18">
        <v>24453</v>
      </c>
      <c r="M21892" s="18">
        <v>-3485325</v>
      </c>
    </row>
    <row r="21893" spans="1:13" hidden="1" x14ac:dyDescent="0.25">
      <c r="A21893">
        <v>900425189</v>
      </c>
      <c r="B21893" t="s">
        <v>19716</v>
      </c>
      <c r="C21893" t="s">
        <v>31</v>
      </c>
      <c r="D21893" s="20">
        <v>43830</v>
      </c>
      <c r="E21893" t="s">
        <v>19513</v>
      </c>
      <c r="F21893" t="s">
        <v>12</v>
      </c>
      <c r="G21893" s="18">
        <v>321460</v>
      </c>
      <c r="H21893" s="18">
        <v>43814147</v>
      </c>
      <c r="I21893" s="18">
        <v>53635</v>
      </c>
      <c r="J21893" s="18">
        <v>5296739</v>
      </c>
      <c r="K21893" s="18">
        <v>38517408</v>
      </c>
      <c r="M21893" s="18">
        <v>1939989</v>
      </c>
    </row>
    <row r="21894" spans="1:13" x14ac:dyDescent="0.25">
      <c r="A21894">
        <v>890204134</v>
      </c>
      <c r="B21894" t="s">
        <v>19717</v>
      </c>
      <c r="C21894" t="s">
        <v>25</v>
      </c>
      <c r="D21894" s="20">
        <v>43830</v>
      </c>
      <c r="E21894" t="s">
        <v>19513</v>
      </c>
      <c r="F21894" t="s">
        <v>12</v>
      </c>
      <c r="G21894" s="18">
        <v>76117084</v>
      </c>
      <c r="H21894" s="18">
        <v>95345080</v>
      </c>
      <c r="I21894" s="18">
        <v>23070952</v>
      </c>
      <c r="J21894" s="18">
        <v>34557710</v>
      </c>
      <c r="K21894" s="18">
        <v>60787370</v>
      </c>
      <c r="L21894" s="18">
        <v>887760</v>
      </c>
      <c r="M21894" s="18">
        <v>4934356</v>
      </c>
    </row>
    <row r="21895" spans="1:13" hidden="1" x14ac:dyDescent="0.25">
      <c r="A21895">
        <v>830081739</v>
      </c>
      <c r="B21895" t="s">
        <v>19718</v>
      </c>
      <c r="C21895" t="s">
        <v>19</v>
      </c>
      <c r="D21895" s="20">
        <v>43646</v>
      </c>
      <c r="E21895" t="s">
        <v>19513</v>
      </c>
      <c r="F21895" t="s">
        <v>12</v>
      </c>
      <c r="G21895" s="18">
        <v>13075485</v>
      </c>
      <c r="H21895" s="18">
        <v>126631087</v>
      </c>
      <c r="I21895" s="18">
        <v>39631</v>
      </c>
      <c r="J21895" s="18">
        <v>39631</v>
      </c>
      <c r="K21895" s="18">
        <v>126591456</v>
      </c>
      <c r="M21895" s="18">
        <v>9277055</v>
      </c>
    </row>
    <row r="21896" spans="1:13" hidden="1" x14ac:dyDescent="0.25">
      <c r="A21896">
        <v>830081739</v>
      </c>
      <c r="B21896" t="s">
        <v>19719</v>
      </c>
      <c r="C21896" t="s">
        <v>19</v>
      </c>
      <c r="D21896" s="20">
        <v>43830</v>
      </c>
      <c r="E21896" t="s">
        <v>19513</v>
      </c>
      <c r="F21896" t="s">
        <v>12</v>
      </c>
      <c r="G21896" s="18">
        <v>3845753</v>
      </c>
      <c r="H21896" s="18">
        <v>117401355</v>
      </c>
      <c r="I21896" s="18">
        <v>1752</v>
      </c>
      <c r="J21896" s="18">
        <v>1752</v>
      </c>
      <c r="K21896" s="18">
        <v>117399603</v>
      </c>
      <c r="M21896" s="18">
        <v>9313</v>
      </c>
    </row>
    <row r="21897" spans="1:13" hidden="1" x14ac:dyDescent="0.25">
      <c r="A21897">
        <v>820005548</v>
      </c>
      <c r="B21897" t="s">
        <v>19720</v>
      </c>
      <c r="C21897" t="s">
        <v>40</v>
      </c>
      <c r="D21897" s="20">
        <v>43830</v>
      </c>
      <c r="E21897" t="s">
        <v>19513</v>
      </c>
      <c r="F21897" t="s">
        <v>12</v>
      </c>
      <c r="G21897" s="18">
        <v>753604</v>
      </c>
      <c r="H21897" s="18">
        <v>2048755</v>
      </c>
      <c r="I21897" s="18">
        <v>687024</v>
      </c>
      <c r="J21897" s="18">
        <v>687024</v>
      </c>
      <c r="K21897" s="18">
        <v>1361731</v>
      </c>
      <c r="M21897" s="18">
        <v>185863</v>
      </c>
    </row>
    <row r="21898" spans="1:13" hidden="1" x14ac:dyDescent="0.25">
      <c r="A21898">
        <v>900676221</v>
      </c>
      <c r="B21898" t="s">
        <v>19721</v>
      </c>
      <c r="C21898" t="s">
        <v>222</v>
      </c>
      <c r="D21898" s="20">
        <v>43830</v>
      </c>
      <c r="E21898" t="s">
        <v>19513</v>
      </c>
      <c r="F21898" t="s">
        <v>12</v>
      </c>
      <c r="G21898" s="18">
        <v>258124</v>
      </c>
      <c r="H21898" s="18">
        <v>62217495</v>
      </c>
      <c r="I21898" s="18">
        <v>198716</v>
      </c>
      <c r="J21898" s="18">
        <v>59813472</v>
      </c>
      <c r="K21898" s="18">
        <v>2404023</v>
      </c>
      <c r="L21898" s="18">
        <v>157833</v>
      </c>
      <c r="M21898" s="18">
        <v>8198446</v>
      </c>
    </row>
    <row r="21899" spans="1:13" hidden="1" x14ac:dyDescent="0.25">
      <c r="A21899">
        <v>811007293</v>
      </c>
      <c r="B21899" t="s">
        <v>19722</v>
      </c>
      <c r="C21899" t="s">
        <v>162</v>
      </c>
      <c r="D21899" s="20">
        <v>43830</v>
      </c>
      <c r="E21899" t="s">
        <v>19513</v>
      </c>
      <c r="F21899" t="s">
        <v>12</v>
      </c>
      <c r="G21899" s="18">
        <v>5491021</v>
      </c>
      <c r="H21899" s="18">
        <v>11769631</v>
      </c>
      <c r="I21899" s="18">
        <v>35485</v>
      </c>
      <c r="J21899" s="18">
        <v>5822360</v>
      </c>
      <c r="K21899" s="18">
        <v>5947271</v>
      </c>
      <c r="L21899" s="18">
        <v>0</v>
      </c>
      <c r="M21899" s="18">
        <v>-7090</v>
      </c>
    </row>
    <row r="21900" spans="1:13" hidden="1" x14ac:dyDescent="0.25">
      <c r="A21900">
        <v>900584028</v>
      </c>
      <c r="B21900" t="s">
        <v>19723</v>
      </c>
      <c r="C21900" t="s">
        <v>143</v>
      </c>
      <c r="D21900" s="20">
        <v>43830</v>
      </c>
      <c r="E21900" t="s">
        <v>19513</v>
      </c>
      <c r="F21900" t="s">
        <v>12</v>
      </c>
      <c r="G21900" s="18">
        <v>42689</v>
      </c>
      <c r="H21900" s="18">
        <v>100252120</v>
      </c>
      <c r="I21900" s="18">
        <v>45349</v>
      </c>
      <c r="J21900" s="18">
        <v>45349</v>
      </c>
      <c r="K21900" s="18">
        <v>100206771</v>
      </c>
      <c r="M21900" s="18">
        <v>-27602</v>
      </c>
    </row>
    <row r="21901" spans="1:13" hidden="1" x14ac:dyDescent="0.25">
      <c r="A21901">
        <v>890300707</v>
      </c>
      <c r="B21901" t="s">
        <v>19724</v>
      </c>
      <c r="C21901" t="s">
        <v>889</v>
      </c>
      <c r="D21901" s="20">
        <v>43830</v>
      </c>
      <c r="E21901" t="s">
        <v>19513</v>
      </c>
      <c r="F21901" t="s">
        <v>12</v>
      </c>
      <c r="G21901" s="18">
        <v>8393459</v>
      </c>
      <c r="H21901" s="18">
        <v>9811719</v>
      </c>
      <c r="I21901" s="18">
        <v>3499565</v>
      </c>
      <c r="J21901" s="18">
        <v>3561158</v>
      </c>
      <c r="K21901" s="18">
        <v>6250561</v>
      </c>
      <c r="L21901" s="18">
        <v>515771</v>
      </c>
      <c r="M21901" s="18">
        <v>98039</v>
      </c>
    </row>
    <row r="21902" spans="1:13" hidden="1" x14ac:dyDescent="0.25">
      <c r="A21902">
        <v>900164346</v>
      </c>
      <c r="B21902" t="s">
        <v>19725</v>
      </c>
      <c r="C21902" t="s">
        <v>162</v>
      </c>
      <c r="D21902" s="20">
        <v>43830</v>
      </c>
      <c r="E21902" t="s">
        <v>19513</v>
      </c>
      <c r="F21902" t="s">
        <v>12</v>
      </c>
      <c r="G21902" s="18">
        <v>30035987</v>
      </c>
      <c r="H21902" s="18">
        <v>43967525</v>
      </c>
      <c r="I21902" s="18">
        <v>1576390</v>
      </c>
      <c r="J21902" s="18">
        <v>4360572</v>
      </c>
      <c r="K21902" s="18">
        <v>39606953</v>
      </c>
      <c r="L21902" s="18">
        <v>191644</v>
      </c>
      <c r="M21902" s="18">
        <v>1298475</v>
      </c>
    </row>
    <row r="21903" spans="1:13" hidden="1" x14ac:dyDescent="0.25">
      <c r="A21903">
        <v>900809003</v>
      </c>
      <c r="B21903" t="s">
        <v>19726</v>
      </c>
      <c r="C21903" t="s">
        <v>129</v>
      </c>
      <c r="D21903" s="20">
        <v>43830</v>
      </c>
      <c r="E21903" t="s">
        <v>19513</v>
      </c>
      <c r="F21903" t="s">
        <v>12</v>
      </c>
      <c r="G21903" s="18">
        <v>20062</v>
      </c>
      <c r="H21903" s="18">
        <v>30923913</v>
      </c>
      <c r="I21903" s="18">
        <v>1765</v>
      </c>
      <c r="J21903" s="18">
        <v>25523918</v>
      </c>
      <c r="K21903" s="18">
        <v>5399995</v>
      </c>
      <c r="L21903" s="18">
        <v>299</v>
      </c>
      <c r="M21903" s="18">
        <v>5681564</v>
      </c>
    </row>
    <row r="21904" spans="1:13" hidden="1" x14ac:dyDescent="0.25">
      <c r="A21904">
        <v>900537423</v>
      </c>
      <c r="B21904" t="s">
        <v>19727</v>
      </c>
      <c r="C21904" t="s">
        <v>814</v>
      </c>
      <c r="D21904" s="20">
        <v>43830</v>
      </c>
      <c r="E21904" t="s">
        <v>19513</v>
      </c>
      <c r="F21904" t="s">
        <v>12</v>
      </c>
      <c r="G21904" s="18">
        <v>3408771</v>
      </c>
      <c r="H21904" s="18">
        <v>68523250</v>
      </c>
      <c r="I21904" s="18">
        <v>3241690</v>
      </c>
      <c r="J21904" s="18">
        <v>9458011</v>
      </c>
      <c r="K21904" s="18">
        <v>59065239</v>
      </c>
      <c r="L21904" s="18">
        <v>738826</v>
      </c>
      <c r="M21904" s="18">
        <v>21491797</v>
      </c>
    </row>
    <row r="21905" spans="1:13" hidden="1" x14ac:dyDescent="0.25">
      <c r="A21905">
        <v>800152208</v>
      </c>
      <c r="B21905" t="s">
        <v>19728</v>
      </c>
      <c r="C21905" t="s">
        <v>1246</v>
      </c>
      <c r="D21905" s="20">
        <v>43830</v>
      </c>
      <c r="E21905" t="s">
        <v>19513</v>
      </c>
      <c r="F21905" t="s">
        <v>12</v>
      </c>
      <c r="G21905" s="18">
        <v>124276505</v>
      </c>
      <c r="H21905" s="18">
        <v>185819826</v>
      </c>
      <c r="I21905" s="18">
        <v>37428209</v>
      </c>
      <c r="J21905" s="18">
        <v>143222288</v>
      </c>
      <c r="K21905" s="18">
        <v>42597538</v>
      </c>
      <c r="L21905" s="18">
        <v>393882</v>
      </c>
      <c r="M21905" s="18">
        <v>-6242101</v>
      </c>
    </row>
    <row r="21906" spans="1:13" hidden="1" x14ac:dyDescent="0.25">
      <c r="A21906">
        <v>900174390</v>
      </c>
      <c r="B21906" t="s">
        <v>19729</v>
      </c>
      <c r="C21906" t="s">
        <v>31</v>
      </c>
      <c r="D21906" s="20">
        <v>43830</v>
      </c>
      <c r="E21906" t="s">
        <v>19513</v>
      </c>
      <c r="F21906" t="s">
        <v>12</v>
      </c>
      <c r="G21906" s="18">
        <v>2403</v>
      </c>
      <c r="H21906" s="18">
        <v>8825355</v>
      </c>
      <c r="I21906" s="18">
        <v>40681</v>
      </c>
      <c r="J21906" s="18">
        <v>1264121</v>
      </c>
      <c r="K21906" s="18">
        <v>7561234</v>
      </c>
      <c r="M21906" s="18">
        <v>-1111440</v>
      </c>
    </row>
    <row r="21907" spans="1:13" hidden="1" x14ac:dyDescent="0.25">
      <c r="A21907">
        <v>900431728</v>
      </c>
      <c r="B21907" t="s">
        <v>19730</v>
      </c>
      <c r="C21907" t="s">
        <v>162</v>
      </c>
      <c r="D21907" s="20">
        <v>43830</v>
      </c>
      <c r="E21907" t="s">
        <v>19513</v>
      </c>
      <c r="F21907" t="s">
        <v>12</v>
      </c>
      <c r="G21907" s="18">
        <v>5915113</v>
      </c>
      <c r="H21907" s="18">
        <v>6014368</v>
      </c>
      <c r="I21907" s="18">
        <v>250421</v>
      </c>
      <c r="J21907" s="18">
        <v>1117468</v>
      </c>
      <c r="K21907" s="18">
        <v>4896900</v>
      </c>
      <c r="M21907" s="18">
        <v>107622</v>
      </c>
    </row>
    <row r="21908" spans="1:13" hidden="1" x14ac:dyDescent="0.25">
      <c r="A21908">
        <v>900247608</v>
      </c>
      <c r="B21908" t="s">
        <v>19731</v>
      </c>
      <c r="C21908" t="s">
        <v>29</v>
      </c>
      <c r="D21908" s="20">
        <v>43830</v>
      </c>
      <c r="E21908" t="s">
        <v>19513</v>
      </c>
      <c r="F21908" t="s">
        <v>12</v>
      </c>
      <c r="G21908" s="18">
        <v>10695212</v>
      </c>
      <c r="H21908" s="18">
        <v>18403485</v>
      </c>
      <c r="I21908" s="18">
        <v>1101142</v>
      </c>
      <c r="J21908" s="18">
        <v>1101142</v>
      </c>
      <c r="K21908" s="18">
        <v>17302343</v>
      </c>
      <c r="L21908" s="18">
        <v>7517</v>
      </c>
      <c r="M21908" s="18">
        <v>2710703</v>
      </c>
    </row>
    <row r="21909" spans="1:13" hidden="1" x14ac:dyDescent="0.25">
      <c r="A21909">
        <v>900229208</v>
      </c>
      <c r="B21909" t="s">
        <v>19732</v>
      </c>
      <c r="C21909" t="s">
        <v>29</v>
      </c>
      <c r="D21909" s="20">
        <v>43830</v>
      </c>
      <c r="E21909" t="s">
        <v>19513</v>
      </c>
      <c r="F21909" t="s">
        <v>12</v>
      </c>
      <c r="G21909" s="18">
        <v>476204</v>
      </c>
      <c r="H21909" s="18">
        <v>18398835</v>
      </c>
      <c r="I21909" s="18">
        <v>1506366</v>
      </c>
      <c r="J21909" s="18">
        <v>8757431</v>
      </c>
      <c r="K21909" s="18">
        <v>9641404</v>
      </c>
      <c r="M21909" s="18">
        <v>-330745</v>
      </c>
    </row>
    <row r="21910" spans="1:13" hidden="1" x14ac:dyDescent="0.25">
      <c r="A21910">
        <v>860003057</v>
      </c>
      <c r="B21910" t="s">
        <v>19733</v>
      </c>
      <c r="C21910" t="s">
        <v>29</v>
      </c>
      <c r="D21910" s="20">
        <v>43646</v>
      </c>
      <c r="E21910" t="s">
        <v>19513</v>
      </c>
      <c r="F21910" t="s">
        <v>12</v>
      </c>
      <c r="G21910" s="18">
        <v>10172353</v>
      </c>
      <c r="H21910" s="18">
        <v>42345497</v>
      </c>
      <c r="I21910" s="18">
        <v>1542058</v>
      </c>
      <c r="J21910" s="18">
        <v>2437299</v>
      </c>
      <c r="K21910" s="18">
        <v>39908198</v>
      </c>
      <c r="L21910" s="18">
        <v>125851</v>
      </c>
      <c r="M21910" s="18">
        <v>-741714</v>
      </c>
    </row>
    <row r="21911" spans="1:13" hidden="1" x14ac:dyDescent="0.25">
      <c r="A21911">
        <v>860003057</v>
      </c>
      <c r="B21911" t="s">
        <v>19733</v>
      </c>
      <c r="C21911" t="s">
        <v>29</v>
      </c>
      <c r="D21911" s="20">
        <v>43830</v>
      </c>
      <c r="E21911" t="s">
        <v>19513</v>
      </c>
      <c r="F21911" t="s">
        <v>12</v>
      </c>
      <c r="G21911" s="18">
        <v>10085741</v>
      </c>
      <c r="H21911" s="18">
        <v>42269899</v>
      </c>
      <c r="I21911" s="18">
        <v>296426</v>
      </c>
      <c r="J21911" s="18">
        <v>1302028</v>
      </c>
      <c r="K21911" s="18">
        <v>40967871</v>
      </c>
      <c r="L21911" s="18">
        <v>4812</v>
      </c>
      <c r="M21911" s="18">
        <v>1059673</v>
      </c>
    </row>
    <row r="21912" spans="1:13" hidden="1" x14ac:dyDescent="0.25">
      <c r="A21912">
        <v>811022908</v>
      </c>
      <c r="B21912" t="s">
        <v>19734</v>
      </c>
      <c r="C21912" t="s">
        <v>1246</v>
      </c>
      <c r="D21912" s="20">
        <v>43830</v>
      </c>
      <c r="E21912" t="s">
        <v>19513</v>
      </c>
      <c r="F21912" t="s">
        <v>12</v>
      </c>
      <c r="G21912" s="18">
        <v>24504367</v>
      </c>
      <c r="H21912" s="18">
        <v>35748289</v>
      </c>
      <c r="I21912" s="18">
        <v>7480922</v>
      </c>
      <c r="J21912" s="18">
        <v>27413004</v>
      </c>
      <c r="K21912" s="18">
        <v>8335285</v>
      </c>
      <c r="L21912" s="18">
        <v>4836551</v>
      </c>
      <c r="M21912" s="18">
        <v>2634251</v>
      </c>
    </row>
    <row r="21913" spans="1:13" hidden="1" x14ac:dyDescent="0.25">
      <c r="A21913">
        <v>890916946</v>
      </c>
      <c r="B21913" t="s">
        <v>19735</v>
      </c>
      <c r="C21913" t="s">
        <v>399</v>
      </c>
      <c r="D21913" s="20">
        <v>43830</v>
      </c>
      <c r="E21913" t="s">
        <v>19513</v>
      </c>
      <c r="F21913" t="s">
        <v>12</v>
      </c>
      <c r="G21913" s="18">
        <v>206898</v>
      </c>
      <c r="H21913" s="18">
        <v>16997331</v>
      </c>
      <c r="I21913" s="18">
        <v>38053</v>
      </c>
      <c r="J21913" s="18">
        <v>3338480</v>
      </c>
      <c r="K21913" s="18">
        <v>13658851</v>
      </c>
      <c r="L21913" s="18">
        <v>2734</v>
      </c>
      <c r="M21913" s="18">
        <v>1358380</v>
      </c>
    </row>
    <row r="21914" spans="1:13" hidden="1" x14ac:dyDescent="0.25">
      <c r="A21914">
        <v>890929080</v>
      </c>
      <c r="B21914" t="s">
        <v>19736</v>
      </c>
      <c r="C21914" t="s">
        <v>29</v>
      </c>
      <c r="D21914" s="20">
        <v>43830</v>
      </c>
      <c r="E21914" t="s">
        <v>19513</v>
      </c>
      <c r="F21914" t="s">
        <v>12</v>
      </c>
      <c r="G21914" s="18">
        <v>2304600</v>
      </c>
      <c r="H21914" s="18">
        <v>146174902</v>
      </c>
      <c r="I21914" s="18">
        <v>1217351</v>
      </c>
      <c r="J21914" s="18">
        <v>21972648</v>
      </c>
      <c r="K21914" s="18">
        <v>124202254</v>
      </c>
      <c r="L21914" s="18">
        <v>972977</v>
      </c>
      <c r="M21914" s="18">
        <v>374222</v>
      </c>
    </row>
    <row r="21915" spans="1:13" hidden="1" x14ac:dyDescent="0.25">
      <c r="A21915">
        <v>900568494</v>
      </c>
      <c r="B21915" t="s">
        <v>19737</v>
      </c>
      <c r="C21915" t="s">
        <v>31</v>
      </c>
      <c r="D21915" s="20">
        <v>43830</v>
      </c>
      <c r="E21915" t="s">
        <v>19513</v>
      </c>
      <c r="F21915" t="s">
        <v>12</v>
      </c>
      <c r="G21915" s="18">
        <v>1011314</v>
      </c>
      <c r="H21915" s="18">
        <v>33514113</v>
      </c>
      <c r="I21915" s="18">
        <v>7682106</v>
      </c>
      <c r="J21915" s="18">
        <v>7682106</v>
      </c>
      <c r="K21915" s="18">
        <v>25832007</v>
      </c>
      <c r="M21915" s="18">
        <v>700821</v>
      </c>
    </row>
    <row r="21916" spans="1:13" hidden="1" x14ac:dyDescent="0.25">
      <c r="A21916">
        <v>900616308</v>
      </c>
      <c r="B21916" t="s">
        <v>19738</v>
      </c>
      <c r="C21916" t="s">
        <v>617</v>
      </c>
      <c r="D21916" s="20">
        <v>43830</v>
      </c>
      <c r="E21916" t="s">
        <v>19513</v>
      </c>
      <c r="F21916" t="s">
        <v>12</v>
      </c>
      <c r="G21916" s="18">
        <v>9570030</v>
      </c>
      <c r="H21916" s="18">
        <v>56878392</v>
      </c>
      <c r="I21916" s="18">
        <v>17777353</v>
      </c>
      <c r="J21916" s="18">
        <v>19384280</v>
      </c>
      <c r="K21916" s="18">
        <v>37494112</v>
      </c>
      <c r="L21916" s="18">
        <v>557768</v>
      </c>
      <c r="M21916" s="18">
        <v>301102</v>
      </c>
    </row>
    <row r="21917" spans="1:13" hidden="1" x14ac:dyDescent="0.25">
      <c r="A21917">
        <v>830096151</v>
      </c>
      <c r="B21917" t="s">
        <v>19739</v>
      </c>
      <c r="C21917" t="s">
        <v>767</v>
      </c>
      <c r="D21917" s="20">
        <v>43830</v>
      </c>
      <c r="E21917" t="s">
        <v>19513</v>
      </c>
      <c r="F21917" t="s">
        <v>12</v>
      </c>
      <c r="G21917" s="18">
        <v>15866520</v>
      </c>
      <c r="H21917" s="18">
        <v>43499322</v>
      </c>
      <c r="I21917" s="18">
        <v>112404</v>
      </c>
      <c r="J21917" s="18">
        <v>3069129</v>
      </c>
      <c r="K21917" s="18">
        <v>40430193</v>
      </c>
      <c r="M21917" s="18">
        <v>337351</v>
      </c>
    </row>
    <row r="21918" spans="1:13" hidden="1" x14ac:dyDescent="0.25">
      <c r="A21918">
        <v>900538804</v>
      </c>
      <c r="B21918" t="s">
        <v>19740</v>
      </c>
      <c r="C21918" t="s">
        <v>23</v>
      </c>
      <c r="D21918" s="20">
        <v>43830</v>
      </c>
      <c r="E21918" t="s">
        <v>19513</v>
      </c>
      <c r="F21918" t="s">
        <v>12</v>
      </c>
      <c r="G21918" s="18">
        <v>614403</v>
      </c>
      <c r="H21918" s="18">
        <v>8088117</v>
      </c>
      <c r="I21918" s="18">
        <v>83942</v>
      </c>
      <c r="J21918" s="18">
        <v>7814141</v>
      </c>
      <c r="K21918" s="18">
        <v>273976</v>
      </c>
      <c r="L21918" s="18">
        <v>16090</v>
      </c>
      <c r="M21918" s="18">
        <v>-1523202</v>
      </c>
    </row>
    <row r="21919" spans="1:13" hidden="1" x14ac:dyDescent="0.25">
      <c r="A21919">
        <v>900326943</v>
      </c>
      <c r="B21919" t="s">
        <v>19741</v>
      </c>
      <c r="C21919" t="s">
        <v>63</v>
      </c>
      <c r="D21919" s="20">
        <v>43830</v>
      </c>
      <c r="E21919" t="s">
        <v>19513</v>
      </c>
      <c r="F21919" t="s">
        <v>12</v>
      </c>
      <c r="G21919" s="18">
        <v>716588</v>
      </c>
      <c r="H21919" s="18">
        <v>11082742</v>
      </c>
      <c r="I21919" s="18">
        <v>185914</v>
      </c>
      <c r="J21919" s="18">
        <v>1792877</v>
      </c>
      <c r="K21919" s="18">
        <v>9289865</v>
      </c>
      <c r="L21919" s="18">
        <v>25007</v>
      </c>
      <c r="M21919" s="18">
        <v>312908</v>
      </c>
    </row>
    <row r="21920" spans="1:13" hidden="1" x14ac:dyDescent="0.25">
      <c r="A21920">
        <v>900483028</v>
      </c>
      <c r="B21920" t="s">
        <v>19742</v>
      </c>
      <c r="C21920" t="s">
        <v>220</v>
      </c>
      <c r="D21920" s="20">
        <v>43830</v>
      </c>
      <c r="E21920" t="s">
        <v>19513</v>
      </c>
      <c r="F21920" t="s">
        <v>12</v>
      </c>
      <c r="G21920" s="18">
        <v>3620051</v>
      </c>
      <c r="H21920" s="18">
        <v>4649711</v>
      </c>
      <c r="I21920" s="18">
        <v>2822771</v>
      </c>
      <c r="J21920" s="18">
        <v>3056504</v>
      </c>
      <c r="K21920" s="18">
        <v>1593207</v>
      </c>
      <c r="L21920" s="18">
        <v>152722</v>
      </c>
      <c r="M21920" s="18">
        <v>196877</v>
      </c>
    </row>
    <row r="21921" spans="1:13" hidden="1" x14ac:dyDescent="0.25">
      <c r="A21921">
        <v>860004130</v>
      </c>
      <c r="B21921" t="s">
        <v>19743</v>
      </c>
      <c r="C21921" t="s">
        <v>29</v>
      </c>
      <c r="D21921" s="20">
        <v>43830</v>
      </c>
      <c r="E21921" t="s">
        <v>19513</v>
      </c>
      <c r="F21921" t="s">
        <v>12</v>
      </c>
      <c r="G21921" s="18">
        <v>1024888</v>
      </c>
      <c r="H21921" s="18">
        <v>20009742</v>
      </c>
      <c r="I21921" s="18">
        <v>169919</v>
      </c>
      <c r="J21921" s="18">
        <v>1135846</v>
      </c>
      <c r="K21921" s="18">
        <v>18873896</v>
      </c>
      <c r="L21921" s="18">
        <v>12694</v>
      </c>
      <c r="M21921" s="18">
        <v>-41269</v>
      </c>
    </row>
    <row r="21922" spans="1:13" hidden="1" x14ac:dyDescent="0.25">
      <c r="A21922">
        <v>830125837</v>
      </c>
      <c r="B21922" t="s">
        <v>19744</v>
      </c>
      <c r="C21922" t="s">
        <v>36</v>
      </c>
      <c r="D21922" s="20">
        <v>43830</v>
      </c>
      <c r="E21922" t="s">
        <v>19513</v>
      </c>
      <c r="F21922" t="s">
        <v>12</v>
      </c>
      <c r="G21922" s="18">
        <v>5315295</v>
      </c>
      <c r="H21922" s="18">
        <v>5776885</v>
      </c>
      <c r="I21922" s="18">
        <v>4717860</v>
      </c>
      <c r="J21922" s="18">
        <v>4891270</v>
      </c>
      <c r="K21922" s="18">
        <v>885615</v>
      </c>
      <c r="L21922" s="18">
        <v>320598</v>
      </c>
      <c r="M21922" s="18">
        <v>-115233</v>
      </c>
    </row>
    <row r="21923" spans="1:13" hidden="1" x14ac:dyDescent="0.25">
      <c r="A21923">
        <v>900083408</v>
      </c>
      <c r="B21923" t="s">
        <v>19745</v>
      </c>
      <c r="C21923" t="s">
        <v>253</v>
      </c>
      <c r="D21923" s="20">
        <v>43830</v>
      </c>
      <c r="E21923" t="s">
        <v>19513</v>
      </c>
      <c r="F21923" t="s">
        <v>12</v>
      </c>
      <c r="G21923" s="18">
        <v>49142481</v>
      </c>
      <c r="H21923" s="18">
        <v>54678441</v>
      </c>
      <c r="I21923" s="18">
        <v>35647688</v>
      </c>
      <c r="J21923" s="18">
        <v>46180165</v>
      </c>
      <c r="K21923" s="18">
        <v>8498276</v>
      </c>
      <c r="L21923" s="18">
        <v>2133603</v>
      </c>
      <c r="M21923" s="18">
        <v>963016</v>
      </c>
    </row>
    <row r="21924" spans="1:13" hidden="1" x14ac:dyDescent="0.25">
      <c r="A21924">
        <v>800049711</v>
      </c>
      <c r="B21924" t="s">
        <v>19746</v>
      </c>
      <c r="C21924" t="s">
        <v>717</v>
      </c>
      <c r="D21924" s="20">
        <v>43830</v>
      </c>
      <c r="E21924" t="s">
        <v>19513</v>
      </c>
      <c r="F21924" t="s">
        <v>12</v>
      </c>
      <c r="G21924" s="18">
        <v>303999</v>
      </c>
      <c r="H21924" s="18">
        <v>15750054</v>
      </c>
      <c r="I21924" s="18">
        <v>6532</v>
      </c>
      <c r="J21924" s="18">
        <v>1505974</v>
      </c>
      <c r="K21924" s="18">
        <v>14244080</v>
      </c>
      <c r="L21924" s="18">
        <v>2050</v>
      </c>
      <c r="M21924" s="18">
        <v>84296</v>
      </c>
    </row>
    <row r="21925" spans="1:13" hidden="1" x14ac:dyDescent="0.25">
      <c r="A21925">
        <v>900257498</v>
      </c>
      <c r="B21925" t="s">
        <v>19747</v>
      </c>
      <c r="C21925" t="s">
        <v>29</v>
      </c>
      <c r="D21925" s="20">
        <v>43830</v>
      </c>
      <c r="E21925" t="s">
        <v>19513</v>
      </c>
      <c r="F21925" t="s">
        <v>12</v>
      </c>
      <c r="G21925" s="18">
        <v>34361</v>
      </c>
      <c r="H21925" s="18">
        <v>8104635</v>
      </c>
      <c r="I21925" s="18">
        <v>111625</v>
      </c>
      <c r="J21925" s="18">
        <v>346189</v>
      </c>
      <c r="K21925" s="18">
        <v>7758446</v>
      </c>
      <c r="L21925" s="18">
        <v>325</v>
      </c>
      <c r="M21925" s="18">
        <v>-66129</v>
      </c>
    </row>
    <row r="21926" spans="1:13" hidden="1" x14ac:dyDescent="0.25">
      <c r="A21926">
        <v>900258151</v>
      </c>
      <c r="B21926" t="s">
        <v>19748</v>
      </c>
      <c r="C21926" t="s">
        <v>29</v>
      </c>
      <c r="D21926" s="20">
        <v>43830</v>
      </c>
      <c r="E21926" t="s">
        <v>19513</v>
      </c>
      <c r="F21926" t="s">
        <v>12</v>
      </c>
      <c r="G21926" s="18">
        <v>237985</v>
      </c>
      <c r="H21926" s="18">
        <v>7712419</v>
      </c>
      <c r="I21926" s="18">
        <v>19829</v>
      </c>
      <c r="J21926" s="18">
        <v>241422</v>
      </c>
      <c r="K21926" s="18">
        <v>7470997</v>
      </c>
      <c r="L21926" s="18">
        <v>1868</v>
      </c>
      <c r="M21926" s="18">
        <v>-31185</v>
      </c>
    </row>
    <row r="21927" spans="1:13" hidden="1" x14ac:dyDescent="0.25">
      <c r="A21927">
        <v>811037630</v>
      </c>
      <c r="B21927" t="s">
        <v>19749</v>
      </c>
      <c r="C21927" t="s">
        <v>29</v>
      </c>
      <c r="D21927" s="20">
        <v>43830</v>
      </c>
      <c r="E21927" t="s">
        <v>19513</v>
      </c>
      <c r="F21927" t="s">
        <v>12</v>
      </c>
      <c r="G21927" s="18">
        <v>180302</v>
      </c>
      <c r="H21927" s="18">
        <v>4003820</v>
      </c>
      <c r="I21927" s="18">
        <v>84884</v>
      </c>
      <c r="J21927" s="18">
        <v>361284</v>
      </c>
      <c r="K21927" s="18">
        <v>3642536</v>
      </c>
      <c r="M21927" s="18">
        <v>31708</v>
      </c>
    </row>
    <row r="21928" spans="1:13" hidden="1" x14ac:dyDescent="0.25">
      <c r="A21928">
        <v>860000637</v>
      </c>
      <c r="B21928" t="s">
        <v>19750</v>
      </c>
      <c r="C21928" t="s">
        <v>327</v>
      </c>
      <c r="D21928" s="20">
        <v>43830</v>
      </c>
      <c r="E21928" t="s">
        <v>19513</v>
      </c>
      <c r="F21928" t="s">
        <v>12</v>
      </c>
      <c r="G21928" s="18">
        <v>1184162</v>
      </c>
      <c r="H21928" s="18">
        <v>12590497</v>
      </c>
      <c r="I21928" s="18">
        <v>558000</v>
      </c>
      <c r="J21928" s="18">
        <v>614870</v>
      </c>
      <c r="K21928" s="18">
        <v>11975627</v>
      </c>
      <c r="L21928" s="18">
        <v>84839</v>
      </c>
      <c r="M21928" s="18">
        <v>4222056</v>
      </c>
    </row>
    <row r="21929" spans="1:13" hidden="1" x14ac:dyDescent="0.25">
      <c r="A21929">
        <v>800133562</v>
      </c>
      <c r="B21929" t="s">
        <v>19751</v>
      </c>
      <c r="C21929" t="s">
        <v>40</v>
      </c>
      <c r="D21929" s="20">
        <v>43830</v>
      </c>
      <c r="E21929" t="s">
        <v>19513</v>
      </c>
      <c r="F21929" t="s">
        <v>12</v>
      </c>
      <c r="G21929" s="18">
        <v>18985980</v>
      </c>
      <c r="H21929" s="18">
        <v>22917916</v>
      </c>
      <c r="I21929" s="18">
        <v>8900662</v>
      </c>
      <c r="J21929" s="18">
        <v>10888887</v>
      </c>
      <c r="K21929" s="18">
        <v>12029029</v>
      </c>
      <c r="M21929" s="18">
        <v>1562601</v>
      </c>
    </row>
    <row r="21930" spans="1:13" hidden="1" x14ac:dyDescent="0.25">
      <c r="A21930">
        <v>900451010</v>
      </c>
      <c r="B21930" t="s">
        <v>19752</v>
      </c>
      <c r="C21930" t="s">
        <v>1372</v>
      </c>
      <c r="D21930" s="20">
        <v>43830</v>
      </c>
      <c r="E21930" t="s">
        <v>19513</v>
      </c>
      <c r="F21930" t="s">
        <v>12</v>
      </c>
      <c r="G21930" s="18">
        <v>55123554</v>
      </c>
      <c r="H21930" s="18">
        <v>75853487</v>
      </c>
      <c r="I21930" s="18">
        <v>22773286</v>
      </c>
      <c r="J21930" s="18">
        <v>26051185</v>
      </c>
      <c r="K21930" s="18">
        <v>49802302</v>
      </c>
      <c r="L21930" s="18">
        <v>2481215</v>
      </c>
      <c r="M21930" s="18">
        <v>22370259</v>
      </c>
    </row>
    <row r="21931" spans="1:13" hidden="1" x14ac:dyDescent="0.25">
      <c r="A21931">
        <v>900205514</v>
      </c>
      <c r="B21931" t="s">
        <v>19753</v>
      </c>
      <c r="C21931" t="s">
        <v>307</v>
      </c>
      <c r="D21931" s="20">
        <v>43830</v>
      </c>
      <c r="E21931" t="s">
        <v>19513</v>
      </c>
      <c r="F21931" t="s">
        <v>12</v>
      </c>
      <c r="G21931" s="18">
        <v>14632235</v>
      </c>
      <c r="H21931" s="18">
        <v>15474746</v>
      </c>
      <c r="I21931" s="18">
        <v>5099759</v>
      </c>
      <c r="J21931" s="18">
        <v>14417867</v>
      </c>
      <c r="K21931" s="18">
        <v>1056879</v>
      </c>
      <c r="L21931" s="18">
        <v>795491</v>
      </c>
      <c r="M21931" s="18">
        <v>346344</v>
      </c>
    </row>
    <row r="21932" spans="1:13" hidden="1" x14ac:dyDescent="0.25">
      <c r="A21932">
        <v>804000601</v>
      </c>
      <c r="B21932" t="s">
        <v>19754</v>
      </c>
      <c r="C21932" t="s">
        <v>1564</v>
      </c>
      <c r="D21932" s="20">
        <v>43830</v>
      </c>
      <c r="E21932" t="s">
        <v>19513</v>
      </c>
      <c r="F21932" t="s">
        <v>12</v>
      </c>
      <c r="G21932" s="18">
        <v>10558951</v>
      </c>
      <c r="H21932" s="18">
        <v>125469970</v>
      </c>
      <c r="I21932" s="18">
        <v>6763193</v>
      </c>
      <c r="J21932" s="18">
        <v>13476462</v>
      </c>
      <c r="K21932" s="18">
        <v>111993508</v>
      </c>
      <c r="L21932" s="18">
        <v>910953</v>
      </c>
      <c r="M21932" s="18">
        <v>155505</v>
      </c>
    </row>
    <row r="21933" spans="1:13" hidden="1" x14ac:dyDescent="0.25">
      <c r="A21933">
        <v>800101822</v>
      </c>
      <c r="B21933" t="s">
        <v>19755</v>
      </c>
      <c r="C21933" t="s">
        <v>203</v>
      </c>
      <c r="D21933" s="20">
        <v>43830</v>
      </c>
      <c r="E21933" t="s">
        <v>19513</v>
      </c>
      <c r="F21933" t="s">
        <v>12</v>
      </c>
      <c r="G21933" s="18">
        <v>2920259</v>
      </c>
      <c r="H21933" s="18">
        <v>29887515</v>
      </c>
      <c r="I21933" s="18">
        <v>5473618</v>
      </c>
      <c r="J21933" s="18">
        <v>13389320</v>
      </c>
      <c r="K21933" s="18">
        <v>16498195</v>
      </c>
      <c r="L21933" s="18">
        <v>247324</v>
      </c>
      <c r="M21933" s="18">
        <v>1200339</v>
      </c>
    </row>
    <row r="21934" spans="1:13" hidden="1" x14ac:dyDescent="0.25">
      <c r="A21934">
        <v>800211401</v>
      </c>
      <c r="B21934" t="s">
        <v>19756</v>
      </c>
      <c r="C21934" t="s">
        <v>814</v>
      </c>
      <c r="D21934" s="20">
        <v>43830</v>
      </c>
      <c r="E21934" t="s">
        <v>19513</v>
      </c>
      <c r="F21934" t="s">
        <v>12</v>
      </c>
      <c r="G21934" s="18">
        <v>55223347</v>
      </c>
      <c r="H21934" s="18">
        <v>68534715</v>
      </c>
      <c r="I21934" s="18">
        <v>34590424</v>
      </c>
      <c r="J21934" s="18">
        <v>38860407</v>
      </c>
      <c r="K21934" s="18">
        <v>29674308</v>
      </c>
      <c r="M21934" s="18">
        <v>12292223</v>
      </c>
    </row>
    <row r="21935" spans="1:13" hidden="1" x14ac:dyDescent="0.25">
      <c r="A21935">
        <v>900163101</v>
      </c>
      <c r="B21935" t="s">
        <v>19757</v>
      </c>
      <c r="C21935" t="s">
        <v>40</v>
      </c>
      <c r="D21935" s="20">
        <v>43830</v>
      </c>
      <c r="E21935" t="s">
        <v>19513</v>
      </c>
      <c r="F21935" t="s">
        <v>12</v>
      </c>
      <c r="G21935" s="18">
        <v>5897583</v>
      </c>
      <c r="H21935" s="18">
        <v>5948949</v>
      </c>
      <c r="I21935" s="18">
        <v>930114</v>
      </c>
      <c r="J21935" s="18">
        <v>4356003</v>
      </c>
      <c r="K21935" s="18">
        <v>1592946</v>
      </c>
      <c r="L21935" s="18">
        <v>26184</v>
      </c>
      <c r="M21935" s="18">
        <v>25714</v>
      </c>
    </row>
    <row r="21936" spans="1:13" hidden="1" x14ac:dyDescent="0.25">
      <c r="A21936">
        <v>900389943</v>
      </c>
      <c r="B21936" t="s">
        <v>19758</v>
      </c>
      <c r="C21936" t="s">
        <v>23</v>
      </c>
      <c r="D21936" s="20">
        <v>43830</v>
      </c>
      <c r="E21936" t="s">
        <v>19513</v>
      </c>
      <c r="F21936" t="s">
        <v>12</v>
      </c>
      <c r="G21936" s="18">
        <v>4380019</v>
      </c>
      <c r="H21936" s="18">
        <v>4522039</v>
      </c>
      <c r="I21936" s="18">
        <v>1209133</v>
      </c>
      <c r="J21936" s="18">
        <v>1809133</v>
      </c>
      <c r="K21936" s="18">
        <v>2712906</v>
      </c>
      <c r="L21936" s="18">
        <v>72435</v>
      </c>
      <c r="M21936" s="18">
        <v>58312</v>
      </c>
    </row>
    <row r="21937" spans="1:13" hidden="1" x14ac:dyDescent="0.25">
      <c r="A21937">
        <v>900191623</v>
      </c>
      <c r="B21937" t="s">
        <v>19759</v>
      </c>
      <c r="C21937" t="s">
        <v>65</v>
      </c>
      <c r="D21937" s="20">
        <v>43830</v>
      </c>
      <c r="E21937" t="s">
        <v>19513</v>
      </c>
      <c r="F21937" t="s">
        <v>12</v>
      </c>
      <c r="G21937" s="18">
        <v>203892</v>
      </c>
      <c r="H21937" s="18">
        <v>16391370</v>
      </c>
      <c r="I21937" s="18">
        <v>12121</v>
      </c>
      <c r="J21937" s="18">
        <v>1019750</v>
      </c>
      <c r="K21937" s="18">
        <v>15371620</v>
      </c>
      <c r="L21937" s="18">
        <v>133</v>
      </c>
      <c r="M21937" s="18">
        <v>5068717</v>
      </c>
    </row>
    <row r="21938" spans="1:13" hidden="1" x14ac:dyDescent="0.25">
      <c r="A21938">
        <v>830005407</v>
      </c>
      <c r="B21938" t="s">
        <v>19760</v>
      </c>
      <c r="C21938" t="s">
        <v>572</v>
      </c>
      <c r="D21938" s="20">
        <v>43830</v>
      </c>
      <c r="E21938" t="s">
        <v>19513</v>
      </c>
      <c r="F21938" t="s">
        <v>12</v>
      </c>
      <c r="G21938" s="18">
        <v>2535610</v>
      </c>
      <c r="H21938" s="18">
        <v>7363695</v>
      </c>
      <c r="I21938" s="18">
        <v>341000</v>
      </c>
      <c r="J21938" s="18">
        <v>1109461</v>
      </c>
      <c r="K21938" s="18">
        <v>6254234</v>
      </c>
      <c r="M21938" s="18">
        <v>1089361</v>
      </c>
    </row>
    <row r="21939" spans="1:13" hidden="1" x14ac:dyDescent="0.25">
      <c r="A21939">
        <v>832004104</v>
      </c>
      <c r="B21939" t="s">
        <v>19761</v>
      </c>
      <c r="C21939" t="s">
        <v>215</v>
      </c>
      <c r="D21939" s="20">
        <v>43830</v>
      </c>
      <c r="E21939" t="s">
        <v>19513</v>
      </c>
      <c r="F21939" t="s">
        <v>12</v>
      </c>
      <c r="G21939" s="18">
        <v>26502922</v>
      </c>
      <c r="H21939" s="18">
        <v>56092058</v>
      </c>
      <c r="I21939" s="18">
        <v>25514570</v>
      </c>
      <c r="J21939" s="18">
        <v>26199485</v>
      </c>
      <c r="K21939" s="18">
        <v>29892573</v>
      </c>
      <c r="L21939" s="18">
        <v>2161594</v>
      </c>
      <c r="M21939" s="18">
        <v>3159929</v>
      </c>
    </row>
    <row r="21940" spans="1:13" hidden="1" x14ac:dyDescent="0.25">
      <c r="A21940">
        <v>860059265</v>
      </c>
      <c r="B21940" t="s">
        <v>19762</v>
      </c>
      <c r="C21940" t="s">
        <v>29</v>
      </c>
      <c r="D21940" s="20">
        <v>43830</v>
      </c>
      <c r="E21940" t="s">
        <v>19513</v>
      </c>
      <c r="F21940" t="s">
        <v>12</v>
      </c>
      <c r="G21940" s="18">
        <v>22857957</v>
      </c>
      <c r="H21940" s="18">
        <v>104265416</v>
      </c>
      <c r="I21940" s="18">
        <v>17249050</v>
      </c>
      <c r="J21940" s="18">
        <v>50062272</v>
      </c>
      <c r="K21940" s="18">
        <v>54203144</v>
      </c>
      <c r="L21940" s="18">
        <v>3366920</v>
      </c>
      <c r="M21940" s="18">
        <v>627370</v>
      </c>
    </row>
    <row r="21941" spans="1:13" hidden="1" x14ac:dyDescent="0.25">
      <c r="A21941">
        <v>900604898</v>
      </c>
      <c r="B21941" t="s">
        <v>19763</v>
      </c>
      <c r="C21941" t="s">
        <v>1110</v>
      </c>
      <c r="D21941" s="20">
        <v>43830</v>
      </c>
      <c r="E21941" t="s">
        <v>19513</v>
      </c>
      <c r="F21941" t="s">
        <v>12</v>
      </c>
      <c r="G21941" s="18">
        <v>620303</v>
      </c>
      <c r="H21941" s="18">
        <v>4504486</v>
      </c>
      <c r="I21941" s="18">
        <v>111478</v>
      </c>
      <c r="J21941" s="18">
        <v>111478</v>
      </c>
      <c r="K21941" s="18">
        <v>4393008</v>
      </c>
      <c r="L21941" s="18">
        <v>31420</v>
      </c>
      <c r="M21941" s="18">
        <v>-596597</v>
      </c>
    </row>
    <row r="21942" spans="1:13" hidden="1" x14ac:dyDescent="0.25">
      <c r="A21942">
        <v>811012506</v>
      </c>
      <c r="B21942" t="s">
        <v>19764</v>
      </c>
      <c r="C21942" t="s">
        <v>200</v>
      </c>
      <c r="D21942" s="20">
        <v>43830</v>
      </c>
      <c r="E21942" t="s">
        <v>19513</v>
      </c>
      <c r="F21942" t="s">
        <v>12</v>
      </c>
      <c r="G21942" s="18">
        <v>7143163</v>
      </c>
      <c r="H21942" s="18">
        <v>17350861</v>
      </c>
      <c r="I21942" s="18">
        <v>5043415</v>
      </c>
      <c r="J21942" s="18">
        <v>11565008</v>
      </c>
      <c r="K21942" s="18">
        <v>5785853</v>
      </c>
      <c r="L21942" s="18">
        <v>519581</v>
      </c>
      <c r="M21942" s="18">
        <v>-87035</v>
      </c>
    </row>
    <row r="21943" spans="1:13" hidden="1" x14ac:dyDescent="0.25">
      <c r="A21943">
        <v>890914701</v>
      </c>
      <c r="B21943" t="s">
        <v>19765</v>
      </c>
      <c r="C21943" t="s">
        <v>112</v>
      </c>
      <c r="D21943" s="20">
        <v>43830</v>
      </c>
      <c r="E21943" t="s">
        <v>19513</v>
      </c>
      <c r="F21943" t="s">
        <v>12</v>
      </c>
      <c r="G21943" s="18">
        <v>3161137</v>
      </c>
      <c r="H21943" s="18">
        <v>17265337</v>
      </c>
      <c r="I21943" s="18">
        <v>1811351</v>
      </c>
      <c r="J21943" s="18">
        <v>1811351</v>
      </c>
      <c r="K21943" s="18">
        <v>15453986</v>
      </c>
      <c r="L21943" s="18">
        <v>2288</v>
      </c>
      <c r="M21943" s="18">
        <v>192302</v>
      </c>
    </row>
    <row r="21944" spans="1:13" hidden="1" x14ac:dyDescent="0.25">
      <c r="A21944">
        <v>830008803</v>
      </c>
      <c r="B21944" t="s">
        <v>19766</v>
      </c>
      <c r="C21944" t="s">
        <v>220</v>
      </c>
      <c r="D21944" s="20">
        <v>43830</v>
      </c>
      <c r="E21944" t="s">
        <v>19513</v>
      </c>
      <c r="F21944" t="s">
        <v>12</v>
      </c>
      <c r="G21944" s="18">
        <v>23922771</v>
      </c>
      <c r="H21944" s="18">
        <v>112913293</v>
      </c>
      <c r="I21944" s="18">
        <v>101133</v>
      </c>
      <c r="J21944" s="18">
        <v>3666881</v>
      </c>
      <c r="K21944" s="18">
        <v>109246412</v>
      </c>
      <c r="L21944" s="18">
        <v>338233</v>
      </c>
      <c r="M21944" s="18">
        <v>5735885</v>
      </c>
    </row>
    <row r="21945" spans="1:13" hidden="1" x14ac:dyDescent="0.25">
      <c r="A21945">
        <v>890926938</v>
      </c>
      <c r="B21945" t="s">
        <v>19767</v>
      </c>
      <c r="C21945" t="s">
        <v>200</v>
      </c>
      <c r="D21945" s="20">
        <v>43830</v>
      </c>
      <c r="E21945" t="s">
        <v>19513</v>
      </c>
      <c r="F21945" t="s">
        <v>12</v>
      </c>
      <c r="G21945" s="18">
        <v>10446567</v>
      </c>
      <c r="H21945" s="18">
        <v>189956016</v>
      </c>
      <c r="I21945" s="18">
        <v>8178646</v>
      </c>
      <c r="J21945" s="18">
        <v>37294606</v>
      </c>
      <c r="K21945" s="18">
        <v>152661410</v>
      </c>
      <c r="L21945" s="18">
        <v>184705</v>
      </c>
      <c r="M21945" s="18">
        <v>132663</v>
      </c>
    </row>
    <row r="21946" spans="1:13" hidden="1" x14ac:dyDescent="0.25">
      <c r="A21946">
        <v>900586838</v>
      </c>
      <c r="B21946" t="s">
        <v>19768</v>
      </c>
      <c r="C21946" t="s">
        <v>186</v>
      </c>
      <c r="D21946" s="20">
        <v>43830</v>
      </c>
      <c r="E21946" t="s">
        <v>19513</v>
      </c>
      <c r="F21946" t="s">
        <v>12</v>
      </c>
      <c r="G21946" s="18">
        <v>1595089</v>
      </c>
      <c r="H21946" s="18">
        <v>5133487</v>
      </c>
      <c r="I21946" s="18">
        <v>1691755</v>
      </c>
      <c r="J21946" s="18">
        <v>2377147</v>
      </c>
      <c r="K21946" s="18">
        <v>2756340</v>
      </c>
      <c r="L21946" s="18">
        <v>11</v>
      </c>
      <c r="M21946" s="18">
        <v>441166</v>
      </c>
    </row>
    <row r="21947" spans="1:13" hidden="1" x14ac:dyDescent="0.25">
      <c r="A21947">
        <v>900344811</v>
      </c>
      <c r="B21947" t="s">
        <v>19769</v>
      </c>
      <c r="C21947" t="s">
        <v>40</v>
      </c>
      <c r="D21947" s="20">
        <v>43830</v>
      </c>
      <c r="E21947" t="s">
        <v>19513</v>
      </c>
      <c r="F21947" t="s">
        <v>12</v>
      </c>
      <c r="G21947" s="18">
        <v>2110825</v>
      </c>
      <c r="H21947" s="18">
        <v>2224689</v>
      </c>
      <c r="I21947" s="18">
        <v>96028</v>
      </c>
      <c r="J21947" s="18">
        <v>836868</v>
      </c>
      <c r="K21947" s="18">
        <v>1387821</v>
      </c>
      <c r="L21947" s="18">
        <v>2995</v>
      </c>
      <c r="M21947" s="18">
        <v>92741</v>
      </c>
    </row>
    <row r="21948" spans="1:13" hidden="1" x14ac:dyDescent="0.25">
      <c r="A21948">
        <v>805008909</v>
      </c>
      <c r="B21948" t="s">
        <v>19770</v>
      </c>
      <c r="C21948" t="s">
        <v>220</v>
      </c>
      <c r="D21948" s="20">
        <v>43830</v>
      </c>
      <c r="E21948" t="s">
        <v>19513</v>
      </c>
      <c r="F21948" t="s">
        <v>12</v>
      </c>
      <c r="G21948" s="18">
        <v>10781814</v>
      </c>
      <c r="H21948" s="18">
        <v>12271152</v>
      </c>
      <c r="I21948" s="18">
        <v>4235842</v>
      </c>
      <c r="J21948" s="18">
        <v>5808768</v>
      </c>
      <c r="K21948" s="18">
        <v>6462384</v>
      </c>
      <c r="L21948" s="18">
        <v>99031</v>
      </c>
      <c r="M21948" s="18">
        <v>617661</v>
      </c>
    </row>
    <row r="21949" spans="1:13" hidden="1" x14ac:dyDescent="0.25">
      <c r="A21949">
        <v>830089785</v>
      </c>
      <c r="B21949" t="s">
        <v>19771</v>
      </c>
      <c r="C21949" t="s">
        <v>141</v>
      </c>
      <c r="D21949" s="20">
        <v>43830</v>
      </c>
      <c r="E21949" t="s">
        <v>19513</v>
      </c>
      <c r="F21949" t="s">
        <v>12</v>
      </c>
      <c r="G21949" s="18">
        <v>6813803</v>
      </c>
      <c r="H21949" s="18">
        <v>16980197</v>
      </c>
      <c r="I21949" s="18">
        <v>5101805</v>
      </c>
      <c r="J21949" s="18">
        <v>5196962</v>
      </c>
      <c r="K21949" s="18">
        <v>11783235</v>
      </c>
      <c r="L21949" s="18">
        <v>240354</v>
      </c>
      <c r="M21949" s="18">
        <v>1794591</v>
      </c>
    </row>
    <row r="21950" spans="1:13" hidden="1" x14ac:dyDescent="0.25">
      <c r="A21950">
        <v>900277507</v>
      </c>
      <c r="B21950" t="s">
        <v>19772</v>
      </c>
      <c r="C21950" t="s">
        <v>213</v>
      </c>
      <c r="D21950" s="20">
        <v>43830</v>
      </c>
      <c r="E21950" t="s">
        <v>19513</v>
      </c>
      <c r="F21950" t="s">
        <v>12</v>
      </c>
      <c r="G21950" s="18">
        <v>5947489</v>
      </c>
      <c r="H21950" s="18">
        <v>59788747</v>
      </c>
      <c r="I21950" s="18">
        <v>5108069</v>
      </c>
      <c r="J21950" s="18">
        <v>5108069</v>
      </c>
      <c r="K21950" s="18">
        <v>54680678</v>
      </c>
      <c r="M21950" s="18">
        <v>16109900</v>
      </c>
    </row>
    <row r="21951" spans="1:13" hidden="1" x14ac:dyDescent="0.25">
      <c r="A21951">
        <v>900060442</v>
      </c>
      <c r="B21951" t="s">
        <v>19773</v>
      </c>
      <c r="C21951" t="s">
        <v>68</v>
      </c>
      <c r="D21951" s="20">
        <v>43830</v>
      </c>
      <c r="E21951" t="s">
        <v>19513</v>
      </c>
      <c r="F21951" t="s">
        <v>12</v>
      </c>
      <c r="G21951" s="18">
        <v>20744051</v>
      </c>
      <c r="H21951" s="18">
        <v>51751628</v>
      </c>
      <c r="I21951" s="18">
        <v>16118971</v>
      </c>
      <c r="J21951" s="18">
        <v>41751216</v>
      </c>
      <c r="K21951" s="18">
        <v>10000412</v>
      </c>
      <c r="M21951" s="18">
        <v>5297089</v>
      </c>
    </row>
    <row r="21952" spans="1:13" hidden="1" x14ac:dyDescent="0.25">
      <c r="A21952">
        <v>830008804</v>
      </c>
      <c r="B21952" t="s">
        <v>19774</v>
      </c>
      <c r="C21952" t="s">
        <v>335</v>
      </c>
      <c r="D21952" s="20">
        <v>43830</v>
      </c>
      <c r="E21952" t="s">
        <v>19513</v>
      </c>
      <c r="F21952" t="s">
        <v>12</v>
      </c>
      <c r="G21952" s="18">
        <v>34286156</v>
      </c>
      <c r="H21952" s="18">
        <v>84913290</v>
      </c>
      <c r="I21952" s="18">
        <v>22222085</v>
      </c>
      <c r="J21952" s="18">
        <v>32844802</v>
      </c>
      <c r="K21952" s="18">
        <v>52068488</v>
      </c>
      <c r="L21952" s="18">
        <v>1275320</v>
      </c>
      <c r="M21952" s="18">
        <v>588637</v>
      </c>
    </row>
    <row r="21953" spans="1:13" hidden="1" x14ac:dyDescent="0.25">
      <c r="A21953">
        <v>830074416</v>
      </c>
      <c r="B21953" t="s">
        <v>19775</v>
      </c>
      <c r="C21953" t="s">
        <v>340</v>
      </c>
      <c r="D21953" s="20">
        <v>43830</v>
      </c>
      <c r="E21953" t="s">
        <v>19513</v>
      </c>
      <c r="F21953" t="s">
        <v>12</v>
      </c>
      <c r="G21953" s="18">
        <v>906146</v>
      </c>
      <c r="H21953" s="18">
        <v>31299430</v>
      </c>
      <c r="I21953" s="18">
        <v>692794</v>
      </c>
      <c r="J21953" s="18">
        <v>3167759</v>
      </c>
      <c r="K21953" s="18">
        <v>28131671</v>
      </c>
      <c r="L21953" s="18">
        <v>230814</v>
      </c>
      <c r="M21953" s="18">
        <v>2180714</v>
      </c>
    </row>
    <row r="21954" spans="1:13" hidden="1" x14ac:dyDescent="0.25">
      <c r="A21954">
        <v>900403439</v>
      </c>
      <c r="B21954" t="s">
        <v>19776</v>
      </c>
      <c r="C21954" t="s">
        <v>29</v>
      </c>
      <c r="D21954" s="20">
        <v>43830</v>
      </c>
      <c r="E21954" t="s">
        <v>19513</v>
      </c>
      <c r="F21954" t="s">
        <v>12</v>
      </c>
      <c r="G21954" s="18">
        <v>1124901</v>
      </c>
      <c r="H21954" s="18">
        <v>21104784</v>
      </c>
      <c r="I21954" s="18">
        <v>2092202</v>
      </c>
      <c r="J21954" s="18">
        <v>2184530</v>
      </c>
      <c r="K21954" s="18">
        <v>18920254</v>
      </c>
      <c r="L21954" s="18">
        <v>31771</v>
      </c>
      <c r="M21954" s="18">
        <v>193728</v>
      </c>
    </row>
    <row r="21955" spans="1:13" hidden="1" x14ac:dyDescent="0.25">
      <c r="A21955">
        <v>900210555</v>
      </c>
      <c r="B21955" t="s">
        <v>19777</v>
      </c>
      <c r="C21955" t="s">
        <v>222</v>
      </c>
      <c r="D21955" s="20">
        <v>43830</v>
      </c>
      <c r="E21955" t="s">
        <v>19513</v>
      </c>
      <c r="F21955" t="s">
        <v>12</v>
      </c>
      <c r="G21955" s="18">
        <v>1009672</v>
      </c>
      <c r="H21955" s="18">
        <v>16028557</v>
      </c>
      <c r="I21955" s="18">
        <v>11058</v>
      </c>
      <c r="J21955" s="18">
        <v>4029767</v>
      </c>
      <c r="K21955" s="18">
        <v>11998790</v>
      </c>
      <c r="M21955" s="18">
        <v>1135700</v>
      </c>
    </row>
    <row r="21956" spans="1:13" hidden="1" x14ac:dyDescent="0.25">
      <c r="A21956">
        <v>830021108</v>
      </c>
      <c r="B21956" t="s">
        <v>19778</v>
      </c>
      <c r="C21956" t="s">
        <v>55</v>
      </c>
      <c r="D21956" s="20">
        <v>43830</v>
      </c>
      <c r="E21956" t="s">
        <v>19513</v>
      </c>
      <c r="F21956" t="s">
        <v>12</v>
      </c>
      <c r="G21956" s="18">
        <v>7265700</v>
      </c>
      <c r="H21956" s="18">
        <v>13157762</v>
      </c>
      <c r="I21956" s="18">
        <v>4973331</v>
      </c>
      <c r="J21956" s="18">
        <v>5591025</v>
      </c>
      <c r="K21956" s="18">
        <v>7566737</v>
      </c>
      <c r="L21956" s="18">
        <v>0</v>
      </c>
      <c r="M21956" s="18">
        <v>374629</v>
      </c>
    </row>
    <row r="21957" spans="1:13" hidden="1" x14ac:dyDescent="0.25">
      <c r="A21957">
        <v>900230405</v>
      </c>
      <c r="B21957" t="s">
        <v>19779</v>
      </c>
      <c r="C21957" t="s">
        <v>327</v>
      </c>
      <c r="D21957" s="20">
        <v>43830</v>
      </c>
      <c r="E21957" t="s">
        <v>19513</v>
      </c>
      <c r="F21957" t="s">
        <v>12</v>
      </c>
      <c r="G21957" s="18">
        <v>78620</v>
      </c>
      <c r="H21957" s="18">
        <v>41063224</v>
      </c>
      <c r="I21957" s="18">
        <v>8317529</v>
      </c>
      <c r="J21957" s="18">
        <v>40529030</v>
      </c>
      <c r="K21957" s="18">
        <v>534194</v>
      </c>
      <c r="M21957" s="18">
        <v>34198</v>
      </c>
    </row>
    <row r="21958" spans="1:13" hidden="1" x14ac:dyDescent="0.25">
      <c r="A21958">
        <v>900799428</v>
      </c>
      <c r="B21958" t="s">
        <v>19780</v>
      </c>
      <c r="C21958" t="s">
        <v>162</v>
      </c>
      <c r="D21958" s="20">
        <v>43830</v>
      </c>
      <c r="E21958" t="s">
        <v>19513</v>
      </c>
      <c r="F21958" t="s">
        <v>12</v>
      </c>
      <c r="G21958" s="18">
        <v>14016724</v>
      </c>
      <c r="H21958" s="18">
        <v>23321445</v>
      </c>
      <c r="I21958" s="18">
        <v>16707883</v>
      </c>
      <c r="J21958" s="18">
        <v>16707883</v>
      </c>
      <c r="K21958" s="18">
        <v>6613562</v>
      </c>
      <c r="L21958" s="18">
        <v>0</v>
      </c>
      <c r="M21958" s="18">
        <v>335959</v>
      </c>
    </row>
    <row r="21959" spans="1:13" hidden="1" x14ac:dyDescent="0.25">
      <c r="A21959">
        <v>830507152</v>
      </c>
      <c r="B21959" t="s">
        <v>19781</v>
      </c>
      <c r="C21959" t="s">
        <v>109</v>
      </c>
      <c r="D21959" s="20">
        <v>43830</v>
      </c>
      <c r="E21959" t="s">
        <v>19513</v>
      </c>
      <c r="F21959" t="s">
        <v>12</v>
      </c>
      <c r="G21959" s="18">
        <v>6347603</v>
      </c>
      <c r="H21959" s="18">
        <v>6522319</v>
      </c>
      <c r="I21959" s="18">
        <v>1424557</v>
      </c>
      <c r="J21959" s="18">
        <v>1424557</v>
      </c>
      <c r="K21959" s="18">
        <v>5097762</v>
      </c>
      <c r="L21959" s="18">
        <v>0</v>
      </c>
      <c r="M21959" s="18">
        <v>468136</v>
      </c>
    </row>
    <row r="21960" spans="1:13" hidden="1" x14ac:dyDescent="0.25">
      <c r="A21960">
        <v>813008405</v>
      </c>
      <c r="B21960" t="s">
        <v>19782</v>
      </c>
      <c r="C21960" t="s">
        <v>1212</v>
      </c>
      <c r="D21960" s="20">
        <v>43830</v>
      </c>
      <c r="E21960" t="s">
        <v>19513</v>
      </c>
      <c r="F21960" t="s">
        <v>12</v>
      </c>
      <c r="G21960" s="18">
        <v>9237936</v>
      </c>
      <c r="H21960" s="18">
        <v>15970891</v>
      </c>
      <c r="I21960" s="18">
        <v>3526153</v>
      </c>
      <c r="J21960" s="18">
        <v>7170264</v>
      </c>
      <c r="K21960" s="18">
        <v>8800627</v>
      </c>
      <c r="L21960" s="18">
        <v>614017</v>
      </c>
      <c r="M21960" s="18">
        <v>953747</v>
      </c>
    </row>
    <row r="21961" spans="1:13" hidden="1" x14ac:dyDescent="0.25">
      <c r="A21961">
        <v>832001805</v>
      </c>
      <c r="B21961" t="s">
        <v>19783</v>
      </c>
      <c r="C21961" t="s">
        <v>424</v>
      </c>
      <c r="D21961" s="20">
        <v>43830</v>
      </c>
      <c r="E21961" t="s">
        <v>19513</v>
      </c>
      <c r="F21961" t="s">
        <v>12</v>
      </c>
      <c r="G21961" s="18">
        <v>3880699</v>
      </c>
      <c r="H21961" s="18">
        <v>8463910</v>
      </c>
      <c r="I21961" s="18">
        <v>993220</v>
      </c>
      <c r="J21961" s="18">
        <v>1463566</v>
      </c>
      <c r="K21961" s="18">
        <v>7000344</v>
      </c>
      <c r="L21961" s="18">
        <v>309215</v>
      </c>
      <c r="M21961" s="18">
        <v>307975</v>
      </c>
    </row>
    <row r="21962" spans="1:13" hidden="1" x14ac:dyDescent="0.25">
      <c r="A21962">
        <v>890317116</v>
      </c>
      <c r="B21962" t="s">
        <v>19784</v>
      </c>
      <c r="C21962" t="s">
        <v>29</v>
      </c>
      <c r="D21962" s="20">
        <v>43830</v>
      </c>
      <c r="E21962" t="s">
        <v>19513</v>
      </c>
      <c r="F21962" t="s">
        <v>12</v>
      </c>
      <c r="G21962" s="18">
        <v>57427</v>
      </c>
      <c r="H21962" s="18">
        <v>4820934</v>
      </c>
      <c r="I21962" s="18">
        <v>1870923</v>
      </c>
      <c r="J21962" s="18">
        <v>1870992</v>
      </c>
      <c r="K21962" s="18">
        <v>2949942</v>
      </c>
      <c r="L21962" s="18">
        <v>142960</v>
      </c>
      <c r="M21962" s="18">
        <v>252259</v>
      </c>
    </row>
    <row r="21963" spans="1:13" hidden="1" x14ac:dyDescent="0.25">
      <c r="A21963">
        <v>900489117</v>
      </c>
      <c r="B21963" t="s">
        <v>19785</v>
      </c>
      <c r="C21963" t="s">
        <v>5872</v>
      </c>
      <c r="D21963" s="20">
        <v>43830</v>
      </c>
      <c r="E21963" t="s">
        <v>19513</v>
      </c>
      <c r="F21963" t="s">
        <v>12</v>
      </c>
      <c r="G21963" s="18">
        <v>5037842</v>
      </c>
      <c r="H21963" s="18">
        <v>10429722</v>
      </c>
      <c r="I21963" s="18">
        <v>803961</v>
      </c>
      <c r="J21963" s="18">
        <v>10027811</v>
      </c>
      <c r="K21963" s="18">
        <v>401911</v>
      </c>
      <c r="L21963" s="18">
        <v>130104</v>
      </c>
      <c r="M21963" s="18">
        <v>-86911</v>
      </c>
    </row>
    <row r="21964" spans="1:13" hidden="1" x14ac:dyDescent="0.25">
      <c r="A21964">
        <v>900814101</v>
      </c>
      <c r="B21964" t="s">
        <v>19786</v>
      </c>
      <c r="C21964" t="s">
        <v>29</v>
      </c>
      <c r="D21964" s="20">
        <v>43830</v>
      </c>
      <c r="E21964" t="s">
        <v>19513</v>
      </c>
      <c r="F21964" t="s">
        <v>12</v>
      </c>
      <c r="G21964" s="18">
        <v>3896278</v>
      </c>
      <c r="H21964" s="18">
        <v>13264219</v>
      </c>
      <c r="I21964" s="18">
        <v>64209</v>
      </c>
      <c r="J21964" s="18">
        <v>3105109</v>
      </c>
      <c r="K21964" s="18">
        <v>10159110</v>
      </c>
      <c r="L21964" s="18">
        <v>14235</v>
      </c>
      <c r="M21964" s="18">
        <v>-157065</v>
      </c>
    </row>
    <row r="21965" spans="1:13" hidden="1" x14ac:dyDescent="0.25">
      <c r="A21965">
        <v>830045470</v>
      </c>
      <c r="B21965" t="s">
        <v>19787</v>
      </c>
      <c r="C21965" t="s">
        <v>617</v>
      </c>
      <c r="D21965" s="20">
        <v>43830</v>
      </c>
      <c r="E21965" t="s">
        <v>19513</v>
      </c>
      <c r="F21965" t="s">
        <v>12</v>
      </c>
      <c r="G21965" s="18">
        <v>2350312</v>
      </c>
      <c r="H21965" s="18">
        <v>6469142</v>
      </c>
      <c r="I21965" s="18">
        <v>157794</v>
      </c>
      <c r="J21965" s="18">
        <v>3651486</v>
      </c>
      <c r="K21965" s="18">
        <v>2817656</v>
      </c>
      <c r="L21965" s="18">
        <v>88438</v>
      </c>
      <c r="M21965" s="18">
        <v>-184761</v>
      </c>
    </row>
    <row r="21966" spans="1:13" hidden="1" x14ac:dyDescent="0.25">
      <c r="A21966">
        <v>900328533</v>
      </c>
      <c r="B21966" t="s">
        <v>19788</v>
      </c>
      <c r="C21966" t="s">
        <v>68</v>
      </c>
      <c r="D21966" s="20">
        <v>43830</v>
      </c>
      <c r="E21966" t="s">
        <v>19513</v>
      </c>
      <c r="F21966" t="s">
        <v>12</v>
      </c>
      <c r="G21966" s="18">
        <v>48958576</v>
      </c>
      <c r="H21966" s="18">
        <v>135937389</v>
      </c>
      <c r="I21966" s="18">
        <v>8949710</v>
      </c>
      <c r="J21966" s="18">
        <v>71585747</v>
      </c>
      <c r="K21966" s="18">
        <v>64351642</v>
      </c>
      <c r="L21966" s="18">
        <v>299742</v>
      </c>
      <c r="M21966" s="18">
        <v>6343833</v>
      </c>
    </row>
    <row r="21967" spans="1:13" hidden="1" x14ac:dyDescent="0.25">
      <c r="A21967">
        <v>800256429</v>
      </c>
      <c r="B21967" t="s">
        <v>19789</v>
      </c>
      <c r="C21967" t="s">
        <v>1136</v>
      </c>
      <c r="D21967" s="20">
        <v>43830</v>
      </c>
      <c r="E21967" t="s">
        <v>19513</v>
      </c>
      <c r="F21967" t="s">
        <v>12</v>
      </c>
      <c r="G21967" s="18">
        <v>750292</v>
      </c>
      <c r="H21967" s="18">
        <v>6321204</v>
      </c>
      <c r="I21967" s="18">
        <v>343971</v>
      </c>
      <c r="J21967" s="18">
        <v>649170</v>
      </c>
      <c r="K21967" s="18">
        <v>5672034</v>
      </c>
      <c r="L21967" s="18">
        <v>119433</v>
      </c>
      <c r="M21967" s="18">
        <v>237220</v>
      </c>
    </row>
    <row r="21968" spans="1:13" hidden="1" x14ac:dyDescent="0.25">
      <c r="A21968">
        <v>800049083</v>
      </c>
      <c r="B21968" t="s">
        <v>19790</v>
      </c>
      <c r="C21968" t="s">
        <v>159</v>
      </c>
      <c r="D21968" s="20">
        <v>43830</v>
      </c>
      <c r="E21968" t="s">
        <v>19513</v>
      </c>
      <c r="F21968" t="s">
        <v>12</v>
      </c>
      <c r="G21968" s="18">
        <v>10698233</v>
      </c>
      <c r="H21968" s="18">
        <v>13855884</v>
      </c>
      <c r="I21968" s="18">
        <v>8309413</v>
      </c>
      <c r="J21968" s="18">
        <v>8470898</v>
      </c>
      <c r="K21968" s="18">
        <v>5384986</v>
      </c>
      <c r="L21968" s="18">
        <v>165676</v>
      </c>
      <c r="M21968" s="18">
        <v>495254</v>
      </c>
    </row>
    <row r="21969" spans="1:13" hidden="1" x14ac:dyDescent="0.25">
      <c r="A21969">
        <v>900822808</v>
      </c>
      <c r="B21969" t="s">
        <v>19791</v>
      </c>
      <c r="C21969" t="s">
        <v>65</v>
      </c>
      <c r="D21969" s="20">
        <v>43830</v>
      </c>
      <c r="E21969" t="s">
        <v>19513</v>
      </c>
      <c r="F21969" t="s">
        <v>12</v>
      </c>
      <c r="G21969" s="18">
        <v>7840464</v>
      </c>
      <c r="H21969" s="18">
        <v>16939200</v>
      </c>
      <c r="I21969" s="18">
        <v>1708317</v>
      </c>
      <c r="J21969" s="18">
        <v>4708317</v>
      </c>
      <c r="K21969" s="18">
        <v>12230883</v>
      </c>
      <c r="L21969" s="18">
        <v>16272</v>
      </c>
      <c r="M21969" s="18">
        <v>-194381</v>
      </c>
    </row>
    <row r="21970" spans="1:13" hidden="1" x14ac:dyDescent="0.25">
      <c r="A21970">
        <v>900678208</v>
      </c>
      <c r="B21970" t="s">
        <v>19792</v>
      </c>
      <c r="C21970" t="s">
        <v>19</v>
      </c>
      <c r="D21970" s="20">
        <v>43830</v>
      </c>
      <c r="E21970" t="s">
        <v>19513</v>
      </c>
      <c r="F21970" t="s">
        <v>12</v>
      </c>
      <c r="G21970" s="18">
        <v>1427869</v>
      </c>
      <c r="H21970" s="18">
        <v>25840559</v>
      </c>
      <c r="I21970" s="18">
        <v>24253</v>
      </c>
      <c r="J21970" s="18">
        <v>24972</v>
      </c>
      <c r="K21970" s="18">
        <v>25815587</v>
      </c>
      <c r="M21970" s="18">
        <v>79390</v>
      </c>
    </row>
    <row r="21971" spans="1:13" hidden="1" x14ac:dyDescent="0.25">
      <c r="A21971">
        <v>890211049</v>
      </c>
      <c r="B21971" t="s">
        <v>19793</v>
      </c>
      <c r="C21971" t="s">
        <v>846</v>
      </c>
      <c r="D21971" s="20">
        <v>43830</v>
      </c>
      <c r="E21971" t="s">
        <v>19513</v>
      </c>
      <c r="F21971" t="s">
        <v>12</v>
      </c>
      <c r="G21971" s="18">
        <v>6723843</v>
      </c>
      <c r="H21971" s="18">
        <v>11117541</v>
      </c>
      <c r="I21971" s="18">
        <v>1950864</v>
      </c>
      <c r="J21971" s="18">
        <v>2104402</v>
      </c>
      <c r="K21971" s="18">
        <v>9013139</v>
      </c>
      <c r="L21971" s="18">
        <v>524938</v>
      </c>
      <c r="M21971" s="18">
        <v>877616</v>
      </c>
    </row>
    <row r="21972" spans="1:13" hidden="1" x14ac:dyDescent="0.25">
      <c r="A21972">
        <v>901079410</v>
      </c>
      <c r="B21972" t="s">
        <v>19794</v>
      </c>
      <c r="C21972" t="s">
        <v>68</v>
      </c>
      <c r="D21972" s="20">
        <v>43830</v>
      </c>
      <c r="E21972" t="s">
        <v>19513</v>
      </c>
      <c r="F21972" t="s">
        <v>12</v>
      </c>
      <c r="G21972" s="18">
        <v>1150304</v>
      </c>
      <c r="H21972" s="18">
        <v>3570430</v>
      </c>
      <c r="I21972" s="18">
        <v>200</v>
      </c>
      <c r="J21972" s="18">
        <v>1171341</v>
      </c>
      <c r="K21972" s="18">
        <v>2399089</v>
      </c>
      <c r="M21972" s="18">
        <v>683252</v>
      </c>
    </row>
    <row r="21973" spans="1:13" hidden="1" x14ac:dyDescent="0.25">
      <c r="A21973">
        <v>890329516</v>
      </c>
      <c r="B21973" t="s">
        <v>19795</v>
      </c>
      <c r="C21973" t="s">
        <v>19</v>
      </c>
      <c r="D21973" s="20">
        <v>43830</v>
      </c>
      <c r="E21973" t="s">
        <v>19513</v>
      </c>
      <c r="F21973" t="s">
        <v>12</v>
      </c>
      <c r="G21973" s="18">
        <v>1430624</v>
      </c>
      <c r="H21973" s="18">
        <v>4831541</v>
      </c>
      <c r="I21973" s="18">
        <v>3141669</v>
      </c>
      <c r="J21973" s="18">
        <v>3141669</v>
      </c>
      <c r="K21973" s="18">
        <v>1689872</v>
      </c>
      <c r="L21973" s="18">
        <v>1165</v>
      </c>
      <c r="M21973" s="18">
        <v>69817</v>
      </c>
    </row>
    <row r="21974" spans="1:13" hidden="1" x14ac:dyDescent="0.25">
      <c r="A21974">
        <v>892400201</v>
      </c>
      <c r="B21974" t="s">
        <v>19796</v>
      </c>
      <c r="C21974" t="s">
        <v>337</v>
      </c>
      <c r="D21974" s="20">
        <v>43830</v>
      </c>
      <c r="E21974" t="s">
        <v>19513</v>
      </c>
      <c r="F21974" t="s">
        <v>12</v>
      </c>
      <c r="G21974" s="18">
        <v>1559808</v>
      </c>
      <c r="H21974" s="18">
        <v>2352173</v>
      </c>
      <c r="I21974" s="18">
        <v>378087</v>
      </c>
      <c r="J21974" s="18">
        <v>1103833</v>
      </c>
      <c r="K21974" s="18">
        <v>1248340</v>
      </c>
      <c r="L21974" s="18">
        <v>119509</v>
      </c>
      <c r="M21974" s="18">
        <v>66928</v>
      </c>
    </row>
    <row r="21975" spans="1:13" hidden="1" x14ac:dyDescent="0.25">
      <c r="A21975">
        <v>801004901</v>
      </c>
      <c r="B21975" t="s">
        <v>19797</v>
      </c>
      <c r="C21975" t="s">
        <v>1136</v>
      </c>
      <c r="D21975" s="20">
        <v>43830</v>
      </c>
      <c r="E21975" t="s">
        <v>19513</v>
      </c>
      <c r="F21975" t="s">
        <v>12</v>
      </c>
      <c r="G21975" s="18">
        <v>437149</v>
      </c>
      <c r="H21975" s="18">
        <v>5156406</v>
      </c>
      <c r="I21975" s="18">
        <v>512822</v>
      </c>
      <c r="J21975" s="18">
        <v>1974503</v>
      </c>
      <c r="K21975" s="18">
        <v>3181903</v>
      </c>
      <c r="L21975" s="18">
        <v>94367</v>
      </c>
      <c r="M21975" s="18">
        <v>132321</v>
      </c>
    </row>
    <row r="21976" spans="1:13" hidden="1" x14ac:dyDescent="0.25">
      <c r="A21976">
        <v>800024403</v>
      </c>
      <c r="B21976" t="s">
        <v>19798</v>
      </c>
      <c r="C21976" t="s">
        <v>29</v>
      </c>
      <c r="D21976" s="20">
        <v>43830</v>
      </c>
      <c r="E21976" t="s">
        <v>19513</v>
      </c>
      <c r="F21976" t="s">
        <v>12</v>
      </c>
      <c r="G21976" s="18">
        <v>19847388</v>
      </c>
      <c r="H21976" s="18">
        <v>73691282</v>
      </c>
      <c r="I21976" s="18">
        <v>35688886</v>
      </c>
      <c r="J21976" s="18">
        <v>35688886</v>
      </c>
      <c r="K21976" s="18">
        <v>38002396</v>
      </c>
      <c r="L21976" s="18">
        <v>1546442</v>
      </c>
      <c r="M21976" s="18">
        <v>1150984</v>
      </c>
    </row>
    <row r="21977" spans="1:13" hidden="1" x14ac:dyDescent="0.25">
      <c r="A21977">
        <v>800246604</v>
      </c>
      <c r="B21977" t="s">
        <v>19799</v>
      </c>
      <c r="C21977" t="s">
        <v>87</v>
      </c>
      <c r="D21977" s="20">
        <v>43830</v>
      </c>
      <c r="E21977" t="s">
        <v>19513</v>
      </c>
      <c r="F21977" t="s">
        <v>12</v>
      </c>
      <c r="G21977" s="18">
        <v>3528146</v>
      </c>
      <c r="H21977" s="18">
        <v>27179406</v>
      </c>
      <c r="I21977" s="18">
        <v>155188</v>
      </c>
      <c r="J21977" s="18">
        <v>155188</v>
      </c>
      <c r="K21977" s="18">
        <v>27024218</v>
      </c>
      <c r="L21977" s="18">
        <v>20195</v>
      </c>
      <c r="M21977" s="18">
        <v>4008283</v>
      </c>
    </row>
    <row r="21978" spans="1:13" hidden="1" x14ac:dyDescent="0.25">
      <c r="A21978">
        <v>802010623</v>
      </c>
      <c r="B21978" t="s">
        <v>19800</v>
      </c>
      <c r="C21978" t="s">
        <v>215</v>
      </c>
      <c r="D21978" s="20">
        <v>43830</v>
      </c>
      <c r="E21978" t="s">
        <v>19513</v>
      </c>
      <c r="F21978" t="s">
        <v>12</v>
      </c>
      <c r="G21978" s="18">
        <v>2062893</v>
      </c>
      <c r="H21978" s="18">
        <v>2548278</v>
      </c>
      <c r="I21978" s="18">
        <v>595597</v>
      </c>
      <c r="J21978" s="18">
        <v>595597</v>
      </c>
      <c r="K21978" s="18">
        <v>1952681</v>
      </c>
      <c r="M21978" s="18">
        <v>-9219</v>
      </c>
    </row>
    <row r="21979" spans="1:13" hidden="1" x14ac:dyDescent="0.25">
      <c r="A21979">
        <v>900609804</v>
      </c>
      <c r="B21979" t="s">
        <v>19801</v>
      </c>
      <c r="C21979" t="s">
        <v>143</v>
      </c>
      <c r="D21979" s="20">
        <v>43830</v>
      </c>
      <c r="E21979" t="s">
        <v>19513</v>
      </c>
      <c r="F21979" t="s">
        <v>12</v>
      </c>
      <c r="G21979" s="18">
        <v>7669697</v>
      </c>
      <c r="H21979" s="18">
        <v>46832255</v>
      </c>
      <c r="I21979" s="18">
        <v>12228194</v>
      </c>
      <c r="J21979" s="18">
        <v>18494296</v>
      </c>
      <c r="K21979" s="18">
        <v>28337959</v>
      </c>
      <c r="L21979" s="18">
        <v>832041</v>
      </c>
      <c r="M21979" s="18">
        <v>142199</v>
      </c>
    </row>
    <row r="21980" spans="1:13" hidden="1" x14ac:dyDescent="0.25">
      <c r="A21980">
        <v>900557811</v>
      </c>
      <c r="B21980" t="s">
        <v>19802</v>
      </c>
      <c r="C21980" t="s">
        <v>29</v>
      </c>
      <c r="D21980" s="20">
        <v>43830</v>
      </c>
      <c r="E21980" t="s">
        <v>19513</v>
      </c>
      <c r="F21980" t="s">
        <v>12</v>
      </c>
      <c r="G21980" s="18">
        <v>2429</v>
      </c>
      <c r="H21980" s="18">
        <v>38737837</v>
      </c>
      <c r="J21980" s="18">
        <v>4828415</v>
      </c>
      <c r="K21980" s="18">
        <v>33909422</v>
      </c>
      <c r="M21980" s="18">
        <v>-6684</v>
      </c>
    </row>
    <row r="21981" spans="1:13" hidden="1" x14ac:dyDescent="0.25">
      <c r="A21981">
        <v>890900314</v>
      </c>
      <c r="B21981" t="s">
        <v>19803</v>
      </c>
      <c r="C21981" t="s">
        <v>954</v>
      </c>
      <c r="D21981" s="20">
        <v>43830</v>
      </c>
      <c r="E21981" t="s">
        <v>19513</v>
      </c>
      <c r="F21981" t="s">
        <v>12</v>
      </c>
      <c r="G21981" s="18">
        <v>8533174</v>
      </c>
      <c r="H21981" s="18">
        <v>24991896</v>
      </c>
      <c r="I21981" s="18">
        <v>3691656</v>
      </c>
      <c r="J21981" s="18">
        <v>5687589</v>
      </c>
      <c r="K21981" s="18">
        <v>19304307</v>
      </c>
      <c r="L21981" s="18">
        <v>269891</v>
      </c>
      <c r="M21981" s="18">
        <v>-59481</v>
      </c>
    </row>
    <row r="21982" spans="1:13" x14ac:dyDescent="0.25">
      <c r="A21982">
        <v>805014762</v>
      </c>
      <c r="B21982" t="s">
        <v>19804</v>
      </c>
      <c r="C21982" t="s">
        <v>25</v>
      </c>
      <c r="D21982" s="20">
        <v>43830</v>
      </c>
      <c r="E21982" t="s">
        <v>19513</v>
      </c>
      <c r="F21982" t="s">
        <v>12</v>
      </c>
      <c r="G21982" s="18">
        <v>6816111</v>
      </c>
      <c r="H21982" s="18">
        <v>7559514</v>
      </c>
      <c r="I21982" s="18">
        <v>4245750</v>
      </c>
      <c r="J21982" s="18">
        <v>5674890</v>
      </c>
      <c r="K21982" s="18">
        <v>1884624</v>
      </c>
      <c r="L21982" s="18">
        <v>136377</v>
      </c>
      <c r="M21982" s="18">
        <v>503106</v>
      </c>
    </row>
    <row r="21983" spans="1:13" x14ac:dyDescent="0.25">
      <c r="A21983">
        <v>811003513</v>
      </c>
      <c r="B21983" t="s">
        <v>19805</v>
      </c>
      <c r="C21983" t="s">
        <v>25</v>
      </c>
      <c r="D21983" s="20">
        <v>43830</v>
      </c>
      <c r="E21983" t="s">
        <v>19513</v>
      </c>
      <c r="F21983" t="s">
        <v>12</v>
      </c>
      <c r="G21983" s="18">
        <v>6566446</v>
      </c>
      <c r="H21983" s="18">
        <v>17782936</v>
      </c>
      <c r="I21983" s="18">
        <v>3490880</v>
      </c>
      <c r="J21983" s="18">
        <v>11108629</v>
      </c>
      <c r="K21983" s="18">
        <v>6674307</v>
      </c>
      <c r="L21983" s="18">
        <v>734088</v>
      </c>
      <c r="M21983" s="18">
        <v>605562</v>
      </c>
    </row>
    <row r="21984" spans="1:13" hidden="1" x14ac:dyDescent="0.25">
      <c r="A21984">
        <v>900570632</v>
      </c>
      <c r="B21984" t="s">
        <v>19806</v>
      </c>
      <c r="C21984" t="s">
        <v>19</v>
      </c>
      <c r="D21984" s="20">
        <v>43830</v>
      </c>
      <c r="E21984" t="s">
        <v>19513</v>
      </c>
      <c r="F21984" t="s">
        <v>12</v>
      </c>
      <c r="G21984" s="18">
        <v>7579697</v>
      </c>
      <c r="H21984" s="18">
        <v>14144440</v>
      </c>
      <c r="I21984" s="18">
        <v>28733</v>
      </c>
      <c r="J21984" s="18">
        <v>87034</v>
      </c>
      <c r="K21984" s="18">
        <v>14057406</v>
      </c>
      <c r="L21984" s="18">
        <v>8527</v>
      </c>
      <c r="M21984" s="18">
        <v>233124</v>
      </c>
    </row>
    <row r="21985" spans="1:13" hidden="1" x14ac:dyDescent="0.25">
      <c r="A21985">
        <v>891300222</v>
      </c>
      <c r="B21985" t="s">
        <v>19807</v>
      </c>
      <c r="C21985" t="s">
        <v>63</v>
      </c>
      <c r="D21985" s="20">
        <v>43830</v>
      </c>
      <c r="E21985" t="s">
        <v>19513</v>
      </c>
      <c r="F21985" t="s">
        <v>12</v>
      </c>
      <c r="G21985" s="18">
        <v>2091069</v>
      </c>
      <c r="H21985" s="18">
        <v>50507593</v>
      </c>
      <c r="I21985" s="18">
        <v>865836</v>
      </c>
      <c r="J21985" s="18">
        <v>10218273</v>
      </c>
      <c r="K21985" s="18">
        <v>40289320</v>
      </c>
      <c r="M21985" s="18">
        <v>-127888</v>
      </c>
    </row>
    <row r="21986" spans="1:13" hidden="1" x14ac:dyDescent="0.25">
      <c r="A21986">
        <v>900212286</v>
      </c>
      <c r="B21986" t="s">
        <v>19808</v>
      </c>
      <c r="C21986" t="s">
        <v>617</v>
      </c>
      <c r="D21986" s="20">
        <v>43830</v>
      </c>
      <c r="E21986" t="s">
        <v>19513</v>
      </c>
      <c r="F21986" t="s">
        <v>12</v>
      </c>
      <c r="G21986" s="18">
        <v>13774547</v>
      </c>
      <c r="H21986" s="18">
        <v>31872043</v>
      </c>
      <c r="I21986" s="18">
        <v>529953</v>
      </c>
      <c r="J21986" s="18">
        <v>1587742</v>
      </c>
      <c r="K21986" s="18">
        <v>30284301</v>
      </c>
      <c r="L21986" s="18">
        <v>392276</v>
      </c>
      <c r="M21986" s="18">
        <v>3343645</v>
      </c>
    </row>
    <row r="21987" spans="1:13" hidden="1" x14ac:dyDescent="0.25">
      <c r="A21987">
        <v>819004204</v>
      </c>
      <c r="B21987" t="s">
        <v>19809</v>
      </c>
      <c r="C21987" t="s">
        <v>57</v>
      </c>
      <c r="D21987" s="20">
        <v>43830</v>
      </c>
      <c r="E21987" t="s">
        <v>19513</v>
      </c>
      <c r="F21987" t="s">
        <v>12</v>
      </c>
      <c r="G21987" s="18">
        <v>12531332</v>
      </c>
      <c r="H21987" s="18">
        <v>34095318</v>
      </c>
      <c r="I21987" s="18">
        <v>3245421</v>
      </c>
      <c r="J21987" s="18">
        <v>12139594</v>
      </c>
      <c r="K21987" s="18">
        <v>21955724</v>
      </c>
      <c r="L21987" s="18">
        <v>387004</v>
      </c>
      <c r="M21987" s="18">
        <v>6419495</v>
      </c>
    </row>
    <row r="21988" spans="1:13" hidden="1" x14ac:dyDescent="0.25">
      <c r="A21988">
        <v>805029605</v>
      </c>
      <c r="B21988" t="s">
        <v>19810</v>
      </c>
      <c r="C21988" t="s">
        <v>29</v>
      </c>
      <c r="D21988" s="20">
        <v>43830</v>
      </c>
      <c r="E21988" t="s">
        <v>19513</v>
      </c>
      <c r="F21988" t="s">
        <v>12</v>
      </c>
      <c r="G21988" s="18">
        <v>2042079</v>
      </c>
      <c r="H21988" s="18">
        <v>25011217</v>
      </c>
      <c r="I21988" s="18">
        <v>318364</v>
      </c>
      <c r="J21988" s="18">
        <v>3134575</v>
      </c>
      <c r="K21988" s="18">
        <v>21876642</v>
      </c>
      <c r="L21988" s="18">
        <v>104257</v>
      </c>
      <c r="M21988" s="18">
        <v>364547</v>
      </c>
    </row>
    <row r="21989" spans="1:13" hidden="1" x14ac:dyDescent="0.25">
      <c r="A21989">
        <v>860517381</v>
      </c>
      <c r="B21989" t="s">
        <v>19811</v>
      </c>
      <c r="C21989" t="s">
        <v>29</v>
      </c>
      <c r="D21989" s="20">
        <v>43830</v>
      </c>
      <c r="E21989" t="s">
        <v>19513</v>
      </c>
      <c r="F21989" t="s">
        <v>12</v>
      </c>
      <c r="G21989" s="18">
        <v>264110</v>
      </c>
      <c r="H21989" s="18">
        <v>6072725</v>
      </c>
      <c r="I21989" s="18">
        <v>24495</v>
      </c>
      <c r="J21989" s="18">
        <v>2072802</v>
      </c>
      <c r="K21989" s="18">
        <v>3999923</v>
      </c>
      <c r="M21989" s="18">
        <v>20498</v>
      </c>
    </row>
    <row r="21990" spans="1:13" hidden="1" x14ac:dyDescent="0.25">
      <c r="A21990">
        <v>830067768</v>
      </c>
      <c r="B21990" t="s">
        <v>19812</v>
      </c>
      <c r="C21990" t="s">
        <v>154</v>
      </c>
      <c r="D21990" s="20">
        <v>43830</v>
      </c>
      <c r="E21990" t="s">
        <v>19513</v>
      </c>
      <c r="F21990" t="s">
        <v>12</v>
      </c>
      <c r="G21990" s="18">
        <v>5398977</v>
      </c>
      <c r="H21990" s="18">
        <v>7028680</v>
      </c>
      <c r="I21990" s="18">
        <v>2041411</v>
      </c>
      <c r="J21990" s="18">
        <v>3516230</v>
      </c>
      <c r="K21990" s="18">
        <v>3512450</v>
      </c>
      <c r="L21990" s="18">
        <v>193667</v>
      </c>
      <c r="M21990" s="18">
        <v>123650</v>
      </c>
    </row>
    <row r="21991" spans="1:13" hidden="1" x14ac:dyDescent="0.25">
      <c r="A21991">
        <v>900070710</v>
      </c>
      <c r="B21991" t="s">
        <v>19813</v>
      </c>
      <c r="C21991" t="s">
        <v>162</v>
      </c>
      <c r="D21991" s="20">
        <v>43830</v>
      </c>
      <c r="E21991" t="s">
        <v>19513</v>
      </c>
      <c r="F21991" t="s">
        <v>12</v>
      </c>
      <c r="G21991" s="18">
        <v>33804921</v>
      </c>
      <c r="H21991" s="18">
        <v>71274610</v>
      </c>
      <c r="I21991" s="18">
        <v>55815599</v>
      </c>
      <c r="J21991" s="18">
        <v>56008768</v>
      </c>
      <c r="K21991" s="18">
        <v>15265842</v>
      </c>
      <c r="L21991" s="18">
        <v>806219</v>
      </c>
      <c r="M21991" s="18">
        <v>5234929</v>
      </c>
    </row>
    <row r="21992" spans="1:13" hidden="1" x14ac:dyDescent="0.25">
      <c r="A21992">
        <v>900319755</v>
      </c>
      <c r="B21992" t="s">
        <v>19814</v>
      </c>
      <c r="C21992" t="s">
        <v>222</v>
      </c>
      <c r="D21992" s="20">
        <v>43830</v>
      </c>
      <c r="E21992" t="s">
        <v>19513</v>
      </c>
      <c r="F21992" t="s">
        <v>12</v>
      </c>
      <c r="G21992" s="18">
        <v>26134136</v>
      </c>
      <c r="H21992" s="18">
        <v>33846181</v>
      </c>
      <c r="I21992" s="18">
        <v>6984261</v>
      </c>
      <c r="J21992" s="18">
        <v>7472219</v>
      </c>
      <c r="K21992" s="18">
        <v>26373962</v>
      </c>
      <c r="L21992" s="18">
        <v>27539</v>
      </c>
      <c r="M21992" s="18">
        <v>3742581</v>
      </c>
    </row>
    <row r="21993" spans="1:13" hidden="1" x14ac:dyDescent="0.25">
      <c r="A21993">
        <v>811033664</v>
      </c>
      <c r="B21993" t="s">
        <v>19815</v>
      </c>
      <c r="C21993" t="s">
        <v>162</v>
      </c>
      <c r="D21993" s="20">
        <v>43830</v>
      </c>
      <c r="E21993" t="s">
        <v>19513</v>
      </c>
      <c r="F21993" t="s">
        <v>12</v>
      </c>
      <c r="G21993" s="18">
        <v>20515529</v>
      </c>
      <c r="H21993" s="18">
        <v>59024594</v>
      </c>
      <c r="I21993" s="18">
        <v>7869410</v>
      </c>
      <c r="J21993" s="18">
        <v>50764414</v>
      </c>
      <c r="K21993" s="18">
        <v>8260180</v>
      </c>
      <c r="L21993" s="18">
        <v>301722</v>
      </c>
      <c r="M21993" s="18">
        <v>7265987</v>
      </c>
    </row>
    <row r="21994" spans="1:13" hidden="1" x14ac:dyDescent="0.25">
      <c r="A21994">
        <v>900555508</v>
      </c>
      <c r="B21994" t="s">
        <v>19816</v>
      </c>
      <c r="C21994" t="s">
        <v>1372</v>
      </c>
      <c r="D21994" s="20">
        <v>43830</v>
      </c>
      <c r="E21994" t="s">
        <v>19513</v>
      </c>
      <c r="F21994" t="s">
        <v>12</v>
      </c>
      <c r="G21994" s="18">
        <v>11027693</v>
      </c>
      <c r="H21994" s="18">
        <v>17839733</v>
      </c>
      <c r="I21994" s="18">
        <v>6044420</v>
      </c>
      <c r="J21994" s="18">
        <v>7900922</v>
      </c>
      <c r="K21994" s="18">
        <v>9938811</v>
      </c>
      <c r="L21994" s="18">
        <v>793829</v>
      </c>
      <c r="M21994" s="18">
        <v>3716603</v>
      </c>
    </row>
    <row r="21995" spans="1:13" hidden="1" x14ac:dyDescent="0.25">
      <c r="A21995">
        <v>800173565</v>
      </c>
      <c r="B21995" t="s">
        <v>19817</v>
      </c>
      <c r="C21995" t="s">
        <v>222</v>
      </c>
      <c r="D21995" s="20">
        <v>43830</v>
      </c>
      <c r="E21995" t="s">
        <v>19513</v>
      </c>
      <c r="F21995" t="s">
        <v>12</v>
      </c>
      <c r="G21995" s="18">
        <v>10345562</v>
      </c>
      <c r="H21995" s="18">
        <v>15849137</v>
      </c>
      <c r="I21995" s="18">
        <v>5991094</v>
      </c>
      <c r="J21995" s="18">
        <v>7064231</v>
      </c>
      <c r="K21995" s="18">
        <v>8784906</v>
      </c>
      <c r="L21995" s="18">
        <v>80370</v>
      </c>
      <c r="M21995" s="18">
        <v>301099</v>
      </c>
    </row>
    <row r="21996" spans="1:13" hidden="1" x14ac:dyDescent="0.25">
      <c r="A21996">
        <v>900568496</v>
      </c>
      <c r="B21996" t="s">
        <v>19818</v>
      </c>
      <c r="C21996" t="s">
        <v>29</v>
      </c>
      <c r="D21996" s="20">
        <v>43830</v>
      </c>
      <c r="E21996" t="s">
        <v>19513</v>
      </c>
      <c r="F21996" t="s">
        <v>12</v>
      </c>
      <c r="G21996" s="18">
        <v>2701229</v>
      </c>
      <c r="H21996" s="18">
        <v>51504918</v>
      </c>
      <c r="I21996" s="18">
        <v>7487</v>
      </c>
      <c r="J21996" s="18">
        <v>7487</v>
      </c>
      <c r="K21996" s="18">
        <v>51497431</v>
      </c>
      <c r="M21996" s="18">
        <v>-147373</v>
      </c>
    </row>
    <row r="21997" spans="1:13" hidden="1" x14ac:dyDescent="0.25">
      <c r="A21997">
        <v>900131745</v>
      </c>
      <c r="B21997" t="s">
        <v>19819</v>
      </c>
      <c r="C21997" t="s">
        <v>118</v>
      </c>
      <c r="D21997" s="20">
        <v>43830</v>
      </c>
      <c r="E21997" t="s">
        <v>19513</v>
      </c>
      <c r="F21997" t="s">
        <v>12</v>
      </c>
      <c r="G21997" s="18">
        <v>110754462</v>
      </c>
      <c r="H21997" s="18">
        <v>115151867</v>
      </c>
      <c r="I21997" s="18">
        <v>35157159</v>
      </c>
      <c r="J21997" s="18">
        <v>35157159</v>
      </c>
      <c r="K21997" s="18">
        <v>79994708</v>
      </c>
      <c r="M21997" s="18">
        <v>1350347</v>
      </c>
    </row>
    <row r="21998" spans="1:13" hidden="1" x14ac:dyDescent="0.25">
      <c r="A21998">
        <v>900790291</v>
      </c>
      <c r="B21998" t="s">
        <v>19820</v>
      </c>
      <c r="C21998" t="s">
        <v>65</v>
      </c>
      <c r="D21998" s="20">
        <v>43830</v>
      </c>
      <c r="E21998" t="s">
        <v>19513</v>
      </c>
      <c r="F21998" t="s">
        <v>12</v>
      </c>
      <c r="G21998" s="18">
        <v>11363729</v>
      </c>
      <c r="H21998" s="18">
        <v>219148103</v>
      </c>
      <c r="I21998" s="18">
        <v>137130</v>
      </c>
      <c r="J21998" s="18">
        <v>137130</v>
      </c>
      <c r="K21998" s="18">
        <v>219010973</v>
      </c>
      <c r="L21998" s="18">
        <v>7847</v>
      </c>
      <c r="M21998" s="18">
        <v>2457513</v>
      </c>
    </row>
    <row r="21999" spans="1:13" hidden="1" x14ac:dyDescent="0.25">
      <c r="A21999">
        <v>900390077</v>
      </c>
      <c r="B21999" t="s">
        <v>19821</v>
      </c>
      <c r="C21999" t="s">
        <v>327</v>
      </c>
      <c r="D21999" s="20">
        <v>43830</v>
      </c>
      <c r="E21999" t="s">
        <v>19513</v>
      </c>
      <c r="F21999" t="s">
        <v>12</v>
      </c>
      <c r="G21999" s="18">
        <v>7468</v>
      </c>
      <c r="H21999" s="18">
        <v>9492985</v>
      </c>
      <c r="J21999" s="18">
        <v>8571382</v>
      </c>
      <c r="K21999" s="18">
        <v>921603</v>
      </c>
      <c r="L21999" s="18">
        <v>758734</v>
      </c>
      <c r="M21999" s="18">
        <v>-510532</v>
      </c>
    </row>
    <row r="22000" spans="1:13" hidden="1" x14ac:dyDescent="0.25">
      <c r="A22000">
        <v>830062860</v>
      </c>
      <c r="B22000" t="s">
        <v>19822</v>
      </c>
      <c r="C22000" t="s">
        <v>45</v>
      </c>
      <c r="D22000" s="20">
        <v>43830</v>
      </c>
      <c r="E22000" t="s">
        <v>19513</v>
      </c>
      <c r="F22000" t="s">
        <v>12</v>
      </c>
      <c r="G22000" s="18">
        <v>18070143</v>
      </c>
      <c r="H22000" s="18">
        <v>18973239</v>
      </c>
      <c r="I22000" s="18">
        <v>1620207</v>
      </c>
      <c r="J22000" s="18">
        <v>12373190</v>
      </c>
      <c r="K22000" s="18">
        <v>6600049</v>
      </c>
      <c r="L22000" s="18">
        <v>3209226</v>
      </c>
      <c r="M22000" s="18">
        <v>-197004</v>
      </c>
    </row>
    <row r="22001" spans="1:13" x14ac:dyDescent="0.25">
      <c r="A22001">
        <v>860534134</v>
      </c>
      <c r="B22001" t="s">
        <v>19823</v>
      </c>
      <c r="C22001" t="s">
        <v>231</v>
      </c>
      <c r="D22001" s="20">
        <v>43830</v>
      </c>
      <c r="E22001" t="s">
        <v>19513</v>
      </c>
      <c r="F22001" t="s">
        <v>12</v>
      </c>
      <c r="G22001" s="18">
        <v>878430</v>
      </c>
      <c r="H22001" s="18">
        <v>34474115</v>
      </c>
      <c r="I22001" s="18">
        <v>251713</v>
      </c>
      <c r="J22001" s="18">
        <v>524324</v>
      </c>
      <c r="K22001" s="18">
        <v>33949791</v>
      </c>
      <c r="L22001" s="18">
        <v>16640</v>
      </c>
      <c r="M22001" s="18">
        <v>4378711</v>
      </c>
    </row>
    <row r="22002" spans="1:13" hidden="1" x14ac:dyDescent="0.25">
      <c r="A22002">
        <v>830040752</v>
      </c>
      <c r="B22002" t="s">
        <v>19824</v>
      </c>
      <c r="C22002" t="s">
        <v>29</v>
      </c>
      <c r="D22002" s="20">
        <v>43830</v>
      </c>
      <c r="E22002" t="s">
        <v>19513</v>
      </c>
      <c r="F22002" t="s">
        <v>12</v>
      </c>
      <c r="G22002" s="18">
        <v>4586660</v>
      </c>
      <c r="H22002" s="18">
        <v>19252911</v>
      </c>
      <c r="I22002" s="18">
        <v>3406914</v>
      </c>
      <c r="J22002" s="18">
        <v>7680629</v>
      </c>
      <c r="K22002" s="18">
        <v>11572282</v>
      </c>
      <c r="M22002" s="18">
        <v>2445292</v>
      </c>
    </row>
    <row r="22003" spans="1:13" hidden="1" x14ac:dyDescent="0.25">
      <c r="A22003">
        <v>860517144</v>
      </c>
      <c r="B22003" t="s">
        <v>19825</v>
      </c>
      <c r="C22003" t="s">
        <v>154</v>
      </c>
      <c r="D22003" s="20">
        <v>43830</v>
      </c>
      <c r="E22003" t="s">
        <v>19513</v>
      </c>
      <c r="F22003" t="s">
        <v>12</v>
      </c>
      <c r="G22003" s="18">
        <v>18237652</v>
      </c>
      <c r="H22003" s="18">
        <v>25529105</v>
      </c>
      <c r="I22003" s="18">
        <v>9607750</v>
      </c>
      <c r="J22003" s="18">
        <v>19004110</v>
      </c>
      <c r="K22003" s="18">
        <v>6524995</v>
      </c>
      <c r="L22003" s="18">
        <v>1091678</v>
      </c>
      <c r="M22003" s="18">
        <v>-1125868</v>
      </c>
    </row>
    <row r="22004" spans="1:13" hidden="1" x14ac:dyDescent="0.25">
      <c r="A22004">
        <v>830074622</v>
      </c>
      <c r="B22004" t="s">
        <v>19826</v>
      </c>
      <c r="C22004" t="s">
        <v>650</v>
      </c>
      <c r="D22004" s="20">
        <v>43830</v>
      </c>
      <c r="E22004" t="s">
        <v>19513</v>
      </c>
      <c r="F22004" t="s">
        <v>12</v>
      </c>
      <c r="G22004" s="18">
        <v>18462549</v>
      </c>
      <c r="H22004" s="18">
        <v>34911724</v>
      </c>
      <c r="I22004" s="18">
        <v>26256706</v>
      </c>
      <c r="J22004" s="18">
        <v>43038481</v>
      </c>
      <c r="K22004" s="18">
        <v>-8126757</v>
      </c>
      <c r="L22004" s="18">
        <v>420186</v>
      </c>
      <c r="M22004" s="18">
        <v>-1932701</v>
      </c>
    </row>
    <row r="22005" spans="1:13" hidden="1" x14ac:dyDescent="0.25">
      <c r="A22005">
        <v>900537921</v>
      </c>
      <c r="B22005" t="s">
        <v>19827</v>
      </c>
      <c r="C22005" t="s">
        <v>154</v>
      </c>
      <c r="D22005" s="20">
        <v>43830</v>
      </c>
      <c r="E22005" t="s">
        <v>19513</v>
      </c>
      <c r="F22005" t="s">
        <v>12</v>
      </c>
      <c r="G22005" s="18">
        <v>1422517</v>
      </c>
      <c r="H22005" s="18">
        <v>2091850</v>
      </c>
      <c r="I22005" s="18">
        <v>4157771</v>
      </c>
      <c r="J22005" s="18">
        <v>6708762</v>
      </c>
      <c r="K22005" s="18">
        <v>-4616912</v>
      </c>
      <c r="L22005" s="18">
        <v>263515</v>
      </c>
      <c r="M22005" s="18">
        <v>-2423478</v>
      </c>
    </row>
    <row r="22006" spans="1:13" hidden="1" x14ac:dyDescent="0.25">
      <c r="A22006">
        <v>860070536</v>
      </c>
      <c r="B22006" t="s">
        <v>19828</v>
      </c>
      <c r="C22006" t="s">
        <v>1763</v>
      </c>
      <c r="D22006" s="20">
        <v>43830</v>
      </c>
      <c r="E22006" t="s">
        <v>19513</v>
      </c>
      <c r="F22006" t="s">
        <v>12</v>
      </c>
      <c r="G22006" s="18">
        <v>21571060</v>
      </c>
      <c r="H22006" s="18">
        <v>26721255</v>
      </c>
      <c r="I22006" s="18">
        <v>9742608</v>
      </c>
      <c r="J22006" s="18">
        <v>12361912</v>
      </c>
      <c r="K22006" s="18">
        <v>14359343</v>
      </c>
      <c r="L22006" s="18">
        <v>739914</v>
      </c>
      <c r="M22006" s="18">
        <v>508514</v>
      </c>
    </row>
    <row r="22007" spans="1:13" hidden="1" x14ac:dyDescent="0.25">
      <c r="A22007">
        <v>900889628</v>
      </c>
      <c r="B22007" t="s">
        <v>19829</v>
      </c>
      <c r="C22007" t="s">
        <v>335</v>
      </c>
      <c r="D22007" s="20">
        <v>43830</v>
      </c>
      <c r="E22007" t="s">
        <v>19513</v>
      </c>
      <c r="F22007" t="s">
        <v>12</v>
      </c>
      <c r="G22007" s="18">
        <v>23348724</v>
      </c>
      <c r="H22007" s="18">
        <v>30389252</v>
      </c>
      <c r="I22007" s="18">
        <v>24141684</v>
      </c>
      <c r="J22007" s="18">
        <v>24141684</v>
      </c>
      <c r="K22007" s="18">
        <v>6247568</v>
      </c>
      <c r="L22007" s="18">
        <v>535972</v>
      </c>
      <c r="M22007" s="18">
        <v>1380153</v>
      </c>
    </row>
    <row r="22008" spans="1:13" hidden="1" x14ac:dyDescent="0.25">
      <c r="A22008">
        <v>800219290</v>
      </c>
      <c r="B22008" t="s">
        <v>19830</v>
      </c>
      <c r="C22008" t="s">
        <v>38</v>
      </c>
      <c r="D22008" s="20">
        <v>43830</v>
      </c>
      <c r="E22008" t="s">
        <v>19513</v>
      </c>
      <c r="F22008" t="s">
        <v>12</v>
      </c>
      <c r="G22008" s="18">
        <v>16943168</v>
      </c>
      <c r="H22008" s="18">
        <v>49802692</v>
      </c>
      <c r="I22008" s="18">
        <v>18756088</v>
      </c>
      <c r="J22008" s="18">
        <v>33928863</v>
      </c>
      <c r="K22008" s="18">
        <v>15873829</v>
      </c>
      <c r="L22008" s="18">
        <v>3169198</v>
      </c>
      <c r="M22008" s="18">
        <v>971486</v>
      </c>
    </row>
    <row r="22009" spans="1:13" hidden="1" x14ac:dyDescent="0.25">
      <c r="A22009">
        <v>800199606</v>
      </c>
      <c r="B22009" t="s">
        <v>19831</v>
      </c>
      <c r="C22009" t="s">
        <v>213</v>
      </c>
      <c r="D22009" s="20">
        <v>43830</v>
      </c>
      <c r="E22009" t="s">
        <v>19513</v>
      </c>
      <c r="F22009" t="s">
        <v>12</v>
      </c>
      <c r="G22009" s="18">
        <v>9943379</v>
      </c>
      <c r="H22009" s="18">
        <v>10506970</v>
      </c>
      <c r="I22009" s="18">
        <v>56394</v>
      </c>
      <c r="J22009" s="18">
        <v>115088</v>
      </c>
      <c r="K22009" s="18">
        <v>10391882</v>
      </c>
      <c r="M22009" s="18">
        <v>981302</v>
      </c>
    </row>
    <row r="22010" spans="1:13" hidden="1" x14ac:dyDescent="0.25">
      <c r="A22010">
        <v>813003421</v>
      </c>
      <c r="B22010" t="s">
        <v>19832</v>
      </c>
      <c r="C22010" t="s">
        <v>162</v>
      </c>
      <c r="D22010" s="20">
        <v>43830</v>
      </c>
      <c r="E22010" t="s">
        <v>19513</v>
      </c>
      <c r="F22010" t="s">
        <v>12</v>
      </c>
      <c r="G22010" s="18">
        <v>3326467</v>
      </c>
      <c r="H22010" s="18">
        <v>7072630</v>
      </c>
      <c r="I22010" s="18">
        <v>687313</v>
      </c>
      <c r="J22010" s="18">
        <v>5542303</v>
      </c>
      <c r="K22010" s="18">
        <v>1530327</v>
      </c>
      <c r="L22010" s="18">
        <v>8895</v>
      </c>
      <c r="M22010" s="18">
        <v>64647</v>
      </c>
    </row>
    <row r="22011" spans="1:13" hidden="1" x14ac:dyDescent="0.25">
      <c r="A22011">
        <v>860512972</v>
      </c>
      <c r="B22011" t="s">
        <v>19833</v>
      </c>
      <c r="C22011" t="s">
        <v>29</v>
      </c>
      <c r="D22011" s="20">
        <v>43830</v>
      </c>
      <c r="E22011" t="s">
        <v>19513</v>
      </c>
      <c r="F22011" t="s">
        <v>12</v>
      </c>
      <c r="G22011" s="18">
        <v>283647</v>
      </c>
      <c r="H22011" s="18">
        <v>79522965</v>
      </c>
      <c r="I22011" s="18">
        <v>48685</v>
      </c>
      <c r="J22011" s="18">
        <v>7539585</v>
      </c>
      <c r="K22011" s="18">
        <v>71983380</v>
      </c>
      <c r="M22011" s="18">
        <v>1224503</v>
      </c>
    </row>
    <row r="22012" spans="1:13" hidden="1" x14ac:dyDescent="0.25">
      <c r="A22012">
        <v>900033567</v>
      </c>
      <c r="B22012" t="s">
        <v>19834</v>
      </c>
      <c r="C22012" t="s">
        <v>1564</v>
      </c>
      <c r="D22012" s="20">
        <v>43830</v>
      </c>
      <c r="E22012" t="s">
        <v>19513</v>
      </c>
      <c r="F22012" t="s">
        <v>12</v>
      </c>
      <c r="G22012" s="18">
        <v>3103220</v>
      </c>
      <c r="H22012" s="18">
        <v>51980837</v>
      </c>
      <c r="I22012" s="18">
        <v>8220535</v>
      </c>
      <c r="J22012" s="18">
        <v>46140516</v>
      </c>
      <c r="K22012" s="18">
        <v>5840321</v>
      </c>
      <c r="L22012" s="18">
        <v>2281642</v>
      </c>
      <c r="M22012" s="18">
        <v>-4250156</v>
      </c>
    </row>
    <row r="22013" spans="1:13" hidden="1" x14ac:dyDescent="0.25">
      <c r="A22013">
        <v>800241469</v>
      </c>
      <c r="B22013" t="s">
        <v>19835</v>
      </c>
      <c r="C22013" t="s">
        <v>303</v>
      </c>
      <c r="D22013" s="20">
        <v>43830</v>
      </c>
      <c r="E22013" t="s">
        <v>19513</v>
      </c>
      <c r="F22013" t="s">
        <v>12</v>
      </c>
      <c r="G22013" s="18">
        <v>31506242</v>
      </c>
      <c r="H22013" s="18">
        <v>41571800</v>
      </c>
      <c r="I22013" s="18">
        <v>31973578</v>
      </c>
      <c r="J22013" s="18">
        <v>35520203</v>
      </c>
      <c r="K22013" s="18">
        <v>6051597</v>
      </c>
      <c r="L22013" s="18">
        <v>0</v>
      </c>
      <c r="M22013" s="18">
        <v>751515</v>
      </c>
    </row>
    <row r="22014" spans="1:13" hidden="1" x14ac:dyDescent="0.25">
      <c r="A22014">
        <v>900242553</v>
      </c>
      <c r="B22014" t="s">
        <v>19836</v>
      </c>
      <c r="C22014" t="s">
        <v>127</v>
      </c>
      <c r="D22014" s="20">
        <v>43830</v>
      </c>
      <c r="E22014" t="s">
        <v>19513</v>
      </c>
      <c r="F22014" t="s">
        <v>12</v>
      </c>
      <c r="G22014" s="18">
        <v>9763000</v>
      </c>
      <c r="H22014" s="18">
        <v>49346000</v>
      </c>
      <c r="I22014" s="18">
        <v>10108000</v>
      </c>
      <c r="J22014" s="18">
        <v>29465000</v>
      </c>
      <c r="K22014" s="18">
        <v>19881000</v>
      </c>
      <c r="L22014" s="18">
        <v>1639000</v>
      </c>
      <c r="M22014" s="18">
        <v>1138000</v>
      </c>
    </row>
    <row r="22015" spans="1:13" hidden="1" x14ac:dyDescent="0.25">
      <c r="A22015">
        <v>830139248</v>
      </c>
      <c r="B22015" t="s">
        <v>19837</v>
      </c>
      <c r="C22015" t="s">
        <v>222</v>
      </c>
      <c r="D22015" s="20">
        <v>43830</v>
      </c>
      <c r="E22015" t="s">
        <v>19513</v>
      </c>
      <c r="F22015" t="s">
        <v>12</v>
      </c>
      <c r="G22015" s="18">
        <v>687353</v>
      </c>
      <c r="H22015" s="18">
        <v>20202426</v>
      </c>
      <c r="I22015" s="18">
        <v>14344</v>
      </c>
      <c r="J22015" s="18">
        <v>1695114</v>
      </c>
      <c r="K22015" s="18">
        <v>18507312</v>
      </c>
      <c r="L22015" s="18">
        <v>2270</v>
      </c>
      <c r="M22015" s="18">
        <v>-1754776</v>
      </c>
    </row>
    <row r="22016" spans="1:13" hidden="1" x14ac:dyDescent="0.25">
      <c r="A22016">
        <v>860015576</v>
      </c>
      <c r="B22016" t="s">
        <v>19838</v>
      </c>
      <c r="C22016" t="s">
        <v>650</v>
      </c>
      <c r="D22016" s="20">
        <v>43830</v>
      </c>
      <c r="E22016" t="s">
        <v>19513</v>
      </c>
      <c r="F22016" t="s">
        <v>12</v>
      </c>
      <c r="G22016" s="18">
        <v>35867571</v>
      </c>
      <c r="H22016" s="18">
        <v>67974205</v>
      </c>
      <c r="I22016" s="18">
        <v>12935196</v>
      </c>
      <c r="J22016" s="18">
        <v>43975899</v>
      </c>
      <c r="K22016" s="18">
        <v>23998306</v>
      </c>
      <c r="L22016" s="18">
        <v>1735600</v>
      </c>
      <c r="M22016" s="18">
        <v>1015060</v>
      </c>
    </row>
    <row r="22017" spans="1:13" hidden="1" x14ac:dyDescent="0.25">
      <c r="A22017">
        <v>890920431</v>
      </c>
      <c r="B22017" t="s">
        <v>19839</v>
      </c>
      <c r="C22017" t="s">
        <v>29</v>
      </c>
      <c r="D22017" s="20">
        <v>43830</v>
      </c>
      <c r="E22017" t="s">
        <v>19513</v>
      </c>
      <c r="F22017" t="s">
        <v>12</v>
      </c>
      <c r="G22017" s="18">
        <v>4032405</v>
      </c>
      <c r="H22017" s="18">
        <v>19182721</v>
      </c>
      <c r="I22017" s="18">
        <v>522228</v>
      </c>
      <c r="J22017" s="18">
        <v>1508736</v>
      </c>
      <c r="K22017" s="18">
        <v>17673985</v>
      </c>
      <c r="M22017" s="18">
        <v>-33779</v>
      </c>
    </row>
    <row r="22018" spans="1:13" hidden="1" x14ac:dyDescent="0.25">
      <c r="A22018">
        <v>806012020</v>
      </c>
      <c r="B22018" t="s">
        <v>19840</v>
      </c>
      <c r="C22018" t="s">
        <v>1212</v>
      </c>
      <c r="D22018" s="20">
        <v>43830</v>
      </c>
      <c r="E22018" t="s">
        <v>19513</v>
      </c>
      <c r="F22018" t="s">
        <v>12</v>
      </c>
      <c r="G22018" s="18">
        <v>3851</v>
      </c>
      <c r="H22018" s="18">
        <v>7446751</v>
      </c>
      <c r="I22018" s="18">
        <v>10107</v>
      </c>
      <c r="J22018" s="18">
        <v>2616521</v>
      </c>
      <c r="K22018" s="18">
        <v>4830230</v>
      </c>
      <c r="M22018" s="18">
        <v>2269287</v>
      </c>
    </row>
    <row r="22019" spans="1:13" hidden="1" x14ac:dyDescent="0.25">
      <c r="A22019">
        <v>900564863</v>
      </c>
      <c r="B22019" t="s">
        <v>19841</v>
      </c>
      <c r="C22019" t="s">
        <v>3966</v>
      </c>
      <c r="D22019" s="20">
        <v>43830</v>
      </c>
      <c r="E22019" t="s">
        <v>19513</v>
      </c>
      <c r="F22019" t="s">
        <v>12</v>
      </c>
      <c r="G22019" s="18">
        <v>3154093</v>
      </c>
      <c r="H22019" s="18">
        <v>6435808</v>
      </c>
      <c r="I22019" s="18">
        <v>2902725</v>
      </c>
      <c r="J22019" s="18">
        <v>3167755</v>
      </c>
      <c r="K22019" s="18">
        <v>3268053</v>
      </c>
      <c r="L22019" s="18">
        <v>262454</v>
      </c>
      <c r="M22019" s="18">
        <v>583125</v>
      </c>
    </row>
    <row r="22020" spans="1:13" hidden="1" x14ac:dyDescent="0.25">
      <c r="A22020">
        <v>800242993</v>
      </c>
      <c r="B22020" t="s">
        <v>19842</v>
      </c>
      <c r="C22020" t="s">
        <v>305</v>
      </c>
      <c r="D22020" s="20">
        <v>43830</v>
      </c>
      <c r="E22020" t="s">
        <v>19513</v>
      </c>
      <c r="F22020" t="s">
        <v>12</v>
      </c>
      <c r="G22020" s="18">
        <v>341235991</v>
      </c>
      <c r="H22020" s="18">
        <v>341280555</v>
      </c>
      <c r="I22020" s="18">
        <v>4967438</v>
      </c>
      <c r="J22020" s="18">
        <v>9028871</v>
      </c>
      <c r="K22020" s="18">
        <v>332251684</v>
      </c>
      <c r="L22020" s="18">
        <v>1445</v>
      </c>
      <c r="M22020" s="18">
        <v>380820</v>
      </c>
    </row>
    <row r="22021" spans="1:13" hidden="1" x14ac:dyDescent="0.25">
      <c r="A22021">
        <v>860090915</v>
      </c>
      <c r="B22021" t="s">
        <v>19843</v>
      </c>
      <c r="C22021" t="s">
        <v>1233</v>
      </c>
      <c r="D22021" s="20">
        <v>43830</v>
      </c>
      <c r="E22021" t="s">
        <v>19513</v>
      </c>
      <c r="F22021" t="s">
        <v>12</v>
      </c>
      <c r="G22021" s="18">
        <v>76030057</v>
      </c>
      <c r="H22021" s="18">
        <v>102509416</v>
      </c>
      <c r="I22021" s="18">
        <v>48846271</v>
      </c>
      <c r="J22021" s="18">
        <v>55560190</v>
      </c>
      <c r="K22021" s="18">
        <v>46949226</v>
      </c>
      <c r="L22021" s="18">
        <v>3126494</v>
      </c>
      <c r="M22021" s="18">
        <v>2964404</v>
      </c>
    </row>
    <row r="22022" spans="1:13" hidden="1" x14ac:dyDescent="0.25">
      <c r="A22022">
        <v>800142314</v>
      </c>
      <c r="B22022" t="s">
        <v>19844</v>
      </c>
      <c r="C22022" t="s">
        <v>29</v>
      </c>
      <c r="D22022" s="20">
        <v>43830</v>
      </c>
      <c r="E22022" t="s">
        <v>19513</v>
      </c>
      <c r="F22022" t="s">
        <v>12</v>
      </c>
      <c r="G22022" s="18">
        <v>575708</v>
      </c>
      <c r="H22022" s="18">
        <v>10346238</v>
      </c>
      <c r="I22022" s="18">
        <v>16481</v>
      </c>
      <c r="J22022" s="18">
        <v>53276</v>
      </c>
      <c r="K22022" s="18">
        <v>10292962</v>
      </c>
      <c r="L22022" s="18">
        <v>1342</v>
      </c>
      <c r="M22022" s="18">
        <v>47169</v>
      </c>
    </row>
    <row r="22023" spans="1:13" hidden="1" x14ac:dyDescent="0.25">
      <c r="A22023">
        <v>822002258</v>
      </c>
      <c r="B22023" t="s">
        <v>19845</v>
      </c>
      <c r="C22023" t="s">
        <v>143</v>
      </c>
      <c r="D22023" s="20">
        <v>43830</v>
      </c>
      <c r="E22023" t="s">
        <v>19513</v>
      </c>
      <c r="F22023" t="s">
        <v>12</v>
      </c>
      <c r="G22023" s="18">
        <v>2828801</v>
      </c>
      <c r="H22023" s="18">
        <v>23828797</v>
      </c>
      <c r="I22023" s="18">
        <v>1385042</v>
      </c>
      <c r="J22023" s="18">
        <v>1767291</v>
      </c>
      <c r="K22023" s="18">
        <v>22061506</v>
      </c>
      <c r="M22023" s="18">
        <v>3845975</v>
      </c>
    </row>
    <row r="22024" spans="1:13" hidden="1" x14ac:dyDescent="0.25">
      <c r="A22024">
        <v>900775769</v>
      </c>
      <c r="B22024" t="s">
        <v>19846</v>
      </c>
      <c r="C22024" t="s">
        <v>162</v>
      </c>
      <c r="D22024" s="20">
        <v>43830</v>
      </c>
      <c r="E22024" t="s">
        <v>19513</v>
      </c>
      <c r="F22024" t="s">
        <v>12</v>
      </c>
      <c r="G22024" s="18">
        <v>15473140</v>
      </c>
      <c r="H22024" s="18">
        <v>15797244</v>
      </c>
      <c r="I22024" s="18">
        <v>15538140</v>
      </c>
      <c r="J22024" s="18">
        <v>15538140</v>
      </c>
      <c r="K22024" s="18">
        <v>259104</v>
      </c>
      <c r="M22024" s="18">
        <v>21116</v>
      </c>
    </row>
    <row r="22025" spans="1:13" hidden="1" x14ac:dyDescent="0.25">
      <c r="A22025">
        <v>860352933</v>
      </c>
      <c r="B22025" t="s">
        <v>19847</v>
      </c>
      <c r="C22025" t="s">
        <v>162</v>
      </c>
      <c r="D22025" s="20">
        <v>43830</v>
      </c>
      <c r="E22025" t="s">
        <v>19513</v>
      </c>
      <c r="F22025" t="s">
        <v>12</v>
      </c>
      <c r="G22025" s="18">
        <v>2940951</v>
      </c>
      <c r="H22025" s="18">
        <v>15429982</v>
      </c>
      <c r="I22025" s="18">
        <v>5196768</v>
      </c>
      <c r="J22025" s="18">
        <v>13156177</v>
      </c>
      <c r="K22025" s="18">
        <v>2273805</v>
      </c>
      <c r="L22025" s="18">
        <v>418881</v>
      </c>
      <c r="M22025" s="18">
        <v>-931231</v>
      </c>
    </row>
    <row r="22026" spans="1:13" hidden="1" x14ac:dyDescent="0.25">
      <c r="A22026">
        <v>900528321</v>
      </c>
      <c r="B22026" t="s">
        <v>19848</v>
      </c>
      <c r="C22026" t="s">
        <v>29</v>
      </c>
      <c r="D22026" s="20">
        <v>43830</v>
      </c>
      <c r="E22026" t="s">
        <v>19513</v>
      </c>
      <c r="F22026" t="s">
        <v>12</v>
      </c>
      <c r="G22026" s="18">
        <v>9405146</v>
      </c>
      <c r="H22026" s="18">
        <v>17120010</v>
      </c>
      <c r="I22026" s="18">
        <v>817855</v>
      </c>
      <c r="J22026" s="18">
        <v>1181986</v>
      </c>
      <c r="K22026" s="18">
        <v>15938024</v>
      </c>
      <c r="L22026" s="18">
        <v>60950</v>
      </c>
      <c r="M22026" s="18">
        <v>2299427</v>
      </c>
    </row>
    <row r="22027" spans="1:13" hidden="1" x14ac:dyDescent="0.25">
      <c r="A22027">
        <v>800204486</v>
      </c>
      <c r="B22027" t="s">
        <v>19849</v>
      </c>
      <c r="C22027" t="s">
        <v>503</v>
      </c>
      <c r="D22027" s="20">
        <v>43830</v>
      </c>
      <c r="E22027" t="s">
        <v>19513</v>
      </c>
      <c r="F22027" t="s">
        <v>12</v>
      </c>
      <c r="G22027" s="18">
        <v>21081734</v>
      </c>
      <c r="H22027" s="18">
        <v>28432938</v>
      </c>
      <c r="I22027" s="18">
        <v>13682633</v>
      </c>
      <c r="J22027" s="18">
        <v>16169368</v>
      </c>
      <c r="K22027" s="18">
        <v>12263570</v>
      </c>
      <c r="L22027" s="18">
        <v>350458</v>
      </c>
      <c r="M22027" s="18">
        <v>3807227</v>
      </c>
    </row>
    <row r="22028" spans="1:13" hidden="1" x14ac:dyDescent="0.25">
      <c r="A22028">
        <v>900268240</v>
      </c>
      <c r="B22028" t="s">
        <v>19850</v>
      </c>
      <c r="C22028" t="s">
        <v>29</v>
      </c>
      <c r="D22028" s="20">
        <v>43830</v>
      </c>
      <c r="E22028" t="s">
        <v>19513</v>
      </c>
      <c r="F22028" t="s">
        <v>12</v>
      </c>
      <c r="G22028" s="18">
        <v>5090442</v>
      </c>
      <c r="H22028" s="18">
        <v>15232199</v>
      </c>
      <c r="I22028" s="18">
        <v>3069792</v>
      </c>
      <c r="J22028" s="18">
        <v>3193373</v>
      </c>
      <c r="K22028" s="18">
        <v>12038826</v>
      </c>
      <c r="L22028" s="18">
        <v>0</v>
      </c>
      <c r="M22028" s="18">
        <v>1820015</v>
      </c>
    </row>
    <row r="22029" spans="1:13" hidden="1" x14ac:dyDescent="0.25">
      <c r="A22029">
        <v>890100248</v>
      </c>
      <c r="B22029" t="s">
        <v>19851</v>
      </c>
      <c r="C22029" t="s">
        <v>107</v>
      </c>
      <c r="D22029" s="20">
        <v>43830</v>
      </c>
      <c r="E22029" t="s">
        <v>19513</v>
      </c>
      <c r="F22029" t="s">
        <v>12</v>
      </c>
      <c r="G22029" s="18">
        <v>112273738</v>
      </c>
      <c r="H22029" s="18">
        <v>174290809</v>
      </c>
      <c r="I22029" s="18">
        <v>70706918</v>
      </c>
      <c r="J22029" s="18">
        <v>90144940</v>
      </c>
      <c r="K22029" s="18">
        <v>84145869</v>
      </c>
      <c r="L22029" s="18">
        <v>3315247</v>
      </c>
      <c r="M22029" s="18">
        <v>4837434</v>
      </c>
    </row>
    <row r="22030" spans="1:13" hidden="1" x14ac:dyDescent="0.25">
      <c r="A22030">
        <v>900318972</v>
      </c>
      <c r="B22030" t="s">
        <v>19852</v>
      </c>
      <c r="C22030" t="s">
        <v>650</v>
      </c>
      <c r="D22030" s="20">
        <v>43830</v>
      </c>
      <c r="E22030" t="s">
        <v>19513</v>
      </c>
      <c r="F22030" t="s">
        <v>12</v>
      </c>
      <c r="G22030" s="18">
        <v>1274710</v>
      </c>
      <c r="H22030" s="18">
        <v>2403733</v>
      </c>
      <c r="I22030" s="18">
        <v>408451</v>
      </c>
      <c r="J22030" s="18">
        <v>816498</v>
      </c>
      <c r="K22030" s="18">
        <v>1587235</v>
      </c>
      <c r="L22030" s="18">
        <v>82</v>
      </c>
      <c r="M22030" s="18">
        <v>81880</v>
      </c>
    </row>
    <row r="22031" spans="1:13" hidden="1" x14ac:dyDescent="0.25">
      <c r="A22031">
        <v>890917620</v>
      </c>
      <c r="B22031" t="s">
        <v>19853</v>
      </c>
      <c r="C22031" t="s">
        <v>68</v>
      </c>
      <c r="D22031" s="20">
        <v>43830</v>
      </c>
      <c r="E22031" t="s">
        <v>19513</v>
      </c>
      <c r="F22031" t="s">
        <v>12</v>
      </c>
      <c r="G22031" s="18">
        <v>14601669</v>
      </c>
      <c r="H22031" s="18">
        <v>18944044</v>
      </c>
      <c r="I22031" s="18">
        <v>8274672</v>
      </c>
      <c r="J22031" s="18">
        <v>8274672</v>
      </c>
      <c r="K22031" s="18">
        <v>10669372</v>
      </c>
      <c r="L22031" s="18">
        <v>15193</v>
      </c>
      <c r="M22031" s="18">
        <v>-177837</v>
      </c>
    </row>
    <row r="22032" spans="1:13" x14ac:dyDescent="0.25">
      <c r="A22032">
        <v>800230032</v>
      </c>
      <c r="B22032" t="s">
        <v>19854</v>
      </c>
      <c r="C22032" t="s">
        <v>231</v>
      </c>
      <c r="D22032" s="20">
        <v>43830</v>
      </c>
      <c r="E22032" t="s">
        <v>19513</v>
      </c>
      <c r="F22032" t="s">
        <v>12</v>
      </c>
      <c r="G22032" s="18">
        <v>10076784</v>
      </c>
      <c r="H22032" s="18">
        <v>11983176</v>
      </c>
      <c r="I22032" s="18">
        <v>4695362</v>
      </c>
      <c r="J22032" s="18">
        <v>4695362</v>
      </c>
      <c r="K22032" s="18">
        <v>7287814</v>
      </c>
      <c r="L22032" s="18">
        <v>6971</v>
      </c>
      <c r="M22032" s="18">
        <v>982155</v>
      </c>
    </row>
    <row r="22033" spans="1:13" hidden="1" x14ac:dyDescent="0.25">
      <c r="A22033">
        <v>860531015</v>
      </c>
      <c r="B22033" t="s">
        <v>19855</v>
      </c>
      <c r="C22033" t="s">
        <v>210</v>
      </c>
      <c r="D22033" s="20">
        <v>43830</v>
      </c>
      <c r="E22033" t="s">
        <v>19513</v>
      </c>
      <c r="F22033" t="s">
        <v>12</v>
      </c>
      <c r="G22033" s="18">
        <v>2111672</v>
      </c>
      <c r="H22033" s="18">
        <v>29171510</v>
      </c>
      <c r="I22033" s="18">
        <v>523289</v>
      </c>
      <c r="J22033" s="18">
        <v>7883427</v>
      </c>
      <c r="K22033" s="18">
        <v>21288083</v>
      </c>
      <c r="L22033" s="18">
        <v>68192</v>
      </c>
      <c r="M22033" s="18">
        <v>-106557</v>
      </c>
    </row>
    <row r="22034" spans="1:13" hidden="1" x14ac:dyDescent="0.25">
      <c r="A22034">
        <v>900256875</v>
      </c>
      <c r="B22034" t="s">
        <v>19856</v>
      </c>
      <c r="C22034" t="s">
        <v>29</v>
      </c>
      <c r="D22034" s="20">
        <v>43830</v>
      </c>
      <c r="E22034" t="s">
        <v>19513</v>
      </c>
      <c r="F22034" t="s">
        <v>12</v>
      </c>
      <c r="G22034" s="18">
        <v>2526852</v>
      </c>
      <c r="H22034" s="18">
        <v>16231803</v>
      </c>
      <c r="I22034" s="18">
        <v>5083290</v>
      </c>
      <c r="J22034" s="18">
        <v>5499231</v>
      </c>
      <c r="K22034" s="18">
        <v>10732572</v>
      </c>
      <c r="M22034" s="18">
        <v>566501</v>
      </c>
    </row>
    <row r="22035" spans="1:13" hidden="1" x14ac:dyDescent="0.25">
      <c r="A22035">
        <v>860043809</v>
      </c>
      <c r="B22035" t="s">
        <v>19857</v>
      </c>
      <c r="C22035" t="s">
        <v>717</v>
      </c>
      <c r="D22035" s="20">
        <v>43830</v>
      </c>
      <c r="E22035" t="s">
        <v>19513</v>
      </c>
      <c r="F22035" t="s">
        <v>12</v>
      </c>
      <c r="G22035" s="18">
        <v>4932576</v>
      </c>
      <c r="H22035" s="18">
        <v>39151969</v>
      </c>
      <c r="I22035" s="18">
        <v>861189</v>
      </c>
      <c r="J22035" s="18">
        <v>861189</v>
      </c>
      <c r="K22035" s="18">
        <v>38290780</v>
      </c>
      <c r="L22035" s="18">
        <v>42534</v>
      </c>
      <c r="M22035" s="18">
        <v>2059313</v>
      </c>
    </row>
    <row r="22036" spans="1:13" hidden="1" x14ac:dyDescent="0.25">
      <c r="A22036">
        <v>900345780</v>
      </c>
      <c r="B22036" t="s">
        <v>19858</v>
      </c>
      <c r="C22036" t="s">
        <v>29</v>
      </c>
      <c r="D22036" s="20">
        <v>43830</v>
      </c>
      <c r="E22036" t="s">
        <v>19513</v>
      </c>
      <c r="F22036" t="s">
        <v>12</v>
      </c>
      <c r="G22036" s="18">
        <v>1146879</v>
      </c>
      <c r="H22036" s="18">
        <v>7904936</v>
      </c>
      <c r="I22036" s="18">
        <v>2983211</v>
      </c>
      <c r="J22036" s="18">
        <v>2983211</v>
      </c>
      <c r="K22036" s="18">
        <v>4921725</v>
      </c>
      <c r="L22036" s="18">
        <v>361691</v>
      </c>
      <c r="M22036" s="18">
        <v>738262</v>
      </c>
    </row>
    <row r="22037" spans="1:13" hidden="1" x14ac:dyDescent="0.25">
      <c r="A22037">
        <v>890307617</v>
      </c>
      <c r="B22037" t="s">
        <v>19859</v>
      </c>
      <c r="C22037" t="s">
        <v>29</v>
      </c>
      <c r="D22037" s="20">
        <v>43830</v>
      </c>
      <c r="E22037" t="s">
        <v>19513</v>
      </c>
      <c r="F22037" t="s">
        <v>12</v>
      </c>
      <c r="G22037" s="18">
        <v>857398</v>
      </c>
      <c r="H22037" s="18">
        <v>8566357</v>
      </c>
      <c r="I22037" s="18">
        <v>342506</v>
      </c>
      <c r="J22037" s="18">
        <v>769987</v>
      </c>
      <c r="K22037" s="18">
        <v>7796370</v>
      </c>
      <c r="L22037" s="18">
        <v>10364</v>
      </c>
      <c r="M22037" s="18">
        <v>560324</v>
      </c>
    </row>
    <row r="22038" spans="1:13" hidden="1" x14ac:dyDescent="0.25">
      <c r="A22038">
        <v>890940567</v>
      </c>
      <c r="B22038" t="s">
        <v>19860</v>
      </c>
      <c r="C22038" t="s">
        <v>282</v>
      </c>
      <c r="D22038" s="20">
        <v>43830</v>
      </c>
      <c r="E22038" t="s">
        <v>19513</v>
      </c>
      <c r="F22038" t="s">
        <v>12</v>
      </c>
      <c r="G22038" s="18">
        <v>5363688</v>
      </c>
      <c r="H22038" s="18">
        <v>10578936</v>
      </c>
      <c r="I22038" s="18">
        <v>5455434</v>
      </c>
      <c r="J22038" s="18">
        <v>6210876</v>
      </c>
      <c r="K22038" s="18">
        <v>4368060</v>
      </c>
      <c r="M22038" s="18">
        <v>104118</v>
      </c>
    </row>
    <row r="22039" spans="1:13" hidden="1" x14ac:dyDescent="0.25">
      <c r="A22039">
        <v>900447148</v>
      </c>
      <c r="B22039" t="s">
        <v>19861</v>
      </c>
      <c r="C22039" t="s">
        <v>162</v>
      </c>
      <c r="D22039" s="20">
        <v>43830</v>
      </c>
      <c r="E22039" t="s">
        <v>19513</v>
      </c>
      <c r="F22039" t="s">
        <v>12</v>
      </c>
      <c r="G22039" s="18">
        <v>10590038</v>
      </c>
      <c r="H22039" s="18">
        <v>10590038</v>
      </c>
      <c r="I22039" s="18">
        <v>9978688</v>
      </c>
      <c r="J22039" s="18">
        <v>9978688</v>
      </c>
      <c r="K22039" s="18">
        <v>611350</v>
      </c>
      <c r="M22039" s="18">
        <v>-181445</v>
      </c>
    </row>
    <row r="22040" spans="1:13" hidden="1" x14ac:dyDescent="0.25">
      <c r="A22040">
        <v>890212868</v>
      </c>
      <c r="B22040" t="s">
        <v>19862</v>
      </c>
      <c r="C22040" t="s">
        <v>53</v>
      </c>
      <c r="D22040" s="20">
        <v>43830</v>
      </c>
      <c r="E22040" t="s">
        <v>19513</v>
      </c>
      <c r="F22040" t="s">
        <v>12</v>
      </c>
      <c r="G22040" s="18">
        <v>11700422</v>
      </c>
      <c r="H22040" s="18">
        <v>63680961</v>
      </c>
      <c r="I22040" s="18">
        <v>16862827</v>
      </c>
      <c r="J22040" s="18">
        <v>28511255</v>
      </c>
      <c r="K22040" s="18">
        <v>35169706</v>
      </c>
      <c r="L22040" s="18">
        <v>1714810</v>
      </c>
      <c r="M22040" s="18">
        <v>2031296</v>
      </c>
    </row>
    <row r="22041" spans="1:13" hidden="1" x14ac:dyDescent="0.25">
      <c r="A22041">
        <v>890207947</v>
      </c>
      <c r="B22041" t="s">
        <v>19863</v>
      </c>
      <c r="C22041" t="s">
        <v>203</v>
      </c>
      <c r="D22041" s="20">
        <v>43830</v>
      </c>
      <c r="E22041" t="s">
        <v>19513</v>
      </c>
      <c r="F22041" t="s">
        <v>12</v>
      </c>
      <c r="G22041" s="18">
        <v>1090273</v>
      </c>
      <c r="H22041" s="18">
        <v>31468409</v>
      </c>
      <c r="I22041" s="18">
        <v>343621</v>
      </c>
      <c r="J22041" s="18">
        <v>1321262</v>
      </c>
      <c r="K22041" s="18">
        <v>30147147</v>
      </c>
      <c r="L22041" s="18">
        <v>20714</v>
      </c>
      <c r="M22041" s="18">
        <v>66251</v>
      </c>
    </row>
    <row r="22042" spans="1:13" hidden="1" x14ac:dyDescent="0.25">
      <c r="A22042">
        <v>800002143</v>
      </c>
      <c r="B22042" t="s">
        <v>19864</v>
      </c>
      <c r="C22042" t="s">
        <v>2337</v>
      </c>
      <c r="D22042" s="20">
        <v>43830</v>
      </c>
      <c r="E22042" t="s">
        <v>19513</v>
      </c>
      <c r="F22042" t="s">
        <v>12</v>
      </c>
      <c r="G22042" s="18">
        <v>3579543</v>
      </c>
      <c r="H22042" s="18">
        <v>35494806</v>
      </c>
      <c r="I22042" s="18">
        <v>7377633</v>
      </c>
      <c r="J22042" s="18">
        <v>9729855</v>
      </c>
      <c r="K22042" s="18">
        <v>25764951</v>
      </c>
      <c r="L22042" s="18">
        <v>525491</v>
      </c>
      <c r="M22042" s="18">
        <v>3671896</v>
      </c>
    </row>
    <row r="22043" spans="1:13" hidden="1" x14ac:dyDescent="0.25">
      <c r="A22043">
        <v>860000762</v>
      </c>
      <c r="B22043" t="s">
        <v>19865</v>
      </c>
      <c r="C22043" t="s">
        <v>179</v>
      </c>
      <c r="D22043" s="20">
        <v>43830</v>
      </c>
      <c r="E22043" t="s">
        <v>19513</v>
      </c>
      <c r="F22043" t="s">
        <v>12</v>
      </c>
      <c r="G22043" s="18">
        <v>47353895</v>
      </c>
      <c r="H22043" s="18">
        <v>514759880</v>
      </c>
      <c r="I22043" s="18">
        <v>57677218</v>
      </c>
      <c r="J22043" s="18">
        <v>149936319</v>
      </c>
      <c r="K22043" s="18">
        <v>364823561</v>
      </c>
      <c r="L22043" s="18">
        <v>6505561</v>
      </c>
      <c r="M22043" s="18">
        <v>19296837</v>
      </c>
    </row>
    <row r="22044" spans="1:13" hidden="1" x14ac:dyDescent="0.25">
      <c r="A22044">
        <v>890212357</v>
      </c>
      <c r="B22044" t="s">
        <v>19866</v>
      </c>
      <c r="C22044" t="s">
        <v>203</v>
      </c>
      <c r="D22044" s="20">
        <v>43830</v>
      </c>
      <c r="E22044" t="s">
        <v>19513</v>
      </c>
      <c r="F22044" t="s">
        <v>12</v>
      </c>
      <c r="G22044" s="18">
        <v>4715278</v>
      </c>
      <c r="H22044" s="18">
        <v>37116228</v>
      </c>
      <c r="I22044" s="18">
        <v>312980</v>
      </c>
      <c r="J22044" s="18">
        <v>1615302</v>
      </c>
      <c r="K22044" s="18">
        <v>35500926</v>
      </c>
      <c r="L22044" s="18">
        <v>32651</v>
      </c>
      <c r="M22044" s="18">
        <v>24375</v>
      </c>
    </row>
    <row r="22045" spans="1:13" hidden="1" x14ac:dyDescent="0.25">
      <c r="A22045">
        <v>800155500</v>
      </c>
      <c r="B22045" t="s">
        <v>19867</v>
      </c>
      <c r="C22045" t="s">
        <v>1748</v>
      </c>
      <c r="D22045" s="20">
        <v>43830</v>
      </c>
      <c r="E22045" t="s">
        <v>19513</v>
      </c>
      <c r="F22045" t="s">
        <v>12</v>
      </c>
      <c r="G22045" s="18">
        <v>4697004</v>
      </c>
      <c r="H22045" s="18">
        <v>6145031</v>
      </c>
      <c r="I22045" s="18">
        <v>3376812</v>
      </c>
      <c r="J22045" s="18">
        <v>3704863</v>
      </c>
      <c r="K22045" s="18">
        <v>2440168</v>
      </c>
      <c r="L22045" s="18">
        <v>246402</v>
      </c>
      <c r="M22045" s="18">
        <v>616501</v>
      </c>
    </row>
    <row r="22046" spans="1:13" hidden="1" x14ac:dyDescent="0.25">
      <c r="A22046">
        <v>890920936</v>
      </c>
      <c r="B22046" t="s">
        <v>19868</v>
      </c>
      <c r="C22046" t="s">
        <v>29</v>
      </c>
      <c r="D22046" s="20">
        <v>43830</v>
      </c>
      <c r="E22046" t="s">
        <v>19513</v>
      </c>
      <c r="F22046" t="s">
        <v>12</v>
      </c>
      <c r="G22046" s="18">
        <v>4077455</v>
      </c>
      <c r="H22046" s="18">
        <v>6811432</v>
      </c>
      <c r="I22046" s="18">
        <v>1075544</v>
      </c>
      <c r="J22046" s="18">
        <v>1075544</v>
      </c>
      <c r="K22046" s="18">
        <v>5735888</v>
      </c>
      <c r="L22046" s="18">
        <v>303362</v>
      </c>
      <c r="M22046" s="18">
        <v>328223</v>
      </c>
    </row>
    <row r="22047" spans="1:13" hidden="1" x14ac:dyDescent="0.25">
      <c r="A22047">
        <v>830055550</v>
      </c>
      <c r="B22047" t="s">
        <v>19869</v>
      </c>
      <c r="C22047" t="s">
        <v>217</v>
      </c>
      <c r="D22047" s="20">
        <v>43830</v>
      </c>
      <c r="E22047" t="s">
        <v>19513</v>
      </c>
      <c r="F22047" t="s">
        <v>12</v>
      </c>
      <c r="G22047" s="18">
        <v>1169966</v>
      </c>
      <c r="H22047" s="18">
        <v>1172844</v>
      </c>
      <c r="I22047" s="18">
        <v>820488</v>
      </c>
      <c r="J22047" s="18">
        <v>820488</v>
      </c>
      <c r="K22047" s="18">
        <v>352356</v>
      </c>
      <c r="M22047" s="18">
        <v>58017</v>
      </c>
    </row>
    <row r="22048" spans="1:13" hidden="1" x14ac:dyDescent="0.25">
      <c r="A22048">
        <v>900521271</v>
      </c>
      <c r="B22048" t="s">
        <v>19870</v>
      </c>
      <c r="C22048" t="s">
        <v>294</v>
      </c>
      <c r="D22048" s="20">
        <v>43830</v>
      </c>
      <c r="E22048" t="s">
        <v>19513</v>
      </c>
      <c r="F22048" t="s">
        <v>12</v>
      </c>
      <c r="G22048" s="18">
        <v>3855238</v>
      </c>
      <c r="H22048" s="18">
        <v>4259573</v>
      </c>
      <c r="I22048" s="18">
        <v>1339681</v>
      </c>
      <c r="J22048" s="18">
        <v>1339681</v>
      </c>
      <c r="K22048" s="18">
        <v>2919892</v>
      </c>
      <c r="L22048" s="18">
        <v>305199</v>
      </c>
      <c r="M22048" s="18">
        <v>472320</v>
      </c>
    </row>
    <row r="22049" spans="1:13" hidden="1" x14ac:dyDescent="0.25">
      <c r="A22049">
        <v>800005972</v>
      </c>
      <c r="B22049" t="s">
        <v>19871</v>
      </c>
      <c r="C22049" t="s">
        <v>1082</v>
      </c>
      <c r="D22049" s="20">
        <v>43830</v>
      </c>
      <c r="E22049" t="s">
        <v>19513</v>
      </c>
      <c r="F22049" t="s">
        <v>12</v>
      </c>
      <c r="G22049" s="18">
        <v>5815690</v>
      </c>
      <c r="H22049" s="18">
        <v>6279296</v>
      </c>
      <c r="I22049" s="18">
        <v>2988884</v>
      </c>
      <c r="J22049" s="18">
        <v>2988884</v>
      </c>
      <c r="K22049" s="18">
        <v>3290412</v>
      </c>
      <c r="L22049" s="18">
        <v>77004</v>
      </c>
      <c r="M22049" s="18">
        <v>946221</v>
      </c>
    </row>
    <row r="22050" spans="1:13" hidden="1" x14ac:dyDescent="0.25">
      <c r="A22050">
        <v>900402027</v>
      </c>
      <c r="B22050" t="s">
        <v>19872</v>
      </c>
      <c r="C22050" t="s">
        <v>29</v>
      </c>
      <c r="D22050" s="20">
        <v>43830</v>
      </c>
      <c r="E22050" t="s">
        <v>19513</v>
      </c>
      <c r="F22050" t="s">
        <v>12</v>
      </c>
      <c r="G22050" s="18">
        <v>276237</v>
      </c>
      <c r="H22050" s="18">
        <v>7114050</v>
      </c>
      <c r="I22050" s="18">
        <v>108124</v>
      </c>
      <c r="J22050" s="18">
        <v>1185988</v>
      </c>
      <c r="K22050" s="18">
        <v>5928062</v>
      </c>
      <c r="L22050" s="18">
        <v>69764</v>
      </c>
      <c r="M22050" s="18">
        <v>580429</v>
      </c>
    </row>
    <row r="22051" spans="1:13" hidden="1" x14ac:dyDescent="0.25">
      <c r="A22051">
        <v>830116500</v>
      </c>
      <c r="B22051" t="s">
        <v>19873</v>
      </c>
      <c r="C22051" t="s">
        <v>154</v>
      </c>
      <c r="D22051" s="20">
        <v>43830</v>
      </c>
      <c r="E22051" t="s">
        <v>19513</v>
      </c>
      <c r="F22051" t="s">
        <v>12</v>
      </c>
      <c r="G22051" s="18">
        <v>5021813</v>
      </c>
      <c r="H22051" s="18">
        <v>12214565</v>
      </c>
      <c r="I22051" s="18">
        <v>818556</v>
      </c>
      <c r="J22051" s="18">
        <v>3985168</v>
      </c>
      <c r="K22051" s="18">
        <v>8229397</v>
      </c>
      <c r="L22051" s="18">
        <v>242062</v>
      </c>
      <c r="M22051" s="18">
        <v>288715</v>
      </c>
    </row>
    <row r="22052" spans="1:13" hidden="1" x14ac:dyDescent="0.25">
      <c r="A22052">
        <v>900414477</v>
      </c>
      <c r="B22052" t="s">
        <v>19874</v>
      </c>
      <c r="C22052" t="s">
        <v>162</v>
      </c>
      <c r="D22052" s="20">
        <v>43830</v>
      </c>
      <c r="E22052" t="s">
        <v>19513</v>
      </c>
      <c r="F22052" t="s">
        <v>12</v>
      </c>
      <c r="G22052" s="18">
        <v>31761235</v>
      </c>
      <c r="H22052" s="18">
        <v>37169270</v>
      </c>
      <c r="I22052" s="18">
        <v>32284690</v>
      </c>
      <c r="J22052" s="18">
        <v>32284690</v>
      </c>
      <c r="K22052" s="18">
        <v>4884580</v>
      </c>
      <c r="M22052" s="18">
        <v>391982</v>
      </c>
    </row>
    <row r="22053" spans="1:13" hidden="1" x14ac:dyDescent="0.25">
      <c r="A22053">
        <v>900902534</v>
      </c>
      <c r="B22053" t="s">
        <v>19875</v>
      </c>
      <c r="C22053" t="s">
        <v>210</v>
      </c>
      <c r="D22053" s="20">
        <v>43830</v>
      </c>
      <c r="E22053" t="s">
        <v>19513</v>
      </c>
      <c r="F22053" t="s">
        <v>12</v>
      </c>
      <c r="G22053" s="18">
        <v>10135726</v>
      </c>
      <c r="H22053" s="18">
        <v>136844237</v>
      </c>
      <c r="I22053" s="18">
        <v>3407577</v>
      </c>
      <c r="J22053" s="18">
        <v>17618977</v>
      </c>
      <c r="K22053" s="18">
        <v>119225260</v>
      </c>
      <c r="L22053" s="18">
        <v>243637</v>
      </c>
      <c r="M22053" s="18">
        <v>4176356</v>
      </c>
    </row>
    <row r="22054" spans="1:13" hidden="1" x14ac:dyDescent="0.25">
      <c r="A22054">
        <v>800138563</v>
      </c>
      <c r="B22054" t="s">
        <v>19876</v>
      </c>
      <c r="C22054" t="s">
        <v>65</v>
      </c>
      <c r="D22054" s="20">
        <v>43830</v>
      </c>
      <c r="E22054" t="s">
        <v>19513</v>
      </c>
      <c r="F22054" t="s">
        <v>12</v>
      </c>
      <c r="G22054" s="18">
        <v>1226476</v>
      </c>
      <c r="H22054" s="18">
        <v>10274466</v>
      </c>
      <c r="I22054" s="18">
        <v>14583</v>
      </c>
      <c r="J22054" s="18">
        <v>756526</v>
      </c>
      <c r="K22054" s="18">
        <v>9517940</v>
      </c>
      <c r="M22054" s="18">
        <v>765904</v>
      </c>
    </row>
    <row r="22055" spans="1:13" x14ac:dyDescent="0.25">
      <c r="A22055">
        <v>900050847</v>
      </c>
      <c r="B22055" t="s">
        <v>19877</v>
      </c>
      <c r="C22055" t="s">
        <v>231</v>
      </c>
      <c r="D22055" s="20">
        <v>43830</v>
      </c>
      <c r="E22055" t="s">
        <v>19513</v>
      </c>
      <c r="F22055" t="s">
        <v>12</v>
      </c>
      <c r="G22055" s="18">
        <v>6033382</v>
      </c>
      <c r="H22055" s="18">
        <v>12564650</v>
      </c>
      <c r="I22055" s="18">
        <v>4847405</v>
      </c>
      <c r="J22055" s="18">
        <v>4847405</v>
      </c>
      <c r="K22055" s="18">
        <v>7717245</v>
      </c>
      <c r="L22055" s="18">
        <v>80014</v>
      </c>
      <c r="M22055" s="18">
        <v>480800</v>
      </c>
    </row>
    <row r="22056" spans="1:13" hidden="1" x14ac:dyDescent="0.25">
      <c r="A22056">
        <v>860055912</v>
      </c>
      <c r="B22056" t="s">
        <v>19878</v>
      </c>
      <c r="C22056" t="s">
        <v>162</v>
      </c>
      <c r="D22056" s="20">
        <v>43830</v>
      </c>
      <c r="E22056" t="s">
        <v>19513</v>
      </c>
      <c r="F22056" t="s">
        <v>12</v>
      </c>
      <c r="G22056" s="18">
        <v>87298123</v>
      </c>
      <c r="H22056" s="18">
        <v>97443029</v>
      </c>
      <c r="I22056" s="18">
        <v>10934923</v>
      </c>
      <c r="J22056" s="18">
        <v>74608618</v>
      </c>
      <c r="K22056" s="18">
        <v>22834411</v>
      </c>
      <c r="L22056" s="18">
        <v>319008</v>
      </c>
      <c r="M22056" s="18">
        <v>50189</v>
      </c>
    </row>
    <row r="22057" spans="1:13" hidden="1" x14ac:dyDescent="0.25">
      <c r="A22057">
        <v>802015564</v>
      </c>
      <c r="B22057" t="s">
        <v>19879</v>
      </c>
      <c r="C22057" t="s">
        <v>154</v>
      </c>
      <c r="D22057" s="20">
        <v>43830</v>
      </c>
      <c r="E22057" t="s">
        <v>19513</v>
      </c>
      <c r="F22057" t="s">
        <v>12</v>
      </c>
      <c r="G22057" s="18">
        <v>5989289</v>
      </c>
      <c r="H22057" s="18">
        <v>8270674</v>
      </c>
      <c r="I22057" s="18">
        <v>1855483</v>
      </c>
      <c r="J22057" s="18">
        <v>1855483</v>
      </c>
      <c r="K22057" s="18">
        <v>6415191</v>
      </c>
      <c r="L22057" s="18">
        <v>187448</v>
      </c>
      <c r="M22057" s="18">
        <v>1658336</v>
      </c>
    </row>
    <row r="22058" spans="1:13" hidden="1" x14ac:dyDescent="0.25">
      <c r="A22058">
        <v>890919436</v>
      </c>
      <c r="B22058" t="s">
        <v>19880</v>
      </c>
      <c r="C22058" t="s">
        <v>243</v>
      </c>
      <c r="D22058" s="20">
        <v>43830</v>
      </c>
      <c r="E22058" t="s">
        <v>19513</v>
      </c>
      <c r="F22058" t="s">
        <v>12</v>
      </c>
      <c r="G22058" s="18">
        <v>13871315</v>
      </c>
      <c r="H22058" s="18">
        <v>16653711</v>
      </c>
      <c r="I22058" s="18">
        <v>3182900</v>
      </c>
      <c r="J22058" s="18">
        <v>3718211</v>
      </c>
      <c r="K22058" s="18">
        <v>12935500</v>
      </c>
      <c r="L22058" s="18">
        <v>633239</v>
      </c>
      <c r="M22058" s="18">
        <v>1430099</v>
      </c>
    </row>
    <row r="22059" spans="1:13" hidden="1" x14ac:dyDescent="0.25">
      <c r="A22059">
        <v>900673904</v>
      </c>
      <c r="B22059" t="s">
        <v>19881</v>
      </c>
      <c r="C22059" t="s">
        <v>29</v>
      </c>
      <c r="D22059" s="20">
        <v>43830</v>
      </c>
      <c r="E22059" t="s">
        <v>19513</v>
      </c>
      <c r="F22059" t="s">
        <v>12</v>
      </c>
      <c r="G22059" s="18">
        <v>317616</v>
      </c>
      <c r="H22059" s="18">
        <v>15880398</v>
      </c>
      <c r="I22059" s="18">
        <v>248495</v>
      </c>
      <c r="J22059" s="18">
        <v>9709823</v>
      </c>
      <c r="K22059" s="18">
        <v>6170575</v>
      </c>
      <c r="L22059" s="18">
        <v>1857</v>
      </c>
      <c r="M22059" s="18">
        <v>252625</v>
      </c>
    </row>
    <row r="22060" spans="1:13" hidden="1" x14ac:dyDescent="0.25">
      <c r="A22060">
        <v>900403279</v>
      </c>
      <c r="B22060" t="s">
        <v>19882</v>
      </c>
      <c r="C22060" t="s">
        <v>68</v>
      </c>
      <c r="D22060" s="20">
        <v>43830</v>
      </c>
      <c r="E22060" t="s">
        <v>19513</v>
      </c>
      <c r="F22060" t="s">
        <v>12</v>
      </c>
      <c r="G22060" s="18">
        <v>47429614</v>
      </c>
      <c r="H22060" s="18">
        <v>251844379</v>
      </c>
      <c r="I22060" s="18">
        <v>512532</v>
      </c>
      <c r="J22060" s="18">
        <v>59704958</v>
      </c>
      <c r="K22060" s="18">
        <v>192139421</v>
      </c>
      <c r="L22060" s="18">
        <v>3123411</v>
      </c>
      <c r="M22060" s="18">
        <v>-394931</v>
      </c>
    </row>
    <row r="22061" spans="1:13" hidden="1" x14ac:dyDescent="0.25">
      <c r="A22061">
        <v>890911625</v>
      </c>
      <c r="B22061" t="s">
        <v>19883</v>
      </c>
      <c r="C22061" t="s">
        <v>234</v>
      </c>
      <c r="D22061" s="20">
        <v>43830</v>
      </c>
      <c r="E22061" t="s">
        <v>19513</v>
      </c>
      <c r="F22061" t="s">
        <v>12</v>
      </c>
      <c r="G22061" s="18">
        <v>15889889</v>
      </c>
      <c r="H22061" s="18">
        <v>129907451</v>
      </c>
      <c r="I22061" s="18">
        <v>27006147</v>
      </c>
      <c r="J22061" s="18">
        <v>49308230</v>
      </c>
      <c r="K22061" s="18">
        <v>80599221</v>
      </c>
      <c r="L22061" s="18">
        <v>2686043</v>
      </c>
      <c r="M22061" s="18">
        <v>9123807</v>
      </c>
    </row>
    <row r="22062" spans="1:13" hidden="1" x14ac:dyDescent="0.25">
      <c r="A22062">
        <v>900370766</v>
      </c>
      <c r="B22062" t="s">
        <v>19884</v>
      </c>
      <c r="C22062" t="s">
        <v>107</v>
      </c>
      <c r="D22062" s="20">
        <v>43830</v>
      </c>
      <c r="E22062" t="s">
        <v>19513</v>
      </c>
      <c r="F22062" t="s">
        <v>12</v>
      </c>
      <c r="G22062" s="18">
        <v>9175222</v>
      </c>
      <c r="H22062" s="18">
        <v>10078118</v>
      </c>
      <c r="I22062" s="18">
        <v>1428118</v>
      </c>
      <c r="J22062" s="18">
        <v>2902618</v>
      </c>
      <c r="K22062" s="18">
        <v>7175500</v>
      </c>
      <c r="L22062" s="18">
        <v>185273</v>
      </c>
      <c r="M22062" s="18">
        <v>788462</v>
      </c>
    </row>
    <row r="22063" spans="1:13" hidden="1" x14ac:dyDescent="0.25">
      <c r="A22063">
        <v>811009784</v>
      </c>
      <c r="B22063" t="s">
        <v>19885</v>
      </c>
      <c r="C22063" t="s">
        <v>200</v>
      </c>
      <c r="D22063" s="20">
        <v>43830</v>
      </c>
      <c r="E22063" t="s">
        <v>19513</v>
      </c>
      <c r="F22063" t="s">
        <v>12</v>
      </c>
      <c r="G22063" s="18">
        <v>6032461</v>
      </c>
      <c r="H22063" s="18">
        <v>124415759</v>
      </c>
      <c r="I22063" s="18">
        <v>6666080</v>
      </c>
      <c r="J22063" s="18">
        <v>27515976</v>
      </c>
      <c r="K22063" s="18">
        <v>96899783</v>
      </c>
      <c r="L22063" s="18">
        <v>95560</v>
      </c>
      <c r="M22063" s="18">
        <v>-1503146</v>
      </c>
    </row>
    <row r="22064" spans="1:13" hidden="1" x14ac:dyDescent="0.25">
      <c r="A22064">
        <v>900640306</v>
      </c>
      <c r="B22064" t="s">
        <v>19886</v>
      </c>
      <c r="C22064" t="s">
        <v>617</v>
      </c>
      <c r="D22064" s="20">
        <v>43830</v>
      </c>
      <c r="E22064" t="s">
        <v>19513</v>
      </c>
      <c r="F22064" t="s">
        <v>12</v>
      </c>
      <c r="G22064" s="18">
        <v>3114227</v>
      </c>
      <c r="H22064" s="18">
        <v>7107174</v>
      </c>
      <c r="I22064" s="18">
        <v>1213286</v>
      </c>
      <c r="J22064" s="18">
        <v>4710010</v>
      </c>
      <c r="K22064" s="18">
        <v>2397164</v>
      </c>
      <c r="L22064" s="18">
        <v>0</v>
      </c>
      <c r="M22064" s="18">
        <v>-420406</v>
      </c>
    </row>
    <row r="22065" spans="1:13" hidden="1" x14ac:dyDescent="0.25">
      <c r="A22065">
        <v>900266895</v>
      </c>
      <c r="B22065" t="s">
        <v>19887</v>
      </c>
      <c r="C22065" t="s">
        <v>200</v>
      </c>
      <c r="D22065" s="20">
        <v>43830</v>
      </c>
      <c r="E22065" t="s">
        <v>19513</v>
      </c>
      <c r="F22065" t="s">
        <v>12</v>
      </c>
      <c r="G22065" s="18">
        <v>843836</v>
      </c>
      <c r="H22065" s="18">
        <v>17731188</v>
      </c>
      <c r="I22065" s="18">
        <v>510538</v>
      </c>
      <c r="J22065" s="18">
        <v>4484166</v>
      </c>
      <c r="K22065" s="18">
        <v>13247022</v>
      </c>
      <c r="L22065" s="18">
        <v>2592</v>
      </c>
      <c r="M22065" s="18">
        <v>-263278</v>
      </c>
    </row>
    <row r="22066" spans="1:13" hidden="1" x14ac:dyDescent="0.25">
      <c r="A22066">
        <v>901313608</v>
      </c>
      <c r="B22066" t="s">
        <v>19888</v>
      </c>
      <c r="C22066" t="s">
        <v>143</v>
      </c>
      <c r="D22066" s="20">
        <v>43830</v>
      </c>
      <c r="E22066" t="s">
        <v>19513</v>
      </c>
      <c r="F22066" t="s">
        <v>12</v>
      </c>
      <c r="G22066" s="18">
        <v>15202447</v>
      </c>
      <c r="H22066" s="18">
        <v>231646097</v>
      </c>
      <c r="I22066" s="18">
        <v>6977242</v>
      </c>
      <c r="J22066" s="18">
        <v>218977242</v>
      </c>
      <c r="K22066" s="18">
        <v>12668855</v>
      </c>
      <c r="L22066" s="18">
        <v>5664023</v>
      </c>
      <c r="M22066" s="18">
        <v>-6023482</v>
      </c>
    </row>
    <row r="22067" spans="1:13" hidden="1" x14ac:dyDescent="0.25">
      <c r="A22067">
        <v>900305092</v>
      </c>
      <c r="B22067" t="s">
        <v>19889</v>
      </c>
      <c r="C22067" t="s">
        <v>200</v>
      </c>
      <c r="D22067" s="20">
        <v>43830</v>
      </c>
      <c r="E22067" t="s">
        <v>19513</v>
      </c>
      <c r="F22067" t="s">
        <v>12</v>
      </c>
      <c r="G22067" s="18">
        <v>1657114</v>
      </c>
      <c r="H22067" s="18">
        <v>21136779</v>
      </c>
      <c r="I22067" s="18">
        <v>1196951</v>
      </c>
      <c r="J22067" s="18">
        <v>4755781</v>
      </c>
      <c r="K22067" s="18">
        <v>16380998</v>
      </c>
      <c r="L22067" s="18">
        <v>75068</v>
      </c>
      <c r="M22067" s="18">
        <v>-57619</v>
      </c>
    </row>
    <row r="22068" spans="1:13" hidden="1" x14ac:dyDescent="0.25">
      <c r="A22068">
        <v>900467440</v>
      </c>
      <c r="B22068" t="s">
        <v>19890</v>
      </c>
      <c r="C22068" t="s">
        <v>29</v>
      </c>
      <c r="D22068" s="20">
        <v>43830</v>
      </c>
      <c r="E22068" t="s">
        <v>19513</v>
      </c>
      <c r="F22068" t="s">
        <v>12</v>
      </c>
      <c r="G22068" s="18">
        <v>2524903</v>
      </c>
      <c r="H22068" s="18">
        <v>6905998</v>
      </c>
      <c r="I22068" s="18">
        <v>29014</v>
      </c>
      <c r="J22068" s="18">
        <v>727911</v>
      </c>
      <c r="K22068" s="18">
        <v>6178087</v>
      </c>
      <c r="L22068" s="18">
        <v>3074</v>
      </c>
      <c r="M22068" s="18">
        <v>190896</v>
      </c>
    </row>
    <row r="22069" spans="1:13" hidden="1" x14ac:dyDescent="0.25">
      <c r="A22069">
        <v>800161633</v>
      </c>
      <c r="B22069" t="s">
        <v>19891</v>
      </c>
      <c r="C22069" t="s">
        <v>162</v>
      </c>
      <c r="D22069" s="20">
        <v>43830</v>
      </c>
      <c r="E22069" t="s">
        <v>19513</v>
      </c>
      <c r="F22069" t="s">
        <v>12</v>
      </c>
      <c r="G22069" s="18">
        <v>1009677652</v>
      </c>
      <c r="H22069" s="18">
        <v>1082533721</v>
      </c>
      <c r="I22069" s="18">
        <v>421237893</v>
      </c>
      <c r="J22069" s="18">
        <v>421237893</v>
      </c>
      <c r="K22069" s="18">
        <v>661295828</v>
      </c>
      <c r="M22069" s="18">
        <v>100854350</v>
      </c>
    </row>
    <row r="22070" spans="1:13" hidden="1" x14ac:dyDescent="0.25">
      <c r="A22070">
        <v>890320240</v>
      </c>
      <c r="B22070" t="s">
        <v>19892</v>
      </c>
      <c r="C22070" t="s">
        <v>141</v>
      </c>
      <c r="D22070" s="20">
        <v>43830</v>
      </c>
      <c r="E22070" t="s">
        <v>19513</v>
      </c>
      <c r="F22070" t="s">
        <v>12</v>
      </c>
      <c r="G22070" s="18">
        <v>26543448</v>
      </c>
      <c r="H22070" s="18">
        <v>70233830</v>
      </c>
      <c r="I22070" s="18">
        <v>25986999</v>
      </c>
      <c r="J22070" s="18">
        <v>31325410</v>
      </c>
      <c r="K22070" s="18">
        <v>38908420</v>
      </c>
      <c r="L22070" s="18">
        <v>971950</v>
      </c>
      <c r="M22070" s="18">
        <v>-849478</v>
      </c>
    </row>
    <row r="22071" spans="1:13" hidden="1" x14ac:dyDescent="0.25">
      <c r="A22071">
        <v>900074271</v>
      </c>
      <c r="B22071" t="s">
        <v>19893</v>
      </c>
      <c r="C22071" t="s">
        <v>29</v>
      </c>
      <c r="D22071" s="20">
        <v>43830</v>
      </c>
      <c r="E22071" t="s">
        <v>19513</v>
      </c>
      <c r="F22071" t="s">
        <v>12</v>
      </c>
      <c r="G22071" s="18">
        <v>12382484</v>
      </c>
      <c r="H22071" s="18">
        <v>16564412</v>
      </c>
      <c r="I22071" s="18">
        <v>4173605</v>
      </c>
      <c r="J22071" s="18">
        <v>6693714</v>
      </c>
      <c r="K22071" s="18">
        <v>9870698</v>
      </c>
      <c r="M22071" s="18">
        <v>2579425</v>
      </c>
    </row>
    <row r="22072" spans="1:13" hidden="1" x14ac:dyDescent="0.25">
      <c r="A22072">
        <v>890907824</v>
      </c>
      <c r="B22072" t="s">
        <v>19894</v>
      </c>
      <c r="C22072" t="s">
        <v>29</v>
      </c>
      <c r="D22072" s="20">
        <v>43830</v>
      </c>
      <c r="E22072" t="s">
        <v>19513</v>
      </c>
      <c r="F22072" t="s">
        <v>12</v>
      </c>
      <c r="G22072" s="18">
        <v>8752088</v>
      </c>
      <c r="H22072" s="18">
        <v>332423945</v>
      </c>
      <c r="I22072" s="18">
        <v>7476563</v>
      </c>
      <c r="J22072" s="18">
        <v>172408100</v>
      </c>
      <c r="K22072" s="18">
        <v>160015845</v>
      </c>
      <c r="L22072" s="18">
        <v>11168212</v>
      </c>
      <c r="M22072" s="18">
        <v>5796545</v>
      </c>
    </row>
    <row r="22073" spans="1:13" hidden="1" x14ac:dyDescent="0.25">
      <c r="A22073">
        <v>900641409</v>
      </c>
      <c r="B22073" t="s">
        <v>19895</v>
      </c>
      <c r="C22073" t="s">
        <v>154</v>
      </c>
      <c r="D22073" s="20">
        <v>43830</v>
      </c>
      <c r="E22073" t="s">
        <v>19513</v>
      </c>
      <c r="F22073" t="s">
        <v>12</v>
      </c>
      <c r="G22073" s="18">
        <v>3399552</v>
      </c>
      <c r="H22073" s="18">
        <v>6693597</v>
      </c>
      <c r="I22073" s="18">
        <v>1686109</v>
      </c>
      <c r="J22073" s="18">
        <v>3108047</v>
      </c>
      <c r="K22073" s="18">
        <v>3585550</v>
      </c>
      <c r="L22073" s="18">
        <v>505934</v>
      </c>
      <c r="M22073" s="18">
        <v>264042</v>
      </c>
    </row>
    <row r="22074" spans="1:13" hidden="1" x14ac:dyDescent="0.25">
      <c r="A22074">
        <v>811036723</v>
      </c>
      <c r="B22074" t="s">
        <v>19896</v>
      </c>
      <c r="C22074" t="s">
        <v>29</v>
      </c>
      <c r="D22074" s="20">
        <v>43830</v>
      </c>
      <c r="E22074" t="s">
        <v>19513</v>
      </c>
      <c r="F22074" t="s">
        <v>12</v>
      </c>
      <c r="G22074" s="18">
        <v>317988</v>
      </c>
      <c r="H22074" s="18">
        <v>26255125</v>
      </c>
      <c r="I22074" s="18">
        <v>233593</v>
      </c>
      <c r="J22074" s="18">
        <v>6366258</v>
      </c>
      <c r="K22074" s="18">
        <v>19888867</v>
      </c>
      <c r="L22074" s="18">
        <v>805854</v>
      </c>
      <c r="M22074" s="18">
        <v>776137</v>
      </c>
    </row>
    <row r="22075" spans="1:13" hidden="1" x14ac:dyDescent="0.25">
      <c r="A22075">
        <v>800237475</v>
      </c>
      <c r="B22075" t="s">
        <v>19897</v>
      </c>
      <c r="C22075" t="s">
        <v>154</v>
      </c>
      <c r="D22075" s="20">
        <v>43830</v>
      </c>
      <c r="E22075" t="s">
        <v>19513</v>
      </c>
      <c r="F22075" t="s">
        <v>12</v>
      </c>
      <c r="G22075" s="18">
        <v>30253516</v>
      </c>
      <c r="H22075" s="18">
        <v>146749940</v>
      </c>
      <c r="I22075" s="18">
        <v>7292617</v>
      </c>
      <c r="J22075" s="18">
        <v>55465710</v>
      </c>
      <c r="K22075" s="18">
        <v>91284230</v>
      </c>
      <c r="L22075" s="18">
        <v>42405</v>
      </c>
      <c r="M22075" s="18">
        <v>57650</v>
      </c>
    </row>
    <row r="22076" spans="1:13" hidden="1" x14ac:dyDescent="0.25">
      <c r="A22076">
        <v>900972709</v>
      </c>
      <c r="B22076" t="s">
        <v>19898</v>
      </c>
      <c r="C22076" t="s">
        <v>143</v>
      </c>
      <c r="D22076" s="20">
        <v>43830</v>
      </c>
      <c r="E22076" t="s">
        <v>19513</v>
      </c>
      <c r="F22076" t="s">
        <v>12</v>
      </c>
      <c r="G22076" s="18">
        <v>20896535</v>
      </c>
      <c r="H22076" s="18">
        <v>20896540</v>
      </c>
      <c r="I22076" s="18">
        <v>0</v>
      </c>
      <c r="J22076" s="18">
        <v>20226041</v>
      </c>
      <c r="K22076" s="18">
        <v>670499</v>
      </c>
      <c r="M22076" s="18">
        <v>-97010</v>
      </c>
    </row>
    <row r="22077" spans="1:13" hidden="1" x14ac:dyDescent="0.25">
      <c r="A22077">
        <v>890914526</v>
      </c>
      <c r="B22077" t="s">
        <v>19899</v>
      </c>
      <c r="C22077" t="s">
        <v>124</v>
      </c>
      <c r="D22077" s="20">
        <v>43830</v>
      </c>
      <c r="E22077" t="s">
        <v>19513</v>
      </c>
      <c r="F22077" t="s">
        <v>12</v>
      </c>
      <c r="G22077" s="18">
        <v>415859577</v>
      </c>
      <c r="H22077" s="18">
        <v>617232427</v>
      </c>
      <c r="I22077" s="18">
        <v>263018070</v>
      </c>
      <c r="J22077" s="18">
        <v>416320918</v>
      </c>
      <c r="K22077" s="18">
        <v>200911509</v>
      </c>
      <c r="L22077" s="18">
        <v>13982664</v>
      </c>
      <c r="M22077" s="18">
        <v>6291843</v>
      </c>
    </row>
    <row r="22078" spans="1:13" hidden="1" x14ac:dyDescent="0.25">
      <c r="A22078">
        <v>830038474</v>
      </c>
      <c r="B22078" t="s">
        <v>19900</v>
      </c>
      <c r="C22078" t="s">
        <v>143</v>
      </c>
      <c r="D22078" s="20">
        <v>43830</v>
      </c>
      <c r="E22078" t="s">
        <v>19513</v>
      </c>
      <c r="F22078" t="s">
        <v>12</v>
      </c>
      <c r="G22078" s="18">
        <v>5266072</v>
      </c>
      <c r="H22078" s="18">
        <v>9611050</v>
      </c>
      <c r="I22078" s="18">
        <v>428928</v>
      </c>
      <c r="J22078" s="18">
        <v>3818126</v>
      </c>
      <c r="K22078" s="18">
        <v>5792924</v>
      </c>
      <c r="L22078" s="18">
        <v>413599</v>
      </c>
      <c r="M22078" s="18">
        <v>-420529</v>
      </c>
    </row>
    <row r="22079" spans="1:13" hidden="1" x14ac:dyDescent="0.25">
      <c r="A22079">
        <v>800200139</v>
      </c>
      <c r="B22079" t="s">
        <v>19901</v>
      </c>
      <c r="C22079" t="s">
        <v>85</v>
      </c>
      <c r="D22079" s="20">
        <v>43830</v>
      </c>
      <c r="E22079" t="s">
        <v>19513</v>
      </c>
      <c r="F22079" t="s">
        <v>12</v>
      </c>
      <c r="G22079" s="18">
        <v>6565060</v>
      </c>
      <c r="H22079" s="18">
        <v>14555180</v>
      </c>
      <c r="I22079" s="18">
        <v>3768153</v>
      </c>
      <c r="J22079" s="18">
        <v>6976120</v>
      </c>
      <c r="K22079" s="18">
        <v>7579060</v>
      </c>
      <c r="M22079" s="18">
        <v>785445</v>
      </c>
    </row>
    <row r="22080" spans="1:13" hidden="1" x14ac:dyDescent="0.25">
      <c r="A22080">
        <v>800076835</v>
      </c>
      <c r="B22080" t="s">
        <v>19902</v>
      </c>
      <c r="C22080" t="s">
        <v>68</v>
      </c>
      <c r="D22080" s="20">
        <v>43830</v>
      </c>
      <c r="E22080" t="s">
        <v>19513</v>
      </c>
      <c r="F22080" t="s">
        <v>12</v>
      </c>
      <c r="G22080" s="18">
        <v>3370</v>
      </c>
      <c r="H22080" s="18">
        <v>2266619</v>
      </c>
      <c r="I22080" s="18">
        <v>81222</v>
      </c>
      <c r="J22080" s="18">
        <v>270584</v>
      </c>
      <c r="K22080" s="18">
        <v>1996035</v>
      </c>
      <c r="L22080" s="18">
        <v>0</v>
      </c>
      <c r="M22080" s="18">
        <v>-111560</v>
      </c>
    </row>
    <row r="22081" spans="1:13" hidden="1" x14ac:dyDescent="0.25">
      <c r="A22081">
        <v>900616606</v>
      </c>
      <c r="B22081" t="s">
        <v>19903</v>
      </c>
      <c r="C22081" t="s">
        <v>29</v>
      </c>
      <c r="D22081" s="20">
        <v>43830</v>
      </c>
      <c r="E22081" t="s">
        <v>19513</v>
      </c>
      <c r="F22081" t="s">
        <v>12</v>
      </c>
      <c r="G22081" s="18">
        <v>2389958</v>
      </c>
      <c r="H22081" s="18">
        <v>30931112</v>
      </c>
      <c r="I22081" s="18">
        <v>0</v>
      </c>
      <c r="J22081" s="18">
        <v>30907781</v>
      </c>
      <c r="K22081" s="18">
        <v>23331</v>
      </c>
      <c r="L22081" s="18">
        <v>0</v>
      </c>
      <c r="M22081" s="18">
        <v>-5869</v>
      </c>
    </row>
    <row r="22082" spans="1:13" hidden="1" x14ac:dyDescent="0.25">
      <c r="A22082">
        <v>822003865</v>
      </c>
      <c r="B22082" t="s">
        <v>19904</v>
      </c>
      <c r="C22082" t="s">
        <v>650</v>
      </c>
      <c r="D22082" s="20">
        <v>43830</v>
      </c>
      <c r="E22082" t="s">
        <v>19513</v>
      </c>
      <c r="F22082" t="s">
        <v>12</v>
      </c>
      <c r="G22082" s="18">
        <v>38851733</v>
      </c>
      <c r="H22082" s="18">
        <v>54024064</v>
      </c>
      <c r="I22082" s="18">
        <v>10928773</v>
      </c>
      <c r="J22082" s="18">
        <v>10928773</v>
      </c>
      <c r="K22082" s="18">
        <v>43095291</v>
      </c>
      <c r="M22082" s="18">
        <v>822404</v>
      </c>
    </row>
    <row r="22083" spans="1:13" hidden="1" x14ac:dyDescent="0.25">
      <c r="A22083">
        <v>860528320</v>
      </c>
      <c r="B22083" t="s">
        <v>19905</v>
      </c>
      <c r="C22083" t="s">
        <v>122</v>
      </c>
      <c r="D22083" s="20">
        <v>43830</v>
      </c>
      <c r="E22083" t="s">
        <v>19513</v>
      </c>
      <c r="F22083" t="s">
        <v>12</v>
      </c>
      <c r="G22083" s="18">
        <v>17783746</v>
      </c>
      <c r="H22083" s="18">
        <v>23128364</v>
      </c>
      <c r="I22083" s="18">
        <v>4207308</v>
      </c>
      <c r="J22083" s="18">
        <v>4745498</v>
      </c>
      <c r="K22083" s="18">
        <v>18382866</v>
      </c>
      <c r="M22083" s="18">
        <v>2164174</v>
      </c>
    </row>
    <row r="22084" spans="1:13" hidden="1" x14ac:dyDescent="0.25">
      <c r="A22084">
        <v>830088759</v>
      </c>
      <c r="B22084" t="s">
        <v>19906</v>
      </c>
      <c r="C22084" t="s">
        <v>23</v>
      </c>
      <c r="D22084" s="20">
        <v>43830</v>
      </c>
      <c r="E22084" t="s">
        <v>19513</v>
      </c>
      <c r="F22084" t="s">
        <v>12</v>
      </c>
      <c r="G22084" s="18">
        <v>10306681</v>
      </c>
      <c r="H22084" s="18">
        <v>12107190</v>
      </c>
      <c r="I22084" s="18">
        <v>4193529</v>
      </c>
      <c r="J22084" s="18">
        <v>5454263</v>
      </c>
      <c r="K22084" s="18">
        <v>6652927</v>
      </c>
      <c r="L22084" s="18">
        <v>47056</v>
      </c>
      <c r="M22084" s="18">
        <v>2408841</v>
      </c>
    </row>
    <row r="22085" spans="1:13" hidden="1" x14ac:dyDescent="0.25">
      <c r="A22085">
        <v>830143509</v>
      </c>
      <c r="B22085" t="s">
        <v>19907</v>
      </c>
      <c r="C22085" t="s">
        <v>162</v>
      </c>
      <c r="D22085" s="20">
        <v>43830</v>
      </c>
      <c r="E22085" t="s">
        <v>19513</v>
      </c>
      <c r="F22085" t="s">
        <v>12</v>
      </c>
      <c r="G22085" s="18">
        <v>316888</v>
      </c>
      <c r="H22085" s="18">
        <v>14786468</v>
      </c>
      <c r="I22085" s="18">
        <v>4649335</v>
      </c>
      <c r="J22085" s="18">
        <v>9817359</v>
      </c>
      <c r="K22085" s="18">
        <v>4969109</v>
      </c>
      <c r="M22085" s="18">
        <v>-52376</v>
      </c>
    </row>
    <row r="22086" spans="1:13" hidden="1" x14ac:dyDescent="0.25">
      <c r="A22086">
        <v>811004145</v>
      </c>
      <c r="B22086" t="s">
        <v>19908</v>
      </c>
      <c r="C22086" t="s">
        <v>31</v>
      </c>
      <c r="D22086" s="20">
        <v>43830</v>
      </c>
      <c r="E22086" t="s">
        <v>19513</v>
      </c>
      <c r="F22086" t="s">
        <v>12</v>
      </c>
      <c r="G22086" s="18">
        <v>2394378</v>
      </c>
      <c r="H22086" s="18">
        <v>40116738</v>
      </c>
      <c r="I22086" s="18">
        <v>153545</v>
      </c>
      <c r="J22086" s="18">
        <v>19066692</v>
      </c>
      <c r="K22086" s="18">
        <v>21050046</v>
      </c>
      <c r="L22086" s="18">
        <v>309</v>
      </c>
      <c r="M22086" s="18">
        <v>820806</v>
      </c>
    </row>
    <row r="22087" spans="1:13" hidden="1" x14ac:dyDescent="0.25">
      <c r="A22087">
        <v>900803328</v>
      </c>
      <c r="B22087" t="s">
        <v>19909</v>
      </c>
      <c r="C22087" t="s">
        <v>19</v>
      </c>
      <c r="D22087" s="20">
        <v>43830</v>
      </c>
      <c r="E22087" t="s">
        <v>19513</v>
      </c>
      <c r="F22087" t="s">
        <v>12</v>
      </c>
      <c r="G22087" s="18">
        <v>7977570</v>
      </c>
      <c r="H22087" s="18">
        <v>13778047</v>
      </c>
      <c r="I22087" s="18">
        <v>5019251</v>
      </c>
      <c r="J22087" s="18">
        <v>5019251</v>
      </c>
      <c r="K22087" s="18">
        <v>8758796</v>
      </c>
      <c r="M22087" s="18">
        <v>333270</v>
      </c>
    </row>
    <row r="22088" spans="1:13" hidden="1" x14ac:dyDescent="0.25">
      <c r="A22088">
        <v>891101301</v>
      </c>
      <c r="B22088" t="s">
        <v>19910</v>
      </c>
      <c r="C22088" t="s">
        <v>29</v>
      </c>
      <c r="D22088" s="20">
        <v>43830</v>
      </c>
      <c r="E22088" t="s">
        <v>19513</v>
      </c>
      <c r="F22088" t="s">
        <v>12</v>
      </c>
      <c r="G22088" s="18">
        <v>24950722</v>
      </c>
      <c r="H22088" s="18">
        <v>31678507</v>
      </c>
      <c r="I22088" s="18">
        <v>2261352</v>
      </c>
      <c r="J22088" s="18">
        <v>6104741</v>
      </c>
      <c r="K22088" s="18">
        <v>25573766</v>
      </c>
      <c r="L22088" s="18">
        <v>352413</v>
      </c>
      <c r="M22088" s="18">
        <v>358903</v>
      </c>
    </row>
    <row r="22089" spans="1:13" hidden="1" x14ac:dyDescent="0.25">
      <c r="A22089">
        <v>900156496</v>
      </c>
      <c r="B22089" t="s">
        <v>19911</v>
      </c>
      <c r="C22089" t="s">
        <v>23</v>
      </c>
      <c r="D22089" s="20">
        <v>43830</v>
      </c>
      <c r="E22089" t="s">
        <v>19513</v>
      </c>
      <c r="F22089" t="s">
        <v>12</v>
      </c>
      <c r="G22089" s="18">
        <v>16558085</v>
      </c>
      <c r="H22089" s="18">
        <v>22180472</v>
      </c>
      <c r="I22089" s="18">
        <v>17133394</v>
      </c>
      <c r="J22089" s="18">
        <v>17133394</v>
      </c>
      <c r="K22089" s="18">
        <v>5047078</v>
      </c>
      <c r="M22089" s="18">
        <v>581853</v>
      </c>
    </row>
    <row r="22090" spans="1:13" hidden="1" x14ac:dyDescent="0.25">
      <c r="A22090">
        <v>900276886</v>
      </c>
      <c r="B22090" t="s">
        <v>19912</v>
      </c>
      <c r="C22090" t="s">
        <v>203</v>
      </c>
      <c r="D22090" s="20">
        <v>43830</v>
      </c>
      <c r="E22090" t="s">
        <v>19513</v>
      </c>
      <c r="F22090" t="s">
        <v>12</v>
      </c>
      <c r="G22090" s="18">
        <v>1359281</v>
      </c>
      <c r="H22090" s="18">
        <v>12826750</v>
      </c>
      <c r="I22090" s="18">
        <v>1089699</v>
      </c>
      <c r="J22090" s="18">
        <v>3703171</v>
      </c>
      <c r="K22090" s="18">
        <v>9123579</v>
      </c>
      <c r="L22090" s="18">
        <v>0</v>
      </c>
      <c r="M22090" s="18">
        <v>52340</v>
      </c>
    </row>
    <row r="22091" spans="1:13" hidden="1" x14ac:dyDescent="0.25">
      <c r="A22091">
        <v>900488773</v>
      </c>
      <c r="B22091" t="s">
        <v>19913</v>
      </c>
      <c r="C22091" t="s">
        <v>129</v>
      </c>
      <c r="D22091" s="20">
        <v>43830</v>
      </c>
      <c r="E22091" t="s">
        <v>19513</v>
      </c>
      <c r="F22091" t="s">
        <v>12</v>
      </c>
      <c r="G22091" s="18">
        <v>1410221</v>
      </c>
      <c r="H22091" s="18">
        <v>1540283</v>
      </c>
      <c r="I22091" s="18">
        <v>1127125</v>
      </c>
      <c r="J22091" s="18">
        <v>1127125</v>
      </c>
      <c r="K22091" s="18">
        <v>413158</v>
      </c>
      <c r="M22091" s="18">
        <v>42408</v>
      </c>
    </row>
    <row r="22092" spans="1:13" hidden="1" x14ac:dyDescent="0.25">
      <c r="A22092">
        <v>811012403</v>
      </c>
      <c r="B22092" t="s">
        <v>19914</v>
      </c>
      <c r="C22092" t="s">
        <v>215</v>
      </c>
      <c r="D22092" s="20">
        <v>43830</v>
      </c>
      <c r="E22092" t="s">
        <v>19513</v>
      </c>
      <c r="F22092" t="s">
        <v>12</v>
      </c>
      <c r="G22092" s="18">
        <v>5451913</v>
      </c>
      <c r="H22092" s="18">
        <v>6539863</v>
      </c>
      <c r="I22092" s="18">
        <v>3226712</v>
      </c>
      <c r="J22092" s="18">
        <v>4942360</v>
      </c>
      <c r="K22092" s="18">
        <v>1597503</v>
      </c>
      <c r="L22092" s="18">
        <v>454843</v>
      </c>
      <c r="M22092" s="18">
        <v>234112</v>
      </c>
    </row>
    <row r="22093" spans="1:13" hidden="1" x14ac:dyDescent="0.25">
      <c r="A22093">
        <v>900695903</v>
      </c>
      <c r="B22093" t="s">
        <v>19915</v>
      </c>
      <c r="C22093" t="s">
        <v>619</v>
      </c>
      <c r="D22093" s="20">
        <v>43830</v>
      </c>
      <c r="E22093" t="s">
        <v>19513</v>
      </c>
      <c r="F22093" t="s">
        <v>12</v>
      </c>
      <c r="G22093" s="18">
        <v>14970</v>
      </c>
      <c r="H22093" s="18">
        <v>155244718</v>
      </c>
      <c r="I22093" s="18">
        <v>18059</v>
      </c>
      <c r="J22093" s="18">
        <v>18059</v>
      </c>
      <c r="K22093" s="18">
        <v>155226659</v>
      </c>
      <c r="L22093" s="18">
        <v>0</v>
      </c>
      <c r="M22093" s="18">
        <v>5832963</v>
      </c>
    </row>
    <row r="22094" spans="1:13" hidden="1" x14ac:dyDescent="0.25">
      <c r="A22094">
        <v>901019042</v>
      </c>
      <c r="B22094" t="s">
        <v>19916</v>
      </c>
      <c r="C22094" t="s">
        <v>31</v>
      </c>
      <c r="D22094" s="20">
        <v>43830</v>
      </c>
      <c r="E22094" t="s">
        <v>19513</v>
      </c>
      <c r="F22094" t="s">
        <v>12</v>
      </c>
      <c r="G22094" s="18">
        <v>195851</v>
      </c>
      <c r="H22094" s="18">
        <v>34195851</v>
      </c>
      <c r="I22094" s="18">
        <v>32226401</v>
      </c>
      <c r="J22094" s="18">
        <v>32226401</v>
      </c>
      <c r="K22094" s="18">
        <v>1969450</v>
      </c>
      <c r="L22094" s="18">
        <v>0</v>
      </c>
      <c r="M22094" s="18">
        <v>-6458</v>
      </c>
    </row>
    <row r="22095" spans="1:13" hidden="1" x14ac:dyDescent="0.25">
      <c r="A22095">
        <v>802020619</v>
      </c>
      <c r="B22095" t="s">
        <v>19917</v>
      </c>
      <c r="C22095" t="s">
        <v>162</v>
      </c>
      <c r="D22095" s="20">
        <v>43830</v>
      </c>
      <c r="E22095" t="s">
        <v>19513</v>
      </c>
      <c r="F22095" t="s">
        <v>12</v>
      </c>
      <c r="G22095" s="18">
        <v>6788705</v>
      </c>
      <c r="H22095" s="18">
        <v>11158981</v>
      </c>
      <c r="I22095" s="18">
        <v>5084703</v>
      </c>
      <c r="J22095" s="18">
        <v>7555723</v>
      </c>
      <c r="K22095" s="18">
        <v>3603258</v>
      </c>
      <c r="L22095" s="18">
        <v>263832</v>
      </c>
      <c r="M22095" s="18">
        <v>517874</v>
      </c>
    </row>
    <row r="22096" spans="1:13" hidden="1" x14ac:dyDescent="0.25">
      <c r="A22096">
        <v>900542770</v>
      </c>
      <c r="B22096" t="s">
        <v>19918</v>
      </c>
      <c r="C22096" t="s">
        <v>29</v>
      </c>
      <c r="D22096" s="20">
        <v>43830</v>
      </c>
      <c r="E22096" t="s">
        <v>19513</v>
      </c>
      <c r="F22096" t="s">
        <v>12</v>
      </c>
      <c r="G22096" s="18">
        <v>26575592</v>
      </c>
      <c r="H22096" s="18">
        <v>87505478</v>
      </c>
      <c r="I22096" s="18">
        <v>8512537</v>
      </c>
      <c r="J22096" s="18">
        <v>80580377</v>
      </c>
      <c r="K22096" s="18">
        <v>6925101</v>
      </c>
      <c r="L22096" s="18">
        <v>106792</v>
      </c>
      <c r="M22096" s="18">
        <v>-2459022</v>
      </c>
    </row>
    <row r="22097" spans="1:13" hidden="1" x14ac:dyDescent="0.25">
      <c r="A22097">
        <v>860530304</v>
      </c>
      <c r="B22097" t="s">
        <v>19919</v>
      </c>
      <c r="C22097" t="s">
        <v>203</v>
      </c>
      <c r="D22097" s="20">
        <v>43830</v>
      </c>
      <c r="E22097" t="s">
        <v>19513</v>
      </c>
      <c r="F22097" t="s">
        <v>12</v>
      </c>
      <c r="G22097" s="18">
        <v>1926672</v>
      </c>
      <c r="H22097" s="18">
        <v>128900466</v>
      </c>
      <c r="I22097" s="18">
        <v>11450446</v>
      </c>
      <c r="J22097" s="18">
        <v>57437337</v>
      </c>
      <c r="K22097" s="18">
        <v>71463129</v>
      </c>
      <c r="L22097" s="18">
        <v>5018965</v>
      </c>
      <c r="M22097" s="18">
        <v>-79118</v>
      </c>
    </row>
    <row r="22098" spans="1:13" hidden="1" x14ac:dyDescent="0.25">
      <c r="A22098">
        <v>804005914</v>
      </c>
      <c r="B22098" t="s">
        <v>19920</v>
      </c>
      <c r="C22098" t="s">
        <v>13786</v>
      </c>
      <c r="D22098" s="20">
        <v>43830</v>
      </c>
      <c r="E22098" t="s">
        <v>19513</v>
      </c>
      <c r="F22098" t="s">
        <v>12</v>
      </c>
      <c r="G22098" s="18">
        <v>20544201</v>
      </c>
      <c r="H22098" s="18">
        <v>36383890</v>
      </c>
      <c r="I22098" s="18">
        <v>6391723</v>
      </c>
      <c r="J22098" s="18">
        <v>16471765</v>
      </c>
      <c r="K22098" s="18">
        <v>19912125</v>
      </c>
      <c r="L22098" s="18">
        <v>1319938</v>
      </c>
      <c r="M22098" s="18">
        <v>12322</v>
      </c>
    </row>
    <row r="22099" spans="1:13" hidden="1" x14ac:dyDescent="0.25">
      <c r="A22099">
        <v>800051659</v>
      </c>
      <c r="B22099" t="s">
        <v>19921</v>
      </c>
      <c r="C22099" t="s">
        <v>40</v>
      </c>
      <c r="D22099" s="20">
        <v>43830</v>
      </c>
      <c r="E22099" t="s">
        <v>19513</v>
      </c>
      <c r="F22099" t="s">
        <v>12</v>
      </c>
      <c r="G22099" s="18">
        <v>6053356</v>
      </c>
      <c r="H22099" s="18">
        <v>6307828</v>
      </c>
      <c r="I22099" s="18">
        <v>4033009</v>
      </c>
      <c r="J22099" s="18">
        <v>4033009</v>
      </c>
      <c r="K22099" s="18">
        <v>2274819</v>
      </c>
      <c r="M22099" s="18">
        <v>1219744</v>
      </c>
    </row>
    <row r="22100" spans="1:13" hidden="1" x14ac:dyDescent="0.25">
      <c r="A22100">
        <v>900061274</v>
      </c>
      <c r="B22100" t="s">
        <v>19922</v>
      </c>
      <c r="C22100" t="s">
        <v>29</v>
      </c>
      <c r="D22100" s="20">
        <v>43830</v>
      </c>
      <c r="E22100" t="s">
        <v>19513</v>
      </c>
      <c r="F22100" t="s">
        <v>12</v>
      </c>
      <c r="G22100" s="18">
        <v>903652</v>
      </c>
      <c r="H22100" s="18">
        <v>37988812</v>
      </c>
      <c r="I22100" s="18">
        <v>3363401</v>
      </c>
      <c r="J22100" s="18">
        <v>3689310</v>
      </c>
      <c r="K22100" s="18">
        <v>34299502</v>
      </c>
      <c r="M22100" s="18">
        <v>-559464</v>
      </c>
    </row>
    <row r="22101" spans="1:13" hidden="1" x14ac:dyDescent="0.25">
      <c r="A22101">
        <v>900561688</v>
      </c>
      <c r="B22101" t="s">
        <v>19923</v>
      </c>
      <c r="C22101" t="s">
        <v>23</v>
      </c>
      <c r="D22101" s="20">
        <v>43830</v>
      </c>
      <c r="E22101" t="s">
        <v>19513</v>
      </c>
      <c r="F22101" t="s">
        <v>12</v>
      </c>
      <c r="G22101" s="18">
        <v>8749773</v>
      </c>
      <c r="H22101" s="18">
        <v>9925657</v>
      </c>
      <c r="I22101" s="18">
        <v>1924631</v>
      </c>
      <c r="J22101" s="18">
        <v>2374818</v>
      </c>
      <c r="K22101" s="18">
        <v>7550839</v>
      </c>
      <c r="L22101" s="18">
        <v>204409</v>
      </c>
      <c r="M22101" s="18">
        <v>928685</v>
      </c>
    </row>
    <row r="22102" spans="1:13" hidden="1" x14ac:dyDescent="0.25">
      <c r="A22102">
        <v>800061409</v>
      </c>
      <c r="B22102" t="s">
        <v>19924</v>
      </c>
      <c r="C22102" t="s">
        <v>154</v>
      </c>
      <c r="D22102" s="20">
        <v>43830</v>
      </c>
      <c r="E22102" t="s">
        <v>19513</v>
      </c>
      <c r="F22102" t="s">
        <v>12</v>
      </c>
      <c r="G22102" s="18">
        <v>7863075</v>
      </c>
      <c r="H22102" s="18">
        <v>9890193</v>
      </c>
      <c r="I22102" s="18">
        <v>904673</v>
      </c>
      <c r="J22102" s="18">
        <v>3910486</v>
      </c>
      <c r="K22102" s="18">
        <v>5979707</v>
      </c>
      <c r="L22102" s="18">
        <v>175031</v>
      </c>
      <c r="M22102" s="18">
        <v>630694</v>
      </c>
    </row>
    <row r="22103" spans="1:13" hidden="1" x14ac:dyDescent="0.25">
      <c r="A22103">
        <v>900559513</v>
      </c>
      <c r="B22103" t="s">
        <v>19925</v>
      </c>
      <c r="C22103" t="s">
        <v>162</v>
      </c>
      <c r="D22103" s="20">
        <v>43830</v>
      </c>
      <c r="E22103" t="s">
        <v>19513</v>
      </c>
      <c r="F22103" t="s">
        <v>12</v>
      </c>
      <c r="G22103" s="18">
        <v>1512581</v>
      </c>
      <c r="H22103" s="18">
        <v>6026149</v>
      </c>
      <c r="I22103" s="18">
        <v>3079139</v>
      </c>
      <c r="J22103" s="18">
        <v>3079139</v>
      </c>
      <c r="K22103" s="18">
        <v>2947010</v>
      </c>
      <c r="M22103" s="18">
        <v>-43970</v>
      </c>
    </row>
    <row r="22104" spans="1:13" hidden="1" x14ac:dyDescent="0.25">
      <c r="A22104">
        <v>830095632</v>
      </c>
      <c r="B22104" t="s">
        <v>19926</v>
      </c>
      <c r="C22104" t="s">
        <v>29</v>
      </c>
      <c r="D22104" s="20">
        <v>43830</v>
      </c>
      <c r="E22104" t="s">
        <v>19513</v>
      </c>
      <c r="F22104" t="s">
        <v>12</v>
      </c>
      <c r="G22104" s="18">
        <v>5170325</v>
      </c>
      <c r="H22104" s="18">
        <v>12937167</v>
      </c>
      <c r="I22104" s="18">
        <v>29671</v>
      </c>
      <c r="J22104" s="18">
        <v>1518785</v>
      </c>
      <c r="K22104" s="18">
        <v>11418382</v>
      </c>
      <c r="L22104" s="18">
        <v>66256</v>
      </c>
      <c r="M22104" s="18">
        <v>-209683</v>
      </c>
    </row>
    <row r="22105" spans="1:13" hidden="1" x14ac:dyDescent="0.25">
      <c r="A22105">
        <v>830128043</v>
      </c>
      <c r="B22105" t="s">
        <v>19927</v>
      </c>
      <c r="C22105" t="s">
        <v>29</v>
      </c>
      <c r="D22105" s="20">
        <v>43830</v>
      </c>
      <c r="E22105" t="s">
        <v>19513</v>
      </c>
      <c r="F22105" t="s">
        <v>12</v>
      </c>
      <c r="G22105" s="18">
        <v>1980975</v>
      </c>
      <c r="H22105" s="18">
        <v>11285335</v>
      </c>
      <c r="I22105" s="18">
        <v>262374</v>
      </c>
      <c r="J22105" s="18">
        <v>2076556</v>
      </c>
      <c r="K22105" s="18">
        <v>9208779</v>
      </c>
      <c r="L22105" s="18">
        <v>110366</v>
      </c>
      <c r="M22105" s="18">
        <v>598145</v>
      </c>
    </row>
    <row r="22106" spans="1:13" hidden="1" x14ac:dyDescent="0.25">
      <c r="A22106">
        <v>830142201</v>
      </c>
      <c r="B22106" t="s">
        <v>19928</v>
      </c>
      <c r="C22106" t="s">
        <v>143</v>
      </c>
      <c r="D22106" s="20">
        <v>43830</v>
      </c>
      <c r="E22106" t="s">
        <v>19513</v>
      </c>
      <c r="F22106" t="s">
        <v>12</v>
      </c>
      <c r="G22106" s="18">
        <v>6137464</v>
      </c>
      <c r="H22106" s="18">
        <v>11636248</v>
      </c>
      <c r="I22106" s="18">
        <v>8520046</v>
      </c>
      <c r="J22106" s="18">
        <v>10029697</v>
      </c>
      <c r="K22106" s="18">
        <v>1606551</v>
      </c>
      <c r="L22106" s="18">
        <v>395628</v>
      </c>
      <c r="M22106" s="18">
        <v>858832</v>
      </c>
    </row>
    <row r="22107" spans="1:13" hidden="1" x14ac:dyDescent="0.25">
      <c r="A22107">
        <v>900182860</v>
      </c>
      <c r="B22107" t="s">
        <v>19929</v>
      </c>
      <c r="C22107" t="s">
        <v>650</v>
      </c>
      <c r="D22107" s="20">
        <v>43830</v>
      </c>
      <c r="E22107" t="s">
        <v>19513</v>
      </c>
      <c r="F22107" t="s">
        <v>12</v>
      </c>
      <c r="G22107" s="18">
        <v>3813805</v>
      </c>
      <c r="H22107" s="18">
        <v>5284420</v>
      </c>
      <c r="I22107" s="18">
        <v>344720</v>
      </c>
      <c r="J22107" s="18">
        <v>1268787</v>
      </c>
      <c r="K22107" s="18">
        <v>4015633</v>
      </c>
      <c r="L22107" s="18">
        <v>3790</v>
      </c>
      <c r="M22107" s="18">
        <v>325317</v>
      </c>
    </row>
    <row r="22108" spans="1:13" hidden="1" x14ac:dyDescent="0.25">
      <c r="A22108">
        <v>900331172</v>
      </c>
      <c r="B22108" t="s">
        <v>19930</v>
      </c>
      <c r="C22108" t="s">
        <v>203</v>
      </c>
      <c r="D22108" s="20">
        <v>43830</v>
      </c>
      <c r="E22108" t="s">
        <v>19513</v>
      </c>
      <c r="F22108" t="s">
        <v>12</v>
      </c>
      <c r="G22108" s="18">
        <v>685289</v>
      </c>
      <c r="H22108" s="18">
        <v>13578334</v>
      </c>
      <c r="I22108" s="18">
        <v>247670</v>
      </c>
      <c r="J22108" s="18">
        <v>1189083</v>
      </c>
      <c r="K22108" s="18">
        <v>12389251</v>
      </c>
      <c r="L22108" s="18">
        <v>32891</v>
      </c>
      <c r="M22108" s="18">
        <v>189403</v>
      </c>
    </row>
    <row r="22109" spans="1:13" hidden="1" x14ac:dyDescent="0.25">
      <c r="A22109">
        <v>892201114</v>
      </c>
      <c r="B22109" t="s">
        <v>19931</v>
      </c>
      <c r="C22109" t="s">
        <v>48</v>
      </c>
      <c r="D22109" s="20">
        <v>43830</v>
      </c>
      <c r="E22109" t="s">
        <v>19513</v>
      </c>
      <c r="F22109" t="s">
        <v>12</v>
      </c>
      <c r="G22109" s="18">
        <v>27125195</v>
      </c>
      <c r="H22109" s="18">
        <v>51807480</v>
      </c>
      <c r="I22109" s="18">
        <v>16084581</v>
      </c>
      <c r="J22109" s="18">
        <v>17620488</v>
      </c>
      <c r="K22109" s="18">
        <v>34186992</v>
      </c>
      <c r="L22109" s="18">
        <v>1013777</v>
      </c>
      <c r="M22109" s="18">
        <v>4101011</v>
      </c>
    </row>
    <row r="22110" spans="1:13" hidden="1" x14ac:dyDescent="0.25">
      <c r="A22110">
        <v>891102601</v>
      </c>
      <c r="B22110" t="s">
        <v>19932</v>
      </c>
      <c r="C22110" t="s">
        <v>270</v>
      </c>
      <c r="D22110" s="20">
        <v>43830</v>
      </c>
      <c r="E22110" t="s">
        <v>19513</v>
      </c>
      <c r="F22110" t="s">
        <v>12</v>
      </c>
      <c r="G22110" s="18">
        <v>8828236</v>
      </c>
      <c r="H22110" s="18">
        <v>18625527</v>
      </c>
      <c r="I22110" s="18">
        <v>7702954</v>
      </c>
      <c r="J22110" s="18">
        <v>8787885</v>
      </c>
      <c r="K22110" s="18">
        <v>9837642</v>
      </c>
      <c r="L22110" s="18">
        <v>111245</v>
      </c>
      <c r="M22110" s="18">
        <v>353389</v>
      </c>
    </row>
    <row r="22111" spans="1:13" hidden="1" x14ac:dyDescent="0.25">
      <c r="A22111">
        <v>900166615</v>
      </c>
      <c r="B22111" t="s">
        <v>19933</v>
      </c>
      <c r="C22111" t="s">
        <v>36</v>
      </c>
      <c r="D22111" s="20">
        <v>43830</v>
      </c>
      <c r="E22111" t="s">
        <v>19513</v>
      </c>
      <c r="F22111" t="s">
        <v>12</v>
      </c>
      <c r="G22111" s="18">
        <v>5884693</v>
      </c>
      <c r="H22111" s="18">
        <v>7553454</v>
      </c>
      <c r="I22111" s="18">
        <v>3865790</v>
      </c>
      <c r="J22111" s="18">
        <v>3888689</v>
      </c>
      <c r="K22111" s="18">
        <v>3664765</v>
      </c>
      <c r="L22111" s="18">
        <v>158828</v>
      </c>
      <c r="M22111" s="18">
        <v>717750</v>
      </c>
    </row>
    <row r="22112" spans="1:13" hidden="1" x14ac:dyDescent="0.25">
      <c r="A22112">
        <v>860520304</v>
      </c>
      <c r="B22112" t="s">
        <v>19934</v>
      </c>
      <c r="C22112" t="s">
        <v>23</v>
      </c>
      <c r="D22112" s="20">
        <v>43830</v>
      </c>
      <c r="E22112" t="s">
        <v>19513</v>
      </c>
      <c r="F22112" t="s">
        <v>12</v>
      </c>
      <c r="G22112" s="18">
        <v>6771564</v>
      </c>
      <c r="H22112" s="18">
        <v>10884939</v>
      </c>
      <c r="I22112" s="18">
        <v>5997</v>
      </c>
      <c r="J22112" s="18">
        <v>153949</v>
      </c>
      <c r="K22112" s="18">
        <v>10730990</v>
      </c>
      <c r="L22112" s="18">
        <v>1334</v>
      </c>
      <c r="M22112" s="18">
        <v>-1713284</v>
      </c>
    </row>
    <row r="22113" spans="1:13" hidden="1" x14ac:dyDescent="0.25">
      <c r="A22113">
        <v>900702970</v>
      </c>
      <c r="B22113" t="s">
        <v>19935</v>
      </c>
      <c r="C22113" t="s">
        <v>31</v>
      </c>
      <c r="D22113" s="20">
        <v>43830</v>
      </c>
      <c r="E22113" t="s">
        <v>19513</v>
      </c>
      <c r="F22113" t="s">
        <v>12</v>
      </c>
      <c r="G22113" s="18">
        <v>24044225</v>
      </c>
      <c r="H22113" s="18">
        <v>39878134</v>
      </c>
      <c r="I22113" s="18">
        <v>18367693</v>
      </c>
      <c r="J22113" s="18">
        <v>27683563</v>
      </c>
      <c r="K22113" s="18">
        <v>12194571</v>
      </c>
      <c r="M22113" s="18">
        <v>198724</v>
      </c>
    </row>
    <row r="22114" spans="1:13" hidden="1" x14ac:dyDescent="0.25">
      <c r="A22114">
        <v>900327528</v>
      </c>
      <c r="B22114" t="s">
        <v>19936</v>
      </c>
      <c r="C22114" t="s">
        <v>154</v>
      </c>
      <c r="D22114" s="20">
        <v>43830</v>
      </c>
      <c r="E22114" t="s">
        <v>19513</v>
      </c>
      <c r="F22114" t="s">
        <v>12</v>
      </c>
      <c r="G22114" s="18">
        <v>41987134</v>
      </c>
      <c r="H22114" s="18">
        <v>43281821</v>
      </c>
      <c r="I22114" s="18">
        <v>6327859</v>
      </c>
      <c r="J22114" s="18">
        <v>26805112</v>
      </c>
      <c r="K22114" s="18">
        <v>16476709</v>
      </c>
      <c r="L22114" s="18">
        <v>124565</v>
      </c>
      <c r="M22114" s="18">
        <v>523619</v>
      </c>
    </row>
    <row r="22115" spans="1:13" hidden="1" x14ac:dyDescent="0.25">
      <c r="A22115">
        <v>900868847</v>
      </c>
      <c r="B22115" t="s">
        <v>19937</v>
      </c>
      <c r="C22115" t="s">
        <v>31</v>
      </c>
      <c r="D22115" s="20">
        <v>43830</v>
      </c>
      <c r="E22115" t="s">
        <v>19513</v>
      </c>
      <c r="F22115" t="s">
        <v>12</v>
      </c>
      <c r="G22115" s="18">
        <v>1680981</v>
      </c>
      <c r="H22115" s="18">
        <v>23440160</v>
      </c>
      <c r="I22115" s="18">
        <v>2036024</v>
      </c>
      <c r="J22115" s="18">
        <v>2036024</v>
      </c>
      <c r="K22115" s="18">
        <v>21404136</v>
      </c>
      <c r="M22115" s="18">
        <v>197662</v>
      </c>
    </row>
    <row r="22116" spans="1:13" hidden="1" x14ac:dyDescent="0.25">
      <c r="A22116">
        <v>900596210</v>
      </c>
      <c r="B22116" t="s">
        <v>19938</v>
      </c>
      <c r="C22116" t="s">
        <v>162</v>
      </c>
      <c r="D22116" s="20">
        <v>43830</v>
      </c>
      <c r="E22116" t="s">
        <v>19513</v>
      </c>
      <c r="F22116" t="s">
        <v>12</v>
      </c>
      <c r="G22116" s="18">
        <v>25237821</v>
      </c>
      <c r="H22116" s="18">
        <v>26635667</v>
      </c>
      <c r="I22116" s="18">
        <v>8947962</v>
      </c>
      <c r="J22116" s="18">
        <v>24364515</v>
      </c>
      <c r="K22116" s="18">
        <v>2271152</v>
      </c>
      <c r="L22116" s="18">
        <v>39919</v>
      </c>
      <c r="M22116" s="18">
        <v>673140</v>
      </c>
    </row>
    <row r="22117" spans="1:13" hidden="1" x14ac:dyDescent="0.25">
      <c r="A22117">
        <v>900919916</v>
      </c>
      <c r="B22117" t="s">
        <v>19939</v>
      </c>
      <c r="C22117" t="s">
        <v>19</v>
      </c>
      <c r="D22117" s="20">
        <v>43830</v>
      </c>
      <c r="E22117" t="s">
        <v>19513</v>
      </c>
      <c r="F22117" t="s">
        <v>12</v>
      </c>
      <c r="G22117" s="18">
        <v>326348</v>
      </c>
      <c r="H22117" s="18">
        <v>34590450</v>
      </c>
      <c r="I22117" s="18">
        <v>1569</v>
      </c>
      <c r="J22117" s="18">
        <v>477753</v>
      </c>
      <c r="K22117" s="18">
        <v>34112697</v>
      </c>
      <c r="M22117" s="18">
        <v>-13061</v>
      </c>
    </row>
    <row r="22118" spans="1:13" hidden="1" x14ac:dyDescent="0.25">
      <c r="A22118">
        <v>830002469</v>
      </c>
      <c r="B22118" t="s">
        <v>19940</v>
      </c>
      <c r="C22118" t="s">
        <v>162</v>
      </c>
      <c r="D22118" s="20">
        <v>43830</v>
      </c>
      <c r="E22118" t="s">
        <v>19513</v>
      </c>
      <c r="F22118" t="s">
        <v>12</v>
      </c>
      <c r="G22118" s="18">
        <v>7835339</v>
      </c>
      <c r="H22118" s="18">
        <v>7835339</v>
      </c>
      <c r="I22118" s="18">
        <v>195667</v>
      </c>
      <c r="J22118" s="18">
        <v>1176049</v>
      </c>
      <c r="K22118" s="18">
        <v>6659290</v>
      </c>
      <c r="L22118" s="18">
        <v>463741</v>
      </c>
      <c r="M22118" s="18">
        <v>201104</v>
      </c>
    </row>
    <row r="22119" spans="1:13" hidden="1" x14ac:dyDescent="0.25">
      <c r="A22119">
        <v>800240922</v>
      </c>
      <c r="B22119" t="s">
        <v>19941</v>
      </c>
      <c r="C22119" t="s">
        <v>68</v>
      </c>
      <c r="D22119" s="20">
        <v>43830</v>
      </c>
      <c r="E22119" t="s">
        <v>19513</v>
      </c>
      <c r="F22119" t="s">
        <v>12</v>
      </c>
      <c r="G22119" s="18">
        <v>12736351</v>
      </c>
      <c r="H22119" s="18">
        <v>18476162</v>
      </c>
      <c r="I22119" s="18">
        <v>1976170</v>
      </c>
      <c r="J22119" s="18">
        <v>1976170</v>
      </c>
      <c r="K22119" s="18">
        <v>16499992</v>
      </c>
      <c r="L22119" s="18">
        <v>10599</v>
      </c>
      <c r="M22119" s="18">
        <v>3204629</v>
      </c>
    </row>
    <row r="22120" spans="1:13" hidden="1" x14ac:dyDescent="0.25">
      <c r="A22120">
        <v>890500705</v>
      </c>
      <c r="B22120" t="s">
        <v>19942</v>
      </c>
      <c r="C22120" t="s">
        <v>467</v>
      </c>
      <c r="D22120" s="20">
        <v>43830</v>
      </c>
      <c r="E22120" t="s">
        <v>19513</v>
      </c>
      <c r="F22120" t="s">
        <v>12</v>
      </c>
      <c r="G22120" s="18">
        <v>4948204</v>
      </c>
      <c r="H22120" s="18">
        <v>16737927</v>
      </c>
      <c r="I22120" s="18">
        <v>2530997</v>
      </c>
      <c r="J22120" s="18">
        <v>5105939</v>
      </c>
      <c r="K22120" s="18">
        <v>11631988</v>
      </c>
      <c r="L22120" s="18">
        <v>400218</v>
      </c>
      <c r="M22120" s="18">
        <v>892388</v>
      </c>
    </row>
    <row r="22121" spans="1:13" hidden="1" x14ac:dyDescent="0.25">
      <c r="A22121">
        <v>860001074</v>
      </c>
      <c r="B22121" t="s">
        <v>19943</v>
      </c>
      <c r="C22121" t="s">
        <v>154</v>
      </c>
      <c r="D22121" s="20">
        <v>43830</v>
      </c>
      <c r="E22121" t="s">
        <v>19513</v>
      </c>
      <c r="F22121" t="s">
        <v>12</v>
      </c>
      <c r="G22121" s="18">
        <v>18660977</v>
      </c>
      <c r="H22121" s="18">
        <v>31526710</v>
      </c>
      <c r="I22121" s="18">
        <v>19022424</v>
      </c>
      <c r="J22121" s="18">
        <v>21164967</v>
      </c>
      <c r="K22121" s="18">
        <v>10361743</v>
      </c>
      <c r="L22121" s="18">
        <v>190960</v>
      </c>
      <c r="M22121" s="18">
        <v>-700377</v>
      </c>
    </row>
    <row r="22122" spans="1:13" x14ac:dyDescent="0.25">
      <c r="A22122">
        <v>900324429</v>
      </c>
      <c r="B22122" t="s">
        <v>19944</v>
      </c>
      <c r="C22122" t="s">
        <v>231</v>
      </c>
      <c r="D22122" s="20">
        <v>43830</v>
      </c>
      <c r="E22122" t="s">
        <v>19513</v>
      </c>
      <c r="F22122" t="s">
        <v>12</v>
      </c>
      <c r="G22122" s="18">
        <v>25495462</v>
      </c>
      <c r="H22122" s="18">
        <v>31735484</v>
      </c>
      <c r="I22122" s="18">
        <v>2438660</v>
      </c>
      <c r="J22122" s="18">
        <v>2438660</v>
      </c>
      <c r="K22122" s="18">
        <v>29296824</v>
      </c>
      <c r="L22122" s="18">
        <v>44093</v>
      </c>
      <c r="M22122" s="18">
        <v>283866</v>
      </c>
    </row>
    <row r="22123" spans="1:13" hidden="1" x14ac:dyDescent="0.25">
      <c r="A22123">
        <v>832004501</v>
      </c>
      <c r="B22123" t="s">
        <v>19945</v>
      </c>
      <c r="C22123" t="s">
        <v>96</v>
      </c>
      <c r="D22123" s="20">
        <v>43830</v>
      </c>
      <c r="E22123" t="s">
        <v>19513</v>
      </c>
      <c r="F22123" t="s">
        <v>12</v>
      </c>
      <c r="G22123" s="18">
        <v>4443593</v>
      </c>
      <c r="H22123" s="18">
        <v>28913539</v>
      </c>
      <c r="I22123" s="18">
        <v>12792741</v>
      </c>
      <c r="J22123" s="18">
        <v>12792741</v>
      </c>
      <c r="K22123" s="18">
        <v>16120798</v>
      </c>
      <c r="L22123" s="18">
        <v>101261</v>
      </c>
      <c r="M22123" s="18">
        <v>-2463503</v>
      </c>
    </row>
    <row r="22124" spans="1:13" hidden="1" x14ac:dyDescent="0.25">
      <c r="A22124">
        <v>860008547</v>
      </c>
      <c r="B22124" t="s">
        <v>19946</v>
      </c>
      <c r="C22124" t="s">
        <v>177</v>
      </c>
      <c r="D22124" s="20">
        <v>43830</v>
      </c>
      <c r="E22124" t="s">
        <v>19513</v>
      </c>
      <c r="F22124" t="s">
        <v>12</v>
      </c>
      <c r="G22124" s="18">
        <v>24923282</v>
      </c>
      <c r="H22124" s="18">
        <v>77682575</v>
      </c>
      <c r="I22124" s="18">
        <v>15908411</v>
      </c>
      <c r="J22124" s="18">
        <v>19877518</v>
      </c>
      <c r="K22124" s="18">
        <v>57805057</v>
      </c>
      <c r="L22124" s="18">
        <v>1931688</v>
      </c>
      <c r="M22124" s="18">
        <v>754345</v>
      </c>
    </row>
    <row r="22125" spans="1:13" hidden="1" x14ac:dyDescent="0.25">
      <c r="A22125">
        <v>900375104</v>
      </c>
      <c r="B22125" t="s">
        <v>19947</v>
      </c>
      <c r="C22125" t="s">
        <v>96</v>
      </c>
      <c r="D22125" s="20">
        <v>43830</v>
      </c>
      <c r="E22125" t="s">
        <v>19513</v>
      </c>
      <c r="F22125" t="s">
        <v>12</v>
      </c>
      <c r="G22125" s="18">
        <v>3401</v>
      </c>
      <c r="H22125" s="18">
        <v>303401</v>
      </c>
      <c r="I22125" s="18">
        <v>26335</v>
      </c>
      <c r="J22125" s="18">
        <v>26335</v>
      </c>
      <c r="K22125" s="18">
        <v>277066</v>
      </c>
      <c r="M22125" s="18">
        <v>-3388</v>
      </c>
    </row>
    <row r="22126" spans="1:13" hidden="1" x14ac:dyDescent="0.25">
      <c r="A22126">
        <v>900338240</v>
      </c>
      <c r="B22126" t="s">
        <v>19948</v>
      </c>
      <c r="C22126" t="s">
        <v>29</v>
      </c>
      <c r="D22126" s="20">
        <v>43830</v>
      </c>
      <c r="E22126" t="s">
        <v>19513</v>
      </c>
      <c r="F22126" t="s">
        <v>12</v>
      </c>
      <c r="G22126" s="18">
        <v>558483</v>
      </c>
      <c r="H22126" s="18">
        <v>22110829</v>
      </c>
      <c r="I22126" s="18">
        <v>47708</v>
      </c>
      <c r="J22126" s="18">
        <v>1371678</v>
      </c>
      <c r="K22126" s="18">
        <v>20739151</v>
      </c>
      <c r="L22126" s="18">
        <v>15051</v>
      </c>
      <c r="M22126" s="18">
        <v>1353210</v>
      </c>
    </row>
    <row r="22127" spans="1:13" hidden="1" x14ac:dyDescent="0.25">
      <c r="A22127">
        <v>900339305</v>
      </c>
      <c r="B22127" t="s">
        <v>19949</v>
      </c>
      <c r="C22127" t="s">
        <v>29</v>
      </c>
      <c r="D22127" s="20">
        <v>43830</v>
      </c>
      <c r="E22127" t="s">
        <v>19513</v>
      </c>
      <c r="F22127" t="s">
        <v>12</v>
      </c>
      <c r="G22127" s="18">
        <v>7418806</v>
      </c>
      <c r="H22127" s="18">
        <v>19452123</v>
      </c>
      <c r="I22127" s="18">
        <v>238503</v>
      </c>
      <c r="J22127" s="18">
        <v>2392447</v>
      </c>
      <c r="K22127" s="18">
        <v>17059676</v>
      </c>
      <c r="L22127" s="18">
        <v>962</v>
      </c>
      <c r="M22127" s="18">
        <v>-1051620</v>
      </c>
    </row>
    <row r="22128" spans="1:13" hidden="1" x14ac:dyDescent="0.25">
      <c r="A22128">
        <v>900435003</v>
      </c>
      <c r="B22128" t="s">
        <v>19950</v>
      </c>
      <c r="C22128" t="s">
        <v>162</v>
      </c>
      <c r="D22128" s="20">
        <v>43830</v>
      </c>
      <c r="E22128" t="s">
        <v>19513</v>
      </c>
      <c r="F22128" t="s">
        <v>12</v>
      </c>
      <c r="G22128" s="18">
        <v>26283594</v>
      </c>
      <c r="H22128" s="18">
        <v>26283594</v>
      </c>
      <c r="I22128" s="18">
        <v>26098797</v>
      </c>
      <c r="J22128" s="18">
        <v>26098797</v>
      </c>
      <c r="K22128" s="18">
        <v>184797</v>
      </c>
      <c r="L22128" s="18">
        <v>239647</v>
      </c>
      <c r="M22128" s="18">
        <v>77472</v>
      </c>
    </row>
    <row r="22129" spans="1:13" hidden="1" x14ac:dyDescent="0.25">
      <c r="A22129">
        <v>891701004</v>
      </c>
      <c r="B22129" t="s">
        <v>19951</v>
      </c>
      <c r="C22129" t="s">
        <v>203</v>
      </c>
      <c r="D22129" s="20">
        <v>43830</v>
      </c>
      <c r="E22129" t="s">
        <v>19513</v>
      </c>
      <c r="F22129" t="s">
        <v>12</v>
      </c>
      <c r="G22129" s="18">
        <v>381386</v>
      </c>
      <c r="H22129" s="18">
        <v>12610004</v>
      </c>
      <c r="I22129" s="18">
        <v>154052</v>
      </c>
      <c r="J22129" s="18">
        <v>3214580</v>
      </c>
      <c r="K22129" s="18">
        <v>9395424</v>
      </c>
      <c r="M22129" s="18">
        <v>532894</v>
      </c>
    </row>
    <row r="22130" spans="1:13" hidden="1" x14ac:dyDescent="0.25">
      <c r="A22130">
        <v>811044814</v>
      </c>
      <c r="B22130" t="s">
        <v>19952</v>
      </c>
      <c r="C22130" t="s">
        <v>350</v>
      </c>
      <c r="D22130" s="20">
        <v>43830</v>
      </c>
      <c r="E22130" t="s">
        <v>19513</v>
      </c>
      <c r="F22130" t="s">
        <v>12</v>
      </c>
      <c r="G22130" s="18">
        <v>190858105</v>
      </c>
      <c r="H22130" s="18">
        <v>271299145</v>
      </c>
      <c r="I22130" s="18">
        <v>117096004</v>
      </c>
      <c r="J22130" s="18">
        <v>212008959</v>
      </c>
      <c r="K22130" s="18">
        <v>59290186</v>
      </c>
      <c r="L22130" s="18">
        <v>10669737</v>
      </c>
      <c r="M22130" s="18">
        <v>21246852</v>
      </c>
    </row>
    <row r="22131" spans="1:13" hidden="1" x14ac:dyDescent="0.25">
      <c r="A22131">
        <v>811001501</v>
      </c>
      <c r="B22131" t="s">
        <v>19953</v>
      </c>
      <c r="C22131" t="s">
        <v>220</v>
      </c>
      <c r="D22131" s="20">
        <v>43830</v>
      </c>
      <c r="E22131" t="s">
        <v>19513</v>
      </c>
      <c r="F22131" t="s">
        <v>12</v>
      </c>
      <c r="G22131" s="18">
        <v>13033256</v>
      </c>
      <c r="H22131" s="18">
        <v>15024152</v>
      </c>
      <c r="I22131" s="18">
        <v>5770847</v>
      </c>
      <c r="J22131" s="18">
        <v>5770847</v>
      </c>
      <c r="K22131" s="18">
        <v>9253305</v>
      </c>
      <c r="L22131" s="18">
        <v>371268</v>
      </c>
      <c r="M22131" s="18">
        <v>1045788</v>
      </c>
    </row>
    <row r="22132" spans="1:13" hidden="1" x14ac:dyDescent="0.25">
      <c r="A22132">
        <v>800058809</v>
      </c>
      <c r="B22132" t="s">
        <v>19954</v>
      </c>
      <c r="C22132" t="s">
        <v>154</v>
      </c>
      <c r="D22132" s="20">
        <v>43830</v>
      </c>
      <c r="E22132" t="s">
        <v>19513</v>
      </c>
      <c r="F22132" t="s">
        <v>12</v>
      </c>
      <c r="G22132" s="18">
        <v>13636088</v>
      </c>
      <c r="H22132" s="18">
        <v>40372700</v>
      </c>
      <c r="I22132" s="18">
        <v>28158833</v>
      </c>
      <c r="J22132" s="18">
        <v>31513225</v>
      </c>
      <c r="K22132" s="18">
        <v>8859475</v>
      </c>
      <c r="L22132" s="18">
        <v>52382</v>
      </c>
      <c r="M22132" s="18">
        <v>1000788</v>
      </c>
    </row>
    <row r="22133" spans="1:13" hidden="1" x14ac:dyDescent="0.25">
      <c r="A22133">
        <v>800038504</v>
      </c>
      <c r="B22133" t="s">
        <v>19955</v>
      </c>
      <c r="C22133" t="s">
        <v>29</v>
      </c>
      <c r="D22133" s="20">
        <v>43830</v>
      </c>
      <c r="E22133" t="s">
        <v>19513</v>
      </c>
      <c r="F22133" t="s">
        <v>12</v>
      </c>
      <c r="G22133" s="18">
        <v>657664</v>
      </c>
      <c r="H22133" s="18">
        <v>5291894</v>
      </c>
      <c r="I22133" s="18">
        <v>633258</v>
      </c>
      <c r="J22133" s="18">
        <v>807815</v>
      </c>
      <c r="K22133" s="18">
        <v>4484079</v>
      </c>
      <c r="L22133" s="18">
        <v>0</v>
      </c>
      <c r="M22133" s="18">
        <v>257397</v>
      </c>
    </row>
    <row r="22134" spans="1:13" hidden="1" x14ac:dyDescent="0.25">
      <c r="A22134">
        <v>860048044</v>
      </c>
      <c r="B22134" t="s">
        <v>19956</v>
      </c>
      <c r="C22134" t="s">
        <v>29</v>
      </c>
      <c r="D22134" s="20">
        <v>43830</v>
      </c>
      <c r="E22134" t="s">
        <v>19513</v>
      </c>
      <c r="F22134" t="s">
        <v>12</v>
      </c>
      <c r="G22134" s="18">
        <v>677128</v>
      </c>
      <c r="H22134" s="18">
        <v>29402722</v>
      </c>
      <c r="I22134" s="18">
        <v>23520</v>
      </c>
      <c r="J22134" s="18">
        <v>1871313</v>
      </c>
      <c r="K22134" s="18">
        <v>27531409</v>
      </c>
      <c r="L22134" s="18">
        <v>846</v>
      </c>
      <c r="M22134" s="18">
        <v>3833864</v>
      </c>
    </row>
    <row r="22135" spans="1:13" hidden="1" x14ac:dyDescent="0.25">
      <c r="A22135">
        <v>822007703</v>
      </c>
      <c r="B22135" t="s">
        <v>19957</v>
      </c>
      <c r="C22135" t="s">
        <v>717</v>
      </c>
      <c r="D22135" s="20">
        <v>43830</v>
      </c>
      <c r="E22135" t="s">
        <v>19513</v>
      </c>
      <c r="F22135" t="s">
        <v>12</v>
      </c>
      <c r="G22135" s="18">
        <v>683138</v>
      </c>
      <c r="H22135" s="18">
        <v>4655984</v>
      </c>
      <c r="I22135" s="18">
        <v>206416</v>
      </c>
      <c r="J22135" s="18">
        <v>1170466</v>
      </c>
      <c r="K22135" s="18">
        <v>3485518</v>
      </c>
      <c r="M22135" s="18">
        <v>7425</v>
      </c>
    </row>
    <row r="22136" spans="1:13" hidden="1" x14ac:dyDescent="0.25">
      <c r="A22136">
        <v>800086501</v>
      </c>
      <c r="B22136" t="s">
        <v>19958</v>
      </c>
      <c r="C22136" t="s">
        <v>154</v>
      </c>
      <c r="D22136" s="20">
        <v>43830</v>
      </c>
      <c r="E22136" t="s">
        <v>19513</v>
      </c>
      <c r="F22136" t="s">
        <v>12</v>
      </c>
      <c r="G22136" s="18">
        <v>49786441</v>
      </c>
      <c r="H22136" s="18">
        <v>69699952</v>
      </c>
      <c r="I22136" s="18">
        <v>25159485</v>
      </c>
      <c r="J22136" s="18">
        <v>41171357</v>
      </c>
      <c r="K22136" s="18">
        <v>28528595</v>
      </c>
      <c r="L22136" s="18">
        <v>484013</v>
      </c>
      <c r="M22136" s="18">
        <v>1794513</v>
      </c>
    </row>
    <row r="22137" spans="1:13" hidden="1" x14ac:dyDescent="0.25">
      <c r="A22137">
        <v>830080002</v>
      </c>
      <c r="B22137" t="s">
        <v>19959</v>
      </c>
      <c r="C22137" t="s">
        <v>29</v>
      </c>
      <c r="D22137" s="20">
        <v>43830</v>
      </c>
      <c r="E22137" t="s">
        <v>19513</v>
      </c>
      <c r="F22137" t="s">
        <v>12</v>
      </c>
      <c r="G22137" s="18">
        <v>13890680</v>
      </c>
      <c r="H22137" s="18">
        <v>106552194</v>
      </c>
      <c r="I22137" s="18">
        <v>4626049</v>
      </c>
      <c r="J22137" s="18">
        <v>31052829</v>
      </c>
      <c r="K22137" s="18">
        <v>75499365</v>
      </c>
      <c r="L22137" s="18">
        <v>3460245</v>
      </c>
      <c r="M22137" s="18">
        <v>1161954</v>
      </c>
    </row>
    <row r="22138" spans="1:13" hidden="1" x14ac:dyDescent="0.25">
      <c r="A22138">
        <v>900893919</v>
      </c>
      <c r="B22138" t="s">
        <v>19960</v>
      </c>
      <c r="C22138" t="s">
        <v>650</v>
      </c>
      <c r="D22138" s="20">
        <v>43830</v>
      </c>
      <c r="E22138" t="s">
        <v>19513</v>
      </c>
      <c r="F22138" t="s">
        <v>12</v>
      </c>
      <c r="G22138" s="18">
        <v>2900318</v>
      </c>
      <c r="H22138" s="18">
        <v>5887267</v>
      </c>
      <c r="I22138" s="18">
        <v>213679</v>
      </c>
      <c r="J22138" s="18">
        <v>1016743</v>
      </c>
      <c r="K22138" s="18">
        <v>4870524</v>
      </c>
      <c r="L22138" s="18">
        <v>132308</v>
      </c>
      <c r="M22138" s="18">
        <v>58658</v>
      </c>
    </row>
    <row r="22139" spans="1:13" hidden="1" x14ac:dyDescent="0.25">
      <c r="A22139">
        <v>900031833</v>
      </c>
      <c r="B22139" t="s">
        <v>19961</v>
      </c>
      <c r="C22139" t="s">
        <v>90</v>
      </c>
      <c r="D22139" s="20">
        <v>43830</v>
      </c>
      <c r="E22139" t="s">
        <v>19513</v>
      </c>
      <c r="F22139" t="s">
        <v>12</v>
      </c>
      <c r="G22139" s="18">
        <v>13319730</v>
      </c>
      <c r="H22139" s="18">
        <v>26834374</v>
      </c>
      <c r="I22139" s="18">
        <v>7425886</v>
      </c>
      <c r="J22139" s="18">
        <v>10902517</v>
      </c>
      <c r="K22139" s="18">
        <v>15931857</v>
      </c>
      <c r="L22139" s="18">
        <v>1016487</v>
      </c>
      <c r="M22139" s="18">
        <v>3567022</v>
      </c>
    </row>
    <row r="22140" spans="1:13" hidden="1" x14ac:dyDescent="0.25">
      <c r="A22140">
        <v>830080634</v>
      </c>
      <c r="B22140" t="s">
        <v>19962</v>
      </c>
      <c r="C22140" t="s">
        <v>303</v>
      </c>
      <c r="D22140" s="20">
        <v>43830</v>
      </c>
      <c r="E22140" t="s">
        <v>19513</v>
      </c>
      <c r="F22140" t="s">
        <v>12</v>
      </c>
      <c r="G22140" s="18">
        <v>19597487</v>
      </c>
      <c r="H22140" s="18">
        <v>20258726</v>
      </c>
      <c r="I22140" s="18">
        <v>9127758</v>
      </c>
      <c r="J22140" s="18">
        <v>19786115</v>
      </c>
      <c r="K22140" s="18">
        <v>472611</v>
      </c>
      <c r="L22140" s="18">
        <v>36682</v>
      </c>
      <c r="M22140" s="18">
        <v>-238676</v>
      </c>
    </row>
    <row r="22141" spans="1:13" hidden="1" x14ac:dyDescent="0.25">
      <c r="A22141">
        <v>811041313</v>
      </c>
      <c r="B22141" t="s">
        <v>19963</v>
      </c>
      <c r="C22141" t="s">
        <v>154</v>
      </c>
      <c r="D22141" s="20">
        <v>43830</v>
      </c>
      <c r="E22141" t="s">
        <v>19513</v>
      </c>
      <c r="F22141" t="s">
        <v>12</v>
      </c>
      <c r="G22141" s="18">
        <v>3482437</v>
      </c>
      <c r="H22141" s="18">
        <v>5868965</v>
      </c>
      <c r="I22141" s="18">
        <v>1680442</v>
      </c>
      <c r="J22141" s="18">
        <v>2698519</v>
      </c>
      <c r="K22141" s="18">
        <v>3170446</v>
      </c>
      <c r="L22141" s="18">
        <v>236810</v>
      </c>
      <c r="M22141" s="18">
        <v>321149</v>
      </c>
    </row>
    <row r="22142" spans="1:13" hidden="1" x14ac:dyDescent="0.25">
      <c r="A22142">
        <v>805017506</v>
      </c>
      <c r="B22142" t="s">
        <v>19964</v>
      </c>
      <c r="C22142" t="s">
        <v>1082</v>
      </c>
      <c r="D22142" s="20">
        <v>43830</v>
      </c>
      <c r="E22142" t="s">
        <v>19513</v>
      </c>
      <c r="F22142" t="s">
        <v>12</v>
      </c>
      <c r="G22142" s="18">
        <v>5866558</v>
      </c>
      <c r="H22142" s="18">
        <v>11012578</v>
      </c>
      <c r="I22142" s="18">
        <v>3205125</v>
      </c>
      <c r="J22142" s="18">
        <v>3501607</v>
      </c>
      <c r="K22142" s="18">
        <v>7510971</v>
      </c>
      <c r="L22142" s="18">
        <v>570919</v>
      </c>
      <c r="M22142" s="18">
        <v>2519128</v>
      </c>
    </row>
    <row r="22143" spans="1:13" hidden="1" x14ac:dyDescent="0.25">
      <c r="A22143">
        <v>900128725</v>
      </c>
      <c r="B22143" t="s">
        <v>19965</v>
      </c>
      <c r="C22143" t="s">
        <v>65</v>
      </c>
      <c r="D22143" s="20">
        <v>43830</v>
      </c>
      <c r="E22143" t="s">
        <v>19513</v>
      </c>
      <c r="F22143" t="s">
        <v>12</v>
      </c>
      <c r="G22143" s="18">
        <v>27452924</v>
      </c>
      <c r="H22143" s="18">
        <v>83214730</v>
      </c>
      <c r="I22143" s="18">
        <v>9346598</v>
      </c>
      <c r="J22143" s="18">
        <v>37872966</v>
      </c>
      <c r="K22143" s="18">
        <v>45341764</v>
      </c>
      <c r="L22143" s="18">
        <v>0</v>
      </c>
      <c r="M22143" s="18">
        <v>6614462</v>
      </c>
    </row>
    <row r="22144" spans="1:13" hidden="1" x14ac:dyDescent="0.25">
      <c r="A22144">
        <v>860055506</v>
      </c>
      <c r="B22144" t="s">
        <v>19966</v>
      </c>
      <c r="C22144" t="s">
        <v>162</v>
      </c>
      <c r="D22144" s="20">
        <v>43830</v>
      </c>
      <c r="E22144" t="s">
        <v>19513</v>
      </c>
      <c r="F22144" t="s">
        <v>12</v>
      </c>
      <c r="G22144" s="18">
        <v>44139442</v>
      </c>
      <c r="H22144" s="18">
        <v>60705806</v>
      </c>
      <c r="I22144" s="18">
        <v>23302799</v>
      </c>
      <c r="J22144" s="18">
        <v>43912261</v>
      </c>
      <c r="K22144" s="18">
        <v>16793545</v>
      </c>
      <c r="L22144" s="18">
        <v>473938</v>
      </c>
      <c r="M22144" s="18">
        <v>4858429</v>
      </c>
    </row>
    <row r="22145" spans="1:13" hidden="1" x14ac:dyDescent="0.25">
      <c r="A22145">
        <v>901345200</v>
      </c>
      <c r="B22145" t="s">
        <v>19967</v>
      </c>
      <c r="C22145" t="s">
        <v>1061</v>
      </c>
      <c r="D22145" s="20">
        <v>43830</v>
      </c>
      <c r="E22145" t="s">
        <v>19513</v>
      </c>
      <c r="F22145" t="s">
        <v>12</v>
      </c>
      <c r="G22145" s="18">
        <v>938630</v>
      </c>
      <c r="H22145" s="18">
        <v>34244289</v>
      </c>
      <c r="I22145" s="18">
        <v>17146272</v>
      </c>
      <c r="J22145" s="18">
        <v>34146272</v>
      </c>
      <c r="K22145" s="18">
        <v>98017</v>
      </c>
      <c r="L22145" s="18">
        <v>146295</v>
      </c>
      <c r="M22145" s="18">
        <v>91189</v>
      </c>
    </row>
    <row r="22146" spans="1:13" hidden="1" x14ac:dyDescent="0.25">
      <c r="A22146">
        <v>860067745</v>
      </c>
      <c r="B22146" t="s">
        <v>19968</v>
      </c>
      <c r="C22146" t="s">
        <v>154</v>
      </c>
      <c r="D22146" s="20">
        <v>43830</v>
      </c>
      <c r="E22146" t="s">
        <v>19513</v>
      </c>
      <c r="F22146" t="s">
        <v>12</v>
      </c>
      <c r="G22146" s="18">
        <v>6223459</v>
      </c>
      <c r="H22146" s="18">
        <v>7943866</v>
      </c>
      <c r="I22146" s="18">
        <v>2094114</v>
      </c>
      <c r="J22146" s="18">
        <v>2094114</v>
      </c>
      <c r="K22146" s="18">
        <v>5849752</v>
      </c>
      <c r="L22146" s="18">
        <v>33503</v>
      </c>
      <c r="M22146" s="18">
        <v>898317</v>
      </c>
    </row>
    <row r="22147" spans="1:13" hidden="1" x14ac:dyDescent="0.25">
      <c r="A22147">
        <v>900513112</v>
      </c>
      <c r="B22147" t="s">
        <v>19969</v>
      </c>
      <c r="C22147" t="s">
        <v>31</v>
      </c>
      <c r="D22147" s="20">
        <v>43830</v>
      </c>
      <c r="E22147" t="s">
        <v>19513</v>
      </c>
      <c r="F22147" t="s">
        <v>12</v>
      </c>
      <c r="G22147" s="18">
        <v>40562334</v>
      </c>
      <c r="H22147" s="18">
        <v>284209909</v>
      </c>
      <c r="I22147" s="18">
        <v>2744270</v>
      </c>
      <c r="J22147" s="18">
        <v>4902904</v>
      </c>
      <c r="K22147" s="18">
        <v>279307005</v>
      </c>
      <c r="L22147" s="18">
        <v>234143</v>
      </c>
      <c r="M22147" s="18">
        <v>27357087</v>
      </c>
    </row>
    <row r="22148" spans="1:13" hidden="1" x14ac:dyDescent="0.25">
      <c r="A22148">
        <v>890310455</v>
      </c>
      <c r="B22148" t="s">
        <v>19970</v>
      </c>
      <c r="C22148" t="s">
        <v>268</v>
      </c>
      <c r="D22148" s="20">
        <v>43830</v>
      </c>
      <c r="E22148" t="s">
        <v>19513</v>
      </c>
      <c r="F22148" t="s">
        <v>12</v>
      </c>
      <c r="G22148" s="18">
        <v>8197660</v>
      </c>
      <c r="H22148" s="18">
        <v>43161806</v>
      </c>
      <c r="I22148" s="18">
        <v>14161686</v>
      </c>
      <c r="J22148" s="18">
        <v>19492154</v>
      </c>
      <c r="K22148" s="18">
        <v>23669652</v>
      </c>
      <c r="L22148" s="18">
        <v>0</v>
      </c>
      <c r="M22148" s="18">
        <v>-1432754</v>
      </c>
    </row>
    <row r="22149" spans="1:13" hidden="1" x14ac:dyDescent="0.25">
      <c r="A22149">
        <v>830004408</v>
      </c>
      <c r="B22149" t="s">
        <v>19971</v>
      </c>
      <c r="C22149" t="s">
        <v>330</v>
      </c>
      <c r="D22149" s="20">
        <v>43830</v>
      </c>
      <c r="E22149" t="s">
        <v>19513</v>
      </c>
      <c r="F22149" t="s">
        <v>12</v>
      </c>
      <c r="G22149" s="18">
        <v>9059722</v>
      </c>
      <c r="H22149" s="18">
        <v>13470120</v>
      </c>
      <c r="I22149" s="18">
        <v>7236190</v>
      </c>
      <c r="J22149" s="18">
        <v>7236190</v>
      </c>
      <c r="K22149" s="18">
        <v>6233930</v>
      </c>
      <c r="M22149" s="18">
        <v>217602</v>
      </c>
    </row>
    <row r="22150" spans="1:13" hidden="1" x14ac:dyDescent="0.25">
      <c r="A22150">
        <v>900844808</v>
      </c>
      <c r="B22150" t="s">
        <v>19972</v>
      </c>
      <c r="C22150" t="s">
        <v>29</v>
      </c>
      <c r="D22150" s="20">
        <v>43830</v>
      </c>
      <c r="E22150" t="s">
        <v>19513</v>
      </c>
      <c r="F22150" t="s">
        <v>12</v>
      </c>
      <c r="G22150" s="18">
        <v>60815</v>
      </c>
      <c r="H22150" s="18">
        <v>11333209</v>
      </c>
      <c r="I22150" s="18">
        <v>3571</v>
      </c>
      <c r="J22150" s="18">
        <v>4937013</v>
      </c>
      <c r="K22150" s="18">
        <v>6396196</v>
      </c>
      <c r="M22150" s="18">
        <v>89872</v>
      </c>
    </row>
    <row r="22151" spans="1:13" hidden="1" x14ac:dyDescent="0.25">
      <c r="A22151">
        <v>900227614</v>
      </c>
      <c r="B22151" t="s">
        <v>19973</v>
      </c>
      <c r="C22151" t="s">
        <v>717</v>
      </c>
      <c r="D22151" s="20">
        <v>43830</v>
      </c>
      <c r="E22151" t="s">
        <v>19513</v>
      </c>
      <c r="F22151" t="s">
        <v>12</v>
      </c>
      <c r="G22151" s="18">
        <v>276681</v>
      </c>
      <c r="H22151" s="18">
        <v>18723759</v>
      </c>
      <c r="I22151" s="18">
        <v>1797173</v>
      </c>
      <c r="J22151" s="18">
        <v>3036775</v>
      </c>
      <c r="K22151" s="18">
        <v>15686984</v>
      </c>
      <c r="L22151" s="18">
        <v>4580</v>
      </c>
      <c r="M22151" s="18">
        <v>128452</v>
      </c>
    </row>
    <row r="22152" spans="1:13" hidden="1" x14ac:dyDescent="0.25">
      <c r="A22152">
        <v>900799496</v>
      </c>
      <c r="B22152" t="s">
        <v>19974</v>
      </c>
      <c r="C22152" t="s">
        <v>162</v>
      </c>
      <c r="D22152" s="20">
        <v>43830</v>
      </c>
      <c r="E22152" t="s">
        <v>19513</v>
      </c>
      <c r="F22152" t="s">
        <v>12</v>
      </c>
      <c r="G22152" s="18">
        <v>50319913</v>
      </c>
      <c r="H22152" s="18">
        <v>51830250</v>
      </c>
      <c r="I22152" s="18">
        <v>31324310</v>
      </c>
      <c r="J22152" s="18">
        <v>46137862</v>
      </c>
      <c r="K22152" s="18">
        <v>5692388</v>
      </c>
      <c r="L22152" s="18">
        <v>3223357</v>
      </c>
      <c r="M22152" s="18">
        <v>2570664</v>
      </c>
    </row>
    <row r="22153" spans="1:13" hidden="1" x14ac:dyDescent="0.25">
      <c r="A22153">
        <v>901119808</v>
      </c>
      <c r="B22153" t="s">
        <v>19975</v>
      </c>
      <c r="C22153" t="s">
        <v>29</v>
      </c>
      <c r="D22153" s="20">
        <v>43830</v>
      </c>
      <c r="E22153" t="s">
        <v>19513</v>
      </c>
      <c r="F22153" t="s">
        <v>12</v>
      </c>
      <c r="G22153" s="18">
        <v>183116</v>
      </c>
      <c r="H22153" s="18">
        <v>12383476</v>
      </c>
      <c r="I22153" s="18">
        <v>310870</v>
      </c>
      <c r="J22153" s="18">
        <v>310870</v>
      </c>
      <c r="K22153" s="18">
        <v>12072606</v>
      </c>
      <c r="L22153" s="18">
        <v>33903</v>
      </c>
      <c r="M22153" s="18">
        <v>2854208</v>
      </c>
    </row>
    <row r="22154" spans="1:13" hidden="1" x14ac:dyDescent="0.25">
      <c r="A22154">
        <v>900630106</v>
      </c>
      <c r="B22154" t="s">
        <v>19976</v>
      </c>
      <c r="C22154" t="s">
        <v>23</v>
      </c>
      <c r="D22154" s="20">
        <v>43830</v>
      </c>
      <c r="E22154" t="s">
        <v>19513</v>
      </c>
      <c r="F22154" t="s">
        <v>12</v>
      </c>
      <c r="G22154" s="18">
        <v>5894780</v>
      </c>
      <c r="H22154" s="18">
        <v>9722551</v>
      </c>
      <c r="I22154" s="18">
        <v>9157991</v>
      </c>
      <c r="J22154" s="18">
        <v>9157991</v>
      </c>
      <c r="K22154" s="18">
        <v>564560</v>
      </c>
      <c r="M22154" s="18">
        <v>19758</v>
      </c>
    </row>
    <row r="22155" spans="1:13" hidden="1" x14ac:dyDescent="0.25">
      <c r="A22155">
        <v>900134609</v>
      </c>
      <c r="B22155" t="s">
        <v>19977</v>
      </c>
      <c r="C22155" t="s">
        <v>337</v>
      </c>
      <c r="D22155" s="20">
        <v>43830</v>
      </c>
      <c r="E22155" t="s">
        <v>19513</v>
      </c>
      <c r="F22155" t="s">
        <v>12</v>
      </c>
      <c r="G22155" s="18">
        <v>4712330</v>
      </c>
      <c r="H22155" s="18">
        <v>6578287</v>
      </c>
      <c r="I22155" s="18">
        <v>6055687</v>
      </c>
      <c r="J22155" s="18">
        <v>6055687</v>
      </c>
      <c r="K22155" s="18">
        <v>522600</v>
      </c>
      <c r="M22155" s="18">
        <v>95874</v>
      </c>
    </row>
    <row r="22156" spans="1:13" hidden="1" x14ac:dyDescent="0.25">
      <c r="A22156">
        <v>890919538</v>
      </c>
      <c r="B22156" t="s">
        <v>19978</v>
      </c>
      <c r="C22156" t="s">
        <v>68</v>
      </c>
      <c r="D22156" s="20">
        <v>43830</v>
      </c>
      <c r="E22156" t="s">
        <v>19513</v>
      </c>
      <c r="F22156" t="s">
        <v>12</v>
      </c>
      <c r="G22156" s="18">
        <v>3742663</v>
      </c>
      <c r="H22156" s="18">
        <v>11891748</v>
      </c>
      <c r="I22156" s="18">
        <v>594019</v>
      </c>
      <c r="J22156" s="18">
        <v>594019</v>
      </c>
      <c r="K22156" s="18">
        <v>11297729</v>
      </c>
      <c r="L22156" s="18">
        <v>1199</v>
      </c>
      <c r="M22156" s="18">
        <v>-17696</v>
      </c>
    </row>
    <row r="22157" spans="1:13" hidden="1" x14ac:dyDescent="0.25">
      <c r="A22157">
        <v>830007334</v>
      </c>
      <c r="B22157" t="s">
        <v>19979</v>
      </c>
      <c r="C22157" t="s">
        <v>335</v>
      </c>
      <c r="D22157" s="20">
        <v>43830</v>
      </c>
      <c r="E22157" t="s">
        <v>19513</v>
      </c>
      <c r="F22157" t="s">
        <v>12</v>
      </c>
      <c r="G22157" s="18">
        <v>17918266</v>
      </c>
      <c r="H22157" s="18">
        <v>187317336</v>
      </c>
      <c r="I22157" s="18">
        <v>18534035</v>
      </c>
      <c r="J22157" s="18">
        <v>44163993</v>
      </c>
      <c r="K22157" s="18">
        <v>143153343</v>
      </c>
      <c r="M22157" s="18">
        <v>350588</v>
      </c>
    </row>
    <row r="22158" spans="1:13" hidden="1" x14ac:dyDescent="0.25">
      <c r="A22158">
        <v>900254193</v>
      </c>
      <c r="B22158" t="s">
        <v>19980</v>
      </c>
      <c r="C22158" t="s">
        <v>29</v>
      </c>
      <c r="D22158" s="20">
        <v>43830</v>
      </c>
      <c r="E22158" t="s">
        <v>19513</v>
      </c>
      <c r="F22158" t="s">
        <v>12</v>
      </c>
      <c r="G22158" s="18">
        <v>100481</v>
      </c>
      <c r="H22158" s="18">
        <v>215173755</v>
      </c>
      <c r="I22158" s="18">
        <v>13</v>
      </c>
      <c r="J22158" s="18">
        <v>13</v>
      </c>
      <c r="K22158" s="18">
        <v>215173742</v>
      </c>
      <c r="L22158" s="18">
        <v>2</v>
      </c>
      <c r="M22158" s="18">
        <v>4759325</v>
      </c>
    </row>
    <row r="22159" spans="1:13" hidden="1" x14ac:dyDescent="0.25">
      <c r="A22159">
        <v>900704304</v>
      </c>
      <c r="B22159" t="s">
        <v>19981</v>
      </c>
      <c r="C22159" t="s">
        <v>386</v>
      </c>
      <c r="D22159" s="20">
        <v>43830</v>
      </c>
      <c r="E22159" t="s">
        <v>19513</v>
      </c>
      <c r="F22159" t="s">
        <v>12</v>
      </c>
      <c r="G22159" s="18">
        <v>4497392</v>
      </c>
      <c r="H22159" s="18">
        <v>4516339</v>
      </c>
      <c r="I22159" s="18">
        <v>918067</v>
      </c>
      <c r="J22159" s="18">
        <v>922803</v>
      </c>
      <c r="K22159" s="18">
        <v>3593536</v>
      </c>
      <c r="L22159" s="18">
        <v>21753</v>
      </c>
      <c r="M22159" s="18">
        <v>642878</v>
      </c>
    </row>
    <row r="22160" spans="1:13" hidden="1" x14ac:dyDescent="0.25">
      <c r="A22160">
        <v>900050745</v>
      </c>
      <c r="B22160" t="s">
        <v>19982</v>
      </c>
      <c r="C22160" t="s">
        <v>29</v>
      </c>
      <c r="D22160" s="20">
        <v>43830</v>
      </c>
      <c r="E22160" t="s">
        <v>19513</v>
      </c>
      <c r="F22160" t="s">
        <v>12</v>
      </c>
      <c r="G22160" s="18">
        <v>1108885</v>
      </c>
      <c r="H22160" s="18">
        <v>17902593</v>
      </c>
      <c r="I22160" s="18">
        <v>1643751</v>
      </c>
      <c r="J22160" s="18">
        <v>1995838</v>
      </c>
      <c r="K22160" s="18">
        <v>15906755</v>
      </c>
      <c r="L22160" s="18">
        <v>92661</v>
      </c>
      <c r="M22160" s="18">
        <v>790205</v>
      </c>
    </row>
    <row r="22161" spans="1:13" hidden="1" x14ac:dyDescent="0.25">
      <c r="A22161">
        <v>900402206</v>
      </c>
      <c r="B22161" t="s">
        <v>19983</v>
      </c>
      <c r="C22161" t="s">
        <v>29</v>
      </c>
      <c r="D22161" s="20">
        <v>43830</v>
      </c>
      <c r="E22161" t="s">
        <v>19513</v>
      </c>
      <c r="F22161" t="s">
        <v>12</v>
      </c>
      <c r="G22161" s="18">
        <v>52798730</v>
      </c>
      <c r="H22161" s="18">
        <v>96079781</v>
      </c>
      <c r="I22161" s="18">
        <v>14184869</v>
      </c>
      <c r="J22161" s="18">
        <v>30540925</v>
      </c>
      <c r="K22161" s="18">
        <v>65538856</v>
      </c>
      <c r="L22161" s="18">
        <v>1510634</v>
      </c>
      <c r="M22161" s="18">
        <v>1810658</v>
      </c>
    </row>
    <row r="22162" spans="1:13" hidden="1" x14ac:dyDescent="0.25">
      <c r="A22162">
        <v>900291850</v>
      </c>
      <c r="B22162" t="s">
        <v>19984</v>
      </c>
      <c r="C22162" t="s">
        <v>29</v>
      </c>
      <c r="D22162" s="20">
        <v>43830</v>
      </c>
      <c r="E22162" t="s">
        <v>19513</v>
      </c>
      <c r="F22162" t="s">
        <v>12</v>
      </c>
      <c r="G22162" s="18">
        <v>2518406</v>
      </c>
      <c r="H22162" s="18">
        <v>24869472</v>
      </c>
      <c r="I22162" s="18">
        <v>676920</v>
      </c>
      <c r="J22162" s="18">
        <v>3238774</v>
      </c>
      <c r="K22162" s="18">
        <v>21630698</v>
      </c>
      <c r="M22162" s="18">
        <v>1835150</v>
      </c>
    </row>
    <row r="22163" spans="1:13" hidden="1" x14ac:dyDescent="0.25">
      <c r="A22163">
        <v>830102702</v>
      </c>
      <c r="B22163" t="s">
        <v>19985</v>
      </c>
      <c r="C22163" t="s">
        <v>29</v>
      </c>
      <c r="D22163" s="20">
        <v>43830</v>
      </c>
      <c r="E22163" t="s">
        <v>19513</v>
      </c>
      <c r="F22163" t="s">
        <v>12</v>
      </c>
      <c r="G22163" s="18">
        <v>276138</v>
      </c>
      <c r="H22163" s="18">
        <v>7885932</v>
      </c>
      <c r="I22163" s="18">
        <v>3121133</v>
      </c>
      <c r="J22163" s="18">
        <v>3121133</v>
      </c>
      <c r="K22163" s="18">
        <v>4764799</v>
      </c>
      <c r="L22163" s="18">
        <v>154466</v>
      </c>
      <c r="M22163" s="18">
        <v>113335</v>
      </c>
    </row>
    <row r="22164" spans="1:13" hidden="1" x14ac:dyDescent="0.25">
      <c r="A22164">
        <v>900423379</v>
      </c>
      <c r="B22164" t="s">
        <v>19986</v>
      </c>
      <c r="C22164" t="s">
        <v>127</v>
      </c>
      <c r="D22164" s="20">
        <v>43830</v>
      </c>
      <c r="E22164" t="s">
        <v>19513</v>
      </c>
      <c r="F22164" t="s">
        <v>12</v>
      </c>
      <c r="G22164" s="18">
        <v>12750238</v>
      </c>
      <c r="H22164" s="18">
        <v>31230730</v>
      </c>
      <c r="I22164" s="18">
        <v>11829719</v>
      </c>
      <c r="J22164" s="18">
        <v>15569816</v>
      </c>
      <c r="K22164" s="18">
        <v>15660914</v>
      </c>
      <c r="L22164" s="18">
        <v>581950</v>
      </c>
      <c r="M22164" s="18">
        <v>1323640</v>
      </c>
    </row>
    <row r="22165" spans="1:13" hidden="1" x14ac:dyDescent="0.25">
      <c r="A22165">
        <v>900180801</v>
      </c>
      <c r="B22165" t="s">
        <v>19987</v>
      </c>
      <c r="C22165" t="s">
        <v>13868</v>
      </c>
      <c r="D22165" s="20">
        <v>43830</v>
      </c>
      <c r="E22165" t="s">
        <v>19513</v>
      </c>
      <c r="F22165" t="s">
        <v>12</v>
      </c>
      <c r="G22165" s="18">
        <v>19731162</v>
      </c>
      <c r="H22165" s="18">
        <v>30487373</v>
      </c>
      <c r="I22165" s="18">
        <v>13828226</v>
      </c>
      <c r="J22165" s="18">
        <v>18035252</v>
      </c>
      <c r="K22165" s="18">
        <v>12452121</v>
      </c>
      <c r="L22165" s="18">
        <v>803080</v>
      </c>
      <c r="M22165" s="18">
        <v>2149594</v>
      </c>
    </row>
    <row r="22166" spans="1:13" hidden="1" x14ac:dyDescent="0.25">
      <c r="A22166">
        <v>890208946</v>
      </c>
      <c r="B22166" t="s">
        <v>19988</v>
      </c>
      <c r="C22166" t="s">
        <v>268</v>
      </c>
      <c r="D22166" s="20">
        <v>43830</v>
      </c>
      <c r="E22166" t="s">
        <v>19513</v>
      </c>
      <c r="F22166" t="s">
        <v>12</v>
      </c>
      <c r="G22166" s="18">
        <v>5327889</v>
      </c>
      <c r="H22166" s="18">
        <v>18980293</v>
      </c>
      <c r="I22166" s="18">
        <v>2751192</v>
      </c>
      <c r="J22166" s="18">
        <v>5795420</v>
      </c>
      <c r="K22166" s="18">
        <v>13184873</v>
      </c>
      <c r="L22166" s="18">
        <v>55550</v>
      </c>
      <c r="M22166" s="18">
        <v>2575234</v>
      </c>
    </row>
    <row r="22167" spans="1:13" hidden="1" x14ac:dyDescent="0.25">
      <c r="A22167">
        <v>830508260</v>
      </c>
      <c r="B22167" t="s">
        <v>19989</v>
      </c>
      <c r="C22167" t="s">
        <v>68</v>
      </c>
      <c r="D22167" s="20">
        <v>43830</v>
      </c>
      <c r="E22167" t="s">
        <v>19513</v>
      </c>
      <c r="F22167" t="s">
        <v>12</v>
      </c>
      <c r="G22167" s="18">
        <v>2382164</v>
      </c>
      <c r="H22167" s="18">
        <v>38384148</v>
      </c>
      <c r="I22167" s="18">
        <v>143287</v>
      </c>
      <c r="J22167" s="18">
        <v>17992853</v>
      </c>
      <c r="K22167" s="18">
        <v>20391295</v>
      </c>
      <c r="M22167" s="18">
        <v>1034797</v>
      </c>
    </row>
    <row r="22168" spans="1:13" hidden="1" x14ac:dyDescent="0.25">
      <c r="A22168">
        <v>860039333</v>
      </c>
      <c r="B22168" t="s">
        <v>19990</v>
      </c>
      <c r="C22168" t="s">
        <v>248</v>
      </c>
      <c r="D22168" s="20">
        <v>43830</v>
      </c>
      <c r="E22168" t="s">
        <v>19513</v>
      </c>
      <c r="F22168" t="s">
        <v>12</v>
      </c>
      <c r="G22168" s="18">
        <v>22270734</v>
      </c>
      <c r="H22168" s="18">
        <v>25151957</v>
      </c>
      <c r="I22168" s="18">
        <v>14475147</v>
      </c>
      <c r="J22168" s="18">
        <v>17297400</v>
      </c>
      <c r="K22168" s="18">
        <v>7854557</v>
      </c>
      <c r="L22168" s="18">
        <v>711974</v>
      </c>
      <c r="M22168" s="18">
        <v>1086884</v>
      </c>
    </row>
    <row r="22169" spans="1:13" hidden="1" x14ac:dyDescent="0.25">
      <c r="A22169">
        <v>800064773</v>
      </c>
      <c r="B22169" t="s">
        <v>19991</v>
      </c>
      <c r="C22169" t="s">
        <v>36</v>
      </c>
      <c r="D22169" s="20">
        <v>43830</v>
      </c>
      <c r="E22169" t="s">
        <v>19513</v>
      </c>
      <c r="F22169" t="s">
        <v>12</v>
      </c>
      <c r="G22169" s="18">
        <v>17891327</v>
      </c>
      <c r="H22169" s="18">
        <v>19279798</v>
      </c>
      <c r="I22169" s="18">
        <v>8603326</v>
      </c>
      <c r="J22169" s="18">
        <v>11098240</v>
      </c>
      <c r="K22169" s="18">
        <v>8181558</v>
      </c>
      <c r="L22169" s="18">
        <v>0</v>
      </c>
      <c r="M22169" s="18">
        <v>1934987</v>
      </c>
    </row>
    <row r="22170" spans="1:13" hidden="1" x14ac:dyDescent="0.25">
      <c r="A22170">
        <v>830508263</v>
      </c>
      <c r="B22170" t="s">
        <v>19992</v>
      </c>
      <c r="C22170" t="s">
        <v>1897</v>
      </c>
      <c r="D22170" s="20">
        <v>43830</v>
      </c>
      <c r="E22170" t="s">
        <v>19513</v>
      </c>
      <c r="F22170" t="s">
        <v>12</v>
      </c>
      <c r="G22170" s="18">
        <v>2382530</v>
      </c>
      <c r="H22170" s="18">
        <v>38848341</v>
      </c>
      <c r="I22170" s="18">
        <v>156774</v>
      </c>
      <c r="J22170" s="18">
        <v>18503885</v>
      </c>
      <c r="K22170" s="18">
        <v>20344456</v>
      </c>
      <c r="L22170" s="18">
        <v>17487</v>
      </c>
      <c r="M22170" s="18">
        <v>1022700</v>
      </c>
    </row>
    <row r="22171" spans="1:13" hidden="1" x14ac:dyDescent="0.25">
      <c r="A22171">
        <v>900800041</v>
      </c>
      <c r="B22171" t="s">
        <v>19993</v>
      </c>
      <c r="C22171" t="s">
        <v>650</v>
      </c>
      <c r="D22171" s="20">
        <v>43830</v>
      </c>
      <c r="E22171" t="s">
        <v>19513</v>
      </c>
      <c r="F22171" t="s">
        <v>12</v>
      </c>
      <c r="G22171" s="18">
        <v>1388460</v>
      </c>
      <c r="H22171" s="18">
        <v>2781726</v>
      </c>
      <c r="I22171" s="18">
        <v>283038</v>
      </c>
      <c r="J22171" s="18">
        <v>1293569</v>
      </c>
      <c r="K22171" s="18">
        <v>1488157</v>
      </c>
      <c r="L22171" s="18">
        <v>90282</v>
      </c>
      <c r="M22171" s="18">
        <v>731782</v>
      </c>
    </row>
    <row r="22172" spans="1:13" hidden="1" x14ac:dyDescent="0.25">
      <c r="A22172">
        <v>800063815</v>
      </c>
      <c r="B22172" t="s">
        <v>19994</v>
      </c>
      <c r="C22172" t="s">
        <v>107</v>
      </c>
      <c r="D22172" s="20">
        <v>43830</v>
      </c>
      <c r="E22172" t="s">
        <v>19513</v>
      </c>
      <c r="F22172" t="s">
        <v>12</v>
      </c>
      <c r="G22172" s="18">
        <v>40732147</v>
      </c>
      <c r="H22172" s="18">
        <v>100035433</v>
      </c>
      <c r="I22172" s="18">
        <v>8094064</v>
      </c>
      <c r="J22172" s="18">
        <v>35375782</v>
      </c>
      <c r="K22172" s="18">
        <v>64659651</v>
      </c>
      <c r="L22172" s="18">
        <v>4104116</v>
      </c>
      <c r="M22172" s="18">
        <v>7216747</v>
      </c>
    </row>
    <row r="22173" spans="1:13" hidden="1" x14ac:dyDescent="0.25">
      <c r="A22173">
        <v>900071233</v>
      </c>
      <c r="B22173" t="s">
        <v>19995</v>
      </c>
      <c r="C22173" t="s">
        <v>29</v>
      </c>
      <c r="D22173" s="20">
        <v>43830</v>
      </c>
      <c r="E22173" t="s">
        <v>19513</v>
      </c>
      <c r="F22173" t="s">
        <v>12</v>
      </c>
      <c r="G22173" s="18">
        <v>4047237</v>
      </c>
      <c r="H22173" s="18">
        <v>19579884</v>
      </c>
      <c r="I22173" s="18">
        <v>3431081</v>
      </c>
      <c r="J22173" s="18">
        <v>11836623</v>
      </c>
      <c r="K22173" s="18">
        <v>7743261</v>
      </c>
      <c r="L22173" s="18">
        <v>1110192</v>
      </c>
      <c r="M22173" s="18">
        <v>127383</v>
      </c>
    </row>
    <row r="22174" spans="1:13" hidden="1" x14ac:dyDescent="0.25">
      <c r="A22174">
        <v>802011101</v>
      </c>
      <c r="B22174" t="s">
        <v>19996</v>
      </c>
      <c r="C22174" t="s">
        <v>29</v>
      </c>
      <c r="D22174" s="20">
        <v>43830</v>
      </c>
      <c r="E22174" t="s">
        <v>19513</v>
      </c>
      <c r="F22174" t="s">
        <v>12</v>
      </c>
      <c r="G22174" s="18">
        <v>1045041</v>
      </c>
      <c r="H22174" s="18">
        <v>11696896</v>
      </c>
      <c r="I22174" s="18">
        <v>486040</v>
      </c>
      <c r="J22174" s="18">
        <v>10055516</v>
      </c>
      <c r="K22174" s="18">
        <v>1641380</v>
      </c>
      <c r="L22174" s="18">
        <v>421258</v>
      </c>
      <c r="M22174" s="18">
        <v>862790</v>
      </c>
    </row>
    <row r="22175" spans="1:13" hidden="1" x14ac:dyDescent="0.25">
      <c r="A22175">
        <v>830113706</v>
      </c>
      <c r="B22175" t="s">
        <v>19997</v>
      </c>
      <c r="C22175" t="s">
        <v>222</v>
      </c>
      <c r="D22175" s="20">
        <v>43830</v>
      </c>
      <c r="E22175" t="s">
        <v>19513</v>
      </c>
      <c r="F22175" t="s">
        <v>12</v>
      </c>
      <c r="G22175" s="18">
        <v>22910438</v>
      </c>
      <c r="H22175" s="18">
        <v>101726730</v>
      </c>
      <c r="I22175" s="18">
        <v>8599235</v>
      </c>
      <c r="J22175" s="18">
        <v>58117315</v>
      </c>
      <c r="K22175" s="18">
        <v>43609415</v>
      </c>
      <c r="M22175" s="18">
        <v>3682431</v>
      </c>
    </row>
    <row r="22176" spans="1:13" hidden="1" x14ac:dyDescent="0.25">
      <c r="A22176">
        <v>813007147</v>
      </c>
      <c r="B22176" t="s">
        <v>19998</v>
      </c>
      <c r="C22176" t="s">
        <v>220</v>
      </c>
      <c r="D22176" s="20">
        <v>43830</v>
      </c>
      <c r="E22176" t="s">
        <v>19513</v>
      </c>
      <c r="F22176" t="s">
        <v>12</v>
      </c>
      <c r="G22176" s="18">
        <v>18250060</v>
      </c>
      <c r="H22176" s="18">
        <v>35440446</v>
      </c>
      <c r="I22176" s="18">
        <v>17154164</v>
      </c>
      <c r="J22176" s="18">
        <v>26216675</v>
      </c>
      <c r="K22176" s="18">
        <v>9223771</v>
      </c>
      <c r="L22176" s="18">
        <v>1773436</v>
      </c>
      <c r="M22176" s="18">
        <v>322513</v>
      </c>
    </row>
    <row r="22177" spans="1:13" hidden="1" x14ac:dyDescent="0.25">
      <c r="A22177">
        <v>900152603</v>
      </c>
      <c r="B22177" t="s">
        <v>19999</v>
      </c>
      <c r="C22177" t="s">
        <v>29</v>
      </c>
      <c r="D22177" s="20">
        <v>43830</v>
      </c>
      <c r="E22177" t="s">
        <v>19513</v>
      </c>
      <c r="F22177" t="s">
        <v>12</v>
      </c>
      <c r="G22177" s="18">
        <v>967802</v>
      </c>
      <c r="H22177" s="18">
        <v>41529279</v>
      </c>
      <c r="I22177" s="18">
        <v>2772311</v>
      </c>
      <c r="J22177" s="18">
        <v>17331771</v>
      </c>
      <c r="K22177" s="18">
        <v>24197508</v>
      </c>
      <c r="L22177" s="18">
        <v>1285467</v>
      </c>
      <c r="M22177" s="18">
        <v>1979378</v>
      </c>
    </row>
    <row r="22178" spans="1:13" hidden="1" x14ac:dyDescent="0.25">
      <c r="A22178">
        <v>900556147</v>
      </c>
      <c r="B22178" t="s">
        <v>20000</v>
      </c>
      <c r="C22178" t="s">
        <v>53</v>
      </c>
      <c r="D22178" s="20">
        <v>43830</v>
      </c>
      <c r="E22178" t="s">
        <v>19513</v>
      </c>
      <c r="F22178" t="s">
        <v>12</v>
      </c>
      <c r="G22178" s="18">
        <v>12869558</v>
      </c>
      <c r="H22178" s="18">
        <v>45824568</v>
      </c>
      <c r="I22178" s="18">
        <v>19305011</v>
      </c>
      <c r="J22178" s="18">
        <v>35916609</v>
      </c>
      <c r="K22178" s="18">
        <v>9907959</v>
      </c>
      <c r="M22178" s="18">
        <v>-2319000</v>
      </c>
    </row>
    <row r="22179" spans="1:13" hidden="1" x14ac:dyDescent="0.25">
      <c r="A22179">
        <v>900374655</v>
      </c>
      <c r="B22179" t="s">
        <v>20001</v>
      </c>
      <c r="C22179" t="s">
        <v>12989</v>
      </c>
      <c r="D22179" s="20">
        <v>43830</v>
      </c>
      <c r="E22179" t="s">
        <v>19513</v>
      </c>
      <c r="F22179" t="s">
        <v>12</v>
      </c>
      <c r="G22179" s="18">
        <v>217339</v>
      </c>
      <c r="H22179" s="18">
        <v>34994228</v>
      </c>
      <c r="I22179" s="18">
        <v>60362</v>
      </c>
      <c r="J22179" s="18">
        <v>10384077</v>
      </c>
      <c r="K22179" s="18">
        <v>24610151</v>
      </c>
      <c r="L22179" s="18">
        <v>1772</v>
      </c>
      <c r="M22179" s="18">
        <v>-849443</v>
      </c>
    </row>
    <row r="22180" spans="1:13" hidden="1" x14ac:dyDescent="0.25">
      <c r="A22180">
        <v>811004057</v>
      </c>
      <c r="B22180" t="s">
        <v>20002</v>
      </c>
      <c r="C22180" t="s">
        <v>386</v>
      </c>
      <c r="D22180" s="20">
        <v>43830</v>
      </c>
      <c r="E22180" t="s">
        <v>19513</v>
      </c>
      <c r="F22180" t="s">
        <v>12</v>
      </c>
      <c r="G22180" s="18">
        <v>8016440</v>
      </c>
      <c r="H22180" s="18">
        <v>10752844</v>
      </c>
      <c r="I22180" s="18">
        <v>5060739</v>
      </c>
      <c r="J22180" s="18">
        <v>7244465</v>
      </c>
      <c r="K22180" s="18">
        <v>3508379</v>
      </c>
      <c r="L22180" s="18">
        <v>874847</v>
      </c>
      <c r="M22180" s="18">
        <v>1194518</v>
      </c>
    </row>
    <row r="22181" spans="1:13" hidden="1" x14ac:dyDescent="0.25">
      <c r="A22181">
        <v>811016603</v>
      </c>
      <c r="B22181" t="s">
        <v>20003</v>
      </c>
      <c r="C22181" t="s">
        <v>416</v>
      </c>
      <c r="D22181" s="20">
        <v>43830</v>
      </c>
      <c r="E22181" t="s">
        <v>19513</v>
      </c>
      <c r="F22181" t="s">
        <v>12</v>
      </c>
      <c r="G22181" s="18">
        <v>6063859</v>
      </c>
      <c r="H22181" s="18">
        <v>11666776</v>
      </c>
      <c r="I22181" s="18">
        <v>1511347</v>
      </c>
      <c r="J22181" s="18">
        <v>3450903</v>
      </c>
      <c r="K22181" s="18">
        <v>8215873</v>
      </c>
      <c r="L22181" s="18">
        <v>74144</v>
      </c>
      <c r="M22181" s="18">
        <v>653494</v>
      </c>
    </row>
    <row r="22182" spans="1:13" hidden="1" x14ac:dyDescent="0.25">
      <c r="A22182">
        <v>900051210</v>
      </c>
      <c r="B22182" t="s">
        <v>20004</v>
      </c>
      <c r="C22182" t="s">
        <v>29</v>
      </c>
      <c r="D22182" s="20">
        <v>43830</v>
      </c>
      <c r="E22182" t="s">
        <v>19513</v>
      </c>
      <c r="F22182" t="s">
        <v>12</v>
      </c>
      <c r="G22182" s="18">
        <v>22178232</v>
      </c>
      <c r="H22182" s="18">
        <v>26158686</v>
      </c>
      <c r="I22182" s="18">
        <v>6606388</v>
      </c>
      <c r="J22182" s="18">
        <v>6606388</v>
      </c>
      <c r="K22182" s="18">
        <v>19552298</v>
      </c>
      <c r="L22182" s="18">
        <v>0</v>
      </c>
      <c r="M22182" s="18">
        <v>517653</v>
      </c>
    </row>
    <row r="22183" spans="1:13" hidden="1" x14ac:dyDescent="0.25">
      <c r="A22183">
        <v>860065726</v>
      </c>
      <c r="B22183" t="s">
        <v>20005</v>
      </c>
      <c r="C22183" t="s">
        <v>215</v>
      </c>
      <c r="D22183" s="20">
        <v>43830</v>
      </c>
      <c r="E22183" t="s">
        <v>19513</v>
      </c>
      <c r="F22183" t="s">
        <v>12</v>
      </c>
      <c r="G22183" s="18">
        <v>6428367</v>
      </c>
      <c r="H22183" s="18">
        <v>7668566</v>
      </c>
      <c r="I22183" s="18">
        <v>2674347</v>
      </c>
      <c r="J22183" s="18">
        <v>3739416</v>
      </c>
      <c r="K22183" s="18">
        <v>3929150</v>
      </c>
      <c r="L22183" s="18">
        <v>116119</v>
      </c>
      <c r="M22183" s="18">
        <v>430384</v>
      </c>
    </row>
    <row r="22184" spans="1:13" hidden="1" x14ac:dyDescent="0.25">
      <c r="A22184">
        <v>900035722</v>
      </c>
      <c r="B22184" t="s">
        <v>20006</v>
      </c>
      <c r="C22184" t="s">
        <v>162</v>
      </c>
      <c r="D22184" s="20">
        <v>43830</v>
      </c>
      <c r="E22184" t="s">
        <v>19513</v>
      </c>
      <c r="F22184" t="s">
        <v>12</v>
      </c>
      <c r="G22184" s="18">
        <v>27873542</v>
      </c>
      <c r="H22184" s="18">
        <v>68628581</v>
      </c>
      <c r="I22184" s="18">
        <v>22544156</v>
      </c>
      <c r="J22184" s="18">
        <v>61778545</v>
      </c>
      <c r="K22184" s="18">
        <v>6850036</v>
      </c>
      <c r="L22184" s="18">
        <v>930989</v>
      </c>
      <c r="M22184" s="18">
        <v>410211</v>
      </c>
    </row>
    <row r="22185" spans="1:13" hidden="1" x14ac:dyDescent="0.25">
      <c r="A22185">
        <v>860014285</v>
      </c>
      <c r="B22185" t="s">
        <v>20007</v>
      </c>
      <c r="C22185" t="s">
        <v>154</v>
      </c>
      <c r="D22185" s="20">
        <v>43830</v>
      </c>
      <c r="E22185" t="s">
        <v>19513</v>
      </c>
      <c r="F22185" t="s">
        <v>12</v>
      </c>
      <c r="G22185" s="18">
        <v>3759074</v>
      </c>
      <c r="H22185" s="18">
        <v>5636831</v>
      </c>
      <c r="I22185" s="18">
        <v>164697</v>
      </c>
      <c r="J22185" s="18">
        <v>1470080</v>
      </c>
      <c r="K22185" s="18">
        <v>4166751</v>
      </c>
      <c r="L22185" s="18">
        <v>215866</v>
      </c>
      <c r="M22185" s="18">
        <v>1085274</v>
      </c>
    </row>
    <row r="22186" spans="1:13" hidden="1" x14ac:dyDescent="0.25">
      <c r="A22186">
        <v>900451680</v>
      </c>
      <c r="B22186" t="s">
        <v>20008</v>
      </c>
      <c r="C22186" t="s">
        <v>154</v>
      </c>
      <c r="D22186" s="20">
        <v>43830</v>
      </c>
      <c r="E22186" t="s">
        <v>19513</v>
      </c>
      <c r="F22186" t="s">
        <v>12</v>
      </c>
      <c r="G22186" s="18">
        <v>882630</v>
      </c>
      <c r="H22186" s="18">
        <v>2867564</v>
      </c>
      <c r="I22186" s="18">
        <v>434492</v>
      </c>
      <c r="J22186" s="18">
        <v>1204484</v>
      </c>
      <c r="K22186" s="18">
        <v>1663080</v>
      </c>
      <c r="L22186" s="18">
        <v>18459</v>
      </c>
      <c r="M22186" s="18">
        <v>669814</v>
      </c>
    </row>
    <row r="22187" spans="1:13" hidden="1" x14ac:dyDescent="0.25">
      <c r="A22187">
        <v>900282413</v>
      </c>
      <c r="B22187" t="s">
        <v>20009</v>
      </c>
      <c r="C22187" t="s">
        <v>162</v>
      </c>
      <c r="D22187" s="20">
        <v>43830</v>
      </c>
      <c r="E22187" t="s">
        <v>19513</v>
      </c>
      <c r="F22187" t="s">
        <v>12</v>
      </c>
      <c r="G22187" s="18">
        <v>22560189</v>
      </c>
      <c r="H22187" s="18">
        <v>33386125</v>
      </c>
      <c r="I22187" s="18">
        <v>31760081</v>
      </c>
      <c r="J22187" s="18">
        <v>31859587</v>
      </c>
      <c r="K22187" s="18">
        <v>1526538</v>
      </c>
      <c r="L22187" s="18">
        <v>161478</v>
      </c>
      <c r="M22187" s="18">
        <v>415141</v>
      </c>
    </row>
    <row r="22188" spans="1:13" hidden="1" x14ac:dyDescent="0.25">
      <c r="A22188">
        <v>900054920</v>
      </c>
      <c r="B22188" t="s">
        <v>20010</v>
      </c>
      <c r="C22188" t="s">
        <v>303</v>
      </c>
      <c r="D22188" s="20">
        <v>43830</v>
      </c>
      <c r="E22188" t="s">
        <v>19513</v>
      </c>
      <c r="F22188" t="s">
        <v>12</v>
      </c>
      <c r="G22188" s="18">
        <v>6893601</v>
      </c>
      <c r="H22188" s="18">
        <v>7681319</v>
      </c>
      <c r="I22188" s="18">
        <v>7015328</v>
      </c>
      <c r="J22188" s="18">
        <v>7245977</v>
      </c>
      <c r="K22188" s="18">
        <v>435342</v>
      </c>
      <c r="L22188" s="18">
        <v>917872</v>
      </c>
      <c r="M22188" s="18">
        <v>19769</v>
      </c>
    </row>
    <row r="22189" spans="1:13" hidden="1" x14ac:dyDescent="0.25">
      <c r="A22189">
        <v>900693655</v>
      </c>
      <c r="B22189" t="s">
        <v>20011</v>
      </c>
      <c r="C22189" t="s">
        <v>386</v>
      </c>
      <c r="D22189" s="20">
        <v>43830</v>
      </c>
      <c r="E22189" t="s">
        <v>19513</v>
      </c>
      <c r="F22189" t="s">
        <v>12</v>
      </c>
      <c r="G22189" s="18">
        <v>38320145</v>
      </c>
      <c r="H22189" s="18">
        <v>90942991</v>
      </c>
      <c r="I22189" s="18">
        <v>23984643</v>
      </c>
      <c r="J22189" s="18">
        <v>45896785</v>
      </c>
      <c r="K22189" s="18">
        <v>45046206</v>
      </c>
      <c r="L22189" s="18">
        <v>4024502</v>
      </c>
      <c r="M22189" s="18">
        <v>-1390640</v>
      </c>
    </row>
    <row r="22190" spans="1:13" hidden="1" x14ac:dyDescent="0.25">
      <c r="A22190">
        <v>800027501</v>
      </c>
      <c r="B22190" t="s">
        <v>20012</v>
      </c>
      <c r="C22190" t="s">
        <v>145</v>
      </c>
      <c r="D22190" s="20">
        <v>43830</v>
      </c>
      <c r="E22190" t="s">
        <v>19513</v>
      </c>
      <c r="F22190" t="s">
        <v>12</v>
      </c>
      <c r="G22190" s="18">
        <v>5056953</v>
      </c>
      <c r="H22190" s="18">
        <v>7247436</v>
      </c>
      <c r="I22190" s="18">
        <v>1280081</v>
      </c>
      <c r="J22190" s="18">
        <v>1281178</v>
      </c>
      <c r="K22190" s="18">
        <v>5966258</v>
      </c>
      <c r="L22190" s="18">
        <v>227388</v>
      </c>
      <c r="M22190" s="18">
        <v>1088978</v>
      </c>
    </row>
    <row r="22191" spans="1:13" hidden="1" x14ac:dyDescent="0.25">
      <c r="A22191">
        <v>900190264</v>
      </c>
      <c r="B22191" t="s">
        <v>20013</v>
      </c>
      <c r="C22191" t="s">
        <v>29</v>
      </c>
      <c r="D22191" s="20">
        <v>43830</v>
      </c>
      <c r="E22191" t="s">
        <v>19513</v>
      </c>
      <c r="F22191" t="s">
        <v>12</v>
      </c>
      <c r="G22191" s="18">
        <v>3178957</v>
      </c>
      <c r="H22191" s="18">
        <v>119938585</v>
      </c>
      <c r="I22191" s="18">
        <v>2002781</v>
      </c>
      <c r="J22191" s="18">
        <v>76347065</v>
      </c>
      <c r="K22191" s="18">
        <v>43591520</v>
      </c>
      <c r="L22191" s="18">
        <v>212918</v>
      </c>
      <c r="M22191" s="18">
        <v>2614966</v>
      </c>
    </row>
    <row r="22192" spans="1:13" hidden="1" x14ac:dyDescent="0.25">
      <c r="A22192">
        <v>860033419</v>
      </c>
      <c r="B22192" t="s">
        <v>20014</v>
      </c>
      <c r="C22192" t="s">
        <v>205</v>
      </c>
      <c r="D22192" s="20">
        <v>43830</v>
      </c>
      <c r="E22192" t="s">
        <v>19513</v>
      </c>
      <c r="F22192" t="s">
        <v>12</v>
      </c>
      <c r="G22192" s="18">
        <v>54392376</v>
      </c>
      <c r="H22192" s="18">
        <v>62597697</v>
      </c>
      <c r="I22192" s="18">
        <v>25122989</v>
      </c>
      <c r="J22192" s="18">
        <v>37561987</v>
      </c>
      <c r="K22192" s="18">
        <v>25035710</v>
      </c>
      <c r="L22192" s="18">
        <v>2979573</v>
      </c>
      <c r="M22192" s="18">
        <v>5656490</v>
      </c>
    </row>
    <row r="22193" spans="1:13" hidden="1" x14ac:dyDescent="0.25">
      <c r="A22193">
        <v>900210124</v>
      </c>
      <c r="B22193" t="s">
        <v>20015</v>
      </c>
      <c r="C22193" t="s">
        <v>23</v>
      </c>
      <c r="D22193" s="20">
        <v>43830</v>
      </c>
      <c r="E22193" t="s">
        <v>19513</v>
      </c>
      <c r="F22193" t="s">
        <v>12</v>
      </c>
      <c r="G22193" s="18">
        <v>2931790</v>
      </c>
      <c r="H22193" s="18">
        <v>23013156</v>
      </c>
      <c r="I22193" s="18">
        <v>410417</v>
      </c>
      <c r="J22193" s="18">
        <v>12289520</v>
      </c>
      <c r="K22193" s="18">
        <v>10723636</v>
      </c>
      <c r="L22193" s="18">
        <v>342843</v>
      </c>
      <c r="M22193" s="18">
        <v>1137566</v>
      </c>
    </row>
    <row r="22194" spans="1:13" hidden="1" x14ac:dyDescent="0.25">
      <c r="A22194">
        <v>900773129</v>
      </c>
      <c r="B22194" t="s">
        <v>20016</v>
      </c>
      <c r="C22194" t="s">
        <v>65</v>
      </c>
      <c r="D22194" s="20">
        <v>43830</v>
      </c>
      <c r="E22194" t="s">
        <v>19513</v>
      </c>
      <c r="F22194" t="s">
        <v>12</v>
      </c>
      <c r="G22194" s="18">
        <v>396527</v>
      </c>
      <c r="H22194" s="18">
        <v>10825661</v>
      </c>
      <c r="I22194" s="18">
        <v>4425</v>
      </c>
      <c r="J22194" s="18">
        <v>752666</v>
      </c>
      <c r="K22194" s="18">
        <v>10072995</v>
      </c>
      <c r="L22194" s="18">
        <v>1681</v>
      </c>
      <c r="M22194" s="18">
        <v>121899</v>
      </c>
    </row>
    <row r="22195" spans="1:13" hidden="1" x14ac:dyDescent="0.25">
      <c r="A22195">
        <v>900464622</v>
      </c>
      <c r="B22195" t="s">
        <v>20017</v>
      </c>
      <c r="C22195" t="s">
        <v>29</v>
      </c>
      <c r="D22195" s="20">
        <v>43830</v>
      </c>
      <c r="E22195" t="s">
        <v>19513</v>
      </c>
      <c r="F22195" t="s">
        <v>12</v>
      </c>
      <c r="G22195" s="18">
        <v>8212283</v>
      </c>
      <c r="H22195" s="18">
        <v>20329271</v>
      </c>
      <c r="I22195" s="18">
        <v>13485250</v>
      </c>
      <c r="J22195" s="18">
        <v>13966654</v>
      </c>
      <c r="K22195" s="18">
        <v>6362617</v>
      </c>
      <c r="L22195" s="18">
        <v>298758</v>
      </c>
      <c r="M22195" s="18">
        <v>1871322</v>
      </c>
    </row>
    <row r="22196" spans="1:13" hidden="1" x14ac:dyDescent="0.25">
      <c r="A22196">
        <v>900590016</v>
      </c>
      <c r="B22196" t="s">
        <v>20018</v>
      </c>
      <c r="C22196" t="s">
        <v>154</v>
      </c>
      <c r="D22196" s="20">
        <v>43830</v>
      </c>
      <c r="E22196" t="s">
        <v>19513</v>
      </c>
      <c r="F22196" t="s">
        <v>12</v>
      </c>
      <c r="G22196" s="18">
        <v>1944380</v>
      </c>
      <c r="H22196" s="18">
        <v>1944380</v>
      </c>
      <c r="I22196" s="18">
        <v>460639</v>
      </c>
      <c r="J22196" s="18">
        <v>460752</v>
      </c>
      <c r="K22196" s="18">
        <v>1483628</v>
      </c>
      <c r="M22196" s="18">
        <v>26302</v>
      </c>
    </row>
    <row r="22197" spans="1:13" hidden="1" x14ac:dyDescent="0.25">
      <c r="A22197">
        <v>900280718</v>
      </c>
      <c r="B22197" t="s">
        <v>20019</v>
      </c>
      <c r="C22197" t="s">
        <v>57</v>
      </c>
      <c r="D22197" s="20">
        <v>43830</v>
      </c>
      <c r="E22197" t="s">
        <v>19513</v>
      </c>
      <c r="F22197" t="s">
        <v>12</v>
      </c>
      <c r="G22197" s="18">
        <v>569056</v>
      </c>
      <c r="H22197" s="18">
        <v>6151038</v>
      </c>
      <c r="I22197" s="18">
        <v>7563</v>
      </c>
      <c r="J22197" s="18">
        <v>155752</v>
      </c>
      <c r="K22197" s="18">
        <v>5995286</v>
      </c>
      <c r="L22197" s="18">
        <v>15</v>
      </c>
      <c r="M22197" s="18">
        <v>150879</v>
      </c>
    </row>
    <row r="22198" spans="1:13" hidden="1" x14ac:dyDescent="0.25">
      <c r="A22198">
        <v>800151407</v>
      </c>
      <c r="B22198" t="s">
        <v>20020</v>
      </c>
      <c r="C22198" t="s">
        <v>416</v>
      </c>
      <c r="D22198" s="20">
        <v>43830</v>
      </c>
      <c r="E22198" t="s">
        <v>19513</v>
      </c>
      <c r="F22198" t="s">
        <v>12</v>
      </c>
      <c r="G22198" s="18">
        <v>3907791</v>
      </c>
      <c r="H22198" s="18">
        <v>32402212</v>
      </c>
      <c r="I22198" s="18">
        <v>5208422</v>
      </c>
      <c r="J22198" s="18">
        <v>6477554</v>
      </c>
      <c r="K22198" s="18">
        <v>25924658</v>
      </c>
      <c r="L22198" s="18">
        <v>12460</v>
      </c>
      <c r="M22198" s="18">
        <v>141626</v>
      </c>
    </row>
    <row r="22199" spans="1:13" hidden="1" x14ac:dyDescent="0.25">
      <c r="A22199">
        <v>800214137</v>
      </c>
      <c r="B22199" t="s">
        <v>20021</v>
      </c>
      <c r="C22199" t="s">
        <v>23</v>
      </c>
      <c r="D22199" s="20">
        <v>43830</v>
      </c>
      <c r="E22199" t="s">
        <v>19513</v>
      </c>
      <c r="F22199" t="s">
        <v>12</v>
      </c>
      <c r="G22199" s="18">
        <v>8790312</v>
      </c>
      <c r="H22199" s="18">
        <v>16212912</v>
      </c>
      <c r="I22199" s="18">
        <v>9065264</v>
      </c>
      <c r="J22199" s="18">
        <v>11267435</v>
      </c>
      <c r="K22199" s="18">
        <v>4945477</v>
      </c>
      <c r="L22199" s="18">
        <v>210160</v>
      </c>
      <c r="M22199" s="18">
        <v>197565</v>
      </c>
    </row>
    <row r="22200" spans="1:13" hidden="1" x14ac:dyDescent="0.25">
      <c r="A22200">
        <v>860053912</v>
      </c>
      <c r="B22200" t="s">
        <v>20022</v>
      </c>
      <c r="C22200" t="s">
        <v>767</v>
      </c>
      <c r="D22200" s="20">
        <v>43830</v>
      </c>
      <c r="E22200" t="s">
        <v>19513</v>
      </c>
      <c r="F22200" t="s">
        <v>12</v>
      </c>
      <c r="G22200" s="18">
        <v>3382841</v>
      </c>
      <c r="H22200" s="18">
        <v>5936153</v>
      </c>
      <c r="I22200" s="18">
        <v>4390674</v>
      </c>
      <c r="J22200" s="18">
        <v>7178608</v>
      </c>
      <c r="K22200" s="18">
        <v>-1242455</v>
      </c>
      <c r="L22200" s="18">
        <v>358182</v>
      </c>
      <c r="M22200" s="18">
        <v>-1453876</v>
      </c>
    </row>
    <row r="22201" spans="1:13" hidden="1" x14ac:dyDescent="0.25">
      <c r="A22201">
        <v>900115715</v>
      </c>
      <c r="B22201" t="s">
        <v>20023</v>
      </c>
      <c r="C22201" t="s">
        <v>1136</v>
      </c>
      <c r="D22201" s="20">
        <v>43830</v>
      </c>
      <c r="E22201" t="s">
        <v>19513</v>
      </c>
      <c r="F22201" t="s">
        <v>12</v>
      </c>
      <c r="G22201" s="18">
        <v>4467067</v>
      </c>
      <c r="H22201" s="18">
        <v>14849751</v>
      </c>
      <c r="I22201" s="18">
        <v>5479827</v>
      </c>
      <c r="J22201" s="18">
        <v>7552020</v>
      </c>
      <c r="K22201" s="18">
        <v>7297731</v>
      </c>
      <c r="M22201" s="18">
        <v>296216</v>
      </c>
    </row>
    <row r="22202" spans="1:13" hidden="1" x14ac:dyDescent="0.25">
      <c r="A22202">
        <v>900618804</v>
      </c>
      <c r="B22202" t="s">
        <v>20024</v>
      </c>
      <c r="C22202" t="s">
        <v>23</v>
      </c>
      <c r="D22202" s="20">
        <v>43830</v>
      </c>
      <c r="E22202" t="s">
        <v>19513</v>
      </c>
      <c r="F22202" t="s">
        <v>12</v>
      </c>
      <c r="G22202" s="18">
        <v>1888431</v>
      </c>
      <c r="H22202" s="18">
        <v>3275255</v>
      </c>
      <c r="I22202" s="18">
        <v>448074</v>
      </c>
      <c r="J22202" s="18">
        <v>1687146</v>
      </c>
      <c r="K22202" s="18">
        <v>1588109</v>
      </c>
      <c r="L22202" s="18">
        <v>22059</v>
      </c>
      <c r="M22202" s="18">
        <v>170679</v>
      </c>
    </row>
    <row r="22203" spans="1:13" hidden="1" x14ac:dyDescent="0.25">
      <c r="A22203">
        <v>900129117</v>
      </c>
      <c r="B22203" t="s">
        <v>20025</v>
      </c>
      <c r="C22203" t="s">
        <v>330</v>
      </c>
      <c r="D22203" s="20">
        <v>43830</v>
      </c>
      <c r="E22203" t="s">
        <v>19513</v>
      </c>
      <c r="F22203" t="s">
        <v>12</v>
      </c>
      <c r="G22203" s="18">
        <v>62073513</v>
      </c>
      <c r="H22203" s="18">
        <v>70403297</v>
      </c>
      <c r="I22203" s="18">
        <v>45451924</v>
      </c>
      <c r="J22203" s="18">
        <v>46067100</v>
      </c>
      <c r="K22203" s="18">
        <v>24336197</v>
      </c>
      <c r="L22203" s="18">
        <v>17803454</v>
      </c>
      <c r="M22203" s="18">
        <v>5617053</v>
      </c>
    </row>
    <row r="22204" spans="1:13" hidden="1" x14ac:dyDescent="0.25">
      <c r="A22204">
        <v>860506611</v>
      </c>
      <c r="B22204" t="s">
        <v>20026</v>
      </c>
      <c r="C22204" t="s">
        <v>2836</v>
      </c>
      <c r="D22204" s="20">
        <v>43830</v>
      </c>
      <c r="E22204" t="s">
        <v>19513</v>
      </c>
      <c r="F22204" t="s">
        <v>12</v>
      </c>
      <c r="G22204" s="18">
        <v>7025753</v>
      </c>
      <c r="H22204" s="18">
        <v>8372338</v>
      </c>
      <c r="I22204" s="18">
        <v>2999701</v>
      </c>
      <c r="J22204" s="18">
        <v>3199495</v>
      </c>
      <c r="K22204" s="18">
        <v>5172843</v>
      </c>
      <c r="L22204" s="18">
        <v>59915</v>
      </c>
      <c r="M22204" s="18">
        <v>672729</v>
      </c>
    </row>
    <row r="22205" spans="1:13" hidden="1" x14ac:dyDescent="0.25">
      <c r="A22205">
        <v>800112784</v>
      </c>
      <c r="B22205" t="s">
        <v>20027</v>
      </c>
      <c r="C22205" t="s">
        <v>162</v>
      </c>
      <c r="D22205" s="20">
        <v>43830</v>
      </c>
      <c r="E22205" t="s">
        <v>19513</v>
      </c>
      <c r="F22205" t="s">
        <v>12</v>
      </c>
      <c r="G22205" s="18">
        <v>5244449</v>
      </c>
      <c r="H22205" s="18">
        <v>15862835</v>
      </c>
      <c r="I22205" s="18">
        <v>724231</v>
      </c>
      <c r="J22205" s="18">
        <v>724231</v>
      </c>
      <c r="K22205" s="18">
        <v>15138604</v>
      </c>
      <c r="M22205" s="18">
        <v>899895</v>
      </c>
    </row>
    <row r="22206" spans="1:13" hidden="1" x14ac:dyDescent="0.25">
      <c r="A22206">
        <v>890301315</v>
      </c>
      <c r="B22206" t="s">
        <v>20028</v>
      </c>
      <c r="C22206" t="s">
        <v>63</v>
      </c>
      <c r="D22206" s="20">
        <v>43830</v>
      </c>
      <c r="E22206" t="s">
        <v>19513</v>
      </c>
      <c r="F22206" t="s">
        <v>12</v>
      </c>
      <c r="G22206" s="18">
        <v>475510</v>
      </c>
      <c r="H22206" s="18">
        <v>15569944</v>
      </c>
      <c r="I22206" s="18">
        <v>759866</v>
      </c>
      <c r="J22206" s="18">
        <v>6451283</v>
      </c>
      <c r="K22206" s="18">
        <v>9118661</v>
      </c>
      <c r="L22206" s="18">
        <v>9651</v>
      </c>
      <c r="M22206" s="18">
        <v>-16046</v>
      </c>
    </row>
    <row r="22207" spans="1:13" hidden="1" x14ac:dyDescent="0.25">
      <c r="A22207">
        <v>890320002</v>
      </c>
      <c r="B22207" t="s">
        <v>20029</v>
      </c>
      <c r="C22207" t="s">
        <v>63</v>
      </c>
      <c r="D22207" s="20">
        <v>43830</v>
      </c>
      <c r="E22207" t="s">
        <v>19513</v>
      </c>
      <c r="F22207" t="s">
        <v>12</v>
      </c>
      <c r="G22207" s="18">
        <v>1058097</v>
      </c>
      <c r="H22207" s="18">
        <v>1627231</v>
      </c>
      <c r="I22207" s="18">
        <v>609560</v>
      </c>
      <c r="J22207" s="18">
        <v>609560</v>
      </c>
      <c r="K22207" s="18">
        <v>1017671</v>
      </c>
      <c r="M22207" s="18">
        <v>95943</v>
      </c>
    </row>
    <row r="22208" spans="1:13" hidden="1" x14ac:dyDescent="0.25">
      <c r="A22208">
        <v>812000025</v>
      </c>
      <c r="B22208" t="s">
        <v>20030</v>
      </c>
      <c r="C22208" t="s">
        <v>215</v>
      </c>
      <c r="D22208" s="20">
        <v>43830</v>
      </c>
      <c r="E22208" t="s">
        <v>19513</v>
      </c>
      <c r="F22208" t="s">
        <v>12</v>
      </c>
      <c r="G22208" s="18">
        <v>6102821</v>
      </c>
      <c r="H22208" s="18">
        <v>21377660</v>
      </c>
      <c r="I22208" s="18">
        <v>2779273</v>
      </c>
      <c r="J22208" s="18">
        <v>4479815</v>
      </c>
      <c r="K22208" s="18">
        <v>16897845</v>
      </c>
      <c r="L22208" s="18">
        <v>18083</v>
      </c>
      <c r="M22208" s="18">
        <v>285015</v>
      </c>
    </row>
    <row r="22209" spans="1:13" hidden="1" x14ac:dyDescent="0.25">
      <c r="A22209">
        <v>860077099</v>
      </c>
      <c r="B22209" t="s">
        <v>20031</v>
      </c>
      <c r="C22209" t="s">
        <v>154</v>
      </c>
      <c r="D22209" s="20">
        <v>43830</v>
      </c>
      <c r="E22209" t="s">
        <v>19513</v>
      </c>
      <c r="F22209" t="s">
        <v>12</v>
      </c>
      <c r="G22209" s="18">
        <v>27158615</v>
      </c>
      <c r="H22209" s="18">
        <v>27686815</v>
      </c>
      <c r="I22209" s="18">
        <v>8045604</v>
      </c>
      <c r="J22209" s="18">
        <v>8133864</v>
      </c>
      <c r="K22209" s="18">
        <v>19552951</v>
      </c>
      <c r="L22209" s="18">
        <v>240951</v>
      </c>
      <c r="M22209" s="18">
        <v>5475921</v>
      </c>
    </row>
    <row r="22210" spans="1:13" hidden="1" x14ac:dyDescent="0.25">
      <c r="A22210">
        <v>900413047</v>
      </c>
      <c r="B22210" t="s">
        <v>20032</v>
      </c>
      <c r="C22210" t="s">
        <v>143</v>
      </c>
      <c r="D22210" s="20">
        <v>43830</v>
      </c>
      <c r="E22210" t="s">
        <v>19513</v>
      </c>
      <c r="F22210" t="s">
        <v>12</v>
      </c>
      <c r="G22210" s="18">
        <v>1032914</v>
      </c>
      <c r="H22210" s="18">
        <v>89964866</v>
      </c>
      <c r="I22210" s="18">
        <v>270065</v>
      </c>
      <c r="J22210" s="18">
        <v>270065</v>
      </c>
      <c r="K22210" s="18">
        <v>89694801</v>
      </c>
      <c r="M22210" s="18">
        <v>741132</v>
      </c>
    </row>
    <row r="22211" spans="1:13" hidden="1" x14ac:dyDescent="0.25">
      <c r="A22211">
        <v>900320206</v>
      </c>
      <c r="B22211" t="s">
        <v>20033</v>
      </c>
      <c r="C22211" t="s">
        <v>154</v>
      </c>
      <c r="D22211" s="20">
        <v>43830</v>
      </c>
      <c r="E22211" t="s">
        <v>19513</v>
      </c>
      <c r="F22211" t="s">
        <v>12</v>
      </c>
      <c r="G22211" s="18">
        <v>2544727</v>
      </c>
      <c r="H22211" s="18">
        <v>2810688</v>
      </c>
      <c r="I22211" s="18">
        <v>1154203</v>
      </c>
      <c r="J22211" s="18">
        <v>1154203</v>
      </c>
      <c r="K22211" s="18">
        <v>1656485</v>
      </c>
      <c r="M22211" s="18">
        <v>737280</v>
      </c>
    </row>
    <row r="22212" spans="1:13" hidden="1" x14ac:dyDescent="0.25">
      <c r="A22212">
        <v>900648406</v>
      </c>
      <c r="B22212" t="s">
        <v>20034</v>
      </c>
      <c r="C22212" t="s">
        <v>2438</v>
      </c>
      <c r="D22212" s="20">
        <v>43830</v>
      </c>
      <c r="E22212" t="s">
        <v>19513</v>
      </c>
      <c r="F22212" t="s">
        <v>12</v>
      </c>
      <c r="G22212" s="18">
        <v>17903960</v>
      </c>
      <c r="H22212" s="18">
        <v>43137618</v>
      </c>
      <c r="I22212" s="18">
        <v>8917594</v>
      </c>
      <c r="J22212" s="18">
        <v>20585828</v>
      </c>
      <c r="K22212" s="18">
        <v>22551790</v>
      </c>
      <c r="M22212" s="18">
        <v>1229502</v>
      </c>
    </row>
    <row r="22213" spans="1:13" hidden="1" x14ac:dyDescent="0.25">
      <c r="A22213">
        <v>830068604</v>
      </c>
      <c r="B22213" t="s">
        <v>20035</v>
      </c>
      <c r="C22213" t="s">
        <v>186</v>
      </c>
      <c r="D22213" s="20">
        <v>43830</v>
      </c>
      <c r="E22213" t="s">
        <v>19513</v>
      </c>
      <c r="F22213" t="s">
        <v>12</v>
      </c>
      <c r="G22213" s="18">
        <v>12013811</v>
      </c>
      <c r="H22213" s="18">
        <v>14971660</v>
      </c>
      <c r="I22213" s="18">
        <v>9847170</v>
      </c>
      <c r="J22213" s="18">
        <v>10530170</v>
      </c>
      <c r="K22213" s="18">
        <v>4441490</v>
      </c>
      <c r="L22213" s="18">
        <v>1577187</v>
      </c>
      <c r="M22213" s="18">
        <v>2268762</v>
      </c>
    </row>
    <row r="22214" spans="1:13" hidden="1" x14ac:dyDescent="0.25">
      <c r="A22214">
        <v>811016281</v>
      </c>
      <c r="B22214" t="s">
        <v>20036</v>
      </c>
      <c r="C22214" t="s">
        <v>29</v>
      </c>
      <c r="D22214" s="20">
        <v>43830</v>
      </c>
      <c r="E22214" t="s">
        <v>19513</v>
      </c>
      <c r="F22214" t="s">
        <v>12</v>
      </c>
      <c r="G22214" s="18">
        <v>856144</v>
      </c>
      <c r="H22214" s="18">
        <v>19666230</v>
      </c>
      <c r="I22214" s="18">
        <v>725415</v>
      </c>
      <c r="J22214" s="18">
        <v>4944481</v>
      </c>
      <c r="K22214" s="18">
        <v>14721749</v>
      </c>
      <c r="L22214" s="18">
        <v>336543</v>
      </c>
      <c r="M22214" s="18">
        <v>1828259</v>
      </c>
    </row>
    <row r="22215" spans="1:13" hidden="1" x14ac:dyDescent="0.25">
      <c r="A22215">
        <v>830013009</v>
      </c>
      <c r="B22215" t="s">
        <v>20037</v>
      </c>
      <c r="C22215" t="s">
        <v>154</v>
      </c>
      <c r="D22215" s="20">
        <v>43830</v>
      </c>
      <c r="E22215" t="s">
        <v>19513</v>
      </c>
      <c r="F22215" t="s">
        <v>12</v>
      </c>
      <c r="G22215" s="18">
        <v>4743208</v>
      </c>
      <c r="H22215" s="18">
        <v>5892319</v>
      </c>
      <c r="I22215" s="18">
        <v>1518873</v>
      </c>
      <c r="J22215" s="18">
        <v>2177206</v>
      </c>
      <c r="K22215" s="18">
        <v>3715113</v>
      </c>
      <c r="L22215" s="18">
        <v>193709</v>
      </c>
      <c r="M22215" s="18">
        <v>1220881</v>
      </c>
    </row>
    <row r="22216" spans="1:13" hidden="1" x14ac:dyDescent="0.25">
      <c r="A22216">
        <v>900245670</v>
      </c>
      <c r="B22216" t="s">
        <v>20038</v>
      </c>
      <c r="C22216" t="s">
        <v>36</v>
      </c>
      <c r="D22216" s="20">
        <v>43830</v>
      </c>
      <c r="E22216" t="s">
        <v>19513</v>
      </c>
      <c r="F22216" t="s">
        <v>12</v>
      </c>
      <c r="G22216" s="18">
        <v>7227176</v>
      </c>
      <c r="H22216" s="18">
        <v>8126828</v>
      </c>
      <c r="I22216" s="18">
        <v>3752165</v>
      </c>
      <c r="J22216" s="18">
        <v>5612777</v>
      </c>
      <c r="K22216" s="18">
        <v>2514051</v>
      </c>
      <c r="M22216" s="18">
        <v>1341526</v>
      </c>
    </row>
    <row r="22217" spans="1:13" hidden="1" x14ac:dyDescent="0.25">
      <c r="A22217">
        <v>900773129</v>
      </c>
      <c r="B22217" t="s">
        <v>20016</v>
      </c>
      <c r="C22217" t="s">
        <v>65</v>
      </c>
      <c r="D22217" s="20">
        <v>43646</v>
      </c>
      <c r="E22217" t="s">
        <v>19513</v>
      </c>
      <c r="F22217" t="s">
        <v>12</v>
      </c>
      <c r="G22217" s="18">
        <v>786686</v>
      </c>
      <c r="H22217" s="18">
        <v>11069872</v>
      </c>
      <c r="I22217" s="18">
        <v>2137</v>
      </c>
      <c r="J22217" s="18">
        <v>753468</v>
      </c>
      <c r="K22217" s="18">
        <v>10316404</v>
      </c>
      <c r="L22217" s="18">
        <v>64</v>
      </c>
      <c r="M22217" s="18">
        <v>404311</v>
      </c>
    </row>
    <row r="22218" spans="1:13" hidden="1" x14ac:dyDescent="0.25">
      <c r="A22218">
        <v>900427794</v>
      </c>
      <c r="B22218" t="s">
        <v>20039</v>
      </c>
      <c r="C22218" t="s">
        <v>40</v>
      </c>
      <c r="D22218" s="20">
        <v>43830</v>
      </c>
      <c r="E22218" t="s">
        <v>19513</v>
      </c>
      <c r="F22218" t="s">
        <v>12</v>
      </c>
      <c r="G22218" s="18">
        <v>18415664</v>
      </c>
      <c r="H22218" s="18">
        <v>69397094</v>
      </c>
      <c r="I22218" s="18">
        <v>34991998</v>
      </c>
      <c r="J22218" s="18">
        <v>39820833</v>
      </c>
      <c r="K22218" s="18">
        <v>29576261</v>
      </c>
      <c r="L22218" s="18">
        <v>6620767</v>
      </c>
      <c r="M22218" s="18">
        <v>-8303374</v>
      </c>
    </row>
    <row r="22219" spans="1:13" hidden="1" x14ac:dyDescent="0.25">
      <c r="A22219">
        <v>900459737</v>
      </c>
      <c r="B22219" t="s">
        <v>20040</v>
      </c>
      <c r="C22219" t="s">
        <v>1136</v>
      </c>
      <c r="D22219" s="20">
        <v>43830</v>
      </c>
      <c r="E22219" t="s">
        <v>19513</v>
      </c>
      <c r="F22219" t="s">
        <v>12</v>
      </c>
      <c r="G22219" s="18">
        <v>28675091</v>
      </c>
      <c r="H22219" s="18">
        <v>123917366</v>
      </c>
      <c r="I22219" s="18">
        <v>18500292</v>
      </c>
      <c r="J22219" s="18">
        <v>60801823</v>
      </c>
      <c r="K22219" s="18">
        <v>63115543</v>
      </c>
      <c r="L22219" s="18">
        <v>2257446</v>
      </c>
      <c r="M22219" s="18">
        <v>10530082</v>
      </c>
    </row>
    <row r="22220" spans="1:13" hidden="1" x14ac:dyDescent="0.25">
      <c r="A22220">
        <v>900465022</v>
      </c>
      <c r="B22220" t="s">
        <v>20041</v>
      </c>
      <c r="C22220" t="s">
        <v>107</v>
      </c>
      <c r="D22220" s="20">
        <v>43830</v>
      </c>
      <c r="E22220" t="s">
        <v>19513</v>
      </c>
      <c r="F22220" t="s">
        <v>12</v>
      </c>
      <c r="G22220" s="18">
        <v>20879934</v>
      </c>
      <c r="H22220" s="18">
        <v>20945697</v>
      </c>
      <c r="I22220" s="18">
        <v>10182621</v>
      </c>
      <c r="J22220" s="18">
        <v>10182621</v>
      </c>
      <c r="K22220" s="18">
        <v>10763076</v>
      </c>
      <c r="M22220" s="18">
        <v>-417717</v>
      </c>
    </row>
    <row r="22221" spans="1:13" hidden="1" x14ac:dyDescent="0.25">
      <c r="A22221">
        <v>900150121</v>
      </c>
      <c r="B22221" t="s">
        <v>20042</v>
      </c>
      <c r="C22221" t="s">
        <v>222</v>
      </c>
      <c r="D22221" s="20">
        <v>43830</v>
      </c>
      <c r="E22221" t="s">
        <v>19513</v>
      </c>
      <c r="F22221" t="s">
        <v>12</v>
      </c>
      <c r="G22221" s="18">
        <v>6257499</v>
      </c>
      <c r="H22221" s="18">
        <v>6585623</v>
      </c>
      <c r="I22221" s="18">
        <v>2604123</v>
      </c>
      <c r="J22221" s="18">
        <v>2604123</v>
      </c>
      <c r="K22221" s="18">
        <v>3981500</v>
      </c>
      <c r="L22221" s="18">
        <v>422760</v>
      </c>
      <c r="M22221" s="18">
        <v>734542</v>
      </c>
    </row>
    <row r="22222" spans="1:13" hidden="1" x14ac:dyDescent="0.25">
      <c r="A22222">
        <v>830079821</v>
      </c>
      <c r="B22222" t="s">
        <v>20043</v>
      </c>
      <c r="C22222" t="s">
        <v>335</v>
      </c>
      <c r="D22222" s="20">
        <v>43830</v>
      </c>
      <c r="E22222" t="s">
        <v>19513</v>
      </c>
      <c r="F22222" t="s">
        <v>12</v>
      </c>
      <c r="G22222" s="18">
        <v>18005251</v>
      </c>
      <c r="H22222" s="18">
        <v>140294668</v>
      </c>
      <c r="I22222" s="18">
        <v>17503018</v>
      </c>
      <c r="J22222" s="18">
        <v>20143548</v>
      </c>
      <c r="K22222" s="18">
        <v>120151120</v>
      </c>
      <c r="L22222" s="18">
        <v>1388023</v>
      </c>
      <c r="M22222" s="18">
        <v>1445277</v>
      </c>
    </row>
    <row r="22223" spans="1:13" hidden="1" x14ac:dyDescent="0.25">
      <c r="A22223">
        <v>813008120</v>
      </c>
      <c r="B22223" t="s">
        <v>20044</v>
      </c>
      <c r="C22223" t="s">
        <v>23</v>
      </c>
      <c r="D22223" s="20">
        <v>43830</v>
      </c>
      <c r="E22223" t="s">
        <v>19513</v>
      </c>
      <c r="F22223" t="s">
        <v>12</v>
      </c>
      <c r="G22223" s="18">
        <v>8810462</v>
      </c>
      <c r="H22223" s="18">
        <v>21024705</v>
      </c>
      <c r="I22223" s="18">
        <v>2873328</v>
      </c>
      <c r="J22223" s="18">
        <v>8228086</v>
      </c>
      <c r="K22223" s="18">
        <v>12796619</v>
      </c>
      <c r="L22223" s="18">
        <v>826259</v>
      </c>
      <c r="M22223" s="18">
        <v>629393</v>
      </c>
    </row>
    <row r="22224" spans="1:13" hidden="1" x14ac:dyDescent="0.25">
      <c r="A22224">
        <v>900387629</v>
      </c>
      <c r="B22224" t="s">
        <v>20045</v>
      </c>
      <c r="C22224" t="s">
        <v>65</v>
      </c>
      <c r="D22224" s="20">
        <v>43830</v>
      </c>
      <c r="E22224" t="s">
        <v>19513</v>
      </c>
      <c r="F22224" t="s">
        <v>12</v>
      </c>
      <c r="G22224" s="18">
        <v>72789</v>
      </c>
      <c r="H22224" s="18">
        <v>33695600</v>
      </c>
      <c r="I22224" s="18">
        <v>155120</v>
      </c>
      <c r="J22224" s="18">
        <v>155120</v>
      </c>
      <c r="K22224" s="18">
        <v>33540480</v>
      </c>
      <c r="M22224" s="18">
        <v>-46650</v>
      </c>
    </row>
    <row r="22225" spans="1:13" hidden="1" x14ac:dyDescent="0.25">
      <c r="A22225">
        <v>900970373</v>
      </c>
      <c r="B22225" t="s">
        <v>20046</v>
      </c>
      <c r="C22225" t="s">
        <v>186</v>
      </c>
      <c r="D22225" s="20">
        <v>43830</v>
      </c>
      <c r="E22225" t="s">
        <v>19513</v>
      </c>
      <c r="F22225" t="s">
        <v>12</v>
      </c>
      <c r="G22225" s="18">
        <v>1287664</v>
      </c>
      <c r="H22225" s="18">
        <v>10366028</v>
      </c>
      <c r="I22225" s="18">
        <v>1652337</v>
      </c>
      <c r="J22225" s="18">
        <v>1652337</v>
      </c>
      <c r="K22225" s="18">
        <v>8713691</v>
      </c>
      <c r="M22225" s="18">
        <v>62511</v>
      </c>
    </row>
    <row r="22226" spans="1:13" hidden="1" x14ac:dyDescent="0.25">
      <c r="A22226">
        <v>900330705</v>
      </c>
      <c r="B22226" t="s">
        <v>20047</v>
      </c>
      <c r="C22226" t="s">
        <v>68</v>
      </c>
      <c r="D22226" s="20">
        <v>43830</v>
      </c>
      <c r="E22226" t="s">
        <v>19513</v>
      </c>
      <c r="F22226" t="s">
        <v>12</v>
      </c>
      <c r="G22226" s="18">
        <v>1713997</v>
      </c>
      <c r="H22226" s="18">
        <v>16813997</v>
      </c>
      <c r="I22226" s="18">
        <v>2245</v>
      </c>
      <c r="J22226" s="18">
        <v>9658446</v>
      </c>
      <c r="K22226" s="18">
        <v>7155551</v>
      </c>
      <c r="L22226" s="18">
        <v>225445</v>
      </c>
      <c r="M22226" s="18">
        <v>2603330</v>
      </c>
    </row>
    <row r="22227" spans="1:13" hidden="1" x14ac:dyDescent="0.25">
      <c r="A22227">
        <v>805027728</v>
      </c>
      <c r="B22227" t="s">
        <v>20048</v>
      </c>
      <c r="C22227" t="s">
        <v>617</v>
      </c>
      <c r="D22227" s="20">
        <v>43830</v>
      </c>
      <c r="E22227" t="s">
        <v>19513</v>
      </c>
      <c r="F22227" t="s">
        <v>12</v>
      </c>
      <c r="G22227" s="18">
        <v>2565698</v>
      </c>
      <c r="H22227" s="18">
        <v>5509979</v>
      </c>
      <c r="I22227" s="18">
        <v>2168068</v>
      </c>
      <c r="J22227" s="18">
        <v>3576916</v>
      </c>
      <c r="K22227" s="18">
        <v>1933063</v>
      </c>
      <c r="L22227" s="18">
        <v>188280</v>
      </c>
      <c r="M22227" s="18">
        <v>1018213</v>
      </c>
    </row>
    <row r="22228" spans="1:13" hidden="1" x14ac:dyDescent="0.25">
      <c r="A22228">
        <v>805013301</v>
      </c>
      <c r="B22228" t="s">
        <v>20049</v>
      </c>
      <c r="C22228" t="s">
        <v>19</v>
      </c>
      <c r="D22228" s="20">
        <v>43830</v>
      </c>
      <c r="E22228" t="s">
        <v>19513</v>
      </c>
      <c r="F22228" t="s">
        <v>12</v>
      </c>
      <c r="G22228" s="18">
        <v>0</v>
      </c>
      <c r="H22228" s="18">
        <v>17484392</v>
      </c>
      <c r="J22228" s="18">
        <v>40286</v>
      </c>
      <c r="K22228" s="18">
        <v>17444106</v>
      </c>
      <c r="M22228" s="18">
        <v>-177</v>
      </c>
    </row>
    <row r="22229" spans="1:13" hidden="1" x14ac:dyDescent="0.25">
      <c r="A22229">
        <v>800192909</v>
      </c>
      <c r="B22229" t="s">
        <v>20050</v>
      </c>
      <c r="C22229" t="s">
        <v>29</v>
      </c>
      <c r="D22229" s="20">
        <v>43830</v>
      </c>
      <c r="E22229" t="s">
        <v>19513</v>
      </c>
      <c r="F22229" t="s">
        <v>12</v>
      </c>
      <c r="G22229" s="18">
        <v>1642743</v>
      </c>
      <c r="H22229" s="18">
        <v>49697489</v>
      </c>
      <c r="I22229" s="18">
        <v>1041147</v>
      </c>
      <c r="J22229" s="18">
        <v>4719183</v>
      </c>
      <c r="K22229" s="18">
        <v>44978306</v>
      </c>
      <c r="M22229" s="18">
        <v>3247889</v>
      </c>
    </row>
    <row r="22230" spans="1:13" hidden="1" x14ac:dyDescent="0.25">
      <c r="A22230">
        <v>900486803</v>
      </c>
      <c r="B22230" t="s">
        <v>20051</v>
      </c>
      <c r="C22230" t="s">
        <v>53</v>
      </c>
      <c r="D22230" s="20">
        <v>43830</v>
      </c>
      <c r="E22230" t="s">
        <v>19513</v>
      </c>
      <c r="F22230" t="s">
        <v>12</v>
      </c>
      <c r="G22230" s="18">
        <v>16376458</v>
      </c>
      <c r="H22230" s="18">
        <v>67824575</v>
      </c>
      <c r="I22230" s="18">
        <v>26503990</v>
      </c>
      <c r="J22230" s="18">
        <v>41133997</v>
      </c>
      <c r="K22230" s="18">
        <v>26690578</v>
      </c>
      <c r="L22230" s="18">
        <v>3652460</v>
      </c>
      <c r="M22230" s="18">
        <v>293620</v>
      </c>
    </row>
    <row r="22231" spans="1:13" hidden="1" x14ac:dyDescent="0.25">
      <c r="A22231">
        <v>830014701</v>
      </c>
      <c r="B22231" t="s">
        <v>20052</v>
      </c>
      <c r="C22231" t="s">
        <v>12989</v>
      </c>
      <c r="D22231" s="20">
        <v>43830</v>
      </c>
      <c r="E22231" t="s">
        <v>19513</v>
      </c>
      <c r="F22231" t="s">
        <v>12</v>
      </c>
      <c r="G22231" s="18">
        <v>9661393</v>
      </c>
      <c r="H22231" s="18">
        <v>16715995</v>
      </c>
      <c r="I22231" s="18">
        <v>5190859</v>
      </c>
      <c r="J22231" s="18">
        <v>9416306</v>
      </c>
      <c r="K22231" s="18">
        <v>7299689</v>
      </c>
      <c r="L22231" s="18">
        <v>7337</v>
      </c>
      <c r="M22231" s="18">
        <v>3512336</v>
      </c>
    </row>
    <row r="22232" spans="1:13" hidden="1" x14ac:dyDescent="0.25">
      <c r="A22232">
        <v>900228513</v>
      </c>
      <c r="B22232" t="s">
        <v>20053</v>
      </c>
      <c r="C22232" t="s">
        <v>364</v>
      </c>
      <c r="D22232" s="20">
        <v>43830</v>
      </c>
      <c r="E22232" t="s">
        <v>19513</v>
      </c>
      <c r="F22232" t="s">
        <v>12</v>
      </c>
      <c r="G22232" s="18">
        <v>5860195</v>
      </c>
      <c r="H22232" s="18">
        <v>27967434</v>
      </c>
      <c r="I22232" s="18">
        <v>34426412</v>
      </c>
      <c r="J22232" s="18">
        <v>34990182</v>
      </c>
      <c r="K22232" s="18">
        <v>-7022748</v>
      </c>
      <c r="L22232" s="18">
        <v>1439458</v>
      </c>
      <c r="M22232" s="18">
        <v>-922609</v>
      </c>
    </row>
    <row r="22233" spans="1:13" hidden="1" x14ac:dyDescent="0.25">
      <c r="A22233">
        <v>900629632</v>
      </c>
      <c r="B22233" t="s">
        <v>20054</v>
      </c>
      <c r="C22233" t="s">
        <v>29</v>
      </c>
      <c r="D22233" s="20">
        <v>43830</v>
      </c>
      <c r="E22233" t="s">
        <v>19513</v>
      </c>
      <c r="F22233" t="s">
        <v>12</v>
      </c>
      <c r="G22233" s="18">
        <v>2319292</v>
      </c>
      <c r="H22233" s="18">
        <v>9313702</v>
      </c>
      <c r="I22233" s="18">
        <v>18254</v>
      </c>
      <c r="J22233" s="18">
        <v>18254</v>
      </c>
      <c r="K22233" s="18">
        <v>9295448</v>
      </c>
      <c r="L22233" s="18">
        <v>512769</v>
      </c>
      <c r="M22233" s="18">
        <v>207568</v>
      </c>
    </row>
    <row r="22234" spans="1:13" hidden="1" x14ac:dyDescent="0.25">
      <c r="A22234">
        <v>900628352</v>
      </c>
      <c r="B22234" t="s">
        <v>20055</v>
      </c>
      <c r="C22234" t="s">
        <v>29</v>
      </c>
      <c r="D22234" s="20">
        <v>43830</v>
      </c>
      <c r="E22234" t="s">
        <v>19513</v>
      </c>
      <c r="F22234" t="s">
        <v>12</v>
      </c>
      <c r="G22234" s="18">
        <v>2416712</v>
      </c>
      <c r="H22234" s="18">
        <v>9481299</v>
      </c>
      <c r="I22234" s="18">
        <v>30669</v>
      </c>
      <c r="J22234" s="18">
        <v>30669</v>
      </c>
      <c r="K22234" s="18">
        <v>9450630</v>
      </c>
      <c r="L22234" s="18">
        <v>83145</v>
      </c>
      <c r="M22234" s="18">
        <v>150903</v>
      </c>
    </row>
    <row r="22235" spans="1:13" hidden="1" x14ac:dyDescent="0.25">
      <c r="A22235">
        <v>800057402</v>
      </c>
      <c r="B22235" t="s">
        <v>20056</v>
      </c>
      <c r="C22235" t="s">
        <v>23</v>
      </c>
      <c r="D22235" s="20">
        <v>43830</v>
      </c>
      <c r="E22235" t="s">
        <v>19513</v>
      </c>
      <c r="F22235" t="s">
        <v>12</v>
      </c>
      <c r="G22235" s="18">
        <v>113680373</v>
      </c>
      <c r="H22235" s="18">
        <v>117640475</v>
      </c>
      <c r="I22235" s="18">
        <v>20242532</v>
      </c>
      <c r="J22235" s="18">
        <v>32124157</v>
      </c>
      <c r="K22235" s="18">
        <v>85516318</v>
      </c>
      <c r="M22235" s="18">
        <v>499999</v>
      </c>
    </row>
    <row r="22236" spans="1:13" hidden="1" x14ac:dyDescent="0.25">
      <c r="A22236">
        <v>811039807</v>
      </c>
      <c r="B22236" t="s">
        <v>20057</v>
      </c>
      <c r="C22236" t="s">
        <v>210</v>
      </c>
      <c r="D22236" s="20">
        <v>43830</v>
      </c>
      <c r="E22236" t="s">
        <v>19513</v>
      </c>
      <c r="F22236" t="s">
        <v>12</v>
      </c>
      <c r="G22236" s="18">
        <v>1025660</v>
      </c>
      <c r="H22236" s="18">
        <v>26810272</v>
      </c>
      <c r="I22236" s="18">
        <v>2684243</v>
      </c>
      <c r="J22236" s="18">
        <v>5885415</v>
      </c>
      <c r="K22236" s="18">
        <v>20924857</v>
      </c>
      <c r="L22236" s="18">
        <v>656946</v>
      </c>
      <c r="M22236" s="18">
        <v>554365</v>
      </c>
    </row>
    <row r="22237" spans="1:13" hidden="1" x14ac:dyDescent="0.25">
      <c r="A22237">
        <v>800249401</v>
      </c>
      <c r="B22237" t="s">
        <v>20058</v>
      </c>
      <c r="C22237" t="s">
        <v>721</v>
      </c>
      <c r="D22237" s="20">
        <v>43830</v>
      </c>
      <c r="E22237" t="s">
        <v>19513</v>
      </c>
      <c r="F22237" t="s">
        <v>12</v>
      </c>
      <c r="G22237" s="18">
        <v>13547875</v>
      </c>
      <c r="H22237" s="18">
        <v>24237670</v>
      </c>
      <c r="I22237" s="18">
        <v>6002820</v>
      </c>
      <c r="J22237" s="18">
        <v>13982614</v>
      </c>
      <c r="K22237" s="18">
        <v>10255056</v>
      </c>
      <c r="L22237" s="18">
        <v>972608</v>
      </c>
      <c r="M22237" s="18">
        <v>557939</v>
      </c>
    </row>
    <row r="22238" spans="1:13" hidden="1" x14ac:dyDescent="0.25">
      <c r="A22238">
        <v>900395206</v>
      </c>
      <c r="B22238" t="s">
        <v>20059</v>
      </c>
      <c r="C22238" t="s">
        <v>19</v>
      </c>
      <c r="D22238" s="20">
        <v>43830</v>
      </c>
      <c r="E22238" t="s">
        <v>19513</v>
      </c>
      <c r="F22238" t="s">
        <v>12</v>
      </c>
      <c r="G22238" s="18">
        <v>1342770</v>
      </c>
      <c r="H22238" s="18">
        <v>487574246</v>
      </c>
      <c r="I22238" s="18">
        <v>9971828</v>
      </c>
      <c r="J22238" s="18">
        <v>9971828</v>
      </c>
      <c r="K22238" s="18">
        <v>477602418</v>
      </c>
      <c r="L22238" s="18">
        <v>25</v>
      </c>
      <c r="M22238" s="18">
        <v>46479693</v>
      </c>
    </row>
    <row r="22239" spans="1:13" hidden="1" x14ac:dyDescent="0.25">
      <c r="A22239">
        <v>900127308</v>
      </c>
      <c r="B22239" t="s">
        <v>20060</v>
      </c>
      <c r="C22239" t="s">
        <v>162</v>
      </c>
      <c r="D22239" s="20">
        <v>43830</v>
      </c>
      <c r="E22239" t="s">
        <v>19513</v>
      </c>
      <c r="F22239" t="s">
        <v>12</v>
      </c>
      <c r="G22239" s="18">
        <v>2946997</v>
      </c>
      <c r="H22239" s="18">
        <v>14053244</v>
      </c>
      <c r="I22239" s="18">
        <v>728832</v>
      </c>
      <c r="J22239" s="18">
        <v>1612900</v>
      </c>
      <c r="K22239" s="18">
        <v>12440344</v>
      </c>
      <c r="L22239" s="18">
        <v>1707</v>
      </c>
      <c r="M22239" s="18">
        <v>-324268</v>
      </c>
    </row>
    <row r="22240" spans="1:13" hidden="1" x14ac:dyDescent="0.25">
      <c r="A22240">
        <v>860353004</v>
      </c>
      <c r="B22240" t="s">
        <v>20061</v>
      </c>
      <c r="C22240" t="s">
        <v>23</v>
      </c>
      <c r="D22240" s="20">
        <v>43830</v>
      </c>
      <c r="E22240" t="s">
        <v>19513</v>
      </c>
      <c r="F22240" t="s">
        <v>12</v>
      </c>
      <c r="G22240" s="18">
        <v>54396798</v>
      </c>
      <c r="H22240" s="18">
        <v>54441223</v>
      </c>
      <c r="I22240" s="18">
        <v>45505571</v>
      </c>
      <c r="J22240" s="18">
        <v>45505571</v>
      </c>
      <c r="K22240" s="18">
        <v>8935652</v>
      </c>
      <c r="L22240" s="18">
        <v>438386</v>
      </c>
      <c r="M22240" s="18">
        <v>4752233</v>
      </c>
    </row>
    <row r="22241" spans="1:13" hidden="1" x14ac:dyDescent="0.25">
      <c r="A22241">
        <v>900471273</v>
      </c>
      <c r="B22241" t="s">
        <v>20062</v>
      </c>
      <c r="C22241" t="s">
        <v>327</v>
      </c>
      <c r="D22241" s="20">
        <v>43830</v>
      </c>
      <c r="E22241" t="s">
        <v>19513</v>
      </c>
      <c r="F22241" t="s">
        <v>12</v>
      </c>
      <c r="G22241" s="18">
        <v>1003051</v>
      </c>
      <c r="H22241" s="18">
        <v>36060676</v>
      </c>
      <c r="I22241" s="18">
        <v>1605798</v>
      </c>
      <c r="J22241" s="18">
        <v>1605798</v>
      </c>
      <c r="K22241" s="18">
        <v>34454878</v>
      </c>
      <c r="L22241" s="18">
        <v>3291</v>
      </c>
      <c r="M22241" s="18">
        <v>292646</v>
      </c>
    </row>
    <row r="22242" spans="1:13" hidden="1" x14ac:dyDescent="0.25">
      <c r="A22242">
        <v>811005803</v>
      </c>
      <c r="B22242" t="s">
        <v>20063</v>
      </c>
      <c r="C22242" t="s">
        <v>210</v>
      </c>
      <c r="D22242" s="20">
        <v>43830</v>
      </c>
      <c r="E22242" t="s">
        <v>19513</v>
      </c>
      <c r="F22242" t="s">
        <v>12</v>
      </c>
      <c r="G22242" s="18">
        <v>1114279</v>
      </c>
      <c r="H22242" s="18">
        <v>34478727</v>
      </c>
      <c r="I22242" s="18">
        <v>2038894</v>
      </c>
      <c r="J22242" s="18">
        <v>7286039</v>
      </c>
      <c r="K22242" s="18">
        <v>27192688</v>
      </c>
      <c r="L22242" s="18">
        <v>946316</v>
      </c>
      <c r="M22242" s="18">
        <v>217383</v>
      </c>
    </row>
    <row r="22243" spans="1:13" hidden="1" x14ac:dyDescent="0.25">
      <c r="A22243">
        <v>800169966</v>
      </c>
      <c r="B22243" t="s">
        <v>20064</v>
      </c>
      <c r="C22243" t="s">
        <v>186</v>
      </c>
      <c r="D22243" s="20">
        <v>43830</v>
      </c>
      <c r="E22243" t="s">
        <v>19513</v>
      </c>
      <c r="F22243" t="s">
        <v>12</v>
      </c>
      <c r="G22243" s="18">
        <v>2558107</v>
      </c>
      <c r="H22243" s="18">
        <v>31382343</v>
      </c>
      <c r="I22243" s="18">
        <v>2240283</v>
      </c>
      <c r="J22243" s="18">
        <v>4690725</v>
      </c>
      <c r="K22243" s="18">
        <v>26691618</v>
      </c>
      <c r="L22243" s="18">
        <v>188319</v>
      </c>
      <c r="M22243" s="18">
        <v>-557637</v>
      </c>
    </row>
    <row r="22244" spans="1:13" hidden="1" x14ac:dyDescent="0.25">
      <c r="A22244">
        <v>800144409</v>
      </c>
      <c r="B22244" t="s">
        <v>20065</v>
      </c>
      <c r="C22244" t="s">
        <v>270</v>
      </c>
      <c r="D22244" s="20">
        <v>43830</v>
      </c>
      <c r="E22244" t="s">
        <v>19513</v>
      </c>
      <c r="F22244" t="s">
        <v>12</v>
      </c>
      <c r="G22244" s="18">
        <v>6334247</v>
      </c>
      <c r="H22244" s="18">
        <v>13127373</v>
      </c>
      <c r="I22244" s="18">
        <v>2623789</v>
      </c>
      <c r="J22244" s="18">
        <v>3486071</v>
      </c>
      <c r="K22244" s="18">
        <v>9641302</v>
      </c>
      <c r="L22244" s="18">
        <v>72111</v>
      </c>
      <c r="M22244" s="18">
        <v>218906</v>
      </c>
    </row>
    <row r="22245" spans="1:13" hidden="1" x14ac:dyDescent="0.25">
      <c r="A22245">
        <v>890211902</v>
      </c>
      <c r="B22245" t="s">
        <v>20066</v>
      </c>
      <c r="C22245" t="s">
        <v>53</v>
      </c>
      <c r="D22245" s="20">
        <v>43830</v>
      </c>
      <c r="E22245" t="s">
        <v>19513</v>
      </c>
      <c r="F22245" t="s">
        <v>12</v>
      </c>
      <c r="G22245" s="18">
        <v>32874490</v>
      </c>
      <c r="H22245" s="18">
        <v>72106157</v>
      </c>
      <c r="I22245" s="18">
        <v>23068273</v>
      </c>
      <c r="J22245" s="18">
        <v>32156336</v>
      </c>
      <c r="K22245" s="18">
        <v>39949821</v>
      </c>
      <c r="L22245" s="18">
        <v>2005021</v>
      </c>
      <c r="M22245" s="18">
        <v>5200582</v>
      </c>
    </row>
    <row r="22246" spans="1:13" hidden="1" x14ac:dyDescent="0.25">
      <c r="A22246">
        <v>900559327</v>
      </c>
      <c r="B22246" t="s">
        <v>20067</v>
      </c>
      <c r="C22246" t="s">
        <v>29</v>
      </c>
      <c r="D22246" s="20">
        <v>43830</v>
      </c>
      <c r="E22246" t="s">
        <v>19513</v>
      </c>
      <c r="F22246" t="s">
        <v>12</v>
      </c>
      <c r="G22246" s="18">
        <v>100105</v>
      </c>
      <c r="H22246" s="18">
        <v>67666072</v>
      </c>
      <c r="I22246" s="18">
        <v>368545</v>
      </c>
      <c r="J22246" s="18">
        <v>11360718</v>
      </c>
      <c r="K22246" s="18">
        <v>56305354</v>
      </c>
      <c r="L22246" s="18">
        <v>1547027</v>
      </c>
      <c r="M22246" s="18">
        <v>1351319</v>
      </c>
    </row>
    <row r="22247" spans="1:13" hidden="1" x14ac:dyDescent="0.25">
      <c r="A22247">
        <v>900301404</v>
      </c>
      <c r="B22247" t="s">
        <v>20068</v>
      </c>
      <c r="C22247" t="s">
        <v>29</v>
      </c>
      <c r="D22247" s="20">
        <v>43830</v>
      </c>
      <c r="E22247" t="s">
        <v>19513</v>
      </c>
      <c r="F22247" t="s">
        <v>12</v>
      </c>
      <c r="G22247" s="18">
        <v>1059058</v>
      </c>
      <c r="H22247" s="18">
        <v>13819991</v>
      </c>
      <c r="I22247" s="18">
        <v>288560</v>
      </c>
      <c r="J22247" s="18">
        <v>2546509</v>
      </c>
      <c r="K22247" s="18">
        <v>11273482</v>
      </c>
      <c r="M22247" s="18">
        <v>502049</v>
      </c>
    </row>
    <row r="22248" spans="1:13" hidden="1" x14ac:dyDescent="0.25">
      <c r="A22248">
        <v>900039806</v>
      </c>
      <c r="B22248" t="s">
        <v>20069</v>
      </c>
      <c r="C22248" t="s">
        <v>222</v>
      </c>
      <c r="D22248" s="20">
        <v>43830</v>
      </c>
      <c r="E22248" t="s">
        <v>19513</v>
      </c>
      <c r="F22248" t="s">
        <v>12</v>
      </c>
      <c r="G22248" s="18">
        <v>5324944</v>
      </c>
      <c r="H22248" s="18">
        <v>5906259</v>
      </c>
      <c r="I22248" s="18">
        <v>2617816</v>
      </c>
      <c r="J22248" s="18">
        <v>2617816</v>
      </c>
      <c r="K22248" s="18">
        <v>3288443</v>
      </c>
      <c r="L22248" s="18">
        <v>128659</v>
      </c>
      <c r="M22248" s="18">
        <v>1214077</v>
      </c>
    </row>
    <row r="22249" spans="1:13" hidden="1" x14ac:dyDescent="0.25">
      <c r="A22249">
        <v>900301403</v>
      </c>
      <c r="B22249" t="s">
        <v>20070</v>
      </c>
      <c r="C22249" t="s">
        <v>29</v>
      </c>
      <c r="D22249" s="20">
        <v>43830</v>
      </c>
      <c r="E22249" t="s">
        <v>19513</v>
      </c>
      <c r="F22249" t="s">
        <v>12</v>
      </c>
      <c r="G22249" s="18">
        <v>1060888</v>
      </c>
      <c r="H22249" s="18">
        <v>13789819</v>
      </c>
      <c r="I22249" s="18">
        <v>341220</v>
      </c>
      <c r="J22249" s="18">
        <v>2447952</v>
      </c>
      <c r="K22249" s="18">
        <v>11341867</v>
      </c>
      <c r="M22249" s="18">
        <v>451846</v>
      </c>
    </row>
    <row r="22250" spans="1:13" hidden="1" x14ac:dyDescent="0.25">
      <c r="A22250">
        <v>900411974</v>
      </c>
      <c r="B22250" t="s">
        <v>20071</v>
      </c>
      <c r="C22250" t="s">
        <v>327</v>
      </c>
      <c r="D22250" s="20">
        <v>43830</v>
      </c>
      <c r="E22250" t="s">
        <v>19513</v>
      </c>
      <c r="F22250" t="s">
        <v>12</v>
      </c>
      <c r="G22250" s="18">
        <v>4046109</v>
      </c>
      <c r="H22250" s="18">
        <v>37522154</v>
      </c>
      <c r="I22250" s="18">
        <v>508080</v>
      </c>
      <c r="J22250" s="18">
        <v>508080</v>
      </c>
      <c r="K22250" s="18">
        <v>37014074</v>
      </c>
      <c r="L22250" s="18">
        <v>1262</v>
      </c>
      <c r="M22250" s="18">
        <v>664597</v>
      </c>
    </row>
    <row r="22251" spans="1:13" hidden="1" x14ac:dyDescent="0.25">
      <c r="A22251">
        <v>900301405</v>
      </c>
      <c r="B22251" t="s">
        <v>20072</v>
      </c>
      <c r="C22251" t="s">
        <v>29</v>
      </c>
      <c r="D22251" s="20">
        <v>43830</v>
      </c>
      <c r="E22251" t="s">
        <v>19513</v>
      </c>
      <c r="F22251" t="s">
        <v>12</v>
      </c>
      <c r="G22251" s="18">
        <v>1084857</v>
      </c>
      <c r="H22251" s="18">
        <v>8685851</v>
      </c>
      <c r="I22251" s="18">
        <v>330890</v>
      </c>
      <c r="J22251" s="18">
        <v>2501479</v>
      </c>
      <c r="K22251" s="18">
        <v>6184372</v>
      </c>
      <c r="M22251" s="18">
        <v>347084</v>
      </c>
    </row>
    <row r="22252" spans="1:13" hidden="1" x14ac:dyDescent="0.25">
      <c r="A22252">
        <v>900412036</v>
      </c>
      <c r="B22252" t="s">
        <v>20073</v>
      </c>
      <c r="C22252" t="s">
        <v>327</v>
      </c>
      <c r="D22252" s="20">
        <v>43830</v>
      </c>
      <c r="E22252" t="s">
        <v>19513</v>
      </c>
      <c r="F22252" t="s">
        <v>12</v>
      </c>
      <c r="G22252" s="18">
        <v>2968302</v>
      </c>
      <c r="H22252" s="18">
        <v>36499614</v>
      </c>
      <c r="I22252" s="18">
        <v>463215</v>
      </c>
      <c r="J22252" s="18">
        <v>463215</v>
      </c>
      <c r="K22252" s="18">
        <v>36036399</v>
      </c>
      <c r="L22252" s="18">
        <v>885</v>
      </c>
      <c r="M22252" s="18">
        <v>595822</v>
      </c>
    </row>
    <row r="22253" spans="1:13" hidden="1" x14ac:dyDescent="0.25">
      <c r="A22253">
        <v>900412077</v>
      </c>
      <c r="B22253" t="s">
        <v>20074</v>
      </c>
      <c r="C22253" t="s">
        <v>327</v>
      </c>
      <c r="D22253" s="20">
        <v>43830</v>
      </c>
      <c r="E22253" t="s">
        <v>19513</v>
      </c>
      <c r="F22253" t="s">
        <v>12</v>
      </c>
      <c r="G22253" s="18">
        <v>1995468</v>
      </c>
      <c r="H22253" s="18">
        <v>34909681</v>
      </c>
      <c r="I22253" s="18">
        <v>433904</v>
      </c>
      <c r="J22253" s="18">
        <v>433904</v>
      </c>
      <c r="K22253" s="18">
        <v>34475777</v>
      </c>
      <c r="L22253" s="18">
        <v>679</v>
      </c>
      <c r="M22253" s="18">
        <v>735864</v>
      </c>
    </row>
    <row r="22254" spans="1:13" hidden="1" x14ac:dyDescent="0.25">
      <c r="A22254">
        <v>900302609</v>
      </c>
      <c r="B22254" t="s">
        <v>20075</v>
      </c>
      <c r="C22254" t="s">
        <v>29</v>
      </c>
      <c r="D22254" s="20">
        <v>43830</v>
      </c>
      <c r="E22254" t="s">
        <v>19513</v>
      </c>
      <c r="F22254" t="s">
        <v>12</v>
      </c>
      <c r="G22254" s="18">
        <v>1078870</v>
      </c>
      <c r="H22254" s="18">
        <v>13866756</v>
      </c>
      <c r="I22254" s="18">
        <v>346520</v>
      </c>
      <c r="J22254" s="18">
        <v>2528820</v>
      </c>
      <c r="K22254" s="18">
        <v>11337936</v>
      </c>
      <c r="M22254" s="18">
        <v>521047</v>
      </c>
    </row>
    <row r="22255" spans="1:13" hidden="1" x14ac:dyDescent="0.25">
      <c r="A22255">
        <v>804001007</v>
      </c>
      <c r="B22255" t="s">
        <v>20076</v>
      </c>
      <c r="C22255" t="s">
        <v>29</v>
      </c>
      <c r="D22255" s="20">
        <v>43830</v>
      </c>
      <c r="E22255" t="s">
        <v>19513</v>
      </c>
      <c r="F22255" t="s">
        <v>12</v>
      </c>
      <c r="G22255" s="18">
        <v>2912178</v>
      </c>
      <c r="H22255" s="18">
        <v>117531038</v>
      </c>
      <c r="I22255" s="18">
        <v>401968</v>
      </c>
      <c r="J22255" s="18">
        <v>14891706</v>
      </c>
      <c r="K22255" s="18">
        <v>102639332</v>
      </c>
      <c r="L22255" s="18">
        <v>892245</v>
      </c>
      <c r="M22255" s="18">
        <v>1419918</v>
      </c>
    </row>
    <row r="22256" spans="1:13" hidden="1" x14ac:dyDescent="0.25">
      <c r="A22256">
        <v>900046641</v>
      </c>
      <c r="B22256" t="s">
        <v>20077</v>
      </c>
      <c r="C22256" t="s">
        <v>1061</v>
      </c>
      <c r="D22256" s="20">
        <v>43830</v>
      </c>
      <c r="E22256" t="s">
        <v>19513</v>
      </c>
      <c r="F22256" t="s">
        <v>12</v>
      </c>
      <c r="G22256" s="18">
        <v>562038</v>
      </c>
      <c r="H22256" s="18">
        <v>10002640</v>
      </c>
      <c r="I22256" s="18">
        <v>624999</v>
      </c>
      <c r="J22256" s="18">
        <v>1869154</v>
      </c>
      <c r="K22256" s="18">
        <v>8133486</v>
      </c>
      <c r="L22256" s="18">
        <v>2084</v>
      </c>
      <c r="M22256" s="18">
        <v>534479</v>
      </c>
    </row>
    <row r="22257" spans="1:13" hidden="1" x14ac:dyDescent="0.25">
      <c r="A22257">
        <v>900248603</v>
      </c>
      <c r="B22257" t="s">
        <v>20078</v>
      </c>
      <c r="C22257" t="s">
        <v>162</v>
      </c>
      <c r="D22257" s="20">
        <v>43830</v>
      </c>
      <c r="E22257" t="s">
        <v>19513</v>
      </c>
      <c r="F22257" t="s">
        <v>12</v>
      </c>
      <c r="G22257" s="18">
        <v>976981</v>
      </c>
      <c r="H22257" s="18">
        <v>20202758</v>
      </c>
      <c r="I22257" s="18">
        <v>876807</v>
      </c>
      <c r="J22257" s="18">
        <v>15241660</v>
      </c>
      <c r="K22257" s="18">
        <v>4961098</v>
      </c>
      <c r="L22257" s="18">
        <v>12465</v>
      </c>
      <c r="M22257" s="18">
        <v>415171</v>
      </c>
    </row>
    <row r="22258" spans="1:13" hidden="1" x14ac:dyDescent="0.25">
      <c r="A22258">
        <v>900345734</v>
      </c>
      <c r="B22258" t="s">
        <v>20079</v>
      </c>
      <c r="C22258" t="s">
        <v>19</v>
      </c>
      <c r="D22258" s="20">
        <v>43830</v>
      </c>
      <c r="E22258" t="s">
        <v>19513</v>
      </c>
      <c r="F22258" t="s">
        <v>12</v>
      </c>
      <c r="G22258" s="18">
        <v>483406</v>
      </c>
      <c r="H22258" s="18">
        <v>38948965</v>
      </c>
      <c r="I22258" s="18">
        <v>398514</v>
      </c>
      <c r="J22258" s="18">
        <v>428887</v>
      </c>
      <c r="K22258" s="18">
        <v>38520078</v>
      </c>
      <c r="L22258" s="18">
        <v>241840</v>
      </c>
      <c r="M22258" s="18">
        <v>525334</v>
      </c>
    </row>
    <row r="22259" spans="1:13" hidden="1" x14ac:dyDescent="0.25">
      <c r="A22259">
        <v>800043910</v>
      </c>
      <c r="B22259" t="s">
        <v>20080</v>
      </c>
      <c r="C22259" t="s">
        <v>48</v>
      </c>
      <c r="D22259" s="20">
        <v>43830</v>
      </c>
      <c r="E22259" t="s">
        <v>19513</v>
      </c>
      <c r="F22259" t="s">
        <v>12</v>
      </c>
      <c r="G22259" s="18">
        <v>14448555</v>
      </c>
      <c r="H22259" s="18">
        <v>51195293</v>
      </c>
      <c r="I22259" s="18">
        <v>9739285</v>
      </c>
      <c r="J22259" s="18">
        <v>18464783</v>
      </c>
      <c r="K22259" s="18">
        <v>32730510</v>
      </c>
      <c r="L22259" s="18">
        <v>547741</v>
      </c>
      <c r="M22259" s="18">
        <v>3102431</v>
      </c>
    </row>
    <row r="22260" spans="1:13" hidden="1" x14ac:dyDescent="0.25">
      <c r="A22260">
        <v>860002017</v>
      </c>
      <c r="B22260" t="s">
        <v>20081</v>
      </c>
      <c r="C22260" t="s">
        <v>109</v>
      </c>
      <c r="D22260" s="20">
        <v>43830</v>
      </c>
      <c r="E22260" t="s">
        <v>19513</v>
      </c>
      <c r="F22260" t="s">
        <v>12</v>
      </c>
      <c r="G22260" s="18">
        <v>14980087</v>
      </c>
      <c r="H22260" s="18">
        <v>39459483</v>
      </c>
      <c r="I22260" s="18">
        <v>11870952</v>
      </c>
      <c r="J22260" s="18">
        <v>28528400</v>
      </c>
      <c r="K22260" s="18">
        <v>10931083</v>
      </c>
      <c r="L22260" s="18">
        <v>3369523</v>
      </c>
      <c r="M22260" s="18">
        <v>1704927</v>
      </c>
    </row>
    <row r="22261" spans="1:13" hidden="1" x14ac:dyDescent="0.25">
      <c r="A22261">
        <v>890203522</v>
      </c>
      <c r="B22261" t="s">
        <v>20082</v>
      </c>
      <c r="C22261" t="s">
        <v>162</v>
      </c>
      <c r="D22261" s="20">
        <v>43830</v>
      </c>
      <c r="E22261" t="s">
        <v>19513</v>
      </c>
      <c r="F22261" t="s">
        <v>12</v>
      </c>
      <c r="G22261" s="18">
        <v>53660099</v>
      </c>
      <c r="H22261" s="18">
        <v>99928896</v>
      </c>
      <c r="I22261" s="18">
        <v>28176205</v>
      </c>
      <c r="J22261" s="18">
        <v>70428229</v>
      </c>
      <c r="K22261" s="18">
        <v>29500667</v>
      </c>
      <c r="L22261" s="18">
        <v>171967</v>
      </c>
      <c r="M22261" s="18">
        <v>442822</v>
      </c>
    </row>
    <row r="22262" spans="1:13" hidden="1" x14ac:dyDescent="0.25">
      <c r="A22262">
        <v>800089002</v>
      </c>
      <c r="B22262" t="s">
        <v>20083</v>
      </c>
      <c r="C22262" t="s">
        <v>217</v>
      </c>
      <c r="D22262" s="20">
        <v>43830</v>
      </c>
      <c r="E22262" t="s">
        <v>19513</v>
      </c>
      <c r="F22262" t="s">
        <v>12</v>
      </c>
      <c r="G22262" s="18">
        <v>6042884</v>
      </c>
      <c r="H22262" s="18">
        <v>8343350</v>
      </c>
      <c r="I22262" s="18">
        <v>5296890</v>
      </c>
      <c r="J22262" s="18">
        <v>5449083</v>
      </c>
      <c r="K22262" s="18">
        <v>2894267</v>
      </c>
      <c r="L22262" s="18">
        <v>340353</v>
      </c>
      <c r="M22262" s="18">
        <v>208966</v>
      </c>
    </row>
    <row r="22263" spans="1:13" hidden="1" x14ac:dyDescent="0.25">
      <c r="A22263">
        <v>900209816</v>
      </c>
      <c r="B22263" t="s">
        <v>20084</v>
      </c>
      <c r="C22263" t="s">
        <v>107</v>
      </c>
      <c r="D22263" s="20">
        <v>43830</v>
      </c>
      <c r="E22263" t="s">
        <v>19513</v>
      </c>
      <c r="F22263" t="s">
        <v>12</v>
      </c>
      <c r="G22263" s="18">
        <v>5655708</v>
      </c>
      <c r="H22263" s="18">
        <v>6207449</v>
      </c>
      <c r="I22263" s="18">
        <v>1338857</v>
      </c>
      <c r="J22263" s="18">
        <v>2657487</v>
      </c>
      <c r="K22263" s="18">
        <v>3549962</v>
      </c>
      <c r="L22263" s="18">
        <v>401323</v>
      </c>
      <c r="M22263" s="18">
        <v>186917</v>
      </c>
    </row>
    <row r="22264" spans="1:13" x14ac:dyDescent="0.25">
      <c r="A22264">
        <v>800215509</v>
      </c>
      <c r="B22264" t="s">
        <v>20085</v>
      </c>
      <c r="C22264" t="s">
        <v>25</v>
      </c>
      <c r="D22264" s="20">
        <v>43830</v>
      </c>
      <c r="E22264" t="s">
        <v>19513</v>
      </c>
      <c r="F22264" t="s">
        <v>12</v>
      </c>
      <c r="G22264" s="18">
        <v>9446187</v>
      </c>
      <c r="H22264" s="18">
        <v>37953913</v>
      </c>
      <c r="I22264" s="18">
        <v>8766508</v>
      </c>
      <c r="J22264" s="18">
        <v>20873635</v>
      </c>
      <c r="K22264" s="18">
        <v>17080278</v>
      </c>
      <c r="L22264" s="18">
        <v>1325449</v>
      </c>
      <c r="M22264" s="18">
        <v>725661</v>
      </c>
    </row>
    <row r="22265" spans="1:13" hidden="1" x14ac:dyDescent="0.25">
      <c r="A22265">
        <v>830007705</v>
      </c>
      <c r="B22265" t="s">
        <v>20086</v>
      </c>
      <c r="C22265" t="s">
        <v>68</v>
      </c>
      <c r="D22265" s="20">
        <v>43830</v>
      </c>
      <c r="E22265" t="s">
        <v>19513</v>
      </c>
      <c r="F22265" t="s">
        <v>12</v>
      </c>
      <c r="G22265" s="18">
        <v>1378856</v>
      </c>
      <c r="H22265" s="18">
        <v>1899375</v>
      </c>
      <c r="I22265" s="18">
        <v>30552</v>
      </c>
      <c r="J22265" s="18">
        <v>30552</v>
      </c>
      <c r="K22265" s="18">
        <v>1868823</v>
      </c>
      <c r="L22265" s="18">
        <v>0</v>
      </c>
      <c r="M22265" s="18">
        <v>-884114</v>
      </c>
    </row>
    <row r="22266" spans="1:13" hidden="1" x14ac:dyDescent="0.25">
      <c r="A22266">
        <v>830038902</v>
      </c>
      <c r="B22266" t="s">
        <v>20087</v>
      </c>
      <c r="C22266" t="s">
        <v>2711</v>
      </c>
      <c r="D22266" s="20">
        <v>43830</v>
      </c>
      <c r="E22266" t="s">
        <v>19513</v>
      </c>
      <c r="F22266" t="s">
        <v>12</v>
      </c>
      <c r="G22266" s="18">
        <v>733981</v>
      </c>
      <c r="H22266" s="18">
        <v>2022545</v>
      </c>
      <c r="I22266" s="18">
        <v>979173</v>
      </c>
      <c r="J22266" s="18">
        <v>1423784</v>
      </c>
      <c r="K22266" s="18">
        <v>598761</v>
      </c>
      <c r="L22266" s="18">
        <v>82527</v>
      </c>
      <c r="M22266" s="18">
        <v>-121684</v>
      </c>
    </row>
    <row r="22267" spans="1:13" hidden="1" x14ac:dyDescent="0.25">
      <c r="A22267">
        <v>800232717</v>
      </c>
      <c r="B22267" t="s">
        <v>20088</v>
      </c>
      <c r="C22267" t="s">
        <v>222</v>
      </c>
      <c r="D22267" s="20">
        <v>43830</v>
      </c>
      <c r="E22267" t="s">
        <v>19513</v>
      </c>
      <c r="F22267" t="s">
        <v>12</v>
      </c>
      <c r="G22267" s="18">
        <v>71026</v>
      </c>
      <c r="H22267" s="18">
        <v>6075036</v>
      </c>
      <c r="I22267" s="18">
        <v>43982</v>
      </c>
      <c r="J22267" s="18">
        <v>1551085</v>
      </c>
      <c r="K22267" s="18">
        <v>4523951</v>
      </c>
      <c r="L22267" s="18">
        <v>38557</v>
      </c>
      <c r="M22267" s="18">
        <v>580307</v>
      </c>
    </row>
    <row r="22268" spans="1:13" hidden="1" x14ac:dyDescent="0.25">
      <c r="A22268">
        <v>900340610</v>
      </c>
      <c r="B22268" t="s">
        <v>20089</v>
      </c>
      <c r="C22268" t="s">
        <v>1246</v>
      </c>
      <c r="D22268" s="20">
        <v>43830</v>
      </c>
      <c r="E22268" t="s">
        <v>19513</v>
      </c>
      <c r="F22268" t="s">
        <v>12</v>
      </c>
      <c r="G22268" s="18">
        <v>5074434</v>
      </c>
      <c r="H22268" s="18">
        <v>13417917</v>
      </c>
      <c r="I22268" s="18">
        <v>4426266</v>
      </c>
      <c r="J22268" s="18">
        <v>6490012</v>
      </c>
      <c r="K22268" s="18">
        <v>6927905</v>
      </c>
      <c r="L22268" s="18">
        <v>0</v>
      </c>
      <c r="M22268" s="18">
        <v>1058792</v>
      </c>
    </row>
    <row r="22269" spans="1:13" hidden="1" x14ac:dyDescent="0.25">
      <c r="A22269">
        <v>860015300</v>
      </c>
      <c r="B22269" t="s">
        <v>20090</v>
      </c>
      <c r="C22269" t="s">
        <v>268</v>
      </c>
      <c r="D22269" s="20">
        <v>43830</v>
      </c>
      <c r="E22269" t="s">
        <v>19513</v>
      </c>
      <c r="F22269" t="s">
        <v>12</v>
      </c>
      <c r="G22269" s="18">
        <v>49351320</v>
      </c>
      <c r="H22269" s="18">
        <v>329845537</v>
      </c>
      <c r="I22269" s="18">
        <v>47503984</v>
      </c>
      <c r="J22269" s="18">
        <v>241228063</v>
      </c>
      <c r="K22269" s="18">
        <v>88617474</v>
      </c>
      <c r="L22269" s="18">
        <v>121106</v>
      </c>
      <c r="M22269" s="18">
        <v>15530695</v>
      </c>
    </row>
    <row r="22270" spans="1:13" hidden="1" x14ac:dyDescent="0.25">
      <c r="A22270">
        <v>900484605</v>
      </c>
      <c r="B22270" t="s">
        <v>20091</v>
      </c>
      <c r="C22270" t="s">
        <v>29</v>
      </c>
      <c r="D22270" s="20">
        <v>43830</v>
      </c>
      <c r="E22270" t="s">
        <v>19513</v>
      </c>
      <c r="F22270" t="s">
        <v>12</v>
      </c>
      <c r="G22270" s="18">
        <v>948519</v>
      </c>
      <c r="H22270" s="18">
        <v>6122536</v>
      </c>
      <c r="I22270" s="18">
        <v>377411</v>
      </c>
      <c r="J22270" s="18">
        <v>526098</v>
      </c>
      <c r="K22270" s="18">
        <v>5596438</v>
      </c>
      <c r="L22270" s="18">
        <v>5834</v>
      </c>
      <c r="M22270" s="18">
        <v>-449081</v>
      </c>
    </row>
    <row r="22271" spans="1:13" hidden="1" x14ac:dyDescent="0.25">
      <c r="A22271">
        <v>900479216</v>
      </c>
      <c r="B22271" t="s">
        <v>20092</v>
      </c>
      <c r="C22271" t="s">
        <v>143</v>
      </c>
      <c r="D22271" s="20">
        <v>43830</v>
      </c>
      <c r="E22271" t="s">
        <v>19513</v>
      </c>
      <c r="F22271" t="s">
        <v>12</v>
      </c>
      <c r="G22271" s="18">
        <v>4167531</v>
      </c>
      <c r="H22271" s="18">
        <v>102445282</v>
      </c>
      <c r="I22271" s="18">
        <v>720032</v>
      </c>
      <c r="J22271" s="18">
        <v>8143133</v>
      </c>
      <c r="K22271" s="18">
        <v>94302149</v>
      </c>
      <c r="L22271" s="18">
        <v>562326</v>
      </c>
      <c r="M22271" s="18">
        <v>175724</v>
      </c>
    </row>
    <row r="22272" spans="1:13" hidden="1" x14ac:dyDescent="0.25">
      <c r="A22272">
        <v>800010912</v>
      </c>
      <c r="B22272" t="s">
        <v>20093</v>
      </c>
      <c r="C22272" t="s">
        <v>162</v>
      </c>
      <c r="D22272" s="20">
        <v>43830</v>
      </c>
      <c r="E22272" t="s">
        <v>19513</v>
      </c>
      <c r="F22272" t="s">
        <v>12</v>
      </c>
      <c r="G22272" s="18">
        <v>19420</v>
      </c>
      <c r="H22272" s="18">
        <v>23816791</v>
      </c>
      <c r="I22272" s="18">
        <v>174786</v>
      </c>
      <c r="J22272" s="18">
        <v>2455075</v>
      </c>
      <c r="K22272" s="18">
        <v>21361716</v>
      </c>
      <c r="L22272" s="18">
        <v>0</v>
      </c>
      <c r="M22272" s="18">
        <v>2312335</v>
      </c>
    </row>
    <row r="22273" spans="1:13" hidden="1" x14ac:dyDescent="0.25">
      <c r="A22273">
        <v>900202511</v>
      </c>
      <c r="B22273" t="s">
        <v>20094</v>
      </c>
      <c r="C22273" t="s">
        <v>303</v>
      </c>
      <c r="D22273" s="20">
        <v>43830</v>
      </c>
      <c r="E22273" t="s">
        <v>19513</v>
      </c>
      <c r="F22273" t="s">
        <v>12</v>
      </c>
      <c r="G22273" s="18">
        <v>2470964</v>
      </c>
      <c r="H22273" s="18">
        <v>32679203</v>
      </c>
      <c r="I22273" s="18">
        <v>6784074</v>
      </c>
      <c r="J22273" s="18">
        <v>8319116</v>
      </c>
      <c r="K22273" s="18">
        <v>24360087</v>
      </c>
      <c r="M22273" s="18">
        <v>2968272</v>
      </c>
    </row>
    <row r="22274" spans="1:13" hidden="1" x14ac:dyDescent="0.25">
      <c r="A22274">
        <v>830085008</v>
      </c>
      <c r="B22274" t="s">
        <v>20095</v>
      </c>
      <c r="C22274" t="s">
        <v>1136</v>
      </c>
      <c r="D22274" s="20">
        <v>43830</v>
      </c>
      <c r="E22274" t="s">
        <v>19513</v>
      </c>
      <c r="F22274" t="s">
        <v>12</v>
      </c>
      <c r="G22274" s="18">
        <v>10543475</v>
      </c>
      <c r="H22274" s="18">
        <v>44265877</v>
      </c>
      <c r="I22274" s="18">
        <v>5762217</v>
      </c>
      <c r="J22274" s="18">
        <v>23570480</v>
      </c>
      <c r="K22274" s="18">
        <v>20695397</v>
      </c>
      <c r="L22274" s="18">
        <v>3386395</v>
      </c>
      <c r="M22274" s="18">
        <v>935007</v>
      </c>
    </row>
    <row r="22275" spans="1:13" hidden="1" x14ac:dyDescent="0.25">
      <c r="A22275">
        <v>900771031</v>
      </c>
      <c r="B22275" t="s">
        <v>20096</v>
      </c>
      <c r="C22275" t="s">
        <v>29</v>
      </c>
      <c r="D22275" s="20">
        <v>43830</v>
      </c>
      <c r="E22275" t="s">
        <v>19513</v>
      </c>
      <c r="F22275" t="s">
        <v>12</v>
      </c>
      <c r="G22275" s="18">
        <v>3161</v>
      </c>
      <c r="H22275" s="18">
        <v>1888815</v>
      </c>
      <c r="I22275" s="18">
        <v>4669</v>
      </c>
      <c r="J22275" s="18">
        <v>54669</v>
      </c>
      <c r="K22275" s="18">
        <v>1834146</v>
      </c>
      <c r="M22275" s="18">
        <v>-8379</v>
      </c>
    </row>
    <row r="22276" spans="1:13" hidden="1" x14ac:dyDescent="0.25">
      <c r="A22276">
        <v>900107831</v>
      </c>
      <c r="B22276" t="s">
        <v>20097</v>
      </c>
      <c r="C22276" t="s">
        <v>19</v>
      </c>
      <c r="D22276" s="20">
        <v>43830</v>
      </c>
      <c r="E22276" t="s">
        <v>19513</v>
      </c>
      <c r="F22276" t="s">
        <v>12</v>
      </c>
      <c r="G22276" s="18">
        <v>3113544</v>
      </c>
      <c r="H22276" s="18">
        <v>156284570</v>
      </c>
      <c r="I22276" s="18">
        <v>1402180</v>
      </c>
      <c r="J22276" s="18">
        <v>8107651</v>
      </c>
      <c r="K22276" s="18">
        <v>148176919</v>
      </c>
      <c r="L22276" s="18">
        <v>298053</v>
      </c>
      <c r="M22276" s="18">
        <v>5807369</v>
      </c>
    </row>
    <row r="22277" spans="1:13" hidden="1" x14ac:dyDescent="0.25">
      <c r="A22277">
        <v>890900240</v>
      </c>
      <c r="B22277" t="s">
        <v>20098</v>
      </c>
      <c r="C22277" t="s">
        <v>853</v>
      </c>
      <c r="D22277" s="20">
        <v>43830</v>
      </c>
      <c r="E22277" t="s">
        <v>19513</v>
      </c>
      <c r="F22277" t="s">
        <v>12</v>
      </c>
      <c r="G22277" s="18">
        <v>7561843</v>
      </c>
      <c r="H22277" s="18">
        <v>11790315</v>
      </c>
      <c r="I22277" s="18">
        <v>3382746</v>
      </c>
      <c r="J22277" s="18">
        <v>4586641</v>
      </c>
      <c r="K22277" s="18">
        <v>7203674</v>
      </c>
      <c r="L22277" s="18">
        <v>98497</v>
      </c>
      <c r="M22277" s="18">
        <v>263913</v>
      </c>
    </row>
    <row r="22278" spans="1:13" hidden="1" x14ac:dyDescent="0.25">
      <c r="A22278">
        <v>800044906</v>
      </c>
      <c r="B22278" t="s">
        <v>20099</v>
      </c>
      <c r="C22278" t="s">
        <v>162</v>
      </c>
      <c r="D22278" s="20">
        <v>43830</v>
      </c>
      <c r="E22278" t="s">
        <v>19513</v>
      </c>
      <c r="F22278" t="s">
        <v>12</v>
      </c>
      <c r="G22278" s="18">
        <v>978214</v>
      </c>
      <c r="H22278" s="18">
        <v>12369064</v>
      </c>
      <c r="I22278" s="18">
        <v>677550</v>
      </c>
      <c r="J22278" s="18">
        <v>2534997</v>
      </c>
      <c r="K22278" s="18">
        <v>9834067</v>
      </c>
      <c r="L22278" s="18">
        <v>225401</v>
      </c>
      <c r="M22278" s="18">
        <v>12181</v>
      </c>
    </row>
    <row r="22279" spans="1:13" hidden="1" x14ac:dyDescent="0.25">
      <c r="A22279">
        <v>805006304</v>
      </c>
      <c r="B22279" t="s">
        <v>20100</v>
      </c>
      <c r="C22279" t="s">
        <v>650</v>
      </c>
      <c r="D22279" s="20">
        <v>43830</v>
      </c>
      <c r="E22279" t="s">
        <v>19513</v>
      </c>
      <c r="F22279" t="s">
        <v>12</v>
      </c>
      <c r="G22279" s="18">
        <v>10286510</v>
      </c>
      <c r="H22279" s="18">
        <v>10648115</v>
      </c>
      <c r="I22279" s="18">
        <v>5086661</v>
      </c>
      <c r="J22279" s="18">
        <v>5271754</v>
      </c>
      <c r="K22279" s="18">
        <v>5376361</v>
      </c>
      <c r="L22279" s="18">
        <v>4197</v>
      </c>
      <c r="M22279" s="18">
        <v>1767944</v>
      </c>
    </row>
    <row r="22280" spans="1:13" hidden="1" x14ac:dyDescent="0.25">
      <c r="A22280">
        <v>830109486</v>
      </c>
      <c r="B22280" t="s">
        <v>20101</v>
      </c>
      <c r="C22280" t="s">
        <v>143</v>
      </c>
      <c r="D22280" s="20">
        <v>43830</v>
      </c>
      <c r="E22280" t="s">
        <v>19513</v>
      </c>
      <c r="F22280" t="s">
        <v>12</v>
      </c>
      <c r="G22280" s="18">
        <v>2876666</v>
      </c>
      <c r="H22280" s="18">
        <v>13248775</v>
      </c>
      <c r="I22280" s="18">
        <v>7631323</v>
      </c>
      <c r="J22280" s="18">
        <v>9531703</v>
      </c>
      <c r="K22280" s="18">
        <v>3717072</v>
      </c>
      <c r="M22280" s="18">
        <v>-1117717</v>
      </c>
    </row>
    <row r="22281" spans="1:13" hidden="1" x14ac:dyDescent="0.25">
      <c r="A22281">
        <v>900631231</v>
      </c>
      <c r="B22281" t="s">
        <v>20102</v>
      </c>
      <c r="C22281" t="s">
        <v>162</v>
      </c>
      <c r="D22281" s="20">
        <v>43830</v>
      </c>
      <c r="E22281" t="s">
        <v>19513</v>
      </c>
      <c r="F22281" t="s">
        <v>12</v>
      </c>
      <c r="G22281" s="18">
        <v>14294337</v>
      </c>
      <c r="H22281" s="18">
        <v>27843244</v>
      </c>
      <c r="I22281" s="18">
        <v>1494598</v>
      </c>
      <c r="J22281" s="18">
        <v>1494598</v>
      </c>
      <c r="K22281" s="18">
        <v>26348646</v>
      </c>
      <c r="L22281" s="18">
        <v>54658</v>
      </c>
      <c r="M22281" s="18">
        <v>-192015</v>
      </c>
    </row>
    <row r="22282" spans="1:13" hidden="1" x14ac:dyDescent="0.25">
      <c r="A22282">
        <v>860505205</v>
      </c>
      <c r="B22282" t="s">
        <v>20103</v>
      </c>
      <c r="C22282" t="s">
        <v>657</v>
      </c>
      <c r="D22282" s="20">
        <v>43830</v>
      </c>
      <c r="E22282" t="s">
        <v>19513</v>
      </c>
      <c r="F22282" t="s">
        <v>12</v>
      </c>
      <c r="G22282" s="18">
        <v>9155905</v>
      </c>
      <c r="H22282" s="18">
        <v>18956933</v>
      </c>
      <c r="I22282" s="18">
        <v>3346590</v>
      </c>
      <c r="J22282" s="18">
        <v>7224810</v>
      </c>
      <c r="K22282" s="18">
        <v>11732123</v>
      </c>
      <c r="L22282" s="18">
        <v>516826</v>
      </c>
      <c r="M22282" s="18">
        <v>274289</v>
      </c>
    </row>
    <row r="22283" spans="1:13" hidden="1" x14ac:dyDescent="0.25">
      <c r="A22283">
        <v>900519421</v>
      </c>
      <c r="B22283" t="s">
        <v>20104</v>
      </c>
      <c r="C22283" t="s">
        <v>29</v>
      </c>
      <c r="D22283" s="20">
        <v>43830</v>
      </c>
      <c r="E22283" t="s">
        <v>19513</v>
      </c>
      <c r="F22283" t="s">
        <v>12</v>
      </c>
      <c r="G22283" s="18">
        <v>1266604</v>
      </c>
      <c r="H22283" s="18">
        <v>612218544</v>
      </c>
      <c r="I22283" s="18">
        <v>1901996</v>
      </c>
      <c r="J22283" s="18">
        <v>62710158</v>
      </c>
      <c r="K22283" s="18">
        <v>549508386</v>
      </c>
      <c r="L22283" s="18">
        <v>29584</v>
      </c>
      <c r="M22283" s="18">
        <v>57468557</v>
      </c>
    </row>
    <row r="22284" spans="1:13" hidden="1" x14ac:dyDescent="0.25">
      <c r="A22284">
        <v>860077411</v>
      </c>
      <c r="B22284" t="s">
        <v>20105</v>
      </c>
      <c r="C22284" t="s">
        <v>19</v>
      </c>
      <c r="D22284" s="20">
        <v>43830</v>
      </c>
      <c r="E22284" t="s">
        <v>19513</v>
      </c>
      <c r="F22284" t="s">
        <v>12</v>
      </c>
      <c r="G22284" s="18">
        <v>7981601</v>
      </c>
      <c r="H22284" s="18">
        <v>151816670</v>
      </c>
      <c r="I22284" s="18">
        <v>1025023</v>
      </c>
      <c r="J22284" s="18">
        <v>5916798</v>
      </c>
      <c r="K22284" s="18">
        <v>145899872</v>
      </c>
      <c r="L22284" s="18">
        <v>184914</v>
      </c>
      <c r="M22284" s="18">
        <v>1951170</v>
      </c>
    </row>
    <row r="22285" spans="1:13" hidden="1" x14ac:dyDescent="0.25">
      <c r="A22285">
        <v>860001701</v>
      </c>
      <c r="B22285" t="s">
        <v>20106</v>
      </c>
      <c r="C22285" t="s">
        <v>193</v>
      </c>
      <c r="D22285" s="20">
        <v>43830</v>
      </c>
      <c r="E22285" t="s">
        <v>19513</v>
      </c>
      <c r="F22285" t="s">
        <v>12</v>
      </c>
      <c r="G22285" s="18">
        <v>4058228</v>
      </c>
      <c r="H22285" s="18">
        <v>14334611</v>
      </c>
      <c r="I22285" s="18">
        <v>1707069</v>
      </c>
      <c r="J22285" s="18">
        <v>4728010</v>
      </c>
      <c r="K22285" s="18">
        <v>9606601</v>
      </c>
      <c r="L22285" s="18">
        <v>190655</v>
      </c>
      <c r="M22285" s="18">
        <v>1962305</v>
      </c>
    </row>
    <row r="22286" spans="1:13" hidden="1" x14ac:dyDescent="0.25">
      <c r="A22286">
        <v>860074389</v>
      </c>
      <c r="B22286" t="s">
        <v>20107</v>
      </c>
      <c r="C22286" t="s">
        <v>162</v>
      </c>
      <c r="D22286" s="20">
        <v>43830</v>
      </c>
      <c r="E22286" t="s">
        <v>19513</v>
      </c>
      <c r="F22286" t="s">
        <v>12</v>
      </c>
      <c r="G22286" s="18">
        <v>86895663</v>
      </c>
      <c r="H22286" s="18">
        <v>164530762</v>
      </c>
      <c r="I22286" s="18">
        <v>72301118</v>
      </c>
      <c r="J22286" s="18">
        <v>111105732</v>
      </c>
      <c r="K22286" s="18">
        <v>53425030</v>
      </c>
      <c r="L22286" s="18">
        <v>3966156</v>
      </c>
      <c r="M22286" s="18">
        <v>7847474</v>
      </c>
    </row>
    <row r="22287" spans="1:13" hidden="1" x14ac:dyDescent="0.25">
      <c r="A22287">
        <v>900247206</v>
      </c>
      <c r="B22287" t="s">
        <v>20108</v>
      </c>
      <c r="C22287" t="s">
        <v>29</v>
      </c>
      <c r="D22287" s="20">
        <v>43830</v>
      </c>
      <c r="E22287" t="s">
        <v>19513</v>
      </c>
      <c r="F22287" t="s">
        <v>12</v>
      </c>
      <c r="G22287" s="18">
        <v>8577681</v>
      </c>
      <c r="H22287" s="18">
        <v>37050072</v>
      </c>
      <c r="I22287" s="18">
        <v>1628622</v>
      </c>
      <c r="J22287" s="18">
        <v>3393779</v>
      </c>
      <c r="K22287" s="18">
        <v>33656293</v>
      </c>
      <c r="L22287" s="18">
        <v>175500</v>
      </c>
      <c r="M22287" s="18">
        <v>1446373</v>
      </c>
    </row>
    <row r="22288" spans="1:13" hidden="1" x14ac:dyDescent="0.25">
      <c r="A22288">
        <v>900182402</v>
      </c>
      <c r="B22288" t="s">
        <v>20109</v>
      </c>
      <c r="C22288" t="s">
        <v>143</v>
      </c>
      <c r="D22288" s="20">
        <v>43830</v>
      </c>
      <c r="E22288" t="s">
        <v>19513</v>
      </c>
      <c r="F22288" t="s">
        <v>12</v>
      </c>
      <c r="G22288" s="18">
        <v>16613824</v>
      </c>
      <c r="H22288" s="18">
        <v>22081465</v>
      </c>
      <c r="I22288" s="18">
        <v>478557</v>
      </c>
      <c r="J22288" s="18">
        <v>25349804</v>
      </c>
      <c r="K22288" s="18">
        <v>-3268339</v>
      </c>
      <c r="M22288" s="18">
        <v>-387496</v>
      </c>
    </row>
    <row r="22289" spans="1:13" hidden="1" x14ac:dyDescent="0.25">
      <c r="A22289">
        <v>900203601</v>
      </c>
      <c r="B22289" t="s">
        <v>20110</v>
      </c>
      <c r="C22289" t="s">
        <v>650</v>
      </c>
      <c r="D22289" s="20">
        <v>43830</v>
      </c>
      <c r="E22289" t="s">
        <v>19513</v>
      </c>
      <c r="F22289" t="s">
        <v>12</v>
      </c>
      <c r="G22289" s="18">
        <v>70369128</v>
      </c>
      <c r="H22289" s="18">
        <v>73217202</v>
      </c>
      <c r="I22289" s="18">
        <v>26886481</v>
      </c>
      <c r="J22289" s="18">
        <v>50786964</v>
      </c>
      <c r="K22289" s="18">
        <v>22430238</v>
      </c>
      <c r="M22289" s="18">
        <v>5170289</v>
      </c>
    </row>
    <row r="22290" spans="1:13" hidden="1" x14ac:dyDescent="0.25">
      <c r="A22290">
        <v>800235801</v>
      </c>
      <c r="B22290" t="s">
        <v>20111</v>
      </c>
      <c r="C22290" t="s">
        <v>220</v>
      </c>
      <c r="D22290" s="20">
        <v>43830</v>
      </c>
      <c r="E22290" t="s">
        <v>19513</v>
      </c>
      <c r="F22290" t="s">
        <v>12</v>
      </c>
      <c r="G22290" s="18">
        <v>1596986</v>
      </c>
      <c r="H22290" s="18">
        <v>4372717</v>
      </c>
      <c r="I22290" s="18">
        <v>426873</v>
      </c>
      <c r="J22290" s="18">
        <v>1117212</v>
      </c>
      <c r="K22290" s="18">
        <v>3255505</v>
      </c>
      <c r="L22290" s="18">
        <v>96000</v>
      </c>
      <c r="M22290" s="18">
        <v>-390630</v>
      </c>
    </row>
    <row r="22291" spans="1:13" hidden="1" x14ac:dyDescent="0.25">
      <c r="A22291">
        <v>900525490</v>
      </c>
      <c r="B22291" t="s">
        <v>20112</v>
      </c>
      <c r="C22291" t="s">
        <v>23</v>
      </c>
      <c r="D22291" s="20">
        <v>43830</v>
      </c>
      <c r="E22291" t="s">
        <v>19513</v>
      </c>
      <c r="F22291" t="s">
        <v>12</v>
      </c>
      <c r="G22291" s="18">
        <v>6556268</v>
      </c>
      <c r="H22291" s="18">
        <v>66643614</v>
      </c>
      <c r="I22291" s="18">
        <v>32593773</v>
      </c>
      <c r="J22291" s="18">
        <v>32593773</v>
      </c>
      <c r="K22291" s="18">
        <v>34049841</v>
      </c>
      <c r="M22291" s="18">
        <v>-6540</v>
      </c>
    </row>
    <row r="22292" spans="1:13" hidden="1" x14ac:dyDescent="0.25">
      <c r="A22292">
        <v>900473904</v>
      </c>
      <c r="B22292" t="s">
        <v>20113</v>
      </c>
      <c r="C22292" t="s">
        <v>162</v>
      </c>
      <c r="D22292" s="20">
        <v>43830</v>
      </c>
      <c r="E22292" t="s">
        <v>19513</v>
      </c>
      <c r="F22292" t="s">
        <v>12</v>
      </c>
      <c r="G22292" s="18">
        <v>218215</v>
      </c>
      <c r="H22292" s="18">
        <v>2033963</v>
      </c>
      <c r="I22292" s="18">
        <v>324683</v>
      </c>
      <c r="J22292" s="18">
        <v>1311035</v>
      </c>
      <c r="K22292" s="18">
        <v>722928</v>
      </c>
      <c r="L22292" s="18">
        <v>40635</v>
      </c>
      <c r="M22292" s="18">
        <v>7895</v>
      </c>
    </row>
    <row r="22293" spans="1:13" hidden="1" x14ac:dyDescent="0.25">
      <c r="A22293">
        <v>900125505</v>
      </c>
      <c r="B22293" t="s">
        <v>20114</v>
      </c>
      <c r="C22293" t="s">
        <v>186</v>
      </c>
      <c r="D22293" s="20">
        <v>43830</v>
      </c>
      <c r="E22293" t="s">
        <v>19513</v>
      </c>
      <c r="F22293" t="s">
        <v>12</v>
      </c>
      <c r="G22293" s="18">
        <v>10074635</v>
      </c>
      <c r="H22293" s="18">
        <v>12882402</v>
      </c>
      <c r="I22293" s="18">
        <v>6912641</v>
      </c>
      <c r="J22293" s="18">
        <v>8751963</v>
      </c>
      <c r="K22293" s="18">
        <v>4130439</v>
      </c>
      <c r="L22293" s="18">
        <v>1662313</v>
      </c>
      <c r="M22293" s="18">
        <v>1987991</v>
      </c>
    </row>
    <row r="22294" spans="1:13" hidden="1" x14ac:dyDescent="0.25">
      <c r="A22294">
        <v>900763226</v>
      </c>
      <c r="B22294" t="s">
        <v>20115</v>
      </c>
      <c r="C22294" t="s">
        <v>458</v>
      </c>
      <c r="D22294" s="20">
        <v>43830</v>
      </c>
      <c r="E22294" t="s">
        <v>19513</v>
      </c>
      <c r="F22294" t="s">
        <v>12</v>
      </c>
      <c r="G22294" s="18">
        <v>3215722</v>
      </c>
      <c r="H22294" s="18">
        <v>26081426</v>
      </c>
      <c r="I22294" s="18">
        <v>1569076</v>
      </c>
      <c r="J22294" s="18">
        <v>7971538</v>
      </c>
      <c r="K22294" s="18">
        <v>18109888</v>
      </c>
      <c r="L22294" s="18">
        <v>494815</v>
      </c>
      <c r="M22294" s="18">
        <v>-654185</v>
      </c>
    </row>
    <row r="22295" spans="1:13" hidden="1" x14ac:dyDescent="0.25">
      <c r="A22295">
        <v>826001708</v>
      </c>
      <c r="B22295" t="s">
        <v>20116</v>
      </c>
      <c r="C22295" t="s">
        <v>23</v>
      </c>
      <c r="D22295" s="20">
        <v>43830</v>
      </c>
      <c r="E22295" t="s">
        <v>19513</v>
      </c>
      <c r="F22295" t="s">
        <v>12</v>
      </c>
      <c r="G22295" s="18">
        <v>3677508</v>
      </c>
      <c r="H22295" s="18">
        <v>6828497</v>
      </c>
      <c r="I22295" s="18">
        <v>652315</v>
      </c>
      <c r="J22295" s="18">
        <v>2483055</v>
      </c>
      <c r="K22295" s="18">
        <v>4345442</v>
      </c>
      <c r="M22295" s="18">
        <v>23024</v>
      </c>
    </row>
    <row r="22296" spans="1:13" hidden="1" x14ac:dyDescent="0.25">
      <c r="A22296">
        <v>900624699</v>
      </c>
      <c r="B22296" t="s">
        <v>20117</v>
      </c>
      <c r="C22296" t="s">
        <v>162</v>
      </c>
      <c r="D22296" s="20">
        <v>43830</v>
      </c>
      <c r="E22296" t="s">
        <v>19513</v>
      </c>
      <c r="F22296" t="s">
        <v>12</v>
      </c>
      <c r="G22296" s="18">
        <v>17780190</v>
      </c>
      <c r="H22296" s="18">
        <v>24780190</v>
      </c>
      <c r="I22296" s="18">
        <v>24814911</v>
      </c>
      <c r="J22296" s="18">
        <v>24814911</v>
      </c>
      <c r="K22296" s="18">
        <v>-34721</v>
      </c>
      <c r="L22296" s="18">
        <v>46102</v>
      </c>
      <c r="M22296" s="18">
        <v>-47145</v>
      </c>
    </row>
    <row r="22297" spans="1:13" hidden="1" x14ac:dyDescent="0.25">
      <c r="A22297">
        <v>900032105</v>
      </c>
      <c r="B22297" t="s">
        <v>20118</v>
      </c>
      <c r="C22297" t="s">
        <v>303</v>
      </c>
      <c r="D22297" s="20">
        <v>43830</v>
      </c>
      <c r="E22297" t="s">
        <v>19513</v>
      </c>
      <c r="F22297" t="s">
        <v>12</v>
      </c>
      <c r="G22297" s="18">
        <v>913185</v>
      </c>
      <c r="H22297" s="18">
        <v>11990451</v>
      </c>
      <c r="I22297" s="18">
        <v>7399933</v>
      </c>
      <c r="J22297" s="18">
        <v>7631825</v>
      </c>
      <c r="K22297" s="18">
        <v>4358626</v>
      </c>
      <c r="L22297" s="18">
        <v>0</v>
      </c>
      <c r="M22297" s="18">
        <v>-224129</v>
      </c>
    </row>
    <row r="22298" spans="1:13" hidden="1" x14ac:dyDescent="0.25">
      <c r="A22298">
        <v>900644255</v>
      </c>
      <c r="B22298" t="s">
        <v>20119</v>
      </c>
      <c r="C22298" t="s">
        <v>814</v>
      </c>
      <c r="D22298" s="20">
        <v>43830</v>
      </c>
      <c r="E22298" t="s">
        <v>19513</v>
      </c>
      <c r="F22298" t="s">
        <v>12</v>
      </c>
      <c r="G22298" s="18">
        <v>16444337</v>
      </c>
      <c r="H22298" s="18">
        <v>50390201</v>
      </c>
      <c r="I22298" s="18">
        <v>15244554</v>
      </c>
      <c r="J22298" s="18">
        <v>40051657</v>
      </c>
      <c r="K22298" s="18">
        <v>10338544</v>
      </c>
      <c r="L22298" s="18">
        <v>849045</v>
      </c>
      <c r="M22298" s="18">
        <v>7150761</v>
      </c>
    </row>
    <row r="22299" spans="1:13" hidden="1" x14ac:dyDescent="0.25">
      <c r="A22299">
        <v>860402328</v>
      </c>
      <c r="B22299" t="s">
        <v>20120</v>
      </c>
      <c r="C22299" t="s">
        <v>330</v>
      </c>
      <c r="D22299" s="20">
        <v>43830</v>
      </c>
      <c r="E22299" t="s">
        <v>19513</v>
      </c>
      <c r="F22299" t="s">
        <v>12</v>
      </c>
      <c r="G22299" s="18">
        <v>27348448</v>
      </c>
      <c r="H22299" s="18">
        <v>74835690</v>
      </c>
      <c r="I22299" s="18">
        <v>33560294</v>
      </c>
      <c r="J22299" s="18">
        <v>48364112</v>
      </c>
      <c r="K22299" s="18">
        <v>26471578</v>
      </c>
      <c r="L22299" s="18">
        <v>4166031</v>
      </c>
      <c r="M22299" s="18">
        <v>-150997</v>
      </c>
    </row>
    <row r="22300" spans="1:13" hidden="1" x14ac:dyDescent="0.25">
      <c r="A22300">
        <v>900356846</v>
      </c>
      <c r="B22300" t="s">
        <v>20121</v>
      </c>
      <c r="C22300" t="s">
        <v>23</v>
      </c>
      <c r="D22300" s="20">
        <v>43830</v>
      </c>
      <c r="E22300" t="s">
        <v>19513</v>
      </c>
      <c r="F22300" t="s">
        <v>12</v>
      </c>
      <c r="G22300" s="18">
        <v>142708195</v>
      </c>
      <c r="H22300" s="18">
        <v>264240629</v>
      </c>
      <c r="I22300" s="18">
        <v>76348643</v>
      </c>
      <c r="J22300" s="18">
        <v>105789802</v>
      </c>
      <c r="K22300" s="18">
        <v>158450827</v>
      </c>
      <c r="M22300" s="18">
        <v>357891</v>
      </c>
    </row>
    <row r="22301" spans="1:13" hidden="1" x14ac:dyDescent="0.25">
      <c r="A22301">
        <v>800156522</v>
      </c>
      <c r="B22301" t="s">
        <v>20122</v>
      </c>
      <c r="C22301" t="s">
        <v>210</v>
      </c>
      <c r="D22301" s="20">
        <v>43830</v>
      </c>
      <c r="E22301" t="s">
        <v>19513</v>
      </c>
      <c r="F22301" t="s">
        <v>12</v>
      </c>
      <c r="G22301" s="18">
        <v>1199762</v>
      </c>
      <c r="H22301" s="18">
        <v>5150888</v>
      </c>
      <c r="I22301" s="18">
        <v>735135</v>
      </c>
      <c r="J22301" s="18">
        <v>821792</v>
      </c>
      <c r="K22301" s="18">
        <v>4329096</v>
      </c>
      <c r="L22301" s="18">
        <v>43635</v>
      </c>
      <c r="M22301" s="18">
        <v>182094</v>
      </c>
    </row>
    <row r="22302" spans="1:13" hidden="1" x14ac:dyDescent="0.25">
      <c r="A22302">
        <v>900200503</v>
      </c>
      <c r="B22302" t="s">
        <v>20123</v>
      </c>
      <c r="C22302" t="s">
        <v>1828</v>
      </c>
      <c r="D22302" s="20">
        <v>43830</v>
      </c>
      <c r="E22302" t="s">
        <v>19513</v>
      </c>
      <c r="F22302" t="s">
        <v>12</v>
      </c>
      <c r="G22302" s="18">
        <v>8123603</v>
      </c>
      <c r="H22302" s="18">
        <v>396553112</v>
      </c>
      <c r="I22302" s="18">
        <v>631089</v>
      </c>
      <c r="J22302" s="18">
        <v>51789983</v>
      </c>
      <c r="K22302" s="18">
        <v>344763129</v>
      </c>
      <c r="M22302" s="18">
        <v>76847049</v>
      </c>
    </row>
    <row r="22303" spans="1:13" hidden="1" x14ac:dyDescent="0.25">
      <c r="A22303">
        <v>800077658</v>
      </c>
      <c r="B22303" t="s">
        <v>20124</v>
      </c>
      <c r="C22303" t="s">
        <v>340</v>
      </c>
      <c r="D22303" s="20">
        <v>43830</v>
      </c>
      <c r="E22303" t="s">
        <v>19513</v>
      </c>
      <c r="F22303" t="s">
        <v>12</v>
      </c>
      <c r="G22303" s="18">
        <v>10562860</v>
      </c>
      <c r="H22303" s="18">
        <v>33678976</v>
      </c>
      <c r="I22303" s="18">
        <v>2341165</v>
      </c>
      <c r="J22303" s="18">
        <v>2576899</v>
      </c>
      <c r="K22303" s="18">
        <v>31102077</v>
      </c>
      <c r="M22303" s="18">
        <v>1445319</v>
      </c>
    </row>
    <row r="22304" spans="1:13" hidden="1" x14ac:dyDescent="0.25">
      <c r="A22304">
        <v>860024628</v>
      </c>
      <c r="B22304" t="s">
        <v>20125</v>
      </c>
      <c r="C22304" t="s">
        <v>196</v>
      </c>
      <c r="D22304" s="20">
        <v>43830</v>
      </c>
      <c r="E22304" t="s">
        <v>19513</v>
      </c>
      <c r="F22304" t="s">
        <v>12</v>
      </c>
      <c r="G22304" s="18">
        <v>8994809</v>
      </c>
      <c r="H22304" s="18">
        <v>9025151</v>
      </c>
      <c r="I22304" s="18">
        <v>3468904</v>
      </c>
      <c r="J22304" s="18">
        <v>3802237</v>
      </c>
      <c r="K22304" s="18">
        <v>5222914</v>
      </c>
      <c r="L22304" s="18">
        <v>171392</v>
      </c>
      <c r="M22304" s="18">
        <v>17395</v>
      </c>
    </row>
    <row r="22305" spans="1:13" hidden="1" x14ac:dyDescent="0.25">
      <c r="A22305">
        <v>830036311</v>
      </c>
      <c r="B22305" t="s">
        <v>20126</v>
      </c>
      <c r="C22305" t="s">
        <v>19</v>
      </c>
      <c r="D22305" s="20">
        <v>43830</v>
      </c>
      <c r="E22305" t="s">
        <v>19513</v>
      </c>
      <c r="F22305" t="s">
        <v>12</v>
      </c>
      <c r="G22305" s="18">
        <v>34010060</v>
      </c>
      <c r="H22305" s="18">
        <v>65057978</v>
      </c>
      <c r="I22305" s="18">
        <v>53898</v>
      </c>
      <c r="J22305" s="18">
        <v>53898</v>
      </c>
      <c r="K22305" s="18">
        <v>65004080</v>
      </c>
      <c r="L22305" s="18">
        <v>10001</v>
      </c>
      <c r="M22305" s="18">
        <v>-164662</v>
      </c>
    </row>
    <row r="22306" spans="1:13" hidden="1" x14ac:dyDescent="0.25">
      <c r="A22306">
        <v>800011651</v>
      </c>
      <c r="B22306" t="s">
        <v>20127</v>
      </c>
      <c r="C22306" t="s">
        <v>107</v>
      </c>
      <c r="D22306" s="20">
        <v>43830</v>
      </c>
      <c r="E22306" t="s">
        <v>19513</v>
      </c>
      <c r="F22306" t="s">
        <v>12</v>
      </c>
      <c r="G22306" s="18">
        <v>36053006</v>
      </c>
      <c r="H22306" s="18">
        <v>46946173</v>
      </c>
      <c r="I22306" s="18">
        <v>8886683</v>
      </c>
      <c r="J22306" s="18">
        <v>20071610</v>
      </c>
      <c r="K22306" s="18">
        <v>26874563</v>
      </c>
      <c r="M22306" s="18">
        <v>6896514</v>
      </c>
    </row>
    <row r="22307" spans="1:13" hidden="1" x14ac:dyDescent="0.25">
      <c r="A22307">
        <v>900040333</v>
      </c>
      <c r="B22307" t="s">
        <v>20128</v>
      </c>
      <c r="C22307" t="s">
        <v>29</v>
      </c>
      <c r="D22307" s="20">
        <v>43830</v>
      </c>
      <c r="E22307" t="s">
        <v>19513</v>
      </c>
      <c r="F22307" t="s">
        <v>12</v>
      </c>
      <c r="G22307" s="18">
        <v>4305512</v>
      </c>
      <c r="H22307" s="18">
        <v>12020048</v>
      </c>
      <c r="I22307" s="18">
        <v>9550816</v>
      </c>
      <c r="J22307" s="18">
        <v>9550816</v>
      </c>
      <c r="K22307" s="18">
        <v>2469232</v>
      </c>
      <c r="L22307" s="18">
        <v>95213</v>
      </c>
      <c r="M22307" s="18">
        <v>1060339</v>
      </c>
    </row>
    <row r="22308" spans="1:13" hidden="1" x14ac:dyDescent="0.25">
      <c r="A22308">
        <v>900239413</v>
      </c>
      <c r="B22308" t="s">
        <v>20129</v>
      </c>
      <c r="C22308" t="s">
        <v>29</v>
      </c>
      <c r="D22308" s="20">
        <v>43830</v>
      </c>
      <c r="E22308" t="s">
        <v>19513</v>
      </c>
      <c r="F22308" t="s">
        <v>12</v>
      </c>
      <c r="G22308" s="18">
        <v>845831</v>
      </c>
      <c r="H22308" s="18">
        <v>3288360</v>
      </c>
      <c r="I22308" s="18">
        <v>8404</v>
      </c>
      <c r="J22308" s="18">
        <v>1846756</v>
      </c>
      <c r="K22308" s="18">
        <v>1441604</v>
      </c>
      <c r="L22308" s="18">
        <v>9284</v>
      </c>
      <c r="M22308" s="18">
        <v>5557</v>
      </c>
    </row>
    <row r="22309" spans="1:13" hidden="1" x14ac:dyDescent="0.25">
      <c r="A22309">
        <v>800043489</v>
      </c>
      <c r="B22309" t="s">
        <v>20130</v>
      </c>
      <c r="C22309" t="s">
        <v>107</v>
      </c>
      <c r="D22309" s="20">
        <v>43830</v>
      </c>
      <c r="E22309" t="s">
        <v>19513</v>
      </c>
      <c r="F22309" t="s">
        <v>12</v>
      </c>
      <c r="G22309" s="18">
        <v>6459677</v>
      </c>
      <c r="H22309" s="18">
        <v>7786612</v>
      </c>
      <c r="I22309" s="18">
        <v>1847993</v>
      </c>
      <c r="J22309" s="18">
        <v>2148768</v>
      </c>
      <c r="K22309" s="18">
        <v>5637844</v>
      </c>
      <c r="L22309" s="18">
        <v>56032</v>
      </c>
      <c r="M22309" s="18">
        <v>3903517</v>
      </c>
    </row>
    <row r="22310" spans="1:13" hidden="1" x14ac:dyDescent="0.25">
      <c r="A22310">
        <v>800201307</v>
      </c>
      <c r="B22310" t="s">
        <v>20131</v>
      </c>
      <c r="C22310" t="s">
        <v>154</v>
      </c>
      <c r="D22310" s="20">
        <v>43830</v>
      </c>
      <c r="E22310" t="s">
        <v>19513</v>
      </c>
      <c r="F22310" t="s">
        <v>12</v>
      </c>
      <c r="G22310" s="18">
        <v>5188570</v>
      </c>
      <c r="H22310" s="18">
        <v>19079291</v>
      </c>
      <c r="I22310" s="18">
        <v>5429031</v>
      </c>
      <c r="J22310" s="18">
        <v>9026590</v>
      </c>
      <c r="K22310" s="18">
        <v>10052701</v>
      </c>
      <c r="L22310" s="18">
        <v>205968</v>
      </c>
      <c r="M22310" s="18">
        <v>1422757</v>
      </c>
    </row>
    <row r="22311" spans="1:13" hidden="1" x14ac:dyDescent="0.25">
      <c r="A22311">
        <v>800241811</v>
      </c>
      <c r="B22311" t="s">
        <v>20132</v>
      </c>
      <c r="C22311" t="s">
        <v>29</v>
      </c>
      <c r="D22311" s="20">
        <v>43830</v>
      </c>
      <c r="E22311" t="s">
        <v>19513</v>
      </c>
      <c r="F22311" t="s">
        <v>12</v>
      </c>
      <c r="G22311" s="18">
        <v>257886</v>
      </c>
      <c r="H22311" s="18">
        <v>18375213</v>
      </c>
      <c r="I22311" s="18">
        <v>418805</v>
      </c>
      <c r="J22311" s="18">
        <v>7740465</v>
      </c>
      <c r="K22311" s="18">
        <v>10634748</v>
      </c>
      <c r="L22311" s="18">
        <v>435894</v>
      </c>
      <c r="M22311" s="18">
        <v>39357</v>
      </c>
    </row>
    <row r="22312" spans="1:13" hidden="1" x14ac:dyDescent="0.25">
      <c r="A22312">
        <v>800230408</v>
      </c>
      <c r="B22312" t="s">
        <v>20133</v>
      </c>
      <c r="C22312" t="s">
        <v>29</v>
      </c>
      <c r="D22312" s="20">
        <v>43830</v>
      </c>
      <c r="E22312" t="s">
        <v>19513</v>
      </c>
      <c r="F22312" t="s">
        <v>12</v>
      </c>
      <c r="G22312" s="18">
        <v>604</v>
      </c>
      <c r="H22312" s="18">
        <v>15328780</v>
      </c>
      <c r="I22312" s="18">
        <v>7136</v>
      </c>
      <c r="J22312" s="18">
        <v>5381347</v>
      </c>
      <c r="K22312" s="18">
        <v>9947433</v>
      </c>
      <c r="L22312" s="18">
        <v>117</v>
      </c>
      <c r="M22312" s="18">
        <v>-1857989</v>
      </c>
    </row>
    <row r="22313" spans="1:13" hidden="1" x14ac:dyDescent="0.25">
      <c r="A22313">
        <v>800243991</v>
      </c>
      <c r="B22313" t="s">
        <v>20134</v>
      </c>
      <c r="C22313" t="s">
        <v>73</v>
      </c>
      <c r="D22313" s="20">
        <v>43830</v>
      </c>
      <c r="E22313" t="s">
        <v>19513</v>
      </c>
      <c r="F22313" t="s">
        <v>12</v>
      </c>
      <c r="G22313" s="18">
        <v>30991953</v>
      </c>
      <c r="H22313" s="18">
        <v>105413346</v>
      </c>
      <c r="I22313" s="18">
        <v>8109137</v>
      </c>
      <c r="J22313" s="18">
        <v>9821840</v>
      </c>
      <c r="K22313" s="18">
        <v>95591506</v>
      </c>
      <c r="L22313" s="18">
        <v>323698</v>
      </c>
      <c r="M22313" s="18">
        <v>3312382</v>
      </c>
    </row>
    <row r="22314" spans="1:13" hidden="1" x14ac:dyDescent="0.25">
      <c r="A22314">
        <v>900673220</v>
      </c>
      <c r="B22314" t="s">
        <v>20135</v>
      </c>
      <c r="C22314" t="s">
        <v>154</v>
      </c>
      <c r="D22314" s="20">
        <v>43830</v>
      </c>
      <c r="E22314" t="s">
        <v>19513</v>
      </c>
      <c r="F22314" t="s">
        <v>12</v>
      </c>
      <c r="G22314" s="18">
        <v>290070</v>
      </c>
      <c r="H22314" s="18">
        <v>425587</v>
      </c>
      <c r="I22314" s="18">
        <v>384991</v>
      </c>
      <c r="J22314" s="18">
        <v>417225</v>
      </c>
      <c r="K22314" s="18">
        <v>8362</v>
      </c>
      <c r="M22314" s="18">
        <v>-2131</v>
      </c>
    </row>
    <row r="22315" spans="1:13" hidden="1" x14ac:dyDescent="0.25">
      <c r="A22315">
        <v>806014108</v>
      </c>
      <c r="B22315" t="s">
        <v>20136</v>
      </c>
      <c r="C22315" t="s">
        <v>23</v>
      </c>
      <c r="D22315" s="20">
        <v>43830</v>
      </c>
      <c r="E22315" t="s">
        <v>19513</v>
      </c>
      <c r="F22315" t="s">
        <v>12</v>
      </c>
      <c r="G22315" s="18">
        <v>70734327</v>
      </c>
      <c r="H22315" s="18">
        <v>111650345</v>
      </c>
      <c r="I22315" s="18">
        <v>1916930</v>
      </c>
      <c r="J22315" s="18">
        <v>11266217</v>
      </c>
      <c r="K22315" s="18">
        <v>100384128</v>
      </c>
      <c r="L22315" s="18">
        <v>303015</v>
      </c>
      <c r="M22315" s="18">
        <v>10819692</v>
      </c>
    </row>
    <row r="22316" spans="1:13" hidden="1" x14ac:dyDescent="0.25">
      <c r="A22316">
        <v>890505513</v>
      </c>
      <c r="B22316" t="s">
        <v>20137</v>
      </c>
      <c r="C22316" t="s">
        <v>307</v>
      </c>
      <c r="D22316" s="20">
        <v>43830</v>
      </c>
      <c r="E22316" t="s">
        <v>19513</v>
      </c>
      <c r="F22316" t="s">
        <v>12</v>
      </c>
      <c r="G22316" s="18">
        <v>89454773</v>
      </c>
      <c r="H22316" s="18">
        <v>103686759</v>
      </c>
      <c r="I22316" s="18">
        <v>243301</v>
      </c>
      <c r="J22316" s="18">
        <v>60122232</v>
      </c>
      <c r="K22316" s="18">
        <v>43564527</v>
      </c>
      <c r="L22316" s="18">
        <v>1582090</v>
      </c>
      <c r="M22316" s="18">
        <v>5444887</v>
      </c>
    </row>
    <row r="22317" spans="1:13" hidden="1" x14ac:dyDescent="0.25">
      <c r="A22317">
        <v>900772508</v>
      </c>
      <c r="B22317" t="s">
        <v>20138</v>
      </c>
      <c r="C22317" t="s">
        <v>222</v>
      </c>
      <c r="D22317" s="20">
        <v>43830</v>
      </c>
      <c r="E22317" t="s">
        <v>19513</v>
      </c>
      <c r="F22317" t="s">
        <v>12</v>
      </c>
      <c r="G22317" s="18">
        <v>6498022</v>
      </c>
      <c r="H22317" s="18">
        <v>7284901</v>
      </c>
      <c r="I22317" s="18">
        <v>1083916</v>
      </c>
      <c r="J22317" s="18">
        <v>1083916</v>
      </c>
      <c r="K22317" s="18">
        <v>6200985</v>
      </c>
      <c r="L22317" s="18">
        <v>1001</v>
      </c>
      <c r="M22317" s="18">
        <v>-91317</v>
      </c>
    </row>
    <row r="22318" spans="1:13" hidden="1" x14ac:dyDescent="0.25">
      <c r="A22318">
        <v>815004821</v>
      </c>
      <c r="B22318" t="s">
        <v>20139</v>
      </c>
      <c r="C22318" t="s">
        <v>90</v>
      </c>
      <c r="D22318" s="20">
        <v>43830</v>
      </c>
      <c r="E22318" t="s">
        <v>19513</v>
      </c>
      <c r="F22318" t="s">
        <v>12</v>
      </c>
      <c r="G22318" s="18">
        <v>18256181</v>
      </c>
      <c r="H22318" s="18">
        <v>35475014</v>
      </c>
      <c r="I22318" s="18">
        <v>13949051</v>
      </c>
      <c r="J22318" s="18">
        <v>27784415</v>
      </c>
      <c r="K22318" s="18">
        <v>7690599</v>
      </c>
      <c r="L22318" s="18">
        <v>1453464</v>
      </c>
      <c r="M22318" s="18">
        <v>439804</v>
      </c>
    </row>
    <row r="22319" spans="1:13" hidden="1" x14ac:dyDescent="0.25">
      <c r="A22319">
        <v>900480140</v>
      </c>
      <c r="B22319" t="s">
        <v>20140</v>
      </c>
      <c r="C22319" t="s">
        <v>29</v>
      </c>
      <c r="D22319" s="20">
        <v>43830</v>
      </c>
      <c r="E22319" t="s">
        <v>19513</v>
      </c>
      <c r="F22319" t="s">
        <v>12</v>
      </c>
      <c r="G22319" s="18">
        <v>6094369</v>
      </c>
      <c r="H22319" s="18">
        <v>111317880</v>
      </c>
      <c r="J22319" s="18">
        <v>15876727</v>
      </c>
      <c r="K22319" s="18">
        <v>95441153</v>
      </c>
      <c r="L22319" s="18">
        <v>932</v>
      </c>
      <c r="M22319" s="18">
        <v>14700045</v>
      </c>
    </row>
    <row r="22320" spans="1:13" hidden="1" x14ac:dyDescent="0.25">
      <c r="A22320">
        <v>900227612</v>
      </c>
      <c r="B22320" t="s">
        <v>20141</v>
      </c>
      <c r="C22320" t="s">
        <v>29</v>
      </c>
      <c r="D22320" s="20">
        <v>43830</v>
      </c>
      <c r="E22320" t="s">
        <v>19513</v>
      </c>
      <c r="F22320" t="s">
        <v>12</v>
      </c>
      <c r="G22320" s="18">
        <v>6689434</v>
      </c>
      <c r="H22320" s="18">
        <v>13158458</v>
      </c>
      <c r="I22320" s="18">
        <v>463426</v>
      </c>
      <c r="J22320" s="18">
        <v>814078</v>
      </c>
      <c r="K22320" s="18">
        <v>12344380</v>
      </c>
      <c r="L22320" s="18">
        <v>66204</v>
      </c>
      <c r="M22320" s="18">
        <v>-421195</v>
      </c>
    </row>
    <row r="22321" spans="1:13" hidden="1" x14ac:dyDescent="0.25">
      <c r="A22321">
        <v>860048346</v>
      </c>
      <c r="B22321" t="s">
        <v>20142</v>
      </c>
      <c r="C22321" t="s">
        <v>109</v>
      </c>
      <c r="D22321" s="20">
        <v>43830</v>
      </c>
      <c r="E22321" t="s">
        <v>19513</v>
      </c>
      <c r="F22321" t="s">
        <v>12</v>
      </c>
      <c r="G22321" s="18">
        <v>13872100</v>
      </c>
      <c r="H22321" s="18">
        <v>14027917</v>
      </c>
      <c r="I22321" s="18">
        <v>11047374</v>
      </c>
      <c r="J22321" s="18">
        <v>11353698</v>
      </c>
      <c r="K22321" s="18">
        <v>2674219</v>
      </c>
      <c r="L22321" s="18">
        <v>202532</v>
      </c>
      <c r="M22321" s="18">
        <v>-42330</v>
      </c>
    </row>
    <row r="22322" spans="1:13" hidden="1" x14ac:dyDescent="0.25">
      <c r="A22322">
        <v>800112612</v>
      </c>
      <c r="B22322" t="s">
        <v>20143</v>
      </c>
      <c r="C22322" t="s">
        <v>107</v>
      </c>
      <c r="D22322" s="20">
        <v>43830</v>
      </c>
      <c r="E22322" t="s">
        <v>19513</v>
      </c>
      <c r="F22322" t="s">
        <v>12</v>
      </c>
      <c r="G22322" s="18">
        <v>4602810</v>
      </c>
      <c r="H22322" s="18">
        <v>8258727</v>
      </c>
      <c r="I22322" s="18">
        <v>1616944</v>
      </c>
      <c r="J22322" s="18">
        <v>6726075</v>
      </c>
      <c r="K22322" s="18">
        <v>1532652</v>
      </c>
      <c r="L22322" s="18">
        <v>749</v>
      </c>
      <c r="M22322" s="18">
        <v>-873852</v>
      </c>
    </row>
    <row r="22323" spans="1:13" hidden="1" x14ac:dyDescent="0.25">
      <c r="A22323">
        <v>800229512</v>
      </c>
      <c r="B22323" t="s">
        <v>20144</v>
      </c>
      <c r="C22323" t="s">
        <v>5872</v>
      </c>
      <c r="D22323" s="20">
        <v>43830</v>
      </c>
      <c r="E22323" t="s">
        <v>19513</v>
      </c>
      <c r="F22323" t="s">
        <v>12</v>
      </c>
      <c r="G22323" s="18">
        <v>12226137</v>
      </c>
      <c r="H22323" s="18">
        <v>22073824</v>
      </c>
      <c r="I22323" s="18">
        <v>7685791</v>
      </c>
      <c r="J22323" s="18">
        <v>15418565</v>
      </c>
      <c r="K22323" s="18">
        <v>6655259</v>
      </c>
      <c r="L22323" s="18">
        <v>1279231</v>
      </c>
      <c r="M22323" s="18">
        <v>311398</v>
      </c>
    </row>
    <row r="22324" spans="1:13" hidden="1" x14ac:dyDescent="0.25">
      <c r="A22324">
        <v>900077208</v>
      </c>
      <c r="B22324" t="s">
        <v>20145</v>
      </c>
      <c r="C22324" t="s">
        <v>29</v>
      </c>
      <c r="D22324" s="20">
        <v>43830</v>
      </c>
      <c r="E22324" t="s">
        <v>19513</v>
      </c>
      <c r="F22324" t="s">
        <v>12</v>
      </c>
      <c r="G22324" s="18">
        <v>3730080</v>
      </c>
      <c r="H22324" s="18">
        <v>24890354</v>
      </c>
      <c r="I22324" s="18">
        <v>8036628</v>
      </c>
      <c r="J22324" s="18">
        <v>15005195</v>
      </c>
      <c r="K22324" s="18">
        <v>9885159</v>
      </c>
      <c r="L22324" s="18">
        <v>708721</v>
      </c>
      <c r="M22324" s="18">
        <v>143840</v>
      </c>
    </row>
    <row r="22325" spans="1:13" hidden="1" x14ac:dyDescent="0.25">
      <c r="A22325">
        <v>900483303</v>
      </c>
      <c r="B22325" t="s">
        <v>20146</v>
      </c>
      <c r="C22325" t="s">
        <v>29</v>
      </c>
      <c r="D22325" s="20">
        <v>43830</v>
      </c>
      <c r="E22325" t="s">
        <v>19513</v>
      </c>
      <c r="F22325" t="s">
        <v>12</v>
      </c>
      <c r="G22325" s="18">
        <v>423791</v>
      </c>
      <c r="H22325" s="18">
        <v>22578221</v>
      </c>
      <c r="I22325" s="18">
        <v>132713</v>
      </c>
      <c r="J22325" s="18">
        <v>427123</v>
      </c>
      <c r="K22325" s="18">
        <v>22151098</v>
      </c>
      <c r="L22325" s="18">
        <v>1060</v>
      </c>
      <c r="M22325" s="18">
        <v>391864</v>
      </c>
    </row>
    <row r="22326" spans="1:13" hidden="1" x14ac:dyDescent="0.25">
      <c r="A22326">
        <v>900777063</v>
      </c>
      <c r="B22326" t="s">
        <v>20147</v>
      </c>
      <c r="C22326" t="s">
        <v>8611</v>
      </c>
      <c r="D22326" s="20">
        <v>43830</v>
      </c>
      <c r="E22326" t="s">
        <v>19513</v>
      </c>
      <c r="F22326" t="s">
        <v>12</v>
      </c>
      <c r="G22326" s="18">
        <v>40395163</v>
      </c>
      <c r="H22326" s="18">
        <v>418660878</v>
      </c>
      <c r="I22326" s="18">
        <v>65849037</v>
      </c>
      <c r="J22326" s="18">
        <v>324182930</v>
      </c>
      <c r="K22326" s="18">
        <v>94477948</v>
      </c>
      <c r="L22326" s="18">
        <v>25975057</v>
      </c>
      <c r="M22326" s="18">
        <v>12606564</v>
      </c>
    </row>
    <row r="22327" spans="1:13" hidden="1" x14ac:dyDescent="0.25">
      <c r="A22327">
        <v>800235218</v>
      </c>
      <c r="B22327" t="s">
        <v>20148</v>
      </c>
      <c r="C22327" t="s">
        <v>203</v>
      </c>
      <c r="D22327" s="20">
        <v>43830</v>
      </c>
      <c r="E22327" t="s">
        <v>19513</v>
      </c>
      <c r="F22327" t="s">
        <v>12</v>
      </c>
      <c r="G22327" s="18">
        <v>2210334</v>
      </c>
      <c r="H22327" s="18">
        <v>17755526</v>
      </c>
      <c r="I22327" s="18">
        <v>422501</v>
      </c>
      <c r="J22327" s="18">
        <v>1812175</v>
      </c>
      <c r="K22327" s="18">
        <v>15943351</v>
      </c>
      <c r="L22327" s="18">
        <v>47184</v>
      </c>
      <c r="M22327" s="18">
        <v>180738</v>
      </c>
    </row>
    <row r="22328" spans="1:13" hidden="1" x14ac:dyDescent="0.25">
      <c r="A22328">
        <v>900504374</v>
      </c>
      <c r="B22328" t="s">
        <v>20149</v>
      </c>
      <c r="C22328" t="s">
        <v>154</v>
      </c>
      <c r="D22328" s="20">
        <v>43830</v>
      </c>
      <c r="E22328" t="s">
        <v>19513</v>
      </c>
      <c r="F22328" t="s">
        <v>12</v>
      </c>
      <c r="G22328" s="18">
        <v>4332037</v>
      </c>
      <c r="H22328" s="18">
        <v>5721686</v>
      </c>
      <c r="I22328" s="18">
        <v>1660359</v>
      </c>
      <c r="J22328" s="18">
        <v>2012802</v>
      </c>
      <c r="K22328" s="18">
        <v>3708884</v>
      </c>
      <c r="L22328" s="18">
        <v>296500</v>
      </c>
      <c r="M22328" s="18">
        <v>330977</v>
      </c>
    </row>
    <row r="22329" spans="1:13" hidden="1" x14ac:dyDescent="0.25">
      <c r="A22329">
        <v>900483711</v>
      </c>
      <c r="B22329" t="s">
        <v>20150</v>
      </c>
      <c r="C22329" t="s">
        <v>154</v>
      </c>
      <c r="D22329" s="20">
        <v>43830</v>
      </c>
      <c r="E22329" t="s">
        <v>19513</v>
      </c>
      <c r="F22329" t="s">
        <v>12</v>
      </c>
      <c r="G22329" s="18">
        <v>19438961</v>
      </c>
      <c r="H22329" s="18">
        <v>20534264</v>
      </c>
      <c r="I22329" s="18">
        <v>10670259</v>
      </c>
      <c r="J22329" s="18">
        <v>13556709</v>
      </c>
      <c r="K22329" s="18">
        <v>6977555</v>
      </c>
      <c r="L22329" s="18">
        <v>157244</v>
      </c>
      <c r="M22329" s="18">
        <v>1299882</v>
      </c>
    </row>
    <row r="22330" spans="1:13" hidden="1" x14ac:dyDescent="0.25">
      <c r="A22330">
        <v>890404210</v>
      </c>
      <c r="B22330" t="s">
        <v>20151</v>
      </c>
      <c r="C22330" t="s">
        <v>222</v>
      </c>
      <c r="D22330" s="20">
        <v>43830</v>
      </c>
      <c r="E22330" t="s">
        <v>19513</v>
      </c>
      <c r="F22330" t="s">
        <v>12</v>
      </c>
      <c r="G22330" s="18">
        <v>24662720</v>
      </c>
      <c r="H22330" s="18">
        <v>29348740</v>
      </c>
      <c r="I22330" s="18">
        <v>11672629</v>
      </c>
      <c r="J22330" s="18">
        <v>11672629</v>
      </c>
      <c r="K22330" s="18">
        <v>17676111</v>
      </c>
      <c r="L22330" s="18">
        <v>139265</v>
      </c>
      <c r="M22330" s="18">
        <v>5455115</v>
      </c>
    </row>
    <row r="22331" spans="1:13" hidden="1" x14ac:dyDescent="0.25">
      <c r="A22331">
        <v>830017209</v>
      </c>
      <c r="B22331" t="s">
        <v>20152</v>
      </c>
      <c r="C22331" t="s">
        <v>217</v>
      </c>
      <c r="D22331" s="20">
        <v>43830</v>
      </c>
      <c r="E22331" t="s">
        <v>19513</v>
      </c>
      <c r="F22331" t="s">
        <v>12</v>
      </c>
      <c r="G22331" s="18">
        <v>13953179</v>
      </c>
      <c r="H22331" s="18">
        <v>16961046</v>
      </c>
      <c r="I22331" s="18">
        <v>6808226</v>
      </c>
      <c r="J22331" s="18">
        <v>11754630</v>
      </c>
      <c r="K22331" s="18">
        <v>5206416</v>
      </c>
      <c r="L22331" s="18">
        <v>332547</v>
      </c>
      <c r="M22331" s="18">
        <v>434884</v>
      </c>
    </row>
    <row r="22332" spans="1:13" hidden="1" x14ac:dyDescent="0.25">
      <c r="A22332">
        <v>860534221</v>
      </c>
      <c r="B22332" t="s">
        <v>20153</v>
      </c>
      <c r="C22332" t="s">
        <v>85</v>
      </c>
      <c r="D22332" s="20">
        <v>43830</v>
      </c>
      <c r="E22332" t="s">
        <v>19513</v>
      </c>
      <c r="F22332" t="s">
        <v>12</v>
      </c>
      <c r="G22332" s="18">
        <v>8810116</v>
      </c>
      <c r="H22332" s="18">
        <v>31227160</v>
      </c>
      <c r="I22332" s="18">
        <v>17846011</v>
      </c>
      <c r="J22332" s="18">
        <v>24159264</v>
      </c>
      <c r="K22332" s="18">
        <v>7067896</v>
      </c>
      <c r="L22332" s="18">
        <v>1296170</v>
      </c>
      <c r="M22332" s="18">
        <v>-1816235</v>
      </c>
    </row>
    <row r="22333" spans="1:13" hidden="1" x14ac:dyDescent="0.25">
      <c r="A22333">
        <v>900426212</v>
      </c>
      <c r="B22333" t="s">
        <v>20154</v>
      </c>
      <c r="C22333" t="s">
        <v>143</v>
      </c>
      <c r="D22333" s="20">
        <v>43830</v>
      </c>
      <c r="E22333" t="s">
        <v>19513</v>
      </c>
      <c r="F22333" t="s">
        <v>12</v>
      </c>
      <c r="G22333" s="18">
        <v>44335</v>
      </c>
      <c r="H22333" s="18">
        <v>23500492</v>
      </c>
      <c r="I22333" s="18">
        <v>6968603</v>
      </c>
      <c r="J22333" s="18">
        <v>8627263</v>
      </c>
      <c r="K22333" s="18">
        <v>14873229</v>
      </c>
      <c r="L22333" s="18">
        <v>6057</v>
      </c>
      <c r="M22333" s="18">
        <v>-5854850</v>
      </c>
    </row>
    <row r="22334" spans="1:13" hidden="1" x14ac:dyDescent="0.25">
      <c r="A22334">
        <v>800020808</v>
      </c>
      <c r="B22334" t="s">
        <v>20155</v>
      </c>
      <c r="C22334" t="s">
        <v>193</v>
      </c>
      <c r="D22334" s="20">
        <v>43830</v>
      </c>
      <c r="E22334" t="s">
        <v>19513</v>
      </c>
      <c r="F22334" t="s">
        <v>12</v>
      </c>
      <c r="G22334" s="18">
        <v>1878689</v>
      </c>
      <c r="H22334" s="18">
        <v>7764126</v>
      </c>
      <c r="I22334" s="18">
        <v>1251696</v>
      </c>
      <c r="J22334" s="18">
        <v>5719352</v>
      </c>
      <c r="K22334" s="18">
        <v>2044774</v>
      </c>
      <c r="L22334" s="18">
        <v>317217</v>
      </c>
      <c r="M22334" s="18">
        <v>610226</v>
      </c>
    </row>
    <row r="22335" spans="1:13" hidden="1" x14ac:dyDescent="0.25">
      <c r="A22335">
        <v>800173410</v>
      </c>
      <c r="B22335" t="s">
        <v>20156</v>
      </c>
      <c r="C22335" t="s">
        <v>179</v>
      </c>
      <c r="D22335" s="20">
        <v>43830</v>
      </c>
      <c r="E22335" t="s">
        <v>19513</v>
      </c>
      <c r="F22335" t="s">
        <v>12</v>
      </c>
      <c r="G22335" s="18">
        <v>23960092</v>
      </c>
      <c r="H22335" s="18">
        <v>41000467</v>
      </c>
      <c r="I22335" s="18">
        <v>3605095</v>
      </c>
      <c r="J22335" s="18">
        <v>9195799</v>
      </c>
      <c r="K22335" s="18">
        <v>31804668</v>
      </c>
      <c r="L22335" s="18">
        <v>334760</v>
      </c>
      <c r="M22335" s="18">
        <v>1141579</v>
      </c>
    </row>
    <row r="22336" spans="1:13" hidden="1" x14ac:dyDescent="0.25">
      <c r="A22336">
        <v>806009713</v>
      </c>
      <c r="B22336" t="s">
        <v>20157</v>
      </c>
      <c r="C22336" t="s">
        <v>270</v>
      </c>
      <c r="D22336" s="20">
        <v>43830</v>
      </c>
      <c r="E22336" t="s">
        <v>19513</v>
      </c>
      <c r="F22336" t="s">
        <v>12</v>
      </c>
      <c r="G22336" s="18">
        <v>1473778</v>
      </c>
      <c r="H22336" s="18">
        <v>2308156</v>
      </c>
      <c r="I22336" s="18">
        <v>662605</v>
      </c>
      <c r="J22336" s="18">
        <v>1190977</v>
      </c>
      <c r="K22336" s="18">
        <v>1117179</v>
      </c>
      <c r="L22336" s="18">
        <v>106996</v>
      </c>
      <c r="M22336" s="18">
        <v>295265</v>
      </c>
    </row>
    <row r="22337" spans="1:13" hidden="1" x14ac:dyDescent="0.25">
      <c r="A22337">
        <v>900501807</v>
      </c>
      <c r="B22337" t="s">
        <v>20158</v>
      </c>
      <c r="C22337" t="s">
        <v>122</v>
      </c>
      <c r="D22337" s="20">
        <v>43830</v>
      </c>
      <c r="E22337" t="s">
        <v>19513</v>
      </c>
      <c r="F22337" t="s">
        <v>12</v>
      </c>
      <c r="G22337" s="18">
        <v>9201592</v>
      </c>
      <c r="H22337" s="18">
        <v>15537593</v>
      </c>
      <c r="I22337" s="18">
        <v>1464180</v>
      </c>
      <c r="J22337" s="18">
        <v>9223049</v>
      </c>
      <c r="K22337" s="18">
        <v>6314544</v>
      </c>
      <c r="L22337" s="18">
        <v>1136082</v>
      </c>
      <c r="M22337" s="18">
        <v>436045</v>
      </c>
    </row>
    <row r="22338" spans="1:13" hidden="1" x14ac:dyDescent="0.25">
      <c r="A22338">
        <v>802002415</v>
      </c>
      <c r="B22338" t="s">
        <v>20159</v>
      </c>
      <c r="C22338" t="s">
        <v>23</v>
      </c>
      <c r="D22338" s="20">
        <v>43830</v>
      </c>
      <c r="E22338" t="s">
        <v>19513</v>
      </c>
      <c r="F22338" t="s">
        <v>12</v>
      </c>
      <c r="G22338" s="18">
        <v>25453756</v>
      </c>
      <c r="H22338" s="18">
        <v>29548259</v>
      </c>
      <c r="I22338" s="18">
        <v>16064751</v>
      </c>
      <c r="J22338" s="18">
        <v>18960778</v>
      </c>
      <c r="K22338" s="18">
        <v>10587481</v>
      </c>
      <c r="L22338" s="18">
        <v>148886</v>
      </c>
      <c r="M22338" s="18">
        <v>1028168</v>
      </c>
    </row>
    <row r="22339" spans="1:13" hidden="1" x14ac:dyDescent="0.25">
      <c r="A22339">
        <v>890905174</v>
      </c>
      <c r="B22339" t="s">
        <v>20160</v>
      </c>
      <c r="C22339" t="s">
        <v>29</v>
      </c>
      <c r="D22339" s="20">
        <v>43830</v>
      </c>
      <c r="E22339" t="s">
        <v>19513</v>
      </c>
      <c r="F22339" t="s">
        <v>12</v>
      </c>
      <c r="G22339" s="18">
        <v>2512209</v>
      </c>
      <c r="H22339" s="18">
        <v>33613255</v>
      </c>
      <c r="I22339" s="18">
        <v>8135921</v>
      </c>
      <c r="J22339" s="18">
        <v>9382109</v>
      </c>
      <c r="K22339" s="18">
        <v>24231146</v>
      </c>
      <c r="L22339" s="18">
        <v>280894</v>
      </c>
      <c r="M22339" s="18">
        <v>2355860</v>
      </c>
    </row>
    <row r="22340" spans="1:13" hidden="1" x14ac:dyDescent="0.25">
      <c r="A22340">
        <v>800133208</v>
      </c>
      <c r="B22340" t="s">
        <v>20161</v>
      </c>
      <c r="C22340" t="s">
        <v>29</v>
      </c>
      <c r="D22340" s="20">
        <v>43830</v>
      </c>
      <c r="E22340" t="s">
        <v>19513</v>
      </c>
      <c r="F22340" t="s">
        <v>12</v>
      </c>
      <c r="G22340" s="18">
        <v>1139144</v>
      </c>
      <c r="H22340" s="18">
        <v>34776570</v>
      </c>
      <c r="I22340" s="18">
        <v>2488875</v>
      </c>
      <c r="J22340" s="18">
        <v>12645621</v>
      </c>
      <c r="K22340" s="18">
        <v>22130949</v>
      </c>
      <c r="L22340" s="18">
        <v>669617</v>
      </c>
      <c r="M22340" s="18">
        <v>-128025</v>
      </c>
    </row>
    <row r="22341" spans="1:13" hidden="1" x14ac:dyDescent="0.25">
      <c r="A22341">
        <v>900407711</v>
      </c>
      <c r="B22341" t="s">
        <v>20162</v>
      </c>
      <c r="C22341" t="s">
        <v>23</v>
      </c>
      <c r="D22341" s="20">
        <v>43830</v>
      </c>
      <c r="E22341" t="s">
        <v>19513</v>
      </c>
      <c r="F22341" t="s">
        <v>12</v>
      </c>
      <c r="G22341" s="18">
        <v>16168010</v>
      </c>
      <c r="H22341" s="18">
        <v>16714972</v>
      </c>
      <c r="I22341" s="18">
        <v>1864332</v>
      </c>
      <c r="J22341" s="18">
        <v>14348274</v>
      </c>
      <c r="K22341" s="18">
        <v>2366698</v>
      </c>
      <c r="L22341" s="18">
        <v>265027</v>
      </c>
      <c r="M22341" s="18">
        <v>1975314</v>
      </c>
    </row>
    <row r="22342" spans="1:13" hidden="1" x14ac:dyDescent="0.25">
      <c r="A22342">
        <v>900230314</v>
      </c>
      <c r="B22342" t="s">
        <v>20163</v>
      </c>
      <c r="C22342" t="s">
        <v>14206</v>
      </c>
      <c r="D22342" s="20">
        <v>43830</v>
      </c>
      <c r="E22342" t="s">
        <v>19513</v>
      </c>
      <c r="F22342" t="s">
        <v>12</v>
      </c>
      <c r="G22342" s="18">
        <v>735939</v>
      </c>
      <c r="H22342" s="18">
        <v>192004558</v>
      </c>
      <c r="I22342" s="18">
        <v>55194785</v>
      </c>
      <c r="J22342" s="18">
        <v>106200276</v>
      </c>
      <c r="K22342" s="18">
        <v>85804282</v>
      </c>
      <c r="L22342" s="18">
        <v>0</v>
      </c>
      <c r="M22342" s="18">
        <v>19522445</v>
      </c>
    </row>
    <row r="22343" spans="1:13" hidden="1" x14ac:dyDescent="0.25">
      <c r="A22343">
        <v>811028839</v>
      </c>
      <c r="B22343" t="s">
        <v>20164</v>
      </c>
      <c r="C22343" t="s">
        <v>29</v>
      </c>
      <c r="D22343" s="20">
        <v>43830</v>
      </c>
      <c r="E22343" t="s">
        <v>19513</v>
      </c>
      <c r="F22343" t="s">
        <v>12</v>
      </c>
      <c r="G22343" s="18">
        <v>1242026</v>
      </c>
      <c r="H22343" s="18">
        <v>6498687</v>
      </c>
      <c r="I22343" s="18">
        <v>270915</v>
      </c>
      <c r="J22343" s="18">
        <v>289425</v>
      </c>
      <c r="K22343" s="18">
        <v>6209262</v>
      </c>
      <c r="L22343" s="18">
        <v>246</v>
      </c>
      <c r="M22343" s="18">
        <v>218582</v>
      </c>
    </row>
    <row r="22344" spans="1:13" hidden="1" x14ac:dyDescent="0.25">
      <c r="A22344">
        <v>900512515</v>
      </c>
      <c r="B22344" t="s">
        <v>20165</v>
      </c>
      <c r="C22344" t="s">
        <v>68</v>
      </c>
      <c r="D22344" s="20">
        <v>43830</v>
      </c>
      <c r="E22344" t="s">
        <v>19513</v>
      </c>
      <c r="F22344" t="s">
        <v>12</v>
      </c>
      <c r="G22344" s="18">
        <v>12489885</v>
      </c>
      <c r="H22344" s="18">
        <v>84951899</v>
      </c>
      <c r="I22344" s="18">
        <v>161515</v>
      </c>
      <c r="J22344" s="18">
        <v>161515</v>
      </c>
      <c r="K22344" s="18">
        <v>84790384</v>
      </c>
      <c r="L22344" s="18">
        <v>304</v>
      </c>
      <c r="M22344" s="18">
        <v>7295062</v>
      </c>
    </row>
    <row r="22345" spans="1:13" hidden="1" x14ac:dyDescent="0.25">
      <c r="A22345">
        <v>800010034</v>
      </c>
      <c r="B22345" t="s">
        <v>20166</v>
      </c>
      <c r="C22345" t="s">
        <v>63</v>
      </c>
      <c r="D22345" s="20">
        <v>43830</v>
      </c>
      <c r="E22345" t="s">
        <v>19513</v>
      </c>
      <c r="F22345" t="s">
        <v>12</v>
      </c>
      <c r="G22345" s="18">
        <v>12755473</v>
      </c>
      <c r="H22345" s="18">
        <v>57129420</v>
      </c>
      <c r="I22345" s="18">
        <v>687628</v>
      </c>
      <c r="J22345" s="18">
        <v>1653360</v>
      </c>
      <c r="K22345" s="18">
        <v>55476060</v>
      </c>
      <c r="L22345" s="18">
        <v>101388</v>
      </c>
      <c r="M22345" s="18">
        <v>3535919</v>
      </c>
    </row>
    <row r="22346" spans="1:13" hidden="1" x14ac:dyDescent="0.25">
      <c r="A22346">
        <v>830008157</v>
      </c>
      <c r="B22346" t="s">
        <v>20167</v>
      </c>
      <c r="C22346" t="s">
        <v>2866</v>
      </c>
      <c r="D22346" s="20">
        <v>43830</v>
      </c>
      <c r="E22346" t="s">
        <v>19513</v>
      </c>
      <c r="F22346" t="s">
        <v>12</v>
      </c>
      <c r="G22346" s="18">
        <v>10927571</v>
      </c>
      <c r="H22346" s="18">
        <v>23210600</v>
      </c>
      <c r="I22346" s="18">
        <v>18297735</v>
      </c>
      <c r="J22346" s="18">
        <v>18584630</v>
      </c>
      <c r="K22346" s="18">
        <v>4625970</v>
      </c>
      <c r="L22346" s="18">
        <v>158940</v>
      </c>
      <c r="M22346" s="18">
        <v>405393</v>
      </c>
    </row>
    <row r="22347" spans="1:13" hidden="1" x14ac:dyDescent="0.25">
      <c r="A22347">
        <v>900418816</v>
      </c>
      <c r="B22347" t="s">
        <v>20168</v>
      </c>
      <c r="C22347" t="s">
        <v>73</v>
      </c>
      <c r="D22347" s="20">
        <v>43830</v>
      </c>
      <c r="E22347" t="s">
        <v>19513</v>
      </c>
      <c r="F22347" t="s">
        <v>12</v>
      </c>
      <c r="G22347" s="18">
        <v>12020152</v>
      </c>
      <c r="H22347" s="18">
        <v>109625404</v>
      </c>
      <c r="I22347" s="18">
        <v>2236699</v>
      </c>
      <c r="J22347" s="18">
        <v>54650599</v>
      </c>
      <c r="K22347" s="18">
        <v>54974805</v>
      </c>
      <c r="L22347" s="18">
        <v>105445</v>
      </c>
      <c r="M22347" s="18">
        <v>-677680</v>
      </c>
    </row>
    <row r="22348" spans="1:13" hidden="1" x14ac:dyDescent="0.25">
      <c r="A22348">
        <v>810004017</v>
      </c>
      <c r="B22348" t="s">
        <v>20169</v>
      </c>
      <c r="C22348" t="s">
        <v>143</v>
      </c>
      <c r="D22348" s="20">
        <v>43830</v>
      </c>
      <c r="E22348" t="s">
        <v>19513</v>
      </c>
      <c r="F22348" t="s">
        <v>12</v>
      </c>
      <c r="G22348" s="18">
        <v>2073255</v>
      </c>
      <c r="H22348" s="18">
        <v>11980181</v>
      </c>
      <c r="I22348" s="18">
        <v>464099</v>
      </c>
      <c r="J22348" s="18">
        <v>692260</v>
      </c>
      <c r="K22348" s="18">
        <v>11287921</v>
      </c>
      <c r="M22348" s="18">
        <v>206272</v>
      </c>
    </row>
    <row r="22349" spans="1:13" hidden="1" x14ac:dyDescent="0.25">
      <c r="A22349">
        <v>900251235</v>
      </c>
      <c r="B22349" t="s">
        <v>20170</v>
      </c>
      <c r="C22349" t="s">
        <v>143</v>
      </c>
      <c r="D22349" s="20">
        <v>43830</v>
      </c>
      <c r="E22349" t="s">
        <v>19513</v>
      </c>
      <c r="F22349" t="s">
        <v>12</v>
      </c>
      <c r="G22349" s="18">
        <v>11929</v>
      </c>
      <c r="H22349" s="18">
        <v>8246747</v>
      </c>
      <c r="I22349" s="18">
        <v>2094097</v>
      </c>
      <c r="J22349" s="18">
        <v>2094097</v>
      </c>
      <c r="K22349" s="18">
        <v>6152650</v>
      </c>
      <c r="L22349" s="18">
        <v>0</v>
      </c>
      <c r="M22349" s="18">
        <v>-227312</v>
      </c>
    </row>
    <row r="22350" spans="1:13" hidden="1" x14ac:dyDescent="0.25">
      <c r="A22350">
        <v>860044013</v>
      </c>
      <c r="B22350" t="s">
        <v>20171</v>
      </c>
      <c r="C22350" t="s">
        <v>162</v>
      </c>
      <c r="D22350" s="20">
        <v>43830</v>
      </c>
      <c r="E22350" t="s">
        <v>19513</v>
      </c>
      <c r="F22350" t="s">
        <v>12</v>
      </c>
      <c r="G22350" s="18">
        <v>221465343</v>
      </c>
      <c r="H22350" s="18">
        <v>222314707</v>
      </c>
      <c r="I22350" s="18">
        <v>46383775</v>
      </c>
      <c r="J22350" s="18">
        <v>107367873</v>
      </c>
      <c r="K22350" s="18">
        <v>114946834</v>
      </c>
      <c r="L22350" s="18">
        <v>2676686</v>
      </c>
      <c r="M22350" s="18">
        <v>36059668</v>
      </c>
    </row>
    <row r="22351" spans="1:13" hidden="1" x14ac:dyDescent="0.25">
      <c r="A22351">
        <v>800231716</v>
      </c>
      <c r="B22351" t="s">
        <v>20172</v>
      </c>
      <c r="C22351" t="s">
        <v>294</v>
      </c>
      <c r="D22351" s="20">
        <v>43830</v>
      </c>
      <c r="E22351" t="s">
        <v>19513</v>
      </c>
      <c r="F22351" t="s">
        <v>12</v>
      </c>
      <c r="G22351" s="18">
        <v>2224115</v>
      </c>
      <c r="H22351" s="18">
        <v>31666696</v>
      </c>
      <c r="I22351" s="18">
        <v>1159168</v>
      </c>
      <c r="J22351" s="18">
        <v>1899927</v>
      </c>
      <c r="K22351" s="18">
        <v>29766769</v>
      </c>
      <c r="L22351" s="18">
        <v>17477</v>
      </c>
      <c r="M22351" s="18">
        <v>151474</v>
      </c>
    </row>
    <row r="22352" spans="1:13" hidden="1" x14ac:dyDescent="0.25">
      <c r="A22352">
        <v>800047115</v>
      </c>
      <c r="B22352" t="s">
        <v>20173</v>
      </c>
      <c r="C22352" t="s">
        <v>29</v>
      </c>
      <c r="D22352" s="20">
        <v>43830</v>
      </c>
      <c r="E22352" t="s">
        <v>19513</v>
      </c>
      <c r="F22352" t="s">
        <v>12</v>
      </c>
      <c r="G22352" s="18">
        <v>20035136</v>
      </c>
      <c r="H22352" s="18">
        <v>27272550</v>
      </c>
      <c r="I22352" s="18">
        <v>16902822</v>
      </c>
      <c r="J22352" s="18">
        <v>16902822</v>
      </c>
      <c r="K22352" s="18">
        <v>10369728</v>
      </c>
      <c r="L22352" s="18">
        <v>90737</v>
      </c>
      <c r="M22352" s="18">
        <v>-2063693</v>
      </c>
    </row>
    <row r="22353" spans="1:13" hidden="1" x14ac:dyDescent="0.25">
      <c r="A22353">
        <v>800150249</v>
      </c>
      <c r="B22353" t="s">
        <v>20174</v>
      </c>
      <c r="C22353" t="s">
        <v>196</v>
      </c>
      <c r="D22353" s="20">
        <v>43830</v>
      </c>
      <c r="E22353" t="s">
        <v>19513</v>
      </c>
      <c r="F22353" t="s">
        <v>12</v>
      </c>
      <c r="G22353" s="18">
        <v>67204849</v>
      </c>
      <c r="H22353" s="18">
        <v>102979103</v>
      </c>
      <c r="I22353" s="18">
        <v>58673482</v>
      </c>
      <c r="J22353" s="18">
        <v>92005806</v>
      </c>
      <c r="K22353" s="18">
        <v>10973297</v>
      </c>
      <c r="L22353" s="18">
        <v>7640080</v>
      </c>
      <c r="M22353" s="18">
        <v>2643775</v>
      </c>
    </row>
    <row r="22354" spans="1:13" hidden="1" x14ac:dyDescent="0.25">
      <c r="A22354">
        <v>900352813</v>
      </c>
      <c r="B22354" t="s">
        <v>20175</v>
      </c>
      <c r="C22354" t="s">
        <v>162</v>
      </c>
      <c r="D22354" s="20">
        <v>43830</v>
      </c>
      <c r="E22354" t="s">
        <v>19513</v>
      </c>
      <c r="F22354" t="s">
        <v>12</v>
      </c>
      <c r="G22354" s="18">
        <v>26346082</v>
      </c>
      <c r="H22354" s="18">
        <v>26626659</v>
      </c>
      <c r="I22354" s="18">
        <v>23585913</v>
      </c>
      <c r="J22354" s="18">
        <v>23585913</v>
      </c>
      <c r="K22354" s="18">
        <v>3040746</v>
      </c>
      <c r="L22354" s="18">
        <v>110886</v>
      </c>
      <c r="M22354" s="18">
        <v>2946539</v>
      </c>
    </row>
    <row r="22355" spans="1:13" hidden="1" x14ac:dyDescent="0.25">
      <c r="A22355">
        <v>900181247</v>
      </c>
      <c r="B22355" t="s">
        <v>20176</v>
      </c>
      <c r="C22355" t="s">
        <v>23</v>
      </c>
      <c r="D22355" s="20">
        <v>43830</v>
      </c>
      <c r="E22355" t="s">
        <v>19513</v>
      </c>
      <c r="F22355" t="s">
        <v>12</v>
      </c>
      <c r="G22355" s="18">
        <v>7341986</v>
      </c>
      <c r="H22355" s="18">
        <v>7505497</v>
      </c>
      <c r="I22355" s="18">
        <v>1778587</v>
      </c>
      <c r="J22355" s="18">
        <v>3089392</v>
      </c>
      <c r="K22355" s="18">
        <v>4416105</v>
      </c>
      <c r="L22355" s="18">
        <v>68466</v>
      </c>
      <c r="M22355" s="18">
        <v>297054</v>
      </c>
    </row>
    <row r="22356" spans="1:13" hidden="1" x14ac:dyDescent="0.25">
      <c r="A22356">
        <v>800144959</v>
      </c>
      <c r="B22356" t="s">
        <v>20177</v>
      </c>
      <c r="C22356" t="s">
        <v>717</v>
      </c>
      <c r="D22356" s="20">
        <v>43830</v>
      </c>
      <c r="E22356" t="s">
        <v>19513</v>
      </c>
      <c r="F22356" t="s">
        <v>12</v>
      </c>
      <c r="G22356" s="18">
        <v>3324804</v>
      </c>
      <c r="H22356" s="18">
        <v>32536810</v>
      </c>
      <c r="I22356" s="18">
        <v>575586</v>
      </c>
      <c r="J22356" s="18">
        <v>5941417</v>
      </c>
      <c r="K22356" s="18">
        <v>26595393</v>
      </c>
      <c r="L22356" s="18">
        <v>6555</v>
      </c>
      <c r="M22356" s="18">
        <v>-47367</v>
      </c>
    </row>
    <row r="22357" spans="1:13" hidden="1" x14ac:dyDescent="0.25">
      <c r="A22357">
        <v>900553321</v>
      </c>
      <c r="B22357" t="s">
        <v>20178</v>
      </c>
      <c r="C22357" t="s">
        <v>307</v>
      </c>
      <c r="D22357" s="20">
        <v>43830</v>
      </c>
      <c r="E22357" t="s">
        <v>19513</v>
      </c>
      <c r="F22357" t="s">
        <v>12</v>
      </c>
      <c r="G22357" s="18">
        <v>754825</v>
      </c>
      <c r="H22357" s="18">
        <v>23157725</v>
      </c>
      <c r="I22357" s="18">
        <v>3006202</v>
      </c>
      <c r="J22357" s="18">
        <v>8651047</v>
      </c>
      <c r="K22357" s="18">
        <v>14506678</v>
      </c>
      <c r="M22357" s="18">
        <v>5946314</v>
      </c>
    </row>
    <row r="22358" spans="1:13" hidden="1" x14ac:dyDescent="0.25">
      <c r="A22358">
        <v>800042325</v>
      </c>
      <c r="B22358" t="s">
        <v>20179</v>
      </c>
      <c r="C22358" t="s">
        <v>143</v>
      </c>
      <c r="D22358" s="20">
        <v>43830</v>
      </c>
      <c r="E22358" t="s">
        <v>19513</v>
      </c>
      <c r="F22358" t="s">
        <v>12</v>
      </c>
      <c r="G22358" s="18">
        <v>3304915</v>
      </c>
      <c r="H22358" s="18">
        <v>38964352</v>
      </c>
      <c r="I22358" s="18">
        <v>4491994</v>
      </c>
      <c r="J22358" s="18">
        <v>4816360</v>
      </c>
      <c r="K22358" s="18">
        <v>34147992</v>
      </c>
      <c r="L22358" s="18">
        <v>208799</v>
      </c>
      <c r="M22358" s="18">
        <v>-272486</v>
      </c>
    </row>
    <row r="22359" spans="1:13" hidden="1" x14ac:dyDescent="0.25">
      <c r="A22359">
        <v>830029017</v>
      </c>
      <c r="B22359" t="s">
        <v>20180</v>
      </c>
      <c r="C22359" t="s">
        <v>691</v>
      </c>
      <c r="D22359" s="20">
        <v>43830</v>
      </c>
      <c r="E22359" t="s">
        <v>19513</v>
      </c>
      <c r="F22359" t="s">
        <v>12</v>
      </c>
      <c r="G22359" s="18">
        <v>4348056</v>
      </c>
      <c r="H22359" s="18">
        <v>5113735</v>
      </c>
      <c r="I22359" s="18">
        <v>243857</v>
      </c>
      <c r="J22359" s="18">
        <v>924798</v>
      </c>
      <c r="K22359" s="18">
        <v>4188937</v>
      </c>
      <c r="L22359" s="18">
        <v>155216</v>
      </c>
      <c r="M22359" s="18">
        <v>364983</v>
      </c>
    </row>
    <row r="22360" spans="1:13" hidden="1" x14ac:dyDescent="0.25">
      <c r="A22360">
        <v>830067557</v>
      </c>
      <c r="B22360" t="s">
        <v>20181</v>
      </c>
      <c r="C22360" t="s">
        <v>1329</v>
      </c>
      <c r="D22360" s="20">
        <v>43830</v>
      </c>
      <c r="E22360" t="s">
        <v>19513</v>
      </c>
      <c r="F22360" t="s">
        <v>12</v>
      </c>
      <c r="G22360" s="18">
        <v>13468153</v>
      </c>
      <c r="H22360" s="18">
        <v>15496191</v>
      </c>
      <c r="I22360" s="18">
        <v>8640502</v>
      </c>
      <c r="J22360" s="18">
        <v>9940796</v>
      </c>
      <c r="K22360" s="18">
        <v>5555395</v>
      </c>
      <c r="L22360" s="18">
        <v>517781</v>
      </c>
      <c r="M22360" s="18">
        <v>1918090</v>
      </c>
    </row>
    <row r="22361" spans="1:13" hidden="1" x14ac:dyDescent="0.25">
      <c r="A22361">
        <v>860033616</v>
      </c>
      <c r="B22361" t="s">
        <v>20182</v>
      </c>
      <c r="C22361" t="s">
        <v>29</v>
      </c>
      <c r="D22361" s="20">
        <v>43830</v>
      </c>
      <c r="E22361" t="s">
        <v>19513</v>
      </c>
      <c r="F22361" t="s">
        <v>12</v>
      </c>
      <c r="G22361" s="18">
        <v>3694436</v>
      </c>
      <c r="H22361" s="18">
        <v>22352328</v>
      </c>
      <c r="I22361" s="18">
        <v>137566</v>
      </c>
      <c r="J22361" s="18">
        <v>3953716</v>
      </c>
      <c r="K22361" s="18">
        <v>18398612</v>
      </c>
      <c r="L22361" s="18">
        <v>186122</v>
      </c>
      <c r="M22361" s="18">
        <v>309912</v>
      </c>
    </row>
    <row r="22362" spans="1:13" hidden="1" x14ac:dyDescent="0.25">
      <c r="A22362">
        <v>860077649</v>
      </c>
      <c r="B22362" t="s">
        <v>20183</v>
      </c>
      <c r="C22362" t="s">
        <v>133</v>
      </c>
      <c r="D22362" s="20">
        <v>43830</v>
      </c>
      <c r="E22362" t="s">
        <v>19513</v>
      </c>
      <c r="F22362" t="s">
        <v>12</v>
      </c>
      <c r="G22362" s="18">
        <v>2693625</v>
      </c>
      <c r="H22362" s="18">
        <v>8227913</v>
      </c>
      <c r="I22362" s="18">
        <v>2979777</v>
      </c>
      <c r="J22362" s="18">
        <v>3771341</v>
      </c>
      <c r="K22362" s="18">
        <v>4456572</v>
      </c>
      <c r="L22362" s="18">
        <v>243457</v>
      </c>
      <c r="M22362" s="18">
        <v>206816</v>
      </c>
    </row>
    <row r="22363" spans="1:13" hidden="1" x14ac:dyDescent="0.25">
      <c r="A22363">
        <v>830136915</v>
      </c>
      <c r="B22363" t="s">
        <v>20184</v>
      </c>
      <c r="C22363" t="s">
        <v>307</v>
      </c>
      <c r="D22363" s="20">
        <v>43830</v>
      </c>
      <c r="E22363" t="s">
        <v>19513</v>
      </c>
      <c r="F22363" t="s">
        <v>12</v>
      </c>
      <c r="G22363" s="18">
        <v>3043219</v>
      </c>
      <c r="H22363" s="18">
        <v>4796920</v>
      </c>
      <c r="I22363" s="18">
        <v>2058793</v>
      </c>
      <c r="J22363" s="18">
        <v>2693536</v>
      </c>
      <c r="K22363" s="18">
        <v>2103384</v>
      </c>
      <c r="L22363" s="18">
        <v>177605</v>
      </c>
      <c r="M22363" s="18">
        <v>190532</v>
      </c>
    </row>
    <row r="22364" spans="1:13" hidden="1" x14ac:dyDescent="0.25">
      <c r="A22364">
        <v>900185017</v>
      </c>
      <c r="B22364" t="s">
        <v>20185</v>
      </c>
      <c r="C22364" t="s">
        <v>65</v>
      </c>
      <c r="D22364" s="20">
        <v>43830</v>
      </c>
      <c r="E22364" t="s">
        <v>19513</v>
      </c>
      <c r="F22364" t="s">
        <v>12</v>
      </c>
      <c r="G22364" s="18">
        <v>274425</v>
      </c>
      <c r="H22364" s="18">
        <v>38432713</v>
      </c>
      <c r="J22364" s="18">
        <v>175569</v>
      </c>
      <c r="K22364" s="18">
        <v>38257144</v>
      </c>
      <c r="L22364" s="18">
        <v>29423</v>
      </c>
      <c r="M22364" s="18">
        <v>23858</v>
      </c>
    </row>
    <row r="22365" spans="1:13" hidden="1" x14ac:dyDescent="0.25">
      <c r="A22365">
        <v>800119214</v>
      </c>
      <c r="B22365" t="s">
        <v>20186</v>
      </c>
      <c r="C22365" t="s">
        <v>40</v>
      </c>
      <c r="D22365" s="20">
        <v>43830</v>
      </c>
      <c r="E22365" t="s">
        <v>19513</v>
      </c>
      <c r="F22365" t="s">
        <v>12</v>
      </c>
      <c r="G22365" s="18">
        <v>5562898</v>
      </c>
      <c r="H22365" s="18">
        <v>7723322</v>
      </c>
      <c r="I22365" s="18">
        <v>1971538</v>
      </c>
      <c r="J22365" s="18">
        <v>2276337</v>
      </c>
      <c r="K22365" s="18">
        <v>5446985</v>
      </c>
      <c r="L22365" s="18">
        <v>77970</v>
      </c>
      <c r="M22365" s="18">
        <v>26658</v>
      </c>
    </row>
    <row r="22366" spans="1:13" hidden="1" x14ac:dyDescent="0.25">
      <c r="A22366">
        <v>890905253</v>
      </c>
      <c r="B22366" t="s">
        <v>20187</v>
      </c>
      <c r="C22366" t="s">
        <v>29</v>
      </c>
      <c r="D22366" s="20">
        <v>43830</v>
      </c>
      <c r="E22366" t="s">
        <v>19513</v>
      </c>
      <c r="F22366" t="s">
        <v>12</v>
      </c>
      <c r="G22366" s="18">
        <v>8243928</v>
      </c>
      <c r="H22366" s="18">
        <v>20416349</v>
      </c>
      <c r="I22366" s="18">
        <v>3787278</v>
      </c>
      <c r="J22366" s="18">
        <v>3831172</v>
      </c>
      <c r="K22366" s="18">
        <v>16585177</v>
      </c>
      <c r="L22366" s="18">
        <v>309627</v>
      </c>
      <c r="M22366" s="18">
        <v>551301</v>
      </c>
    </row>
    <row r="22367" spans="1:13" hidden="1" x14ac:dyDescent="0.25">
      <c r="A22367">
        <v>800189925</v>
      </c>
      <c r="B22367" t="s">
        <v>20188</v>
      </c>
      <c r="C22367" t="s">
        <v>1212</v>
      </c>
      <c r="D22367" s="20">
        <v>43830</v>
      </c>
      <c r="E22367" t="s">
        <v>19513</v>
      </c>
      <c r="F22367" t="s">
        <v>12</v>
      </c>
      <c r="G22367" s="18">
        <v>8779011</v>
      </c>
      <c r="H22367" s="18">
        <v>38100574</v>
      </c>
      <c r="I22367" s="18">
        <v>13408856</v>
      </c>
      <c r="J22367" s="18">
        <v>19872137</v>
      </c>
      <c r="K22367" s="18">
        <v>18228437</v>
      </c>
      <c r="L22367" s="18">
        <v>785425</v>
      </c>
      <c r="M22367" s="18">
        <v>2267733</v>
      </c>
    </row>
    <row r="22368" spans="1:13" hidden="1" x14ac:dyDescent="0.25">
      <c r="A22368">
        <v>800042414</v>
      </c>
      <c r="B22368" t="s">
        <v>20189</v>
      </c>
      <c r="C22368" t="s">
        <v>617</v>
      </c>
      <c r="D22368" s="20">
        <v>43830</v>
      </c>
      <c r="E22368" t="s">
        <v>19513</v>
      </c>
      <c r="F22368" t="s">
        <v>12</v>
      </c>
      <c r="G22368" s="18">
        <v>9389034</v>
      </c>
      <c r="H22368" s="18">
        <v>20163503</v>
      </c>
      <c r="I22368" s="18">
        <v>12082509</v>
      </c>
      <c r="J22368" s="18">
        <v>13728007</v>
      </c>
      <c r="K22368" s="18">
        <v>6435496</v>
      </c>
      <c r="L22368" s="18">
        <v>162930</v>
      </c>
      <c r="M22368" s="18">
        <v>2075973</v>
      </c>
    </row>
    <row r="22369" spans="1:13" hidden="1" x14ac:dyDescent="0.25">
      <c r="A22369">
        <v>800024151</v>
      </c>
      <c r="B22369" t="s">
        <v>20190</v>
      </c>
      <c r="C22369" t="s">
        <v>23</v>
      </c>
      <c r="D22369" s="20">
        <v>43830</v>
      </c>
      <c r="E22369" t="s">
        <v>19513</v>
      </c>
      <c r="F22369" t="s">
        <v>12</v>
      </c>
      <c r="G22369" s="18">
        <v>34229797</v>
      </c>
      <c r="H22369" s="18">
        <v>39490353</v>
      </c>
      <c r="I22369" s="18">
        <v>13728677</v>
      </c>
      <c r="J22369" s="18">
        <v>20358201</v>
      </c>
      <c r="K22369" s="18">
        <v>19132152</v>
      </c>
      <c r="L22369" s="18">
        <v>1825197</v>
      </c>
      <c r="M22369" s="18">
        <v>3542192</v>
      </c>
    </row>
    <row r="22370" spans="1:13" hidden="1" x14ac:dyDescent="0.25">
      <c r="A22370">
        <v>900326115</v>
      </c>
      <c r="B22370" t="s">
        <v>20191</v>
      </c>
      <c r="C22370" t="s">
        <v>68</v>
      </c>
      <c r="D22370" s="20">
        <v>43830</v>
      </c>
      <c r="E22370" t="s">
        <v>19513</v>
      </c>
      <c r="F22370" t="s">
        <v>12</v>
      </c>
      <c r="G22370" s="18">
        <v>4444</v>
      </c>
      <c r="H22370" s="18">
        <v>31119787</v>
      </c>
      <c r="I22370" s="18">
        <v>945</v>
      </c>
      <c r="J22370" s="18">
        <v>945</v>
      </c>
      <c r="K22370" s="18">
        <v>31118842</v>
      </c>
      <c r="L22370" s="18">
        <v>843</v>
      </c>
      <c r="M22370" s="18">
        <v>538800</v>
      </c>
    </row>
    <row r="22371" spans="1:13" hidden="1" x14ac:dyDescent="0.25">
      <c r="A22371">
        <v>800064761</v>
      </c>
      <c r="B22371" t="s">
        <v>20192</v>
      </c>
      <c r="C22371" t="s">
        <v>154</v>
      </c>
      <c r="D22371" s="20">
        <v>43830</v>
      </c>
      <c r="E22371" t="s">
        <v>19513</v>
      </c>
      <c r="F22371" t="s">
        <v>12</v>
      </c>
      <c r="G22371" s="18">
        <v>3861337</v>
      </c>
      <c r="H22371" s="18">
        <v>4476376</v>
      </c>
      <c r="I22371" s="18">
        <v>841229</v>
      </c>
      <c r="J22371" s="18">
        <v>2188833</v>
      </c>
      <c r="K22371" s="18">
        <v>2287543</v>
      </c>
      <c r="M22371" s="18">
        <v>414000</v>
      </c>
    </row>
    <row r="22372" spans="1:13" hidden="1" x14ac:dyDescent="0.25">
      <c r="A22372">
        <v>860028019</v>
      </c>
      <c r="B22372" t="s">
        <v>20193</v>
      </c>
      <c r="C22372" t="s">
        <v>29</v>
      </c>
      <c r="D22372" s="20">
        <v>43830</v>
      </c>
      <c r="E22372" t="s">
        <v>19513</v>
      </c>
      <c r="F22372" t="s">
        <v>12</v>
      </c>
      <c r="G22372" s="18">
        <v>275887</v>
      </c>
      <c r="H22372" s="18">
        <v>12717423</v>
      </c>
      <c r="I22372" s="18">
        <v>242297</v>
      </c>
      <c r="J22372" s="18">
        <v>2840631</v>
      </c>
      <c r="K22372" s="18">
        <v>9876792</v>
      </c>
      <c r="L22372" s="18">
        <v>315358</v>
      </c>
      <c r="M22372" s="18">
        <v>-262602</v>
      </c>
    </row>
    <row r="22373" spans="1:13" hidden="1" x14ac:dyDescent="0.25">
      <c r="A22373">
        <v>811039217</v>
      </c>
      <c r="B22373" t="s">
        <v>20194</v>
      </c>
      <c r="C22373" t="s">
        <v>1246</v>
      </c>
      <c r="D22373" s="20">
        <v>43830</v>
      </c>
      <c r="E22373" t="s">
        <v>19513</v>
      </c>
      <c r="F22373" t="s">
        <v>12</v>
      </c>
      <c r="G22373" s="18">
        <v>11701781</v>
      </c>
      <c r="H22373" s="18">
        <v>29277502</v>
      </c>
      <c r="I22373" s="18">
        <v>745411</v>
      </c>
      <c r="J22373" s="18">
        <v>3678902</v>
      </c>
      <c r="K22373" s="18">
        <v>25598600</v>
      </c>
      <c r="L22373" s="18">
        <v>1</v>
      </c>
      <c r="M22373" s="18">
        <v>397240</v>
      </c>
    </row>
    <row r="22374" spans="1:13" hidden="1" x14ac:dyDescent="0.25">
      <c r="A22374">
        <v>900578115</v>
      </c>
      <c r="B22374" t="s">
        <v>20195</v>
      </c>
      <c r="C22374" t="s">
        <v>29</v>
      </c>
      <c r="D22374" s="20">
        <v>43830</v>
      </c>
      <c r="E22374" t="s">
        <v>19513</v>
      </c>
      <c r="F22374" t="s">
        <v>12</v>
      </c>
      <c r="G22374" s="18">
        <v>400476</v>
      </c>
      <c r="H22374" s="18">
        <v>6802781</v>
      </c>
      <c r="I22374" s="18">
        <v>53982</v>
      </c>
      <c r="J22374" s="18">
        <v>732341</v>
      </c>
      <c r="K22374" s="18">
        <v>6070440</v>
      </c>
      <c r="L22374" s="18">
        <v>89698</v>
      </c>
      <c r="M22374" s="18">
        <v>111164</v>
      </c>
    </row>
    <row r="22375" spans="1:13" hidden="1" x14ac:dyDescent="0.25">
      <c r="A22375">
        <v>900572420</v>
      </c>
      <c r="B22375" t="s">
        <v>20196</v>
      </c>
      <c r="C22375" t="s">
        <v>29</v>
      </c>
      <c r="D22375" s="20">
        <v>43830</v>
      </c>
      <c r="E22375" t="s">
        <v>19513</v>
      </c>
      <c r="F22375" t="s">
        <v>12</v>
      </c>
      <c r="G22375" s="18">
        <v>900367</v>
      </c>
      <c r="H22375" s="18">
        <v>7654679</v>
      </c>
      <c r="I22375" s="18">
        <v>168322</v>
      </c>
      <c r="J22375" s="18">
        <v>3058559</v>
      </c>
      <c r="K22375" s="18">
        <v>4596120</v>
      </c>
      <c r="L22375" s="18">
        <v>5308</v>
      </c>
      <c r="M22375" s="18">
        <v>987173</v>
      </c>
    </row>
    <row r="22376" spans="1:13" hidden="1" x14ac:dyDescent="0.25">
      <c r="A22376">
        <v>900227615</v>
      </c>
      <c r="B22376" t="s">
        <v>20197</v>
      </c>
      <c r="C22376" t="s">
        <v>29</v>
      </c>
      <c r="D22376" s="20">
        <v>43830</v>
      </c>
      <c r="E22376" t="s">
        <v>19513</v>
      </c>
      <c r="F22376" t="s">
        <v>12</v>
      </c>
      <c r="G22376" s="18">
        <v>1309852</v>
      </c>
      <c r="H22376" s="18">
        <v>13708082</v>
      </c>
      <c r="I22376" s="18">
        <v>544522</v>
      </c>
      <c r="J22376" s="18">
        <v>1418976</v>
      </c>
      <c r="K22376" s="18">
        <v>12289106</v>
      </c>
      <c r="L22376" s="18">
        <v>10855</v>
      </c>
      <c r="M22376" s="18">
        <v>-335330</v>
      </c>
    </row>
    <row r="22377" spans="1:13" hidden="1" x14ac:dyDescent="0.25">
      <c r="A22377">
        <v>860001615</v>
      </c>
      <c r="B22377" t="s">
        <v>20198</v>
      </c>
      <c r="C22377" t="s">
        <v>3966</v>
      </c>
      <c r="D22377" s="20">
        <v>43830</v>
      </c>
      <c r="E22377" t="s">
        <v>19513</v>
      </c>
      <c r="F22377" t="s">
        <v>12</v>
      </c>
      <c r="G22377" s="18">
        <v>62876358</v>
      </c>
      <c r="H22377" s="18">
        <v>87999296</v>
      </c>
      <c r="I22377" s="18">
        <v>61108722</v>
      </c>
      <c r="J22377" s="18">
        <v>66426928</v>
      </c>
      <c r="K22377" s="18">
        <v>21572368</v>
      </c>
      <c r="L22377" s="18">
        <v>3858702</v>
      </c>
      <c r="M22377" s="18">
        <v>578690</v>
      </c>
    </row>
    <row r="22378" spans="1:13" hidden="1" x14ac:dyDescent="0.25">
      <c r="A22378">
        <v>816003858</v>
      </c>
      <c r="B22378" t="s">
        <v>20199</v>
      </c>
      <c r="C22378" t="s">
        <v>20200</v>
      </c>
      <c r="D22378" s="20">
        <v>43830</v>
      </c>
      <c r="E22378" t="s">
        <v>19513</v>
      </c>
      <c r="F22378" t="s">
        <v>12</v>
      </c>
      <c r="G22378" s="18">
        <v>3081727</v>
      </c>
      <c r="H22378" s="18">
        <v>111768461</v>
      </c>
      <c r="I22378" s="18">
        <v>866654</v>
      </c>
      <c r="J22378" s="18">
        <v>34887879</v>
      </c>
      <c r="K22378" s="18">
        <v>76880582</v>
      </c>
      <c r="L22378" s="18">
        <v>96930</v>
      </c>
      <c r="M22378" s="18">
        <v>31918308</v>
      </c>
    </row>
    <row r="22379" spans="1:13" hidden="1" x14ac:dyDescent="0.25">
      <c r="A22379">
        <v>860033815</v>
      </c>
      <c r="B22379" t="s">
        <v>20201</v>
      </c>
      <c r="C22379" t="s">
        <v>29</v>
      </c>
      <c r="D22379" s="20">
        <v>43830</v>
      </c>
      <c r="E22379" t="s">
        <v>19513</v>
      </c>
      <c r="F22379" t="s">
        <v>12</v>
      </c>
      <c r="G22379" s="18">
        <v>6974529</v>
      </c>
      <c r="H22379" s="18">
        <v>19142525</v>
      </c>
      <c r="I22379" s="18">
        <v>903811</v>
      </c>
      <c r="J22379" s="18">
        <v>8370460</v>
      </c>
      <c r="K22379" s="18">
        <v>10772065</v>
      </c>
      <c r="L22379" s="18">
        <v>51943</v>
      </c>
      <c r="M22379" s="18">
        <v>-825910</v>
      </c>
    </row>
    <row r="22380" spans="1:13" hidden="1" x14ac:dyDescent="0.25">
      <c r="A22380">
        <v>860023380</v>
      </c>
      <c r="B22380" t="s">
        <v>20202</v>
      </c>
      <c r="C22380" t="s">
        <v>354</v>
      </c>
      <c r="D22380" s="20">
        <v>43830</v>
      </c>
      <c r="E22380" t="s">
        <v>19513</v>
      </c>
      <c r="F22380" t="s">
        <v>12</v>
      </c>
      <c r="G22380" s="18">
        <v>10228336</v>
      </c>
      <c r="H22380" s="18">
        <v>14051319</v>
      </c>
      <c r="I22380" s="18">
        <v>1553908</v>
      </c>
      <c r="J22380" s="18">
        <v>1931467</v>
      </c>
      <c r="K22380" s="18">
        <v>12119852</v>
      </c>
      <c r="L22380" s="18">
        <v>266156</v>
      </c>
      <c r="M22380" s="18">
        <v>1202470</v>
      </c>
    </row>
    <row r="22381" spans="1:13" hidden="1" x14ac:dyDescent="0.25">
      <c r="A22381">
        <v>860519715</v>
      </c>
      <c r="B22381" t="s">
        <v>20203</v>
      </c>
      <c r="C22381" t="s">
        <v>222</v>
      </c>
      <c r="D22381" s="20">
        <v>43830</v>
      </c>
      <c r="E22381" t="s">
        <v>19513</v>
      </c>
      <c r="F22381" t="s">
        <v>12</v>
      </c>
      <c r="G22381" s="18">
        <v>342168</v>
      </c>
      <c r="H22381" s="18">
        <v>25443989</v>
      </c>
      <c r="I22381" s="18">
        <v>694711</v>
      </c>
      <c r="J22381" s="18">
        <v>2096204</v>
      </c>
      <c r="K22381" s="18">
        <v>23347785</v>
      </c>
      <c r="M22381" s="18">
        <v>1149277</v>
      </c>
    </row>
    <row r="22382" spans="1:13" hidden="1" x14ac:dyDescent="0.25">
      <c r="A22382">
        <v>900084240</v>
      </c>
      <c r="B22382" t="s">
        <v>20204</v>
      </c>
      <c r="C22382" t="s">
        <v>19</v>
      </c>
      <c r="D22382" s="20">
        <v>43830</v>
      </c>
      <c r="E22382" t="s">
        <v>19513</v>
      </c>
      <c r="F22382" t="s">
        <v>12</v>
      </c>
      <c r="G22382" s="18">
        <v>693727462</v>
      </c>
      <c r="H22382" s="18">
        <v>1033557589</v>
      </c>
      <c r="I22382" s="18">
        <v>20396180</v>
      </c>
      <c r="J22382" s="18">
        <v>23173357</v>
      </c>
      <c r="K22382" s="18">
        <v>1010384232</v>
      </c>
      <c r="L22382" s="18">
        <v>12344560</v>
      </c>
      <c r="M22382" s="18">
        <v>730429122</v>
      </c>
    </row>
    <row r="22383" spans="1:13" hidden="1" x14ac:dyDescent="0.25">
      <c r="A22383">
        <v>900734913</v>
      </c>
      <c r="B22383" t="s">
        <v>20205</v>
      </c>
      <c r="C22383" t="s">
        <v>143</v>
      </c>
      <c r="D22383" s="20">
        <v>43830</v>
      </c>
      <c r="E22383" t="s">
        <v>19513</v>
      </c>
      <c r="F22383" t="s">
        <v>12</v>
      </c>
      <c r="G22383" s="18">
        <v>1451453</v>
      </c>
      <c r="H22383" s="18">
        <v>5011719</v>
      </c>
      <c r="I22383" s="18">
        <v>222582</v>
      </c>
      <c r="J22383" s="18">
        <v>3367388</v>
      </c>
      <c r="K22383" s="18">
        <v>1644331</v>
      </c>
      <c r="L22383" s="18">
        <v>19373</v>
      </c>
      <c r="M22383" s="18">
        <v>392692</v>
      </c>
    </row>
    <row r="22384" spans="1:13" hidden="1" x14ac:dyDescent="0.25">
      <c r="A22384">
        <v>900676514</v>
      </c>
      <c r="B22384" t="s">
        <v>20206</v>
      </c>
      <c r="C22384" t="s">
        <v>57</v>
      </c>
      <c r="D22384" s="20">
        <v>43830</v>
      </c>
      <c r="E22384" t="s">
        <v>19513</v>
      </c>
      <c r="F22384" t="s">
        <v>12</v>
      </c>
      <c r="G22384" s="18">
        <v>1251950</v>
      </c>
      <c r="H22384" s="18">
        <v>5781374</v>
      </c>
      <c r="I22384" s="18">
        <v>80589</v>
      </c>
      <c r="J22384" s="18">
        <v>216440</v>
      </c>
      <c r="K22384" s="18">
        <v>5564934</v>
      </c>
      <c r="M22384" s="18">
        <v>122739</v>
      </c>
    </row>
    <row r="22385" spans="1:13" hidden="1" x14ac:dyDescent="0.25">
      <c r="A22385">
        <v>900390814</v>
      </c>
      <c r="B22385" t="s">
        <v>20207</v>
      </c>
      <c r="C22385" t="s">
        <v>29</v>
      </c>
      <c r="D22385" s="20">
        <v>43830</v>
      </c>
      <c r="E22385" t="s">
        <v>19513</v>
      </c>
      <c r="F22385" t="s">
        <v>12</v>
      </c>
      <c r="G22385" s="18">
        <v>1122721</v>
      </c>
      <c r="H22385" s="18">
        <v>8838229</v>
      </c>
      <c r="I22385" s="18">
        <v>752825</v>
      </c>
      <c r="J22385" s="18">
        <v>3267233</v>
      </c>
      <c r="K22385" s="18">
        <v>5570996</v>
      </c>
      <c r="L22385" s="18">
        <v>228502</v>
      </c>
      <c r="M22385" s="18">
        <v>1209877</v>
      </c>
    </row>
    <row r="22386" spans="1:13" hidden="1" x14ac:dyDescent="0.25">
      <c r="A22386">
        <v>900744523</v>
      </c>
      <c r="B22386" t="s">
        <v>20208</v>
      </c>
      <c r="C22386" t="s">
        <v>213</v>
      </c>
      <c r="D22386" s="20">
        <v>43830</v>
      </c>
      <c r="E22386" t="s">
        <v>19513</v>
      </c>
      <c r="F22386" t="s">
        <v>12</v>
      </c>
      <c r="G22386" s="18">
        <v>626243</v>
      </c>
      <c r="H22386" s="18">
        <v>11209686</v>
      </c>
      <c r="I22386" s="18">
        <v>333726</v>
      </c>
      <c r="J22386" s="18">
        <v>715396</v>
      </c>
      <c r="K22386" s="18">
        <v>10494290</v>
      </c>
      <c r="M22386" s="18">
        <v>-5636</v>
      </c>
    </row>
    <row r="22387" spans="1:13" hidden="1" x14ac:dyDescent="0.25">
      <c r="A22387">
        <v>890929315</v>
      </c>
      <c r="B22387" t="s">
        <v>20209</v>
      </c>
      <c r="C22387" t="s">
        <v>1061</v>
      </c>
      <c r="D22387" s="20">
        <v>43830</v>
      </c>
      <c r="E22387" t="s">
        <v>19513</v>
      </c>
      <c r="F22387" t="s">
        <v>12</v>
      </c>
      <c r="G22387" s="18">
        <v>39947091</v>
      </c>
      <c r="H22387" s="18">
        <v>117913813</v>
      </c>
      <c r="I22387" s="18">
        <v>36267793</v>
      </c>
      <c r="J22387" s="18">
        <v>89564202</v>
      </c>
      <c r="K22387" s="18">
        <v>28349611</v>
      </c>
      <c r="L22387" s="18">
        <v>6988420</v>
      </c>
      <c r="M22387" s="18">
        <v>565830</v>
      </c>
    </row>
    <row r="22388" spans="1:13" hidden="1" x14ac:dyDescent="0.25">
      <c r="A22388">
        <v>900077164</v>
      </c>
      <c r="B22388" t="s">
        <v>20210</v>
      </c>
      <c r="C22388" t="s">
        <v>222</v>
      </c>
      <c r="D22388" s="20">
        <v>43830</v>
      </c>
      <c r="E22388" t="s">
        <v>19513</v>
      </c>
      <c r="F22388" t="s">
        <v>12</v>
      </c>
      <c r="G22388" s="18">
        <v>2327755</v>
      </c>
      <c r="H22388" s="18">
        <v>15633165</v>
      </c>
      <c r="I22388" s="18">
        <v>1718367</v>
      </c>
      <c r="J22388" s="18">
        <v>5721236</v>
      </c>
      <c r="K22388" s="18">
        <v>9911929</v>
      </c>
      <c r="L22388" s="18">
        <v>13</v>
      </c>
      <c r="M22388" s="18">
        <v>-66702</v>
      </c>
    </row>
    <row r="22389" spans="1:13" hidden="1" x14ac:dyDescent="0.25">
      <c r="A22389">
        <v>900009336</v>
      </c>
      <c r="B22389" t="s">
        <v>20211</v>
      </c>
      <c r="C22389" t="s">
        <v>1171</v>
      </c>
      <c r="D22389" s="20">
        <v>43830</v>
      </c>
      <c r="E22389" t="s">
        <v>19513</v>
      </c>
      <c r="F22389" t="s">
        <v>12</v>
      </c>
      <c r="G22389" s="18">
        <v>27810134</v>
      </c>
      <c r="H22389" s="18">
        <v>67367532</v>
      </c>
      <c r="I22389" s="18">
        <v>17548706</v>
      </c>
      <c r="J22389" s="18">
        <v>17548706</v>
      </c>
      <c r="K22389" s="18">
        <v>49818826</v>
      </c>
      <c r="L22389" s="18">
        <v>83514</v>
      </c>
      <c r="M22389" s="18">
        <v>43993</v>
      </c>
    </row>
    <row r="22390" spans="1:13" hidden="1" x14ac:dyDescent="0.25">
      <c r="A22390">
        <v>890311123</v>
      </c>
      <c r="B22390" t="s">
        <v>20212</v>
      </c>
      <c r="C22390" t="s">
        <v>63</v>
      </c>
      <c r="D22390" s="20">
        <v>43830</v>
      </c>
      <c r="E22390" t="s">
        <v>19513</v>
      </c>
      <c r="F22390" t="s">
        <v>12</v>
      </c>
      <c r="G22390" s="18">
        <v>2911763</v>
      </c>
      <c r="H22390" s="18">
        <v>10610907</v>
      </c>
      <c r="I22390" s="18">
        <v>1296468</v>
      </c>
      <c r="J22390" s="18">
        <v>1531134</v>
      </c>
      <c r="K22390" s="18">
        <v>9079773</v>
      </c>
      <c r="L22390" s="18">
        <v>7252</v>
      </c>
      <c r="M22390" s="18">
        <v>57310</v>
      </c>
    </row>
    <row r="22391" spans="1:13" hidden="1" x14ac:dyDescent="0.25">
      <c r="A22391">
        <v>900409960</v>
      </c>
      <c r="B22391" t="s">
        <v>20213</v>
      </c>
      <c r="C22391" t="s">
        <v>23</v>
      </c>
      <c r="D22391" s="20">
        <v>43830</v>
      </c>
      <c r="E22391" t="s">
        <v>19513</v>
      </c>
      <c r="F22391" t="s">
        <v>12</v>
      </c>
      <c r="G22391" s="18">
        <v>8238015</v>
      </c>
      <c r="H22391" s="18">
        <v>8937509</v>
      </c>
      <c r="I22391" s="18">
        <v>1604789</v>
      </c>
      <c r="J22391" s="18">
        <v>4265305</v>
      </c>
      <c r="K22391" s="18">
        <v>4672204</v>
      </c>
      <c r="L22391" s="18">
        <v>169960</v>
      </c>
      <c r="M22391" s="18">
        <v>747686</v>
      </c>
    </row>
    <row r="22392" spans="1:13" hidden="1" x14ac:dyDescent="0.25">
      <c r="A22392">
        <v>830050919</v>
      </c>
      <c r="B22392" t="s">
        <v>20214</v>
      </c>
      <c r="C22392" t="s">
        <v>217</v>
      </c>
      <c r="D22392" s="20">
        <v>43830</v>
      </c>
      <c r="E22392" t="s">
        <v>19513</v>
      </c>
      <c r="F22392" t="s">
        <v>12</v>
      </c>
      <c r="G22392" s="18">
        <v>5024611</v>
      </c>
      <c r="H22392" s="18">
        <v>7621106</v>
      </c>
      <c r="I22392" s="18">
        <v>771640</v>
      </c>
      <c r="J22392" s="18">
        <v>6351957</v>
      </c>
      <c r="K22392" s="18">
        <v>1269149</v>
      </c>
      <c r="L22392" s="18">
        <v>85586</v>
      </c>
      <c r="M22392" s="18">
        <v>147904</v>
      </c>
    </row>
    <row r="22393" spans="1:13" hidden="1" x14ac:dyDescent="0.25">
      <c r="A22393">
        <v>900229438</v>
      </c>
      <c r="B22393" t="s">
        <v>20215</v>
      </c>
      <c r="C22393" t="s">
        <v>17</v>
      </c>
      <c r="D22393" s="20">
        <v>43830</v>
      </c>
      <c r="E22393" t="s">
        <v>19513</v>
      </c>
      <c r="F22393" t="s">
        <v>12</v>
      </c>
      <c r="G22393" s="18">
        <v>9808291</v>
      </c>
      <c r="H22393" s="18">
        <v>11923400</v>
      </c>
      <c r="I22393" s="18">
        <v>2224712</v>
      </c>
      <c r="J22393" s="18">
        <v>5497265</v>
      </c>
      <c r="K22393" s="18">
        <v>6426135</v>
      </c>
      <c r="L22393" s="18">
        <v>598930</v>
      </c>
      <c r="M22393" s="18">
        <v>2052630</v>
      </c>
    </row>
    <row r="22394" spans="1:13" hidden="1" x14ac:dyDescent="0.25">
      <c r="A22394">
        <v>890800120</v>
      </c>
      <c r="B22394" t="s">
        <v>20216</v>
      </c>
      <c r="C22394" t="s">
        <v>335</v>
      </c>
      <c r="D22394" s="20">
        <v>43830</v>
      </c>
      <c r="E22394" t="s">
        <v>19513</v>
      </c>
      <c r="F22394" t="s">
        <v>12</v>
      </c>
      <c r="G22394" s="18">
        <v>6225228</v>
      </c>
      <c r="H22394" s="18">
        <v>6709651</v>
      </c>
      <c r="I22394" s="18">
        <v>3702345</v>
      </c>
      <c r="J22394" s="18">
        <v>3702345</v>
      </c>
      <c r="K22394" s="18">
        <v>3007306</v>
      </c>
      <c r="L22394" s="18">
        <v>125320</v>
      </c>
      <c r="M22394" s="18">
        <v>355005</v>
      </c>
    </row>
    <row r="22395" spans="1:13" hidden="1" x14ac:dyDescent="0.25">
      <c r="A22395">
        <v>900231242</v>
      </c>
      <c r="B22395" t="s">
        <v>20217</v>
      </c>
      <c r="C22395" t="s">
        <v>702</v>
      </c>
      <c r="D22395" s="20">
        <v>43830</v>
      </c>
      <c r="E22395" t="s">
        <v>19513</v>
      </c>
      <c r="F22395" t="s">
        <v>12</v>
      </c>
      <c r="G22395" s="18">
        <v>483809</v>
      </c>
      <c r="H22395" s="18">
        <v>877024</v>
      </c>
      <c r="I22395" s="18">
        <v>156470</v>
      </c>
      <c r="J22395" s="18">
        <v>156470</v>
      </c>
      <c r="K22395" s="18">
        <v>720554</v>
      </c>
      <c r="L22395" s="18">
        <v>51637</v>
      </c>
      <c r="M22395" s="18">
        <v>479913</v>
      </c>
    </row>
    <row r="22396" spans="1:13" hidden="1" x14ac:dyDescent="0.25">
      <c r="A22396">
        <v>830122426</v>
      </c>
      <c r="B22396" t="s">
        <v>20218</v>
      </c>
      <c r="C22396" t="s">
        <v>29</v>
      </c>
      <c r="D22396" s="20">
        <v>43830</v>
      </c>
      <c r="E22396" t="s">
        <v>19513</v>
      </c>
      <c r="F22396" t="s">
        <v>12</v>
      </c>
      <c r="G22396" s="18">
        <v>8378238</v>
      </c>
      <c r="H22396" s="18">
        <v>9247693</v>
      </c>
      <c r="I22396" s="18">
        <v>93341</v>
      </c>
      <c r="J22396" s="18">
        <v>109374</v>
      </c>
      <c r="K22396" s="18">
        <v>9138319</v>
      </c>
      <c r="L22396" s="18">
        <v>1098</v>
      </c>
      <c r="M22396" s="18">
        <v>162445</v>
      </c>
    </row>
    <row r="22397" spans="1:13" hidden="1" x14ac:dyDescent="0.25">
      <c r="A22397">
        <v>900137118</v>
      </c>
      <c r="B22397" t="s">
        <v>20219</v>
      </c>
      <c r="C22397" t="s">
        <v>307</v>
      </c>
      <c r="D22397" s="20">
        <v>43830</v>
      </c>
      <c r="E22397" t="s">
        <v>19513</v>
      </c>
      <c r="F22397" t="s">
        <v>12</v>
      </c>
      <c r="G22397" s="18">
        <v>2735083</v>
      </c>
      <c r="H22397" s="18">
        <v>22860869</v>
      </c>
      <c r="I22397" s="18">
        <v>5084985</v>
      </c>
      <c r="J22397" s="18">
        <v>7900379</v>
      </c>
      <c r="K22397" s="18">
        <v>14960490</v>
      </c>
      <c r="L22397" s="18">
        <v>215757</v>
      </c>
      <c r="M22397" s="18">
        <v>-255101</v>
      </c>
    </row>
    <row r="22398" spans="1:13" hidden="1" x14ac:dyDescent="0.25">
      <c r="A22398">
        <v>811035528</v>
      </c>
      <c r="B22398" t="s">
        <v>20220</v>
      </c>
      <c r="C22398" t="s">
        <v>29</v>
      </c>
      <c r="D22398" s="20">
        <v>43830</v>
      </c>
      <c r="E22398" t="s">
        <v>19513</v>
      </c>
      <c r="F22398" t="s">
        <v>12</v>
      </c>
      <c r="G22398" s="18">
        <v>5307813</v>
      </c>
      <c r="H22398" s="18">
        <v>70046367</v>
      </c>
      <c r="I22398" s="18">
        <v>3768671</v>
      </c>
      <c r="J22398" s="18">
        <v>27897366</v>
      </c>
      <c r="K22398" s="18">
        <v>42149001</v>
      </c>
      <c r="M22398" s="18">
        <v>1877087</v>
      </c>
    </row>
    <row r="22399" spans="1:13" hidden="1" x14ac:dyDescent="0.25">
      <c r="A22399">
        <v>900291838</v>
      </c>
      <c r="B22399" t="s">
        <v>20221</v>
      </c>
      <c r="C22399" t="s">
        <v>222</v>
      </c>
      <c r="D22399" s="20">
        <v>43830</v>
      </c>
      <c r="E22399" t="s">
        <v>19513</v>
      </c>
      <c r="F22399" t="s">
        <v>12</v>
      </c>
      <c r="G22399" s="18">
        <v>26588949</v>
      </c>
      <c r="H22399" s="18">
        <v>28688563</v>
      </c>
      <c r="I22399" s="18">
        <v>12485549</v>
      </c>
      <c r="J22399" s="18">
        <v>13867034</v>
      </c>
      <c r="K22399" s="18">
        <v>14821529</v>
      </c>
      <c r="L22399" s="18">
        <v>0</v>
      </c>
      <c r="M22399" s="18">
        <v>5868513</v>
      </c>
    </row>
    <row r="22400" spans="1:13" hidden="1" x14ac:dyDescent="0.25">
      <c r="A22400">
        <v>805009239</v>
      </c>
      <c r="B22400" t="s">
        <v>20222</v>
      </c>
      <c r="C22400" t="s">
        <v>63</v>
      </c>
      <c r="D22400" s="20">
        <v>43830</v>
      </c>
      <c r="E22400" t="s">
        <v>19513</v>
      </c>
      <c r="F22400" t="s">
        <v>12</v>
      </c>
      <c r="G22400" s="18">
        <v>11675395</v>
      </c>
      <c r="H22400" s="18">
        <v>31138751</v>
      </c>
      <c r="I22400" s="18">
        <v>664743</v>
      </c>
      <c r="J22400" s="18">
        <v>2012265</v>
      </c>
      <c r="K22400" s="18">
        <v>29126486</v>
      </c>
      <c r="L22400" s="18">
        <v>2436</v>
      </c>
      <c r="M22400" s="18">
        <v>1144133</v>
      </c>
    </row>
    <row r="22401" spans="1:13" hidden="1" x14ac:dyDescent="0.25">
      <c r="A22401">
        <v>822004586</v>
      </c>
      <c r="B22401" t="s">
        <v>20223</v>
      </c>
      <c r="C22401" t="s">
        <v>650</v>
      </c>
      <c r="D22401" s="20">
        <v>43830</v>
      </c>
      <c r="E22401" t="s">
        <v>19513</v>
      </c>
      <c r="F22401" t="s">
        <v>12</v>
      </c>
      <c r="G22401" s="18">
        <v>3670190</v>
      </c>
      <c r="H22401" s="18">
        <v>5596737</v>
      </c>
      <c r="I22401" s="18">
        <v>74223</v>
      </c>
      <c r="J22401" s="18">
        <v>74223</v>
      </c>
      <c r="K22401" s="18">
        <v>5522514</v>
      </c>
      <c r="M22401" s="18">
        <v>356775</v>
      </c>
    </row>
    <row r="22402" spans="1:13" hidden="1" x14ac:dyDescent="0.25">
      <c r="A22402">
        <v>802013222</v>
      </c>
      <c r="B22402" t="s">
        <v>20224</v>
      </c>
      <c r="C22402" t="s">
        <v>29</v>
      </c>
      <c r="D22402" s="20">
        <v>43830</v>
      </c>
      <c r="E22402" t="s">
        <v>19513</v>
      </c>
      <c r="F22402" t="s">
        <v>12</v>
      </c>
      <c r="G22402" s="18">
        <v>4335297</v>
      </c>
      <c r="H22402" s="18">
        <v>43825109</v>
      </c>
      <c r="I22402" s="18">
        <v>11879978</v>
      </c>
      <c r="J22402" s="18">
        <v>39926188</v>
      </c>
      <c r="K22402" s="18">
        <v>3898921</v>
      </c>
      <c r="L22402" s="18">
        <v>19562</v>
      </c>
      <c r="M22402" s="18">
        <v>-221616</v>
      </c>
    </row>
    <row r="22403" spans="1:13" hidden="1" x14ac:dyDescent="0.25">
      <c r="A22403">
        <v>830508017</v>
      </c>
      <c r="B22403" t="s">
        <v>20225</v>
      </c>
      <c r="C22403" t="s">
        <v>848</v>
      </c>
      <c r="D22403" s="20">
        <v>43830</v>
      </c>
      <c r="E22403" t="s">
        <v>19513</v>
      </c>
      <c r="F22403" t="s">
        <v>12</v>
      </c>
      <c r="G22403" s="18">
        <v>10922940</v>
      </c>
      <c r="H22403" s="18">
        <v>14849074</v>
      </c>
      <c r="I22403" s="18">
        <v>12322834</v>
      </c>
      <c r="J22403" s="18">
        <v>12546421</v>
      </c>
      <c r="K22403" s="18">
        <v>2302653</v>
      </c>
      <c r="L22403" s="18">
        <v>42186</v>
      </c>
      <c r="M22403" s="18">
        <v>-3964445</v>
      </c>
    </row>
    <row r="22404" spans="1:13" hidden="1" x14ac:dyDescent="0.25">
      <c r="A22404">
        <v>890100026</v>
      </c>
      <c r="B22404" t="s">
        <v>20226</v>
      </c>
      <c r="C22404" t="s">
        <v>147</v>
      </c>
      <c r="D22404" s="20">
        <v>43830</v>
      </c>
      <c r="E22404" t="s">
        <v>19513</v>
      </c>
      <c r="F22404" t="s">
        <v>12</v>
      </c>
      <c r="G22404" s="18">
        <v>62963066</v>
      </c>
      <c r="H22404" s="18">
        <v>201434484</v>
      </c>
      <c r="I22404" s="18">
        <v>50261515</v>
      </c>
      <c r="J22404" s="18">
        <v>68382930</v>
      </c>
      <c r="K22404" s="18">
        <v>133051554</v>
      </c>
      <c r="L22404" s="18">
        <v>3840163</v>
      </c>
      <c r="M22404" s="18">
        <v>-1036415</v>
      </c>
    </row>
    <row r="22405" spans="1:13" hidden="1" x14ac:dyDescent="0.25">
      <c r="A22405">
        <v>800072618</v>
      </c>
      <c r="B22405" t="s">
        <v>20227</v>
      </c>
      <c r="C22405" t="s">
        <v>350</v>
      </c>
      <c r="D22405" s="20">
        <v>43830</v>
      </c>
      <c r="E22405" t="s">
        <v>19513</v>
      </c>
      <c r="F22405" t="s">
        <v>12</v>
      </c>
      <c r="G22405" s="18">
        <v>13859221</v>
      </c>
      <c r="H22405" s="18">
        <v>19013949</v>
      </c>
      <c r="I22405" s="18">
        <v>6170780</v>
      </c>
      <c r="J22405" s="18">
        <v>6917973</v>
      </c>
      <c r="K22405" s="18">
        <v>12095976</v>
      </c>
      <c r="M22405" s="18">
        <v>446017</v>
      </c>
    </row>
    <row r="22406" spans="1:13" hidden="1" x14ac:dyDescent="0.25">
      <c r="A22406">
        <v>800164923</v>
      </c>
      <c r="B22406" t="s">
        <v>20228</v>
      </c>
      <c r="C22406" t="s">
        <v>691</v>
      </c>
      <c r="D22406" s="20">
        <v>43830</v>
      </c>
      <c r="E22406" t="s">
        <v>19513</v>
      </c>
      <c r="F22406" t="s">
        <v>12</v>
      </c>
      <c r="G22406" s="18">
        <v>30446792</v>
      </c>
      <c r="H22406" s="18">
        <v>40014559</v>
      </c>
      <c r="I22406" s="18">
        <v>21661559</v>
      </c>
      <c r="J22406" s="18">
        <v>27511075</v>
      </c>
      <c r="K22406" s="18">
        <v>12503484</v>
      </c>
      <c r="L22406" s="18">
        <v>2574396</v>
      </c>
      <c r="M22406" s="18">
        <v>1499134</v>
      </c>
    </row>
    <row r="22407" spans="1:13" x14ac:dyDescent="0.25">
      <c r="A22407">
        <v>890936071</v>
      </c>
      <c r="B22407" t="s">
        <v>20229</v>
      </c>
      <c r="C22407" t="s">
        <v>231</v>
      </c>
      <c r="D22407" s="20">
        <v>43830</v>
      </c>
      <c r="E22407" t="s">
        <v>19513</v>
      </c>
      <c r="F22407" t="s">
        <v>12</v>
      </c>
      <c r="G22407" s="18">
        <v>38239575</v>
      </c>
      <c r="H22407" s="18">
        <v>188649736</v>
      </c>
      <c r="I22407" s="18">
        <v>34125264</v>
      </c>
      <c r="J22407" s="18">
        <v>87480089</v>
      </c>
      <c r="K22407" s="18">
        <v>101169647</v>
      </c>
      <c r="L22407" s="18">
        <v>3258315</v>
      </c>
      <c r="M22407" s="18">
        <v>13025467</v>
      </c>
    </row>
    <row r="22408" spans="1:13" hidden="1" x14ac:dyDescent="0.25">
      <c r="A22408">
        <v>830000818</v>
      </c>
      <c r="B22408" t="s">
        <v>20230</v>
      </c>
      <c r="C22408" t="s">
        <v>354</v>
      </c>
      <c r="D22408" s="20">
        <v>43830</v>
      </c>
      <c r="E22408" t="s">
        <v>19513</v>
      </c>
      <c r="F22408" t="s">
        <v>12</v>
      </c>
      <c r="G22408" s="18">
        <v>14737703</v>
      </c>
      <c r="H22408" s="18">
        <v>46594645</v>
      </c>
      <c r="I22408" s="18">
        <v>9319661</v>
      </c>
      <c r="J22408" s="18">
        <v>28965644</v>
      </c>
      <c r="K22408" s="18">
        <v>17629001</v>
      </c>
      <c r="L22408" s="18">
        <v>2135381</v>
      </c>
      <c r="M22408" s="18">
        <v>4429692</v>
      </c>
    </row>
    <row r="22409" spans="1:13" hidden="1" x14ac:dyDescent="0.25">
      <c r="A22409">
        <v>830510920</v>
      </c>
      <c r="B22409" t="s">
        <v>20231</v>
      </c>
      <c r="C22409" t="s">
        <v>29</v>
      </c>
      <c r="D22409" s="20">
        <v>43830</v>
      </c>
      <c r="E22409" t="s">
        <v>19513</v>
      </c>
      <c r="F22409" t="s">
        <v>12</v>
      </c>
      <c r="G22409" s="18">
        <v>5847049</v>
      </c>
      <c r="H22409" s="18">
        <v>19432369</v>
      </c>
      <c r="I22409" s="18">
        <v>6291235</v>
      </c>
      <c r="J22409" s="18">
        <v>6597715</v>
      </c>
      <c r="K22409" s="18">
        <v>12834654</v>
      </c>
      <c r="M22409" s="18">
        <v>205804</v>
      </c>
    </row>
    <row r="22410" spans="1:13" hidden="1" x14ac:dyDescent="0.25">
      <c r="A22410">
        <v>800029122</v>
      </c>
      <c r="B22410" t="s">
        <v>20232</v>
      </c>
      <c r="C22410" t="s">
        <v>65</v>
      </c>
      <c r="D22410" s="20">
        <v>43830</v>
      </c>
      <c r="E22410" t="s">
        <v>19513</v>
      </c>
      <c r="F22410" t="s">
        <v>12</v>
      </c>
      <c r="G22410" s="18">
        <v>449271</v>
      </c>
      <c r="H22410" s="18">
        <v>40031629</v>
      </c>
      <c r="I22410" s="18">
        <v>27537</v>
      </c>
      <c r="J22410" s="18">
        <v>27537</v>
      </c>
      <c r="K22410" s="18">
        <v>40004092</v>
      </c>
      <c r="L22410" s="18">
        <v>4</v>
      </c>
      <c r="M22410" s="18">
        <v>40157</v>
      </c>
    </row>
    <row r="22411" spans="1:13" hidden="1" x14ac:dyDescent="0.25">
      <c r="A22411">
        <v>900070446</v>
      </c>
      <c r="B22411" t="s">
        <v>20233</v>
      </c>
      <c r="C22411" t="s">
        <v>268</v>
      </c>
      <c r="D22411" s="20">
        <v>43830</v>
      </c>
      <c r="E22411" t="s">
        <v>19513</v>
      </c>
      <c r="F22411" t="s">
        <v>12</v>
      </c>
      <c r="G22411" s="18">
        <v>1784417</v>
      </c>
      <c r="H22411" s="18">
        <v>13048707</v>
      </c>
      <c r="I22411" s="18">
        <v>477293</v>
      </c>
      <c r="J22411" s="18">
        <v>6815789</v>
      </c>
      <c r="K22411" s="18">
        <v>6232918</v>
      </c>
      <c r="L22411" s="18">
        <v>15474</v>
      </c>
      <c r="M22411" s="18">
        <v>618859</v>
      </c>
    </row>
    <row r="22412" spans="1:13" hidden="1" x14ac:dyDescent="0.25">
      <c r="A22412">
        <v>900468521</v>
      </c>
      <c r="B22412" t="s">
        <v>20234</v>
      </c>
      <c r="C22412" t="s">
        <v>48</v>
      </c>
      <c r="D22412" s="20">
        <v>43830</v>
      </c>
      <c r="E22412" t="s">
        <v>19513</v>
      </c>
      <c r="F22412" t="s">
        <v>12</v>
      </c>
      <c r="G22412" s="18">
        <v>3910451</v>
      </c>
      <c r="H22412" s="18">
        <v>8110236</v>
      </c>
      <c r="I22412" s="18">
        <v>2980527</v>
      </c>
      <c r="J22412" s="18">
        <v>4489909</v>
      </c>
      <c r="K22412" s="18">
        <v>3620327</v>
      </c>
      <c r="M22412" s="18">
        <v>509396</v>
      </c>
    </row>
    <row r="22413" spans="1:13" hidden="1" x14ac:dyDescent="0.25">
      <c r="A22413">
        <v>800208146</v>
      </c>
      <c r="B22413" t="s">
        <v>20235</v>
      </c>
      <c r="C22413" t="s">
        <v>162</v>
      </c>
      <c r="D22413" s="20">
        <v>43830</v>
      </c>
      <c r="E22413" t="s">
        <v>19513</v>
      </c>
      <c r="F22413" t="s">
        <v>12</v>
      </c>
      <c r="G22413" s="18">
        <v>167459129</v>
      </c>
      <c r="H22413" s="18">
        <v>203047060</v>
      </c>
      <c r="I22413" s="18">
        <v>98819430</v>
      </c>
      <c r="J22413" s="18">
        <v>98819430</v>
      </c>
      <c r="K22413" s="18">
        <v>104227630</v>
      </c>
      <c r="M22413" s="18">
        <v>6508260</v>
      </c>
    </row>
    <row r="22414" spans="1:13" hidden="1" x14ac:dyDescent="0.25">
      <c r="A22414">
        <v>900400448</v>
      </c>
      <c r="B22414" t="s">
        <v>20236</v>
      </c>
      <c r="C22414" t="s">
        <v>29</v>
      </c>
      <c r="D22414" s="20">
        <v>43830</v>
      </c>
      <c r="E22414" t="s">
        <v>19513</v>
      </c>
      <c r="F22414" t="s">
        <v>12</v>
      </c>
      <c r="G22414" s="18">
        <v>87613194</v>
      </c>
      <c r="H22414" s="18">
        <v>99231121</v>
      </c>
      <c r="I22414" s="18">
        <v>61348470</v>
      </c>
      <c r="J22414" s="18">
        <v>88753744</v>
      </c>
      <c r="K22414" s="18">
        <v>10477377</v>
      </c>
      <c r="L22414" s="18">
        <v>6351384</v>
      </c>
      <c r="M22414" s="18">
        <v>-2923391</v>
      </c>
    </row>
    <row r="22415" spans="1:13" hidden="1" x14ac:dyDescent="0.25">
      <c r="A22415">
        <v>900191920</v>
      </c>
      <c r="B22415" t="s">
        <v>20237</v>
      </c>
      <c r="C22415" t="s">
        <v>23</v>
      </c>
      <c r="D22415" s="20">
        <v>43830</v>
      </c>
      <c r="E22415" t="s">
        <v>19513</v>
      </c>
      <c r="F22415" t="s">
        <v>12</v>
      </c>
      <c r="G22415" s="18">
        <v>4402204</v>
      </c>
      <c r="H22415" s="18">
        <v>10759673</v>
      </c>
      <c r="I22415" s="18">
        <v>1973959</v>
      </c>
      <c r="J22415" s="18">
        <v>5707745</v>
      </c>
      <c r="K22415" s="18">
        <v>5051928</v>
      </c>
      <c r="L22415" s="18">
        <v>287581</v>
      </c>
      <c r="M22415" s="18">
        <v>408376</v>
      </c>
    </row>
    <row r="22416" spans="1:13" hidden="1" x14ac:dyDescent="0.25">
      <c r="A22416">
        <v>900074019</v>
      </c>
      <c r="B22416" t="s">
        <v>20238</v>
      </c>
      <c r="C22416" t="s">
        <v>162</v>
      </c>
      <c r="D22416" s="20">
        <v>43830</v>
      </c>
      <c r="E22416" t="s">
        <v>19513</v>
      </c>
      <c r="F22416" t="s">
        <v>12</v>
      </c>
      <c r="G22416" s="18">
        <v>30207962</v>
      </c>
      <c r="H22416" s="18">
        <v>30207962</v>
      </c>
      <c r="I22416" s="18">
        <v>30127457</v>
      </c>
      <c r="J22416" s="18">
        <v>30127457</v>
      </c>
      <c r="K22416" s="18">
        <v>80505</v>
      </c>
      <c r="L22416" s="18">
        <v>45737</v>
      </c>
      <c r="M22416" s="18">
        <v>-5816</v>
      </c>
    </row>
    <row r="22417" spans="1:13" hidden="1" x14ac:dyDescent="0.25">
      <c r="A22417">
        <v>900573793</v>
      </c>
      <c r="B22417" t="s">
        <v>20239</v>
      </c>
      <c r="C22417" t="s">
        <v>29</v>
      </c>
      <c r="D22417" s="20">
        <v>43830</v>
      </c>
      <c r="E22417" t="s">
        <v>19513</v>
      </c>
      <c r="F22417" t="s">
        <v>12</v>
      </c>
      <c r="G22417" s="18">
        <v>392072</v>
      </c>
      <c r="H22417" s="18">
        <v>6621874</v>
      </c>
      <c r="I22417" s="18">
        <v>28102</v>
      </c>
      <c r="J22417" s="18">
        <v>822451</v>
      </c>
      <c r="K22417" s="18">
        <v>5799423</v>
      </c>
      <c r="L22417" s="18">
        <v>38372</v>
      </c>
      <c r="M22417" s="18">
        <v>-105999</v>
      </c>
    </row>
    <row r="22418" spans="1:13" hidden="1" x14ac:dyDescent="0.25">
      <c r="A22418">
        <v>900341322</v>
      </c>
      <c r="B22418" t="s">
        <v>20240</v>
      </c>
      <c r="C22418" t="s">
        <v>222</v>
      </c>
      <c r="D22418" s="20">
        <v>43830</v>
      </c>
      <c r="E22418" t="s">
        <v>19513</v>
      </c>
      <c r="F22418" t="s">
        <v>12</v>
      </c>
      <c r="G22418" s="18">
        <v>2314997</v>
      </c>
      <c r="H22418" s="18">
        <v>21216799</v>
      </c>
      <c r="I22418" s="18">
        <v>6825952</v>
      </c>
      <c r="J22418" s="18">
        <v>7969123</v>
      </c>
      <c r="K22418" s="18">
        <v>13247676</v>
      </c>
      <c r="M22418" s="18">
        <v>1786889</v>
      </c>
    </row>
    <row r="22419" spans="1:13" hidden="1" x14ac:dyDescent="0.25">
      <c r="A22419">
        <v>900902943</v>
      </c>
      <c r="B22419" t="s">
        <v>20241</v>
      </c>
      <c r="C22419" t="s">
        <v>162</v>
      </c>
      <c r="D22419" s="20">
        <v>43830</v>
      </c>
      <c r="E22419" t="s">
        <v>19513</v>
      </c>
      <c r="F22419" t="s">
        <v>12</v>
      </c>
      <c r="G22419" s="18">
        <v>31841998</v>
      </c>
      <c r="H22419" s="18">
        <v>32789035</v>
      </c>
      <c r="I22419" s="18">
        <v>31445522</v>
      </c>
      <c r="J22419" s="18">
        <v>31445522</v>
      </c>
      <c r="K22419" s="18">
        <v>1343513</v>
      </c>
      <c r="M22419" s="18">
        <v>552279</v>
      </c>
    </row>
    <row r="22420" spans="1:13" hidden="1" x14ac:dyDescent="0.25">
      <c r="A22420">
        <v>860523572</v>
      </c>
      <c r="B22420" t="s">
        <v>20242</v>
      </c>
      <c r="C22420" t="s">
        <v>19</v>
      </c>
      <c r="D22420" s="20">
        <v>43830</v>
      </c>
      <c r="E22420" t="s">
        <v>19513</v>
      </c>
      <c r="F22420" t="s">
        <v>12</v>
      </c>
      <c r="G22420" s="18">
        <v>429958</v>
      </c>
      <c r="H22420" s="18">
        <v>15853073</v>
      </c>
      <c r="I22420" s="18">
        <v>3697540</v>
      </c>
      <c r="J22420" s="18">
        <v>3768762</v>
      </c>
      <c r="K22420" s="18">
        <v>12084311</v>
      </c>
      <c r="L22420" s="18">
        <v>1854</v>
      </c>
      <c r="M22420" s="18">
        <v>178175</v>
      </c>
    </row>
    <row r="22421" spans="1:13" hidden="1" x14ac:dyDescent="0.25">
      <c r="A22421">
        <v>860090222</v>
      </c>
      <c r="B22421" t="s">
        <v>20243</v>
      </c>
      <c r="C22421" t="s">
        <v>102</v>
      </c>
      <c r="D22421" s="20">
        <v>43830</v>
      </c>
      <c r="E22421" t="s">
        <v>19513</v>
      </c>
      <c r="F22421" t="s">
        <v>12</v>
      </c>
      <c r="G22421" s="18">
        <v>62562805</v>
      </c>
      <c r="H22421" s="18">
        <v>116079507</v>
      </c>
      <c r="I22421" s="18">
        <v>25163696</v>
      </c>
      <c r="J22421" s="18">
        <v>25163696</v>
      </c>
      <c r="K22421" s="18">
        <v>90915811</v>
      </c>
      <c r="M22421" s="18">
        <v>8035962</v>
      </c>
    </row>
    <row r="22422" spans="1:13" hidden="1" x14ac:dyDescent="0.25">
      <c r="A22422">
        <v>900100417</v>
      </c>
      <c r="B22422" t="s">
        <v>20244</v>
      </c>
      <c r="C22422" t="s">
        <v>162</v>
      </c>
      <c r="D22422" s="20">
        <v>43830</v>
      </c>
      <c r="E22422" t="s">
        <v>19513</v>
      </c>
      <c r="F22422" t="s">
        <v>12</v>
      </c>
      <c r="G22422" s="18">
        <v>7954073</v>
      </c>
      <c r="H22422" s="18">
        <v>109110582</v>
      </c>
      <c r="I22422" s="18">
        <v>14448811</v>
      </c>
      <c r="J22422" s="18">
        <v>112267783</v>
      </c>
      <c r="K22422" s="18">
        <v>-3157201</v>
      </c>
      <c r="L22422" s="18">
        <v>3232307</v>
      </c>
      <c r="M22422" s="18">
        <v>-6919124</v>
      </c>
    </row>
    <row r="22423" spans="1:13" hidden="1" x14ac:dyDescent="0.25">
      <c r="A22423">
        <v>800155224</v>
      </c>
      <c r="B22423" t="s">
        <v>20245</v>
      </c>
      <c r="C22423" t="s">
        <v>501</v>
      </c>
      <c r="D22423" s="20">
        <v>43830</v>
      </c>
      <c r="E22423" t="s">
        <v>19513</v>
      </c>
      <c r="F22423" t="s">
        <v>12</v>
      </c>
      <c r="G22423" s="18">
        <v>4639398</v>
      </c>
      <c r="H22423" s="18">
        <v>29830875</v>
      </c>
      <c r="J22423" s="18">
        <v>1254698</v>
      </c>
      <c r="K22423" s="18">
        <v>28576177</v>
      </c>
      <c r="L22423" s="18">
        <v>9257</v>
      </c>
      <c r="M22423" s="18">
        <v>2240906</v>
      </c>
    </row>
    <row r="22424" spans="1:13" hidden="1" x14ac:dyDescent="0.25">
      <c r="A22424">
        <v>830038520</v>
      </c>
      <c r="B22424" t="s">
        <v>20246</v>
      </c>
      <c r="C22424" t="s">
        <v>4490</v>
      </c>
      <c r="D22424" s="20">
        <v>43830</v>
      </c>
      <c r="E22424" t="s">
        <v>19513</v>
      </c>
      <c r="F22424" t="s">
        <v>12</v>
      </c>
      <c r="G22424" s="18">
        <v>218699</v>
      </c>
      <c r="H22424" s="18">
        <v>47775370</v>
      </c>
      <c r="I22424" s="18">
        <v>89535</v>
      </c>
      <c r="J22424" s="18">
        <v>28406334</v>
      </c>
      <c r="K22424" s="18">
        <v>19369036</v>
      </c>
      <c r="M22424" s="18">
        <v>470859</v>
      </c>
    </row>
    <row r="22425" spans="1:13" hidden="1" x14ac:dyDescent="0.25">
      <c r="A22425">
        <v>890320910</v>
      </c>
      <c r="B22425" t="s">
        <v>20247</v>
      </c>
      <c r="C22425" t="s">
        <v>63</v>
      </c>
      <c r="D22425" s="20">
        <v>43830</v>
      </c>
      <c r="E22425" t="s">
        <v>19513</v>
      </c>
      <c r="F22425" t="s">
        <v>12</v>
      </c>
      <c r="G22425" s="18">
        <v>38818727</v>
      </c>
      <c r="H22425" s="18">
        <v>508015434</v>
      </c>
      <c r="I22425" s="18">
        <v>24780709</v>
      </c>
      <c r="J22425" s="18">
        <v>49513107</v>
      </c>
      <c r="K22425" s="18">
        <v>458502327</v>
      </c>
      <c r="L22425" s="18">
        <v>271148</v>
      </c>
      <c r="M22425" s="18">
        <v>9213700</v>
      </c>
    </row>
    <row r="22426" spans="1:13" hidden="1" x14ac:dyDescent="0.25">
      <c r="A22426">
        <v>900214938</v>
      </c>
      <c r="B22426" t="s">
        <v>20248</v>
      </c>
      <c r="C22426" t="s">
        <v>29</v>
      </c>
      <c r="D22426" s="20">
        <v>43830</v>
      </c>
      <c r="E22426" t="s">
        <v>19513</v>
      </c>
      <c r="F22426" t="s">
        <v>12</v>
      </c>
      <c r="G22426" s="18">
        <v>1545815</v>
      </c>
      <c r="H22426" s="18">
        <v>9641709</v>
      </c>
      <c r="I22426" s="18">
        <v>65230</v>
      </c>
      <c r="J22426" s="18">
        <v>9272435</v>
      </c>
      <c r="K22426" s="18">
        <v>369274</v>
      </c>
      <c r="L22426" s="18">
        <v>1519</v>
      </c>
      <c r="M22426" s="18">
        <v>263475</v>
      </c>
    </row>
    <row r="22427" spans="1:13" hidden="1" x14ac:dyDescent="0.25">
      <c r="A22427">
        <v>900280445</v>
      </c>
      <c r="B22427" t="s">
        <v>20249</v>
      </c>
      <c r="C22427" t="s">
        <v>154</v>
      </c>
      <c r="D22427" s="20">
        <v>43830</v>
      </c>
      <c r="E22427" t="s">
        <v>19513</v>
      </c>
      <c r="F22427" t="s">
        <v>12</v>
      </c>
      <c r="G22427" s="18">
        <v>2401631</v>
      </c>
      <c r="H22427" s="18">
        <v>7648648</v>
      </c>
      <c r="I22427" s="18">
        <v>462077</v>
      </c>
      <c r="J22427" s="18">
        <v>3891576</v>
      </c>
      <c r="K22427" s="18">
        <v>3757072</v>
      </c>
      <c r="M22427" s="18">
        <v>476874</v>
      </c>
    </row>
    <row r="22428" spans="1:13" hidden="1" x14ac:dyDescent="0.25">
      <c r="A22428">
        <v>800041030</v>
      </c>
      <c r="B22428" t="s">
        <v>20250</v>
      </c>
      <c r="C22428" t="s">
        <v>29</v>
      </c>
      <c r="D22428" s="20">
        <v>43830</v>
      </c>
      <c r="E22428" t="s">
        <v>19513</v>
      </c>
      <c r="F22428" t="s">
        <v>12</v>
      </c>
      <c r="G22428" s="18">
        <v>593954</v>
      </c>
      <c r="H22428" s="18">
        <v>19668886</v>
      </c>
      <c r="I22428" s="18">
        <v>394843</v>
      </c>
      <c r="J22428" s="18">
        <v>1836667</v>
      </c>
      <c r="K22428" s="18">
        <v>17832219</v>
      </c>
      <c r="M22428" s="18">
        <v>924490</v>
      </c>
    </row>
    <row r="22429" spans="1:13" hidden="1" x14ac:dyDescent="0.25">
      <c r="A22429">
        <v>900745022</v>
      </c>
      <c r="B22429" t="s">
        <v>20251</v>
      </c>
      <c r="C22429" t="s">
        <v>68</v>
      </c>
      <c r="D22429" s="20">
        <v>43830</v>
      </c>
      <c r="E22429" t="s">
        <v>19513</v>
      </c>
      <c r="F22429" t="s">
        <v>12</v>
      </c>
      <c r="G22429" s="18">
        <v>10</v>
      </c>
      <c r="H22429" s="18">
        <v>5557318</v>
      </c>
      <c r="I22429" s="18">
        <v>8834</v>
      </c>
      <c r="J22429" s="18">
        <v>8834</v>
      </c>
      <c r="K22429" s="18">
        <v>5548484</v>
      </c>
      <c r="M22429" s="18">
        <v>-4407190</v>
      </c>
    </row>
    <row r="22430" spans="1:13" hidden="1" x14ac:dyDescent="0.25">
      <c r="A22430">
        <v>900371519</v>
      </c>
      <c r="B22430" t="s">
        <v>20252</v>
      </c>
      <c r="C22430" t="s">
        <v>215</v>
      </c>
      <c r="D22430" s="20">
        <v>43830</v>
      </c>
      <c r="E22430" t="s">
        <v>19513</v>
      </c>
      <c r="F22430" t="s">
        <v>12</v>
      </c>
      <c r="G22430" s="18">
        <v>3816874</v>
      </c>
      <c r="H22430" s="18">
        <v>5733481</v>
      </c>
      <c r="I22430" s="18">
        <v>2663208</v>
      </c>
      <c r="J22430" s="18">
        <v>3816031</v>
      </c>
      <c r="K22430" s="18">
        <v>1917450</v>
      </c>
      <c r="L22430" s="18">
        <v>361111</v>
      </c>
      <c r="M22430" s="18">
        <v>185418</v>
      </c>
    </row>
    <row r="22431" spans="1:13" hidden="1" x14ac:dyDescent="0.25">
      <c r="A22431">
        <v>900029642</v>
      </c>
      <c r="B22431" t="s">
        <v>20253</v>
      </c>
      <c r="C22431" t="s">
        <v>1212</v>
      </c>
      <c r="D22431" s="20">
        <v>43830</v>
      </c>
      <c r="E22431" t="s">
        <v>19513</v>
      </c>
      <c r="F22431" t="s">
        <v>12</v>
      </c>
      <c r="G22431" s="18">
        <v>4006875</v>
      </c>
      <c r="H22431" s="18">
        <v>24214206</v>
      </c>
      <c r="I22431" s="18">
        <v>661895</v>
      </c>
      <c r="J22431" s="18">
        <v>13484795</v>
      </c>
      <c r="K22431" s="18">
        <v>10729411</v>
      </c>
      <c r="L22431" s="18">
        <v>206108</v>
      </c>
      <c r="M22431" s="18">
        <v>4240187</v>
      </c>
    </row>
    <row r="22432" spans="1:13" hidden="1" x14ac:dyDescent="0.25">
      <c r="A22432">
        <v>900399741</v>
      </c>
      <c r="B22432" t="s">
        <v>20254</v>
      </c>
      <c r="C22432" t="s">
        <v>386</v>
      </c>
      <c r="D22432" s="20">
        <v>43830</v>
      </c>
      <c r="E22432" t="s">
        <v>19513</v>
      </c>
      <c r="F22432" t="s">
        <v>12</v>
      </c>
      <c r="G22432" s="18">
        <v>3645236</v>
      </c>
      <c r="H22432" s="18">
        <v>28618496</v>
      </c>
      <c r="I22432" s="18">
        <v>2057046</v>
      </c>
      <c r="J22432" s="18">
        <v>14937788</v>
      </c>
      <c r="K22432" s="18">
        <v>13680708</v>
      </c>
      <c r="L22432" s="18">
        <v>1128302</v>
      </c>
      <c r="M22432" s="18">
        <v>128666</v>
      </c>
    </row>
    <row r="22433" spans="1:13" hidden="1" x14ac:dyDescent="0.25">
      <c r="A22433">
        <v>890900323</v>
      </c>
      <c r="B22433" t="s">
        <v>20255</v>
      </c>
      <c r="C22433" t="s">
        <v>220</v>
      </c>
      <c r="D22433" s="20">
        <v>43830</v>
      </c>
      <c r="E22433" t="s">
        <v>19513</v>
      </c>
      <c r="F22433" t="s">
        <v>12</v>
      </c>
      <c r="G22433" s="18">
        <v>23798725</v>
      </c>
      <c r="H22433" s="18">
        <v>93915007</v>
      </c>
      <c r="I22433" s="18">
        <v>22215279</v>
      </c>
      <c r="J22433" s="18">
        <v>42971572</v>
      </c>
      <c r="K22433" s="18">
        <v>50943435</v>
      </c>
      <c r="L22433" s="18">
        <v>3027584</v>
      </c>
      <c r="M22433" s="18">
        <v>1391198</v>
      </c>
    </row>
    <row r="22434" spans="1:13" hidden="1" x14ac:dyDescent="0.25">
      <c r="A22434">
        <v>860037932</v>
      </c>
      <c r="B22434" t="s">
        <v>20256</v>
      </c>
      <c r="C22434" t="s">
        <v>364</v>
      </c>
      <c r="D22434" s="20">
        <v>43830</v>
      </c>
      <c r="E22434" t="s">
        <v>19513</v>
      </c>
      <c r="F22434" t="s">
        <v>12</v>
      </c>
      <c r="G22434" s="18">
        <v>7230149</v>
      </c>
      <c r="H22434" s="18">
        <v>11027744</v>
      </c>
      <c r="I22434" s="18">
        <v>5885269</v>
      </c>
      <c r="J22434" s="18">
        <v>5885269</v>
      </c>
      <c r="K22434" s="18">
        <v>5142475</v>
      </c>
      <c r="L22434" s="18">
        <v>40066</v>
      </c>
      <c r="M22434" s="18">
        <v>167450</v>
      </c>
    </row>
    <row r="22435" spans="1:13" hidden="1" x14ac:dyDescent="0.25">
      <c r="A22435">
        <v>811036237</v>
      </c>
      <c r="B22435" t="s">
        <v>20257</v>
      </c>
      <c r="C22435" t="s">
        <v>327</v>
      </c>
      <c r="D22435" s="20">
        <v>43830</v>
      </c>
      <c r="E22435" t="s">
        <v>19513</v>
      </c>
      <c r="F22435" t="s">
        <v>12</v>
      </c>
      <c r="G22435" s="18">
        <v>34885</v>
      </c>
      <c r="H22435" s="18">
        <v>9426922</v>
      </c>
      <c r="I22435" s="18">
        <v>104893</v>
      </c>
      <c r="J22435" s="18">
        <v>645540</v>
      </c>
      <c r="K22435" s="18">
        <v>8781382</v>
      </c>
      <c r="M22435" s="18">
        <v>586272</v>
      </c>
    </row>
    <row r="22436" spans="1:13" hidden="1" x14ac:dyDescent="0.25">
      <c r="A22436">
        <v>830099418</v>
      </c>
      <c r="B22436" t="s">
        <v>20258</v>
      </c>
      <c r="C22436" t="s">
        <v>243</v>
      </c>
      <c r="D22436" s="20">
        <v>43830</v>
      </c>
      <c r="E22436" t="s">
        <v>19513</v>
      </c>
      <c r="F22436" t="s">
        <v>12</v>
      </c>
      <c r="G22436" s="18">
        <v>11777314</v>
      </c>
      <c r="H22436" s="18">
        <v>18920245</v>
      </c>
      <c r="I22436" s="18">
        <v>5821094</v>
      </c>
      <c r="J22436" s="18">
        <v>10894240</v>
      </c>
      <c r="K22436" s="18">
        <v>8026005</v>
      </c>
      <c r="L22436" s="18">
        <v>127185</v>
      </c>
      <c r="M22436" s="18">
        <v>651955</v>
      </c>
    </row>
    <row r="22437" spans="1:13" hidden="1" x14ac:dyDescent="0.25">
      <c r="A22437">
        <v>830045144</v>
      </c>
      <c r="B22437" t="s">
        <v>20259</v>
      </c>
      <c r="C22437" t="s">
        <v>29</v>
      </c>
      <c r="D22437" s="20">
        <v>43830</v>
      </c>
      <c r="E22437" t="s">
        <v>19513</v>
      </c>
      <c r="F22437" t="s">
        <v>12</v>
      </c>
      <c r="G22437" s="18">
        <v>1409323</v>
      </c>
      <c r="H22437" s="18">
        <v>6478270</v>
      </c>
      <c r="I22437" s="18">
        <v>2009590</v>
      </c>
      <c r="J22437" s="18">
        <v>2009590</v>
      </c>
      <c r="K22437" s="18">
        <v>4468680</v>
      </c>
      <c r="L22437" s="18">
        <v>4185</v>
      </c>
      <c r="M22437" s="18">
        <v>-140949</v>
      </c>
    </row>
    <row r="22438" spans="1:13" hidden="1" x14ac:dyDescent="0.25">
      <c r="A22438">
        <v>901135822</v>
      </c>
      <c r="B22438" t="s">
        <v>20260</v>
      </c>
      <c r="C22438" t="s">
        <v>143</v>
      </c>
      <c r="D22438" s="20">
        <v>43830</v>
      </c>
      <c r="E22438" t="s">
        <v>19513</v>
      </c>
      <c r="F22438" t="s">
        <v>12</v>
      </c>
      <c r="G22438" s="18">
        <v>0</v>
      </c>
      <c r="H22438" s="18">
        <v>12071962</v>
      </c>
      <c r="I22438" s="18">
        <v>0</v>
      </c>
      <c r="J22438" s="18">
        <v>3614</v>
      </c>
      <c r="K22438" s="18">
        <v>12068348</v>
      </c>
      <c r="L22438" s="18">
        <v>0</v>
      </c>
      <c r="M22438" s="18">
        <v>-1836</v>
      </c>
    </row>
    <row r="22439" spans="1:13" hidden="1" x14ac:dyDescent="0.25">
      <c r="A22439">
        <v>900721334</v>
      </c>
      <c r="B22439" t="s">
        <v>20261</v>
      </c>
      <c r="C22439" t="s">
        <v>23</v>
      </c>
      <c r="D22439" s="20">
        <v>43830</v>
      </c>
      <c r="E22439" t="s">
        <v>19513</v>
      </c>
      <c r="F22439" t="s">
        <v>12</v>
      </c>
      <c r="G22439" s="18">
        <v>4145419</v>
      </c>
      <c r="H22439" s="18">
        <v>11474245</v>
      </c>
      <c r="I22439" s="18">
        <v>4550326</v>
      </c>
      <c r="J22439" s="18">
        <v>4550326</v>
      </c>
      <c r="K22439" s="18">
        <v>6923919</v>
      </c>
      <c r="M22439" s="18">
        <v>2514859</v>
      </c>
    </row>
    <row r="22440" spans="1:13" hidden="1" x14ac:dyDescent="0.25">
      <c r="A22440">
        <v>890113551</v>
      </c>
      <c r="B22440" t="s">
        <v>20262</v>
      </c>
      <c r="C22440" t="s">
        <v>107</v>
      </c>
      <c r="D22440" s="20">
        <v>43830</v>
      </c>
      <c r="E22440" t="s">
        <v>19513</v>
      </c>
      <c r="F22440" t="s">
        <v>12</v>
      </c>
      <c r="G22440" s="18">
        <v>58014032</v>
      </c>
      <c r="H22440" s="18">
        <v>84925319</v>
      </c>
      <c r="I22440" s="18">
        <v>43236347</v>
      </c>
      <c r="J22440" s="18">
        <v>61063349</v>
      </c>
      <c r="K22440" s="18">
        <v>23861970</v>
      </c>
      <c r="L22440" s="18">
        <v>1276662</v>
      </c>
      <c r="M22440" s="18">
        <v>602060</v>
      </c>
    </row>
    <row r="22441" spans="1:13" hidden="1" x14ac:dyDescent="0.25">
      <c r="A22441">
        <v>900397224</v>
      </c>
      <c r="B22441" t="s">
        <v>20263</v>
      </c>
      <c r="C22441" t="s">
        <v>307</v>
      </c>
      <c r="D22441" s="20">
        <v>43830</v>
      </c>
      <c r="E22441" t="s">
        <v>19513</v>
      </c>
      <c r="F22441" t="s">
        <v>12</v>
      </c>
      <c r="G22441" s="18">
        <v>35497174</v>
      </c>
      <c r="H22441" s="18">
        <v>36902906</v>
      </c>
      <c r="I22441" s="18">
        <v>34194993</v>
      </c>
      <c r="J22441" s="18">
        <v>34194993</v>
      </c>
      <c r="K22441" s="18">
        <v>2707913</v>
      </c>
      <c r="L22441" s="18">
        <v>765039</v>
      </c>
      <c r="M22441" s="18">
        <v>838529</v>
      </c>
    </row>
    <row r="22442" spans="1:13" hidden="1" x14ac:dyDescent="0.25">
      <c r="A22442">
        <v>805026021</v>
      </c>
      <c r="B22442" t="s">
        <v>20264</v>
      </c>
      <c r="C22442" t="s">
        <v>205</v>
      </c>
      <c r="D22442" s="20">
        <v>43830</v>
      </c>
      <c r="E22442" t="s">
        <v>19513</v>
      </c>
      <c r="F22442" t="s">
        <v>12</v>
      </c>
      <c r="G22442" s="18">
        <v>58581662</v>
      </c>
      <c r="H22442" s="18">
        <v>84708535</v>
      </c>
      <c r="I22442" s="18">
        <v>57146958</v>
      </c>
      <c r="J22442" s="18">
        <v>64571694</v>
      </c>
      <c r="K22442" s="18">
        <v>20136841</v>
      </c>
      <c r="M22442" s="18">
        <v>4651798</v>
      </c>
    </row>
    <row r="22443" spans="1:13" hidden="1" x14ac:dyDescent="0.25">
      <c r="A22443">
        <v>890929122</v>
      </c>
      <c r="B22443" t="s">
        <v>20265</v>
      </c>
      <c r="C22443" t="s">
        <v>154</v>
      </c>
      <c r="D22443" s="20">
        <v>43830</v>
      </c>
      <c r="E22443" t="s">
        <v>19513</v>
      </c>
      <c r="F22443" t="s">
        <v>12</v>
      </c>
      <c r="G22443" s="18">
        <v>17070353</v>
      </c>
      <c r="H22443" s="18">
        <v>20840530</v>
      </c>
      <c r="I22443" s="18">
        <v>7459816</v>
      </c>
      <c r="J22443" s="18">
        <v>7897841</v>
      </c>
      <c r="K22443" s="18">
        <v>12942689</v>
      </c>
      <c r="L22443" s="18">
        <v>340553</v>
      </c>
      <c r="M22443" s="18">
        <v>2992388</v>
      </c>
    </row>
    <row r="22444" spans="1:13" hidden="1" x14ac:dyDescent="0.25">
      <c r="A22444">
        <v>800079849</v>
      </c>
      <c r="B22444" t="s">
        <v>20266</v>
      </c>
      <c r="C22444" t="s">
        <v>29</v>
      </c>
      <c r="D22444" s="20">
        <v>43830</v>
      </c>
      <c r="E22444" t="s">
        <v>19513</v>
      </c>
      <c r="F22444" t="s">
        <v>12</v>
      </c>
      <c r="G22444" s="18">
        <v>23724635</v>
      </c>
      <c r="H22444" s="18">
        <v>46065350</v>
      </c>
      <c r="I22444" s="18">
        <v>4460016</v>
      </c>
      <c r="J22444" s="18">
        <v>28747966</v>
      </c>
      <c r="K22444" s="18">
        <v>17317384</v>
      </c>
      <c r="L22444" s="18">
        <v>1671306</v>
      </c>
      <c r="M22444" s="18">
        <v>104516</v>
      </c>
    </row>
    <row r="22445" spans="1:13" hidden="1" x14ac:dyDescent="0.25">
      <c r="A22445">
        <v>900035380</v>
      </c>
      <c r="B22445" t="s">
        <v>20267</v>
      </c>
      <c r="C22445" t="s">
        <v>23</v>
      </c>
      <c r="D22445" s="20">
        <v>43830</v>
      </c>
      <c r="E22445" t="s">
        <v>19513</v>
      </c>
      <c r="F22445" t="s">
        <v>12</v>
      </c>
      <c r="G22445" s="18">
        <v>2695442</v>
      </c>
      <c r="H22445" s="18">
        <v>25151340</v>
      </c>
      <c r="I22445" s="18">
        <v>46548538</v>
      </c>
      <c r="J22445" s="18">
        <v>49243620</v>
      </c>
      <c r="K22445" s="18">
        <v>-24092280</v>
      </c>
      <c r="L22445" s="18">
        <v>0</v>
      </c>
      <c r="M22445" s="18">
        <v>-38131162</v>
      </c>
    </row>
    <row r="22446" spans="1:13" hidden="1" x14ac:dyDescent="0.25">
      <c r="A22446">
        <v>830504054</v>
      </c>
      <c r="B22446" t="s">
        <v>20268</v>
      </c>
      <c r="C22446" t="s">
        <v>29</v>
      </c>
      <c r="D22446" s="20">
        <v>43830</v>
      </c>
      <c r="E22446" t="s">
        <v>19513</v>
      </c>
      <c r="F22446" t="s">
        <v>12</v>
      </c>
      <c r="G22446" s="18">
        <v>4597202</v>
      </c>
      <c r="H22446" s="18">
        <v>18916995</v>
      </c>
      <c r="I22446" s="18">
        <v>494645</v>
      </c>
      <c r="J22446" s="18">
        <v>1077906</v>
      </c>
      <c r="K22446" s="18">
        <v>17839089</v>
      </c>
      <c r="L22446" s="18">
        <v>181874</v>
      </c>
      <c r="M22446" s="18">
        <v>1088474</v>
      </c>
    </row>
    <row r="22447" spans="1:13" hidden="1" x14ac:dyDescent="0.25">
      <c r="A22447">
        <v>890936900</v>
      </c>
      <c r="B22447" t="s">
        <v>20269</v>
      </c>
      <c r="C22447" t="s">
        <v>29</v>
      </c>
      <c r="D22447" s="20">
        <v>43830</v>
      </c>
      <c r="E22447" t="s">
        <v>19513</v>
      </c>
      <c r="F22447" t="s">
        <v>12</v>
      </c>
      <c r="G22447" s="18">
        <v>582833</v>
      </c>
      <c r="H22447" s="18">
        <v>3227206</v>
      </c>
      <c r="I22447" s="18">
        <v>934606</v>
      </c>
      <c r="J22447" s="18">
        <v>989735</v>
      </c>
      <c r="K22447" s="18">
        <v>2237471</v>
      </c>
      <c r="L22447" s="18">
        <v>0</v>
      </c>
      <c r="M22447" s="18">
        <v>-1099700</v>
      </c>
    </row>
    <row r="22448" spans="1:13" hidden="1" x14ac:dyDescent="0.25">
      <c r="A22448">
        <v>900755124</v>
      </c>
      <c r="B22448" t="s">
        <v>20270</v>
      </c>
      <c r="C22448" t="s">
        <v>162</v>
      </c>
      <c r="D22448" s="20">
        <v>43830</v>
      </c>
      <c r="E22448" t="s">
        <v>19513</v>
      </c>
      <c r="F22448" t="s">
        <v>12</v>
      </c>
      <c r="G22448" s="18">
        <v>2875889</v>
      </c>
      <c r="H22448" s="18">
        <v>12629781</v>
      </c>
      <c r="I22448" s="18">
        <v>738121</v>
      </c>
      <c r="J22448" s="18">
        <v>738121</v>
      </c>
      <c r="K22448" s="18">
        <v>11891660</v>
      </c>
      <c r="L22448" s="18">
        <v>0</v>
      </c>
      <c r="M22448" s="18">
        <v>-3515</v>
      </c>
    </row>
    <row r="22449" spans="1:13" hidden="1" x14ac:dyDescent="0.25">
      <c r="A22449">
        <v>830121418</v>
      </c>
      <c r="B22449" t="s">
        <v>20271</v>
      </c>
      <c r="C22449" t="s">
        <v>29</v>
      </c>
      <c r="D22449" s="20">
        <v>43830</v>
      </c>
      <c r="E22449" t="s">
        <v>19513</v>
      </c>
      <c r="F22449" t="s">
        <v>12</v>
      </c>
      <c r="G22449" s="18">
        <v>12929652</v>
      </c>
      <c r="H22449" s="18">
        <v>34729893</v>
      </c>
      <c r="I22449" s="18">
        <v>5303537</v>
      </c>
      <c r="J22449" s="18">
        <v>21164164</v>
      </c>
      <c r="K22449" s="18">
        <v>13565729</v>
      </c>
      <c r="L22449" s="18">
        <v>486758</v>
      </c>
      <c r="M22449" s="18">
        <v>201383</v>
      </c>
    </row>
    <row r="22450" spans="1:13" hidden="1" x14ac:dyDescent="0.25">
      <c r="A22450">
        <v>830048433</v>
      </c>
      <c r="B22450" t="s">
        <v>20272</v>
      </c>
      <c r="C22450" t="s">
        <v>205</v>
      </c>
      <c r="D22450" s="20">
        <v>43830</v>
      </c>
      <c r="E22450" t="s">
        <v>19513</v>
      </c>
      <c r="F22450" t="s">
        <v>12</v>
      </c>
      <c r="G22450" s="18">
        <v>9118726</v>
      </c>
      <c r="H22450" s="18">
        <v>21266139</v>
      </c>
      <c r="I22450" s="18">
        <v>6825885</v>
      </c>
      <c r="J22450" s="18">
        <v>13998560</v>
      </c>
      <c r="K22450" s="18">
        <v>7267579</v>
      </c>
      <c r="L22450" s="18">
        <v>1641377</v>
      </c>
      <c r="M22450" s="18">
        <v>273688</v>
      </c>
    </row>
    <row r="22451" spans="1:13" hidden="1" x14ac:dyDescent="0.25">
      <c r="A22451">
        <v>900025118</v>
      </c>
      <c r="B22451" t="s">
        <v>20273</v>
      </c>
      <c r="C22451" t="s">
        <v>19</v>
      </c>
      <c r="D22451" s="20">
        <v>43830</v>
      </c>
      <c r="E22451" t="s">
        <v>19513</v>
      </c>
      <c r="F22451" t="s">
        <v>12</v>
      </c>
      <c r="G22451" s="18">
        <v>4283459</v>
      </c>
      <c r="H22451" s="18">
        <v>15939118</v>
      </c>
      <c r="I22451" s="18">
        <v>5533696</v>
      </c>
      <c r="J22451" s="18">
        <v>5663119</v>
      </c>
      <c r="K22451" s="18">
        <v>10275999</v>
      </c>
      <c r="L22451" s="18">
        <v>79222</v>
      </c>
      <c r="M22451" s="18">
        <v>215435</v>
      </c>
    </row>
    <row r="22452" spans="1:13" hidden="1" x14ac:dyDescent="0.25">
      <c r="A22452">
        <v>860535145</v>
      </c>
      <c r="B22452" t="s">
        <v>20274</v>
      </c>
      <c r="C22452" t="s">
        <v>53</v>
      </c>
      <c r="D22452" s="20">
        <v>43830</v>
      </c>
      <c r="E22452" t="s">
        <v>19513</v>
      </c>
      <c r="F22452" t="s">
        <v>12</v>
      </c>
      <c r="G22452" s="18">
        <v>4109269</v>
      </c>
      <c r="H22452" s="18">
        <v>15800890</v>
      </c>
      <c r="I22452" s="18">
        <v>2160215</v>
      </c>
      <c r="J22452" s="18">
        <v>6665976</v>
      </c>
      <c r="K22452" s="18">
        <v>9134914</v>
      </c>
      <c r="L22452" s="18">
        <v>731725</v>
      </c>
      <c r="M22452" s="18">
        <v>-341297</v>
      </c>
    </row>
    <row r="22453" spans="1:13" hidden="1" x14ac:dyDescent="0.25">
      <c r="A22453">
        <v>890311243</v>
      </c>
      <c r="B22453" t="s">
        <v>20275</v>
      </c>
      <c r="C22453" t="s">
        <v>23</v>
      </c>
      <c r="D22453" s="20">
        <v>43830</v>
      </c>
      <c r="E22453" t="s">
        <v>19513</v>
      </c>
      <c r="F22453" t="s">
        <v>12</v>
      </c>
      <c r="G22453" s="18">
        <v>151932720</v>
      </c>
      <c r="H22453" s="18">
        <v>292390900</v>
      </c>
      <c r="I22453" s="18">
        <v>26615834</v>
      </c>
      <c r="J22453" s="18">
        <v>266901047</v>
      </c>
      <c r="K22453" s="18">
        <v>25489853</v>
      </c>
      <c r="L22453" s="18">
        <v>4284438</v>
      </c>
      <c r="M22453" s="18">
        <v>-6734512</v>
      </c>
    </row>
    <row r="22454" spans="1:13" hidden="1" x14ac:dyDescent="0.25">
      <c r="A22454">
        <v>900215626</v>
      </c>
      <c r="B22454" t="s">
        <v>20276</v>
      </c>
      <c r="C22454" t="s">
        <v>162</v>
      </c>
      <c r="D22454" s="20">
        <v>43830</v>
      </c>
      <c r="E22454" t="s">
        <v>19513</v>
      </c>
      <c r="F22454" t="s">
        <v>12</v>
      </c>
      <c r="G22454" s="18">
        <v>7638821</v>
      </c>
      <c r="H22454" s="18">
        <v>11093116</v>
      </c>
      <c r="I22454" s="18">
        <v>1656559</v>
      </c>
      <c r="J22454" s="18">
        <v>7760878</v>
      </c>
      <c r="K22454" s="18">
        <v>3332238</v>
      </c>
      <c r="L22454" s="18">
        <v>138243</v>
      </c>
      <c r="M22454" s="18">
        <v>301953</v>
      </c>
    </row>
    <row r="22455" spans="1:13" hidden="1" x14ac:dyDescent="0.25">
      <c r="A22455">
        <v>900770022</v>
      </c>
      <c r="B22455" t="s">
        <v>20277</v>
      </c>
      <c r="C22455" t="s">
        <v>29</v>
      </c>
      <c r="D22455" s="20">
        <v>43830</v>
      </c>
      <c r="E22455" t="s">
        <v>19513</v>
      </c>
      <c r="F22455" t="s">
        <v>12</v>
      </c>
      <c r="G22455" s="18">
        <v>7948386</v>
      </c>
      <c r="H22455" s="18">
        <v>10940510</v>
      </c>
      <c r="I22455" s="18">
        <v>435191</v>
      </c>
      <c r="J22455" s="18">
        <v>3993580</v>
      </c>
      <c r="K22455" s="18">
        <v>6946930</v>
      </c>
      <c r="L22455" s="18">
        <v>274420</v>
      </c>
      <c r="M22455" s="18">
        <v>-246311</v>
      </c>
    </row>
    <row r="22456" spans="1:13" hidden="1" x14ac:dyDescent="0.25">
      <c r="A22456">
        <v>890917832</v>
      </c>
      <c r="B22456" t="s">
        <v>20278</v>
      </c>
      <c r="C22456" t="s">
        <v>29</v>
      </c>
      <c r="D22456" s="20">
        <v>43830</v>
      </c>
      <c r="E22456" t="s">
        <v>19513</v>
      </c>
      <c r="F22456" t="s">
        <v>12</v>
      </c>
      <c r="G22456" s="18">
        <v>2507255</v>
      </c>
      <c r="H22456" s="18">
        <v>9051516</v>
      </c>
      <c r="I22456" s="18">
        <v>3612366</v>
      </c>
      <c r="J22456" s="18">
        <v>3612366</v>
      </c>
      <c r="K22456" s="18">
        <v>5439150</v>
      </c>
      <c r="L22456" s="18">
        <v>128577</v>
      </c>
      <c r="M22456" s="18">
        <v>1175493</v>
      </c>
    </row>
    <row r="22457" spans="1:13" hidden="1" x14ac:dyDescent="0.25">
      <c r="A22457">
        <v>890207641</v>
      </c>
      <c r="B22457" t="s">
        <v>20279</v>
      </c>
      <c r="C22457" t="s">
        <v>23</v>
      </c>
      <c r="D22457" s="20">
        <v>43830</v>
      </c>
      <c r="E22457" t="s">
        <v>19513</v>
      </c>
      <c r="F22457" t="s">
        <v>12</v>
      </c>
      <c r="G22457" s="18">
        <v>7482659</v>
      </c>
      <c r="H22457" s="18">
        <v>12305727</v>
      </c>
      <c r="I22457" s="18">
        <v>932222</v>
      </c>
      <c r="J22457" s="18">
        <v>5736925</v>
      </c>
      <c r="K22457" s="18">
        <v>6568802</v>
      </c>
      <c r="L22457" s="18">
        <v>429449</v>
      </c>
      <c r="M22457" s="18">
        <v>328216</v>
      </c>
    </row>
    <row r="22458" spans="1:13" x14ac:dyDescent="0.25">
      <c r="A22458">
        <v>900424624</v>
      </c>
      <c r="B22458" t="s">
        <v>20280</v>
      </c>
      <c r="C22458" t="s">
        <v>25</v>
      </c>
      <c r="D22458" s="20">
        <v>43830</v>
      </c>
      <c r="E22458" t="s">
        <v>19513</v>
      </c>
      <c r="F22458" t="s">
        <v>12</v>
      </c>
      <c r="G22458" s="18">
        <v>2337595</v>
      </c>
      <c r="H22458" s="18">
        <v>5932321</v>
      </c>
      <c r="I22458" s="18">
        <v>3200109</v>
      </c>
      <c r="J22458" s="18">
        <v>4210817</v>
      </c>
      <c r="K22458" s="18">
        <v>1721504</v>
      </c>
      <c r="L22458" s="18">
        <v>94647</v>
      </c>
      <c r="M22458" s="18">
        <v>72945</v>
      </c>
    </row>
    <row r="22459" spans="1:13" hidden="1" x14ac:dyDescent="0.25">
      <c r="A22459">
        <v>901132727</v>
      </c>
      <c r="B22459" t="s">
        <v>20281</v>
      </c>
      <c r="C22459" t="s">
        <v>143</v>
      </c>
      <c r="D22459" s="20">
        <v>43830</v>
      </c>
      <c r="E22459" t="s">
        <v>19513</v>
      </c>
      <c r="F22459" t="s">
        <v>12</v>
      </c>
      <c r="G22459" s="18">
        <v>3139714</v>
      </c>
      <c r="H22459" s="18">
        <v>170257969</v>
      </c>
      <c r="I22459" s="18">
        <v>41485543</v>
      </c>
      <c r="J22459" s="18">
        <v>94168465</v>
      </c>
      <c r="K22459" s="18">
        <v>76089504</v>
      </c>
      <c r="L22459" s="18">
        <v>8037141</v>
      </c>
      <c r="M22459" s="18">
        <v>-22337289</v>
      </c>
    </row>
    <row r="22460" spans="1:13" hidden="1" x14ac:dyDescent="0.25">
      <c r="A22460">
        <v>811016320</v>
      </c>
      <c r="B22460" t="s">
        <v>20282</v>
      </c>
      <c r="C22460" t="s">
        <v>162</v>
      </c>
      <c r="D22460" s="20">
        <v>43830</v>
      </c>
      <c r="E22460" t="s">
        <v>19513</v>
      </c>
      <c r="F22460" t="s">
        <v>12</v>
      </c>
      <c r="G22460" s="18">
        <v>1905374</v>
      </c>
      <c r="H22460" s="18">
        <v>7435479</v>
      </c>
      <c r="I22460" s="18">
        <v>131702</v>
      </c>
      <c r="J22460" s="18">
        <v>868593</v>
      </c>
      <c r="K22460" s="18">
        <v>6566886</v>
      </c>
      <c r="L22460" s="18">
        <v>4308</v>
      </c>
      <c r="M22460" s="18">
        <v>140361</v>
      </c>
    </row>
    <row r="22461" spans="1:13" hidden="1" x14ac:dyDescent="0.25">
      <c r="A22461">
        <v>804005319</v>
      </c>
      <c r="B22461" t="s">
        <v>20283</v>
      </c>
      <c r="C22461" t="s">
        <v>23</v>
      </c>
      <c r="D22461" s="20">
        <v>43830</v>
      </c>
      <c r="E22461" t="s">
        <v>19513</v>
      </c>
      <c r="F22461" t="s">
        <v>12</v>
      </c>
      <c r="G22461" s="18">
        <v>113095671</v>
      </c>
      <c r="H22461" s="18">
        <v>179272679</v>
      </c>
      <c r="I22461" s="18">
        <v>37219126</v>
      </c>
      <c r="J22461" s="18">
        <v>103555860</v>
      </c>
      <c r="K22461" s="18">
        <v>75716819</v>
      </c>
      <c r="L22461" s="18">
        <v>2812898</v>
      </c>
      <c r="M22461" s="18">
        <v>3574782</v>
      </c>
    </row>
    <row r="22462" spans="1:13" hidden="1" x14ac:dyDescent="0.25">
      <c r="A22462">
        <v>900237819</v>
      </c>
      <c r="B22462" t="s">
        <v>20284</v>
      </c>
      <c r="C22462" t="s">
        <v>27</v>
      </c>
      <c r="D22462" s="20">
        <v>43830</v>
      </c>
      <c r="E22462" t="s">
        <v>19513</v>
      </c>
      <c r="F22462" t="s">
        <v>12</v>
      </c>
      <c r="G22462" s="18">
        <v>376789</v>
      </c>
      <c r="H22462" s="18">
        <v>10768448</v>
      </c>
      <c r="I22462" s="18">
        <v>1181420</v>
      </c>
      <c r="J22462" s="18">
        <v>2564539</v>
      </c>
      <c r="K22462" s="18">
        <v>8203909</v>
      </c>
      <c r="L22462" s="18">
        <v>14652</v>
      </c>
      <c r="M22462" s="18">
        <v>-689031</v>
      </c>
    </row>
    <row r="22463" spans="1:13" hidden="1" x14ac:dyDescent="0.25">
      <c r="A22463">
        <v>830140490</v>
      </c>
      <c r="B22463" t="s">
        <v>20285</v>
      </c>
      <c r="C22463" t="s">
        <v>29</v>
      </c>
      <c r="D22463" s="20">
        <v>43830</v>
      </c>
      <c r="E22463" t="s">
        <v>19513</v>
      </c>
      <c r="F22463" t="s">
        <v>12</v>
      </c>
      <c r="G22463" s="18">
        <v>2644909</v>
      </c>
      <c r="H22463" s="18">
        <v>10062029</v>
      </c>
      <c r="I22463" s="18">
        <v>423075</v>
      </c>
      <c r="J22463" s="18">
        <v>2909757</v>
      </c>
      <c r="K22463" s="18">
        <v>7152272</v>
      </c>
      <c r="M22463" s="18">
        <v>592087</v>
      </c>
    </row>
    <row r="22464" spans="1:13" hidden="1" x14ac:dyDescent="0.25">
      <c r="A22464">
        <v>900361734</v>
      </c>
      <c r="B22464" t="s">
        <v>20286</v>
      </c>
      <c r="C22464" t="s">
        <v>154</v>
      </c>
      <c r="D22464" s="20">
        <v>43830</v>
      </c>
      <c r="E22464" t="s">
        <v>19513</v>
      </c>
      <c r="F22464" t="s">
        <v>12</v>
      </c>
      <c r="G22464" s="18">
        <v>920460</v>
      </c>
      <c r="H22464" s="18">
        <v>9998939</v>
      </c>
      <c r="I22464" s="18">
        <v>8966390</v>
      </c>
      <c r="J22464" s="18">
        <v>9076751</v>
      </c>
      <c r="K22464" s="18">
        <v>922188</v>
      </c>
      <c r="M22464" s="18">
        <v>-5213</v>
      </c>
    </row>
    <row r="22465" spans="1:13" hidden="1" x14ac:dyDescent="0.25">
      <c r="A22465">
        <v>900433826</v>
      </c>
      <c r="B22465" t="s">
        <v>20287</v>
      </c>
      <c r="C22465" t="s">
        <v>222</v>
      </c>
      <c r="D22465" s="20">
        <v>43830</v>
      </c>
      <c r="E22465" t="s">
        <v>19513</v>
      </c>
      <c r="F22465" t="s">
        <v>12</v>
      </c>
      <c r="G22465" s="18">
        <v>4471330</v>
      </c>
      <c r="H22465" s="18">
        <v>4471330</v>
      </c>
      <c r="I22465" s="18">
        <v>192852</v>
      </c>
      <c r="J22465" s="18">
        <v>192852</v>
      </c>
      <c r="K22465" s="18">
        <v>4278478</v>
      </c>
      <c r="M22465" s="18">
        <v>229978</v>
      </c>
    </row>
    <row r="22466" spans="1:13" hidden="1" x14ac:dyDescent="0.25">
      <c r="A22466">
        <v>900512522</v>
      </c>
      <c r="B22466" t="s">
        <v>20288</v>
      </c>
      <c r="C22466" t="s">
        <v>162</v>
      </c>
      <c r="D22466" s="20">
        <v>43830</v>
      </c>
      <c r="E22466" t="s">
        <v>19513</v>
      </c>
      <c r="F22466" t="s">
        <v>12</v>
      </c>
      <c r="G22466" s="18">
        <v>1871589</v>
      </c>
      <c r="H22466" s="18">
        <v>5142080</v>
      </c>
      <c r="I22466" s="18">
        <v>469503</v>
      </c>
      <c r="J22466" s="18">
        <v>5319691</v>
      </c>
      <c r="K22466" s="18">
        <v>-177611</v>
      </c>
      <c r="M22466" s="18">
        <v>-395810</v>
      </c>
    </row>
    <row r="22467" spans="1:13" hidden="1" x14ac:dyDescent="0.25">
      <c r="A22467">
        <v>800170523</v>
      </c>
      <c r="B22467" t="s">
        <v>20289</v>
      </c>
      <c r="C22467" t="s">
        <v>335</v>
      </c>
      <c r="D22467" s="20">
        <v>43830</v>
      </c>
      <c r="E22467" t="s">
        <v>19513</v>
      </c>
      <c r="F22467" t="s">
        <v>12</v>
      </c>
      <c r="G22467" s="18">
        <v>39206177</v>
      </c>
      <c r="H22467" s="18">
        <v>111012417</v>
      </c>
      <c r="I22467" s="18">
        <v>5697277</v>
      </c>
      <c r="J22467" s="18">
        <v>23217514</v>
      </c>
      <c r="K22467" s="18">
        <v>87794903</v>
      </c>
      <c r="L22467" s="18">
        <v>365015</v>
      </c>
      <c r="M22467" s="18">
        <v>2934868</v>
      </c>
    </row>
    <row r="22468" spans="1:13" hidden="1" x14ac:dyDescent="0.25">
      <c r="A22468">
        <v>830100134</v>
      </c>
      <c r="B22468" t="s">
        <v>20290</v>
      </c>
      <c r="C22468" t="s">
        <v>29</v>
      </c>
      <c r="D22468" s="20">
        <v>43830</v>
      </c>
      <c r="E22468" t="s">
        <v>19513</v>
      </c>
      <c r="F22468" t="s">
        <v>12</v>
      </c>
      <c r="G22468" s="18">
        <v>3401789</v>
      </c>
      <c r="H22468" s="18">
        <v>411740760</v>
      </c>
      <c r="I22468" s="18">
        <v>8825042</v>
      </c>
      <c r="J22468" s="18">
        <v>97502945</v>
      </c>
      <c r="K22468" s="18">
        <v>314237815</v>
      </c>
      <c r="L22468" s="18">
        <v>6665479</v>
      </c>
      <c r="M22468" s="18">
        <v>1599709</v>
      </c>
    </row>
    <row r="22469" spans="1:13" hidden="1" x14ac:dyDescent="0.25">
      <c r="A22469">
        <v>890116722</v>
      </c>
      <c r="B22469" t="s">
        <v>20291</v>
      </c>
      <c r="C22469" t="s">
        <v>154</v>
      </c>
      <c r="D22469" s="20">
        <v>43830</v>
      </c>
      <c r="E22469" t="s">
        <v>19513</v>
      </c>
      <c r="F22469" t="s">
        <v>12</v>
      </c>
      <c r="G22469" s="18">
        <v>19133795</v>
      </c>
      <c r="H22469" s="18">
        <v>21074570</v>
      </c>
      <c r="I22469" s="18">
        <v>4018516</v>
      </c>
      <c r="J22469" s="18">
        <v>8151940</v>
      </c>
      <c r="K22469" s="18">
        <v>12922630</v>
      </c>
      <c r="M22469" s="18">
        <v>3712968</v>
      </c>
    </row>
    <row r="22470" spans="1:13" hidden="1" x14ac:dyDescent="0.25">
      <c r="A22470">
        <v>800231457</v>
      </c>
      <c r="B22470" t="s">
        <v>20292</v>
      </c>
      <c r="C22470" t="s">
        <v>57</v>
      </c>
      <c r="D22470" s="20">
        <v>43830</v>
      </c>
      <c r="E22470" t="s">
        <v>19513</v>
      </c>
      <c r="F22470" t="s">
        <v>12</v>
      </c>
      <c r="G22470" s="18">
        <v>1163364</v>
      </c>
      <c r="H22470" s="18">
        <v>5926395</v>
      </c>
      <c r="I22470" s="18">
        <v>134352</v>
      </c>
      <c r="J22470" s="18">
        <v>3960592</v>
      </c>
      <c r="K22470" s="18">
        <v>1965803</v>
      </c>
      <c r="M22470" s="18">
        <v>63275</v>
      </c>
    </row>
    <row r="22471" spans="1:13" hidden="1" x14ac:dyDescent="0.25">
      <c r="A22471">
        <v>890917535</v>
      </c>
      <c r="B22471" t="s">
        <v>20293</v>
      </c>
      <c r="C22471" t="s">
        <v>68</v>
      </c>
      <c r="D22471" s="20">
        <v>43830</v>
      </c>
      <c r="E22471" t="s">
        <v>19513</v>
      </c>
      <c r="F22471" t="s">
        <v>12</v>
      </c>
      <c r="G22471" s="18">
        <v>6666024</v>
      </c>
      <c r="H22471" s="18">
        <v>10929425</v>
      </c>
      <c r="I22471" s="18">
        <v>1377190</v>
      </c>
      <c r="J22471" s="18">
        <v>1377190</v>
      </c>
      <c r="K22471" s="18">
        <v>9552235</v>
      </c>
      <c r="L22471" s="18">
        <v>4047</v>
      </c>
      <c r="M22471" s="18">
        <v>320537</v>
      </c>
    </row>
    <row r="22472" spans="1:13" hidden="1" x14ac:dyDescent="0.25">
      <c r="A22472">
        <v>800027222</v>
      </c>
      <c r="B22472" t="s">
        <v>20294</v>
      </c>
      <c r="C22472" t="s">
        <v>40</v>
      </c>
      <c r="D22472" s="20">
        <v>43830</v>
      </c>
      <c r="E22472" t="s">
        <v>19513</v>
      </c>
      <c r="F22472" t="s">
        <v>12</v>
      </c>
      <c r="G22472" s="18">
        <v>14965656</v>
      </c>
      <c r="H22472" s="18">
        <v>31423167</v>
      </c>
      <c r="I22472" s="18">
        <v>9953374</v>
      </c>
      <c r="J22472" s="18">
        <v>18040154</v>
      </c>
      <c r="K22472" s="18">
        <v>13383013</v>
      </c>
      <c r="L22472" s="18">
        <v>918159</v>
      </c>
      <c r="M22472" s="18">
        <v>1136999</v>
      </c>
    </row>
    <row r="22473" spans="1:13" hidden="1" x14ac:dyDescent="0.25">
      <c r="A22473">
        <v>817001920</v>
      </c>
      <c r="B22473" t="s">
        <v>20295</v>
      </c>
      <c r="C22473" t="s">
        <v>17</v>
      </c>
      <c r="D22473" s="20">
        <v>43830</v>
      </c>
      <c r="E22473" t="s">
        <v>19513</v>
      </c>
      <c r="F22473" t="s">
        <v>12</v>
      </c>
      <c r="G22473" s="18">
        <v>4414138</v>
      </c>
      <c r="H22473" s="18">
        <v>6591946</v>
      </c>
      <c r="I22473" s="18">
        <v>2230527</v>
      </c>
      <c r="J22473" s="18">
        <v>3180118</v>
      </c>
      <c r="K22473" s="18">
        <v>3411828</v>
      </c>
      <c r="M22473" s="18">
        <v>685690</v>
      </c>
    </row>
    <row r="22474" spans="1:13" hidden="1" x14ac:dyDescent="0.25">
      <c r="A22474">
        <v>900211721</v>
      </c>
      <c r="B22474" t="s">
        <v>20296</v>
      </c>
      <c r="C22474" t="s">
        <v>162</v>
      </c>
      <c r="D22474" s="20">
        <v>43830</v>
      </c>
      <c r="E22474" t="s">
        <v>19513</v>
      </c>
      <c r="F22474" t="s">
        <v>12</v>
      </c>
      <c r="G22474" s="18">
        <v>8725411</v>
      </c>
      <c r="H22474" s="18">
        <v>15430633</v>
      </c>
      <c r="I22474" s="18">
        <v>1695804</v>
      </c>
      <c r="J22474" s="18">
        <v>13587724</v>
      </c>
      <c r="K22474" s="18">
        <v>1842909</v>
      </c>
      <c r="M22474" s="18">
        <v>668375</v>
      </c>
    </row>
    <row r="22475" spans="1:13" hidden="1" x14ac:dyDescent="0.25">
      <c r="A22475">
        <v>802013223</v>
      </c>
      <c r="B22475" t="s">
        <v>20297</v>
      </c>
      <c r="C22475" t="s">
        <v>29</v>
      </c>
      <c r="D22475" s="20">
        <v>43830</v>
      </c>
      <c r="E22475" t="s">
        <v>19513</v>
      </c>
      <c r="F22475" t="s">
        <v>12</v>
      </c>
      <c r="G22475" s="18">
        <v>1660416</v>
      </c>
      <c r="H22475" s="18">
        <v>7121575</v>
      </c>
      <c r="I22475" s="18">
        <v>1304197</v>
      </c>
      <c r="J22475" s="18">
        <v>6133695</v>
      </c>
      <c r="K22475" s="18">
        <v>987880</v>
      </c>
      <c r="M22475" s="18">
        <v>19340</v>
      </c>
    </row>
    <row r="22476" spans="1:13" hidden="1" x14ac:dyDescent="0.25">
      <c r="A22476">
        <v>900143123</v>
      </c>
      <c r="B22476" t="s">
        <v>20298</v>
      </c>
      <c r="C22476" t="s">
        <v>23</v>
      </c>
      <c r="D22476" s="20">
        <v>43830</v>
      </c>
      <c r="E22476" t="s">
        <v>19513</v>
      </c>
      <c r="F22476" t="s">
        <v>12</v>
      </c>
      <c r="G22476" s="18">
        <v>1077439</v>
      </c>
      <c r="H22476" s="18">
        <v>3998167</v>
      </c>
      <c r="I22476" s="18">
        <v>1011610</v>
      </c>
      <c r="J22476" s="18">
        <v>2015985</v>
      </c>
      <c r="K22476" s="18">
        <v>1982182</v>
      </c>
      <c r="L22476" s="18">
        <v>169124</v>
      </c>
      <c r="M22476" s="18">
        <v>-813492</v>
      </c>
    </row>
    <row r="22477" spans="1:13" hidden="1" x14ac:dyDescent="0.25">
      <c r="A22477">
        <v>830006821</v>
      </c>
      <c r="B22477" t="s">
        <v>20299</v>
      </c>
      <c r="C22477" t="s">
        <v>107</v>
      </c>
      <c r="D22477" s="20">
        <v>43830</v>
      </c>
      <c r="E22477" t="s">
        <v>19513</v>
      </c>
      <c r="F22477" t="s">
        <v>12</v>
      </c>
      <c r="G22477" s="18">
        <v>78506829</v>
      </c>
      <c r="H22477" s="18">
        <v>152937422</v>
      </c>
      <c r="I22477" s="18">
        <v>27663382</v>
      </c>
      <c r="J22477" s="18">
        <v>51679437</v>
      </c>
      <c r="K22477" s="18">
        <v>101257985</v>
      </c>
      <c r="L22477" s="18">
        <v>599331</v>
      </c>
      <c r="M22477" s="18">
        <v>13747091</v>
      </c>
    </row>
    <row r="22478" spans="1:13" hidden="1" x14ac:dyDescent="0.25">
      <c r="A22478">
        <v>800250820</v>
      </c>
      <c r="B22478" t="s">
        <v>20300</v>
      </c>
      <c r="C22478" t="s">
        <v>48</v>
      </c>
      <c r="D22478" s="20">
        <v>43830</v>
      </c>
      <c r="E22478" t="s">
        <v>19513</v>
      </c>
      <c r="F22478" t="s">
        <v>12</v>
      </c>
      <c r="G22478" s="18">
        <v>6532592</v>
      </c>
      <c r="H22478" s="18">
        <v>24168937</v>
      </c>
      <c r="I22478" s="18">
        <v>2023655</v>
      </c>
      <c r="J22478" s="18">
        <v>19883275</v>
      </c>
      <c r="K22478" s="18">
        <v>4285662</v>
      </c>
      <c r="L22478" s="18">
        <v>230394</v>
      </c>
      <c r="M22478" s="18">
        <v>-128785</v>
      </c>
    </row>
    <row r="22479" spans="1:13" hidden="1" x14ac:dyDescent="0.25">
      <c r="A22479">
        <v>816004226</v>
      </c>
      <c r="B22479" t="s">
        <v>20301</v>
      </c>
      <c r="C22479" t="s">
        <v>220</v>
      </c>
      <c r="D22479" s="20">
        <v>43830</v>
      </c>
      <c r="E22479" t="s">
        <v>19513</v>
      </c>
      <c r="F22479" t="s">
        <v>12</v>
      </c>
      <c r="G22479" s="18">
        <v>3771955</v>
      </c>
      <c r="H22479" s="18">
        <v>3792424</v>
      </c>
      <c r="I22479" s="18">
        <v>1881450</v>
      </c>
      <c r="J22479" s="18">
        <v>1881450</v>
      </c>
      <c r="K22479" s="18">
        <v>1910974</v>
      </c>
      <c r="M22479" s="18">
        <v>246860</v>
      </c>
    </row>
    <row r="22480" spans="1:13" hidden="1" x14ac:dyDescent="0.25">
      <c r="A22480">
        <v>900100822</v>
      </c>
      <c r="B22480" t="s">
        <v>20302</v>
      </c>
      <c r="C22480" t="s">
        <v>162</v>
      </c>
      <c r="D22480" s="20">
        <v>43830</v>
      </c>
      <c r="E22480" t="s">
        <v>19513</v>
      </c>
      <c r="F22480" t="s">
        <v>12</v>
      </c>
      <c r="G22480" s="18">
        <v>18345442</v>
      </c>
      <c r="H22480" s="18">
        <v>70458694</v>
      </c>
      <c r="I22480" s="18">
        <v>25471560</v>
      </c>
      <c r="J22480" s="18">
        <v>56841378</v>
      </c>
      <c r="K22480" s="18">
        <v>13617316</v>
      </c>
      <c r="L22480" s="18">
        <v>958765</v>
      </c>
      <c r="M22480" s="18">
        <v>-190927</v>
      </c>
    </row>
    <row r="22481" spans="1:13" hidden="1" x14ac:dyDescent="0.25">
      <c r="A22481">
        <v>900201421</v>
      </c>
      <c r="B22481" t="s">
        <v>20303</v>
      </c>
      <c r="C22481" t="s">
        <v>29</v>
      </c>
      <c r="D22481" s="20">
        <v>43830</v>
      </c>
      <c r="E22481" t="s">
        <v>19513</v>
      </c>
      <c r="F22481" t="s">
        <v>12</v>
      </c>
      <c r="G22481" s="18">
        <v>5808864</v>
      </c>
      <c r="H22481" s="18">
        <v>22616687</v>
      </c>
      <c r="I22481" s="18">
        <v>1412567</v>
      </c>
      <c r="J22481" s="18">
        <v>10341699</v>
      </c>
      <c r="K22481" s="18">
        <v>12274988</v>
      </c>
      <c r="L22481" s="18">
        <v>0</v>
      </c>
      <c r="M22481" s="18">
        <v>-1025990</v>
      </c>
    </row>
    <row r="22482" spans="1:13" hidden="1" x14ac:dyDescent="0.25">
      <c r="A22482">
        <v>890921618</v>
      </c>
      <c r="B22482" t="s">
        <v>20304</v>
      </c>
      <c r="C22482" t="s">
        <v>229</v>
      </c>
      <c r="D22482" s="20">
        <v>43830</v>
      </c>
      <c r="E22482" t="s">
        <v>19513</v>
      </c>
      <c r="F22482" t="s">
        <v>12</v>
      </c>
      <c r="G22482" s="18">
        <v>5459085</v>
      </c>
      <c r="H22482" s="18">
        <v>40633215</v>
      </c>
      <c r="I22482" s="18">
        <v>3774117</v>
      </c>
      <c r="J22482" s="18">
        <v>33884947</v>
      </c>
      <c r="K22482" s="18">
        <v>6748268</v>
      </c>
      <c r="L22482" s="18">
        <v>3793759</v>
      </c>
      <c r="M22482" s="18">
        <v>-841546</v>
      </c>
    </row>
    <row r="22483" spans="1:13" hidden="1" x14ac:dyDescent="0.25">
      <c r="A22483">
        <v>900189618</v>
      </c>
      <c r="B22483" t="s">
        <v>20305</v>
      </c>
      <c r="C22483" t="s">
        <v>29</v>
      </c>
      <c r="D22483" s="20">
        <v>43830</v>
      </c>
      <c r="E22483" t="s">
        <v>19513</v>
      </c>
      <c r="F22483" t="s">
        <v>12</v>
      </c>
      <c r="G22483" s="18">
        <v>633681</v>
      </c>
      <c r="H22483" s="18">
        <v>29202990</v>
      </c>
      <c r="I22483" s="18">
        <v>2791870</v>
      </c>
      <c r="J22483" s="18">
        <v>3021141</v>
      </c>
      <c r="K22483" s="18">
        <v>26181849</v>
      </c>
      <c r="L22483" s="18">
        <v>38857</v>
      </c>
      <c r="M22483" s="18">
        <v>906976</v>
      </c>
    </row>
    <row r="22484" spans="1:13" hidden="1" x14ac:dyDescent="0.25">
      <c r="A22484">
        <v>860016728</v>
      </c>
      <c r="B22484" t="s">
        <v>20306</v>
      </c>
      <c r="C22484" t="s">
        <v>29</v>
      </c>
      <c r="D22484" s="20">
        <v>43830</v>
      </c>
      <c r="E22484" t="s">
        <v>19513</v>
      </c>
      <c r="F22484" t="s">
        <v>12</v>
      </c>
      <c r="G22484" s="18">
        <v>2355793</v>
      </c>
      <c r="H22484" s="18">
        <v>68270936</v>
      </c>
      <c r="I22484" s="18">
        <v>2091528</v>
      </c>
      <c r="J22484" s="18">
        <v>3895238</v>
      </c>
      <c r="K22484" s="18">
        <v>64375698</v>
      </c>
      <c r="L22484" s="18">
        <v>498404</v>
      </c>
      <c r="M22484" s="18">
        <v>2658251</v>
      </c>
    </row>
    <row r="22485" spans="1:13" hidden="1" x14ac:dyDescent="0.25">
      <c r="A22485">
        <v>890201949</v>
      </c>
      <c r="B22485" t="s">
        <v>20307</v>
      </c>
      <c r="C22485" t="s">
        <v>154</v>
      </c>
      <c r="D22485" s="20">
        <v>43830</v>
      </c>
      <c r="E22485" t="s">
        <v>19513</v>
      </c>
      <c r="F22485" t="s">
        <v>12</v>
      </c>
      <c r="G22485" s="18">
        <v>12452210</v>
      </c>
      <c r="H22485" s="18">
        <v>14227429</v>
      </c>
      <c r="I22485" s="18">
        <v>7393280</v>
      </c>
      <c r="J22485" s="18">
        <v>8955412</v>
      </c>
      <c r="K22485" s="18">
        <v>5272017</v>
      </c>
      <c r="L22485" s="18">
        <v>205868</v>
      </c>
      <c r="M22485" s="18">
        <v>480358</v>
      </c>
    </row>
    <row r="22486" spans="1:13" hidden="1" x14ac:dyDescent="0.25">
      <c r="A22486">
        <v>900339428</v>
      </c>
      <c r="B22486" t="s">
        <v>20308</v>
      </c>
      <c r="C22486" t="s">
        <v>1243</v>
      </c>
      <c r="D22486" s="20">
        <v>43830</v>
      </c>
      <c r="E22486" t="s">
        <v>19513</v>
      </c>
      <c r="F22486" t="s">
        <v>12</v>
      </c>
      <c r="G22486" s="18">
        <v>10396549</v>
      </c>
      <c r="H22486" s="18">
        <v>18985292</v>
      </c>
      <c r="I22486" s="18">
        <v>4775369</v>
      </c>
      <c r="J22486" s="18">
        <v>4775369</v>
      </c>
      <c r="K22486" s="18">
        <v>14209923</v>
      </c>
      <c r="L22486" s="18">
        <v>12644</v>
      </c>
      <c r="M22486" s="18">
        <v>6661306</v>
      </c>
    </row>
    <row r="22487" spans="1:13" hidden="1" x14ac:dyDescent="0.25">
      <c r="A22487">
        <v>860070146</v>
      </c>
      <c r="B22487" t="s">
        <v>20309</v>
      </c>
      <c r="C22487" t="s">
        <v>210</v>
      </c>
      <c r="D22487" s="20">
        <v>43830</v>
      </c>
      <c r="E22487" t="s">
        <v>19513</v>
      </c>
      <c r="F22487" t="s">
        <v>12</v>
      </c>
      <c r="G22487" s="18">
        <v>1359667</v>
      </c>
      <c r="H22487" s="18">
        <v>9182264</v>
      </c>
      <c r="I22487" s="18">
        <v>2283280</v>
      </c>
      <c r="J22487" s="18">
        <v>3591179</v>
      </c>
      <c r="K22487" s="18">
        <v>5591085</v>
      </c>
      <c r="M22487" s="18">
        <v>49817</v>
      </c>
    </row>
    <row r="22488" spans="1:13" hidden="1" x14ac:dyDescent="0.25">
      <c r="A22488">
        <v>900103033</v>
      </c>
      <c r="B22488" t="s">
        <v>20310</v>
      </c>
      <c r="C22488" t="s">
        <v>19</v>
      </c>
      <c r="D22488" s="20">
        <v>43585</v>
      </c>
      <c r="E22488" t="s">
        <v>19513</v>
      </c>
      <c r="F22488" t="s">
        <v>12</v>
      </c>
      <c r="G22488" s="18">
        <v>703085</v>
      </c>
      <c r="H22488" s="18">
        <v>5779403</v>
      </c>
      <c r="I22488" s="18">
        <v>30334</v>
      </c>
      <c r="J22488" s="18">
        <v>1058756</v>
      </c>
      <c r="K22488" s="18">
        <v>4720647</v>
      </c>
      <c r="M22488" s="18">
        <v>-13973</v>
      </c>
    </row>
    <row r="22489" spans="1:13" hidden="1" x14ac:dyDescent="0.25">
      <c r="A22489">
        <v>900103033</v>
      </c>
      <c r="B22489" t="s">
        <v>20310</v>
      </c>
      <c r="C22489" t="s">
        <v>19</v>
      </c>
      <c r="D22489" s="20">
        <v>43769</v>
      </c>
      <c r="E22489" t="s">
        <v>19513</v>
      </c>
      <c r="F22489" t="s">
        <v>12</v>
      </c>
      <c r="G22489" s="18">
        <v>685966</v>
      </c>
      <c r="H22489" s="18">
        <v>5757764</v>
      </c>
      <c r="I22489" s="18">
        <v>33617</v>
      </c>
      <c r="J22489" s="18">
        <v>1062039</v>
      </c>
      <c r="K22489" s="18">
        <v>4695725</v>
      </c>
      <c r="M22489" s="18">
        <v>-24924</v>
      </c>
    </row>
    <row r="22490" spans="1:13" hidden="1" x14ac:dyDescent="0.25">
      <c r="A22490">
        <v>900103033</v>
      </c>
      <c r="B22490" t="s">
        <v>20310</v>
      </c>
      <c r="C22490" t="s">
        <v>19</v>
      </c>
      <c r="D22490" s="20">
        <v>43830</v>
      </c>
      <c r="E22490" t="s">
        <v>19513</v>
      </c>
      <c r="F22490" t="s">
        <v>12</v>
      </c>
      <c r="G22490" s="18">
        <v>683663</v>
      </c>
      <c r="H22490" s="18">
        <v>6031952</v>
      </c>
      <c r="I22490" s="18">
        <v>30203</v>
      </c>
      <c r="J22490" s="18">
        <v>1086425</v>
      </c>
      <c r="K22490" s="18">
        <v>4945527</v>
      </c>
      <c r="M22490" s="18">
        <v>-396</v>
      </c>
    </row>
    <row r="22491" spans="1:13" hidden="1" x14ac:dyDescent="0.25">
      <c r="A22491">
        <v>802003326</v>
      </c>
      <c r="B22491" t="s">
        <v>20311</v>
      </c>
      <c r="C22491" t="s">
        <v>162</v>
      </c>
      <c r="D22491" s="20">
        <v>43830</v>
      </c>
      <c r="E22491" t="s">
        <v>19513</v>
      </c>
      <c r="F22491" t="s">
        <v>12</v>
      </c>
      <c r="G22491" s="18">
        <v>5380645</v>
      </c>
      <c r="H22491" s="18">
        <v>6835685</v>
      </c>
      <c r="I22491" s="18">
        <v>4819840</v>
      </c>
      <c r="J22491" s="18">
        <v>4819840</v>
      </c>
      <c r="K22491" s="18">
        <v>2015845</v>
      </c>
      <c r="L22491" s="18">
        <v>264058</v>
      </c>
      <c r="M22491" s="18">
        <v>68167</v>
      </c>
    </row>
    <row r="22492" spans="1:13" hidden="1" x14ac:dyDescent="0.25">
      <c r="A22492">
        <v>844001720</v>
      </c>
      <c r="B22492" t="s">
        <v>20312</v>
      </c>
      <c r="C22492" t="s">
        <v>307</v>
      </c>
      <c r="D22492" s="20">
        <v>43830</v>
      </c>
      <c r="E22492" t="s">
        <v>19513</v>
      </c>
      <c r="F22492" t="s">
        <v>12</v>
      </c>
      <c r="G22492" s="18">
        <v>3190980</v>
      </c>
      <c r="H22492" s="18">
        <v>4780274</v>
      </c>
      <c r="I22492" s="18">
        <v>98061</v>
      </c>
      <c r="J22492" s="18">
        <v>1507284</v>
      </c>
      <c r="K22492" s="18">
        <v>3272990</v>
      </c>
      <c r="L22492" s="18">
        <v>75293</v>
      </c>
      <c r="M22492" s="18">
        <v>286355</v>
      </c>
    </row>
    <row r="22493" spans="1:13" hidden="1" x14ac:dyDescent="0.25">
      <c r="A22493">
        <v>900873929</v>
      </c>
      <c r="B22493" t="s">
        <v>20313</v>
      </c>
      <c r="C22493" t="s">
        <v>107</v>
      </c>
      <c r="D22493" s="20">
        <v>43830</v>
      </c>
      <c r="E22493" t="s">
        <v>19513</v>
      </c>
      <c r="F22493" t="s">
        <v>12</v>
      </c>
      <c r="G22493" s="18">
        <v>3397716</v>
      </c>
      <c r="H22493" s="18">
        <v>3397716</v>
      </c>
      <c r="I22493" s="18">
        <v>209515</v>
      </c>
      <c r="J22493" s="18">
        <v>2823040</v>
      </c>
      <c r="K22493" s="18">
        <v>574676</v>
      </c>
      <c r="L22493" s="18">
        <v>73017</v>
      </c>
      <c r="M22493" s="18">
        <v>388839</v>
      </c>
    </row>
    <row r="22494" spans="1:13" hidden="1" x14ac:dyDescent="0.25">
      <c r="A22494">
        <v>900607320</v>
      </c>
      <c r="B22494" t="s">
        <v>20314</v>
      </c>
      <c r="C22494" t="s">
        <v>29</v>
      </c>
      <c r="D22494" s="20">
        <v>43830</v>
      </c>
      <c r="E22494" t="s">
        <v>19513</v>
      </c>
      <c r="F22494" t="s">
        <v>12</v>
      </c>
      <c r="G22494" s="18">
        <v>8440128</v>
      </c>
      <c r="H22494" s="18">
        <v>20274713</v>
      </c>
      <c r="I22494" s="18">
        <v>1898954</v>
      </c>
      <c r="J22494" s="18">
        <v>15037425</v>
      </c>
      <c r="K22494" s="18">
        <v>5237288</v>
      </c>
      <c r="L22494" s="18">
        <v>720380</v>
      </c>
      <c r="M22494" s="18">
        <v>445003</v>
      </c>
    </row>
    <row r="22495" spans="1:13" hidden="1" x14ac:dyDescent="0.25">
      <c r="A22495">
        <v>900211734</v>
      </c>
      <c r="B22495" t="s">
        <v>20315</v>
      </c>
      <c r="C22495" t="s">
        <v>57</v>
      </c>
      <c r="D22495" s="20">
        <v>43830</v>
      </c>
      <c r="E22495" t="s">
        <v>19513</v>
      </c>
      <c r="F22495" t="s">
        <v>12</v>
      </c>
      <c r="G22495" s="18">
        <v>8921442</v>
      </c>
      <c r="H22495" s="18">
        <v>91172355</v>
      </c>
      <c r="I22495" s="18">
        <v>14594640</v>
      </c>
      <c r="J22495" s="18">
        <v>25879434</v>
      </c>
      <c r="K22495" s="18">
        <v>65292921</v>
      </c>
      <c r="M22495" s="18">
        <v>2152047</v>
      </c>
    </row>
    <row r="22496" spans="1:13" hidden="1" x14ac:dyDescent="0.25">
      <c r="A22496">
        <v>900369030</v>
      </c>
      <c r="B22496" t="s">
        <v>20316</v>
      </c>
      <c r="C22496" t="s">
        <v>36</v>
      </c>
      <c r="D22496" s="20">
        <v>43830</v>
      </c>
      <c r="E22496" t="s">
        <v>19513</v>
      </c>
      <c r="F22496" t="s">
        <v>12</v>
      </c>
      <c r="G22496" s="18">
        <v>31630014</v>
      </c>
      <c r="H22496" s="18">
        <v>31771386</v>
      </c>
      <c r="I22496" s="18">
        <v>29230654</v>
      </c>
      <c r="J22496" s="18">
        <v>29230654</v>
      </c>
      <c r="K22496" s="18">
        <v>2540732</v>
      </c>
      <c r="L22496" s="18">
        <v>696928</v>
      </c>
      <c r="M22496" s="18">
        <v>163228</v>
      </c>
    </row>
    <row r="22497" spans="1:13" hidden="1" x14ac:dyDescent="0.25">
      <c r="A22497">
        <v>890303126</v>
      </c>
      <c r="B22497" t="s">
        <v>20317</v>
      </c>
      <c r="C22497" t="s">
        <v>154</v>
      </c>
      <c r="D22497" s="20">
        <v>43830</v>
      </c>
      <c r="E22497" t="s">
        <v>19513</v>
      </c>
      <c r="F22497" t="s">
        <v>12</v>
      </c>
      <c r="G22497" s="18">
        <v>4482665</v>
      </c>
      <c r="H22497" s="18">
        <v>7602398</v>
      </c>
      <c r="I22497" s="18">
        <v>2474693</v>
      </c>
      <c r="J22497" s="18">
        <v>3560813</v>
      </c>
      <c r="K22497" s="18">
        <v>4041585</v>
      </c>
      <c r="L22497" s="18">
        <v>207286</v>
      </c>
      <c r="M22497" s="18">
        <v>643077</v>
      </c>
    </row>
    <row r="22498" spans="1:13" hidden="1" x14ac:dyDescent="0.25">
      <c r="A22498">
        <v>816004924</v>
      </c>
      <c r="B22498" t="s">
        <v>20318</v>
      </c>
      <c r="C22498" t="s">
        <v>29</v>
      </c>
      <c r="D22498" s="20">
        <v>43830</v>
      </c>
      <c r="E22498" t="s">
        <v>19513</v>
      </c>
      <c r="F22498" t="s">
        <v>12</v>
      </c>
      <c r="G22498" s="18">
        <v>284086</v>
      </c>
      <c r="H22498" s="18">
        <v>17733124</v>
      </c>
      <c r="I22498" s="18">
        <v>481313</v>
      </c>
      <c r="J22498" s="18">
        <v>3490888</v>
      </c>
      <c r="K22498" s="18">
        <v>14242236</v>
      </c>
      <c r="L22498" s="18">
        <v>0</v>
      </c>
      <c r="M22498" s="18">
        <v>412734</v>
      </c>
    </row>
    <row r="22499" spans="1:13" hidden="1" x14ac:dyDescent="0.25">
      <c r="A22499">
        <v>811000056</v>
      </c>
      <c r="B22499" t="s">
        <v>20319</v>
      </c>
      <c r="C22499" t="s">
        <v>154</v>
      </c>
      <c r="D22499" s="20">
        <v>43830</v>
      </c>
      <c r="E22499" t="s">
        <v>19513</v>
      </c>
      <c r="F22499" t="s">
        <v>12</v>
      </c>
      <c r="G22499" s="18">
        <v>106817295</v>
      </c>
      <c r="H22499" s="18">
        <v>116776080</v>
      </c>
      <c r="I22499" s="18">
        <v>71308889</v>
      </c>
      <c r="J22499" s="18">
        <v>103558978</v>
      </c>
      <c r="K22499" s="18">
        <v>13217102</v>
      </c>
      <c r="L22499" s="18">
        <v>1102122</v>
      </c>
      <c r="M22499" s="18">
        <v>1281427</v>
      </c>
    </row>
    <row r="22500" spans="1:13" hidden="1" x14ac:dyDescent="0.25">
      <c r="A22500">
        <v>800051229</v>
      </c>
      <c r="B22500" t="s">
        <v>20320</v>
      </c>
      <c r="C22500" t="s">
        <v>2485</v>
      </c>
      <c r="D22500" s="20">
        <v>43830</v>
      </c>
      <c r="E22500" t="s">
        <v>19513</v>
      </c>
      <c r="F22500" t="s">
        <v>12</v>
      </c>
      <c r="G22500" s="18">
        <v>3297747</v>
      </c>
      <c r="H22500" s="18">
        <v>13078253</v>
      </c>
      <c r="I22500" s="18">
        <v>315586</v>
      </c>
      <c r="J22500" s="18">
        <v>1946035</v>
      </c>
      <c r="K22500" s="18">
        <v>11132218</v>
      </c>
      <c r="M22500" s="18">
        <v>1093494</v>
      </c>
    </row>
    <row r="22501" spans="1:13" hidden="1" x14ac:dyDescent="0.25">
      <c r="A22501">
        <v>811033259</v>
      </c>
      <c r="B22501" t="s">
        <v>20321</v>
      </c>
      <c r="C22501" t="s">
        <v>162</v>
      </c>
      <c r="D22501" s="20">
        <v>43830</v>
      </c>
      <c r="E22501" t="s">
        <v>19513</v>
      </c>
      <c r="F22501" t="s">
        <v>12</v>
      </c>
      <c r="G22501" s="18">
        <v>18409679</v>
      </c>
      <c r="H22501" s="18">
        <v>35261306</v>
      </c>
      <c r="I22501" s="18">
        <v>18113152</v>
      </c>
      <c r="J22501" s="18">
        <v>26865049</v>
      </c>
      <c r="K22501" s="18">
        <v>8396257</v>
      </c>
      <c r="L22501" s="18">
        <v>119916</v>
      </c>
      <c r="M22501" s="18">
        <v>1058330</v>
      </c>
    </row>
    <row r="22502" spans="1:13" hidden="1" x14ac:dyDescent="0.25">
      <c r="A22502">
        <v>805013126</v>
      </c>
      <c r="B22502" t="s">
        <v>20322</v>
      </c>
      <c r="C22502" t="s">
        <v>29</v>
      </c>
      <c r="D22502" s="20">
        <v>43830</v>
      </c>
      <c r="E22502" t="s">
        <v>19513</v>
      </c>
      <c r="F22502" t="s">
        <v>12</v>
      </c>
      <c r="G22502" s="18">
        <v>5116301</v>
      </c>
      <c r="H22502" s="18">
        <v>15929970</v>
      </c>
      <c r="I22502" s="18">
        <v>2117584</v>
      </c>
      <c r="J22502" s="18">
        <v>2294393</v>
      </c>
      <c r="K22502" s="18">
        <v>13635577</v>
      </c>
      <c r="L22502" s="18">
        <v>113686</v>
      </c>
      <c r="M22502" s="18">
        <v>992965</v>
      </c>
    </row>
    <row r="22503" spans="1:13" hidden="1" x14ac:dyDescent="0.25">
      <c r="A22503">
        <v>830067633</v>
      </c>
      <c r="B22503" t="s">
        <v>20323</v>
      </c>
      <c r="C22503" t="s">
        <v>122</v>
      </c>
      <c r="D22503" s="20">
        <v>43830</v>
      </c>
      <c r="E22503" t="s">
        <v>19513</v>
      </c>
      <c r="F22503" t="s">
        <v>12</v>
      </c>
      <c r="G22503" s="18">
        <v>17341304</v>
      </c>
      <c r="H22503" s="18">
        <v>41611822</v>
      </c>
      <c r="I22503" s="18">
        <v>9619953</v>
      </c>
      <c r="J22503" s="18">
        <v>22217601</v>
      </c>
      <c r="K22503" s="18">
        <v>19394221</v>
      </c>
      <c r="L22503" s="18">
        <v>495906</v>
      </c>
      <c r="M22503" s="18">
        <v>1311698</v>
      </c>
    </row>
    <row r="22504" spans="1:13" x14ac:dyDescent="0.25">
      <c r="A22504">
        <v>890917549</v>
      </c>
      <c r="B22504" t="s">
        <v>20324</v>
      </c>
      <c r="C22504" t="s">
        <v>231</v>
      </c>
      <c r="D22504" s="20">
        <v>43830</v>
      </c>
      <c r="E22504" t="s">
        <v>19513</v>
      </c>
      <c r="F22504" t="s">
        <v>12</v>
      </c>
      <c r="G22504" s="18">
        <v>10597797</v>
      </c>
      <c r="H22504" s="18">
        <v>14688735</v>
      </c>
      <c r="I22504" s="18">
        <v>1066385</v>
      </c>
      <c r="J22504" s="18">
        <v>1066385</v>
      </c>
      <c r="K22504" s="18">
        <v>13622350</v>
      </c>
      <c r="L22504" s="18">
        <v>2353</v>
      </c>
      <c r="M22504" s="18">
        <v>-650996</v>
      </c>
    </row>
    <row r="22505" spans="1:13" hidden="1" x14ac:dyDescent="0.25">
      <c r="A22505">
        <v>805001031</v>
      </c>
      <c r="B22505" t="s">
        <v>20325</v>
      </c>
      <c r="C22505" t="s">
        <v>162</v>
      </c>
      <c r="D22505" s="20">
        <v>43830</v>
      </c>
      <c r="E22505" t="s">
        <v>19513</v>
      </c>
      <c r="F22505" t="s">
        <v>12</v>
      </c>
      <c r="G22505" s="18">
        <v>14635267</v>
      </c>
      <c r="H22505" s="18">
        <v>44882557</v>
      </c>
      <c r="I22505" s="18">
        <v>6455959</v>
      </c>
      <c r="J22505" s="18">
        <v>9936637</v>
      </c>
      <c r="K22505" s="18">
        <v>34945920</v>
      </c>
      <c r="L22505" s="18">
        <v>894303</v>
      </c>
      <c r="M22505" s="18">
        <v>1186769</v>
      </c>
    </row>
    <row r="22506" spans="1:13" x14ac:dyDescent="0.25">
      <c r="A22506">
        <v>900050848</v>
      </c>
      <c r="B22506" t="s">
        <v>20326</v>
      </c>
      <c r="C22506" t="s">
        <v>231</v>
      </c>
      <c r="D22506" s="20">
        <v>43830</v>
      </c>
      <c r="E22506" t="s">
        <v>19513</v>
      </c>
      <c r="F22506" t="s">
        <v>12</v>
      </c>
      <c r="G22506" s="18">
        <v>17143424</v>
      </c>
      <c r="H22506" s="18">
        <v>18396378</v>
      </c>
      <c r="I22506" s="18">
        <v>8592505</v>
      </c>
      <c r="J22506" s="18">
        <v>8592505</v>
      </c>
      <c r="K22506" s="18">
        <v>9803873</v>
      </c>
      <c r="L22506" s="18">
        <v>18654</v>
      </c>
      <c r="M22506" s="18">
        <v>303484</v>
      </c>
    </row>
    <row r="22507" spans="1:13" hidden="1" x14ac:dyDescent="0.25">
      <c r="A22507">
        <v>800188129</v>
      </c>
      <c r="B22507" t="s">
        <v>20327</v>
      </c>
      <c r="C22507" t="s">
        <v>162</v>
      </c>
      <c r="D22507" s="20">
        <v>43830</v>
      </c>
      <c r="E22507" t="s">
        <v>19513</v>
      </c>
      <c r="F22507" t="s">
        <v>12</v>
      </c>
      <c r="G22507" s="18">
        <v>21262345</v>
      </c>
      <c r="H22507" s="18">
        <v>36363518</v>
      </c>
      <c r="I22507" s="18">
        <v>891841</v>
      </c>
      <c r="J22507" s="18">
        <v>5367630</v>
      </c>
      <c r="K22507" s="18">
        <v>30995888</v>
      </c>
      <c r="L22507" s="18">
        <v>144854</v>
      </c>
      <c r="M22507" s="18">
        <v>541263</v>
      </c>
    </row>
    <row r="22508" spans="1:13" hidden="1" x14ac:dyDescent="0.25">
      <c r="A22508">
        <v>830047497</v>
      </c>
      <c r="B22508" t="s">
        <v>20328</v>
      </c>
      <c r="C22508" t="s">
        <v>1051</v>
      </c>
      <c r="D22508" s="20">
        <v>43830</v>
      </c>
      <c r="E22508" t="s">
        <v>19513</v>
      </c>
      <c r="F22508" t="s">
        <v>12</v>
      </c>
      <c r="G22508" s="18">
        <v>96962151</v>
      </c>
      <c r="H22508" s="18">
        <v>164596594</v>
      </c>
      <c r="I22508" s="18">
        <v>1367139</v>
      </c>
      <c r="J22508" s="18">
        <v>107782834</v>
      </c>
      <c r="K22508" s="18">
        <v>56813760</v>
      </c>
      <c r="L22508" s="18">
        <v>563357</v>
      </c>
      <c r="M22508" s="18">
        <v>6891747</v>
      </c>
    </row>
    <row r="22509" spans="1:13" hidden="1" x14ac:dyDescent="0.25">
      <c r="A22509">
        <v>830024484</v>
      </c>
      <c r="B22509" t="s">
        <v>20329</v>
      </c>
      <c r="C22509" t="s">
        <v>29</v>
      </c>
      <c r="D22509" s="20">
        <v>43830</v>
      </c>
      <c r="E22509" t="s">
        <v>19513</v>
      </c>
      <c r="F22509" t="s">
        <v>12</v>
      </c>
      <c r="G22509" s="18">
        <v>1636452</v>
      </c>
      <c r="H22509" s="18">
        <v>13561699</v>
      </c>
      <c r="I22509" s="18">
        <v>431177</v>
      </c>
      <c r="J22509" s="18">
        <v>2776645</v>
      </c>
      <c r="K22509" s="18">
        <v>10785054</v>
      </c>
      <c r="L22509" s="18">
        <v>34706</v>
      </c>
      <c r="M22509" s="18">
        <v>1005129</v>
      </c>
    </row>
    <row r="22510" spans="1:13" hidden="1" x14ac:dyDescent="0.25">
      <c r="A22510">
        <v>900669827</v>
      </c>
      <c r="B22510" t="s">
        <v>20330</v>
      </c>
      <c r="C22510" t="s">
        <v>127</v>
      </c>
      <c r="D22510" s="20">
        <v>43830</v>
      </c>
      <c r="E22510" t="s">
        <v>19513</v>
      </c>
      <c r="F22510" t="s">
        <v>12</v>
      </c>
      <c r="G22510" s="18">
        <v>1571972</v>
      </c>
      <c r="H22510" s="18">
        <v>6952721</v>
      </c>
      <c r="I22510" s="18">
        <v>1087811</v>
      </c>
      <c r="J22510" s="18">
        <v>3992812</v>
      </c>
      <c r="K22510" s="18">
        <v>2959909</v>
      </c>
      <c r="L22510" s="18">
        <v>266659</v>
      </c>
      <c r="M22510" s="18">
        <v>1728224</v>
      </c>
    </row>
    <row r="22511" spans="1:13" hidden="1" x14ac:dyDescent="0.25">
      <c r="A22511">
        <v>900126535</v>
      </c>
      <c r="B22511" t="s">
        <v>20331</v>
      </c>
      <c r="C22511" t="s">
        <v>1051</v>
      </c>
      <c r="D22511" s="20">
        <v>43830</v>
      </c>
      <c r="E22511" t="s">
        <v>19513</v>
      </c>
      <c r="F22511" t="s">
        <v>12</v>
      </c>
      <c r="G22511" s="18">
        <v>198815</v>
      </c>
      <c r="H22511" s="18">
        <v>23418870</v>
      </c>
      <c r="I22511" s="18">
        <v>485579</v>
      </c>
      <c r="J22511" s="18">
        <v>7747809</v>
      </c>
      <c r="K22511" s="18">
        <v>15671061</v>
      </c>
      <c r="L22511" s="18">
        <v>46156</v>
      </c>
      <c r="M22511" s="18">
        <v>50909</v>
      </c>
    </row>
    <row r="22512" spans="1:13" hidden="1" x14ac:dyDescent="0.25">
      <c r="A22512">
        <v>830137725</v>
      </c>
      <c r="B22512" t="s">
        <v>20332</v>
      </c>
      <c r="C22512" t="s">
        <v>248</v>
      </c>
      <c r="D22512" s="20">
        <v>43830</v>
      </c>
      <c r="E22512" t="s">
        <v>19513</v>
      </c>
      <c r="F22512" t="s">
        <v>12</v>
      </c>
      <c r="G22512" s="18">
        <v>3995817</v>
      </c>
      <c r="H22512" s="18">
        <v>10213029</v>
      </c>
      <c r="I22512" s="18">
        <v>5069021</v>
      </c>
      <c r="J22512" s="18">
        <v>6919778</v>
      </c>
      <c r="K22512" s="18">
        <v>3293251</v>
      </c>
      <c r="M22512" s="18">
        <v>-4252114</v>
      </c>
    </row>
    <row r="22513" spans="1:13" hidden="1" x14ac:dyDescent="0.25">
      <c r="A22513">
        <v>830008523</v>
      </c>
      <c r="B22513" t="s">
        <v>20333</v>
      </c>
      <c r="C22513" t="s">
        <v>68</v>
      </c>
      <c r="D22513" s="20">
        <v>43830</v>
      </c>
      <c r="E22513" t="s">
        <v>19513</v>
      </c>
      <c r="F22513" t="s">
        <v>12</v>
      </c>
      <c r="G22513" s="18">
        <v>7935824</v>
      </c>
      <c r="H22513" s="18">
        <v>80510403</v>
      </c>
      <c r="I22513" s="18">
        <v>3808111</v>
      </c>
      <c r="J22513" s="18">
        <v>3808111</v>
      </c>
      <c r="K22513" s="18">
        <v>76702292</v>
      </c>
      <c r="L22513" s="18">
        <v>193168</v>
      </c>
      <c r="M22513" s="18">
        <v>3299706</v>
      </c>
    </row>
    <row r="22514" spans="1:13" hidden="1" x14ac:dyDescent="0.25">
      <c r="A22514">
        <v>900636346</v>
      </c>
      <c r="B22514" t="s">
        <v>20334</v>
      </c>
      <c r="C22514" t="s">
        <v>23</v>
      </c>
      <c r="D22514" s="20">
        <v>43830</v>
      </c>
      <c r="E22514" t="s">
        <v>19513</v>
      </c>
      <c r="F22514" t="s">
        <v>12</v>
      </c>
      <c r="G22514" s="18">
        <v>11470480</v>
      </c>
      <c r="H22514" s="18">
        <v>11470480</v>
      </c>
      <c r="I22514" s="18">
        <v>16682941</v>
      </c>
      <c r="J22514" s="18">
        <v>18896129</v>
      </c>
      <c r="K22514" s="18">
        <v>-7425649</v>
      </c>
      <c r="M22514" s="18">
        <v>161887</v>
      </c>
    </row>
    <row r="22515" spans="1:13" hidden="1" x14ac:dyDescent="0.25">
      <c r="A22515">
        <v>891902949</v>
      </c>
      <c r="B22515" t="s">
        <v>20335</v>
      </c>
      <c r="C22515" t="s">
        <v>2764</v>
      </c>
      <c r="D22515" s="20">
        <v>43830</v>
      </c>
      <c r="E22515" t="s">
        <v>19513</v>
      </c>
      <c r="F22515" t="s">
        <v>12</v>
      </c>
      <c r="G22515" s="18">
        <v>2292838</v>
      </c>
      <c r="H22515" s="18">
        <v>17818186</v>
      </c>
      <c r="I22515" s="18">
        <v>266775</v>
      </c>
      <c r="J22515" s="18">
        <v>541880</v>
      </c>
      <c r="K22515" s="18">
        <v>17276306</v>
      </c>
      <c r="L22515" s="18">
        <v>131492</v>
      </c>
      <c r="M22515" s="18">
        <v>1587229</v>
      </c>
    </row>
    <row r="22516" spans="1:13" hidden="1" x14ac:dyDescent="0.25">
      <c r="A22516">
        <v>830041027</v>
      </c>
      <c r="B22516" t="s">
        <v>20336</v>
      </c>
      <c r="C22516" t="s">
        <v>222</v>
      </c>
      <c r="D22516" s="20">
        <v>43830</v>
      </c>
      <c r="E22516" t="s">
        <v>19513</v>
      </c>
      <c r="F22516" t="s">
        <v>12</v>
      </c>
      <c r="G22516" s="18">
        <v>8242460</v>
      </c>
      <c r="H22516" s="18">
        <v>10296283</v>
      </c>
      <c r="I22516" s="18">
        <v>1696250</v>
      </c>
      <c r="J22516" s="18">
        <v>4176776</v>
      </c>
      <c r="K22516" s="18">
        <v>6119507</v>
      </c>
      <c r="L22516" s="18">
        <v>186607</v>
      </c>
      <c r="M22516" s="18">
        <v>650992</v>
      </c>
    </row>
    <row r="22517" spans="1:13" hidden="1" x14ac:dyDescent="0.25">
      <c r="A22517">
        <v>900069128</v>
      </c>
      <c r="B22517" t="s">
        <v>20337</v>
      </c>
      <c r="C22517" t="s">
        <v>1136</v>
      </c>
      <c r="D22517" s="20">
        <v>43830</v>
      </c>
      <c r="E22517" t="s">
        <v>19513</v>
      </c>
      <c r="F22517" t="s">
        <v>12</v>
      </c>
      <c r="G22517" s="18">
        <v>942209</v>
      </c>
      <c r="H22517" s="18">
        <v>8614101</v>
      </c>
      <c r="I22517" s="18">
        <v>280416</v>
      </c>
      <c r="J22517" s="18">
        <v>901607</v>
      </c>
      <c r="K22517" s="18">
        <v>7712494</v>
      </c>
      <c r="L22517" s="18">
        <v>23571</v>
      </c>
      <c r="M22517" s="18">
        <v>-508233</v>
      </c>
    </row>
    <row r="22518" spans="1:13" hidden="1" x14ac:dyDescent="0.25">
      <c r="A22518">
        <v>804001735</v>
      </c>
      <c r="B22518" t="s">
        <v>20338</v>
      </c>
      <c r="C22518" t="s">
        <v>154</v>
      </c>
      <c r="D22518" s="20">
        <v>43830</v>
      </c>
      <c r="E22518" t="s">
        <v>19513</v>
      </c>
      <c r="F22518" t="s">
        <v>12</v>
      </c>
      <c r="G22518" s="18">
        <v>9651448</v>
      </c>
      <c r="H22518" s="18">
        <v>17663665</v>
      </c>
      <c r="I22518" s="18">
        <v>2742383</v>
      </c>
      <c r="J22518" s="18">
        <v>5223398</v>
      </c>
      <c r="K22518" s="18">
        <v>12440267</v>
      </c>
      <c r="L22518" s="18">
        <v>315366</v>
      </c>
      <c r="M22518" s="18">
        <v>1169573</v>
      </c>
    </row>
    <row r="22519" spans="1:13" hidden="1" x14ac:dyDescent="0.25">
      <c r="A22519">
        <v>830138043</v>
      </c>
      <c r="B22519" t="s">
        <v>20339</v>
      </c>
      <c r="C22519" t="s">
        <v>162</v>
      </c>
      <c r="D22519" s="20">
        <v>43830</v>
      </c>
      <c r="E22519" t="s">
        <v>19513</v>
      </c>
      <c r="F22519" t="s">
        <v>12</v>
      </c>
      <c r="G22519" s="18">
        <v>5141334</v>
      </c>
      <c r="H22519" s="18">
        <v>18226807</v>
      </c>
      <c r="I22519" s="18">
        <v>10911764</v>
      </c>
      <c r="J22519" s="18">
        <v>17833441</v>
      </c>
      <c r="K22519" s="18">
        <v>393366</v>
      </c>
      <c r="M22519" s="18">
        <v>-21048</v>
      </c>
    </row>
    <row r="22520" spans="1:13" hidden="1" x14ac:dyDescent="0.25">
      <c r="A22520">
        <v>900237045</v>
      </c>
      <c r="B22520" t="s">
        <v>20340</v>
      </c>
      <c r="C22520" t="s">
        <v>213</v>
      </c>
      <c r="D22520" s="20">
        <v>43830</v>
      </c>
      <c r="E22520" t="s">
        <v>19513</v>
      </c>
      <c r="F22520" t="s">
        <v>12</v>
      </c>
      <c r="G22520" s="18">
        <v>585175</v>
      </c>
      <c r="H22520" s="18">
        <v>9335689</v>
      </c>
      <c r="I22520" s="18">
        <v>12047</v>
      </c>
      <c r="J22520" s="18">
        <v>1965593</v>
      </c>
      <c r="K22520" s="18">
        <v>7370096</v>
      </c>
      <c r="L22520" s="18">
        <v>7700</v>
      </c>
      <c r="M22520" s="18">
        <v>89463</v>
      </c>
    </row>
    <row r="22521" spans="1:13" hidden="1" x14ac:dyDescent="0.25">
      <c r="A22521">
        <v>900779029</v>
      </c>
      <c r="B22521" t="s">
        <v>20341</v>
      </c>
      <c r="C22521" t="s">
        <v>617</v>
      </c>
      <c r="D22521" s="20">
        <v>43830</v>
      </c>
      <c r="E22521" t="s">
        <v>19513</v>
      </c>
      <c r="F22521" t="s">
        <v>12</v>
      </c>
      <c r="G22521" s="18">
        <v>3098</v>
      </c>
      <c r="H22521" s="18">
        <v>23647100</v>
      </c>
      <c r="J22521" s="18">
        <v>1866927</v>
      </c>
      <c r="K22521" s="18">
        <v>21780173</v>
      </c>
      <c r="M22521" s="18">
        <v>2024921</v>
      </c>
    </row>
    <row r="22522" spans="1:13" hidden="1" x14ac:dyDescent="0.25">
      <c r="A22522">
        <v>900726460</v>
      </c>
      <c r="B22522" t="s">
        <v>20342</v>
      </c>
      <c r="C22522" t="s">
        <v>23</v>
      </c>
      <c r="D22522" s="20">
        <v>43830</v>
      </c>
      <c r="E22522" t="s">
        <v>19513</v>
      </c>
      <c r="F22522" t="s">
        <v>12</v>
      </c>
      <c r="G22522" s="18">
        <v>5820462</v>
      </c>
      <c r="H22522" s="18">
        <v>9505204</v>
      </c>
      <c r="I22522" s="18">
        <v>5772564</v>
      </c>
      <c r="J22522" s="18">
        <v>9135733</v>
      </c>
      <c r="K22522" s="18">
        <v>369471</v>
      </c>
      <c r="M22522" s="18">
        <v>-394201</v>
      </c>
    </row>
    <row r="22523" spans="1:13" hidden="1" x14ac:dyDescent="0.25">
      <c r="A22523">
        <v>800103528</v>
      </c>
      <c r="B22523" t="s">
        <v>20343</v>
      </c>
      <c r="C22523" t="s">
        <v>619</v>
      </c>
      <c r="D22523" s="20">
        <v>43830</v>
      </c>
      <c r="E22523" t="s">
        <v>19513</v>
      </c>
      <c r="F22523" t="s">
        <v>12</v>
      </c>
      <c r="G22523" s="18">
        <v>2457765</v>
      </c>
      <c r="H22523" s="18">
        <v>6234807</v>
      </c>
      <c r="I22523" s="18">
        <v>2368423</v>
      </c>
      <c r="J22523" s="18">
        <v>3522262</v>
      </c>
      <c r="K22523" s="18">
        <v>2712545</v>
      </c>
      <c r="L22523" s="18">
        <v>79702</v>
      </c>
      <c r="M22523" s="18">
        <v>122249</v>
      </c>
    </row>
    <row r="22524" spans="1:13" hidden="1" x14ac:dyDescent="0.25">
      <c r="A22524">
        <v>860068429</v>
      </c>
      <c r="B22524" t="s">
        <v>20344</v>
      </c>
      <c r="C22524" t="s">
        <v>29</v>
      </c>
      <c r="D22524" s="20">
        <v>43830</v>
      </c>
      <c r="E22524" t="s">
        <v>19513</v>
      </c>
      <c r="F22524" t="s">
        <v>12</v>
      </c>
      <c r="G22524" s="18">
        <v>25674093</v>
      </c>
      <c r="H22524" s="18">
        <v>249063080</v>
      </c>
      <c r="I22524" s="18">
        <v>18867838</v>
      </c>
      <c r="J22524" s="18">
        <v>25175965</v>
      </c>
      <c r="K22524" s="18">
        <v>223887115</v>
      </c>
      <c r="M22524" s="18">
        <v>17469432</v>
      </c>
    </row>
    <row r="22525" spans="1:13" hidden="1" x14ac:dyDescent="0.25">
      <c r="A22525">
        <v>830081427</v>
      </c>
      <c r="B22525" t="s">
        <v>20345</v>
      </c>
      <c r="C22525" t="s">
        <v>87</v>
      </c>
      <c r="D22525" s="20">
        <v>43830</v>
      </c>
      <c r="E22525" t="s">
        <v>19513</v>
      </c>
      <c r="F22525" t="s">
        <v>12</v>
      </c>
      <c r="G22525" s="18">
        <v>10381303</v>
      </c>
      <c r="H22525" s="18">
        <v>27506907</v>
      </c>
      <c r="I22525" s="18">
        <v>12467539</v>
      </c>
      <c r="J22525" s="18">
        <v>24275494</v>
      </c>
      <c r="K22525" s="18">
        <v>3231413</v>
      </c>
      <c r="L22525" s="18">
        <v>820923</v>
      </c>
      <c r="M22525" s="18">
        <v>1622060</v>
      </c>
    </row>
    <row r="22526" spans="1:13" hidden="1" x14ac:dyDescent="0.25">
      <c r="A22526">
        <v>860029126</v>
      </c>
      <c r="B22526" t="s">
        <v>20346</v>
      </c>
      <c r="C22526" t="s">
        <v>268</v>
      </c>
      <c r="D22526" s="20">
        <v>43830</v>
      </c>
      <c r="E22526" t="s">
        <v>19513</v>
      </c>
      <c r="F22526" t="s">
        <v>12</v>
      </c>
      <c r="G22526" s="18">
        <v>22818933</v>
      </c>
      <c r="H22526" s="18">
        <v>67984619</v>
      </c>
      <c r="I22526" s="18">
        <v>17015793</v>
      </c>
      <c r="J22526" s="18">
        <v>42476725</v>
      </c>
      <c r="K22526" s="18">
        <v>25507894</v>
      </c>
      <c r="L22526" s="18">
        <v>1730392</v>
      </c>
      <c r="M22526" s="18">
        <v>8927770</v>
      </c>
    </row>
    <row r="22527" spans="1:13" hidden="1" x14ac:dyDescent="0.25">
      <c r="A22527">
        <v>900085546</v>
      </c>
      <c r="B22527" t="s">
        <v>20347</v>
      </c>
      <c r="C22527" t="s">
        <v>162</v>
      </c>
      <c r="D22527" s="20">
        <v>43830</v>
      </c>
      <c r="E22527" t="s">
        <v>19513</v>
      </c>
      <c r="F22527" t="s">
        <v>12</v>
      </c>
      <c r="G22527" s="18">
        <v>46215062</v>
      </c>
      <c r="H22527" s="18">
        <v>111616507</v>
      </c>
      <c r="I22527" s="18">
        <v>23539980</v>
      </c>
      <c r="J22527" s="18">
        <v>54930645</v>
      </c>
      <c r="K22527" s="18">
        <v>56685862</v>
      </c>
      <c r="L22527" s="18">
        <v>2582339</v>
      </c>
      <c r="M22527" s="18">
        <v>4731794</v>
      </c>
    </row>
    <row r="22528" spans="1:13" hidden="1" x14ac:dyDescent="0.25">
      <c r="A22528">
        <v>860510841</v>
      </c>
      <c r="B22528" t="s">
        <v>20348</v>
      </c>
      <c r="C22528" t="s">
        <v>29</v>
      </c>
      <c r="D22528" s="20">
        <v>43830</v>
      </c>
      <c r="E22528" t="s">
        <v>19513</v>
      </c>
      <c r="F22528" t="s">
        <v>12</v>
      </c>
      <c r="G22528" s="18">
        <v>16387749</v>
      </c>
      <c r="H22528" s="18">
        <v>90210838</v>
      </c>
      <c r="I22528" s="18">
        <v>424199</v>
      </c>
      <c r="J22528" s="18">
        <v>7977228</v>
      </c>
      <c r="K22528" s="18">
        <v>82233610</v>
      </c>
      <c r="L22528" s="18">
        <v>3055195</v>
      </c>
      <c r="M22528" s="18">
        <v>2456973</v>
      </c>
    </row>
    <row r="22529" spans="1:13" hidden="1" x14ac:dyDescent="0.25">
      <c r="A22529">
        <v>900048727</v>
      </c>
      <c r="B22529" t="s">
        <v>20349</v>
      </c>
      <c r="C22529" t="s">
        <v>29</v>
      </c>
      <c r="D22529" s="20">
        <v>43830</v>
      </c>
      <c r="E22529" t="s">
        <v>19513</v>
      </c>
      <c r="F22529" t="s">
        <v>12</v>
      </c>
      <c r="G22529" s="18">
        <v>620448</v>
      </c>
      <c r="H22529" s="18">
        <v>12620453</v>
      </c>
      <c r="I22529" s="18">
        <v>3809781</v>
      </c>
      <c r="J22529" s="18">
        <v>3809781</v>
      </c>
      <c r="K22529" s="18">
        <v>8810672</v>
      </c>
      <c r="L22529" s="18">
        <v>14586</v>
      </c>
      <c r="M22529" s="18">
        <v>-45949</v>
      </c>
    </row>
    <row r="22530" spans="1:13" hidden="1" x14ac:dyDescent="0.25">
      <c r="A22530">
        <v>800010028</v>
      </c>
      <c r="B22530" t="s">
        <v>20350</v>
      </c>
      <c r="C22530" t="s">
        <v>154</v>
      </c>
      <c r="D22530" s="20">
        <v>43830</v>
      </c>
      <c r="E22530" t="s">
        <v>19513</v>
      </c>
      <c r="F22530" t="s">
        <v>12</v>
      </c>
      <c r="G22530" s="18">
        <v>8739769</v>
      </c>
      <c r="H22530" s="18">
        <v>12978827</v>
      </c>
      <c r="I22530" s="18">
        <v>4856398</v>
      </c>
      <c r="J22530" s="18">
        <v>6328168</v>
      </c>
      <c r="K22530" s="18">
        <v>6650659</v>
      </c>
      <c r="L22530" s="18">
        <v>1232</v>
      </c>
      <c r="M22530" s="18">
        <v>34525</v>
      </c>
    </row>
    <row r="22531" spans="1:13" hidden="1" x14ac:dyDescent="0.25">
      <c r="A22531">
        <v>890403235</v>
      </c>
      <c r="B22531" t="s">
        <v>20351</v>
      </c>
      <c r="C22531" t="s">
        <v>23</v>
      </c>
      <c r="D22531" s="20">
        <v>43830</v>
      </c>
      <c r="E22531" t="s">
        <v>19513</v>
      </c>
      <c r="F22531" t="s">
        <v>12</v>
      </c>
      <c r="G22531" s="18">
        <v>48637710</v>
      </c>
      <c r="H22531" s="18">
        <v>50442602</v>
      </c>
      <c r="I22531" s="18">
        <v>12347305</v>
      </c>
      <c r="J22531" s="18">
        <v>25574432</v>
      </c>
      <c r="K22531" s="18">
        <v>24868170</v>
      </c>
      <c r="M22531" s="18">
        <v>5732100</v>
      </c>
    </row>
    <row r="22532" spans="1:13" hidden="1" x14ac:dyDescent="0.25">
      <c r="A22532">
        <v>900522125</v>
      </c>
      <c r="B22532" t="s">
        <v>20352</v>
      </c>
      <c r="C22532" t="s">
        <v>23</v>
      </c>
      <c r="D22532" s="20">
        <v>43830</v>
      </c>
      <c r="E22532" t="s">
        <v>19513</v>
      </c>
      <c r="F22532" t="s">
        <v>12</v>
      </c>
      <c r="G22532" s="18">
        <v>10926672</v>
      </c>
      <c r="H22532" s="18">
        <v>18699097</v>
      </c>
      <c r="I22532" s="18">
        <v>7937782</v>
      </c>
      <c r="J22532" s="18">
        <v>14837406</v>
      </c>
      <c r="K22532" s="18">
        <v>3861691</v>
      </c>
      <c r="L22532" s="18">
        <v>664469</v>
      </c>
      <c r="M22532" s="18">
        <v>709120</v>
      </c>
    </row>
    <row r="22533" spans="1:13" hidden="1" x14ac:dyDescent="0.25">
      <c r="A22533">
        <v>900192726</v>
      </c>
      <c r="B22533" t="s">
        <v>20353</v>
      </c>
      <c r="C22533" t="s">
        <v>107</v>
      </c>
      <c r="D22533" s="20">
        <v>43830</v>
      </c>
      <c r="E22533" t="s">
        <v>19513</v>
      </c>
      <c r="F22533" t="s">
        <v>12</v>
      </c>
      <c r="G22533" s="18">
        <v>7735361</v>
      </c>
      <c r="H22533" s="18">
        <v>10124289</v>
      </c>
      <c r="I22533" s="18">
        <v>924670</v>
      </c>
      <c r="J22533" s="18">
        <v>4061780</v>
      </c>
      <c r="K22533" s="18">
        <v>6062509</v>
      </c>
      <c r="L22533" s="18">
        <v>0</v>
      </c>
      <c r="M22533" s="18">
        <v>591611</v>
      </c>
    </row>
    <row r="22534" spans="1:13" hidden="1" x14ac:dyDescent="0.25">
      <c r="A22534">
        <v>830099228</v>
      </c>
      <c r="B22534" t="s">
        <v>20354</v>
      </c>
      <c r="C22534" t="s">
        <v>6252</v>
      </c>
      <c r="D22534" s="20">
        <v>43830</v>
      </c>
      <c r="E22534" t="s">
        <v>19513</v>
      </c>
      <c r="F22534" t="s">
        <v>12</v>
      </c>
      <c r="G22534" s="18">
        <v>9706706</v>
      </c>
      <c r="H22534" s="18">
        <v>65112853</v>
      </c>
      <c r="I22534" s="18">
        <v>8606289</v>
      </c>
      <c r="J22534" s="18">
        <v>10985893</v>
      </c>
      <c r="K22534" s="18">
        <v>54126960</v>
      </c>
      <c r="L22534" s="18">
        <v>48479</v>
      </c>
      <c r="M22534" s="18">
        <v>14314110</v>
      </c>
    </row>
    <row r="22535" spans="1:13" hidden="1" x14ac:dyDescent="0.25">
      <c r="A22535">
        <v>811043926</v>
      </c>
      <c r="B22535" t="s">
        <v>20355</v>
      </c>
      <c r="C22535" t="s">
        <v>19</v>
      </c>
      <c r="D22535" s="20">
        <v>43830</v>
      </c>
      <c r="E22535" t="s">
        <v>19513</v>
      </c>
      <c r="F22535" t="s">
        <v>12</v>
      </c>
      <c r="G22535" s="18">
        <v>95563</v>
      </c>
      <c r="H22535" s="18">
        <v>12547650</v>
      </c>
      <c r="I22535" s="18">
        <v>555546</v>
      </c>
      <c r="J22535" s="18">
        <v>885546</v>
      </c>
      <c r="K22535" s="18">
        <v>11662104</v>
      </c>
      <c r="L22535" s="18">
        <v>45109</v>
      </c>
      <c r="M22535" s="18">
        <v>2683999</v>
      </c>
    </row>
    <row r="22536" spans="1:13" hidden="1" x14ac:dyDescent="0.25">
      <c r="A22536">
        <v>830102129</v>
      </c>
      <c r="B22536" t="s">
        <v>20356</v>
      </c>
      <c r="C22536" t="s">
        <v>162</v>
      </c>
      <c r="D22536" s="20">
        <v>43830</v>
      </c>
      <c r="E22536" t="s">
        <v>19513</v>
      </c>
      <c r="F22536" t="s">
        <v>12</v>
      </c>
      <c r="G22536" s="18">
        <v>258547</v>
      </c>
      <c r="H22536" s="18">
        <v>4244646</v>
      </c>
      <c r="I22536" s="18">
        <v>206066</v>
      </c>
      <c r="J22536" s="18">
        <v>3030166</v>
      </c>
      <c r="K22536" s="18">
        <v>1214480</v>
      </c>
      <c r="L22536" s="18">
        <v>1074</v>
      </c>
      <c r="M22536" s="18">
        <v>7452</v>
      </c>
    </row>
    <row r="22537" spans="1:13" hidden="1" x14ac:dyDescent="0.25">
      <c r="A22537">
        <v>901026035</v>
      </c>
      <c r="B22537" t="s">
        <v>20357</v>
      </c>
      <c r="C22537" t="s">
        <v>307</v>
      </c>
      <c r="D22537" s="20">
        <v>43830</v>
      </c>
      <c r="E22537" t="s">
        <v>19513</v>
      </c>
      <c r="F22537" t="s">
        <v>12</v>
      </c>
      <c r="G22537" s="18">
        <v>59219</v>
      </c>
      <c r="H22537" s="18">
        <v>47586276</v>
      </c>
      <c r="I22537" s="18">
        <v>31448</v>
      </c>
      <c r="J22537" s="18">
        <v>2877324</v>
      </c>
      <c r="K22537" s="18">
        <v>44708952</v>
      </c>
      <c r="L22537" s="18">
        <v>28</v>
      </c>
      <c r="M22537" s="18">
        <v>41754</v>
      </c>
    </row>
    <row r="22538" spans="1:13" hidden="1" x14ac:dyDescent="0.25">
      <c r="A22538">
        <v>800042928</v>
      </c>
      <c r="B22538" t="s">
        <v>20358</v>
      </c>
      <c r="C22538" t="s">
        <v>217</v>
      </c>
      <c r="D22538" s="20">
        <v>43830</v>
      </c>
      <c r="E22538" t="s">
        <v>19513</v>
      </c>
      <c r="F22538" t="s">
        <v>12</v>
      </c>
      <c r="G22538" s="18">
        <v>5245826</v>
      </c>
      <c r="H22538" s="18">
        <v>14541083</v>
      </c>
      <c r="I22538" s="18">
        <v>7709697</v>
      </c>
      <c r="J22538" s="18">
        <v>10319024</v>
      </c>
      <c r="K22538" s="18">
        <v>4222059</v>
      </c>
      <c r="L22538" s="18">
        <v>466552</v>
      </c>
      <c r="M22538" s="18">
        <v>332515</v>
      </c>
    </row>
    <row r="22539" spans="1:13" hidden="1" x14ac:dyDescent="0.25">
      <c r="A22539">
        <v>890900223</v>
      </c>
      <c r="B22539" t="s">
        <v>20359</v>
      </c>
      <c r="C22539" t="s">
        <v>243</v>
      </c>
      <c r="D22539" s="20">
        <v>43830</v>
      </c>
      <c r="E22539" t="s">
        <v>19513</v>
      </c>
      <c r="F22539" t="s">
        <v>12</v>
      </c>
      <c r="G22539" s="18">
        <v>72281844</v>
      </c>
      <c r="H22539" s="18">
        <v>142193751</v>
      </c>
      <c r="I22539" s="18">
        <v>45099238</v>
      </c>
      <c r="J22539" s="18">
        <v>78261549</v>
      </c>
      <c r="K22539" s="18">
        <v>63932202</v>
      </c>
      <c r="L22539" s="18">
        <v>5672165</v>
      </c>
      <c r="M22539" s="18">
        <v>5394443</v>
      </c>
    </row>
    <row r="22540" spans="1:13" hidden="1" x14ac:dyDescent="0.25">
      <c r="A22540">
        <v>890210147</v>
      </c>
      <c r="B22540" t="s">
        <v>20360</v>
      </c>
      <c r="C22540" t="s">
        <v>29</v>
      </c>
      <c r="D22540" s="20">
        <v>43830</v>
      </c>
      <c r="E22540" t="s">
        <v>19513</v>
      </c>
      <c r="F22540" t="s">
        <v>12</v>
      </c>
      <c r="G22540" s="18">
        <v>964610</v>
      </c>
      <c r="H22540" s="18">
        <v>9853977</v>
      </c>
      <c r="I22540" s="18">
        <v>1149801</v>
      </c>
      <c r="J22540" s="18">
        <v>1451941</v>
      </c>
      <c r="K22540" s="18">
        <v>8402036</v>
      </c>
      <c r="L22540" s="18">
        <v>10267</v>
      </c>
      <c r="M22540" s="18">
        <v>454925</v>
      </c>
    </row>
    <row r="22541" spans="1:13" hidden="1" x14ac:dyDescent="0.25">
      <c r="A22541">
        <v>800249435</v>
      </c>
      <c r="B22541" t="s">
        <v>20361</v>
      </c>
      <c r="C22541" t="s">
        <v>29</v>
      </c>
      <c r="D22541" s="20">
        <v>43830</v>
      </c>
      <c r="E22541" t="s">
        <v>19513</v>
      </c>
      <c r="F22541" t="s">
        <v>12</v>
      </c>
      <c r="G22541" s="18">
        <v>2382579</v>
      </c>
      <c r="H22541" s="18">
        <v>7222281</v>
      </c>
      <c r="I22541" s="18">
        <v>601720</v>
      </c>
      <c r="J22541" s="18">
        <v>601720</v>
      </c>
      <c r="K22541" s="18">
        <v>6620561</v>
      </c>
      <c r="L22541" s="18">
        <v>20913</v>
      </c>
      <c r="M22541" s="18">
        <v>85675</v>
      </c>
    </row>
    <row r="22542" spans="1:13" hidden="1" x14ac:dyDescent="0.25">
      <c r="A22542">
        <v>900076328</v>
      </c>
      <c r="B22542" t="s">
        <v>20362</v>
      </c>
      <c r="C22542" t="s">
        <v>29</v>
      </c>
      <c r="D22542" s="20">
        <v>43830</v>
      </c>
      <c r="E22542" t="s">
        <v>19513</v>
      </c>
      <c r="F22542" t="s">
        <v>12</v>
      </c>
      <c r="G22542" s="18">
        <v>5184563</v>
      </c>
      <c r="H22542" s="18">
        <v>12984864</v>
      </c>
      <c r="I22542" s="18">
        <v>619051</v>
      </c>
      <c r="J22542" s="18">
        <v>3099608</v>
      </c>
      <c r="K22542" s="18">
        <v>9885256</v>
      </c>
      <c r="L22542" s="18">
        <v>47988</v>
      </c>
      <c r="M22542" s="18">
        <v>204086</v>
      </c>
    </row>
    <row r="22543" spans="1:13" hidden="1" x14ac:dyDescent="0.25">
      <c r="A22543">
        <v>900366826</v>
      </c>
      <c r="B22543" t="s">
        <v>20363</v>
      </c>
      <c r="C22543" t="s">
        <v>57</v>
      </c>
      <c r="D22543" s="20">
        <v>43830</v>
      </c>
      <c r="E22543" t="s">
        <v>19513</v>
      </c>
      <c r="F22543" t="s">
        <v>12</v>
      </c>
      <c r="G22543" s="18">
        <v>8666672</v>
      </c>
      <c r="H22543" s="18">
        <v>100779973</v>
      </c>
      <c r="I22543" s="18">
        <v>2339297</v>
      </c>
      <c r="J22543" s="18">
        <v>33027306</v>
      </c>
      <c r="K22543" s="18">
        <v>67752667</v>
      </c>
      <c r="L22543" s="18">
        <v>4849747</v>
      </c>
      <c r="M22543" s="18">
        <v>1275835</v>
      </c>
    </row>
    <row r="22544" spans="1:13" hidden="1" x14ac:dyDescent="0.25">
      <c r="A22544">
        <v>890904724</v>
      </c>
      <c r="B22544" t="s">
        <v>20364</v>
      </c>
      <c r="C22544" t="s">
        <v>954</v>
      </c>
      <c r="D22544" s="20">
        <v>43830</v>
      </c>
      <c r="E22544" t="s">
        <v>19513</v>
      </c>
      <c r="F22544" t="s">
        <v>12</v>
      </c>
      <c r="G22544" s="18">
        <v>9542553</v>
      </c>
      <c r="H22544" s="18">
        <v>39985437</v>
      </c>
      <c r="I22544" s="18">
        <v>8351375</v>
      </c>
      <c r="J22544" s="18">
        <v>19451855</v>
      </c>
      <c r="K22544" s="18">
        <v>20533582</v>
      </c>
      <c r="L22544" s="18">
        <v>1728435</v>
      </c>
      <c r="M22544" s="18">
        <v>-48503</v>
      </c>
    </row>
    <row r="22545" spans="1:13" hidden="1" x14ac:dyDescent="0.25">
      <c r="A22545">
        <v>860071224</v>
      </c>
      <c r="B22545" t="s">
        <v>20365</v>
      </c>
      <c r="C22545" t="s">
        <v>1625</v>
      </c>
      <c r="D22545" s="20">
        <v>43830</v>
      </c>
      <c r="E22545" t="s">
        <v>19513</v>
      </c>
      <c r="F22545" t="s">
        <v>12</v>
      </c>
      <c r="G22545" s="18">
        <v>10433849</v>
      </c>
      <c r="H22545" s="18">
        <v>14220612</v>
      </c>
      <c r="I22545" s="18">
        <v>1821788</v>
      </c>
      <c r="J22545" s="18">
        <v>2023668</v>
      </c>
      <c r="K22545" s="18">
        <v>12196944</v>
      </c>
      <c r="L22545" s="18">
        <v>68032</v>
      </c>
      <c r="M22545" s="18">
        <v>1535776</v>
      </c>
    </row>
    <row r="22546" spans="1:13" hidden="1" x14ac:dyDescent="0.25">
      <c r="A22546">
        <v>900506930</v>
      </c>
      <c r="B22546" t="s">
        <v>20366</v>
      </c>
      <c r="C22546" t="s">
        <v>23</v>
      </c>
      <c r="D22546" s="20">
        <v>43830</v>
      </c>
      <c r="E22546" t="s">
        <v>19513</v>
      </c>
      <c r="F22546" t="s">
        <v>12</v>
      </c>
      <c r="G22546" s="18">
        <v>626845</v>
      </c>
      <c r="H22546" s="18">
        <v>2383271</v>
      </c>
      <c r="I22546" s="18">
        <v>689731</v>
      </c>
      <c r="J22546" s="18">
        <v>730040</v>
      </c>
      <c r="K22546" s="18">
        <v>1653231</v>
      </c>
      <c r="L22546" s="18">
        <v>55327</v>
      </c>
      <c r="M22546" s="18">
        <v>137802</v>
      </c>
    </row>
    <row r="22547" spans="1:13" hidden="1" x14ac:dyDescent="0.25">
      <c r="A22547">
        <v>830131226</v>
      </c>
      <c r="B22547" t="s">
        <v>20367</v>
      </c>
      <c r="C22547" t="s">
        <v>310</v>
      </c>
      <c r="D22547" s="20">
        <v>43830</v>
      </c>
      <c r="E22547" t="s">
        <v>19513</v>
      </c>
      <c r="F22547" t="s">
        <v>12</v>
      </c>
      <c r="G22547" s="18">
        <v>15233342</v>
      </c>
      <c r="H22547" s="18">
        <v>17514086</v>
      </c>
      <c r="I22547" s="18">
        <v>12457137</v>
      </c>
      <c r="J22547" s="18">
        <v>12567319</v>
      </c>
      <c r="K22547" s="18">
        <v>4946767</v>
      </c>
      <c r="L22547" s="18">
        <v>406910</v>
      </c>
      <c r="M22547" s="18">
        <v>1541189</v>
      </c>
    </row>
    <row r="22548" spans="1:13" hidden="1" x14ac:dyDescent="0.25">
      <c r="A22548">
        <v>900031030</v>
      </c>
      <c r="B22548" t="s">
        <v>20368</v>
      </c>
      <c r="C22548" t="s">
        <v>55</v>
      </c>
      <c r="D22548" s="20">
        <v>43830</v>
      </c>
      <c r="E22548" t="s">
        <v>19513</v>
      </c>
      <c r="F22548" t="s">
        <v>12</v>
      </c>
      <c r="G22548" s="18">
        <v>11361382</v>
      </c>
      <c r="H22548" s="18">
        <v>15930610</v>
      </c>
      <c r="I22548" s="18">
        <v>2272299</v>
      </c>
      <c r="J22548" s="18">
        <v>10382771</v>
      </c>
      <c r="K22548" s="18">
        <v>5547839</v>
      </c>
      <c r="L22548" s="18">
        <v>781542</v>
      </c>
      <c r="M22548" s="18">
        <v>422092</v>
      </c>
    </row>
    <row r="22549" spans="1:13" hidden="1" x14ac:dyDescent="0.25">
      <c r="A22549">
        <v>800082726</v>
      </c>
      <c r="B22549" t="s">
        <v>20369</v>
      </c>
      <c r="C22549" t="s">
        <v>162</v>
      </c>
      <c r="D22549" s="20">
        <v>43830</v>
      </c>
      <c r="E22549" t="s">
        <v>19513</v>
      </c>
      <c r="F22549" t="s">
        <v>12</v>
      </c>
      <c r="G22549" s="18">
        <v>150242156</v>
      </c>
      <c r="H22549" s="18">
        <v>516162300</v>
      </c>
      <c r="I22549" s="18">
        <v>17691038</v>
      </c>
      <c r="J22549" s="18">
        <v>145252940</v>
      </c>
      <c r="K22549" s="18">
        <v>370909360</v>
      </c>
      <c r="L22549" s="18">
        <v>5388884</v>
      </c>
      <c r="M22549" s="18">
        <v>32209704</v>
      </c>
    </row>
    <row r="22550" spans="1:13" hidden="1" x14ac:dyDescent="0.25">
      <c r="A22550">
        <v>900007640</v>
      </c>
      <c r="B22550" t="s">
        <v>20370</v>
      </c>
      <c r="C22550" t="s">
        <v>5054</v>
      </c>
      <c r="D22550" s="20">
        <v>43830</v>
      </c>
      <c r="E22550" t="s">
        <v>19513</v>
      </c>
      <c r="F22550" t="s">
        <v>12</v>
      </c>
      <c r="G22550" s="18">
        <v>7441640</v>
      </c>
      <c r="H22550" s="18">
        <v>12465807</v>
      </c>
      <c r="I22550" s="18">
        <v>8913460</v>
      </c>
      <c r="J22550" s="18">
        <v>11726560</v>
      </c>
      <c r="K22550" s="18">
        <v>739247</v>
      </c>
      <c r="L22550" s="18">
        <v>834337</v>
      </c>
      <c r="M22550" s="18">
        <v>328493</v>
      </c>
    </row>
    <row r="22551" spans="1:13" hidden="1" x14ac:dyDescent="0.25">
      <c r="A22551">
        <v>890930545</v>
      </c>
      <c r="B22551" t="s">
        <v>20371</v>
      </c>
      <c r="C22551" t="s">
        <v>23</v>
      </c>
      <c r="D22551" s="20">
        <v>43830</v>
      </c>
      <c r="E22551" t="s">
        <v>19513</v>
      </c>
      <c r="F22551" t="s">
        <v>12</v>
      </c>
      <c r="G22551" s="18">
        <v>254573302</v>
      </c>
      <c r="H22551" s="18">
        <v>1484972327</v>
      </c>
      <c r="I22551" s="18">
        <v>170278434</v>
      </c>
      <c r="J22551" s="18">
        <v>780934284</v>
      </c>
      <c r="K22551" s="18">
        <v>704038043</v>
      </c>
      <c r="L22551" s="18">
        <v>25624607</v>
      </c>
      <c r="M22551" s="18">
        <v>80752114</v>
      </c>
    </row>
    <row r="22552" spans="1:13" hidden="1" x14ac:dyDescent="0.25">
      <c r="A22552">
        <v>860450020</v>
      </c>
      <c r="B22552" t="s">
        <v>20372</v>
      </c>
      <c r="C22552" t="s">
        <v>154</v>
      </c>
      <c r="D22552" s="20">
        <v>43830</v>
      </c>
      <c r="E22552" t="s">
        <v>19513</v>
      </c>
      <c r="F22552" t="s">
        <v>12</v>
      </c>
      <c r="G22552" s="18">
        <v>6828928</v>
      </c>
      <c r="H22552" s="18">
        <v>7435613</v>
      </c>
      <c r="I22552" s="18">
        <v>3188997</v>
      </c>
      <c r="J22552" s="18">
        <v>3413597</v>
      </c>
      <c r="K22552" s="18">
        <v>4022016</v>
      </c>
      <c r="L22552" s="18">
        <v>42118</v>
      </c>
      <c r="M22552" s="18">
        <v>287625</v>
      </c>
    </row>
    <row r="22553" spans="1:13" hidden="1" x14ac:dyDescent="0.25">
      <c r="A22553">
        <v>900401436</v>
      </c>
      <c r="B22553" t="s">
        <v>20373</v>
      </c>
      <c r="C22553" t="s">
        <v>23</v>
      </c>
      <c r="D22553" s="20">
        <v>43830</v>
      </c>
      <c r="E22553" t="s">
        <v>19513</v>
      </c>
      <c r="F22553" t="s">
        <v>12</v>
      </c>
      <c r="G22553" s="18">
        <v>4510838</v>
      </c>
      <c r="H22553" s="18">
        <v>426669522</v>
      </c>
      <c r="I22553" s="18">
        <v>118136</v>
      </c>
      <c r="J22553" s="18">
        <v>41018605</v>
      </c>
      <c r="K22553" s="18">
        <v>385650917</v>
      </c>
      <c r="L22553" s="18">
        <v>479</v>
      </c>
      <c r="M22553" s="18">
        <v>37045585</v>
      </c>
    </row>
    <row r="22554" spans="1:13" hidden="1" x14ac:dyDescent="0.25">
      <c r="A22554">
        <v>830510843</v>
      </c>
      <c r="B22554" t="s">
        <v>20374</v>
      </c>
      <c r="C22554" t="s">
        <v>29</v>
      </c>
      <c r="D22554" s="20">
        <v>43830</v>
      </c>
      <c r="E22554" t="s">
        <v>19513</v>
      </c>
      <c r="F22554" t="s">
        <v>12</v>
      </c>
      <c r="G22554" s="18">
        <v>1521720</v>
      </c>
      <c r="H22554" s="18">
        <v>57733197</v>
      </c>
      <c r="I22554" s="18">
        <v>909626</v>
      </c>
      <c r="J22554" s="18">
        <v>17732648</v>
      </c>
      <c r="K22554" s="18">
        <v>40000549</v>
      </c>
      <c r="L22554" s="18">
        <v>215196</v>
      </c>
      <c r="M22554" s="18">
        <v>1818346</v>
      </c>
    </row>
    <row r="22555" spans="1:13" hidden="1" x14ac:dyDescent="0.25">
      <c r="A22555">
        <v>800116325</v>
      </c>
      <c r="B22555" t="s">
        <v>20375</v>
      </c>
      <c r="C22555" t="s">
        <v>23</v>
      </c>
      <c r="D22555" s="20">
        <v>43830</v>
      </c>
      <c r="E22555" t="s">
        <v>19513</v>
      </c>
      <c r="F22555" t="s">
        <v>12</v>
      </c>
      <c r="G22555" s="18">
        <v>7870040</v>
      </c>
      <c r="H22555" s="18">
        <v>14700583</v>
      </c>
      <c r="I22555" s="18">
        <v>797646</v>
      </c>
      <c r="J22555" s="18">
        <v>3888288</v>
      </c>
      <c r="K22555" s="18">
        <v>10812295</v>
      </c>
      <c r="L22555" s="18">
        <v>103146</v>
      </c>
      <c r="M22555" s="18">
        <v>161275</v>
      </c>
    </row>
    <row r="22556" spans="1:13" hidden="1" x14ac:dyDescent="0.25">
      <c r="A22556">
        <v>900025233</v>
      </c>
      <c r="B22556" t="s">
        <v>20376</v>
      </c>
      <c r="C22556" t="s">
        <v>4995</v>
      </c>
      <c r="D22556" s="20">
        <v>43830</v>
      </c>
      <c r="E22556" t="s">
        <v>19513</v>
      </c>
      <c r="F22556" t="s">
        <v>12</v>
      </c>
      <c r="G22556" s="18">
        <v>1743590</v>
      </c>
      <c r="H22556" s="18">
        <v>53177388</v>
      </c>
      <c r="I22556" s="18">
        <v>3245540</v>
      </c>
      <c r="J22556" s="18">
        <v>14070809</v>
      </c>
      <c r="K22556" s="18">
        <v>39106579</v>
      </c>
      <c r="M22556" s="18">
        <v>670476</v>
      </c>
    </row>
    <row r="22557" spans="1:13" hidden="1" x14ac:dyDescent="0.25">
      <c r="A22557">
        <v>890505326</v>
      </c>
      <c r="B22557" t="s">
        <v>20377</v>
      </c>
      <c r="C22557" t="s">
        <v>179</v>
      </c>
      <c r="D22557" s="20">
        <v>43830</v>
      </c>
      <c r="E22557" t="s">
        <v>19513</v>
      </c>
      <c r="F22557" t="s">
        <v>12</v>
      </c>
      <c r="G22557" s="18">
        <v>9261160</v>
      </c>
      <c r="H22557" s="18">
        <v>14968775</v>
      </c>
      <c r="I22557" s="18">
        <v>2551528</v>
      </c>
      <c r="J22557" s="18">
        <v>3488611</v>
      </c>
      <c r="K22557" s="18">
        <v>11480164</v>
      </c>
      <c r="L22557" s="18">
        <v>124527</v>
      </c>
      <c r="M22557" s="18">
        <v>283423</v>
      </c>
    </row>
    <row r="22558" spans="1:13" hidden="1" x14ac:dyDescent="0.25">
      <c r="A22558">
        <v>800134536</v>
      </c>
      <c r="B22558" t="s">
        <v>20378</v>
      </c>
      <c r="C22558" t="s">
        <v>702</v>
      </c>
      <c r="D22558" s="20">
        <v>43830</v>
      </c>
      <c r="E22558" t="s">
        <v>19513</v>
      </c>
      <c r="F22558" t="s">
        <v>12</v>
      </c>
      <c r="G22558" s="18">
        <v>59400944</v>
      </c>
      <c r="H22558" s="18">
        <v>69628805</v>
      </c>
      <c r="I22558" s="18">
        <v>23021008</v>
      </c>
      <c r="J22558" s="18">
        <v>23983094</v>
      </c>
      <c r="K22558" s="18">
        <v>45645711</v>
      </c>
      <c r="L22558" s="18">
        <v>103649</v>
      </c>
      <c r="M22558" s="18">
        <v>31871593</v>
      </c>
    </row>
    <row r="22559" spans="1:13" hidden="1" x14ac:dyDescent="0.25">
      <c r="A22559">
        <v>900348128</v>
      </c>
      <c r="B22559" t="s">
        <v>20379</v>
      </c>
      <c r="C22559" t="s">
        <v>29</v>
      </c>
      <c r="D22559" s="20">
        <v>43830</v>
      </c>
      <c r="E22559" t="s">
        <v>19513</v>
      </c>
      <c r="F22559" t="s">
        <v>12</v>
      </c>
      <c r="G22559" s="18">
        <v>1634828</v>
      </c>
      <c r="H22559" s="18">
        <v>7288754</v>
      </c>
      <c r="I22559" s="18">
        <v>222823</v>
      </c>
      <c r="J22559" s="18">
        <v>7233373</v>
      </c>
      <c r="K22559" s="18">
        <v>55381</v>
      </c>
      <c r="L22559" s="18">
        <v>8787</v>
      </c>
      <c r="M22559" s="18">
        <v>73047</v>
      </c>
    </row>
    <row r="22560" spans="1:13" hidden="1" x14ac:dyDescent="0.25">
      <c r="A22560">
        <v>900092728</v>
      </c>
      <c r="B22560" t="s">
        <v>20380</v>
      </c>
      <c r="C22560" t="s">
        <v>48</v>
      </c>
      <c r="D22560" s="20">
        <v>43830</v>
      </c>
      <c r="E22560" t="s">
        <v>19513</v>
      </c>
      <c r="F22560" t="s">
        <v>12</v>
      </c>
      <c r="G22560" s="18">
        <v>23607434</v>
      </c>
      <c r="H22560" s="18">
        <v>29171858</v>
      </c>
      <c r="I22560" s="18">
        <v>7898971</v>
      </c>
      <c r="J22560" s="18">
        <v>24651274</v>
      </c>
      <c r="K22560" s="18">
        <v>4520584</v>
      </c>
      <c r="L22560" s="18">
        <v>4927631</v>
      </c>
      <c r="M22560" s="18">
        <v>120498</v>
      </c>
    </row>
    <row r="22561" spans="1:13" hidden="1" x14ac:dyDescent="0.25">
      <c r="A22561">
        <v>900413231</v>
      </c>
      <c r="B22561" t="s">
        <v>20381</v>
      </c>
      <c r="C22561" t="s">
        <v>154</v>
      </c>
      <c r="D22561" s="20">
        <v>43830</v>
      </c>
      <c r="E22561" t="s">
        <v>19513</v>
      </c>
      <c r="F22561" t="s">
        <v>12</v>
      </c>
      <c r="G22561" s="18">
        <v>8494790</v>
      </c>
      <c r="H22561" s="18">
        <v>23153639</v>
      </c>
      <c r="I22561" s="18">
        <v>6255315</v>
      </c>
      <c r="J22561" s="18">
        <v>18703556</v>
      </c>
      <c r="K22561" s="18">
        <v>4450083</v>
      </c>
      <c r="L22561" s="18">
        <v>186123</v>
      </c>
      <c r="M22561" s="18">
        <v>244710</v>
      </c>
    </row>
    <row r="22562" spans="1:13" hidden="1" x14ac:dyDescent="0.25">
      <c r="A22562">
        <v>800007447</v>
      </c>
      <c r="B22562" t="s">
        <v>20382</v>
      </c>
      <c r="C22562" t="s">
        <v>40</v>
      </c>
      <c r="D22562" s="20">
        <v>43830</v>
      </c>
      <c r="E22562" t="s">
        <v>19513</v>
      </c>
      <c r="F22562" t="s">
        <v>12</v>
      </c>
      <c r="G22562" s="18">
        <v>10007469</v>
      </c>
      <c r="H22562" s="18">
        <v>12607380</v>
      </c>
      <c r="I22562" s="18">
        <v>184616</v>
      </c>
      <c r="J22562" s="18">
        <v>6252824</v>
      </c>
      <c r="K22562" s="18">
        <v>6354556</v>
      </c>
      <c r="L22562" s="18">
        <v>0</v>
      </c>
      <c r="M22562" s="18">
        <v>622631</v>
      </c>
    </row>
    <row r="22563" spans="1:13" hidden="1" x14ac:dyDescent="0.25">
      <c r="A22563">
        <v>800026825</v>
      </c>
      <c r="B22563" t="s">
        <v>20383</v>
      </c>
      <c r="C22563" t="s">
        <v>162</v>
      </c>
      <c r="D22563" s="20">
        <v>43830</v>
      </c>
      <c r="E22563" t="s">
        <v>19513</v>
      </c>
      <c r="F22563" t="s">
        <v>12</v>
      </c>
      <c r="G22563" s="18">
        <v>3835000</v>
      </c>
      <c r="H22563" s="18">
        <v>18490181</v>
      </c>
      <c r="I22563" s="18">
        <v>7231850</v>
      </c>
      <c r="J22563" s="18">
        <v>8450980</v>
      </c>
      <c r="K22563" s="18">
        <v>10039201</v>
      </c>
      <c r="L22563" s="18">
        <v>347631</v>
      </c>
      <c r="M22563" s="18">
        <v>67690</v>
      </c>
    </row>
    <row r="22564" spans="1:13" hidden="1" x14ac:dyDescent="0.25">
      <c r="A22564">
        <v>800192026</v>
      </c>
      <c r="B22564" t="s">
        <v>20384</v>
      </c>
      <c r="C22564" t="s">
        <v>143</v>
      </c>
      <c r="D22564" s="20">
        <v>43830</v>
      </c>
      <c r="E22564" t="s">
        <v>19513</v>
      </c>
      <c r="F22564" t="s">
        <v>12</v>
      </c>
      <c r="G22564" s="18">
        <v>293571</v>
      </c>
      <c r="H22564" s="18">
        <v>7053679</v>
      </c>
      <c r="I22564" s="18">
        <v>101570</v>
      </c>
      <c r="J22564" s="18">
        <v>441673</v>
      </c>
      <c r="K22564" s="18">
        <v>6612006</v>
      </c>
      <c r="L22564" s="18">
        <v>41905</v>
      </c>
      <c r="M22564" s="18">
        <v>169504</v>
      </c>
    </row>
    <row r="22565" spans="1:13" hidden="1" x14ac:dyDescent="0.25">
      <c r="A22565">
        <v>860048795</v>
      </c>
      <c r="B22565" t="s">
        <v>20385</v>
      </c>
      <c r="C22565" t="s">
        <v>619</v>
      </c>
      <c r="D22565" s="20">
        <v>43830</v>
      </c>
      <c r="E22565" t="s">
        <v>19513</v>
      </c>
      <c r="F22565" t="s">
        <v>12</v>
      </c>
      <c r="G22565" s="18">
        <v>855404</v>
      </c>
      <c r="H22565" s="18">
        <v>31504078</v>
      </c>
      <c r="I22565" s="18">
        <v>1808413</v>
      </c>
      <c r="J22565" s="18">
        <v>4479791</v>
      </c>
      <c r="K22565" s="18">
        <v>27024287</v>
      </c>
      <c r="L22565" s="18">
        <v>345805</v>
      </c>
      <c r="M22565" s="18">
        <v>-571098</v>
      </c>
    </row>
    <row r="22566" spans="1:13" hidden="1" x14ac:dyDescent="0.25">
      <c r="A22566">
        <v>900744329</v>
      </c>
      <c r="B22566" t="s">
        <v>20386</v>
      </c>
      <c r="C22566" t="s">
        <v>2039</v>
      </c>
      <c r="D22566" s="20">
        <v>43830</v>
      </c>
      <c r="E22566" t="s">
        <v>19513</v>
      </c>
      <c r="F22566" t="s">
        <v>12</v>
      </c>
      <c r="G22566" s="18">
        <v>0</v>
      </c>
      <c r="H22566" s="18">
        <v>1053353</v>
      </c>
      <c r="I22566" s="18">
        <v>4662</v>
      </c>
      <c r="J22566" s="18">
        <v>307802</v>
      </c>
      <c r="K22566" s="18">
        <v>745551</v>
      </c>
      <c r="L22566" s="18">
        <v>0</v>
      </c>
      <c r="M22566" s="18">
        <v>-4700</v>
      </c>
    </row>
    <row r="22567" spans="1:13" hidden="1" x14ac:dyDescent="0.25">
      <c r="A22567">
        <v>817002533</v>
      </c>
      <c r="B22567" t="s">
        <v>20387</v>
      </c>
      <c r="C22567" t="s">
        <v>53</v>
      </c>
      <c r="D22567" s="20">
        <v>43830</v>
      </c>
      <c r="E22567" t="s">
        <v>19513</v>
      </c>
      <c r="F22567" t="s">
        <v>12</v>
      </c>
      <c r="G22567" s="18">
        <v>139461697</v>
      </c>
      <c r="H22567" s="18">
        <v>159986817</v>
      </c>
      <c r="I22567" s="18">
        <v>145163451</v>
      </c>
      <c r="J22567" s="18">
        <v>145163451</v>
      </c>
      <c r="K22567" s="18">
        <v>14823366</v>
      </c>
      <c r="L22567" s="18">
        <v>8495142</v>
      </c>
      <c r="M22567" s="18">
        <v>100846</v>
      </c>
    </row>
    <row r="22568" spans="1:13" hidden="1" x14ac:dyDescent="0.25">
      <c r="A22568">
        <v>800031929</v>
      </c>
      <c r="B22568" t="s">
        <v>20388</v>
      </c>
      <c r="C22568" t="s">
        <v>2337</v>
      </c>
      <c r="D22568" s="20">
        <v>43830</v>
      </c>
      <c r="E22568" t="s">
        <v>19513</v>
      </c>
      <c r="F22568" t="s">
        <v>12</v>
      </c>
      <c r="G22568" s="18">
        <v>1995934</v>
      </c>
      <c r="H22568" s="18">
        <v>76893908</v>
      </c>
      <c r="I22568" s="18">
        <v>12142530</v>
      </c>
      <c r="J22568" s="18">
        <v>42812400</v>
      </c>
      <c r="K22568" s="18">
        <v>34081508</v>
      </c>
      <c r="L22568" s="18">
        <v>2825560</v>
      </c>
      <c r="M22568" s="18">
        <v>-129917</v>
      </c>
    </row>
    <row r="22569" spans="1:13" hidden="1" x14ac:dyDescent="0.25">
      <c r="A22569">
        <v>890903833</v>
      </c>
      <c r="B22569" t="s">
        <v>20389</v>
      </c>
      <c r="C22569" t="s">
        <v>29</v>
      </c>
      <c r="D22569" s="20">
        <v>43830</v>
      </c>
      <c r="E22569" t="s">
        <v>19513</v>
      </c>
      <c r="F22569" t="s">
        <v>12</v>
      </c>
      <c r="G22569" s="18">
        <v>587297</v>
      </c>
      <c r="H22569" s="18">
        <v>95354539</v>
      </c>
      <c r="I22569" s="18">
        <v>839377</v>
      </c>
      <c r="J22569" s="18">
        <v>917189</v>
      </c>
      <c r="K22569" s="18">
        <v>94437350</v>
      </c>
      <c r="L22569" s="18">
        <v>211316</v>
      </c>
      <c r="M22569" s="18">
        <v>1030683</v>
      </c>
    </row>
    <row r="22570" spans="1:13" hidden="1" x14ac:dyDescent="0.25">
      <c r="A22570">
        <v>860043526</v>
      </c>
      <c r="B22570" t="s">
        <v>20390</v>
      </c>
      <c r="C22570" t="s">
        <v>29</v>
      </c>
      <c r="D22570" s="20">
        <v>43830</v>
      </c>
      <c r="E22570" t="s">
        <v>19513</v>
      </c>
      <c r="F22570" t="s">
        <v>12</v>
      </c>
      <c r="G22570" s="18">
        <v>514023</v>
      </c>
      <c r="H22570" s="18">
        <v>16824273</v>
      </c>
      <c r="I22570" s="18">
        <v>1554065</v>
      </c>
      <c r="J22570" s="18">
        <v>12314940</v>
      </c>
      <c r="K22570" s="18">
        <v>4509333</v>
      </c>
      <c r="M22570" s="18">
        <v>406153</v>
      </c>
    </row>
    <row r="22571" spans="1:13" hidden="1" x14ac:dyDescent="0.25">
      <c r="A22571">
        <v>800246027</v>
      </c>
      <c r="B22571" t="s">
        <v>20391</v>
      </c>
      <c r="C22571" t="s">
        <v>29</v>
      </c>
      <c r="D22571" s="20">
        <v>43830</v>
      </c>
      <c r="E22571" t="s">
        <v>19513</v>
      </c>
      <c r="F22571" t="s">
        <v>12</v>
      </c>
      <c r="G22571" s="18">
        <v>827330</v>
      </c>
      <c r="H22571" s="18">
        <v>10033540</v>
      </c>
      <c r="I22571" s="18">
        <v>434678</v>
      </c>
      <c r="J22571" s="18">
        <v>434678</v>
      </c>
      <c r="K22571" s="18">
        <v>9598862</v>
      </c>
      <c r="L22571" s="18">
        <v>2034</v>
      </c>
      <c r="M22571" s="18">
        <v>1127131</v>
      </c>
    </row>
    <row r="22572" spans="1:13" hidden="1" x14ac:dyDescent="0.25">
      <c r="A22572">
        <v>900993835</v>
      </c>
      <c r="B22572" t="s">
        <v>20392</v>
      </c>
      <c r="C22572" t="s">
        <v>23</v>
      </c>
      <c r="D22572" s="20">
        <v>43830</v>
      </c>
      <c r="E22572" t="s">
        <v>19513</v>
      </c>
      <c r="F22572" t="s">
        <v>12</v>
      </c>
      <c r="G22572" s="18">
        <v>1692357</v>
      </c>
      <c r="H22572" s="18">
        <v>2281659</v>
      </c>
      <c r="I22572" s="18">
        <v>195985</v>
      </c>
      <c r="J22572" s="18">
        <v>1438018</v>
      </c>
      <c r="K22572" s="18">
        <v>843641</v>
      </c>
      <c r="L22572" s="18">
        <v>4399</v>
      </c>
      <c r="M22572" s="18">
        <v>61146</v>
      </c>
    </row>
    <row r="22573" spans="1:13" hidden="1" x14ac:dyDescent="0.25">
      <c r="A22573">
        <v>890400246</v>
      </c>
      <c r="B22573" t="s">
        <v>20393</v>
      </c>
      <c r="C22573" t="s">
        <v>885</v>
      </c>
      <c r="D22573" s="20">
        <v>43830</v>
      </c>
      <c r="E22573" t="s">
        <v>19513</v>
      </c>
      <c r="F22573" t="s">
        <v>12</v>
      </c>
      <c r="G22573" s="18">
        <v>40906353</v>
      </c>
      <c r="H22573" s="18">
        <v>69335364</v>
      </c>
      <c r="I22573" s="18">
        <v>40158555</v>
      </c>
      <c r="J22573" s="18">
        <v>49506682</v>
      </c>
      <c r="K22573" s="18">
        <v>19828682</v>
      </c>
      <c r="L22573" s="18">
        <v>3518322</v>
      </c>
      <c r="M22573" s="18">
        <v>-1797422</v>
      </c>
    </row>
    <row r="22574" spans="1:13" hidden="1" x14ac:dyDescent="0.25">
      <c r="A22574">
        <v>900425518</v>
      </c>
      <c r="B22574" t="s">
        <v>20394</v>
      </c>
      <c r="C22574" t="s">
        <v>154</v>
      </c>
      <c r="D22574" s="20">
        <v>43830</v>
      </c>
      <c r="E22574" t="s">
        <v>19513</v>
      </c>
      <c r="F22574" t="s">
        <v>12</v>
      </c>
      <c r="G22574" s="18">
        <v>11541335</v>
      </c>
      <c r="H22574" s="18">
        <v>11601760</v>
      </c>
      <c r="I22574" s="18">
        <v>4082272</v>
      </c>
      <c r="J22574" s="18">
        <v>11000668</v>
      </c>
      <c r="K22574" s="18">
        <v>601092</v>
      </c>
      <c r="L22574" s="18">
        <v>9353</v>
      </c>
      <c r="M22574" s="18">
        <v>-2228033</v>
      </c>
    </row>
    <row r="22575" spans="1:13" hidden="1" x14ac:dyDescent="0.25">
      <c r="A22575">
        <v>900523834</v>
      </c>
      <c r="B22575" t="s">
        <v>20395</v>
      </c>
      <c r="C22575" t="s">
        <v>23</v>
      </c>
      <c r="D22575" s="20">
        <v>43830</v>
      </c>
      <c r="E22575" t="s">
        <v>19513</v>
      </c>
      <c r="F22575" t="s">
        <v>12</v>
      </c>
      <c r="G22575" s="18">
        <v>6190054</v>
      </c>
      <c r="H22575" s="18">
        <v>6213977</v>
      </c>
      <c r="I22575" s="18">
        <v>1460301</v>
      </c>
      <c r="J22575" s="18">
        <v>5633466</v>
      </c>
      <c r="K22575" s="18">
        <v>580511</v>
      </c>
      <c r="L22575" s="18">
        <v>0</v>
      </c>
      <c r="M22575" s="18">
        <v>-2028323</v>
      </c>
    </row>
    <row r="22576" spans="1:13" hidden="1" x14ac:dyDescent="0.25">
      <c r="A22576">
        <v>900396756</v>
      </c>
      <c r="B22576" t="s">
        <v>20396</v>
      </c>
      <c r="C22576" t="s">
        <v>29</v>
      </c>
      <c r="D22576" s="20">
        <v>43830</v>
      </c>
      <c r="E22576" t="s">
        <v>19513</v>
      </c>
      <c r="F22576" t="s">
        <v>12</v>
      </c>
      <c r="G22576" s="18">
        <v>4313621</v>
      </c>
      <c r="H22576" s="18">
        <v>4420426</v>
      </c>
      <c r="I22576" s="18">
        <v>200174</v>
      </c>
      <c r="J22576" s="18">
        <v>403374</v>
      </c>
      <c r="K22576" s="18">
        <v>4017052</v>
      </c>
      <c r="L22576" s="18">
        <v>38979</v>
      </c>
      <c r="M22576" s="18">
        <v>113941</v>
      </c>
    </row>
    <row r="22577" spans="1:13" hidden="1" x14ac:dyDescent="0.25">
      <c r="A22577">
        <v>805011433</v>
      </c>
      <c r="B22577" t="s">
        <v>20397</v>
      </c>
      <c r="C22577" t="s">
        <v>1136</v>
      </c>
      <c r="D22577" s="20">
        <v>43830</v>
      </c>
      <c r="E22577" t="s">
        <v>19513</v>
      </c>
      <c r="F22577" t="s">
        <v>12</v>
      </c>
      <c r="G22577" s="18">
        <v>5511617</v>
      </c>
      <c r="H22577" s="18">
        <v>26399882</v>
      </c>
      <c r="I22577" s="18">
        <v>1925384</v>
      </c>
      <c r="J22577" s="18">
        <v>10789548</v>
      </c>
      <c r="K22577" s="18">
        <v>15610334</v>
      </c>
      <c r="L22577" s="18">
        <v>449397</v>
      </c>
      <c r="M22577" s="18">
        <v>414941</v>
      </c>
    </row>
    <row r="22578" spans="1:13" hidden="1" x14ac:dyDescent="0.25">
      <c r="A22578">
        <v>900292833</v>
      </c>
      <c r="B22578" t="s">
        <v>20398</v>
      </c>
      <c r="C22578" t="s">
        <v>327</v>
      </c>
      <c r="D22578" s="20">
        <v>43830</v>
      </c>
      <c r="E22578" t="s">
        <v>19513</v>
      </c>
      <c r="F22578" t="s">
        <v>12</v>
      </c>
      <c r="G22578" s="18">
        <v>7303033</v>
      </c>
      <c r="H22578" s="18">
        <v>78045330</v>
      </c>
      <c r="I22578" s="18">
        <v>5536470</v>
      </c>
      <c r="J22578" s="18">
        <v>6151206</v>
      </c>
      <c r="K22578" s="18">
        <v>71894124</v>
      </c>
      <c r="M22578" s="18">
        <v>8109193</v>
      </c>
    </row>
    <row r="22579" spans="1:13" hidden="1" x14ac:dyDescent="0.25">
      <c r="A22579">
        <v>860000743</v>
      </c>
      <c r="B22579" t="s">
        <v>20399</v>
      </c>
      <c r="C22579" t="s">
        <v>57</v>
      </c>
      <c r="D22579" s="20">
        <v>43830</v>
      </c>
      <c r="E22579" t="s">
        <v>19513</v>
      </c>
      <c r="F22579" t="s">
        <v>12</v>
      </c>
      <c r="G22579" s="18">
        <v>127275</v>
      </c>
      <c r="H22579" s="18">
        <v>2327239</v>
      </c>
      <c r="I22579" s="18">
        <v>553694</v>
      </c>
      <c r="J22579" s="18">
        <v>761581</v>
      </c>
      <c r="K22579" s="18">
        <v>1565658</v>
      </c>
      <c r="L22579" s="18">
        <v>51206</v>
      </c>
      <c r="M22579" s="18">
        <v>-34175</v>
      </c>
    </row>
    <row r="22580" spans="1:13" hidden="1" x14ac:dyDescent="0.25">
      <c r="A22580">
        <v>800135532</v>
      </c>
      <c r="B22580" t="s">
        <v>20400</v>
      </c>
      <c r="C22580" t="s">
        <v>217</v>
      </c>
      <c r="D22580" s="20">
        <v>43830</v>
      </c>
      <c r="E22580" t="s">
        <v>19513</v>
      </c>
      <c r="F22580" t="s">
        <v>12</v>
      </c>
      <c r="G22580" s="18">
        <v>14522569</v>
      </c>
      <c r="H22580" s="18">
        <v>17254091</v>
      </c>
      <c r="I22580" s="18">
        <v>6608466</v>
      </c>
      <c r="J22580" s="18">
        <v>7080835</v>
      </c>
      <c r="K22580" s="18">
        <v>10173256</v>
      </c>
      <c r="L22580" s="18">
        <v>324475</v>
      </c>
      <c r="M22580" s="18">
        <v>3747532</v>
      </c>
    </row>
    <row r="22581" spans="1:13" hidden="1" x14ac:dyDescent="0.25">
      <c r="A22581">
        <v>824006407</v>
      </c>
      <c r="B22581" t="s">
        <v>20401</v>
      </c>
      <c r="C22581" t="s">
        <v>1136</v>
      </c>
      <c r="D22581" s="20">
        <v>43830</v>
      </c>
      <c r="E22581" t="s">
        <v>19513</v>
      </c>
      <c r="F22581" t="s">
        <v>12</v>
      </c>
      <c r="G22581" s="18">
        <v>4781210</v>
      </c>
      <c r="H22581" s="18">
        <v>26946641</v>
      </c>
      <c r="I22581" s="18">
        <v>1054585</v>
      </c>
      <c r="J22581" s="18">
        <v>6486094</v>
      </c>
      <c r="K22581" s="18">
        <v>20460547</v>
      </c>
      <c r="L22581" s="18">
        <v>38480</v>
      </c>
      <c r="M22581" s="18">
        <v>618559</v>
      </c>
    </row>
    <row r="22582" spans="1:13" hidden="1" x14ac:dyDescent="0.25">
      <c r="A22582">
        <v>804009532</v>
      </c>
      <c r="B22582" t="s">
        <v>20402</v>
      </c>
      <c r="C22582" t="s">
        <v>57</v>
      </c>
      <c r="D22582" s="20">
        <v>43830</v>
      </c>
      <c r="E22582" t="s">
        <v>19513</v>
      </c>
      <c r="F22582" t="s">
        <v>12</v>
      </c>
      <c r="G22582" s="18">
        <v>3824184</v>
      </c>
      <c r="H22582" s="18">
        <v>7228028</v>
      </c>
      <c r="I22582" s="18">
        <v>4299550</v>
      </c>
      <c r="J22582" s="18">
        <v>5088756</v>
      </c>
      <c r="K22582" s="18">
        <v>2139272</v>
      </c>
      <c r="L22582" s="18">
        <v>163373</v>
      </c>
      <c r="M22582" s="18">
        <v>55062</v>
      </c>
    </row>
    <row r="22583" spans="1:13" hidden="1" x14ac:dyDescent="0.25">
      <c r="A22583">
        <v>800241331</v>
      </c>
      <c r="B22583" t="s">
        <v>20403</v>
      </c>
      <c r="C22583" t="s">
        <v>68</v>
      </c>
      <c r="D22583" s="20">
        <v>43830</v>
      </c>
      <c r="E22583" t="s">
        <v>19513</v>
      </c>
      <c r="F22583" t="s">
        <v>12</v>
      </c>
      <c r="G22583" s="18">
        <v>10003732</v>
      </c>
      <c r="H22583" s="18">
        <v>12803627</v>
      </c>
      <c r="I22583" s="18">
        <v>3278219</v>
      </c>
      <c r="J22583" s="18">
        <v>3278219</v>
      </c>
      <c r="K22583" s="18">
        <v>9525408</v>
      </c>
      <c r="L22583" s="18">
        <v>98968</v>
      </c>
      <c r="M22583" s="18">
        <v>691572</v>
      </c>
    </row>
    <row r="22584" spans="1:13" hidden="1" x14ac:dyDescent="0.25">
      <c r="A22584">
        <v>811027733</v>
      </c>
      <c r="B22584" t="s">
        <v>20404</v>
      </c>
      <c r="C22584" t="s">
        <v>147</v>
      </c>
      <c r="D22584" s="20">
        <v>43830</v>
      </c>
      <c r="E22584" t="s">
        <v>19513</v>
      </c>
      <c r="F22584" t="s">
        <v>12</v>
      </c>
      <c r="G22584" s="18">
        <v>5198256</v>
      </c>
      <c r="H22584" s="18">
        <v>5550449</v>
      </c>
      <c r="I22584" s="18">
        <v>2129321</v>
      </c>
      <c r="J22584" s="18">
        <v>2755190</v>
      </c>
      <c r="K22584" s="18">
        <v>2795259</v>
      </c>
      <c r="L22584" s="18">
        <v>392536</v>
      </c>
      <c r="M22584" s="18">
        <v>461795</v>
      </c>
    </row>
    <row r="22585" spans="1:13" hidden="1" x14ac:dyDescent="0.25">
      <c r="A22585">
        <v>900329845</v>
      </c>
      <c r="B22585" t="s">
        <v>20405</v>
      </c>
      <c r="C22585" t="s">
        <v>57</v>
      </c>
      <c r="D22585" s="20">
        <v>43830</v>
      </c>
      <c r="E22585" t="s">
        <v>19513</v>
      </c>
      <c r="F22585" t="s">
        <v>12</v>
      </c>
      <c r="G22585" s="18">
        <v>7455276</v>
      </c>
      <c r="H22585" s="18">
        <v>33715325</v>
      </c>
      <c r="I22585" s="18">
        <v>10885794</v>
      </c>
      <c r="J22585" s="18">
        <v>18873097</v>
      </c>
      <c r="K22585" s="18">
        <v>14842228</v>
      </c>
      <c r="L22585" s="18">
        <v>29450</v>
      </c>
      <c r="M22585" s="18">
        <v>-487683</v>
      </c>
    </row>
    <row r="22586" spans="1:13" hidden="1" x14ac:dyDescent="0.25">
      <c r="A22586">
        <v>830107233</v>
      </c>
      <c r="B22586" t="s">
        <v>20406</v>
      </c>
      <c r="C22586" t="s">
        <v>29</v>
      </c>
      <c r="D22586" s="20">
        <v>43830</v>
      </c>
      <c r="E22586" t="s">
        <v>19513</v>
      </c>
      <c r="F22586" t="s">
        <v>12</v>
      </c>
      <c r="G22586" s="18">
        <v>30177870</v>
      </c>
      <c r="H22586" s="18">
        <v>91276873</v>
      </c>
      <c r="I22586" s="18">
        <v>29128835</v>
      </c>
      <c r="J22586" s="18">
        <v>66656103</v>
      </c>
      <c r="K22586" s="18">
        <v>24620770</v>
      </c>
      <c r="L22586" s="18">
        <v>0</v>
      </c>
      <c r="M22586" s="18">
        <v>-442803</v>
      </c>
    </row>
    <row r="22587" spans="1:13" hidden="1" x14ac:dyDescent="0.25">
      <c r="A22587">
        <v>830140728</v>
      </c>
      <c r="B22587" t="s">
        <v>20407</v>
      </c>
      <c r="C22587" t="s">
        <v>650</v>
      </c>
      <c r="D22587" s="20">
        <v>43830</v>
      </c>
      <c r="E22587" t="s">
        <v>19513</v>
      </c>
      <c r="F22587" t="s">
        <v>12</v>
      </c>
      <c r="G22587" s="18">
        <v>17517888</v>
      </c>
      <c r="H22587" s="18">
        <v>17883958</v>
      </c>
      <c r="I22587" s="18">
        <v>11626895</v>
      </c>
      <c r="J22587" s="18">
        <v>11721770</v>
      </c>
      <c r="K22587" s="18">
        <v>6162188</v>
      </c>
      <c r="L22587" s="18">
        <v>260782</v>
      </c>
      <c r="M22587" s="18">
        <v>559558</v>
      </c>
    </row>
    <row r="22588" spans="1:13" hidden="1" x14ac:dyDescent="0.25">
      <c r="A22588">
        <v>890502559</v>
      </c>
      <c r="B22588" t="s">
        <v>20408</v>
      </c>
      <c r="C22588" t="s">
        <v>57</v>
      </c>
      <c r="D22588" s="20">
        <v>43830</v>
      </c>
      <c r="E22588" t="s">
        <v>19513</v>
      </c>
      <c r="F22588" t="s">
        <v>12</v>
      </c>
      <c r="G22588" s="18">
        <v>3112452</v>
      </c>
      <c r="H22588" s="18">
        <v>5762432</v>
      </c>
      <c r="I22588" s="18">
        <v>3083265</v>
      </c>
      <c r="J22588" s="18">
        <v>3689305</v>
      </c>
      <c r="K22588" s="18">
        <v>2073127</v>
      </c>
      <c r="L22588" s="18">
        <v>23310</v>
      </c>
      <c r="M22588" s="18">
        <v>94962</v>
      </c>
    </row>
    <row r="22589" spans="1:13" hidden="1" x14ac:dyDescent="0.25">
      <c r="A22589">
        <v>805027231</v>
      </c>
      <c r="B22589" t="s">
        <v>20409</v>
      </c>
      <c r="C22589" t="s">
        <v>1051</v>
      </c>
      <c r="D22589" s="20">
        <v>43830</v>
      </c>
      <c r="E22589" t="s">
        <v>19513</v>
      </c>
      <c r="F22589" t="s">
        <v>12</v>
      </c>
      <c r="G22589" s="18">
        <v>247802260</v>
      </c>
      <c r="H22589" s="18">
        <v>250268160</v>
      </c>
      <c r="I22589" s="18">
        <v>3893987</v>
      </c>
      <c r="J22589" s="18">
        <v>197777152</v>
      </c>
      <c r="K22589" s="18">
        <v>52491008</v>
      </c>
      <c r="L22589" s="18">
        <v>11989211</v>
      </c>
      <c r="M22589" s="18">
        <v>8959605</v>
      </c>
    </row>
    <row r="22590" spans="1:13" hidden="1" x14ac:dyDescent="0.25">
      <c r="A22590">
        <v>860510031</v>
      </c>
      <c r="B22590" t="s">
        <v>20410</v>
      </c>
      <c r="C22590" t="s">
        <v>196</v>
      </c>
      <c r="D22590" s="20">
        <v>43830</v>
      </c>
      <c r="E22590" t="s">
        <v>19513</v>
      </c>
      <c r="F22590" t="s">
        <v>12</v>
      </c>
      <c r="G22590" s="18">
        <v>113211011</v>
      </c>
      <c r="H22590" s="18">
        <v>208674044</v>
      </c>
      <c r="I22590" s="18">
        <v>25568412</v>
      </c>
      <c r="J22590" s="18">
        <v>71983088</v>
      </c>
      <c r="K22590" s="18">
        <v>136690956</v>
      </c>
      <c r="L22590" s="18">
        <v>3614803</v>
      </c>
      <c r="M22590" s="18">
        <v>13246731</v>
      </c>
    </row>
    <row r="22591" spans="1:13" hidden="1" x14ac:dyDescent="0.25">
      <c r="A22591">
        <v>900529730</v>
      </c>
      <c r="B22591" t="s">
        <v>20411</v>
      </c>
      <c r="C22591" t="s">
        <v>327</v>
      </c>
      <c r="D22591" s="20">
        <v>43830</v>
      </c>
      <c r="E22591" t="s">
        <v>19513</v>
      </c>
      <c r="F22591" t="s">
        <v>12</v>
      </c>
      <c r="G22591" s="18">
        <v>15201497</v>
      </c>
      <c r="H22591" s="18">
        <v>50537973</v>
      </c>
      <c r="I22591" s="18">
        <v>1989205</v>
      </c>
      <c r="J22591" s="18">
        <v>36497513</v>
      </c>
      <c r="K22591" s="18">
        <v>14040460</v>
      </c>
      <c r="L22591" s="18">
        <v>2723675</v>
      </c>
      <c r="M22591" s="18">
        <v>-3427901</v>
      </c>
    </row>
    <row r="22592" spans="1:13" hidden="1" x14ac:dyDescent="0.25">
      <c r="A22592">
        <v>800038135</v>
      </c>
      <c r="B22592" t="s">
        <v>20412</v>
      </c>
      <c r="C22592" t="s">
        <v>29</v>
      </c>
      <c r="D22592" s="20">
        <v>43830</v>
      </c>
      <c r="E22592" t="s">
        <v>19513</v>
      </c>
      <c r="F22592" t="s">
        <v>12</v>
      </c>
      <c r="G22592" s="18">
        <v>6353433</v>
      </c>
      <c r="H22592" s="18">
        <v>22472127</v>
      </c>
      <c r="I22592" s="18">
        <v>1288089</v>
      </c>
      <c r="J22592" s="18">
        <v>4541453</v>
      </c>
      <c r="K22592" s="18">
        <v>17930674</v>
      </c>
      <c r="L22592" s="18">
        <v>190135</v>
      </c>
      <c r="M22592" s="18">
        <v>-436989</v>
      </c>
    </row>
    <row r="22593" spans="1:13" hidden="1" x14ac:dyDescent="0.25">
      <c r="A22593">
        <v>804008044</v>
      </c>
      <c r="B22593" t="s">
        <v>20413</v>
      </c>
      <c r="C22593" t="s">
        <v>848</v>
      </c>
      <c r="D22593" s="20">
        <v>43830</v>
      </c>
      <c r="E22593" t="s">
        <v>19513</v>
      </c>
      <c r="F22593" t="s">
        <v>12</v>
      </c>
      <c r="G22593" s="18">
        <v>5503881</v>
      </c>
      <c r="H22593" s="18">
        <v>8575041</v>
      </c>
      <c r="I22593" s="18">
        <v>4040648</v>
      </c>
      <c r="J22593" s="18">
        <v>7071653</v>
      </c>
      <c r="K22593" s="18">
        <v>1503388</v>
      </c>
      <c r="L22593" s="18">
        <v>1027835</v>
      </c>
      <c r="M22593" s="18">
        <v>409369</v>
      </c>
    </row>
    <row r="22594" spans="1:13" hidden="1" x14ac:dyDescent="0.25">
      <c r="A22594">
        <v>800120131</v>
      </c>
      <c r="B22594" t="s">
        <v>20414</v>
      </c>
      <c r="C22594" t="s">
        <v>162</v>
      </c>
      <c r="D22594" s="20">
        <v>43830</v>
      </c>
      <c r="E22594" t="s">
        <v>19513</v>
      </c>
      <c r="F22594" t="s">
        <v>12</v>
      </c>
      <c r="G22594" s="18">
        <v>71771651</v>
      </c>
      <c r="H22594" s="18">
        <v>95457735</v>
      </c>
      <c r="I22594" s="18">
        <v>56401111</v>
      </c>
      <c r="J22594" s="18">
        <v>91839518</v>
      </c>
      <c r="K22594" s="18">
        <v>3618217</v>
      </c>
      <c r="L22594" s="18">
        <v>508021</v>
      </c>
      <c r="M22594" s="18">
        <v>117061</v>
      </c>
    </row>
    <row r="22595" spans="1:13" hidden="1" x14ac:dyDescent="0.25">
      <c r="A22595">
        <v>900471263</v>
      </c>
      <c r="B22595" t="s">
        <v>20415</v>
      </c>
      <c r="C22595" t="s">
        <v>40</v>
      </c>
      <c r="D22595" s="20">
        <v>43830</v>
      </c>
      <c r="E22595" t="s">
        <v>19513</v>
      </c>
      <c r="F22595" t="s">
        <v>12</v>
      </c>
      <c r="G22595" s="18">
        <v>110867</v>
      </c>
      <c r="H22595" s="18">
        <v>337700</v>
      </c>
      <c r="I22595" s="18">
        <v>13956</v>
      </c>
      <c r="J22595" s="18">
        <v>192188</v>
      </c>
      <c r="K22595" s="18">
        <v>145512</v>
      </c>
      <c r="M22595" s="18">
        <v>-64888</v>
      </c>
    </row>
    <row r="22596" spans="1:13" hidden="1" x14ac:dyDescent="0.25">
      <c r="A22596">
        <v>860044360</v>
      </c>
      <c r="B22596" t="s">
        <v>20416</v>
      </c>
      <c r="C22596" t="s">
        <v>19</v>
      </c>
      <c r="D22596" s="20">
        <v>43830</v>
      </c>
      <c r="E22596" t="s">
        <v>19513</v>
      </c>
      <c r="F22596" t="s">
        <v>12</v>
      </c>
      <c r="G22596" s="18">
        <v>1573347</v>
      </c>
      <c r="H22596" s="18">
        <v>16459904</v>
      </c>
      <c r="I22596" s="18">
        <v>3140068</v>
      </c>
      <c r="J22596" s="18">
        <v>3172711</v>
      </c>
      <c r="K22596" s="18">
        <v>13287193</v>
      </c>
      <c r="M22596" s="18">
        <v>139239</v>
      </c>
    </row>
    <row r="22597" spans="1:13" hidden="1" x14ac:dyDescent="0.25">
      <c r="A22597">
        <v>900055835</v>
      </c>
      <c r="B22597" t="s">
        <v>20417</v>
      </c>
      <c r="C22597" t="s">
        <v>162</v>
      </c>
      <c r="D22597" s="20">
        <v>43830</v>
      </c>
      <c r="E22597" t="s">
        <v>19513</v>
      </c>
      <c r="F22597" t="s">
        <v>12</v>
      </c>
      <c r="G22597" s="18">
        <v>4809399</v>
      </c>
      <c r="H22597" s="18">
        <v>10692588</v>
      </c>
      <c r="I22597" s="18">
        <v>1902990</v>
      </c>
      <c r="J22597" s="18">
        <v>2751115</v>
      </c>
      <c r="K22597" s="18">
        <v>7941473</v>
      </c>
      <c r="L22597" s="18">
        <v>6560</v>
      </c>
      <c r="M22597" s="18">
        <v>298071</v>
      </c>
    </row>
    <row r="22598" spans="1:13" hidden="1" x14ac:dyDescent="0.25">
      <c r="A22598">
        <v>901024933</v>
      </c>
      <c r="B22598" t="s">
        <v>20418</v>
      </c>
      <c r="C22598" t="s">
        <v>29</v>
      </c>
      <c r="D22598" s="20">
        <v>43830</v>
      </c>
      <c r="E22598" t="s">
        <v>19513</v>
      </c>
      <c r="F22598" t="s">
        <v>12</v>
      </c>
      <c r="G22598" s="18">
        <v>2160</v>
      </c>
      <c r="H22598" s="18">
        <v>27079511</v>
      </c>
      <c r="I22598" s="18">
        <v>9646</v>
      </c>
      <c r="J22598" s="18">
        <v>9646</v>
      </c>
      <c r="K22598" s="18">
        <v>27069865</v>
      </c>
      <c r="M22598" s="18">
        <v>-9942</v>
      </c>
    </row>
    <row r="22599" spans="1:13" hidden="1" x14ac:dyDescent="0.25">
      <c r="A22599">
        <v>900309444</v>
      </c>
      <c r="B22599" t="s">
        <v>20419</v>
      </c>
      <c r="C22599" t="s">
        <v>45</v>
      </c>
      <c r="D22599" s="20">
        <v>43830</v>
      </c>
      <c r="E22599" t="s">
        <v>19513</v>
      </c>
      <c r="F22599" t="s">
        <v>12</v>
      </c>
      <c r="G22599" s="18">
        <v>20023265</v>
      </c>
      <c r="H22599" s="18">
        <v>26671415</v>
      </c>
      <c r="I22599" s="18">
        <v>11403732</v>
      </c>
      <c r="J22599" s="18">
        <v>16104039</v>
      </c>
      <c r="K22599" s="18">
        <v>10567376</v>
      </c>
      <c r="L22599" s="18">
        <v>1054905</v>
      </c>
      <c r="M22599" s="18">
        <v>1131492</v>
      </c>
    </row>
    <row r="22600" spans="1:13" hidden="1" x14ac:dyDescent="0.25">
      <c r="A22600">
        <v>811014733</v>
      </c>
      <c r="B22600" t="s">
        <v>20420</v>
      </c>
      <c r="C22600" t="s">
        <v>1136</v>
      </c>
      <c r="D22600" s="20">
        <v>43830</v>
      </c>
      <c r="E22600" t="s">
        <v>19513</v>
      </c>
      <c r="F22600" t="s">
        <v>12</v>
      </c>
      <c r="G22600" s="18">
        <v>10026574</v>
      </c>
      <c r="H22600" s="18">
        <v>15549309</v>
      </c>
      <c r="I22600" s="18">
        <v>2753808</v>
      </c>
      <c r="J22600" s="18">
        <v>6575509</v>
      </c>
      <c r="K22600" s="18">
        <v>8973800</v>
      </c>
      <c r="L22600" s="18">
        <v>497568</v>
      </c>
      <c r="M22600" s="18">
        <v>918719</v>
      </c>
    </row>
    <row r="22601" spans="1:13" hidden="1" x14ac:dyDescent="0.25">
      <c r="A22601">
        <v>900125031</v>
      </c>
      <c r="B22601" t="s">
        <v>20421</v>
      </c>
      <c r="C22601" t="s">
        <v>31</v>
      </c>
      <c r="D22601" s="20">
        <v>43830</v>
      </c>
      <c r="E22601" t="s">
        <v>19513</v>
      </c>
      <c r="F22601" t="s">
        <v>12</v>
      </c>
      <c r="G22601" s="18">
        <v>8790414</v>
      </c>
      <c r="H22601" s="18">
        <v>21039402</v>
      </c>
      <c r="I22601" s="18">
        <v>779282</v>
      </c>
      <c r="J22601" s="18">
        <v>821837</v>
      </c>
      <c r="K22601" s="18">
        <v>20217565</v>
      </c>
      <c r="L22601" s="18">
        <v>19097</v>
      </c>
      <c r="M22601" s="18">
        <v>-2817496</v>
      </c>
    </row>
    <row r="22602" spans="1:13" hidden="1" x14ac:dyDescent="0.25">
      <c r="A22602">
        <v>800060204</v>
      </c>
      <c r="B22602" t="s">
        <v>20422</v>
      </c>
      <c r="C22602" t="s">
        <v>162</v>
      </c>
      <c r="D22602" s="20">
        <v>43830</v>
      </c>
      <c r="E22602" t="s">
        <v>19513</v>
      </c>
      <c r="F22602" t="s">
        <v>12</v>
      </c>
      <c r="G22602" s="18">
        <v>1642150</v>
      </c>
      <c r="H22602" s="18">
        <v>12914726</v>
      </c>
      <c r="I22602" s="18">
        <v>255256</v>
      </c>
      <c r="J22602" s="18">
        <v>11845147</v>
      </c>
      <c r="K22602" s="18">
        <v>1069579</v>
      </c>
      <c r="L22602" s="18">
        <v>7978</v>
      </c>
      <c r="M22602" s="18">
        <v>-346691</v>
      </c>
    </row>
    <row r="22603" spans="1:13" hidden="1" x14ac:dyDescent="0.25">
      <c r="A22603">
        <v>860503631</v>
      </c>
      <c r="B22603" t="s">
        <v>20423</v>
      </c>
      <c r="C22603" t="s">
        <v>930</v>
      </c>
      <c r="D22603" s="20">
        <v>43830</v>
      </c>
      <c r="E22603" t="s">
        <v>19513</v>
      </c>
      <c r="F22603" t="s">
        <v>12</v>
      </c>
      <c r="G22603" s="18">
        <v>12931675</v>
      </c>
      <c r="H22603" s="18">
        <v>22680032</v>
      </c>
      <c r="I22603" s="18">
        <v>3562742</v>
      </c>
      <c r="J22603" s="18">
        <v>9040695</v>
      </c>
      <c r="K22603" s="18">
        <v>13639337</v>
      </c>
      <c r="L22603" s="18">
        <v>645133</v>
      </c>
      <c r="M22603" s="18">
        <v>4646266</v>
      </c>
    </row>
    <row r="22604" spans="1:13" hidden="1" x14ac:dyDescent="0.25">
      <c r="A22604">
        <v>816008443</v>
      </c>
      <c r="B22604" t="s">
        <v>20424</v>
      </c>
      <c r="C22604" t="s">
        <v>297</v>
      </c>
      <c r="D22604" s="20">
        <v>43830</v>
      </c>
      <c r="E22604" t="s">
        <v>19513</v>
      </c>
      <c r="F22604" t="s">
        <v>12</v>
      </c>
      <c r="G22604" s="18">
        <v>5820831</v>
      </c>
      <c r="H22604" s="18">
        <v>7834974</v>
      </c>
      <c r="I22604" s="18">
        <v>6161743</v>
      </c>
      <c r="J22604" s="18">
        <v>6540159</v>
      </c>
      <c r="K22604" s="18">
        <v>1294815</v>
      </c>
      <c r="L22604" s="18">
        <v>243175</v>
      </c>
      <c r="M22604" s="18">
        <v>101139</v>
      </c>
    </row>
    <row r="22605" spans="1:13" hidden="1" x14ac:dyDescent="0.25">
      <c r="A22605">
        <v>830090933</v>
      </c>
      <c r="B22605" t="s">
        <v>20425</v>
      </c>
      <c r="C22605" t="s">
        <v>29</v>
      </c>
      <c r="D22605" s="20">
        <v>43830</v>
      </c>
      <c r="E22605" t="s">
        <v>19513</v>
      </c>
      <c r="F22605" t="s">
        <v>12</v>
      </c>
      <c r="G22605" s="18">
        <v>34774795</v>
      </c>
      <c r="H22605" s="18">
        <v>54725060</v>
      </c>
      <c r="I22605" s="18">
        <v>42054822</v>
      </c>
      <c r="J22605" s="18">
        <v>44881576</v>
      </c>
      <c r="K22605" s="18">
        <v>9843484</v>
      </c>
      <c r="L22605" s="18">
        <v>42637</v>
      </c>
      <c r="M22605" s="18">
        <v>-1311859</v>
      </c>
    </row>
    <row r="22606" spans="1:13" hidden="1" x14ac:dyDescent="0.25">
      <c r="A22606">
        <v>860037232</v>
      </c>
      <c r="B22606" t="s">
        <v>20426</v>
      </c>
      <c r="C22606" t="s">
        <v>23</v>
      </c>
      <c r="D22606" s="20">
        <v>43830</v>
      </c>
      <c r="E22606" t="s">
        <v>19513</v>
      </c>
      <c r="F22606" t="s">
        <v>12</v>
      </c>
      <c r="G22606" s="18">
        <v>96053467</v>
      </c>
      <c r="H22606" s="18">
        <v>135001138</v>
      </c>
      <c r="I22606" s="18">
        <v>5860036</v>
      </c>
      <c r="J22606" s="18">
        <v>31788297</v>
      </c>
      <c r="K22606" s="18">
        <v>103212841</v>
      </c>
      <c r="L22606" s="18">
        <v>1323569</v>
      </c>
      <c r="M22606" s="18">
        <v>5308973</v>
      </c>
    </row>
    <row r="22607" spans="1:13" hidden="1" x14ac:dyDescent="0.25">
      <c r="A22607">
        <v>900225631</v>
      </c>
      <c r="B22607" t="s">
        <v>20427</v>
      </c>
      <c r="C22607" t="s">
        <v>1243</v>
      </c>
      <c r="D22607" s="20">
        <v>43830</v>
      </c>
      <c r="E22607" t="s">
        <v>19513</v>
      </c>
      <c r="F22607" t="s">
        <v>12</v>
      </c>
      <c r="G22607" s="18">
        <v>6719651</v>
      </c>
      <c r="H22607" s="18">
        <v>7874764</v>
      </c>
      <c r="I22607" s="18">
        <v>2922296</v>
      </c>
      <c r="J22607" s="18">
        <v>2959340</v>
      </c>
      <c r="K22607" s="18">
        <v>4915424</v>
      </c>
      <c r="L22607" s="18">
        <v>123493</v>
      </c>
      <c r="M22607" s="18">
        <v>814841</v>
      </c>
    </row>
    <row r="22608" spans="1:13" hidden="1" x14ac:dyDescent="0.25">
      <c r="A22608">
        <v>800157530</v>
      </c>
      <c r="B22608" t="s">
        <v>20428</v>
      </c>
      <c r="C22608" t="s">
        <v>238</v>
      </c>
      <c r="D22608" s="20">
        <v>43830</v>
      </c>
      <c r="E22608" t="s">
        <v>19513</v>
      </c>
      <c r="F22608" t="s">
        <v>12</v>
      </c>
      <c r="G22608" s="18">
        <v>28382451</v>
      </c>
      <c r="H22608" s="18">
        <v>35902359</v>
      </c>
      <c r="I22608" s="18">
        <v>6793187</v>
      </c>
      <c r="J22608" s="18">
        <v>26837454</v>
      </c>
      <c r="K22608" s="18">
        <v>9064905</v>
      </c>
      <c r="L22608" s="18">
        <v>0</v>
      </c>
      <c r="M22608" s="18">
        <v>34549</v>
      </c>
    </row>
    <row r="22609" spans="1:13" hidden="1" x14ac:dyDescent="0.25">
      <c r="A22609">
        <v>816003935</v>
      </c>
      <c r="B22609" t="s">
        <v>20429</v>
      </c>
      <c r="C22609" t="s">
        <v>29</v>
      </c>
      <c r="D22609" s="20">
        <v>43830</v>
      </c>
      <c r="E22609" t="s">
        <v>19513</v>
      </c>
      <c r="F22609" t="s">
        <v>12</v>
      </c>
      <c r="G22609" s="18">
        <v>4576139</v>
      </c>
      <c r="H22609" s="18">
        <v>19153052</v>
      </c>
      <c r="I22609" s="18">
        <v>357634</v>
      </c>
      <c r="J22609" s="18">
        <v>5213519</v>
      </c>
      <c r="K22609" s="18">
        <v>13939533</v>
      </c>
      <c r="M22609" s="18">
        <v>817050</v>
      </c>
    </row>
    <row r="22610" spans="1:13" hidden="1" x14ac:dyDescent="0.25">
      <c r="A22610">
        <v>806000233</v>
      </c>
      <c r="B22610" t="s">
        <v>20430</v>
      </c>
      <c r="C22610" t="s">
        <v>307</v>
      </c>
      <c r="D22610" s="20">
        <v>43830</v>
      </c>
      <c r="E22610" t="s">
        <v>19513</v>
      </c>
      <c r="F22610" t="s">
        <v>12</v>
      </c>
      <c r="G22610" s="18">
        <v>23399765</v>
      </c>
      <c r="H22610" s="18">
        <v>27978005</v>
      </c>
      <c r="I22610" s="18">
        <v>3907130</v>
      </c>
      <c r="J22610" s="18">
        <v>8068120</v>
      </c>
      <c r="K22610" s="18">
        <v>19909885</v>
      </c>
      <c r="L22610" s="18">
        <v>299048</v>
      </c>
      <c r="M22610" s="18">
        <v>1731350</v>
      </c>
    </row>
    <row r="22611" spans="1:13" hidden="1" x14ac:dyDescent="0.25">
      <c r="A22611">
        <v>800113470</v>
      </c>
      <c r="B22611" t="s">
        <v>20431</v>
      </c>
      <c r="C22611" t="s">
        <v>19</v>
      </c>
      <c r="D22611" s="20">
        <v>43830</v>
      </c>
      <c r="E22611" t="s">
        <v>19513</v>
      </c>
      <c r="F22611" t="s">
        <v>12</v>
      </c>
      <c r="G22611" s="18">
        <v>5369173</v>
      </c>
      <c r="H22611" s="18">
        <v>15753654</v>
      </c>
      <c r="I22611" s="18">
        <v>2123178</v>
      </c>
      <c r="J22611" s="18">
        <v>2123178</v>
      </c>
      <c r="K22611" s="18">
        <v>13630476</v>
      </c>
      <c r="L22611" s="18">
        <v>239433</v>
      </c>
      <c r="M22611" s="18">
        <v>-1067906</v>
      </c>
    </row>
    <row r="22612" spans="1:13" hidden="1" x14ac:dyDescent="0.25">
      <c r="A22612">
        <v>900010332</v>
      </c>
      <c r="B22612" t="s">
        <v>20432</v>
      </c>
      <c r="C22612" t="s">
        <v>23</v>
      </c>
      <c r="D22612" s="20">
        <v>43830</v>
      </c>
      <c r="E22612" t="s">
        <v>19513</v>
      </c>
      <c r="F22612" t="s">
        <v>12</v>
      </c>
      <c r="G22612" s="18">
        <v>67690832</v>
      </c>
      <c r="H22612" s="18">
        <v>169641470</v>
      </c>
      <c r="I22612" s="18">
        <v>32288258</v>
      </c>
      <c r="J22612" s="18">
        <v>72678241</v>
      </c>
      <c r="K22612" s="18">
        <v>96963229</v>
      </c>
      <c r="L22612" s="18">
        <v>3207893</v>
      </c>
      <c r="M22612" s="18">
        <v>2486002</v>
      </c>
    </row>
    <row r="22613" spans="1:13" hidden="1" x14ac:dyDescent="0.25">
      <c r="A22613">
        <v>900325530</v>
      </c>
      <c r="B22613" t="s">
        <v>20433</v>
      </c>
      <c r="C22613" t="s">
        <v>691</v>
      </c>
      <c r="D22613" s="20">
        <v>43830</v>
      </c>
      <c r="E22613" t="s">
        <v>19513</v>
      </c>
      <c r="F22613" t="s">
        <v>12</v>
      </c>
      <c r="G22613" s="18">
        <v>9953659</v>
      </c>
      <c r="H22613" s="18">
        <v>23481685</v>
      </c>
      <c r="I22613" s="18">
        <v>10419464</v>
      </c>
      <c r="J22613" s="18">
        <v>10903988</v>
      </c>
      <c r="K22613" s="18">
        <v>12577697</v>
      </c>
      <c r="L22613" s="18">
        <v>599147</v>
      </c>
      <c r="M22613" s="18">
        <v>641424</v>
      </c>
    </row>
    <row r="22614" spans="1:13" hidden="1" x14ac:dyDescent="0.25">
      <c r="A22614">
        <v>800227047</v>
      </c>
      <c r="B22614" t="s">
        <v>20434</v>
      </c>
      <c r="C22614" t="s">
        <v>143</v>
      </c>
      <c r="D22614" s="20">
        <v>43830</v>
      </c>
      <c r="E22614" t="s">
        <v>19513</v>
      </c>
      <c r="F22614" t="s">
        <v>12</v>
      </c>
      <c r="G22614" s="18">
        <v>1872017</v>
      </c>
      <c r="H22614" s="18">
        <v>6389444</v>
      </c>
      <c r="I22614" s="18">
        <v>1232216</v>
      </c>
      <c r="J22614" s="18">
        <v>1232216</v>
      </c>
      <c r="K22614" s="18">
        <v>5157228</v>
      </c>
      <c r="L22614" s="18">
        <v>1213</v>
      </c>
      <c r="M22614" s="18">
        <v>19319</v>
      </c>
    </row>
    <row r="22615" spans="1:13" hidden="1" x14ac:dyDescent="0.25">
      <c r="A22615">
        <v>802019633</v>
      </c>
      <c r="B22615" t="s">
        <v>20435</v>
      </c>
      <c r="C22615" t="s">
        <v>213</v>
      </c>
      <c r="D22615" s="20">
        <v>43830</v>
      </c>
      <c r="E22615" t="s">
        <v>19513</v>
      </c>
      <c r="F22615" t="s">
        <v>12</v>
      </c>
      <c r="G22615" s="18">
        <v>55675530</v>
      </c>
      <c r="H22615" s="18">
        <v>65223342</v>
      </c>
      <c r="I22615" s="18">
        <v>54301356</v>
      </c>
      <c r="J22615" s="18">
        <v>54377800</v>
      </c>
      <c r="K22615" s="18">
        <v>10845542</v>
      </c>
      <c r="M22615" s="18">
        <v>2042767</v>
      </c>
    </row>
    <row r="22616" spans="1:13" hidden="1" x14ac:dyDescent="0.25">
      <c r="A22616">
        <v>860027231</v>
      </c>
      <c r="B22616" t="s">
        <v>20436</v>
      </c>
      <c r="C22616" t="s">
        <v>14425</v>
      </c>
      <c r="D22616" s="20">
        <v>43830</v>
      </c>
      <c r="E22616" t="s">
        <v>19513</v>
      </c>
      <c r="F22616" t="s">
        <v>12</v>
      </c>
      <c r="G22616" s="18">
        <v>15904516</v>
      </c>
      <c r="H22616" s="18">
        <v>22263001</v>
      </c>
      <c r="I22616" s="18">
        <v>11266450</v>
      </c>
      <c r="J22616" s="18">
        <v>15948134</v>
      </c>
      <c r="K22616" s="18">
        <v>6314867</v>
      </c>
      <c r="L22616" s="18">
        <v>1517183</v>
      </c>
      <c r="M22616" s="18">
        <v>293194</v>
      </c>
    </row>
    <row r="22617" spans="1:13" hidden="1" x14ac:dyDescent="0.25">
      <c r="A22617">
        <v>900381432</v>
      </c>
      <c r="B22617" t="s">
        <v>20437</v>
      </c>
      <c r="C22617" t="s">
        <v>162</v>
      </c>
      <c r="D22617" s="20">
        <v>43830</v>
      </c>
      <c r="E22617" t="s">
        <v>19513</v>
      </c>
      <c r="F22617" t="s">
        <v>12</v>
      </c>
      <c r="G22617" s="18">
        <v>2006139</v>
      </c>
      <c r="H22617" s="18">
        <v>2006139</v>
      </c>
      <c r="I22617" s="18">
        <v>744336</v>
      </c>
      <c r="J22617" s="18">
        <v>1993992</v>
      </c>
      <c r="K22617" s="18">
        <v>12147</v>
      </c>
      <c r="M22617" s="18">
        <v>-1865</v>
      </c>
    </row>
    <row r="22618" spans="1:13" hidden="1" x14ac:dyDescent="0.25">
      <c r="A22618">
        <v>900346744</v>
      </c>
      <c r="B22618" t="s">
        <v>20438</v>
      </c>
      <c r="C22618" t="s">
        <v>29</v>
      </c>
      <c r="D22618" s="20">
        <v>43830</v>
      </c>
      <c r="E22618" t="s">
        <v>19513</v>
      </c>
      <c r="F22618" t="s">
        <v>12</v>
      </c>
      <c r="G22618" s="18">
        <v>5620044</v>
      </c>
      <c r="H22618" s="18">
        <v>6972318</v>
      </c>
      <c r="I22618" s="18">
        <v>47356</v>
      </c>
      <c r="J22618" s="18">
        <v>2157832</v>
      </c>
      <c r="K22618" s="18">
        <v>4814486</v>
      </c>
      <c r="M22618" s="18">
        <v>3298</v>
      </c>
    </row>
    <row r="22619" spans="1:13" hidden="1" x14ac:dyDescent="0.25">
      <c r="A22619">
        <v>800204737</v>
      </c>
      <c r="B22619" t="s">
        <v>20439</v>
      </c>
      <c r="C22619" t="s">
        <v>57</v>
      </c>
      <c r="D22619" s="20">
        <v>43830</v>
      </c>
      <c r="E22619" t="s">
        <v>19513</v>
      </c>
      <c r="F22619" t="s">
        <v>12</v>
      </c>
      <c r="G22619" s="18">
        <v>3781326</v>
      </c>
      <c r="H22619" s="18">
        <v>60346883</v>
      </c>
      <c r="I22619" s="18">
        <v>2291714</v>
      </c>
      <c r="J22619" s="18">
        <v>49033090</v>
      </c>
      <c r="K22619" s="18">
        <v>11313793</v>
      </c>
      <c r="L22619" s="18">
        <v>777461</v>
      </c>
      <c r="M22619" s="18">
        <v>2404251</v>
      </c>
    </row>
    <row r="22620" spans="1:13" hidden="1" x14ac:dyDescent="0.25">
      <c r="A22620">
        <v>809007132</v>
      </c>
      <c r="B22620" t="s">
        <v>20440</v>
      </c>
      <c r="C22620" t="s">
        <v>350</v>
      </c>
      <c r="D22620" s="20">
        <v>43830</v>
      </c>
      <c r="E22620" t="s">
        <v>19513</v>
      </c>
      <c r="F22620" t="s">
        <v>12</v>
      </c>
      <c r="G22620" s="18">
        <v>34263619</v>
      </c>
      <c r="H22620" s="18">
        <v>48198223</v>
      </c>
      <c r="I22620" s="18">
        <v>9974881</v>
      </c>
      <c r="J22620" s="18">
        <v>35465059</v>
      </c>
      <c r="K22620" s="18">
        <v>12733164</v>
      </c>
      <c r="L22620" s="18">
        <v>112576</v>
      </c>
      <c r="M22620" s="18">
        <v>2474677</v>
      </c>
    </row>
    <row r="22621" spans="1:13" hidden="1" x14ac:dyDescent="0.25">
      <c r="A22621">
        <v>900591334</v>
      </c>
      <c r="B22621" t="s">
        <v>20441</v>
      </c>
      <c r="C22621" t="s">
        <v>691</v>
      </c>
      <c r="D22621" s="20">
        <v>43830</v>
      </c>
      <c r="E22621" t="s">
        <v>19513</v>
      </c>
      <c r="F22621" t="s">
        <v>12</v>
      </c>
      <c r="G22621" s="18">
        <v>1613391</v>
      </c>
      <c r="H22621" s="18">
        <v>3297217</v>
      </c>
      <c r="I22621" s="18">
        <v>601934</v>
      </c>
      <c r="J22621" s="18">
        <v>2343013</v>
      </c>
      <c r="K22621" s="18">
        <v>954204</v>
      </c>
      <c r="L22621" s="18">
        <v>60279</v>
      </c>
      <c r="M22621" s="18">
        <v>282436</v>
      </c>
    </row>
    <row r="22622" spans="1:13" hidden="1" x14ac:dyDescent="0.25">
      <c r="A22622">
        <v>800249449</v>
      </c>
      <c r="B22622" t="s">
        <v>20442</v>
      </c>
      <c r="C22622" t="s">
        <v>354</v>
      </c>
      <c r="D22622" s="20">
        <v>43830</v>
      </c>
      <c r="E22622" t="s">
        <v>19513</v>
      </c>
      <c r="F22622" t="s">
        <v>12</v>
      </c>
      <c r="G22622" s="18">
        <v>7243711</v>
      </c>
      <c r="H22622" s="18">
        <v>11860165</v>
      </c>
      <c r="I22622" s="18">
        <v>5698652</v>
      </c>
      <c r="J22622" s="18">
        <v>8213303</v>
      </c>
      <c r="K22622" s="18">
        <v>3646862</v>
      </c>
      <c r="M22622" s="18">
        <v>272162</v>
      </c>
    </row>
    <row r="22623" spans="1:13" hidden="1" x14ac:dyDescent="0.25">
      <c r="A22623">
        <v>860000531</v>
      </c>
      <c r="B22623" t="s">
        <v>20443</v>
      </c>
      <c r="C22623" t="s">
        <v>162</v>
      </c>
      <c r="D22623" s="20">
        <v>43830</v>
      </c>
      <c r="E22623" t="s">
        <v>19513</v>
      </c>
      <c r="F22623" t="s">
        <v>12</v>
      </c>
      <c r="G22623" s="18">
        <v>334041198</v>
      </c>
      <c r="H22623" s="18">
        <v>398944516</v>
      </c>
      <c r="I22623" s="18">
        <v>78418496</v>
      </c>
      <c r="J22623" s="18">
        <v>158807017</v>
      </c>
      <c r="K22623" s="18">
        <v>240137499</v>
      </c>
      <c r="L22623" s="18">
        <v>2031818</v>
      </c>
      <c r="M22623" s="18">
        <v>9019936</v>
      </c>
    </row>
    <row r="22624" spans="1:13" hidden="1" x14ac:dyDescent="0.25">
      <c r="A22624">
        <v>900330749</v>
      </c>
      <c r="B22624" t="s">
        <v>20444</v>
      </c>
      <c r="C22624" t="s">
        <v>29</v>
      </c>
      <c r="D22624" s="20">
        <v>43830</v>
      </c>
      <c r="E22624" t="s">
        <v>19513</v>
      </c>
      <c r="F22624" t="s">
        <v>12</v>
      </c>
      <c r="G22624" s="18">
        <v>540310</v>
      </c>
      <c r="H22624" s="18">
        <v>1979626</v>
      </c>
      <c r="I22624" s="18">
        <v>24471</v>
      </c>
      <c r="J22624" s="18">
        <v>63428</v>
      </c>
      <c r="K22624" s="18">
        <v>1916198</v>
      </c>
      <c r="L22624" s="18">
        <v>1324</v>
      </c>
      <c r="M22624" s="18">
        <v>38517</v>
      </c>
    </row>
    <row r="22625" spans="1:13" hidden="1" x14ac:dyDescent="0.25">
      <c r="A22625">
        <v>800111946</v>
      </c>
      <c r="B22625" t="s">
        <v>20445</v>
      </c>
      <c r="C22625" t="s">
        <v>386</v>
      </c>
      <c r="D22625" s="20">
        <v>43830</v>
      </c>
      <c r="E22625" t="s">
        <v>19513</v>
      </c>
      <c r="F22625" t="s">
        <v>12</v>
      </c>
      <c r="G22625" s="18">
        <v>6637408</v>
      </c>
      <c r="H22625" s="18">
        <v>14271183</v>
      </c>
      <c r="I22625" s="18">
        <v>3200364</v>
      </c>
      <c r="J22625" s="18">
        <v>4371959</v>
      </c>
      <c r="K22625" s="18">
        <v>9899224</v>
      </c>
      <c r="L22625" s="18">
        <v>177923</v>
      </c>
      <c r="M22625" s="18">
        <v>492711</v>
      </c>
    </row>
    <row r="22626" spans="1:13" hidden="1" x14ac:dyDescent="0.25">
      <c r="A22626">
        <v>900190138</v>
      </c>
      <c r="B22626" t="s">
        <v>20446</v>
      </c>
      <c r="C22626" t="s">
        <v>65</v>
      </c>
      <c r="D22626" s="20">
        <v>43830</v>
      </c>
      <c r="E22626" t="s">
        <v>19513</v>
      </c>
      <c r="F22626" t="s">
        <v>12</v>
      </c>
      <c r="G22626" s="18">
        <v>9088</v>
      </c>
      <c r="H22626" s="18">
        <v>79118456</v>
      </c>
      <c r="I22626" s="18">
        <v>9</v>
      </c>
      <c r="J22626" s="18">
        <v>428911</v>
      </c>
      <c r="K22626" s="18">
        <v>78689545</v>
      </c>
      <c r="L22626" s="18">
        <v>0</v>
      </c>
      <c r="M22626" s="18">
        <v>337951</v>
      </c>
    </row>
    <row r="22627" spans="1:13" hidden="1" x14ac:dyDescent="0.25">
      <c r="A22627">
        <v>830108141</v>
      </c>
      <c r="B22627" t="s">
        <v>20447</v>
      </c>
      <c r="C22627" t="s">
        <v>350</v>
      </c>
      <c r="D22627" s="20">
        <v>43830</v>
      </c>
      <c r="E22627" t="s">
        <v>19513</v>
      </c>
      <c r="F22627" t="s">
        <v>12</v>
      </c>
      <c r="G22627" s="18">
        <v>4125452</v>
      </c>
      <c r="H22627" s="18">
        <v>5194987</v>
      </c>
      <c r="I22627" s="18">
        <v>1329012</v>
      </c>
      <c r="J22627" s="18">
        <v>3903119</v>
      </c>
      <c r="K22627" s="18">
        <v>1291868</v>
      </c>
      <c r="L22627" s="18">
        <v>323958</v>
      </c>
      <c r="M22627" s="18">
        <v>31128</v>
      </c>
    </row>
    <row r="22628" spans="1:13" hidden="1" x14ac:dyDescent="0.25">
      <c r="A22628">
        <v>900797133</v>
      </c>
      <c r="B22628" t="s">
        <v>20448</v>
      </c>
      <c r="C22628" t="s">
        <v>57</v>
      </c>
      <c r="D22628" s="20">
        <v>43830</v>
      </c>
      <c r="E22628" t="s">
        <v>19513</v>
      </c>
      <c r="F22628" t="s">
        <v>12</v>
      </c>
      <c r="G22628" s="18">
        <v>365692</v>
      </c>
      <c r="H22628" s="18">
        <v>8156291</v>
      </c>
      <c r="I22628" s="18">
        <v>44352</v>
      </c>
      <c r="J22628" s="18">
        <v>44352</v>
      </c>
      <c r="K22628" s="18">
        <v>8111939</v>
      </c>
      <c r="M22628" s="18">
        <v>1167602</v>
      </c>
    </row>
    <row r="22629" spans="1:13" hidden="1" x14ac:dyDescent="0.25">
      <c r="A22629">
        <v>890203646</v>
      </c>
      <c r="B22629" t="s">
        <v>20449</v>
      </c>
      <c r="C22629" t="s">
        <v>19</v>
      </c>
      <c r="D22629" s="20">
        <v>43830</v>
      </c>
      <c r="E22629" t="s">
        <v>19513</v>
      </c>
      <c r="F22629" t="s">
        <v>12</v>
      </c>
      <c r="G22629" s="18">
        <v>2115868</v>
      </c>
      <c r="H22629" s="18">
        <v>10846727</v>
      </c>
      <c r="I22629" s="18">
        <v>82521</v>
      </c>
      <c r="J22629" s="18">
        <v>82521</v>
      </c>
      <c r="K22629" s="18">
        <v>10764206</v>
      </c>
      <c r="M22629" s="18">
        <v>31282</v>
      </c>
    </row>
    <row r="22630" spans="1:13" hidden="1" x14ac:dyDescent="0.25">
      <c r="A22630">
        <v>860004030</v>
      </c>
      <c r="B22630" t="s">
        <v>20450</v>
      </c>
      <c r="C22630" t="s">
        <v>23</v>
      </c>
      <c r="D22630" s="20">
        <v>43830</v>
      </c>
      <c r="E22630" t="s">
        <v>19513</v>
      </c>
      <c r="F22630" t="s">
        <v>12</v>
      </c>
      <c r="G22630" s="18">
        <v>25151867</v>
      </c>
      <c r="H22630" s="18">
        <v>34406349</v>
      </c>
      <c r="I22630" s="18">
        <v>8844419</v>
      </c>
      <c r="J22630" s="18">
        <v>13542488</v>
      </c>
      <c r="K22630" s="18">
        <v>20863861</v>
      </c>
      <c r="L22630" s="18">
        <v>194210</v>
      </c>
      <c r="M22630" s="18">
        <v>1677288</v>
      </c>
    </row>
    <row r="22631" spans="1:13" hidden="1" x14ac:dyDescent="0.25">
      <c r="A22631">
        <v>900353434</v>
      </c>
      <c r="B22631" t="s">
        <v>20451</v>
      </c>
      <c r="C22631" t="s">
        <v>2299</v>
      </c>
      <c r="D22631" s="20">
        <v>43830</v>
      </c>
      <c r="E22631" t="s">
        <v>19513</v>
      </c>
      <c r="F22631" t="s">
        <v>12</v>
      </c>
      <c r="G22631" s="18">
        <v>2619304</v>
      </c>
      <c r="H22631" s="18">
        <v>19536034</v>
      </c>
      <c r="I22631" s="18">
        <v>998469</v>
      </c>
      <c r="J22631" s="18">
        <v>8898802</v>
      </c>
      <c r="K22631" s="18">
        <v>10637232</v>
      </c>
      <c r="L22631" s="18">
        <v>227208</v>
      </c>
      <c r="M22631" s="18">
        <v>-2534077</v>
      </c>
    </row>
    <row r="22632" spans="1:13" hidden="1" x14ac:dyDescent="0.25">
      <c r="A22632">
        <v>900013134</v>
      </c>
      <c r="B22632" t="s">
        <v>20452</v>
      </c>
      <c r="C22632" t="s">
        <v>19</v>
      </c>
      <c r="D22632" s="20">
        <v>43830</v>
      </c>
      <c r="E22632" t="s">
        <v>19513</v>
      </c>
      <c r="F22632" t="s">
        <v>12</v>
      </c>
      <c r="G22632" s="18">
        <v>2989479</v>
      </c>
      <c r="H22632" s="18">
        <v>14795902</v>
      </c>
      <c r="I22632" s="18">
        <v>11568726</v>
      </c>
      <c r="J22632" s="18">
        <v>11568726</v>
      </c>
      <c r="K22632" s="18">
        <v>3227176</v>
      </c>
      <c r="L22632" s="18">
        <v>65</v>
      </c>
      <c r="M22632" s="18">
        <v>10412</v>
      </c>
    </row>
    <row r="22633" spans="1:13" hidden="1" x14ac:dyDescent="0.25">
      <c r="A22633">
        <v>900140538</v>
      </c>
      <c r="B22633" t="s">
        <v>20453</v>
      </c>
      <c r="C22633" t="s">
        <v>29</v>
      </c>
      <c r="D22633" s="20">
        <v>43830</v>
      </c>
      <c r="E22633" t="s">
        <v>19513</v>
      </c>
      <c r="F22633" t="s">
        <v>12</v>
      </c>
      <c r="G22633" s="18">
        <v>16100010</v>
      </c>
      <c r="H22633" s="18">
        <v>47107314</v>
      </c>
      <c r="I22633" s="18">
        <v>368463</v>
      </c>
      <c r="J22633" s="18">
        <v>8261729</v>
      </c>
      <c r="K22633" s="18">
        <v>38845585</v>
      </c>
      <c r="L22633" s="18">
        <v>306060</v>
      </c>
      <c r="M22633" s="18">
        <v>-10543</v>
      </c>
    </row>
    <row r="22634" spans="1:13" hidden="1" x14ac:dyDescent="0.25">
      <c r="A22634">
        <v>900495930</v>
      </c>
      <c r="B22634" t="s">
        <v>20454</v>
      </c>
      <c r="C22634" t="s">
        <v>1396</v>
      </c>
      <c r="D22634" s="20">
        <v>43830</v>
      </c>
      <c r="E22634" t="s">
        <v>19513</v>
      </c>
      <c r="F22634" t="s">
        <v>12</v>
      </c>
      <c r="G22634" s="18">
        <v>9232990</v>
      </c>
      <c r="H22634" s="18">
        <v>34918474</v>
      </c>
      <c r="I22634" s="18">
        <v>5449661</v>
      </c>
      <c r="J22634" s="18">
        <v>20675779</v>
      </c>
      <c r="K22634" s="18">
        <v>14242695</v>
      </c>
      <c r="L22634" s="18">
        <v>2684478</v>
      </c>
      <c r="M22634" s="18">
        <v>1196745</v>
      </c>
    </row>
    <row r="22635" spans="1:13" hidden="1" x14ac:dyDescent="0.25">
      <c r="A22635">
        <v>890906924</v>
      </c>
      <c r="B22635" t="s">
        <v>20455</v>
      </c>
      <c r="C22635" t="s">
        <v>29</v>
      </c>
      <c r="D22635" s="20">
        <v>43830</v>
      </c>
      <c r="E22635" t="s">
        <v>19513</v>
      </c>
      <c r="F22635" t="s">
        <v>12</v>
      </c>
      <c r="G22635" s="18">
        <v>9470538</v>
      </c>
      <c r="H22635" s="18">
        <v>48041200</v>
      </c>
      <c r="I22635" s="18">
        <v>3111745</v>
      </c>
      <c r="J22635" s="18">
        <v>3111745</v>
      </c>
      <c r="K22635" s="18">
        <v>44929455</v>
      </c>
      <c r="M22635" s="18">
        <v>-235397</v>
      </c>
    </row>
    <row r="22636" spans="1:13" hidden="1" x14ac:dyDescent="0.25">
      <c r="A22636">
        <v>900840932</v>
      </c>
      <c r="B22636" t="s">
        <v>20456</v>
      </c>
      <c r="C22636" t="s">
        <v>143</v>
      </c>
      <c r="D22636" s="20">
        <v>43830</v>
      </c>
      <c r="E22636" t="s">
        <v>19513</v>
      </c>
      <c r="F22636" t="s">
        <v>12</v>
      </c>
      <c r="G22636" s="18">
        <v>149186</v>
      </c>
      <c r="H22636" s="18">
        <v>119108361</v>
      </c>
      <c r="I22636" s="18">
        <v>5803377</v>
      </c>
      <c r="J22636" s="18">
        <v>22038850</v>
      </c>
      <c r="K22636" s="18">
        <v>97069511</v>
      </c>
      <c r="L22636" s="18">
        <v>305448</v>
      </c>
      <c r="M22636" s="18">
        <v>-11993362</v>
      </c>
    </row>
    <row r="22637" spans="1:13" hidden="1" x14ac:dyDescent="0.25">
      <c r="A22637">
        <v>860069841</v>
      </c>
      <c r="B22637" t="s">
        <v>20457</v>
      </c>
      <c r="C22637" t="s">
        <v>29</v>
      </c>
      <c r="D22637" s="20">
        <v>43830</v>
      </c>
      <c r="E22637" t="s">
        <v>19513</v>
      </c>
      <c r="F22637" t="s">
        <v>12</v>
      </c>
      <c r="G22637" s="18">
        <v>94494</v>
      </c>
      <c r="H22637" s="18">
        <v>4810762</v>
      </c>
      <c r="I22637" s="18">
        <v>8698</v>
      </c>
      <c r="J22637" s="18">
        <v>96204</v>
      </c>
      <c r="K22637" s="18">
        <v>4714558</v>
      </c>
      <c r="L22637" s="18">
        <v>3327</v>
      </c>
      <c r="M22637" s="18">
        <v>-37982</v>
      </c>
    </row>
    <row r="22638" spans="1:13" hidden="1" x14ac:dyDescent="0.25">
      <c r="A22638">
        <v>900165132</v>
      </c>
      <c r="B22638" t="s">
        <v>20458</v>
      </c>
      <c r="C22638" t="s">
        <v>57</v>
      </c>
      <c r="D22638" s="20">
        <v>43830</v>
      </c>
      <c r="E22638" t="s">
        <v>19513</v>
      </c>
      <c r="F22638" t="s">
        <v>12</v>
      </c>
      <c r="G22638" s="18">
        <v>22385354</v>
      </c>
      <c r="H22638" s="18">
        <v>27052825</v>
      </c>
      <c r="I22638" s="18">
        <v>520759</v>
      </c>
      <c r="J22638" s="18">
        <v>7493358</v>
      </c>
      <c r="K22638" s="18">
        <v>19559467</v>
      </c>
      <c r="M22638" s="18">
        <v>-197948</v>
      </c>
    </row>
    <row r="22639" spans="1:13" hidden="1" x14ac:dyDescent="0.25">
      <c r="A22639">
        <v>860062439</v>
      </c>
      <c r="B22639" t="s">
        <v>20459</v>
      </c>
      <c r="C22639" t="s">
        <v>154</v>
      </c>
      <c r="D22639" s="20">
        <v>43830</v>
      </c>
      <c r="E22639" t="s">
        <v>19513</v>
      </c>
      <c r="F22639" t="s">
        <v>12</v>
      </c>
      <c r="G22639" s="18">
        <v>5796395</v>
      </c>
      <c r="H22639" s="18">
        <v>6685075</v>
      </c>
      <c r="I22639" s="18">
        <v>1524528</v>
      </c>
      <c r="J22639" s="18">
        <v>1524528</v>
      </c>
      <c r="K22639" s="18">
        <v>5160547</v>
      </c>
      <c r="M22639" s="18">
        <v>1211859</v>
      </c>
    </row>
    <row r="22640" spans="1:13" hidden="1" x14ac:dyDescent="0.25">
      <c r="A22640">
        <v>860027548</v>
      </c>
      <c r="B22640" t="s">
        <v>20460</v>
      </c>
      <c r="C22640" t="s">
        <v>68</v>
      </c>
      <c r="D22640" s="20">
        <v>43830</v>
      </c>
      <c r="E22640" t="s">
        <v>19513</v>
      </c>
      <c r="F22640" t="s">
        <v>12</v>
      </c>
      <c r="G22640" s="18">
        <v>23198</v>
      </c>
      <c r="H22640" s="18">
        <v>65019216</v>
      </c>
      <c r="I22640" s="18">
        <v>40023</v>
      </c>
      <c r="J22640" s="18">
        <v>7318395</v>
      </c>
      <c r="K22640" s="18">
        <v>57700821</v>
      </c>
      <c r="L22640" s="18">
        <v>253447</v>
      </c>
      <c r="M22640" s="18">
        <v>1128232</v>
      </c>
    </row>
    <row r="22641" spans="1:13" hidden="1" x14ac:dyDescent="0.25">
      <c r="A22641">
        <v>900060537</v>
      </c>
      <c r="B22641" t="s">
        <v>20461</v>
      </c>
      <c r="C22641" t="s">
        <v>540</v>
      </c>
      <c r="D22641" s="20">
        <v>43830</v>
      </c>
      <c r="E22641" t="s">
        <v>19513</v>
      </c>
      <c r="F22641" t="s">
        <v>12</v>
      </c>
      <c r="G22641" s="18">
        <v>4966476</v>
      </c>
      <c r="H22641" s="18">
        <v>5593404</v>
      </c>
      <c r="I22641" s="18">
        <v>2025771</v>
      </c>
      <c r="J22641" s="18">
        <v>2025771</v>
      </c>
      <c r="K22641" s="18">
        <v>3567633</v>
      </c>
      <c r="M22641" s="18">
        <v>49099</v>
      </c>
    </row>
    <row r="22642" spans="1:13" hidden="1" x14ac:dyDescent="0.25">
      <c r="A22642">
        <v>890943038</v>
      </c>
      <c r="B22642" t="s">
        <v>20462</v>
      </c>
      <c r="C22642" t="s">
        <v>1136</v>
      </c>
      <c r="D22642" s="20">
        <v>43830</v>
      </c>
      <c r="E22642" t="s">
        <v>19513</v>
      </c>
      <c r="F22642" t="s">
        <v>12</v>
      </c>
      <c r="G22642" s="18">
        <v>2826662</v>
      </c>
      <c r="H22642" s="18">
        <v>9409773</v>
      </c>
      <c r="I22642" s="18">
        <v>1798889</v>
      </c>
      <c r="J22642" s="18">
        <v>2600639</v>
      </c>
      <c r="K22642" s="18">
        <v>6809134</v>
      </c>
      <c r="L22642" s="18">
        <v>98343</v>
      </c>
      <c r="M22642" s="18">
        <v>1252511</v>
      </c>
    </row>
    <row r="22643" spans="1:13" hidden="1" x14ac:dyDescent="0.25">
      <c r="A22643">
        <v>830133132</v>
      </c>
      <c r="B22643" t="s">
        <v>20463</v>
      </c>
      <c r="C22643" t="s">
        <v>222</v>
      </c>
      <c r="D22643" s="20">
        <v>43830</v>
      </c>
      <c r="E22643" t="s">
        <v>19513</v>
      </c>
      <c r="F22643" t="s">
        <v>12</v>
      </c>
      <c r="G22643" s="18">
        <v>7822823</v>
      </c>
      <c r="H22643" s="18">
        <v>9166392</v>
      </c>
      <c r="I22643" s="18">
        <v>8801638</v>
      </c>
      <c r="J22643" s="18">
        <v>9979054</v>
      </c>
      <c r="K22643" s="18">
        <v>-812662</v>
      </c>
      <c r="L22643" s="18">
        <v>578246</v>
      </c>
      <c r="M22643" s="18">
        <v>377693</v>
      </c>
    </row>
    <row r="22644" spans="1:13" hidden="1" x14ac:dyDescent="0.25">
      <c r="A22644">
        <v>800043728</v>
      </c>
      <c r="B22644" t="s">
        <v>20464</v>
      </c>
      <c r="C22644" t="s">
        <v>29</v>
      </c>
      <c r="D22644" s="20">
        <v>43830</v>
      </c>
      <c r="E22644" t="s">
        <v>19513</v>
      </c>
      <c r="F22644" t="s">
        <v>12</v>
      </c>
      <c r="G22644" s="18">
        <v>1563760</v>
      </c>
      <c r="H22644" s="18">
        <v>4832842</v>
      </c>
      <c r="I22644" s="18">
        <v>25504</v>
      </c>
      <c r="J22644" s="18">
        <v>3515504</v>
      </c>
      <c r="K22644" s="18">
        <v>1317338</v>
      </c>
      <c r="L22644" s="18">
        <v>16149</v>
      </c>
      <c r="M22644" s="18">
        <v>6187</v>
      </c>
    </row>
    <row r="22645" spans="1:13" hidden="1" x14ac:dyDescent="0.25">
      <c r="A22645">
        <v>824004532</v>
      </c>
      <c r="B22645" t="s">
        <v>20465</v>
      </c>
      <c r="C22645" t="s">
        <v>717</v>
      </c>
      <c r="D22645" s="20">
        <v>43830</v>
      </c>
      <c r="E22645" t="s">
        <v>19513</v>
      </c>
      <c r="F22645" t="s">
        <v>12</v>
      </c>
      <c r="G22645" s="18">
        <v>1383746</v>
      </c>
      <c r="H22645" s="18">
        <v>6871840</v>
      </c>
      <c r="I22645" s="18">
        <v>1481356</v>
      </c>
      <c r="J22645" s="18">
        <v>2671413</v>
      </c>
      <c r="K22645" s="18">
        <v>4200427</v>
      </c>
      <c r="L22645" s="18">
        <v>1845</v>
      </c>
      <c r="M22645" s="18">
        <v>31835</v>
      </c>
    </row>
    <row r="22646" spans="1:13" hidden="1" x14ac:dyDescent="0.25">
      <c r="A22646">
        <v>801004232</v>
      </c>
      <c r="B22646" t="s">
        <v>20466</v>
      </c>
      <c r="C22646" t="s">
        <v>162</v>
      </c>
      <c r="D22646" s="20">
        <v>43830</v>
      </c>
      <c r="E22646" t="s">
        <v>19513</v>
      </c>
      <c r="F22646" t="s">
        <v>12</v>
      </c>
      <c r="G22646" s="18">
        <v>5721249</v>
      </c>
      <c r="H22646" s="18">
        <v>7049402</v>
      </c>
      <c r="I22646" s="18">
        <v>3766232</v>
      </c>
      <c r="J22646" s="18">
        <v>5135376</v>
      </c>
      <c r="K22646" s="18">
        <v>1914026</v>
      </c>
      <c r="M22646" s="18">
        <v>97622</v>
      </c>
    </row>
    <row r="22647" spans="1:13" hidden="1" x14ac:dyDescent="0.25">
      <c r="A22647">
        <v>808003827</v>
      </c>
      <c r="B22647" t="s">
        <v>20467</v>
      </c>
      <c r="C22647" t="s">
        <v>1807</v>
      </c>
      <c r="D22647" s="20">
        <v>43830</v>
      </c>
      <c r="E22647" t="s">
        <v>19513</v>
      </c>
      <c r="F22647" t="s">
        <v>12</v>
      </c>
      <c r="G22647" s="18">
        <v>648118</v>
      </c>
      <c r="H22647" s="18">
        <v>3745070</v>
      </c>
      <c r="I22647" s="18">
        <v>405108</v>
      </c>
      <c r="J22647" s="18">
        <v>1044886</v>
      </c>
      <c r="K22647" s="18">
        <v>2700184</v>
      </c>
      <c r="L22647" s="18">
        <v>0</v>
      </c>
      <c r="M22647" s="18">
        <v>22364</v>
      </c>
    </row>
    <row r="22648" spans="1:13" hidden="1" x14ac:dyDescent="0.25">
      <c r="A22648">
        <v>900770349</v>
      </c>
      <c r="B22648" t="s">
        <v>20468</v>
      </c>
      <c r="C22648" t="s">
        <v>222</v>
      </c>
      <c r="D22648" s="20">
        <v>43830</v>
      </c>
      <c r="E22648" t="s">
        <v>19513</v>
      </c>
      <c r="F22648" t="s">
        <v>12</v>
      </c>
      <c r="G22648" s="18">
        <v>912477</v>
      </c>
      <c r="H22648" s="18">
        <v>58476991</v>
      </c>
      <c r="I22648" s="18">
        <v>129779</v>
      </c>
      <c r="J22648" s="18">
        <v>54596831</v>
      </c>
      <c r="K22648" s="18">
        <v>3880160</v>
      </c>
      <c r="L22648" s="18">
        <v>3899263</v>
      </c>
      <c r="M22648" s="18">
        <v>-10173282</v>
      </c>
    </row>
    <row r="22649" spans="1:13" hidden="1" x14ac:dyDescent="0.25">
      <c r="A22649">
        <v>806005340</v>
      </c>
      <c r="B22649" t="s">
        <v>20469</v>
      </c>
      <c r="C22649" t="s">
        <v>23</v>
      </c>
      <c r="D22649" s="20">
        <v>43830</v>
      </c>
      <c r="E22649" t="s">
        <v>19513</v>
      </c>
      <c r="F22649" t="s">
        <v>12</v>
      </c>
      <c r="G22649" s="18">
        <v>4957437</v>
      </c>
      <c r="H22649" s="18">
        <v>23187119</v>
      </c>
      <c r="I22649" s="18">
        <v>3058728</v>
      </c>
      <c r="J22649" s="18">
        <v>16054182</v>
      </c>
      <c r="K22649" s="18">
        <v>7132937</v>
      </c>
      <c r="M22649" s="18">
        <v>492135</v>
      </c>
    </row>
    <row r="22650" spans="1:13" hidden="1" x14ac:dyDescent="0.25">
      <c r="A22650">
        <v>860520741</v>
      </c>
      <c r="B22650" t="s">
        <v>20470</v>
      </c>
      <c r="C22650" t="s">
        <v>222</v>
      </c>
      <c r="D22650" s="20">
        <v>43830</v>
      </c>
      <c r="E22650" t="s">
        <v>19513</v>
      </c>
      <c r="F22650" t="s">
        <v>12</v>
      </c>
      <c r="G22650" s="18">
        <v>4222565</v>
      </c>
      <c r="H22650" s="18">
        <v>22322448</v>
      </c>
      <c r="I22650" s="18">
        <v>1263035</v>
      </c>
      <c r="J22650" s="18">
        <v>1310604</v>
      </c>
      <c r="K22650" s="18">
        <v>21011844</v>
      </c>
      <c r="L22650" s="18">
        <v>90392</v>
      </c>
      <c r="M22650" s="18">
        <v>769405</v>
      </c>
    </row>
    <row r="22651" spans="1:13" hidden="1" x14ac:dyDescent="0.25">
      <c r="A22651">
        <v>900592369</v>
      </c>
      <c r="B22651" t="s">
        <v>20471</v>
      </c>
      <c r="C22651" t="s">
        <v>327</v>
      </c>
      <c r="D22651" s="20">
        <v>43830</v>
      </c>
      <c r="E22651" t="s">
        <v>19513</v>
      </c>
      <c r="F22651" t="s">
        <v>12</v>
      </c>
      <c r="G22651" s="18">
        <v>4641731</v>
      </c>
      <c r="H22651" s="18">
        <v>4995511</v>
      </c>
      <c r="I22651" s="18">
        <v>1821813</v>
      </c>
      <c r="J22651" s="18">
        <v>4348751</v>
      </c>
      <c r="K22651" s="18">
        <v>646760</v>
      </c>
      <c r="L22651" s="18">
        <v>367312</v>
      </c>
      <c r="M22651" s="18">
        <v>556242</v>
      </c>
    </row>
    <row r="22652" spans="1:13" hidden="1" x14ac:dyDescent="0.25">
      <c r="A22652">
        <v>900203545</v>
      </c>
      <c r="B22652" t="s">
        <v>20472</v>
      </c>
      <c r="C22652" t="s">
        <v>717</v>
      </c>
      <c r="D22652" s="20">
        <v>43830</v>
      </c>
      <c r="E22652" t="s">
        <v>19513</v>
      </c>
      <c r="F22652" t="s">
        <v>12</v>
      </c>
      <c r="G22652" s="18">
        <v>2543468</v>
      </c>
      <c r="H22652" s="18">
        <v>16386948</v>
      </c>
      <c r="I22652" s="18">
        <v>737483</v>
      </c>
      <c r="J22652" s="18">
        <v>1669203</v>
      </c>
      <c r="K22652" s="18">
        <v>14717745</v>
      </c>
      <c r="L22652" s="18">
        <v>18250</v>
      </c>
      <c r="M22652" s="18">
        <v>482793</v>
      </c>
    </row>
    <row r="22653" spans="1:13" hidden="1" x14ac:dyDescent="0.25">
      <c r="A22653">
        <v>900015842</v>
      </c>
      <c r="B22653" t="s">
        <v>20473</v>
      </c>
      <c r="C22653" t="s">
        <v>23</v>
      </c>
      <c r="D22653" s="20">
        <v>43830</v>
      </c>
      <c r="E22653" t="s">
        <v>19513</v>
      </c>
      <c r="F22653" t="s">
        <v>12</v>
      </c>
      <c r="G22653" s="18">
        <v>1885567</v>
      </c>
      <c r="H22653" s="18">
        <v>2028140</v>
      </c>
      <c r="I22653" s="18">
        <v>28588</v>
      </c>
      <c r="J22653" s="18">
        <v>1599905</v>
      </c>
      <c r="K22653" s="18">
        <v>428235</v>
      </c>
      <c r="M22653" s="18">
        <v>72392</v>
      </c>
    </row>
    <row r="22654" spans="1:13" hidden="1" x14ac:dyDescent="0.25">
      <c r="A22654">
        <v>900022943</v>
      </c>
      <c r="B22654" t="s">
        <v>20474</v>
      </c>
      <c r="C22654" t="s">
        <v>162</v>
      </c>
      <c r="D22654" s="20">
        <v>43830</v>
      </c>
      <c r="E22654" t="s">
        <v>19513</v>
      </c>
      <c r="F22654" t="s">
        <v>12</v>
      </c>
      <c r="G22654" s="18">
        <v>46514486</v>
      </c>
      <c r="H22654" s="18">
        <v>55926197</v>
      </c>
      <c r="I22654" s="18">
        <v>5389525</v>
      </c>
      <c r="J22654" s="18">
        <v>49182357</v>
      </c>
      <c r="K22654" s="18">
        <v>6743840</v>
      </c>
      <c r="L22654" s="18">
        <v>396416</v>
      </c>
      <c r="M22654" s="18">
        <v>-875742</v>
      </c>
    </row>
    <row r="22655" spans="1:13" hidden="1" x14ac:dyDescent="0.25">
      <c r="A22655">
        <v>900490182</v>
      </c>
      <c r="B22655" t="s">
        <v>20475</v>
      </c>
      <c r="C22655" t="s">
        <v>68</v>
      </c>
      <c r="D22655" s="20">
        <v>43830</v>
      </c>
      <c r="E22655" t="s">
        <v>19513</v>
      </c>
      <c r="F22655" t="s">
        <v>12</v>
      </c>
      <c r="G22655" s="18">
        <v>99837</v>
      </c>
      <c r="H22655" s="18">
        <v>8823557</v>
      </c>
      <c r="I22655" s="18">
        <v>2227</v>
      </c>
      <c r="J22655" s="18">
        <v>7868333</v>
      </c>
      <c r="K22655" s="18">
        <v>955224</v>
      </c>
      <c r="M22655" s="18">
        <v>20984</v>
      </c>
    </row>
    <row r="22656" spans="1:13" hidden="1" x14ac:dyDescent="0.25">
      <c r="A22656">
        <v>890301839</v>
      </c>
      <c r="B22656" t="s">
        <v>20476</v>
      </c>
      <c r="C22656" t="s">
        <v>23</v>
      </c>
      <c r="D22656" s="20">
        <v>43830</v>
      </c>
      <c r="E22656" t="s">
        <v>19513</v>
      </c>
      <c r="F22656" t="s">
        <v>12</v>
      </c>
      <c r="G22656" s="18">
        <v>18264452</v>
      </c>
      <c r="H22656" s="18">
        <v>23652790</v>
      </c>
      <c r="I22656" s="18">
        <v>6963934</v>
      </c>
      <c r="J22656" s="18">
        <v>7605610</v>
      </c>
      <c r="K22656" s="18">
        <v>16047180</v>
      </c>
      <c r="L22656" s="18">
        <v>35622</v>
      </c>
      <c r="M22656" s="18">
        <v>624593</v>
      </c>
    </row>
    <row r="22657" spans="1:13" hidden="1" x14ac:dyDescent="0.25">
      <c r="A22657">
        <v>819006966</v>
      </c>
      <c r="B22657" t="s">
        <v>20477</v>
      </c>
      <c r="C22657" t="s">
        <v>81</v>
      </c>
      <c r="D22657" s="20">
        <v>43830</v>
      </c>
      <c r="E22657" t="s">
        <v>19513</v>
      </c>
      <c r="F22657" t="s">
        <v>12</v>
      </c>
      <c r="G22657" s="18">
        <v>42408109</v>
      </c>
      <c r="H22657" s="18">
        <v>197682585</v>
      </c>
      <c r="I22657" s="18">
        <v>53377468</v>
      </c>
      <c r="J22657" s="18">
        <v>108071829</v>
      </c>
      <c r="K22657" s="18">
        <v>89610756</v>
      </c>
      <c r="L22657" s="18">
        <v>4866242</v>
      </c>
      <c r="M22657" s="18">
        <v>586956</v>
      </c>
    </row>
    <row r="22658" spans="1:13" hidden="1" x14ac:dyDescent="0.25">
      <c r="A22658">
        <v>800056543</v>
      </c>
      <c r="B22658" t="s">
        <v>20478</v>
      </c>
      <c r="C22658" t="s">
        <v>29</v>
      </c>
      <c r="D22658" s="20">
        <v>43830</v>
      </c>
      <c r="E22658" t="s">
        <v>19513</v>
      </c>
      <c r="F22658" t="s">
        <v>12</v>
      </c>
      <c r="G22658" s="18">
        <v>1134239</v>
      </c>
      <c r="H22658" s="18">
        <v>23655964</v>
      </c>
      <c r="I22658" s="18">
        <v>4639807</v>
      </c>
      <c r="J22658" s="18">
        <v>10291109</v>
      </c>
      <c r="K22658" s="18">
        <v>13364855</v>
      </c>
      <c r="L22658" s="18">
        <v>498952</v>
      </c>
      <c r="M22658" s="18">
        <v>-2897834</v>
      </c>
    </row>
    <row r="22659" spans="1:13" hidden="1" x14ac:dyDescent="0.25">
      <c r="A22659">
        <v>800072137</v>
      </c>
      <c r="B22659" t="s">
        <v>20479</v>
      </c>
      <c r="C22659" t="s">
        <v>118</v>
      </c>
      <c r="D22659" s="20">
        <v>43830</v>
      </c>
      <c r="E22659" t="s">
        <v>19513</v>
      </c>
      <c r="F22659" t="s">
        <v>12</v>
      </c>
      <c r="G22659" s="18">
        <v>6747051</v>
      </c>
      <c r="H22659" s="18">
        <v>22176462</v>
      </c>
      <c r="I22659" s="18">
        <v>3395022</v>
      </c>
      <c r="J22659" s="18">
        <v>22869350</v>
      </c>
      <c r="K22659" s="18">
        <v>-692888</v>
      </c>
      <c r="L22659" s="18">
        <v>355916</v>
      </c>
      <c r="M22659" s="18">
        <v>-1390449</v>
      </c>
    </row>
    <row r="22660" spans="1:13" hidden="1" x14ac:dyDescent="0.25">
      <c r="A22660">
        <v>800069419</v>
      </c>
      <c r="B22660" t="s">
        <v>20480</v>
      </c>
      <c r="C22660" t="s">
        <v>177</v>
      </c>
      <c r="D22660" s="20">
        <v>43830</v>
      </c>
      <c r="E22660" t="s">
        <v>19513</v>
      </c>
      <c r="F22660" t="s">
        <v>12</v>
      </c>
      <c r="G22660" s="18">
        <v>4927579</v>
      </c>
      <c r="H22660" s="18">
        <v>6622348</v>
      </c>
      <c r="I22660" s="18">
        <v>1232660</v>
      </c>
      <c r="J22660" s="18">
        <v>1238074</v>
      </c>
      <c r="K22660" s="18">
        <v>5384274</v>
      </c>
      <c r="L22660" s="18">
        <v>18804</v>
      </c>
      <c r="M22660" s="18">
        <v>790107</v>
      </c>
    </row>
    <row r="22661" spans="1:13" hidden="1" x14ac:dyDescent="0.25">
      <c r="A22661">
        <v>830061638</v>
      </c>
      <c r="B22661" t="s">
        <v>20481</v>
      </c>
      <c r="C22661" t="s">
        <v>327</v>
      </c>
      <c r="D22661" s="20">
        <v>43830</v>
      </c>
      <c r="E22661" t="s">
        <v>19513</v>
      </c>
      <c r="F22661" t="s">
        <v>12</v>
      </c>
      <c r="G22661" s="18">
        <v>146601973</v>
      </c>
      <c r="H22661" s="18">
        <v>148154917</v>
      </c>
      <c r="I22661" s="18">
        <v>11636186</v>
      </c>
      <c r="J22661" s="18">
        <v>19912162</v>
      </c>
      <c r="K22661" s="18">
        <v>128242755</v>
      </c>
      <c r="L22661" s="18">
        <v>1186341</v>
      </c>
      <c r="M22661" s="18">
        <v>50717896</v>
      </c>
    </row>
    <row r="22662" spans="1:13" hidden="1" x14ac:dyDescent="0.25">
      <c r="A22662">
        <v>800149252</v>
      </c>
      <c r="B22662" t="s">
        <v>20482</v>
      </c>
      <c r="C22662" t="s">
        <v>29</v>
      </c>
      <c r="D22662" s="20">
        <v>43830</v>
      </c>
      <c r="E22662" t="s">
        <v>19513</v>
      </c>
      <c r="F22662" t="s">
        <v>12</v>
      </c>
      <c r="G22662" s="18">
        <v>5988818</v>
      </c>
      <c r="H22662" s="18">
        <v>16531350</v>
      </c>
      <c r="I22662" s="18">
        <v>2758276</v>
      </c>
      <c r="J22662" s="18">
        <v>4230020</v>
      </c>
      <c r="K22662" s="18">
        <v>12301330</v>
      </c>
      <c r="L22662" s="18">
        <v>179521</v>
      </c>
      <c r="M22662" s="18">
        <v>60976</v>
      </c>
    </row>
    <row r="22663" spans="1:13" hidden="1" x14ac:dyDescent="0.25">
      <c r="A22663">
        <v>800254539</v>
      </c>
      <c r="B22663" t="s">
        <v>20483</v>
      </c>
      <c r="C22663" t="s">
        <v>40</v>
      </c>
      <c r="D22663" s="20">
        <v>43830</v>
      </c>
      <c r="E22663" t="s">
        <v>19513</v>
      </c>
      <c r="F22663" t="s">
        <v>12</v>
      </c>
      <c r="G22663" s="18">
        <v>4865492</v>
      </c>
      <c r="H22663" s="18">
        <v>5946622</v>
      </c>
      <c r="I22663" s="18">
        <v>2925279</v>
      </c>
      <c r="J22663" s="18">
        <v>2929557</v>
      </c>
      <c r="K22663" s="18">
        <v>3017065</v>
      </c>
      <c r="L22663" s="18">
        <v>24246</v>
      </c>
      <c r="M22663" s="18">
        <v>324644</v>
      </c>
    </row>
    <row r="22664" spans="1:13" hidden="1" x14ac:dyDescent="0.25">
      <c r="A22664">
        <v>890212736</v>
      </c>
      <c r="B22664" t="s">
        <v>20484</v>
      </c>
      <c r="C22664" t="s">
        <v>1572</v>
      </c>
      <c r="D22664" s="20">
        <v>43830</v>
      </c>
      <c r="E22664" t="s">
        <v>19513</v>
      </c>
      <c r="F22664" t="s">
        <v>12</v>
      </c>
      <c r="G22664" s="18">
        <v>3170880</v>
      </c>
      <c r="H22664" s="18">
        <v>7427030</v>
      </c>
      <c r="I22664" s="18">
        <v>529810</v>
      </c>
      <c r="J22664" s="18">
        <v>529810</v>
      </c>
      <c r="K22664" s="18">
        <v>6897220</v>
      </c>
      <c r="L22664" s="18">
        <v>59715</v>
      </c>
      <c r="M22664" s="18">
        <v>137237</v>
      </c>
    </row>
    <row r="22665" spans="1:13" hidden="1" x14ac:dyDescent="0.25">
      <c r="A22665">
        <v>900053139</v>
      </c>
      <c r="B22665" t="s">
        <v>20485</v>
      </c>
      <c r="C22665" t="s">
        <v>29</v>
      </c>
      <c r="D22665" s="20">
        <v>43830</v>
      </c>
      <c r="E22665" t="s">
        <v>19513</v>
      </c>
      <c r="F22665" t="s">
        <v>12</v>
      </c>
      <c r="G22665" s="18">
        <v>10729467</v>
      </c>
      <c r="H22665" s="18">
        <v>109480027</v>
      </c>
      <c r="I22665" s="18">
        <v>8755906</v>
      </c>
      <c r="J22665" s="18">
        <v>9797997</v>
      </c>
      <c r="K22665" s="18">
        <v>99682030</v>
      </c>
      <c r="L22665" s="18">
        <v>2693027</v>
      </c>
      <c r="M22665" s="18">
        <v>4732547</v>
      </c>
    </row>
    <row r="22666" spans="1:13" hidden="1" x14ac:dyDescent="0.25">
      <c r="A22666">
        <v>860534836</v>
      </c>
      <c r="B22666" t="s">
        <v>20486</v>
      </c>
      <c r="C22666" t="s">
        <v>327</v>
      </c>
      <c r="D22666" s="20">
        <v>43830</v>
      </c>
      <c r="E22666" t="s">
        <v>19513</v>
      </c>
      <c r="F22666" t="s">
        <v>12</v>
      </c>
      <c r="G22666" s="18">
        <v>447795</v>
      </c>
      <c r="H22666" s="18">
        <v>7119735</v>
      </c>
      <c r="I22666" s="18">
        <v>95464</v>
      </c>
      <c r="J22666" s="18">
        <v>95464</v>
      </c>
      <c r="K22666" s="18">
        <v>7024271</v>
      </c>
      <c r="L22666" s="18">
        <v>986</v>
      </c>
      <c r="M22666" s="18">
        <v>233761</v>
      </c>
    </row>
    <row r="22667" spans="1:13" hidden="1" x14ac:dyDescent="0.25">
      <c r="A22667">
        <v>890926552</v>
      </c>
      <c r="B22667" t="s">
        <v>20487</v>
      </c>
      <c r="C22667" t="s">
        <v>68</v>
      </c>
      <c r="D22667" s="20">
        <v>43830</v>
      </c>
      <c r="E22667" t="s">
        <v>19513</v>
      </c>
      <c r="F22667" t="s">
        <v>12</v>
      </c>
      <c r="G22667" s="18">
        <v>2277558</v>
      </c>
      <c r="H22667" s="18">
        <v>5723338</v>
      </c>
      <c r="I22667" s="18">
        <v>1500907</v>
      </c>
      <c r="J22667" s="18">
        <v>1500907</v>
      </c>
      <c r="K22667" s="18">
        <v>4222431</v>
      </c>
      <c r="L22667" s="18">
        <v>3408</v>
      </c>
      <c r="M22667" s="18">
        <v>36838</v>
      </c>
    </row>
    <row r="22668" spans="1:13" hidden="1" x14ac:dyDescent="0.25">
      <c r="A22668">
        <v>811028339</v>
      </c>
      <c r="B22668" t="s">
        <v>20488</v>
      </c>
      <c r="C22668" t="s">
        <v>930</v>
      </c>
      <c r="D22668" s="20">
        <v>43830</v>
      </c>
      <c r="E22668" t="s">
        <v>19513</v>
      </c>
      <c r="F22668" t="s">
        <v>12</v>
      </c>
      <c r="G22668" s="18">
        <v>9121171</v>
      </c>
      <c r="H22668" s="18">
        <v>14917682</v>
      </c>
      <c r="I22668" s="18">
        <v>8066383</v>
      </c>
      <c r="J22668" s="18">
        <v>10426933</v>
      </c>
      <c r="K22668" s="18">
        <v>4490749</v>
      </c>
      <c r="L22668" s="18">
        <v>222266</v>
      </c>
      <c r="M22668" s="18">
        <v>1515530</v>
      </c>
    </row>
    <row r="22669" spans="1:13" hidden="1" x14ac:dyDescent="0.25">
      <c r="A22669">
        <v>900479541</v>
      </c>
      <c r="B22669" t="s">
        <v>20489</v>
      </c>
      <c r="C22669" t="s">
        <v>29</v>
      </c>
      <c r="D22669" s="20">
        <v>43830</v>
      </c>
      <c r="E22669" t="s">
        <v>19513</v>
      </c>
      <c r="F22669" t="s">
        <v>12</v>
      </c>
      <c r="G22669" s="18">
        <v>14549</v>
      </c>
      <c r="H22669" s="18">
        <v>15714549</v>
      </c>
      <c r="I22669" s="18">
        <v>35</v>
      </c>
      <c r="J22669" s="18">
        <v>9369887</v>
      </c>
      <c r="K22669" s="18">
        <v>6344662</v>
      </c>
      <c r="M22669" s="18">
        <v>-35</v>
      </c>
    </row>
    <row r="22670" spans="1:13" hidden="1" x14ac:dyDescent="0.25">
      <c r="A22670">
        <v>900978323</v>
      </c>
      <c r="B22670" t="s">
        <v>20490</v>
      </c>
      <c r="C22670" t="s">
        <v>23</v>
      </c>
      <c r="D22670" s="20">
        <v>43830</v>
      </c>
      <c r="E22670" t="s">
        <v>19513</v>
      </c>
      <c r="F22670" t="s">
        <v>12</v>
      </c>
      <c r="G22670" s="18">
        <v>21165286</v>
      </c>
      <c r="H22670" s="18">
        <v>21697083</v>
      </c>
      <c r="I22670" s="18">
        <v>5913999</v>
      </c>
      <c r="J22670" s="18">
        <v>21307288</v>
      </c>
      <c r="K22670" s="18">
        <v>389795</v>
      </c>
      <c r="L22670" s="18">
        <v>1735</v>
      </c>
      <c r="M22670" s="18">
        <v>1635</v>
      </c>
    </row>
    <row r="22671" spans="1:13" hidden="1" x14ac:dyDescent="0.25">
      <c r="A22671">
        <v>900410839</v>
      </c>
      <c r="B22671" t="s">
        <v>20491</v>
      </c>
      <c r="C22671" t="s">
        <v>29</v>
      </c>
      <c r="D22671" s="20">
        <v>43830</v>
      </c>
      <c r="E22671" t="s">
        <v>19513</v>
      </c>
      <c r="F22671" t="s">
        <v>12</v>
      </c>
      <c r="G22671" s="18">
        <v>2219486</v>
      </c>
      <c r="H22671" s="18">
        <v>16510214</v>
      </c>
      <c r="I22671" s="18">
        <v>290864</v>
      </c>
      <c r="J22671" s="18">
        <v>4907826</v>
      </c>
      <c r="K22671" s="18">
        <v>11602388</v>
      </c>
      <c r="L22671" s="18">
        <v>1547</v>
      </c>
      <c r="M22671" s="18">
        <v>147078</v>
      </c>
    </row>
    <row r="22672" spans="1:13" hidden="1" x14ac:dyDescent="0.25">
      <c r="A22672">
        <v>900033933</v>
      </c>
      <c r="B22672" t="s">
        <v>20492</v>
      </c>
      <c r="C22672" t="s">
        <v>154</v>
      </c>
      <c r="D22672" s="20">
        <v>43830</v>
      </c>
      <c r="E22672" t="s">
        <v>19513</v>
      </c>
      <c r="F22672" t="s">
        <v>12</v>
      </c>
      <c r="G22672" s="18">
        <v>2671441</v>
      </c>
      <c r="H22672" s="18">
        <v>10553637</v>
      </c>
      <c r="I22672" s="18">
        <v>306827</v>
      </c>
      <c r="J22672" s="18">
        <v>6903766</v>
      </c>
      <c r="K22672" s="18">
        <v>3649871</v>
      </c>
      <c r="L22672" s="18">
        <v>78334</v>
      </c>
      <c r="M22672" s="18">
        <v>218697</v>
      </c>
    </row>
    <row r="22673" spans="1:13" hidden="1" x14ac:dyDescent="0.25">
      <c r="A22673">
        <v>890113945</v>
      </c>
      <c r="B22673" t="s">
        <v>20493</v>
      </c>
      <c r="C22673" t="s">
        <v>29</v>
      </c>
      <c r="D22673" s="20">
        <v>43830</v>
      </c>
      <c r="E22673" t="s">
        <v>19513</v>
      </c>
      <c r="F22673" t="s">
        <v>12</v>
      </c>
      <c r="G22673" s="18">
        <v>1468302</v>
      </c>
      <c r="H22673" s="18">
        <v>46350820</v>
      </c>
      <c r="I22673" s="18">
        <v>1879165</v>
      </c>
      <c r="J22673" s="18">
        <v>8127066</v>
      </c>
      <c r="K22673" s="18">
        <v>38223754</v>
      </c>
      <c r="M22673" s="18">
        <v>62816</v>
      </c>
    </row>
    <row r="22674" spans="1:13" hidden="1" x14ac:dyDescent="0.25">
      <c r="A22674">
        <v>900073438</v>
      </c>
      <c r="B22674" t="s">
        <v>20494</v>
      </c>
      <c r="C22674" t="s">
        <v>29</v>
      </c>
      <c r="D22674" s="20">
        <v>43830</v>
      </c>
      <c r="E22674" t="s">
        <v>19513</v>
      </c>
      <c r="F22674" t="s">
        <v>12</v>
      </c>
      <c r="G22674" s="18">
        <v>3203198</v>
      </c>
      <c r="H22674" s="18">
        <v>22827997</v>
      </c>
      <c r="I22674" s="18">
        <v>235437</v>
      </c>
      <c r="J22674" s="18">
        <v>1396158</v>
      </c>
      <c r="K22674" s="18">
        <v>21431839</v>
      </c>
      <c r="L22674" s="18">
        <v>28001</v>
      </c>
      <c r="M22674" s="18">
        <v>-437293</v>
      </c>
    </row>
    <row r="22675" spans="1:13" hidden="1" x14ac:dyDescent="0.25">
      <c r="A22675">
        <v>860043345</v>
      </c>
      <c r="B22675" t="s">
        <v>20495</v>
      </c>
      <c r="C22675" t="s">
        <v>145</v>
      </c>
      <c r="D22675" s="20">
        <v>43830</v>
      </c>
      <c r="E22675" t="s">
        <v>19513</v>
      </c>
      <c r="F22675" t="s">
        <v>12</v>
      </c>
      <c r="G22675" s="18">
        <v>28182965</v>
      </c>
      <c r="H22675" s="18">
        <v>165386950</v>
      </c>
      <c r="I22675" s="18">
        <v>25926013</v>
      </c>
      <c r="J22675" s="18">
        <v>78119879</v>
      </c>
      <c r="K22675" s="18">
        <v>87267071</v>
      </c>
      <c r="L22675" s="18">
        <v>3393407</v>
      </c>
      <c r="M22675" s="18">
        <v>9384879</v>
      </c>
    </row>
    <row r="22676" spans="1:13" hidden="1" x14ac:dyDescent="0.25">
      <c r="A22676">
        <v>890912140</v>
      </c>
      <c r="B22676" t="s">
        <v>20496</v>
      </c>
      <c r="C22676" t="s">
        <v>57</v>
      </c>
      <c r="D22676" s="20">
        <v>43830</v>
      </c>
      <c r="E22676" t="s">
        <v>19513</v>
      </c>
      <c r="F22676" t="s">
        <v>12</v>
      </c>
      <c r="G22676" s="18">
        <v>56866296</v>
      </c>
      <c r="H22676" s="18">
        <v>311021797</v>
      </c>
      <c r="I22676" s="18">
        <v>80733245</v>
      </c>
      <c r="J22676" s="18">
        <v>171446248</v>
      </c>
      <c r="K22676" s="18">
        <v>139575549</v>
      </c>
      <c r="L22676" s="18">
        <v>10119710</v>
      </c>
      <c r="M22676" s="18">
        <v>1714895</v>
      </c>
    </row>
    <row r="22677" spans="1:13" hidden="1" x14ac:dyDescent="0.25">
      <c r="A22677">
        <v>900060742</v>
      </c>
      <c r="B22677" t="s">
        <v>20497</v>
      </c>
      <c r="C22677" t="s">
        <v>154</v>
      </c>
      <c r="D22677" s="20">
        <v>43830</v>
      </c>
      <c r="E22677" t="s">
        <v>19513</v>
      </c>
      <c r="F22677" t="s">
        <v>12</v>
      </c>
      <c r="G22677" s="18">
        <v>42265149</v>
      </c>
      <c r="H22677" s="18">
        <v>48882259</v>
      </c>
      <c r="I22677" s="18">
        <v>29793291</v>
      </c>
      <c r="J22677" s="18">
        <v>36662098</v>
      </c>
      <c r="K22677" s="18">
        <v>12220161</v>
      </c>
      <c r="L22677" s="18">
        <v>2671470</v>
      </c>
      <c r="M22677" s="18">
        <v>846814</v>
      </c>
    </row>
    <row r="22678" spans="1:13" hidden="1" x14ac:dyDescent="0.25">
      <c r="A22678">
        <v>860043044</v>
      </c>
      <c r="B22678" t="s">
        <v>20498</v>
      </c>
      <c r="C22678" t="s">
        <v>1763</v>
      </c>
      <c r="D22678" s="20">
        <v>43830</v>
      </c>
      <c r="E22678" t="s">
        <v>19513</v>
      </c>
      <c r="F22678" t="s">
        <v>12</v>
      </c>
      <c r="G22678" s="18">
        <v>28286801</v>
      </c>
      <c r="H22678" s="18">
        <v>30195060</v>
      </c>
      <c r="I22678" s="18">
        <v>11472199</v>
      </c>
      <c r="J22678" s="18">
        <v>11472199</v>
      </c>
      <c r="K22678" s="18">
        <v>18722861</v>
      </c>
      <c r="L22678" s="18">
        <v>498468</v>
      </c>
      <c r="M22678" s="18">
        <v>8084826</v>
      </c>
    </row>
    <row r="22679" spans="1:13" hidden="1" x14ac:dyDescent="0.25">
      <c r="A22679">
        <v>900485553</v>
      </c>
      <c r="B22679" t="s">
        <v>20499</v>
      </c>
      <c r="C22679" t="s">
        <v>29</v>
      </c>
      <c r="D22679" s="20">
        <v>43830</v>
      </c>
      <c r="E22679" t="s">
        <v>19513</v>
      </c>
      <c r="F22679" t="s">
        <v>12</v>
      </c>
      <c r="G22679" s="18">
        <v>528487</v>
      </c>
      <c r="H22679" s="18">
        <v>5547316</v>
      </c>
      <c r="I22679" s="18">
        <v>86575</v>
      </c>
      <c r="J22679" s="18">
        <v>1687776</v>
      </c>
      <c r="K22679" s="18">
        <v>3859540</v>
      </c>
      <c r="L22679" s="18">
        <v>126557</v>
      </c>
      <c r="M22679" s="18">
        <v>45312</v>
      </c>
    </row>
    <row r="22680" spans="1:13" hidden="1" x14ac:dyDescent="0.25">
      <c r="A22680">
        <v>830513238</v>
      </c>
      <c r="B22680" t="s">
        <v>20500</v>
      </c>
      <c r="C22680" t="s">
        <v>848</v>
      </c>
      <c r="D22680" s="20">
        <v>43830</v>
      </c>
      <c r="E22680" t="s">
        <v>19513</v>
      </c>
      <c r="F22680" t="s">
        <v>12</v>
      </c>
      <c r="G22680" s="18">
        <v>37284906</v>
      </c>
      <c r="H22680" s="18">
        <v>58090752</v>
      </c>
      <c r="I22680" s="18">
        <v>37609067</v>
      </c>
      <c r="J22680" s="18">
        <v>46121803</v>
      </c>
      <c r="K22680" s="18">
        <v>11968949</v>
      </c>
      <c r="L22680" s="18">
        <v>2635308</v>
      </c>
      <c r="M22680" s="18">
        <v>712555</v>
      </c>
    </row>
    <row r="22681" spans="1:13" hidden="1" x14ac:dyDescent="0.25">
      <c r="A22681">
        <v>800020251</v>
      </c>
      <c r="B22681" t="s">
        <v>20501</v>
      </c>
      <c r="C22681" t="s">
        <v>29</v>
      </c>
      <c r="D22681" s="20">
        <v>43830</v>
      </c>
      <c r="E22681" t="s">
        <v>19513</v>
      </c>
      <c r="F22681" t="s">
        <v>12</v>
      </c>
      <c r="G22681" s="18">
        <v>229343</v>
      </c>
      <c r="H22681" s="18">
        <v>1843318</v>
      </c>
      <c r="I22681" s="18">
        <v>10464</v>
      </c>
      <c r="J22681" s="18">
        <v>83220</v>
      </c>
      <c r="K22681" s="18">
        <v>1760098</v>
      </c>
      <c r="L22681" s="18">
        <v>0</v>
      </c>
      <c r="M22681" s="18">
        <v>14879</v>
      </c>
    </row>
    <row r="22682" spans="1:13" hidden="1" x14ac:dyDescent="0.25">
      <c r="A22682">
        <v>900645945</v>
      </c>
      <c r="B22682" t="s">
        <v>20502</v>
      </c>
      <c r="C22682" t="s">
        <v>154</v>
      </c>
      <c r="D22682" s="20">
        <v>43830</v>
      </c>
      <c r="E22682" t="s">
        <v>19513</v>
      </c>
      <c r="F22682" t="s">
        <v>12</v>
      </c>
      <c r="G22682" s="18">
        <v>4349686</v>
      </c>
      <c r="H22682" s="18">
        <v>4356698</v>
      </c>
      <c r="I22682" s="18">
        <v>971771</v>
      </c>
      <c r="J22682" s="18">
        <v>971771</v>
      </c>
      <c r="K22682" s="18">
        <v>3384927</v>
      </c>
      <c r="M22682" s="18">
        <v>-227631</v>
      </c>
    </row>
    <row r="22683" spans="1:13" hidden="1" x14ac:dyDescent="0.25">
      <c r="A22683">
        <v>900256838</v>
      </c>
      <c r="B22683" t="s">
        <v>20503</v>
      </c>
      <c r="C22683" t="s">
        <v>307</v>
      </c>
      <c r="D22683" s="20">
        <v>43830</v>
      </c>
      <c r="E22683" t="s">
        <v>19513</v>
      </c>
      <c r="F22683" t="s">
        <v>12</v>
      </c>
      <c r="G22683" s="18">
        <v>576677</v>
      </c>
      <c r="H22683" s="18">
        <v>46453443</v>
      </c>
      <c r="I22683" s="18">
        <v>76299</v>
      </c>
      <c r="J22683" s="18">
        <v>4648602</v>
      </c>
      <c r="K22683" s="18">
        <v>41804841</v>
      </c>
      <c r="L22683" s="18">
        <v>13697</v>
      </c>
      <c r="M22683" s="18">
        <v>723759</v>
      </c>
    </row>
    <row r="22684" spans="1:13" hidden="1" x14ac:dyDescent="0.25">
      <c r="A22684">
        <v>900381847</v>
      </c>
      <c r="B22684" t="s">
        <v>20504</v>
      </c>
      <c r="C22684" t="s">
        <v>68</v>
      </c>
      <c r="D22684" s="20">
        <v>43830</v>
      </c>
      <c r="E22684" t="s">
        <v>19513</v>
      </c>
      <c r="F22684" t="s">
        <v>12</v>
      </c>
      <c r="G22684" s="18">
        <v>10599364</v>
      </c>
      <c r="H22684" s="18">
        <v>11459949</v>
      </c>
      <c r="I22684" s="18">
        <v>749328</v>
      </c>
      <c r="J22684" s="18">
        <v>1062840</v>
      </c>
      <c r="K22684" s="18">
        <v>10397109</v>
      </c>
      <c r="L22684" s="18">
        <v>401</v>
      </c>
      <c r="M22684" s="18">
        <v>1173094</v>
      </c>
    </row>
    <row r="22685" spans="1:13" hidden="1" x14ac:dyDescent="0.25">
      <c r="A22685">
        <v>900126938</v>
      </c>
      <c r="B22685" t="s">
        <v>20505</v>
      </c>
      <c r="C22685" t="s">
        <v>31</v>
      </c>
      <c r="D22685" s="20">
        <v>43830</v>
      </c>
      <c r="E22685" t="s">
        <v>19513</v>
      </c>
      <c r="F22685" t="s">
        <v>12</v>
      </c>
      <c r="G22685" s="18">
        <v>6728271</v>
      </c>
      <c r="H22685" s="18">
        <v>19481896</v>
      </c>
      <c r="I22685" s="18">
        <v>1258408</v>
      </c>
      <c r="J22685" s="18">
        <v>1363091</v>
      </c>
      <c r="K22685" s="18">
        <v>18118805</v>
      </c>
      <c r="L22685" s="18">
        <v>9125</v>
      </c>
      <c r="M22685" s="18">
        <v>-980448</v>
      </c>
    </row>
    <row r="22686" spans="1:13" hidden="1" x14ac:dyDescent="0.25">
      <c r="A22686">
        <v>800130137</v>
      </c>
      <c r="B22686" t="s">
        <v>20506</v>
      </c>
      <c r="C22686" t="s">
        <v>29</v>
      </c>
      <c r="D22686" s="20">
        <v>43830</v>
      </c>
      <c r="E22686" t="s">
        <v>19513</v>
      </c>
      <c r="F22686" t="s">
        <v>12</v>
      </c>
      <c r="G22686" s="18">
        <v>2255444</v>
      </c>
      <c r="H22686" s="18">
        <v>33745851</v>
      </c>
      <c r="I22686" s="18">
        <v>1226784</v>
      </c>
      <c r="J22686" s="18">
        <v>27837703</v>
      </c>
      <c r="K22686" s="18">
        <v>5908148</v>
      </c>
      <c r="L22686" s="18">
        <v>1123986</v>
      </c>
      <c r="M22686" s="18">
        <v>816191</v>
      </c>
    </row>
    <row r="22687" spans="1:13" hidden="1" x14ac:dyDescent="0.25">
      <c r="A22687">
        <v>804010640</v>
      </c>
      <c r="B22687" t="s">
        <v>20507</v>
      </c>
      <c r="C22687" t="s">
        <v>23</v>
      </c>
      <c r="D22687" s="20">
        <v>43830</v>
      </c>
      <c r="E22687" t="s">
        <v>19513</v>
      </c>
      <c r="F22687" t="s">
        <v>12</v>
      </c>
      <c r="G22687" s="18">
        <v>5386013</v>
      </c>
      <c r="H22687" s="18">
        <v>7133745</v>
      </c>
      <c r="I22687" s="18">
        <v>1790311</v>
      </c>
      <c r="J22687" s="18">
        <v>3669219</v>
      </c>
      <c r="K22687" s="18">
        <v>3464526</v>
      </c>
      <c r="M22687" s="18">
        <v>628044</v>
      </c>
    </row>
    <row r="22688" spans="1:13" hidden="1" x14ac:dyDescent="0.25">
      <c r="A22688">
        <v>890301054</v>
      </c>
      <c r="B22688" t="s">
        <v>20508</v>
      </c>
      <c r="C22688" t="s">
        <v>169</v>
      </c>
      <c r="D22688" s="20">
        <v>43830</v>
      </c>
      <c r="E22688" t="s">
        <v>19513</v>
      </c>
      <c r="F22688" t="s">
        <v>12</v>
      </c>
      <c r="G22688" s="18">
        <v>92869882</v>
      </c>
      <c r="H22688" s="18">
        <v>180612840</v>
      </c>
      <c r="I22688" s="18">
        <v>24035231</v>
      </c>
      <c r="J22688" s="18">
        <v>35513520</v>
      </c>
      <c r="K22688" s="18">
        <v>145099320</v>
      </c>
      <c r="L22688" s="18">
        <v>2196487</v>
      </c>
      <c r="M22688" s="18">
        <v>10948253</v>
      </c>
    </row>
    <row r="22689" spans="1:13" hidden="1" x14ac:dyDescent="0.25">
      <c r="A22689">
        <v>860450644</v>
      </c>
      <c r="B22689" t="s">
        <v>20509</v>
      </c>
      <c r="C22689" t="s">
        <v>154</v>
      </c>
      <c r="D22689" s="20">
        <v>43830</v>
      </c>
      <c r="E22689" t="s">
        <v>19513</v>
      </c>
      <c r="F22689" t="s">
        <v>12</v>
      </c>
      <c r="G22689" s="18">
        <v>3255396</v>
      </c>
      <c r="H22689" s="18">
        <v>3334732</v>
      </c>
      <c r="I22689" s="18">
        <v>1084136</v>
      </c>
      <c r="J22689" s="18">
        <v>1434136</v>
      </c>
      <c r="K22689" s="18">
        <v>1900596</v>
      </c>
      <c r="M22689" s="18">
        <v>251056</v>
      </c>
    </row>
    <row r="22690" spans="1:13" hidden="1" x14ac:dyDescent="0.25">
      <c r="A22690">
        <v>900454236</v>
      </c>
      <c r="B22690" t="s">
        <v>20510</v>
      </c>
      <c r="C22690" t="s">
        <v>29</v>
      </c>
      <c r="D22690" s="20">
        <v>43830</v>
      </c>
      <c r="E22690" t="s">
        <v>19513</v>
      </c>
      <c r="F22690" t="s">
        <v>12</v>
      </c>
      <c r="G22690" s="18">
        <v>3663271</v>
      </c>
      <c r="H22690" s="18">
        <v>152688781</v>
      </c>
      <c r="I22690" s="18">
        <v>1818152</v>
      </c>
      <c r="J22690" s="18">
        <v>49818918</v>
      </c>
      <c r="K22690" s="18">
        <v>102869863</v>
      </c>
      <c r="L22690" s="18">
        <v>2962478</v>
      </c>
      <c r="M22690" s="18">
        <v>7009859</v>
      </c>
    </row>
    <row r="22691" spans="1:13" hidden="1" x14ac:dyDescent="0.25">
      <c r="A22691">
        <v>900395752</v>
      </c>
      <c r="B22691" t="s">
        <v>20511</v>
      </c>
      <c r="C22691" t="s">
        <v>143</v>
      </c>
      <c r="D22691" s="20">
        <v>43830</v>
      </c>
      <c r="E22691" t="s">
        <v>19513</v>
      </c>
      <c r="F22691" t="s">
        <v>12</v>
      </c>
      <c r="G22691" s="18">
        <v>28433352</v>
      </c>
      <c r="H22691" s="18">
        <v>106356327</v>
      </c>
      <c r="I22691" s="18">
        <v>448099</v>
      </c>
      <c r="J22691" s="18">
        <v>2418876</v>
      </c>
      <c r="K22691" s="18">
        <v>103937451</v>
      </c>
      <c r="L22691" s="18">
        <v>25181</v>
      </c>
      <c r="M22691" s="18">
        <v>-1000558</v>
      </c>
    </row>
    <row r="22692" spans="1:13" hidden="1" x14ac:dyDescent="0.25">
      <c r="A22692">
        <v>900477542</v>
      </c>
      <c r="B22692" t="s">
        <v>20512</v>
      </c>
      <c r="C22692" t="s">
        <v>29</v>
      </c>
      <c r="D22692" s="20">
        <v>43830</v>
      </c>
      <c r="E22692" t="s">
        <v>19513</v>
      </c>
      <c r="F22692" t="s">
        <v>12</v>
      </c>
      <c r="G22692" s="18">
        <v>464732</v>
      </c>
      <c r="H22692" s="18">
        <v>33957006</v>
      </c>
      <c r="I22692" s="18">
        <v>326955</v>
      </c>
      <c r="J22692" s="18">
        <v>1960391</v>
      </c>
      <c r="K22692" s="18">
        <v>31996615</v>
      </c>
      <c r="L22692" s="18">
        <v>5031</v>
      </c>
      <c r="M22692" s="18">
        <v>2246184</v>
      </c>
    </row>
    <row r="22693" spans="1:13" x14ac:dyDescent="0.25">
      <c r="A22693">
        <v>830054444</v>
      </c>
      <c r="B22693" t="s">
        <v>20513</v>
      </c>
      <c r="C22693" t="s">
        <v>231</v>
      </c>
      <c r="D22693" s="20">
        <v>43830</v>
      </c>
      <c r="E22693" t="s">
        <v>19513</v>
      </c>
      <c r="F22693" t="s">
        <v>12</v>
      </c>
      <c r="G22693" s="18">
        <v>7581649</v>
      </c>
      <c r="H22693" s="18">
        <v>17509374</v>
      </c>
      <c r="I22693" s="18">
        <v>5549938</v>
      </c>
      <c r="J22693" s="18">
        <v>7800075</v>
      </c>
      <c r="K22693" s="18">
        <v>9709299</v>
      </c>
      <c r="L22693" s="18">
        <v>828148</v>
      </c>
      <c r="M22693" s="18">
        <v>1048975</v>
      </c>
    </row>
    <row r="22694" spans="1:13" hidden="1" x14ac:dyDescent="0.25">
      <c r="A22694">
        <v>890924840</v>
      </c>
      <c r="B22694" t="s">
        <v>20514</v>
      </c>
      <c r="C22694" t="s">
        <v>29</v>
      </c>
      <c r="D22694" s="20">
        <v>43830</v>
      </c>
      <c r="E22694" t="s">
        <v>19513</v>
      </c>
      <c r="F22694" t="s">
        <v>12</v>
      </c>
      <c r="G22694" s="18">
        <v>8201315</v>
      </c>
      <c r="H22694" s="18">
        <v>354568129</v>
      </c>
      <c r="I22694" s="18">
        <v>22084957</v>
      </c>
      <c r="J22694" s="18">
        <v>48067406</v>
      </c>
      <c r="K22694" s="18">
        <v>306500723</v>
      </c>
      <c r="L22694" s="18">
        <v>1021838</v>
      </c>
      <c r="M22694" s="18">
        <v>17565669</v>
      </c>
    </row>
    <row r="22695" spans="1:13" hidden="1" x14ac:dyDescent="0.25">
      <c r="A22695">
        <v>890900836</v>
      </c>
      <c r="B22695" t="s">
        <v>20515</v>
      </c>
      <c r="C22695" t="s">
        <v>162</v>
      </c>
      <c r="D22695" s="20">
        <v>43830</v>
      </c>
      <c r="E22695" t="s">
        <v>19513</v>
      </c>
      <c r="F22695" t="s">
        <v>12</v>
      </c>
      <c r="G22695" s="18">
        <v>28590745</v>
      </c>
      <c r="H22695" s="18">
        <v>32672709</v>
      </c>
      <c r="I22695" s="18">
        <v>19302985</v>
      </c>
      <c r="J22695" s="18">
        <v>29221348</v>
      </c>
      <c r="K22695" s="18">
        <v>3451361</v>
      </c>
      <c r="L22695" s="18">
        <v>2883371</v>
      </c>
      <c r="M22695" s="18">
        <v>-126844</v>
      </c>
    </row>
    <row r="22696" spans="1:13" hidden="1" x14ac:dyDescent="0.25">
      <c r="A22696">
        <v>860514047</v>
      </c>
      <c r="B22696" t="s">
        <v>20516</v>
      </c>
      <c r="C22696" t="s">
        <v>217</v>
      </c>
      <c r="D22696" s="20">
        <v>43830</v>
      </c>
      <c r="E22696" t="s">
        <v>19513</v>
      </c>
      <c r="F22696" t="s">
        <v>12</v>
      </c>
      <c r="G22696" s="18">
        <v>2332404</v>
      </c>
      <c r="H22696" s="18">
        <v>7417028</v>
      </c>
      <c r="I22696" s="18">
        <v>1824296</v>
      </c>
      <c r="J22696" s="18">
        <v>2274503</v>
      </c>
      <c r="K22696" s="18">
        <v>5142525</v>
      </c>
      <c r="L22696" s="18">
        <v>156705</v>
      </c>
      <c r="M22696" s="18">
        <v>262273</v>
      </c>
    </row>
    <row r="22697" spans="1:13" hidden="1" x14ac:dyDescent="0.25">
      <c r="A22697">
        <v>900143089</v>
      </c>
      <c r="B22697" t="s">
        <v>20517</v>
      </c>
      <c r="C22697" t="s">
        <v>29</v>
      </c>
      <c r="D22697" s="20">
        <v>43830</v>
      </c>
      <c r="E22697" t="s">
        <v>19513</v>
      </c>
      <c r="F22697" t="s">
        <v>12</v>
      </c>
      <c r="G22697" s="18">
        <v>116924</v>
      </c>
      <c r="H22697" s="18">
        <v>2183215</v>
      </c>
      <c r="I22697" s="18">
        <v>1419419</v>
      </c>
      <c r="J22697" s="18">
        <v>1419419</v>
      </c>
      <c r="K22697" s="18">
        <v>763796</v>
      </c>
      <c r="M22697" s="18">
        <v>-6052</v>
      </c>
    </row>
    <row r="22698" spans="1:13" hidden="1" x14ac:dyDescent="0.25">
      <c r="A22698">
        <v>860051936</v>
      </c>
      <c r="B22698" t="s">
        <v>20518</v>
      </c>
      <c r="C22698" t="s">
        <v>29</v>
      </c>
      <c r="D22698" s="20">
        <v>43830</v>
      </c>
      <c r="E22698" t="s">
        <v>19513</v>
      </c>
      <c r="F22698" t="s">
        <v>12</v>
      </c>
      <c r="G22698" s="18">
        <v>1000781</v>
      </c>
      <c r="H22698" s="18">
        <v>78361016</v>
      </c>
      <c r="I22698" s="18">
        <v>1380949</v>
      </c>
      <c r="J22698" s="18">
        <v>36444742</v>
      </c>
      <c r="K22698" s="18">
        <v>41916274</v>
      </c>
      <c r="L22698" s="18">
        <v>831574</v>
      </c>
      <c r="M22698" s="18">
        <v>8071770</v>
      </c>
    </row>
    <row r="22699" spans="1:13" hidden="1" x14ac:dyDescent="0.25">
      <c r="A22699">
        <v>800051655</v>
      </c>
      <c r="B22699" t="s">
        <v>20519</v>
      </c>
      <c r="C22699" t="s">
        <v>416</v>
      </c>
      <c r="D22699" s="20">
        <v>43830</v>
      </c>
      <c r="E22699" t="s">
        <v>19513</v>
      </c>
      <c r="F22699" t="s">
        <v>12</v>
      </c>
      <c r="G22699" s="18">
        <v>3244766</v>
      </c>
      <c r="H22699" s="18">
        <v>11609602</v>
      </c>
      <c r="I22699" s="18">
        <v>136332</v>
      </c>
      <c r="J22699" s="18">
        <v>336220</v>
      </c>
      <c r="K22699" s="18">
        <v>11273382</v>
      </c>
      <c r="L22699" s="18">
        <v>102696</v>
      </c>
      <c r="M22699" s="18">
        <v>885685</v>
      </c>
    </row>
    <row r="22700" spans="1:13" hidden="1" x14ac:dyDescent="0.25">
      <c r="A22700">
        <v>830037946</v>
      </c>
      <c r="B22700" t="s">
        <v>20520</v>
      </c>
      <c r="C22700" t="s">
        <v>836</v>
      </c>
      <c r="D22700" s="20">
        <v>43830</v>
      </c>
      <c r="E22700" t="s">
        <v>19513</v>
      </c>
      <c r="F22700" t="s">
        <v>12</v>
      </c>
      <c r="G22700" s="18">
        <v>265235735</v>
      </c>
      <c r="H22700" s="18">
        <v>855076376</v>
      </c>
      <c r="I22700" s="18">
        <v>134409947</v>
      </c>
      <c r="J22700" s="18">
        <v>206694153</v>
      </c>
      <c r="K22700" s="18">
        <v>648382223</v>
      </c>
      <c r="L22700" s="18">
        <v>327800</v>
      </c>
      <c r="M22700" s="18">
        <v>52084547</v>
      </c>
    </row>
    <row r="22701" spans="1:13" hidden="1" x14ac:dyDescent="0.25">
      <c r="A22701">
        <v>800150538</v>
      </c>
      <c r="B22701" t="s">
        <v>20521</v>
      </c>
      <c r="C22701" t="s">
        <v>31</v>
      </c>
      <c r="D22701" s="20">
        <v>43830</v>
      </c>
      <c r="E22701" t="s">
        <v>19513</v>
      </c>
      <c r="F22701" t="s">
        <v>12</v>
      </c>
      <c r="G22701" s="18">
        <v>6920337</v>
      </c>
      <c r="H22701" s="18">
        <v>172290461</v>
      </c>
      <c r="I22701" s="18">
        <v>8124554</v>
      </c>
      <c r="J22701" s="18">
        <v>24206798</v>
      </c>
      <c r="K22701" s="18">
        <v>148083663</v>
      </c>
      <c r="L22701" s="18">
        <v>0</v>
      </c>
      <c r="M22701" s="18">
        <v>-13338724</v>
      </c>
    </row>
    <row r="22702" spans="1:13" hidden="1" x14ac:dyDescent="0.25">
      <c r="A22702">
        <v>900227436</v>
      </c>
      <c r="B22702" t="s">
        <v>20522</v>
      </c>
      <c r="C22702" t="s">
        <v>29</v>
      </c>
      <c r="D22702" s="20">
        <v>43830</v>
      </c>
      <c r="E22702" t="s">
        <v>19513</v>
      </c>
      <c r="F22702" t="s">
        <v>12</v>
      </c>
      <c r="G22702" s="18">
        <v>8666503</v>
      </c>
      <c r="H22702" s="18">
        <v>39604471</v>
      </c>
      <c r="I22702" s="18">
        <v>845877</v>
      </c>
      <c r="J22702" s="18">
        <v>1848704</v>
      </c>
      <c r="K22702" s="18">
        <v>37755767</v>
      </c>
      <c r="L22702" s="18">
        <v>152022</v>
      </c>
      <c r="M22702" s="18">
        <v>2708953</v>
      </c>
    </row>
    <row r="22703" spans="1:13" hidden="1" x14ac:dyDescent="0.25">
      <c r="A22703">
        <v>900494418</v>
      </c>
      <c r="B22703" t="s">
        <v>20523</v>
      </c>
      <c r="C22703" t="s">
        <v>31</v>
      </c>
      <c r="D22703" s="20">
        <v>43830</v>
      </c>
      <c r="E22703" t="s">
        <v>19513</v>
      </c>
      <c r="F22703" t="s">
        <v>12</v>
      </c>
      <c r="G22703" s="18">
        <v>36126</v>
      </c>
      <c r="H22703" s="18">
        <v>11712792</v>
      </c>
      <c r="I22703" s="18">
        <v>233486</v>
      </c>
      <c r="J22703" s="18">
        <v>1608204</v>
      </c>
      <c r="K22703" s="18">
        <v>10104588</v>
      </c>
      <c r="L22703" s="18">
        <v>77504</v>
      </c>
      <c r="M22703" s="18">
        <v>11311</v>
      </c>
    </row>
    <row r="22704" spans="1:13" hidden="1" x14ac:dyDescent="0.25">
      <c r="A22704">
        <v>900071743</v>
      </c>
      <c r="B22704" t="s">
        <v>20524</v>
      </c>
      <c r="C22704" t="s">
        <v>143</v>
      </c>
      <c r="D22704" s="20">
        <v>43830</v>
      </c>
      <c r="E22704" t="s">
        <v>19513</v>
      </c>
      <c r="F22704" t="s">
        <v>12</v>
      </c>
      <c r="G22704" s="18">
        <v>114569</v>
      </c>
      <c r="H22704" s="18">
        <v>13960758</v>
      </c>
      <c r="I22704" s="18">
        <v>78630</v>
      </c>
      <c r="J22704" s="18">
        <v>4460218</v>
      </c>
      <c r="K22704" s="18">
        <v>9500540</v>
      </c>
      <c r="L22704" s="18">
        <v>273</v>
      </c>
      <c r="M22704" s="18">
        <v>34467</v>
      </c>
    </row>
    <row r="22705" spans="1:13" hidden="1" x14ac:dyDescent="0.25">
      <c r="A22705">
        <v>900529440</v>
      </c>
      <c r="B22705" t="s">
        <v>20525</v>
      </c>
      <c r="C22705" t="s">
        <v>617</v>
      </c>
      <c r="D22705" s="20">
        <v>43830</v>
      </c>
      <c r="E22705" t="s">
        <v>19513</v>
      </c>
      <c r="F22705" t="s">
        <v>12</v>
      </c>
      <c r="G22705" s="18">
        <v>3394825</v>
      </c>
      <c r="H22705" s="18">
        <v>39148267</v>
      </c>
      <c r="I22705" s="18">
        <v>5856606</v>
      </c>
      <c r="J22705" s="18">
        <v>27408250</v>
      </c>
      <c r="K22705" s="18">
        <v>11740017</v>
      </c>
      <c r="L22705" s="18">
        <v>3854335</v>
      </c>
      <c r="M22705" s="18">
        <v>2945730</v>
      </c>
    </row>
    <row r="22706" spans="1:13" hidden="1" x14ac:dyDescent="0.25">
      <c r="A22706">
        <v>900379785</v>
      </c>
      <c r="B22706" t="s">
        <v>20526</v>
      </c>
      <c r="C22706" t="s">
        <v>68</v>
      </c>
      <c r="D22706" s="20">
        <v>43830</v>
      </c>
      <c r="E22706" t="s">
        <v>19513</v>
      </c>
      <c r="F22706" t="s">
        <v>12</v>
      </c>
      <c r="G22706" s="18">
        <v>706091</v>
      </c>
      <c r="H22706" s="18">
        <v>13647262</v>
      </c>
      <c r="I22706" s="18">
        <v>93818</v>
      </c>
      <c r="J22706" s="18">
        <v>5079534</v>
      </c>
      <c r="K22706" s="18">
        <v>8567728</v>
      </c>
      <c r="L22706" s="18">
        <v>36012</v>
      </c>
      <c r="M22706" s="18">
        <v>-223520</v>
      </c>
    </row>
    <row r="22707" spans="1:13" hidden="1" x14ac:dyDescent="0.25">
      <c r="A22707">
        <v>900418344</v>
      </c>
      <c r="B22707" t="s">
        <v>20527</v>
      </c>
      <c r="C22707" t="s">
        <v>23</v>
      </c>
      <c r="D22707" s="20">
        <v>43830</v>
      </c>
      <c r="E22707" t="s">
        <v>19513</v>
      </c>
      <c r="F22707" t="s">
        <v>12</v>
      </c>
      <c r="G22707" s="18">
        <v>152872735</v>
      </c>
      <c r="H22707" s="18">
        <v>152988878</v>
      </c>
      <c r="I22707" s="18">
        <v>64611575</v>
      </c>
      <c r="J22707" s="18">
        <v>150209483</v>
      </c>
      <c r="K22707" s="18">
        <v>2779395</v>
      </c>
      <c r="M22707" s="18">
        <v>260855</v>
      </c>
    </row>
    <row r="22708" spans="1:13" hidden="1" x14ac:dyDescent="0.25">
      <c r="A22708">
        <v>800150536</v>
      </c>
      <c r="B22708" t="s">
        <v>20528</v>
      </c>
      <c r="C22708" t="s">
        <v>31</v>
      </c>
      <c r="D22708" s="20">
        <v>43830</v>
      </c>
      <c r="E22708" t="s">
        <v>19513</v>
      </c>
      <c r="F22708" t="s">
        <v>12</v>
      </c>
      <c r="G22708" s="18">
        <v>737977</v>
      </c>
      <c r="H22708" s="18">
        <v>73281764</v>
      </c>
      <c r="I22708" s="18">
        <v>2206979</v>
      </c>
      <c r="J22708" s="18">
        <v>6111241</v>
      </c>
      <c r="K22708" s="18">
        <v>67170523</v>
      </c>
      <c r="M22708" s="18">
        <v>2205948</v>
      </c>
    </row>
    <row r="22709" spans="1:13" hidden="1" x14ac:dyDescent="0.25">
      <c r="A22709">
        <v>900007654</v>
      </c>
      <c r="B22709" t="s">
        <v>20529</v>
      </c>
      <c r="C22709" t="s">
        <v>1254</v>
      </c>
      <c r="D22709" s="20">
        <v>43830</v>
      </c>
      <c r="E22709" t="s">
        <v>19513</v>
      </c>
      <c r="F22709" t="s">
        <v>12</v>
      </c>
      <c r="G22709" s="18">
        <v>10469813</v>
      </c>
      <c r="H22709" s="18">
        <v>18683142</v>
      </c>
      <c r="I22709" s="18">
        <v>15470069</v>
      </c>
      <c r="J22709" s="18">
        <v>15979470</v>
      </c>
      <c r="K22709" s="18">
        <v>2703672</v>
      </c>
      <c r="L22709" s="18">
        <v>516355</v>
      </c>
      <c r="M22709" s="18">
        <v>-734467</v>
      </c>
    </row>
    <row r="22710" spans="1:13" hidden="1" x14ac:dyDescent="0.25">
      <c r="A22710">
        <v>900784939</v>
      </c>
      <c r="B22710" t="s">
        <v>20530</v>
      </c>
      <c r="C22710" t="s">
        <v>143</v>
      </c>
      <c r="D22710" s="20">
        <v>43830</v>
      </c>
      <c r="E22710" t="s">
        <v>19513</v>
      </c>
      <c r="F22710" t="s">
        <v>12</v>
      </c>
      <c r="G22710" s="18">
        <v>10059742</v>
      </c>
      <c r="H22710" s="18">
        <v>13620686</v>
      </c>
      <c r="I22710" s="18">
        <v>278036</v>
      </c>
      <c r="J22710" s="18">
        <v>278036</v>
      </c>
      <c r="K22710" s="18">
        <v>13342650</v>
      </c>
      <c r="L22710" s="18">
        <v>13584</v>
      </c>
      <c r="M22710" s="18">
        <v>-299338</v>
      </c>
    </row>
    <row r="22711" spans="1:13" hidden="1" x14ac:dyDescent="0.25">
      <c r="A22711">
        <v>900259337</v>
      </c>
      <c r="B22711" t="s">
        <v>20531</v>
      </c>
      <c r="C22711" t="s">
        <v>143</v>
      </c>
      <c r="D22711" s="20">
        <v>43830</v>
      </c>
      <c r="E22711" t="s">
        <v>19513</v>
      </c>
      <c r="F22711" t="s">
        <v>12</v>
      </c>
      <c r="G22711" s="18">
        <v>3720975</v>
      </c>
      <c r="H22711" s="18">
        <v>76679463</v>
      </c>
      <c r="I22711" s="18">
        <v>2098712</v>
      </c>
      <c r="J22711" s="18">
        <v>76023458</v>
      </c>
      <c r="K22711" s="18">
        <v>656005</v>
      </c>
      <c r="L22711" s="18">
        <v>1063476</v>
      </c>
      <c r="M22711" s="18">
        <v>548975</v>
      </c>
    </row>
    <row r="22712" spans="1:13" hidden="1" x14ac:dyDescent="0.25">
      <c r="A22712">
        <v>900572536</v>
      </c>
      <c r="B22712" t="s">
        <v>20532</v>
      </c>
      <c r="C22712" t="s">
        <v>29</v>
      </c>
      <c r="D22712" s="20">
        <v>43830</v>
      </c>
      <c r="E22712" t="s">
        <v>19513</v>
      </c>
      <c r="F22712" t="s">
        <v>12</v>
      </c>
      <c r="G22712" s="18">
        <v>5738400</v>
      </c>
      <c r="H22712" s="18">
        <v>7287203</v>
      </c>
      <c r="I22712" s="18">
        <v>108277</v>
      </c>
      <c r="J22712" s="18">
        <v>6767603</v>
      </c>
      <c r="K22712" s="18">
        <v>519600</v>
      </c>
      <c r="L22712" s="18">
        <v>258</v>
      </c>
      <c r="M22712" s="18">
        <v>142060</v>
      </c>
    </row>
    <row r="22713" spans="1:13" hidden="1" x14ac:dyDescent="0.25">
      <c r="A22713">
        <v>800182442</v>
      </c>
      <c r="B22713" t="s">
        <v>20533</v>
      </c>
      <c r="C22713" t="s">
        <v>213</v>
      </c>
      <c r="D22713" s="20">
        <v>43830</v>
      </c>
      <c r="E22713" t="s">
        <v>19513</v>
      </c>
      <c r="F22713" t="s">
        <v>12</v>
      </c>
      <c r="G22713" s="18">
        <v>5373867</v>
      </c>
      <c r="H22713" s="18">
        <v>15810488</v>
      </c>
      <c r="I22713" s="18">
        <v>791421</v>
      </c>
      <c r="J22713" s="18">
        <v>2139205</v>
      </c>
      <c r="K22713" s="18">
        <v>13671283</v>
      </c>
      <c r="L22713" s="18">
        <v>85882</v>
      </c>
      <c r="M22713" s="18">
        <v>-999203</v>
      </c>
    </row>
    <row r="22714" spans="1:13" x14ac:dyDescent="0.25">
      <c r="A22714">
        <v>900525059</v>
      </c>
      <c r="B22714" t="s">
        <v>20534</v>
      </c>
      <c r="C22714" t="s">
        <v>25</v>
      </c>
      <c r="D22714" s="20">
        <v>43830</v>
      </c>
      <c r="E22714" t="s">
        <v>19513</v>
      </c>
      <c r="F22714" t="s">
        <v>12</v>
      </c>
      <c r="G22714" s="18">
        <v>2027675</v>
      </c>
      <c r="H22714" s="18">
        <v>2123314</v>
      </c>
      <c r="I22714" s="18">
        <v>761394</v>
      </c>
      <c r="J22714" s="18">
        <v>767610</v>
      </c>
      <c r="K22714" s="18">
        <v>1355704</v>
      </c>
      <c r="M22714" s="18">
        <v>317393</v>
      </c>
    </row>
    <row r="22715" spans="1:13" hidden="1" x14ac:dyDescent="0.25">
      <c r="A22715">
        <v>900165937</v>
      </c>
      <c r="B22715" t="s">
        <v>20535</v>
      </c>
      <c r="C22715" t="s">
        <v>23</v>
      </c>
      <c r="D22715" s="20">
        <v>43830</v>
      </c>
      <c r="E22715" t="s">
        <v>19513</v>
      </c>
      <c r="F22715" t="s">
        <v>12</v>
      </c>
      <c r="G22715" s="18">
        <v>2325403</v>
      </c>
      <c r="H22715" s="18">
        <v>7297244</v>
      </c>
      <c r="I22715" s="18">
        <v>55930</v>
      </c>
      <c r="J22715" s="18">
        <v>3487252</v>
      </c>
      <c r="K22715" s="18">
        <v>3809992</v>
      </c>
      <c r="M22715" s="18">
        <v>87483</v>
      </c>
    </row>
    <row r="22716" spans="1:13" hidden="1" x14ac:dyDescent="0.25">
      <c r="A22716">
        <v>860353151</v>
      </c>
      <c r="B22716" t="s">
        <v>20536</v>
      </c>
      <c r="C22716" t="s">
        <v>162</v>
      </c>
      <c r="D22716" s="20">
        <v>43830</v>
      </c>
      <c r="E22716" t="s">
        <v>19513</v>
      </c>
      <c r="F22716" t="s">
        <v>12</v>
      </c>
      <c r="G22716" s="18">
        <v>5991277</v>
      </c>
      <c r="H22716" s="18">
        <v>11834857</v>
      </c>
      <c r="I22716" s="18">
        <v>2291941</v>
      </c>
      <c r="J22716" s="18">
        <v>2340203</v>
      </c>
      <c r="K22716" s="18">
        <v>9494654</v>
      </c>
      <c r="M22716" s="18">
        <v>424289</v>
      </c>
    </row>
    <row r="22717" spans="1:13" hidden="1" x14ac:dyDescent="0.25">
      <c r="A22717">
        <v>900420437</v>
      </c>
      <c r="B22717" t="s">
        <v>20537</v>
      </c>
      <c r="C22717" t="s">
        <v>65</v>
      </c>
      <c r="D22717" s="20">
        <v>43830</v>
      </c>
      <c r="E22717" t="s">
        <v>19513</v>
      </c>
      <c r="F22717" t="s">
        <v>12</v>
      </c>
      <c r="G22717" s="18">
        <v>59725</v>
      </c>
      <c r="H22717" s="18">
        <v>14267606</v>
      </c>
      <c r="I22717" s="18">
        <v>165896</v>
      </c>
      <c r="J22717" s="18">
        <v>958032</v>
      </c>
      <c r="K22717" s="18">
        <v>13309574</v>
      </c>
      <c r="M22717" s="18">
        <v>218447</v>
      </c>
    </row>
    <row r="22718" spans="1:13" hidden="1" x14ac:dyDescent="0.25">
      <c r="A22718">
        <v>900653438</v>
      </c>
      <c r="B22718" t="s">
        <v>20538</v>
      </c>
      <c r="C22718" t="s">
        <v>162</v>
      </c>
      <c r="D22718" s="20">
        <v>43830</v>
      </c>
      <c r="E22718" t="s">
        <v>19513</v>
      </c>
      <c r="F22718" t="s">
        <v>12</v>
      </c>
      <c r="G22718" s="18">
        <v>2462112</v>
      </c>
      <c r="H22718" s="18">
        <v>2677203</v>
      </c>
      <c r="I22718" s="18">
        <v>617488</v>
      </c>
      <c r="J22718" s="18">
        <v>2519140</v>
      </c>
      <c r="K22718" s="18">
        <v>158063</v>
      </c>
      <c r="L22718" s="18">
        <v>356976</v>
      </c>
      <c r="M22718" s="18">
        <v>-121308</v>
      </c>
    </row>
    <row r="22719" spans="1:13" hidden="1" x14ac:dyDescent="0.25">
      <c r="A22719">
        <v>860042141</v>
      </c>
      <c r="B22719" t="s">
        <v>20539</v>
      </c>
      <c r="C22719" t="s">
        <v>612</v>
      </c>
      <c r="D22719" s="20">
        <v>43830</v>
      </c>
      <c r="E22719" t="s">
        <v>19513</v>
      </c>
      <c r="F22719" t="s">
        <v>12</v>
      </c>
      <c r="G22719" s="18">
        <v>110610122</v>
      </c>
      <c r="H22719" s="18">
        <v>446910689</v>
      </c>
      <c r="I22719" s="18">
        <v>51519746</v>
      </c>
      <c r="J22719" s="18">
        <v>320051065</v>
      </c>
      <c r="K22719" s="18">
        <v>126859624</v>
      </c>
      <c r="L22719" s="18">
        <v>11833993</v>
      </c>
      <c r="M22719" s="18">
        <v>1107795</v>
      </c>
    </row>
    <row r="22720" spans="1:13" hidden="1" x14ac:dyDescent="0.25">
      <c r="A22720">
        <v>830048145</v>
      </c>
      <c r="B22720" t="s">
        <v>20540</v>
      </c>
      <c r="C22720" t="s">
        <v>930</v>
      </c>
      <c r="D22720" s="20">
        <v>43830</v>
      </c>
      <c r="E22720" t="s">
        <v>19513</v>
      </c>
      <c r="F22720" t="s">
        <v>12</v>
      </c>
      <c r="G22720" s="18">
        <v>38826082</v>
      </c>
      <c r="H22720" s="18">
        <v>64014409</v>
      </c>
      <c r="I22720" s="18">
        <v>45193401</v>
      </c>
      <c r="J22720" s="18">
        <v>59560731</v>
      </c>
      <c r="K22720" s="18">
        <v>4453678</v>
      </c>
      <c r="L22720" s="18">
        <v>2339613</v>
      </c>
      <c r="M22720" s="18">
        <v>4341033</v>
      </c>
    </row>
    <row r="22721" spans="1:13" hidden="1" x14ac:dyDescent="0.25">
      <c r="A22721">
        <v>800186444</v>
      </c>
      <c r="B22721" t="s">
        <v>20541</v>
      </c>
      <c r="C22721" t="s">
        <v>31</v>
      </c>
      <c r="D22721" s="20">
        <v>43830</v>
      </c>
      <c r="E22721" t="s">
        <v>19513</v>
      </c>
      <c r="F22721" t="s">
        <v>12</v>
      </c>
      <c r="G22721" s="18">
        <v>5019</v>
      </c>
      <c r="H22721" s="18">
        <v>42341789</v>
      </c>
      <c r="I22721" s="18">
        <v>220</v>
      </c>
      <c r="J22721" s="18">
        <v>297443</v>
      </c>
      <c r="K22721" s="18">
        <v>42044346</v>
      </c>
      <c r="M22721" s="18">
        <v>-111623</v>
      </c>
    </row>
    <row r="22722" spans="1:13" hidden="1" x14ac:dyDescent="0.25">
      <c r="A22722">
        <v>804017745</v>
      </c>
      <c r="B22722" t="s">
        <v>20542</v>
      </c>
      <c r="C22722" t="s">
        <v>29</v>
      </c>
      <c r="D22722" s="20">
        <v>43830</v>
      </c>
      <c r="E22722" t="s">
        <v>19513</v>
      </c>
      <c r="F22722" t="s">
        <v>12</v>
      </c>
      <c r="G22722" s="18">
        <v>6274923</v>
      </c>
      <c r="H22722" s="18">
        <v>14120051</v>
      </c>
      <c r="I22722" s="18">
        <v>8196654</v>
      </c>
      <c r="J22722" s="18">
        <v>8196654</v>
      </c>
      <c r="K22722" s="18">
        <v>5923397</v>
      </c>
      <c r="L22722" s="18">
        <v>193546</v>
      </c>
      <c r="M22722" s="18">
        <v>200447</v>
      </c>
    </row>
    <row r="22723" spans="1:13" hidden="1" x14ac:dyDescent="0.25">
      <c r="A22723">
        <v>804009443</v>
      </c>
      <c r="B22723" t="s">
        <v>20543</v>
      </c>
      <c r="C22723" t="s">
        <v>23</v>
      </c>
      <c r="D22723" s="20">
        <v>43830</v>
      </c>
      <c r="E22723" t="s">
        <v>19513</v>
      </c>
      <c r="F22723" t="s">
        <v>12</v>
      </c>
      <c r="G22723" s="18">
        <v>632601</v>
      </c>
      <c r="H22723" s="18">
        <v>9646223</v>
      </c>
      <c r="I22723" s="18">
        <v>173500</v>
      </c>
      <c r="J22723" s="18">
        <v>1225403</v>
      </c>
      <c r="K22723" s="18">
        <v>8420820</v>
      </c>
      <c r="L22723" s="18">
        <v>3630</v>
      </c>
      <c r="M22723" s="18">
        <v>37107</v>
      </c>
    </row>
    <row r="22724" spans="1:13" hidden="1" x14ac:dyDescent="0.25">
      <c r="A22724">
        <v>860511043</v>
      </c>
      <c r="B22724" t="s">
        <v>20544</v>
      </c>
      <c r="C22724" t="s">
        <v>29</v>
      </c>
      <c r="D22724" s="20">
        <v>43830</v>
      </c>
      <c r="E22724" t="s">
        <v>19513</v>
      </c>
      <c r="F22724" t="s">
        <v>12</v>
      </c>
      <c r="G22724" s="18">
        <v>539657</v>
      </c>
      <c r="H22724" s="18">
        <v>61839875</v>
      </c>
      <c r="I22724" s="18">
        <v>95740</v>
      </c>
      <c r="J22724" s="18">
        <v>1100727</v>
      </c>
      <c r="K22724" s="18">
        <v>60739148</v>
      </c>
      <c r="L22724" s="18">
        <v>18166</v>
      </c>
      <c r="M22724" s="18">
        <v>9894974</v>
      </c>
    </row>
    <row r="22725" spans="1:13" hidden="1" x14ac:dyDescent="0.25">
      <c r="A22725">
        <v>900196861</v>
      </c>
      <c r="B22725" t="s">
        <v>20545</v>
      </c>
      <c r="C22725" t="s">
        <v>29</v>
      </c>
      <c r="D22725" s="20">
        <v>43830</v>
      </c>
      <c r="E22725" t="s">
        <v>19513</v>
      </c>
      <c r="F22725" t="s">
        <v>12</v>
      </c>
      <c r="G22725" s="18">
        <v>4726028</v>
      </c>
      <c r="H22725" s="18">
        <v>94333153</v>
      </c>
      <c r="I22725" s="18">
        <v>2508755</v>
      </c>
      <c r="J22725" s="18">
        <v>36473740</v>
      </c>
      <c r="K22725" s="18">
        <v>57859413</v>
      </c>
      <c r="L22725" s="18">
        <v>2728442</v>
      </c>
      <c r="M22725" s="18">
        <v>8156813</v>
      </c>
    </row>
    <row r="22726" spans="1:13" hidden="1" x14ac:dyDescent="0.25">
      <c r="A22726">
        <v>860046645</v>
      </c>
      <c r="B22726" t="s">
        <v>20546</v>
      </c>
      <c r="C22726" t="s">
        <v>222</v>
      </c>
      <c r="D22726" s="20">
        <v>43830</v>
      </c>
      <c r="E22726" t="s">
        <v>19513</v>
      </c>
      <c r="F22726" t="s">
        <v>12</v>
      </c>
      <c r="G22726" s="18">
        <v>75006899</v>
      </c>
      <c r="H22726" s="18">
        <v>86536998</v>
      </c>
      <c r="I22726" s="18">
        <v>51401003</v>
      </c>
      <c r="J22726" s="18">
        <v>51831218</v>
      </c>
      <c r="K22726" s="18">
        <v>34705780</v>
      </c>
      <c r="L22726" s="18">
        <v>1940814</v>
      </c>
      <c r="M22726" s="18">
        <v>3620392</v>
      </c>
    </row>
    <row r="22727" spans="1:13" hidden="1" x14ac:dyDescent="0.25">
      <c r="A22727">
        <v>830144243</v>
      </c>
      <c r="B22727" t="s">
        <v>20547</v>
      </c>
      <c r="C22727" t="s">
        <v>55</v>
      </c>
      <c r="D22727" s="20">
        <v>43830</v>
      </c>
      <c r="E22727" t="s">
        <v>19513</v>
      </c>
      <c r="F22727" t="s">
        <v>12</v>
      </c>
      <c r="G22727" s="18">
        <v>12750546</v>
      </c>
      <c r="H22727" s="18">
        <v>16283945</v>
      </c>
      <c r="I22727" s="18">
        <v>8848346</v>
      </c>
      <c r="J22727" s="18">
        <v>10757139</v>
      </c>
      <c r="K22727" s="18">
        <v>5526806</v>
      </c>
      <c r="L22727" s="18">
        <v>1115303</v>
      </c>
      <c r="M22727" s="18">
        <v>1085805</v>
      </c>
    </row>
    <row r="22728" spans="1:13" hidden="1" x14ac:dyDescent="0.25">
      <c r="A22728">
        <v>900520444</v>
      </c>
      <c r="B22728" t="s">
        <v>20548</v>
      </c>
      <c r="C22728" t="s">
        <v>29</v>
      </c>
      <c r="D22728" s="20">
        <v>43830</v>
      </c>
      <c r="E22728" t="s">
        <v>19513</v>
      </c>
      <c r="F22728" t="s">
        <v>12</v>
      </c>
      <c r="G22728" s="18">
        <v>17316525</v>
      </c>
      <c r="H22728" s="18">
        <v>217519123</v>
      </c>
      <c r="I22728" s="18">
        <v>23572874</v>
      </c>
      <c r="J22728" s="18">
        <v>42956384</v>
      </c>
      <c r="K22728" s="18">
        <v>174562739</v>
      </c>
      <c r="L22728" s="18">
        <v>155236</v>
      </c>
      <c r="M22728" s="18">
        <v>-1731272</v>
      </c>
    </row>
    <row r="22729" spans="1:13" hidden="1" x14ac:dyDescent="0.25">
      <c r="A22729">
        <v>860504357</v>
      </c>
      <c r="B22729" t="s">
        <v>20549</v>
      </c>
      <c r="C22729" t="s">
        <v>162</v>
      </c>
      <c r="D22729" s="20">
        <v>43830</v>
      </c>
      <c r="E22729" t="s">
        <v>19513</v>
      </c>
      <c r="F22729" t="s">
        <v>12</v>
      </c>
      <c r="G22729" s="18">
        <v>7214828</v>
      </c>
      <c r="H22729" s="18">
        <v>9258682</v>
      </c>
      <c r="I22729" s="18">
        <v>1693687</v>
      </c>
      <c r="J22729" s="18">
        <v>5364888</v>
      </c>
      <c r="K22729" s="18">
        <v>3893794</v>
      </c>
      <c r="L22729" s="18">
        <v>113494</v>
      </c>
      <c r="M22729" s="18">
        <v>83895</v>
      </c>
    </row>
    <row r="22730" spans="1:13" hidden="1" x14ac:dyDescent="0.25">
      <c r="A22730">
        <v>900369748</v>
      </c>
      <c r="B22730" t="s">
        <v>20550</v>
      </c>
      <c r="C22730" t="s">
        <v>29</v>
      </c>
      <c r="D22730" s="20">
        <v>43830</v>
      </c>
      <c r="E22730" t="s">
        <v>19513</v>
      </c>
      <c r="F22730" t="s">
        <v>12</v>
      </c>
      <c r="G22730" s="18">
        <v>12113821</v>
      </c>
      <c r="H22730" s="18">
        <v>79849782</v>
      </c>
      <c r="I22730" s="18">
        <v>27493719</v>
      </c>
      <c r="J22730" s="18">
        <v>31502078</v>
      </c>
      <c r="K22730" s="18">
        <v>48347704</v>
      </c>
      <c r="L22730" s="18">
        <v>1602155</v>
      </c>
      <c r="M22730" s="18">
        <v>3838401</v>
      </c>
    </row>
    <row r="22731" spans="1:13" hidden="1" x14ac:dyDescent="0.25">
      <c r="A22731">
        <v>890210959</v>
      </c>
      <c r="B22731" t="s">
        <v>20551</v>
      </c>
      <c r="C22731" t="s">
        <v>19</v>
      </c>
      <c r="D22731" s="20">
        <v>43830</v>
      </c>
      <c r="E22731" t="s">
        <v>19513</v>
      </c>
      <c r="F22731" t="s">
        <v>12</v>
      </c>
      <c r="G22731" s="18">
        <v>3707901</v>
      </c>
      <c r="H22731" s="18">
        <v>10590969</v>
      </c>
      <c r="I22731" s="18">
        <v>263711</v>
      </c>
      <c r="J22731" s="18">
        <v>1830504</v>
      </c>
      <c r="K22731" s="18">
        <v>8760465</v>
      </c>
      <c r="M22731" s="18">
        <v>149371</v>
      </c>
    </row>
    <row r="22732" spans="1:13" hidden="1" x14ac:dyDescent="0.25">
      <c r="A22732">
        <v>900404775</v>
      </c>
      <c r="B22732" t="s">
        <v>20552</v>
      </c>
      <c r="C22732" t="s">
        <v>19</v>
      </c>
      <c r="D22732" s="20">
        <v>43830</v>
      </c>
      <c r="E22732" t="s">
        <v>19513</v>
      </c>
      <c r="F22732" t="s">
        <v>12</v>
      </c>
      <c r="G22732" s="18">
        <v>795157</v>
      </c>
      <c r="H22732" s="18">
        <v>16716894</v>
      </c>
      <c r="I22732" s="18">
        <v>517880</v>
      </c>
      <c r="J22732" s="18">
        <v>517880</v>
      </c>
      <c r="K22732" s="18">
        <v>16199014</v>
      </c>
      <c r="L22732" s="18">
        <v>1012</v>
      </c>
      <c r="M22732" s="18">
        <v>-6941</v>
      </c>
    </row>
    <row r="22733" spans="1:13" hidden="1" x14ac:dyDescent="0.25">
      <c r="A22733">
        <v>900291352</v>
      </c>
      <c r="B22733" t="s">
        <v>20553</v>
      </c>
      <c r="C22733" t="s">
        <v>68</v>
      </c>
      <c r="D22733" s="20">
        <v>43830</v>
      </c>
      <c r="E22733" t="s">
        <v>19513</v>
      </c>
      <c r="F22733" t="s">
        <v>12</v>
      </c>
      <c r="G22733" s="18">
        <v>3174161</v>
      </c>
      <c r="H22733" s="18">
        <v>14954459</v>
      </c>
      <c r="I22733" s="18">
        <v>951189</v>
      </c>
      <c r="J22733" s="18">
        <v>1677684</v>
      </c>
      <c r="K22733" s="18">
        <v>13276775</v>
      </c>
      <c r="L22733" s="18">
        <v>23853</v>
      </c>
      <c r="M22733" s="18">
        <v>1367538</v>
      </c>
    </row>
    <row r="22734" spans="1:13" hidden="1" x14ac:dyDescent="0.25">
      <c r="A22734">
        <v>900291873</v>
      </c>
      <c r="B22734" t="s">
        <v>20554</v>
      </c>
      <c r="C22734" t="s">
        <v>68</v>
      </c>
      <c r="D22734" s="20">
        <v>43830</v>
      </c>
      <c r="E22734" t="s">
        <v>19513</v>
      </c>
      <c r="F22734" t="s">
        <v>12</v>
      </c>
      <c r="G22734" s="18">
        <v>2503246</v>
      </c>
      <c r="H22734" s="18">
        <v>16163154</v>
      </c>
      <c r="I22734" s="18">
        <v>1882411</v>
      </c>
      <c r="J22734" s="18">
        <v>2654524</v>
      </c>
      <c r="K22734" s="18">
        <v>13508630</v>
      </c>
      <c r="L22734" s="18">
        <v>43826</v>
      </c>
      <c r="M22734" s="18">
        <v>1296074</v>
      </c>
    </row>
    <row r="22735" spans="1:13" hidden="1" x14ac:dyDescent="0.25">
      <c r="A22735">
        <v>900247844</v>
      </c>
      <c r="B22735" t="s">
        <v>20555</v>
      </c>
      <c r="C22735" t="s">
        <v>147</v>
      </c>
      <c r="D22735" s="20">
        <v>43830</v>
      </c>
      <c r="E22735" t="s">
        <v>19513</v>
      </c>
      <c r="F22735" t="s">
        <v>12</v>
      </c>
      <c r="G22735" s="18">
        <v>2966571</v>
      </c>
      <c r="H22735" s="18">
        <v>4358956</v>
      </c>
      <c r="I22735" s="18">
        <v>2832469</v>
      </c>
      <c r="J22735" s="18">
        <v>2833543</v>
      </c>
      <c r="K22735" s="18">
        <v>1525413</v>
      </c>
      <c r="L22735" s="18">
        <v>342561</v>
      </c>
      <c r="M22735" s="18">
        <v>-141185</v>
      </c>
    </row>
    <row r="22736" spans="1:13" hidden="1" x14ac:dyDescent="0.25">
      <c r="A22736">
        <v>900442639</v>
      </c>
      <c r="B22736" t="s">
        <v>20556</v>
      </c>
      <c r="C22736" t="s">
        <v>270</v>
      </c>
      <c r="D22736" s="20">
        <v>43830</v>
      </c>
      <c r="E22736" t="s">
        <v>19513</v>
      </c>
      <c r="F22736" t="s">
        <v>12</v>
      </c>
      <c r="G22736" s="18">
        <v>4197227</v>
      </c>
      <c r="H22736" s="18">
        <v>5475275</v>
      </c>
      <c r="I22736" s="18">
        <v>2851698</v>
      </c>
      <c r="J22736" s="18">
        <v>4671770</v>
      </c>
      <c r="K22736" s="18">
        <v>803505</v>
      </c>
      <c r="M22736" s="18">
        <v>-280901</v>
      </c>
    </row>
    <row r="22737" spans="1:13" hidden="1" x14ac:dyDescent="0.25">
      <c r="A22737">
        <v>900817664</v>
      </c>
      <c r="B22737" t="s">
        <v>20557</v>
      </c>
      <c r="C22737" t="s">
        <v>68</v>
      </c>
      <c r="D22737" s="20">
        <v>43830</v>
      </c>
      <c r="E22737" t="s">
        <v>19513</v>
      </c>
      <c r="F22737" t="s">
        <v>12</v>
      </c>
      <c r="G22737" s="18">
        <v>35686</v>
      </c>
      <c r="H22737" s="18">
        <v>11230914</v>
      </c>
      <c r="I22737" s="18">
        <v>2604236</v>
      </c>
      <c r="J22737" s="18">
        <v>3114870</v>
      </c>
      <c r="K22737" s="18">
        <v>8116044</v>
      </c>
      <c r="M22737" s="18">
        <v>579124</v>
      </c>
    </row>
    <row r="22738" spans="1:13" hidden="1" x14ac:dyDescent="0.25">
      <c r="A22738">
        <v>830067747</v>
      </c>
      <c r="B22738" t="s">
        <v>20558</v>
      </c>
      <c r="C22738" t="s">
        <v>145</v>
      </c>
      <c r="D22738" s="20">
        <v>43830</v>
      </c>
      <c r="E22738" t="s">
        <v>19513</v>
      </c>
      <c r="F22738" t="s">
        <v>12</v>
      </c>
      <c r="G22738" s="18">
        <v>5132140</v>
      </c>
      <c r="H22738" s="18">
        <v>6355145</v>
      </c>
      <c r="I22738" s="18">
        <v>2362070</v>
      </c>
      <c r="J22738" s="18">
        <v>2405940</v>
      </c>
      <c r="K22738" s="18">
        <v>3949205</v>
      </c>
      <c r="L22738" s="18">
        <v>247118</v>
      </c>
      <c r="M22738" s="18">
        <v>431088</v>
      </c>
    </row>
    <row r="22739" spans="1:13" hidden="1" x14ac:dyDescent="0.25">
      <c r="A22739">
        <v>860003342</v>
      </c>
      <c r="B22739" t="s">
        <v>20559</v>
      </c>
      <c r="C22739" t="s">
        <v>154</v>
      </c>
      <c r="D22739" s="20">
        <v>43830</v>
      </c>
      <c r="E22739" t="s">
        <v>19513</v>
      </c>
      <c r="F22739" t="s">
        <v>12</v>
      </c>
      <c r="G22739" s="18">
        <v>5301297</v>
      </c>
      <c r="H22739" s="18">
        <v>7873766</v>
      </c>
      <c r="I22739" s="18">
        <v>2894259</v>
      </c>
      <c r="J22739" s="18">
        <v>4629452</v>
      </c>
      <c r="K22739" s="18">
        <v>3244314</v>
      </c>
      <c r="L22739" s="18">
        <v>116853</v>
      </c>
      <c r="M22739" s="18">
        <v>126548</v>
      </c>
    </row>
    <row r="22740" spans="1:13" hidden="1" x14ac:dyDescent="0.25">
      <c r="A22740">
        <v>830076044</v>
      </c>
      <c r="B22740" t="s">
        <v>20560</v>
      </c>
      <c r="C22740" t="s">
        <v>1910</v>
      </c>
      <c r="D22740" s="20">
        <v>43830</v>
      </c>
      <c r="E22740" t="s">
        <v>19513</v>
      </c>
      <c r="F22740" t="s">
        <v>12</v>
      </c>
      <c r="G22740" s="18">
        <v>10210408</v>
      </c>
      <c r="H22740" s="18">
        <v>16561793</v>
      </c>
      <c r="I22740" s="18">
        <v>5883233</v>
      </c>
      <c r="J22740" s="18">
        <v>8832103</v>
      </c>
      <c r="K22740" s="18">
        <v>7729690</v>
      </c>
      <c r="M22740" s="18">
        <v>564763</v>
      </c>
    </row>
    <row r="22741" spans="1:13" hidden="1" x14ac:dyDescent="0.25">
      <c r="A22741">
        <v>890900453</v>
      </c>
      <c r="B22741" t="s">
        <v>20561</v>
      </c>
      <c r="C22741" t="s">
        <v>141</v>
      </c>
      <c r="D22741" s="20">
        <v>43830</v>
      </c>
      <c r="E22741" t="s">
        <v>19513</v>
      </c>
      <c r="F22741" t="s">
        <v>12</v>
      </c>
      <c r="G22741" s="18">
        <v>23616453</v>
      </c>
      <c r="H22741" s="18">
        <v>30625817</v>
      </c>
      <c r="I22741" s="18">
        <v>16561916</v>
      </c>
      <c r="J22741" s="18">
        <v>19932653</v>
      </c>
      <c r="K22741" s="18">
        <v>10693164</v>
      </c>
      <c r="L22741" s="18">
        <v>3638242</v>
      </c>
      <c r="M22741" s="18">
        <v>1313271</v>
      </c>
    </row>
    <row r="22742" spans="1:13" hidden="1" x14ac:dyDescent="0.25">
      <c r="A22742">
        <v>900862745</v>
      </c>
      <c r="B22742" t="s">
        <v>20562</v>
      </c>
      <c r="C22742" t="s">
        <v>57</v>
      </c>
      <c r="D22742" s="20">
        <v>43830</v>
      </c>
      <c r="E22742" t="s">
        <v>19513</v>
      </c>
      <c r="F22742" t="s">
        <v>12</v>
      </c>
      <c r="G22742" s="18">
        <v>1300541</v>
      </c>
      <c r="H22742" s="18">
        <v>53706605</v>
      </c>
      <c r="I22742" s="18">
        <v>994826</v>
      </c>
      <c r="J22742" s="18">
        <v>38954826</v>
      </c>
      <c r="K22742" s="18">
        <v>14751779</v>
      </c>
      <c r="L22742" s="18">
        <v>4711552</v>
      </c>
      <c r="M22742" s="18">
        <v>-5097356</v>
      </c>
    </row>
    <row r="22743" spans="1:13" hidden="1" x14ac:dyDescent="0.25">
      <c r="A22743">
        <v>800003644</v>
      </c>
      <c r="B22743" t="s">
        <v>20563</v>
      </c>
      <c r="C22743" t="s">
        <v>1296</v>
      </c>
      <c r="D22743" s="20">
        <v>43830</v>
      </c>
      <c r="E22743" t="s">
        <v>19513</v>
      </c>
      <c r="F22743" t="s">
        <v>12</v>
      </c>
      <c r="G22743" s="18">
        <v>18669771</v>
      </c>
      <c r="H22743" s="18">
        <v>80888085</v>
      </c>
      <c r="I22743" s="18">
        <v>14874892</v>
      </c>
      <c r="J22743" s="18">
        <v>31004496</v>
      </c>
      <c r="K22743" s="18">
        <v>49883589</v>
      </c>
      <c r="L22743" s="18">
        <v>1876235</v>
      </c>
      <c r="M22743" s="18">
        <v>1115420</v>
      </c>
    </row>
    <row r="22744" spans="1:13" hidden="1" x14ac:dyDescent="0.25">
      <c r="A22744">
        <v>800118231</v>
      </c>
      <c r="B22744" t="s">
        <v>20564</v>
      </c>
      <c r="C22744" t="s">
        <v>4445</v>
      </c>
      <c r="D22744" s="20">
        <v>43830</v>
      </c>
      <c r="E22744" t="s">
        <v>19513</v>
      </c>
      <c r="F22744" t="s">
        <v>12</v>
      </c>
      <c r="G22744" s="18">
        <v>1262047</v>
      </c>
      <c r="H22744" s="18">
        <v>4248737</v>
      </c>
      <c r="I22744" s="18">
        <v>1171177</v>
      </c>
      <c r="J22744" s="18">
        <v>2170949</v>
      </c>
      <c r="K22744" s="18">
        <v>2077788</v>
      </c>
      <c r="L22744" s="18">
        <v>255727</v>
      </c>
      <c r="M22744" s="18">
        <v>46908</v>
      </c>
    </row>
    <row r="22745" spans="1:13" hidden="1" x14ac:dyDescent="0.25">
      <c r="A22745">
        <v>830076035</v>
      </c>
      <c r="B22745" t="s">
        <v>20565</v>
      </c>
      <c r="C22745" t="s">
        <v>303</v>
      </c>
      <c r="D22745" s="20">
        <v>43830</v>
      </c>
      <c r="E22745" t="s">
        <v>19513</v>
      </c>
      <c r="F22745" t="s">
        <v>12</v>
      </c>
      <c r="G22745" s="18">
        <v>1269591</v>
      </c>
      <c r="H22745" s="18">
        <v>2447340</v>
      </c>
      <c r="I22745" s="18">
        <v>1349841</v>
      </c>
      <c r="J22745" s="18">
        <v>1784181</v>
      </c>
      <c r="K22745" s="18">
        <v>663159</v>
      </c>
      <c r="L22745" s="18">
        <v>158845</v>
      </c>
      <c r="M22745" s="18">
        <v>-250895</v>
      </c>
    </row>
    <row r="22746" spans="1:13" hidden="1" x14ac:dyDescent="0.25">
      <c r="A22746">
        <v>860002238</v>
      </c>
      <c r="B22746" t="s">
        <v>20566</v>
      </c>
      <c r="C22746" t="s">
        <v>179</v>
      </c>
      <c r="D22746" s="20">
        <v>43830</v>
      </c>
      <c r="E22746" t="s">
        <v>19513</v>
      </c>
      <c r="F22746" t="s">
        <v>12</v>
      </c>
      <c r="G22746" s="18">
        <v>270224</v>
      </c>
      <c r="H22746" s="18">
        <v>6073083</v>
      </c>
      <c r="I22746" s="18">
        <v>40050</v>
      </c>
      <c r="J22746" s="18">
        <v>1554589</v>
      </c>
      <c r="K22746" s="18">
        <v>4518494</v>
      </c>
      <c r="L22746" s="18">
        <v>219</v>
      </c>
      <c r="M22746" s="18">
        <v>-671280</v>
      </c>
    </row>
    <row r="22747" spans="1:13" hidden="1" x14ac:dyDescent="0.25">
      <c r="A22747">
        <v>900072274</v>
      </c>
      <c r="B22747" t="s">
        <v>20567</v>
      </c>
      <c r="C22747" t="s">
        <v>154</v>
      </c>
      <c r="D22747" s="20">
        <v>43830</v>
      </c>
      <c r="E22747" t="s">
        <v>19513</v>
      </c>
      <c r="F22747" t="s">
        <v>12</v>
      </c>
      <c r="G22747" s="18">
        <v>8346562</v>
      </c>
      <c r="H22747" s="18">
        <v>8349206</v>
      </c>
      <c r="I22747" s="18">
        <v>4568745</v>
      </c>
      <c r="J22747" s="18">
        <v>4568745</v>
      </c>
      <c r="K22747" s="18">
        <v>3780461</v>
      </c>
      <c r="M22747" s="18">
        <v>-220744</v>
      </c>
    </row>
    <row r="22748" spans="1:13" hidden="1" x14ac:dyDescent="0.25">
      <c r="A22748">
        <v>900443255</v>
      </c>
      <c r="B22748" t="s">
        <v>20568</v>
      </c>
      <c r="C22748" t="s">
        <v>143</v>
      </c>
      <c r="D22748" s="20">
        <v>43830</v>
      </c>
      <c r="E22748" t="s">
        <v>19513</v>
      </c>
      <c r="F22748" t="s">
        <v>12</v>
      </c>
      <c r="G22748" s="18">
        <v>18200619</v>
      </c>
      <c r="H22748" s="18">
        <v>121129299</v>
      </c>
      <c r="I22748" s="18">
        <v>2201959</v>
      </c>
      <c r="J22748" s="18">
        <v>50212647</v>
      </c>
      <c r="K22748" s="18">
        <v>70916652</v>
      </c>
      <c r="L22748" s="18">
        <v>2403921</v>
      </c>
      <c r="M22748" s="18">
        <v>13148948</v>
      </c>
    </row>
    <row r="22749" spans="1:13" hidden="1" x14ac:dyDescent="0.25">
      <c r="A22749">
        <v>900389646</v>
      </c>
      <c r="B22749" t="s">
        <v>20569</v>
      </c>
      <c r="C22749" t="s">
        <v>162</v>
      </c>
      <c r="D22749" s="20">
        <v>43830</v>
      </c>
      <c r="E22749" t="s">
        <v>19513</v>
      </c>
      <c r="F22749" t="s">
        <v>12</v>
      </c>
      <c r="G22749" s="18">
        <v>3769592</v>
      </c>
      <c r="H22749" s="18">
        <v>10534832</v>
      </c>
      <c r="I22749" s="18">
        <v>392829</v>
      </c>
      <c r="J22749" s="18">
        <v>5457335</v>
      </c>
      <c r="K22749" s="18">
        <v>5077497</v>
      </c>
      <c r="M22749" s="18">
        <v>125915</v>
      </c>
    </row>
    <row r="22750" spans="1:13" hidden="1" x14ac:dyDescent="0.25">
      <c r="A22750">
        <v>860532244</v>
      </c>
      <c r="B22750" t="s">
        <v>20570</v>
      </c>
      <c r="C22750" t="s">
        <v>48</v>
      </c>
      <c r="D22750" s="20">
        <v>43830</v>
      </c>
      <c r="E22750" t="s">
        <v>19513</v>
      </c>
      <c r="F22750" t="s">
        <v>12</v>
      </c>
      <c r="G22750" s="18">
        <v>43150520</v>
      </c>
      <c r="H22750" s="18">
        <v>61158470</v>
      </c>
      <c r="I22750" s="18">
        <v>38041148</v>
      </c>
      <c r="J22750" s="18">
        <v>38096691</v>
      </c>
      <c r="K22750" s="18">
        <v>23061779</v>
      </c>
      <c r="L22750" s="18">
        <v>1201611</v>
      </c>
      <c r="M22750" s="18">
        <v>2771734</v>
      </c>
    </row>
    <row r="22751" spans="1:13" hidden="1" x14ac:dyDescent="0.25">
      <c r="A22751">
        <v>900241946</v>
      </c>
      <c r="B22751" t="s">
        <v>20571</v>
      </c>
      <c r="C22751" t="s">
        <v>29</v>
      </c>
      <c r="D22751" s="20">
        <v>43830</v>
      </c>
      <c r="E22751" t="s">
        <v>19513</v>
      </c>
      <c r="F22751" t="s">
        <v>12</v>
      </c>
      <c r="G22751" s="18">
        <v>684644</v>
      </c>
      <c r="H22751" s="18">
        <v>3672302</v>
      </c>
      <c r="I22751" s="18">
        <v>229606</v>
      </c>
      <c r="J22751" s="18">
        <v>229606</v>
      </c>
      <c r="K22751" s="18">
        <v>3442696</v>
      </c>
      <c r="M22751" s="18">
        <v>1246078</v>
      </c>
    </row>
    <row r="22752" spans="1:13" hidden="1" x14ac:dyDescent="0.25">
      <c r="A22752">
        <v>860005658</v>
      </c>
      <c r="B22752" t="s">
        <v>20572</v>
      </c>
      <c r="C22752" t="s">
        <v>8607</v>
      </c>
      <c r="D22752" s="20">
        <v>43830</v>
      </c>
      <c r="E22752" t="s">
        <v>19513</v>
      </c>
      <c r="F22752" t="s">
        <v>12</v>
      </c>
      <c r="G22752" s="18">
        <v>14026738</v>
      </c>
      <c r="H22752" s="18">
        <v>35910918</v>
      </c>
      <c r="I22752" s="18">
        <v>207503</v>
      </c>
      <c r="J22752" s="18">
        <v>6281606</v>
      </c>
      <c r="K22752" s="18">
        <v>29629312</v>
      </c>
      <c r="M22752" s="18">
        <v>1437677</v>
      </c>
    </row>
    <row r="22753" spans="1:13" hidden="1" x14ac:dyDescent="0.25">
      <c r="A22753">
        <v>900141446</v>
      </c>
      <c r="B22753" t="s">
        <v>20573</v>
      </c>
      <c r="C22753" t="s">
        <v>1136</v>
      </c>
      <c r="D22753" s="20">
        <v>43830</v>
      </c>
      <c r="E22753" t="s">
        <v>19513</v>
      </c>
      <c r="F22753" t="s">
        <v>12</v>
      </c>
      <c r="G22753" s="18">
        <v>3899552</v>
      </c>
      <c r="H22753" s="18">
        <v>8859047</v>
      </c>
      <c r="I22753" s="18">
        <v>3694336</v>
      </c>
      <c r="J22753" s="18">
        <v>3694336</v>
      </c>
      <c r="K22753" s="18">
        <v>5164711</v>
      </c>
      <c r="L22753" s="18">
        <v>226975</v>
      </c>
      <c r="M22753" s="18">
        <v>2677312</v>
      </c>
    </row>
    <row r="22754" spans="1:13" hidden="1" x14ac:dyDescent="0.25">
      <c r="A22754">
        <v>800216753</v>
      </c>
      <c r="B22754" t="s">
        <v>20574</v>
      </c>
      <c r="C22754" t="s">
        <v>29</v>
      </c>
      <c r="D22754" s="20">
        <v>43830</v>
      </c>
      <c r="E22754" t="s">
        <v>19513</v>
      </c>
      <c r="F22754" t="s">
        <v>12</v>
      </c>
      <c r="G22754" s="18">
        <v>29171</v>
      </c>
      <c r="H22754" s="18">
        <v>8954530</v>
      </c>
      <c r="I22754" s="18">
        <v>232039</v>
      </c>
      <c r="J22754" s="18">
        <v>1535384</v>
      </c>
      <c r="K22754" s="18">
        <v>7419146</v>
      </c>
      <c r="M22754" s="18">
        <v>195124</v>
      </c>
    </row>
    <row r="22755" spans="1:13" hidden="1" x14ac:dyDescent="0.25">
      <c r="A22755">
        <v>830510846</v>
      </c>
      <c r="B22755" t="s">
        <v>20575</v>
      </c>
      <c r="C22755" t="s">
        <v>29</v>
      </c>
      <c r="D22755" s="20">
        <v>43830</v>
      </c>
      <c r="E22755" t="s">
        <v>19513</v>
      </c>
      <c r="F22755" t="s">
        <v>12</v>
      </c>
      <c r="G22755" s="18">
        <v>1413118</v>
      </c>
      <c r="H22755" s="18">
        <v>56373918</v>
      </c>
      <c r="I22755" s="18">
        <v>3686559</v>
      </c>
      <c r="J22755" s="18">
        <v>17783869</v>
      </c>
      <c r="K22755" s="18">
        <v>38590049</v>
      </c>
      <c r="L22755" s="18">
        <v>92579</v>
      </c>
      <c r="M22755" s="18">
        <v>3233746</v>
      </c>
    </row>
    <row r="22756" spans="1:13" hidden="1" x14ac:dyDescent="0.25">
      <c r="A22756">
        <v>900401351</v>
      </c>
      <c r="B22756" t="s">
        <v>20576</v>
      </c>
      <c r="C22756" t="s">
        <v>29</v>
      </c>
      <c r="D22756" s="20">
        <v>43830</v>
      </c>
      <c r="E22756" t="s">
        <v>19513</v>
      </c>
      <c r="F22756" t="s">
        <v>12</v>
      </c>
      <c r="G22756" s="18">
        <v>1555278</v>
      </c>
      <c r="H22756" s="18">
        <v>18158368</v>
      </c>
      <c r="I22756" s="18">
        <v>2793262</v>
      </c>
      <c r="J22756" s="18">
        <v>9404686</v>
      </c>
      <c r="K22756" s="18">
        <v>8753682</v>
      </c>
      <c r="L22756" s="18">
        <v>388797</v>
      </c>
      <c r="M22756" s="18">
        <v>585338</v>
      </c>
    </row>
    <row r="22757" spans="1:13" hidden="1" x14ac:dyDescent="0.25">
      <c r="A22757">
        <v>900401353</v>
      </c>
      <c r="B22757" t="s">
        <v>20577</v>
      </c>
      <c r="C22757" t="s">
        <v>68</v>
      </c>
      <c r="D22757" s="20">
        <v>43830</v>
      </c>
      <c r="E22757" t="s">
        <v>19513</v>
      </c>
      <c r="F22757" t="s">
        <v>12</v>
      </c>
      <c r="G22757" s="18">
        <v>2081988</v>
      </c>
      <c r="H22757" s="18">
        <v>17154780</v>
      </c>
      <c r="I22757" s="18">
        <v>1870330</v>
      </c>
      <c r="J22757" s="18">
        <v>7875127</v>
      </c>
      <c r="K22757" s="18">
        <v>9279653</v>
      </c>
      <c r="L22757" s="18">
        <v>372316</v>
      </c>
      <c r="M22757" s="18">
        <v>778650</v>
      </c>
    </row>
    <row r="22758" spans="1:13" hidden="1" x14ac:dyDescent="0.25">
      <c r="A22758">
        <v>900253902</v>
      </c>
      <c r="B22758" t="s">
        <v>20578</v>
      </c>
      <c r="C22758" t="s">
        <v>57</v>
      </c>
      <c r="D22758" s="20">
        <v>43830</v>
      </c>
      <c r="E22758" t="s">
        <v>19513</v>
      </c>
      <c r="F22758" t="s">
        <v>12</v>
      </c>
      <c r="G22758" s="18">
        <v>6262386</v>
      </c>
      <c r="H22758" s="18">
        <v>69381167</v>
      </c>
      <c r="I22758" s="18">
        <v>4337673</v>
      </c>
      <c r="J22758" s="18">
        <v>15685964</v>
      </c>
      <c r="K22758" s="18">
        <v>53695203</v>
      </c>
      <c r="M22758" s="18">
        <v>961561</v>
      </c>
    </row>
    <row r="22759" spans="1:13" hidden="1" x14ac:dyDescent="0.25">
      <c r="A22759">
        <v>860062854</v>
      </c>
      <c r="B22759" t="s">
        <v>20579</v>
      </c>
      <c r="C22759" t="s">
        <v>162</v>
      </c>
      <c r="D22759" s="20">
        <v>43830</v>
      </c>
      <c r="E22759" t="s">
        <v>19513</v>
      </c>
      <c r="F22759" t="s">
        <v>12</v>
      </c>
      <c r="G22759" s="18">
        <v>38293248</v>
      </c>
      <c r="H22759" s="18">
        <v>89430280</v>
      </c>
      <c r="I22759" s="18">
        <v>26038376</v>
      </c>
      <c r="J22759" s="18">
        <v>48095834</v>
      </c>
      <c r="K22759" s="18">
        <v>41334446</v>
      </c>
      <c r="L22759" s="18">
        <v>2070717</v>
      </c>
      <c r="M22759" s="18">
        <v>676553</v>
      </c>
    </row>
    <row r="22760" spans="1:13" hidden="1" x14ac:dyDescent="0.25">
      <c r="A22760">
        <v>830141831</v>
      </c>
      <c r="B22760" t="s">
        <v>20580</v>
      </c>
      <c r="C22760" t="s">
        <v>36</v>
      </c>
      <c r="D22760" s="20">
        <v>43830</v>
      </c>
      <c r="E22760" t="s">
        <v>19513</v>
      </c>
      <c r="F22760" t="s">
        <v>12</v>
      </c>
      <c r="G22760" s="18">
        <v>3584658</v>
      </c>
      <c r="H22760" s="18">
        <v>9926936</v>
      </c>
      <c r="I22760" s="18">
        <v>3147546</v>
      </c>
      <c r="J22760" s="18">
        <v>3368984</v>
      </c>
      <c r="K22760" s="18">
        <v>6557952</v>
      </c>
      <c r="M22760" s="18">
        <v>289620</v>
      </c>
    </row>
    <row r="22761" spans="1:13" hidden="1" x14ac:dyDescent="0.25">
      <c r="A22761">
        <v>900192585</v>
      </c>
      <c r="B22761" t="s">
        <v>20581</v>
      </c>
      <c r="C22761" t="s">
        <v>29</v>
      </c>
      <c r="D22761" s="20">
        <v>43830</v>
      </c>
      <c r="E22761" t="s">
        <v>19513</v>
      </c>
      <c r="F22761" t="s">
        <v>12</v>
      </c>
      <c r="G22761" s="18">
        <v>4256957</v>
      </c>
      <c r="H22761" s="18">
        <v>25757808</v>
      </c>
      <c r="I22761" s="18">
        <v>287047</v>
      </c>
      <c r="J22761" s="18">
        <v>16735689</v>
      </c>
      <c r="K22761" s="18">
        <v>9022119</v>
      </c>
      <c r="L22761" s="18">
        <v>1236692</v>
      </c>
      <c r="M22761" s="18">
        <v>107590</v>
      </c>
    </row>
    <row r="22762" spans="1:13" hidden="1" x14ac:dyDescent="0.25">
      <c r="A22762">
        <v>900663894</v>
      </c>
      <c r="B22762" t="s">
        <v>20582</v>
      </c>
      <c r="C22762" t="s">
        <v>29</v>
      </c>
      <c r="D22762" s="20">
        <v>43830</v>
      </c>
      <c r="E22762" t="s">
        <v>19513</v>
      </c>
      <c r="F22762" t="s">
        <v>12</v>
      </c>
      <c r="G22762" s="18">
        <v>283274</v>
      </c>
      <c r="H22762" s="18">
        <v>49124625</v>
      </c>
      <c r="I22762" s="18">
        <v>4</v>
      </c>
      <c r="J22762" s="18">
        <v>2400236</v>
      </c>
      <c r="K22762" s="18">
        <v>46724389</v>
      </c>
      <c r="M22762" s="18">
        <v>8557901</v>
      </c>
    </row>
    <row r="22763" spans="1:13" hidden="1" x14ac:dyDescent="0.25">
      <c r="A22763">
        <v>800178743</v>
      </c>
      <c r="B22763" t="s">
        <v>20583</v>
      </c>
      <c r="C22763" t="s">
        <v>29</v>
      </c>
      <c r="D22763" s="20">
        <v>43830</v>
      </c>
      <c r="E22763" t="s">
        <v>19513</v>
      </c>
      <c r="F22763" t="s">
        <v>12</v>
      </c>
      <c r="G22763" s="18">
        <v>1451421</v>
      </c>
      <c r="H22763" s="18">
        <v>19319108</v>
      </c>
      <c r="I22763" s="18">
        <v>299164</v>
      </c>
      <c r="J22763" s="18">
        <v>11958644</v>
      </c>
      <c r="K22763" s="18">
        <v>7360464</v>
      </c>
      <c r="L22763" s="18">
        <v>896992</v>
      </c>
      <c r="M22763" s="18">
        <v>314861</v>
      </c>
    </row>
    <row r="22764" spans="1:13" hidden="1" x14ac:dyDescent="0.25">
      <c r="A22764">
        <v>890304131</v>
      </c>
      <c r="B22764" t="s">
        <v>20584</v>
      </c>
      <c r="C22764" t="s">
        <v>63</v>
      </c>
      <c r="D22764" s="20">
        <v>43830</v>
      </c>
      <c r="E22764" t="s">
        <v>19513</v>
      </c>
      <c r="F22764" t="s">
        <v>12</v>
      </c>
      <c r="G22764" s="18">
        <v>10360381</v>
      </c>
      <c r="H22764" s="18">
        <v>132363227</v>
      </c>
      <c r="I22764" s="18">
        <v>10936665</v>
      </c>
      <c r="J22764" s="18">
        <v>19999996</v>
      </c>
      <c r="K22764" s="18">
        <v>112363231</v>
      </c>
      <c r="M22764" s="18">
        <v>5818266</v>
      </c>
    </row>
    <row r="22765" spans="1:13" hidden="1" x14ac:dyDescent="0.25">
      <c r="A22765">
        <v>900382545</v>
      </c>
      <c r="B22765" t="s">
        <v>20585</v>
      </c>
      <c r="C22765" t="s">
        <v>350</v>
      </c>
      <c r="D22765" s="20">
        <v>43830</v>
      </c>
      <c r="E22765" t="s">
        <v>19513</v>
      </c>
      <c r="F22765" t="s">
        <v>12</v>
      </c>
      <c r="G22765" s="18">
        <v>11503448</v>
      </c>
      <c r="H22765" s="18">
        <v>11711936</v>
      </c>
      <c r="I22765" s="18">
        <v>6667157</v>
      </c>
      <c r="J22765" s="18">
        <v>6674755</v>
      </c>
      <c r="K22765" s="18">
        <v>5037181</v>
      </c>
      <c r="L22765" s="18">
        <v>103119</v>
      </c>
      <c r="M22765" s="18">
        <v>-82338</v>
      </c>
    </row>
    <row r="22766" spans="1:13" hidden="1" x14ac:dyDescent="0.25">
      <c r="A22766">
        <v>900212047</v>
      </c>
      <c r="B22766" t="s">
        <v>20586</v>
      </c>
      <c r="C22766" t="s">
        <v>1228</v>
      </c>
      <c r="D22766" s="20">
        <v>43830</v>
      </c>
      <c r="E22766" t="s">
        <v>19513</v>
      </c>
      <c r="F22766" t="s">
        <v>12</v>
      </c>
      <c r="G22766" s="18">
        <v>11789461</v>
      </c>
      <c r="H22766" s="18">
        <v>41466228</v>
      </c>
      <c r="I22766" s="18">
        <v>2972667</v>
      </c>
      <c r="J22766" s="18">
        <v>40571326</v>
      </c>
      <c r="K22766" s="18">
        <v>894902</v>
      </c>
      <c r="L22766" s="18">
        <v>207603</v>
      </c>
      <c r="M22766" s="18">
        <v>875495</v>
      </c>
    </row>
    <row r="22767" spans="1:13" hidden="1" x14ac:dyDescent="0.25">
      <c r="A22767">
        <v>900495644</v>
      </c>
      <c r="B22767" t="s">
        <v>20587</v>
      </c>
      <c r="C22767" t="s">
        <v>23</v>
      </c>
      <c r="D22767" s="20">
        <v>43830</v>
      </c>
      <c r="E22767" t="s">
        <v>19513</v>
      </c>
      <c r="F22767" t="s">
        <v>12</v>
      </c>
      <c r="G22767" s="18">
        <v>3563102</v>
      </c>
      <c r="H22767" s="18">
        <v>4342119</v>
      </c>
      <c r="I22767" s="18">
        <v>2957754</v>
      </c>
      <c r="J22767" s="18">
        <v>2957754</v>
      </c>
      <c r="K22767" s="18">
        <v>1384365</v>
      </c>
      <c r="L22767" s="18">
        <v>25907</v>
      </c>
      <c r="M22767" s="18">
        <v>392624</v>
      </c>
    </row>
    <row r="22768" spans="1:13" hidden="1" x14ac:dyDescent="0.25">
      <c r="A22768">
        <v>900799846</v>
      </c>
      <c r="B22768" t="s">
        <v>20588</v>
      </c>
      <c r="C22768" t="s">
        <v>29</v>
      </c>
      <c r="D22768" s="20">
        <v>43830</v>
      </c>
      <c r="E22768" t="s">
        <v>19513</v>
      </c>
      <c r="F22768" t="s">
        <v>12</v>
      </c>
      <c r="G22768" s="18">
        <v>4782658</v>
      </c>
      <c r="H22768" s="18">
        <v>62153643</v>
      </c>
      <c r="I22768" s="18">
        <v>298707</v>
      </c>
      <c r="J22768" s="18">
        <v>47391681</v>
      </c>
      <c r="K22768" s="18">
        <v>14761962</v>
      </c>
      <c r="L22768" s="18">
        <v>2547</v>
      </c>
      <c r="M22768" s="18">
        <v>3090374</v>
      </c>
    </row>
    <row r="22769" spans="1:13" hidden="1" x14ac:dyDescent="0.25">
      <c r="A22769">
        <v>900255443</v>
      </c>
      <c r="B22769" t="s">
        <v>20589</v>
      </c>
      <c r="C22769" t="s">
        <v>31</v>
      </c>
      <c r="D22769" s="20">
        <v>43830</v>
      </c>
      <c r="E22769" t="s">
        <v>19513</v>
      </c>
      <c r="F22769" t="s">
        <v>12</v>
      </c>
      <c r="G22769" s="18">
        <v>16528085</v>
      </c>
      <c r="H22769" s="18">
        <v>138981671</v>
      </c>
      <c r="I22769" s="18">
        <v>194441</v>
      </c>
      <c r="J22769" s="18">
        <v>11134203</v>
      </c>
      <c r="K22769" s="18">
        <v>127847468</v>
      </c>
      <c r="M22769" s="18">
        <v>-59567</v>
      </c>
    </row>
    <row r="22770" spans="1:13" hidden="1" x14ac:dyDescent="0.25">
      <c r="A22770">
        <v>830019156</v>
      </c>
      <c r="B22770" t="s">
        <v>20590</v>
      </c>
      <c r="C22770" t="s">
        <v>217</v>
      </c>
      <c r="D22770" s="20">
        <v>43830</v>
      </c>
      <c r="E22770" t="s">
        <v>19513</v>
      </c>
      <c r="F22770" t="s">
        <v>12</v>
      </c>
      <c r="G22770" s="18">
        <v>30534117</v>
      </c>
      <c r="H22770" s="18">
        <v>42980143</v>
      </c>
      <c r="I22770" s="18">
        <v>25374741</v>
      </c>
      <c r="J22770" s="18">
        <v>28496319</v>
      </c>
      <c r="K22770" s="18">
        <v>14483824</v>
      </c>
      <c r="L22770" s="18">
        <v>2744773</v>
      </c>
      <c r="M22770" s="18">
        <v>-1535856</v>
      </c>
    </row>
    <row r="22771" spans="1:13" hidden="1" x14ac:dyDescent="0.25">
      <c r="A22771">
        <v>900057931</v>
      </c>
      <c r="B22771" t="s">
        <v>20591</v>
      </c>
      <c r="C22771" t="s">
        <v>691</v>
      </c>
      <c r="D22771" s="20">
        <v>43830</v>
      </c>
      <c r="E22771" t="s">
        <v>19513</v>
      </c>
      <c r="F22771" t="s">
        <v>12</v>
      </c>
      <c r="G22771" s="18">
        <v>7939616</v>
      </c>
      <c r="H22771" s="18">
        <v>19916268</v>
      </c>
      <c r="I22771" s="18">
        <v>5043986</v>
      </c>
      <c r="J22771" s="18">
        <v>6843565</v>
      </c>
      <c r="K22771" s="18">
        <v>13072703</v>
      </c>
      <c r="L22771" s="18">
        <v>270274</v>
      </c>
      <c r="M22771" s="18">
        <v>-3512846</v>
      </c>
    </row>
    <row r="22772" spans="1:13" hidden="1" x14ac:dyDescent="0.25">
      <c r="A22772">
        <v>800072209</v>
      </c>
      <c r="B22772" t="s">
        <v>20592</v>
      </c>
      <c r="C22772" t="s">
        <v>68</v>
      </c>
      <c r="D22772" s="20">
        <v>43830</v>
      </c>
      <c r="E22772" t="s">
        <v>19513</v>
      </c>
      <c r="F22772" t="s">
        <v>12</v>
      </c>
      <c r="G22772" s="18">
        <v>107381539</v>
      </c>
      <c r="H22772" s="18">
        <v>571577797</v>
      </c>
      <c r="I22772" s="18">
        <v>5442583</v>
      </c>
      <c r="J22772" s="18">
        <v>68533842</v>
      </c>
      <c r="K22772" s="18">
        <v>503043955</v>
      </c>
      <c r="L22772" s="18">
        <v>1019470</v>
      </c>
      <c r="M22772" s="18">
        <v>2067176</v>
      </c>
    </row>
    <row r="22773" spans="1:13" hidden="1" x14ac:dyDescent="0.25">
      <c r="A22773">
        <v>901053343</v>
      </c>
      <c r="B22773" t="s">
        <v>20593</v>
      </c>
      <c r="C22773" t="s">
        <v>899</v>
      </c>
      <c r="D22773" s="20">
        <v>43830</v>
      </c>
      <c r="E22773" t="s">
        <v>19513</v>
      </c>
      <c r="F22773" t="s">
        <v>12</v>
      </c>
      <c r="G22773" s="18">
        <v>9453638</v>
      </c>
      <c r="H22773" s="18">
        <v>10534459</v>
      </c>
      <c r="I22773" s="18">
        <v>5231304</v>
      </c>
      <c r="J22773" s="18">
        <v>5262154</v>
      </c>
      <c r="K22773" s="18">
        <v>5272305</v>
      </c>
      <c r="L22773" s="18">
        <v>1189503</v>
      </c>
      <c r="M22773" s="18">
        <v>3538975</v>
      </c>
    </row>
    <row r="22774" spans="1:13" hidden="1" x14ac:dyDescent="0.25">
      <c r="A22774">
        <v>830146047</v>
      </c>
      <c r="B22774" t="s">
        <v>20594</v>
      </c>
      <c r="C22774" t="s">
        <v>657</v>
      </c>
      <c r="D22774" s="20">
        <v>43830</v>
      </c>
      <c r="E22774" t="s">
        <v>19513</v>
      </c>
      <c r="F22774" t="s">
        <v>12</v>
      </c>
      <c r="G22774" s="18">
        <v>2238073</v>
      </c>
      <c r="H22774" s="18">
        <v>2408347</v>
      </c>
      <c r="I22774" s="18">
        <v>564311</v>
      </c>
      <c r="J22774" s="18">
        <v>768600</v>
      </c>
      <c r="K22774" s="18">
        <v>1639747</v>
      </c>
      <c r="L22774" s="18">
        <v>74632</v>
      </c>
      <c r="M22774" s="18">
        <v>39604</v>
      </c>
    </row>
    <row r="22775" spans="1:13" hidden="1" x14ac:dyDescent="0.25">
      <c r="A22775">
        <v>900385745</v>
      </c>
      <c r="B22775" t="s">
        <v>20595</v>
      </c>
      <c r="C22775" t="s">
        <v>29</v>
      </c>
      <c r="D22775" s="20">
        <v>43830</v>
      </c>
      <c r="E22775" t="s">
        <v>19513</v>
      </c>
      <c r="F22775" t="s">
        <v>12</v>
      </c>
      <c r="G22775" s="18">
        <v>9782476</v>
      </c>
      <c r="H22775" s="18">
        <v>28661419</v>
      </c>
      <c r="I22775" s="18">
        <v>1542066</v>
      </c>
      <c r="J22775" s="18">
        <v>11529671</v>
      </c>
      <c r="K22775" s="18">
        <v>17131748</v>
      </c>
      <c r="M22775" s="18">
        <v>470839</v>
      </c>
    </row>
    <row r="22776" spans="1:13" hidden="1" x14ac:dyDescent="0.25">
      <c r="A22776">
        <v>900590645</v>
      </c>
      <c r="B22776" t="s">
        <v>20596</v>
      </c>
      <c r="C22776" t="s">
        <v>23</v>
      </c>
      <c r="D22776" s="20">
        <v>43830</v>
      </c>
      <c r="E22776" t="s">
        <v>19513</v>
      </c>
      <c r="F22776" t="s">
        <v>12</v>
      </c>
      <c r="G22776" s="18">
        <v>5817505</v>
      </c>
      <c r="H22776" s="18">
        <v>6026515</v>
      </c>
      <c r="I22776" s="18">
        <v>3199444</v>
      </c>
      <c r="J22776" s="18">
        <v>4468865</v>
      </c>
      <c r="K22776" s="18">
        <v>1557650</v>
      </c>
      <c r="L22776" s="18">
        <v>25704</v>
      </c>
      <c r="M22776" s="18">
        <v>801569</v>
      </c>
    </row>
    <row r="22777" spans="1:13" hidden="1" x14ac:dyDescent="0.25">
      <c r="A22777">
        <v>900120671</v>
      </c>
      <c r="B22777" t="s">
        <v>20597</v>
      </c>
      <c r="C22777" t="s">
        <v>57</v>
      </c>
      <c r="D22777" s="20">
        <v>43830</v>
      </c>
      <c r="E22777" t="s">
        <v>19513</v>
      </c>
      <c r="F22777" t="s">
        <v>12</v>
      </c>
      <c r="G22777" s="18">
        <v>1088656</v>
      </c>
      <c r="H22777" s="18">
        <v>5350524</v>
      </c>
      <c r="I22777" s="18">
        <v>94178</v>
      </c>
      <c r="J22777" s="18">
        <v>955507</v>
      </c>
      <c r="K22777" s="18">
        <v>4395017</v>
      </c>
      <c r="L22777" s="18">
        <v>24831</v>
      </c>
      <c r="M22777" s="18">
        <v>-1227715</v>
      </c>
    </row>
    <row r="22778" spans="1:13" hidden="1" x14ac:dyDescent="0.25">
      <c r="A22778">
        <v>860536345</v>
      </c>
      <c r="B22778" t="s">
        <v>20598</v>
      </c>
      <c r="C22778" t="s">
        <v>215</v>
      </c>
      <c r="D22778" s="20">
        <v>43830</v>
      </c>
      <c r="E22778" t="s">
        <v>19513</v>
      </c>
      <c r="F22778" t="s">
        <v>12</v>
      </c>
      <c r="G22778" s="18">
        <v>11646000</v>
      </c>
      <c r="H22778" s="18">
        <v>13706141</v>
      </c>
      <c r="I22778" s="18">
        <v>8728834</v>
      </c>
      <c r="J22778" s="18">
        <v>8728851</v>
      </c>
      <c r="K22778" s="18">
        <v>4977290</v>
      </c>
      <c r="M22778" s="18">
        <v>946315</v>
      </c>
    </row>
    <row r="22779" spans="1:13" hidden="1" x14ac:dyDescent="0.25">
      <c r="A22779">
        <v>901077546</v>
      </c>
      <c r="B22779" t="s">
        <v>20599</v>
      </c>
      <c r="C22779" t="s">
        <v>107</v>
      </c>
      <c r="D22779" s="20">
        <v>43830</v>
      </c>
      <c r="E22779" t="s">
        <v>19513</v>
      </c>
      <c r="F22779" t="s">
        <v>12</v>
      </c>
      <c r="G22779" s="18">
        <v>2070331</v>
      </c>
      <c r="H22779" s="18">
        <v>2992857</v>
      </c>
      <c r="I22779" s="18">
        <v>661328</v>
      </c>
      <c r="J22779" s="18">
        <v>1358913</v>
      </c>
      <c r="K22779" s="18">
        <v>1633944</v>
      </c>
      <c r="L22779" s="18">
        <v>45932</v>
      </c>
      <c r="M22779" s="18">
        <v>700150</v>
      </c>
    </row>
    <row r="22780" spans="1:13" hidden="1" x14ac:dyDescent="0.25">
      <c r="A22780">
        <v>900737153</v>
      </c>
      <c r="B22780" t="s">
        <v>20600</v>
      </c>
      <c r="C22780" t="s">
        <v>29</v>
      </c>
      <c r="D22780" s="20">
        <v>43830</v>
      </c>
      <c r="E22780" t="s">
        <v>19513</v>
      </c>
      <c r="F22780" t="s">
        <v>12</v>
      </c>
      <c r="G22780" s="18">
        <v>28883</v>
      </c>
      <c r="H22780" s="18">
        <v>4491722</v>
      </c>
      <c r="I22780" s="18">
        <v>291181</v>
      </c>
      <c r="J22780" s="18">
        <v>295790</v>
      </c>
      <c r="K22780" s="18">
        <v>4195932</v>
      </c>
      <c r="L22780" s="18">
        <v>0</v>
      </c>
      <c r="M22780" s="18">
        <v>-69424</v>
      </c>
    </row>
    <row r="22781" spans="1:13" hidden="1" x14ac:dyDescent="0.25">
      <c r="A22781">
        <v>800022558</v>
      </c>
      <c r="B22781" t="s">
        <v>20601</v>
      </c>
      <c r="C22781" t="s">
        <v>167</v>
      </c>
      <c r="D22781" s="20">
        <v>43830</v>
      </c>
      <c r="E22781" t="s">
        <v>19513</v>
      </c>
      <c r="F22781" t="s">
        <v>12</v>
      </c>
      <c r="G22781" s="18">
        <v>86468110</v>
      </c>
      <c r="H22781" s="18">
        <v>161145977</v>
      </c>
      <c r="I22781" s="18">
        <v>68580897</v>
      </c>
      <c r="J22781" s="18">
        <v>77405557</v>
      </c>
      <c r="K22781" s="18">
        <v>83740420</v>
      </c>
      <c r="L22781" s="18">
        <v>2897693</v>
      </c>
      <c r="M22781" s="18">
        <v>18664346</v>
      </c>
    </row>
    <row r="22782" spans="1:13" hidden="1" x14ac:dyDescent="0.25">
      <c r="A22782">
        <v>830002356</v>
      </c>
      <c r="B22782" t="s">
        <v>20602</v>
      </c>
      <c r="C22782" t="s">
        <v>717</v>
      </c>
      <c r="D22782" s="20">
        <v>43830</v>
      </c>
      <c r="E22782" t="s">
        <v>19513</v>
      </c>
      <c r="F22782" t="s">
        <v>12</v>
      </c>
      <c r="G22782" s="18">
        <v>4248058</v>
      </c>
      <c r="H22782" s="18">
        <v>45728083</v>
      </c>
      <c r="I22782" s="18">
        <v>1800778</v>
      </c>
      <c r="J22782" s="18">
        <v>3005492</v>
      </c>
      <c r="K22782" s="18">
        <v>42722591</v>
      </c>
      <c r="L22782" s="18">
        <v>23918</v>
      </c>
      <c r="M22782" s="18">
        <v>23842</v>
      </c>
    </row>
    <row r="22783" spans="1:13" hidden="1" x14ac:dyDescent="0.25">
      <c r="A22783">
        <v>800150547</v>
      </c>
      <c r="B22783" t="s">
        <v>20603</v>
      </c>
      <c r="C22783" t="s">
        <v>31</v>
      </c>
      <c r="D22783" s="20">
        <v>43830</v>
      </c>
      <c r="E22783" t="s">
        <v>19513</v>
      </c>
      <c r="F22783" t="s">
        <v>12</v>
      </c>
      <c r="G22783" s="18">
        <v>1527653</v>
      </c>
      <c r="H22783" s="18">
        <v>51832705</v>
      </c>
      <c r="I22783" s="18">
        <v>87272</v>
      </c>
      <c r="J22783" s="18">
        <v>87272</v>
      </c>
      <c r="K22783" s="18">
        <v>51745433</v>
      </c>
      <c r="M22783" s="18">
        <v>-920705</v>
      </c>
    </row>
    <row r="22784" spans="1:13" hidden="1" x14ac:dyDescent="0.25">
      <c r="A22784">
        <v>900053064</v>
      </c>
      <c r="B22784" t="s">
        <v>20604</v>
      </c>
      <c r="C22784" t="s">
        <v>23</v>
      </c>
      <c r="D22784" s="20">
        <v>43830</v>
      </c>
      <c r="E22784" t="s">
        <v>19513</v>
      </c>
      <c r="F22784" t="s">
        <v>12</v>
      </c>
      <c r="G22784" s="18">
        <v>26853327</v>
      </c>
      <c r="H22784" s="18">
        <v>32153145</v>
      </c>
      <c r="I22784" s="18">
        <v>21928281</v>
      </c>
      <c r="J22784" s="18">
        <v>28175582</v>
      </c>
      <c r="K22784" s="18">
        <v>3977563</v>
      </c>
      <c r="L22784" s="18">
        <v>1386647</v>
      </c>
      <c r="M22784" s="18">
        <v>823410</v>
      </c>
    </row>
    <row r="22785" spans="1:13" hidden="1" x14ac:dyDescent="0.25">
      <c r="A22785">
        <v>900106547</v>
      </c>
      <c r="B22785" t="s">
        <v>20605</v>
      </c>
      <c r="C22785" t="s">
        <v>122</v>
      </c>
      <c r="D22785" s="20">
        <v>43830</v>
      </c>
      <c r="E22785" t="s">
        <v>19513</v>
      </c>
      <c r="F22785" t="s">
        <v>12</v>
      </c>
      <c r="G22785" s="18">
        <v>2242716</v>
      </c>
      <c r="H22785" s="18">
        <v>4449533</v>
      </c>
      <c r="I22785" s="18">
        <v>624350</v>
      </c>
      <c r="J22785" s="18">
        <v>624350</v>
      </c>
      <c r="K22785" s="18">
        <v>3825183</v>
      </c>
      <c r="L22785" s="18">
        <v>16634</v>
      </c>
      <c r="M22785" s="18">
        <v>264050</v>
      </c>
    </row>
    <row r="22786" spans="1:13" hidden="1" x14ac:dyDescent="0.25">
      <c r="A22786">
        <v>900109444</v>
      </c>
      <c r="B22786" t="s">
        <v>20606</v>
      </c>
      <c r="C22786" t="s">
        <v>29</v>
      </c>
      <c r="D22786" s="20">
        <v>43830</v>
      </c>
      <c r="E22786" t="s">
        <v>19513</v>
      </c>
      <c r="F22786" t="s">
        <v>12</v>
      </c>
      <c r="G22786" s="18">
        <v>3905011</v>
      </c>
      <c r="H22786" s="18">
        <v>91310020</v>
      </c>
      <c r="I22786" s="18">
        <v>6974131</v>
      </c>
      <c r="J22786" s="18">
        <v>32399936</v>
      </c>
      <c r="K22786" s="18">
        <v>58910084</v>
      </c>
      <c r="L22786" s="18">
        <v>1717591</v>
      </c>
      <c r="M22786" s="18">
        <v>8610359</v>
      </c>
    </row>
    <row r="22787" spans="1:13" hidden="1" x14ac:dyDescent="0.25">
      <c r="A22787">
        <v>900480142</v>
      </c>
      <c r="B22787" t="s">
        <v>20607</v>
      </c>
      <c r="C22787" t="s">
        <v>68</v>
      </c>
      <c r="D22787" s="20">
        <v>43830</v>
      </c>
      <c r="E22787" t="s">
        <v>19513</v>
      </c>
      <c r="F22787" t="s">
        <v>12</v>
      </c>
      <c r="G22787" s="18">
        <v>564347</v>
      </c>
      <c r="H22787" s="18">
        <v>10645863</v>
      </c>
      <c r="I22787" s="18">
        <v>582046</v>
      </c>
      <c r="J22787" s="18">
        <v>1780609</v>
      </c>
      <c r="K22787" s="18">
        <v>8865254</v>
      </c>
      <c r="L22787" s="18">
        <v>142179</v>
      </c>
      <c r="M22787" s="18">
        <v>-3311455</v>
      </c>
    </row>
    <row r="22788" spans="1:13" hidden="1" x14ac:dyDescent="0.25">
      <c r="A22788">
        <v>900331152</v>
      </c>
      <c r="B22788" t="s">
        <v>20608</v>
      </c>
      <c r="C22788" t="s">
        <v>307</v>
      </c>
      <c r="D22788" s="20">
        <v>43830</v>
      </c>
      <c r="E22788" t="s">
        <v>19513</v>
      </c>
      <c r="F22788" t="s">
        <v>12</v>
      </c>
      <c r="G22788" s="18">
        <v>8178232</v>
      </c>
      <c r="H22788" s="18">
        <v>23086052</v>
      </c>
      <c r="I22788" s="18">
        <v>5366657</v>
      </c>
      <c r="J22788" s="18">
        <v>9857337</v>
      </c>
      <c r="K22788" s="18">
        <v>13228715</v>
      </c>
      <c r="M22788" s="18">
        <v>865743</v>
      </c>
    </row>
    <row r="22789" spans="1:13" hidden="1" x14ac:dyDescent="0.25">
      <c r="A22789">
        <v>900183942</v>
      </c>
      <c r="B22789" t="s">
        <v>20609</v>
      </c>
      <c r="C22789" t="s">
        <v>14341</v>
      </c>
      <c r="D22789" s="20">
        <v>43830</v>
      </c>
      <c r="E22789" t="s">
        <v>19513</v>
      </c>
      <c r="F22789" t="s">
        <v>12</v>
      </c>
      <c r="G22789" s="18">
        <v>121740</v>
      </c>
      <c r="H22789" s="18">
        <v>7244094</v>
      </c>
      <c r="I22789" s="18">
        <v>176232</v>
      </c>
      <c r="J22789" s="18">
        <v>232661</v>
      </c>
      <c r="K22789" s="18">
        <v>7011433</v>
      </c>
      <c r="L22789" s="18">
        <v>18367</v>
      </c>
      <c r="M22789" s="18">
        <v>-1571051</v>
      </c>
    </row>
    <row r="22790" spans="1:13" hidden="1" x14ac:dyDescent="0.25">
      <c r="A22790">
        <v>860039843</v>
      </c>
      <c r="B22790" t="s">
        <v>20610</v>
      </c>
      <c r="C22790" t="s">
        <v>364</v>
      </c>
      <c r="D22790" s="20">
        <v>43830</v>
      </c>
      <c r="E22790" t="s">
        <v>19513</v>
      </c>
      <c r="F22790" t="s">
        <v>12</v>
      </c>
      <c r="G22790" s="18">
        <v>1358542</v>
      </c>
      <c r="H22790" s="18">
        <v>16554239</v>
      </c>
      <c r="I22790" s="18">
        <v>1179574</v>
      </c>
      <c r="J22790" s="18">
        <v>2194766</v>
      </c>
      <c r="K22790" s="18">
        <v>14359473</v>
      </c>
      <c r="L22790" s="18">
        <v>6283</v>
      </c>
      <c r="M22790" s="18">
        <v>1144131</v>
      </c>
    </row>
    <row r="22791" spans="1:13" hidden="1" x14ac:dyDescent="0.25">
      <c r="A22791">
        <v>900489545</v>
      </c>
      <c r="B22791" t="s">
        <v>20611</v>
      </c>
      <c r="C22791" t="s">
        <v>29</v>
      </c>
      <c r="D22791" s="20">
        <v>43830</v>
      </c>
      <c r="E22791" t="s">
        <v>19513</v>
      </c>
      <c r="F22791" t="s">
        <v>12</v>
      </c>
      <c r="G22791" s="18">
        <v>2380531</v>
      </c>
      <c r="H22791" s="18">
        <v>5363592</v>
      </c>
      <c r="I22791" s="18">
        <v>76009</v>
      </c>
      <c r="J22791" s="18">
        <v>4899932</v>
      </c>
      <c r="K22791" s="18">
        <v>463660</v>
      </c>
      <c r="L22791" s="18">
        <v>8304</v>
      </c>
      <c r="M22791" s="18">
        <v>-11306</v>
      </c>
    </row>
    <row r="22792" spans="1:13" hidden="1" x14ac:dyDescent="0.25">
      <c r="A22792">
        <v>900980844</v>
      </c>
      <c r="B22792" t="s">
        <v>20612</v>
      </c>
      <c r="C22792" t="s">
        <v>23</v>
      </c>
      <c r="D22792" s="20">
        <v>43830</v>
      </c>
      <c r="E22792" t="s">
        <v>19513</v>
      </c>
      <c r="F22792" t="s">
        <v>12</v>
      </c>
      <c r="G22792" s="18">
        <v>765694</v>
      </c>
      <c r="H22792" s="18">
        <v>3837940</v>
      </c>
      <c r="I22792" s="18">
        <v>71647</v>
      </c>
      <c r="J22792" s="18">
        <v>2581560</v>
      </c>
      <c r="K22792" s="18">
        <v>1256380</v>
      </c>
      <c r="L22792" s="18">
        <v>58</v>
      </c>
      <c r="M22792" s="18">
        <v>-815551</v>
      </c>
    </row>
    <row r="22793" spans="1:13" hidden="1" x14ac:dyDescent="0.25">
      <c r="A22793">
        <v>900261542</v>
      </c>
      <c r="B22793" t="s">
        <v>20613</v>
      </c>
      <c r="C22793" t="s">
        <v>29</v>
      </c>
      <c r="D22793" s="20">
        <v>43830</v>
      </c>
      <c r="E22793" t="s">
        <v>19513</v>
      </c>
      <c r="F22793" t="s">
        <v>12</v>
      </c>
      <c r="G22793" s="18">
        <v>5816755</v>
      </c>
      <c r="H22793" s="18">
        <v>43098655</v>
      </c>
      <c r="I22793" s="18">
        <v>12529712</v>
      </c>
      <c r="J22793" s="18">
        <v>15278284</v>
      </c>
      <c r="K22793" s="18">
        <v>27820371</v>
      </c>
      <c r="L22793" s="18">
        <v>66265</v>
      </c>
      <c r="M22793" s="18">
        <v>3061902</v>
      </c>
    </row>
    <row r="22794" spans="1:13" hidden="1" x14ac:dyDescent="0.25">
      <c r="A22794">
        <v>800150544</v>
      </c>
      <c r="B22794" t="s">
        <v>20614</v>
      </c>
      <c r="C22794" t="s">
        <v>31</v>
      </c>
      <c r="D22794" s="20">
        <v>43830</v>
      </c>
      <c r="E22794" t="s">
        <v>19513</v>
      </c>
      <c r="F22794" t="s">
        <v>12</v>
      </c>
      <c r="G22794" s="18">
        <v>1176812</v>
      </c>
      <c r="H22794" s="18">
        <v>61820775</v>
      </c>
      <c r="I22794" s="18">
        <v>600059</v>
      </c>
      <c r="J22794" s="18">
        <v>1104482</v>
      </c>
      <c r="K22794" s="18">
        <v>60716293</v>
      </c>
      <c r="L22794" s="18">
        <v>25772</v>
      </c>
      <c r="M22794" s="18">
        <v>4987816</v>
      </c>
    </row>
    <row r="22795" spans="1:13" hidden="1" x14ac:dyDescent="0.25">
      <c r="A22795">
        <v>830146943</v>
      </c>
      <c r="B22795" t="s">
        <v>20615</v>
      </c>
      <c r="C22795" t="s">
        <v>29</v>
      </c>
      <c r="D22795" s="20">
        <v>43830</v>
      </c>
      <c r="E22795" t="s">
        <v>19513</v>
      </c>
      <c r="F22795" t="s">
        <v>12</v>
      </c>
      <c r="G22795" s="18">
        <v>374176</v>
      </c>
      <c r="H22795" s="18">
        <v>13679385</v>
      </c>
      <c r="I22795" s="18">
        <v>946892</v>
      </c>
      <c r="J22795" s="18">
        <v>2777581</v>
      </c>
      <c r="K22795" s="18">
        <v>10901804</v>
      </c>
      <c r="L22795" s="18">
        <v>14</v>
      </c>
      <c r="M22795" s="18">
        <v>1597307</v>
      </c>
    </row>
    <row r="22796" spans="1:13" hidden="1" x14ac:dyDescent="0.25">
      <c r="A22796">
        <v>860009807</v>
      </c>
      <c r="B22796" t="s">
        <v>20616</v>
      </c>
      <c r="C22796" t="s">
        <v>3272</v>
      </c>
      <c r="D22796" s="20">
        <v>43830</v>
      </c>
      <c r="E22796" t="s">
        <v>19513</v>
      </c>
      <c r="F22796" t="s">
        <v>12</v>
      </c>
      <c r="G22796" s="18">
        <v>7474738</v>
      </c>
      <c r="H22796" s="18">
        <v>36631924</v>
      </c>
      <c r="I22796" s="18">
        <v>4832241</v>
      </c>
      <c r="J22796" s="18">
        <v>32062174</v>
      </c>
      <c r="K22796" s="18">
        <v>4569750</v>
      </c>
      <c r="L22796" s="18">
        <v>663939</v>
      </c>
      <c r="M22796" s="18">
        <v>-10233131</v>
      </c>
    </row>
    <row r="22797" spans="1:13" hidden="1" x14ac:dyDescent="0.25">
      <c r="A22797">
        <v>900247545</v>
      </c>
      <c r="B22797" t="s">
        <v>20617</v>
      </c>
      <c r="C22797" t="s">
        <v>23</v>
      </c>
      <c r="D22797" s="20">
        <v>43830</v>
      </c>
      <c r="E22797" t="s">
        <v>19513</v>
      </c>
      <c r="F22797" t="s">
        <v>12</v>
      </c>
      <c r="G22797" s="18">
        <v>2247153</v>
      </c>
      <c r="H22797" s="18">
        <v>3016784</v>
      </c>
      <c r="I22797" s="18">
        <v>1194242</v>
      </c>
      <c r="J22797" s="18">
        <v>1250130</v>
      </c>
      <c r="K22797" s="18">
        <v>1766654</v>
      </c>
      <c r="M22797" s="18">
        <v>265963</v>
      </c>
    </row>
    <row r="22798" spans="1:13" hidden="1" x14ac:dyDescent="0.25">
      <c r="A22798">
        <v>900786846</v>
      </c>
      <c r="B22798" t="s">
        <v>20618</v>
      </c>
      <c r="C22798" t="s">
        <v>29</v>
      </c>
      <c r="D22798" s="20">
        <v>43830</v>
      </c>
      <c r="E22798" t="s">
        <v>19513</v>
      </c>
      <c r="F22798" t="s">
        <v>12</v>
      </c>
      <c r="G22798" s="18">
        <v>3355369</v>
      </c>
      <c r="H22798" s="18">
        <v>9106260</v>
      </c>
      <c r="I22798" s="18">
        <v>36584</v>
      </c>
      <c r="J22798" s="18">
        <v>9014913</v>
      </c>
      <c r="K22798" s="18">
        <v>91347</v>
      </c>
      <c r="M22798" s="18">
        <v>288</v>
      </c>
    </row>
    <row r="22799" spans="1:13" hidden="1" x14ac:dyDescent="0.25">
      <c r="A22799">
        <v>900311667</v>
      </c>
      <c r="B22799" t="s">
        <v>20619</v>
      </c>
      <c r="C22799" t="s">
        <v>19</v>
      </c>
      <c r="D22799" s="20">
        <v>43830</v>
      </c>
      <c r="E22799" t="s">
        <v>19513</v>
      </c>
      <c r="F22799" t="s">
        <v>12</v>
      </c>
      <c r="G22799" s="18">
        <v>1469300</v>
      </c>
      <c r="H22799" s="18">
        <v>37132438</v>
      </c>
      <c r="I22799" s="18">
        <v>427532</v>
      </c>
      <c r="J22799" s="18">
        <v>433411</v>
      </c>
      <c r="K22799" s="18">
        <v>36699027</v>
      </c>
      <c r="L22799" s="18">
        <v>42</v>
      </c>
      <c r="M22799" s="18">
        <v>3793465</v>
      </c>
    </row>
    <row r="22800" spans="1:13" hidden="1" x14ac:dyDescent="0.25">
      <c r="A22800">
        <v>830134971</v>
      </c>
      <c r="B22800" t="s">
        <v>20620</v>
      </c>
      <c r="C22800" t="s">
        <v>848</v>
      </c>
      <c r="D22800" s="20">
        <v>43830</v>
      </c>
      <c r="E22800" t="s">
        <v>19513</v>
      </c>
      <c r="F22800" t="s">
        <v>12</v>
      </c>
      <c r="G22800" s="18">
        <v>28279949</v>
      </c>
      <c r="H22800" s="18">
        <v>38830480</v>
      </c>
      <c r="I22800" s="18">
        <v>20664742</v>
      </c>
      <c r="J22800" s="18">
        <v>26688896</v>
      </c>
      <c r="K22800" s="18">
        <v>12141584</v>
      </c>
      <c r="L22800" s="18">
        <v>1286689</v>
      </c>
      <c r="M22800" s="18">
        <v>5348631</v>
      </c>
    </row>
    <row r="22801" spans="1:13" hidden="1" x14ac:dyDescent="0.25">
      <c r="A22801">
        <v>900068548</v>
      </c>
      <c r="B22801" t="s">
        <v>20621</v>
      </c>
      <c r="C22801" t="s">
        <v>2176</v>
      </c>
      <c r="D22801" s="20">
        <v>43830</v>
      </c>
      <c r="E22801" t="s">
        <v>19513</v>
      </c>
      <c r="F22801" t="s">
        <v>12</v>
      </c>
      <c r="G22801" s="18">
        <v>1712718</v>
      </c>
      <c r="H22801" s="18">
        <v>1752259</v>
      </c>
      <c r="I22801" s="18">
        <v>364024</v>
      </c>
      <c r="J22801" s="18">
        <v>858325</v>
      </c>
      <c r="K22801" s="18">
        <v>893934</v>
      </c>
      <c r="L22801" s="18">
        <v>30254</v>
      </c>
      <c r="M22801" s="18">
        <v>42585</v>
      </c>
    </row>
    <row r="22802" spans="1:13" hidden="1" x14ac:dyDescent="0.25">
      <c r="A22802">
        <v>900543063</v>
      </c>
      <c r="B22802" t="s">
        <v>20622</v>
      </c>
      <c r="C22802" t="s">
        <v>36</v>
      </c>
      <c r="D22802" s="20">
        <v>43830</v>
      </c>
      <c r="E22802" t="s">
        <v>19513</v>
      </c>
      <c r="F22802" t="s">
        <v>12</v>
      </c>
      <c r="G22802" s="18">
        <v>821742</v>
      </c>
      <c r="H22802" s="18">
        <v>17682322</v>
      </c>
      <c r="I22802" s="18">
        <v>1031063</v>
      </c>
      <c r="J22802" s="18">
        <v>15707653</v>
      </c>
      <c r="K22802" s="18">
        <v>1974669</v>
      </c>
      <c r="L22802" s="18">
        <v>66649</v>
      </c>
      <c r="M22802" s="18">
        <v>23394</v>
      </c>
    </row>
    <row r="22803" spans="1:13" hidden="1" x14ac:dyDescent="0.25">
      <c r="A22803">
        <v>804005049</v>
      </c>
      <c r="B22803" t="s">
        <v>20623</v>
      </c>
      <c r="C22803" t="s">
        <v>335</v>
      </c>
      <c r="D22803" s="20">
        <v>43830</v>
      </c>
      <c r="E22803" t="s">
        <v>19513</v>
      </c>
      <c r="F22803" t="s">
        <v>12</v>
      </c>
      <c r="G22803" s="18">
        <v>7799183</v>
      </c>
      <c r="H22803" s="18">
        <v>7894411</v>
      </c>
      <c r="I22803" s="18">
        <v>4491401</v>
      </c>
      <c r="J22803" s="18">
        <v>4493136</v>
      </c>
      <c r="K22803" s="18">
        <v>3401275</v>
      </c>
      <c r="L22803" s="18">
        <v>129799</v>
      </c>
      <c r="M22803" s="18">
        <v>478483</v>
      </c>
    </row>
    <row r="22804" spans="1:13" hidden="1" x14ac:dyDescent="0.25">
      <c r="A22804">
        <v>816005452</v>
      </c>
      <c r="B22804" t="s">
        <v>20624</v>
      </c>
      <c r="C22804" t="s">
        <v>29</v>
      </c>
      <c r="D22804" s="20">
        <v>43830</v>
      </c>
      <c r="E22804" t="s">
        <v>19513</v>
      </c>
      <c r="F22804" t="s">
        <v>12</v>
      </c>
      <c r="G22804" s="18">
        <v>392424</v>
      </c>
      <c r="H22804" s="18">
        <v>5260905</v>
      </c>
      <c r="I22804" s="18">
        <v>26769</v>
      </c>
      <c r="J22804" s="18">
        <v>1057563</v>
      </c>
      <c r="K22804" s="18">
        <v>4203342</v>
      </c>
      <c r="M22804" s="18">
        <v>92944</v>
      </c>
    </row>
    <row r="22805" spans="1:13" hidden="1" x14ac:dyDescent="0.25">
      <c r="A22805">
        <v>804017043</v>
      </c>
      <c r="B22805" t="s">
        <v>20625</v>
      </c>
      <c r="C22805" t="s">
        <v>53</v>
      </c>
      <c r="D22805" s="20">
        <v>43830</v>
      </c>
      <c r="E22805" t="s">
        <v>19513</v>
      </c>
      <c r="F22805" t="s">
        <v>12</v>
      </c>
      <c r="G22805" s="18">
        <v>40802457</v>
      </c>
      <c r="H22805" s="18">
        <v>80522429</v>
      </c>
      <c r="I22805" s="18">
        <v>23181943</v>
      </c>
      <c r="J22805" s="18">
        <v>32787824</v>
      </c>
      <c r="K22805" s="18">
        <v>47734605</v>
      </c>
      <c r="L22805" s="18">
        <v>1466878</v>
      </c>
      <c r="M22805" s="18">
        <v>7126893</v>
      </c>
    </row>
    <row r="22806" spans="1:13" hidden="1" x14ac:dyDescent="0.25">
      <c r="A22806">
        <v>800194952</v>
      </c>
      <c r="B22806" t="s">
        <v>20626</v>
      </c>
      <c r="C22806" t="s">
        <v>29</v>
      </c>
      <c r="D22806" s="20">
        <v>43830</v>
      </c>
      <c r="E22806" t="s">
        <v>19513</v>
      </c>
      <c r="F22806" t="s">
        <v>12</v>
      </c>
      <c r="G22806" s="18">
        <v>401529</v>
      </c>
      <c r="H22806" s="18">
        <v>2019968</v>
      </c>
      <c r="I22806" s="18">
        <v>55112</v>
      </c>
      <c r="J22806" s="18">
        <v>55112</v>
      </c>
      <c r="K22806" s="18">
        <v>1964856</v>
      </c>
      <c r="L22806" s="18">
        <v>2258</v>
      </c>
      <c r="M22806" s="18">
        <v>-39366</v>
      </c>
    </row>
    <row r="22807" spans="1:13" hidden="1" x14ac:dyDescent="0.25">
      <c r="A22807">
        <v>860062160</v>
      </c>
      <c r="B22807" t="s">
        <v>20627</v>
      </c>
      <c r="C22807" t="s">
        <v>29</v>
      </c>
      <c r="D22807" s="20">
        <v>43830</v>
      </c>
      <c r="E22807" t="s">
        <v>19513</v>
      </c>
      <c r="F22807" t="s">
        <v>12</v>
      </c>
      <c r="G22807" s="18">
        <v>2366658</v>
      </c>
      <c r="H22807" s="18">
        <v>40504334</v>
      </c>
      <c r="I22807" s="18">
        <v>235801</v>
      </c>
      <c r="J22807" s="18">
        <v>10162952</v>
      </c>
      <c r="K22807" s="18">
        <v>30341382</v>
      </c>
      <c r="L22807" s="18">
        <v>2793</v>
      </c>
      <c r="M22807" s="18">
        <v>-35350</v>
      </c>
    </row>
    <row r="22808" spans="1:13" hidden="1" x14ac:dyDescent="0.25">
      <c r="A22808">
        <v>890206051</v>
      </c>
      <c r="B22808" t="s">
        <v>20628</v>
      </c>
      <c r="C22808" t="s">
        <v>1233</v>
      </c>
      <c r="D22808" s="20">
        <v>43830</v>
      </c>
      <c r="E22808" t="s">
        <v>19513</v>
      </c>
      <c r="F22808" t="s">
        <v>12</v>
      </c>
      <c r="G22808" s="18">
        <v>29813453</v>
      </c>
      <c r="H22808" s="18">
        <v>37035918</v>
      </c>
      <c r="I22808" s="18">
        <v>23217552</v>
      </c>
      <c r="J22808" s="18">
        <v>23217552</v>
      </c>
      <c r="K22808" s="18">
        <v>13818366</v>
      </c>
      <c r="L22808" s="18">
        <v>1158584</v>
      </c>
      <c r="M22808" s="18">
        <v>1866624</v>
      </c>
    </row>
    <row r="22809" spans="1:13" hidden="1" x14ac:dyDescent="0.25">
      <c r="A22809">
        <v>900226655</v>
      </c>
      <c r="B22809" t="s">
        <v>20629</v>
      </c>
      <c r="C22809" t="s">
        <v>63</v>
      </c>
      <c r="D22809" s="20">
        <v>43830</v>
      </c>
      <c r="E22809" t="s">
        <v>19513</v>
      </c>
      <c r="F22809" t="s">
        <v>12</v>
      </c>
      <c r="G22809" s="18">
        <v>1703125</v>
      </c>
      <c r="H22809" s="18">
        <v>16561539</v>
      </c>
      <c r="I22809" s="18">
        <v>510884</v>
      </c>
      <c r="J22809" s="18">
        <v>3924757</v>
      </c>
      <c r="K22809" s="18">
        <v>12636782</v>
      </c>
      <c r="L22809" s="18">
        <v>232835</v>
      </c>
      <c r="M22809" s="18">
        <v>64213</v>
      </c>
    </row>
    <row r="22810" spans="1:13" hidden="1" x14ac:dyDescent="0.25">
      <c r="A22810">
        <v>900137583</v>
      </c>
      <c r="B22810" t="s">
        <v>20630</v>
      </c>
      <c r="C22810" t="s">
        <v>162</v>
      </c>
      <c r="D22810" s="20">
        <v>43830</v>
      </c>
      <c r="E22810" t="s">
        <v>19513</v>
      </c>
      <c r="F22810" t="s">
        <v>12</v>
      </c>
      <c r="G22810" s="18">
        <v>6757638</v>
      </c>
      <c r="H22810" s="18">
        <v>6757638</v>
      </c>
      <c r="I22810" s="18">
        <v>6500229</v>
      </c>
      <c r="J22810" s="18">
        <v>6500229</v>
      </c>
      <c r="K22810" s="18">
        <v>257409</v>
      </c>
      <c r="L22810" s="18">
        <v>40834</v>
      </c>
      <c r="M22810" s="18">
        <v>98590</v>
      </c>
    </row>
    <row r="22811" spans="1:13" hidden="1" x14ac:dyDescent="0.25">
      <c r="A22811">
        <v>800240980</v>
      </c>
      <c r="B22811" t="s">
        <v>20631</v>
      </c>
      <c r="C22811" t="s">
        <v>29</v>
      </c>
      <c r="D22811" s="20">
        <v>43830</v>
      </c>
      <c r="E22811" t="s">
        <v>19513</v>
      </c>
      <c r="F22811" t="s">
        <v>12</v>
      </c>
      <c r="G22811" s="18">
        <v>3454536</v>
      </c>
      <c r="H22811" s="18">
        <v>8774794</v>
      </c>
      <c r="I22811" s="18">
        <v>3183500</v>
      </c>
      <c r="J22811" s="18">
        <v>3337571</v>
      </c>
      <c r="K22811" s="18">
        <v>5437223</v>
      </c>
      <c r="L22811" s="18">
        <v>104737</v>
      </c>
      <c r="M22811" s="18">
        <v>-80781</v>
      </c>
    </row>
    <row r="22812" spans="1:13" hidden="1" x14ac:dyDescent="0.25">
      <c r="A22812">
        <v>900312249</v>
      </c>
      <c r="B22812" t="s">
        <v>20632</v>
      </c>
      <c r="C22812" t="s">
        <v>68</v>
      </c>
      <c r="D22812" s="20">
        <v>43830</v>
      </c>
      <c r="E22812" t="s">
        <v>19513</v>
      </c>
      <c r="F22812" t="s">
        <v>12</v>
      </c>
      <c r="G22812" s="18">
        <v>20686181</v>
      </c>
      <c r="H22812" s="18">
        <v>50396590</v>
      </c>
      <c r="I22812" s="18">
        <v>9288082</v>
      </c>
      <c r="J22812" s="18">
        <v>9765153</v>
      </c>
      <c r="K22812" s="18">
        <v>40631437</v>
      </c>
      <c r="L22812" s="18">
        <v>3830830</v>
      </c>
      <c r="M22812" s="18">
        <v>1503775</v>
      </c>
    </row>
    <row r="22813" spans="1:13" hidden="1" x14ac:dyDescent="0.25">
      <c r="A22813">
        <v>900854161</v>
      </c>
      <c r="B22813" t="s">
        <v>20633</v>
      </c>
      <c r="C22813" t="s">
        <v>29</v>
      </c>
      <c r="D22813" s="20">
        <v>43830</v>
      </c>
      <c r="E22813" t="s">
        <v>19513</v>
      </c>
      <c r="F22813" t="s">
        <v>12</v>
      </c>
      <c r="G22813" s="18">
        <v>23755814</v>
      </c>
      <c r="H22813" s="18">
        <v>23755814</v>
      </c>
      <c r="I22813" s="18">
        <v>679475</v>
      </c>
      <c r="J22813" s="18">
        <v>23954451</v>
      </c>
      <c r="K22813" s="18">
        <v>-198637</v>
      </c>
      <c r="L22813" s="18">
        <v>9332</v>
      </c>
      <c r="M22813" s="18">
        <v>1212</v>
      </c>
    </row>
    <row r="22814" spans="1:13" hidden="1" x14ac:dyDescent="0.25">
      <c r="A22814">
        <v>900218054</v>
      </c>
      <c r="B22814" t="s">
        <v>20634</v>
      </c>
      <c r="C22814" t="s">
        <v>154</v>
      </c>
      <c r="D22814" s="20">
        <v>43830</v>
      </c>
      <c r="E22814" t="s">
        <v>19513</v>
      </c>
      <c r="F22814" t="s">
        <v>12</v>
      </c>
      <c r="G22814" s="18">
        <v>9659098</v>
      </c>
      <c r="H22814" s="18">
        <v>9869509</v>
      </c>
      <c r="I22814" s="18">
        <v>335064</v>
      </c>
      <c r="J22814" s="18">
        <v>4015077</v>
      </c>
      <c r="K22814" s="18">
        <v>5854432</v>
      </c>
      <c r="L22814" s="18">
        <v>61158</v>
      </c>
      <c r="M22814" s="18">
        <v>4551528</v>
      </c>
    </row>
    <row r="22815" spans="1:13" hidden="1" x14ac:dyDescent="0.25">
      <c r="A22815">
        <v>890901352</v>
      </c>
      <c r="B22815" t="s">
        <v>20635</v>
      </c>
      <c r="C22815" t="s">
        <v>830</v>
      </c>
      <c r="D22815" s="20">
        <v>43830</v>
      </c>
      <c r="E22815" t="s">
        <v>19513</v>
      </c>
      <c r="F22815" t="s">
        <v>12</v>
      </c>
      <c r="G22815" s="18">
        <v>35315198</v>
      </c>
      <c r="H22815" s="18">
        <v>72808910</v>
      </c>
      <c r="I22815" s="18">
        <v>17368092</v>
      </c>
      <c r="J22815" s="18">
        <v>38422697</v>
      </c>
      <c r="K22815" s="18">
        <v>34386213</v>
      </c>
      <c r="L22815" s="18">
        <v>47853</v>
      </c>
      <c r="M22815" s="18">
        <v>1421600</v>
      </c>
    </row>
    <row r="22816" spans="1:13" hidden="1" x14ac:dyDescent="0.25">
      <c r="A22816">
        <v>804000248</v>
      </c>
      <c r="B22816" t="s">
        <v>20636</v>
      </c>
      <c r="C22816" t="s">
        <v>57</v>
      </c>
      <c r="D22816" s="20">
        <v>43830</v>
      </c>
      <c r="E22816" t="s">
        <v>19513</v>
      </c>
      <c r="F22816" t="s">
        <v>12</v>
      </c>
      <c r="G22816" s="18">
        <v>1977613</v>
      </c>
      <c r="H22816" s="18">
        <v>6176845</v>
      </c>
      <c r="I22816" s="18">
        <v>446043</v>
      </c>
      <c r="J22816" s="18">
        <v>2043539</v>
      </c>
      <c r="K22816" s="18">
        <v>4133306</v>
      </c>
      <c r="M22816" s="18">
        <v>-169631</v>
      </c>
    </row>
    <row r="22817" spans="1:13" hidden="1" x14ac:dyDescent="0.25">
      <c r="A22817">
        <v>890901352</v>
      </c>
      <c r="B22817" t="s">
        <v>20635</v>
      </c>
      <c r="C22817" t="s">
        <v>830</v>
      </c>
      <c r="D22817" s="20">
        <v>43677</v>
      </c>
      <c r="E22817" t="s">
        <v>19513</v>
      </c>
      <c r="F22817" t="s">
        <v>12</v>
      </c>
      <c r="G22817" s="18">
        <v>52429433</v>
      </c>
      <c r="H22817" s="18">
        <v>89279765</v>
      </c>
      <c r="I22817" s="18">
        <v>20555315</v>
      </c>
      <c r="J22817" s="18">
        <v>40570289</v>
      </c>
      <c r="K22817" s="18">
        <v>48709476</v>
      </c>
      <c r="L22817" s="18">
        <v>14168</v>
      </c>
      <c r="M22817" s="18">
        <v>2046050</v>
      </c>
    </row>
    <row r="22818" spans="1:13" hidden="1" x14ac:dyDescent="0.25">
      <c r="A22818">
        <v>900235851</v>
      </c>
      <c r="B22818" t="s">
        <v>20637</v>
      </c>
      <c r="C22818" t="s">
        <v>29</v>
      </c>
      <c r="D22818" s="20">
        <v>43830</v>
      </c>
      <c r="E22818" t="s">
        <v>19513</v>
      </c>
      <c r="F22818" t="s">
        <v>12</v>
      </c>
      <c r="G22818" s="18">
        <v>9073883</v>
      </c>
      <c r="H22818" s="18">
        <v>10701605</v>
      </c>
      <c r="I22818" s="18">
        <v>73257</v>
      </c>
      <c r="J22818" s="18">
        <v>73257</v>
      </c>
      <c r="K22818" s="18">
        <v>10628348</v>
      </c>
      <c r="L22818" s="18">
        <v>4288</v>
      </c>
      <c r="M22818" s="18">
        <v>-149966</v>
      </c>
    </row>
    <row r="22819" spans="1:13" hidden="1" x14ac:dyDescent="0.25">
      <c r="A22819">
        <v>830079354</v>
      </c>
      <c r="B22819" t="s">
        <v>20638</v>
      </c>
      <c r="C22819" t="s">
        <v>213</v>
      </c>
      <c r="D22819" s="20">
        <v>43830</v>
      </c>
      <c r="E22819" t="s">
        <v>19513</v>
      </c>
      <c r="F22819" t="s">
        <v>12</v>
      </c>
      <c r="G22819" s="18">
        <v>332912</v>
      </c>
      <c r="H22819" s="18">
        <v>7773823</v>
      </c>
      <c r="I22819" s="18">
        <v>842701</v>
      </c>
      <c r="J22819" s="18">
        <v>2896742</v>
      </c>
      <c r="K22819" s="18">
        <v>4877081</v>
      </c>
      <c r="L22819" s="18">
        <v>7447</v>
      </c>
      <c r="M22819" s="18">
        <v>271837</v>
      </c>
    </row>
    <row r="22820" spans="1:13" hidden="1" x14ac:dyDescent="0.25">
      <c r="A22820">
        <v>890936265</v>
      </c>
      <c r="B22820" t="s">
        <v>20639</v>
      </c>
      <c r="C22820" t="s">
        <v>350</v>
      </c>
      <c r="D22820" s="20">
        <v>43830</v>
      </c>
      <c r="E22820" t="s">
        <v>19513</v>
      </c>
      <c r="F22820" t="s">
        <v>12</v>
      </c>
      <c r="G22820" s="18">
        <v>4225258</v>
      </c>
      <c r="H22820" s="18">
        <v>4442238</v>
      </c>
      <c r="I22820" s="18">
        <v>2722926</v>
      </c>
      <c r="J22820" s="18">
        <v>2722926</v>
      </c>
      <c r="K22820" s="18">
        <v>1719312</v>
      </c>
      <c r="L22820" s="18">
        <v>432008</v>
      </c>
      <c r="M22820" s="18">
        <v>118662</v>
      </c>
    </row>
    <row r="22821" spans="1:13" hidden="1" x14ac:dyDescent="0.25">
      <c r="A22821">
        <v>900295156</v>
      </c>
      <c r="B22821" t="s">
        <v>20640</v>
      </c>
      <c r="C22821" t="s">
        <v>650</v>
      </c>
      <c r="D22821" s="20">
        <v>43830</v>
      </c>
      <c r="E22821" t="s">
        <v>19513</v>
      </c>
      <c r="F22821" t="s">
        <v>12</v>
      </c>
      <c r="G22821" s="18">
        <v>1979801</v>
      </c>
      <c r="H22821" s="18">
        <v>2422556</v>
      </c>
      <c r="I22821" s="18">
        <v>619016</v>
      </c>
      <c r="J22821" s="18">
        <v>749968</v>
      </c>
      <c r="K22821" s="18">
        <v>1672588</v>
      </c>
      <c r="L22821" s="18">
        <v>26502</v>
      </c>
      <c r="M22821" s="18">
        <v>479383</v>
      </c>
    </row>
    <row r="22822" spans="1:13" hidden="1" x14ac:dyDescent="0.25">
      <c r="A22822">
        <v>901126856</v>
      </c>
      <c r="B22822" t="s">
        <v>20641</v>
      </c>
      <c r="C22822" t="s">
        <v>29</v>
      </c>
      <c r="D22822" s="20">
        <v>43830</v>
      </c>
      <c r="E22822" t="s">
        <v>19513</v>
      </c>
      <c r="F22822" t="s">
        <v>12</v>
      </c>
      <c r="G22822" s="18">
        <v>3305895</v>
      </c>
      <c r="H22822" s="18">
        <v>11741045</v>
      </c>
      <c r="I22822" s="18">
        <v>876277</v>
      </c>
      <c r="J22822" s="18">
        <v>6527148</v>
      </c>
      <c r="K22822" s="18">
        <v>5213897</v>
      </c>
      <c r="M22822" s="18">
        <v>2497147</v>
      </c>
    </row>
    <row r="22823" spans="1:13" hidden="1" x14ac:dyDescent="0.25">
      <c r="A22823">
        <v>900638352</v>
      </c>
      <c r="B22823" t="s">
        <v>20642</v>
      </c>
      <c r="C22823" t="s">
        <v>23</v>
      </c>
      <c r="D22823" s="20">
        <v>43830</v>
      </c>
      <c r="E22823" t="s">
        <v>19513</v>
      </c>
      <c r="F22823" t="s">
        <v>12</v>
      </c>
      <c r="G22823" s="18">
        <v>3674380</v>
      </c>
      <c r="H22823" s="18">
        <v>6693293</v>
      </c>
      <c r="I22823" s="18">
        <v>1159286</v>
      </c>
      <c r="J22823" s="18">
        <v>3473246</v>
      </c>
      <c r="K22823" s="18">
        <v>3220047</v>
      </c>
      <c r="L22823" s="18">
        <v>83967</v>
      </c>
      <c r="M22823" s="18">
        <v>1124572</v>
      </c>
    </row>
    <row r="22824" spans="1:13" hidden="1" x14ac:dyDescent="0.25">
      <c r="A22824">
        <v>815000065</v>
      </c>
      <c r="B22824" t="s">
        <v>20643</v>
      </c>
      <c r="C22824" t="s">
        <v>23</v>
      </c>
      <c r="D22824" s="20">
        <v>43830</v>
      </c>
      <c r="E22824" t="s">
        <v>19513</v>
      </c>
      <c r="F22824" t="s">
        <v>12</v>
      </c>
      <c r="G22824" s="18">
        <v>4492092</v>
      </c>
      <c r="H22824" s="18">
        <v>18510733</v>
      </c>
      <c r="I22824" s="18">
        <v>565509</v>
      </c>
      <c r="J22824" s="18">
        <v>5027194</v>
      </c>
      <c r="K22824" s="18">
        <v>13483539</v>
      </c>
      <c r="M22824" s="18">
        <v>287799</v>
      </c>
    </row>
    <row r="22825" spans="1:13" hidden="1" x14ac:dyDescent="0.25">
      <c r="A22825">
        <v>830032945</v>
      </c>
      <c r="B22825" t="s">
        <v>20644</v>
      </c>
      <c r="C22825" t="s">
        <v>210</v>
      </c>
      <c r="D22825" s="20">
        <v>43830</v>
      </c>
      <c r="E22825" t="s">
        <v>19513</v>
      </c>
      <c r="F22825" t="s">
        <v>12</v>
      </c>
      <c r="G22825" s="18">
        <v>9854433</v>
      </c>
      <c r="H22825" s="18">
        <v>11301797</v>
      </c>
      <c r="I22825" s="18">
        <v>8146918</v>
      </c>
      <c r="J22825" s="18">
        <v>8182549</v>
      </c>
      <c r="K22825" s="18">
        <v>3119248</v>
      </c>
      <c r="L22825" s="18">
        <v>109999</v>
      </c>
      <c r="M22825" s="18">
        <v>26380</v>
      </c>
    </row>
    <row r="22826" spans="1:13" hidden="1" x14ac:dyDescent="0.25">
      <c r="A22826">
        <v>800192961</v>
      </c>
      <c r="B22826" t="s">
        <v>20645</v>
      </c>
      <c r="C22826" t="s">
        <v>162</v>
      </c>
      <c r="D22826" s="20">
        <v>43830</v>
      </c>
      <c r="E22826" t="s">
        <v>19513</v>
      </c>
      <c r="F22826" t="s">
        <v>12</v>
      </c>
      <c r="G22826" s="18">
        <v>20958902</v>
      </c>
      <c r="H22826" s="18">
        <v>28103702</v>
      </c>
      <c r="I22826" s="18">
        <v>9426891</v>
      </c>
      <c r="J22826" s="18">
        <v>17275359</v>
      </c>
      <c r="K22826" s="18">
        <v>10828343</v>
      </c>
      <c r="L22826" s="18">
        <v>751077</v>
      </c>
      <c r="M22826" s="18">
        <v>1238282</v>
      </c>
    </row>
    <row r="22827" spans="1:13" hidden="1" x14ac:dyDescent="0.25">
      <c r="A22827">
        <v>890404363</v>
      </c>
      <c r="B22827" t="s">
        <v>20646</v>
      </c>
      <c r="C22827" t="s">
        <v>1254</v>
      </c>
      <c r="D22827" s="20">
        <v>43830</v>
      </c>
      <c r="E22827" t="s">
        <v>19513</v>
      </c>
      <c r="F22827" t="s">
        <v>12</v>
      </c>
      <c r="G22827" s="18">
        <v>27878346</v>
      </c>
      <c r="H22827" s="18">
        <v>45505309</v>
      </c>
      <c r="I22827" s="18">
        <v>7559727</v>
      </c>
      <c r="J22827" s="18">
        <v>9585817</v>
      </c>
      <c r="K22827" s="18">
        <v>35919492</v>
      </c>
      <c r="L22827" s="18">
        <v>598862</v>
      </c>
      <c r="M22827" s="18">
        <v>1629603</v>
      </c>
    </row>
    <row r="22828" spans="1:13" hidden="1" x14ac:dyDescent="0.25">
      <c r="A22828">
        <v>900343063</v>
      </c>
      <c r="B22828" t="s">
        <v>20647</v>
      </c>
      <c r="C22828" t="s">
        <v>23</v>
      </c>
      <c r="D22828" s="20">
        <v>43830</v>
      </c>
      <c r="E22828" t="s">
        <v>19513</v>
      </c>
      <c r="F22828" t="s">
        <v>12</v>
      </c>
      <c r="G22828" s="18">
        <v>5008639</v>
      </c>
      <c r="H22828" s="18">
        <v>10649027</v>
      </c>
      <c r="I22828" s="18">
        <v>23831468</v>
      </c>
      <c r="J22828" s="18">
        <v>25181895</v>
      </c>
      <c r="K22828" s="18">
        <v>-14532868</v>
      </c>
      <c r="M22828" s="18">
        <v>-17855344</v>
      </c>
    </row>
    <row r="22829" spans="1:13" hidden="1" x14ac:dyDescent="0.25">
      <c r="A22829">
        <v>802002451</v>
      </c>
      <c r="B22829" t="s">
        <v>20648</v>
      </c>
      <c r="C22829" t="s">
        <v>29</v>
      </c>
      <c r="D22829" s="20">
        <v>43830</v>
      </c>
      <c r="E22829" t="s">
        <v>19513</v>
      </c>
      <c r="F22829" t="s">
        <v>12</v>
      </c>
      <c r="G22829" s="18">
        <v>421963</v>
      </c>
      <c r="H22829" s="18">
        <v>41867360</v>
      </c>
      <c r="I22829" s="18">
        <v>3655</v>
      </c>
      <c r="J22829" s="18">
        <v>5963677</v>
      </c>
      <c r="K22829" s="18">
        <v>35903683</v>
      </c>
      <c r="M22829" s="18">
        <v>44895</v>
      </c>
    </row>
    <row r="22830" spans="1:13" hidden="1" x14ac:dyDescent="0.25">
      <c r="A22830">
        <v>900546449</v>
      </c>
      <c r="B22830" t="s">
        <v>20649</v>
      </c>
      <c r="C22830" t="s">
        <v>29</v>
      </c>
      <c r="D22830" s="20">
        <v>43830</v>
      </c>
      <c r="E22830" t="s">
        <v>19513</v>
      </c>
      <c r="F22830" t="s">
        <v>12</v>
      </c>
      <c r="G22830" s="18">
        <v>260177</v>
      </c>
      <c r="H22830" s="18">
        <v>2968354</v>
      </c>
      <c r="I22830" s="18">
        <v>2907179</v>
      </c>
      <c r="J22830" s="18">
        <v>2907179</v>
      </c>
      <c r="K22830" s="18">
        <v>61175</v>
      </c>
      <c r="L22830" s="18">
        <v>3383</v>
      </c>
      <c r="M22830" s="18">
        <v>-175242</v>
      </c>
    </row>
    <row r="22831" spans="1:13" hidden="1" x14ac:dyDescent="0.25">
      <c r="A22831">
        <v>860004763</v>
      </c>
      <c r="B22831" t="s">
        <v>20650</v>
      </c>
      <c r="C22831" t="s">
        <v>872</v>
      </c>
      <c r="D22831" s="20">
        <v>43830</v>
      </c>
      <c r="E22831" t="s">
        <v>19513</v>
      </c>
      <c r="F22831" t="s">
        <v>12</v>
      </c>
      <c r="G22831" s="18">
        <v>8425008</v>
      </c>
      <c r="H22831" s="18">
        <v>16406981</v>
      </c>
      <c r="I22831" s="18">
        <v>8061958</v>
      </c>
      <c r="J22831" s="18">
        <v>12470236</v>
      </c>
      <c r="K22831" s="18">
        <v>3936745</v>
      </c>
      <c r="L22831" s="18">
        <v>689653</v>
      </c>
      <c r="M22831" s="18">
        <v>331206</v>
      </c>
    </row>
    <row r="22832" spans="1:13" hidden="1" x14ac:dyDescent="0.25">
      <c r="A22832">
        <v>900546448</v>
      </c>
      <c r="B22832" t="s">
        <v>20651</v>
      </c>
      <c r="C22832" t="s">
        <v>29</v>
      </c>
      <c r="D22832" s="20">
        <v>43830</v>
      </c>
      <c r="E22832" t="s">
        <v>19513</v>
      </c>
      <c r="F22832" t="s">
        <v>12</v>
      </c>
      <c r="G22832" s="18">
        <v>3586294</v>
      </c>
      <c r="H22832" s="18">
        <v>12913861</v>
      </c>
      <c r="I22832" s="18">
        <v>3662452</v>
      </c>
      <c r="J22832" s="18">
        <v>11773534</v>
      </c>
      <c r="K22832" s="18">
        <v>1140327</v>
      </c>
      <c r="L22832" s="18">
        <v>17243</v>
      </c>
      <c r="M22832" s="18">
        <v>405755</v>
      </c>
    </row>
    <row r="22833" spans="1:13" hidden="1" x14ac:dyDescent="0.25">
      <c r="A22833">
        <v>900153453</v>
      </c>
      <c r="B22833" t="s">
        <v>20652</v>
      </c>
      <c r="C22833" t="s">
        <v>1061</v>
      </c>
      <c r="D22833" s="20">
        <v>43830</v>
      </c>
      <c r="E22833" t="s">
        <v>19513</v>
      </c>
      <c r="F22833" t="s">
        <v>12</v>
      </c>
      <c r="G22833" s="18">
        <v>93022351</v>
      </c>
      <c r="H22833" s="18">
        <v>104078247</v>
      </c>
      <c r="I22833" s="18">
        <v>52886841</v>
      </c>
      <c r="J22833" s="18">
        <v>54505839</v>
      </c>
      <c r="K22833" s="18">
        <v>49572408</v>
      </c>
      <c r="L22833" s="18">
        <v>1395718</v>
      </c>
      <c r="M22833" s="18">
        <v>45477707</v>
      </c>
    </row>
    <row r="22834" spans="1:13" hidden="1" x14ac:dyDescent="0.25">
      <c r="A22834">
        <v>800021248</v>
      </c>
      <c r="B22834" t="s">
        <v>20653</v>
      </c>
      <c r="C22834" t="s">
        <v>19</v>
      </c>
      <c r="D22834" s="20">
        <v>43830</v>
      </c>
      <c r="E22834" t="s">
        <v>19513</v>
      </c>
      <c r="F22834" t="s">
        <v>12</v>
      </c>
      <c r="G22834" s="18">
        <v>21653951</v>
      </c>
      <c r="H22834" s="18">
        <v>79714690</v>
      </c>
      <c r="I22834" s="18">
        <v>1523333</v>
      </c>
      <c r="J22834" s="18">
        <v>7757448</v>
      </c>
      <c r="K22834" s="18">
        <v>71957242</v>
      </c>
      <c r="L22834" s="18">
        <v>0</v>
      </c>
      <c r="M22834" s="18">
        <v>9316488</v>
      </c>
    </row>
    <row r="22835" spans="1:13" hidden="1" x14ac:dyDescent="0.25">
      <c r="A22835">
        <v>802003949</v>
      </c>
      <c r="B22835" t="s">
        <v>20654</v>
      </c>
      <c r="C22835" t="s">
        <v>29</v>
      </c>
      <c r="D22835" s="20">
        <v>43830</v>
      </c>
      <c r="E22835" t="s">
        <v>19513</v>
      </c>
      <c r="F22835" t="s">
        <v>12</v>
      </c>
      <c r="G22835" s="18">
        <v>15</v>
      </c>
      <c r="H22835" s="18">
        <v>19111892</v>
      </c>
      <c r="J22835" s="18">
        <v>1909480</v>
      </c>
      <c r="K22835" s="18">
        <v>17202412</v>
      </c>
      <c r="M22835" s="18">
        <v>26240</v>
      </c>
    </row>
    <row r="22836" spans="1:13" hidden="1" x14ac:dyDescent="0.25">
      <c r="A22836">
        <v>860524961</v>
      </c>
      <c r="B22836" t="s">
        <v>20655</v>
      </c>
      <c r="C22836" t="s">
        <v>29</v>
      </c>
      <c r="D22836" s="20">
        <v>43830</v>
      </c>
      <c r="E22836" t="s">
        <v>19513</v>
      </c>
      <c r="F22836" t="s">
        <v>12</v>
      </c>
      <c r="G22836" s="18">
        <v>3848243</v>
      </c>
      <c r="H22836" s="18">
        <v>91947868</v>
      </c>
      <c r="I22836" s="18">
        <v>179285</v>
      </c>
      <c r="J22836" s="18">
        <v>4289080</v>
      </c>
      <c r="K22836" s="18">
        <v>87658788</v>
      </c>
      <c r="L22836" s="18">
        <v>688</v>
      </c>
      <c r="M22836" s="18">
        <v>26934398</v>
      </c>
    </row>
    <row r="22837" spans="1:13" hidden="1" x14ac:dyDescent="0.25">
      <c r="A22837">
        <v>830512451</v>
      </c>
      <c r="B22837" t="s">
        <v>20656</v>
      </c>
      <c r="C22837" t="s">
        <v>386</v>
      </c>
      <c r="D22837" s="20">
        <v>43830</v>
      </c>
      <c r="E22837" t="s">
        <v>19513</v>
      </c>
      <c r="F22837" t="s">
        <v>12</v>
      </c>
      <c r="G22837" s="18">
        <v>1415878</v>
      </c>
      <c r="H22837" s="18">
        <v>2407986</v>
      </c>
      <c r="I22837" s="18">
        <v>876770</v>
      </c>
      <c r="J22837" s="18">
        <v>1273013</v>
      </c>
      <c r="K22837" s="18">
        <v>1134973</v>
      </c>
      <c r="M22837" s="18">
        <v>207151</v>
      </c>
    </row>
    <row r="22838" spans="1:13" hidden="1" x14ac:dyDescent="0.25">
      <c r="A22838">
        <v>860077153</v>
      </c>
      <c r="B22838" t="s">
        <v>20657</v>
      </c>
      <c r="C22838" t="s">
        <v>20658</v>
      </c>
      <c r="D22838" s="20">
        <v>43830</v>
      </c>
      <c r="E22838" t="s">
        <v>19513</v>
      </c>
      <c r="F22838" t="s">
        <v>12</v>
      </c>
      <c r="G22838" s="18">
        <v>6131532</v>
      </c>
      <c r="H22838" s="18">
        <v>9747251</v>
      </c>
      <c r="I22838" s="18">
        <v>4346801</v>
      </c>
      <c r="J22838" s="18">
        <v>5129426</v>
      </c>
      <c r="K22838" s="18">
        <v>4617825</v>
      </c>
      <c r="L22838" s="18">
        <v>324538</v>
      </c>
      <c r="M22838" s="18">
        <v>-92924</v>
      </c>
    </row>
    <row r="22839" spans="1:13" hidden="1" x14ac:dyDescent="0.25">
      <c r="A22839">
        <v>816005557</v>
      </c>
      <c r="B22839" t="s">
        <v>20659</v>
      </c>
      <c r="C22839" t="s">
        <v>29</v>
      </c>
      <c r="D22839" s="20">
        <v>43830</v>
      </c>
      <c r="E22839" t="s">
        <v>19513</v>
      </c>
      <c r="F22839" t="s">
        <v>12</v>
      </c>
      <c r="G22839" s="18">
        <v>4789962</v>
      </c>
      <c r="H22839" s="18">
        <v>24456595</v>
      </c>
      <c r="I22839" s="18">
        <v>1120354</v>
      </c>
      <c r="J22839" s="18">
        <v>18329587</v>
      </c>
      <c r="K22839" s="18">
        <v>6127008</v>
      </c>
      <c r="L22839" s="18">
        <v>216308</v>
      </c>
      <c r="M22839" s="18">
        <v>644986</v>
      </c>
    </row>
    <row r="22840" spans="1:13" hidden="1" x14ac:dyDescent="0.25">
      <c r="A22840">
        <v>901116250</v>
      </c>
      <c r="B22840" t="s">
        <v>20660</v>
      </c>
      <c r="C22840" t="s">
        <v>162</v>
      </c>
      <c r="D22840" s="20">
        <v>43830</v>
      </c>
      <c r="E22840" t="s">
        <v>19513</v>
      </c>
      <c r="F22840" t="s">
        <v>12</v>
      </c>
      <c r="G22840" s="18">
        <v>14837727</v>
      </c>
      <c r="H22840" s="18">
        <v>14932194</v>
      </c>
      <c r="I22840" s="18">
        <v>1623200</v>
      </c>
      <c r="J22840" s="18">
        <v>15141216</v>
      </c>
      <c r="K22840" s="18">
        <v>-209022</v>
      </c>
      <c r="L22840" s="18">
        <v>21390</v>
      </c>
      <c r="M22840" s="18">
        <v>-183991</v>
      </c>
    </row>
    <row r="22841" spans="1:13" hidden="1" x14ac:dyDescent="0.25">
      <c r="A22841">
        <v>890937655</v>
      </c>
      <c r="B22841" t="s">
        <v>20661</v>
      </c>
      <c r="C22841" t="s">
        <v>57</v>
      </c>
      <c r="D22841" s="20">
        <v>43830</v>
      </c>
      <c r="E22841" t="s">
        <v>19513</v>
      </c>
      <c r="F22841" t="s">
        <v>12</v>
      </c>
      <c r="G22841" s="18">
        <v>1732131</v>
      </c>
      <c r="H22841" s="18">
        <v>2534500</v>
      </c>
      <c r="I22841" s="18">
        <v>548583</v>
      </c>
      <c r="J22841" s="18">
        <v>574198</v>
      </c>
      <c r="K22841" s="18">
        <v>1960302</v>
      </c>
      <c r="L22841" s="18">
        <v>170556</v>
      </c>
      <c r="M22841" s="18">
        <v>418351</v>
      </c>
    </row>
    <row r="22842" spans="1:13" hidden="1" x14ac:dyDescent="0.25">
      <c r="A22842">
        <v>860521822</v>
      </c>
      <c r="B22842" t="s">
        <v>20662</v>
      </c>
      <c r="C22842" t="s">
        <v>162</v>
      </c>
      <c r="D22842" s="20">
        <v>43830</v>
      </c>
      <c r="E22842" t="s">
        <v>19513</v>
      </c>
      <c r="F22842" t="s">
        <v>12</v>
      </c>
      <c r="G22842" s="18">
        <v>24347493</v>
      </c>
      <c r="H22842" s="18">
        <v>42599595</v>
      </c>
      <c r="I22842" s="18">
        <v>3933429</v>
      </c>
      <c r="J22842" s="18">
        <v>4068149</v>
      </c>
      <c r="K22842" s="18">
        <v>38531446</v>
      </c>
      <c r="L22842" s="18">
        <v>24684</v>
      </c>
      <c r="M22842" s="18">
        <v>4764659</v>
      </c>
    </row>
    <row r="22843" spans="1:13" hidden="1" x14ac:dyDescent="0.25">
      <c r="A22843">
        <v>900436154</v>
      </c>
      <c r="B22843" t="s">
        <v>20663</v>
      </c>
      <c r="C22843" t="s">
        <v>143</v>
      </c>
      <c r="D22843" s="20">
        <v>43830</v>
      </c>
      <c r="E22843" t="s">
        <v>19513</v>
      </c>
      <c r="F22843" t="s">
        <v>12</v>
      </c>
      <c r="G22843" s="18">
        <v>421593</v>
      </c>
      <c r="H22843" s="18">
        <v>9558569</v>
      </c>
      <c r="I22843" s="18">
        <v>210285</v>
      </c>
      <c r="J22843" s="18">
        <v>2574600</v>
      </c>
      <c r="K22843" s="18">
        <v>6983969</v>
      </c>
      <c r="L22843" s="18">
        <v>39637</v>
      </c>
      <c r="M22843" s="18">
        <v>376637</v>
      </c>
    </row>
    <row r="22844" spans="1:13" hidden="1" x14ac:dyDescent="0.25">
      <c r="A22844">
        <v>900447264</v>
      </c>
      <c r="B22844" t="s">
        <v>20664</v>
      </c>
      <c r="C22844" t="s">
        <v>222</v>
      </c>
      <c r="D22844" s="20">
        <v>43830</v>
      </c>
      <c r="E22844" t="s">
        <v>19513</v>
      </c>
      <c r="F22844" t="s">
        <v>12</v>
      </c>
      <c r="G22844" s="18">
        <v>68494</v>
      </c>
      <c r="H22844" s="18">
        <v>9349797</v>
      </c>
      <c r="I22844" s="18">
        <v>1026857</v>
      </c>
      <c r="J22844" s="18">
        <v>1961306</v>
      </c>
      <c r="K22844" s="18">
        <v>7388491</v>
      </c>
      <c r="L22844" s="18">
        <v>974</v>
      </c>
      <c r="M22844" s="18">
        <v>384659</v>
      </c>
    </row>
    <row r="22845" spans="1:13" hidden="1" x14ac:dyDescent="0.25">
      <c r="A22845">
        <v>900970763</v>
      </c>
      <c r="B22845" t="s">
        <v>20665</v>
      </c>
      <c r="C22845" t="s">
        <v>68</v>
      </c>
      <c r="D22845" s="20">
        <v>43830</v>
      </c>
      <c r="E22845" t="s">
        <v>19513</v>
      </c>
      <c r="F22845" t="s">
        <v>12</v>
      </c>
      <c r="G22845" s="18">
        <v>4996515</v>
      </c>
      <c r="H22845" s="18">
        <v>61330866</v>
      </c>
      <c r="I22845" s="18">
        <v>4620</v>
      </c>
      <c r="J22845" s="18">
        <v>7329082</v>
      </c>
      <c r="K22845" s="18">
        <v>54001784</v>
      </c>
      <c r="M22845" s="18">
        <v>6473145</v>
      </c>
    </row>
    <row r="22846" spans="1:13" hidden="1" x14ac:dyDescent="0.25">
      <c r="A22846">
        <v>900637571</v>
      </c>
      <c r="B22846" t="s">
        <v>20666</v>
      </c>
      <c r="C22846" t="s">
        <v>107</v>
      </c>
      <c r="D22846" s="20">
        <v>43830</v>
      </c>
      <c r="E22846" t="s">
        <v>19513</v>
      </c>
      <c r="F22846" t="s">
        <v>12</v>
      </c>
      <c r="G22846" s="18">
        <v>63855160</v>
      </c>
      <c r="H22846" s="18">
        <v>123150250</v>
      </c>
      <c r="I22846" s="18">
        <v>33644329</v>
      </c>
      <c r="J22846" s="18">
        <v>106189915</v>
      </c>
      <c r="K22846" s="18">
        <v>16960335</v>
      </c>
      <c r="L22846" s="18">
        <v>76014</v>
      </c>
      <c r="M22846" s="18">
        <v>4361258</v>
      </c>
    </row>
    <row r="22847" spans="1:13" hidden="1" x14ac:dyDescent="0.25">
      <c r="A22847">
        <v>901056656</v>
      </c>
      <c r="B22847" t="s">
        <v>20667</v>
      </c>
      <c r="C22847" t="s">
        <v>162</v>
      </c>
      <c r="D22847" s="20">
        <v>43830</v>
      </c>
      <c r="E22847" t="s">
        <v>19513</v>
      </c>
      <c r="F22847" t="s">
        <v>12</v>
      </c>
      <c r="G22847" s="18">
        <v>46425407</v>
      </c>
      <c r="H22847" s="18">
        <v>55994241</v>
      </c>
      <c r="I22847" s="18">
        <v>29145033</v>
      </c>
      <c r="J22847" s="18">
        <v>55843113</v>
      </c>
      <c r="K22847" s="18">
        <v>151128</v>
      </c>
      <c r="M22847" s="18">
        <v>33549</v>
      </c>
    </row>
    <row r="22848" spans="1:13" hidden="1" x14ac:dyDescent="0.25">
      <c r="A22848">
        <v>900062553</v>
      </c>
      <c r="B22848" t="s">
        <v>20668</v>
      </c>
      <c r="C22848" t="s">
        <v>162</v>
      </c>
      <c r="D22848" s="20">
        <v>43830</v>
      </c>
      <c r="E22848" t="s">
        <v>19513</v>
      </c>
      <c r="F22848" t="s">
        <v>12</v>
      </c>
      <c r="G22848" s="18">
        <v>74859374</v>
      </c>
      <c r="H22848" s="18">
        <v>75792733</v>
      </c>
      <c r="I22848" s="18">
        <v>19007500</v>
      </c>
      <c r="J22848" s="18">
        <v>44733757</v>
      </c>
      <c r="K22848" s="18">
        <v>31058976</v>
      </c>
      <c r="L22848" s="18">
        <v>1169307</v>
      </c>
      <c r="M22848" s="18">
        <v>2627662</v>
      </c>
    </row>
    <row r="22849" spans="1:13" hidden="1" x14ac:dyDescent="0.25">
      <c r="A22849">
        <v>830503751</v>
      </c>
      <c r="B22849" t="s">
        <v>20669</v>
      </c>
      <c r="C22849" t="s">
        <v>154</v>
      </c>
      <c r="D22849" s="20">
        <v>43830</v>
      </c>
      <c r="E22849" t="s">
        <v>19513</v>
      </c>
      <c r="F22849" t="s">
        <v>12</v>
      </c>
      <c r="G22849" s="18">
        <v>3322952</v>
      </c>
      <c r="H22849" s="18">
        <v>5237545</v>
      </c>
      <c r="I22849" s="18">
        <v>1050867</v>
      </c>
      <c r="J22849" s="18">
        <v>3474950</v>
      </c>
      <c r="K22849" s="18">
        <v>1762595</v>
      </c>
      <c r="L22849" s="18">
        <v>33505</v>
      </c>
      <c r="M22849" s="18">
        <v>144584</v>
      </c>
    </row>
    <row r="22850" spans="1:13" hidden="1" x14ac:dyDescent="0.25">
      <c r="A22850">
        <v>890107261</v>
      </c>
      <c r="B22850" t="s">
        <v>20670</v>
      </c>
      <c r="C22850" t="s">
        <v>19</v>
      </c>
      <c r="D22850" s="20">
        <v>43830</v>
      </c>
      <c r="E22850" t="s">
        <v>19513</v>
      </c>
      <c r="F22850" t="s">
        <v>12</v>
      </c>
      <c r="G22850" s="18">
        <v>11217414</v>
      </c>
      <c r="H22850" s="18">
        <v>66881436</v>
      </c>
      <c r="I22850" s="18">
        <v>859482</v>
      </c>
      <c r="J22850" s="18">
        <v>5986941</v>
      </c>
      <c r="K22850" s="18">
        <v>60894495</v>
      </c>
      <c r="L22850" s="18">
        <v>68060</v>
      </c>
      <c r="M22850" s="18">
        <v>2000573</v>
      </c>
    </row>
    <row r="22851" spans="1:13" hidden="1" x14ac:dyDescent="0.25">
      <c r="A22851">
        <v>900306849</v>
      </c>
      <c r="B22851" t="s">
        <v>20671</v>
      </c>
      <c r="C22851" t="s">
        <v>57</v>
      </c>
      <c r="D22851" s="20">
        <v>43830</v>
      </c>
      <c r="E22851" t="s">
        <v>19513</v>
      </c>
      <c r="F22851" t="s">
        <v>12</v>
      </c>
      <c r="G22851" s="18">
        <v>12356248</v>
      </c>
      <c r="H22851" s="18">
        <v>369329698</v>
      </c>
      <c r="I22851" s="18">
        <v>1104804</v>
      </c>
      <c r="J22851" s="18">
        <v>214236597</v>
      </c>
      <c r="K22851" s="18">
        <v>155093101</v>
      </c>
      <c r="L22851" s="18">
        <v>11467100</v>
      </c>
      <c r="M22851" s="18">
        <v>47633659</v>
      </c>
    </row>
    <row r="22852" spans="1:13" hidden="1" x14ac:dyDescent="0.25">
      <c r="A22852">
        <v>900403334</v>
      </c>
      <c r="B22852" t="s">
        <v>20672</v>
      </c>
      <c r="C22852" t="s">
        <v>186</v>
      </c>
      <c r="D22852" s="20">
        <v>43830</v>
      </c>
      <c r="E22852" t="s">
        <v>19513</v>
      </c>
      <c r="F22852" t="s">
        <v>12</v>
      </c>
      <c r="G22852" s="18">
        <v>14380227</v>
      </c>
      <c r="H22852" s="18">
        <v>15479300</v>
      </c>
      <c r="I22852" s="18">
        <v>5460667</v>
      </c>
      <c r="J22852" s="18">
        <v>8568337</v>
      </c>
      <c r="K22852" s="18">
        <v>6910963</v>
      </c>
      <c r="M22852" s="18">
        <v>-403377</v>
      </c>
    </row>
    <row r="22853" spans="1:13" hidden="1" x14ac:dyDescent="0.25">
      <c r="A22853">
        <v>800053969</v>
      </c>
      <c r="B22853" t="s">
        <v>20673</v>
      </c>
      <c r="C22853" t="s">
        <v>350</v>
      </c>
      <c r="D22853" s="20">
        <v>43830</v>
      </c>
      <c r="E22853" t="s">
        <v>19513</v>
      </c>
      <c r="F22853" t="s">
        <v>12</v>
      </c>
      <c r="G22853" s="18">
        <v>14489139</v>
      </c>
      <c r="H22853" s="18">
        <v>33598468</v>
      </c>
      <c r="I22853" s="18">
        <v>8452308</v>
      </c>
      <c r="J22853" s="18">
        <v>14260537</v>
      </c>
      <c r="K22853" s="18">
        <v>19337931</v>
      </c>
      <c r="L22853" s="18">
        <v>941834</v>
      </c>
      <c r="M22853" s="18">
        <v>2427630</v>
      </c>
    </row>
    <row r="22854" spans="1:13" hidden="1" x14ac:dyDescent="0.25">
      <c r="A22854">
        <v>900517449</v>
      </c>
      <c r="B22854" t="s">
        <v>20674</v>
      </c>
      <c r="C22854" t="s">
        <v>29</v>
      </c>
      <c r="D22854" s="20">
        <v>43830</v>
      </c>
      <c r="E22854" t="s">
        <v>19513</v>
      </c>
      <c r="F22854" t="s">
        <v>12</v>
      </c>
      <c r="G22854" s="18">
        <v>713781</v>
      </c>
      <c r="H22854" s="18">
        <v>11993666</v>
      </c>
      <c r="I22854" s="18">
        <v>7367503</v>
      </c>
      <c r="J22854" s="18">
        <v>7777837</v>
      </c>
      <c r="K22854" s="18">
        <v>4215829</v>
      </c>
      <c r="L22854" s="18">
        <v>283514</v>
      </c>
      <c r="M22854" s="18">
        <v>450447</v>
      </c>
    </row>
    <row r="22855" spans="1:13" hidden="1" x14ac:dyDescent="0.25">
      <c r="A22855">
        <v>900962785</v>
      </c>
      <c r="B22855" t="s">
        <v>20675</v>
      </c>
      <c r="C22855" t="s">
        <v>1136</v>
      </c>
      <c r="D22855" s="20">
        <v>43830</v>
      </c>
      <c r="E22855" t="s">
        <v>19513</v>
      </c>
      <c r="F22855" t="s">
        <v>12</v>
      </c>
      <c r="G22855" s="18">
        <v>7088354</v>
      </c>
      <c r="H22855" s="18">
        <v>94490280</v>
      </c>
      <c r="I22855" s="18">
        <v>13336656</v>
      </c>
      <c r="J22855" s="18">
        <v>36702694</v>
      </c>
      <c r="K22855" s="18">
        <v>57787586</v>
      </c>
      <c r="L22855" s="18">
        <v>1536251</v>
      </c>
      <c r="M22855" s="18">
        <v>4536551</v>
      </c>
    </row>
    <row r="22856" spans="1:13" hidden="1" x14ac:dyDescent="0.25">
      <c r="A22856">
        <v>805030454</v>
      </c>
      <c r="B22856" t="s">
        <v>20676</v>
      </c>
      <c r="C22856" t="s">
        <v>23</v>
      </c>
      <c r="D22856" s="20">
        <v>43830</v>
      </c>
      <c r="E22856" t="s">
        <v>19513</v>
      </c>
      <c r="F22856" t="s">
        <v>12</v>
      </c>
      <c r="G22856" s="18">
        <v>17237908</v>
      </c>
      <c r="H22856" s="18">
        <v>25355182</v>
      </c>
      <c r="I22856" s="18">
        <v>7779586</v>
      </c>
      <c r="J22856" s="18">
        <v>13181268</v>
      </c>
      <c r="K22856" s="18">
        <v>12173914</v>
      </c>
      <c r="L22856" s="18">
        <v>1415502</v>
      </c>
      <c r="M22856" s="18">
        <v>1331895</v>
      </c>
    </row>
    <row r="22857" spans="1:13" hidden="1" x14ac:dyDescent="0.25">
      <c r="A22857">
        <v>800031865</v>
      </c>
      <c r="B22857" t="s">
        <v>20677</v>
      </c>
      <c r="C22857" t="s">
        <v>3266</v>
      </c>
      <c r="D22857" s="20">
        <v>43830</v>
      </c>
      <c r="E22857" t="s">
        <v>19513</v>
      </c>
      <c r="F22857" t="s">
        <v>12</v>
      </c>
      <c r="G22857" s="18">
        <v>25452827</v>
      </c>
      <c r="H22857" s="18">
        <v>55224119</v>
      </c>
      <c r="I22857" s="18">
        <v>5698781</v>
      </c>
      <c r="J22857" s="18">
        <v>10862128</v>
      </c>
      <c r="K22857" s="18">
        <v>44361991</v>
      </c>
      <c r="L22857" s="18">
        <v>306551</v>
      </c>
      <c r="M22857" s="18">
        <v>6219013</v>
      </c>
    </row>
    <row r="22858" spans="1:13" hidden="1" x14ac:dyDescent="0.25">
      <c r="A22858">
        <v>817000970</v>
      </c>
      <c r="B22858" t="s">
        <v>20678</v>
      </c>
      <c r="C22858" t="s">
        <v>177</v>
      </c>
      <c r="D22858" s="20">
        <v>43830</v>
      </c>
      <c r="E22858" t="s">
        <v>19513</v>
      </c>
      <c r="F22858" t="s">
        <v>12</v>
      </c>
      <c r="G22858" s="18">
        <v>7212504</v>
      </c>
      <c r="H22858" s="18">
        <v>16848132</v>
      </c>
      <c r="I22858" s="18">
        <v>4515630</v>
      </c>
      <c r="J22858" s="18">
        <v>5495584</v>
      </c>
      <c r="K22858" s="18">
        <v>11352548</v>
      </c>
      <c r="L22858" s="18">
        <v>300250</v>
      </c>
      <c r="M22858" s="18">
        <v>1734822</v>
      </c>
    </row>
    <row r="22859" spans="1:13" hidden="1" x14ac:dyDescent="0.25">
      <c r="A22859">
        <v>900236747</v>
      </c>
      <c r="B22859" t="s">
        <v>20679</v>
      </c>
      <c r="C22859" t="s">
        <v>29</v>
      </c>
      <c r="D22859" s="20">
        <v>43830</v>
      </c>
      <c r="E22859" t="s">
        <v>19513</v>
      </c>
      <c r="F22859" t="s">
        <v>12</v>
      </c>
      <c r="G22859" s="18">
        <v>132034221</v>
      </c>
      <c r="H22859" s="18">
        <v>135993060</v>
      </c>
      <c r="I22859" s="18">
        <v>32687246</v>
      </c>
      <c r="J22859" s="18">
        <v>156481626</v>
      </c>
      <c r="K22859" s="18">
        <v>-20488566</v>
      </c>
      <c r="L22859" s="18">
        <v>23602</v>
      </c>
      <c r="M22859" s="18">
        <v>-3319495</v>
      </c>
    </row>
    <row r="22860" spans="1:13" hidden="1" x14ac:dyDescent="0.25">
      <c r="A22860">
        <v>806013052</v>
      </c>
      <c r="B22860" t="s">
        <v>20680</v>
      </c>
      <c r="C22860" t="s">
        <v>1254</v>
      </c>
      <c r="D22860" s="20">
        <v>43830</v>
      </c>
      <c r="E22860" t="s">
        <v>19513</v>
      </c>
      <c r="F22860" t="s">
        <v>12</v>
      </c>
      <c r="G22860" s="18">
        <v>16817758</v>
      </c>
      <c r="H22860" s="18">
        <v>21411288</v>
      </c>
      <c r="I22860" s="18">
        <v>14361233</v>
      </c>
      <c r="J22860" s="18">
        <v>16776762</v>
      </c>
      <c r="K22860" s="18">
        <v>4634526</v>
      </c>
      <c r="L22860" s="18">
        <v>382959</v>
      </c>
      <c r="M22860" s="18">
        <v>272095</v>
      </c>
    </row>
    <row r="22861" spans="1:13" hidden="1" x14ac:dyDescent="0.25">
      <c r="A22861">
        <v>891101262</v>
      </c>
      <c r="B22861" t="s">
        <v>20681</v>
      </c>
      <c r="C22861" t="s">
        <v>162</v>
      </c>
      <c r="D22861" s="20">
        <v>43830</v>
      </c>
      <c r="E22861" t="s">
        <v>19513</v>
      </c>
      <c r="F22861" t="s">
        <v>12</v>
      </c>
      <c r="G22861" s="18">
        <v>17673645</v>
      </c>
      <c r="H22861" s="18">
        <v>35999763</v>
      </c>
      <c r="I22861" s="18">
        <v>14546785</v>
      </c>
      <c r="J22861" s="18">
        <v>27355008</v>
      </c>
      <c r="K22861" s="18">
        <v>8644755</v>
      </c>
      <c r="L22861" s="18">
        <v>937407</v>
      </c>
      <c r="M22861" s="18">
        <v>400497</v>
      </c>
    </row>
    <row r="22862" spans="1:13" hidden="1" x14ac:dyDescent="0.25">
      <c r="A22862">
        <v>890926050</v>
      </c>
      <c r="B22862" t="s">
        <v>20682</v>
      </c>
      <c r="C22862" t="s">
        <v>29</v>
      </c>
      <c r="D22862" s="20">
        <v>43830</v>
      </c>
      <c r="E22862" t="s">
        <v>19513</v>
      </c>
      <c r="F22862" t="s">
        <v>12</v>
      </c>
      <c r="G22862" s="18">
        <v>5693709</v>
      </c>
      <c r="H22862" s="18">
        <v>39379752</v>
      </c>
      <c r="I22862" s="18">
        <v>1770382</v>
      </c>
      <c r="J22862" s="18">
        <v>2277757</v>
      </c>
      <c r="K22862" s="18">
        <v>37101995</v>
      </c>
      <c r="M22862" s="18">
        <v>1202017</v>
      </c>
    </row>
    <row r="22863" spans="1:13" hidden="1" x14ac:dyDescent="0.25">
      <c r="A22863">
        <v>800059485</v>
      </c>
      <c r="B22863" t="s">
        <v>20683</v>
      </c>
      <c r="C22863" t="s">
        <v>107</v>
      </c>
      <c r="D22863" s="20">
        <v>43830</v>
      </c>
      <c r="E22863" t="s">
        <v>19513</v>
      </c>
      <c r="F22863" t="s">
        <v>12</v>
      </c>
      <c r="G22863" s="18">
        <v>24466760</v>
      </c>
      <c r="H22863" s="18">
        <v>40957616</v>
      </c>
      <c r="I22863" s="18">
        <v>4638583</v>
      </c>
      <c r="J22863" s="18">
        <v>23212144</v>
      </c>
      <c r="K22863" s="18">
        <v>17745472</v>
      </c>
      <c r="M22863" s="18">
        <v>1608031</v>
      </c>
    </row>
    <row r="22864" spans="1:13" hidden="1" x14ac:dyDescent="0.25">
      <c r="A22864">
        <v>802024929</v>
      </c>
      <c r="B22864" t="s">
        <v>20684</v>
      </c>
      <c r="C22864" t="s">
        <v>162</v>
      </c>
      <c r="D22864" s="20">
        <v>43830</v>
      </c>
      <c r="E22864" t="s">
        <v>19513</v>
      </c>
      <c r="F22864" t="s">
        <v>12</v>
      </c>
      <c r="G22864" s="18">
        <v>48471456</v>
      </c>
      <c r="H22864" s="18">
        <v>311859261</v>
      </c>
      <c r="I22864" s="18">
        <v>11202550</v>
      </c>
      <c r="J22864" s="18">
        <v>80738984</v>
      </c>
      <c r="K22864" s="18">
        <v>231120277</v>
      </c>
      <c r="L22864" s="18">
        <v>3733831</v>
      </c>
      <c r="M22864" s="18">
        <v>7314884</v>
      </c>
    </row>
    <row r="22865" spans="1:13" hidden="1" x14ac:dyDescent="0.25">
      <c r="A22865">
        <v>900072852</v>
      </c>
      <c r="B22865" t="s">
        <v>20685</v>
      </c>
      <c r="C22865" t="s">
        <v>68</v>
      </c>
      <c r="D22865" s="20">
        <v>43830</v>
      </c>
      <c r="E22865" t="s">
        <v>19513</v>
      </c>
      <c r="F22865" t="s">
        <v>12</v>
      </c>
      <c r="G22865" s="18">
        <v>42410302</v>
      </c>
      <c r="H22865" s="18">
        <v>122715822</v>
      </c>
      <c r="I22865" s="18">
        <v>5698520</v>
      </c>
      <c r="J22865" s="18">
        <v>30263129</v>
      </c>
      <c r="K22865" s="18">
        <v>92452693</v>
      </c>
      <c r="L22865" s="18">
        <v>791285</v>
      </c>
      <c r="M22865" s="18">
        <v>6017652</v>
      </c>
    </row>
    <row r="22866" spans="1:13" hidden="1" x14ac:dyDescent="0.25">
      <c r="A22866">
        <v>800252248</v>
      </c>
      <c r="B22866" t="s">
        <v>20686</v>
      </c>
      <c r="C22866" t="s">
        <v>619</v>
      </c>
      <c r="D22866" s="20">
        <v>43830</v>
      </c>
      <c r="E22866" t="s">
        <v>19513</v>
      </c>
      <c r="F22866" t="s">
        <v>12</v>
      </c>
      <c r="G22866" s="18">
        <v>99307</v>
      </c>
      <c r="H22866" s="18">
        <v>15403377</v>
      </c>
      <c r="I22866" s="18">
        <v>769</v>
      </c>
      <c r="J22866" s="18">
        <v>88486</v>
      </c>
      <c r="K22866" s="18">
        <v>15314891</v>
      </c>
      <c r="M22866" s="18">
        <v>-8117</v>
      </c>
    </row>
    <row r="22867" spans="1:13" hidden="1" x14ac:dyDescent="0.25">
      <c r="A22867">
        <v>800121151</v>
      </c>
      <c r="B22867" t="s">
        <v>20687</v>
      </c>
      <c r="C22867" t="s">
        <v>55</v>
      </c>
      <c r="D22867" s="20">
        <v>43830</v>
      </c>
      <c r="E22867" t="s">
        <v>19513</v>
      </c>
      <c r="F22867" t="s">
        <v>12</v>
      </c>
      <c r="G22867" s="18">
        <v>11300038</v>
      </c>
      <c r="H22867" s="18">
        <v>16974033</v>
      </c>
      <c r="I22867" s="18">
        <v>5720990</v>
      </c>
      <c r="J22867" s="18">
        <v>7089707</v>
      </c>
      <c r="K22867" s="18">
        <v>9884326</v>
      </c>
      <c r="M22867" s="18">
        <v>4318137</v>
      </c>
    </row>
    <row r="22868" spans="1:13" hidden="1" x14ac:dyDescent="0.25">
      <c r="A22868">
        <v>900072367</v>
      </c>
      <c r="B22868" t="s">
        <v>20688</v>
      </c>
      <c r="C22868" t="s">
        <v>162</v>
      </c>
      <c r="D22868" s="20">
        <v>43830</v>
      </c>
      <c r="E22868" t="s">
        <v>19513</v>
      </c>
      <c r="F22868" t="s">
        <v>12</v>
      </c>
      <c r="G22868" s="18">
        <v>11186321</v>
      </c>
      <c r="H22868" s="18">
        <v>11186321</v>
      </c>
      <c r="I22868" s="18">
        <v>968346</v>
      </c>
      <c r="J22868" s="18">
        <v>968346</v>
      </c>
      <c r="K22868" s="18">
        <v>10217975</v>
      </c>
      <c r="M22868" s="18">
        <v>-228259</v>
      </c>
    </row>
    <row r="22869" spans="1:13" hidden="1" x14ac:dyDescent="0.25">
      <c r="A22869">
        <v>860036649</v>
      </c>
      <c r="B22869" t="s">
        <v>20689</v>
      </c>
      <c r="C22869" t="s">
        <v>177</v>
      </c>
      <c r="D22869" s="20">
        <v>43830</v>
      </c>
      <c r="E22869" t="s">
        <v>19513</v>
      </c>
      <c r="F22869" t="s">
        <v>12</v>
      </c>
      <c r="G22869" s="18">
        <v>36042940</v>
      </c>
      <c r="H22869" s="18">
        <v>95799470</v>
      </c>
      <c r="I22869" s="18">
        <v>31704178</v>
      </c>
      <c r="J22869" s="18">
        <v>44633598</v>
      </c>
      <c r="K22869" s="18">
        <v>51165872</v>
      </c>
      <c r="L22869" s="18">
        <v>1487003</v>
      </c>
      <c r="M22869" s="18">
        <v>2379687</v>
      </c>
    </row>
    <row r="22870" spans="1:13" hidden="1" x14ac:dyDescent="0.25">
      <c r="A22870">
        <v>830513366</v>
      </c>
      <c r="B22870" t="s">
        <v>20690</v>
      </c>
      <c r="C22870" t="s">
        <v>848</v>
      </c>
      <c r="D22870" s="20">
        <v>43830</v>
      </c>
      <c r="E22870" t="s">
        <v>19513</v>
      </c>
      <c r="F22870" t="s">
        <v>12</v>
      </c>
      <c r="G22870" s="18">
        <v>11693349</v>
      </c>
      <c r="H22870" s="18">
        <v>14541573</v>
      </c>
      <c r="I22870" s="18">
        <v>7851127</v>
      </c>
      <c r="J22870" s="18">
        <v>9379090</v>
      </c>
      <c r="K22870" s="18">
        <v>5162483</v>
      </c>
      <c r="L22870" s="18">
        <v>1132965</v>
      </c>
      <c r="M22870" s="18">
        <v>290343</v>
      </c>
    </row>
    <row r="22871" spans="1:13" hidden="1" x14ac:dyDescent="0.25">
      <c r="A22871">
        <v>860056966</v>
      </c>
      <c r="B22871" t="s">
        <v>20691</v>
      </c>
      <c r="C22871" t="s">
        <v>19</v>
      </c>
      <c r="D22871" s="20">
        <v>43830</v>
      </c>
      <c r="E22871" t="s">
        <v>19513</v>
      </c>
      <c r="F22871" t="s">
        <v>12</v>
      </c>
      <c r="G22871" s="18">
        <v>295182</v>
      </c>
      <c r="H22871" s="18">
        <v>21344845</v>
      </c>
      <c r="I22871" s="18">
        <v>942056</v>
      </c>
      <c r="J22871" s="18">
        <v>3666256</v>
      </c>
      <c r="K22871" s="18">
        <v>17678589</v>
      </c>
      <c r="L22871" s="18">
        <v>97872</v>
      </c>
      <c r="M22871" s="18">
        <v>1200091</v>
      </c>
    </row>
    <row r="22872" spans="1:13" hidden="1" x14ac:dyDescent="0.25">
      <c r="A22872">
        <v>800051061</v>
      </c>
      <c r="B22872" t="s">
        <v>20692</v>
      </c>
      <c r="C22872" t="s">
        <v>364</v>
      </c>
      <c r="D22872" s="20">
        <v>43830</v>
      </c>
      <c r="E22872" t="s">
        <v>19513</v>
      </c>
      <c r="F22872" t="s">
        <v>12</v>
      </c>
      <c r="G22872" s="18">
        <v>6107749</v>
      </c>
      <c r="H22872" s="18">
        <v>12926932</v>
      </c>
      <c r="I22872" s="18">
        <v>2115684</v>
      </c>
      <c r="J22872" s="18">
        <v>5004684</v>
      </c>
      <c r="K22872" s="18">
        <v>7922248</v>
      </c>
      <c r="M22872" s="18">
        <v>89339</v>
      </c>
    </row>
    <row r="22873" spans="1:13" hidden="1" x14ac:dyDescent="0.25">
      <c r="A22873">
        <v>811036453</v>
      </c>
      <c r="B22873" t="s">
        <v>20693</v>
      </c>
      <c r="C22873" t="s">
        <v>19</v>
      </c>
      <c r="D22873" s="20">
        <v>43830</v>
      </c>
      <c r="E22873" t="s">
        <v>19513</v>
      </c>
      <c r="F22873" t="s">
        <v>12</v>
      </c>
      <c r="G22873" s="18">
        <v>951231</v>
      </c>
      <c r="H22873" s="18">
        <v>4367873</v>
      </c>
      <c r="I22873" s="18">
        <v>1754279</v>
      </c>
      <c r="J22873" s="18">
        <v>1980636</v>
      </c>
      <c r="K22873" s="18">
        <v>2387237</v>
      </c>
      <c r="L22873" s="18">
        <v>3016</v>
      </c>
      <c r="M22873" s="18">
        <v>236440</v>
      </c>
    </row>
    <row r="22874" spans="1:13" hidden="1" x14ac:dyDescent="0.25">
      <c r="A22874">
        <v>890913555</v>
      </c>
      <c r="B22874" t="s">
        <v>20694</v>
      </c>
      <c r="C22874" t="s">
        <v>853</v>
      </c>
      <c r="D22874" s="20">
        <v>43830</v>
      </c>
      <c r="E22874" t="s">
        <v>19513</v>
      </c>
      <c r="F22874" t="s">
        <v>12</v>
      </c>
      <c r="G22874" s="18">
        <v>10567817</v>
      </c>
      <c r="H22874" s="18">
        <v>12314933</v>
      </c>
      <c r="I22874" s="18">
        <v>2059042</v>
      </c>
      <c r="J22874" s="18">
        <v>2077347</v>
      </c>
      <c r="K22874" s="18">
        <v>10237586</v>
      </c>
      <c r="L22874" s="18">
        <v>43208</v>
      </c>
      <c r="M22874" s="18">
        <v>1064875</v>
      </c>
    </row>
    <row r="22875" spans="1:13" hidden="1" x14ac:dyDescent="0.25">
      <c r="A22875">
        <v>800071652</v>
      </c>
      <c r="B22875" t="s">
        <v>20695</v>
      </c>
      <c r="C22875" t="s">
        <v>162</v>
      </c>
      <c r="D22875" s="20">
        <v>43830</v>
      </c>
      <c r="E22875" t="s">
        <v>19513</v>
      </c>
      <c r="F22875" t="s">
        <v>12</v>
      </c>
      <c r="G22875" s="18">
        <v>5504637</v>
      </c>
      <c r="H22875" s="18">
        <v>20104366</v>
      </c>
      <c r="I22875" s="18">
        <v>3064224</v>
      </c>
      <c r="J22875" s="18">
        <v>11292859</v>
      </c>
      <c r="K22875" s="18">
        <v>8811507</v>
      </c>
      <c r="M22875" s="18">
        <v>454960</v>
      </c>
    </row>
    <row r="22876" spans="1:13" hidden="1" x14ac:dyDescent="0.25">
      <c r="A22876">
        <v>830110650</v>
      </c>
      <c r="B22876" t="s">
        <v>20696</v>
      </c>
      <c r="C22876" t="s">
        <v>193</v>
      </c>
      <c r="D22876" s="20">
        <v>43830</v>
      </c>
      <c r="E22876" t="s">
        <v>19513</v>
      </c>
      <c r="F22876" t="s">
        <v>12</v>
      </c>
      <c r="G22876" s="18">
        <v>29233176</v>
      </c>
      <c r="H22876" s="18">
        <v>30594447</v>
      </c>
      <c r="I22876" s="18">
        <v>26762912</v>
      </c>
      <c r="J22876" s="18">
        <v>26762912</v>
      </c>
      <c r="K22876" s="18">
        <v>3831535</v>
      </c>
      <c r="M22876" s="18">
        <v>465859</v>
      </c>
    </row>
    <row r="22877" spans="1:13" hidden="1" x14ac:dyDescent="0.25">
      <c r="A22877">
        <v>900825753</v>
      </c>
      <c r="B22877" t="s">
        <v>20697</v>
      </c>
      <c r="C22877" t="s">
        <v>307</v>
      </c>
      <c r="D22877" s="20">
        <v>43830</v>
      </c>
      <c r="E22877" t="s">
        <v>19513</v>
      </c>
      <c r="F22877" t="s">
        <v>12</v>
      </c>
      <c r="G22877" s="18">
        <v>16590838</v>
      </c>
      <c r="H22877" s="18">
        <v>64530515</v>
      </c>
      <c r="I22877" s="18">
        <v>4239349</v>
      </c>
      <c r="J22877" s="18">
        <v>6984060</v>
      </c>
      <c r="K22877" s="18">
        <v>57546455</v>
      </c>
      <c r="L22877" s="18">
        <v>581355</v>
      </c>
      <c r="M22877" s="18">
        <v>1393247</v>
      </c>
    </row>
    <row r="22878" spans="1:13" hidden="1" x14ac:dyDescent="0.25">
      <c r="A22878">
        <v>830081643</v>
      </c>
      <c r="B22878" t="s">
        <v>20698</v>
      </c>
      <c r="C22878" t="s">
        <v>143</v>
      </c>
      <c r="D22878" s="20">
        <v>43830</v>
      </c>
      <c r="E22878" t="s">
        <v>19513</v>
      </c>
      <c r="F22878" t="s">
        <v>12</v>
      </c>
      <c r="G22878" s="18">
        <v>4104816</v>
      </c>
      <c r="H22878" s="18">
        <v>48512360</v>
      </c>
      <c r="I22878" s="18">
        <v>1837670</v>
      </c>
      <c r="J22878" s="18">
        <v>28871333</v>
      </c>
      <c r="K22878" s="18">
        <v>19641027</v>
      </c>
      <c r="L22878" s="18">
        <v>1059957</v>
      </c>
      <c r="M22878" s="18">
        <v>1945719</v>
      </c>
    </row>
    <row r="22879" spans="1:13" hidden="1" x14ac:dyDescent="0.25">
      <c r="A22879">
        <v>830085558</v>
      </c>
      <c r="B22879" t="s">
        <v>20699</v>
      </c>
      <c r="C22879" t="s">
        <v>154</v>
      </c>
      <c r="D22879" s="20">
        <v>43830</v>
      </c>
      <c r="E22879" t="s">
        <v>19513</v>
      </c>
      <c r="F22879" t="s">
        <v>12</v>
      </c>
      <c r="G22879" s="18">
        <v>893735</v>
      </c>
      <c r="H22879" s="18">
        <v>1221894</v>
      </c>
      <c r="I22879" s="18">
        <v>479524</v>
      </c>
      <c r="J22879" s="18">
        <v>5539126</v>
      </c>
      <c r="K22879" s="18">
        <v>-4317232</v>
      </c>
      <c r="L22879" s="18">
        <v>116389</v>
      </c>
      <c r="M22879" s="18">
        <v>-6235267</v>
      </c>
    </row>
    <row r="22880" spans="1:13" hidden="1" x14ac:dyDescent="0.25">
      <c r="A22880">
        <v>860036982</v>
      </c>
      <c r="B22880" t="s">
        <v>20700</v>
      </c>
      <c r="C22880" t="s">
        <v>213</v>
      </c>
      <c r="D22880" s="20">
        <v>43830</v>
      </c>
      <c r="E22880" t="s">
        <v>19513</v>
      </c>
      <c r="F22880" t="s">
        <v>12</v>
      </c>
      <c r="G22880" s="18">
        <v>562767</v>
      </c>
      <c r="H22880" s="18">
        <v>7175526</v>
      </c>
      <c r="I22880" s="18">
        <v>13442</v>
      </c>
      <c r="J22880" s="18">
        <v>14549</v>
      </c>
      <c r="K22880" s="18">
        <v>7160977</v>
      </c>
      <c r="M22880" s="18">
        <v>93998</v>
      </c>
    </row>
    <row r="22881" spans="1:13" hidden="1" x14ac:dyDescent="0.25">
      <c r="A22881">
        <v>830065149</v>
      </c>
      <c r="B22881" t="s">
        <v>20701</v>
      </c>
      <c r="C22881" t="s">
        <v>29</v>
      </c>
      <c r="D22881" s="20">
        <v>43830</v>
      </c>
      <c r="E22881" t="s">
        <v>19513</v>
      </c>
      <c r="F22881" t="s">
        <v>12</v>
      </c>
      <c r="G22881" s="18">
        <v>2198435</v>
      </c>
      <c r="H22881" s="18">
        <v>31868750</v>
      </c>
      <c r="I22881" s="18">
        <v>219662</v>
      </c>
      <c r="J22881" s="18">
        <v>269162</v>
      </c>
      <c r="K22881" s="18">
        <v>31599588</v>
      </c>
      <c r="L22881" s="18">
        <v>42693</v>
      </c>
      <c r="M22881" s="18">
        <v>569834</v>
      </c>
    </row>
    <row r="22882" spans="1:13" hidden="1" x14ac:dyDescent="0.25">
      <c r="A22882">
        <v>830083351</v>
      </c>
      <c r="B22882" t="s">
        <v>20702</v>
      </c>
      <c r="C22882" t="s">
        <v>222</v>
      </c>
      <c r="D22882" s="20">
        <v>43830</v>
      </c>
      <c r="E22882" t="s">
        <v>19513</v>
      </c>
      <c r="F22882" t="s">
        <v>12</v>
      </c>
      <c r="G22882" s="18">
        <v>5335865</v>
      </c>
      <c r="H22882" s="18">
        <v>49621905</v>
      </c>
      <c r="I22882" s="18">
        <v>5195878</v>
      </c>
      <c r="J22882" s="18">
        <v>7249312</v>
      </c>
      <c r="K22882" s="18">
        <v>42372593</v>
      </c>
      <c r="L22882" s="18">
        <v>9843</v>
      </c>
      <c r="M22882" s="18">
        <v>-77762</v>
      </c>
    </row>
    <row r="22883" spans="1:13" hidden="1" x14ac:dyDescent="0.25">
      <c r="A22883">
        <v>890927054</v>
      </c>
      <c r="B22883" t="s">
        <v>20703</v>
      </c>
      <c r="C22883" t="s">
        <v>234</v>
      </c>
      <c r="D22883" s="20">
        <v>43830</v>
      </c>
      <c r="E22883" t="s">
        <v>19513</v>
      </c>
      <c r="F22883" t="s">
        <v>12</v>
      </c>
      <c r="G22883" s="18">
        <v>2228680</v>
      </c>
      <c r="H22883" s="18">
        <v>9677331</v>
      </c>
      <c r="I22883" s="18">
        <v>2244268</v>
      </c>
      <c r="J22883" s="18">
        <v>3567807</v>
      </c>
      <c r="K22883" s="18">
        <v>6109524</v>
      </c>
      <c r="L22883" s="18">
        <v>132952</v>
      </c>
      <c r="M22883" s="18">
        <v>692699</v>
      </c>
    </row>
    <row r="22884" spans="1:13" hidden="1" x14ac:dyDescent="0.25">
      <c r="A22884">
        <v>900809352</v>
      </c>
      <c r="B22884" t="s">
        <v>20704</v>
      </c>
      <c r="C22884" t="s">
        <v>327</v>
      </c>
      <c r="D22884" s="20">
        <v>43830</v>
      </c>
      <c r="E22884" t="s">
        <v>19513</v>
      </c>
      <c r="F22884" t="s">
        <v>12</v>
      </c>
      <c r="G22884" s="18">
        <v>0</v>
      </c>
      <c r="H22884" s="18">
        <v>8616987</v>
      </c>
      <c r="I22884" s="18">
        <v>0</v>
      </c>
      <c r="J22884" s="18">
        <v>0</v>
      </c>
      <c r="K22884" s="18">
        <v>8616987</v>
      </c>
      <c r="L22884" s="18">
        <v>0</v>
      </c>
      <c r="M22884" s="18">
        <v>104829</v>
      </c>
    </row>
    <row r="22885" spans="1:13" x14ac:dyDescent="0.25">
      <c r="A22885">
        <v>860062958</v>
      </c>
      <c r="B22885" t="s">
        <v>20705</v>
      </c>
      <c r="C22885" t="s">
        <v>25</v>
      </c>
      <c r="D22885" s="20">
        <v>43830</v>
      </c>
      <c r="E22885" t="s">
        <v>19513</v>
      </c>
      <c r="F22885" t="s">
        <v>12</v>
      </c>
      <c r="G22885" s="18">
        <v>62446664</v>
      </c>
      <c r="H22885" s="18">
        <v>74139061</v>
      </c>
      <c r="I22885" s="18">
        <v>47227468</v>
      </c>
      <c r="J22885" s="18">
        <v>47227468</v>
      </c>
      <c r="K22885" s="18">
        <v>26911593</v>
      </c>
      <c r="L22885" s="18">
        <v>0</v>
      </c>
      <c r="M22885" s="18">
        <v>1104279</v>
      </c>
    </row>
    <row r="22886" spans="1:13" hidden="1" x14ac:dyDescent="0.25">
      <c r="A22886">
        <v>844003151</v>
      </c>
      <c r="B22886" t="s">
        <v>20706</v>
      </c>
      <c r="C22886" t="s">
        <v>186</v>
      </c>
      <c r="D22886" s="20">
        <v>43830</v>
      </c>
      <c r="E22886" t="s">
        <v>19513</v>
      </c>
      <c r="F22886" t="s">
        <v>12</v>
      </c>
      <c r="G22886" s="18">
        <v>22687634</v>
      </c>
      <c r="H22886" s="18">
        <v>29266990</v>
      </c>
      <c r="I22886" s="18">
        <v>13932291</v>
      </c>
      <c r="J22886" s="18">
        <v>14731287</v>
      </c>
      <c r="K22886" s="18">
        <v>14535703</v>
      </c>
      <c r="L22886" s="18">
        <v>702959</v>
      </c>
      <c r="M22886" s="18">
        <v>2720247</v>
      </c>
    </row>
    <row r="22887" spans="1:13" hidden="1" x14ac:dyDescent="0.25">
      <c r="A22887">
        <v>900849269</v>
      </c>
      <c r="B22887" t="s">
        <v>20707</v>
      </c>
      <c r="C22887" t="s">
        <v>619</v>
      </c>
      <c r="D22887" s="20">
        <v>43830</v>
      </c>
      <c r="E22887" t="s">
        <v>19513</v>
      </c>
      <c r="F22887" t="s">
        <v>12</v>
      </c>
      <c r="G22887" s="18">
        <v>36685440</v>
      </c>
      <c r="H22887" s="18">
        <v>73775195</v>
      </c>
      <c r="I22887" s="18">
        <v>379130</v>
      </c>
      <c r="J22887" s="18">
        <v>446801</v>
      </c>
      <c r="K22887" s="18">
        <v>73328394</v>
      </c>
      <c r="L22887" s="18">
        <v>74653</v>
      </c>
      <c r="M22887" s="18">
        <v>-1439636</v>
      </c>
    </row>
    <row r="22888" spans="1:13" hidden="1" x14ac:dyDescent="0.25">
      <c r="A22888">
        <v>860351853</v>
      </c>
      <c r="B22888" t="s">
        <v>20708</v>
      </c>
      <c r="C22888" t="s">
        <v>162</v>
      </c>
      <c r="D22888" s="20">
        <v>43830</v>
      </c>
      <c r="E22888" t="s">
        <v>19513</v>
      </c>
      <c r="F22888" t="s">
        <v>12</v>
      </c>
      <c r="G22888" s="18">
        <v>476304</v>
      </c>
      <c r="H22888" s="18">
        <v>27126799</v>
      </c>
      <c r="I22888" s="18">
        <v>1303142</v>
      </c>
      <c r="J22888" s="18">
        <v>3957258</v>
      </c>
      <c r="K22888" s="18">
        <v>23169541</v>
      </c>
      <c r="L22888" s="18">
        <v>0</v>
      </c>
      <c r="M22888" s="18">
        <v>262462</v>
      </c>
    </row>
    <row r="22889" spans="1:13" hidden="1" x14ac:dyDescent="0.25">
      <c r="A22889">
        <v>805021148</v>
      </c>
      <c r="B22889" t="s">
        <v>20709</v>
      </c>
      <c r="C22889" t="s">
        <v>45</v>
      </c>
      <c r="D22889" s="20">
        <v>43830</v>
      </c>
      <c r="E22889" t="s">
        <v>19513</v>
      </c>
      <c r="F22889" t="s">
        <v>12</v>
      </c>
      <c r="G22889" s="18">
        <v>12574518</v>
      </c>
      <c r="H22889" s="18">
        <v>18780997</v>
      </c>
      <c r="I22889" s="18">
        <v>15281083</v>
      </c>
      <c r="J22889" s="18">
        <v>17386724</v>
      </c>
      <c r="K22889" s="18">
        <v>1394273</v>
      </c>
      <c r="L22889" s="18">
        <v>617313</v>
      </c>
      <c r="M22889" s="18">
        <v>357163</v>
      </c>
    </row>
    <row r="22890" spans="1:13" hidden="1" x14ac:dyDescent="0.25">
      <c r="A22890">
        <v>800116050</v>
      </c>
      <c r="B22890" t="s">
        <v>20710</v>
      </c>
      <c r="C22890" t="s">
        <v>307</v>
      </c>
      <c r="D22890" s="20">
        <v>43830</v>
      </c>
      <c r="E22890" t="s">
        <v>19513</v>
      </c>
      <c r="F22890" t="s">
        <v>12</v>
      </c>
      <c r="G22890" s="18">
        <v>825882</v>
      </c>
      <c r="H22890" s="18">
        <v>17216507</v>
      </c>
      <c r="I22890" s="18">
        <v>426818</v>
      </c>
      <c r="J22890" s="18">
        <v>12475194</v>
      </c>
      <c r="K22890" s="18">
        <v>4741313</v>
      </c>
      <c r="L22890" s="18">
        <v>346099</v>
      </c>
      <c r="M22890" s="18">
        <v>356378</v>
      </c>
    </row>
    <row r="22891" spans="1:13" hidden="1" x14ac:dyDescent="0.25">
      <c r="A22891">
        <v>800087570</v>
      </c>
      <c r="B22891" t="s">
        <v>20711</v>
      </c>
      <c r="C22891" t="s">
        <v>717</v>
      </c>
      <c r="D22891" s="20">
        <v>43830</v>
      </c>
      <c r="E22891" t="s">
        <v>19513</v>
      </c>
      <c r="F22891" t="s">
        <v>12</v>
      </c>
      <c r="G22891" s="18">
        <v>10998038</v>
      </c>
      <c r="H22891" s="18">
        <v>102964908</v>
      </c>
      <c r="I22891" s="18">
        <v>2132012</v>
      </c>
      <c r="J22891" s="18">
        <v>15030884</v>
      </c>
      <c r="K22891" s="18">
        <v>87934024</v>
      </c>
      <c r="L22891" s="18">
        <v>316593</v>
      </c>
      <c r="M22891" s="18">
        <v>2171205</v>
      </c>
    </row>
    <row r="22892" spans="1:13" hidden="1" x14ac:dyDescent="0.25">
      <c r="A22892">
        <v>900160355</v>
      </c>
      <c r="B22892" t="s">
        <v>20712</v>
      </c>
      <c r="C22892" t="s">
        <v>29</v>
      </c>
      <c r="D22892" s="20">
        <v>43830</v>
      </c>
      <c r="E22892" t="s">
        <v>19513</v>
      </c>
      <c r="F22892" t="s">
        <v>12</v>
      </c>
      <c r="G22892" s="18">
        <v>220796</v>
      </c>
      <c r="H22892" s="18">
        <v>30979767</v>
      </c>
      <c r="I22892" s="18">
        <v>20313389</v>
      </c>
      <c r="J22892" s="18">
        <v>24053276</v>
      </c>
      <c r="K22892" s="18">
        <v>6926491</v>
      </c>
      <c r="L22892" s="18">
        <v>328230</v>
      </c>
      <c r="M22892" s="18">
        <v>1845674</v>
      </c>
    </row>
    <row r="22893" spans="1:13" hidden="1" x14ac:dyDescent="0.25">
      <c r="A22893">
        <v>900400257</v>
      </c>
      <c r="B22893" t="s">
        <v>20713</v>
      </c>
      <c r="C22893" t="s">
        <v>57</v>
      </c>
      <c r="D22893" s="20">
        <v>43830</v>
      </c>
      <c r="E22893" t="s">
        <v>19513</v>
      </c>
      <c r="F22893" t="s">
        <v>12</v>
      </c>
      <c r="G22893" s="18">
        <v>12893058</v>
      </c>
      <c r="H22893" s="18">
        <v>24107572</v>
      </c>
      <c r="I22893" s="18">
        <v>22021365</v>
      </c>
      <c r="J22893" s="18">
        <v>23615240</v>
      </c>
      <c r="K22893" s="18">
        <v>492332</v>
      </c>
      <c r="L22893" s="18">
        <v>1993</v>
      </c>
      <c r="M22893" s="18">
        <v>-45577</v>
      </c>
    </row>
    <row r="22894" spans="1:13" hidden="1" x14ac:dyDescent="0.25">
      <c r="A22894">
        <v>900521550</v>
      </c>
      <c r="B22894" t="s">
        <v>20714</v>
      </c>
      <c r="C22894" t="s">
        <v>29</v>
      </c>
      <c r="D22894" s="20">
        <v>43830</v>
      </c>
      <c r="E22894" t="s">
        <v>19513</v>
      </c>
      <c r="F22894" t="s">
        <v>12</v>
      </c>
      <c r="G22894" s="18">
        <v>14828509</v>
      </c>
      <c r="H22894" s="18">
        <v>25536800</v>
      </c>
      <c r="I22894" s="18">
        <v>417575</v>
      </c>
      <c r="J22894" s="18">
        <v>22920823</v>
      </c>
      <c r="K22894" s="18">
        <v>2615977</v>
      </c>
      <c r="L22894" s="18">
        <v>400468</v>
      </c>
      <c r="M22894" s="18">
        <v>1337706</v>
      </c>
    </row>
    <row r="22895" spans="1:13" hidden="1" x14ac:dyDescent="0.25">
      <c r="A22895">
        <v>890320759</v>
      </c>
      <c r="B22895" t="s">
        <v>20715</v>
      </c>
      <c r="C22895" t="s">
        <v>63</v>
      </c>
      <c r="D22895" s="20">
        <v>43830</v>
      </c>
      <c r="E22895" t="s">
        <v>19513</v>
      </c>
      <c r="F22895" t="s">
        <v>12</v>
      </c>
      <c r="G22895" s="18">
        <v>5545403</v>
      </c>
      <c r="H22895" s="18">
        <v>23711350</v>
      </c>
      <c r="I22895" s="18">
        <v>2405466</v>
      </c>
      <c r="J22895" s="18">
        <v>8574407</v>
      </c>
      <c r="K22895" s="18">
        <v>15136943</v>
      </c>
      <c r="L22895" s="18">
        <v>538687</v>
      </c>
      <c r="M22895" s="18">
        <v>-325689</v>
      </c>
    </row>
    <row r="22896" spans="1:13" hidden="1" x14ac:dyDescent="0.25">
      <c r="A22896">
        <v>900269853</v>
      </c>
      <c r="B22896" t="s">
        <v>20716</v>
      </c>
      <c r="C22896" t="s">
        <v>154</v>
      </c>
      <c r="D22896" s="20">
        <v>43830</v>
      </c>
      <c r="E22896" t="s">
        <v>19513</v>
      </c>
      <c r="F22896" t="s">
        <v>12</v>
      </c>
      <c r="G22896" s="18">
        <v>13185852</v>
      </c>
      <c r="H22896" s="18">
        <v>33335089</v>
      </c>
      <c r="I22896" s="18">
        <v>16101253</v>
      </c>
      <c r="J22896" s="18">
        <v>28570420</v>
      </c>
      <c r="K22896" s="18">
        <v>4764669</v>
      </c>
      <c r="M22896" s="18">
        <v>-1026484</v>
      </c>
    </row>
    <row r="22897" spans="1:13" hidden="1" x14ac:dyDescent="0.25">
      <c r="A22897">
        <v>890939651</v>
      </c>
      <c r="B22897" t="s">
        <v>20717</v>
      </c>
      <c r="C22897" t="s">
        <v>29</v>
      </c>
      <c r="D22897" s="20">
        <v>43830</v>
      </c>
      <c r="E22897" t="s">
        <v>19513</v>
      </c>
      <c r="F22897" t="s">
        <v>12</v>
      </c>
      <c r="G22897" s="18">
        <v>563383</v>
      </c>
      <c r="H22897" s="18">
        <v>15524600</v>
      </c>
      <c r="I22897" s="18">
        <v>63581</v>
      </c>
      <c r="J22897" s="18">
        <v>1580732</v>
      </c>
      <c r="K22897" s="18">
        <v>13943868</v>
      </c>
      <c r="L22897" s="18">
        <v>3221</v>
      </c>
      <c r="M22897" s="18">
        <v>1806385</v>
      </c>
    </row>
    <row r="22898" spans="1:13" x14ac:dyDescent="0.25">
      <c r="A22898">
        <v>805000242</v>
      </c>
      <c r="B22898" t="s">
        <v>20718</v>
      </c>
      <c r="C22898" t="s">
        <v>25</v>
      </c>
      <c r="D22898" s="20">
        <v>43830</v>
      </c>
      <c r="E22898" t="s">
        <v>19513</v>
      </c>
      <c r="F22898" t="s">
        <v>12</v>
      </c>
      <c r="G22898" s="18">
        <v>154862</v>
      </c>
      <c r="H22898" s="18">
        <v>16021045</v>
      </c>
      <c r="I22898" s="18">
        <v>461191</v>
      </c>
      <c r="J22898" s="18">
        <v>461191</v>
      </c>
      <c r="K22898" s="18">
        <v>15559854</v>
      </c>
      <c r="M22898" s="18">
        <v>734941</v>
      </c>
    </row>
    <row r="22899" spans="1:13" hidden="1" x14ac:dyDescent="0.25">
      <c r="A22899">
        <v>805017444</v>
      </c>
      <c r="B22899" t="s">
        <v>20719</v>
      </c>
      <c r="C22899" t="s">
        <v>619</v>
      </c>
      <c r="D22899" s="20">
        <v>43830</v>
      </c>
      <c r="E22899" t="s">
        <v>19513</v>
      </c>
      <c r="F22899" t="s">
        <v>12</v>
      </c>
      <c r="G22899" s="18">
        <v>3679319</v>
      </c>
      <c r="H22899" s="18">
        <v>14677699</v>
      </c>
      <c r="I22899" s="18">
        <v>3049756</v>
      </c>
      <c r="J22899" s="18">
        <v>5135353</v>
      </c>
      <c r="K22899" s="18">
        <v>9542346</v>
      </c>
      <c r="L22899" s="18">
        <v>495311</v>
      </c>
      <c r="M22899" s="18">
        <v>196719</v>
      </c>
    </row>
    <row r="22900" spans="1:13" hidden="1" x14ac:dyDescent="0.25">
      <c r="A22900">
        <v>860451052</v>
      </c>
      <c r="B22900" t="s">
        <v>20720</v>
      </c>
      <c r="C22900" t="s">
        <v>23</v>
      </c>
      <c r="D22900" s="20">
        <v>43830</v>
      </c>
      <c r="E22900" t="s">
        <v>19513</v>
      </c>
      <c r="F22900" t="s">
        <v>12</v>
      </c>
      <c r="G22900" s="18">
        <v>15088873</v>
      </c>
      <c r="H22900" s="18">
        <v>69849263</v>
      </c>
      <c r="I22900" s="18">
        <v>544703</v>
      </c>
      <c r="J22900" s="18">
        <v>21215972</v>
      </c>
      <c r="K22900" s="18">
        <v>48633291</v>
      </c>
      <c r="L22900" s="18">
        <v>902</v>
      </c>
      <c r="M22900" s="18">
        <v>3382510</v>
      </c>
    </row>
    <row r="22901" spans="1:13" hidden="1" x14ac:dyDescent="0.25">
      <c r="A22901">
        <v>900478048</v>
      </c>
      <c r="B22901" t="s">
        <v>20721</v>
      </c>
      <c r="C22901" t="s">
        <v>162</v>
      </c>
      <c r="D22901" s="20">
        <v>43830</v>
      </c>
      <c r="E22901" t="s">
        <v>19513</v>
      </c>
      <c r="F22901" t="s">
        <v>12</v>
      </c>
      <c r="G22901" s="18">
        <v>4389563</v>
      </c>
      <c r="H22901" s="18">
        <v>4398652</v>
      </c>
      <c r="I22901" s="18">
        <v>3819424</v>
      </c>
      <c r="J22901" s="18">
        <v>3819424</v>
      </c>
      <c r="K22901" s="18">
        <v>579228</v>
      </c>
      <c r="L22901" s="18">
        <v>14423</v>
      </c>
      <c r="M22901" s="18">
        <v>-32748</v>
      </c>
    </row>
    <row r="22902" spans="1:13" hidden="1" x14ac:dyDescent="0.25">
      <c r="A22902">
        <v>800215065</v>
      </c>
      <c r="B22902" t="s">
        <v>20722</v>
      </c>
      <c r="C22902" t="s">
        <v>268</v>
      </c>
      <c r="D22902" s="20">
        <v>43830</v>
      </c>
      <c r="E22902" t="s">
        <v>19513</v>
      </c>
      <c r="F22902" t="s">
        <v>12</v>
      </c>
      <c r="G22902" s="18">
        <v>15314877</v>
      </c>
      <c r="H22902" s="18">
        <v>49773028</v>
      </c>
      <c r="I22902" s="18">
        <v>13915652</v>
      </c>
      <c r="J22902" s="18">
        <v>31271933</v>
      </c>
      <c r="K22902" s="18">
        <v>18501095</v>
      </c>
      <c r="L22902" s="18">
        <v>1730337</v>
      </c>
      <c r="M22902" s="18">
        <v>2301409</v>
      </c>
    </row>
    <row r="22903" spans="1:13" hidden="1" x14ac:dyDescent="0.25">
      <c r="A22903">
        <v>800158149</v>
      </c>
      <c r="B22903" t="s">
        <v>20723</v>
      </c>
      <c r="C22903" t="s">
        <v>145</v>
      </c>
      <c r="D22903" s="20">
        <v>43830</v>
      </c>
      <c r="E22903" t="s">
        <v>19513</v>
      </c>
      <c r="F22903" t="s">
        <v>12</v>
      </c>
      <c r="G22903" s="18">
        <v>5849255</v>
      </c>
      <c r="H22903" s="18">
        <v>7948341</v>
      </c>
      <c r="I22903" s="18">
        <v>659297</v>
      </c>
      <c r="J22903" s="18">
        <v>1700283</v>
      </c>
      <c r="K22903" s="18">
        <v>6248058</v>
      </c>
      <c r="L22903" s="18">
        <v>265368</v>
      </c>
      <c r="M22903" s="18">
        <v>1577608</v>
      </c>
    </row>
    <row r="22904" spans="1:13" hidden="1" x14ac:dyDescent="0.25">
      <c r="A22904">
        <v>860022348</v>
      </c>
      <c r="B22904" t="s">
        <v>20724</v>
      </c>
      <c r="C22904" t="s">
        <v>717</v>
      </c>
      <c r="D22904" s="20">
        <v>43830</v>
      </c>
      <c r="E22904" t="s">
        <v>19513</v>
      </c>
      <c r="F22904" t="s">
        <v>12</v>
      </c>
      <c r="G22904" s="18">
        <v>1292633</v>
      </c>
      <c r="H22904" s="18">
        <v>10463796</v>
      </c>
      <c r="I22904" s="18">
        <v>60909</v>
      </c>
      <c r="J22904" s="18">
        <v>60909</v>
      </c>
      <c r="K22904" s="18">
        <v>10402887</v>
      </c>
      <c r="L22904" s="18">
        <v>1353</v>
      </c>
      <c r="M22904" s="18">
        <v>-18823</v>
      </c>
    </row>
    <row r="22905" spans="1:13" hidden="1" x14ac:dyDescent="0.25">
      <c r="A22905">
        <v>900653666</v>
      </c>
      <c r="B22905" t="s">
        <v>20725</v>
      </c>
      <c r="C22905" t="s">
        <v>154</v>
      </c>
      <c r="D22905" s="20">
        <v>43830</v>
      </c>
      <c r="E22905" t="s">
        <v>19513</v>
      </c>
      <c r="F22905" t="s">
        <v>12</v>
      </c>
      <c r="G22905" s="18">
        <v>9163821</v>
      </c>
      <c r="H22905" s="18">
        <v>20070140</v>
      </c>
      <c r="I22905" s="18">
        <v>3761557</v>
      </c>
      <c r="J22905" s="18">
        <v>19276416</v>
      </c>
      <c r="K22905" s="18">
        <v>793724</v>
      </c>
      <c r="M22905" s="18">
        <v>75405</v>
      </c>
    </row>
    <row r="22906" spans="1:13" hidden="1" x14ac:dyDescent="0.25">
      <c r="A22906">
        <v>830506361</v>
      </c>
      <c r="B22906" t="s">
        <v>20726</v>
      </c>
      <c r="C22906" t="s">
        <v>29</v>
      </c>
      <c r="D22906" s="20">
        <v>43830</v>
      </c>
      <c r="E22906" t="s">
        <v>19513</v>
      </c>
      <c r="F22906" t="s">
        <v>12</v>
      </c>
      <c r="G22906" s="18">
        <v>42791938</v>
      </c>
      <c r="H22906" s="18">
        <v>371821472</v>
      </c>
      <c r="I22906" s="18">
        <v>92350301</v>
      </c>
      <c r="J22906" s="18">
        <v>197974797</v>
      </c>
      <c r="K22906" s="18">
        <v>173846675</v>
      </c>
      <c r="L22906" s="18">
        <v>8689711</v>
      </c>
      <c r="M22906" s="18">
        <v>-33775171</v>
      </c>
    </row>
    <row r="22907" spans="1:13" hidden="1" x14ac:dyDescent="0.25">
      <c r="A22907">
        <v>901087750</v>
      </c>
      <c r="B22907" t="s">
        <v>20727</v>
      </c>
      <c r="C22907" t="s">
        <v>143</v>
      </c>
      <c r="D22907" s="20">
        <v>43830</v>
      </c>
      <c r="E22907" t="s">
        <v>19513</v>
      </c>
      <c r="F22907" t="s">
        <v>12</v>
      </c>
      <c r="G22907" s="18">
        <v>4555527</v>
      </c>
      <c r="H22907" s="18">
        <v>4653399</v>
      </c>
      <c r="I22907" s="18">
        <v>476948060</v>
      </c>
      <c r="J22907" s="18">
        <v>476948060</v>
      </c>
      <c r="K22907" s="18">
        <v>-472294661</v>
      </c>
      <c r="L22907" s="18">
        <v>18001</v>
      </c>
      <c r="M22907" s="18">
        <v>10569415</v>
      </c>
    </row>
    <row r="22908" spans="1:13" hidden="1" x14ac:dyDescent="0.25">
      <c r="A22908">
        <v>890930847</v>
      </c>
      <c r="B22908" t="s">
        <v>20728</v>
      </c>
      <c r="C22908" t="s">
        <v>782</v>
      </c>
      <c r="D22908" s="20">
        <v>43830</v>
      </c>
      <c r="E22908" t="s">
        <v>19513</v>
      </c>
      <c r="F22908" t="s">
        <v>12</v>
      </c>
      <c r="G22908" s="18">
        <v>5389218</v>
      </c>
      <c r="H22908" s="18">
        <v>146349625</v>
      </c>
      <c r="I22908" s="18">
        <v>1475675</v>
      </c>
      <c r="J22908" s="18">
        <v>39542093</v>
      </c>
      <c r="K22908" s="18">
        <v>106807532</v>
      </c>
      <c r="L22908" s="18">
        <v>1714349</v>
      </c>
      <c r="M22908" s="18">
        <v>15807831</v>
      </c>
    </row>
    <row r="22909" spans="1:13" hidden="1" x14ac:dyDescent="0.25">
      <c r="A22909">
        <v>901087751</v>
      </c>
      <c r="B22909" t="s">
        <v>20729</v>
      </c>
      <c r="C22909" t="s">
        <v>143</v>
      </c>
      <c r="D22909" s="20">
        <v>43830</v>
      </c>
      <c r="E22909" t="s">
        <v>19513</v>
      </c>
      <c r="F22909" t="s">
        <v>12</v>
      </c>
      <c r="G22909" s="18">
        <v>22148751</v>
      </c>
      <c r="H22909" s="18">
        <v>96806742</v>
      </c>
      <c r="I22909" s="18">
        <v>132425212</v>
      </c>
      <c r="J22909" s="18">
        <v>274925212</v>
      </c>
      <c r="K22909" s="18">
        <v>-178118470</v>
      </c>
      <c r="L22909" s="18">
        <v>16016</v>
      </c>
      <c r="M22909" s="18">
        <v>-26503527</v>
      </c>
    </row>
    <row r="22910" spans="1:13" hidden="1" x14ac:dyDescent="0.25">
      <c r="A22910">
        <v>900536159</v>
      </c>
      <c r="B22910" t="s">
        <v>20730</v>
      </c>
      <c r="C22910" t="s">
        <v>1384</v>
      </c>
      <c r="D22910" s="20">
        <v>43830</v>
      </c>
      <c r="E22910" t="s">
        <v>19513</v>
      </c>
      <c r="F22910" t="s">
        <v>12</v>
      </c>
      <c r="G22910" s="18">
        <v>90481</v>
      </c>
      <c r="H22910" s="18">
        <v>7330658</v>
      </c>
      <c r="I22910" s="18">
        <v>120424</v>
      </c>
      <c r="J22910" s="18">
        <v>1040911</v>
      </c>
      <c r="K22910" s="18">
        <v>6289747</v>
      </c>
      <c r="L22910" s="18">
        <v>101810</v>
      </c>
      <c r="M22910" s="18">
        <v>-216242</v>
      </c>
    </row>
    <row r="22911" spans="1:13" hidden="1" x14ac:dyDescent="0.25">
      <c r="A22911">
        <v>900476348</v>
      </c>
      <c r="B22911" t="s">
        <v>20731</v>
      </c>
      <c r="C22911" t="s">
        <v>40</v>
      </c>
      <c r="D22911" s="20">
        <v>43830</v>
      </c>
      <c r="E22911" t="s">
        <v>19513</v>
      </c>
      <c r="F22911" t="s">
        <v>12</v>
      </c>
      <c r="G22911" s="18">
        <v>10984072</v>
      </c>
      <c r="H22911" s="18">
        <v>10985427</v>
      </c>
      <c r="I22911" s="18">
        <v>10942599</v>
      </c>
      <c r="J22911" s="18">
        <v>10942599</v>
      </c>
      <c r="K22911" s="18">
        <v>42828</v>
      </c>
      <c r="L22911" s="18">
        <v>0</v>
      </c>
      <c r="M22911" s="18">
        <v>22103</v>
      </c>
    </row>
    <row r="22912" spans="1:13" hidden="1" x14ac:dyDescent="0.25">
      <c r="A22912">
        <v>811008049</v>
      </c>
      <c r="B22912" t="s">
        <v>20732</v>
      </c>
      <c r="C22912" t="s">
        <v>127</v>
      </c>
      <c r="D22912" s="20">
        <v>43830</v>
      </c>
      <c r="E22912" t="s">
        <v>19513</v>
      </c>
      <c r="F22912" t="s">
        <v>12</v>
      </c>
      <c r="G22912" s="18">
        <v>5786426</v>
      </c>
      <c r="H22912" s="18">
        <v>9553943</v>
      </c>
      <c r="I22912" s="18">
        <v>5387207</v>
      </c>
      <c r="J22912" s="18">
        <v>5792613</v>
      </c>
      <c r="K22912" s="18">
        <v>3761330</v>
      </c>
      <c r="L22912" s="18">
        <v>66738</v>
      </c>
      <c r="M22912" s="18">
        <v>386582</v>
      </c>
    </row>
    <row r="22913" spans="1:13" hidden="1" x14ac:dyDescent="0.25">
      <c r="A22913">
        <v>900247153</v>
      </c>
      <c r="B22913" t="s">
        <v>20733</v>
      </c>
      <c r="C22913" t="s">
        <v>29</v>
      </c>
      <c r="D22913" s="20">
        <v>43830</v>
      </c>
      <c r="E22913" t="s">
        <v>19513</v>
      </c>
      <c r="F22913" t="s">
        <v>12</v>
      </c>
      <c r="G22913" s="18">
        <v>7253230</v>
      </c>
      <c r="H22913" s="18">
        <v>19010722</v>
      </c>
      <c r="I22913" s="18">
        <v>1061892</v>
      </c>
      <c r="J22913" s="18">
        <v>1402077</v>
      </c>
      <c r="K22913" s="18">
        <v>17608645</v>
      </c>
      <c r="L22913" s="18">
        <v>16848</v>
      </c>
      <c r="M22913" s="18">
        <v>-510658</v>
      </c>
    </row>
    <row r="22914" spans="1:13" hidden="1" x14ac:dyDescent="0.25">
      <c r="A22914">
        <v>900711448</v>
      </c>
      <c r="B22914" t="s">
        <v>20734</v>
      </c>
      <c r="C22914" t="s">
        <v>29</v>
      </c>
      <c r="D22914" s="20">
        <v>43830</v>
      </c>
      <c r="E22914" t="s">
        <v>19513</v>
      </c>
      <c r="F22914" t="s">
        <v>12</v>
      </c>
      <c r="G22914" s="18">
        <v>46376714</v>
      </c>
      <c r="H22914" s="18">
        <v>872479342</v>
      </c>
      <c r="I22914" s="18">
        <v>227588932</v>
      </c>
      <c r="J22914" s="18">
        <v>847912416</v>
      </c>
      <c r="K22914" s="18">
        <v>24566926</v>
      </c>
      <c r="L22914" s="18">
        <v>17557623</v>
      </c>
      <c r="M22914" s="18">
        <v>-30971704</v>
      </c>
    </row>
    <row r="22915" spans="1:13" hidden="1" x14ac:dyDescent="0.25">
      <c r="A22915">
        <v>800150549</v>
      </c>
      <c r="B22915" t="s">
        <v>20735</v>
      </c>
      <c r="C22915" t="s">
        <v>31</v>
      </c>
      <c r="D22915" s="20">
        <v>43830</v>
      </c>
      <c r="E22915" t="s">
        <v>19513</v>
      </c>
      <c r="F22915" t="s">
        <v>12</v>
      </c>
      <c r="G22915" s="18">
        <v>1641025</v>
      </c>
      <c r="H22915" s="18">
        <v>90311040</v>
      </c>
      <c r="I22915" s="18">
        <v>2244355</v>
      </c>
      <c r="J22915" s="18">
        <v>3954138</v>
      </c>
      <c r="K22915" s="18">
        <v>86356902</v>
      </c>
      <c r="M22915" s="18">
        <v>846186</v>
      </c>
    </row>
    <row r="22916" spans="1:13" hidden="1" x14ac:dyDescent="0.25">
      <c r="A22916">
        <v>800017252</v>
      </c>
      <c r="B22916" t="s">
        <v>20736</v>
      </c>
      <c r="C22916" t="s">
        <v>68</v>
      </c>
      <c r="D22916" s="20">
        <v>43830</v>
      </c>
      <c r="E22916" t="s">
        <v>19513</v>
      </c>
      <c r="F22916" t="s">
        <v>12</v>
      </c>
      <c r="G22916" s="18">
        <v>162515</v>
      </c>
      <c r="H22916" s="18">
        <v>4814936</v>
      </c>
      <c r="I22916" s="18">
        <v>672</v>
      </c>
      <c r="J22916" s="18">
        <v>2763202</v>
      </c>
      <c r="K22916" s="18">
        <v>2051734</v>
      </c>
      <c r="L22916" s="18">
        <v>141266</v>
      </c>
      <c r="M22916" s="18">
        <v>353361</v>
      </c>
    </row>
    <row r="22917" spans="1:13" hidden="1" x14ac:dyDescent="0.25">
      <c r="A22917">
        <v>811032354</v>
      </c>
      <c r="B22917" t="s">
        <v>20737</v>
      </c>
      <c r="C22917" t="s">
        <v>143</v>
      </c>
      <c r="D22917" s="20">
        <v>43830</v>
      </c>
      <c r="E22917" t="s">
        <v>19513</v>
      </c>
      <c r="F22917" t="s">
        <v>12</v>
      </c>
      <c r="G22917" s="18">
        <v>2594936</v>
      </c>
      <c r="H22917" s="18">
        <v>14393892</v>
      </c>
      <c r="I22917" s="18">
        <v>629867</v>
      </c>
      <c r="J22917" s="18">
        <v>629867</v>
      </c>
      <c r="K22917" s="18">
        <v>13764025</v>
      </c>
      <c r="L22917" s="18">
        <v>790176</v>
      </c>
      <c r="M22917" s="18">
        <v>-1186119</v>
      </c>
    </row>
    <row r="22918" spans="1:13" hidden="1" x14ac:dyDescent="0.25">
      <c r="A22918">
        <v>800191070</v>
      </c>
      <c r="B22918" t="s">
        <v>20738</v>
      </c>
      <c r="C22918" t="s">
        <v>213</v>
      </c>
      <c r="D22918" s="20">
        <v>43830</v>
      </c>
      <c r="E22918" t="s">
        <v>19513</v>
      </c>
      <c r="F22918" t="s">
        <v>12</v>
      </c>
      <c r="G22918" s="18">
        <v>16484056</v>
      </c>
      <c r="H22918" s="18">
        <v>70349281</v>
      </c>
      <c r="I22918" s="18">
        <v>4285645</v>
      </c>
      <c r="J22918" s="18">
        <v>4830929</v>
      </c>
      <c r="K22918" s="18">
        <v>65518352</v>
      </c>
      <c r="L22918" s="18">
        <v>19810</v>
      </c>
      <c r="M22918" s="18">
        <v>16483391</v>
      </c>
    </row>
    <row r="22919" spans="1:13" hidden="1" x14ac:dyDescent="0.25">
      <c r="A22919">
        <v>812003155</v>
      </c>
      <c r="B22919" t="s">
        <v>20739</v>
      </c>
      <c r="C22919" t="s">
        <v>162</v>
      </c>
      <c r="D22919" s="20">
        <v>43830</v>
      </c>
      <c r="E22919" t="s">
        <v>19513</v>
      </c>
      <c r="F22919" t="s">
        <v>12</v>
      </c>
      <c r="G22919" s="18">
        <v>37765817</v>
      </c>
      <c r="H22919" s="18">
        <v>39770972</v>
      </c>
      <c r="I22919" s="18">
        <v>38256165</v>
      </c>
      <c r="J22919" s="18">
        <v>39240103</v>
      </c>
      <c r="K22919" s="18">
        <v>530869</v>
      </c>
      <c r="L22919" s="18">
        <v>209960</v>
      </c>
      <c r="M22919" s="18">
        <v>-806700</v>
      </c>
    </row>
    <row r="22920" spans="1:13" hidden="1" x14ac:dyDescent="0.25">
      <c r="A22920">
        <v>900300965</v>
      </c>
      <c r="B22920" t="s">
        <v>20740</v>
      </c>
      <c r="C22920" t="s">
        <v>1051</v>
      </c>
      <c r="D22920" s="20">
        <v>43830</v>
      </c>
      <c r="E22920" t="s">
        <v>19513</v>
      </c>
      <c r="F22920" t="s">
        <v>12</v>
      </c>
      <c r="G22920" s="18">
        <v>48138611</v>
      </c>
      <c r="H22920" s="18">
        <v>55434221</v>
      </c>
      <c r="I22920" s="18">
        <v>19687024</v>
      </c>
      <c r="J22920" s="18">
        <v>44148269</v>
      </c>
      <c r="K22920" s="18">
        <v>11285952</v>
      </c>
      <c r="L22920" s="18">
        <v>0</v>
      </c>
      <c r="M22920" s="18">
        <v>-593779</v>
      </c>
    </row>
    <row r="22921" spans="1:13" hidden="1" x14ac:dyDescent="0.25">
      <c r="A22921">
        <v>811044597</v>
      </c>
      <c r="B22921" t="s">
        <v>20741</v>
      </c>
      <c r="C22921" t="s">
        <v>29</v>
      </c>
      <c r="D22921" s="20">
        <v>43830</v>
      </c>
      <c r="E22921" t="s">
        <v>19513</v>
      </c>
      <c r="F22921" t="s">
        <v>12</v>
      </c>
      <c r="G22921" s="18">
        <v>12737665</v>
      </c>
      <c r="H22921" s="18">
        <v>183777857</v>
      </c>
      <c r="I22921" s="18">
        <v>18199375</v>
      </c>
      <c r="J22921" s="18">
        <v>39711351</v>
      </c>
      <c r="K22921" s="18">
        <v>144066506</v>
      </c>
      <c r="L22921" s="18">
        <v>2589094</v>
      </c>
      <c r="M22921" s="18">
        <v>38905204</v>
      </c>
    </row>
    <row r="22922" spans="1:13" hidden="1" x14ac:dyDescent="0.25">
      <c r="A22922">
        <v>900685058</v>
      </c>
      <c r="B22922" t="s">
        <v>20742</v>
      </c>
      <c r="C22922" t="s">
        <v>154</v>
      </c>
      <c r="D22922" s="20">
        <v>43830</v>
      </c>
      <c r="E22922" t="s">
        <v>19513</v>
      </c>
      <c r="F22922" t="s">
        <v>12</v>
      </c>
      <c r="G22922" s="18">
        <v>15895</v>
      </c>
      <c r="H22922" s="18">
        <v>25427431</v>
      </c>
      <c r="I22922" s="18">
        <v>3653</v>
      </c>
      <c r="J22922" s="18">
        <v>3653</v>
      </c>
      <c r="K22922" s="18">
        <v>25423778</v>
      </c>
      <c r="L22922" s="18">
        <v>0</v>
      </c>
      <c r="M22922" s="18">
        <v>3418933</v>
      </c>
    </row>
    <row r="22923" spans="1:13" hidden="1" x14ac:dyDescent="0.25">
      <c r="A22923">
        <v>860028662</v>
      </c>
      <c r="B22923" t="s">
        <v>20743</v>
      </c>
      <c r="C22923" t="s">
        <v>55</v>
      </c>
      <c r="D22923" s="20">
        <v>43830</v>
      </c>
      <c r="E22923" t="s">
        <v>19513</v>
      </c>
      <c r="F22923" t="s">
        <v>12</v>
      </c>
      <c r="G22923" s="18">
        <v>12388966</v>
      </c>
      <c r="H22923" s="18">
        <v>13830799</v>
      </c>
      <c r="I22923" s="18">
        <v>4217861</v>
      </c>
      <c r="J22923" s="18">
        <v>4225237</v>
      </c>
      <c r="K22923" s="18">
        <v>9605562</v>
      </c>
      <c r="L22923" s="18">
        <v>376235</v>
      </c>
      <c r="M22923" s="18">
        <v>1687644</v>
      </c>
    </row>
    <row r="22924" spans="1:13" hidden="1" x14ac:dyDescent="0.25">
      <c r="A22924">
        <v>900901456</v>
      </c>
      <c r="B22924" t="s">
        <v>20744</v>
      </c>
      <c r="C22924" t="s">
        <v>29</v>
      </c>
      <c r="D22924" s="20">
        <v>43830</v>
      </c>
      <c r="E22924" t="s">
        <v>19513</v>
      </c>
      <c r="F22924" t="s">
        <v>12</v>
      </c>
      <c r="G22924" s="18">
        <v>1326485</v>
      </c>
      <c r="H22924" s="18">
        <v>35993787</v>
      </c>
      <c r="I22924" s="18">
        <v>34290266</v>
      </c>
      <c r="J22924" s="18">
        <v>34290266</v>
      </c>
      <c r="K22924" s="18">
        <v>1703521</v>
      </c>
      <c r="L22924" s="18">
        <v>2874076</v>
      </c>
      <c r="M22924" s="18">
        <v>-1015221</v>
      </c>
    </row>
    <row r="22925" spans="1:13" hidden="1" x14ac:dyDescent="0.25">
      <c r="A22925">
        <v>900268571</v>
      </c>
      <c r="B22925" t="s">
        <v>20745</v>
      </c>
      <c r="C22925" t="s">
        <v>40</v>
      </c>
      <c r="D22925" s="20">
        <v>43830</v>
      </c>
      <c r="E22925" t="s">
        <v>19513</v>
      </c>
      <c r="F22925" t="s">
        <v>12</v>
      </c>
      <c r="G22925" s="18">
        <v>4403834</v>
      </c>
      <c r="H22925" s="18">
        <v>6206783</v>
      </c>
      <c r="I22925" s="18">
        <v>826677</v>
      </c>
      <c r="J22925" s="18">
        <v>2102989</v>
      </c>
      <c r="K22925" s="18">
        <v>4103794</v>
      </c>
      <c r="L22925" s="18">
        <v>39931</v>
      </c>
      <c r="M22925" s="18">
        <v>616005</v>
      </c>
    </row>
    <row r="22926" spans="1:13" hidden="1" x14ac:dyDescent="0.25">
      <c r="A22926">
        <v>890108661</v>
      </c>
      <c r="B22926" t="s">
        <v>20746</v>
      </c>
      <c r="C22926" t="s">
        <v>23</v>
      </c>
      <c r="D22926" s="20">
        <v>43830</v>
      </c>
      <c r="E22926" t="s">
        <v>19513</v>
      </c>
      <c r="F22926" t="s">
        <v>12</v>
      </c>
      <c r="G22926" s="18">
        <v>74069733</v>
      </c>
      <c r="H22926" s="18">
        <v>121684083</v>
      </c>
      <c r="I22926" s="18">
        <v>36056381</v>
      </c>
      <c r="J22926" s="18">
        <v>66700928</v>
      </c>
      <c r="K22926" s="18">
        <v>54983155</v>
      </c>
      <c r="L22926" s="18">
        <v>4057070</v>
      </c>
      <c r="M22926" s="18">
        <v>2062328</v>
      </c>
    </row>
    <row r="22927" spans="1:13" hidden="1" x14ac:dyDescent="0.25">
      <c r="A22927">
        <v>900768657</v>
      </c>
      <c r="B22927" t="s">
        <v>20747</v>
      </c>
      <c r="C22927" t="s">
        <v>213</v>
      </c>
      <c r="D22927" s="20">
        <v>43830</v>
      </c>
      <c r="E22927" t="s">
        <v>19513</v>
      </c>
      <c r="F22927" t="s">
        <v>12</v>
      </c>
      <c r="G22927" s="18">
        <v>1815118</v>
      </c>
      <c r="H22927" s="18">
        <v>5237119</v>
      </c>
      <c r="I22927" s="18">
        <v>1689</v>
      </c>
      <c r="J22927" s="18">
        <v>4611691</v>
      </c>
      <c r="K22927" s="18">
        <v>625428</v>
      </c>
      <c r="L22927" s="18">
        <v>0</v>
      </c>
      <c r="M22927" s="18">
        <v>94459</v>
      </c>
    </row>
    <row r="22928" spans="1:13" hidden="1" x14ac:dyDescent="0.25">
      <c r="A22928">
        <v>900378964</v>
      </c>
      <c r="B22928" t="s">
        <v>20748</v>
      </c>
      <c r="C22928" t="s">
        <v>29</v>
      </c>
      <c r="D22928" s="20">
        <v>43830</v>
      </c>
      <c r="E22928" t="s">
        <v>19513</v>
      </c>
      <c r="F22928" t="s">
        <v>12</v>
      </c>
      <c r="G22928" s="18">
        <v>7100454</v>
      </c>
      <c r="H22928" s="18">
        <v>37887469</v>
      </c>
      <c r="I22928" s="18">
        <v>2150276</v>
      </c>
      <c r="J22928" s="18">
        <v>4836212</v>
      </c>
      <c r="K22928" s="18">
        <v>33051257</v>
      </c>
      <c r="L22928" s="18">
        <v>190660</v>
      </c>
      <c r="M22928" s="18">
        <v>-4567540</v>
      </c>
    </row>
    <row r="22929" spans="1:13" hidden="1" x14ac:dyDescent="0.25">
      <c r="A22929">
        <v>830100761</v>
      </c>
      <c r="B22929" t="s">
        <v>20749</v>
      </c>
      <c r="C22929" t="s">
        <v>29</v>
      </c>
      <c r="D22929" s="20">
        <v>43830</v>
      </c>
      <c r="E22929" t="s">
        <v>19513</v>
      </c>
      <c r="F22929" t="s">
        <v>12</v>
      </c>
      <c r="G22929" s="18">
        <v>1631384</v>
      </c>
      <c r="H22929" s="18">
        <v>17024310</v>
      </c>
      <c r="I22929" s="18">
        <v>44219</v>
      </c>
      <c r="J22929" s="18">
        <v>557625</v>
      </c>
      <c r="K22929" s="18">
        <v>16466685</v>
      </c>
      <c r="M22929" s="18">
        <v>657143</v>
      </c>
    </row>
    <row r="22930" spans="1:13" hidden="1" x14ac:dyDescent="0.25">
      <c r="A22930">
        <v>860077758</v>
      </c>
      <c r="B22930" t="s">
        <v>20750</v>
      </c>
      <c r="C22930" t="s">
        <v>222</v>
      </c>
      <c r="D22930" s="20">
        <v>43830</v>
      </c>
      <c r="E22930" t="s">
        <v>19513</v>
      </c>
      <c r="F22930" t="s">
        <v>12</v>
      </c>
      <c r="G22930" s="18">
        <v>7912637</v>
      </c>
      <c r="H22930" s="18">
        <v>41243227</v>
      </c>
      <c r="I22930" s="18">
        <v>1261017</v>
      </c>
      <c r="J22930" s="18">
        <v>4715597</v>
      </c>
      <c r="K22930" s="18">
        <v>36527630</v>
      </c>
      <c r="L22930" s="18">
        <v>197551</v>
      </c>
      <c r="M22930" s="18">
        <v>-630114</v>
      </c>
    </row>
    <row r="22931" spans="1:13" hidden="1" x14ac:dyDescent="0.25">
      <c r="A22931">
        <v>800226264</v>
      </c>
      <c r="B22931" t="s">
        <v>20751</v>
      </c>
      <c r="C22931" t="s">
        <v>157</v>
      </c>
      <c r="D22931" s="20">
        <v>43830</v>
      </c>
      <c r="E22931" t="s">
        <v>19513</v>
      </c>
      <c r="F22931" t="s">
        <v>12</v>
      </c>
      <c r="G22931" s="18">
        <v>333969</v>
      </c>
      <c r="H22931" s="18">
        <v>7872714</v>
      </c>
      <c r="I22931" s="18">
        <v>193683</v>
      </c>
      <c r="J22931" s="18">
        <v>1316574</v>
      </c>
      <c r="K22931" s="18">
        <v>6556140</v>
      </c>
      <c r="L22931" s="18">
        <v>6883</v>
      </c>
      <c r="M22931" s="18">
        <v>-331109</v>
      </c>
    </row>
    <row r="22932" spans="1:13" hidden="1" x14ac:dyDescent="0.25">
      <c r="A22932">
        <v>900501556</v>
      </c>
      <c r="B22932" t="s">
        <v>20752</v>
      </c>
      <c r="C22932" t="s">
        <v>143</v>
      </c>
      <c r="D22932" s="20">
        <v>43830</v>
      </c>
      <c r="E22932" t="s">
        <v>19513</v>
      </c>
      <c r="F22932" t="s">
        <v>12</v>
      </c>
      <c r="G22932" s="18">
        <v>7042064</v>
      </c>
      <c r="H22932" s="18">
        <v>17335994</v>
      </c>
      <c r="I22932" s="18">
        <v>552416</v>
      </c>
      <c r="J22932" s="18">
        <v>8327487</v>
      </c>
      <c r="K22932" s="18">
        <v>9008507</v>
      </c>
      <c r="M22932" s="18">
        <v>4451616</v>
      </c>
    </row>
    <row r="22933" spans="1:13" hidden="1" x14ac:dyDescent="0.25">
      <c r="A22933">
        <v>890907681</v>
      </c>
      <c r="B22933" t="s">
        <v>20753</v>
      </c>
      <c r="C22933" t="s">
        <v>215</v>
      </c>
      <c r="D22933" s="20">
        <v>43830</v>
      </c>
      <c r="E22933" t="s">
        <v>19513</v>
      </c>
      <c r="F22933" t="s">
        <v>12</v>
      </c>
      <c r="G22933" s="18">
        <v>11184744</v>
      </c>
      <c r="H22933" s="18">
        <v>17157387</v>
      </c>
      <c r="I22933" s="18">
        <v>3740750</v>
      </c>
      <c r="J22933" s="18">
        <v>4831596</v>
      </c>
      <c r="K22933" s="18">
        <v>12325791</v>
      </c>
      <c r="L22933" s="18">
        <v>873</v>
      </c>
      <c r="M22933" s="18">
        <v>1518175</v>
      </c>
    </row>
    <row r="22934" spans="1:13" hidden="1" x14ac:dyDescent="0.25">
      <c r="A22934">
        <v>900481748</v>
      </c>
      <c r="B22934" t="s">
        <v>20754</v>
      </c>
      <c r="C22934" t="s">
        <v>626</v>
      </c>
      <c r="D22934" s="20">
        <v>43830</v>
      </c>
      <c r="E22934" t="s">
        <v>19513</v>
      </c>
      <c r="F22934" t="s">
        <v>12</v>
      </c>
      <c r="G22934" s="18">
        <v>8452692</v>
      </c>
      <c r="H22934" s="18">
        <v>10046144</v>
      </c>
      <c r="I22934" s="18">
        <v>2747262</v>
      </c>
      <c r="J22934" s="18">
        <v>6251966</v>
      </c>
      <c r="K22934" s="18">
        <v>3794178</v>
      </c>
      <c r="L22934" s="18">
        <v>84131</v>
      </c>
      <c r="M22934" s="18">
        <v>2267082</v>
      </c>
    </row>
    <row r="22935" spans="1:13" hidden="1" x14ac:dyDescent="0.25">
      <c r="A22935">
        <v>800175457</v>
      </c>
      <c r="B22935" t="s">
        <v>20755</v>
      </c>
      <c r="C22935" t="s">
        <v>104</v>
      </c>
      <c r="D22935" s="20">
        <v>43830</v>
      </c>
      <c r="E22935" t="s">
        <v>19513</v>
      </c>
      <c r="F22935" t="s">
        <v>12</v>
      </c>
      <c r="G22935" s="18">
        <v>121428247</v>
      </c>
      <c r="H22935" s="18">
        <v>286892074</v>
      </c>
      <c r="I22935" s="18">
        <v>32416903</v>
      </c>
      <c r="J22935" s="18">
        <v>55546299</v>
      </c>
      <c r="K22935" s="18">
        <v>231345775</v>
      </c>
      <c r="L22935" s="18">
        <v>53594</v>
      </c>
      <c r="M22935" s="18">
        <v>6241108</v>
      </c>
    </row>
    <row r="22936" spans="1:13" hidden="1" x14ac:dyDescent="0.25">
      <c r="A22936">
        <v>890918866</v>
      </c>
      <c r="B22936" t="s">
        <v>20756</v>
      </c>
      <c r="C22936" t="s">
        <v>650</v>
      </c>
      <c r="D22936" s="20">
        <v>43830</v>
      </c>
      <c r="E22936" t="s">
        <v>19513</v>
      </c>
      <c r="F22936" t="s">
        <v>12</v>
      </c>
      <c r="G22936" s="18">
        <v>8249765</v>
      </c>
      <c r="H22936" s="18">
        <v>17780247</v>
      </c>
      <c r="I22936" s="18">
        <v>1809943</v>
      </c>
      <c r="J22936" s="18">
        <v>3192090</v>
      </c>
      <c r="K22936" s="18">
        <v>14588157</v>
      </c>
      <c r="L22936" s="18">
        <v>242208</v>
      </c>
      <c r="M22936" s="18">
        <v>1101482</v>
      </c>
    </row>
    <row r="22937" spans="1:13" hidden="1" x14ac:dyDescent="0.25">
      <c r="A22937">
        <v>900108058</v>
      </c>
      <c r="B22937" t="s">
        <v>20757</v>
      </c>
      <c r="C22937" t="s">
        <v>327</v>
      </c>
      <c r="D22937" s="20">
        <v>43830</v>
      </c>
      <c r="E22937" t="s">
        <v>19513</v>
      </c>
      <c r="F22937" t="s">
        <v>12</v>
      </c>
      <c r="G22937" s="18">
        <v>646698</v>
      </c>
      <c r="H22937" s="18">
        <v>14244347</v>
      </c>
      <c r="I22937" s="18">
        <v>11783379</v>
      </c>
      <c r="J22937" s="18">
        <v>11783379</v>
      </c>
      <c r="K22937" s="18">
        <v>2460968</v>
      </c>
      <c r="L22937" s="18">
        <v>596603</v>
      </c>
      <c r="M22937" s="18">
        <v>46208</v>
      </c>
    </row>
    <row r="22938" spans="1:13" hidden="1" x14ac:dyDescent="0.25">
      <c r="A22938">
        <v>900827056</v>
      </c>
      <c r="B22938" t="s">
        <v>20758</v>
      </c>
      <c r="C22938" t="s">
        <v>162</v>
      </c>
      <c r="D22938" s="20">
        <v>43830</v>
      </c>
      <c r="E22938" t="s">
        <v>19513</v>
      </c>
      <c r="F22938" t="s">
        <v>12</v>
      </c>
      <c r="G22938" s="18">
        <v>53540104</v>
      </c>
      <c r="H22938" s="18">
        <v>53921080</v>
      </c>
      <c r="I22938" s="18">
        <v>53116203</v>
      </c>
      <c r="J22938" s="18">
        <v>53116203</v>
      </c>
      <c r="K22938" s="18">
        <v>804877</v>
      </c>
      <c r="L22938" s="18">
        <v>253406</v>
      </c>
      <c r="M22938" s="18">
        <v>403731</v>
      </c>
    </row>
    <row r="22939" spans="1:13" hidden="1" x14ac:dyDescent="0.25">
      <c r="A22939">
        <v>830073770</v>
      </c>
      <c r="B22939" t="s">
        <v>20759</v>
      </c>
      <c r="C22939" t="s">
        <v>122</v>
      </c>
      <c r="D22939" s="20">
        <v>43830</v>
      </c>
      <c r="E22939" t="s">
        <v>19513</v>
      </c>
      <c r="F22939" t="s">
        <v>12</v>
      </c>
      <c r="G22939" s="18">
        <v>15074880</v>
      </c>
      <c r="H22939" s="18">
        <v>15279252</v>
      </c>
      <c r="I22939" s="18">
        <v>7687228</v>
      </c>
      <c r="J22939" s="18">
        <v>7687228</v>
      </c>
      <c r="K22939" s="18">
        <v>7592024</v>
      </c>
      <c r="L22939" s="18">
        <v>30626</v>
      </c>
      <c r="M22939" s="18">
        <v>291551</v>
      </c>
    </row>
    <row r="22940" spans="1:13" hidden="1" x14ac:dyDescent="0.25">
      <c r="A22940">
        <v>830121654</v>
      </c>
      <c r="B22940" t="s">
        <v>20760</v>
      </c>
      <c r="C22940" t="s">
        <v>68</v>
      </c>
      <c r="D22940" s="20">
        <v>43830</v>
      </c>
      <c r="E22940" t="s">
        <v>19513</v>
      </c>
      <c r="F22940" t="s">
        <v>12</v>
      </c>
      <c r="G22940" s="18">
        <v>20010572</v>
      </c>
      <c r="H22940" s="18">
        <v>28221862</v>
      </c>
      <c r="I22940" s="18">
        <v>9684164</v>
      </c>
      <c r="J22940" s="18">
        <v>19493365</v>
      </c>
      <c r="K22940" s="18">
        <v>8728497</v>
      </c>
      <c r="L22940" s="18">
        <v>794867</v>
      </c>
      <c r="M22940" s="18">
        <v>2057512</v>
      </c>
    </row>
    <row r="22941" spans="1:13" hidden="1" x14ac:dyDescent="0.25">
      <c r="A22941">
        <v>892300962</v>
      </c>
      <c r="B22941" t="s">
        <v>20761</v>
      </c>
      <c r="C22941" t="s">
        <v>203</v>
      </c>
      <c r="D22941" s="20">
        <v>43830</v>
      </c>
      <c r="E22941" t="s">
        <v>19513</v>
      </c>
      <c r="F22941" t="s">
        <v>12</v>
      </c>
      <c r="G22941" s="18">
        <v>2980368</v>
      </c>
      <c r="H22941" s="18">
        <v>46565482</v>
      </c>
      <c r="I22941" s="18">
        <v>2023251</v>
      </c>
      <c r="J22941" s="18">
        <v>12353460</v>
      </c>
      <c r="K22941" s="18">
        <v>34212022</v>
      </c>
      <c r="L22941" s="18">
        <v>656866</v>
      </c>
      <c r="M22941" s="18">
        <v>501604</v>
      </c>
    </row>
    <row r="22942" spans="1:13" hidden="1" x14ac:dyDescent="0.25">
      <c r="A22942">
        <v>830031757</v>
      </c>
      <c r="B22942" t="s">
        <v>20762</v>
      </c>
      <c r="C22942" t="s">
        <v>222</v>
      </c>
      <c r="D22942" s="20">
        <v>43830</v>
      </c>
      <c r="E22942" t="s">
        <v>19513</v>
      </c>
      <c r="F22942" t="s">
        <v>12</v>
      </c>
      <c r="G22942" s="18">
        <v>73179201</v>
      </c>
      <c r="H22942" s="18">
        <v>101556119</v>
      </c>
      <c r="I22942" s="18">
        <v>33222355</v>
      </c>
      <c r="J22942" s="18">
        <v>56305292</v>
      </c>
      <c r="K22942" s="18">
        <v>45250827</v>
      </c>
      <c r="L22942" s="18">
        <v>2522922</v>
      </c>
      <c r="M22942" s="18">
        <v>7420340</v>
      </c>
    </row>
    <row r="22943" spans="1:13" hidden="1" x14ac:dyDescent="0.25">
      <c r="A22943">
        <v>890404359</v>
      </c>
      <c r="B22943" t="s">
        <v>20763</v>
      </c>
      <c r="C22943" t="s">
        <v>23</v>
      </c>
      <c r="D22943" s="20">
        <v>43830</v>
      </c>
      <c r="E22943" t="s">
        <v>19513</v>
      </c>
      <c r="F22943" t="s">
        <v>12</v>
      </c>
      <c r="G22943" s="18">
        <v>30914146</v>
      </c>
      <c r="H22943" s="18">
        <v>83007418</v>
      </c>
      <c r="I22943" s="18">
        <v>6434892</v>
      </c>
      <c r="J22943" s="18">
        <v>31933218</v>
      </c>
      <c r="K22943" s="18">
        <v>51074200</v>
      </c>
      <c r="L22943" s="18">
        <v>1115449</v>
      </c>
      <c r="M22943" s="18">
        <v>1221254</v>
      </c>
    </row>
    <row r="22944" spans="1:13" hidden="1" x14ac:dyDescent="0.25">
      <c r="A22944">
        <v>860002455</v>
      </c>
      <c r="B22944" t="s">
        <v>20764</v>
      </c>
      <c r="C22944" t="s">
        <v>14425</v>
      </c>
      <c r="D22944" s="20">
        <v>43830</v>
      </c>
      <c r="E22944" t="s">
        <v>19513</v>
      </c>
      <c r="F22944" t="s">
        <v>12</v>
      </c>
      <c r="G22944" s="18">
        <v>55095840</v>
      </c>
      <c r="H22944" s="18">
        <v>104837986</v>
      </c>
      <c r="I22944" s="18">
        <v>32885404</v>
      </c>
      <c r="J22944" s="18">
        <v>48918720</v>
      </c>
      <c r="K22944" s="18">
        <v>55919266</v>
      </c>
      <c r="L22944" s="18">
        <v>7137475</v>
      </c>
      <c r="M22944" s="18">
        <v>6730117</v>
      </c>
    </row>
    <row r="22945" spans="1:13" hidden="1" x14ac:dyDescent="0.25">
      <c r="A22945">
        <v>811036659</v>
      </c>
      <c r="B22945" t="s">
        <v>20765</v>
      </c>
      <c r="C22945" t="s">
        <v>29</v>
      </c>
      <c r="D22945" s="20">
        <v>43830</v>
      </c>
      <c r="E22945" t="s">
        <v>19513</v>
      </c>
      <c r="F22945" t="s">
        <v>12</v>
      </c>
      <c r="G22945" s="18">
        <v>18414548</v>
      </c>
      <c r="H22945" s="18">
        <v>49653298</v>
      </c>
      <c r="I22945" s="18">
        <v>1642838</v>
      </c>
      <c r="J22945" s="18">
        <v>2302118</v>
      </c>
      <c r="K22945" s="18">
        <v>47351180</v>
      </c>
      <c r="L22945" s="18">
        <v>71667</v>
      </c>
      <c r="M22945" s="18">
        <v>131966</v>
      </c>
    </row>
    <row r="22946" spans="1:13" hidden="1" x14ac:dyDescent="0.25">
      <c r="A22946">
        <v>860530855</v>
      </c>
      <c r="B22946" t="s">
        <v>20766</v>
      </c>
      <c r="C22946" t="s">
        <v>133</v>
      </c>
      <c r="D22946" s="20">
        <v>43830</v>
      </c>
      <c r="E22946" t="s">
        <v>19513</v>
      </c>
      <c r="F22946" t="s">
        <v>12</v>
      </c>
      <c r="G22946" s="18">
        <v>5392408</v>
      </c>
      <c r="H22946" s="18">
        <v>6712220</v>
      </c>
      <c r="I22946" s="18">
        <v>340527</v>
      </c>
      <c r="J22946" s="18">
        <v>1334352</v>
      </c>
      <c r="K22946" s="18">
        <v>5377868</v>
      </c>
      <c r="L22946" s="18">
        <v>86766</v>
      </c>
      <c r="M22946" s="18">
        <v>-304254</v>
      </c>
    </row>
    <row r="22947" spans="1:13" hidden="1" x14ac:dyDescent="0.25">
      <c r="A22947">
        <v>900397858</v>
      </c>
      <c r="B22947" t="s">
        <v>20767</v>
      </c>
      <c r="C22947" t="s">
        <v>717</v>
      </c>
      <c r="D22947" s="20">
        <v>43830</v>
      </c>
      <c r="E22947" t="s">
        <v>19513</v>
      </c>
      <c r="F22947" t="s">
        <v>12</v>
      </c>
      <c r="G22947" s="18">
        <v>196212</v>
      </c>
      <c r="H22947" s="18">
        <v>15838894</v>
      </c>
      <c r="I22947" s="18">
        <v>246742</v>
      </c>
      <c r="J22947" s="18">
        <v>13785638</v>
      </c>
      <c r="K22947" s="18">
        <v>2053256</v>
      </c>
      <c r="L22947" s="18">
        <v>890250</v>
      </c>
      <c r="M22947" s="18">
        <v>-1120111</v>
      </c>
    </row>
    <row r="22948" spans="1:13" hidden="1" x14ac:dyDescent="0.25">
      <c r="A22948">
        <v>900809355</v>
      </c>
      <c r="B22948" t="s">
        <v>20768</v>
      </c>
      <c r="C22948" t="s">
        <v>327</v>
      </c>
      <c r="D22948" s="20">
        <v>43830</v>
      </c>
      <c r="E22948" t="s">
        <v>19513</v>
      </c>
      <c r="F22948" t="s">
        <v>12</v>
      </c>
      <c r="G22948" s="18">
        <v>0</v>
      </c>
      <c r="H22948" s="18">
        <v>8598762</v>
      </c>
      <c r="I22948" s="18">
        <v>0</v>
      </c>
      <c r="J22948" s="18">
        <v>0</v>
      </c>
      <c r="K22948" s="18">
        <v>8598762</v>
      </c>
      <c r="L22948" s="18">
        <v>0</v>
      </c>
      <c r="M22948" s="18">
        <v>104829</v>
      </c>
    </row>
    <row r="22949" spans="1:13" hidden="1" x14ac:dyDescent="0.25">
      <c r="A22949">
        <v>900551057</v>
      </c>
      <c r="B22949" t="s">
        <v>20769</v>
      </c>
      <c r="C22949" t="s">
        <v>29</v>
      </c>
      <c r="D22949" s="20">
        <v>43830</v>
      </c>
      <c r="E22949" t="s">
        <v>19513</v>
      </c>
      <c r="F22949" t="s">
        <v>12</v>
      </c>
      <c r="G22949" s="18">
        <v>40853142</v>
      </c>
      <c r="H22949" s="18">
        <v>40857208</v>
      </c>
      <c r="I22949" s="18">
        <v>36364414</v>
      </c>
      <c r="J22949" s="18">
        <v>38482592</v>
      </c>
      <c r="K22949" s="18">
        <v>2374616</v>
      </c>
      <c r="L22949" s="18">
        <v>204134</v>
      </c>
      <c r="M22949" s="18">
        <v>-650300</v>
      </c>
    </row>
    <row r="22950" spans="1:13" hidden="1" x14ac:dyDescent="0.25">
      <c r="A22950">
        <v>830040455</v>
      </c>
      <c r="B22950" t="s">
        <v>20770</v>
      </c>
      <c r="C22950" t="s">
        <v>702</v>
      </c>
      <c r="D22950" s="20">
        <v>43830</v>
      </c>
      <c r="E22950" t="s">
        <v>19513</v>
      </c>
      <c r="F22950" t="s">
        <v>12</v>
      </c>
      <c r="G22950" s="18">
        <v>49524266</v>
      </c>
      <c r="H22950" s="18">
        <v>58698472</v>
      </c>
      <c r="I22950" s="18">
        <v>34186394</v>
      </c>
      <c r="J22950" s="18">
        <v>34186394</v>
      </c>
      <c r="K22950" s="18">
        <v>24512078</v>
      </c>
      <c r="L22950" s="18">
        <v>307045</v>
      </c>
      <c r="M22950" s="18">
        <v>4078104</v>
      </c>
    </row>
    <row r="22951" spans="1:13" hidden="1" x14ac:dyDescent="0.25">
      <c r="A22951">
        <v>900527157</v>
      </c>
      <c r="B22951" t="s">
        <v>20771</v>
      </c>
      <c r="C22951" t="s">
        <v>2384</v>
      </c>
      <c r="D22951" s="20">
        <v>43830</v>
      </c>
      <c r="E22951" t="s">
        <v>19513</v>
      </c>
      <c r="F22951" t="s">
        <v>12</v>
      </c>
      <c r="G22951" s="18">
        <v>4272405</v>
      </c>
      <c r="H22951" s="18">
        <v>18884731</v>
      </c>
      <c r="I22951" s="18">
        <v>1129922</v>
      </c>
      <c r="J22951" s="18">
        <v>1760099</v>
      </c>
      <c r="K22951" s="18">
        <v>17124632</v>
      </c>
      <c r="L22951" s="18">
        <v>175979</v>
      </c>
      <c r="M22951" s="18">
        <v>2950432</v>
      </c>
    </row>
    <row r="22952" spans="1:13" hidden="1" x14ac:dyDescent="0.25">
      <c r="A22952">
        <v>830113956</v>
      </c>
      <c r="B22952" t="s">
        <v>20772</v>
      </c>
      <c r="C22952" t="s">
        <v>81</v>
      </c>
      <c r="D22952" s="20">
        <v>43830</v>
      </c>
      <c r="E22952" t="s">
        <v>19513</v>
      </c>
      <c r="F22952" t="s">
        <v>12</v>
      </c>
      <c r="G22952" s="18">
        <v>8359383</v>
      </c>
      <c r="H22952" s="18">
        <v>18786746</v>
      </c>
      <c r="I22952" s="18">
        <v>4217550</v>
      </c>
      <c r="J22952" s="18">
        <v>16851565</v>
      </c>
      <c r="K22952" s="18">
        <v>1935181</v>
      </c>
      <c r="L22952" s="18">
        <v>1170147</v>
      </c>
      <c r="M22952" s="18">
        <v>-719020</v>
      </c>
    </row>
    <row r="22953" spans="1:13" hidden="1" x14ac:dyDescent="0.25">
      <c r="A22953">
        <v>900568957</v>
      </c>
      <c r="B22953" t="s">
        <v>20773</v>
      </c>
      <c r="C22953" t="s">
        <v>29</v>
      </c>
      <c r="D22953" s="20">
        <v>43830</v>
      </c>
      <c r="E22953" t="s">
        <v>19513</v>
      </c>
      <c r="F22953" t="s">
        <v>12</v>
      </c>
      <c r="G22953" s="18">
        <v>17867917</v>
      </c>
      <c r="H22953" s="18">
        <v>50710780</v>
      </c>
      <c r="I22953" s="18">
        <v>359111</v>
      </c>
      <c r="J22953" s="18">
        <v>14186151</v>
      </c>
      <c r="K22953" s="18">
        <v>36524629</v>
      </c>
      <c r="M22953" s="18">
        <v>2915316</v>
      </c>
    </row>
    <row r="22954" spans="1:13" hidden="1" x14ac:dyDescent="0.25">
      <c r="A22954">
        <v>900340958</v>
      </c>
      <c r="B22954" t="s">
        <v>20774</v>
      </c>
      <c r="C22954" t="s">
        <v>68</v>
      </c>
      <c r="D22954" s="20">
        <v>43830</v>
      </c>
      <c r="E22954" t="s">
        <v>19513</v>
      </c>
      <c r="F22954" t="s">
        <v>12</v>
      </c>
      <c r="G22954" s="18">
        <v>3218121</v>
      </c>
      <c r="H22954" s="18">
        <v>3228121</v>
      </c>
      <c r="I22954" s="18">
        <v>3208602</v>
      </c>
      <c r="J22954" s="18">
        <v>3208602</v>
      </c>
      <c r="K22954" s="18">
        <v>19519</v>
      </c>
      <c r="L22954" s="18">
        <v>0</v>
      </c>
      <c r="M22954" s="18">
        <v>-2294</v>
      </c>
    </row>
    <row r="22955" spans="1:13" hidden="1" x14ac:dyDescent="0.25">
      <c r="A22955">
        <v>900336958</v>
      </c>
      <c r="B22955" t="s">
        <v>20775</v>
      </c>
      <c r="C22955" t="s">
        <v>186</v>
      </c>
      <c r="D22955" s="20">
        <v>43830</v>
      </c>
      <c r="E22955" t="s">
        <v>19513</v>
      </c>
      <c r="F22955" t="s">
        <v>12</v>
      </c>
      <c r="G22955" s="18">
        <v>15660724</v>
      </c>
      <c r="H22955" s="18">
        <v>15846670</v>
      </c>
      <c r="I22955" s="18">
        <v>14486450</v>
      </c>
      <c r="J22955" s="18">
        <v>14870142</v>
      </c>
      <c r="K22955" s="18">
        <v>976528</v>
      </c>
      <c r="L22955" s="18">
        <v>104484</v>
      </c>
      <c r="M22955" s="18">
        <v>172909</v>
      </c>
    </row>
    <row r="22956" spans="1:13" hidden="1" x14ac:dyDescent="0.25">
      <c r="A22956">
        <v>800236060</v>
      </c>
      <c r="B22956" t="s">
        <v>20776</v>
      </c>
      <c r="C22956" t="s">
        <v>29</v>
      </c>
      <c r="D22956" s="20">
        <v>43830</v>
      </c>
      <c r="E22956" t="s">
        <v>19513</v>
      </c>
      <c r="F22956" t="s">
        <v>12</v>
      </c>
      <c r="G22956" s="18">
        <v>5314885</v>
      </c>
      <c r="H22956" s="18">
        <v>17211905</v>
      </c>
      <c r="I22956" s="18">
        <v>30187</v>
      </c>
      <c r="J22956" s="18">
        <v>3016960</v>
      </c>
      <c r="K22956" s="18">
        <v>14194945</v>
      </c>
      <c r="L22956" s="18">
        <v>707</v>
      </c>
      <c r="M22956" s="18">
        <v>75055</v>
      </c>
    </row>
    <row r="22957" spans="1:13" hidden="1" x14ac:dyDescent="0.25">
      <c r="A22957">
        <v>890109279</v>
      </c>
      <c r="B22957" t="s">
        <v>20777</v>
      </c>
      <c r="C22957" t="s">
        <v>107</v>
      </c>
      <c r="D22957" s="20">
        <v>43830</v>
      </c>
      <c r="E22957" t="s">
        <v>19513</v>
      </c>
      <c r="F22957" t="s">
        <v>12</v>
      </c>
      <c r="G22957" s="18">
        <v>21862417</v>
      </c>
      <c r="H22957" s="18">
        <v>137554266</v>
      </c>
      <c r="I22957" s="18">
        <v>20901144</v>
      </c>
      <c r="J22957" s="18">
        <v>94049489</v>
      </c>
      <c r="K22957" s="18">
        <v>43504777</v>
      </c>
      <c r="L22957" s="18">
        <v>825983</v>
      </c>
      <c r="M22957" s="18">
        <v>1295170</v>
      </c>
    </row>
    <row r="22958" spans="1:13" hidden="1" x14ac:dyDescent="0.25">
      <c r="A22958">
        <v>900250454</v>
      </c>
      <c r="B22958" t="s">
        <v>20778</v>
      </c>
      <c r="C22958" t="s">
        <v>702</v>
      </c>
      <c r="D22958" s="20">
        <v>43830</v>
      </c>
      <c r="E22958" t="s">
        <v>19513</v>
      </c>
      <c r="F22958" t="s">
        <v>12</v>
      </c>
      <c r="G22958" s="18">
        <v>7446035</v>
      </c>
      <c r="H22958" s="18">
        <v>7965875</v>
      </c>
      <c r="I22958" s="18">
        <v>4682307</v>
      </c>
      <c r="J22958" s="18">
        <v>4682307</v>
      </c>
      <c r="K22958" s="18">
        <v>3283568</v>
      </c>
      <c r="L22958" s="18">
        <v>853338</v>
      </c>
      <c r="M22958" s="18">
        <v>-165698</v>
      </c>
    </row>
    <row r="22959" spans="1:13" hidden="1" x14ac:dyDescent="0.25">
      <c r="A22959">
        <v>860077672</v>
      </c>
      <c r="B22959" t="s">
        <v>20779</v>
      </c>
      <c r="C22959" t="s">
        <v>29</v>
      </c>
      <c r="D22959" s="20">
        <v>43830</v>
      </c>
      <c r="E22959" t="s">
        <v>19513</v>
      </c>
      <c r="F22959" t="s">
        <v>12</v>
      </c>
      <c r="G22959" s="18">
        <v>1452017</v>
      </c>
      <c r="H22959" s="18">
        <v>11404584</v>
      </c>
      <c r="I22959" s="18">
        <v>297216</v>
      </c>
      <c r="J22959" s="18">
        <v>1321422</v>
      </c>
      <c r="K22959" s="18">
        <v>10083162</v>
      </c>
      <c r="L22959" s="18">
        <v>12464</v>
      </c>
      <c r="M22959" s="18">
        <v>436739</v>
      </c>
    </row>
    <row r="22960" spans="1:13" hidden="1" x14ac:dyDescent="0.25">
      <c r="A22960">
        <v>830106557</v>
      </c>
      <c r="B22960" t="s">
        <v>20780</v>
      </c>
      <c r="C22960" t="s">
        <v>23</v>
      </c>
      <c r="D22960" s="20">
        <v>43830</v>
      </c>
      <c r="E22960" t="s">
        <v>19513</v>
      </c>
      <c r="F22960" t="s">
        <v>12</v>
      </c>
      <c r="G22960" s="18">
        <v>4998554</v>
      </c>
      <c r="H22960" s="18">
        <v>14453057</v>
      </c>
      <c r="I22960" s="18">
        <v>37005713</v>
      </c>
      <c r="J22960" s="18">
        <v>44463750</v>
      </c>
      <c r="K22960" s="18">
        <v>-30010693</v>
      </c>
      <c r="M22960" s="18">
        <v>-30772805</v>
      </c>
    </row>
    <row r="22961" spans="1:13" hidden="1" x14ac:dyDescent="0.25">
      <c r="A22961">
        <v>800206973</v>
      </c>
      <c r="B22961" t="s">
        <v>20781</v>
      </c>
      <c r="C22961" t="s">
        <v>19</v>
      </c>
      <c r="D22961" s="20">
        <v>43830</v>
      </c>
      <c r="E22961" t="s">
        <v>19513</v>
      </c>
      <c r="F22961" t="s">
        <v>12</v>
      </c>
      <c r="G22961" s="18">
        <v>859745</v>
      </c>
      <c r="H22961" s="18">
        <v>187173616</v>
      </c>
      <c r="I22961" s="18">
        <v>344937</v>
      </c>
      <c r="J22961" s="18">
        <v>19242946</v>
      </c>
      <c r="K22961" s="18">
        <v>167930670</v>
      </c>
      <c r="M22961" s="18">
        <v>4416317</v>
      </c>
    </row>
    <row r="22962" spans="1:13" hidden="1" x14ac:dyDescent="0.25">
      <c r="A22962">
        <v>900278814</v>
      </c>
      <c r="B22962" t="s">
        <v>20782</v>
      </c>
      <c r="C22962" t="s">
        <v>29</v>
      </c>
      <c r="D22962" s="20">
        <v>43830</v>
      </c>
      <c r="E22962" t="s">
        <v>19513</v>
      </c>
      <c r="F22962" t="s">
        <v>12</v>
      </c>
      <c r="G22962" s="18">
        <v>395066</v>
      </c>
      <c r="H22962" s="18">
        <v>11519554</v>
      </c>
      <c r="I22962" s="18">
        <v>317852</v>
      </c>
      <c r="J22962" s="18">
        <v>1974781</v>
      </c>
      <c r="K22962" s="18">
        <v>9544773</v>
      </c>
      <c r="L22962" s="18">
        <v>157418</v>
      </c>
      <c r="M22962" s="18">
        <v>772823</v>
      </c>
    </row>
    <row r="22963" spans="1:13" hidden="1" x14ac:dyDescent="0.25">
      <c r="A22963">
        <v>830112250</v>
      </c>
      <c r="B22963" t="s">
        <v>20783</v>
      </c>
      <c r="C22963" t="s">
        <v>1399</v>
      </c>
      <c r="D22963" s="20">
        <v>43830</v>
      </c>
      <c r="E22963" t="s">
        <v>19513</v>
      </c>
      <c r="F22963" t="s">
        <v>12</v>
      </c>
      <c r="G22963" s="18">
        <v>4116300</v>
      </c>
      <c r="H22963" s="18">
        <v>6345073</v>
      </c>
      <c r="I22963" s="18">
        <v>1839132</v>
      </c>
      <c r="J22963" s="18">
        <v>4170659</v>
      </c>
      <c r="K22963" s="18">
        <v>2174414</v>
      </c>
      <c r="M22963" s="18">
        <v>-353380</v>
      </c>
    </row>
    <row r="22964" spans="1:13" hidden="1" x14ac:dyDescent="0.25">
      <c r="A22964">
        <v>830080658</v>
      </c>
      <c r="B22964" t="s">
        <v>20784</v>
      </c>
      <c r="C22964" t="s">
        <v>386</v>
      </c>
      <c r="D22964" s="20">
        <v>43830</v>
      </c>
      <c r="E22964" t="s">
        <v>19513</v>
      </c>
      <c r="F22964" t="s">
        <v>12</v>
      </c>
      <c r="G22964" s="18">
        <v>9955309</v>
      </c>
      <c r="H22964" s="18">
        <v>51234117</v>
      </c>
      <c r="I22964" s="18">
        <v>6319450</v>
      </c>
      <c r="J22964" s="18">
        <v>29839030</v>
      </c>
      <c r="K22964" s="18">
        <v>21395087</v>
      </c>
      <c r="L22964" s="18">
        <v>7251845</v>
      </c>
      <c r="M22964" s="18">
        <v>-2307997</v>
      </c>
    </row>
    <row r="22965" spans="1:13" hidden="1" x14ac:dyDescent="0.25">
      <c r="A22965">
        <v>901142671</v>
      </c>
      <c r="B22965" t="s">
        <v>20785</v>
      </c>
      <c r="C22965" t="s">
        <v>222</v>
      </c>
      <c r="D22965" s="20">
        <v>43830</v>
      </c>
      <c r="E22965" t="s">
        <v>19513</v>
      </c>
      <c r="F22965" t="s">
        <v>12</v>
      </c>
      <c r="G22965" s="18">
        <v>2135001</v>
      </c>
      <c r="H22965" s="18">
        <v>37773298</v>
      </c>
      <c r="I22965" s="18">
        <v>191890</v>
      </c>
      <c r="J22965" s="18">
        <v>7327890</v>
      </c>
      <c r="K22965" s="18">
        <v>30445408</v>
      </c>
      <c r="L22965" s="18">
        <v>8334</v>
      </c>
      <c r="M22965" s="18">
        <v>-15765</v>
      </c>
    </row>
    <row r="22966" spans="1:13" hidden="1" x14ac:dyDescent="0.25">
      <c r="A22966">
        <v>900723258</v>
      </c>
      <c r="B22966" t="s">
        <v>20786</v>
      </c>
      <c r="C22966" t="s">
        <v>143</v>
      </c>
      <c r="D22966" s="20">
        <v>43830</v>
      </c>
      <c r="E22966" t="s">
        <v>19513</v>
      </c>
      <c r="F22966" t="s">
        <v>12</v>
      </c>
      <c r="G22966" s="18">
        <v>2991521</v>
      </c>
      <c r="H22966" s="18">
        <v>119174783</v>
      </c>
      <c r="I22966" s="18">
        <v>1213806</v>
      </c>
      <c r="J22966" s="18">
        <v>23839979</v>
      </c>
      <c r="K22966" s="18">
        <v>95334804</v>
      </c>
      <c r="L22966" s="18">
        <v>18335268</v>
      </c>
      <c r="M22966" s="18">
        <v>-14829391</v>
      </c>
    </row>
    <row r="22967" spans="1:13" hidden="1" x14ac:dyDescent="0.25">
      <c r="A22967">
        <v>800185685</v>
      </c>
      <c r="B22967" t="s">
        <v>20787</v>
      </c>
      <c r="C22967" t="s">
        <v>162</v>
      </c>
      <c r="D22967" s="20">
        <v>43830</v>
      </c>
      <c r="E22967" t="s">
        <v>19513</v>
      </c>
      <c r="F22967" t="s">
        <v>12</v>
      </c>
      <c r="G22967" s="18">
        <v>3473970</v>
      </c>
      <c r="H22967" s="18">
        <v>9742597</v>
      </c>
      <c r="I22967" s="18">
        <v>2407543</v>
      </c>
      <c r="J22967" s="18">
        <v>6021194</v>
      </c>
      <c r="K22967" s="18">
        <v>3721403</v>
      </c>
      <c r="L22967" s="18">
        <v>241680</v>
      </c>
      <c r="M22967" s="18">
        <v>319736</v>
      </c>
    </row>
    <row r="22968" spans="1:13" hidden="1" x14ac:dyDescent="0.25">
      <c r="A22968">
        <v>811025356</v>
      </c>
      <c r="B22968" t="s">
        <v>20788</v>
      </c>
      <c r="C22968" t="s">
        <v>207</v>
      </c>
      <c r="D22968" s="20">
        <v>43830</v>
      </c>
      <c r="E22968" t="s">
        <v>19513</v>
      </c>
      <c r="F22968" t="s">
        <v>12</v>
      </c>
      <c r="G22968" s="18">
        <v>2711051</v>
      </c>
      <c r="H22968" s="18">
        <v>29961637</v>
      </c>
      <c r="I22968" s="18">
        <v>701027</v>
      </c>
      <c r="J22968" s="18">
        <v>8978850</v>
      </c>
      <c r="K22968" s="18">
        <v>20982787</v>
      </c>
      <c r="L22968" s="18">
        <v>382</v>
      </c>
      <c r="M22968" s="18">
        <v>-942557</v>
      </c>
    </row>
    <row r="22969" spans="1:13" hidden="1" x14ac:dyDescent="0.25">
      <c r="A22969">
        <v>800233968</v>
      </c>
      <c r="B22969" t="s">
        <v>20789</v>
      </c>
      <c r="C22969" t="s">
        <v>930</v>
      </c>
      <c r="D22969" s="20">
        <v>43830</v>
      </c>
      <c r="E22969" t="s">
        <v>19513</v>
      </c>
      <c r="F22969" t="s">
        <v>12</v>
      </c>
      <c r="G22969" s="18">
        <v>3086782</v>
      </c>
      <c r="H22969" s="18">
        <v>16205497</v>
      </c>
      <c r="I22969" s="18">
        <v>787183</v>
      </c>
      <c r="J22969" s="18">
        <v>2808294</v>
      </c>
      <c r="K22969" s="18">
        <v>13397203</v>
      </c>
      <c r="L22969" s="18">
        <v>14773</v>
      </c>
      <c r="M22969" s="18">
        <v>2205197</v>
      </c>
    </row>
    <row r="22970" spans="1:13" hidden="1" x14ac:dyDescent="0.25">
      <c r="A22970">
        <v>830088756</v>
      </c>
      <c r="B22970" t="s">
        <v>20790</v>
      </c>
      <c r="C22970" t="s">
        <v>40</v>
      </c>
      <c r="D22970" s="20">
        <v>43830</v>
      </c>
      <c r="E22970" t="s">
        <v>19513</v>
      </c>
      <c r="F22970" t="s">
        <v>12</v>
      </c>
      <c r="G22970" s="18">
        <v>9879742</v>
      </c>
      <c r="H22970" s="18">
        <v>50140012</v>
      </c>
      <c r="I22970" s="18">
        <v>725993</v>
      </c>
      <c r="J22970" s="18">
        <v>36934558</v>
      </c>
      <c r="K22970" s="18">
        <v>13205454</v>
      </c>
      <c r="L22970" s="18">
        <v>1</v>
      </c>
      <c r="M22970" s="18">
        <v>1333535</v>
      </c>
    </row>
    <row r="22971" spans="1:13" hidden="1" x14ac:dyDescent="0.25">
      <c r="A22971">
        <v>901162055</v>
      </c>
      <c r="B22971" t="s">
        <v>20791</v>
      </c>
      <c r="C22971" t="s">
        <v>848</v>
      </c>
      <c r="D22971" s="20">
        <v>43830</v>
      </c>
      <c r="E22971" t="s">
        <v>19513</v>
      </c>
      <c r="F22971" t="s">
        <v>12</v>
      </c>
      <c r="G22971" s="18">
        <v>4725031</v>
      </c>
      <c r="H22971" s="18">
        <v>15790329</v>
      </c>
      <c r="I22971" s="18">
        <v>7397149</v>
      </c>
      <c r="J22971" s="18">
        <v>17909942</v>
      </c>
      <c r="K22971" s="18">
        <v>-2119613</v>
      </c>
      <c r="L22971" s="18">
        <v>447995</v>
      </c>
      <c r="M22971" s="18">
        <v>9963157</v>
      </c>
    </row>
    <row r="22972" spans="1:13" hidden="1" x14ac:dyDescent="0.25">
      <c r="A22972">
        <v>800027765</v>
      </c>
      <c r="B22972" t="s">
        <v>20792</v>
      </c>
      <c r="C22972" t="s">
        <v>330</v>
      </c>
      <c r="D22972" s="20">
        <v>43830</v>
      </c>
      <c r="E22972" t="s">
        <v>19513</v>
      </c>
      <c r="F22972" t="s">
        <v>12</v>
      </c>
      <c r="G22972" s="18">
        <v>14945991</v>
      </c>
      <c r="H22972" s="18">
        <v>29447041</v>
      </c>
      <c r="I22972" s="18">
        <v>8636307</v>
      </c>
      <c r="J22972" s="18">
        <v>16320785</v>
      </c>
      <c r="K22972" s="18">
        <v>13126256</v>
      </c>
      <c r="L22972" s="18">
        <v>2667747</v>
      </c>
      <c r="M22972" s="18">
        <v>3895897</v>
      </c>
    </row>
    <row r="22973" spans="1:13" hidden="1" x14ac:dyDescent="0.25">
      <c r="A22973">
        <v>890921157</v>
      </c>
      <c r="B22973" t="s">
        <v>20793</v>
      </c>
      <c r="C22973" t="s">
        <v>657</v>
      </c>
      <c r="D22973" s="20">
        <v>43830</v>
      </c>
      <c r="E22973" t="s">
        <v>19513</v>
      </c>
      <c r="F22973" t="s">
        <v>12</v>
      </c>
      <c r="G22973" s="18">
        <v>83395499</v>
      </c>
      <c r="H22973" s="18">
        <v>89095743</v>
      </c>
      <c r="I22973" s="18">
        <v>30279481</v>
      </c>
      <c r="J22973" s="18">
        <v>31070347</v>
      </c>
      <c r="K22973" s="18">
        <v>58025396</v>
      </c>
      <c r="L22973" s="18">
        <v>701255</v>
      </c>
      <c r="M22973" s="18">
        <v>7654710</v>
      </c>
    </row>
    <row r="22974" spans="1:13" hidden="1" x14ac:dyDescent="0.25">
      <c r="A22974">
        <v>830139058</v>
      </c>
      <c r="B22974" t="s">
        <v>20794</v>
      </c>
      <c r="C22974" t="s">
        <v>31</v>
      </c>
      <c r="D22974" s="20">
        <v>43830</v>
      </c>
      <c r="E22974" t="s">
        <v>19513</v>
      </c>
      <c r="F22974" t="s">
        <v>12</v>
      </c>
      <c r="G22974" s="18">
        <v>192831</v>
      </c>
      <c r="H22974" s="18">
        <v>26126771</v>
      </c>
      <c r="I22974" s="18">
        <v>7443</v>
      </c>
      <c r="J22974" s="18">
        <v>282714</v>
      </c>
      <c r="K22974" s="18">
        <v>25844057</v>
      </c>
      <c r="L22974" s="18">
        <v>1259</v>
      </c>
      <c r="M22974" s="18">
        <v>2242036</v>
      </c>
    </row>
    <row r="22975" spans="1:13" hidden="1" x14ac:dyDescent="0.25">
      <c r="A22975">
        <v>830017656</v>
      </c>
      <c r="B22975" t="s">
        <v>20795</v>
      </c>
      <c r="C22975" t="s">
        <v>210</v>
      </c>
      <c r="D22975" s="20">
        <v>43830</v>
      </c>
      <c r="E22975" t="s">
        <v>19513</v>
      </c>
      <c r="F22975" t="s">
        <v>12</v>
      </c>
      <c r="G22975" s="18">
        <v>804361</v>
      </c>
      <c r="H22975" s="18">
        <v>14657649</v>
      </c>
      <c r="I22975" s="18">
        <v>1178970</v>
      </c>
      <c r="J22975" s="18">
        <v>6623595</v>
      </c>
      <c r="K22975" s="18">
        <v>8034054</v>
      </c>
      <c r="L22975" s="18">
        <v>400149</v>
      </c>
      <c r="M22975" s="18">
        <v>720303</v>
      </c>
    </row>
    <row r="22976" spans="1:13" hidden="1" x14ac:dyDescent="0.25">
      <c r="A22976">
        <v>900546454</v>
      </c>
      <c r="B22976" t="s">
        <v>20796</v>
      </c>
      <c r="C22976" t="s">
        <v>327</v>
      </c>
      <c r="D22976" s="20">
        <v>43830</v>
      </c>
      <c r="E22976" t="s">
        <v>19513</v>
      </c>
      <c r="F22976" t="s">
        <v>12</v>
      </c>
      <c r="G22976" s="18">
        <v>2828947</v>
      </c>
      <c r="H22976" s="18">
        <v>11540181</v>
      </c>
      <c r="I22976" s="18">
        <v>932573</v>
      </c>
      <c r="J22976" s="18">
        <v>10647922</v>
      </c>
      <c r="K22976" s="18">
        <v>892259</v>
      </c>
      <c r="L22976" s="18">
        <v>7004</v>
      </c>
      <c r="M22976" s="18">
        <v>22299</v>
      </c>
    </row>
    <row r="22977" spans="1:13" hidden="1" x14ac:dyDescent="0.25">
      <c r="A22977">
        <v>900330260</v>
      </c>
      <c r="B22977" t="s">
        <v>20797</v>
      </c>
      <c r="C22977" t="s">
        <v>20798</v>
      </c>
      <c r="D22977" s="20">
        <v>43830</v>
      </c>
      <c r="E22977" t="s">
        <v>19513</v>
      </c>
      <c r="F22977" t="s">
        <v>12</v>
      </c>
      <c r="G22977" s="18">
        <v>3327470</v>
      </c>
      <c r="H22977" s="18">
        <v>18031803</v>
      </c>
      <c r="I22977" s="18">
        <v>19738</v>
      </c>
      <c r="J22977" s="18">
        <v>19738</v>
      </c>
      <c r="K22977" s="18">
        <v>18012065</v>
      </c>
      <c r="M22977" s="18">
        <v>2633672</v>
      </c>
    </row>
    <row r="22978" spans="1:13" hidden="1" x14ac:dyDescent="0.25">
      <c r="A22978">
        <v>890301951</v>
      </c>
      <c r="B22978" t="s">
        <v>20799</v>
      </c>
      <c r="C22978" t="s">
        <v>836</v>
      </c>
      <c r="D22978" s="20">
        <v>43830</v>
      </c>
      <c r="E22978" t="s">
        <v>19513</v>
      </c>
      <c r="F22978" t="s">
        <v>12</v>
      </c>
      <c r="G22978" s="18">
        <v>50918654</v>
      </c>
      <c r="H22978" s="18">
        <v>67186277</v>
      </c>
      <c r="I22978" s="18">
        <v>25987333</v>
      </c>
      <c r="J22978" s="18">
        <v>26960942</v>
      </c>
      <c r="K22978" s="18">
        <v>40225335</v>
      </c>
      <c r="L22978" s="18">
        <v>114253</v>
      </c>
      <c r="M22978" s="18">
        <v>2456441</v>
      </c>
    </row>
    <row r="22979" spans="1:13" hidden="1" x14ac:dyDescent="0.25">
      <c r="A22979">
        <v>900802562</v>
      </c>
      <c r="B22979" t="s">
        <v>20800</v>
      </c>
      <c r="C22979" t="s">
        <v>717</v>
      </c>
      <c r="D22979" s="20">
        <v>43830</v>
      </c>
      <c r="E22979" t="s">
        <v>19513</v>
      </c>
      <c r="F22979" t="s">
        <v>12</v>
      </c>
      <c r="G22979" s="18">
        <v>7240283</v>
      </c>
      <c r="H22979" s="18">
        <v>155428967</v>
      </c>
      <c r="I22979" s="18">
        <v>12393890</v>
      </c>
      <c r="J22979" s="18">
        <v>157997361</v>
      </c>
      <c r="K22979" s="18">
        <v>-2568394</v>
      </c>
      <c r="L22979" s="18">
        <v>16153348</v>
      </c>
      <c r="M22979" s="18">
        <v>-18926088</v>
      </c>
    </row>
    <row r="22980" spans="1:13" hidden="1" x14ac:dyDescent="0.25">
      <c r="A22980">
        <v>860032057</v>
      </c>
      <c r="B22980" t="s">
        <v>20801</v>
      </c>
      <c r="C22980" t="s">
        <v>154</v>
      </c>
      <c r="D22980" s="20">
        <v>43830</v>
      </c>
      <c r="E22980" t="s">
        <v>19513</v>
      </c>
      <c r="F22980" t="s">
        <v>12</v>
      </c>
      <c r="G22980" s="18">
        <v>21788058</v>
      </c>
      <c r="H22980" s="18">
        <v>31132482</v>
      </c>
      <c r="I22980" s="18">
        <v>7195277</v>
      </c>
      <c r="J22980" s="18">
        <v>10116195</v>
      </c>
      <c r="K22980" s="18">
        <v>21016287</v>
      </c>
      <c r="L22980" s="18">
        <v>24142</v>
      </c>
      <c r="M22980" s="18">
        <v>4082658</v>
      </c>
    </row>
    <row r="22981" spans="1:13" hidden="1" x14ac:dyDescent="0.25">
      <c r="A22981">
        <v>900482757</v>
      </c>
      <c r="B22981" t="s">
        <v>20802</v>
      </c>
      <c r="C22981" t="s">
        <v>215</v>
      </c>
      <c r="D22981" s="20">
        <v>43830</v>
      </c>
      <c r="E22981" t="s">
        <v>19513</v>
      </c>
      <c r="F22981" t="s">
        <v>12</v>
      </c>
      <c r="G22981" s="18">
        <v>123374455</v>
      </c>
      <c r="H22981" s="18">
        <v>216216972</v>
      </c>
      <c r="I22981" s="18">
        <v>47401270</v>
      </c>
      <c r="J22981" s="18">
        <v>79385717</v>
      </c>
      <c r="K22981" s="18">
        <v>136831255</v>
      </c>
      <c r="L22981" s="18">
        <v>5811146</v>
      </c>
      <c r="M22981" s="18">
        <v>469958</v>
      </c>
    </row>
    <row r="22982" spans="1:13" hidden="1" x14ac:dyDescent="0.25">
      <c r="A22982">
        <v>800007955</v>
      </c>
      <c r="B22982" t="s">
        <v>20803</v>
      </c>
      <c r="C22982" t="s">
        <v>297</v>
      </c>
      <c r="D22982" s="20">
        <v>43830</v>
      </c>
      <c r="E22982" t="s">
        <v>19513</v>
      </c>
      <c r="F22982" t="s">
        <v>12</v>
      </c>
      <c r="G22982" s="18">
        <v>150350776</v>
      </c>
      <c r="H22982" s="18">
        <v>184610869</v>
      </c>
      <c r="I22982" s="18">
        <v>79795072</v>
      </c>
      <c r="J22982" s="18">
        <v>88411044</v>
      </c>
      <c r="K22982" s="18">
        <v>96199825</v>
      </c>
      <c r="L22982" s="18">
        <v>5541153</v>
      </c>
      <c r="M22982" s="18">
        <v>42409432</v>
      </c>
    </row>
    <row r="22983" spans="1:13" hidden="1" x14ac:dyDescent="0.25">
      <c r="A22983">
        <v>860508856</v>
      </c>
      <c r="B22983" t="s">
        <v>20804</v>
      </c>
      <c r="C22983" t="s">
        <v>29</v>
      </c>
      <c r="D22983" s="20">
        <v>43830</v>
      </c>
      <c r="E22983" t="s">
        <v>19513</v>
      </c>
      <c r="F22983" t="s">
        <v>12</v>
      </c>
      <c r="G22983" s="18">
        <v>4219933</v>
      </c>
      <c r="H22983" s="18">
        <v>113907421</v>
      </c>
      <c r="I22983" s="18">
        <v>181966</v>
      </c>
      <c r="J22983" s="18">
        <v>820798</v>
      </c>
      <c r="K22983" s="18">
        <v>113086623</v>
      </c>
      <c r="L22983" s="18">
        <v>34011</v>
      </c>
      <c r="M22983" s="18">
        <v>10498219</v>
      </c>
    </row>
    <row r="22984" spans="1:13" hidden="1" x14ac:dyDescent="0.25">
      <c r="A22984">
        <v>900609553</v>
      </c>
      <c r="B22984" t="s">
        <v>20805</v>
      </c>
      <c r="C22984" t="s">
        <v>154</v>
      </c>
      <c r="D22984" s="20">
        <v>43830</v>
      </c>
      <c r="E22984" t="s">
        <v>19513</v>
      </c>
      <c r="F22984" t="s">
        <v>12</v>
      </c>
      <c r="G22984" s="18">
        <v>9817143</v>
      </c>
      <c r="H22984" s="18">
        <v>9827124</v>
      </c>
      <c r="I22984" s="18">
        <v>230898</v>
      </c>
      <c r="J22984" s="18">
        <v>230898</v>
      </c>
      <c r="K22984" s="18">
        <v>9596226</v>
      </c>
      <c r="L22984" s="18">
        <v>346355</v>
      </c>
      <c r="M22984" s="18">
        <v>-247900</v>
      </c>
    </row>
    <row r="22985" spans="1:13" hidden="1" x14ac:dyDescent="0.25">
      <c r="A22985">
        <v>800020256</v>
      </c>
      <c r="B22985" t="s">
        <v>20806</v>
      </c>
      <c r="C22985" t="s">
        <v>145</v>
      </c>
      <c r="D22985" s="20">
        <v>43830</v>
      </c>
      <c r="E22985" t="s">
        <v>19513</v>
      </c>
      <c r="F22985" t="s">
        <v>12</v>
      </c>
      <c r="G22985" s="18">
        <v>3625558</v>
      </c>
      <c r="H22985" s="18">
        <v>11143239</v>
      </c>
      <c r="I22985" s="18">
        <v>5965764</v>
      </c>
      <c r="J22985" s="18">
        <v>8384001</v>
      </c>
      <c r="K22985" s="18">
        <v>2759238</v>
      </c>
      <c r="L22985" s="18">
        <v>405590</v>
      </c>
      <c r="M22985" s="18">
        <v>-407549</v>
      </c>
    </row>
    <row r="22986" spans="1:13" x14ac:dyDescent="0.25">
      <c r="A22986">
        <v>802019254</v>
      </c>
      <c r="B22986" t="s">
        <v>20807</v>
      </c>
      <c r="C22986" t="s">
        <v>25</v>
      </c>
      <c r="D22986" s="20">
        <v>43830</v>
      </c>
      <c r="E22986" t="s">
        <v>19513</v>
      </c>
      <c r="F22986" t="s">
        <v>12</v>
      </c>
      <c r="G22986" s="18">
        <v>5920608</v>
      </c>
      <c r="H22986" s="18">
        <v>6761655</v>
      </c>
      <c r="I22986" s="18">
        <v>2529276</v>
      </c>
      <c r="J22986" s="18">
        <v>2882318</v>
      </c>
      <c r="K22986" s="18">
        <v>3879337</v>
      </c>
      <c r="M22986" s="18">
        <v>722270</v>
      </c>
    </row>
    <row r="22987" spans="1:13" hidden="1" x14ac:dyDescent="0.25">
      <c r="A22987">
        <v>892301356</v>
      </c>
      <c r="B22987" t="s">
        <v>20808</v>
      </c>
      <c r="C22987" t="s">
        <v>29</v>
      </c>
      <c r="D22987" s="20">
        <v>43830</v>
      </c>
      <c r="E22987" t="s">
        <v>19513</v>
      </c>
      <c r="F22987" t="s">
        <v>12</v>
      </c>
      <c r="G22987" s="18">
        <v>4516363</v>
      </c>
      <c r="H22987" s="18">
        <v>11684714</v>
      </c>
      <c r="I22987" s="18">
        <v>380153</v>
      </c>
      <c r="J22987" s="18">
        <v>1440069</v>
      </c>
      <c r="K22987" s="18">
        <v>10244645</v>
      </c>
      <c r="L22987" s="18">
        <v>19571</v>
      </c>
      <c r="M22987" s="18">
        <v>1110896</v>
      </c>
    </row>
    <row r="22988" spans="1:13" hidden="1" x14ac:dyDescent="0.25">
      <c r="A22988">
        <v>830110169</v>
      </c>
      <c r="B22988" t="s">
        <v>20809</v>
      </c>
      <c r="C22988" t="s">
        <v>162</v>
      </c>
      <c r="D22988" s="20">
        <v>43830</v>
      </c>
      <c r="E22988" t="s">
        <v>19513</v>
      </c>
      <c r="F22988" t="s">
        <v>12</v>
      </c>
      <c r="G22988" s="18">
        <v>8156225</v>
      </c>
      <c r="H22988" s="18">
        <v>29342272</v>
      </c>
      <c r="I22988" s="18">
        <v>2719174</v>
      </c>
      <c r="J22988" s="18">
        <v>26772784</v>
      </c>
      <c r="K22988" s="18">
        <v>2569488</v>
      </c>
      <c r="M22988" s="18">
        <v>665308</v>
      </c>
    </row>
    <row r="22989" spans="1:13" hidden="1" x14ac:dyDescent="0.25">
      <c r="A22989">
        <v>860032657</v>
      </c>
      <c r="B22989" t="s">
        <v>20810</v>
      </c>
      <c r="C22989" t="s">
        <v>141</v>
      </c>
      <c r="D22989" s="20">
        <v>43830</v>
      </c>
      <c r="E22989" t="s">
        <v>19513</v>
      </c>
      <c r="F22989" t="s">
        <v>12</v>
      </c>
      <c r="G22989" s="18">
        <v>18109967</v>
      </c>
      <c r="H22989" s="18">
        <v>28651895</v>
      </c>
      <c r="I22989" s="18">
        <v>12380831</v>
      </c>
      <c r="J22989" s="18">
        <v>16323500</v>
      </c>
      <c r="K22989" s="18">
        <v>12328395</v>
      </c>
      <c r="L22989" s="18">
        <v>521663</v>
      </c>
      <c r="M22989" s="18">
        <v>1837153</v>
      </c>
    </row>
    <row r="22990" spans="1:13" hidden="1" x14ac:dyDescent="0.25">
      <c r="A22990">
        <v>830046254</v>
      </c>
      <c r="B22990" t="s">
        <v>20811</v>
      </c>
      <c r="C22990" t="s">
        <v>650</v>
      </c>
      <c r="D22990" s="20">
        <v>43830</v>
      </c>
      <c r="E22990" t="s">
        <v>19513</v>
      </c>
      <c r="F22990" t="s">
        <v>12</v>
      </c>
      <c r="G22990" s="18">
        <v>769502</v>
      </c>
      <c r="H22990" s="18">
        <v>10023097</v>
      </c>
      <c r="I22990" s="18">
        <v>4129573</v>
      </c>
      <c r="J22990" s="18">
        <v>6427304</v>
      </c>
      <c r="K22990" s="18">
        <v>3595793</v>
      </c>
      <c r="L22990" s="18">
        <v>3805373</v>
      </c>
      <c r="M22990" s="18">
        <v>-1944239</v>
      </c>
    </row>
    <row r="22991" spans="1:13" hidden="1" x14ac:dyDescent="0.25">
      <c r="A22991">
        <v>802023456</v>
      </c>
      <c r="B22991" t="s">
        <v>20812</v>
      </c>
      <c r="C22991" t="s">
        <v>222</v>
      </c>
      <c r="D22991" s="20">
        <v>43830</v>
      </c>
      <c r="E22991" t="s">
        <v>19513</v>
      </c>
      <c r="F22991" t="s">
        <v>12</v>
      </c>
      <c r="G22991" s="18">
        <v>3368945</v>
      </c>
      <c r="H22991" s="18">
        <v>49482683</v>
      </c>
      <c r="I22991" s="18">
        <v>1756180</v>
      </c>
      <c r="J22991" s="18">
        <v>58974688</v>
      </c>
      <c r="K22991" s="18">
        <v>-9492005</v>
      </c>
      <c r="L22991" s="18">
        <v>126572</v>
      </c>
      <c r="M22991" s="18">
        <v>-246730</v>
      </c>
    </row>
    <row r="22992" spans="1:13" hidden="1" x14ac:dyDescent="0.25">
      <c r="A22992">
        <v>800192056</v>
      </c>
      <c r="B22992" t="s">
        <v>20813</v>
      </c>
      <c r="C22992" t="s">
        <v>364</v>
      </c>
      <c r="D22992" s="20">
        <v>43830</v>
      </c>
      <c r="E22992" t="s">
        <v>19513</v>
      </c>
      <c r="F22992" t="s">
        <v>12</v>
      </c>
      <c r="G22992" s="18">
        <v>10830560</v>
      </c>
      <c r="H22992" s="18">
        <v>34184288</v>
      </c>
      <c r="I22992" s="18">
        <v>21747452</v>
      </c>
      <c r="J22992" s="18">
        <v>27136983</v>
      </c>
      <c r="K22992" s="18">
        <v>7047305</v>
      </c>
      <c r="L22992" s="18">
        <v>872699</v>
      </c>
      <c r="M22992" s="18">
        <v>-918700</v>
      </c>
    </row>
    <row r="22993" spans="1:13" hidden="1" x14ac:dyDescent="0.25">
      <c r="A22993">
        <v>900048556</v>
      </c>
      <c r="B22993" t="s">
        <v>20814</v>
      </c>
      <c r="C22993" t="s">
        <v>29</v>
      </c>
      <c r="D22993" s="20">
        <v>43830</v>
      </c>
      <c r="E22993" t="s">
        <v>19513</v>
      </c>
      <c r="F22993" t="s">
        <v>12</v>
      </c>
      <c r="G22993" s="18">
        <v>1166601</v>
      </c>
      <c r="H22993" s="18">
        <v>7679823</v>
      </c>
      <c r="I22993" s="18">
        <v>5737741</v>
      </c>
      <c r="J22993" s="18">
        <v>5737741</v>
      </c>
      <c r="K22993" s="18">
        <v>1942082</v>
      </c>
      <c r="L22993" s="18">
        <v>6379</v>
      </c>
      <c r="M22993" s="18">
        <v>48047</v>
      </c>
    </row>
    <row r="22994" spans="1:13" hidden="1" x14ac:dyDescent="0.25">
      <c r="A22994">
        <v>900673670</v>
      </c>
      <c r="B22994" t="s">
        <v>20815</v>
      </c>
      <c r="C22994" t="s">
        <v>40</v>
      </c>
      <c r="D22994" s="20">
        <v>43830</v>
      </c>
      <c r="E22994" t="s">
        <v>19513</v>
      </c>
      <c r="F22994" t="s">
        <v>12</v>
      </c>
      <c r="G22994" s="18">
        <v>2985918</v>
      </c>
      <c r="H22994" s="18">
        <v>5893470</v>
      </c>
      <c r="I22994" s="18">
        <v>1009292</v>
      </c>
      <c r="J22994" s="18">
        <v>5688689</v>
      </c>
      <c r="K22994" s="18">
        <v>204781</v>
      </c>
      <c r="L22994" s="18">
        <v>34680</v>
      </c>
      <c r="M22994" s="18">
        <v>7083</v>
      </c>
    </row>
    <row r="22995" spans="1:13" hidden="1" x14ac:dyDescent="0.25">
      <c r="A22995">
        <v>900033271</v>
      </c>
      <c r="B22995" t="s">
        <v>20816</v>
      </c>
      <c r="C22995" t="s">
        <v>57</v>
      </c>
      <c r="D22995" s="20">
        <v>43830</v>
      </c>
      <c r="E22995" t="s">
        <v>19513</v>
      </c>
      <c r="F22995" t="s">
        <v>12</v>
      </c>
      <c r="G22995" s="18">
        <v>1177943</v>
      </c>
      <c r="H22995" s="18">
        <v>182648156</v>
      </c>
      <c r="I22995" s="18">
        <v>2412378</v>
      </c>
      <c r="J22995" s="18">
        <v>94154774</v>
      </c>
      <c r="K22995" s="18">
        <v>88493382</v>
      </c>
      <c r="L22995" s="18">
        <v>1732070</v>
      </c>
      <c r="M22995" s="18">
        <v>1052137</v>
      </c>
    </row>
    <row r="22996" spans="1:13" hidden="1" x14ac:dyDescent="0.25">
      <c r="A22996">
        <v>901214664</v>
      </c>
      <c r="B22996" t="s">
        <v>20817</v>
      </c>
      <c r="C22996" t="s">
        <v>29</v>
      </c>
      <c r="D22996" s="20">
        <v>43830</v>
      </c>
      <c r="E22996" t="s">
        <v>19513</v>
      </c>
      <c r="F22996" t="s">
        <v>12</v>
      </c>
      <c r="G22996" s="18">
        <v>434</v>
      </c>
      <c r="H22996" s="18">
        <v>4498511</v>
      </c>
      <c r="I22996" s="18">
        <v>4808</v>
      </c>
      <c r="J22996" s="18">
        <v>4808</v>
      </c>
      <c r="K22996" s="18">
        <v>4493703</v>
      </c>
      <c r="L22996" s="18">
        <v>0</v>
      </c>
      <c r="M22996" s="18">
        <v>-4374</v>
      </c>
    </row>
    <row r="22997" spans="1:13" hidden="1" x14ac:dyDescent="0.25">
      <c r="A22997">
        <v>900672793</v>
      </c>
      <c r="B22997" t="s">
        <v>20818</v>
      </c>
      <c r="C22997" t="s">
        <v>29</v>
      </c>
      <c r="D22997" s="20">
        <v>43830</v>
      </c>
      <c r="E22997" t="s">
        <v>19513</v>
      </c>
      <c r="F22997" t="s">
        <v>12</v>
      </c>
      <c r="G22997" s="18">
        <v>8149538</v>
      </c>
      <c r="H22997" s="18">
        <v>166377715</v>
      </c>
      <c r="I22997" s="18">
        <v>17742022</v>
      </c>
      <c r="J22997" s="18">
        <v>135941620</v>
      </c>
      <c r="K22997" s="18">
        <v>30436095</v>
      </c>
      <c r="L22997" s="18">
        <v>112312</v>
      </c>
      <c r="M22997" s="18">
        <v>2305176</v>
      </c>
    </row>
    <row r="22998" spans="1:13" hidden="1" x14ac:dyDescent="0.25">
      <c r="A22998">
        <v>900480055</v>
      </c>
      <c r="B22998" t="s">
        <v>20819</v>
      </c>
      <c r="C22998" t="s">
        <v>143</v>
      </c>
      <c r="D22998" s="20">
        <v>43830</v>
      </c>
      <c r="E22998" t="s">
        <v>19513</v>
      </c>
      <c r="F22998" t="s">
        <v>12</v>
      </c>
      <c r="G22998" s="18">
        <v>764200</v>
      </c>
      <c r="H22998" s="18">
        <v>18762278</v>
      </c>
      <c r="I22998" s="18">
        <v>922083</v>
      </c>
      <c r="J22998" s="18">
        <v>14809515</v>
      </c>
      <c r="K22998" s="18">
        <v>3952763</v>
      </c>
      <c r="L22998" s="18">
        <v>326639</v>
      </c>
      <c r="M22998" s="18">
        <v>303584</v>
      </c>
    </row>
    <row r="22999" spans="1:13" hidden="1" x14ac:dyDescent="0.25">
      <c r="A22999">
        <v>800184968</v>
      </c>
      <c r="B22999" t="s">
        <v>20820</v>
      </c>
      <c r="C22999" t="s">
        <v>29</v>
      </c>
      <c r="D22999" s="20">
        <v>43830</v>
      </c>
      <c r="E22999" t="s">
        <v>19513</v>
      </c>
      <c r="F22999" t="s">
        <v>12</v>
      </c>
      <c r="G22999" s="18">
        <v>335196</v>
      </c>
      <c r="H22999" s="18">
        <v>5933203</v>
      </c>
      <c r="I22999" s="18">
        <v>43263</v>
      </c>
      <c r="J22999" s="18">
        <v>393676</v>
      </c>
      <c r="K22999" s="18">
        <v>5539527</v>
      </c>
      <c r="M22999" s="18">
        <v>33018</v>
      </c>
    </row>
    <row r="23000" spans="1:13" hidden="1" x14ac:dyDescent="0.25">
      <c r="A23000">
        <v>900295363</v>
      </c>
      <c r="B23000" t="s">
        <v>20821</v>
      </c>
      <c r="C23000" t="s">
        <v>23</v>
      </c>
      <c r="D23000" s="20">
        <v>43830</v>
      </c>
      <c r="E23000" t="s">
        <v>19513</v>
      </c>
      <c r="F23000" t="s">
        <v>12</v>
      </c>
      <c r="G23000" s="18">
        <v>3266103</v>
      </c>
      <c r="H23000" s="18">
        <v>44239534</v>
      </c>
      <c r="I23000" s="18">
        <v>5635034</v>
      </c>
      <c r="J23000" s="18">
        <v>27087091</v>
      </c>
      <c r="K23000" s="18">
        <v>17152443</v>
      </c>
      <c r="L23000" s="18">
        <v>0</v>
      </c>
      <c r="M23000" s="18">
        <v>-14500</v>
      </c>
    </row>
    <row r="23001" spans="1:13" hidden="1" x14ac:dyDescent="0.25">
      <c r="A23001">
        <v>900563763</v>
      </c>
      <c r="B23001" t="s">
        <v>20822</v>
      </c>
      <c r="C23001" t="s">
        <v>29</v>
      </c>
      <c r="D23001" s="20">
        <v>43830</v>
      </c>
      <c r="E23001" t="s">
        <v>19513</v>
      </c>
      <c r="F23001" t="s">
        <v>12</v>
      </c>
      <c r="G23001" s="18">
        <v>7330968</v>
      </c>
      <c r="H23001" s="18">
        <v>41666088</v>
      </c>
      <c r="I23001" s="18">
        <v>664665</v>
      </c>
      <c r="J23001" s="18">
        <v>35055105</v>
      </c>
      <c r="K23001" s="18">
        <v>6610983</v>
      </c>
      <c r="L23001" s="18">
        <v>96</v>
      </c>
      <c r="M23001" s="18">
        <v>2025397</v>
      </c>
    </row>
    <row r="23002" spans="1:13" hidden="1" x14ac:dyDescent="0.25">
      <c r="A23002">
        <v>800078361</v>
      </c>
      <c r="B23002" t="s">
        <v>20823</v>
      </c>
      <c r="C23002" t="s">
        <v>141</v>
      </c>
      <c r="D23002" s="20">
        <v>43830</v>
      </c>
      <c r="E23002" t="s">
        <v>19513</v>
      </c>
      <c r="F23002" t="s">
        <v>12</v>
      </c>
      <c r="G23002" s="18">
        <v>3831921</v>
      </c>
      <c r="H23002" s="18">
        <v>8225082</v>
      </c>
      <c r="I23002" s="18">
        <v>2296757</v>
      </c>
      <c r="J23002" s="18">
        <v>2491962</v>
      </c>
      <c r="K23002" s="18">
        <v>5733120</v>
      </c>
      <c r="L23002" s="18">
        <v>128152</v>
      </c>
      <c r="M23002" s="18">
        <v>511760</v>
      </c>
    </row>
    <row r="23003" spans="1:13" hidden="1" x14ac:dyDescent="0.25">
      <c r="A23003">
        <v>890900081</v>
      </c>
      <c r="B23003" t="s">
        <v>20824</v>
      </c>
      <c r="C23003" t="s">
        <v>335</v>
      </c>
      <c r="D23003" s="20">
        <v>43830</v>
      </c>
      <c r="E23003" t="s">
        <v>19513</v>
      </c>
      <c r="F23003" t="s">
        <v>12</v>
      </c>
      <c r="G23003" s="18">
        <v>68498099</v>
      </c>
      <c r="H23003" s="18">
        <v>118130380</v>
      </c>
      <c r="I23003" s="18">
        <v>55908913</v>
      </c>
      <c r="J23003" s="18">
        <v>65791964</v>
      </c>
      <c r="K23003" s="18">
        <v>52338416</v>
      </c>
      <c r="L23003" s="18">
        <v>4408698</v>
      </c>
      <c r="M23003" s="18">
        <v>3976546</v>
      </c>
    </row>
    <row r="23004" spans="1:13" hidden="1" x14ac:dyDescent="0.25">
      <c r="A23004">
        <v>900111462</v>
      </c>
      <c r="B23004" t="s">
        <v>20825</v>
      </c>
      <c r="C23004" t="s">
        <v>68</v>
      </c>
      <c r="D23004" s="20">
        <v>43830</v>
      </c>
      <c r="E23004" t="s">
        <v>19513</v>
      </c>
      <c r="F23004" t="s">
        <v>12</v>
      </c>
      <c r="G23004" s="18">
        <v>13283494</v>
      </c>
      <c r="H23004" s="18">
        <v>106702279</v>
      </c>
      <c r="I23004" s="18">
        <v>5031835</v>
      </c>
      <c r="J23004" s="18">
        <v>5219123</v>
      </c>
      <c r="K23004" s="18">
        <v>101483156</v>
      </c>
      <c r="L23004" s="18">
        <v>1427651</v>
      </c>
      <c r="M23004" s="18">
        <v>7552102</v>
      </c>
    </row>
    <row r="23005" spans="1:13" hidden="1" x14ac:dyDescent="0.25">
      <c r="A23005">
        <v>900453188</v>
      </c>
      <c r="B23005" t="s">
        <v>20826</v>
      </c>
      <c r="C23005" t="s">
        <v>3743</v>
      </c>
      <c r="D23005" s="20">
        <v>43830</v>
      </c>
      <c r="E23005" t="s">
        <v>19513</v>
      </c>
      <c r="F23005" t="s">
        <v>12</v>
      </c>
      <c r="G23005" s="18">
        <v>9523695</v>
      </c>
      <c r="H23005" s="18">
        <v>9623486</v>
      </c>
      <c r="I23005" s="18">
        <v>9039741</v>
      </c>
      <c r="J23005" s="18">
        <v>9039741</v>
      </c>
      <c r="K23005" s="18">
        <v>583745</v>
      </c>
      <c r="L23005" s="18">
        <v>615785</v>
      </c>
      <c r="M23005" s="18">
        <v>-9733</v>
      </c>
    </row>
    <row r="23006" spans="1:13" hidden="1" x14ac:dyDescent="0.25">
      <c r="A23006">
        <v>860000862</v>
      </c>
      <c r="B23006" t="s">
        <v>20827</v>
      </c>
      <c r="C23006" t="s">
        <v>626</v>
      </c>
      <c r="D23006" s="20">
        <v>43830</v>
      </c>
      <c r="E23006" t="s">
        <v>19513</v>
      </c>
      <c r="F23006" t="s">
        <v>12</v>
      </c>
      <c r="G23006" s="18">
        <v>7790194</v>
      </c>
      <c r="H23006" s="18">
        <v>13226172</v>
      </c>
      <c r="I23006" s="18">
        <v>5125412</v>
      </c>
      <c r="J23006" s="18">
        <v>5700690</v>
      </c>
      <c r="K23006" s="18">
        <v>7525482</v>
      </c>
      <c r="L23006" s="18">
        <v>76630</v>
      </c>
      <c r="M23006" s="18">
        <v>392343</v>
      </c>
    </row>
    <row r="23007" spans="1:13" hidden="1" x14ac:dyDescent="0.25">
      <c r="A23007">
        <v>900663064</v>
      </c>
      <c r="B23007" t="s">
        <v>20828</v>
      </c>
      <c r="C23007" t="s">
        <v>29</v>
      </c>
      <c r="D23007" s="20">
        <v>43830</v>
      </c>
      <c r="E23007" t="s">
        <v>19513</v>
      </c>
      <c r="F23007" t="s">
        <v>12</v>
      </c>
      <c r="G23007" s="18">
        <v>3745444</v>
      </c>
      <c r="H23007" s="18">
        <v>38237850</v>
      </c>
      <c r="I23007" s="18">
        <v>974150</v>
      </c>
      <c r="J23007" s="18">
        <v>974150</v>
      </c>
      <c r="K23007" s="18">
        <v>37263700</v>
      </c>
      <c r="L23007" s="18">
        <v>6317</v>
      </c>
      <c r="M23007" s="18">
        <v>8513688</v>
      </c>
    </row>
    <row r="23008" spans="1:13" hidden="1" x14ac:dyDescent="0.25">
      <c r="A23008">
        <v>900779668</v>
      </c>
      <c r="B23008" t="s">
        <v>20829</v>
      </c>
      <c r="C23008" t="s">
        <v>143</v>
      </c>
      <c r="D23008" s="20">
        <v>43830</v>
      </c>
      <c r="E23008" t="s">
        <v>19513</v>
      </c>
      <c r="F23008" t="s">
        <v>12</v>
      </c>
      <c r="G23008" s="18">
        <v>307992</v>
      </c>
      <c r="H23008" s="18">
        <v>11374957</v>
      </c>
      <c r="I23008" s="18">
        <v>614553</v>
      </c>
      <c r="J23008" s="18">
        <v>614553</v>
      </c>
      <c r="K23008" s="18">
        <v>10760404</v>
      </c>
      <c r="M23008" s="18">
        <v>-113607</v>
      </c>
    </row>
    <row r="23009" spans="1:13" hidden="1" x14ac:dyDescent="0.25">
      <c r="A23009">
        <v>830087666</v>
      </c>
      <c r="B23009" t="s">
        <v>20830</v>
      </c>
      <c r="C23009" t="s">
        <v>268</v>
      </c>
      <c r="D23009" s="20">
        <v>43830</v>
      </c>
      <c r="E23009" t="s">
        <v>19513</v>
      </c>
      <c r="F23009" t="s">
        <v>12</v>
      </c>
      <c r="G23009" s="18">
        <v>9211284</v>
      </c>
      <c r="H23009" s="18">
        <v>15311523</v>
      </c>
      <c r="I23009" s="18">
        <v>6489772</v>
      </c>
      <c r="J23009" s="18">
        <v>6740626</v>
      </c>
      <c r="K23009" s="18">
        <v>8570897</v>
      </c>
      <c r="L23009" s="18">
        <v>1164</v>
      </c>
      <c r="M23009" s="18">
        <v>2627731</v>
      </c>
    </row>
    <row r="23010" spans="1:13" hidden="1" x14ac:dyDescent="0.25">
      <c r="A23010">
        <v>860005560</v>
      </c>
      <c r="B23010" t="s">
        <v>20831</v>
      </c>
      <c r="C23010" t="s">
        <v>222</v>
      </c>
      <c r="D23010" s="20">
        <v>43830</v>
      </c>
      <c r="E23010" t="s">
        <v>19513</v>
      </c>
      <c r="F23010" t="s">
        <v>12</v>
      </c>
      <c r="G23010" s="18">
        <v>599697</v>
      </c>
      <c r="H23010" s="18">
        <v>11934730</v>
      </c>
      <c r="I23010" s="18">
        <v>1312829</v>
      </c>
      <c r="J23010" s="18">
        <v>2055191</v>
      </c>
      <c r="K23010" s="18">
        <v>9879539</v>
      </c>
      <c r="L23010" s="18">
        <v>112604</v>
      </c>
      <c r="M23010" s="18">
        <v>86465</v>
      </c>
    </row>
    <row r="23011" spans="1:13" hidden="1" x14ac:dyDescent="0.25">
      <c r="A23011">
        <v>860502262</v>
      </c>
      <c r="B23011" t="s">
        <v>20832</v>
      </c>
      <c r="C23011" t="s">
        <v>45</v>
      </c>
      <c r="D23011" s="20">
        <v>43830</v>
      </c>
      <c r="E23011" t="s">
        <v>19513</v>
      </c>
      <c r="F23011" t="s">
        <v>12</v>
      </c>
      <c r="G23011" s="18">
        <v>15755211</v>
      </c>
      <c r="H23011" s="18">
        <v>20668196</v>
      </c>
      <c r="I23011" s="18">
        <v>13196106</v>
      </c>
      <c r="J23011" s="18">
        <v>13936540</v>
      </c>
      <c r="K23011" s="18">
        <v>6731656</v>
      </c>
      <c r="M23011" s="18">
        <v>617911</v>
      </c>
    </row>
    <row r="23012" spans="1:13" hidden="1" x14ac:dyDescent="0.25">
      <c r="A23012">
        <v>901047661</v>
      </c>
      <c r="B23012" t="s">
        <v>20833</v>
      </c>
      <c r="C23012" t="s">
        <v>162</v>
      </c>
      <c r="D23012" s="20">
        <v>43830</v>
      </c>
      <c r="E23012" t="s">
        <v>19513</v>
      </c>
      <c r="F23012" t="s">
        <v>12</v>
      </c>
      <c r="G23012" s="18">
        <v>6560675</v>
      </c>
      <c r="H23012" s="18">
        <v>7377093</v>
      </c>
      <c r="I23012" s="18">
        <v>1363157</v>
      </c>
      <c r="J23012" s="18">
        <v>6674102</v>
      </c>
      <c r="K23012" s="18">
        <v>702991</v>
      </c>
      <c r="M23012" s="18">
        <v>166773</v>
      </c>
    </row>
    <row r="23013" spans="1:13" hidden="1" x14ac:dyDescent="0.25">
      <c r="A23013">
        <v>800240862</v>
      </c>
      <c r="B23013" t="s">
        <v>20834</v>
      </c>
      <c r="C23013" t="s">
        <v>203</v>
      </c>
      <c r="D23013" s="20">
        <v>43830</v>
      </c>
      <c r="E23013" t="s">
        <v>19513</v>
      </c>
      <c r="F23013" t="s">
        <v>12</v>
      </c>
      <c r="G23013" s="18">
        <v>1115429</v>
      </c>
      <c r="H23013" s="18">
        <v>4919616</v>
      </c>
      <c r="I23013" s="18">
        <v>709239</v>
      </c>
      <c r="J23013" s="18">
        <v>5982929</v>
      </c>
      <c r="K23013" s="18">
        <v>-1063313</v>
      </c>
      <c r="M23013" s="18">
        <v>-81124</v>
      </c>
    </row>
    <row r="23014" spans="1:13" hidden="1" x14ac:dyDescent="0.25">
      <c r="A23014">
        <v>900103568</v>
      </c>
      <c r="B23014" t="s">
        <v>20835</v>
      </c>
      <c r="C23014" t="s">
        <v>29</v>
      </c>
      <c r="D23014" s="20">
        <v>43830</v>
      </c>
      <c r="E23014" t="s">
        <v>19513</v>
      </c>
      <c r="F23014" t="s">
        <v>12</v>
      </c>
      <c r="G23014" s="18">
        <v>11830546</v>
      </c>
      <c r="H23014" s="18">
        <v>35138289</v>
      </c>
      <c r="I23014" s="18">
        <v>4568048</v>
      </c>
      <c r="J23014" s="18">
        <v>22379707</v>
      </c>
      <c r="K23014" s="18">
        <v>12758582</v>
      </c>
      <c r="L23014" s="18">
        <v>59899</v>
      </c>
      <c r="M23014" s="18">
        <v>43699</v>
      </c>
    </row>
    <row r="23015" spans="1:13" hidden="1" x14ac:dyDescent="0.25">
      <c r="A23015">
        <v>900889761</v>
      </c>
      <c r="B23015" t="s">
        <v>20836</v>
      </c>
      <c r="C23015" t="s">
        <v>143</v>
      </c>
      <c r="D23015" s="20">
        <v>43830</v>
      </c>
      <c r="E23015" t="s">
        <v>19513</v>
      </c>
      <c r="F23015" t="s">
        <v>12</v>
      </c>
      <c r="G23015" s="18">
        <v>1284513</v>
      </c>
      <c r="H23015" s="18">
        <v>14166112</v>
      </c>
      <c r="I23015" s="18">
        <v>4014603</v>
      </c>
      <c r="J23015" s="18">
        <v>4159552</v>
      </c>
      <c r="K23015" s="18">
        <v>10006560</v>
      </c>
      <c r="L23015" s="18">
        <v>1179</v>
      </c>
      <c r="M23015" s="18">
        <v>-14922405</v>
      </c>
    </row>
    <row r="23016" spans="1:13" hidden="1" x14ac:dyDescent="0.25">
      <c r="A23016">
        <v>800072172</v>
      </c>
      <c r="B23016" t="s">
        <v>20837</v>
      </c>
      <c r="C23016" t="s">
        <v>154</v>
      </c>
      <c r="D23016" s="20">
        <v>43830</v>
      </c>
      <c r="E23016" t="s">
        <v>19513</v>
      </c>
      <c r="F23016" t="s">
        <v>12</v>
      </c>
      <c r="G23016" s="18">
        <v>25959876</v>
      </c>
      <c r="H23016" s="18">
        <v>26245133</v>
      </c>
      <c r="I23016" s="18">
        <v>14852061</v>
      </c>
      <c r="J23016" s="18">
        <v>14852061</v>
      </c>
      <c r="K23016" s="18">
        <v>11393072</v>
      </c>
      <c r="L23016" s="18">
        <v>36755</v>
      </c>
      <c r="M23016" s="18">
        <v>938755</v>
      </c>
    </row>
    <row r="23017" spans="1:13" hidden="1" x14ac:dyDescent="0.25">
      <c r="A23017">
        <v>860510863</v>
      </c>
      <c r="B23017" t="s">
        <v>20838</v>
      </c>
      <c r="C23017" t="s">
        <v>87</v>
      </c>
      <c r="D23017" s="20">
        <v>43830</v>
      </c>
      <c r="E23017" t="s">
        <v>19513</v>
      </c>
      <c r="F23017" t="s">
        <v>12</v>
      </c>
      <c r="G23017" s="18">
        <v>20232296</v>
      </c>
      <c r="H23017" s="18">
        <v>44196848</v>
      </c>
      <c r="I23017" s="18">
        <v>9702435</v>
      </c>
      <c r="J23017" s="18">
        <v>19364114</v>
      </c>
      <c r="K23017" s="18">
        <v>24832734</v>
      </c>
      <c r="L23017" s="18">
        <v>1032677</v>
      </c>
      <c r="M23017" s="18">
        <v>6012726</v>
      </c>
    </row>
    <row r="23018" spans="1:13" hidden="1" x14ac:dyDescent="0.25">
      <c r="A23018">
        <v>900491363</v>
      </c>
      <c r="B23018" t="s">
        <v>20839</v>
      </c>
      <c r="C23018" t="s">
        <v>29</v>
      </c>
      <c r="D23018" s="20">
        <v>43830</v>
      </c>
      <c r="E23018" t="s">
        <v>19513</v>
      </c>
      <c r="F23018" t="s">
        <v>12</v>
      </c>
      <c r="G23018" s="18">
        <v>2449803</v>
      </c>
      <c r="H23018" s="18">
        <v>4596159</v>
      </c>
      <c r="I23018" s="18">
        <v>1315454</v>
      </c>
      <c r="J23018" s="18">
        <v>1359114</v>
      </c>
      <c r="K23018" s="18">
        <v>3237045</v>
      </c>
      <c r="L23018" s="18">
        <v>3986</v>
      </c>
      <c r="M23018" s="18">
        <v>48146</v>
      </c>
    </row>
    <row r="23019" spans="1:13" hidden="1" x14ac:dyDescent="0.25">
      <c r="A23019">
        <v>890906677</v>
      </c>
      <c r="B23019" t="s">
        <v>20840</v>
      </c>
      <c r="C23019" t="s">
        <v>29</v>
      </c>
      <c r="D23019" s="20">
        <v>43830</v>
      </c>
      <c r="E23019" t="s">
        <v>19513</v>
      </c>
      <c r="F23019" t="s">
        <v>12</v>
      </c>
      <c r="G23019" s="18">
        <v>1514243</v>
      </c>
      <c r="H23019" s="18">
        <v>7866871</v>
      </c>
      <c r="I23019" s="18">
        <v>854446</v>
      </c>
      <c r="J23019" s="18">
        <v>1840046</v>
      </c>
      <c r="K23019" s="18">
        <v>6026825</v>
      </c>
      <c r="M23019" s="18">
        <v>159098</v>
      </c>
    </row>
    <row r="23020" spans="1:13" hidden="1" x14ac:dyDescent="0.25">
      <c r="A23020">
        <v>830068866</v>
      </c>
      <c r="B23020" t="s">
        <v>20841</v>
      </c>
      <c r="C23020" t="s">
        <v>68</v>
      </c>
      <c r="D23020" s="20">
        <v>43830</v>
      </c>
      <c r="E23020" t="s">
        <v>19513</v>
      </c>
      <c r="F23020" t="s">
        <v>12</v>
      </c>
      <c r="G23020" s="18">
        <v>337254</v>
      </c>
      <c r="H23020" s="18">
        <v>42655590</v>
      </c>
      <c r="I23020" s="18">
        <v>605710</v>
      </c>
      <c r="J23020" s="18">
        <v>24939765</v>
      </c>
      <c r="K23020" s="18">
        <v>17715825</v>
      </c>
      <c r="L23020" s="18">
        <v>1252306</v>
      </c>
      <c r="M23020" s="18">
        <v>1133864</v>
      </c>
    </row>
    <row r="23021" spans="1:13" hidden="1" x14ac:dyDescent="0.25">
      <c r="A23021">
        <v>890917761</v>
      </c>
      <c r="B23021" t="s">
        <v>20842</v>
      </c>
      <c r="C23021" t="s">
        <v>29</v>
      </c>
      <c r="D23021" s="20">
        <v>43830</v>
      </c>
      <c r="E23021" t="s">
        <v>19513</v>
      </c>
      <c r="F23021" t="s">
        <v>12</v>
      </c>
      <c r="G23021" s="18">
        <v>8597423</v>
      </c>
      <c r="H23021" s="18">
        <v>11851690</v>
      </c>
      <c r="I23021" s="18">
        <v>4045022</v>
      </c>
      <c r="J23021" s="18">
        <v>4045022</v>
      </c>
      <c r="K23021" s="18">
        <v>7806668</v>
      </c>
      <c r="L23021" s="18">
        <v>177129</v>
      </c>
      <c r="M23021" s="18">
        <v>298087</v>
      </c>
    </row>
    <row r="23022" spans="1:13" hidden="1" x14ac:dyDescent="0.25">
      <c r="A23022">
        <v>860353765</v>
      </c>
      <c r="B23022" t="s">
        <v>20843</v>
      </c>
      <c r="C23022" t="s">
        <v>222</v>
      </c>
      <c r="D23022" s="20">
        <v>43830</v>
      </c>
      <c r="E23022" t="s">
        <v>19513</v>
      </c>
      <c r="F23022" t="s">
        <v>12</v>
      </c>
      <c r="G23022" s="18">
        <v>15658047</v>
      </c>
      <c r="H23022" s="18">
        <v>57084318</v>
      </c>
      <c r="I23022" s="18">
        <v>6268142</v>
      </c>
      <c r="J23022" s="18">
        <v>14321057</v>
      </c>
      <c r="K23022" s="18">
        <v>42763261</v>
      </c>
      <c r="L23022" s="18">
        <v>332294</v>
      </c>
      <c r="M23022" s="18">
        <v>12285373</v>
      </c>
    </row>
    <row r="23023" spans="1:13" hidden="1" x14ac:dyDescent="0.25">
      <c r="A23023">
        <v>860058260</v>
      </c>
      <c r="B23023" t="s">
        <v>20844</v>
      </c>
      <c r="C23023" t="s">
        <v>29</v>
      </c>
      <c r="D23023" s="20">
        <v>43830</v>
      </c>
      <c r="E23023" t="s">
        <v>19513</v>
      </c>
      <c r="F23023" t="s">
        <v>12</v>
      </c>
      <c r="G23023" s="18">
        <v>66840</v>
      </c>
      <c r="H23023" s="18">
        <v>5229440</v>
      </c>
      <c r="I23023" s="18">
        <v>35128</v>
      </c>
      <c r="J23023" s="18">
        <v>723289</v>
      </c>
      <c r="K23023" s="18">
        <v>4506151</v>
      </c>
      <c r="L23023" s="18">
        <v>4870</v>
      </c>
      <c r="M23023" s="18">
        <v>16039</v>
      </c>
    </row>
    <row r="23024" spans="1:13" hidden="1" x14ac:dyDescent="0.25">
      <c r="A23024">
        <v>802022760</v>
      </c>
      <c r="B23024" t="s">
        <v>20845</v>
      </c>
      <c r="C23024" t="s">
        <v>2436</v>
      </c>
      <c r="D23024" s="20">
        <v>43830</v>
      </c>
      <c r="E23024" t="s">
        <v>19513</v>
      </c>
      <c r="F23024" t="s">
        <v>12</v>
      </c>
      <c r="G23024" s="18">
        <v>3477519</v>
      </c>
      <c r="H23024" s="18">
        <v>30479214</v>
      </c>
      <c r="I23024" s="18">
        <v>4746885</v>
      </c>
      <c r="J23024" s="18">
        <v>6883638</v>
      </c>
      <c r="K23024" s="18">
        <v>23595576</v>
      </c>
      <c r="L23024" s="18">
        <v>65345</v>
      </c>
      <c r="M23024" s="18">
        <v>1453151</v>
      </c>
    </row>
    <row r="23025" spans="1:13" hidden="1" x14ac:dyDescent="0.25">
      <c r="A23025">
        <v>802009465</v>
      </c>
      <c r="B23025" t="s">
        <v>20846</v>
      </c>
      <c r="C23025" t="s">
        <v>154</v>
      </c>
      <c r="D23025" s="20">
        <v>43830</v>
      </c>
      <c r="E23025" t="s">
        <v>19513</v>
      </c>
      <c r="F23025" t="s">
        <v>12</v>
      </c>
      <c r="G23025" s="18">
        <v>845391</v>
      </c>
      <c r="H23025" s="18">
        <v>1578113</v>
      </c>
      <c r="I23025" s="18">
        <v>14801</v>
      </c>
      <c r="J23025" s="18">
        <v>43127</v>
      </c>
      <c r="K23025" s="18">
        <v>1534986</v>
      </c>
      <c r="L23025" s="18">
        <v>8952</v>
      </c>
      <c r="M23025" s="18">
        <v>183963</v>
      </c>
    </row>
    <row r="23026" spans="1:13" hidden="1" x14ac:dyDescent="0.25">
      <c r="A23026">
        <v>900013664</v>
      </c>
      <c r="B23026" t="s">
        <v>20847</v>
      </c>
      <c r="C23026" t="s">
        <v>617</v>
      </c>
      <c r="D23026" s="20">
        <v>43830</v>
      </c>
      <c r="E23026" t="s">
        <v>19513</v>
      </c>
      <c r="F23026" t="s">
        <v>12</v>
      </c>
      <c r="G23026" s="18">
        <v>3299507</v>
      </c>
      <c r="H23026" s="18">
        <v>7564560</v>
      </c>
      <c r="I23026" s="18">
        <v>3895351</v>
      </c>
      <c r="J23026" s="18">
        <v>3895351</v>
      </c>
      <c r="K23026" s="18">
        <v>3669209</v>
      </c>
      <c r="L23026" s="18">
        <v>294823</v>
      </c>
      <c r="M23026" s="18">
        <v>492093</v>
      </c>
    </row>
    <row r="23027" spans="1:13" hidden="1" x14ac:dyDescent="0.25">
      <c r="A23027">
        <v>900809360</v>
      </c>
      <c r="B23027" t="s">
        <v>20848</v>
      </c>
      <c r="C23027" t="s">
        <v>327</v>
      </c>
      <c r="D23027" s="20">
        <v>43830</v>
      </c>
      <c r="E23027" t="s">
        <v>19513</v>
      </c>
      <c r="F23027" t="s">
        <v>12</v>
      </c>
      <c r="G23027" s="18">
        <v>0</v>
      </c>
      <c r="H23027" s="18">
        <v>8601987</v>
      </c>
      <c r="I23027" s="18">
        <v>0</v>
      </c>
      <c r="J23027" s="18">
        <v>0</v>
      </c>
      <c r="K23027" s="18">
        <v>8601987</v>
      </c>
      <c r="L23027" s="18">
        <v>0</v>
      </c>
      <c r="M23027" s="18">
        <v>104829</v>
      </c>
    </row>
    <row r="23028" spans="1:13" hidden="1" x14ac:dyDescent="0.25">
      <c r="A23028">
        <v>900371568</v>
      </c>
      <c r="B23028" t="s">
        <v>20849</v>
      </c>
      <c r="C23028" t="s">
        <v>118</v>
      </c>
      <c r="D23028" s="20">
        <v>43830</v>
      </c>
      <c r="E23028" t="s">
        <v>19513</v>
      </c>
      <c r="F23028" t="s">
        <v>12</v>
      </c>
      <c r="G23028" s="18">
        <v>1226467</v>
      </c>
      <c r="H23028" s="18">
        <v>10467140</v>
      </c>
      <c r="I23028" s="18">
        <v>1579060</v>
      </c>
      <c r="J23028" s="18">
        <v>1579060</v>
      </c>
      <c r="K23028" s="18">
        <v>8888080</v>
      </c>
      <c r="L23028" s="18">
        <v>88275</v>
      </c>
      <c r="M23028" s="18">
        <v>272434</v>
      </c>
    </row>
    <row r="23029" spans="1:13" hidden="1" x14ac:dyDescent="0.25">
      <c r="A23029">
        <v>900621660</v>
      </c>
      <c r="B23029" t="s">
        <v>20850</v>
      </c>
      <c r="C23029" t="s">
        <v>2176</v>
      </c>
      <c r="D23029" s="20">
        <v>43830</v>
      </c>
      <c r="E23029" t="s">
        <v>19513</v>
      </c>
      <c r="F23029" t="s">
        <v>12</v>
      </c>
      <c r="G23029" s="18">
        <v>10157512</v>
      </c>
      <c r="H23029" s="18">
        <v>10300663</v>
      </c>
      <c r="I23029" s="18">
        <v>9236003</v>
      </c>
      <c r="J23029" s="18">
        <v>9308913</v>
      </c>
      <c r="K23029" s="18">
        <v>991750</v>
      </c>
      <c r="L23029" s="18">
        <v>275770</v>
      </c>
      <c r="M23029" s="18">
        <v>-590264</v>
      </c>
    </row>
    <row r="23030" spans="1:13" hidden="1" x14ac:dyDescent="0.25">
      <c r="A23030">
        <v>860504258</v>
      </c>
      <c r="B23030" t="s">
        <v>20851</v>
      </c>
      <c r="C23030" t="s">
        <v>213</v>
      </c>
      <c r="D23030" s="20">
        <v>43830</v>
      </c>
      <c r="E23030" t="s">
        <v>19513</v>
      </c>
      <c r="F23030" t="s">
        <v>12</v>
      </c>
      <c r="G23030" s="18">
        <v>6023660</v>
      </c>
      <c r="H23030" s="18">
        <v>18511808</v>
      </c>
      <c r="I23030" s="18">
        <v>1296815</v>
      </c>
      <c r="J23030" s="18">
        <v>1296815</v>
      </c>
      <c r="K23030" s="18">
        <v>17214993</v>
      </c>
      <c r="M23030" s="18">
        <v>3772865</v>
      </c>
    </row>
    <row r="23031" spans="1:13" hidden="1" x14ac:dyDescent="0.25">
      <c r="A23031">
        <v>830073458</v>
      </c>
      <c r="B23031" t="s">
        <v>20852</v>
      </c>
      <c r="C23031" t="s">
        <v>1136</v>
      </c>
      <c r="D23031" s="20">
        <v>43830</v>
      </c>
      <c r="E23031" t="s">
        <v>19513</v>
      </c>
      <c r="F23031" t="s">
        <v>12</v>
      </c>
      <c r="G23031" s="18">
        <v>577982</v>
      </c>
      <c r="H23031" s="18">
        <v>4203388</v>
      </c>
      <c r="I23031" s="18">
        <v>333157</v>
      </c>
      <c r="J23031" s="18">
        <v>733157</v>
      </c>
      <c r="K23031" s="18">
        <v>3470231</v>
      </c>
      <c r="L23031" s="18">
        <v>17646</v>
      </c>
      <c r="M23031" s="18">
        <v>-123354</v>
      </c>
    </row>
    <row r="23032" spans="1:13" hidden="1" x14ac:dyDescent="0.25">
      <c r="A23032">
        <v>900152061</v>
      </c>
      <c r="B23032" t="s">
        <v>20853</v>
      </c>
      <c r="C23032" t="s">
        <v>1399</v>
      </c>
      <c r="D23032" s="20">
        <v>43830</v>
      </c>
      <c r="E23032" t="s">
        <v>19513</v>
      </c>
      <c r="F23032" t="s">
        <v>12</v>
      </c>
      <c r="G23032" s="18">
        <v>7029541</v>
      </c>
      <c r="H23032" s="18">
        <v>10855502</v>
      </c>
      <c r="I23032" s="18">
        <v>4234364</v>
      </c>
      <c r="J23032" s="18">
        <v>4234364</v>
      </c>
      <c r="K23032" s="18">
        <v>6621138</v>
      </c>
      <c r="L23032" s="18">
        <v>261024</v>
      </c>
      <c r="M23032" s="18">
        <v>-109460</v>
      </c>
    </row>
    <row r="23033" spans="1:13" hidden="1" x14ac:dyDescent="0.25">
      <c r="A23033">
        <v>815000863</v>
      </c>
      <c r="B23033" t="s">
        <v>20854</v>
      </c>
      <c r="C23033" t="s">
        <v>234</v>
      </c>
      <c r="D23033" s="20">
        <v>43830</v>
      </c>
      <c r="E23033" t="s">
        <v>19513</v>
      </c>
      <c r="F23033" t="s">
        <v>12</v>
      </c>
      <c r="G23033" s="18">
        <v>187968142</v>
      </c>
      <c r="H23033" s="18">
        <v>303108996</v>
      </c>
      <c r="I23033" s="18">
        <v>139868236</v>
      </c>
      <c r="J23033" s="18">
        <v>144652330</v>
      </c>
      <c r="K23033" s="18">
        <v>158456666</v>
      </c>
      <c r="L23033" s="18">
        <v>0</v>
      </c>
      <c r="M23033" s="18">
        <v>21358927</v>
      </c>
    </row>
    <row r="23034" spans="1:13" hidden="1" x14ac:dyDescent="0.25">
      <c r="A23034">
        <v>900292264</v>
      </c>
      <c r="B23034" t="s">
        <v>20855</v>
      </c>
      <c r="C23034" t="s">
        <v>303</v>
      </c>
      <c r="D23034" s="20">
        <v>43830</v>
      </c>
      <c r="E23034" t="s">
        <v>19513</v>
      </c>
      <c r="F23034" t="s">
        <v>12</v>
      </c>
      <c r="G23034" s="18">
        <v>2895340</v>
      </c>
      <c r="H23034" s="18">
        <v>3261891</v>
      </c>
      <c r="I23034" s="18">
        <v>169285</v>
      </c>
      <c r="J23034" s="18">
        <v>184411</v>
      </c>
      <c r="K23034" s="18">
        <v>3077480</v>
      </c>
      <c r="L23034" s="18">
        <v>15065</v>
      </c>
      <c r="M23034" s="18">
        <v>-568418</v>
      </c>
    </row>
    <row r="23035" spans="1:13" hidden="1" x14ac:dyDescent="0.25">
      <c r="A23035">
        <v>890405461</v>
      </c>
      <c r="B23035" t="s">
        <v>20856</v>
      </c>
      <c r="C23035" t="s">
        <v>327</v>
      </c>
      <c r="D23035" s="20">
        <v>43830</v>
      </c>
      <c r="E23035" t="s">
        <v>19513</v>
      </c>
      <c r="F23035" t="s">
        <v>12</v>
      </c>
      <c r="G23035" s="18">
        <v>1043596</v>
      </c>
      <c r="H23035" s="18">
        <v>197751708</v>
      </c>
      <c r="I23035" s="18">
        <v>6997</v>
      </c>
      <c r="J23035" s="18">
        <v>6997</v>
      </c>
      <c r="K23035" s="18">
        <v>197744711</v>
      </c>
      <c r="M23035" s="18">
        <v>-7059</v>
      </c>
    </row>
    <row r="23036" spans="1:13" hidden="1" x14ac:dyDescent="0.25">
      <c r="A23036">
        <v>890805168</v>
      </c>
      <c r="B23036" t="s">
        <v>20857</v>
      </c>
      <c r="C23036" t="s">
        <v>215</v>
      </c>
      <c r="D23036" s="20">
        <v>43830</v>
      </c>
      <c r="E23036" t="s">
        <v>19513</v>
      </c>
      <c r="F23036" t="s">
        <v>12</v>
      </c>
      <c r="G23036" s="18">
        <v>5884166</v>
      </c>
      <c r="H23036" s="18">
        <v>10294954</v>
      </c>
      <c r="I23036" s="18">
        <v>6082506</v>
      </c>
      <c r="J23036" s="18">
        <v>6082506</v>
      </c>
      <c r="K23036" s="18">
        <v>4212448</v>
      </c>
      <c r="M23036" s="18">
        <v>228070</v>
      </c>
    </row>
    <row r="23037" spans="1:13" hidden="1" x14ac:dyDescent="0.25">
      <c r="A23037">
        <v>900306163</v>
      </c>
      <c r="B23037" t="s">
        <v>20858</v>
      </c>
      <c r="C23037" t="s">
        <v>2670</v>
      </c>
      <c r="D23037" s="20">
        <v>43830</v>
      </c>
      <c r="E23037" t="s">
        <v>19513</v>
      </c>
      <c r="F23037" t="s">
        <v>12</v>
      </c>
      <c r="G23037" s="18">
        <v>5425531</v>
      </c>
      <c r="H23037" s="18">
        <v>15710112</v>
      </c>
      <c r="I23037" s="18">
        <v>897949</v>
      </c>
      <c r="J23037" s="18">
        <v>7843338</v>
      </c>
      <c r="K23037" s="18">
        <v>7866774</v>
      </c>
      <c r="L23037" s="18">
        <v>1338021</v>
      </c>
      <c r="M23037" s="18">
        <v>439202</v>
      </c>
    </row>
    <row r="23038" spans="1:13" hidden="1" x14ac:dyDescent="0.25">
      <c r="A23038">
        <v>802012864</v>
      </c>
      <c r="B23038" t="s">
        <v>20859</v>
      </c>
      <c r="C23038" t="s">
        <v>1828</v>
      </c>
      <c r="D23038" s="20">
        <v>43830</v>
      </c>
      <c r="E23038" t="s">
        <v>19513</v>
      </c>
      <c r="F23038" t="s">
        <v>12</v>
      </c>
      <c r="G23038" s="18">
        <v>1691716</v>
      </c>
      <c r="H23038" s="18">
        <v>19379405</v>
      </c>
      <c r="I23038" s="18">
        <v>4054399</v>
      </c>
      <c r="J23038" s="18">
        <v>5505581</v>
      </c>
      <c r="K23038" s="18">
        <v>13873824</v>
      </c>
      <c r="L23038" s="18">
        <v>0</v>
      </c>
      <c r="M23038" s="18">
        <v>0</v>
      </c>
    </row>
    <row r="23039" spans="1:13" hidden="1" x14ac:dyDescent="0.25">
      <c r="A23039">
        <v>900283461</v>
      </c>
      <c r="B23039" t="s">
        <v>20860</v>
      </c>
      <c r="C23039" t="s">
        <v>29</v>
      </c>
      <c r="D23039" s="20">
        <v>43830</v>
      </c>
      <c r="E23039" t="s">
        <v>19513</v>
      </c>
      <c r="F23039" t="s">
        <v>12</v>
      </c>
      <c r="G23039" s="18">
        <v>3184835</v>
      </c>
      <c r="H23039" s="18">
        <v>9628924</v>
      </c>
      <c r="I23039" s="18">
        <v>30650</v>
      </c>
      <c r="J23039" s="18">
        <v>431847</v>
      </c>
      <c r="K23039" s="18">
        <v>9197077</v>
      </c>
      <c r="M23039" s="18">
        <v>246201</v>
      </c>
    </row>
    <row r="23040" spans="1:13" hidden="1" x14ac:dyDescent="0.25">
      <c r="A23040">
        <v>800193165</v>
      </c>
      <c r="B23040" t="s">
        <v>20861</v>
      </c>
      <c r="C23040" t="s">
        <v>193</v>
      </c>
      <c r="D23040" s="20">
        <v>43830</v>
      </c>
      <c r="E23040" t="s">
        <v>19513</v>
      </c>
      <c r="F23040" t="s">
        <v>12</v>
      </c>
      <c r="G23040" s="18">
        <v>19090158</v>
      </c>
      <c r="H23040" s="18">
        <v>38535622</v>
      </c>
      <c r="I23040" s="18">
        <v>14206355</v>
      </c>
      <c r="J23040" s="18">
        <v>21668281</v>
      </c>
      <c r="K23040" s="18">
        <v>16867341</v>
      </c>
      <c r="L23040" s="18">
        <v>769942</v>
      </c>
      <c r="M23040" s="18">
        <v>3112390</v>
      </c>
    </row>
    <row r="23041" spans="1:13" hidden="1" x14ac:dyDescent="0.25">
      <c r="A23041">
        <v>900544471</v>
      </c>
      <c r="B23041" t="s">
        <v>20862</v>
      </c>
      <c r="C23041" t="s">
        <v>29</v>
      </c>
      <c r="D23041" s="20">
        <v>43830</v>
      </c>
      <c r="E23041" t="s">
        <v>19513</v>
      </c>
      <c r="F23041" t="s">
        <v>12</v>
      </c>
      <c r="G23041" s="18">
        <v>1606</v>
      </c>
      <c r="H23041" s="18">
        <v>31221528</v>
      </c>
      <c r="I23041" s="18">
        <v>16453</v>
      </c>
      <c r="J23041" s="18">
        <v>4569891</v>
      </c>
      <c r="K23041" s="18">
        <v>26651637</v>
      </c>
      <c r="M23041" s="18">
        <v>1642046</v>
      </c>
    </row>
    <row r="23042" spans="1:13" hidden="1" x14ac:dyDescent="0.25">
      <c r="A23042">
        <v>800169464</v>
      </c>
      <c r="B23042" t="s">
        <v>20863</v>
      </c>
      <c r="C23042" t="s">
        <v>203</v>
      </c>
      <c r="D23042" s="20">
        <v>43830</v>
      </c>
      <c r="E23042" t="s">
        <v>19513</v>
      </c>
      <c r="F23042" t="s">
        <v>12</v>
      </c>
      <c r="G23042" s="18">
        <v>2103687</v>
      </c>
      <c r="H23042" s="18">
        <v>43618656</v>
      </c>
      <c r="I23042" s="18">
        <v>3410183</v>
      </c>
      <c r="J23042" s="18">
        <v>25992233</v>
      </c>
      <c r="K23042" s="18">
        <v>17626423</v>
      </c>
      <c r="L23042" s="18">
        <v>1306075</v>
      </c>
      <c r="M23042" s="18">
        <v>-987551</v>
      </c>
    </row>
    <row r="23043" spans="1:13" hidden="1" x14ac:dyDescent="0.25">
      <c r="A23043">
        <v>900108455</v>
      </c>
      <c r="B23043" t="s">
        <v>20864</v>
      </c>
      <c r="C23043" t="s">
        <v>154</v>
      </c>
      <c r="D23043" s="20">
        <v>43830</v>
      </c>
      <c r="E23043" t="s">
        <v>19513</v>
      </c>
      <c r="F23043" t="s">
        <v>12</v>
      </c>
      <c r="G23043" s="18">
        <v>2700222</v>
      </c>
      <c r="H23043" s="18">
        <v>4456021</v>
      </c>
      <c r="I23043" s="18">
        <v>546490</v>
      </c>
      <c r="J23043" s="18">
        <v>1209997</v>
      </c>
      <c r="K23043" s="18">
        <v>3246024</v>
      </c>
      <c r="M23043" s="18">
        <v>606270</v>
      </c>
    </row>
    <row r="23044" spans="1:13" hidden="1" x14ac:dyDescent="0.25">
      <c r="A23044">
        <v>805007163</v>
      </c>
      <c r="B23044" t="s">
        <v>20865</v>
      </c>
      <c r="C23044" t="s">
        <v>19</v>
      </c>
      <c r="D23044" s="20">
        <v>43830</v>
      </c>
      <c r="E23044" t="s">
        <v>19513</v>
      </c>
      <c r="F23044" t="s">
        <v>12</v>
      </c>
      <c r="G23044" s="18">
        <v>11660280</v>
      </c>
      <c r="H23044" s="18">
        <v>31656811</v>
      </c>
      <c r="I23044" s="18">
        <v>6820476</v>
      </c>
      <c r="J23044" s="18">
        <v>15393849</v>
      </c>
      <c r="K23044" s="18">
        <v>16262962</v>
      </c>
      <c r="L23044" s="18">
        <v>1281054</v>
      </c>
      <c r="M23044" s="18">
        <v>3993218</v>
      </c>
    </row>
    <row r="23045" spans="1:13" hidden="1" x14ac:dyDescent="0.25">
      <c r="A23045">
        <v>900518564</v>
      </c>
      <c r="B23045" t="s">
        <v>20866</v>
      </c>
      <c r="C23045" t="s">
        <v>162</v>
      </c>
      <c r="D23045" s="20">
        <v>43830</v>
      </c>
      <c r="E23045" t="s">
        <v>19513</v>
      </c>
      <c r="F23045" t="s">
        <v>12</v>
      </c>
      <c r="G23045" s="18">
        <v>17391218</v>
      </c>
      <c r="H23045" s="18">
        <v>17391218</v>
      </c>
      <c r="I23045" s="18">
        <v>3532298</v>
      </c>
      <c r="J23045" s="18">
        <v>3560967</v>
      </c>
      <c r="K23045" s="18">
        <v>13830251</v>
      </c>
      <c r="L23045" s="18">
        <v>89</v>
      </c>
      <c r="M23045" s="18">
        <v>-772312</v>
      </c>
    </row>
    <row r="23046" spans="1:13" hidden="1" x14ac:dyDescent="0.25">
      <c r="A23046">
        <v>890905266</v>
      </c>
      <c r="B23046" t="s">
        <v>20867</v>
      </c>
      <c r="C23046" t="s">
        <v>68</v>
      </c>
      <c r="D23046" s="20">
        <v>43830</v>
      </c>
      <c r="E23046" t="s">
        <v>19513</v>
      </c>
      <c r="F23046" t="s">
        <v>12</v>
      </c>
      <c r="G23046" s="18">
        <v>318842</v>
      </c>
      <c r="H23046" s="18">
        <v>328242</v>
      </c>
      <c r="I23046" s="18">
        <v>293460</v>
      </c>
      <c r="J23046" s="18">
        <v>293460</v>
      </c>
      <c r="K23046" s="18">
        <v>34782</v>
      </c>
      <c r="M23046" s="18">
        <v>-948590</v>
      </c>
    </row>
    <row r="23047" spans="1:13" hidden="1" x14ac:dyDescent="0.25">
      <c r="A23047">
        <v>800014463</v>
      </c>
      <c r="B23047" t="s">
        <v>20868</v>
      </c>
      <c r="C23047" t="s">
        <v>143</v>
      </c>
      <c r="D23047" s="20">
        <v>43830</v>
      </c>
      <c r="E23047" t="s">
        <v>19513</v>
      </c>
      <c r="F23047" t="s">
        <v>12</v>
      </c>
      <c r="G23047" s="18">
        <v>172046</v>
      </c>
      <c r="H23047" s="18">
        <v>49766351</v>
      </c>
      <c r="I23047" s="18">
        <v>524906</v>
      </c>
      <c r="J23047" s="18">
        <v>50063912</v>
      </c>
      <c r="K23047" s="18">
        <v>-297561</v>
      </c>
      <c r="L23047" s="18">
        <v>1804517</v>
      </c>
      <c r="M23047" s="18">
        <v>-1971409</v>
      </c>
    </row>
    <row r="23048" spans="1:13" hidden="1" x14ac:dyDescent="0.25">
      <c r="A23048">
        <v>800166439</v>
      </c>
      <c r="B23048" t="s">
        <v>20869</v>
      </c>
      <c r="C23048" t="s">
        <v>29</v>
      </c>
      <c r="D23048" s="20">
        <v>43830</v>
      </c>
      <c r="E23048" t="s">
        <v>19513</v>
      </c>
      <c r="F23048" t="s">
        <v>12</v>
      </c>
      <c r="G23048" s="18">
        <v>1231262</v>
      </c>
      <c r="H23048" s="18">
        <v>12371366</v>
      </c>
      <c r="I23048" s="18">
        <v>12266</v>
      </c>
      <c r="J23048" s="18">
        <v>485488</v>
      </c>
      <c r="K23048" s="18">
        <v>11885878</v>
      </c>
      <c r="L23048" s="18">
        <v>0</v>
      </c>
      <c r="M23048" s="18">
        <v>78676</v>
      </c>
    </row>
    <row r="23049" spans="1:13" hidden="1" x14ac:dyDescent="0.25">
      <c r="A23049">
        <v>800025260</v>
      </c>
      <c r="B23049" t="s">
        <v>20870</v>
      </c>
      <c r="C23049" t="s">
        <v>1246</v>
      </c>
      <c r="D23049" s="20">
        <v>43830</v>
      </c>
      <c r="E23049" t="s">
        <v>19513</v>
      </c>
      <c r="F23049" t="s">
        <v>12</v>
      </c>
      <c r="G23049" s="18">
        <v>14356393</v>
      </c>
      <c r="H23049" s="18">
        <v>20463543</v>
      </c>
      <c r="I23049" s="18">
        <v>10670299</v>
      </c>
      <c r="J23049" s="18">
        <v>16516785</v>
      </c>
      <c r="K23049" s="18">
        <v>3946758</v>
      </c>
      <c r="L23049" s="18">
        <v>163571</v>
      </c>
      <c r="M23049" s="18">
        <v>662888</v>
      </c>
    </row>
    <row r="23050" spans="1:13" hidden="1" x14ac:dyDescent="0.25">
      <c r="A23050">
        <v>900376562</v>
      </c>
      <c r="B23050" t="s">
        <v>20871</v>
      </c>
      <c r="C23050" t="s">
        <v>162</v>
      </c>
      <c r="D23050" s="20">
        <v>43830</v>
      </c>
      <c r="E23050" t="s">
        <v>19513</v>
      </c>
      <c r="F23050" t="s">
        <v>12</v>
      </c>
      <c r="G23050" s="18">
        <v>62575440</v>
      </c>
      <c r="H23050" s="18">
        <v>70538584</v>
      </c>
      <c r="I23050" s="18">
        <v>2493657</v>
      </c>
      <c r="J23050" s="18">
        <v>47746166</v>
      </c>
      <c r="K23050" s="18">
        <v>22792418</v>
      </c>
      <c r="L23050" s="18">
        <v>247374</v>
      </c>
      <c r="M23050" s="18">
        <v>996685</v>
      </c>
    </row>
    <row r="23051" spans="1:13" hidden="1" x14ac:dyDescent="0.25">
      <c r="A23051">
        <v>891411166</v>
      </c>
      <c r="B23051" t="s">
        <v>20872</v>
      </c>
      <c r="C23051" t="s">
        <v>830</v>
      </c>
      <c r="D23051" s="20">
        <v>43830</v>
      </c>
      <c r="E23051" t="s">
        <v>19513</v>
      </c>
      <c r="F23051" t="s">
        <v>12</v>
      </c>
      <c r="G23051" s="18">
        <v>2800546</v>
      </c>
      <c r="H23051" s="18">
        <v>11299200</v>
      </c>
      <c r="I23051" s="18">
        <v>1857572</v>
      </c>
      <c r="J23051" s="18">
        <v>4828344</v>
      </c>
      <c r="K23051" s="18">
        <v>6470856</v>
      </c>
      <c r="M23051" s="18">
        <v>-389485</v>
      </c>
    </row>
    <row r="23052" spans="1:13" hidden="1" x14ac:dyDescent="0.25">
      <c r="A23052">
        <v>860072560</v>
      </c>
      <c r="B23052" t="s">
        <v>20873</v>
      </c>
      <c r="C23052" t="s">
        <v>717</v>
      </c>
      <c r="D23052" s="20">
        <v>43830</v>
      </c>
      <c r="E23052" t="s">
        <v>19513</v>
      </c>
      <c r="F23052" t="s">
        <v>12</v>
      </c>
      <c r="G23052" s="18">
        <v>589634</v>
      </c>
      <c r="H23052" s="18">
        <v>10200285</v>
      </c>
      <c r="I23052" s="18">
        <v>183622</v>
      </c>
      <c r="J23052" s="18">
        <v>912255</v>
      </c>
      <c r="K23052" s="18">
        <v>9288030</v>
      </c>
      <c r="L23052" s="18">
        <v>2961</v>
      </c>
      <c r="M23052" s="18">
        <v>31960</v>
      </c>
    </row>
    <row r="23053" spans="1:13" hidden="1" x14ac:dyDescent="0.25">
      <c r="A23053">
        <v>860025461</v>
      </c>
      <c r="B23053" t="s">
        <v>20874</v>
      </c>
      <c r="C23053" t="s">
        <v>87</v>
      </c>
      <c r="D23053" s="20">
        <v>43830</v>
      </c>
      <c r="E23053" t="s">
        <v>19513</v>
      </c>
      <c r="F23053" t="s">
        <v>12</v>
      </c>
      <c r="G23053" s="18">
        <v>30593485</v>
      </c>
      <c r="H23053" s="18">
        <v>78709021</v>
      </c>
      <c r="I23053" s="18">
        <v>71956938</v>
      </c>
      <c r="J23053" s="18">
        <v>81297216</v>
      </c>
      <c r="K23053" s="18">
        <v>-2588195</v>
      </c>
      <c r="L23053" s="18">
        <v>2331506</v>
      </c>
      <c r="M23053" s="18">
        <v>-4294687</v>
      </c>
    </row>
    <row r="23054" spans="1:13" hidden="1" x14ac:dyDescent="0.25">
      <c r="A23054">
        <v>900424464</v>
      </c>
      <c r="B23054" t="s">
        <v>20875</v>
      </c>
      <c r="C23054" t="s">
        <v>154</v>
      </c>
      <c r="D23054" s="20">
        <v>43830</v>
      </c>
      <c r="E23054" t="s">
        <v>19513</v>
      </c>
      <c r="F23054" t="s">
        <v>12</v>
      </c>
      <c r="G23054" s="18">
        <v>10160604</v>
      </c>
      <c r="H23054" s="18">
        <v>14587155</v>
      </c>
      <c r="I23054" s="18">
        <v>2770634</v>
      </c>
      <c r="J23054" s="18">
        <v>9722706</v>
      </c>
      <c r="K23054" s="18">
        <v>4864449</v>
      </c>
      <c r="L23054" s="18">
        <v>243959</v>
      </c>
      <c r="M23054" s="18">
        <v>322897</v>
      </c>
    </row>
    <row r="23055" spans="1:13" hidden="1" x14ac:dyDescent="0.25">
      <c r="A23055">
        <v>830005455</v>
      </c>
      <c r="B23055" t="s">
        <v>20876</v>
      </c>
      <c r="C23055" t="s">
        <v>23</v>
      </c>
      <c r="D23055" s="20">
        <v>43830</v>
      </c>
      <c r="E23055" t="s">
        <v>19513</v>
      </c>
      <c r="F23055" t="s">
        <v>12</v>
      </c>
      <c r="G23055" s="18">
        <v>2210992</v>
      </c>
      <c r="H23055" s="18">
        <v>2265342</v>
      </c>
      <c r="I23055" s="18">
        <v>349834</v>
      </c>
      <c r="J23055" s="18">
        <v>647698</v>
      </c>
      <c r="K23055" s="18">
        <v>1617644</v>
      </c>
      <c r="M23055" s="18">
        <v>58557</v>
      </c>
    </row>
    <row r="23056" spans="1:13" hidden="1" x14ac:dyDescent="0.25">
      <c r="A23056">
        <v>900737469</v>
      </c>
      <c r="B23056" t="s">
        <v>20877</v>
      </c>
      <c r="C23056" t="s">
        <v>162</v>
      </c>
      <c r="D23056" s="20">
        <v>43830</v>
      </c>
      <c r="E23056" t="s">
        <v>19513</v>
      </c>
      <c r="F23056" t="s">
        <v>12</v>
      </c>
      <c r="G23056" s="18">
        <v>23527097</v>
      </c>
      <c r="H23056" s="18">
        <v>24044208</v>
      </c>
      <c r="I23056" s="18">
        <v>23791765</v>
      </c>
      <c r="J23056" s="18">
        <v>23791765</v>
      </c>
      <c r="K23056" s="18">
        <v>252443</v>
      </c>
      <c r="L23056" s="18">
        <v>28141</v>
      </c>
      <c r="M23056" s="18">
        <v>-94864</v>
      </c>
    </row>
    <row r="23057" spans="1:13" hidden="1" x14ac:dyDescent="0.25">
      <c r="A23057">
        <v>805020166</v>
      </c>
      <c r="B23057" t="s">
        <v>20878</v>
      </c>
      <c r="C23057" t="s">
        <v>2521</v>
      </c>
      <c r="D23057" s="20">
        <v>43830</v>
      </c>
      <c r="E23057" t="s">
        <v>19513</v>
      </c>
      <c r="F23057" t="s">
        <v>12</v>
      </c>
      <c r="G23057" s="18">
        <v>14239051</v>
      </c>
      <c r="H23057" s="18">
        <v>14857049</v>
      </c>
      <c r="I23057" s="18">
        <v>13695692</v>
      </c>
      <c r="J23057" s="18">
        <v>13695692</v>
      </c>
      <c r="K23057" s="18">
        <v>1161357</v>
      </c>
      <c r="M23057" s="18">
        <v>-13830</v>
      </c>
    </row>
    <row r="23058" spans="1:13" hidden="1" x14ac:dyDescent="0.25">
      <c r="A23058">
        <v>804002564</v>
      </c>
      <c r="B23058" t="s">
        <v>20879</v>
      </c>
      <c r="C23058" t="s">
        <v>154</v>
      </c>
      <c r="D23058" s="20">
        <v>43830</v>
      </c>
      <c r="E23058" t="s">
        <v>19513</v>
      </c>
      <c r="F23058" t="s">
        <v>12</v>
      </c>
      <c r="G23058" s="18">
        <v>5254427</v>
      </c>
      <c r="H23058" s="18">
        <v>6531088</v>
      </c>
      <c r="I23058" s="18">
        <v>216331</v>
      </c>
      <c r="J23058" s="18">
        <v>4926980</v>
      </c>
      <c r="K23058" s="18">
        <v>1604108</v>
      </c>
      <c r="L23058" s="18">
        <v>115906</v>
      </c>
      <c r="M23058" s="18">
        <v>334124</v>
      </c>
    </row>
    <row r="23059" spans="1:13" hidden="1" x14ac:dyDescent="0.25">
      <c r="A23059">
        <v>900472964</v>
      </c>
      <c r="B23059" t="s">
        <v>20880</v>
      </c>
      <c r="C23059" t="s">
        <v>29</v>
      </c>
      <c r="D23059" s="20">
        <v>43830</v>
      </c>
      <c r="E23059" t="s">
        <v>19513</v>
      </c>
      <c r="F23059" t="s">
        <v>12</v>
      </c>
      <c r="G23059" s="18">
        <v>36244</v>
      </c>
      <c r="H23059" s="18">
        <v>8164765</v>
      </c>
      <c r="I23059" s="18">
        <v>1385137</v>
      </c>
      <c r="J23059" s="18">
        <v>1385137</v>
      </c>
      <c r="K23059" s="18">
        <v>6779628</v>
      </c>
      <c r="L23059" s="18">
        <v>1814</v>
      </c>
      <c r="M23059" s="18">
        <v>-228300</v>
      </c>
    </row>
    <row r="23060" spans="1:13" hidden="1" x14ac:dyDescent="0.25">
      <c r="A23060">
        <v>800213569</v>
      </c>
      <c r="B23060" t="s">
        <v>20881</v>
      </c>
      <c r="C23060" t="s">
        <v>210</v>
      </c>
      <c r="D23060" s="20">
        <v>43830</v>
      </c>
      <c r="E23060" t="s">
        <v>19513</v>
      </c>
      <c r="F23060" t="s">
        <v>12</v>
      </c>
      <c r="G23060" s="18">
        <v>1776735</v>
      </c>
      <c r="H23060" s="18">
        <v>20605961</v>
      </c>
      <c r="I23060" s="18">
        <v>307652</v>
      </c>
      <c r="J23060" s="18">
        <v>307652</v>
      </c>
      <c r="K23060" s="18">
        <v>20298309</v>
      </c>
      <c r="L23060" s="18">
        <v>124643</v>
      </c>
      <c r="M23060" s="18">
        <v>106541</v>
      </c>
    </row>
    <row r="23061" spans="1:13" hidden="1" x14ac:dyDescent="0.25">
      <c r="A23061">
        <v>860354468</v>
      </c>
      <c r="B23061" t="s">
        <v>20882</v>
      </c>
      <c r="C23061" t="s">
        <v>29</v>
      </c>
      <c r="D23061" s="20">
        <v>43830</v>
      </c>
      <c r="E23061" t="s">
        <v>19513</v>
      </c>
      <c r="F23061" t="s">
        <v>12</v>
      </c>
      <c r="G23061" s="18">
        <v>33241</v>
      </c>
      <c r="H23061" s="18">
        <v>7873744</v>
      </c>
      <c r="I23061" s="18">
        <v>13436</v>
      </c>
      <c r="J23061" s="18">
        <v>13436</v>
      </c>
      <c r="K23061" s="18">
        <v>7860308</v>
      </c>
      <c r="L23061" s="18">
        <v>1870</v>
      </c>
      <c r="M23061" s="18">
        <v>-3495</v>
      </c>
    </row>
    <row r="23062" spans="1:13" hidden="1" x14ac:dyDescent="0.25">
      <c r="A23062">
        <v>900032159</v>
      </c>
      <c r="B23062" t="s">
        <v>20883</v>
      </c>
      <c r="C23062" t="s">
        <v>930</v>
      </c>
      <c r="D23062" s="20">
        <v>43830</v>
      </c>
      <c r="E23062" t="s">
        <v>19513</v>
      </c>
      <c r="F23062" t="s">
        <v>12</v>
      </c>
      <c r="G23062" s="18">
        <v>4812144</v>
      </c>
      <c r="H23062" s="18">
        <v>9688059</v>
      </c>
      <c r="I23062" s="18">
        <v>2252341</v>
      </c>
      <c r="J23062" s="18">
        <v>5168038</v>
      </c>
      <c r="K23062" s="18">
        <v>4520021</v>
      </c>
      <c r="L23062" s="18">
        <v>170024</v>
      </c>
      <c r="M23062" s="18">
        <v>1478151</v>
      </c>
    </row>
    <row r="23063" spans="1:13" hidden="1" x14ac:dyDescent="0.25">
      <c r="A23063">
        <v>832010860</v>
      </c>
      <c r="B23063" t="s">
        <v>20884</v>
      </c>
      <c r="C23063" t="s">
        <v>357</v>
      </c>
      <c r="D23063" s="20">
        <v>43830</v>
      </c>
      <c r="E23063" t="s">
        <v>19513</v>
      </c>
      <c r="F23063" t="s">
        <v>12</v>
      </c>
      <c r="G23063" s="18">
        <v>306595</v>
      </c>
      <c r="H23063" s="18">
        <v>27815326</v>
      </c>
      <c r="I23063" s="18">
        <v>1625009</v>
      </c>
      <c r="J23063" s="18">
        <v>10400984</v>
      </c>
      <c r="K23063" s="18">
        <v>17414342</v>
      </c>
      <c r="L23063" s="18">
        <v>229603</v>
      </c>
      <c r="M23063" s="18">
        <v>-1039945</v>
      </c>
    </row>
    <row r="23064" spans="1:13" hidden="1" x14ac:dyDescent="0.25">
      <c r="A23064">
        <v>901207465</v>
      </c>
      <c r="B23064" t="s">
        <v>20885</v>
      </c>
      <c r="C23064" t="s">
        <v>29</v>
      </c>
      <c r="D23064" s="20">
        <v>43830</v>
      </c>
      <c r="E23064" t="s">
        <v>19513</v>
      </c>
      <c r="F23064" t="s">
        <v>12</v>
      </c>
      <c r="G23064" s="18">
        <v>1424383</v>
      </c>
      <c r="H23064" s="18">
        <v>4824383</v>
      </c>
      <c r="I23064" s="18">
        <v>33595</v>
      </c>
      <c r="J23064" s="18">
        <v>3110490</v>
      </c>
      <c r="K23064" s="18">
        <v>1713893</v>
      </c>
      <c r="M23064" s="18">
        <v>314313</v>
      </c>
    </row>
    <row r="23065" spans="1:13" hidden="1" x14ac:dyDescent="0.25">
      <c r="A23065">
        <v>860078767</v>
      </c>
      <c r="B23065" t="s">
        <v>20886</v>
      </c>
      <c r="C23065" t="s">
        <v>87</v>
      </c>
      <c r="D23065" s="20">
        <v>43830</v>
      </c>
      <c r="E23065" t="s">
        <v>19513</v>
      </c>
      <c r="F23065" t="s">
        <v>12</v>
      </c>
      <c r="G23065" s="18">
        <v>2546907</v>
      </c>
      <c r="H23065" s="18">
        <v>10398134</v>
      </c>
      <c r="I23065" s="18">
        <v>1656059</v>
      </c>
      <c r="J23065" s="18">
        <v>2819170</v>
      </c>
      <c r="K23065" s="18">
        <v>7578964</v>
      </c>
      <c r="L23065" s="18">
        <v>150873</v>
      </c>
      <c r="M23065" s="18">
        <v>292564</v>
      </c>
    </row>
    <row r="23066" spans="1:13" hidden="1" x14ac:dyDescent="0.25">
      <c r="A23066">
        <v>830016570</v>
      </c>
      <c r="B23066" t="s">
        <v>20887</v>
      </c>
      <c r="C23066" t="s">
        <v>29</v>
      </c>
      <c r="D23066" s="20">
        <v>43830</v>
      </c>
      <c r="E23066" t="s">
        <v>19513</v>
      </c>
      <c r="F23066" t="s">
        <v>12</v>
      </c>
      <c r="G23066" s="18">
        <v>12049233</v>
      </c>
      <c r="H23066" s="18">
        <v>148465226</v>
      </c>
      <c r="I23066" s="18">
        <v>605160</v>
      </c>
      <c r="J23066" s="18">
        <v>1898220</v>
      </c>
      <c r="K23066" s="18">
        <v>146567006</v>
      </c>
      <c r="L23066" s="18">
        <v>2421230</v>
      </c>
      <c r="M23066" s="18">
        <v>1610471</v>
      </c>
    </row>
    <row r="23067" spans="1:13" hidden="1" x14ac:dyDescent="0.25">
      <c r="A23067">
        <v>800007370</v>
      </c>
      <c r="B23067" t="s">
        <v>20888</v>
      </c>
      <c r="C23067" t="s">
        <v>205</v>
      </c>
      <c r="D23067" s="20">
        <v>43830</v>
      </c>
      <c r="E23067" t="s">
        <v>19513</v>
      </c>
      <c r="F23067" t="s">
        <v>12</v>
      </c>
      <c r="G23067" s="18">
        <v>2856135</v>
      </c>
      <c r="H23067" s="18">
        <v>4401234</v>
      </c>
      <c r="I23067" s="18">
        <v>1827637</v>
      </c>
      <c r="J23067" s="18">
        <v>1827637</v>
      </c>
      <c r="K23067" s="18">
        <v>2573597</v>
      </c>
      <c r="L23067" s="18">
        <v>0</v>
      </c>
      <c r="M23067" s="18">
        <v>41407</v>
      </c>
    </row>
    <row r="23068" spans="1:13" hidden="1" x14ac:dyDescent="0.25">
      <c r="A23068">
        <v>900195166</v>
      </c>
      <c r="B23068" t="s">
        <v>20889</v>
      </c>
      <c r="C23068" t="s">
        <v>23</v>
      </c>
      <c r="D23068" s="20">
        <v>43830</v>
      </c>
      <c r="E23068" t="s">
        <v>19513</v>
      </c>
      <c r="F23068" t="s">
        <v>12</v>
      </c>
      <c r="G23068" s="18">
        <v>116348447</v>
      </c>
      <c r="H23068" s="18">
        <v>125970902</v>
      </c>
      <c r="I23068" s="18">
        <v>55348816</v>
      </c>
      <c r="J23068" s="18">
        <v>120078688</v>
      </c>
      <c r="K23068" s="18">
        <v>5892214</v>
      </c>
      <c r="L23068" s="18">
        <v>298892</v>
      </c>
      <c r="M23068" s="18">
        <v>233264</v>
      </c>
    </row>
    <row r="23069" spans="1:13" hidden="1" x14ac:dyDescent="0.25">
      <c r="A23069">
        <v>800028455</v>
      </c>
      <c r="B23069" t="s">
        <v>20890</v>
      </c>
      <c r="C23069" t="s">
        <v>154</v>
      </c>
      <c r="D23069" s="20">
        <v>43830</v>
      </c>
      <c r="E23069" t="s">
        <v>19513</v>
      </c>
      <c r="F23069" t="s">
        <v>12</v>
      </c>
      <c r="G23069" s="18">
        <v>5442206</v>
      </c>
      <c r="H23069" s="18">
        <v>9871999</v>
      </c>
      <c r="I23069" s="18">
        <v>5158819</v>
      </c>
      <c r="J23069" s="18">
        <v>5158819</v>
      </c>
      <c r="K23069" s="18">
        <v>4713180</v>
      </c>
      <c r="L23069" s="18">
        <v>188578</v>
      </c>
      <c r="M23069" s="18">
        <v>951630</v>
      </c>
    </row>
    <row r="23070" spans="1:13" hidden="1" x14ac:dyDescent="0.25">
      <c r="A23070">
        <v>860040871</v>
      </c>
      <c r="B23070" t="s">
        <v>20891</v>
      </c>
      <c r="C23070" t="s">
        <v>154</v>
      </c>
      <c r="D23070" s="20">
        <v>43830</v>
      </c>
      <c r="E23070" t="s">
        <v>19513</v>
      </c>
      <c r="F23070" t="s">
        <v>12</v>
      </c>
      <c r="G23070" s="18">
        <v>5944512</v>
      </c>
      <c r="H23070" s="18">
        <v>6684144</v>
      </c>
      <c r="I23070" s="18">
        <v>1021206</v>
      </c>
      <c r="J23070" s="18">
        <v>4099244</v>
      </c>
      <c r="K23070" s="18">
        <v>2584900</v>
      </c>
      <c r="L23070" s="18">
        <v>72</v>
      </c>
      <c r="M23070" s="18">
        <v>525444</v>
      </c>
    </row>
    <row r="23071" spans="1:13" hidden="1" x14ac:dyDescent="0.25">
      <c r="A23071">
        <v>900581069</v>
      </c>
      <c r="B23071" t="s">
        <v>20892</v>
      </c>
      <c r="C23071" t="s">
        <v>65</v>
      </c>
      <c r="D23071" s="20">
        <v>43830</v>
      </c>
      <c r="E23071" t="s">
        <v>19513</v>
      </c>
      <c r="F23071" t="s">
        <v>12</v>
      </c>
      <c r="G23071" s="18">
        <v>4277941</v>
      </c>
      <c r="H23071" s="18">
        <v>22092937</v>
      </c>
      <c r="I23071" s="18">
        <v>47238</v>
      </c>
      <c r="J23071" s="18">
        <v>307881</v>
      </c>
      <c r="K23071" s="18">
        <v>21785056</v>
      </c>
      <c r="M23071" s="18">
        <v>663422</v>
      </c>
    </row>
    <row r="23072" spans="1:13" hidden="1" x14ac:dyDescent="0.25">
      <c r="A23072">
        <v>891304670</v>
      </c>
      <c r="B23072" t="s">
        <v>20893</v>
      </c>
      <c r="C23072" t="s">
        <v>65</v>
      </c>
      <c r="D23072" s="20">
        <v>43830</v>
      </c>
      <c r="E23072" t="s">
        <v>19513</v>
      </c>
      <c r="F23072" t="s">
        <v>12</v>
      </c>
      <c r="G23072" s="18">
        <v>165451</v>
      </c>
      <c r="H23072" s="18">
        <v>55791933</v>
      </c>
      <c r="I23072" s="18">
        <v>554578</v>
      </c>
      <c r="J23072" s="18">
        <v>554578</v>
      </c>
      <c r="K23072" s="18">
        <v>55237355</v>
      </c>
      <c r="L23072" s="18">
        <v>8</v>
      </c>
      <c r="M23072" s="18">
        <v>61933</v>
      </c>
    </row>
    <row r="23073" spans="1:13" hidden="1" x14ac:dyDescent="0.25">
      <c r="A23073">
        <v>900573968</v>
      </c>
      <c r="B23073" t="s">
        <v>20894</v>
      </c>
      <c r="C23073" t="s">
        <v>19</v>
      </c>
      <c r="D23073" s="20">
        <v>43830</v>
      </c>
      <c r="E23073" t="s">
        <v>19513</v>
      </c>
      <c r="F23073" t="s">
        <v>12</v>
      </c>
      <c r="G23073" s="18">
        <v>116811</v>
      </c>
      <c r="H23073" s="18">
        <v>2740151</v>
      </c>
      <c r="I23073" s="18">
        <v>1273</v>
      </c>
      <c r="J23073" s="18">
        <v>124713</v>
      </c>
      <c r="K23073" s="18">
        <v>2615438</v>
      </c>
      <c r="M23073" s="18">
        <v>-57758</v>
      </c>
    </row>
    <row r="23074" spans="1:13" hidden="1" x14ac:dyDescent="0.25">
      <c r="A23074">
        <v>890916571</v>
      </c>
      <c r="B23074" t="s">
        <v>20895</v>
      </c>
      <c r="C23074" t="s">
        <v>65</v>
      </c>
      <c r="D23074" s="20">
        <v>43830</v>
      </c>
      <c r="E23074" t="s">
        <v>19513</v>
      </c>
      <c r="F23074" t="s">
        <v>12</v>
      </c>
      <c r="G23074" s="18">
        <v>891501</v>
      </c>
      <c r="H23074" s="18">
        <v>21741141</v>
      </c>
      <c r="I23074" s="18">
        <v>441876</v>
      </c>
      <c r="J23074" s="18">
        <v>800096</v>
      </c>
      <c r="K23074" s="18">
        <v>20941045</v>
      </c>
      <c r="L23074" s="18">
        <v>7282</v>
      </c>
      <c r="M23074" s="18">
        <v>83158</v>
      </c>
    </row>
    <row r="23075" spans="1:13" hidden="1" x14ac:dyDescent="0.25">
      <c r="A23075">
        <v>900707366</v>
      </c>
      <c r="B23075" t="s">
        <v>20896</v>
      </c>
      <c r="C23075" t="s">
        <v>4991</v>
      </c>
      <c r="D23075" s="20">
        <v>43830</v>
      </c>
      <c r="E23075" t="s">
        <v>19513</v>
      </c>
      <c r="F23075" t="s">
        <v>12</v>
      </c>
      <c r="G23075" s="18">
        <v>220102</v>
      </c>
      <c r="H23075" s="18">
        <v>220102</v>
      </c>
      <c r="I23075" s="18">
        <v>886483</v>
      </c>
      <c r="J23075" s="18">
        <v>18257293</v>
      </c>
      <c r="K23075" s="18">
        <v>-18037191</v>
      </c>
      <c r="L23075" s="18">
        <v>1847269</v>
      </c>
      <c r="M23075" s="18">
        <v>-3003128</v>
      </c>
    </row>
    <row r="23076" spans="1:13" hidden="1" x14ac:dyDescent="0.25">
      <c r="A23076">
        <v>890307352</v>
      </c>
      <c r="B23076" t="s">
        <v>20897</v>
      </c>
      <c r="C23076" t="s">
        <v>29</v>
      </c>
      <c r="D23076" s="20">
        <v>43830</v>
      </c>
      <c r="E23076" t="s">
        <v>19513</v>
      </c>
      <c r="F23076" t="s">
        <v>12</v>
      </c>
      <c r="G23076" s="18">
        <v>2387304</v>
      </c>
      <c r="H23076" s="18">
        <v>4746160</v>
      </c>
      <c r="I23076" s="18">
        <v>2696636</v>
      </c>
      <c r="J23076" s="18">
        <v>3004790</v>
      </c>
      <c r="K23076" s="18">
        <v>1741370</v>
      </c>
      <c r="L23076" s="18">
        <v>7677</v>
      </c>
      <c r="M23076" s="18">
        <v>32678</v>
      </c>
    </row>
    <row r="23077" spans="1:13" hidden="1" x14ac:dyDescent="0.25">
      <c r="A23077">
        <v>900333780</v>
      </c>
      <c r="B23077" t="s">
        <v>20898</v>
      </c>
      <c r="C23077" t="s">
        <v>307</v>
      </c>
      <c r="D23077" s="20">
        <v>43830</v>
      </c>
      <c r="E23077" t="s">
        <v>19513</v>
      </c>
      <c r="F23077" t="s">
        <v>12</v>
      </c>
      <c r="G23077" s="18">
        <v>4145064</v>
      </c>
      <c r="H23077" s="18">
        <v>6228452</v>
      </c>
      <c r="I23077" s="18">
        <v>266913</v>
      </c>
      <c r="J23077" s="18">
        <v>2343682</v>
      </c>
      <c r="K23077" s="18">
        <v>3884770</v>
      </c>
      <c r="L23077" s="18">
        <v>297919</v>
      </c>
      <c r="M23077" s="18">
        <v>28141</v>
      </c>
    </row>
    <row r="23078" spans="1:13" hidden="1" x14ac:dyDescent="0.25">
      <c r="A23078">
        <v>892002466</v>
      </c>
      <c r="B23078" t="s">
        <v>20899</v>
      </c>
      <c r="C23078" t="s">
        <v>253</v>
      </c>
      <c r="D23078" s="20">
        <v>43830</v>
      </c>
      <c r="E23078" t="s">
        <v>19513</v>
      </c>
      <c r="F23078" t="s">
        <v>12</v>
      </c>
      <c r="G23078" s="18">
        <v>12083993</v>
      </c>
      <c r="H23078" s="18">
        <v>71413449</v>
      </c>
      <c r="I23078" s="18">
        <v>29142711</v>
      </c>
      <c r="J23078" s="18">
        <v>50844558</v>
      </c>
      <c r="K23078" s="18">
        <v>20568891</v>
      </c>
      <c r="M23078" s="18">
        <v>-32172943</v>
      </c>
    </row>
    <row r="23079" spans="1:13" hidden="1" x14ac:dyDescent="0.25">
      <c r="A23079">
        <v>900394081</v>
      </c>
      <c r="B23079" t="s">
        <v>20511</v>
      </c>
      <c r="C23079" t="s">
        <v>143</v>
      </c>
      <c r="D23079" s="20">
        <v>43830</v>
      </c>
      <c r="E23079" t="s">
        <v>19513</v>
      </c>
      <c r="F23079" t="s">
        <v>12</v>
      </c>
      <c r="G23079" s="18">
        <v>39634038</v>
      </c>
      <c r="H23079" s="18">
        <v>107251834</v>
      </c>
      <c r="I23079" s="18">
        <v>521921</v>
      </c>
      <c r="J23079" s="18">
        <v>2232575</v>
      </c>
      <c r="K23079" s="18">
        <v>105019259</v>
      </c>
      <c r="L23079" s="18">
        <v>16486</v>
      </c>
      <c r="M23079" s="18">
        <v>-817441</v>
      </c>
    </row>
    <row r="23080" spans="1:13" hidden="1" x14ac:dyDescent="0.25">
      <c r="A23080">
        <v>830105192</v>
      </c>
      <c r="B23080" t="s">
        <v>20900</v>
      </c>
      <c r="C23080" t="s">
        <v>29</v>
      </c>
      <c r="D23080" s="20">
        <v>43830</v>
      </c>
      <c r="E23080" t="s">
        <v>19513</v>
      </c>
      <c r="F23080" t="s">
        <v>12</v>
      </c>
      <c r="G23080" s="18">
        <v>3102230</v>
      </c>
      <c r="H23080" s="18">
        <v>57857841</v>
      </c>
      <c r="I23080" s="18">
        <v>6644843</v>
      </c>
      <c r="J23080" s="18">
        <v>27629590</v>
      </c>
      <c r="K23080" s="18">
        <v>30228251</v>
      </c>
      <c r="L23080" s="18">
        <v>3478817</v>
      </c>
      <c r="M23080" s="18">
        <v>5983787</v>
      </c>
    </row>
    <row r="23081" spans="1:13" hidden="1" x14ac:dyDescent="0.25">
      <c r="A23081">
        <v>900369677</v>
      </c>
      <c r="B23081" t="s">
        <v>20901</v>
      </c>
      <c r="C23081" t="s">
        <v>327</v>
      </c>
      <c r="D23081" s="20">
        <v>43830</v>
      </c>
      <c r="E23081" t="s">
        <v>19513</v>
      </c>
      <c r="F23081" t="s">
        <v>12</v>
      </c>
      <c r="G23081" s="18">
        <v>226004</v>
      </c>
      <c r="H23081" s="18">
        <v>7254736</v>
      </c>
      <c r="I23081" s="18">
        <v>5</v>
      </c>
      <c r="J23081" s="18">
        <v>299328</v>
      </c>
      <c r="K23081" s="18">
        <v>6955408</v>
      </c>
      <c r="L23081" s="18">
        <v>36</v>
      </c>
      <c r="M23081" s="18">
        <v>-1408</v>
      </c>
    </row>
    <row r="23082" spans="1:13" hidden="1" x14ac:dyDescent="0.25">
      <c r="A23082">
        <v>900668070</v>
      </c>
      <c r="B23082" t="s">
        <v>20902</v>
      </c>
      <c r="C23082" t="s">
        <v>143</v>
      </c>
      <c r="D23082" s="20">
        <v>43830</v>
      </c>
      <c r="E23082" t="s">
        <v>19513</v>
      </c>
      <c r="F23082" t="s">
        <v>12</v>
      </c>
      <c r="G23082" s="18">
        <v>7960635</v>
      </c>
      <c r="H23082" s="18">
        <v>166088841</v>
      </c>
      <c r="I23082" s="18">
        <v>40506</v>
      </c>
      <c r="J23082" s="18">
        <v>204907</v>
      </c>
      <c r="K23082" s="18">
        <v>165883934</v>
      </c>
      <c r="L23082" s="18">
        <v>2186375</v>
      </c>
      <c r="M23082" s="18">
        <v>44472965</v>
      </c>
    </row>
    <row r="23083" spans="1:13" hidden="1" x14ac:dyDescent="0.25">
      <c r="A23083">
        <v>900806195</v>
      </c>
      <c r="B23083" t="s">
        <v>20903</v>
      </c>
      <c r="C23083" t="s">
        <v>222</v>
      </c>
      <c r="D23083" s="20">
        <v>43830</v>
      </c>
      <c r="E23083" t="s">
        <v>19513</v>
      </c>
      <c r="F23083" t="s">
        <v>12</v>
      </c>
      <c r="G23083" s="18">
        <v>14236594</v>
      </c>
      <c r="H23083" s="18">
        <v>18748100</v>
      </c>
      <c r="I23083" s="18">
        <v>8927770</v>
      </c>
      <c r="J23083" s="18">
        <v>8979944</v>
      </c>
      <c r="K23083" s="18">
        <v>9768156</v>
      </c>
      <c r="M23083" s="18">
        <v>95719</v>
      </c>
    </row>
    <row r="23084" spans="1:13" hidden="1" x14ac:dyDescent="0.25">
      <c r="A23084">
        <v>900399579</v>
      </c>
      <c r="B23084" t="s">
        <v>20904</v>
      </c>
      <c r="C23084" t="s">
        <v>29</v>
      </c>
      <c r="D23084" s="20">
        <v>43830</v>
      </c>
      <c r="E23084" t="s">
        <v>19513</v>
      </c>
      <c r="F23084" t="s">
        <v>12</v>
      </c>
      <c r="G23084" s="18">
        <v>893076</v>
      </c>
      <c r="H23084" s="18">
        <v>40681258</v>
      </c>
      <c r="I23084" s="18">
        <v>450105</v>
      </c>
      <c r="J23084" s="18">
        <v>8981443</v>
      </c>
      <c r="K23084" s="18">
        <v>31699815</v>
      </c>
      <c r="L23084" s="18">
        <v>110256</v>
      </c>
      <c r="M23084" s="18">
        <v>-3772700</v>
      </c>
    </row>
    <row r="23085" spans="1:13" hidden="1" x14ac:dyDescent="0.25">
      <c r="A23085">
        <v>800200571</v>
      </c>
      <c r="B23085" t="s">
        <v>20905</v>
      </c>
      <c r="C23085" t="s">
        <v>162</v>
      </c>
      <c r="D23085" s="20">
        <v>43830</v>
      </c>
      <c r="E23085" t="s">
        <v>19513</v>
      </c>
      <c r="F23085" t="s">
        <v>12</v>
      </c>
      <c r="G23085" s="18">
        <v>6400244</v>
      </c>
      <c r="H23085" s="18">
        <v>13011990</v>
      </c>
      <c r="I23085" s="18">
        <v>660494</v>
      </c>
      <c r="J23085" s="18">
        <v>710996</v>
      </c>
      <c r="K23085" s="18">
        <v>12300994</v>
      </c>
      <c r="L23085" s="18">
        <v>37962</v>
      </c>
      <c r="M23085" s="18">
        <v>-1304787</v>
      </c>
    </row>
    <row r="23086" spans="1:13" hidden="1" x14ac:dyDescent="0.25">
      <c r="A23086">
        <v>860058470</v>
      </c>
      <c r="B23086" t="s">
        <v>20906</v>
      </c>
      <c r="C23086" t="s">
        <v>23</v>
      </c>
      <c r="D23086" s="20">
        <v>43830</v>
      </c>
      <c r="E23086" t="s">
        <v>19513</v>
      </c>
      <c r="F23086" t="s">
        <v>12</v>
      </c>
      <c r="G23086" s="18">
        <v>19267545</v>
      </c>
      <c r="H23086" s="18">
        <v>26476108</v>
      </c>
      <c r="I23086" s="18">
        <v>15563141</v>
      </c>
      <c r="J23086" s="18">
        <v>16207499</v>
      </c>
      <c r="K23086" s="18">
        <v>10268609</v>
      </c>
      <c r="L23086" s="18">
        <v>89649</v>
      </c>
      <c r="M23086" s="18">
        <v>2222365</v>
      </c>
    </row>
    <row r="23087" spans="1:13" hidden="1" x14ac:dyDescent="0.25">
      <c r="A23087">
        <v>900234282</v>
      </c>
      <c r="B23087" t="s">
        <v>20907</v>
      </c>
      <c r="C23087" t="s">
        <v>23</v>
      </c>
      <c r="D23087" s="20">
        <v>43830</v>
      </c>
      <c r="E23087" t="s">
        <v>19513</v>
      </c>
      <c r="F23087" t="s">
        <v>12</v>
      </c>
      <c r="G23087" s="18">
        <v>922900</v>
      </c>
      <c r="H23087" s="18">
        <v>2507588</v>
      </c>
      <c r="I23087" s="18">
        <v>93475</v>
      </c>
      <c r="J23087" s="18">
        <v>623228</v>
      </c>
      <c r="K23087" s="18">
        <v>1884360</v>
      </c>
      <c r="M23087" s="18">
        <v>153009</v>
      </c>
    </row>
    <row r="23088" spans="1:13" hidden="1" x14ac:dyDescent="0.25">
      <c r="A23088">
        <v>900389871</v>
      </c>
      <c r="B23088" t="s">
        <v>20908</v>
      </c>
      <c r="C23088" t="s">
        <v>19</v>
      </c>
      <c r="D23088" s="20">
        <v>43830</v>
      </c>
      <c r="E23088" t="s">
        <v>19513</v>
      </c>
      <c r="F23088" t="s">
        <v>12</v>
      </c>
      <c r="G23088" s="18">
        <v>2079927</v>
      </c>
      <c r="H23088" s="18">
        <v>35425315</v>
      </c>
      <c r="I23088" s="18">
        <v>195152</v>
      </c>
      <c r="J23088" s="18">
        <v>195152</v>
      </c>
      <c r="K23088" s="18">
        <v>35230163</v>
      </c>
      <c r="L23088" s="18">
        <v>10</v>
      </c>
      <c r="M23088" s="18">
        <v>-17723</v>
      </c>
    </row>
    <row r="23089" spans="1:13" hidden="1" x14ac:dyDescent="0.25">
      <c r="A23089">
        <v>900157370</v>
      </c>
      <c r="B23089" t="s">
        <v>20909</v>
      </c>
      <c r="C23089" t="s">
        <v>65</v>
      </c>
      <c r="D23089" s="20">
        <v>43830</v>
      </c>
      <c r="E23089" t="s">
        <v>19513</v>
      </c>
      <c r="F23089" t="s">
        <v>12</v>
      </c>
      <c r="G23089" s="18">
        <v>1994613</v>
      </c>
      <c r="H23089" s="18">
        <v>58181488</v>
      </c>
      <c r="I23089" s="18">
        <v>21704</v>
      </c>
      <c r="J23089" s="18">
        <v>1036855</v>
      </c>
      <c r="K23089" s="18">
        <v>57144633</v>
      </c>
      <c r="L23089" s="18">
        <v>16</v>
      </c>
      <c r="M23089" s="18">
        <v>2008923</v>
      </c>
    </row>
    <row r="23090" spans="1:13" hidden="1" x14ac:dyDescent="0.25">
      <c r="A23090">
        <v>860071970</v>
      </c>
      <c r="B23090" t="s">
        <v>20910</v>
      </c>
      <c r="C23090" t="s">
        <v>68</v>
      </c>
      <c r="D23090" s="20">
        <v>43830</v>
      </c>
      <c r="E23090" t="s">
        <v>19513</v>
      </c>
      <c r="F23090" t="s">
        <v>12</v>
      </c>
      <c r="G23090" s="18">
        <v>4410748</v>
      </c>
      <c r="H23090" s="18">
        <v>19669626</v>
      </c>
      <c r="I23090" s="18">
        <v>451374</v>
      </c>
      <c r="J23090" s="18">
        <v>7956593</v>
      </c>
      <c r="K23090" s="18">
        <v>11713033</v>
      </c>
      <c r="L23090" s="18">
        <v>54026</v>
      </c>
      <c r="M23090" s="18">
        <v>106463</v>
      </c>
    </row>
    <row r="23091" spans="1:13" hidden="1" x14ac:dyDescent="0.25">
      <c r="A23091">
        <v>900479170</v>
      </c>
      <c r="B23091" t="s">
        <v>20911</v>
      </c>
      <c r="C23091" t="s">
        <v>1051</v>
      </c>
      <c r="D23091" s="20">
        <v>43830</v>
      </c>
      <c r="E23091" t="s">
        <v>19513</v>
      </c>
      <c r="F23091" t="s">
        <v>12</v>
      </c>
      <c r="G23091" s="18">
        <v>10627576</v>
      </c>
      <c r="H23091" s="18">
        <v>23872146</v>
      </c>
      <c r="I23091" s="18">
        <v>716140</v>
      </c>
      <c r="J23091" s="18">
        <v>22533586</v>
      </c>
      <c r="K23091" s="18">
        <v>1338560</v>
      </c>
      <c r="M23091" s="18">
        <v>75485</v>
      </c>
    </row>
    <row r="23092" spans="1:13" hidden="1" x14ac:dyDescent="0.25">
      <c r="A23092">
        <v>890700062</v>
      </c>
      <c r="B23092" t="s">
        <v>20912</v>
      </c>
      <c r="C23092" t="s">
        <v>29</v>
      </c>
      <c r="D23092" s="20">
        <v>43830</v>
      </c>
      <c r="E23092" t="s">
        <v>19513</v>
      </c>
      <c r="F23092" t="s">
        <v>12</v>
      </c>
      <c r="G23092" s="18">
        <v>642406</v>
      </c>
      <c r="H23092" s="18">
        <v>13855605</v>
      </c>
      <c r="I23092" s="18">
        <v>137365</v>
      </c>
      <c r="J23092" s="18">
        <v>1299745</v>
      </c>
      <c r="K23092" s="18">
        <v>12555860</v>
      </c>
      <c r="M23092" s="18">
        <v>1992553</v>
      </c>
    </row>
    <row r="23093" spans="1:13" hidden="1" x14ac:dyDescent="0.25">
      <c r="A23093">
        <v>900276466</v>
      </c>
      <c r="B23093" t="s">
        <v>20913</v>
      </c>
      <c r="C23093" t="s">
        <v>20914</v>
      </c>
      <c r="D23093" s="20">
        <v>43830</v>
      </c>
      <c r="E23093" t="s">
        <v>19513</v>
      </c>
      <c r="F23093" t="s">
        <v>12</v>
      </c>
      <c r="G23093" s="18">
        <v>16464</v>
      </c>
      <c r="H23093" s="18">
        <v>4988470</v>
      </c>
      <c r="I23093" s="18">
        <v>2175</v>
      </c>
      <c r="J23093" s="18">
        <v>4770557</v>
      </c>
      <c r="K23093" s="18">
        <v>217913</v>
      </c>
      <c r="M23093" s="18">
        <v>-13281</v>
      </c>
    </row>
    <row r="23094" spans="1:13" hidden="1" x14ac:dyDescent="0.25">
      <c r="A23094">
        <v>830096948</v>
      </c>
      <c r="B23094" t="s">
        <v>20915</v>
      </c>
      <c r="C23094" t="s">
        <v>222</v>
      </c>
      <c r="D23094" s="20">
        <v>43830</v>
      </c>
      <c r="E23094" t="s">
        <v>19513</v>
      </c>
      <c r="F23094" t="s">
        <v>12</v>
      </c>
      <c r="G23094" s="18">
        <v>6207479</v>
      </c>
      <c r="H23094" s="18">
        <v>7659329</v>
      </c>
      <c r="I23094" s="18">
        <v>1862041</v>
      </c>
      <c r="J23094" s="18">
        <v>2128397</v>
      </c>
      <c r="K23094" s="18">
        <v>5530932</v>
      </c>
      <c r="L23094" s="18">
        <v>64171</v>
      </c>
      <c r="M23094" s="18">
        <v>475568</v>
      </c>
    </row>
    <row r="23095" spans="1:13" hidden="1" x14ac:dyDescent="0.25">
      <c r="A23095">
        <v>900482171</v>
      </c>
      <c r="B23095" t="s">
        <v>20916</v>
      </c>
      <c r="C23095" t="s">
        <v>162</v>
      </c>
      <c r="D23095" s="20">
        <v>43830</v>
      </c>
      <c r="E23095" t="s">
        <v>19513</v>
      </c>
      <c r="F23095" t="s">
        <v>12</v>
      </c>
      <c r="G23095" s="18">
        <v>63216365</v>
      </c>
      <c r="H23095" s="18">
        <v>63216365</v>
      </c>
      <c r="I23095" s="18">
        <v>58398876</v>
      </c>
      <c r="J23095" s="18">
        <v>58398876</v>
      </c>
      <c r="K23095" s="18">
        <v>4817489</v>
      </c>
      <c r="L23095" s="18">
        <v>167768</v>
      </c>
      <c r="M23095" s="18">
        <v>-35504</v>
      </c>
    </row>
    <row r="23096" spans="1:13" hidden="1" x14ac:dyDescent="0.25">
      <c r="A23096">
        <v>901243377</v>
      </c>
      <c r="B23096" t="s">
        <v>20917</v>
      </c>
      <c r="C23096" t="s">
        <v>143</v>
      </c>
      <c r="D23096" s="20">
        <v>43830</v>
      </c>
      <c r="E23096" t="s">
        <v>19513</v>
      </c>
      <c r="F23096" t="s">
        <v>12</v>
      </c>
      <c r="G23096" s="18">
        <v>1809955</v>
      </c>
      <c r="H23096" s="18">
        <v>14005330</v>
      </c>
      <c r="I23096" s="18">
        <v>147186</v>
      </c>
      <c r="J23096" s="18">
        <v>206425</v>
      </c>
      <c r="K23096" s="18">
        <v>13798905</v>
      </c>
      <c r="L23096" s="18">
        <v>0</v>
      </c>
      <c r="M23096" s="18">
        <v>771020</v>
      </c>
    </row>
    <row r="23097" spans="1:13" hidden="1" x14ac:dyDescent="0.25">
      <c r="A23097">
        <v>901299665</v>
      </c>
      <c r="B23097" t="s">
        <v>20918</v>
      </c>
      <c r="C23097" t="s">
        <v>238</v>
      </c>
      <c r="D23097" s="20">
        <v>43830</v>
      </c>
      <c r="E23097" t="s">
        <v>19513</v>
      </c>
      <c r="F23097" t="s">
        <v>12</v>
      </c>
      <c r="G23097" s="18">
        <v>10544373</v>
      </c>
      <c r="H23097" s="18">
        <v>10637826</v>
      </c>
      <c r="I23097" s="18">
        <v>5361302</v>
      </c>
      <c r="J23097" s="18">
        <v>5361302</v>
      </c>
      <c r="K23097" s="18">
        <v>5276524</v>
      </c>
      <c r="L23097" s="18">
        <v>40879</v>
      </c>
      <c r="M23097" s="18">
        <v>-30057</v>
      </c>
    </row>
    <row r="23098" spans="1:13" hidden="1" x14ac:dyDescent="0.25">
      <c r="A23098">
        <v>900546277</v>
      </c>
      <c r="B23098" t="s">
        <v>20919</v>
      </c>
      <c r="C23098" t="s">
        <v>143</v>
      </c>
      <c r="D23098" s="20">
        <v>43830</v>
      </c>
      <c r="E23098" t="s">
        <v>19513</v>
      </c>
      <c r="F23098" t="s">
        <v>12</v>
      </c>
      <c r="G23098" s="18">
        <v>356648</v>
      </c>
      <c r="H23098" s="18">
        <v>26660538</v>
      </c>
      <c r="I23098" s="18">
        <v>4017028</v>
      </c>
      <c r="J23098" s="18">
        <v>4017028</v>
      </c>
      <c r="K23098" s="18">
        <v>22643510</v>
      </c>
      <c r="M23098" s="18">
        <v>-99220</v>
      </c>
    </row>
    <row r="23099" spans="1:13" hidden="1" x14ac:dyDescent="0.25">
      <c r="A23099">
        <v>900546276</v>
      </c>
      <c r="B23099" t="s">
        <v>20920</v>
      </c>
      <c r="C23099" t="s">
        <v>143</v>
      </c>
      <c r="D23099" s="20">
        <v>43830</v>
      </c>
      <c r="E23099" t="s">
        <v>19513</v>
      </c>
      <c r="F23099" t="s">
        <v>12</v>
      </c>
      <c r="G23099" s="18">
        <v>89991808</v>
      </c>
      <c r="H23099" s="18">
        <v>292631360</v>
      </c>
      <c r="I23099" s="18">
        <v>4961868</v>
      </c>
      <c r="J23099" s="18">
        <v>4961868</v>
      </c>
      <c r="K23099" s="18">
        <v>287669492</v>
      </c>
      <c r="M23099" s="18">
        <v>1987797</v>
      </c>
    </row>
    <row r="23100" spans="1:13" hidden="1" x14ac:dyDescent="0.25">
      <c r="A23100">
        <v>890305680</v>
      </c>
      <c r="B23100" t="s">
        <v>20921</v>
      </c>
      <c r="C23100" t="s">
        <v>73</v>
      </c>
      <c r="D23100" s="20">
        <v>43830</v>
      </c>
      <c r="E23100" t="s">
        <v>19513</v>
      </c>
      <c r="F23100" t="s">
        <v>12</v>
      </c>
      <c r="G23100" s="18">
        <v>419709</v>
      </c>
      <c r="H23100" s="18">
        <v>7158381</v>
      </c>
      <c r="I23100" s="18">
        <v>11518</v>
      </c>
      <c r="J23100" s="18">
        <v>11518</v>
      </c>
      <c r="K23100" s="18">
        <v>7146863</v>
      </c>
      <c r="M23100" s="18">
        <v>669949</v>
      </c>
    </row>
    <row r="23101" spans="1:13" hidden="1" x14ac:dyDescent="0.25">
      <c r="A23101">
        <v>830089470</v>
      </c>
      <c r="B23101" t="s">
        <v>20922</v>
      </c>
      <c r="C23101" t="s">
        <v>29</v>
      </c>
      <c r="D23101" s="20">
        <v>43830</v>
      </c>
      <c r="E23101" t="s">
        <v>19513</v>
      </c>
      <c r="F23101" t="s">
        <v>12</v>
      </c>
      <c r="G23101" s="18">
        <v>297658</v>
      </c>
      <c r="H23101" s="18">
        <v>7268044</v>
      </c>
      <c r="I23101" s="18">
        <v>106545</v>
      </c>
      <c r="J23101" s="18">
        <v>798875</v>
      </c>
      <c r="K23101" s="18">
        <v>6469169</v>
      </c>
      <c r="L23101" s="18">
        <v>3144</v>
      </c>
      <c r="M23101" s="18">
        <v>481928</v>
      </c>
    </row>
    <row r="23102" spans="1:13" hidden="1" x14ac:dyDescent="0.25">
      <c r="A23102">
        <v>860350566</v>
      </c>
      <c r="B23102" t="s">
        <v>20923</v>
      </c>
      <c r="C23102" t="s">
        <v>222</v>
      </c>
      <c r="D23102" s="20">
        <v>43830</v>
      </c>
      <c r="E23102" t="s">
        <v>19513</v>
      </c>
      <c r="F23102" t="s">
        <v>12</v>
      </c>
      <c r="G23102" s="18">
        <v>48716</v>
      </c>
      <c r="H23102" s="18">
        <v>7976493</v>
      </c>
      <c r="I23102" s="18">
        <v>1762915</v>
      </c>
      <c r="J23102" s="18">
        <v>1762915</v>
      </c>
      <c r="K23102" s="18">
        <v>6213578</v>
      </c>
      <c r="L23102" s="18">
        <v>0</v>
      </c>
      <c r="M23102" s="18">
        <v>0</v>
      </c>
    </row>
    <row r="23103" spans="1:13" hidden="1" x14ac:dyDescent="0.25">
      <c r="A23103">
        <v>900970769</v>
      </c>
      <c r="B23103" t="s">
        <v>20665</v>
      </c>
      <c r="C23103" t="s">
        <v>68</v>
      </c>
      <c r="D23103" s="20">
        <v>43830</v>
      </c>
      <c r="E23103" t="s">
        <v>19513</v>
      </c>
      <c r="F23103" t="s">
        <v>12</v>
      </c>
      <c r="G23103" s="18">
        <v>0</v>
      </c>
      <c r="H23103" s="18">
        <v>20258167</v>
      </c>
      <c r="I23103" s="18">
        <v>9436</v>
      </c>
      <c r="J23103" s="18">
        <v>1388435</v>
      </c>
      <c r="K23103" s="18">
        <v>18869732</v>
      </c>
      <c r="M23103" s="18">
        <v>2112744</v>
      </c>
    </row>
    <row r="23104" spans="1:13" hidden="1" x14ac:dyDescent="0.25">
      <c r="A23104">
        <v>900919068</v>
      </c>
      <c r="B23104" t="s">
        <v>20924</v>
      </c>
      <c r="C23104" t="s">
        <v>2176</v>
      </c>
      <c r="D23104" s="20">
        <v>43830</v>
      </c>
      <c r="E23104" t="s">
        <v>19513</v>
      </c>
      <c r="F23104" t="s">
        <v>12</v>
      </c>
      <c r="G23104" s="18">
        <v>35973565</v>
      </c>
      <c r="H23104" s="18">
        <v>40451766</v>
      </c>
      <c r="I23104" s="18">
        <v>8781454</v>
      </c>
      <c r="J23104" s="18">
        <v>34381454</v>
      </c>
      <c r="K23104" s="18">
        <v>6070312</v>
      </c>
      <c r="L23104" s="18">
        <v>32408</v>
      </c>
      <c r="M23104" s="18">
        <v>-758584</v>
      </c>
    </row>
    <row r="23105" spans="1:13" hidden="1" x14ac:dyDescent="0.25">
      <c r="A23105">
        <v>800114079</v>
      </c>
      <c r="B23105" t="s">
        <v>20925</v>
      </c>
      <c r="C23105" t="s">
        <v>29</v>
      </c>
      <c r="D23105" s="20">
        <v>43830</v>
      </c>
      <c r="E23105" t="s">
        <v>19513</v>
      </c>
      <c r="F23105" t="s">
        <v>12</v>
      </c>
      <c r="G23105" s="18">
        <v>1526515</v>
      </c>
      <c r="H23105" s="18">
        <v>29153089</v>
      </c>
      <c r="I23105" s="18">
        <v>3217056</v>
      </c>
      <c r="J23105" s="18">
        <v>9286013</v>
      </c>
      <c r="K23105" s="18">
        <v>19867076</v>
      </c>
      <c r="L23105" s="18">
        <v>718787</v>
      </c>
      <c r="M23105" s="18">
        <v>1053295</v>
      </c>
    </row>
    <row r="23106" spans="1:13" hidden="1" x14ac:dyDescent="0.25">
      <c r="A23106">
        <v>900516468</v>
      </c>
      <c r="B23106" t="s">
        <v>20926</v>
      </c>
      <c r="C23106" t="s">
        <v>222</v>
      </c>
      <c r="D23106" s="20">
        <v>43830</v>
      </c>
      <c r="E23106" t="s">
        <v>19513</v>
      </c>
      <c r="F23106" t="s">
        <v>12</v>
      </c>
      <c r="G23106" s="18">
        <v>4609835</v>
      </c>
      <c r="H23106" s="18">
        <v>15170147</v>
      </c>
      <c r="I23106" s="18">
        <v>2124042</v>
      </c>
      <c r="J23106" s="18">
        <v>3517974</v>
      </c>
      <c r="K23106" s="18">
        <v>11652173</v>
      </c>
      <c r="L23106" s="18">
        <v>228281</v>
      </c>
      <c r="M23106" s="18">
        <v>3059741</v>
      </c>
    </row>
    <row r="23107" spans="1:13" hidden="1" x14ac:dyDescent="0.25">
      <c r="A23107">
        <v>804017671</v>
      </c>
      <c r="B23107" t="s">
        <v>20927</v>
      </c>
      <c r="C23107" t="s">
        <v>650</v>
      </c>
      <c r="D23107" s="20">
        <v>43830</v>
      </c>
      <c r="E23107" t="s">
        <v>19513</v>
      </c>
      <c r="F23107" t="s">
        <v>12</v>
      </c>
      <c r="G23107" s="18">
        <v>18797623</v>
      </c>
      <c r="H23107" s="18">
        <v>19829067</v>
      </c>
      <c r="I23107" s="18">
        <v>3516022</v>
      </c>
      <c r="J23107" s="18">
        <v>11638009</v>
      </c>
      <c r="K23107" s="18">
        <v>8191058</v>
      </c>
      <c r="L23107" s="18">
        <v>852625</v>
      </c>
      <c r="M23107" s="18">
        <v>-630127</v>
      </c>
    </row>
    <row r="23108" spans="1:13" hidden="1" x14ac:dyDescent="0.25">
      <c r="A23108">
        <v>860529068</v>
      </c>
      <c r="B23108" t="s">
        <v>20928</v>
      </c>
      <c r="C23108" t="s">
        <v>205</v>
      </c>
      <c r="D23108" s="20">
        <v>43830</v>
      </c>
      <c r="E23108" t="s">
        <v>19513</v>
      </c>
      <c r="F23108" t="s">
        <v>12</v>
      </c>
      <c r="G23108" s="18">
        <v>9784339</v>
      </c>
      <c r="H23108" s="18">
        <v>18220101</v>
      </c>
      <c r="I23108" s="18">
        <v>9511510</v>
      </c>
      <c r="J23108" s="18">
        <v>10473395</v>
      </c>
      <c r="K23108" s="18">
        <v>7746706</v>
      </c>
      <c r="L23108" s="18">
        <v>143092</v>
      </c>
      <c r="M23108" s="18">
        <v>87421</v>
      </c>
    </row>
    <row r="23109" spans="1:13" hidden="1" x14ac:dyDescent="0.25">
      <c r="A23109">
        <v>900579060</v>
      </c>
      <c r="B23109" t="s">
        <v>20929</v>
      </c>
      <c r="C23109" t="s">
        <v>118</v>
      </c>
      <c r="D23109" s="20">
        <v>43830</v>
      </c>
      <c r="E23109" t="s">
        <v>19513</v>
      </c>
      <c r="F23109" t="s">
        <v>12</v>
      </c>
      <c r="G23109" s="18">
        <v>551538</v>
      </c>
      <c r="H23109" s="18">
        <v>25658836</v>
      </c>
      <c r="I23109" s="18">
        <v>1895381</v>
      </c>
      <c r="J23109" s="18">
        <v>1895381</v>
      </c>
      <c r="K23109" s="18">
        <v>23763455</v>
      </c>
      <c r="L23109" s="18">
        <v>1713322</v>
      </c>
      <c r="M23109" s="18">
        <v>6881877</v>
      </c>
    </row>
    <row r="23110" spans="1:13" hidden="1" x14ac:dyDescent="0.25">
      <c r="A23110">
        <v>804003570</v>
      </c>
      <c r="B23110" t="s">
        <v>20930</v>
      </c>
      <c r="C23110" t="s">
        <v>220</v>
      </c>
      <c r="D23110" s="20">
        <v>43830</v>
      </c>
      <c r="E23110" t="s">
        <v>19513</v>
      </c>
      <c r="F23110" t="s">
        <v>12</v>
      </c>
      <c r="G23110" s="18">
        <v>4458740</v>
      </c>
      <c r="H23110" s="18">
        <v>4905330</v>
      </c>
      <c r="I23110" s="18">
        <v>1634624</v>
      </c>
      <c r="J23110" s="18">
        <v>2701894</v>
      </c>
      <c r="K23110" s="18">
        <v>2203436</v>
      </c>
      <c r="L23110" s="18">
        <v>186682</v>
      </c>
      <c r="M23110" s="18">
        <v>89500</v>
      </c>
    </row>
    <row r="23111" spans="1:13" hidden="1" x14ac:dyDescent="0.25">
      <c r="A23111">
        <v>830088471</v>
      </c>
      <c r="B23111" t="s">
        <v>20931</v>
      </c>
      <c r="C23111" t="s">
        <v>617</v>
      </c>
      <c r="D23111" s="20">
        <v>43830</v>
      </c>
      <c r="E23111" t="s">
        <v>19513</v>
      </c>
      <c r="F23111" t="s">
        <v>12</v>
      </c>
      <c r="G23111" s="18">
        <v>6134779</v>
      </c>
      <c r="H23111" s="18">
        <v>27937203</v>
      </c>
      <c r="I23111" s="18">
        <v>5492594</v>
      </c>
      <c r="J23111" s="18">
        <v>13856234</v>
      </c>
      <c r="K23111" s="18">
        <v>14080969</v>
      </c>
      <c r="L23111" s="18">
        <v>956652</v>
      </c>
      <c r="M23111" s="18">
        <v>1374941</v>
      </c>
    </row>
    <row r="23112" spans="1:13" hidden="1" x14ac:dyDescent="0.25">
      <c r="A23112">
        <v>900375963</v>
      </c>
      <c r="B23112" t="s">
        <v>20932</v>
      </c>
      <c r="C23112" t="s">
        <v>154</v>
      </c>
      <c r="D23112" s="20">
        <v>43830</v>
      </c>
      <c r="E23112" t="s">
        <v>19513</v>
      </c>
      <c r="F23112" t="s">
        <v>12</v>
      </c>
      <c r="G23112" s="18">
        <v>10850746</v>
      </c>
      <c r="H23112" s="18">
        <v>11363056</v>
      </c>
      <c r="I23112" s="18">
        <v>1052487</v>
      </c>
      <c r="J23112" s="18">
        <v>5149103</v>
      </c>
      <c r="K23112" s="18">
        <v>6213953</v>
      </c>
      <c r="M23112" s="18">
        <v>3785714</v>
      </c>
    </row>
    <row r="23113" spans="1:13" hidden="1" x14ac:dyDescent="0.25">
      <c r="A23113">
        <v>900058368</v>
      </c>
      <c r="B23113" t="s">
        <v>20933</v>
      </c>
      <c r="C23113" t="s">
        <v>29</v>
      </c>
      <c r="D23113" s="20">
        <v>43830</v>
      </c>
      <c r="E23113" t="s">
        <v>19513</v>
      </c>
      <c r="F23113" t="s">
        <v>12</v>
      </c>
      <c r="G23113" s="18">
        <v>6053105</v>
      </c>
      <c r="H23113" s="18">
        <v>12638323</v>
      </c>
      <c r="I23113" s="18">
        <v>288181</v>
      </c>
      <c r="J23113" s="18">
        <v>937723</v>
      </c>
      <c r="K23113" s="18">
        <v>11700600</v>
      </c>
      <c r="L23113" s="18">
        <v>0</v>
      </c>
      <c r="M23113" s="18">
        <v>958730</v>
      </c>
    </row>
    <row r="23114" spans="1:13" hidden="1" x14ac:dyDescent="0.25">
      <c r="A23114">
        <v>900090768</v>
      </c>
      <c r="B23114" t="s">
        <v>20934</v>
      </c>
      <c r="C23114" t="s">
        <v>717</v>
      </c>
      <c r="D23114" s="20">
        <v>43830</v>
      </c>
      <c r="E23114" t="s">
        <v>19513</v>
      </c>
      <c r="F23114" t="s">
        <v>12</v>
      </c>
      <c r="G23114" s="18">
        <v>215051</v>
      </c>
      <c r="H23114" s="18">
        <v>1910880</v>
      </c>
      <c r="I23114" s="18">
        <v>48411</v>
      </c>
      <c r="J23114" s="18">
        <v>48411</v>
      </c>
      <c r="K23114" s="18">
        <v>1862469</v>
      </c>
      <c r="L23114" s="18">
        <v>2740</v>
      </c>
      <c r="M23114" s="18">
        <v>-6770</v>
      </c>
    </row>
    <row r="23115" spans="1:13" hidden="1" x14ac:dyDescent="0.25">
      <c r="A23115">
        <v>821000170</v>
      </c>
      <c r="B23115" t="s">
        <v>20935</v>
      </c>
      <c r="C23115" t="s">
        <v>29</v>
      </c>
      <c r="D23115" s="20">
        <v>43830</v>
      </c>
      <c r="E23115" t="s">
        <v>19513</v>
      </c>
      <c r="F23115" t="s">
        <v>12</v>
      </c>
      <c r="G23115" s="18">
        <v>803</v>
      </c>
      <c r="H23115" s="18">
        <v>2041704</v>
      </c>
      <c r="I23115" s="18">
        <v>151074</v>
      </c>
      <c r="J23115" s="18">
        <v>151074</v>
      </c>
      <c r="K23115" s="18">
        <v>1890630</v>
      </c>
      <c r="M23115" s="18">
        <v>20929</v>
      </c>
    </row>
    <row r="23116" spans="1:13" hidden="1" x14ac:dyDescent="0.25">
      <c r="A23116">
        <v>860054967</v>
      </c>
      <c r="B23116" t="s">
        <v>20936</v>
      </c>
      <c r="C23116" t="s">
        <v>162</v>
      </c>
      <c r="D23116" s="20">
        <v>43830</v>
      </c>
      <c r="E23116" t="s">
        <v>19513</v>
      </c>
      <c r="F23116" t="s">
        <v>12</v>
      </c>
      <c r="G23116" s="18">
        <v>17477951</v>
      </c>
      <c r="H23116" s="18">
        <v>20821755</v>
      </c>
      <c r="I23116" s="18">
        <v>5746728</v>
      </c>
      <c r="J23116" s="18">
        <v>14944100</v>
      </c>
      <c r="K23116" s="18">
        <v>5877655</v>
      </c>
      <c r="L23116" s="18">
        <v>97409</v>
      </c>
      <c r="M23116" s="18">
        <v>91097</v>
      </c>
    </row>
    <row r="23117" spans="1:13" hidden="1" x14ac:dyDescent="0.25">
      <c r="A23117">
        <v>900322118</v>
      </c>
      <c r="B23117" t="s">
        <v>20937</v>
      </c>
      <c r="C23117" t="s">
        <v>23</v>
      </c>
      <c r="D23117" s="20">
        <v>43830</v>
      </c>
      <c r="E23117" t="s">
        <v>19513</v>
      </c>
      <c r="F23117" t="s">
        <v>12</v>
      </c>
      <c r="G23117" s="18">
        <v>8949393</v>
      </c>
      <c r="H23117" s="18">
        <v>16173395</v>
      </c>
      <c r="I23117" s="18">
        <v>675966</v>
      </c>
      <c r="J23117" s="18">
        <v>6174566</v>
      </c>
      <c r="K23117" s="18">
        <v>9998829</v>
      </c>
      <c r="M23117" s="18">
        <v>487928</v>
      </c>
    </row>
    <row r="23118" spans="1:13" hidden="1" x14ac:dyDescent="0.25">
      <c r="A23118">
        <v>802013267</v>
      </c>
      <c r="B23118" t="s">
        <v>20938</v>
      </c>
      <c r="C23118" t="s">
        <v>29</v>
      </c>
      <c r="D23118" s="20">
        <v>43830</v>
      </c>
      <c r="E23118" t="s">
        <v>19513</v>
      </c>
      <c r="F23118" t="s">
        <v>12</v>
      </c>
      <c r="G23118" s="18">
        <v>19628906</v>
      </c>
      <c r="H23118" s="18">
        <v>60872130</v>
      </c>
      <c r="I23118" s="18">
        <v>12621565</v>
      </c>
      <c r="J23118" s="18">
        <v>56098144</v>
      </c>
      <c r="K23118" s="18">
        <v>4773986</v>
      </c>
      <c r="L23118" s="18">
        <v>1684541</v>
      </c>
      <c r="M23118" s="18">
        <v>58036</v>
      </c>
    </row>
    <row r="23119" spans="1:13" hidden="1" x14ac:dyDescent="0.25">
      <c r="A23119">
        <v>900256279</v>
      </c>
      <c r="B23119" t="s">
        <v>20939</v>
      </c>
      <c r="C23119" t="s">
        <v>154</v>
      </c>
      <c r="D23119" s="20">
        <v>43830</v>
      </c>
      <c r="E23119" t="s">
        <v>19513</v>
      </c>
      <c r="F23119" t="s">
        <v>12</v>
      </c>
      <c r="G23119" s="18">
        <v>21890336</v>
      </c>
      <c r="H23119" s="18">
        <v>24227585</v>
      </c>
      <c r="I23119" s="18">
        <v>22678690</v>
      </c>
      <c r="J23119" s="18">
        <v>22732425</v>
      </c>
      <c r="K23119" s="18">
        <v>1495160</v>
      </c>
      <c r="L23119" s="18">
        <v>332409</v>
      </c>
      <c r="M23119" s="18">
        <v>3540227</v>
      </c>
    </row>
    <row r="23120" spans="1:13" hidden="1" x14ac:dyDescent="0.25">
      <c r="A23120">
        <v>900361866</v>
      </c>
      <c r="B23120" t="s">
        <v>20940</v>
      </c>
      <c r="C23120" t="s">
        <v>222</v>
      </c>
      <c r="D23120" s="20">
        <v>43830</v>
      </c>
      <c r="E23120" t="s">
        <v>19513</v>
      </c>
      <c r="F23120" t="s">
        <v>12</v>
      </c>
      <c r="G23120" s="18">
        <v>4562</v>
      </c>
      <c r="H23120" s="18">
        <v>29156510</v>
      </c>
      <c r="I23120" s="18">
        <v>10228231</v>
      </c>
      <c r="J23120" s="18">
        <v>10228231</v>
      </c>
      <c r="K23120" s="18">
        <v>18928279</v>
      </c>
      <c r="L23120" s="18">
        <v>0</v>
      </c>
      <c r="M23120" s="18">
        <v>55225</v>
      </c>
    </row>
    <row r="23121" spans="1:13" hidden="1" x14ac:dyDescent="0.25">
      <c r="A23121">
        <v>800158170</v>
      </c>
      <c r="B23121" t="s">
        <v>20941</v>
      </c>
      <c r="C23121" t="s">
        <v>29</v>
      </c>
      <c r="D23121" s="20">
        <v>43830</v>
      </c>
      <c r="E23121" t="s">
        <v>19513</v>
      </c>
      <c r="F23121" t="s">
        <v>12</v>
      </c>
      <c r="G23121" s="18">
        <v>10077942</v>
      </c>
      <c r="H23121" s="18">
        <v>12198762</v>
      </c>
      <c r="I23121" s="18">
        <v>2617969</v>
      </c>
      <c r="J23121" s="18">
        <v>2895552</v>
      </c>
      <c r="K23121" s="18">
        <v>9303210</v>
      </c>
      <c r="L23121" s="18">
        <v>5352</v>
      </c>
      <c r="M23121" s="18">
        <v>999284</v>
      </c>
    </row>
    <row r="23122" spans="1:13" hidden="1" x14ac:dyDescent="0.25">
      <c r="A23122">
        <v>901218067</v>
      </c>
      <c r="B23122" t="s">
        <v>20942</v>
      </c>
      <c r="C23122" t="s">
        <v>327</v>
      </c>
      <c r="D23122" s="20">
        <v>43830</v>
      </c>
      <c r="E23122" t="s">
        <v>19513</v>
      </c>
      <c r="F23122" t="s">
        <v>12</v>
      </c>
      <c r="G23122" s="18">
        <v>11310382</v>
      </c>
      <c r="H23122" s="18">
        <v>11310382</v>
      </c>
      <c r="I23122" s="18">
        <v>3635714</v>
      </c>
      <c r="J23122" s="18">
        <v>3635714</v>
      </c>
      <c r="K23122" s="18">
        <v>7674668</v>
      </c>
      <c r="L23122" s="18">
        <v>0</v>
      </c>
      <c r="M23122" s="18">
        <v>-1880</v>
      </c>
    </row>
    <row r="23123" spans="1:13" hidden="1" x14ac:dyDescent="0.25">
      <c r="A23123">
        <v>900832370</v>
      </c>
      <c r="B23123" t="s">
        <v>20943</v>
      </c>
      <c r="C23123" t="s">
        <v>307</v>
      </c>
      <c r="D23123" s="20">
        <v>43830</v>
      </c>
      <c r="E23123" t="s">
        <v>19513</v>
      </c>
      <c r="F23123" t="s">
        <v>12</v>
      </c>
      <c r="G23123" s="18">
        <v>5877268</v>
      </c>
      <c r="H23123" s="18">
        <v>7159212</v>
      </c>
      <c r="I23123" s="18">
        <v>4925420</v>
      </c>
      <c r="J23123" s="18">
        <v>5110846</v>
      </c>
      <c r="K23123" s="18">
        <v>2048366</v>
      </c>
      <c r="L23123" s="18">
        <v>21815</v>
      </c>
      <c r="M23123" s="18">
        <v>635184</v>
      </c>
    </row>
    <row r="23124" spans="1:13" hidden="1" x14ac:dyDescent="0.25">
      <c r="A23124">
        <v>900215784</v>
      </c>
      <c r="B23124" t="s">
        <v>20944</v>
      </c>
      <c r="C23124" t="s">
        <v>29</v>
      </c>
      <c r="D23124" s="20">
        <v>43830</v>
      </c>
      <c r="E23124" t="s">
        <v>19513</v>
      </c>
      <c r="F23124" t="s">
        <v>12</v>
      </c>
      <c r="G23124" s="18">
        <v>5312663</v>
      </c>
      <c r="H23124" s="18">
        <v>5584294</v>
      </c>
      <c r="I23124" s="18">
        <v>4042359</v>
      </c>
      <c r="J23124" s="18">
        <v>4056503</v>
      </c>
      <c r="K23124" s="18">
        <v>1527791</v>
      </c>
      <c r="L23124" s="18">
        <v>0</v>
      </c>
      <c r="M23124" s="18">
        <v>12750</v>
      </c>
    </row>
    <row r="23125" spans="1:13" hidden="1" x14ac:dyDescent="0.25">
      <c r="A23125">
        <v>900060879</v>
      </c>
      <c r="B23125" t="s">
        <v>20945</v>
      </c>
      <c r="C23125" t="s">
        <v>162</v>
      </c>
      <c r="D23125" s="20">
        <v>43830</v>
      </c>
      <c r="E23125" t="s">
        <v>19513</v>
      </c>
      <c r="F23125" t="s">
        <v>12</v>
      </c>
      <c r="G23125" s="18">
        <v>27407929</v>
      </c>
      <c r="H23125" s="18">
        <v>39877045</v>
      </c>
      <c r="I23125" s="18">
        <v>24107143</v>
      </c>
      <c r="J23125" s="18">
        <v>27592516</v>
      </c>
      <c r="K23125" s="18">
        <v>12284529</v>
      </c>
      <c r="L23125" s="18">
        <v>809327</v>
      </c>
      <c r="M23125" s="18">
        <v>2105360</v>
      </c>
    </row>
    <row r="23126" spans="1:13" hidden="1" x14ac:dyDescent="0.25">
      <c r="A23126">
        <v>900926287</v>
      </c>
      <c r="B23126" t="s">
        <v>20946</v>
      </c>
      <c r="C23126" t="s">
        <v>29</v>
      </c>
      <c r="D23126" s="20">
        <v>43830</v>
      </c>
      <c r="E23126" t="s">
        <v>19513</v>
      </c>
      <c r="F23126" t="s">
        <v>12</v>
      </c>
      <c r="G23126" s="18">
        <v>2465888</v>
      </c>
      <c r="H23126" s="18">
        <v>24206615</v>
      </c>
      <c r="I23126" s="18">
        <v>752657</v>
      </c>
      <c r="J23126" s="18">
        <v>1449881</v>
      </c>
      <c r="K23126" s="18">
        <v>22756734</v>
      </c>
      <c r="L23126" s="18">
        <v>0</v>
      </c>
      <c r="M23126" s="18">
        <v>430035</v>
      </c>
    </row>
    <row r="23127" spans="1:13" hidden="1" x14ac:dyDescent="0.25">
      <c r="A23127">
        <v>890913379</v>
      </c>
      <c r="B23127" t="s">
        <v>20947</v>
      </c>
      <c r="C23127" t="s">
        <v>399</v>
      </c>
      <c r="D23127" s="20">
        <v>43830</v>
      </c>
      <c r="E23127" t="s">
        <v>19513</v>
      </c>
      <c r="F23127" t="s">
        <v>12</v>
      </c>
      <c r="G23127" s="18">
        <v>224945</v>
      </c>
      <c r="H23127" s="18">
        <v>9781537</v>
      </c>
      <c r="I23127" s="18">
        <v>116211</v>
      </c>
      <c r="J23127" s="18">
        <v>1826312</v>
      </c>
      <c r="K23127" s="18">
        <v>7955225</v>
      </c>
      <c r="L23127" s="18">
        <v>8715</v>
      </c>
      <c r="M23127" s="18">
        <v>-204334</v>
      </c>
    </row>
    <row r="23128" spans="1:13" hidden="1" x14ac:dyDescent="0.25">
      <c r="A23128">
        <v>800177980</v>
      </c>
      <c r="B23128" t="s">
        <v>20948</v>
      </c>
      <c r="C23128" t="s">
        <v>127</v>
      </c>
      <c r="D23128" s="20">
        <v>43830</v>
      </c>
      <c r="E23128" t="s">
        <v>19513</v>
      </c>
      <c r="F23128" t="s">
        <v>12</v>
      </c>
      <c r="G23128" s="18">
        <v>12527</v>
      </c>
      <c r="H23128" s="18">
        <v>9927648</v>
      </c>
      <c r="I23128" s="18">
        <v>3409</v>
      </c>
      <c r="J23128" s="18">
        <v>9748413</v>
      </c>
      <c r="K23128" s="18">
        <v>179235</v>
      </c>
      <c r="L23128" s="18">
        <v>0</v>
      </c>
      <c r="M23128" s="18">
        <v>-857</v>
      </c>
    </row>
    <row r="23129" spans="1:13" hidden="1" x14ac:dyDescent="0.25">
      <c r="A23129">
        <v>900316668</v>
      </c>
      <c r="B23129" t="s">
        <v>20949</v>
      </c>
      <c r="C23129" t="s">
        <v>294</v>
      </c>
      <c r="D23129" s="20">
        <v>43830</v>
      </c>
      <c r="E23129" t="s">
        <v>19513</v>
      </c>
      <c r="F23129" t="s">
        <v>12</v>
      </c>
      <c r="G23129" s="18">
        <v>2206339</v>
      </c>
      <c r="H23129" s="18">
        <v>14267392</v>
      </c>
      <c r="I23129" s="18">
        <v>96492</v>
      </c>
      <c r="J23129" s="18">
        <v>251545</v>
      </c>
      <c r="K23129" s="18">
        <v>14015847</v>
      </c>
      <c r="L23129" s="18">
        <v>11198</v>
      </c>
      <c r="M23129" s="18">
        <v>-205533</v>
      </c>
    </row>
    <row r="23130" spans="1:13" hidden="1" x14ac:dyDescent="0.25">
      <c r="A23130">
        <v>890933089</v>
      </c>
      <c r="B23130" t="s">
        <v>20950</v>
      </c>
      <c r="C23130" t="s">
        <v>29</v>
      </c>
      <c r="D23130" s="20">
        <v>43830</v>
      </c>
      <c r="E23130" t="s">
        <v>19513</v>
      </c>
      <c r="F23130" t="s">
        <v>12</v>
      </c>
      <c r="G23130" s="18">
        <v>8705750</v>
      </c>
      <c r="H23130" s="18">
        <v>97817406</v>
      </c>
      <c r="I23130" s="18">
        <v>6267062</v>
      </c>
      <c r="J23130" s="18">
        <v>8780342</v>
      </c>
      <c r="K23130" s="18">
        <v>89037064</v>
      </c>
      <c r="M23130" s="18">
        <v>1946626</v>
      </c>
    </row>
    <row r="23131" spans="1:13" hidden="1" x14ac:dyDescent="0.25">
      <c r="A23131">
        <v>816001576</v>
      </c>
      <c r="B23131" t="s">
        <v>20951</v>
      </c>
      <c r="C23131" t="s">
        <v>154</v>
      </c>
      <c r="D23131" s="20">
        <v>43830</v>
      </c>
      <c r="E23131" t="s">
        <v>19513</v>
      </c>
      <c r="F23131" t="s">
        <v>12</v>
      </c>
      <c r="G23131" s="18">
        <v>2194397</v>
      </c>
      <c r="H23131" s="18">
        <v>2739716</v>
      </c>
      <c r="I23131" s="18">
        <v>793091</v>
      </c>
      <c r="J23131" s="18">
        <v>793091</v>
      </c>
      <c r="K23131" s="18">
        <v>1946625</v>
      </c>
      <c r="M23131" s="18">
        <v>578740</v>
      </c>
    </row>
    <row r="23132" spans="1:13" hidden="1" x14ac:dyDescent="0.25">
      <c r="A23132">
        <v>800161568</v>
      </c>
      <c r="B23132" t="s">
        <v>20952</v>
      </c>
      <c r="C23132" t="s">
        <v>814</v>
      </c>
      <c r="D23132" s="20">
        <v>43830</v>
      </c>
      <c r="E23132" t="s">
        <v>19513</v>
      </c>
      <c r="F23132" t="s">
        <v>12</v>
      </c>
      <c r="G23132" s="18">
        <v>38521863</v>
      </c>
      <c r="H23132" s="18">
        <v>151651235</v>
      </c>
      <c r="I23132" s="18">
        <v>33928676</v>
      </c>
      <c r="J23132" s="18">
        <v>75955451</v>
      </c>
      <c r="K23132" s="18">
        <v>75695784</v>
      </c>
      <c r="L23132" s="18">
        <v>4143708</v>
      </c>
      <c r="M23132" s="18">
        <v>5991248</v>
      </c>
    </row>
    <row r="23133" spans="1:13" hidden="1" x14ac:dyDescent="0.25">
      <c r="A23133">
        <v>800164580</v>
      </c>
      <c r="B23133" t="s">
        <v>20953</v>
      </c>
      <c r="C23133" t="s">
        <v>107</v>
      </c>
      <c r="D23133" s="20">
        <v>43830</v>
      </c>
      <c r="E23133" t="s">
        <v>19513</v>
      </c>
      <c r="F23133" t="s">
        <v>12</v>
      </c>
      <c r="G23133" s="18">
        <v>15094236</v>
      </c>
      <c r="H23133" s="18">
        <v>25823018</v>
      </c>
      <c r="I23133" s="18">
        <v>7414519</v>
      </c>
      <c r="J23133" s="18">
        <v>17993540</v>
      </c>
      <c r="K23133" s="18">
        <v>7829478</v>
      </c>
      <c r="L23133" s="18">
        <v>544997</v>
      </c>
      <c r="M23133" s="18">
        <v>1096446</v>
      </c>
    </row>
    <row r="23134" spans="1:13" hidden="1" x14ac:dyDescent="0.25">
      <c r="A23134">
        <v>804008789</v>
      </c>
      <c r="B23134" t="s">
        <v>20954</v>
      </c>
      <c r="C23134" t="s">
        <v>234</v>
      </c>
      <c r="D23134" s="20">
        <v>43830</v>
      </c>
      <c r="E23134" t="s">
        <v>19513</v>
      </c>
      <c r="F23134" t="s">
        <v>12</v>
      </c>
      <c r="G23134" s="18">
        <v>5523835</v>
      </c>
      <c r="H23134" s="18">
        <v>13912898</v>
      </c>
      <c r="I23134" s="18">
        <v>4110783</v>
      </c>
      <c r="J23134" s="18">
        <v>5596622</v>
      </c>
      <c r="K23134" s="18">
        <v>8316276</v>
      </c>
      <c r="L23134" s="18">
        <v>1944974</v>
      </c>
      <c r="M23134" s="18">
        <v>497198</v>
      </c>
    </row>
    <row r="23135" spans="1:13" hidden="1" x14ac:dyDescent="0.25">
      <c r="A23135">
        <v>900438181</v>
      </c>
      <c r="B23135" t="s">
        <v>20955</v>
      </c>
      <c r="C23135" t="s">
        <v>702</v>
      </c>
      <c r="D23135" s="20">
        <v>43830</v>
      </c>
      <c r="E23135" t="s">
        <v>19513</v>
      </c>
      <c r="F23135" t="s">
        <v>12</v>
      </c>
      <c r="G23135" s="18">
        <v>2930556</v>
      </c>
      <c r="H23135" s="18">
        <v>3516125</v>
      </c>
      <c r="I23135" s="18">
        <v>1945366</v>
      </c>
      <c r="J23135" s="18">
        <v>1945366</v>
      </c>
      <c r="K23135" s="18">
        <v>1570759</v>
      </c>
      <c r="M23135" s="18">
        <v>509466</v>
      </c>
    </row>
    <row r="23136" spans="1:13" hidden="1" x14ac:dyDescent="0.25">
      <c r="A23136">
        <v>900164487</v>
      </c>
      <c r="B23136" t="s">
        <v>20956</v>
      </c>
      <c r="C23136" t="s">
        <v>29</v>
      </c>
      <c r="D23136" s="20">
        <v>43830</v>
      </c>
      <c r="E23136" t="s">
        <v>19513</v>
      </c>
      <c r="F23136" t="s">
        <v>12</v>
      </c>
      <c r="G23136" s="18">
        <v>383534</v>
      </c>
      <c r="H23136" s="18">
        <v>13554454</v>
      </c>
      <c r="I23136" s="18">
        <v>384425</v>
      </c>
      <c r="J23136" s="18">
        <v>1657068</v>
      </c>
      <c r="K23136" s="18">
        <v>11897386</v>
      </c>
      <c r="M23136" s="18">
        <v>42818</v>
      </c>
    </row>
    <row r="23137" spans="1:13" hidden="1" x14ac:dyDescent="0.25">
      <c r="A23137">
        <v>860001056</v>
      </c>
      <c r="B23137" t="s">
        <v>20957</v>
      </c>
      <c r="C23137" t="s">
        <v>215</v>
      </c>
      <c r="D23137" s="20">
        <v>43830</v>
      </c>
      <c r="E23137" t="s">
        <v>19513</v>
      </c>
      <c r="F23137" t="s">
        <v>12</v>
      </c>
      <c r="G23137" s="18">
        <v>11147227</v>
      </c>
      <c r="H23137" s="18">
        <v>17334969</v>
      </c>
      <c r="I23137" s="18">
        <v>5305147</v>
      </c>
      <c r="J23137" s="18">
        <v>5876132</v>
      </c>
      <c r="K23137" s="18">
        <v>11458837</v>
      </c>
      <c r="M23137" s="18">
        <v>1715304</v>
      </c>
    </row>
    <row r="23138" spans="1:13" hidden="1" x14ac:dyDescent="0.25">
      <c r="A23138">
        <v>900138972</v>
      </c>
      <c r="B23138" t="s">
        <v>20958</v>
      </c>
      <c r="C23138" t="s">
        <v>416</v>
      </c>
      <c r="D23138" s="20">
        <v>43830</v>
      </c>
      <c r="E23138" t="s">
        <v>19513</v>
      </c>
      <c r="F23138" t="s">
        <v>12</v>
      </c>
      <c r="G23138" s="18">
        <v>441669</v>
      </c>
      <c r="H23138" s="18">
        <v>181309076</v>
      </c>
      <c r="I23138" s="18">
        <v>182720</v>
      </c>
      <c r="J23138" s="18">
        <v>18709422</v>
      </c>
      <c r="K23138" s="18">
        <v>162599654</v>
      </c>
      <c r="L23138" s="18">
        <v>2288964</v>
      </c>
      <c r="M23138" s="18">
        <v>-227117</v>
      </c>
    </row>
    <row r="23139" spans="1:13" hidden="1" x14ac:dyDescent="0.25">
      <c r="A23139">
        <v>900961779</v>
      </c>
      <c r="B23139" t="s">
        <v>20959</v>
      </c>
      <c r="C23139" t="s">
        <v>1212</v>
      </c>
      <c r="D23139" s="20">
        <v>43830</v>
      </c>
      <c r="E23139" t="s">
        <v>19513</v>
      </c>
      <c r="F23139" t="s">
        <v>12</v>
      </c>
      <c r="G23139" s="18">
        <v>3643656</v>
      </c>
      <c r="H23139" s="18">
        <v>4216463</v>
      </c>
      <c r="I23139" s="18">
        <v>710337</v>
      </c>
      <c r="J23139" s="18">
        <v>3969122</v>
      </c>
      <c r="K23139" s="18">
        <v>247341</v>
      </c>
      <c r="L23139" s="18">
        <v>7023</v>
      </c>
      <c r="M23139" s="18">
        <v>-748094</v>
      </c>
    </row>
    <row r="23140" spans="1:13" hidden="1" x14ac:dyDescent="0.25">
      <c r="A23140">
        <v>900587475</v>
      </c>
      <c r="B23140" t="s">
        <v>20960</v>
      </c>
      <c r="C23140" t="s">
        <v>29</v>
      </c>
      <c r="D23140" s="20">
        <v>43830</v>
      </c>
      <c r="E23140" t="s">
        <v>19513</v>
      </c>
      <c r="F23140" t="s">
        <v>12</v>
      </c>
      <c r="G23140" s="18">
        <v>3271051</v>
      </c>
      <c r="H23140" s="18">
        <v>16412981</v>
      </c>
      <c r="I23140" s="18">
        <v>7379199</v>
      </c>
      <c r="J23140" s="18">
        <v>13317309</v>
      </c>
      <c r="K23140" s="18">
        <v>3095672</v>
      </c>
      <c r="L23140" s="18">
        <v>75362</v>
      </c>
      <c r="M23140" s="18">
        <v>52590</v>
      </c>
    </row>
    <row r="23141" spans="1:13" hidden="1" x14ac:dyDescent="0.25">
      <c r="A23141">
        <v>890111275</v>
      </c>
      <c r="B23141" t="s">
        <v>20961</v>
      </c>
      <c r="C23141" t="s">
        <v>23</v>
      </c>
      <c r="D23141" s="20">
        <v>43830</v>
      </c>
      <c r="E23141" t="s">
        <v>19513</v>
      </c>
      <c r="F23141" t="s">
        <v>12</v>
      </c>
      <c r="G23141" s="18">
        <v>46970930</v>
      </c>
      <c r="H23141" s="18">
        <v>57759250</v>
      </c>
      <c r="I23141" s="18">
        <v>15007785</v>
      </c>
      <c r="J23141" s="18">
        <v>30536034</v>
      </c>
      <c r="K23141" s="18">
        <v>27223216</v>
      </c>
      <c r="L23141" s="18">
        <v>822855</v>
      </c>
      <c r="M23141" s="18">
        <v>5091016</v>
      </c>
    </row>
    <row r="23142" spans="1:13" hidden="1" x14ac:dyDescent="0.25">
      <c r="A23142">
        <v>900578795</v>
      </c>
      <c r="B23142" t="s">
        <v>20962</v>
      </c>
      <c r="C23142" t="s">
        <v>29</v>
      </c>
      <c r="D23142" s="20">
        <v>43830</v>
      </c>
      <c r="E23142" t="s">
        <v>19513</v>
      </c>
      <c r="F23142" t="s">
        <v>12</v>
      </c>
      <c r="G23142" s="18">
        <v>30608</v>
      </c>
      <c r="H23142" s="18">
        <v>18844714</v>
      </c>
      <c r="I23142" s="18">
        <v>1701476</v>
      </c>
      <c r="J23142" s="18">
        <v>14402981</v>
      </c>
      <c r="K23142" s="18">
        <v>4441733</v>
      </c>
      <c r="L23142" s="18">
        <v>847139</v>
      </c>
      <c r="M23142" s="18">
        <v>-1654239</v>
      </c>
    </row>
    <row r="23143" spans="1:13" hidden="1" x14ac:dyDescent="0.25">
      <c r="A23143">
        <v>900439985</v>
      </c>
      <c r="B23143" t="s">
        <v>20963</v>
      </c>
      <c r="C23143" t="s">
        <v>1212</v>
      </c>
      <c r="D23143" s="20">
        <v>43830</v>
      </c>
      <c r="E23143" t="s">
        <v>19513</v>
      </c>
      <c r="F23143" t="s">
        <v>12</v>
      </c>
      <c r="G23143" s="18">
        <v>377158</v>
      </c>
      <c r="H23143" s="18">
        <v>15512617</v>
      </c>
      <c r="I23143" s="18">
        <v>155265</v>
      </c>
      <c r="J23143" s="18">
        <v>2720155</v>
      </c>
      <c r="K23143" s="18">
        <v>12792462</v>
      </c>
      <c r="L23143" s="18">
        <v>1137337</v>
      </c>
      <c r="M23143" s="18">
        <v>-1287447</v>
      </c>
    </row>
    <row r="23144" spans="1:13" hidden="1" x14ac:dyDescent="0.25">
      <c r="A23144">
        <v>900342373</v>
      </c>
      <c r="B23144" t="s">
        <v>20964</v>
      </c>
      <c r="C23144" t="s">
        <v>162</v>
      </c>
      <c r="D23144" s="20">
        <v>43830</v>
      </c>
      <c r="E23144" t="s">
        <v>19513</v>
      </c>
      <c r="F23144" t="s">
        <v>12</v>
      </c>
      <c r="G23144" s="18">
        <v>1095141</v>
      </c>
      <c r="H23144" s="18">
        <v>9955623</v>
      </c>
      <c r="I23144" s="18">
        <v>209260</v>
      </c>
      <c r="J23144" s="18">
        <v>8381813</v>
      </c>
      <c r="K23144" s="18">
        <v>1573810</v>
      </c>
      <c r="M23144" s="18">
        <v>108309</v>
      </c>
    </row>
    <row r="23145" spans="1:13" hidden="1" x14ac:dyDescent="0.25">
      <c r="A23145">
        <v>860064081</v>
      </c>
      <c r="B23145" t="s">
        <v>20965</v>
      </c>
      <c r="C23145" t="s">
        <v>867</v>
      </c>
      <c r="D23145" s="20">
        <v>43830</v>
      </c>
      <c r="E23145" t="s">
        <v>19513</v>
      </c>
      <c r="F23145" t="s">
        <v>12</v>
      </c>
      <c r="G23145" s="18">
        <v>69362224</v>
      </c>
      <c r="H23145" s="18">
        <v>192040581</v>
      </c>
      <c r="I23145" s="18">
        <v>76846423</v>
      </c>
      <c r="J23145" s="18">
        <v>99732547</v>
      </c>
      <c r="K23145" s="18">
        <v>92308034</v>
      </c>
      <c r="L23145" s="18">
        <v>6195087</v>
      </c>
      <c r="M23145" s="18">
        <v>-726664</v>
      </c>
    </row>
    <row r="23146" spans="1:13" hidden="1" x14ac:dyDescent="0.25">
      <c r="A23146">
        <v>860007884</v>
      </c>
      <c r="B23146" t="s">
        <v>20966</v>
      </c>
      <c r="C23146" t="s">
        <v>335</v>
      </c>
      <c r="D23146" s="20">
        <v>43830</v>
      </c>
      <c r="E23146" t="s">
        <v>19513</v>
      </c>
      <c r="F23146" t="s">
        <v>12</v>
      </c>
      <c r="G23146" s="18">
        <v>68799098</v>
      </c>
      <c r="H23146" s="18">
        <v>128255366</v>
      </c>
      <c r="I23146" s="18">
        <v>76795922</v>
      </c>
      <c r="J23146" s="18">
        <v>86868449</v>
      </c>
      <c r="K23146" s="18">
        <v>41386917</v>
      </c>
      <c r="L23146" s="18">
        <v>5624342</v>
      </c>
      <c r="M23146" s="18">
        <v>208801</v>
      </c>
    </row>
    <row r="23147" spans="1:13" hidden="1" x14ac:dyDescent="0.25">
      <c r="A23147">
        <v>860047876</v>
      </c>
      <c r="B23147" t="s">
        <v>20967</v>
      </c>
      <c r="C23147" t="s">
        <v>2068</v>
      </c>
      <c r="D23147" s="20">
        <v>43830</v>
      </c>
      <c r="E23147" t="s">
        <v>19513</v>
      </c>
      <c r="F23147" t="s">
        <v>12</v>
      </c>
      <c r="G23147" s="18">
        <v>3399506</v>
      </c>
      <c r="H23147" s="18">
        <v>39216251</v>
      </c>
      <c r="I23147" s="18">
        <v>2078260</v>
      </c>
      <c r="J23147" s="18">
        <v>10188258</v>
      </c>
      <c r="K23147" s="18">
        <v>29027993</v>
      </c>
      <c r="M23147" s="18">
        <v>2044862</v>
      </c>
    </row>
    <row r="23148" spans="1:13" hidden="1" x14ac:dyDescent="0.25">
      <c r="A23148">
        <v>900309264</v>
      </c>
      <c r="B23148" t="s">
        <v>20968</v>
      </c>
      <c r="C23148" t="s">
        <v>68</v>
      </c>
      <c r="D23148" s="20">
        <v>43830</v>
      </c>
      <c r="E23148" t="s">
        <v>19513</v>
      </c>
      <c r="F23148" t="s">
        <v>12</v>
      </c>
      <c r="G23148" s="18">
        <v>1730877</v>
      </c>
      <c r="H23148" s="18">
        <v>96635444</v>
      </c>
      <c r="I23148" s="18">
        <v>4530815</v>
      </c>
      <c r="J23148" s="18">
        <v>5195815</v>
      </c>
      <c r="K23148" s="18">
        <v>91439629</v>
      </c>
      <c r="L23148" s="18">
        <v>539239</v>
      </c>
      <c r="M23148" s="18">
        <v>3443320</v>
      </c>
    </row>
    <row r="23149" spans="1:13" hidden="1" x14ac:dyDescent="0.25">
      <c r="A23149">
        <v>900036975</v>
      </c>
      <c r="B23149" t="s">
        <v>20969</v>
      </c>
      <c r="C23149" t="s">
        <v>354</v>
      </c>
      <c r="D23149" s="20">
        <v>43830</v>
      </c>
      <c r="E23149" t="s">
        <v>19513</v>
      </c>
      <c r="F23149" t="s">
        <v>12</v>
      </c>
      <c r="G23149" s="18">
        <v>1175512</v>
      </c>
      <c r="H23149" s="18">
        <v>7118671</v>
      </c>
      <c r="I23149" s="18">
        <v>3214071</v>
      </c>
      <c r="J23149" s="18">
        <v>3214071</v>
      </c>
      <c r="K23149" s="18">
        <v>3904600</v>
      </c>
      <c r="L23149" s="18">
        <v>14624</v>
      </c>
      <c r="M23149" s="18">
        <v>588112</v>
      </c>
    </row>
    <row r="23150" spans="1:13" hidden="1" x14ac:dyDescent="0.25">
      <c r="A23150">
        <v>900114274</v>
      </c>
      <c r="B23150" t="s">
        <v>20970</v>
      </c>
      <c r="C23150" t="s">
        <v>68</v>
      </c>
      <c r="D23150" s="20">
        <v>43830</v>
      </c>
      <c r="E23150" t="s">
        <v>19513</v>
      </c>
      <c r="F23150" t="s">
        <v>12</v>
      </c>
      <c r="G23150" s="18">
        <v>3822</v>
      </c>
      <c r="H23150" s="18">
        <v>42499268</v>
      </c>
      <c r="I23150" s="18">
        <v>610955</v>
      </c>
      <c r="J23150" s="18">
        <v>610955</v>
      </c>
      <c r="K23150" s="18">
        <v>41888313</v>
      </c>
      <c r="L23150" s="18">
        <v>487</v>
      </c>
      <c r="M23150" s="18">
        <v>2006875</v>
      </c>
    </row>
    <row r="23151" spans="1:13" hidden="1" x14ac:dyDescent="0.25">
      <c r="A23151">
        <v>800065590</v>
      </c>
      <c r="B23151" t="s">
        <v>20971</v>
      </c>
      <c r="C23151" t="s">
        <v>593</v>
      </c>
      <c r="D23151" s="20">
        <v>43830</v>
      </c>
      <c r="E23151" t="s">
        <v>19513</v>
      </c>
      <c r="F23151" t="s">
        <v>12</v>
      </c>
      <c r="G23151" s="18">
        <v>3924329</v>
      </c>
      <c r="H23151" s="18">
        <v>4607685</v>
      </c>
      <c r="I23151" s="18">
        <v>995162</v>
      </c>
      <c r="J23151" s="18">
        <v>1478040</v>
      </c>
      <c r="K23151" s="18">
        <v>3129645</v>
      </c>
      <c r="L23151" s="18">
        <v>15545</v>
      </c>
      <c r="M23151" s="18">
        <v>276752</v>
      </c>
    </row>
    <row r="23152" spans="1:13" hidden="1" x14ac:dyDescent="0.25">
      <c r="A23152">
        <v>900395986</v>
      </c>
      <c r="B23152" t="s">
        <v>20972</v>
      </c>
      <c r="C23152" t="s">
        <v>29</v>
      </c>
      <c r="D23152" s="20">
        <v>43830</v>
      </c>
      <c r="E23152" t="s">
        <v>19513</v>
      </c>
      <c r="F23152" t="s">
        <v>12</v>
      </c>
      <c r="G23152" s="18">
        <v>3683889</v>
      </c>
      <c r="H23152" s="18">
        <v>31633299</v>
      </c>
      <c r="I23152" s="18">
        <v>5738685</v>
      </c>
      <c r="J23152" s="18">
        <v>5738685</v>
      </c>
      <c r="K23152" s="18">
        <v>25894614</v>
      </c>
      <c r="L23152" s="18">
        <v>31881</v>
      </c>
      <c r="M23152" s="18">
        <v>605927</v>
      </c>
    </row>
    <row r="23153" spans="1:13" hidden="1" x14ac:dyDescent="0.25">
      <c r="A23153">
        <v>805012199</v>
      </c>
      <c r="B23153" t="s">
        <v>20973</v>
      </c>
      <c r="C23153" t="s">
        <v>31</v>
      </c>
      <c r="D23153" s="20">
        <v>43830</v>
      </c>
      <c r="E23153" t="s">
        <v>19513</v>
      </c>
      <c r="F23153" t="s">
        <v>12</v>
      </c>
      <c r="G23153" s="18">
        <v>2105184</v>
      </c>
      <c r="H23153" s="18">
        <v>125036453</v>
      </c>
      <c r="I23153" s="18">
        <v>388552</v>
      </c>
      <c r="J23153" s="18">
        <v>491860</v>
      </c>
      <c r="K23153" s="18">
        <v>124544593</v>
      </c>
      <c r="L23153" s="18">
        <v>11853</v>
      </c>
      <c r="M23153" s="18">
        <v>-49991</v>
      </c>
    </row>
    <row r="23154" spans="1:13" hidden="1" x14ac:dyDescent="0.25">
      <c r="A23154">
        <v>900671982</v>
      </c>
      <c r="B23154" t="s">
        <v>20974</v>
      </c>
      <c r="C23154" t="s">
        <v>68</v>
      </c>
      <c r="D23154" s="20">
        <v>43830</v>
      </c>
      <c r="E23154" t="s">
        <v>19513</v>
      </c>
      <c r="F23154" t="s">
        <v>12</v>
      </c>
      <c r="G23154" s="18">
        <v>724652</v>
      </c>
      <c r="H23154" s="18">
        <v>18997625</v>
      </c>
      <c r="I23154" s="18">
        <v>15788326</v>
      </c>
      <c r="J23154" s="18">
        <v>16928338</v>
      </c>
      <c r="K23154" s="18">
        <v>2069287</v>
      </c>
      <c r="L23154" s="18">
        <v>713948</v>
      </c>
      <c r="M23154" s="18">
        <v>-1793108</v>
      </c>
    </row>
    <row r="23155" spans="1:13" hidden="1" x14ac:dyDescent="0.25">
      <c r="A23155">
        <v>800247875</v>
      </c>
      <c r="B23155" t="s">
        <v>20975</v>
      </c>
      <c r="C23155" t="s">
        <v>330</v>
      </c>
      <c r="D23155" s="20">
        <v>43830</v>
      </c>
      <c r="E23155" t="s">
        <v>19513</v>
      </c>
      <c r="F23155" t="s">
        <v>12</v>
      </c>
      <c r="G23155" s="18">
        <v>7162263</v>
      </c>
      <c r="H23155" s="18">
        <v>13129373</v>
      </c>
      <c r="I23155" s="18">
        <v>7636273</v>
      </c>
      <c r="J23155" s="18">
        <v>7841092</v>
      </c>
      <c r="K23155" s="18">
        <v>5288281</v>
      </c>
      <c r="L23155" s="18">
        <v>1151921</v>
      </c>
      <c r="M23155" s="18">
        <v>198551</v>
      </c>
    </row>
    <row r="23156" spans="1:13" hidden="1" x14ac:dyDescent="0.25">
      <c r="A23156">
        <v>890929088</v>
      </c>
      <c r="B23156" t="s">
        <v>20976</v>
      </c>
      <c r="C23156" t="s">
        <v>63</v>
      </c>
      <c r="D23156" s="20">
        <v>43830</v>
      </c>
      <c r="E23156" t="s">
        <v>19513</v>
      </c>
      <c r="F23156" t="s">
        <v>12</v>
      </c>
      <c r="G23156" s="18">
        <v>18984107</v>
      </c>
      <c r="H23156" s="18">
        <v>495683063</v>
      </c>
      <c r="I23156" s="18">
        <v>1415129</v>
      </c>
      <c r="J23156" s="18">
        <v>15458037</v>
      </c>
      <c r="K23156" s="18">
        <v>480225026</v>
      </c>
      <c r="L23156" s="18">
        <v>986255</v>
      </c>
      <c r="M23156" s="18">
        <v>3313819</v>
      </c>
    </row>
    <row r="23157" spans="1:13" hidden="1" x14ac:dyDescent="0.25">
      <c r="A23157">
        <v>901109004</v>
      </c>
      <c r="B23157" t="s">
        <v>20977</v>
      </c>
      <c r="C23157" t="s">
        <v>68</v>
      </c>
      <c r="D23157" s="20">
        <v>43830</v>
      </c>
      <c r="E23157" t="s">
        <v>19513</v>
      </c>
      <c r="F23157" t="s">
        <v>12</v>
      </c>
      <c r="G23157" s="18">
        <v>18819499</v>
      </c>
      <c r="H23157" s="18">
        <v>41794024</v>
      </c>
      <c r="I23157" s="18">
        <v>430049</v>
      </c>
      <c r="J23157" s="18">
        <v>1914616</v>
      </c>
      <c r="K23157" s="18">
        <v>39879408</v>
      </c>
      <c r="L23157" s="18">
        <v>207554</v>
      </c>
      <c r="M23157" s="18">
        <v>-7820431</v>
      </c>
    </row>
    <row r="23158" spans="1:13" hidden="1" x14ac:dyDescent="0.25">
      <c r="A23158">
        <v>900428574</v>
      </c>
      <c r="B23158" t="s">
        <v>20978</v>
      </c>
      <c r="C23158" t="s">
        <v>5218</v>
      </c>
      <c r="D23158" s="20">
        <v>43830</v>
      </c>
      <c r="E23158" t="s">
        <v>19513</v>
      </c>
      <c r="F23158" t="s">
        <v>12</v>
      </c>
      <c r="G23158" s="18">
        <v>4280721</v>
      </c>
      <c r="H23158" s="18">
        <v>8622381</v>
      </c>
      <c r="I23158" s="18">
        <v>3405677</v>
      </c>
      <c r="J23158" s="18">
        <v>3473335</v>
      </c>
      <c r="K23158" s="18">
        <v>5149046</v>
      </c>
      <c r="M23158" s="18">
        <v>145830</v>
      </c>
    </row>
    <row r="23159" spans="1:13" hidden="1" x14ac:dyDescent="0.25">
      <c r="A23159">
        <v>890405999</v>
      </c>
      <c r="B23159" t="s">
        <v>20979</v>
      </c>
      <c r="C23159" t="s">
        <v>1296</v>
      </c>
      <c r="D23159" s="20">
        <v>43830</v>
      </c>
      <c r="E23159" t="s">
        <v>19513</v>
      </c>
      <c r="F23159" t="s">
        <v>12</v>
      </c>
      <c r="G23159" s="18">
        <v>849314</v>
      </c>
      <c r="H23159" s="18">
        <v>3181308</v>
      </c>
      <c r="I23159" s="18">
        <v>1954325</v>
      </c>
      <c r="J23159" s="18">
        <v>1954325</v>
      </c>
      <c r="K23159" s="18">
        <v>1226983</v>
      </c>
      <c r="M23159" s="18">
        <v>76742</v>
      </c>
    </row>
    <row r="23160" spans="1:13" hidden="1" x14ac:dyDescent="0.25">
      <c r="A23160">
        <v>901259780</v>
      </c>
      <c r="B23160" t="s">
        <v>20980</v>
      </c>
      <c r="C23160" t="s">
        <v>210</v>
      </c>
      <c r="D23160" s="20">
        <v>43830</v>
      </c>
      <c r="E23160" t="s">
        <v>19513</v>
      </c>
      <c r="F23160" t="s">
        <v>12</v>
      </c>
      <c r="G23160" s="18">
        <v>45268315</v>
      </c>
      <c r="H23160" s="18">
        <v>218852261</v>
      </c>
      <c r="I23160" s="18">
        <v>86303686</v>
      </c>
      <c r="J23160" s="18">
        <v>90316241</v>
      </c>
      <c r="K23160" s="18">
        <v>128536020</v>
      </c>
      <c r="L23160" s="18">
        <v>7707203</v>
      </c>
      <c r="M23160" s="18">
        <v>9617373</v>
      </c>
    </row>
    <row r="23161" spans="1:13" hidden="1" x14ac:dyDescent="0.25">
      <c r="A23161">
        <v>804002491</v>
      </c>
      <c r="B23161" t="s">
        <v>20981</v>
      </c>
      <c r="C23161" t="s">
        <v>162</v>
      </c>
      <c r="D23161" s="20">
        <v>43830</v>
      </c>
      <c r="E23161" t="s">
        <v>19513</v>
      </c>
      <c r="F23161" t="s">
        <v>12</v>
      </c>
      <c r="G23161" s="18">
        <v>5311649</v>
      </c>
      <c r="H23161" s="18">
        <v>21778032</v>
      </c>
      <c r="I23161" s="18">
        <v>7002086</v>
      </c>
      <c r="J23161" s="18">
        <v>8057501</v>
      </c>
      <c r="K23161" s="18">
        <v>13720531</v>
      </c>
      <c r="L23161" s="18">
        <v>20696</v>
      </c>
      <c r="M23161" s="18">
        <v>4207698</v>
      </c>
    </row>
    <row r="23162" spans="1:13" hidden="1" x14ac:dyDescent="0.25">
      <c r="A23162">
        <v>800118787</v>
      </c>
      <c r="B23162" t="s">
        <v>20982</v>
      </c>
      <c r="C23162" t="s">
        <v>23</v>
      </c>
      <c r="D23162" s="20">
        <v>43830</v>
      </c>
      <c r="E23162" t="s">
        <v>19513</v>
      </c>
      <c r="F23162" t="s">
        <v>12</v>
      </c>
      <c r="G23162" s="18">
        <v>19324128</v>
      </c>
      <c r="H23162" s="18">
        <v>25230480</v>
      </c>
      <c r="I23162" s="18">
        <v>814530</v>
      </c>
      <c r="J23162" s="18">
        <v>18114524</v>
      </c>
      <c r="K23162" s="18">
        <v>7115956</v>
      </c>
      <c r="M23162" s="18">
        <v>172731</v>
      </c>
    </row>
    <row r="23163" spans="1:13" hidden="1" x14ac:dyDescent="0.25">
      <c r="A23163">
        <v>900192581</v>
      </c>
      <c r="B23163" t="s">
        <v>20983</v>
      </c>
      <c r="C23163" t="s">
        <v>68</v>
      </c>
      <c r="D23163" s="20">
        <v>43830</v>
      </c>
      <c r="E23163" t="s">
        <v>19513</v>
      </c>
      <c r="F23163" t="s">
        <v>12</v>
      </c>
      <c r="G23163" s="18">
        <v>8031325</v>
      </c>
      <c r="H23163" s="18">
        <v>23441608</v>
      </c>
      <c r="I23163" s="18">
        <v>1594382</v>
      </c>
      <c r="J23163" s="18">
        <v>3618242</v>
      </c>
      <c r="K23163" s="18">
        <v>19823366</v>
      </c>
      <c r="M23163" s="18">
        <v>-465476</v>
      </c>
    </row>
    <row r="23164" spans="1:13" hidden="1" x14ac:dyDescent="0.25">
      <c r="A23164">
        <v>800051084</v>
      </c>
      <c r="B23164" t="s">
        <v>20984</v>
      </c>
      <c r="C23164" t="s">
        <v>29</v>
      </c>
      <c r="D23164" s="20">
        <v>43830</v>
      </c>
      <c r="E23164" t="s">
        <v>19513</v>
      </c>
      <c r="F23164" t="s">
        <v>12</v>
      </c>
      <c r="G23164" s="18">
        <v>55735</v>
      </c>
      <c r="H23164" s="18">
        <v>5274334</v>
      </c>
      <c r="I23164" s="18">
        <v>124685</v>
      </c>
      <c r="J23164" s="18">
        <v>215036</v>
      </c>
      <c r="K23164" s="18">
        <v>5059298</v>
      </c>
      <c r="L23164" s="18">
        <v>4027</v>
      </c>
      <c r="M23164" s="18">
        <v>633573</v>
      </c>
    </row>
    <row r="23165" spans="1:13" hidden="1" x14ac:dyDescent="0.25">
      <c r="A23165">
        <v>816001564</v>
      </c>
      <c r="B23165" t="s">
        <v>20985</v>
      </c>
      <c r="C23165" t="s">
        <v>215</v>
      </c>
      <c r="D23165" s="20">
        <v>43830</v>
      </c>
      <c r="E23165" t="s">
        <v>19513</v>
      </c>
      <c r="F23165" t="s">
        <v>12</v>
      </c>
      <c r="G23165" s="18">
        <v>6897137</v>
      </c>
      <c r="H23165" s="18">
        <v>7266550</v>
      </c>
      <c r="I23165" s="18">
        <v>849060</v>
      </c>
      <c r="J23165" s="18">
        <v>8772377</v>
      </c>
      <c r="K23165" s="18">
        <v>-1505827</v>
      </c>
      <c r="M23165" s="18">
        <v>-1832152</v>
      </c>
    </row>
    <row r="23166" spans="1:13" hidden="1" x14ac:dyDescent="0.25">
      <c r="A23166">
        <v>805013176</v>
      </c>
      <c r="B23166" t="s">
        <v>20986</v>
      </c>
      <c r="C23166" t="s">
        <v>619</v>
      </c>
      <c r="D23166" s="20">
        <v>43830</v>
      </c>
      <c r="E23166" t="s">
        <v>19513</v>
      </c>
      <c r="F23166" t="s">
        <v>12</v>
      </c>
      <c r="G23166" s="18">
        <v>79813</v>
      </c>
      <c r="H23166" s="18">
        <v>4346839</v>
      </c>
      <c r="I23166" s="18">
        <v>422229</v>
      </c>
      <c r="J23166" s="18">
        <v>3637250</v>
      </c>
      <c r="K23166" s="18">
        <v>709589</v>
      </c>
      <c r="L23166" s="18">
        <v>5698</v>
      </c>
      <c r="M23166" s="18">
        <v>-233840</v>
      </c>
    </row>
    <row r="23167" spans="1:13" hidden="1" x14ac:dyDescent="0.25">
      <c r="A23167">
        <v>802023873</v>
      </c>
      <c r="B23167" t="s">
        <v>20987</v>
      </c>
      <c r="C23167" t="s">
        <v>104</v>
      </c>
      <c r="D23167" s="20">
        <v>43830</v>
      </c>
      <c r="E23167" t="s">
        <v>19513</v>
      </c>
      <c r="F23167" t="s">
        <v>12</v>
      </c>
      <c r="G23167" s="18">
        <v>4071167</v>
      </c>
      <c r="H23167" s="18">
        <v>7875965</v>
      </c>
      <c r="I23167" s="18">
        <v>2494839</v>
      </c>
      <c r="J23167" s="18">
        <v>5754657</v>
      </c>
      <c r="K23167" s="18">
        <v>2121308</v>
      </c>
      <c r="L23167" s="18">
        <v>297458</v>
      </c>
      <c r="M23167" s="18">
        <v>425688</v>
      </c>
    </row>
    <row r="23168" spans="1:13" hidden="1" x14ac:dyDescent="0.25">
      <c r="A23168">
        <v>891300882</v>
      </c>
      <c r="B23168" t="s">
        <v>20988</v>
      </c>
      <c r="C23168" t="s">
        <v>63</v>
      </c>
      <c r="D23168" s="20">
        <v>43830</v>
      </c>
      <c r="E23168" t="s">
        <v>19513</v>
      </c>
      <c r="F23168" t="s">
        <v>12</v>
      </c>
      <c r="G23168" s="18">
        <v>5655417</v>
      </c>
      <c r="H23168" s="18">
        <v>47637385</v>
      </c>
      <c r="I23168" s="18">
        <v>1984579</v>
      </c>
      <c r="J23168" s="18">
        <v>13288305</v>
      </c>
      <c r="K23168" s="18">
        <v>34349080</v>
      </c>
      <c r="L23168" s="18">
        <v>967056</v>
      </c>
      <c r="M23168" s="18">
        <v>343750</v>
      </c>
    </row>
    <row r="23169" spans="1:13" hidden="1" x14ac:dyDescent="0.25">
      <c r="A23169">
        <v>811043174</v>
      </c>
      <c r="B23169" t="s">
        <v>20989</v>
      </c>
      <c r="C23169" t="s">
        <v>129</v>
      </c>
      <c r="D23169" s="20">
        <v>43830</v>
      </c>
      <c r="E23169" t="s">
        <v>19513</v>
      </c>
      <c r="F23169" t="s">
        <v>12</v>
      </c>
      <c r="G23169" s="18">
        <v>64268596</v>
      </c>
      <c r="H23169" s="18">
        <v>94223933</v>
      </c>
      <c r="I23169" s="18">
        <v>43778914</v>
      </c>
      <c r="J23169" s="18">
        <v>51744058</v>
      </c>
      <c r="K23169" s="18">
        <v>42479875</v>
      </c>
      <c r="L23169" s="18">
        <v>2239682</v>
      </c>
      <c r="M23169" s="18">
        <v>7853401</v>
      </c>
    </row>
    <row r="23170" spans="1:13" hidden="1" x14ac:dyDescent="0.25">
      <c r="A23170">
        <v>890404273</v>
      </c>
      <c r="B23170" t="s">
        <v>20990</v>
      </c>
      <c r="C23170" t="s">
        <v>830</v>
      </c>
      <c r="D23170" s="20">
        <v>43830</v>
      </c>
      <c r="E23170" t="s">
        <v>19513</v>
      </c>
      <c r="F23170" t="s">
        <v>12</v>
      </c>
      <c r="G23170" s="18">
        <v>8769573</v>
      </c>
      <c r="H23170" s="18">
        <v>35695743</v>
      </c>
      <c r="I23170" s="18">
        <v>3918608</v>
      </c>
      <c r="J23170" s="18">
        <v>20720053</v>
      </c>
      <c r="K23170" s="18">
        <v>14975690</v>
      </c>
      <c r="L23170" s="18">
        <v>1105454</v>
      </c>
      <c r="M23170" s="18">
        <v>92240</v>
      </c>
    </row>
    <row r="23171" spans="1:13" hidden="1" x14ac:dyDescent="0.25">
      <c r="A23171">
        <v>800129789</v>
      </c>
      <c r="B23171" t="s">
        <v>20991</v>
      </c>
      <c r="C23171" t="s">
        <v>154</v>
      </c>
      <c r="D23171" s="20">
        <v>43830</v>
      </c>
      <c r="E23171" t="s">
        <v>19513</v>
      </c>
      <c r="F23171" t="s">
        <v>12</v>
      </c>
      <c r="G23171" s="18">
        <v>3385580</v>
      </c>
      <c r="H23171" s="18">
        <v>3514982</v>
      </c>
      <c r="I23171" s="18">
        <v>365996</v>
      </c>
      <c r="J23171" s="18">
        <v>1263382</v>
      </c>
      <c r="K23171" s="18">
        <v>2251600</v>
      </c>
      <c r="M23171" s="18">
        <v>159872</v>
      </c>
    </row>
    <row r="23172" spans="1:13" hidden="1" x14ac:dyDescent="0.25">
      <c r="A23172">
        <v>829000980</v>
      </c>
      <c r="B23172" t="s">
        <v>20992</v>
      </c>
      <c r="C23172" t="s">
        <v>20993</v>
      </c>
      <c r="D23172" s="20">
        <v>43830</v>
      </c>
      <c r="E23172" t="s">
        <v>19513</v>
      </c>
      <c r="F23172" t="s">
        <v>12</v>
      </c>
      <c r="G23172" s="18">
        <v>6573014</v>
      </c>
      <c r="H23172" s="18">
        <v>43005043</v>
      </c>
      <c r="I23172" s="18">
        <v>4784762</v>
      </c>
      <c r="J23172" s="18">
        <v>37893136</v>
      </c>
      <c r="K23172" s="18">
        <v>5111907</v>
      </c>
      <c r="L23172" s="18">
        <v>2530757</v>
      </c>
      <c r="M23172" s="18">
        <v>-2853938</v>
      </c>
    </row>
    <row r="23173" spans="1:13" hidden="1" x14ac:dyDescent="0.25">
      <c r="A23173">
        <v>900469586</v>
      </c>
      <c r="B23173" t="s">
        <v>20994</v>
      </c>
      <c r="C23173" t="s">
        <v>213</v>
      </c>
      <c r="D23173" s="20">
        <v>43830</v>
      </c>
      <c r="E23173" t="s">
        <v>19513</v>
      </c>
      <c r="F23173" t="s">
        <v>12</v>
      </c>
      <c r="G23173" s="18">
        <v>1739346</v>
      </c>
      <c r="H23173" s="18">
        <v>14302244</v>
      </c>
      <c r="I23173" s="18">
        <v>1835413</v>
      </c>
      <c r="J23173" s="18">
        <v>1835413</v>
      </c>
      <c r="K23173" s="18">
        <v>12466831</v>
      </c>
      <c r="M23173" s="18">
        <v>769279</v>
      </c>
    </row>
    <row r="23174" spans="1:13" hidden="1" x14ac:dyDescent="0.25">
      <c r="A23174">
        <v>860532188</v>
      </c>
      <c r="B23174" t="s">
        <v>20995</v>
      </c>
      <c r="C23174" t="s">
        <v>1721</v>
      </c>
      <c r="D23174" s="20">
        <v>43830</v>
      </c>
      <c r="E23174" t="s">
        <v>19513</v>
      </c>
      <c r="F23174" t="s">
        <v>12</v>
      </c>
      <c r="G23174" s="18">
        <v>22280128</v>
      </c>
      <c r="H23174" s="18">
        <v>28449351</v>
      </c>
      <c r="I23174" s="18">
        <v>11445747</v>
      </c>
      <c r="J23174" s="18">
        <v>20885574</v>
      </c>
      <c r="K23174" s="18">
        <v>7563777</v>
      </c>
      <c r="L23174" s="18">
        <v>1532692</v>
      </c>
      <c r="M23174" s="18">
        <v>299557</v>
      </c>
    </row>
    <row r="23175" spans="1:13" hidden="1" x14ac:dyDescent="0.25">
      <c r="A23175">
        <v>890504581</v>
      </c>
      <c r="B23175" t="s">
        <v>20996</v>
      </c>
      <c r="C23175" t="s">
        <v>29</v>
      </c>
      <c r="D23175" s="20">
        <v>43830</v>
      </c>
      <c r="E23175" t="s">
        <v>19513</v>
      </c>
      <c r="F23175" t="s">
        <v>12</v>
      </c>
      <c r="G23175" s="18">
        <v>341445</v>
      </c>
      <c r="H23175" s="18">
        <v>1505549</v>
      </c>
      <c r="I23175" s="18">
        <v>661633</v>
      </c>
      <c r="J23175" s="18">
        <v>661633</v>
      </c>
      <c r="K23175" s="18">
        <v>843916</v>
      </c>
      <c r="M23175" s="18">
        <v>-67122</v>
      </c>
    </row>
    <row r="23176" spans="1:13" hidden="1" x14ac:dyDescent="0.25">
      <c r="A23176">
        <v>900259779</v>
      </c>
      <c r="B23176" t="s">
        <v>20997</v>
      </c>
      <c r="C23176" t="s">
        <v>1719</v>
      </c>
      <c r="D23176" s="20">
        <v>43830</v>
      </c>
      <c r="E23176" t="s">
        <v>19513</v>
      </c>
      <c r="F23176" t="s">
        <v>12</v>
      </c>
      <c r="G23176" s="18">
        <v>13617864</v>
      </c>
      <c r="H23176" s="18">
        <v>28829138</v>
      </c>
      <c r="I23176" s="18">
        <v>13268505</v>
      </c>
      <c r="J23176" s="18">
        <v>18780447</v>
      </c>
      <c r="K23176" s="18">
        <v>10048691</v>
      </c>
      <c r="L23176" s="18">
        <v>1703814</v>
      </c>
      <c r="M23176" s="18">
        <v>1639422</v>
      </c>
    </row>
    <row r="23177" spans="1:13" hidden="1" x14ac:dyDescent="0.25">
      <c r="A23177">
        <v>800046874</v>
      </c>
      <c r="B23177" t="s">
        <v>20998</v>
      </c>
      <c r="C23177" t="s">
        <v>23</v>
      </c>
      <c r="D23177" s="20">
        <v>43830</v>
      </c>
      <c r="E23177" t="s">
        <v>19513</v>
      </c>
      <c r="F23177" t="s">
        <v>12</v>
      </c>
      <c r="G23177" s="18">
        <v>13771056</v>
      </c>
      <c r="H23177" s="18">
        <v>22530169</v>
      </c>
      <c r="I23177" s="18">
        <v>8437991</v>
      </c>
      <c r="J23177" s="18">
        <v>13261198</v>
      </c>
      <c r="K23177" s="18">
        <v>9268971</v>
      </c>
      <c r="L23177" s="18">
        <v>960695</v>
      </c>
      <c r="M23177" s="18">
        <v>323348</v>
      </c>
    </row>
    <row r="23178" spans="1:13" hidden="1" x14ac:dyDescent="0.25">
      <c r="A23178">
        <v>890913372</v>
      </c>
      <c r="B23178" t="s">
        <v>20999</v>
      </c>
      <c r="C23178" t="s">
        <v>1061</v>
      </c>
      <c r="D23178" s="20">
        <v>43830</v>
      </c>
      <c r="E23178" t="s">
        <v>19513</v>
      </c>
      <c r="F23178" t="s">
        <v>12</v>
      </c>
      <c r="G23178" s="18">
        <v>2697544</v>
      </c>
      <c r="H23178" s="18">
        <v>19612028</v>
      </c>
      <c r="I23178" s="18">
        <v>494804</v>
      </c>
      <c r="J23178" s="18">
        <v>1432194</v>
      </c>
      <c r="K23178" s="18">
        <v>18179834</v>
      </c>
      <c r="L23178" s="18">
        <v>1546</v>
      </c>
      <c r="M23178" s="18">
        <v>2889677</v>
      </c>
    </row>
    <row r="23179" spans="1:13" hidden="1" x14ac:dyDescent="0.25">
      <c r="A23179">
        <v>804008680</v>
      </c>
      <c r="B23179" t="s">
        <v>21000</v>
      </c>
      <c r="C23179" t="s">
        <v>23</v>
      </c>
      <c r="D23179" s="20">
        <v>43830</v>
      </c>
      <c r="E23179" t="s">
        <v>19513</v>
      </c>
      <c r="F23179" t="s">
        <v>12</v>
      </c>
      <c r="G23179" s="18">
        <v>1439161</v>
      </c>
      <c r="H23179" s="18">
        <v>1715080</v>
      </c>
      <c r="I23179" s="18">
        <v>536371</v>
      </c>
      <c r="J23179" s="18">
        <v>536421</v>
      </c>
      <c r="K23179" s="18">
        <v>1178659</v>
      </c>
      <c r="L23179" s="18">
        <v>5318</v>
      </c>
      <c r="M23179" s="18">
        <v>41112</v>
      </c>
    </row>
    <row r="23180" spans="1:13" hidden="1" x14ac:dyDescent="0.25">
      <c r="A23180">
        <v>830054682</v>
      </c>
      <c r="B23180" t="s">
        <v>21001</v>
      </c>
      <c r="C23180" t="s">
        <v>29</v>
      </c>
      <c r="D23180" s="20">
        <v>43830</v>
      </c>
      <c r="E23180" t="s">
        <v>19513</v>
      </c>
      <c r="F23180" t="s">
        <v>12</v>
      </c>
      <c r="G23180" s="18">
        <v>150003</v>
      </c>
      <c r="H23180" s="18">
        <v>12830370</v>
      </c>
      <c r="I23180" s="18">
        <v>831</v>
      </c>
      <c r="J23180" s="18">
        <v>831</v>
      </c>
      <c r="K23180" s="18">
        <v>12829539</v>
      </c>
      <c r="L23180" s="18">
        <v>48488</v>
      </c>
      <c r="M23180" s="18">
        <v>2583898</v>
      </c>
    </row>
    <row r="23181" spans="1:13" hidden="1" x14ac:dyDescent="0.25">
      <c r="A23181">
        <v>900387190</v>
      </c>
      <c r="B23181" t="s">
        <v>21002</v>
      </c>
      <c r="C23181" t="s">
        <v>19</v>
      </c>
      <c r="D23181" s="20">
        <v>43830</v>
      </c>
      <c r="E23181" t="s">
        <v>19513</v>
      </c>
      <c r="F23181" t="s">
        <v>12</v>
      </c>
      <c r="G23181" s="18">
        <v>10915</v>
      </c>
      <c r="H23181" s="18">
        <v>137235310</v>
      </c>
      <c r="I23181" s="18">
        <v>237570</v>
      </c>
      <c r="J23181" s="18">
        <v>237570</v>
      </c>
      <c r="K23181" s="18">
        <v>136997740</v>
      </c>
      <c r="L23181" s="18">
        <v>26870</v>
      </c>
      <c r="M23181" s="18">
        <v>8925692</v>
      </c>
    </row>
    <row r="23182" spans="1:13" hidden="1" x14ac:dyDescent="0.25">
      <c r="A23182">
        <v>900760172</v>
      </c>
      <c r="B23182" t="s">
        <v>21003</v>
      </c>
      <c r="C23182" t="s">
        <v>6446</v>
      </c>
      <c r="D23182" s="20">
        <v>43830</v>
      </c>
      <c r="E23182" t="s">
        <v>19513</v>
      </c>
      <c r="F23182" t="s">
        <v>12</v>
      </c>
      <c r="G23182" s="18">
        <v>110433</v>
      </c>
      <c r="H23182" s="18">
        <v>9194788</v>
      </c>
      <c r="I23182" s="18">
        <v>2437</v>
      </c>
      <c r="J23182" s="18">
        <v>2437</v>
      </c>
      <c r="K23182" s="18">
        <v>9192351</v>
      </c>
      <c r="M23182" s="18">
        <v>-6995</v>
      </c>
    </row>
    <row r="23183" spans="1:13" hidden="1" x14ac:dyDescent="0.25">
      <c r="A23183">
        <v>900472789</v>
      </c>
      <c r="B23183" t="s">
        <v>21004</v>
      </c>
      <c r="C23183" t="s">
        <v>29</v>
      </c>
      <c r="D23183" s="20">
        <v>43830</v>
      </c>
      <c r="E23183" t="s">
        <v>19513</v>
      </c>
      <c r="F23183" t="s">
        <v>12</v>
      </c>
      <c r="G23183" s="18">
        <v>2230534</v>
      </c>
      <c r="H23183" s="18">
        <v>60899070</v>
      </c>
      <c r="I23183" s="18">
        <v>1340525</v>
      </c>
      <c r="J23183" s="18">
        <v>3286763</v>
      </c>
      <c r="K23183" s="18">
        <v>57612307</v>
      </c>
      <c r="L23183" s="18">
        <v>45249</v>
      </c>
      <c r="M23183" s="18">
        <v>4863548</v>
      </c>
    </row>
    <row r="23184" spans="1:13" hidden="1" x14ac:dyDescent="0.25">
      <c r="A23184">
        <v>890114076</v>
      </c>
      <c r="B23184" t="s">
        <v>21005</v>
      </c>
      <c r="C23184" t="s">
        <v>19</v>
      </c>
      <c r="D23184" s="20">
        <v>43830</v>
      </c>
      <c r="E23184" t="s">
        <v>19513</v>
      </c>
      <c r="F23184" t="s">
        <v>12</v>
      </c>
      <c r="G23184" s="18">
        <v>5332587</v>
      </c>
      <c r="H23184" s="18">
        <v>493421188</v>
      </c>
      <c r="I23184" s="18">
        <v>839635</v>
      </c>
      <c r="J23184" s="18">
        <v>85818173</v>
      </c>
      <c r="K23184" s="18">
        <v>407603015</v>
      </c>
      <c r="L23184" s="18">
        <v>3632</v>
      </c>
      <c r="M23184" s="18">
        <v>15519511</v>
      </c>
    </row>
    <row r="23185" spans="1:13" hidden="1" x14ac:dyDescent="0.25">
      <c r="A23185">
        <v>900423076</v>
      </c>
      <c r="B23185" t="s">
        <v>21006</v>
      </c>
      <c r="C23185" t="s">
        <v>342</v>
      </c>
      <c r="D23185" s="20">
        <v>43830</v>
      </c>
      <c r="E23185" t="s">
        <v>19513</v>
      </c>
      <c r="F23185" t="s">
        <v>12</v>
      </c>
      <c r="G23185" s="18">
        <v>29390</v>
      </c>
      <c r="H23185" s="18">
        <v>21732963</v>
      </c>
      <c r="I23185" s="18">
        <v>16939</v>
      </c>
      <c r="J23185" s="18">
        <v>20499021</v>
      </c>
      <c r="K23185" s="18">
        <v>1233942</v>
      </c>
      <c r="L23185" s="18">
        <v>1097458</v>
      </c>
      <c r="M23185" s="18">
        <v>5809558</v>
      </c>
    </row>
    <row r="23186" spans="1:13" hidden="1" x14ac:dyDescent="0.25">
      <c r="A23186">
        <v>900018278</v>
      </c>
      <c r="B23186" t="s">
        <v>21007</v>
      </c>
      <c r="C23186" t="s">
        <v>29</v>
      </c>
      <c r="D23186" s="20">
        <v>43830</v>
      </c>
      <c r="E23186" t="s">
        <v>19513</v>
      </c>
      <c r="F23186" t="s">
        <v>12</v>
      </c>
      <c r="G23186" s="18">
        <v>230025</v>
      </c>
      <c r="H23186" s="18">
        <v>1862897</v>
      </c>
      <c r="I23186" s="18">
        <v>1145924</v>
      </c>
      <c r="J23186" s="18">
        <v>1145924</v>
      </c>
      <c r="K23186" s="18">
        <v>716973</v>
      </c>
      <c r="M23186" s="18">
        <v>10174</v>
      </c>
    </row>
    <row r="23187" spans="1:13" hidden="1" x14ac:dyDescent="0.25">
      <c r="A23187">
        <v>900983976</v>
      </c>
      <c r="B23187" t="s">
        <v>21008</v>
      </c>
      <c r="C23187" t="s">
        <v>29</v>
      </c>
      <c r="D23187" s="20">
        <v>43830</v>
      </c>
      <c r="E23187" t="s">
        <v>19513</v>
      </c>
      <c r="F23187" t="s">
        <v>12</v>
      </c>
      <c r="G23187" s="18">
        <v>107493053</v>
      </c>
      <c r="H23187" s="18">
        <v>163676920</v>
      </c>
      <c r="I23187" s="18">
        <v>5342988</v>
      </c>
      <c r="J23187" s="18">
        <v>127810963</v>
      </c>
      <c r="K23187" s="18">
        <v>35865957</v>
      </c>
      <c r="L23187" s="18">
        <v>8370071</v>
      </c>
      <c r="M23187" s="18">
        <v>-8801410</v>
      </c>
    </row>
    <row r="23188" spans="1:13" hidden="1" x14ac:dyDescent="0.25">
      <c r="A23188">
        <v>860036374</v>
      </c>
      <c r="B23188" t="s">
        <v>21009</v>
      </c>
      <c r="C23188" t="s">
        <v>213</v>
      </c>
      <c r="D23188" s="20">
        <v>43830</v>
      </c>
      <c r="E23188" t="s">
        <v>19513</v>
      </c>
      <c r="F23188" t="s">
        <v>12</v>
      </c>
      <c r="G23188" s="18">
        <v>162914</v>
      </c>
      <c r="H23188" s="18">
        <v>12230247</v>
      </c>
      <c r="I23188" s="18">
        <v>382512</v>
      </c>
      <c r="J23188" s="18">
        <v>796647</v>
      </c>
      <c r="K23188" s="18">
        <v>11433600</v>
      </c>
      <c r="L23188" s="18">
        <v>2304</v>
      </c>
      <c r="M23188" s="18">
        <v>346051</v>
      </c>
    </row>
    <row r="23189" spans="1:13" hidden="1" x14ac:dyDescent="0.25">
      <c r="A23189">
        <v>860523574</v>
      </c>
      <c r="B23189" t="s">
        <v>21010</v>
      </c>
      <c r="C23189" t="s">
        <v>19</v>
      </c>
      <c r="D23189" s="20">
        <v>43830</v>
      </c>
      <c r="E23189" t="s">
        <v>19513</v>
      </c>
      <c r="F23189" t="s">
        <v>12</v>
      </c>
      <c r="G23189" s="18">
        <v>312491</v>
      </c>
      <c r="H23189" s="18">
        <v>9906902</v>
      </c>
      <c r="I23189" s="18">
        <v>363517</v>
      </c>
      <c r="J23189" s="18">
        <v>1068563</v>
      </c>
      <c r="K23189" s="18">
        <v>8838339</v>
      </c>
      <c r="M23189" s="18">
        <v>186658</v>
      </c>
    </row>
    <row r="23190" spans="1:13" hidden="1" x14ac:dyDescent="0.25">
      <c r="A23190">
        <v>811045777</v>
      </c>
      <c r="B23190" t="s">
        <v>21011</v>
      </c>
      <c r="C23190" t="s">
        <v>19</v>
      </c>
      <c r="D23190" s="20">
        <v>43830</v>
      </c>
      <c r="E23190" t="s">
        <v>19513</v>
      </c>
      <c r="F23190" t="s">
        <v>12</v>
      </c>
      <c r="G23190" s="18">
        <v>950635</v>
      </c>
      <c r="H23190" s="18">
        <v>5490949</v>
      </c>
      <c r="I23190" s="18">
        <v>1641658</v>
      </c>
      <c r="J23190" s="18">
        <v>1778694</v>
      </c>
      <c r="K23190" s="18">
        <v>3712255</v>
      </c>
      <c r="L23190" s="18">
        <v>14155</v>
      </c>
      <c r="M23190" s="18">
        <v>210506</v>
      </c>
    </row>
    <row r="23191" spans="1:13" hidden="1" x14ac:dyDescent="0.25">
      <c r="A23191">
        <v>900352277</v>
      </c>
      <c r="B23191" t="s">
        <v>21012</v>
      </c>
      <c r="C23191" t="s">
        <v>29</v>
      </c>
      <c r="D23191" s="20">
        <v>43830</v>
      </c>
      <c r="E23191" t="s">
        <v>19513</v>
      </c>
      <c r="F23191" t="s">
        <v>12</v>
      </c>
      <c r="G23191" s="18">
        <v>1242962</v>
      </c>
      <c r="H23191" s="18">
        <v>6133752</v>
      </c>
      <c r="I23191" s="18">
        <v>4292152</v>
      </c>
      <c r="J23191" s="18">
        <v>4292152</v>
      </c>
      <c r="K23191" s="18">
        <v>1841600</v>
      </c>
      <c r="L23191" s="18">
        <v>7501</v>
      </c>
      <c r="M23191" s="18">
        <v>136927</v>
      </c>
    </row>
    <row r="23192" spans="1:13" hidden="1" x14ac:dyDescent="0.25">
      <c r="A23192">
        <v>800188578</v>
      </c>
      <c r="B23192" t="s">
        <v>21013</v>
      </c>
      <c r="C23192" t="s">
        <v>45</v>
      </c>
      <c r="D23192" s="20">
        <v>43830</v>
      </c>
      <c r="E23192" t="s">
        <v>19513</v>
      </c>
      <c r="F23192" t="s">
        <v>12</v>
      </c>
      <c r="G23192" s="18">
        <v>8393464</v>
      </c>
      <c r="H23192" s="18">
        <v>14775823</v>
      </c>
      <c r="I23192" s="18">
        <v>3190047</v>
      </c>
      <c r="J23192" s="18">
        <v>4691144</v>
      </c>
      <c r="K23192" s="18">
        <v>10084679</v>
      </c>
      <c r="L23192" s="18">
        <v>14485</v>
      </c>
      <c r="M23192" s="18">
        <v>722707</v>
      </c>
    </row>
    <row r="23193" spans="1:13" hidden="1" x14ac:dyDescent="0.25">
      <c r="A23193">
        <v>800181975</v>
      </c>
      <c r="B23193" t="s">
        <v>21014</v>
      </c>
      <c r="C23193" t="s">
        <v>327</v>
      </c>
      <c r="D23193" s="20">
        <v>43830</v>
      </c>
      <c r="E23193" t="s">
        <v>19513</v>
      </c>
      <c r="F23193" t="s">
        <v>12</v>
      </c>
      <c r="G23193" s="18">
        <v>8466</v>
      </c>
      <c r="H23193" s="18">
        <v>21601766</v>
      </c>
      <c r="I23193" s="18">
        <v>41258</v>
      </c>
      <c r="J23193" s="18">
        <v>41258</v>
      </c>
      <c r="K23193" s="18">
        <v>21560508</v>
      </c>
      <c r="L23193" s="18">
        <v>0</v>
      </c>
      <c r="M23193" s="18">
        <v>4868792</v>
      </c>
    </row>
    <row r="23194" spans="1:13" hidden="1" x14ac:dyDescent="0.25">
      <c r="A23194">
        <v>900062985</v>
      </c>
      <c r="B23194" t="s">
        <v>21015</v>
      </c>
      <c r="C23194" t="s">
        <v>31</v>
      </c>
      <c r="D23194" s="20">
        <v>43830</v>
      </c>
      <c r="E23194" t="s">
        <v>19513</v>
      </c>
      <c r="F23194" t="s">
        <v>12</v>
      </c>
      <c r="G23194" s="18">
        <v>4400911</v>
      </c>
      <c r="H23194" s="18">
        <v>131365834</v>
      </c>
      <c r="I23194" s="18">
        <v>98531</v>
      </c>
      <c r="J23194" s="18">
        <v>980801</v>
      </c>
      <c r="K23194" s="18">
        <v>130385033</v>
      </c>
      <c r="M23194" s="18">
        <v>918026</v>
      </c>
    </row>
    <row r="23195" spans="1:13" hidden="1" x14ac:dyDescent="0.25">
      <c r="A23195">
        <v>800185776</v>
      </c>
      <c r="B23195" t="s">
        <v>21016</v>
      </c>
      <c r="C23195" t="s">
        <v>29</v>
      </c>
      <c r="D23195" s="20">
        <v>43830</v>
      </c>
      <c r="E23195" t="s">
        <v>19513</v>
      </c>
      <c r="F23195" t="s">
        <v>12</v>
      </c>
      <c r="G23195" s="18">
        <v>1908249</v>
      </c>
      <c r="H23195" s="18">
        <v>10572949</v>
      </c>
      <c r="I23195" s="18">
        <v>130972</v>
      </c>
      <c r="J23195" s="18">
        <v>4720556</v>
      </c>
      <c r="K23195" s="18">
        <v>5852393</v>
      </c>
      <c r="M23195" s="18">
        <v>364811</v>
      </c>
    </row>
    <row r="23196" spans="1:13" hidden="1" x14ac:dyDescent="0.25">
      <c r="A23196">
        <v>813007077</v>
      </c>
      <c r="B23196" t="s">
        <v>21017</v>
      </c>
      <c r="C23196" t="s">
        <v>2220</v>
      </c>
      <c r="D23196" s="20">
        <v>43830</v>
      </c>
      <c r="E23196" t="s">
        <v>19513</v>
      </c>
      <c r="F23196" t="s">
        <v>12</v>
      </c>
      <c r="G23196" s="18">
        <v>16108818</v>
      </c>
      <c r="H23196" s="18">
        <v>33397026</v>
      </c>
      <c r="I23196" s="18">
        <v>12665849</v>
      </c>
      <c r="J23196" s="18">
        <v>18500302</v>
      </c>
      <c r="K23196" s="18">
        <v>14896724</v>
      </c>
      <c r="L23196" s="18">
        <v>1163107</v>
      </c>
      <c r="M23196" s="18">
        <v>144098</v>
      </c>
    </row>
    <row r="23197" spans="1:13" hidden="1" x14ac:dyDescent="0.25">
      <c r="A23197">
        <v>890306172</v>
      </c>
      <c r="B23197" t="s">
        <v>21018</v>
      </c>
      <c r="C23197" t="s">
        <v>29</v>
      </c>
      <c r="D23197" s="20">
        <v>43830</v>
      </c>
      <c r="E23197" t="s">
        <v>19513</v>
      </c>
      <c r="F23197" t="s">
        <v>12</v>
      </c>
      <c r="G23197" s="18">
        <v>5187227</v>
      </c>
      <c r="H23197" s="18">
        <v>161588864</v>
      </c>
      <c r="I23197" s="18">
        <v>5838943</v>
      </c>
      <c r="J23197" s="18">
        <v>57535673</v>
      </c>
      <c r="K23197" s="18">
        <v>104053191</v>
      </c>
      <c r="L23197" s="18">
        <v>4462264</v>
      </c>
      <c r="M23197" s="18">
        <v>4392448</v>
      </c>
    </row>
    <row r="23198" spans="1:13" hidden="1" x14ac:dyDescent="0.25">
      <c r="A23198">
        <v>890200179</v>
      </c>
      <c r="B23198" t="s">
        <v>21019</v>
      </c>
      <c r="C23198" t="s">
        <v>335</v>
      </c>
      <c r="D23198" s="20">
        <v>43830</v>
      </c>
      <c r="E23198" t="s">
        <v>19513</v>
      </c>
      <c r="F23198" t="s">
        <v>12</v>
      </c>
      <c r="G23198" s="18">
        <v>85284806</v>
      </c>
      <c r="H23198" s="18">
        <v>143126622</v>
      </c>
      <c r="I23198" s="18">
        <v>81845136</v>
      </c>
      <c r="J23198" s="18">
        <v>95770546</v>
      </c>
      <c r="K23198" s="18">
        <v>47356076</v>
      </c>
      <c r="L23198" s="18">
        <v>4658979</v>
      </c>
      <c r="M23198" s="18">
        <v>4489070</v>
      </c>
    </row>
    <row r="23199" spans="1:13" hidden="1" x14ac:dyDescent="0.25">
      <c r="A23199">
        <v>900308782</v>
      </c>
      <c r="B23199" t="s">
        <v>21020</v>
      </c>
      <c r="C23199" t="s">
        <v>717</v>
      </c>
      <c r="D23199" s="20">
        <v>43830</v>
      </c>
      <c r="E23199" t="s">
        <v>19513</v>
      </c>
      <c r="F23199" t="s">
        <v>12</v>
      </c>
      <c r="G23199" s="18">
        <v>388467</v>
      </c>
      <c r="H23199" s="18">
        <v>22230982</v>
      </c>
      <c r="I23199" s="18">
        <v>1557029</v>
      </c>
      <c r="J23199" s="18">
        <v>13217011</v>
      </c>
      <c r="K23199" s="18">
        <v>9013971</v>
      </c>
      <c r="L23199" s="18">
        <v>752582</v>
      </c>
      <c r="M23199" s="18">
        <v>-1937050</v>
      </c>
    </row>
    <row r="23200" spans="1:13" hidden="1" x14ac:dyDescent="0.25">
      <c r="A23200">
        <v>900319291</v>
      </c>
      <c r="B23200" t="s">
        <v>21021</v>
      </c>
      <c r="C23200" t="s">
        <v>9155</v>
      </c>
      <c r="D23200" s="20">
        <v>43830</v>
      </c>
      <c r="E23200" t="s">
        <v>19513</v>
      </c>
      <c r="F23200" t="s">
        <v>12</v>
      </c>
      <c r="G23200" s="18">
        <v>8566184</v>
      </c>
      <c r="H23200" s="18">
        <v>22101498</v>
      </c>
      <c r="I23200" s="18">
        <v>3579821</v>
      </c>
      <c r="J23200" s="18">
        <v>8826241</v>
      </c>
      <c r="K23200" s="18">
        <v>13275257</v>
      </c>
      <c r="L23200" s="18">
        <v>352143</v>
      </c>
      <c r="M23200" s="18">
        <v>148117</v>
      </c>
    </row>
    <row r="23201" spans="1:13" hidden="1" x14ac:dyDescent="0.25">
      <c r="A23201">
        <v>807006174</v>
      </c>
      <c r="B23201" t="s">
        <v>21022</v>
      </c>
      <c r="C23201" t="s">
        <v>162</v>
      </c>
      <c r="D23201" s="20">
        <v>43830</v>
      </c>
      <c r="E23201" t="s">
        <v>19513</v>
      </c>
      <c r="F23201" t="s">
        <v>12</v>
      </c>
      <c r="G23201" s="18">
        <v>32164599</v>
      </c>
      <c r="H23201" s="18">
        <v>61882188</v>
      </c>
      <c r="I23201" s="18">
        <v>6375029</v>
      </c>
      <c r="J23201" s="18">
        <v>44332771</v>
      </c>
      <c r="K23201" s="18">
        <v>17549417</v>
      </c>
      <c r="M23201" s="18">
        <v>5252615</v>
      </c>
    </row>
    <row r="23202" spans="1:13" hidden="1" x14ac:dyDescent="0.25">
      <c r="A23202">
        <v>890406491</v>
      </c>
      <c r="B23202" t="s">
        <v>21023</v>
      </c>
      <c r="C23202" t="s">
        <v>23</v>
      </c>
      <c r="D23202" s="20">
        <v>43830</v>
      </c>
      <c r="E23202" t="s">
        <v>19513</v>
      </c>
      <c r="F23202" t="s">
        <v>12</v>
      </c>
      <c r="G23202" s="18">
        <v>29527371</v>
      </c>
      <c r="H23202" s="18">
        <v>39344471</v>
      </c>
      <c r="I23202" s="18">
        <v>8067564</v>
      </c>
      <c r="J23202" s="18">
        <v>20466713</v>
      </c>
      <c r="K23202" s="18">
        <v>18877758</v>
      </c>
      <c r="L23202" s="18">
        <v>24211</v>
      </c>
      <c r="M23202" s="18">
        <v>1465727</v>
      </c>
    </row>
    <row r="23203" spans="1:13" hidden="1" x14ac:dyDescent="0.25">
      <c r="A23203">
        <v>901032289</v>
      </c>
      <c r="B23203" t="s">
        <v>21024</v>
      </c>
      <c r="C23203" t="s">
        <v>143</v>
      </c>
      <c r="D23203" s="20">
        <v>43830</v>
      </c>
      <c r="E23203" t="s">
        <v>19513</v>
      </c>
      <c r="F23203" t="s">
        <v>12</v>
      </c>
      <c r="G23203" s="18">
        <v>596343</v>
      </c>
      <c r="H23203" s="18">
        <v>303791943</v>
      </c>
      <c r="I23203" s="18">
        <v>10106</v>
      </c>
      <c r="J23203" s="18">
        <v>10106</v>
      </c>
      <c r="K23203" s="18">
        <v>303781837</v>
      </c>
      <c r="M23203" s="18">
        <v>46242263</v>
      </c>
    </row>
    <row r="23204" spans="1:13" hidden="1" x14ac:dyDescent="0.25">
      <c r="A23204">
        <v>900552776</v>
      </c>
      <c r="B23204" t="s">
        <v>21025</v>
      </c>
      <c r="C23204" t="s">
        <v>29</v>
      </c>
      <c r="D23204" s="20">
        <v>43830</v>
      </c>
      <c r="E23204" t="s">
        <v>19513</v>
      </c>
      <c r="F23204" t="s">
        <v>12</v>
      </c>
      <c r="G23204" s="18">
        <v>1183404</v>
      </c>
      <c r="H23204" s="18">
        <v>14311329</v>
      </c>
      <c r="I23204" s="18">
        <v>1614772</v>
      </c>
      <c r="J23204" s="18">
        <v>2581883</v>
      </c>
      <c r="K23204" s="18">
        <v>11729446</v>
      </c>
      <c r="L23204" s="18">
        <v>1015</v>
      </c>
      <c r="M23204" s="18">
        <v>27040</v>
      </c>
    </row>
    <row r="23205" spans="1:13" hidden="1" x14ac:dyDescent="0.25">
      <c r="A23205">
        <v>830095937</v>
      </c>
      <c r="B23205" t="s">
        <v>21026</v>
      </c>
      <c r="C23205" t="s">
        <v>885</v>
      </c>
      <c r="D23205" s="20">
        <v>43830</v>
      </c>
      <c r="E23205" t="s">
        <v>19513</v>
      </c>
      <c r="F23205" t="s">
        <v>12</v>
      </c>
      <c r="G23205" s="18">
        <v>3080583</v>
      </c>
      <c r="H23205" s="18">
        <v>37250292</v>
      </c>
      <c r="I23205" s="18">
        <v>4992661</v>
      </c>
      <c r="J23205" s="18">
        <v>8019836</v>
      </c>
      <c r="K23205" s="18">
        <v>29230456</v>
      </c>
      <c r="L23205" s="18">
        <v>232958</v>
      </c>
      <c r="M23205" s="18">
        <v>9045851</v>
      </c>
    </row>
    <row r="23206" spans="1:13" hidden="1" x14ac:dyDescent="0.25">
      <c r="A23206">
        <v>860009487</v>
      </c>
      <c r="B23206" t="s">
        <v>21027</v>
      </c>
      <c r="C23206" t="s">
        <v>19</v>
      </c>
      <c r="D23206" s="20">
        <v>43830</v>
      </c>
      <c r="E23206" t="s">
        <v>19513</v>
      </c>
      <c r="F23206" t="s">
        <v>12</v>
      </c>
      <c r="G23206" s="18">
        <v>37828119</v>
      </c>
      <c r="H23206" s="18">
        <v>248010734</v>
      </c>
      <c r="I23206" s="18">
        <v>1338390</v>
      </c>
      <c r="J23206" s="18">
        <v>25019154</v>
      </c>
      <c r="K23206" s="18">
        <v>222991580</v>
      </c>
      <c r="L23206" s="18">
        <v>9992</v>
      </c>
      <c r="M23206" s="18">
        <v>3737726</v>
      </c>
    </row>
    <row r="23207" spans="1:13" hidden="1" x14ac:dyDescent="0.25">
      <c r="A23207">
        <v>860027583</v>
      </c>
      <c r="B23207" t="s">
        <v>21028</v>
      </c>
      <c r="C23207" t="s">
        <v>29</v>
      </c>
      <c r="D23207" s="20">
        <v>43830</v>
      </c>
      <c r="E23207" t="s">
        <v>19513</v>
      </c>
      <c r="F23207" t="s">
        <v>12</v>
      </c>
      <c r="G23207" s="18">
        <v>33978534</v>
      </c>
      <c r="H23207" s="18">
        <v>153350844</v>
      </c>
      <c r="I23207" s="18">
        <v>29453781</v>
      </c>
      <c r="J23207" s="18">
        <v>67106824</v>
      </c>
      <c r="K23207" s="18">
        <v>86244020</v>
      </c>
      <c r="M23207" s="18">
        <v>4278515</v>
      </c>
    </row>
    <row r="23208" spans="1:13" hidden="1" x14ac:dyDescent="0.25">
      <c r="A23208">
        <v>891855774</v>
      </c>
      <c r="B23208" t="s">
        <v>21029</v>
      </c>
      <c r="C23208" t="s">
        <v>162</v>
      </c>
      <c r="D23208" s="20">
        <v>43830</v>
      </c>
      <c r="E23208" t="s">
        <v>19513</v>
      </c>
      <c r="F23208" t="s">
        <v>12</v>
      </c>
      <c r="G23208" s="18">
        <v>24816521</v>
      </c>
      <c r="H23208" s="18">
        <v>31369560</v>
      </c>
      <c r="I23208" s="18">
        <v>13089417</v>
      </c>
      <c r="J23208" s="18">
        <v>28835637</v>
      </c>
      <c r="K23208" s="18">
        <v>2533923</v>
      </c>
      <c r="L23208" s="18">
        <v>267194</v>
      </c>
      <c r="M23208" s="18">
        <v>-806560</v>
      </c>
    </row>
    <row r="23209" spans="1:13" hidden="1" x14ac:dyDescent="0.25">
      <c r="A23209">
        <v>890911296</v>
      </c>
      <c r="B23209" t="s">
        <v>21030</v>
      </c>
      <c r="C23209" t="s">
        <v>399</v>
      </c>
      <c r="D23209" s="20">
        <v>43830</v>
      </c>
      <c r="E23209" t="s">
        <v>19513</v>
      </c>
      <c r="F23209" t="s">
        <v>12</v>
      </c>
      <c r="G23209" s="18">
        <v>8656</v>
      </c>
      <c r="H23209" s="18">
        <v>7588079</v>
      </c>
      <c r="J23209" s="18">
        <v>6105842</v>
      </c>
      <c r="K23209" s="18">
        <v>1482237</v>
      </c>
      <c r="L23209" s="18">
        <v>0</v>
      </c>
      <c r="M23209" s="18">
        <v>-39492</v>
      </c>
    </row>
    <row r="23210" spans="1:13" hidden="1" x14ac:dyDescent="0.25">
      <c r="A23210">
        <v>800133177</v>
      </c>
      <c r="B23210" t="s">
        <v>21031</v>
      </c>
      <c r="C23210" t="s">
        <v>29</v>
      </c>
      <c r="D23210" s="20">
        <v>43830</v>
      </c>
      <c r="E23210" t="s">
        <v>19513</v>
      </c>
      <c r="F23210" t="s">
        <v>12</v>
      </c>
      <c r="G23210" s="18">
        <v>4960350</v>
      </c>
      <c r="H23210" s="18">
        <v>329037395</v>
      </c>
      <c r="I23210" s="18">
        <v>7945084</v>
      </c>
      <c r="J23210" s="18">
        <v>21743591</v>
      </c>
      <c r="K23210" s="18">
        <v>307293804</v>
      </c>
      <c r="L23210" s="18">
        <v>718569</v>
      </c>
      <c r="M23210" s="18">
        <v>45812496</v>
      </c>
    </row>
    <row r="23211" spans="1:13" hidden="1" x14ac:dyDescent="0.25">
      <c r="A23211">
        <v>900536676</v>
      </c>
      <c r="B23211" t="s">
        <v>21032</v>
      </c>
      <c r="C23211" t="s">
        <v>1212</v>
      </c>
      <c r="D23211" s="20">
        <v>43830</v>
      </c>
      <c r="E23211" t="s">
        <v>19513</v>
      </c>
      <c r="F23211" t="s">
        <v>12</v>
      </c>
      <c r="G23211" s="18">
        <v>1890899</v>
      </c>
      <c r="H23211" s="18">
        <v>8772434</v>
      </c>
      <c r="I23211" s="18">
        <v>5395489</v>
      </c>
      <c r="J23211" s="18">
        <v>5412489</v>
      </c>
      <c r="K23211" s="18">
        <v>3359945</v>
      </c>
      <c r="M23211" s="18">
        <v>1093099</v>
      </c>
    </row>
    <row r="23212" spans="1:13" hidden="1" x14ac:dyDescent="0.25">
      <c r="A23212">
        <v>804006673</v>
      </c>
      <c r="B23212" t="s">
        <v>21033</v>
      </c>
      <c r="C23212" t="s">
        <v>217</v>
      </c>
      <c r="D23212" s="20">
        <v>43830</v>
      </c>
      <c r="E23212" t="s">
        <v>19513</v>
      </c>
      <c r="F23212" t="s">
        <v>12</v>
      </c>
      <c r="G23212" s="18">
        <v>3321027</v>
      </c>
      <c r="H23212" s="18">
        <v>4546696</v>
      </c>
      <c r="I23212" s="18">
        <v>1529266</v>
      </c>
      <c r="J23212" s="18">
        <v>1680269</v>
      </c>
      <c r="K23212" s="18">
        <v>2866427</v>
      </c>
      <c r="L23212" s="18">
        <v>205621</v>
      </c>
      <c r="M23212" s="18">
        <v>664220</v>
      </c>
    </row>
    <row r="23213" spans="1:13" hidden="1" x14ac:dyDescent="0.25">
      <c r="A23213">
        <v>900010077</v>
      </c>
      <c r="B23213" t="s">
        <v>21034</v>
      </c>
      <c r="C23213" t="s">
        <v>220</v>
      </c>
      <c r="D23213" s="20">
        <v>43830</v>
      </c>
      <c r="E23213" t="s">
        <v>19513</v>
      </c>
      <c r="F23213" t="s">
        <v>12</v>
      </c>
      <c r="G23213" s="18">
        <v>13500518</v>
      </c>
      <c r="H23213" s="18">
        <v>26651401</v>
      </c>
      <c r="I23213" s="18">
        <v>11998664</v>
      </c>
      <c r="J23213" s="18">
        <v>15163774</v>
      </c>
      <c r="K23213" s="18">
        <v>11487627</v>
      </c>
      <c r="L23213" s="18">
        <v>821406</v>
      </c>
      <c r="M23213" s="18">
        <v>1966398</v>
      </c>
    </row>
    <row r="23214" spans="1:13" hidden="1" x14ac:dyDescent="0.25">
      <c r="A23214">
        <v>830068483</v>
      </c>
      <c r="B23214" t="s">
        <v>21035</v>
      </c>
      <c r="C23214" t="s">
        <v>57</v>
      </c>
      <c r="D23214" s="20">
        <v>43830</v>
      </c>
      <c r="E23214" t="s">
        <v>19513</v>
      </c>
      <c r="F23214" t="s">
        <v>12</v>
      </c>
      <c r="G23214" s="18">
        <v>3148680</v>
      </c>
      <c r="H23214" s="18">
        <v>7814836</v>
      </c>
      <c r="I23214" s="18">
        <v>1362161</v>
      </c>
      <c r="J23214" s="18">
        <v>2894871</v>
      </c>
      <c r="K23214" s="18">
        <v>4919965</v>
      </c>
      <c r="M23214" s="18">
        <v>-329557</v>
      </c>
    </row>
    <row r="23215" spans="1:13" hidden="1" x14ac:dyDescent="0.25">
      <c r="A23215">
        <v>860071072</v>
      </c>
      <c r="B23215" t="s">
        <v>21036</v>
      </c>
      <c r="C23215" t="s">
        <v>31</v>
      </c>
      <c r="D23215" s="20">
        <v>43830</v>
      </c>
      <c r="E23215" t="s">
        <v>19513</v>
      </c>
      <c r="F23215" t="s">
        <v>12</v>
      </c>
      <c r="G23215" s="18">
        <v>6643901</v>
      </c>
      <c r="H23215" s="18">
        <v>35930700</v>
      </c>
      <c r="I23215" s="18">
        <v>980828</v>
      </c>
      <c r="J23215" s="18">
        <v>20127003</v>
      </c>
      <c r="K23215" s="18">
        <v>15803697</v>
      </c>
      <c r="L23215" s="18">
        <v>6678740</v>
      </c>
      <c r="M23215" s="18">
        <v>7724315</v>
      </c>
    </row>
    <row r="23216" spans="1:13" hidden="1" x14ac:dyDescent="0.25">
      <c r="A23216">
        <v>891855573</v>
      </c>
      <c r="B23216" t="s">
        <v>21037</v>
      </c>
      <c r="C23216" t="s">
        <v>172</v>
      </c>
      <c r="D23216" s="20">
        <v>43830</v>
      </c>
      <c r="E23216" t="s">
        <v>19513</v>
      </c>
      <c r="F23216" t="s">
        <v>12</v>
      </c>
      <c r="G23216" s="18">
        <v>7488211</v>
      </c>
      <c r="H23216" s="18">
        <v>16701524</v>
      </c>
      <c r="I23216" s="18">
        <v>2433621</v>
      </c>
      <c r="J23216" s="18">
        <v>3785760</v>
      </c>
      <c r="K23216" s="18">
        <v>12915764</v>
      </c>
      <c r="L23216" s="18">
        <v>99462</v>
      </c>
      <c r="M23216" s="18">
        <v>1816714</v>
      </c>
    </row>
    <row r="23217" spans="1:13" hidden="1" x14ac:dyDescent="0.25">
      <c r="A23217">
        <v>830113477</v>
      </c>
      <c r="B23217" t="s">
        <v>21038</v>
      </c>
      <c r="C23217" t="s">
        <v>29</v>
      </c>
      <c r="D23217" s="20">
        <v>43830</v>
      </c>
      <c r="E23217" t="s">
        <v>19513</v>
      </c>
      <c r="F23217" t="s">
        <v>12</v>
      </c>
      <c r="G23217" s="18">
        <v>9415609</v>
      </c>
      <c r="H23217" s="18">
        <v>214851371</v>
      </c>
      <c r="I23217" s="18">
        <v>15994212</v>
      </c>
      <c r="J23217" s="18">
        <v>53989417</v>
      </c>
      <c r="K23217" s="18">
        <v>160861954</v>
      </c>
      <c r="M23217" s="18">
        <v>7622334</v>
      </c>
    </row>
    <row r="23218" spans="1:13" hidden="1" x14ac:dyDescent="0.25">
      <c r="A23218">
        <v>800146378</v>
      </c>
      <c r="B23218" t="s">
        <v>21039</v>
      </c>
      <c r="C23218" t="s">
        <v>19</v>
      </c>
      <c r="D23218" s="20">
        <v>43830</v>
      </c>
      <c r="E23218" t="s">
        <v>19513</v>
      </c>
      <c r="F23218" t="s">
        <v>12</v>
      </c>
      <c r="G23218" s="18">
        <v>243</v>
      </c>
      <c r="H23218" s="18">
        <v>20472541</v>
      </c>
      <c r="I23218" s="18">
        <v>59304</v>
      </c>
      <c r="J23218" s="18">
        <v>59304</v>
      </c>
      <c r="K23218" s="18">
        <v>20413237</v>
      </c>
      <c r="L23218" s="18">
        <v>0</v>
      </c>
      <c r="M23218" s="18">
        <v>-4616</v>
      </c>
    </row>
    <row r="23219" spans="1:13" hidden="1" x14ac:dyDescent="0.25">
      <c r="A23219">
        <v>802013476</v>
      </c>
      <c r="B23219" t="s">
        <v>21040</v>
      </c>
      <c r="C23219" t="s">
        <v>29</v>
      </c>
      <c r="D23219" s="20">
        <v>43830</v>
      </c>
      <c r="E23219" t="s">
        <v>19513</v>
      </c>
      <c r="F23219" t="s">
        <v>12</v>
      </c>
      <c r="G23219" s="18">
        <v>1773664</v>
      </c>
      <c r="H23219" s="18">
        <v>20141012</v>
      </c>
      <c r="I23219" s="18">
        <v>5403725</v>
      </c>
      <c r="J23219" s="18">
        <v>5514027</v>
      </c>
      <c r="K23219" s="18">
        <v>14626985</v>
      </c>
      <c r="L23219" s="18">
        <v>1684</v>
      </c>
      <c r="M23219" s="18">
        <v>4360027</v>
      </c>
    </row>
    <row r="23220" spans="1:13" hidden="1" x14ac:dyDescent="0.25">
      <c r="A23220">
        <v>805007674</v>
      </c>
      <c r="B23220" t="s">
        <v>21041</v>
      </c>
      <c r="C23220" t="s">
        <v>40</v>
      </c>
      <c r="D23220" s="20">
        <v>43830</v>
      </c>
      <c r="E23220" t="s">
        <v>19513</v>
      </c>
      <c r="F23220" t="s">
        <v>12</v>
      </c>
      <c r="G23220" s="18">
        <v>51546678</v>
      </c>
      <c r="H23220" s="18">
        <v>91356156</v>
      </c>
      <c r="I23220" s="18">
        <v>46357008</v>
      </c>
      <c r="J23220" s="18">
        <v>56491842</v>
      </c>
      <c r="K23220" s="18">
        <v>34864314</v>
      </c>
      <c r="L23220" s="18">
        <v>3702404</v>
      </c>
      <c r="M23220" s="18">
        <v>1102568</v>
      </c>
    </row>
    <row r="23221" spans="1:13" hidden="1" x14ac:dyDescent="0.25">
      <c r="A23221">
        <v>900508373</v>
      </c>
      <c r="B23221" t="s">
        <v>21042</v>
      </c>
      <c r="C23221" t="s">
        <v>1910</v>
      </c>
      <c r="D23221" s="20">
        <v>43830</v>
      </c>
      <c r="E23221" t="s">
        <v>19513</v>
      </c>
      <c r="F23221" t="s">
        <v>12</v>
      </c>
      <c r="G23221" s="18">
        <v>3139220</v>
      </c>
      <c r="H23221" s="18">
        <v>3639388</v>
      </c>
      <c r="I23221" s="18">
        <v>390634</v>
      </c>
      <c r="J23221" s="18">
        <v>390634</v>
      </c>
      <c r="K23221" s="18">
        <v>3248754</v>
      </c>
      <c r="L23221" s="18">
        <v>36655</v>
      </c>
      <c r="M23221" s="18">
        <v>314784</v>
      </c>
    </row>
    <row r="23222" spans="1:13" hidden="1" x14ac:dyDescent="0.25">
      <c r="A23222">
        <v>900375188</v>
      </c>
      <c r="B23222" t="s">
        <v>21043</v>
      </c>
      <c r="C23222" t="s">
        <v>210</v>
      </c>
      <c r="D23222" s="20">
        <v>43830</v>
      </c>
      <c r="E23222" t="s">
        <v>19513</v>
      </c>
      <c r="F23222" t="s">
        <v>12</v>
      </c>
      <c r="G23222" s="18">
        <v>3173752</v>
      </c>
      <c r="H23222" s="18">
        <v>30883800</v>
      </c>
      <c r="I23222" s="18">
        <v>368507</v>
      </c>
      <c r="J23222" s="18">
        <v>368507</v>
      </c>
      <c r="K23222" s="18">
        <v>30515293</v>
      </c>
      <c r="L23222" s="18">
        <v>122630</v>
      </c>
      <c r="M23222" s="18">
        <v>376032</v>
      </c>
    </row>
    <row r="23223" spans="1:13" hidden="1" x14ac:dyDescent="0.25">
      <c r="A23223">
        <v>900160972</v>
      </c>
      <c r="B23223" t="s">
        <v>21044</v>
      </c>
      <c r="C23223" t="s">
        <v>29</v>
      </c>
      <c r="D23223" s="20">
        <v>43830</v>
      </c>
      <c r="E23223" t="s">
        <v>19513</v>
      </c>
      <c r="F23223" t="s">
        <v>12</v>
      </c>
      <c r="G23223" s="18">
        <v>4624519</v>
      </c>
      <c r="H23223" s="18">
        <v>14113357</v>
      </c>
      <c r="I23223" s="18">
        <v>1743478</v>
      </c>
      <c r="J23223" s="18">
        <v>9461345</v>
      </c>
      <c r="K23223" s="18">
        <v>4652012</v>
      </c>
      <c r="M23223" s="18">
        <v>222391</v>
      </c>
    </row>
    <row r="23224" spans="1:13" hidden="1" x14ac:dyDescent="0.25">
      <c r="A23224">
        <v>900440779</v>
      </c>
      <c r="B23224" t="s">
        <v>21045</v>
      </c>
      <c r="C23224" t="s">
        <v>386</v>
      </c>
      <c r="D23224" s="20">
        <v>43830</v>
      </c>
      <c r="E23224" t="s">
        <v>19513</v>
      </c>
      <c r="F23224" t="s">
        <v>12</v>
      </c>
      <c r="G23224" s="18">
        <v>1978895</v>
      </c>
      <c r="H23224" s="18">
        <v>1992805</v>
      </c>
      <c r="I23224" s="18">
        <v>772338</v>
      </c>
      <c r="J23224" s="18">
        <v>960056</v>
      </c>
      <c r="K23224" s="18">
        <v>1032749</v>
      </c>
      <c r="L23224" s="18">
        <v>24259</v>
      </c>
      <c r="M23224" s="18">
        <v>217043</v>
      </c>
    </row>
    <row r="23225" spans="1:13" hidden="1" x14ac:dyDescent="0.25">
      <c r="A23225">
        <v>802009573</v>
      </c>
      <c r="B23225" t="s">
        <v>21046</v>
      </c>
      <c r="C23225" t="s">
        <v>1212</v>
      </c>
      <c r="D23225" s="20">
        <v>43830</v>
      </c>
      <c r="E23225" t="s">
        <v>19513</v>
      </c>
      <c r="F23225" t="s">
        <v>12</v>
      </c>
      <c r="G23225" s="18">
        <v>2860502</v>
      </c>
      <c r="H23225" s="18">
        <v>10198569</v>
      </c>
      <c r="I23225" s="18">
        <v>42601</v>
      </c>
      <c r="J23225" s="18">
        <v>3704203</v>
      </c>
      <c r="K23225" s="18">
        <v>6494366</v>
      </c>
      <c r="L23225" s="18">
        <v>36099</v>
      </c>
      <c r="M23225" s="18">
        <v>1717125</v>
      </c>
    </row>
    <row r="23226" spans="1:13" hidden="1" x14ac:dyDescent="0.25">
      <c r="A23226">
        <v>900520983</v>
      </c>
      <c r="B23226" t="s">
        <v>21047</v>
      </c>
      <c r="C23226" t="s">
        <v>48</v>
      </c>
      <c r="D23226" s="20">
        <v>43830</v>
      </c>
      <c r="E23226" t="s">
        <v>19513</v>
      </c>
      <c r="F23226" t="s">
        <v>12</v>
      </c>
      <c r="G23226" s="18">
        <v>2096083</v>
      </c>
      <c r="H23226" s="18">
        <v>3560433</v>
      </c>
      <c r="I23226" s="18">
        <v>533821</v>
      </c>
      <c r="J23226" s="18">
        <v>903799</v>
      </c>
      <c r="K23226" s="18">
        <v>2656634</v>
      </c>
      <c r="L23226" s="18">
        <v>242859</v>
      </c>
      <c r="M23226" s="18">
        <v>752106</v>
      </c>
    </row>
    <row r="23227" spans="1:13" hidden="1" x14ac:dyDescent="0.25">
      <c r="A23227">
        <v>811020687</v>
      </c>
      <c r="B23227" t="s">
        <v>21048</v>
      </c>
      <c r="C23227" t="s">
        <v>31</v>
      </c>
      <c r="D23227" s="20">
        <v>43830</v>
      </c>
      <c r="E23227" t="s">
        <v>19513</v>
      </c>
      <c r="F23227" t="s">
        <v>12</v>
      </c>
      <c r="G23227" s="18">
        <v>149</v>
      </c>
      <c r="H23227" s="18">
        <v>10824360</v>
      </c>
      <c r="I23227" s="18">
        <v>14990</v>
      </c>
      <c r="J23227" s="18">
        <v>14990</v>
      </c>
      <c r="K23227" s="18">
        <v>10809370</v>
      </c>
      <c r="M23227" s="18">
        <v>2163338</v>
      </c>
    </row>
    <row r="23228" spans="1:13" hidden="1" x14ac:dyDescent="0.25">
      <c r="A23228">
        <v>805023081</v>
      </c>
      <c r="B23228" t="s">
        <v>21049</v>
      </c>
      <c r="C23228" t="s">
        <v>222</v>
      </c>
      <c r="D23228" s="20">
        <v>43830</v>
      </c>
      <c r="E23228" t="s">
        <v>19513</v>
      </c>
      <c r="F23228" t="s">
        <v>12</v>
      </c>
      <c r="G23228" s="18">
        <v>2505051</v>
      </c>
      <c r="H23228" s="18">
        <v>24070347</v>
      </c>
      <c r="I23228" s="18">
        <v>1883366</v>
      </c>
      <c r="J23228" s="18">
        <v>11352144</v>
      </c>
      <c r="K23228" s="18">
        <v>12718203</v>
      </c>
      <c r="L23228" s="18">
        <v>373278</v>
      </c>
      <c r="M23228" s="18">
        <v>651036</v>
      </c>
    </row>
    <row r="23229" spans="1:13" hidden="1" x14ac:dyDescent="0.25">
      <c r="A23229">
        <v>811039588</v>
      </c>
      <c r="B23229" t="s">
        <v>21050</v>
      </c>
      <c r="C23229" t="s">
        <v>65</v>
      </c>
      <c r="D23229" s="20">
        <v>43830</v>
      </c>
      <c r="E23229" t="s">
        <v>19513</v>
      </c>
      <c r="F23229" t="s">
        <v>12</v>
      </c>
      <c r="G23229" s="18">
        <v>11413557</v>
      </c>
      <c r="H23229" s="18">
        <v>85366938</v>
      </c>
      <c r="I23229" s="18">
        <v>1124891</v>
      </c>
      <c r="J23229" s="18">
        <v>7149114</v>
      </c>
      <c r="K23229" s="18">
        <v>78217824</v>
      </c>
      <c r="L23229" s="18">
        <v>0</v>
      </c>
      <c r="M23229" s="18">
        <v>6659982</v>
      </c>
    </row>
    <row r="23230" spans="1:13" hidden="1" x14ac:dyDescent="0.25">
      <c r="A23230">
        <v>815001778</v>
      </c>
      <c r="B23230" t="s">
        <v>21051</v>
      </c>
      <c r="C23230" t="s">
        <v>29</v>
      </c>
      <c r="D23230" s="20">
        <v>43830</v>
      </c>
      <c r="E23230" t="s">
        <v>19513</v>
      </c>
      <c r="F23230" t="s">
        <v>12</v>
      </c>
      <c r="G23230" s="18">
        <v>6811606</v>
      </c>
      <c r="H23230" s="18">
        <v>95464528</v>
      </c>
      <c r="I23230" s="18">
        <v>7399444</v>
      </c>
      <c r="J23230" s="18">
        <v>32772846</v>
      </c>
      <c r="K23230" s="18">
        <v>62691682</v>
      </c>
      <c r="L23230" s="18">
        <v>505503</v>
      </c>
      <c r="M23230" s="18">
        <v>2875149</v>
      </c>
    </row>
    <row r="23231" spans="1:13" hidden="1" x14ac:dyDescent="0.25">
      <c r="A23231">
        <v>900387774</v>
      </c>
      <c r="B23231" t="s">
        <v>21052</v>
      </c>
      <c r="C23231" t="s">
        <v>364</v>
      </c>
      <c r="D23231" s="20">
        <v>43830</v>
      </c>
      <c r="E23231" t="s">
        <v>19513</v>
      </c>
      <c r="F23231" t="s">
        <v>12</v>
      </c>
      <c r="G23231" s="18">
        <v>3670563</v>
      </c>
      <c r="H23231" s="18">
        <v>7228108</v>
      </c>
      <c r="I23231" s="18">
        <v>3038460</v>
      </c>
      <c r="J23231" s="18">
        <v>3707018</v>
      </c>
      <c r="K23231" s="18">
        <v>3521090</v>
      </c>
      <c r="L23231" s="18">
        <v>271931</v>
      </c>
      <c r="M23231" s="18">
        <v>733862</v>
      </c>
    </row>
    <row r="23232" spans="1:13" hidden="1" x14ac:dyDescent="0.25">
      <c r="A23232">
        <v>900730980</v>
      </c>
      <c r="B23232" t="s">
        <v>21053</v>
      </c>
      <c r="C23232" t="s">
        <v>213</v>
      </c>
      <c r="D23232" s="20">
        <v>43830</v>
      </c>
      <c r="E23232" t="s">
        <v>19513</v>
      </c>
      <c r="F23232" t="s">
        <v>12</v>
      </c>
      <c r="G23232" s="18">
        <v>3791219</v>
      </c>
      <c r="H23232" s="18">
        <v>30827725</v>
      </c>
      <c r="I23232" s="18">
        <v>3391955</v>
      </c>
      <c r="J23232" s="18">
        <v>3391955</v>
      </c>
      <c r="K23232" s="18">
        <v>27435770</v>
      </c>
      <c r="M23232" s="18">
        <v>3392335</v>
      </c>
    </row>
    <row r="23233" spans="1:13" hidden="1" x14ac:dyDescent="0.25">
      <c r="A23233">
        <v>900557788</v>
      </c>
      <c r="B23233" t="s">
        <v>21054</v>
      </c>
      <c r="C23233" t="s">
        <v>29</v>
      </c>
      <c r="D23233" s="20">
        <v>43830</v>
      </c>
      <c r="E23233" t="s">
        <v>19513</v>
      </c>
      <c r="F23233" t="s">
        <v>12</v>
      </c>
      <c r="G23233" s="18">
        <v>2446</v>
      </c>
      <c r="H23233" s="18">
        <v>34433742</v>
      </c>
      <c r="J23233" s="18">
        <v>4616448</v>
      </c>
      <c r="K23233" s="18">
        <v>29817294</v>
      </c>
      <c r="M23233" s="18">
        <v>-6198</v>
      </c>
    </row>
    <row r="23234" spans="1:13" hidden="1" x14ac:dyDescent="0.25">
      <c r="A23234">
        <v>800128984</v>
      </c>
      <c r="B23234" t="s">
        <v>21055</v>
      </c>
      <c r="C23234" t="s">
        <v>23</v>
      </c>
      <c r="D23234" s="20">
        <v>43830</v>
      </c>
      <c r="E23234" t="s">
        <v>19513</v>
      </c>
      <c r="F23234" t="s">
        <v>12</v>
      </c>
      <c r="G23234" s="18">
        <v>9939062</v>
      </c>
      <c r="H23234" s="18">
        <v>14905517</v>
      </c>
      <c r="I23234" s="18">
        <v>4818336</v>
      </c>
      <c r="J23234" s="18">
        <v>6758326</v>
      </c>
      <c r="K23234" s="18">
        <v>8147191</v>
      </c>
      <c r="L23234" s="18">
        <v>201752</v>
      </c>
      <c r="M23234" s="18">
        <v>163290</v>
      </c>
    </row>
    <row r="23235" spans="1:13" hidden="1" x14ac:dyDescent="0.25">
      <c r="A23235">
        <v>890312379</v>
      </c>
      <c r="B23235" t="s">
        <v>21056</v>
      </c>
      <c r="C23235" t="s">
        <v>213</v>
      </c>
      <c r="D23235" s="20">
        <v>43830</v>
      </c>
      <c r="E23235" t="s">
        <v>19513</v>
      </c>
      <c r="F23235" t="s">
        <v>12</v>
      </c>
      <c r="G23235" s="18">
        <v>5459609</v>
      </c>
      <c r="H23235" s="18">
        <v>86129060</v>
      </c>
      <c r="I23235" s="18">
        <v>32799</v>
      </c>
      <c r="J23235" s="18">
        <v>1907633</v>
      </c>
      <c r="K23235" s="18">
        <v>84221427</v>
      </c>
      <c r="L23235" s="18">
        <v>0</v>
      </c>
      <c r="M23235" s="18">
        <v>4045718</v>
      </c>
    </row>
    <row r="23236" spans="1:13" hidden="1" x14ac:dyDescent="0.25">
      <c r="A23236">
        <v>900432290</v>
      </c>
      <c r="B23236" t="s">
        <v>21057</v>
      </c>
      <c r="C23236" t="s">
        <v>162</v>
      </c>
      <c r="D23236" s="20">
        <v>43830</v>
      </c>
      <c r="E23236" t="s">
        <v>19513</v>
      </c>
      <c r="F23236" t="s">
        <v>12</v>
      </c>
      <c r="G23236" s="18">
        <v>5877173</v>
      </c>
      <c r="H23236" s="18">
        <v>5878891</v>
      </c>
      <c r="I23236" s="18">
        <v>6854395</v>
      </c>
      <c r="J23236" s="18">
        <v>6963951</v>
      </c>
      <c r="K23236" s="18">
        <v>-1085060</v>
      </c>
      <c r="L23236" s="18">
        <v>661617</v>
      </c>
      <c r="M23236" s="18">
        <v>-393023</v>
      </c>
    </row>
    <row r="23237" spans="1:13" hidden="1" x14ac:dyDescent="0.25">
      <c r="A23237">
        <v>811044788</v>
      </c>
      <c r="B23237" t="s">
        <v>21058</v>
      </c>
      <c r="C23237" t="s">
        <v>586</v>
      </c>
      <c r="D23237" s="20">
        <v>43830</v>
      </c>
      <c r="E23237" t="s">
        <v>19513</v>
      </c>
      <c r="F23237" t="s">
        <v>12</v>
      </c>
      <c r="G23237" s="18">
        <v>5636045</v>
      </c>
      <c r="H23237" s="18">
        <v>15082598</v>
      </c>
      <c r="I23237" s="18">
        <v>4617356</v>
      </c>
      <c r="J23237" s="18">
        <v>10795675</v>
      </c>
      <c r="K23237" s="18">
        <v>4286923</v>
      </c>
      <c r="L23237" s="18">
        <v>930483</v>
      </c>
      <c r="M23237" s="18">
        <v>577184</v>
      </c>
    </row>
    <row r="23238" spans="1:13" hidden="1" x14ac:dyDescent="0.25">
      <c r="A23238">
        <v>891101084</v>
      </c>
      <c r="B23238" t="s">
        <v>21059</v>
      </c>
      <c r="C23238" t="s">
        <v>29</v>
      </c>
      <c r="D23238" s="20">
        <v>43830</v>
      </c>
      <c r="E23238" t="s">
        <v>19513</v>
      </c>
      <c r="F23238" t="s">
        <v>12</v>
      </c>
      <c r="G23238" s="18">
        <v>6988599</v>
      </c>
      <c r="H23238" s="18">
        <v>23343340</v>
      </c>
      <c r="I23238" s="18">
        <v>851555</v>
      </c>
      <c r="J23238" s="18">
        <v>7088370</v>
      </c>
      <c r="K23238" s="18">
        <v>16254970</v>
      </c>
      <c r="L23238" s="18">
        <v>49849</v>
      </c>
      <c r="M23238" s="18">
        <v>355605</v>
      </c>
    </row>
    <row r="23239" spans="1:13" hidden="1" x14ac:dyDescent="0.25">
      <c r="A23239">
        <v>860000486</v>
      </c>
      <c r="B23239" t="s">
        <v>21060</v>
      </c>
      <c r="C23239" t="s">
        <v>19</v>
      </c>
      <c r="D23239" s="20">
        <v>43830</v>
      </c>
      <c r="E23239" t="s">
        <v>19513</v>
      </c>
      <c r="F23239" t="s">
        <v>12</v>
      </c>
      <c r="G23239" s="18">
        <v>112814928</v>
      </c>
      <c r="H23239" s="18">
        <v>290497484</v>
      </c>
      <c r="I23239" s="18">
        <v>1254018</v>
      </c>
      <c r="J23239" s="18">
        <v>56608717</v>
      </c>
      <c r="K23239" s="18">
        <v>233888767</v>
      </c>
      <c r="L23239" s="18">
        <v>10913165</v>
      </c>
      <c r="M23239" s="18">
        <v>13255890</v>
      </c>
    </row>
    <row r="23240" spans="1:13" hidden="1" x14ac:dyDescent="0.25">
      <c r="A23240">
        <v>860065280</v>
      </c>
      <c r="B23240" t="s">
        <v>21061</v>
      </c>
      <c r="C23240" t="s">
        <v>45</v>
      </c>
      <c r="D23240" s="20">
        <v>43830</v>
      </c>
      <c r="E23240" t="s">
        <v>19513</v>
      </c>
      <c r="F23240" t="s">
        <v>12</v>
      </c>
      <c r="G23240" s="18">
        <v>3487475</v>
      </c>
      <c r="H23240" s="18">
        <v>5988531</v>
      </c>
      <c r="I23240" s="18">
        <v>1173070</v>
      </c>
      <c r="J23240" s="18">
        <v>1173070</v>
      </c>
      <c r="K23240" s="18">
        <v>4815461</v>
      </c>
      <c r="L23240" s="18">
        <v>23833</v>
      </c>
      <c r="M23240" s="18">
        <v>820398</v>
      </c>
    </row>
    <row r="23241" spans="1:13" hidden="1" x14ac:dyDescent="0.25">
      <c r="A23241">
        <v>900975378</v>
      </c>
      <c r="B23241" t="s">
        <v>21062</v>
      </c>
      <c r="C23241" t="s">
        <v>162</v>
      </c>
      <c r="D23241" s="20">
        <v>43830</v>
      </c>
      <c r="E23241" t="s">
        <v>19513</v>
      </c>
      <c r="F23241" t="s">
        <v>12</v>
      </c>
      <c r="G23241" s="18">
        <v>29466560</v>
      </c>
      <c r="H23241" s="18">
        <v>29485112</v>
      </c>
      <c r="I23241" s="18">
        <v>16920792</v>
      </c>
      <c r="J23241" s="18">
        <v>29252638</v>
      </c>
      <c r="K23241" s="18">
        <v>232474</v>
      </c>
      <c r="L23241" s="18">
        <v>92685</v>
      </c>
      <c r="M23241" s="18">
        <v>616507</v>
      </c>
    </row>
    <row r="23242" spans="1:13" hidden="1" x14ac:dyDescent="0.25">
      <c r="A23242">
        <v>900784484</v>
      </c>
      <c r="B23242" t="s">
        <v>21063</v>
      </c>
      <c r="C23242" t="s">
        <v>19</v>
      </c>
      <c r="D23242" s="20">
        <v>43830</v>
      </c>
      <c r="E23242" t="s">
        <v>19513</v>
      </c>
      <c r="F23242" t="s">
        <v>12</v>
      </c>
      <c r="G23242" s="18">
        <v>2429788</v>
      </c>
      <c r="H23242" s="18">
        <v>10673334</v>
      </c>
      <c r="I23242" s="18">
        <v>14690</v>
      </c>
      <c r="J23242" s="18">
        <v>20072</v>
      </c>
      <c r="K23242" s="18">
        <v>10653262</v>
      </c>
      <c r="L23242" s="18">
        <v>0</v>
      </c>
      <c r="M23242" s="18">
        <v>829650</v>
      </c>
    </row>
    <row r="23243" spans="1:13" hidden="1" x14ac:dyDescent="0.25">
      <c r="A23243">
        <v>800206075</v>
      </c>
      <c r="B23243" t="s">
        <v>21064</v>
      </c>
      <c r="C23243" t="s">
        <v>691</v>
      </c>
      <c r="D23243" s="20">
        <v>43830</v>
      </c>
      <c r="E23243" t="s">
        <v>19513</v>
      </c>
      <c r="F23243" t="s">
        <v>12</v>
      </c>
      <c r="G23243" s="18">
        <v>15428491</v>
      </c>
      <c r="H23243" s="18">
        <v>15946834</v>
      </c>
      <c r="I23243" s="18">
        <v>11518756</v>
      </c>
      <c r="J23243" s="18">
        <v>11620585</v>
      </c>
      <c r="K23243" s="18">
        <v>4326249</v>
      </c>
      <c r="L23243" s="18">
        <v>0</v>
      </c>
      <c r="M23243" s="18">
        <v>568098</v>
      </c>
    </row>
    <row r="23244" spans="1:13" hidden="1" x14ac:dyDescent="0.25">
      <c r="A23244">
        <v>860031796</v>
      </c>
      <c r="B23244" t="s">
        <v>21065</v>
      </c>
      <c r="C23244" t="s">
        <v>626</v>
      </c>
      <c r="D23244" s="20">
        <v>43830</v>
      </c>
      <c r="E23244" t="s">
        <v>19513</v>
      </c>
      <c r="F23244" t="s">
        <v>12</v>
      </c>
      <c r="G23244" s="18">
        <v>11590273</v>
      </c>
      <c r="H23244" s="18">
        <v>28779957</v>
      </c>
      <c r="I23244" s="18">
        <v>17465749</v>
      </c>
      <c r="J23244" s="18">
        <v>19239638</v>
      </c>
      <c r="K23244" s="18">
        <v>9540319</v>
      </c>
      <c r="L23244" s="18">
        <v>1513795</v>
      </c>
      <c r="M23244" s="18">
        <v>-3541068</v>
      </c>
    </row>
    <row r="23245" spans="1:13" hidden="1" x14ac:dyDescent="0.25">
      <c r="A23245">
        <v>860030478</v>
      </c>
      <c r="B23245" t="s">
        <v>21066</v>
      </c>
      <c r="C23245" t="s">
        <v>657</v>
      </c>
      <c r="D23245" s="20">
        <v>43830</v>
      </c>
      <c r="E23245" t="s">
        <v>19513</v>
      </c>
      <c r="F23245" t="s">
        <v>12</v>
      </c>
      <c r="G23245" s="18">
        <v>34104300</v>
      </c>
      <c r="H23245" s="18">
        <v>110806387</v>
      </c>
      <c r="I23245" s="18">
        <v>17043352</v>
      </c>
      <c r="J23245" s="18">
        <v>29417424</v>
      </c>
      <c r="K23245" s="18">
        <v>81388963</v>
      </c>
      <c r="L23245" s="18">
        <v>724034</v>
      </c>
      <c r="M23245" s="18">
        <v>1748674</v>
      </c>
    </row>
    <row r="23246" spans="1:13" hidden="1" x14ac:dyDescent="0.25">
      <c r="A23246">
        <v>800168878</v>
      </c>
      <c r="B23246" t="s">
        <v>21067</v>
      </c>
      <c r="C23246" t="s">
        <v>154</v>
      </c>
      <c r="D23246" s="20">
        <v>43830</v>
      </c>
      <c r="E23246" t="s">
        <v>19513</v>
      </c>
      <c r="F23246" t="s">
        <v>12</v>
      </c>
      <c r="G23246" s="18">
        <v>9157826</v>
      </c>
      <c r="H23246" s="18">
        <v>10639027</v>
      </c>
      <c r="I23246" s="18">
        <v>56968</v>
      </c>
      <c r="J23246" s="18">
        <v>147506</v>
      </c>
      <c r="K23246" s="18">
        <v>10491521</v>
      </c>
      <c r="L23246" s="18">
        <v>53284</v>
      </c>
      <c r="M23246" s="18">
        <v>2089065</v>
      </c>
    </row>
    <row r="23247" spans="1:13" hidden="1" x14ac:dyDescent="0.25">
      <c r="A23247">
        <v>830136481</v>
      </c>
      <c r="B23247" t="s">
        <v>21068</v>
      </c>
      <c r="C23247" t="s">
        <v>755</v>
      </c>
      <c r="D23247" s="20">
        <v>43830</v>
      </c>
      <c r="E23247" t="s">
        <v>19513</v>
      </c>
      <c r="F23247" t="s">
        <v>12</v>
      </c>
      <c r="G23247" s="18">
        <v>65820</v>
      </c>
      <c r="H23247" s="18">
        <v>14696213</v>
      </c>
      <c r="I23247" s="18">
        <v>1106783</v>
      </c>
      <c r="J23247" s="18">
        <v>2751096</v>
      </c>
      <c r="K23247" s="18">
        <v>11945117</v>
      </c>
      <c r="M23247" s="18">
        <v>778421</v>
      </c>
    </row>
    <row r="23248" spans="1:13" hidden="1" x14ac:dyDescent="0.25">
      <c r="A23248">
        <v>860001978</v>
      </c>
      <c r="B23248" t="s">
        <v>21069</v>
      </c>
      <c r="C23248" t="s">
        <v>253</v>
      </c>
      <c r="D23248" s="20">
        <v>43830</v>
      </c>
      <c r="E23248" t="s">
        <v>19513</v>
      </c>
      <c r="F23248" t="s">
        <v>12</v>
      </c>
      <c r="G23248" s="18">
        <v>17531657</v>
      </c>
      <c r="H23248" s="18">
        <v>33573185</v>
      </c>
      <c r="I23248" s="18">
        <v>9915065</v>
      </c>
      <c r="J23248" s="18">
        <v>20080923</v>
      </c>
      <c r="K23248" s="18">
        <v>13492262</v>
      </c>
      <c r="L23248" s="18">
        <v>1550796</v>
      </c>
      <c r="M23248" s="18">
        <v>1344896</v>
      </c>
    </row>
    <row r="23249" spans="1:13" hidden="1" x14ac:dyDescent="0.25">
      <c r="A23249">
        <v>900291294</v>
      </c>
      <c r="B23249" t="s">
        <v>21070</v>
      </c>
      <c r="C23249" t="s">
        <v>3124</v>
      </c>
      <c r="D23249" s="20">
        <v>43830</v>
      </c>
      <c r="E23249" t="s">
        <v>19513</v>
      </c>
      <c r="F23249" t="s">
        <v>12</v>
      </c>
      <c r="G23249" s="18">
        <v>9712205</v>
      </c>
      <c r="H23249" s="18">
        <v>11886564</v>
      </c>
      <c r="I23249" s="18">
        <v>4565108</v>
      </c>
      <c r="J23249" s="18">
        <v>4722121</v>
      </c>
      <c r="K23249" s="18">
        <v>7164443</v>
      </c>
      <c r="L23249" s="18">
        <v>444186</v>
      </c>
      <c r="M23249" s="18">
        <v>1511075</v>
      </c>
    </row>
    <row r="23250" spans="1:13" hidden="1" x14ac:dyDescent="0.25">
      <c r="A23250">
        <v>900048578</v>
      </c>
      <c r="B23250" t="s">
        <v>21071</v>
      </c>
      <c r="C23250" t="s">
        <v>248</v>
      </c>
      <c r="D23250" s="20">
        <v>43830</v>
      </c>
      <c r="E23250" t="s">
        <v>19513</v>
      </c>
      <c r="F23250" t="s">
        <v>12</v>
      </c>
      <c r="G23250" s="18">
        <v>11009508</v>
      </c>
      <c r="H23250" s="18">
        <v>13148401</v>
      </c>
      <c r="I23250" s="18">
        <v>7080699</v>
      </c>
      <c r="J23250" s="18">
        <v>7627530</v>
      </c>
      <c r="K23250" s="18">
        <v>5520871</v>
      </c>
      <c r="L23250" s="18">
        <v>679562</v>
      </c>
      <c r="M23250" s="18">
        <v>1101478</v>
      </c>
    </row>
    <row r="23251" spans="1:13" hidden="1" x14ac:dyDescent="0.25">
      <c r="A23251">
        <v>830125479</v>
      </c>
      <c r="B23251" t="s">
        <v>21072</v>
      </c>
      <c r="C23251" t="s">
        <v>330</v>
      </c>
      <c r="D23251" s="20">
        <v>43830</v>
      </c>
      <c r="E23251" t="s">
        <v>19513</v>
      </c>
      <c r="F23251" t="s">
        <v>12</v>
      </c>
      <c r="G23251" s="18">
        <v>4461987</v>
      </c>
      <c r="H23251" s="18">
        <v>19775183</v>
      </c>
      <c r="I23251" s="18">
        <v>4630403</v>
      </c>
      <c r="J23251" s="18">
        <v>5539895</v>
      </c>
      <c r="K23251" s="18">
        <v>14235288</v>
      </c>
      <c r="L23251" s="18">
        <v>424861</v>
      </c>
      <c r="M23251" s="18">
        <v>656208</v>
      </c>
    </row>
    <row r="23252" spans="1:13" hidden="1" x14ac:dyDescent="0.25">
      <c r="A23252">
        <v>860045379</v>
      </c>
      <c r="B23252" t="s">
        <v>21073</v>
      </c>
      <c r="C23252" t="s">
        <v>2154</v>
      </c>
      <c r="D23252" s="20">
        <v>43830</v>
      </c>
      <c r="E23252" t="s">
        <v>19513</v>
      </c>
      <c r="F23252" t="s">
        <v>12</v>
      </c>
      <c r="G23252" s="18">
        <v>71136495</v>
      </c>
      <c r="H23252" s="18">
        <v>82499380</v>
      </c>
      <c r="I23252" s="18">
        <v>50700002</v>
      </c>
      <c r="J23252" s="18">
        <v>56999467</v>
      </c>
      <c r="K23252" s="18">
        <v>25499913</v>
      </c>
      <c r="L23252" s="18">
        <v>3626632</v>
      </c>
      <c r="M23252" s="18">
        <v>5943016</v>
      </c>
    </row>
    <row r="23253" spans="1:13" hidden="1" x14ac:dyDescent="0.25">
      <c r="A23253">
        <v>900701581</v>
      </c>
      <c r="B23253" t="s">
        <v>21074</v>
      </c>
      <c r="C23253" t="s">
        <v>143</v>
      </c>
      <c r="D23253" s="20">
        <v>43830</v>
      </c>
      <c r="E23253" t="s">
        <v>19513</v>
      </c>
      <c r="F23253" t="s">
        <v>12</v>
      </c>
      <c r="G23253" s="18">
        <v>7373831</v>
      </c>
      <c r="H23253" s="18">
        <v>189955187</v>
      </c>
      <c r="I23253" s="18">
        <v>110877588</v>
      </c>
      <c r="J23253" s="18">
        <v>231771725</v>
      </c>
      <c r="K23253" s="18">
        <v>-41816538</v>
      </c>
      <c r="L23253" s="18">
        <v>25696900</v>
      </c>
      <c r="M23253" s="18">
        <v>-30097438</v>
      </c>
    </row>
    <row r="23254" spans="1:13" hidden="1" x14ac:dyDescent="0.25">
      <c r="A23254">
        <v>860505983</v>
      </c>
      <c r="B23254" t="s">
        <v>21075</v>
      </c>
      <c r="C23254" t="s">
        <v>23</v>
      </c>
      <c r="D23254" s="20">
        <v>43830</v>
      </c>
      <c r="E23254" t="s">
        <v>19513</v>
      </c>
      <c r="F23254" t="s">
        <v>12</v>
      </c>
      <c r="G23254" s="18">
        <v>155188230</v>
      </c>
      <c r="H23254" s="18">
        <v>193989226</v>
      </c>
      <c r="I23254" s="18">
        <v>73380681</v>
      </c>
      <c r="J23254" s="18">
        <v>105608184</v>
      </c>
      <c r="K23254" s="18">
        <v>88381042</v>
      </c>
      <c r="L23254" s="18">
        <v>3296386</v>
      </c>
      <c r="M23254" s="18">
        <v>-17457192</v>
      </c>
    </row>
    <row r="23255" spans="1:13" hidden="1" x14ac:dyDescent="0.25">
      <c r="A23255">
        <v>860038579</v>
      </c>
      <c r="B23255" t="s">
        <v>21076</v>
      </c>
      <c r="C23255" t="s">
        <v>55</v>
      </c>
      <c r="D23255" s="20">
        <v>43830</v>
      </c>
      <c r="E23255" t="s">
        <v>19513</v>
      </c>
      <c r="F23255" t="s">
        <v>12</v>
      </c>
      <c r="G23255" s="18">
        <v>12695613</v>
      </c>
      <c r="H23255" s="18">
        <v>18126253</v>
      </c>
      <c r="I23255" s="18">
        <v>5896750</v>
      </c>
      <c r="J23255" s="18">
        <v>11967488</v>
      </c>
      <c r="K23255" s="18">
        <v>6158765</v>
      </c>
      <c r="L23255" s="18">
        <v>697374</v>
      </c>
      <c r="M23255" s="18">
        <v>852824</v>
      </c>
    </row>
    <row r="23256" spans="1:13" hidden="1" x14ac:dyDescent="0.25">
      <c r="A23256">
        <v>892001087</v>
      </c>
      <c r="B23256" t="s">
        <v>21077</v>
      </c>
      <c r="C23256" t="s">
        <v>162</v>
      </c>
      <c r="D23256" s="20">
        <v>43830</v>
      </c>
      <c r="E23256" t="s">
        <v>19513</v>
      </c>
      <c r="F23256" t="s">
        <v>12</v>
      </c>
      <c r="G23256" s="18">
        <v>7003628</v>
      </c>
      <c r="H23256" s="18">
        <v>22782464</v>
      </c>
      <c r="I23256" s="18">
        <v>6119545</v>
      </c>
      <c r="J23256" s="18">
        <v>8322828</v>
      </c>
      <c r="K23256" s="18">
        <v>14459636</v>
      </c>
      <c r="L23256" s="18">
        <v>413762</v>
      </c>
      <c r="M23256" s="18">
        <v>482807</v>
      </c>
    </row>
    <row r="23257" spans="1:13" hidden="1" x14ac:dyDescent="0.25">
      <c r="A23257">
        <v>804001380</v>
      </c>
      <c r="B23257" t="s">
        <v>21078</v>
      </c>
      <c r="C23257" t="s">
        <v>162</v>
      </c>
      <c r="D23257" s="20">
        <v>43830</v>
      </c>
      <c r="E23257" t="s">
        <v>19513</v>
      </c>
      <c r="F23257" t="s">
        <v>12</v>
      </c>
      <c r="G23257" s="18">
        <v>53089354</v>
      </c>
      <c r="H23257" s="18">
        <v>76485958</v>
      </c>
      <c r="I23257" s="18">
        <v>20061430</v>
      </c>
      <c r="J23257" s="18">
        <v>57658379</v>
      </c>
      <c r="K23257" s="18">
        <v>18827579</v>
      </c>
      <c r="L23257" s="18">
        <v>2896700</v>
      </c>
      <c r="M23257" s="18">
        <v>-605220</v>
      </c>
    </row>
    <row r="23258" spans="1:13" hidden="1" x14ac:dyDescent="0.25">
      <c r="A23258">
        <v>830042086</v>
      </c>
      <c r="B23258" t="s">
        <v>21079</v>
      </c>
      <c r="C23258" t="s">
        <v>193</v>
      </c>
      <c r="D23258" s="20">
        <v>43830</v>
      </c>
      <c r="E23258" t="s">
        <v>19513</v>
      </c>
      <c r="F23258" t="s">
        <v>12</v>
      </c>
      <c r="G23258" s="18">
        <v>4504002</v>
      </c>
      <c r="H23258" s="18">
        <v>11355462</v>
      </c>
      <c r="I23258" s="18">
        <v>3355752</v>
      </c>
      <c r="J23258" s="18">
        <v>6835024</v>
      </c>
      <c r="K23258" s="18">
        <v>4520438</v>
      </c>
      <c r="L23258" s="18">
        <v>825844</v>
      </c>
      <c r="M23258" s="18">
        <v>623825</v>
      </c>
    </row>
    <row r="23259" spans="1:13" hidden="1" x14ac:dyDescent="0.25">
      <c r="A23259">
        <v>900018093</v>
      </c>
      <c r="B23259" t="s">
        <v>21080</v>
      </c>
      <c r="C23259" t="s">
        <v>717</v>
      </c>
      <c r="D23259" s="20">
        <v>43830</v>
      </c>
      <c r="E23259" t="s">
        <v>19513</v>
      </c>
      <c r="F23259" t="s">
        <v>12</v>
      </c>
      <c r="G23259" s="18">
        <v>2768632</v>
      </c>
      <c r="H23259" s="18">
        <v>35227068</v>
      </c>
      <c r="I23259" s="18">
        <v>2526014</v>
      </c>
      <c r="J23259" s="18">
        <v>7858350</v>
      </c>
      <c r="K23259" s="18">
        <v>27368718</v>
      </c>
      <c r="L23259" s="18">
        <v>210045</v>
      </c>
      <c r="M23259" s="18">
        <v>585376</v>
      </c>
    </row>
    <row r="23260" spans="1:13" hidden="1" x14ac:dyDescent="0.25">
      <c r="A23260">
        <v>801001885</v>
      </c>
      <c r="B23260" t="s">
        <v>21081</v>
      </c>
      <c r="C23260" t="s">
        <v>162</v>
      </c>
      <c r="D23260" s="20">
        <v>43830</v>
      </c>
      <c r="E23260" t="s">
        <v>19513</v>
      </c>
      <c r="F23260" t="s">
        <v>12</v>
      </c>
      <c r="G23260" s="18">
        <v>70729937</v>
      </c>
      <c r="H23260" s="18">
        <v>92144989</v>
      </c>
      <c r="I23260" s="18">
        <v>21296192</v>
      </c>
      <c r="J23260" s="18">
        <v>70118420</v>
      </c>
      <c r="K23260" s="18">
        <v>22026569</v>
      </c>
      <c r="L23260" s="18">
        <v>1178994</v>
      </c>
      <c r="M23260" s="18">
        <v>6634672</v>
      </c>
    </row>
    <row r="23261" spans="1:13" hidden="1" x14ac:dyDescent="0.25">
      <c r="A23261">
        <v>800029899</v>
      </c>
      <c r="B23261" t="s">
        <v>21082</v>
      </c>
      <c r="C23261" t="s">
        <v>107</v>
      </c>
      <c r="D23261" s="20">
        <v>43830</v>
      </c>
      <c r="E23261" t="s">
        <v>19513</v>
      </c>
      <c r="F23261" t="s">
        <v>12</v>
      </c>
      <c r="G23261" s="18">
        <v>62394092</v>
      </c>
      <c r="H23261" s="18">
        <v>112992408</v>
      </c>
      <c r="I23261" s="18">
        <v>26387964</v>
      </c>
      <c r="J23261" s="18">
        <v>60104527</v>
      </c>
      <c r="K23261" s="18">
        <v>52887881</v>
      </c>
      <c r="L23261" s="18">
        <v>3794409</v>
      </c>
      <c r="M23261" s="18">
        <v>459210</v>
      </c>
    </row>
    <row r="23262" spans="1:13" hidden="1" x14ac:dyDescent="0.25">
      <c r="A23262">
        <v>900546289</v>
      </c>
      <c r="B23262" t="s">
        <v>21083</v>
      </c>
      <c r="C23262" t="s">
        <v>23</v>
      </c>
      <c r="D23262" s="20">
        <v>43830</v>
      </c>
      <c r="E23262" t="s">
        <v>19513</v>
      </c>
      <c r="F23262" t="s">
        <v>12</v>
      </c>
      <c r="G23262" s="18">
        <v>5440705</v>
      </c>
      <c r="H23262" s="18">
        <v>5852955</v>
      </c>
      <c r="I23262" s="18">
        <v>548288</v>
      </c>
      <c r="J23262" s="18">
        <v>828288</v>
      </c>
      <c r="K23262" s="18">
        <v>5024667</v>
      </c>
      <c r="L23262" s="18">
        <v>13199</v>
      </c>
      <c r="M23262" s="18">
        <v>642468</v>
      </c>
    </row>
    <row r="23263" spans="1:13" hidden="1" x14ac:dyDescent="0.25">
      <c r="A23263">
        <v>800172188</v>
      </c>
      <c r="B23263" t="s">
        <v>21084</v>
      </c>
      <c r="C23263" t="s">
        <v>6252</v>
      </c>
      <c r="D23263" s="20">
        <v>43830</v>
      </c>
      <c r="E23263" t="s">
        <v>19513</v>
      </c>
      <c r="F23263" t="s">
        <v>12</v>
      </c>
      <c r="G23263" s="18">
        <v>5717299</v>
      </c>
      <c r="H23263" s="18">
        <v>28514856</v>
      </c>
      <c r="I23263" s="18">
        <v>1879631</v>
      </c>
      <c r="J23263" s="18">
        <v>3054662</v>
      </c>
      <c r="K23263" s="18">
        <v>25460194</v>
      </c>
      <c r="M23263" s="18">
        <v>5918189</v>
      </c>
    </row>
    <row r="23264" spans="1:13" hidden="1" x14ac:dyDescent="0.25">
      <c r="A23264">
        <v>860048182</v>
      </c>
      <c r="B23264" t="s">
        <v>21085</v>
      </c>
      <c r="C23264" t="s">
        <v>210</v>
      </c>
      <c r="D23264" s="20">
        <v>43830</v>
      </c>
      <c r="E23264" t="s">
        <v>19513</v>
      </c>
      <c r="F23264" t="s">
        <v>12</v>
      </c>
      <c r="G23264" s="18">
        <v>38382148</v>
      </c>
      <c r="H23264" s="18">
        <v>149502170</v>
      </c>
      <c r="I23264" s="18">
        <v>24589002</v>
      </c>
      <c r="J23264" s="18">
        <v>42508369</v>
      </c>
      <c r="K23264" s="18">
        <v>106993801</v>
      </c>
      <c r="L23264" s="18">
        <v>2167468</v>
      </c>
      <c r="M23264" s="18">
        <v>4277837</v>
      </c>
    </row>
    <row r="23265" spans="1:13" hidden="1" x14ac:dyDescent="0.25">
      <c r="A23265">
        <v>900734687</v>
      </c>
      <c r="B23265" t="s">
        <v>21086</v>
      </c>
      <c r="C23265" t="s">
        <v>899</v>
      </c>
      <c r="D23265" s="20">
        <v>43830</v>
      </c>
      <c r="E23265" t="s">
        <v>19513</v>
      </c>
      <c r="F23265" t="s">
        <v>12</v>
      </c>
      <c r="G23265" s="18">
        <v>1933771</v>
      </c>
      <c r="H23265" s="18">
        <v>15872376</v>
      </c>
      <c r="I23265" s="18">
        <v>1256081</v>
      </c>
      <c r="J23265" s="18">
        <v>5184894</v>
      </c>
      <c r="K23265" s="18">
        <v>10687482</v>
      </c>
      <c r="L23265" s="18">
        <v>98939</v>
      </c>
      <c r="M23265" s="18">
        <v>-3899397</v>
      </c>
    </row>
    <row r="23266" spans="1:13" hidden="1" x14ac:dyDescent="0.25">
      <c r="A23266">
        <v>900089682</v>
      </c>
      <c r="B23266" t="s">
        <v>21087</v>
      </c>
      <c r="C23266" t="s">
        <v>213</v>
      </c>
      <c r="D23266" s="20">
        <v>43830</v>
      </c>
      <c r="E23266" t="s">
        <v>19513</v>
      </c>
      <c r="F23266" t="s">
        <v>12</v>
      </c>
      <c r="G23266" s="18">
        <v>2748533</v>
      </c>
      <c r="H23266" s="18">
        <v>6850146</v>
      </c>
      <c r="I23266" s="18">
        <v>1542</v>
      </c>
      <c r="J23266" s="18">
        <v>12335</v>
      </c>
      <c r="K23266" s="18">
        <v>6837811</v>
      </c>
      <c r="L23266" s="18">
        <v>89651</v>
      </c>
      <c r="M23266" s="18">
        <v>-6100</v>
      </c>
    </row>
    <row r="23267" spans="1:13" hidden="1" x14ac:dyDescent="0.25">
      <c r="A23267">
        <v>892201182</v>
      </c>
      <c r="B23267" t="s">
        <v>21088</v>
      </c>
      <c r="C23267" t="s">
        <v>162</v>
      </c>
      <c r="D23267" s="20">
        <v>43830</v>
      </c>
      <c r="E23267" t="s">
        <v>19513</v>
      </c>
      <c r="F23267" t="s">
        <v>12</v>
      </c>
      <c r="G23267" s="18">
        <v>26236070</v>
      </c>
      <c r="H23267" s="18">
        <v>39562074</v>
      </c>
      <c r="I23267" s="18">
        <v>4018255</v>
      </c>
      <c r="J23267" s="18">
        <v>13904716</v>
      </c>
      <c r="K23267" s="18">
        <v>25657358</v>
      </c>
      <c r="L23267" s="18">
        <v>1493518</v>
      </c>
      <c r="M23267" s="18">
        <v>1483945</v>
      </c>
    </row>
    <row r="23268" spans="1:13" hidden="1" x14ac:dyDescent="0.25">
      <c r="A23268">
        <v>900089682</v>
      </c>
      <c r="B23268" t="s">
        <v>21087</v>
      </c>
      <c r="C23268" t="s">
        <v>213</v>
      </c>
      <c r="D23268" s="20">
        <v>43646</v>
      </c>
      <c r="E23268" t="s">
        <v>19513</v>
      </c>
      <c r="F23268" t="s">
        <v>12</v>
      </c>
      <c r="G23268" s="18">
        <v>2755919</v>
      </c>
      <c r="H23268" s="18">
        <v>6848664</v>
      </c>
      <c r="I23268" s="18">
        <v>2168</v>
      </c>
      <c r="J23268" s="18">
        <v>4753</v>
      </c>
      <c r="K23268" s="18">
        <v>6843911</v>
      </c>
      <c r="L23268" s="18">
        <v>34749</v>
      </c>
      <c r="M23268" s="18">
        <v>74727</v>
      </c>
    </row>
    <row r="23269" spans="1:13" hidden="1" x14ac:dyDescent="0.25">
      <c r="A23269">
        <v>900018895</v>
      </c>
      <c r="B23269" t="s">
        <v>21089</v>
      </c>
      <c r="C23269" t="s">
        <v>29</v>
      </c>
      <c r="D23269" s="20">
        <v>43830</v>
      </c>
      <c r="E23269" t="s">
        <v>19513</v>
      </c>
      <c r="F23269" t="s">
        <v>12</v>
      </c>
      <c r="G23269" s="18">
        <v>359914</v>
      </c>
      <c r="H23269" s="18">
        <v>11727376</v>
      </c>
      <c r="I23269" s="18">
        <v>224916</v>
      </c>
      <c r="J23269" s="18">
        <v>1056017</v>
      </c>
      <c r="K23269" s="18">
        <v>10671359</v>
      </c>
      <c r="M23269" s="18">
        <v>206410</v>
      </c>
    </row>
    <row r="23270" spans="1:13" hidden="1" x14ac:dyDescent="0.25">
      <c r="A23270">
        <v>800107494</v>
      </c>
      <c r="B23270" t="s">
        <v>21090</v>
      </c>
      <c r="C23270" t="s">
        <v>294</v>
      </c>
      <c r="D23270" s="20">
        <v>43646</v>
      </c>
      <c r="E23270" t="s">
        <v>19513</v>
      </c>
      <c r="F23270" t="s">
        <v>12</v>
      </c>
      <c r="G23270" s="18">
        <v>48176249</v>
      </c>
      <c r="H23270" s="18">
        <v>603517391</v>
      </c>
      <c r="I23270" s="18">
        <v>32248450</v>
      </c>
      <c r="J23270" s="18">
        <v>32248450</v>
      </c>
      <c r="K23270" s="18">
        <v>571268941</v>
      </c>
      <c r="L23270" s="18">
        <v>329505</v>
      </c>
      <c r="M23270" s="18">
        <v>116200937</v>
      </c>
    </row>
    <row r="23271" spans="1:13" hidden="1" x14ac:dyDescent="0.25">
      <c r="A23271">
        <v>900621580</v>
      </c>
      <c r="B23271" t="s">
        <v>21091</v>
      </c>
      <c r="C23271" t="s">
        <v>122</v>
      </c>
      <c r="D23271" s="20">
        <v>43830</v>
      </c>
      <c r="E23271" t="s">
        <v>19513</v>
      </c>
      <c r="F23271" t="s">
        <v>12</v>
      </c>
      <c r="G23271" s="18">
        <v>1096930</v>
      </c>
      <c r="H23271" s="18">
        <v>2445860</v>
      </c>
      <c r="I23271" s="18">
        <v>749190</v>
      </c>
      <c r="J23271" s="18">
        <v>1171585</v>
      </c>
      <c r="K23271" s="18">
        <v>1274275</v>
      </c>
      <c r="L23271" s="18">
        <v>47039</v>
      </c>
      <c r="M23271" s="18">
        <v>47844</v>
      </c>
    </row>
    <row r="23272" spans="1:13" hidden="1" x14ac:dyDescent="0.25">
      <c r="A23272">
        <v>800107494</v>
      </c>
      <c r="B23272" t="s">
        <v>21090</v>
      </c>
      <c r="C23272" t="s">
        <v>294</v>
      </c>
      <c r="D23272" s="20">
        <v>43830</v>
      </c>
      <c r="E23272" t="s">
        <v>19513</v>
      </c>
      <c r="F23272" t="s">
        <v>12</v>
      </c>
      <c r="G23272" s="18">
        <v>12616886</v>
      </c>
      <c r="H23272" s="18">
        <v>607213980</v>
      </c>
      <c r="I23272" s="18">
        <v>1424250</v>
      </c>
      <c r="J23272" s="18">
        <v>1424250</v>
      </c>
      <c r="K23272" s="18">
        <v>605789730</v>
      </c>
      <c r="L23272" s="18">
        <v>13086</v>
      </c>
      <c r="M23272" s="18">
        <v>104873028</v>
      </c>
    </row>
    <row r="23273" spans="1:13" hidden="1" x14ac:dyDescent="0.25">
      <c r="A23273">
        <v>860000794</v>
      </c>
      <c r="B23273" t="s">
        <v>21092</v>
      </c>
      <c r="C23273" t="s">
        <v>4798</v>
      </c>
      <c r="D23273" s="20">
        <v>43830</v>
      </c>
      <c r="E23273" t="s">
        <v>19513</v>
      </c>
      <c r="F23273" t="s">
        <v>12</v>
      </c>
      <c r="G23273" s="18">
        <v>35482280</v>
      </c>
      <c r="H23273" s="18">
        <v>94304296</v>
      </c>
      <c r="I23273" s="18">
        <v>26500977</v>
      </c>
      <c r="J23273" s="18">
        <v>40213154</v>
      </c>
      <c r="K23273" s="18">
        <v>54091142</v>
      </c>
      <c r="L23273" s="18">
        <v>8281331</v>
      </c>
      <c r="M23273" s="18">
        <v>1127367</v>
      </c>
    </row>
    <row r="23274" spans="1:13" hidden="1" x14ac:dyDescent="0.25">
      <c r="A23274">
        <v>802021580</v>
      </c>
      <c r="B23274" t="s">
        <v>21093</v>
      </c>
      <c r="C23274" t="s">
        <v>57</v>
      </c>
      <c r="D23274" s="20">
        <v>43830</v>
      </c>
      <c r="E23274" t="s">
        <v>19513</v>
      </c>
      <c r="F23274" t="s">
        <v>12</v>
      </c>
      <c r="G23274" s="18">
        <v>37284186</v>
      </c>
      <c r="H23274" s="18">
        <v>43319219</v>
      </c>
      <c r="I23274" s="18">
        <v>18628136</v>
      </c>
      <c r="J23274" s="18">
        <v>42601838</v>
      </c>
      <c r="K23274" s="18">
        <v>717381</v>
      </c>
      <c r="L23274" s="18">
        <v>329184</v>
      </c>
      <c r="M23274" s="18">
        <v>-119638</v>
      </c>
    </row>
    <row r="23275" spans="1:13" hidden="1" x14ac:dyDescent="0.25">
      <c r="A23275">
        <v>800239481</v>
      </c>
      <c r="B23275" t="s">
        <v>21094</v>
      </c>
      <c r="C23275" t="s">
        <v>162</v>
      </c>
      <c r="D23275" s="20">
        <v>43830</v>
      </c>
      <c r="E23275" t="s">
        <v>19513</v>
      </c>
      <c r="F23275" t="s">
        <v>12</v>
      </c>
      <c r="G23275" s="18">
        <v>124565985</v>
      </c>
      <c r="H23275" s="18">
        <v>135831723</v>
      </c>
      <c r="I23275" s="18">
        <v>28082020</v>
      </c>
      <c r="J23275" s="18">
        <v>102327400</v>
      </c>
      <c r="K23275" s="18">
        <v>33504323</v>
      </c>
      <c r="M23275" s="18">
        <v>914617</v>
      </c>
    </row>
    <row r="23276" spans="1:13" hidden="1" x14ac:dyDescent="0.25">
      <c r="A23276">
        <v>860508791</v>
      </c>
      <c r="B23276" t="s">
        <v>21095</v>
      </c>
      <c r="C23276" t="s">
        <v>85</v>
      </c>
      <c r="D23276" s="20">
        <v>43830</v>
      </c>
      <c r="E23276" t="s">
        <v>19513</v>
      </c>
      <c r="F23276" t="s">
        <v>12</v>
      </c>
      <c r="G23276" s="18">
        <v>13517860</v>
      </c>
      <c r="H23276" s="18">
        <v>49792940</v>
      </c>
      <c r="I23276" s="18">
        <v>15492547</v>
      </c>
      <c r="J23276" s="18">
        <v>24329217</v>
      </c>
      <c r="K23276" s="18">
        <v>25463723</v>
      </c>
      <c r="M23276" s="18">
        <v>2435079</v>
      </c>
    </row>
    <row r="23277" spans="1:13" hidden="1" x14ac:dyDescent="0.25">
      <c r="A23277">
        <v>900483080</v>
      </c>
      <c r="B23277" t="s">
        <v>21096</v>
      </c>
      <c r="C23277" t="s">
        <v>29</v>
      </c>
      <c r="D23277" s="20">
        <v>43830</v>
      </c>
      <c r="E23277" t="s">
        <v>19513</v>
      </c>
      <c r="F23277" t="s">
        <v>12</v>
      </c>
      <c r="G23277" s="18">
        <v>1805623</v>
      </c>
      <c r="H23277" s="18">
        <v>46792773</v>
      </c>
      <c r="I23277" s="18">
        <v>1658203</v>
      </c>
      <c r="J23277" s="18">
        <v>6425729</v>
      </c>
      <c r="K23277" s="18">
        <v>40367044</v>
      </c>
      <c r="L23277" s="18">
        <v>45987</v>
      </c>
      <c r="M23277" s="18">
        <v>7612736</v>
      </c>
    </row>
    <row r="23278" spans="1:13" hidden="1" x14ac:dyDescent="0.25">
      <c r="A23278">
        <v>890401385</v>
      </c>
      <c r="B23278" t="s">
        <v>21097</v>
      </c>
      <c r="C23278" t="s">
        <v>143</v>
      </c>
      <c r="D23278" s="20">
        <v>43830</v>
      </c>
      <c r="E23278" t="s">
        <v>19513</v>
      </c>
      <c r="F23278" t="s">
        <v>12</v>
      </c>
      <c r="G23278" s="18">
        <v>3040352</v>
      </c>
      <c r="H23278" s="18">
        <v>396839562</v>
      </c>
      <c r="I23278" s="18">
        <v>12007379</v>
      </c>
      <c r="J23278" s="18">
        <v>20181398</v>
      </c>
      <c r="K23278" s="18">
        <v>376658164</v>
      </c>
      <c r="L23278" s="18">
        <v>1242228</v>
      </c>
      <c r="M23278" s="18">
        <v>-930025</v>
      </c>
    </row>
    <row r="23279" spans="1:13" hidden="1" x14ac:dyDescent="0.25">
      <c r="A23279">
        <v>890917780</v>
      </c>
      <c r="B23279" t="s">
        <v>21098</v>
      </c>
      <c r="C23279" t="s">
        <v>141</v>
      </c>
      <c r="D23279" s="20">
        <v>43830</v>
      </c>
      <c r="E23279" t="s">
        <v>19513</v>
      </c>
      <c r="F23279" t="s">
        <v>12</v>
      </c>
      <c r="G23279" s="18">
        <v>23500620</v>
      </c>
      <c r="H23279" s="18">
        <v>26600636</v>
      </c>
      <c r="I23279" s="18">
        <v>17750125</v>
      </c>
      <c r="J23279" s="18">
        <v>20325741</v>
      </c>
      <c r="K23279" s="18">
        <v>6274895</v>
      </c>
      <c r="L23279" s="18">
        <v>3165363</v>
      </c>
      <c r="M23279" s="18">
        <v>2660212</v>
      </c>
    </row>
    <row r="23280" spans="1:13" hidden="1" x14ac:dyDescent="0.25">
      <c r="A23280">
        <v>900878091</v>
      </c>
      <c r="B23280" t="s">
        <v>21099</v>
      </c>
      <c r="C23280" t="s">
        <v>162</v>
      </c>
      <c r="D23280" s="20">
        <v>43830</v>
      </c>
      <c r="E23280" t="s">
        <v>19513</v>
      </c>
      <c r="F23280" t="s">
        <v>12</v>
      </c>
      <c r="G23280" s="18">
        <v>1405052</v>
      </c>
      <c r="H23280" s="18">
        <v>25683085</v>
      </c>
      <c r="I23280" s="18">
        <v>380269</v>
      </c>
      <c r="J23280" s="18">
        <v>25305934</v>
      </c>
      <c r="K23280" s="18">
        <v>377151</v>
      </c>
      <c r="L23280" s="18">
        <v>2321</v>
      </c>
      <c r="M23280" s="18">
        <v>254622</v>
      </c>
    </row>
    <row r="23281" spans="1:13" hidden="1" x14ac:dyDescent="0.25">
      <c r="A23281">
        <v>860502290</v>
      </c>
      <c r="B23281" t="s">
        <v>21100</v>
      </c>
      <c r="C23281" t="s">
        <v>29</v>
      </c>
      <c r="D23281" s="20">
        <v>43830</v>
      </c>
      <c r="E23281" t="s">
        <v>19513</v>
      </c>
      <c r="F23281" t="s">
        <v>12</v>
      </c>
      <c r="G23281" s="18">
        <v>10149823</v>
      </c>
      <c r="H23281" s="18">
        <v>364609448</v>
      </c>
      <c r="I23281" s="18">
        <v>7985098</v>
      </c>
      <c r="J23281" s="18">
        <v>38004772</v>
      </c>
      <c r="K23281" s="18">
        <v>326604676</v>
      </c>
      <c r="L23281" s="18">
        <v>43158</v>
      </c>
      <c r="M23281" s="18">
        <v>2912256</v>
      </c>
    </row>
    <row r="23282" spans="1:13" hidden="1" x14ac:dyDescent="0.25">
      <c r="A23282">
        <v>890929497</v>
      </c>
      <c r="B23282" t="s">
        <v>21101</v>
      </c>
      <c r="C23282" t="s">
        <v>243</v>
      </c>
      <c r="D23282" s="20">
        <v>43830</v>
      </c>
      <c r="E23282" t="s">
        <v>19513</v>
      </c>
      <c r="F23282" t="s">
        <v>12</v>
      </c>
      <c r="G23282" s="18">
        <v>50246924</v>
      </c>
      <c r="H23282" s="18">
        <v>53867094</v>
      </c>
      <c r="I23282" s="18">
        <v>20259078</v>
      </c>
      <c r="J23282" s="18">
        <v>29034927</v>
      </c>
      <c r="K23282" s="18">
        <v>24832167</v>
      </c>
      <c r="L23282" s="18">
        <v>1152180</v>
      </c>
      <c r="M23282" s="18">
        <v>4376143</v>
      </c>
    </row>
    <row r="23283" spans="1:13" hidden="1" x14ac:dyDescent="0.25">
      <c r="A23283">
        <v>830051000</v>
      </c>
      <c r="B23283" t="s">
        <v>21102</v>
      </c>
      <c r="C23283" t="s">
        <v>593</v>
      </c>
      <c r="D23283" s="20">
        <v>43830</v>
      </c>
      <c r="E23283" t="s">
        <v>19513</v>
      </c>
      <c r="F23283" t="s">
        <v>12</v>
      </c>
      <c r="G23283" s="18">
        <v>1926804</v>
      </c>
      <c r="H23283" s="18">
        <v>2835446</v>
      </c>
      <c r="I23283" s="18">
        <v>1103359</v>
      </c>
      <c r="J23283" s="18">
        <v>1230412</v>
      </c>
      <c r="K23283" s="18">
        <v>1605034</v>
      </c>
      <c r="L23283" s="18">
        <v>106785</v>
      </c>
      <c r="M23283" s="18">
        <v>2534</v>
      </c>
    </row>
    <row r="23284" spans="1:13" hidden="1" x14ac:dyDescent="0.25">
      <c r="A23284">
        <v>901024791</v>
      </c>
      <c r="B23284" t="s">
        <v>21103</v>
      </c>
      <c r="C23284" t="s">
        <v>307</v>
      </c>
      <c r="D23284" s="20">
        <v>43830</v>
      </c>
      <c r="E23284" t="s">
        <v>19513</v>
      </c>
      <c r="F23284" t="s">
        <v>12</v>
      </c>
      <c r="G23284" s="18">
        <v>909515</v>
      </c>
      <c r="H23284" s="18">
        <v>8557385</v>
      </c>
      <c r="I23284" s="18">
        <v>802356</v>
      </c>
      <c r="J23284" s="18">
        <v>823962</v>
      </c>
      <c r="K23284" s="18">
        <v>7733423</v>
      </c>
      <c r="L23284" s="18">
        <v>182</v>
      </c>
      <c r="M23284" s="18">
        <v>471833</v>
      </c>
    </row>
    <row r="23285" spans="1:13" hidden="1" x14ac:dyDescent="0.25">
      <c r="A23285">
        <v>901035578</v>
      </c>
      <c r="B23285" t="s">
        <v>21104</v>
      </c>
      <c r="C23285" t="s">
        <v>327</v>
      </c>
      <c r="D23285" s="20">
        <v>43830</v>
      </c>
      <c r="E23285" t="s">
        <v>19513</v>
      </c>
      <c r="F23285" t="s">
        <v>12</v>
      </c>
      <c r="G23285" s="18">
        <v>638417</v>
      </c>
      <c r="H23285" s="18">
        <v>29859010</v>
      </c>
      <c r="I23285" s="18">
        <v>155314</v>
      </c>
      <c r="J23285" s="18">
        <v>155314</v>
      </c>
      <c r="K23285" s="18">
        <v>29703696</v>
      </c>
      <c r="M23285" s="18">
        <v>6300220</v>
      </c>
    </row>
    <row r="23286" spans="1:13" hidden="1" x14ac:dyDescent="0.25">
      <c r="A23286">
        <v>900049280</v>
      </c>
      <c r="B23286" t="s">
        <v>21105</v>
      </c>
      <c r="C23286" t="s">
        <v>19</v>
      </c>
      <c r="D23286" s="20">
        <v>43830</v>
      </c>
      <c r="E23286" t="s">
        <v>19513</v>
      </c>
      <c r="F23286" t="s">
        <v>12</v>
      </c>
      <c r="G23286" s="18">
        <v>2265</v>
      </c>
      <c r="H23286" s="18">
        <v>36104125</v>
      </c>
      <c r="I23286" s="18">
        <v>12</v>
      </c>
      <c r="J23286" s="18">
        <v>122763</v>
      </c>
      <c r="K23286" s="18">
        <v>35981362</v>
      </c>
      <c r="L23286" s="18">
        <v>0</v>
      </c>
      <c r="M23286" s="18">
        <v>-21416</v>
      </c>
    </row>
    <row r="23287" spans="1:13" hidden="1" x14ac:dyDescent="0.25">
      <c r="A23287">
        <v>900127979</v>
      </c>
      <c r="B23287" t="s">
        <v>21106</v>
      </c>
      <c r="C23287" t="s">
        <v>29</v>
      </c>
      <c r="D23287" s="20">
        <v>43830</v>
      </c>
      <c r="E23287" t="s">
        <v>19513</v>
      </c>
      <c r="F23287" t="s">
        <v>12</v>
      </c>
      <c r="G23287" s="18">
        <v>2871567</v>
      </c>
      <c r="H23287" s="18">
        <v>41989834</v>
      </c>
      <c r="I23287" s="18">
        <v>1892700</v>
      </c>
      <c r="J23287" s="18">
        <v>4470503</v>
      </c>
      <c r="K23287" s="18">
        <v>37519331</v>
      </c>
      <c r="L23287" s="18">
        <v>2189</v>
      </c>
      <c r="M23287" s="18">
        <v>3129666</v>
      </c>
    </row>
    <row r="23288" spans="1:13" hidden="1" x14ac:dyDescent="0.25">
      <c r="A23288">
        <v>900211183</v>
      </c>
      <c r="B23288" t="s">
        <v>21107</v>
      </c>
      <c r="C23288" t="s">
        <v>102</v>
      </c>
      <c r="D23288" s="20">
        <v>43830</v>
      </c>
      <c r="E23288" t="s">
        <v>19513</v>
      </c>
      <c r="F23288" t="s">
        <v>12</v>
      </c>
      <c r="G23288" s="18">
        <v>15113185</v>
      </c>
      <c r="H23288" s="18">
        <v>16007194</v>
      </c>
      <c r="I23288" s="18">
        <v>3476961</v>
      </c>
      <c r="J23288" s="18">
        <v>4279114</v>
      </c>
      <c r="K23288" s="18">
        <v>11728080</v>
      </c>
      <c r="L23288" s="18">
        <v>178162</v>
      </c>
      <c r="M23288" s="18">
        <v>3177358</v>
      </c>
    </row>
    <row r="23289" spans="1:13" hidden="1" x14ac:dyDescent="0.25">
      <c r="A23289">
        <v>901084385</v>
      </c>
      <c r="B23289" t="s">
        <v>21108</v>
      </c>
      <c r="C23289" t="s">
        <v>29</v>
      </c>
      <c r="D23289" s="20">
        <v>43830</v>
      </c>
      <c r="E23289" t="s">
        <v>19513</v>
      </c>
      <c r="F23289" t="s">
        <v>12</v>
      </c>
      <c r="G23289" s="18">
        <v>8364317</v>
      </c>
      <c r="H23289" s="18">
        <v>65075341</v>
      </c>
      <c r="I23289" s="18">
        <v>2171160</v>
      </c>
      <c r="J23289" s="18">
        <v>4115283</v>
      </c>
      <c r="K23289" s="18">
        <v>60960058</v>
      </c>
      <c r="L23289" s="18">
        <v>1780</v>
      </c>
      <c r="M23289" s="18">
        <v>5584437</v>
      </c>
    </row>
    <row r="23290" spans="1:13" hidden="1" x14ac:dyDescent="0.25">
      <c r="A23290">
        <v>860034785</v>
      </c>
      <c r="B23290" t="s">
        <v>21109</v>
      </c>
      <c r="C23290" t="s">
        <v>19</v>
      </c>
      <c r="D23290" s="20">
        <v>43830</v>
      </c>
      <c r="E23290" t="s">
        <v>19513</v>
      </c>
      <c r="F23290" t="s">
        <v>12</v>
      </c>
      <c r="G23290" s="18">
        <v>16993093</v>
      </c>
      <c r="H23290" s="18">
        <v>66131018</v>
      </c>
      <c r="I23290" s="18">
        <v>3725000</v>
      </c>
      <c r="J23290" s="18">
        <v>4120217</v>
      </c>
      <c r="K23290" s="18">
        <v>62010801</v>
      </c>
      <c r="L23290" s="18">
        <v>590279</v>
      </c>
      <c r="M23290" s="18">
        <v>597286</v>
      </c>
    </row>
    <row r="23291" spans="1:13" hidden="1" x14ac:dyDescent="0.25">
      <c r="A23291">
        <v>860034786</v>
      </c>
      <c r="B23291" t="s">
        <v>21110</v>
      </c>
      <c r="C23291" t="s">
        <v>65</v>
      </c>
      <c r="D23291" s="20">
        <v>43830</v>
      </c>
      <c r="E23291" t="s">
        <v>19513</v>
      </c>
      <c r="F23291" t="s">
        <v>12</v>
      </c>
      <c r="G23291" s="18">
        <v>3907996</v>
      </c>
      <c r="H23291" s="18">
        <v>69158001</v>
      </c>
      <c r="I23291" s="18">
        <v>1999096</v>
      </c>
      <c r="J23291" s="18">
        <v>2751370</v>
      </c>
      <c r="K23291" s="18">
        <v>66406631</v>
      </c>
      <c r="L23291" s="18">
        <v>832173</v>
      </c>
      <c r="M23291" s="18">
        <v>2354879</v>
      </c>
    </row>
    <row r="23292" spans="1:13" hidden="1" x14ac:dyDescent="0.25">
      <c r="A23292">
        <v>890916099</v>
      </c>
      <c r="B23292" t="s">
        <v>21111</v>
      </c>
      <c r="C23292" t="s">
        <v>717</v>
      </c>
      <c r="D23292" s="20">
        <v>43830</v>
      </c>
      <c r="E23292" t="s">
        <v>19513</v>
      </c>
      <c r="F23292" t="s">
        <v>12</v>
      </c>
      <c r="G23292" s="18">
        <v>2755905</v>
      </c>
      <c r="H23292" s="18">
        <v>6122429</v>
      </c>
      <c r="I23292" s="18">
        <v>2309896</v>
      </c>
      <c r="J23292" s="18">
        <v>2353210</v>
      </c>
      <c r="K23292" s="18">
        <v>3769219</v>
      </c>
      <c r="L23292" s="18">
        <v>878</v>
      </c>
      <c r="M23292" s="18">
        <v>209335</v>
      </c>
    </row>
    <row r="23293" spans="1:13" hidden="1" x14ac:dyDescent="0.25">
      <c r="A23293">
        <v>900735881</v>
      </c>
      <c r="B23293" t="s">
        <v>21112</v>
      </c>
      <c r="C23293" t="s">
        <v>65</v>
      </c>
      <c r="D23293" s="20">
        <v>43830</v>
      </c>
      <c r="E23293" t="s">
        <v>19513</v>
      </c>
      <c r="F23293" t="s">
        <v>12</v>
      </c>
      <c r="G23293" s="18">
        <v>583822</v>
      </c>
      <c r="H23293" s="18">
        <v>11717023</v>
      </c>
      <c r="I23293" s="18">
        <v>123283</v>
      </c>
      <c r="J23293" s="18">
        <v>1070594</v>
      </c>
      <c r="K23293" s="18">
        <v>10646429</v>
      </c>
      <c r="M23293" s="18">
        <v>259333</v>
      </c>
    </row>
    <row r="23294" spans="1:13" hidden="1" x14ac:dyDescent="0.25">
      <c r="A23294">
        <v>800213678</v>
      </c>
      <c r="B23294" t="s">
        <v>21113</v>
      </c>
      <c r="C23294" t="s">
        <v>57</v>
      </c>
      <c r="D23294" s="20">
        <v>43830</v>
      </c>
      <c r="E23294" t="s">
        <v>19513</v>
      </c>
      <c r="F23294" t="s">
        <v>12</v>
      </c>
      <c r="G23294" s="18">
        <v>12112020</v>
      </c>
      <c r="H23294" s="18">
        <v>29175696</v>
      </c>
      <c r="I23294" s="18">
        <v>2303128</v>
      </c>
      <c r="J23294" s="18">
        <v>4602076</v>
      </c>
      <c r="K23294" s="18">
        <v>24573620</v>
      </c>
      <c r="L23294" s="18">
        <v>300211</v>
      </c>
      <c r="M23294" s="18">
        <v>2013767</v>
      </c>
    </row>
    <row r="23295" spans="1:13" hidden="1" x14ac:dyDescent="0.25">
      <c r="A23295">
        <v>900161580</v>
      </c>
      <c r="B23295" t="s">
        <v>21114</v>
      </c>
      <c r="C23295" t="s">
        <v>29</v>
      </c>
      <c r="D23295" s="20">
        <v>43830</v>
      </c>
      <c r="E23295" t="s">
        <v>19513</v>
      </c>
      <c r="F23295" t="s">
        <v>12</v>
      </c>
      <c r="G23295" s="18">
        <v>13358306</v>
      </c>
      <c r="H23295" s="18">
        <v>66691697</v>
      </c>
      <c r="I23295" s="18">
        <v>6509772</v>
      </c>
      <c r="J23295" s="18">
        <v>30578066</v>
      </c>
      <c r="K23295" s="18">
        <v>36113631</v>
      </c>
      <c r="L23295" s="18">
        <v>1922252</v>
      </c>
      <c r="M23295" s="18">
        <v>807787</v>
      </c>
    </row>
    <row r="23296" spans="1:13" hidden="1" x14ac:dyDescent="0.25">
      <c r="A23296">
        <v>900785179</v>
      </c>
      <c r="B23296" t="s">
        <v>21115</v>
      </c>
      <c r="C23296" t="s">
        <v>65</v>
      </c>
      <c r="D23296" s="20">
        <v>43830</v>
      </c>
      <c r="E23296" t="s">
        <v>19513</v>
      </c>
      <c r="F23296" t="s">
        <v>12</v>
      </c>
      <c r="G23296" s="18">
        <v>100611</v>
      </c>
      <c r="H23296" s="18">
        <v>9702130</v>
      </c>
      <c r="I23296" s="18">
        <v>14669</v>
      </c>
      <c r="J23296" s="18">
        <v>14669</v>
      </c>
      <c r="K23296" s="18">
        <v>9687461</v>
      </c>
      <c r="M23296" s="18">
        <v>-1918554</v>
      </c>
    </row>
    <row r="23297" spans="1:13" hidden="1" x14ac:dyDescent="0.25">
      <c r="A23297">
        <v>900158281</v>
      </c>
      <c r="B23297" t="s">
        <v>21116</v>
      </c>
      <c r="C23297" t="s">
        <v>29</v>
      </c>
      <c r="D23297" s="20">
        <v>43830</v>
      </c>
      <c r="E23297" t="s">
        <v>19513</v>
      </c>
      <c r="F23297" t="s">
        <v>12</v>
      </c>
      <c r="G23297" s="18">
        <v>11596295</v>
      </c>
      <c r="H23297" s="18">
        <v>50170472</v>
      </c>
      <c r="I23297" s="18">
        <v>21215470</v>
      </c>
      <c r="J23297" s="18">
        <v>29656365</v>
      </c>
      <c r="K23297" s="18">
        <v>20514107</v>
      </c>
      <c r="L23297" s="18">
        <v>1257094</v>
      </c>
      <c r="M23297" s="18">
        <v>5744438</v>
      </c>
    </row>
    <row r="23298" spans="1:13" hidden="1" x14ac:dyDescent="0.25">
      <c r="A23298">
        <v>900547281</v>
      </c>
      <c r="B23298" t="s">
        <v>21117</v>
      </c>
      <c r="C23298" t="s">
        <v>29</v>
      </c>
      <c r="D23298" s="20">
        <v>43830</v>
      </c>
      <c r="E23298" t="s">
        <v>19513</v>
      </c>
      <c r="F23298" t="s">
        <v>12</v>
      </c>
      <c r="G23298" s="18">
        <v>1586655</v>
      </c>
      <c r="H23298" s="18">
        <v>45473772</v>
      </c>
      <c r="I23298" s="18">
        <v>356914</v>
      </c>
      <c r="J23298" s="18">
        <v>356914</v>
      </c>
      <c r="K23298" s="18">
        <v>45116858</v>
      </c>
      <c r="L23298" s="18">
        <v>17</v>
      </c>
      <c r="M23298" s="18">
        <v>3557647</v>
      </c>
    </row>
    <row r="23299" spans="1:13" hidden="1" x14ac:dyDescent="0.25">
      <c r="A23299">
        <v>900206594</v>
      </c>
      <c r="B23299" t="s">
        <v>21118</v>
      </c>
      <c r="C23299" t="s">
        <v>1136</v>
      </c>
      <c r="D23299" s="20">
        <v>43830</v>
      </c>
      <c r="E23299" t="s">
        <v>19513</v>
      </c>
      <c r="F23299" t="s">
        <v>12</v>
      </c>
      <c r="G23299" s="18">
        <v>904092</v>
      </c>
      <c r="H23299" s="18">
        <v>8680346</v>
      </c>
      <c r="I23299" s="18">
        <v>445820</v>
      </c>
      <c r="J23299" s="18">
        <v>1276354</v>
      </c>
      <c r="K23299" s="18">
        <v>7403992</v>
      </c>
      <c r="L23299" s="18">
        <v>74347</v>
      </c>
      <c r="M23299" s="18">
        <v>322276</v>
      </c>
    </row>
    <row r="23300" spans="1:13" hidden="1" x14ac:dyDescent="0.25">
      <c r="A23300">
        <v>900779683</v>
      </c>
      <c r="B23300" t="s">
        <v>21119</v>
      </c>
      <c r="C23300" t="s">
        <v>2039</v>
      </c>
      <c r="D23300" s="20">
        <v>43830</v>
      </c>
      <c r="E23300" t="s">
        <v>19513</v>
      </c>
      <c r="F23300" t="s">
        <v>12</v>
      </c>
      <c r="G23300" s="18">
        <v>1528053</v>
      </c>
      <c r="H23300" s="18">
        <v>2120632</v>
      </c>
      <c r="I23300" s="18">
        <v>608126</v>
      </c>
      <c r="J23300" s="18">
        <v>848948</v>
      </c>
      <c r="K23300" s="18">
        <v>1271684</v>
      </c>
      <c r="L23300" s="18">
        <v>0</v>
      </c>
      <c r="M23300" s="18">
        <v>-234997</v>
      </c>
    </row>
    <row r="23301" spans="1:13" hidden="1" x14ac:dyDescent="0.25">
      <c r="A23301">
        <v>900228893</v>
      </c>
      <c r="B23301" t="s">
        <v>21120</v>
      </c>
      <c r="C23301" t="s">
        <v>29</v>
      </c>
      <c r="D23301" s="20">
        <v>43830</v>
      </c>
      <c r="E23301" t="s">
        <v>19513</v>
      </c>
      <c r="F23301" t="s">
        <v>12</v>
      </c>
      <c r="G23301" s="18">
        <v>2640265</v>
      </c>
      <c r="H23301" s="18">
        <v>9468006</v>
      </c>
      <c r="I23301" s="18">
        <v>221845</v>
      </c>
      <c r="J23301" s="18">
        <v>301812</v>
      </c>
      <c r="K23301" s="18">
        <v>9166194</v>
      </c>
      <c r="M23301" s="18">
        <v>148029</v>
      </c>
    </row>
    <row r="23302" spans="1:13" hidden="1" x14ac:dyDescent="0.25">
      <c r="A23302">
        <v>860065278</v>
      </c>
      <c r="B23302" t="s">
        <v>21121</v>
      </c>
      <c r="C23302" t="s">
        <v>540</v>
      </c>
      <c r="D23302" s="20">
        <v>43830</v>
      </c>
      <c r="E23302" t="s">
        <v>19513</v>
      </c>
      <c r="F23302" t="s">
        <v>12</v>
      </c>
      <c r="G23302" s="18">
        <v>50930327</v>
      </c>
      <c r="H23302" s="18">
        <v>63881147</v>
      </c>
      <c r="I23302" s="18">
        <v>27959328</v>
      </c>
      <c r="J23302" s="18">
        <v>45721764</v>
      </c>
      <c r="K23302" s="18">
        <v>18159383</v>
      </c>
      <c r="L23302" s="18">
        <v>728139</v>
      </c>
      <c r="M23302" s="18">
        <v>-460880</v>
      </c>
    </row>
    <row r="23303" spans="1:13" hidden="1" x14ac:dyDescent="0.25">
      <c r="A23303">
        <v>830138674</v>
      </c>
      <c r="B23303" t="s">
        <v>21122</v>
      </c>
      <c r="C23303" t="s">
        <v>23</v>
      </c>
      <c r="D23303" s="20">
        <v>43830</v>
      </c>
      <c r="E23303" t="s">
        <v>19513</v>
      </c>
      <c r="F23303" t="s">
        <v>12</v>
      </c>
      <c r="G23303" s="18">
        <v>386111</v>
      </c>
      <c r="H23303" s="18">
        <v>1888349</v>
      </c>
      <c r="I23303" s="18">
        <v>826075</v>
      </c>
      <c r="J23303" s="18">
        <v>826075</v>
      </c>
      <c r="K23303" s="18">
        <v>1062274</v>
      </c>
      <c r="L23303" s="18">
        <v>67241</v>
      </c>
      <c r="M23303" s="18">
        <v>22022</v>
      </c>
    </row>
    <row r="23304" spans="1:13" hidden="1" x14ac:dyDescent="0.25">
      <c r="A23304">
        <v>900713882</v>
      </c>
      <c r="B23304" t="s">
        <v>21123</v>
      </c>
      <c r="C23304" t="s">
        <v>650</v>
      </c>
      <c r="D23304" s="20">
        <v>43830</v>
      </c>
      <c r="E23304" t="s">
        <v>19513</v>
      </c>
      <c r="F23304" t="s">
        <v>12</v>
      </c>
      <c r="G23304" s="18">
        <v>2482238</v>
      </c>
      <c r="H23304" s="18">
        <v>26925033</v>
      </c>
      <c r="I23304" s="18">
        <v>1403045</v>
      </c>
      <c r="J23304" s="18">
        <v>26879877</v>
      </c>
      <c r="K23304" s="18">
        <v>45156</v>
      </c>
      <c r="L23304" s="18">
        <v>2388580</v>
      </c>
      <c r="M23304" s="18">
        <v>11009</v>
      </c>
    </row>
    <row r="23305" spans="1:13" hidden="1" x14ac:dyDescent="0.25">
      <c r="A23305">
        <v>860067786</v>
      </c>
      <c r="B23305" t="s">
        <v>21124</v>
      </c>
      <c r="C23305" t="s">
        <v>268</v>
      </c>
      <c r="D23305" s="20">
        <v>43830</v>
      </c>
      <c r="E23305" t="s">
        <v>19513</v>
      </c>
      <c r="F23305" t="s">
        <v>12</v>
      </c>
      <c r="G23305" s="18">
        <v>6979349</v>
      </c>
      <c r="H23305" s="18">
        <v>36026512</v>
      </c>
      <c r="I23305" s="18">
        <v>4132460</v>
      </c>
      <c r="J23305" s="18">
        <v>14240556</v>
      </c>
      <c r="K23305" s="18">
        <v>21785956</v>
      </c>
      <c r="M23305" s="18">
        <v>1294358</v>
      </c>
    </row>
    <row r="23306" spans="1:13" hidden="1" x14ac:dyDescent="0.25">
      <c r="A23306">
        <v>860067786</v>
      </c>
      <c r="B23306" t="s">
        <v>21125</v>
      </c>
      <c r="C23306" t="s">
        <v>268</v>
      </c>
      <c r="D23306" s="20">
        <v>43646</v>
      </c>
      <c r="E23306" t="s">
        <v>19513</v>
      </c>
      <c r="F23306" t="s">
        <v>12</v>
      </c>
      <c r="G23306" s="18">
        <v>6278421</v>
      </c>
      <c r="H23306" s="18">
        <v>33697946</v>
      </c>
      <c r="I23306" s="18">
        <v>3295746</v>
      </c>
      <c r="J23306" s="18">
        <v>12306253</v>
      </c>
      <c r="K23306" s="18">
        <v>21391693</v>
      </c>
      <c r="M23306" s="18">
        <v>1295431</v>
      </c>
    </row>
    <row r="23307" spans="1:13" hidden="1" x14ac:dyDescent="0.25">
      <c r="A23307">
        <v>802014683</v>
      </c>
      <c r="B23307" t="s">
        <v>21126</v>
      </c>
      <c r="C23307" t="s">
        <v>1136</v>
      </c>
      <c r="D23307" s="20">
        <v>43830</v>
      </c>
      <c r="E23307" t="s">
        <v>19513</v>
      </c>
      <c r="F23307" t="s">
        <v>12</v>
      </c>
      <c r="G23307" s="18">
        <v>519324</v>
      </c>
      <c r="H23307" s="18">
        <v>26056032</v>
      </c>
      <c r="I23307" s="18">
        <v>1709459</v>
      </c>
      <c r="J23307" s="18">
        <v>5630772</v>
      </c>
      <c r="K23307" s="18">
        <v>20425260</v>
      </c>
      <c r="M23307" s="18">
        <v>524433</v>
      </c>
    </row>
    <row r="23308" spans="1:13" hidden="1" x14ac:dyDescent="0.25">
      <c r="A23308">
        <v>900241492</v>
      </c>
      <c r="B23308" t="s">
        <v>21127</v>
      </c>
      <c r="C23308" t="s">
        <v>154</v>
      </c>
      <c r="D23308" s="20">
        <v>43830</v>
      </c>
      <c r="E23308" t="s">
        <v>19513</v>
      </c>
      <c r="F23308" t="s">
        <v>12</v>
      </c>
      <c r="G23308" s="18">
        <v>2743884</v>
      </c>
      <c r="H23308" s="18">
        <v>3023001</v>
      </c>
      <c r="I23308" s="18">
        <v>120292</v>
      </c>
      <c r="J23308" s="18">
        <v>504536</v>
      </c>
      <c r="K23308" s="18">
        <v>2518465</v>
      </c>
      <c r="L23308" s="18">
        <v>36418</v>
      </c>
      <c r="M23308" s="18">
        <v>416938</v>
      </c>
    </row>
    <row r="23309" spans="1:13" hidden="1" x14ac:dyDescent="0.25">
      <c r="A23309">
        <v>900915689</v>
      </c>
      <c r="B23309" t="s">
        <v>21128</v>
      </c>
      <c r="C23309" t="s">
        <v>154</v>
      </c>
      <c r="D23309" s="20">
        <v>43830</v>
      </c>
      <c r="E23309" t="s">
        <v>19513</v>
      </c>
      <c r="F23309" t="s">
        <v>12</v>
      </c>
      <c r="G23309" s="18">
        <v>4629008</v>
      </c>
      <c r="H23309" s="18">
        <v>5661706</v>
      </c>
      <c r="I23309" s="18">
        <v>76419</v>
      </c>
      <c r="J23309" s="18">
        <v>297833</v>
      </c>
      <c r="K23309" s="18">
        <v>5363873</v>
      </c>
      <c r="L23309" s="18">
        <v>58707</v>
      </c>
      <c r="M23309" s="18">
        <v>1405450</v>
      </c>
    </row>
    <row r="23310" spans="1:13" hidden="1" x14ac:dyDescent="0.25">
      <c r="A23310">
        <v>900957696</v>
      </c>
      <c r="B23310" t="s">
        <v>21129</v>
      </c>
      <c r="C23310" t="s">
        <v>29</v>
      </c>
      <c r="D23310" s="20">
        <v>43830</v>
      </c>
      <c r="E23310" t="s">
        <v>19513</v>
      </c>
      <c r="F23310" t="s">
        <v>12</v>
      </c>
      <c r="G23310" s="18">
        <v>6568192</v>
      </c>
      <c r="H23310" s="18">
        <v>26797267</v>
      </c>
      <c r="I23310" s="18">
        <v>13476007</v>
      </c>
      <c r="J23310" s="18">
        <v>26650061</v>
      </c>
      <c r="K23310" s="18">
        <v>147206</v>
      </c>
      <c r="L23310" s="18">
        <v>4293</v>
      </c>
      <c r="M23310" s="18">
        <v>12906</v>
      </c>
    </row>
    <row r="23311" spans="1:13" hidden="1" x14ac:dyDescent="0.25">
      <c r="A23311">
        <v>804003084</v>
      </c>
      <c r="B23311" t="s">
        <v>21130</v>
      </c>
      <c r="C23311" t="s">
        <v>238</v>
      </c>
      <c r="D23311" s="20">
        <v>43830</v>
      </c>
      <c r="E23311" t="s">
        <v>19513</v>
      </c>
      <c r="F23311" t="s">
        <v>12</v>
      </c>
      <c r="G23311" s="18">
        <v>22159359</v>
      </c>
      <c r="H23311" s="18">
        <v>33846807</v>
      </c>
      <c r="I23311" s="18">
        <v>9940278</v>
      </c>
      <c r="J23311" s="18">
        <v>21356958</v>
      </c>
      <c r="K23311" s="18">
        <v>12489849</v>
      </c>
      <c r="L23311" s="18">
        <v>1223602</v>
      </c>
      <c r="M23311" s="18">
        <v>502101</v>
      </c>
    </row>
    <row r="23312" spans="1:13" hidden="1" x14ac:dyDescent="0.25">
      <c r="A23312">
        <v>900224988</v>
      </c>
      <c r="B23312" t="s">
        <v>21131</v>
      </c>
      <c r="C23312" t="s">
        <v>29</v>
      </c>
      <c r="D23312" s="20">
        <v>43830</v>
      </c>
      <c r="E23312" t="s">
        <v>19513</v>
      </c>
      <c r="F23312" t="s">
        <v>12</v>
      </c>
      <c r="G23312" s="18">
        <v>99190</v>
      </c>
      <c r="H23312" s="18">
        <v>6446725</v>
      </c>
      <c r="I23312" s="18">
        <v>26156</v>
      </c>
      <c r="J23312" s="18">
        <v>1167380</v>
      </c>
      <c r="K23312" s="18">
        <v>5279345</v>
      </c>
      <c r="L23312" s="18">
        <v>181827</v>
      </c>
      <c r="M23312" s="18">
        <v>407166</v>
      </c>
    </row>
    <row r="23313" spans="1:13" hidden="1" x14ac:dyDescent="0.25">
      <c r="A23313">
        <v>830070685</v>
      </c>
      <c r="B23313" t="s">
        <v>21132</v>
      </c>
      <c r="C23313" t="s">
        <v>354</v>
      </c>
      <c r="D23313" s="20">
        <v>43830</v>
      </c>
      <c r="E23313" t="s">
        <v>19513</v>
      </c>
      <c r="F23313" t="s">
        <v>12</v>
      </c>
      <c r="G23313" s="18">
        <v>8904235</v>
      </c>
      <c r="H23313" s="18">
        <v>15998931</v>
      </c>
      <c r="I23313" s="18">
        <v>4206988</v>
      </c>
      <c r="J23313" s="18">
        <v>7266482</v>
      </c>
      <c r="K23313" s="18">
        <v>8732449</v>
      </c>
      <c r="M23313" s="18">
        <v>3127045</v>
      </c>
    </row>
    <row r="23314" spans="1:13" hidden="1" x14ac:dyDescent="0.25">
      <c r="A23314">
        <v>900883185</v>
      </c>
      <c r="B23314" t="s">
        <v>21133</v>
      </c>
      <c r="C23314" t="s">
        <v>29</v>
      </c>
      <c r="D23314" s="20">
        <v>43830</v>
      </c>
      <c r="E23314" t="s">
        <v>19513</v>
      </c>
      <c r="F23314" t="s">
        <v>12</v>
      </c>
      <c r="G23314" s="18">
        <v>3911535</v>
      </c>
      <c r="H23314" s="18">
        <v>10593989</v>
      </c>
      <c r="I23314" s="18">
        <v>2712320</v>
      </c>
      <c r="J23314" s="18">
        <v>8242445</v>
      </c>
      <c r="K23314" s="18">
        <v>2351544</v>
      </c>
      <c r="L23314" s="18">
        <v>978155</v>
      </c>
      <c r="M23314" s="18">
        <v>-965640</v>
      </c>
    </row>
    <row r="23315" spans="1:13" hidden="1" x14ac:dyDescent="0.25">
      <c r="A23315">
        <v>900227389</v>
      </c>
      <c r="B23315" t="s">
        <v>21134</v>
      </c>
      <c r="C23315" t="s">
        <v>143</v>
      </c>
      <c r="D23315" s="20">
        <v>43830</v>
      </c>
      <c r="E23315" t="s">
        <v>19513</v>
      </c>
      <c r="F23315" t="s">
        <v>12</v>
      </c>
      <c r="G23315" s="18">
        <v>16074361</v>
      </c>
      <c r="H23315" s="18">
        <v>80500741</v>
      </c>
      <c r="I23315" s="18">
        <v>46754838</v>
      </c>
      <c r="J23315" s="18">
        <v>48244264</v>
      </c>
      <c r="K23315" s="18">
        <v>32256477</v>
      </c>
      <c r="L23315" s="18">
        <v>460889</v>
      </c>
      <c r="M23315" s="18">
        <v>-894121</v>
      </c>
    </row>
    <row r="23316" spans="1:13" hidden="1" x14ac:dyDescent="0.25">
      <c r="A23316">
        <v>819000976</v>
      </c>
      <c r="B23316" t="s">
        <v>21135</v>
      </c>
      <c r="C23316" t="s">
        <v>23</v>
      </c>
      <c r="D23316" s="20">
        <v>43830</v>
      </c>
      <c r="E23316" t="s">
        <v>19513</v>
      </c>
      <c r="F23316" t="s">
        <v>12</v>
      </c>
      <c r="G23316" s="18">
        <v>26330062</v>
      </c>
      <c r="H23316" s="18">
        <v>37221626</v>
      </c>
      <c r="I23316" s="18">
        <v>17533800</v>
      </c>
      <c r="J23316" s="18">
        <v>19586306</v>
      </c>
      <c r="K23316" s="18">
        <v>17635320</v>
      </c>
      <c r="L23316" s="18">
        <v>668300</v>
      </c>
      <c r="M23316" s="18">
        <v>7659534</v>
      </c>
    </row>
    <row r="23317" spans="1:13" hidden="1" x14ac:dyDescent="0.25">
      <c r="A23317">
        <v>830043098</v>
      </c>
      <c r="B23317" t="s">
        <v>21136</v>
      </c>
      <c r="C23317" t="s">
        <v>29</v>
      </c>
      <c r="D23317" s="20">
        <v>43830</v>
      </c>
      <c r="E23317" t="s">
        <v>19513</v>
      </c>
      <c r="F23317" t="s">
        <v>12</v>
      </c>
      <c r="G23317" s="18">
        <v>2353384</v>
      </c>
      <c r="H23317" s="18">
        <v>13508294</v>
      </c>
      <c r="I23317" s="18">
        <v>3652409</v>
      </c>
      <c r="J23317" s="18">
        <v>5116811</v>
      </c>
      <c r="K23317" s="18">
        <v>8391483</v>
      </c>
      <c r="L23317" s="18">
        <v>205044</v>
      </c>
      <c r="M23317" s="18">
        <v>401526</v>
      </c>
    </row>
    <row r="23318" spans="1:13" hidden="1" x14ac:dyDescent="0.25">
      <c r="A23318">
        <v>860047379</v>
      </c>
      <c r="B23318">
        <v>860047379</v>
      </c>
      <c r="C23318" t="s">
        <v>1007</v>
      </c>
      <c r="D23318" s="20">
        <v>43830</v>
      </c>
      <c r="E23318" t="s">
        <v>19513</v>
      </c>
      <c r="F23318" t="s">
        <v>12</v>
      </c>
      <c r="G23318" s="18">
        <v>10280318</v>
      </c>
      <c r="H23318" s="18">
        <v>14750543</v>
      </c>
      <c r="I23318" s="18">
        <v>7347933</v>
      </c>
      <c r="J23318" s="18">
        <v>9431735</v>
      </c>
      <c r="K23318" s="18">
        <v>5318808</v>
      </c>
      <c r="M23318" s="18">
        <v>562121</v>
      </c>
    </row>
    <row r="23319" spans="1:13" hidden="1" x14ac:dyDescent="0.25">
      <c r="A23319">
        <v>900123097</v>
      </c>
      <c r="B23319" t="s">
        <v>21137</v>
      </c>
      <c r="C23319" t="s">
        <v>57</v>
      </c>
      <c r="D23319" s="20">
        <v>43830</v>
      </c>
      <c r="E23319" t="s">
        <v>19513</v>
      </c>
      <c r="F23319" t="s">
        <v>12</v>
      </c>
      <c r="G23319" s="18">
        <v>961136</v>
      </c>
      <c r="H23319" s="18">
        <v>10260329</v>
      </c>
      <c r="I23319" s="18">
        <v>672759</v>
      </c>
      <c r="J23319" s="18">
        <v>925333</v>
      </c>
      <c r="K23319" s="18">
        <v>9334996</v>
      </c>
      <c r="L23319" s="18">
        <v>287021</v>
      </c>
      <c r="M23319" s="18">
        <v>3344356</v>
      </c>
    </row>
    <row r="23320" spans="1:13" hidden="1" x14ac:dyDescent="0.25">
      <c r="A23320">
        <v>800143586</v>
      </c>
      <c r="B23320" t="s">
        <v>21138</v>
      </c>
      <c r="C23320" t="s">
        <v>23</v>
      </c>
      <c r="D23320" s="20">
        <v>43830</v>
      </c>
      <c r="E23320" t="s">
        <v>19513</v>
      </c>
      <c r="F23320" t="s">
        <v>12</v>
      </c>
      <c r="G23320" s="18">
        <v>145954110</v>
      </c>
      <c r="H23320" s="18">
        <v>232785270</v>
      </c>
      <c r="I23320" s="18">
        <v>50491574</v>
      </c>
      <c r="J23320" s="18">
        <v>135369618</v>
      </c>
      <c r="K23320" s="18">
        <v>97415652</v>
      </c>
      <c r="L23320" s="18">
        <v>4987342</v>
      </c>
      <c r="M23320" s="18">
        <v>442758</v>
      </c>
    </row>
    <row r="23321" spans="1:13" hidden="1" x14ac:dyDescent="0.25">
      <c r="A23321">
        <v>811041400</v>
      </c>
      <c r="B23321" t="s">
        <v>21139</v>
      </c>
      <c r="C23321" t="s">
        <v>29</v>
      </c>
      <c r="D23321" s="20">
        <v>43830</v>
      </c>
      <c r="E23321" t="s">
        <v>19513</v>
      </c>
      <c r="F23321" t="s">
        <v>12</v>
      </c>
      <c r="G23321" s="18">
        <v>6116157</v>
      </c>
      <c r="H23321" s="18">
        <v>189383830</v>
      </c>
      <c r="I23321" s="18">
        <v>956131</v>
      </c>
      <c r="J23321" s="18">
        <v>21691039</v>
      </c>
      <c r="K23321" s="18">
        <v>167692791</v>
      </c>
      <c r="L23321" s="18">
        <v>11529809</v>
      </c>
      <c r="M23321" s="18">
        <v>-2139262</v>
      </c>
    </row>
    <row r="23322" spans="1:13" hidden="1" x14ac:dyDescent="0.25">
      <c r="A23322">
        <v>860091073</v>
      </c>
      <c r="B23322" t="s">
        <v>21140</v>
      </c>
      <c r="C23322" t="s">
        <v>23</v>
      </c>
      <c r="D23322" s="20">
        <v>43830</v>
      </c>
      <c r="E23322" t="s">
        <v>19513</v>
      </c>
      <c r="F23322" t="s">
        <v>12</v>
      </c>
      <c r="G23322" s="18">
        <v>5091691</v>
      </c>
      <c r="H23322" s="18">
        <v>12931862</v>
      </c>
      <c r="I23322" s="18">
        <v>2531186</v>
      </c>
      <c r="J23322" s="18">
        <v>8722929</v>
      </c>
      <c r="K23322" s="18">
        <v>4208933</v>
      </c>
      <c r="M23322" s="18">
        <v>533994</v>
      </c>
    </row>
    <row r="23323" spans="1:13" hidden="1" x14ac:dyDescent="0.25">
      <c r="A23323">
        <v>800091068</v>
      </c>
      <c r="B23323" t="s">
        <v>21141</v>
      </c>
      <c r="C23323" t="s">
        <v>767</v>
      </c>
      <c r="D23323" s="20">
        <v>43830</v>
      </c>
      <c r="E23323" t="s">
        <v>19513</v>
      </c>
      <c r="F23323" t="s">
        <v>12</v>
      </c>
      <c r="G23323" s="18">
        <v>12517680</v>
      </c>
      <c r="H23323" s="18">
        <v>204224098</v>
      </c>
      <c r="I23323" s="18">
        <v>14088785</v>
      </c>
      <c r="J23323" s="18">
        <v>28046855</v>
      </c>
      <c r="K23323" s="18">
        <v>176177243</v>
      </c>
      <c r="L23323" s="18">
        <v>2005581</v>
      </c>
      <c r="M23323" s="18">
        <v>-628761</v>
      </c>
    </row>
    <row r="23324" spans="1:13" hidden="1" x14ac:dyDescent="0.25">
      <c r="A23324">
        <v>860521086</v>
      </c>
      <c r="B23324" t="s">
        <v>21142</v>
      </c>
      <c r="C23324" t="s">
        <v>29</v>
      </c>
      <c r="D23324" s="20">
        <v>43830</v>
      </c>
      <c r="E23324" t="s">
        <v>19513</v>
      </c>
      <c r="F23324" t="s">
        <v>12</v>
      </c>
      <c r="G23324" s="18">
        <v>1643056</v>
      </c>
      <c r="H23324" s="18">
        <v>4560163</v>
      </c>
      <c r="I23324" s="18">
        <v>1198144</v>
      </c>
      <c r="J23324" s="18">
        <v>1578342</v>
      </c>
      <c r="K23324" s="18">
        <v>2981821</v>
      </c>
      <c r="L23324" s="18">
        <v>5769</v>
      </c>
      <c r="M23324" s="18">
        <v>1215546</v>
      </c>
    </row>
    <row r="23325" spans="1:13" hidden="1" x14ac:dyDescent="0.25">
      <c r="A23325">
        <v>812007988</v>
      </c>
      <c r="B23325" t="s">
        <v>21143</v>
      </c>
      <c r="C23325" t="s">
        <v>1136</v>
      </c>
      <c r="D23325" s="20">
        <v>43830</v>
      </c>
      <c r="E23325" t="s">
        <v>19513</v>
      </c>
      <c r="F23325" t="s">
        <v>12</v>
      </c>
      <c r="G23325" s="18">
        <v>1088359</v>
      </c>
      <c r="H23325" s="18">
        <v>7134497</v>
      </c>
      <c r="I23325" s="18">
        <v>434422</v>
      </c>
      <c r="J23325" s="18">
        <v>928710</v>
      </c>
      <c r="K23325" s="18">
        <v>6205787</v>
      </c>
      <c r="L23325" s="18">
        <v>51169</v>
      </c>
      <c r="M23325" s="18">
        <v>126536</v>
      </c>
    </row>
    <row r="23326" spans="1:13" hidden="1" x14ac:dyDescent="0.25">
      <c r="A23326">
        <v>832009995</v>
      </c>
      <c r="B23326" t="s">
        <v>21144</v>
      </c>
      <c r="C23326" t="s">
        <v>141</v>
      </c>
      <c r="D23326" s="20">
        <v>43830</v>
      </c>
      <c r="E23326" t="s">
        <v>19513</v>
      </c>
      <c r="F23326" t="s">
        <v>12</v>
      </c>
      <c r="G23326" s="18">
        <v>5301821</v>
      </c>
      <c r="H23326" s="18">
        <v>10339294</v>
      </c>
      <c r="I23326" s="18">
        <v>2314285</v>
      </c>
      <c r="J23326" s="18">
        <v>2709824</v>
      </c>
      <c r="K23326" s="18">
        <v>7629470</v>
      </c>
      <c r="M23326" s="18">
        <v>1530610</v>
      </c>
    </row>
    <row r="23327" spans="1:13" hidden="1" x14ac:dyDescent="0.25">
      <c r="A23327">
        <v>860509995</v>
      </c>
      <c r="B23327" t="s">
        <v>21145</v>
      </c>
      <c r="C23327" t="s">
        <v>213</v>
      </c>
      <c r="D23327" s="20">
        <v>43830</v>
      </c>
      <c r="E23327" t="s">
        <v>19513</v>
      </c>
      <c r="F23327" t="s">
        <v>12</v>
      </c>
      <c r="G23327" s="18">
        <v>116077</v>
      </c>
      <c r="H23327" s="18">
        <v>22150010</v>
      </c>
      <c r="I23327" s="18">
        <v>25422</v>
      </c>
      <c r="J23327" s="18">
        <v>1329950</v>
      </c>
      <c r="K23327" s="18">
        <v>20820060</v>
      </c>
      <c r="L23327" s="18">
        <v>1265</v>
      </c>
      <c r="M23327" s="18">
        <v>1246120</v>
      </c>
    </row>
    <row r="23328" spans="1:13" hidden="1" x14ac:dyDescent="0.25">
      <c r="A23328">
        <v>900983292</v>
      </c>
      <c r="B23328" t="s">
        <v>21146</v>
      </c>
      <c r="C23328" t="s">
        <v>29</v>
      </c>
      <c r="D23328" s="20">
        <v>43830</v>
      </c>
      <c r="E23328" t="s">
        <v>19513</v>
      </c>
      <c r="F23328" t="s">
        <v>12</v>
      </c>
      <c r="G23328" s="18">
        <v>38724</v>
      </c>
      <c r="H23328" s="18">
        <v>22086976</v>
      </c>
      <c r="I23328" s="18">
        <v>3003</v>
      </c>
      <c r="J23328" s="18">
        <v>18021149</v>
      </c>
      <c r="K23328" s="18">
        <v>4065827</v>
      </c>
      <c r="M23328" s="18">
        <v>-10845</v>
      </c>
    </row>
    <row r="23329" spans="1:13" hidden="1" x14ac:dyDescent="0.25">
      <c r="A23329">
        <v>900236889</v>
      </c>
      <c r="B23329" t="s">
        <v>21147</v>
      </c>
      <c r="C23329" t="s">
        <v>147</v>
      </c>
      <c r="D23329" s="20">
        <v>43830</v>
      </c>
      <c r="E23329" t="s">
        <v>19513</v>
      </c>
      <c r="F23329" t="s">
        <v>12</v>
      </c>
      <c r="G23329" s="18">
        <v>3557785</v>
      </c>
      <c r="H23329" s="18">
        <v>12368161</v>
      </c>
      <c r="I23329" s="18">
        <v>1074538</v>
      </c>
      <c r="J23329" s="18">
        <v>12061830</v>
      </c>
      <c r="K23329" s="18">
        <v>306331</v>
      </c>
      <c r="L23329" s="18">
        <v>192497</v>
      </c>
      <c r="M23329" s="18">
        <v>-1213329</v>
      </c>
    </row>
    <row r="23330" spans="1:13" hidden="1" x14ac:dyDescent="0.25">
      <c r="A23330">
        <v>900091695</v>
      </c>
      <c r="B23330" t="s">
        <v>21148</v>
      </c>
      <c r="C23330" t="s">
        <v>1061</v>
      </c>
      <c r="D23330" s="20">
        <v>43830</v>
      </c>
      <c r="E23330" t="s">
        <v>19513</v>
      </c>
      <c r="F23330" t="s">
        <v>12</v>
      </c>
      <c r="G23330" s="18">
        <v>11137082</v>
      </c>
      <c r="H23330" s="18">
        <v>12030128</v>
      </c>
      <c r="I23330" s="18">
        <v>6254225</v>
      </c>
      <c r="J23330" s="18">
        <v>6254225</v>
      </c>
      <c r="K23330" s="18">
        <v>5775903</v>
      </c>
      <c r="L23330" s="18">
        <v>76543</v>
      </c>
      <c r="M23330" s="18">
        <v>359229</v>
      </c>
    </row>
    <row r="23331" spans="1:13" hidden="1" x14ac:dyDescent="0.25">
      <c r="A23331">
        <v>890929069</v>
      </c>
      <c r="B23331" t="s">
        <v>21149</v>
      </c>
      <c r="C23331" t="s">
        <v>29</v>
      </c>
      <c r="D23331" s="20">
        <v>43830</v>
      </c>
      <c r="E23331" t="s">
        <v>19513</v>
      </c>
      <c r="F23331" t="s">
        <v>12</v>
      </c>
      <c r="G23331" s="18">
        <v>6738526</v>
      </c>
      <c r="H23331" s="18">
        <v>38196572</v>
      </c>
      <c r="I23331" s="18">
        <v>2433019</v>
      </c>
      <c r="J23331" s="18">
        <v>7876003</v>
      </c>
      <c r="K23331" s="18">
        <v>30320569</v>
      </c>
      <c r="L23331" s="18">
        <v>37278</v>
      </c>
      <c r="M23331" s="18">
        <v>2388943</v>
      </c>
    </row>
    <row r="23332" spans="1:13" hidden="1" x14ac:dyDescent="0.25">
      <c r="A23332">
        <v>900406895</v>
      </c>
      <c r="B23332" t="s">
        <v>21150</v>
      </c>
      <c r="C23332" t="s">
        <v>162</v>
      </c>
      <c r="D23332" s="20">
        <v>43830</v>
      </c>
      <c r="E23332" t="s">
        <v>19513</v>
      </c>
      <c r="F23332" t="s">
        <v>12</v>
      </c>
      <c r="G23332" s="18">
        <v>1296328</v>
      </c>
      <c r="H23332" s="18">
        <v>8259307</v>
      </c>
      <c r="I23332" s="18">
        <v>825343</v>
      </c>
      <c r="J23332" s="18">
        <v>7401581</v>
      </c>
      <c r="K23332" s="18">
        <v>857726</v>
      </c>
      <c r="M23332" s="18">
        <v>-38571</v>
      </c>
    </row>
    <row r="23333" spans="1:13" hidden="1" x14ac:dyDescent="0.25">
      <c r="A23333">
        <v>810006984</v>
      </c>
      <c r="B23333" t="s">
        <v>21151</v>
      </c>
      <c r="C23333" t="s">
        <v>19</v>
      </c>
      <c r="D23333" s="20">
        <v>43830</v>
      </c>
      <c r="E23333" t="s">
        <v>19513</v>
      </c>
      <c r="F23333" t="s">
        <v>12</v>
      </c>
      <c r="G23333" s="18">
        <v>9996025</v>
      </c>
      <c r="H23333" s="18">
        <v>32788002</v>
      </c>
      <c r="I23333" s="18">
        <v>1398982</v>
      </c>
      <c r="J23333" s="18">
        <v>2239409</v>
      </c>
      <c r="K23333" s="18">
        <v>30548593</v>
      </c>
      <c r="M23333" s="18">
        <v>270848</v>
      </c>
    </row>
    <row r="23334" spans="1:13" hidden="1" x14ac:dyDescent="0.25">
      <c r="A23334">
        <v>900132984</v>
      </c>
      <c r="B23334" t="s">
        <v>21152</v>
      </c>
      <c r="C23334" t="s">
        <v>23</v>
      </c>
      <c r="D23334" s="20">
        <v>43830</v>
      </c>
      <c r="E23334" t="s">
        <v>19513</v>
      </c>
      <c r="F23334" t="s">
        <v>12</v>
      </c>
      <c r="G23334" s="18">
        <v>2735846</v>
      </c>
      <c r="H23334" s="18">
        <v>2926468</v>
      </c>
      <c r="I23334" s="18">
        <v>1543682</v>
      </c>
      <c r="J23334" s="18">
        <v>1737913</v>
      </c>
      <c r="K23334" s="18">
        <v>1188555</v>
      </c>
      <c r="M23334" s="18">
        <v>394347</v>
      </c>
    </row>
    <row r="23335" spans="1:13" hidden="1" x14ac:dyDescent="0.25">
      <c r="A23335">
        <v>900481088</v>
      </c>
      <c r="B23335" t="s">
        <v>21153</v>
      </c>
      <c r="C23335" t="s">
        <v>29</v>
      </c>
      <c r="D23335" s="20">
        <v>43830</v>
      </c>
      <c r="E23335" t="s">
        <v>19513</v>
      </c>
      <c r="F23335" t="s">
        <v>12</v>
      </c>
      <c r="G23335" s="18">
        <v>15067706</v>
      </c>
      <c r="H23335" s="18">
        <v>44479867</v>
      </c>
      <c r="I23335" s="18">
        <v>1851180</v>
      </c>
      <c r="J23335" s="18">
        <v>1852762</v>
      </c>
      <c r="K23335" s="18">
        <v>42627105</v>
      </c>
      <c r="L23335" s="18">
        <v>14438</v>
      </c>
      <c r="M23335" s="18">
        <v>737154</v>
      </c>
    </row>
    <row r="23336" spans="1:13" hidden="1" x14ac:dyDescent="0.25">
      <c r="A23336">
        <v>900628894</v>
      </c>
      <c r="B23336" t="s">
        <v>21154</v>
      </c>
      <c r="C23336" t="s">
        <v>23</v>
      </c>
      <c r="D23336" s="20">
        <v>43830</v>
      </c>
      <c r="E23336" t="s">
        <v>19513</v>
      </c>
      <c r="F23336" t="s">
        <v>12</v>
      </c>
      <c r="G23336" s="18">
        <v>23226323</v>
      </c>
      <c r="H23336" s="18">
        <v>23706616</v>
      </c>
      <c r="I23336" s="18">
        <v>22451692</v>
      </c>
      <c r="J23336" s="18">
        <v>22451692</v>
      </c>
      <c r="K23336" s="18">
        <v>1254924</v>
      </c>
      <c r="L23336" s="18">
        <v>106230</v>
      </c>
      <c r="M23336" s="18">
        <v>-936961</v>
      </c>
    </row>
    <row r="23337" spans="1:13" hidden="1" x14ac:dyDescent="0.25">
      <c r="A23337">
        <v>890800788</v>
      </c>
      <c r="B23337" t="s">
        <v>21155</v>
      </c>
      <c r="C23337" t="s">
        <v>215</v>
      </c>
      <c r="D23337" s="20">
        <v>43830</v>
      </c>
      <c r="E23337" t="s">
        <v>19513</v>
      </c>
      <c r="F23337" t="s">
        <v>12</v>
      </c>
      <c r="G23337" s="18">
        <v>107994976</v>
      </c>
      <c r="H23337" s="18">
        <v>132906713</v>
      </c>
      <c r="I23337" s="18">
        <v>94870935</v>
      </c>
      <c r="J23337" s="18">
        <v>111065774</v>
      </c>
      <c r="K23337" s="18">
        <v>21840939</v>
      </c>
      <c r="L23337" s="18">
        <v>8419242</v>
      </c>
      <c r="M23337" s="18">
        <v>3459865</v>
      </c>
    </row>
    <row r="23338" spans="1:13" hidden="1" x14ac:dyDescent="0.25">
      <c r="A23338">
        <v>800018183</v>
      </c>
      <c r="B23338" t="s">
        <v>21156</v>
      </c>
      <c r="C23338" t="s">
        <v>29</v>
      </c>
      <c r="D23338" s="20">
        <v>43830</v>
      </c>
      <c r="E23338" t="s">
        <v>19513</v>
      </c>
      <c r="F23338" t="s">
        <v>12</v>
      </c>
      <c r="G23338" s="18">
        <v>2880969</v>
      </c>
      <c r="H23338" s="18">
        <v>62462413</v>
      </c>
      <c r="I23338" s="18">
        <v>1691790</v>
      </c>
      <c r="J23338" s="18">
        <v>2039388</v>
      </c>
      <c r="K23338" s="18">
        <v>60423025</v>
      </c>
      <c r="L23338" s="18">
        <v>634510</v>
      </c>
      <c r="M23338" s="18">
        <v>-585831</v>
      </c>
    </row>
    <row r="23339" spans="1:13" hidden="1" x14ac:dyDescent="0.25">
      <c r="A23339">
        <v>900572879</v>
      </c>
      <c r="B23339" t="s">
        <v>21157</v>
      </c>
      <c r="C23339" t="s">
        <v>23</v>
      </c>
      <c r="D23339" s="20">
        <v>43830</v>
      </c>
      <c r="E23339" t="s">
        <v>19513</v>
      </c>
      <c r="F23339" t="s">
        <v>12</v>
      </c>
      <c r="G23339" s="18">
        <v>7148192</v>
      </c>
      <c r="H23339" s="18">
        <v>7724147</v>
      </c>
      <c r="I23339" s="18">
        <v>4093311</v>
      </c>
      <c r="J23339" s="18">
        <v>6753466</v>
      </c>
      <c r="K23339" s="18">
        <v>970681</v>
      </c>
      <c r="L23339" s="18">
        <v>106830</v>
      </c>
      <c r="M23339" s="18">
        <v>121021</v>
      </c>
    </row>
    <row r="23340" spans="1:13" hidden="1" x14ac:dyDescent="0.25">
      <c r="A23340">
        <v>900594497</v>
      </c>
      <c r="B23340" t="s">
        <v>21158</v>
      </c>
      <c r="C23340" t="s">
        <v>162</v>
      </c>
      <c r="D23340" s="20">
        <v>43830</v>
      </c>
      <c r="E23340" t="s">
        <v>19513</v>
      </c>
      <c r="F23340" t="s">
        <v>12</v>
      </c>
      <c r="G23340" s="18">
        <v>2401341</v>
      </c>
      <c r="H23340" s="18">
        <v>3862531</v>
      </c>
      <c r="I23340" s="18">
        <v>2149166</v>
      </c>
      <c r="J23340" s="18">
        <v>2149166</v>
      </c>
      <c r="K23340" s="18">
        <v>1713365</v>
      </c>
      <c r="M23340" s="18">
        <v>83614</v>
      </c>
    </row>
    <row r="23341" spans="1:13" hidden="1" x14ac:dyDescent="0.25">
      <c r="A23341">
        <v>830009986</v>
      </c>
      <c r="B23341" t="s">
        <v>21159</v>
      </c>
      <c r="C23341" t="s">
        <v>29</v>
      </c>
      <c r="D23341" s="20">
        <v>43830</v>
      </c>
      <c r="E23341" t="s">
        <v>19513</v>
      </c>
      <c r="F23341" t="s">
        <v>12</v>
      </c>
      <c r="G23341" s="18">
        <v>4401616</v>
      </c>
      <c r="H23341" s="18">
        <v>27053711</v>
      </c>
      <c r="I23341" s="18">
        <v>303728</v>
      </c>
      <c r="J23341" s="18">
        <v>4736391</v>
      </c>
      <c r="K23341" s="18">
        <v>22317320</v>
      </c>
      <c r="L23341" s="18">
        <v>263145</v>
      </c>
      <c r="M23341" s="18">
        <v>199764</v>
      </c>
    </row>
    <row r="23342" spans="1:13" hidden="1" x14ac:dyDescent="0.25">
      <c r="A23342">
        <v>830032586</v>
      </c>
      <c r="B23342" t="s">
        <v>21160</v>
      </c>
      <c r="C23342" t="s">
        <v>386</v>
      </c>
      <c r="D23342" s="20">
        <v>43830</v>
      </c>
      <c r="E23342" t="s">
        <v>19513</v>
      </c>
      <c r="F23342" t="s">
        <v>12</v>
      </c>
      <c r="G23342" s="18">
        <v>1505650</v>
      </c>
      <c r="H23342" s="18">
        <v>14916978</v>
      </c>
      <c r="I23342" s="18">
        <v>502980</v>
      </c>
      <c r="J23342" s="18">
        <v>1399898</v>
      </c>
      <c r="K23342" s="18">
        <v>13517080</v>
      </c>
      <c r="M23342" s="18">
        <v>-577252</v>
      </c>
    </row>
    <row r="23343" spans="1:13" hidden="1" x14ac:dyDescent="0.25">
      <c r="A23343">
        <v>890926395</v>
      </c>
      <c r="B23343" t="s">
        <v>21161</v>
      </c>
      <c r="C23343" t="s">
        <v>36</v>
      </c>
      <c r="D23343" s="20">
        <v>43830</v>
      </c>
      <c r="E23343" t="s">
        <v>19513</v>
      </c>
      <c r="F23343" t="s">
        <v>12</v>
      </c>
      <c r="G23343" s="18">
        <v>5739975</v>
      </c>
      <c r="H23343" s="18">
        <v>6520160</v>
      </c>
      <c r="I23343" s="18">
        <v>4967988</v>
      </c>
      <c r="J23343" s="18">
        <v>5191931</v>
      </c>
      <c r="K23343" s="18">
        <v>1328229</v>
      </c>
      <c r="L23343" s="18">
        <v>183921</v>
      </c>
      <c r="M23343" s="18">
        <v>-84457</v>
      </c>
    </row>
    <row r="23344" spans="1:13" hidden="1" x14ac:dyDescent="0.25">
      <c r="A23344">
        <v>829002285</v>
      </c>
      <c r="B23344" t="s">
        <v>21162</v>
      </c>
      <c r="C23344" t="s">
        <v>118</v>
      </c>
      <c r="D23344" s="20">
        <v>43830</v>
      </c>
      <c r="E23344" t="s">
        <v>19513</v>
      </c>
      <c r="F23344" t="s">
        <v>12</v>
      </c>
      <c r="G23344" s="18">
        <v>6044113</v>
      </c>
      <c r="H23344" s="18">
        <v>6649522</v>
      </c>
      <c r="I23344" s="18">
        <v>1812040</v>
      </c>
      <c r="J23344" s="18">
        <v>4886751</v>
      </c>
      <c r="K23344" s="18">
        <v>1762771</v>
      </c>
      <c r="L23344" s="18">
        <v>8689</v>
      </c>
      <c r="M23344" s="18">
        <v>185374</v>
      </c>
    </row>
    <row r="23345" spans="1:13" hidden="1" x14ac:dyDescent="0.25">
      <c r="A23345">
        <v>800083486</v>
      </c>
      <c r="B23345" t="s">
        <v>21163</v>
      </c>
      <c r="C23345" t="s">
        <v>1329</v>
      </c>
      <c r="D23345" s="20">
        <v>43830</v>
      </c>
      <c r="E23345" t="s">
        <v>19513</v>
      </c>
      <c r="F23345" t="s">
        <v>12</v>
      </c>
      <c r="G23345" s="18">
        <v>25293562</v>
      </c>
      <c r="H23345" s="18">
        <v>34153295</v>
      </c>
      <c r="I23345" s="18">
        <v>15379891</v>
      </c>
      <c r="J23345" s="18">
        <v>20444114</v>
      </c>
      <c r="K23345" s="18">
        <v>13709181</v>
      </c>
      <c r="L23345" s="18">
        <v>927326</v>
      </c>
      <c r="M23345" s="18">
        <v>3722798</v>
      </c>
    </row>
    <row r="23346" spans="1:13" hidden="1" x14ac:dyDescent="0.25">
      <c r="A23346">
        <v>890924789</v>
      </c>
      <c r="B23346" t="s">
        <v>21164</v>
      </c>
      <c r="C23346" t="s">
        <v>57</v>
      </c>
      <c r="D23346" s="20">
        <v>43830</v>
      </c>
      <c r="E23346" t="s">
        <v>19513</v>
      </c>
      <c r="F23346" t="s">
        <v>12</v>
      </c>
      <c r="G23346" s="18">
        <v>12629171</v>
      </c>
      <c r="H23346" s="18">
        <v>14154088</v>
      </c>
      <c r="I23346" s="18">
        <v>5716018</v>
      </c>
      <c r="J23346" s="18">
        <v>5716018</v>
      </c>
      <c r="K23346" s="18">
        <v>8438070</v>
      </c>
      <c r="L23346" s="18">
        <v>479414</v>
      </c>
      <c r="M23346" s="18">
        <v>1659970</v>
      </c>
    </row>
    <row r="23347" spans="1:13" hidden="1" x14ac:dyDescent="0.25">
      <c r="A23347">
        <v>901029487</v>
      </c>
      <c r="B23347" t="s">
        <v>21165</v>
      </c>
      <c r="C23347" t="s">
        <v>222</v>
      </c>
      <c r="D23347" s="20">
        <v>43830</v>
      </c>
      <c r="E23347" t="s">
        <v>19513</v>
      </c>
      <c r="F23347" t="s">
        <v>12</v>
      </c>
      <c r="G23347" s="18">
        <v>1000</v>
      </c>
      <c r="H23347" s="18">
        <v>28639585</v>
      </c>
      <c r="I23347" s="18">
        <v>11</v>
      </c>
      <c r="J23347" s="18">
        <v>11</v>
      </c>
      <c r="K23347" s="18">
        <v>28639574</v>
      </c>
      <c r="M23347" s="18">
        <v>10</v>
      </c>
    </row>
    <row r="23348" spans="1:13" hidden="1" x14ac:dyDescent="0.25">
      <c r="A23348">
        <v>900413588</v>
      </c>
      <c r="B23348" t="s">
        <v>21166</v>
      </c>
      <c r="C23348" t="s">
        <v>154</v>
      </c>
      <c r="D23348" s="20">
        <v>43830</v>
      </c>
      <c r="E23348" t="s">
        <v>19513</v>
      </c>
      <c r="F23348" t="s">
        <v>12</v>
      </c>
      <c r="G23348" s="18">
        <v>11344891</v>
      </c>
      <c r="H23348" s="18">
        <v>14973165</v>
      </c>
      <c r="I23348" s="18">
        <v>4908489</v>
      </c>
      <c r="J23348" s="18">
        <v>5113363</v>
      </c>
      <c r="K23348" s="18">
        <v>9859802</v>
      </c>
      <c r="L23348" s="18">
        <v>387870</v>
      </c>
      <c r="M23348" s="18">
        <v>3040525</v>
      </c>
    </row>
    <row r="23349" spans="1:13" hidden="1" x14ac:dyDescent="0.25">
      <c r="A23349">
        <v>900377085</v>
      </c>
      <c r="B23349" t="s">
        <v>21167</v>
      </c>
      <c r="C23349" t="s">
        <v>118</v>
      </c>
      <c r="D23349" s="20">
        <v>43830</v>
      </c>
      <c r="E23349" t="s">
        <v>19513</v>
      </c>
      <c r="F23349" t="s">
        <v>12</v>
      </c>
      <c r="G23349" s="18">
        <v>39266950</v>
      </c>
      <c r="H23349" s="18">
        <v>43955086</v>
      </c>
      <c r="I23349" s="18">
        <v>21918939</v>
      </c>
      <c r="J23349" s="18">
        <v>24197075</v>
      </c>
      <c r="K23349" s="18">
        <v>19758011</v>
      </c>
      <c r="L23349" s="18">
        <v>1742117</v>
      </c>
      <c r="M23349" s="18">
        <v>2077355</v>
      </c>
    </row>
    <row r="23350" spans="1:13" hidden="1" x14ac:dyDescent="0.25">
      <c r="A23350">
        <v>860067697</v>
      </c>
      <c r="B23350" t="s">
        <v>21168</v>
      </c>
      <c r="C23350" t="s">
        <v>40</v>
      </c>
      <c r="D23350" s="20">
        <v>43830</v>
      </c>
      <c r="E23350" t="s">
        <v>19513</v>
      </c>
      <c r="F23350" t="s">
        <v>12</v>
      </c>
      <c r="G23350" s="18">
        <v>58391903</v>
      </c>
      <c r="H23350" s="18">
        <v>113845865</v>
      </c>
      <c r="I23350" s="18">
        <v>33559274</v>
      </c>
      <c r="J23350" s="18">
        <v>41615661</v>
      </c>
      <c r="K23350" s="18">
        <v>72230204</v>
      </c>
      <c r="L23350" s="18">
        <v>1793313</v>
      </c>
      <c r="M23350" s="18">
        <v>11407574</v>
      </c>
    </row>
    <row r="23351" spans="1:13" hidden="1" x14ac:dyDescent="0.25">
      <c r="A23351">
        <v>860027091</v>
      </c>
      <c r="B23351" t="s">
        <v>21169</v>
      </c>
      <c r="C23351" t="s">
        <v>154</v>
      </c>
      <c r="D23351" s="20">
        <v>43830</v>
      </c>
      <c r="E23351" t="s">
        <v>19513</v>
      </c>
      <c r="F23351" t="s">
        <v>12</v>
      </c>
      <c r="G23351" s="18">
        <v>18759346</v>
      </c>
      <c r="H23351" s="18">
        <v>19069663</v>
      </c>
      <c r="I23351" s="18">
        <v>6222013</v>
      </c>
      <c r="J23351" s="18">
        <v>9466866</v>
      </c>
      <c r="K23351" s="18">
        <v>9602797</v>
      </c>
      <c r="L23351" s="18">
        <v>13077</v>
      </c>
      <c r="M23351" s="18">
        <v>3052946</v>
      </c>
    </row>
    <row r="23352" spans="1:13" hidden="1" x14ac:dyDescent="0.25">
      <c r="A23352">
        <v>890916585</v>
      </c>
      <c r="B23352" t="s">
        <v>21170</v>
      </c>
      <c r="C23352" t="s">
        <v>31</v>
      </c>
      <c r="D23352" s="20">
        <v>43830</v>
      </c>
      <c r="E23352" t="s">
        <v>19513</v>
      </c>
      <c r="F23352" t="s">
        <v>12</v>
      </c>
      <c r="G23352" s="18">
        <v>818964</v>
      </c>
      <c r="H23352" s="18">
        <v>11283263</v>
      </c>
      <c r="I23352" s="18">
        <v>372249</v>
      </c>
      <c r="J23352" s="18">
        <v>447830</v>
      </c>
      <c r="K23352" s="18">
        <v>10835433</v>
      </c>
      <c r="M23352" s="18">
        <v>2090707</v>
      </c>
    </row>
    <row r="23353" spans="1:13" hidden="1" x14ac:dyDescent="0.25">
      <c r="A23353">
        <v>860040584</v>
      </c>
      <c r="B23353" t="s">
        <v>21171</v>
      </c>
      <c r="C23353" t="s">
        <v>203</v>
      </c>
      <c r="D23353" s="20">
        <v>43830</v>
      </c>
      <c r="E23353" t="s">
        <v>19513</v>
      </c>
      <c r="F23353" t="s">
        <v>12</v>
      </c>
      <c r="G23353" s="18">
        <v>29315946</v>
      </c>
      <c r="H23353" s="18">
        <v>360984056</v>
      </c>
      <c r="I23353" s="18">
        <v>31394342</v>
      </c>
      <c r="J23353" s="18">
        <v>159709341</v>
      </c>
      <c r="K23353" s="18">
        <v>201274715</v>
      </c>
      <c r="L23353" s="18">
        <v>9901286</v>
      </c>
      <c r="M23353" s="18">
        <v>5542105</v>
      </c>
    </row>
    <row r="23354" spans="1:13" hidden="1" x14ac:dyDescent="0.25">
      <c r="A23354">
        <v>900854052</v>
      </c>
      <c r="B23354" t="s">
        <v>21172</v>
      </c>
      <c r="C23354" t="s">
        <v>29</v>
      </c>
      <c r="D23354" s="20">
        <v>43830</v>
      </c>
      <c r="E23354" t="s">
        <v>19513</v>
      </c>
      <c r="F23354" t="s">
        <v>12</v>
      </c>
      <c r="G23354" s="18">
        <v>2337483</v>
      </c>
      <c r="H23354" s="18">
        <v>4926407</v>
      </c>
      <c r="I23354" s="18">
        <v>38124</v>
      </c>
      <c r="J23354" s="18">
        <v>2680159</v>
      </c>
      <c r="K23354" s="18">
        <v>2246248</v>
      </c>
      <c r="L23354" s="18">
        <v>31092</v>
      </c>
      <c r="M23354" s="18">
        <v>111712</v>
      </c>
    </row>
    <row r="23355" spans="1:13" hidden="1" x14ac:dyDescent="0.25">
      <c r="A23355">
        <v>890902584</v>
      </c>
      <c r="B23355" t="s">
        <v>21173</v>
      </c>
      <c r="C23355" t="s">
        <v>234</v>
      </c>
      <c r="D23355" s="20">
        <v>43830</v>
      </c>
      <c r="E23355" t="s">
        <v>19513</v>
      </c>
      <c r="F23355" t="s">
        <v>12</v>
      </c>
      <c r="G23355" s="18">
        <v>2975968</v>
      </c>
      <c r="H23355" s="18">
        <v>45522014</v>
      </c>
      <c r="I23355" s="18">
        <v>1042091</v>
      </c>
      <c r="J23355" s="18">
        <v>7240522</v>
      </c>
      <c r="K23355" s="18">
        <v>38281492</v>
      </c>
      <c r="L23355" s="18">
        <v>148662</v>
      </c>
      <c r="M23355" s="18">
        <v>2785638</v>
      </c>
    </row>
    <row r="23356" spans="1:13" hidden="1" x14ac:dyDescent="0.25">
      <c r="A23356">
        <v>900387959</v>
      </c>
      <c r="B23356" t="s">
        <v>21174</v>
      </c>
      <c r="C23356" t="s">
        <v>112</v>
      </c>
      <c r="D23356" s="20">
        <v>43830</v>
      </c>
      <c r="E23356" t="s">
        <v>19513</v>
      </c>
      <c r="F23356" t="s">
        <v>12</v>
      </c>
      <c r="G23356" s="18">
        <v>2878122</v>
      </c>
      <c r="H23356" s="18">
        <v>12515467</v>
      </c>
      <c r="I23356" s="18">
        <v>36401</v>
      </c>
      <c r="J23356" s="18">
        <v>251459</v>
      </c>
      <c r="K23356" s="18">
        <v>12264008</v>
      </c>
      <c r="L23356" s="18">
        <v>13840</v>
      </c>
      <c r="M23356" s="18">
        <v>1056125</v>
      </c>
    </row>
    <row r="23357" spans="1:13" hidden="1" x14ac:dyDescent="0.25">
      <c r="A23357">
        <v>890103384</v>
      </c>
      <c r="B23357" t="s">
        <v>21175</v>
      </c>
      <c r="C23357" t="s">
        <v>717</v>
      </c>
      <c r="D23357" s="20">
        <v>43830</v>
      </c>
      <c r="E23357" t="s">
        <v>19513</v>
      </c>
      <c r="F23357" t="s">
        <v>12</v>
      </c>
      <c r="G23357" s="18">
        <v>16142943</v>
      </c>
      <c r="H23357" s="18">
        <v>74883409</v>
      </c>
      <c r="I23357" s="18">
        <v>5906331</v>
      </c>
      <c r="J23357" s="18">
        <v>24947643</v>
      </c>
      <c r="K23357" s="18">
        <v>49935766</v>
      </c>
      <c r="L23357" s="18">
        <v>12957</v>
      </c>
      <c r="M23357" s="18">
        <v>374849</v>
      </c>
    </row>
    <row r="23358" spans="1:13" hidden="1" x14ac:dyDescent="0.25">
      <c r="A23358">
        <v>900398294</v>
      </c>
      <c r="B23358" t="s">
        <v>21176</v>
      </c>
      <c r="C23358" t="s">
        <v>1212</v>
      </c>
      <c r="D23358" s="20">
        <v>43830</v>
      </c>
      <c r="E23358" t="s">
        <v>19513</v>
      </c>
      <c r="F23358" t="s">
        <v>12</v>
      </c>
      <c r="G23358" s="18">
        <v>1210397</v>
      </c>
      <c r="H23358" s="18">
        <v>3355164</v>
      </c>
      <c r="I23358" s="18">
        <v>577399</v>
      </c>
      <c r="J23358" s="18">
        <v>2359267</v>
      </c>
      <c r="K23358" s="18">
        <v>995897</v>
      </c>
      <c r="L23358" s="18">
        <v>18306</v>
      </c>
      <c r="M23358" s="18">
        <v>187956</v>
      </c>
    </row>
    <row r="23359" spans="1:13" hidden="1" x14ac:dyDescent="0.25">
      <c r="A23359">
        <v>900396689</v>
      </c>
      <c r="B23359" t="s">
        <v>21177</v>
      </c>
      <c r="C23359" t="s">
        <v>19</v>
      </c>
      <c r="D23359" s="20">
        <v>43830</v>
      </c>
      <c r="E23359" t="s">
        <v>19513</v>
      </c>
      <c r="F23359" t="s">
        <v>12</v>
      </c>
      <c r="G23359" s="18">
        <v>3531943</v>
      </c>
      <c r="H23359" s="18">
        <v>27978855</v>
      </c>
      <c r="I23359" s="18">
        <v>1175085</v>
      </c>
      <c r="J23359" s="18">
        <v>4197006</v>
      </c>
      <c r="K23359" s="18">
        <v>23781849</v>
      </c>
      <c r="M23359" s="18">
        <v>2320690</v>
      </c>
    </row>
    <row r="23360" spans="1:13" hidden="1" x14ac:dyDescent="0.25">
      <c r="A23360">
        <v>900291186</v>
      </c>
      <c r="B23360" t="s">
        <v>21178</v>
      </c>
      <c r="C23360" t="s">
        <v>109</v>
      </c>
      <c r="D23360" s="20">
        <v>43830</v>
      </c>
      <c r="E23360" t="s">
        <v>19513</v>
      </c>
      <c r="F23360" t="s">
        <v>12</v>
      </c>
      <c r="G23360" s="18">
        <v>10014217</v>
      </c>
      <c r="H23360" s="18">
        <v>17071896</v>
      </c>
      <c r="I23360" s="18">
        <v>12464940</v>
      </c>
      <c r="J23360" s="18">
        <v>13053915</v>
      </c>
      <c r="K23360" s="18">
        <v>4017981</v>
      </c>
      <c r="L23360" s="18">
        <v>3057756</v>
      </c>
      <c r="M23360" s="18">
        <v>197206</v>
      </c>
    </row>
    <row r="23361" spans="1:13" hidden="1" x14ac:dyDescent="0.25">
      <c r="A23361">
        <v>900251493</v>
      </c>
      <c r="B23361" t="s">
        <v>21179</v>
      </c>
      <c r="C23361" t="s">
        <v>1136</v>
      </c>
      <c r="D23361" s="20">
        <v>43830</v>
      </c>
      <c r="E23361" t="s">
        <v>19513</v>
      </c>
      <c r="F23361" t="s">
        <v>12</v>
      </c>
      <c r="G23361" s="18">
        <v>12503815</v>
      </c>
      <c r="H23361" s="18">
        <v>19758808</v>
      </c>
      <c r="I23361" s="18">
        <v>11521731</v>
      </c>
      <c r="J23361" s="18">
        <v>12612560</v>
      </c>
      <c r="K23361" s="18">
        <v>7146248</v>
      </c>
      <c r="M23361" s="18">
        <v>1908859</v>
      </c>
    </row>
    <row r="23362" spans="1:13" hidden="1" x14ac:dyDescent="0.25">
      <c r="A23362">
        <v>860001986</v>
      </c>
      <c r="B23362" t="s">
        <v>21180</v>
      </c>
      <c r="C23362" t="s">
        <v>154</v>
      </c>
      <c r="D23362" s="20">
        <v>43830</v>
      </c>
      <c r="E23362" t="s">
        <v>19513</v>
      </c>
      <c r="F23362" t="s">
        <v>12</v>
      </c>
      <c r="G23362" s="18">
        <v>48324909</v>
      </c>
      <c r="H23362" s="18">
        <v>63548053</v>
      </c>
      <c r="I23362" s="18">
        <v>26410495</v>
      </c>
      <c r="J23362" s="18">
        <v>43704043</v>
      </c>
      <c r="K23362" s="18">
        <v>19844010</v>
      </c>
      <c r="L23362" s="18">
        <v>2043203</v>
      </c>
      <c r="M23362" s="18">
        <v>1925582</v>
      </c>
    </row>
    <row r="23363" spans="1:13" hidden="1" x14ac:dyDescent="0.25">
      <c r="A23363">
        <v>900191597</v>
      </c>
      <c r="B23363" t="s">
        <v>21181</v>
      </c>
      <c r="C23363" t="s">
        <v>162</v>
      </c>
      <c r="D23363" s="20">
        <v>43830</v>
      </c>
      <c r="E23363" t="s">
        <v>19513</v>
      </c>
      <c r="F23363" t="s">
        <v>12</v>
      </c>
      <c r="G23363" s="18">
        <v>363947</v>
      </c>
      <c r="H23363" s="18">
        <v>7015717</v>
      </c>
      <c r="I23363" s="18">
        <v>919730</v>
      </c>
      <c r="J23363" s="18">
        <v>4822791</v>
      </c>
      <c r="K23363" s="18">
        <v>2192926</v>
      </c>
      <c r="L23363" s="18">
        <v>417447</v>
      </c>
      <c r="M23363" s="18">
        <v>-604324</v>
      </c>
    </row>
    <row r="23364" spans="1:13" hidden="1" x14ac:dyDescent="0.25">
      <c r="A23364">
        <v>811000289</v>
      </c>
      <c r="B23364" t="s">
        <v>21182</v>
      </c>
      <c r="C23364" t="s">
        <v>133</v>
      </c>
      <c r="D23364" s="20">
        <v>43830</v>
      </c>
      <c r="E23364" t="s">
        <v>19513</v>
      </c>
      <c r="F23364" t="s">
        <v>12</v>
      </c>
      <c r="G23364" s="18">
        <v>9844443</v>
      </c>
      <c r="H23364" s="18">
        <v>11908496</v>
      </c>
      <c r="I23364" s="18">
        <v>5593297</v>
      </c>
      <c r="J23364" s="18">
        <v>7497660</v>
      </c>
      <c r="K23364" s="18">
        <v>4410836</v>
      </c>
      <c r="L23364" s="18">
        <v>1806845</v>
      </c>
      <c r="M23364" s="18">
        <v>1706402</v>
      </c>
    </row>
    <row r="23365" spans="1:13" hidden="1" x14ac:dyDescent="0.25">
      <c r="A23365">
        <v>900326887</v>
      </c>
      <c r="B23365" t="s">
        <v>21183</v>
      </c>
      <c r="C23365" t="s">
        <v>399</v>
      </c>
      <c r="D23365" s="20">
        <v>43830</v>
      </c>
      <c r="E23365" t="s">
        <v>19513</v>
      </c>
      <c r="F23365" t="s">
        <v>12</v>
      </c>
      <c r="G23365" s="18">
        <v>3128411</v>
      </c>
      <c r="H23365" s="18">
        <v>9409970</v>
      </c>
      <c r="I23365" s="18">
        <v>207565</v>
      </c>
      <c r="J23365" s="18">
        <v>2781629</v>
      </c>
      <c r="K23365" s="18">
        <v>6628341</v>
      </c>
      <c r="L23365" s="18">
        <v>196823</v>
      </c>
      <c r="M23365" s="18">
        <v>725300</v>
      </c>
    </row>
    <row r="23366" spans="1:13" hidden="1" x14ac:dyDescent="0.25">
      <c r="A23366">
        <v>830065485</v>
      </c>
      <c r="B23366" t="s">
        <v>21184</v>
      </c>
      <c r="C23366" t="s">
        <v>386</v>
      </c>
      <c r="D23366" s="20">
        <v>43830</v>
      </c>
      <c r="E23366" t="s">
        <v>19513</v>
      </c>
      <c r="F23366" t="s">
        <v>12</v>
      </c>
      <c r="G23366" s="18">
        <v>3042537</v>
      </c>
      <c r="H23366" s="18">
        <v>3903990</v>
      </c>
      <c r="I23366" s="18">
        <v>2835716</v>
      </c>
      <c r="J23366" s="18">
        <v>2841323</v>
      </c>
      <c r="K23366" s="18">
        <v>1062667</v>
      </c>
      <c r="L23366" s="18">
        <v>173662</v>
      </c>
      <c r="M23366" s="18">
        <v>270070</v>
      </c>
    </row>
    <row r="23367" spans="1:13" hidden="1" x14ac:dyDescent="0.25">
      <c r="A23367">
        <v>830511288</v>
      </c>
      <c r="B23367" t="s">
        <v>21185</v>
      </c>
      <c r="C23367" t="s">
        <v>19</v>
      </c>
      <c r="D23367" s="20">
        <v>43830</v>
      </c>
      <c r="E23367" t="s">
        <v>19513</v>
      </c>
      <c r="F23367" t="s">
        <v>12</v>
      </c>
      <c r="G23367" s="18">
        <v>6963490</v>
      </c>
      <c r="H23367" s="18">
        <v>154183670</v>
      </c>
      <c r="I23367" s="18">
        <v>15261073</v>
      </c>
      <c r="J23367" s="18">
        <v>20595015</v>
      </c>
      <c r="K23367" s="18">
        <v>133588655</v>
      </c>
      <c r="L23367" s="18">
        <v>56770</v>
      </c>
      <c r="M23367" s="18">
        <v>9162707</v>
      </c>
    </row>
    <row r="23368" spans="1:13" hidden="1" x14ac:dyDescent="0.25">
      <c r="A23368">
        <v>900566287</v>
      </c>
      <c r="B23368" t="s">
        <v>21186</v>
      </c>
      <c r="C23368" t="s">
        <v>143</v>
      </c>
      <c r="D23368" s="20">
        <v>43830</v>
      </c>
      <c r="E23368" t="s">
        <v>19513</v>
      </c>
      <c r="F23368" t="s">
        <v>12</v>
      </c>
      <c r="G23368" s="18">
        <v>164277137</v>
      </c>
      <c r="H23368" s="18">
        <v>851560069</v>
      </c>
      <c r="I23368" s="18">
        <v>146541</v>
      </c>
      <c r="J23368" s="18">
        <v>146541</v>
      </c>
      <c r="K23368" s="18">
        <v>851413528</v>
      </c>
      <c r="L23368" s="18">
        <v>1845</v>
      </c>
      <c r="M23368" s="18">
        <v>125598142</v>
      </c>
    </row>
    <row r="23369" spans="1:13" hidden="1" x14ac:dyDescent="0.25">
      <c r="A23369">
        <v>890937084</v>
      </c>
      <c r="B23369" t="s">
        <v>21187</v>
      </c>
      <c r="C23369" t="s">
        <v>29</v>
      </c>
      <c r="D23369" s="20">
        <v>43830</v>
      </c>
      <c r="E23369" t="s">
        <v>19513</v>
      </c>
      <c r="F23369" t="s">
        <v>12</v>
      </c>
      <c r="G23369" s="18">
        <v>32011009</v>
      </c>
      <c r="H23369" s="18">
        <v>44201915</v>
      </c>
      <c r="I23369" s="18">
        <v>10380916</v>
      </c>
      <c r="J23369" s="18">
        <v>23943720</v>
      </c>
      <c r="K23369" s="18">
        <v>20258195</v>
      </c>
      <c r="L23369" s="18">
        <v>873162</v>
      </c>
      <c r="M23369" s="18">
        <v>2171380</v>
      </c>
    </row>
    <row r="23370" spans="1:13" hidden="1" x14ac:dyDescent="0.25">
      <c r="A23370">
        <v>860073093</v>
      </c>
      <c r="B23370" t="s">
        <v>21188</v>
      </c>
      <c r="C23370" t="s">
        <v>29</v>
      </c>
      <c r="D23370" s="20">
        <v>43830</v>
      </c>
      <c r="E23370" t="s">
        <v>19513</v>
      </c>
      <c r="F23370" t="s">
        <v>12</v>
      </c>
      <c r="G23370" s="18">
        <v>92534315</v>
      </c>
      <c r="H23370" s="18">
        <v>280561053</v>
      </c>
      <c r="I23370" s="18">
        <v>21689047</v>
      </c>
      <c r="J23370" s="18">
        <v>63518803</v>
      </c>
      <c r="K23370" s="18">
        <v>217042250</v>
      </c>
      <c r="L23370" s="18">
        <v>41006769</v>
      </c>
      <c r="M23370" s="18">
        <v>16137348</v>
      </c>
    </row>
    <row r="23371" spans="1:13" hidden="1" x14ac:dyDescent="0.25">
      <c r="A23371">
        <v>890933379</v>
      </c>
      <c r="B23371" t="s">
        <v>21189</v>
      </c>
      <c r="C23371" t="s">
        <v>243</v>
      </c>
      <c r="D23371" s="20">
        <v>43830</v>
      </c>
      <c r="E23371" t="s">
        <v>19513</v>
      </c>
      <c r="F23371" t="s">
        <v>12</v>
      </c>
      <c r="G23371" s="18">
        <v>918052</v>
      </c>
      <c r="H23371" s="18">
        <v>1870391</v>
      </c>
      <c r="I23371" s="18">
        <v>658790</v>
      </c>
      <c r="J23371" s="18">
        <v>658790</v>
      </c>
      <c r="K23371" s="18">
        <v>1211601</v>
      </c>
      <c r="M23371" s="18">
        <v>52321</v>
      </c>
    </row>
    <row r="23372" spans="1:13" hidden="1" x14ac:dyDescent="0.25">
      <c r="A23372">
        <v>830002287</v>
      </c>
      <c r="B23372" t="s">
        <v>21190</v>
      </c>
      <c r="C23372" t="s">
        <v>1763</v>
      </c>
      <c r="D23372" s="20">
        <v>43830</v>
      </c>
      <c r="E23372" t="s">
        <v>19513</v>
      </c>
      <c r="F23372" t="s">
        <v>12</v>
      </c>
      <c r="G23372" s="18">
        <v>28067465</v>
      </c>
      <c r="H23372" s="18">
        <v>31872345</v>
      </c>
      <c r="I23372" s="18">
        <v>2048629</v>
      </c>
      <c r="J23372" s="18">
        <v>2049480</v>
      </c>
      <c r="K23372" s="18">
        <v>29822865</v>
      </c>
      <c r="L23372" s="18">
        <v>5696</v>
      </c>
      <c r="M23372" s="18">
        <v>969825</v>
      </c>
    </row>
    <row r="23373" spans="1:13" hidden="1" x14ac:dyDescent="0.25">
      <c r="A23373">
        <v>900329899</v>
      </c>
      <c r="B23373" t="s">
        <v>21191</v>
      </c>
      <c r="C23373" t="s">
        <v>68</v>
      </c>
      <c r="D23373" s="20">
        <v>43830</v>
      </c>
      <c r="E23373" t="s">
        <v>19513</v>
      </c>
      <c r="F23373" t="s">
        <v>12</v>
      </c>
      <c r="G23373" s="18">
        <v>22542264</v>
      </c>
      <c r="H23373" s="18">
        <v>29737623</v>
      </c>
      <c r="I23373" s="18">
        <v>10051</v>
      </c>
      <c r="J23373" s="18">
        <v>465795</v>
      </c>
      <c r="K23373" s="18">
        <v>29271828</v>
      </c>
      <c r="L23373" s="18">
        <v>78786</v>
      </c>
      <c r="M23373" s="18">
        <v>13356548</v>
      </c>
    </row>
    <row r="23374" spans="1:13" hidden="1" x14ac:dyDescent="0.25">
      <c r="A23374">
        <v>890404389</v>
      </c>
      <c r="B23374" t="s">
        <v>21192</v>
      </c>
      <c r="C23374" t="s">
        <v>210</v>
      </c>
      <c r="D23374" s="20">
        <v>43830</v>
      </c>
      <c r="E23374" t="s">
        <v>19513</v>
      </c>
      <c r="F23374" t="s">
        <v>12</v>
      </c>
      <c r="G23374" s="18">
        <v>16896077</v>
      </c>
      <c r="H23374" s="18">
        <v>299916328</v>
      </c>
      <c r="I23374" s="18">
        <v>31386887</v>
      </c>
      <c r="J23374" s="18">
        <v>129655279</v>
      </c>
      <c r="K23374" s="18">
        <v>170261049</v>
      </c>
      <c r="L23374" s="18">
        <v>10214025</v>
      </c>
      <c r="M23374" s="18">
        <v>3966502</v>
      </c>
    </row>
    <row r="23375" spans="1:13" hidden="1" x14ac:dyDescent="0.25">
      <c r="A23375">
        <v>830052685</v>
      </c>
      <c r="B23375" t="s">
        <v>21193</v>
      </c>
      <c r="C23375" t="s">
        <v>750</v>
      </c>
      <c r="D23375" s="20">
        <v>43830</v>
      </c>
      <c r="E23375" t="s">
        <v>19513</v>
      </c>
      <c r="F23375" t="s">
        <v>12</v>
      </c>
      <c r="G23375" s="18">
        <v>14182910</v>
      </c>
      <c r="H23375" s="18">
        <v>29712740</v>
      </c>
      <c r="I23375" s="18">
        <v>6020209</v>
      </c>
      <c r="J23375" s="18">
        <v>19260721</v>
      </c>
      <c r="K23375" s="18">
        <v>10452019</v>
      </c>
      <c r="L23375" s="18">
        <v>0</v>
      </c>
      <c r="M23375" s="18">
        <v>1357015</v>
      </c>
    </row>
    <row r="23376" spans="1:13" hidden="1" x14ac:dyDescent="0.25">
      <c r="A23376">
        <v>900414586</v>
      </c>
      <c r="B23376" t="s">
        <v>21194</v>
      </c>
      <c r="C23376" t="s">
        <v>29</v>
      </c>
      <c r="D23376" s="20">
        <v>43830</v>
      </c>
      <c r="E23376" t="s">
        <v>19513</v>
      </c>
      <c r="F23376" t="s">
        <v>12</v>
      </c>
      <c r="G23376" s="18">
        <v>886789</v>
      </c>
      <c r="H23376" s="18">
        <v>1601869</v>
      </c>
      <c r="I23376" s="18">
        <v>67050</v>
      </c>
      <c r="J23376" s="18">
        <v>76048</v>
      </c>
      <c r="K23376" s="18">
        <v>1525821</v>
      </c>
      <c r="L23376" s="18">
        <v>2065</v>
      </c>
      <c r="M23376" s="18">
        <v>111854</v>
      </c>
    </row>
    <row r="23377" spans="1:13" hidden="1" x14ac:dyDescent="0.25">
      <c r="A23377">
        <v>900959486</v>
      </c>
      <c r="B23377" t="s">
        <v>21195</v>
      </c>
      <c r="C23377" t="s">
        <v>234</v>
      </c>
      <c r="D23377" s="20">
        <v>43830</v>
      </c>
      <c r="E23377" t="s">
        <v>19513</v>
      </c>
      <c r="F23377" t="s">
        <v>12</v>
      </c>
      <c r="G23377" s="18">
        <v>1569056</v>
      </c>
      <c r="H23377" s="18">
        <v>15377844</v>
      </c>
      <c r="I23377" s="18">
        <v>769519</v>
      </c>
      <c r="J23377" s="18">
        <v>14561764</v>
      </c>
      <c r="K23377" s="18">
        <v>816080</v>
      </c>
      <c r="M23377" s="18">
        <v>-80865</v>
      </c>
    </row>
    <row r="23378" spans="1:13" hidden="1" x14ac:dyDescent="0.25">
      <c r="A23378">
        <v>900329596</v>
      </c>
      <c r="B23378" t="s">
        <v>21196</v>
      </c>
      <c r="C23378" t="s">
        <v>19</v>
      </c>
      <c r="D23378" s="20">
        <v>43830</v>
      </c>
      <c r="E23378" t="s">
        <v>19513</v>
      </c>
      <c r="F23378" t="s">
        <v>12</v>
      </c>
      <c r="G23378" s="18">
        <v>0</v>
      </c>
      <c r="H23378" s="18">
        <v>2460107</v>
      </c>
      <c r="I23378" s="18">
        <v>95024</v>
      </c>
      <c r="J23378" s="18">
        <v>95024</v>
      </c>
      <c r="K23378" s="18">
        <v>2365083</v>
      </c>
      <c r="M23378" s="18">
        <v>-7584</v>
      </c>
    </row>
    <row r="23379" spans="1:13" hidden="1" x14ac:dyDescent="0.25">
      <c r="A23379">
        <v>900772587</v>
      </c>
      <c r="B23379" t="s">
        <v>21197</v>
      </c>
      <c r="C23379" t="s">
        <v>19</v>
      </c>
      <c r="D23379" s="20">
        <v>43830</v>
      </c>
      <c r="E23379" t="s">
        <v>19513</v>
      </c>
      <c r="F23379" t="s">
        <v>12</v>
      </c>
      <c r="G23379" s="18">
        <v>14517642</v>
      </c>
      <c r="H23379" s="18">
        <v>52869532</v>
      </c>
      <c r="I23379" s="18">
        <v>802326</v>
      </c>
      <c r="J23379" s="18">
        <v>2759985</v>
      </c>
      <c r="K23379" s="18">
        <v>50109547</v>
      </c>
      <c r="L23379" s="18">
        <v>3836</v>
      </c>
      <c r="M23379" s="18">
        <v>1225669</v>
      </c>
    </row>
    <row r="23380" spans="1:13" hidden="1" x14ac:dyDescent="0.25">
      <c r="A23380">
        <v>800177786</v>
      </c>
      <c r="B23380" t="s">
        <v>21198</v>
      </c>
      <c r="C23380" t="s">
        <v>143</v>
      </c>
      <c r="D23380" s="20">
        <v>43830</v>
      </c>
      <c r="E23380" t="s">
        <v>19513</v>
      </c>
      <c r="F23380" t="s">
        <v>12</v>
      </c>
      <c r="G23380" s="18">
        <v>34784</v>
      </c>
      <c r="H23380" s="18">
        <v>84324092</v>
      </c>
      <c r="I23380" s="18">
        <v>3</v>
      </c>
      <c r="J23380" s="18">
        <v>5466586</v>
      </c>
      <c r="K23380" s="18">
        <v>78857506</v>
      </c>
      <c r="L23380" s="18">
        <v>0</v>
      </c>
      <c r="M23380" s="18">
        <v>1763727</v>
      </c>
    </row>
    <row r="23381" spans="1:13" hidden="1" x14ac:dyDescent="0.25">
      <c r="A23381">
        <v>820004286</v>
      </c>
      <c r="B23381" t="s">
        <v>21199</v>
      </c>
      <c r="C23381" t="s">
        <v>23</v>
      </c>
      <c r="D23381" s="20">
        <v>43830</v>
      </c>
      <c r="E23381" t="s">
        <v>19513</v>
      </c>
      <c r="F23381" t="s">
        <v>12</v>
      </c>
      <c r="G23381" s="18">
        <v>1484028</v>
      </c>
      <c r="H23381" s="18">
        <v>1614852</v>
      </c>
      <c r="I23381" s="18">
        <v>60803</v>
      </c>
      <c r="J23381" s="18">
        <v>438083</v>
      </c>
      <c r="K23381" s="18">
        <v>1176769</v>
      </c>
      <c r="M23381" s="18">
        <v>146068</v>
      </c>
    </row>
    <row r="23382" spans="1:13" hidden="1" x14ac:dyDescent="0.25">
      <c r="A23382">
        <v>900040184</v>
      </c>
      <c r="B23382" t="s">
        <v>21200</v>
      </c>
      <c r="C23382" t="s">
        <v>162</v>
      </c>
      <c r="D23382" s="20">
        <v>43830</v>
      </c>
      <c r="E23382" t="s">
        <v>19513</v>
      </c>
      <c r="F23382" t="s">
        <v>12</v>
      </c>
      <c r="G23382" s="18">
        <v>4134312</v>
      </c>
      <c r="H23382" s="18">
        <v>5965025</v>
      </c>
      <c r="I23382" s="18">
        <v>1779625</v>
      </c>
      <c r="J23382" s="18">
        <v>2791605</v>
      </c>
      <c r="K23382" s="18">
        <v>3173420</v>
      </c>
      <c r="L23382" s="18">
        <v>654</v>
      </c>
      <c r="M23382" s="18">
        <v>20031</v>
      </c>
    </row>
    <row r="23383" spans="1:13" hidden="1" x14ac:dyDescent="0.25">
      <c r="A23383">
        <v>900098985</v>
      </c>
      <c r="B23383" t="s">
        <v>21201</v>
      </c>
      <c r="C23383" t="s">
        <v>1243</v>
      </c>
      <c r="D23383" s="20">
        <v>43830</v>
      </c>
      <c r="E23383" t="s">
        <v>19513</v>
      </c>
      <c r="F23383" t="s">
        <v>12</v>
      </c>
      <c r="G23383" s="18">
        <v>40642632</v>
      </c>
      <c r="H23383" s="18">
        <v>43705924</v>
      </c>
      <c r="I23383" s="18">
        <v>29762971</v>
      </c>
      <c r="J23383" s="18">
        <v>33925655</v>
      </c>
      <c r="K23383" s="18">
        <v>9780269</v>
      </c>
      <c r="M23383" s="18">
        <v>6806979</v>
      </c>
    </row>
    <row r="23384" spans="1:13" hidden="1" x14ac:dyDescent="0.25">
      <c r="A23384">
        <v>900200392</v>
      </c>
      <c r="B23384" t="s">
        <v>21202</v>
      </c>
      <c r="C23384" t="s">
        <v>29</v>
      </c>
      <c r="D23384" s="20">
        <v>43830</v>
      </c>
      <c r="E23384" t="s">
        <v>19513</v>
      </c>
      <c r="F23384" t="s">
        <v>12</v>
      </c>
      <c r="G23384" s="18">
        <v>351067</v>
      </c>
      <c r="H23384" s="18">
        <v>9028742</v>
      </c>
      <c r="I23384" s="18">
        <v>132958</v>
      </c>
      <c r="J23384" s="18">
        <v>1197354</v>
      </c>
      <c r="K23384" s="18">
        <v>7831388</v>
      </c>
      <c r="M23384" s="18">
        <v>49089</v>
      </c>
    </row>
    <row r="23385" spans="1:13" hidden="1" x14ac:dyDescent="0.25">
      <c r="A23385">
        <v>830511286</v>
      </c>
      <c r="B23385" t="s">
        <v>21203</v>
      </c>
      <c r="C23385" t="s">
        <v>19</v>
      </c>
      <c r="D23385" s="20">
        <v>43830</v>
      </c>
      <c r="E23385" t="s">
        <v>19513</v>
      </c>
      <c r="F23385" t="s">
        <v>12</v>
      </c>
      <c r="G23385" s="18">
        <v>1573232</v>
      </c>
      <c r="H23385" s="18">
        <v>53421773</v>
      </c>
      <c r="I23385" s="18">
        <v>4152070</v>
      </c>
      <c r="J23385" s="18">
        <v>12641544</v>
      </c>
      <c r="K23385" s="18">
        <v>40780229</v>
      </c>
      <c r="L23385" s="18">
        <v>873950</v>
      </c>
      <c r="M23385" s="18">
        <v>1744387</v>
      </c>
    </row>
    <row r="23386" spans="1:13" hidden="1" x14ac:dyDescent="0.25">
      <c r="A23386">
        <v>901216288</v>
      </c>
      <c r="B23386" t="s">
        <v>21204</v>
      </c>
      <c r="C23386" t="s">
        <v>619</v>
      </c>
      <c r="D23386" s="20">
        <v>43830</v>
      </c>
      <c r="E23386" t="s">
        <v>19513</v>
      </c>
      <c r="F23386" t="s">
        <v>12</v>
      </c>
      <c r="G23386" s="18">
        <v>1261924</v>
      </c>
      <c r="H23386" s="18">
        <v>4661924</v>
      </c>
      <c r="I23386" s="18">
        <v>14808</v>
      </c>
      <c r="J23386" s="18">
        <v>3316191</v>
      </c>
      <c r="K23386" s="18">
        <v>1345733</v>
      </c>
      <c r="M23386" s="18">
        <v>92413</v>
      </c>
    </row>
    <row r="23387" spans="1:13" hidden="1" x14ac:dyDescent="0.25">
      <c r="A23387">
        <v>804010786</v>
      </c>
      <c r="B23387" t="s">
        <v>21205</v>
      </c>
      <c r="C23387" t="s">
        <v>154</v>
      </c>
      <c r="D23387" s="20">
        <v>43830</v>
      </c>
      <c r="E23387" t="s">
        <v>19513</v>
      </c>
      <c r="F23387" t="s">
        <v>12</v>
      </c>
      <c r="G23387" s="18">
        <v>10508466</v>
      </c>
      <c r="H23387" s="18">
        <v>15530888</v>
      </c>
      <c r="I23387" s="18">
        <v>2905395</v>
      </c>
      <c r="J23387" s="18">
        <v>9656824</v>
      </c>
      <c r="K23387" s="18">
        <v>5874064</v>
      </c>
      <c r="L23387" s="18">
        <v>210943</v>
      </c>
      <c r="M23387" s="18">
        <v>514172</v>
      </c>
    </row>
    <row r="23388" spans="1:13" hidden="1" x14ac:dyDescent="0.25">
      <c r="A23388">
        <v>860058389</v>
      </c>
      <c r="B23388" t="s">
        <v>21206</v>
      </c>
      <c r="C23388" t="s">
        <v>107</v>
      </c>
      <c r="D23388" s="20">
        <v>43830</v>
      </c>
      <c r="E23388" t="s">
        <v>19513</v>
      </c>
      <c r="F23388" t="s">
        <v>12</v>
      </c>
      <c r="G23388" s="18">
        <v>30489344</v>
      </c>
      <c r="H23388" s="18">
        <v>50188784</v>
      </c>
      <c r="I23388" s="18">
        <v>16838616</v>
      </c>
      <c r="J23388" s="18">
        <v>30544476</v>
      </c>
      <c r="K23388" s="18">
        <v>19644308</v>
      </c>
      <c r="L23388" s="18">
        <v>561454</v>
      </c>
      <c r="M23388" s="18">
        <v>683321</v>
      </c>
    </row>
    <row r="23389" spans="1:13" hidden="1" x14ac:dyDescent="0.25">
      <c r="A23389">
        <v>901256988</v>
      </c>
      <c r="B23389" t="s">
        <v>21207</v>
      </c>
      <c r="C23389" t="s">
        <v>143</v>
      </c>
      <c r="D23389" s="20">
        <v>43830</v>
      </c>
      <c r="E23389" t="s">
        <v>19513</v>
      </c>
      <c r="F23389" t="s">
        <v>12</v>
      </c>
      <c r="G23389" s="18">
        <v>1</v>
      </c>
      <c r="H23389" s="18">
        <v>17911636</v>
      </c>
      <c r="I23389" s="18">
        <v>6863</v>
      </c>
      <c r="J23389" s="18">
        <v>6863</v>
      </c>
      <c r="K23389" s="18">
        <v>17904773</v>
      </c>
      <c r="L23389" s="18">
        <v>0</v>
      </c>
      <c r="M23389" s="18">
        <v>0</v>
      </c>
    </row>
    <row r="23390" spans="1:13" hidden="1" x14ac:dyDescent="0.25">
      <c r="A23390">
        <v>900296087</v>
      </c>
      <c r="B23390" t="s">
        <v>21208</v>
      </c>
      <c r="C23390" t="s">
        <v>29</v>
      </c>
      <c r="D23390" s="20">
        <v>43830</v>
      </c>
      <c r="E23390" t="s">
        <v>19513</v>
      </c>
      <c r="F23390" t="s">
        <v>12</v>
      </c>
      <c r="G23390" s="18">
        <v>4623191</v>
      </c>
      <c r="H23390" s="18">
        <v>103806931</v>
      </c>
      <c r="I23390" s="18">
        <v>4050034</v>
      </c>
      <c r="J23390" s="18">
        <v>13715155</v>
      </c>
      <c r="K23390" s="18">
        <v>90091776</v>
      </c>
      <c r="L23390" s="18">
        <v>4685</v>
      </c>
      <c r="M23390" s="18">
        <v>-153398</v>
      </c>
    </row>
    <row r="23391" spans="1:13" hidden="1" x14ac:dyDescent="0.25">
      <c r="A23391">
        <v>900428286</v>
      </c>
      <c r="B23391" t="s">
        <v>21209</v>
      </c>
      <c r="C23391" t="s">
        <v>16441</v>
      </c>
      <c r="D23391" s="20">
        <v>43830</v>
      </c>
      <c r="E23391" t="s">
        <v>19513</v>
      </c>
      <c r="F23391" t="s">
        <v>12</v>
      </c>
      <c r="G23391" s="18">
        <v>3168910</v>
      </c>
      <c r="H23391" s="18">
        <v>3169112</v>
      </c>
      <c r="I23391" s="18">
        <v>1664201</v>
      </c>
      <c r="J23391" s="18">
        <v>1664201</v>
      </c>
      <c r="K23391" s="18">
        <v>1504911</v>
      </c>
      <c r="L23391" s="18">
        <v>0</v>
      </c>
      <c r="M23391" s="18">
        <v>544034</v>
      </c>
    </row>
    <row r="23392" spans="1:13" hidden="1" x14ac:dyDescent="0.25">
      <c r="A23392">
        <v>804017887</v>
      </c>
      <c r="B23392" t="s">
        <v>21210</v>
      </c>
      <c r="C23392" t="s">
        <v>162</v>
      </c>
      <c r="D23392" s="20">
        <v>43830</v>
      </c>
      <c r="E23392" t="s">
        <v>19513</v>
      </c>
      <c r="F23392" t="s">
        <v>12</v>
      </c>
      <c r="G23392" s="18">
        <v>194130884</v>
      </c>
      <c r="H23392" s="18">
        <v>483442714</v>
      </c>
      <c r="I23392" s="18">
        <v>125346163</v>
      </c>
      <c r="J23392" s="18">
        <v>401646414</v>
      </c>
      <c r="K23392" s="18">
        <v>81796300</v>
      </c>
      <c r="L23392" s="18">
        <v>6795660</v>
      </c>
      <c r="M23392" s="18">
        <v>-1261444</v>
      </c>
    </row>
    <row r="23393" spans="1:13" hidden="1" x14ac:dyDescent="0.25">
      <c r="A23393">
        <v>830088172</v>
      </c>
      <c r="B23393" t="s">
        <v>21211</v>
      </c>
      <c r="C23393" t="s">
        <v>540</v>
      </c>
      <c r="D23393" s="20">
        <v>43830</v>
      </c>
      <c r="E23393" t="s">
        <v>19513</v>
      </c>
      <c r="F23393" t="s">
        <v>12</v>
      </c>
      <c r="G23393" s="18">
        <v>2974205</v>
      </c>
      <c r="H23393" s="18">
        <v>4803595</v>
      </c>
      <c r="I23393" s="18">
        <v>1068689</v>
      </c>
      <c r="J23393" s="18">
        <v>1835724</v>
      </c>
      <c r="K23393" s="18">
        <v>2967871</v>
      </c>
      <c r="L23393" s="18">
        <v>327663</v>
      </c>
      <c r="M23393" s="18">
        <v>85854</v>
      </c>
    </row>
    <row r="23394" spans="1:13" hidden="1" x14ac:dyDescent="0.25">
      <c r="A23394">
        <v>900394584</v>
      </c>
      <c r="B23394" t="s">
        <v>21212</v>
      </c>
      <c r="C23394" t="s">
        <v>29</v>
      </c>
      <c r="D23394" s="20">
        <v>43830</v>
      </c>
      <c r="E23394" t="s">
        <v>19513</v>
      </c>
      <c r="F23394" t="s">
        <v>12</v>
      </c>
      <c r="G23394" s="18">
        <v>2230316</v>
      </c>
      <c r="H23394" s="18">
        <v>9030897</v>
      </c>
      <c r="I23394" s="18">
        <v>636091</v>
      </c>
      <c r="J23394" s="18">
        <v>787694</v>
      </c>
      <c r="K23394" s="18">
        <v>8243203</v>
      </c>
      <c r="M23394" s="18">
        <v>116549</v>
      </c>
    </row>
    <row r="23395" spans="1:13" hidden="1" x14ac:dyDescent="0.25">
      <c r="A23395">
        <v>900604884</v>
      </c>
      <c r="B23395" t="s">
        <v>21213</v>
      </c>
      <c r="C23395" t="s">
        <v>222</v>
      </c>
      <c r="D23395" s="20">
        <v>43830</v>
      </c>
      <c r="E23395" t="s">
        <v>19513</v>
      </c>
      <c r="F23395" t="s">
        <v>12</v>
      </c>
      <c r="G23395" s="18">
        <v>19667209</v>
      </c>
      <c r="H23395" s="18">
        <v>146657932</v>
      </c>
      <c r="I23395" s="18">
        <v>395901</v>
      </c>
      <c r="J23395" s="18">
        <v>91449691</v>
      </c>
      <c r="K23395" s="18">
        <v>55208241</v>
      </c>
      <c r="L23395" s="18">
        <v>14891962</v>
      </c>
      <c r="M23395" s="18">
        <v>20571751</v>
      </c>
    </row>
    <row r="23396" spans="1:13" hidden="1" x14ac:dyDescent="0.25">
      <c r="A23396">
        <v>900951486</v>
      </c>
      <c r="B23396" t="s">
        <v>21214</v>
      </c>
      <c r="C23396" t="s">
        <v>162</v>
      </c>
      <c r="D23396" s="20">
        <v>43830</v>
      </c>
      <c r="E23396" t="s">
        <v>19513</v>
      </c>
      <c r="F23396" t="s">
        <v>12</v>
      </c>
      <c r="G23396" s="18">
        <v>2485174</v>
      </c>
      <c r="H23396" s="18">
        <v>47894163</v>
      </c>
      <c r="I23396" s="18">
        <v>104903</v>
      </c>
      <c r="J23396" s="18">
        <v>47268030</v>
      </c>
      <c r="K23396" s="18">
        <v>626133</v>
      </c>
      <c r="M23396" s="18">
        <v>128583</v>
      </c>
    </row>
    <row r="23397" spans="1:13" hidden="1" x14ac:dyDescent="0.25">
      <c r="A23397">
        <v>901051294</v>
      </c>
      <c r="B23397" t="s">
        <v>21215</v>
      </c>
      <c r="C23397" t="s">
        <v>40</v>
      </c>
      <c r="D23397" s="20">
        <v>43830</v>
      </c>
      <c r="E23397" t="s">
        <v>19513</v>
      </c>
      <c r="F23397" t="s">
        <v>12</v>
      </c>
      <c r="G23397" s="18">
        <v>4422392</v>
      </c>
      <c r="H23397" s="18">
        <v>7019924</v>
      </c>
      <c r="I23397" s="18">
        <v>2201482</v>
      </c>
      <c r="J23397" s="18">
        <v>6737427</v>
      </c>
      <c r="K23397" s="18">
        <v>282497</v>
      </c>
      <c r="L23397" s="18">
        <v>581</v>
      </c>
      <c r="M23397" s="18">
        <v>73909</v>
      </c>
    </row>
    <row r="23398" spans="1:13" x14ac:dyDescent="0.25">
      <c r="A23398">
        <v>800041787</v>
      </c>
      <c r="B23398" t="s">
        <v>21216</v>
      </c>
      <c r="C23398" t="s">
        <v>231</v>
      </c>
      <c r="D23398" s="20">
        <v>43830</v>
      </c>
      <c r="E23398" t="s">
        <v>19513</v>
      </c>
      <c r="F23398" t="s">
        <v>12</v>
      </c>
      <c r="G23398" s="18">
        <v>18268937</v>
      </c>
      <c r="H23398" s="18">
        <v>27490565</v>
      </c>
      <c r="I23398" s="18">
        <v>6105356</v>
      </c>
      <c r="J23398" s="18">
        <v>6602063</v>
      </c>
      <c r="K23398" s="18">
        <v>20888502</v>
      </c>
      <c r="L23398" s="18">
        <v>665200</v>
      </c>
      <c r="M23398" s="18">
        <v>5634887</v>
      </c>
    </row>
    <row r="23399" spans="1:13" hidden="1" x14ac:dyDescent="0.25">
      <c r="A23399">
        <v>811026400</v>
      </c>
      <c r="B23399" t="s">
        <v>21217</v>
      </c>
      <c r="C23399" t="s">
        <v>154</v>
      </c>
      <c r="D23399" s="20">
        <v>43830</v>
      </c>
      <c r="E23399" t="s">
        <v>19513</v>
      </c>
      <c r="F23399" t="s">
        <v>12</v>
      </c>
      <c r="G23399" s="18">
        <v>55723287</v>
      </c>
      <c r="H23399" s="18">
        <v>68224790</v>
      </c>
      <c r="I23399" s="18">
        <v>57013491</v>
      </c>
      <c r="J23399" s="18">
        <v>57064404</v>
      </c>
      <c r="K23399" s="18">
        <v>11160386</v>
      </c>
      <c r="L23399" s="18">
        <v>219667</v>
      </c>
      <c r="M23399" s="18">
        <v>449829</v>
      </c>
    </row>
    <row r="23400" spans="1:13" hidden="1" x14ac:dyDescent="0.25">
      <c r="A23400">
        <v>900391796</v>
      </c>
      <c r="B23400" t="s">
        <v>21218</v>
      </c>
      <c r="C23400" t="s">
        <v>29</v>
      </c>
      <c r="D23400" s="20">
        <v>43830</v>
      </c>
      <c r="E23400" t="s">
        <v>19513</v>
      </c>
      <c r="F23400" t="s">
        <v>12</v>
      </c>
      <c r="G23400" s="18">
        <v>15680151</v>
      </c>
      <c r="H23400" s="18">
        <v>26389703</v>
      </c>
      <c r="I23400" s="18">
        <v>322258</v>
      </c>
      <c r="J23400" s="18">
        <v>599747</v>
      </c>
      <c r="K23400" s="18">
        <v>25789956</v>
      </c>
      <c r="L23400" s="18">
        <v>630</v>
      </c>
      <c r="M23400" s="18">
        <v>1163927</v>
      </c>
    </row>
    <row r="23401" spans="1:13" hidden="1" x14ac:dyDescent="0.25">
      <c r="A23401">
        <v>900391795</v>
      </c>
      <c r="B23401" t="s">
        <v>21219</v>
      </c>
      <c r="C23401" t="s">
        <v>29</v>
      </c>
      <c r="D23401" s="20">
        <v>43830</v>
      </c>
      <c r="E23401" t="s">
        <v>19513</v>
      </c>
      <c r="F23401" t="s">
        <v>12</v>
      </c>
      <c r="G23401" s="18">
        <v>13455144</v>
      </c>
      <c r="H23401" s="18">
        <v>26279586</v>
      </c>
      <c r="I23401" s="18">
        <v>353102</v>
      </c>
      <c r="J23401" s="18">
        <v>586889</v>
      </c>
      <c r="K23401" s="18">
        <v>25692697</v>
      </c>
      <c r="L23401" s="18">
        <v>1175</v>
      </c>
      <c r="M23401" s="18">
        <v>964643</v>
      </c>
    </row>
    <row r="23402" spans="1:13" hidden="1" x14ac:dyDescent="0.25">
      <c r="A23402">
        <v>802015298</v>
      </c>
      <c r="B23402" t="s">
        <v>21220</v>
      </c>
      <c r="C23402" t="s">
        <v>1093</v>
      </c>
      <c r="D23402" s="20">
        <v>43830</v>
      </c>
      <c r="E23402" t="s">
        <v>19513</v>
      </c>
      <c r="F23402" t="s">
        <v>12</v>
      </c>
      <c r="G23402" s="18">
        <v>5209353</v>
      </c>
      <c r="H23402" s="18">
        <v>9353464</v>
      </c>
      <c r="I23402" s="18">
        <v>5412589</v>
      </c>
      <c r="J23402" s="18">
        <v>7412511</v>
      </c>
      <c r="K23402" s="18">
        <v>1940953</v>
      </c>
      <c r="L23402" s="18">
        <v>994540</v>
      </c>
      <c r="M23402" s="18">
        <v>-226702</v>
      </c>
    </row>
    <row r="23403" spans="1:13" hidden="1" x14ac:dyDescent="0.25">
      <c r="A23403">
        <v>860514592</v>
      </c>
      <c r="B23403" t="s">
        <v>21221</v>
      </c>
      <c r="C23403" t="s">
        <v>45</v>
      </c>
      <c r="D23403" s="20">
        <v>43830</v>
      </c>
      <c r="E23403" t="s">
        <v>19513</v>
      </c>
      <c r="F23403" t="s">
        <v>12</v>
      </c>
      <c r="G23403" s="18">
        <v>129806780</v>
      </c>
      <c r="H23403" s="18">
        <v>148577412</v>
      </c>
      <c r="I23403" s="18">
        <v>124473513</v>
      </c>
      <c r="J23403" s="18">
        <v>126732252</v>
      </c>
      <c r="K23403" s="18">
        <v>21845160</v>
      </c>
      <c r="M23403" s="18">
        <v>2559020</v>
      </c>
    </row>
    <row r="23404" spans="1:13" hidden="1" x14ac:dyDescent="0.25">
      <c r="A23404">
        <v>830096590</v>
      </c>
      <c r="B23404" t="s">
        <v>21222</v>
      </c>
      <c r="C23404" t="s">
        <v>721</v>
      </c>
      <c r="D23404" s="20">
        <v>43830</v>
      </c>
      <c r="E23404" t="s">
        <v>19513</v>
      </c>
      <c r="F23404" t="s">
        <v>12</v>
      </c>
      <c r="G23404" s="18">
        <v>15935223</v>
      </c>
      <c r="H23404" s="18">
        <v>29625733</v>
      </c>
      <c r="I23404" s="18">
        <v>13839040</v>
      </c>
      <c r="J23404" s="18">
        <v>20324208</v>
      </c>
      <c r="K23404" s="18">
        <v>9301525</v>
      </c>
      <c r="L23404" s="18">
        <v>3286637</v>
      </c>
      <c r="M23404" s="18">
        <v>4962771</v>
      </c>
    </row>
    <row r="23405" spans="1:13" hidden="1" x14ac:dyDescent="0.25">
      <c r="A23405">
        <v>811012295</v>
      </c>
      <c r="B23405" t="s">
        <v>21223</v>
      </c>
      <c r="C23405" t="s">
        <v>1093</v>
      </c>
      <c r="D23405" s="20">
        <v>43830</v>
      </c>
      <c r="E23405" t="s">
        <v>19513</v>
      </c>
      <c r="F23405" t="s">
        <v>12</v>
      </c>
      <c r="G23405" s="18">
        <v>10950492</v>
      </c>
      <c r="H23405" s="18">
        <v>121620057</v>
      </c>
      <c r="I23405" s="18">
        <v>9873604</v>
      </c>
      <c r="J23405" s="18">
        <v>39445100</v>
      </c>
      <c r="K23405" s="18">
        <v>82174957</v>
      </c>
      <c r="L23405" s="18">
        <v>1624385</v>
      </c>
      <c r="M23405" s="18">
        <v>2628483</v>
      </c>
    </row>
    <row r="23406" spans="1:13" hidden="1" x14ac:dyDescent="0.25">
      <c r="A23406">
        <v>900736492</v>
      </c>
      <c r="B23406" t="s">
        <v>21224</v>
      </c>
      <c r="C23406" t="s">
        <v>57</v>
      </c>
      <c r="D23406" s="20">
        <v>43830</v>
      </c>
      <c r="E23406" t="s">
        <v>19513</v>
      </c>
      <c r="F23406" t="s">
        <v>12</v>
      </c>
      <c r="G23406" s="18">
        <v>10132</v>
      </c>
      <c r="H23406" s="18">
        <v>5561266</v>
      </c>
      <c r="I23406" s="18">
        <v>156615</v>
      </c>
      <c r="J23406" s="18">
        <v>3328676</v>
      </c>
      <c r="K23406" s="18">
        <v>2232590</v>
      </c>
      <c r="M23406" s="18">
        <v>37626</v>
      </c>
    </row>
    <row r="23407" spans="1:13" hidden="1" x14ac:dyDescent="0.25">
      <c r="A23407">
        <v>900098195</v>
      </c>
      <c r="B23407" t="s">
        <v>21225</v>
      </c>
      <c r="C23407" t="s">
        <v>107</v>
      </c>
      <c r="D23407" s="20">
        <v>43830</v>
      </c>
      <c r="E23407" t="s">
        <v>19513</v>
      </c>
      <c r="F23407" t="s">
        <v>12</v>
      </c>
      <c r="G23407" s="18">
        <v>1605079</v>
      </c>
      <c r="H23407" s="18">
        <v>4211478</v>
      </c>
      <c r="I23407" s="18">
        <v>231586</v>
      </c>
      <c r="J23407" s="18">
        <v>2012893</v>
      </c>
      <c r="K23407" s="18">
        <v>2198585</v>
      </c>
      <c r="M23407" s="18">
        <v>-903577</v>
      </c>
    </row>
    <row r="23408" spans="1:13" hidden="1" x14ac:dyDescent="0.25">
      <c r="A23408">
        <v>900655891</v>
      </c>
      <c r="B23408" t="s">
        <v>21226</v>
      </c>
      <c r="C23408" t="s">
        <v>107</v>
      </c>
      <c r="D23408" s="20">
        <v>43830</v>
      </c>
      <c r="E23408" t="s">
        <v>19513</v>
      </c>
      <c r="F23408" t="s">
        <v>12</v>
      </c>
      <c r="G23408" s="18">
        <v>107920177</v>
      </c>
      <c r="H23408" s="18">
        <v>227556354</v>
      </c>
      <c r="I23408" s="18">
        <v>29498936</v>
      </c>
      <c r="J23408" s="18">
        <v>158600890</v>
      </c>
      <c r="K23408" s="18">
        <v>68955464</v>
      </c>
      <c r="L23408" s="18">
        <v>9320019</v>
      </c>
      <c r="M23408" s="18">
        <v>16697539</v>
      </c>
    </row>
    <row r="23409" spans="1:13" hidden="1" x14ac:dyDescent="0.25">
      <c r="A23409">
        <v>900332892</v>
      </c>
      <c r="B23409" t="s">
        <v>21227</v>
      </c>
      <c r="C23409" t="s">
        <v>386</v>
      </c>
      <c r="D23409" s="20">
        <v>43830</v>
      </c>
      <c r="E23409" t="s">
        <v>19513</v>
      </c>
      <c r="F23409" t="s">
        <v>12</v>
      </c>
      <c r="G23409" s="18">
        <v>3196837</v>
      </c>
      <c r="H23409" s="18">
        <v>3495338</v>
      </c>
      <c r="I23409" s="18">
        <v>1127054</v>
      </c>
      <c r="J23409" s="18">
        <v>1371195</v>
      </c>
      <c r="K23409" s="18">
        <v>2124143</v>
      </c>
      <c r="L23409" s="18">
        <v>171368</v>
      </c>
      <c r="M23409" s="18">
        <v>71711</v>
      </c>
    </row>
    <row r="23410" spans="1:13" hidden="1" x14ac:dyDescent="0.25">
      <c r="A23410">
        <v>860068394</v>
      </c>
      <c r="B23410" t="s">
        <v>21228</v>
      </c>
      <c r="C23410" t="s">
        <v>19</v>
      </c>
      <c r="D23410" s="20">
        <v>43830</v>
      </c>
      <c r="E23410" t="s">
        <v>19513</v>
      </c>
      <c r="F23410" t="s">
        <v>12</v>
      </c>
      <c r="G23410" s="18">
        <v>83510</v>
      </c>
      <c r="H23410" s="18">
        <v>68815155</v>
      </c>
      <c r="J23410" s="18">
        <v>11415443</v>
      </c>
      <c r="K23410" s="18">
        <v>57399712</v>
      </c>
      <c r="L23410" s="18">
        <v>0</v>
      </c>
      <c r="M23410" s="18">
        <v>6640233</v>
      </c>
    </row>
    <row r="23411" spans="1:13" hidden="1" x14ac:dyDescent="0.25">
      <c r="A23411">
        <v>900540792</v>
      </c>
      <c r="B23411" t="s">
        <v>21229</v>
      </c>
      <c r="C23411" t="s">
        <v>337</v>
      </c>
      <c r="D23411" s="20">
        <v>43830</v>
      </c>
      <c r="E23411" t="s">
        <v>19513</v>
      </c>
      <c r="F23411" t="s">
        <v>12</v>
      </c>
      <c r="G23411" s="18">
        <v>3772903</v>
      </c>
      <c r="H23411" s="18">
        <v>4041769</v>
      </c>
      <c r="I23411" s="18">
        <v>1130594</v>
      </c>
      <c r="J23411" s="18">
        <v>3605030</v>
      </c>
      <c r="K23411" s="18">
        <v>436739</v>
      </c>
      <c r="L23411" s="18">
        <v>62747</v>
      </c>
      <c r="M23411" s="18">
        <v>68971</v>
      </c>
    </row>
    <row r="23412" spans="1:13" hidden="1" x14ac:dyDescent="0.25">
      <c r="A23412">
        <v>800187291</v>
      </c>
      <c r="B23412" t="s">
        <v>21230</v>
      </c>
      <c r="C23412" t="s">
        <v>23</v>
      </c>
      <c r="D23412" s="20">
        <v>43830</v>
      </c>
      <c r="E23412" t="s">
        <v>19513</v>
      </c>
      <c r="F23412" t="s">
        <v>12</v>
      </c>
      <c r="G23412" s="18">
        <v>14279448</v>
      </c>
      <c r="H23412" s="18">
        <v>31586472</v>
      </c>
      <c r="I23412" s="18">
        <v>4859069</v>
      </c>
      <c r="J23412" s="18">
        <v>10675757</v>
      </c>
      <c r="K23412" s="18">
        <v>20910715</v>
      </c>
      <c r="L23412" s="18">
        <v>447185</v>
      </c>
      <c r="M23412" s="18">
        <v>1219640</v>
      </c>
    </row>
    <row r="23413" spans="1:13" hidden="1" x14ac:dyDescent="0.25">
      <c r="A23413">
        <v>900391392</v>
      </c>
      <c r="B23413" t="s">
        <v>21231</v>
      </c>
      <c r="C23413" t="s">
        <v>29</v>
      </c>
      <c r="D23413" s="20">
        <v>43830</v>
      </c>
      <c r="E23413" t="s">
        <v>19513</v>
      </c>
      <c r="F23413" t="s">
        <v>12</v>
      </c>
      <c r="G23413" s="18">
        <v>6453297</v>
      </c>
      <c r="H23413" s="18">
        <v>8723269</v>
      </c>
      <c r="I23413" s="18">
        <v>15819</v>
      </c>
      <c r="J23413" s="18">
        <v>3578841</v>
      </c>
      <c r="K23413" s="18">
        <v>5144428</v>
      </c>
      <c r="M23413" s="18">
        <v>512465</v>
      </c>
    </row>
    <row r="23414" spans="1:13" hidden="1" x14ac:dyDescent="0.25">
      <c r="A23414">
        <v>830080150</v>
      </c>
      <c r="B23414" t="s">
        <v>21232</v>
      </c>
      <c r="C23414" t="s">
        <v>253</v>
      </c>
      <c r="D23414" s="20">
        <v>43830</v>
      </c>
      <c r="E23414" t="s">
        <v>19513</v>
      </c>
      <c r="F23414" t="s">
        <v>12</v>
      </c>
      <c r="G23414" s="18">
        <v>17286639</v>
      </c>
      <c r="H23414" s="18">
        <v>18025489</v>
      </c>
      <c r="I23414" s="18">
        <v>12618076</v>
      </c>
      <c r="J23414" s="18">
        <v>12697514</v>
      </c>
      <c r="K23414" s="18">
        <v>5327975</v>
      </c>
      <c r="L23414" s="18">
        <v>3574703</v>
      </c>
      <c r="M23414" s="18">
        <v>2143090</v>
      </c>
    </row>
    <row r="23415" spans="1:13" hidden="1" x14ac:dyDescent="0.25">
      <c r="A23415">
        <v>900176591</v>
      </c>
      <c r="B23415" t="s">
        <v>21233</v>
      </c>
      <c r="C23415" t="s">
        <v>1904</v>
      </c>
      <c r="D23415" s="20">
        <v>43830</v>
      </c>
      <c r="E23415" t="s">
        <v>19513</v>
      </c>
      <c r="F23415" t="s">
        <v>12</v>
      </c>
      <c r="G23415" s="18">
        <v>8930989</v>
      </c>
      <c r="H23415" s="18">
        <v>10985719</v>
      </c>
      <c r="I23415" s="18">
        <v>7059083</v>
      </c>
      <c r="J23415" s="18">
        <v>9165117</v>
      </c>
      <c r="K23415" s="18">
        <v>1820602</v>
      </c>
      <c r="L23415" s="18">
        <v>2083122</v>
      </c>
      <c r="M23415" s="18">
        <v>731509</v>
      </c>
    </row>
    <row r="23416" spans="1:13" hidden="1" x14ac:dyDescent="0.25">
      <c r="A23416">
        <v>800109193</v>
      </c>
      <c r="B23416" t="s">
        <v>21234</v>
      </c>
      <c r="C23416" t="s">
        <v>19</v>
      </c>
      <c r="D23416" s="20">
        <v>43830</v>
      </c>
      <c r="E23416" t="s">
        <v>19513</v>
      </c>
      <c r="F23416" t="s">
        <v>12</v>
      </c>
      <c r="G23416" s="18">
        <v>67839</v>
      </c>
      <c r="H23416" s="18">
        <v>21815300</v>
      </c>
      <c r="I23416" s="18">
        <v>7237</v>
      </c>
      <c r="J23416" s="18">
        <v>2288437</v>
      </c>
      <c r="K23416" s="18">
        <v>19526863</v>
      </c>
      <c r="L23416" s="18">
        <v>1819</v>
      </c>
      <c r="M23416" s="18">
        <v>229786</v>
      </c>
    </row>
    <row r="23417" spans="1:13" hidden="1" x14ac:dyDescent="0.25">
      <c r="A23417">
        <v>890942985</v>
      </c>
      <c r="B23417" t="s">
        <v>21235</v>
      </c>
      <c r="C23417" t="s">
        <v>107</v>
      </c>
      <c r="D23417" s="20">
        <v>43830</v>
      </c>
      <c r="E23417" t="s">
        <v>19513</v>
      </c>
      <c r="F23417" t="s">
        <v>12</v>
      </c>
      <c r="G23417" s="18">
        <v>9553718</v>
      </c>
      <c r="H23417" s="18">
        <v>10509673</v>
      </c>
      <c r="I23417" s="18">
        <v>421368</v>
      </c>
      <c r="J23417" s="18">
        <v>2351712</v>
      </c>
      <c r="K23417" s="18">
        <v>8157961</v>
      </c>
      <c r="L23417" s="18">
        <v>94774</v>
      </c>
      <c r="M23417" s="18">
        <v>704795</v>
      </c>
    </row>
    <row r="23418" spans="1:13" hidden="1" x14ac:dyDescent="0.25">
      <c r="A23418">
        <v>900133295</v>
      </c>
      <c r="B23418" t="s">
        <v>21236</v>
      </c>
      <c r="C23418" t="s">
        <v>29</v>
      </c>
      <c r="D23418" s="20">
        <v>43830</v>
      </c>
      <c r="E23418" t="s">
        <v>19513</v>
      </c>
      <c r="F23418" t="s">
        <v>12</v>
      </c>
      <c r="G23418" s="18">
        <v>2967560</v>
      </c>
      <c r="H23418" s="18">
        <v>24458475</v>
      </c>
      <c r="I23418" s="18">
        <v>241593</v>
      </c>
      <c r="J23418" s="18">
        <v>1434857</v>
      </c>
      <c r="K23418" s="18">
        <v>23023618</v>
      </c>
      <c r="L23418" s="18">
        <v>41885</v>
      </c>
      <c r="M23418" s="18">
        <v>2317449</v>
      </c>
    </row>
    <row r="23419" spans="1:13" hidden="1" x14ac:dyDescent="0.25">
      <c r="A23419">
        <v>900678990</v>
      </c>
      <c r="B23419" t="s">
        <v>21237</v>
      </c>
      <c r="C23419" t="s">
        <v>162</v>
      </c>
      <c r="D23419" s="20">
        <v>43830</v>
      </c>
      <c r="E23419" t="s">
        <v>19513</v>
      </c>
      <c r="F23419" t="s">
        <v>12</v>
      </c>
      <c r="G23419" s="18">
        <v>334271</v>
      </c>
      <c r="H23419" s="18">
        <v>29368049</v>
      </c>
      <c r="I23419" s="18">
        <v>8241887</v>
      </c>
      <c r="J23419" s="18">
        <v>8253276</v>
      </c>
      <c r="K23419" s="18">
        <v>21114773</v>
      </c>
      <c r="L23419" s="18">
        <v>851665</v>
      </c>
      <c r="M23419" s="18">
        <v>28167</v>
      </c>
    </row>
    <row r="23420" spans="1:13" hidden="1" x14ac:dyDescent="0.25">
      <c r="A23420">
        <v>900062992</v>
      </c>
      <c r="B23420" t="s">
        <v>21238</v>
      </c>
      <c r="C23420" t="s">
        <v>14290</v>
      </c>
      <c r="D23420" s="20">
        <v>43830</v>
      </c>
      <c r="E23420" t="s">
        <v>19513</v>
      </c>
      <c r="F23420" t="s">
        <v>12</v>
      </c>
      <c r="G23420" s="18">
        <v>18281677</v>
      </c>
      <c r="H23420" s="18">
        <v>30821124</v>
      </c>
      <c r="I23420" s="18">
        <v>8926023</v>
      </c>
      <c r="J23420" s="18">
        <v>11511078</v>
      </c>
      <c r="K23420" s="18">
        <v>19310046</v>
      </c>
      <c r="L23420" s="18">
        <v>995502</v>
      </c>
      <c r="M23420" s="18">
        <v>805473</v>
      </c>
    </row>
    <row r="23421" spans="1:13" hidden="1" x14ac:dyDescent="0.25">
      <c r="A23421">
        <v>890917499</v>
      </c>
      <c r="B23421" t="s">
        <v>21239</v>
      </c>
      <c r="C23421" t="s">
        <v>23</v>
      </c>
      <c r="D23421" s="20">
        <v>43830</v>
      </c>
      <c r="E23421" t="s">
        <v>19513</v>
      </c>
      <c r="F23421" t="s">
        <v>12</v>
      </c>
      <c r="G23421" s="18">
        <v>18971657</v>
      </c>
      <c r="H23421" s="18">
        <v>179662267</v>
      </c>
      <c r="I23421" s="18">
        <v>5432193</v>
      </c>
      <c r="J23421" s="18">
        <v>33517890</v>
      </c>
      <c r="K23421" s="18">
        <v>146144377</v>
      </c>
      <c r="L23421" s="18">
        <v>480</v>
      </c>
      <c r="M23421" s="18">
        <v>19963210</v>
      </c>
    </row>
    <row r="23422" spans="1:13" hidden="1" x14ac:dyDescent="0.25">
      <c r="A23422">
        <v>900027991</v>
      </c>
      <c r="B23422" t="s">
        <v>21240</v>
      </c>
      <c r="C23422" t="s">
        <v>85</v>
      </c>
      <c r="D23422" s="20">
        <v>43830</v>
      </c>
      <c r="E23422" t="s">
        <v>19513</v>
      </c>
      <c r="F23422" t="s">
        <v>12</v>
      </c>
      <c r="G23422" s="18">
        <v>5750665</v>
      </c>
      <c r="H23422" s="18">
        <v>10799677</v>
      </c>
      <c r="I23422" s="18">
        <v>2274168</v>
      </c>
      <c r="J23422" s="18">
        <v>3987688</v>
      </c>
      <c r="K23422" s="18">
        <v>6811989</v>
      </c>
      <c r="M23422" s="18">
        <v>898474</v>
      </c>
    </row>
    <row r="23423" spans="1:13" hidden="1" x14ac:dyDescent="0.25">
      <c r="A23423">
        <v>890103197</v>
      </c>
      <c r="B23423" t="s">
        <v>21241</v>
      </c>
      <c r="C23423" t="s">
        <v>501</v>
      </c>
      <c r="D23423" s="20">
        <v>43830</v>
      </c>
      <c r="E23423" t="s">
        <v>19513</v>
      </c>
      <c r="F23423" t="s">
        <v>12</v>
      </c>
      <c r="G23423" s="18">
        <v>25321132</v>
      </c>
      <c r="H23423" s="18">
        <v>92537975</v>
      </c>
      <c r="I23423" s="18">
        <v>18999032</v>
      </c>
      <c r="J23423" s="18">
        <v>29584653</v>
      </c>
      <c r="K23423" s="18">
        <v>62953322</v>
      </c>
      <c r="L23423" s="18">
        <v>969636</v>
      </c>
      <c r="M23423" s="18">
        <v>9546630</v>
      </c>
    </row>
    <row r="23424" spans="1:13" hidden="1" x14ac:dyDescent="0.25">
      <c r="A23424">
        <v>860013791</v>
      </c>
      <c r="B23424" t="s">
        <v>21242</v>
      </c>
      <c r="C23424" t="s">
        <v>31</v>
      </c>
      <c r="D23424" s="20">
        <v>43830</v>
      </c>
      <c r="E23424" t="s">
        <v>19513</v>
      </c>
      <c r="F23424" t="s">
        <v>12</v>
      </c>
      <c r="G23424" s="18">
        <v>4654831</v>
      </c>
      <c r="H23424" s="18">
        <v>45313707</v>
      </c>
      <c r="I23424" s="18">
        <v>499584</v>
      </c>
      <c r="J23424" s="18">
        <v>4321797</v>
      </c>
      <c r="K23424" s="18">
        <v>40991910</v>
      </c>
      <c r="L23424" s="18">
        <v>1007597</v>
      </c>
      <c r="M23424" s="18">
        <v>3761653</v>
      </c>
    </row>
    <row r="23425" spans="1:13" hidden="1" x14ac:dyDescent="0.25">
      <c r="A23425">
        <v>890901298</v>
      </c>
      <c r="B23425" t="s">
        <v>21243</v>
      </c>
      <c r="C23425" t="s">
        <v>215</v>
      </c>
      <c r="D23425" s="20">
        <v>43830</v>
      </c>
      <c r="E23425" t="s">
        <v>19513</v>
      </c>
      <c r="F23425" t="s">
        <v>12</v>
      </c>
      <c r="G23425" s="18">
        <v>63785109</v>
      </c>
      <c r="H23425" s="18">
        <v>88875279</v>
      </c>
      <c r="I23425" s="18">
        <v>45976280</v>
      </c>
      <c r="J23425" s="18">
        <v>57165299</v>
      </c>
      <c r="K23425" s="18">
        <v>31709980</v>
      </c>
      <c r="L23425" s="18">
        <v>3597497</v>
      </c>
      <c r="M23425" s="18">
        <v>908133</v>
      </c>
    </row>
    <row r="23426" spans="1:13" hidden="1" x14ac:dyDescent="0.25">
      <c r="A23426">
        <v>800093320</v>
      </c>
      <c r="B23426" t="s">
        <v>21244</v>
      </c>
      <c r="C23426" t="s">
        <v>1246</v>
      </c>
      <c r="D23426" s="20">
        <v>43830</v>
      </c>
      <c r="E23426" t="s">
        <v>19513</v>
      </c>
      <c r="F23426" t="s">
        <v>12</v>
      </c>
      <c r="G23426" s="18">
        <v>64092418</v>
      </c>
      <c r="H23426" s="18">
        <v>105562824</v>
      </c>
      <c r="I23426" s="18">
        <v>34203684</v>
      </c>
      <c r="J23426" s="18">
        <v>37548527</v>
      </c>
      <c r="K23426" s="18">
        <v>68014297</v>
      </c>
      <c r="L23426" s="18">
        <v>1425055</v>
      </c>
      <c r="M23426" s="18">
        <v>11676129</v>
      </c>
    </row>
    <row r="23427" spans="1:13" hidden="1" x14ac:dyDescent="0.25">
      <c r="A23427">
        <v>900473596</v>
      </c>
      <c r="B23427" t="s">
        <v>21245</v>
      </c>
      <c r="C23427" t="s">
        <v>162</v>
      </c>
      <c r="D23427" s="20">
        <v>43830</v>
      </c>
      <c r="E23427" t="s">
        <v>19513</v>
      </c>
      <c r="F23427" t="s">
        <v>12</v>
      </c>
      <c r="G23427" s="18">
        <v>10548381</v>
      </c>
      <c r="H23427" s="18">
        <v>13275069</v>
      </c>
      <c r="I23427" s="18">
        <v>3168104</v>
      </c>
      <c r="J23427" s="18">
        <v>6347980</v>
      </c>
      <c r="K23427" s="18">
        <v>6927089</v>
      </c>
      <c r="L23427" s="18">
        <v>0</v>
      </c>
      <c r="M23427" s="18">
        <v>2267795</v>
      </c>
    </row>
    <row r="23428" spans="1:13" hidden="1" x14ac:dyDescent="0.25">
      <c r="A23428">
        <v>900669995</v>
      </c>
      <c r="B23428" t="s">
        <v>21246</v>
      </c>
      <c r="C23428" t="s">
        <v>29</v>
      </c>
      <c r="D23428" s="20">
        <v>43830</v>
      </c>
      <c r="E23428" t="s">
        <v>19513</v>
      </c>
      <c r="F23428" t="s">
        <v>12</v>
      </c>
      <c r="G23428" s="18">
        <v>128076</v>
      </c>
      <c r="H23428" s="18">
        <v>7546912</v>
      </c>
      <c r="I23428" s="18">
        <v>170868</v>
      </c>
      <c r="J23428" s="18">
        <v>941357</v>
      </c>
      <c r="K23428" s="18">
        <v>6605555</v>
      </c>
      <c r="L23428" s="18">
        <v>7952</v>
      </c>
      <c r="M23428" s="18">
        <v>716083</v>
      </c>
    </row>
    <row r="23429" spans="1:13" hidden="1" x14ac:dyDescent="0.25">
      <c r="A23429">
        <v>830081895</v>
      </c>
      <c r="B23429" t="s">
        <v>21247</v>
      </c>
      <c r="C23429" t="s">
        <v>157</v>
      </c>
      <c r="D23429" s="20">
        <v>43830</v>
      </c>
      <c r="E23429" t="s">
        <v>19513</v>
      </c>
      <c r="F23429" t="s">
        <v>12</v>
      </c>
      <c r="G23429" s="18">
        <v>10259250</v>
      </c>
      <c r="H23429" s="18">
        <v>181064378</v>
      </c>
      <c r="I23429" s="18">
        <v>33914984</v>
      </c>
      <c r="J23429" s="18">
        <v>174803948</v>
      </c>
      <c r="K23429" s="18">
        <v>6260430</v>
      </c>
      <c r="L23429" s="18">
        <v>3803568</v>
      </c>
      <c r="M23429" s="18">
        <v>-9219465</v>
      </c>
    </row>
    <row r="23430" spans="1:13" hidden="1" x14ac:dyDescent="0.25">
      <c r="A23430">
        <v>830095375</v>
      </c>
      <c r="B23430" t="s">
        <v>21248</v>
      </c>
      <c r="C23430" t="s">
        <v>1631</v>
      </c>
      <c r="D23430" s="20">
        <v>43830</v>
      </c>
      <c r="E23430" t="s">
        <v>19513</v>
      </c>
      <c r="F23430" t="s">
        <v>12</v>
      </c>
      <c r="G23430" s="18">
        <v>28033029</v>
      </c>
      <c r="H23430" s="18">
        <v>56696846</v>
      </c>
      <c r="I23430" s="18">
        <v>272490</v>
      </c>
      <c r="J23430" s="18">
        <v>21774813</v>
      </c>
      <c r="K23430" s="18">
        <v>34922033</v>
      </c>
      <c r="M23430" s="18">
        <v>-341403</v>
      </c>
    </row>
    <row r="23431" spans="1:13" hidden="1" x14ac:dyDescent="0.25">
      <c r="A23431">
        <v>900486495</v>
      </c>
      <c r="B23431" t="s">
        <v>21249</v>
      </c>
      <c r="C23431" t="s">
        <v>335</v>
      </c>
      <c r="D23431" s="20">
        <v>43830</v>
      </c>
      <c r="E23431" t="s">
        <v>19513</v>
      </c>
      <c r="F23431" t="s">
        <v>12</v>
      </c>
      <c r="G23431" s="18">
        <v>3690302</v>
      </c>
      <c r="H23431" s="18">
        <v>3833193</v>
      </c>
      <c r="I23431" s="18">
        <v>1095324</v>
      </c>
      <c r="J23431" s="18">
        <v>3243926</v>
      </c>
      <c r="K23431" s="18">
        <v>589267</v>
      </c>
      <c r="L23431" s="18">
        <v>63918</v>
      </c>
      <c r="M23431" s="18">
        <v>-375343</v>
      </c>
    </row>
    <row r="23432" spans="1:13" x14ac:dyDescent="0.25">
      <c r="A23432">
        <v>813000052</v>
      </c>
      <c r="B23432" t="s">
        <v>21250</v>
      </c>
      <c r="C23432" t="s">
        <v>25</v>
      </c>
      <c r="D23432" s="20">
        <v>43830</v>
      </c>
      <c r="E23432" t="s">
        <v>19513</v>
      </c>
      <c r="F23432" t="s">
        <v>12</v>
      </c>
      <c r="G23432" s="18">
        <v>17234258</v>
      </c>
      <c r="H23432" s="18">
        <v>19499942</v>
      </c>
      <c r="I23432" s="18">
        <v>10469868</v>
      </c>
      <c r="J23432" s="18">
        <v>11705461</v>
      </c>
      <c r="K23432" s="18">
        <v>7794481</v>
      </c>
      <c r="M23432" s="18">
        <v>1112509</v>
      </c>
    </row>
    <row r="23433" spans="1:13" hidden="1" x14ac:dyDescent="0.25">
      <c r="A23433">
        <v>860352594</v>
      </c>
      <c r="B23433" t="s">
        <v>21251</v>
      </c>
      <c r="C23433" t="s">
        <v>2866</v>
      </c>
      <c r="D23433" s="20">
        <v>43830</v>
      </c>
      <c r="E23433" t="s">
        <v>19513</v>
      </c>
      <c r="F23433" t="s">
        <v>12</v>
      </c>
      <c r="G23433" s="18">
        <v>2211162</v>
      </c>
      <c r="H23433" s="18">
        <v>4047005</v>
      </c>
      <c r="I23433" s="18">
        <v>982240</v>
      </c>
      <c r="J23433" s="18">
        <v>1289903</v>
      </c>
      <c r="K23433" s="18">
        <v>2757102</v>
      </c>
      <c r="L23433" s="18">
        <v>95797</v>
      </c>
      <c r="M23433" s="18">
        <v>154821</v>
      </c>
    </row>
    <row r="23434" spans="1:13" hidden="1" x14ac:dyDescent="0.25">
      <c r="A23434">
        <v>900403392</v>
      </c>
      <c r="B23434" t="s">
        <v>21252</v>
      </c>
      <c r="C23434" t="s">
        <v>19</v>
      </c>
      <c r="D23434" s="20">
        <v>43830</v>
      </c>
      <c r="E23434" t="s">
        <v>19513</v>
      </c>
      <c r="F23434" t="s">
        <v>12</v>
      </c>
      <c r="G23434" s="18">
        <v>3231345</v>
      </c>
      <c r="H23434" s="18">
        <v>479499624</v>
      </c>
      <c r="I23434" s="18">
        <v>5117</v>
      </c>
      <c r="J23434" s="18">
        <v>5117</v>
      </c>
      <c r="K23434" s="18">
        <v>479494507</v>
      </c>
      <c r="L23434" s="18">
        <v>24</v>
      </c>
      <c r="M23434" s="18">
        <v>35443285</v>
      </c>
    </row>
    <row r="23435" spans="1:13" hidden="1" x14ac:dyDescent="0.25">
      <c r="A23435">
        <v>830016191</v>
      </c>
      <c r="B23435" t="s">
        <v>21253</v>
      </c>
      <c r="C23435" t="s">
        <v>143</v>
      </c>
      <c r="D23435" s="20">
        <v>43830</v>
      </c>
      <c r="E23435" t="s">
        <v>19513</v>
      </c>
      <c r="F23435" t="s">
        <v>12</v>
      </c>
      <c r="G23435" s="18">
        <v>27973685</v>
      </c>
      <c r="H23435" s="18">
        <v>152408973</v>
      </c>
      <c r="I23435" s="18">
        <v>4144192</v>
      </c>
      <c r="J23435" s="18">
        <v>4876780</v>
      </c>
      <c r="K23435" s="18">
        <v>147532193</v>
      </c>
      <c r="M23435" s="18">
        <v>2168878</v>
      </c>
    </row>
    <row r="23436" spans="1:13" hidden="1" x14ac:dyDescent="0.25">
      <c r="A23436">
        <v>891701294</v>
      </c>
      <c r="B23436" t="s">
        <v>21254</v>
      </c>
      <c r="C23436" t="s">
        <v>210</v>
      </c>
      <c r="D23436" s="20">
        <v>43830</v>
      </c>
      <c r="E23436" t="s">
        <v>19513</v>
      </c>
      <c r="F23436" t="s">
        <v>12</v>
      </c>
      <c r="G23436" s="18">
        <v>5865915</v>
      </c>
      <c r="H23436" s="18">
        <v>39154230</v>
      </c>
      <c r="I23436" s="18">
        <v>2614747</v>
      </c>
      <c r="J23436" s="18">
        <v>4730366</v>
      </c>
      <c r="K23436" s="18">
        <v>34423864</v>
      </c>
      <c r="L23436" s="18">
        <v>431974</v>
      </c>
      <c r="M23436" s="18">
        <v>870753</v>
      </c>
    </row>
    <row r="23437" spans="1:13" hidden="1" x14ac:dyDescent="0.25">
      <c r="A23437">
        <v>830010893</v>
      </c>
      <c r="B23437" t="s">
        <v>21255</v>
      </c>
      <c r="C23437" t="s">
        <v>154</v>
      </c>
      <c r="D23437" s="20">
        <v>43830</v>
      </c>
      <c r="E23437" t="s">
        <v>19513</v>
      </c>
      <c r="F23437" t="s">
        <v>12</v>
      </c>
      <c r="G23437" s="18">
        <v>16439605</v>
      </c>
      <c r="H23437" s="18">
        <v>20281413</v>
      </c>
      <c r="I23437" s="18">
        <v>5504273</v>
      </c>
      <c r="J23437" s="18">
        <v>11447614</v>
      </c>
      <c r="K23437" s="18">
        <v>8833799</v>
      </c>
      <c r="L23437" s="18">
        <v>256502</v>
      </c>
      <c r="M23437" s="18">
        <v>1552444</v>
      </c>
    </row>
    <row r="23438" spans="1:13" hidden="1" x14ac:dyDescent="0.25">
      <c r="A23438">
        <v>860046192</v>
      </c>
      <c r="B23438" t="s">
        <v>21256</v>
      </c>
      <c r="C23438" t="s">
        <v>210</v>
      </c>
      <c r="D23438" s="20">
        <v>43830</v>
      </c>
      <c r="E23438" t="s">
        <v>19513</v>
      </c>
      <c r="F23438" t="s">
        <v>12</v>
      </c>
      <c r="G23438" s="18">
        <v>6218695</v>
      </c>
      <c r="H23438" s="18">
        <v>63757628</v>
      </c>
      <c r="I23438" s="18">
        <v>3555257</v>
      </c>
      <c r="J23438" s="18">
        <v>11405216</v>
      </c>
      <c r="K23438" s="18">
        <v>52352412</v>
      </c>
      <c r="L23438" s="18">
        <v>276944</v>
      </c>
      <c r="M23438" s="18">
        <v>463622</v>
      </c>
    </row>
    <row r="23439" spans="1:13" hidden="1" x14ac:dyDescent="0.25">
      <c r="A23439">
        <v>900082494</v>
      </c>
      <c r="B23439" t="s">
        <v>21257</v>
      </c>
      <c r="C23439" t="s">
        <v>213</v>
      </c>
      <c r="D23439" s="20">
        <v>43830</v>
      </c>
      <c r="E23439" t="s">
        <v>19513</v>
      </c>
      <c r="F23439" t="s">
        <v>12</v>
      </c>
      <c r="G23439" s="18">
        <v>1012574</v>
      </c>
      <c r="H23439" s="18">
        <v>4900237</v>
      </c>
      <c r="I23439" s="18">
        <v>10774</v>
      </c>
      <c r="J23439" s="18">
        <v>4651443</v>
      </c>
      <c r="K23439" s="18">
        <v>248794</v>
      </c>
      <c r="L23439" s="18">
        <v>0</v>
      </c>
      <c r="M23439" s="18">
        <v>64042</v>
      </c>
    </row>
    <row r="23440" spans="1:13" hidden="1" x14ac:dyDescent="0.25">
      <c r="A23440">
        <v>900445600</v>
      </c>
      <c r="B23440" t="s">
        <v>21258</v>
      </c>
      <c r="C23440" t="s">
        <v>12744</v>
      </c>
      <c r="D23440" s="20">
        <v>43830</v>
      </c>
      <c r="E23440" t="s">
        <v>19513</v>
      </c>
      <c r="F23440" t="s">
        <v>12</v>
      </c>
      <c r="G23440" s="18">
        <v>484169</v>
      </c>
      <c r="H23440" s="18">
        <v>1575169</v>
      </c>
      <c r="I23440" s="18">
        <v>1608416</v>
      </c>
      <c r="J23440" s="18">
        <v>1608416</v>
      </c>
      <c r="K23440" s="18">
        <v>-33247</v>
      </c>
      <c r="M23440" s="18">
        <v>-384</v>
      </c>
    </row>
    <row r="23441" spans="1:13" hidden="1" x14ac:dyDescent="0.25">
      <c r="A23441">
        <v>800224899</v>
      </c>
      <c r="B23441" t="s">
        <v>21259</v>
      </c>
      <c r="C23441" t="s">
        <v>23</v>
      </c>
      <c r="D23441" s="20">
        <v>43830</v>
      </c>
      <c r="E23441" t="s">
        <v>19513</v>
      </c>
      <c r="F23441" t="s">
        <v>12</v>
      </c>
      <c r="G23441" s="18">
        <v>1524451</v>
      </c>
      <c r="H23441" s="18">
        <v>1694463</v>
      </c>
      <c r="I23441" s="18">
        <v>556159</v>
      </c>
      <c r="J23441" s="18">
        <v>563854</v>
      </c>
      <c r="K23441" s="18">
        <v>1130609</v>
      </c>
      <c r="L23441" s="18">
        <v>130495</v>
      </c>
      <c r="M23441" s="18">
        <v>461282</v>
      </c>
    </row>
    <row r="23442" spans="1:13" hidden="1" x14ac:dyDescent="0.25">
      <c r="A23442">
        <v>801003893</v>
      </c>
      <c r="B23442" t="s">
        <v>21260</v>
      </c>
      <c r="C23442" t="s">
        <v>1136</v>
      </c>
      <c r="D23442" s="20">
        <v>43830</v>
      </c>
      <c r="E23442" t="s">
        <v>19513</v>
      </c>
      <c r="F23442" t="s">
        <v>12</v>
      </c>
      <c r="G23442" s="18">
        <v>1119361</v>
      </c>
      <c r="H23442" s="18">
        <v>19187803</v>
      </c>
      <c r="I23442" s="18">
        <v>983870</v>
      </c>
      <c r="J23442" s="18">
        <v>3503221</v>
      </c>
      <c r="K23442" s="18">
        <v>15684582</v>
      </c>
      <c r="L23442" s="18">
        <v>219374</v>
      </c>
      <c r="M23442" s="18">
        <v>604988</v>
      </c>
    </row>
    <row r="23443" spans="1:13" hidden="1" x14ac:dyDescent="0.25">
      <c r="A23443">
        <v>800096890</v>
      </c>
      <c r="B23443" t="s">
        <v>21261</v>
      </c>
      <c r="C23443" t="s">
        <v>162</v>
      </c>
      <c r="D23443" s="20">
        <v>43830</v>
      </c>
      <c r="E23443" t="s">
        <v>19513</v>
      </c>
      <c r="F23443" t="s">
        <v>12</v>
      </c>
      <c r="G23443" s="18">
        <v>51119151</v>
      </c>
      <c r="H23443" s="18">
        <v>56913551</v>
      </c>
      <c r="I23443" s="18">
        <v>9785565</v>
      </c>
      <c r="J23443" s="18">
        <v>37137205</v>
      </c>
      <c r="K23443" s="18">
        <v>19776346</v>
      </c>
      <c r="L23443" s="18">
        <v>527690</v>
      </c>
      <c r="M23443" s="18">
        <v>3266826</v>
      </c>
    </row>
    <row r="23444" spans="1:13" hidden="1" x14ac:dyDescent="0.25">
      <c r="A23444">
        <v>900205090</v>
      </c>
      <c r="B23444" t="s">
        <v>21262</v>
      </c>
      <c r="C23444" t="s">
        <v>222</v>
      </c>
      <c r="D23444" s="20">
        <v>43830</v>
      </c>
      <c r="E23444" t="s">
        <v>19513</v>
      </c>
      <c r="F23444" t="s">
        <v>12</v>
      </c>
      <c r="G23444" s="18">
        <v>6918260</v>
      </c>
      <c r="H23444" s="18">
        <v>7387621</v>
      </c>
      <c r="I23444" s="18">
        <v>4294211</v>
      </c>
      <c r="J23444" s="18">
        <v>4294211</v>
      </c>
      <c r="K23444" s="18">
        <v>3093410</v>
      </c>
      <c r="L23444" s="18">
        <v>23773</v>
      </c>
      <c r="M23444" s="18">
        <v>997493</v>
      </c>
    </row>
    <row r="23445" spans="1:13" hidden="1" x14ac:dyDescent="0.25">
      <c r="A23445">
        <v>901039894</v>
      </c>
      <c r="B23445" t="s">
        <v>21263</v>
      </c>
      <c r="C23445" t="s">
        <v>814</v>
      </c>
      <c r="D23445" s="20">
        <v>43830</v>
      </c>
      <c r="E23445" t="s">
        <v>19513</v>
      </c>
      <c r="F23445" t="s">
        <v>12</v>
      </c>
      <c r="G23445" s="18">
        <v>2052961</v>
      </c>
      <c r="H23445" s="18">
        <v>2412031</v>
      </c>
      <c r="I23445" s="18">
        <v>457219</v>
      </c>
      <c r="J23445" s="18">
        <v>843966</v>
      </c>
      <c r="K23445" s="18">
        <v>1568065</v>
      </c>
      <c r="L23445" s="18">
        <v>31478</v>
      </c>
      <c r="M23445" s="18">
        <v>701514</v>
      </c>
    </row>
    <row r="23446" spans="1:13" hidden="1" x14ac:dyDescent="0.25">
      <c r="A23446">
        <v>900193192</v>
      </c>
      <c r="B23446" t="s">
        <v>21264</v>
      </c>
      <c r="C23446" t="s">
        <v>154</v>
      </c>
      <c r="D23446" s="20">
        <v>43830</v>
      </c>
      <c r="E23446" t="s">
        <v>19513</v>
      </c>
      <c r="F23446" t="s">
        <v>12</v>
      </c>
      <c r="G23446" s="18">
        <v>13419236</v>
      </c>
      <c r="H23446" s="18">
        <v>23781711</v>
      </c>
      <c r="I23446" s="18">
        <v>14180201</v>
      </c>
      <c r="J23446" s="18">
        <v>29717425</v>
      </c>
      <c r="K23446" s="18">
        <v>-5935714</v>
      </c>
      <c r="M23446" s="18">
        <v>-5168185</v>
      </c>
    </row>
    <row r="23447" spans="1:13" hidden="1" x14ac:dyDescent="0.25">
      <c r="A23447">
        <v>830023291</v>
      </c>
      <c r="B23447" t="s">
        <v>21265</v>
      </c>
      <c r="C23447" t="s">
        <v>23</v>
      </c>
      <c r="D23447" s="20">
        <v>43830</v>
      </c>
      <c r="E23447" t="s">
        <v>19513</v>
      </c>
      <c r="F23447" t="s">
        <v>12</v>
      </c>
      <c r="G23447" s="18">
        <v>5106920</v>
      </c>
      <c r="H23447" s="18">
        <v>8469662</v>
      </c>
      <c r="I23447" s="18">
        <v>4825977</v>
      </c>
      <c r="J23447" s="18">
        <v>5070955</v>
      </c>
      <c r="K23447" s="18">
        <v>3398707</v>
      </c>
      <c r="L23447" s="18">
        <v>0</v>
      </c>
      <c r="M23447" s="18">
        <v>575618</v>
      </c>
    </row>
    <row r="23448" spans="1:13" hidden="1" x14ac:dyDescent="0.25">
      <c r="A23448">
        <v>901225491</v>
      </c>
      <c r="B23448" t="s">
        <v>21266</v>
      </c>
      <c r="C23448" t="s">
        <v>118</v>
      </c>
      <c r="D23448" s="20">
        <v>43830</v>
      </c>
      <c r="E23448" t="s">
        <v>19513</v>
      </c>
      <c r="F23448" t="s">
        <v>12</v>
      </c>
      <c r="G23448" s="18">
        <v>1985716</v>
      </c>
      <c r="H23448" s="18">
        <v>2018624</v>
      </c>
      <c r="I23448" s="18">
        <v>390427</v>
      </c>
      <c r="J23448" s="18">
        <v>1293468</v>
      </c>
      <c r="K23448" s="18">
        <v>725156</v>
      </c>
      <c r="L23448" s="18">
        <v>140244</v>
      </c>
      <c r="M23448" s="18">
        <v>547856</v>
      </c>
    </row>
    <row r="23449" spans="1:13" hidden="1" x14ac:dyDescent="0.25">
      <c r="A23449">
        <v>900042295</v>
      </c>
      <c r="B23449" t="s">
        <v>21267</v>
      </c>
      <c r="C23449" t="s">
        <v>19</v>
      </c>
      <c r="D23449" s="20">
        <v>43830</v>
      </c>
      <c r="E23449" t="s">
        <v>19513</v>
      </c>
      <c r="F23449" t="s">
        <v>12</v>
      </c>
      <c r="G23449" s="18">
        <v>112823</v>
      </c>
      <c r="H23449" s="18">
        <v>50480150</v>
      </c>
      <c r="I23449" s="18">
        <v>3203</v>
      </c>
      <c r="J23449" s="18">
        <v>10766991</v>
      </c>
      <c r="K23449" s="18">
        <v>39713159</v>
      </c>
      <c r="L23449" s="18">
        <v>98642</v>
      </c>
      <c r="M23449" s="18">
        <v>17283993</v>
      </c>
    </row>
    <row r="23450" spans="1:13" hidden="1" x14ac:dyDescent="0.25">
      <c r="A23450">
        <v>830506392</v>
      </c>
      <c r="B23450" t="s">
        <v>21268</v>
      </c>
      <c r="C23450" t="s">
        <v>85</v>
      </c>
      <c r="D23450" s="20">
        <v>43830</v>
      </c>
      <c r="E23450" t="s">
        <v>19513</v>
      </c>
      <c r="F23450" t="s">
        <v>12</v>
      </c>
      <c r="G23450" s="18">
        <v>3788086</v>
      </c>
      <c r="H23450" s="18">
        <v>22045162</v>
      </c>
      <c r="I23450" s="18">
        <v>3647155</v>
      </c>
      <c r="J23450" s="18">
        <v>18131898</v>
      </c>
      <c r="K23450" s="18">
        <v>3913264</v>
      </c>
      <c r="L23450" s="18">
        <v>181670</v>
      </c>
      <c r="M23450" s="18">
        <v>504822</v>
      </c>
    </row>
    <row r="23451" spans="1:13" hidden="1" x14ac:dyDescent="0.25">
      <c r="A23451">
        <v>830038192</v>
      </c>
      <c r="B23451" t="s">
        <v>21269</v>
      </c>
      <c r="C23451" t="s">
        <v>154</v>
      </c>
      <c r="D23451" s="20">
        <v>43830</v>
      </c>
      <c r="E23451" t="s">
        <v>19513</v>
      </c>
      <c r="F23451" t="s">
        <v>12</v>
      </c>
      <c r="G23451" s="18">
        <v>7137726</v>
      </c>
      <c r="H23451" s="18">
        <v>11481830</v>
      </c>
      <c r="I23451" s="18">
        <v>4324288</v>
      </c>
      <c r="J23451" s="18">
        <v>6282825</v>
      </c>
      <c r="K23451" s="18">
        <v>5199005</v>
      </c>
      <c r="L23451" s="18">
        <v>592228</v>
      </c>
      <c r="M23451" s="18">
        <v>538123</v>
      </c>
    </row>
    <row r="23452" spans="1:13" x14ac:dyDescent="0.25">
      <c r="A23452">
        <v>890929898</v>
      </c>
      <c r="B23452" t="s">
        <v>21270</v>
      </c>
      <c r="C23452" t="s">
        <v>231</v>
      </c>
      <c r="D23452" s="20">
        <v>43830</v>
      </c>
      <c r="E23452" t="s">
        <v>19513</v>
      </c>
      <c r="F23452" t="s">
        <v>12</v>
      </c>
      <c r="G23452" s="18">
        <v>16904412</v>
      </c>
      <c r="H23452" s="18">
        <v>18082513</v>
      </c>
      <c r="I23452" s="18">
        <v>5686664</v>
      </c>
      <c r="J23452" s="18">
        <v>5686664</v>
      </c>
      <c r="K23452" s="18">
        <v>12395849</v>
      </c>
      <c r="L23452" s="18">
        <v>551</v>
      </c>
      <c r="M23452" s="18">
        <v>-149871</v>
      </c>
    </row>
    <row r="23453" spans="1:13" hidden="1" x14ac:dyDescent="0.25">
      <c r="A23453">
        <v>800114750</v>
      </c>
      <c r="B23453" t="s">
        <v>21271</v>
      </c>
      <c r="C23453" t="s">
        <v>143</v>
      </c>
      <c r="D23453" s="20">
        <v>43830</v>
      </c>
      <c r="E23453" t="s">
        <v>19513</v>
      </c>
      <c r="F23453" t="s">
        <v>12</v>
      </c>
      <c r="G23453" s="18">
        <v>45321</v>
      </c>
      <c r="H23453" s="18">
        <v>968325</v>
      </c>
      <c r="I23453" s="18">
        <v>116539</v>
      </c>
      <c r="J23453" s="18">
        <v>116539</v>
      </c>
      <c r="K23453" s="18">
        <v>851786</v>
      </c>
      <c r="M23453" s="18">
        <v>10957</v>
      </c>
    </row>
    <row r="23454" spans="1:13" hidden="1" x14ac:dyDescent="0.25">
      <c r="A23454">
        <v>860401492</v>
      </c>
      <c r="B23454" t="s">
        <v>21272</v>
      </c>
      <c r="C23454" t="s">
        <v>147</v>
      </c>
      <c r="D23454" s="20">
        <v>43830</v>
      </c>
      <c r="E23454" t="s">
        <v>19513</v>
      </c>
      <c r="F23454" t="s">
        <v>12</v>
      </c>
      <c r="G23454" s="18">
        <v>13163200</v>
      </c>
      <c r="H23454" s="18">
        <v>22542622</v>
      </c>
      <c r="I23454" s="18">
        <v>5646112</v>
      </c>
      <c r="J23454" s="18">
        <v>11547713</v>
      </c>
      <c r="K23454" s="18">
        <v>10994909</v>
      </c>
      <c r="L23454" s="18">
        <v>171772</v>
      </c>
      <c r="M23454" s="18">
        <v>625157</v>
      </c>
    </row>
    <row r="23455" spans="1:13" hidden="1" x14ac:dyDescent="0.25">
      <c r="A23455">
        <v>860040094</v>
      </c>
      <c r="B23455" t="s">
        <v>21273</v>
      </c>
      <c r="C23455" t="s">
        <v>102</v>
      </c>
      <c r="D23455" s="20">
        <v>43830</v>
      </c>
      <c r="E23455" t="s">
        <v>19513</v>
      </c>
      <c r="F23455" t="s">
        <v>12</v>
      </c>
      <c r="G23455" s="18">
        <v>120368430</v>
      </c>
      <c r="H23455" s="18">
        <v>293132057</v>
      </c>
      <c r="I23455" s="18">
        <v>35815775</v>
      </c>
      <c r="J23455" s="18">
        <v>39121690</v>
      </c>
      <c r="K23455" s="18">
        <v>254010367</v>
      </c>
      <c r="L23455" s="18">
        <v>1439969</v>
      </c>
      <c r="M23455" s="18">
        <v>18953292</v>
      </c>
    </row>
    <row r="23456" spans="1:13" hidden="1" x14ac:dyDescent="0.25">
      <c r="A23456">
        <v>900541599</v>
      </c>
      <c r="B23456" t="s">
        <v>21274</v>
      </c>
      <c r="C23456" t="s">
        <v>19</v>
      </c>
      <c r="D23456" s="20">
        <v>43830</v>
      </c>
      <c r="E23456" t="s">
        <v>19513</v>
      </c>
      <c r="F23456" t="s">
        <v>12</v>
      </c>
      <c r="G23456" s="18">
        <v>840214</v>
      </c>
      <c r="H23456" s="18">
        <v>9214887</v>
      </c>
      <c r="I23456" s="18">
        <v>470290</v>
      </c>
      <c r="J23456" s="18">
        <v>3903250</v>
      </c>
      <c r="K23456" s="18">
        <v>5311637</v>
      </c>
      <c r="L23456" s="18">
        <v>37620</v>
      </c>
      <c r="M23456" s="18">
        <v>1463900</v>
      </c>
    </row>
    <row r="23457" spans="1:13" hidden="1" x14ac:dyDescent="0.25">
      <c r="A23457">
        <v>830106197</v>
      </c>
      <c r="B23457" t="s">
        <v>21275</v>
      </c>
      <c r="C23457" t="s">
        <v>68</v>
      </c>
      <c r="D23457" s="20">
        <v>43830</v>
      </c>
      <c r="E23457" t="s">
        <v>19513</v>
      </c>
      <c r="F23457" t="s">
        <v>12</v>
      </c>
      <c r="G23457" s="18">
        <v>29512029</v>
      </c>
      <c r="H23457" s="18">
        <v>51040315</v>
      </c>
      <c r="I23457" s="18">
        <v>2595124</v>
      </c>
      <c r="J23457" s="18">
        <v>5532297</v>
      </c>
      <c r="K23457" s="18">
        <v>45508018</v>
      </c>
      <c r="M23457" s="18">
        <v>2000697</v>
      </c>
    </row>
    <row r="23458" spans="1:13" hidden="1" x14ac:dyDescent="0.25">
      <c r="A23458">
        <v>800127199</v>
      </c>
      <c r="B23458" t="s">
        <v>21276</v>
      </c>
      <c r="C23458" t="s">
        <v>143</v>
      </c>
      <c r="D23458" s="20">
        <v>43830</v>
      </c>
      <c r="E23458" t="s">
        <v>19513</v>
      </c>
      <c r="F23458" t="s">
        <v>12</v>
      </c>
      <c r="G23458" s="18">
        <v>3541541</v>
      </c>
      <c r="H23458" s="18">
        <v>5247270</v>
      </c>
      <c r="I23458" s="18">
        <v>86394</v>
      </c>
      <c r="J23458" s="18">
        <v>181716</v>
      </c>
      <c r="K23458" s="18">
        <v>5065554</v>
      </c>
      <c r="M23458" s="18">
        <v>607317</v>
      </c>
    </row>
    <row r="23459" spans="1:13" hidden="1" x14ac:dyDescent="0.25">
      <c r="A23459">
        <v>860038800</v>
      </c>
      <c r="B23459" t="s">
        <v>21277</v>
      </c>
      <c r="C23459" t="s">
        <v>327</v>
      </c>
      <c r="D23459" s="20">
        <v>43830</v>
      </c>
      <c r="E23459" t="s">
        <v>19513</v>
      </c>
      <c r="F23459" t="s">
        <v>12</v>
      </c>
      <c r="G23459" s="18">
        <v>3657834</v>
      </c>
      <c r="H23459" s="18">
        <v>59212521</v>
      </c>
      <c r="I23459" s="18">
        <v>2849112</v>
      </c>
      <c r="J23459" s="18">
        <v>15036060</v>
      </c>
      <c r="K23459" s="18">
        <v>44176461</v>
      </c>
      <c r="L23459" s="18">
        <v>1001501</v>
      </c>
      <c r="M23459" s="18">
        <v>-1099045</v>
      </c>
    </row>
    <row r="23460" spans="1:13" hidden="1" x14ac:dyDescent="0.25">
      <c r="A23460">
        <v>830105897</v>
      </c>
      <c r="B23460" t="s">
        <v>21278</v>
      </c>
      <c r="C23460" t="s">
        <v>154</v>
      </c>
      <c r="D23460" s="20">
        <v>43830</v>
      </c>
      <c r="E23460" t="s">
        <v>19513</v>
      </c>
      <c r="F23460" t="s">
        <v>12</v>
      </c>
      <c r="G23460" s="18">
        <v>2040453</v>
      </c>
      <c r="H23460" s="18">
        <v>3055207</v>
      </c>
      <c r="I23460" s="18">
        <v>876259</v>
      </c>
      <c r="J23460" s="18">
        <v>1366511</v>
      </c>
      <c r="K23460" s="18">
        <v>1688696</v>
      </c>
      <c r="L23460" s="18">
        <v>21473</v>
      </c>
      <c r="M23460" s="18">
        <v>534800</v>
      </c>
    </row>
    <row r="23461" spans="1:13" hidden="1" x14ac:dyDescent="0.25">
      <c r="A23461">
        <v>900843896</v>
      </c>
      <c r="B23461" t="s">
        <v>21279</v>
      </c>
      <c r="C23461" t="s">
        <v>29</v>
      </c>
      <c r="D23461" s="20">
        <v>43830</v>
      </c>
      <c r="E23461" t="s">
        <v>19513</v>
      </c>
      <c r="F23461" t="s">
        <v>12</v>
      </c>
      <c r="G23461" s="18">
        <v>12595265</v>
      </c>
      <c r="H23461" s="18">
        <v>12675384</v>
      </c>
      <c r="I23461" s="18">
        <v>104095</v>
      </c>
      <c r="J23461" s="18">
        <v>12291529</v>
      </c>
      <c r="K23461" s="18">
        <v>383855</v>
      </c>
      <c r="L23461" s="18">
        <v>8791</v>
      </c>
      <c r="M23461" s="18">
        <v>72201</v>
      </c>
    </row>
    <row r="23462" spans="1:13" hidden="1" x14ac:dyDescent="0.25">
      <c r="A23462">
        <v>890927999</v>
      </c>
      <c r="B23462" t="s">
        <v>21280</v>
      </c>
      <c r="C23462" t="s">
        <v>29</v>
      </c>
      <c r="D23462" s="20">
        <v>43830</v>
      </c>
      <c r="E23462" t="s">
        <v>19513</v>
      </c>
      <c r="F23462" t="s">
        <v>12</v>
      </c>
      <c r="G23462" s="18">
        <v>3202527</v>
      </c>
      <c r="H23462" s="18">
        <v>8281550</v>
      </c>
      <c r="I23462" s="18">
        <v>271055</v>
      </c>
      <c r="J23462" s="18">
        <v>271055</v>
      </c>
      <c r="K23462" s="18">
        <v>8010495</v>
      </c>
      <c r="L23462" s="18">
        <v>88993</v>
      </c>
      <c r="M23462" s="18">
        <v>1885831</v>
      </c>
    </row>
    <row r="23463" spans="1:13" hidden="1" x14ac:dyDescent="0.25">
      <c r="A23463">
        <v>900130997</v>
      </c>
      <c r="B23463" t="s">
        <v>21281</v>
      </c>
      <c r="C23463" t="s">
        <v>162</v>
      </c>
      <c r="D23463" s="20">
        <v>43830</v>
      </c>
      <c r="E23463" t="s">
        <v>19513</v>
      </c>
      <c r="F23463" t="s">
        <v>12</v>
      </c>
      <c r="G23463" s="18">
        <v>13977940</v>
      </c>
      <c r="H23463" s="18">
        <v>33634311</v>
      </c>
      <c r="I23463" s="18">
        <v>2822139</v>
      </c>
      <c r="J23463" s="18">
        <v>14389878</v>
      </c>
      <c r="K23463" s="18">
        <v>19244433</v>
      </c>
      <c r="L23463" s="18">
        <v>402093</v>
      </c>
      <c r="M23463" s="18">
        <v>203368</v>
      </c>
    </row>
    <row r="23464" spans="1:13" hidden="1" x14ac:dyDescent="0.25">
      <c r="A23464">
        <v>822000897</v>
      </c>
      <c r="B23464" t="s">
        <v>21282</v>
      </c>
      <c r="C23464" t="s">
        <v>1136</v>
      </c>
      <c r="D23464" s="20">
        <v>43830</v>
      </c>
      <c r="E23464" t="s">
        <v>19513</v>
      </c>
      <c r="F23464" t="s">
        <v>12</v>
      </c>
      <c r="G23464" s="18">
        <v>8504114</v>
      </c>
      <c r="H23464" s="18">
        <v>34557855</v>
      </c>
      <c r="I23464" s="18">
        <v>6946940</v>
      </c>
      <c r="J23464" s="18">
        <v>23171304</v>
      </c>
      <c r="K23464" s="18">
        <v>11386551</v>
      </c>
      <c r="L23464" s="18">
        <v>1883028</v>
      </c>
      <c r="M23464" s="18">
        <v>684124</v>
      </c>
    </row>
    <row r="23465" spans="1:13" hidden="1" x14ac:dyDescent="0.25">
      <c r="A23465">
        <v>891101599</v>
      </c>
      <c r="B23465" t="s">
        <v>21283</v>
      </c>
      <c r="C23465" t="s">
        <v>29</v>
      </c>
      <c r="D23465" s="20">
        <v>43830</v>
      </c>
      <c r="E23465" t="s">
        <v>19513</v>
      </c>
      <c r="F23465" t="s">
        <v>12</v>
      </c>
      <c r="G23465" s="18">
        <v>916876</v>
      </c>
      <c r="H23465" s="18">
        <v>10049880</v>
      </c>
      <c r="I23465" s="18">
        <v>222602</v>
      </c>
      <c r="J23465" s="18">
        <v>3184666</v>
      </c>
      <c r="K23465" s="18">
        <v>6865214</v>
      </c>
      <c r="L23465" s="18">
        <v>23186</v>
      </c>
      <c r="M23465" s="18">
        <v>135691</v>
      </c>
    </row>
    <row r="23466" spans="1:13" hidden="1" x14ac:dyDescent="0.25">
      <c r="A23466">
        <v>860529097</v>
      </c>
      <c r="B23466" t="s">
        <v>21284</v>
      </c>
      <c r="C23466" t="s">
        <v>57</v>
      </c>
      <c r="D23466" s="20">
        <v>43830</v>
      </c>
      <c r="E23466" t="s">
        <v>19513</v>
      </c>
      <c r="F23466" t="s">
        <v>12</v>
      </c>
      <c r="G23466" s="18">
        <v>1685166</v>
      </c>
      <c r="H23466" s="18">
        <v>13160278</v>
      </c>
      <c r="I23466" s="18">
        <v>2186430</v>
      </c>
      <c r="J23466" s="18">
        <v>2499949</v>
      </c>
      <c r="K23466" s="18">
        <v>10660329</v>
      </c>
      <c r="M23466" s="18">
        <v>29504</v>
      </c>
    </row>
    <row r="23467" spans="1:13" hidden="1" x14ac:dyDescent="0.25">
      <c r="A23467">
        <v>860523097</v>
      </c>
      <c r="B23467" t="s">
        <v>21285</v>
      </c>
      <c r="C23467" t="s">
        <v>717</v>
      </c>
      <c r="D23467" s="20">
        <v>43830</v>
      </c>
      <c r="E23467" t="s">
        <v>19513</v>
      </c>
      <c r="F23467" t="s">
        <v>12</v>
      </c>
      <c r="G23467" s="18">
        <v>731344</v>
      </c>
      <c r="H23467" s="18">
        <v>21818565</v>
      </c>
      <c r="I23467" s="18">
        <v>699945</v>
      </c>
      <c r="J23467" s="18">
        <v>5615023</v>
      </c>
      <c r="K23467" s="18">
        <v>16203542</v>
      </c>
      <c r="M23467" s="18">
        <v>1233216</v>
      </c>
    </row>
    <row r="23468" spans="1:13" hidden="1" x14ac:dyDescent="0.25">
      <c r="A23468">
        <v>900680899</v>
      </c>
      <c r="B23468" t="s">
        <v>21286</v>
      </c>
      <c r="C23468" t="s">
        <v>162</v>
      </c>
      <c r="D23468" s="20">
        <v>43830</v>
      </c>
      <c r="E23468" t="s">
        <v>19513</v>
      </c>
      <c r="F23468" t="s">
        <v>12</v>
      </c>
      <c r="G23468" s="18">
        <v>28874309</v>
      </c>
      <c r="H23468" s="18">
        <v>29026088</v>
      </c>
      <c r="I23468" s="18">
        <v>8763284</v>
      </c>
      <c r="J23468" s="18">
        <v>23256675</v>
      </c>
      <c r="K23468" s="18">
        <v>5769413</v>
      </c>
      <c r="L23468" s="18">
        <v>8689</v>
      </c>
      <c r="M23468" s="18">
        <v>3156133</v>
      </c>
    </row>
    <row r="23469" spans="1:13" hidden="1" x14ac:dyDescent="0.25">
      <c r="A23469">
        <v>830028496</v>
      </c>
      <c r="B23469" t="s">
        <v>21287</v>
      </c>
      <c r="C23469" t="s">
        <v>145</v>
      </c>
      <c r="D23469" s="20">
        <v>43830</v>
      </c>
      <c r="E23469" t="s">
        <v>19513</v>
      </c>
      <c r="F23469" t="s">
        <v>12</v>
      </c>
      <c r="G23469" s="18">
        <v>6944755</v>
      </c>
      <c r="H23469" s="18">
        <v>9943981</v>
      </c>
      <c r="I23469" s="18">
        <v>1848506</v>
      </c>
      <c r="J23469" s="18">
        <v>4493857</v>
      </c>
      <c r="K23469" s="18">
        <v>5450124</v>
      </c>
      <c r="L23469" s="18">
        <v>347237</v>
      </c>
      <c r="M23469" s="18">
        <v>412709</v>
      </c>
    </row>
    <row r="23470" spans="1:13" hidden="1" x14ac:dyDescent="0.25">
      <c r="A23470">
        <v>830067699</v>
      </c>
      <c r="B23470" t="s">
        <v>21288</v>
      </c>
      <c r="C23470" t="s">
        <v>162</v>
      </c>
      <c r="D23470" s="20">
        <v>43830</v>
      </c>
      <c r="E23470" t="s">
        <v>19513</v>
      </c>
      <c r="F23470" t="s">
        <v>12</v>
      </c>
      <c r="G23470" s="18">
        <v>68425420</v>
      </c>
      <c r="H23470" s="18">
        <v>75100964</v>
      </c>
      <c r="I23470" s="18">
        <v>17146157</v>
      </c>
      <c r="J23470" s="18">
        <v>67373718</v>
      </c>
      <c r="K23470" s="18">
        <v>7727246</v>
      </c>
      <c r="L23470" s="18">
        <v>1860733</v>
      </c>
      <c r="M23470" s="18">
        <v>197105</v>
      </c>
    </row>
    <row r="23471" spans="1:13" hidden="1" x14ac:dyDescent="0.25">
      <c r="A23471">
        <v>900049598</v>
      </c>
      <c r="B23471" t="s">
        <v>21289</v>
      </c>
      <c r="C23471" t="s">
        <v>1051</v>
      </c>
      <c r="D23471" s="20">
        <v>43830</v>
      </c>
      <c r="E23471" t="s">
        <v>19513</v>
      </c>
      <c r="F23471" t="s">
        <v>12</v>
      </c>
      <c r="G23471" s="18">
        <v>7710105</v>
      </c>
      <c r="H23471" s="18">
        <v>11522444</v>
      </c>
      <c r="I23471" s="18">
        <v>3860439</v>
      </c>
      <c r="J23471" s="18">
        <v>5266586</v>
      </c>
      <c r="K23471" s="18">
        <v>6255858</v>
      </c>
      <c r="L23471" s="18">
        <v>346957</v>
      </c>
      <c r="M23471" s="18">
        <v>-725681</v>
      </c>
    </row>
    <row r="23472" spans="1:13" hidden="1" x14ac:dyDescent="0.25">
      <c r="A23472">
        <v>900392900</v>
      </c>
      <c r="B23472" t="s">
        <v>21290</v>
      </c>
      <c r="C23472" t="s">
        <v>29</v>
      </c>
      <c r="D23472" s="20">
        <v>43830</v>
      </c>
      <c r="E23472" t="s">
        <v>19513</v>
      </c>
      <c r="F23472" t="s">
        <v>12</v>
      </c>
      <c r="G23472" s="18">
        <v>22713061</v>
      </c>
      <c r="H23472" s="18">
        <v>32837710</v>
      </c>
      <c r="I23472" s="18">
        <v>2374509</v>
      </c>
      <c r="J23472" s="18">
        <v>5464644</v>
      </c>
      <c r="K23472" s="18">
        <v>27373066</v>
      </c>
      <c r="L23472" s="18">
        <v>2247</v>
      </c>
      <c r="M23472" s="18">
        <v>537707</v>
      </c>
    </row>
    <row r="23473" spans="1:13" x14ac:dyDescent="0.25">
      <c r="A23473">
        <v>830092830</v>
      </c>
      <c r="B23473" t="s">
        <v>21291</v>
      </c>
      <c r="C23473" t="s">
        <v>231</v>
      </c>
      <c r="D23473" s="20">
        <v>43830</v>
      </c>
      <c r="E23473" t="s">
        <v>19513</v>
      </c>
      <c r="F23473" t="s">
        <v>12</v>
      </c>
      <c r="G23473" s="18">
        <v>19144097</v>
      </c>
      <c r="H23473" s="18">
        <v>26815047</v>
      </c>
      <c r="I23473" s="18">
        <v>16166590</v>
      </c>
      <c r="J23473" s="18">
        <v>16166590</v>
      </c>
      <c r="K23473" s="18">
        <v>10648457</v>
      </c>
      <c r="L23473" s="18">
        <v>1356045</v>
      </c>
      <c r="M23473" s="18">
        <v>769838</v>
      </c>
    </row>
    <row r="23474" spans="1:13" hidden="1" x14ac:dyDescent="0.25">
      <c r="A23474">
        <v>817000499</v>
      </c>
      <c r="B23474" t="s">
        <v>21292</v>
      </c>
      <c r="C23474" t="s">
        <v>38</v>
      </c>
      <c r="D23474" s="20">
        <v>43830</v>
      </c>
      <c r="E23474" t="s">
        <v>19513</v>
      </c>
      <c r="F23474" t="s">
        <v>12</v>
      </c>
      <c r="G23474" s="18">
        <v>18335451</v>
      </c>
      <c r="H23474" s="18">
        <v>41060322</v>
      </c>
      <c r="I23474" s="18">
        <v>11411419</v>
      </c>
      <c r="J23474" s="18">
        <v>33685586</v>
      </c>
      <c r="K23474" s="18">
        <v>7374736</v>
      </c>
      <c r="M23474" s="18">
        <v>-1112731</v>
      </c>
    </row>
    <row r="23475" spans="1:13" hidden="1" x14ac:dyDescent="0.25">
      <c r="A23475">
        <v>830128700</v>
      </c>
      <c r="B23475" t="s">
        <v>21293</v>
      </c>
      <c r="C23475" t="s">
        <v>23</v>
      </c>
      <c r="D23475" s="20">
        <v>43830</v>
      </c>
      <c r="E23475" t="s">
        <v>19513</v>
      </c>
      <c r="F23475" t="s">
        <v>12</v>
      </c>
      <c r="G23475" s="18">
        <v>6620197</v>
      </c>
      <c r="H23475" s="18">
        <v>6740756</v>
      </c>
      <c r="I23475" s="18">
        <v>1383401</v>
      </c>
      <c r="J23475" s="18">
        <v>2942939</v>
      </c>
      <c r="K23475" s="18">
        <v>3797817</v>
      </c>
      <c r="L23475" s="18">
        <v>124893</v>
      </c>
      <c r="M23475" s="18">
        <v>199732</v>
      </c>
    </row>
    <row r="23476" spans="1:13" hidden="1" x14ac:dyDescent="0.25">
      <c r="A23476">
        <v>900583096</v>
      </c>
      <c r="B23476" t="s">
        <v>21294</v>
      </c>
      <c r="C23476" t="s">
        <v>65</v>
      </c>
      <c r="D23476" s="20">
        <v>43830</v>
      </c>
      <c r="E23476" t="s">
        <v>19513</v>
      </c>
      <c r="F23476" t="s">
        <v>12</v>
      </c>
      <c r="G23476" s="18">
        <v>6809303</v>
      </c>
      <c r="H23476" s="18">
        <v>91107633</v>
      </c>
      <c r="I23476" s="18">
        <v>73944</v>
      </c>
      <c r="J23476" s="18">
        <v>20156085</v>
      </c>
      <c r="K23476" s="18">
        <v>70951548</v>
      </c>
      <c r="M23476" s="18">
        <v>-89682</v>
      </c>
    </row>
    <row r="23477" spans="1:13" hidden="1" x14ac:dyDescent="0.25">
      <c r="A23477">
        <v>830087099</v>
      </c>
      <c r="B23477" t="s">
        <v>21295</v>
      </c>
      <c r="C23477" t="s">
        <v>226</v>
      </c>
      <c r="D23477" s="20">
        <v>43830</v>
      </c>
      <c r="E23477" t="s">
        <v>19513</v>
      </c>
      <c r="F23477" t="s">
        <v>12</v>
      </c>
      <c r="G23477" s="18">
        <v>9839918</v>
      </c>
      <c r="H23477" s="18">
        <v>18927995</v>
      </c>
      <c r="I23477" s="18">
        <v>8796009</v>
      </c>
      <c r="J23477" s="18">
        <v>12377810</v>
      </c>
      <c r="K23477" s="18">
        <v>6550185</v>
      </c>
      <c r="L23477" s="18">
        <v>441749</v>
      </c>
      <c r="M23477" s="18">
        <v>1105593</v>
      </c>
    </row>
    <row r="23478" spans="1:13" hidden="1" x14ac:dyDescent="0.25">
      <c r="A23478">
        <v>800133796</v>
      </c>
      <c r="B23478" t="s">
        <v>21296</v>
      </c>
      <c r="C23478" t="s">
        <v>29</v>
      </c>
      <c r="D23478" s="20">
        <v>43830</v>
      </c>
      <c r="E23478" t="s">
        <v>19513</v>
      </c>
      <c r="F23478" t="s">
        <v>12</v>
      </c>
      <c r="G23478" s="18">
        <v>1003370</v>
      </c>
      <c r="H23478" s="18">
        <v>40087718</v>
      </c>
      <c r="I23478" s="18">
        <v>152415</v>
      </c>
      <c r="J23478" s="18">
        <v>2935042</v>
      </c>
      <c r="K23478" s="18">
        <v>37152676</v>
      </c>
      <c r="L23478" s="18">
        <v>5932</v>
      </c>
      <c r="M23478" s="18">
        <v>1502914</v>
      </c>
    </row>
    <row r="23479" spans="1:13" hidden="1" x14ac:dyDescent="0.25">
      <c r="A23479">
        <v>890204496</v>
      </c>
      <c r="B23479" t="s">
        <v>21297</v>
      </c>
      <c r="C23479" t="s">
        <v>162</v>
      </c>
      <c r="D23479" s="20">
        <v>43830</v>
      </c>
      <c r="E23479" t="s">
        <v>19513</v>
      </c>
      <c r="F23479" t="s">
        <v>12</v>
      </c>
      <c r="G23479" s="18">
        <v>21897909</v>
      </c>
      <c r="H23479" s="18">
        <v>72281273</v>
      </c>
      <c r="I23479" s="18">
        <v>5793855</v>
      </c>
      <c r="J23479" s="18">
        <v>16080086</v>
      </c>
      <c r="K23479" s="18">
        <v>56201187</v>
      </c>
      <c r="L23479" s="18">
        <v>319026</v>
      </c>
      <c r="M23479" s="18">
        <v>1139720</v>
      </c>
    </row>
    <row r="23480" spans="1:13" hidden="1" x14ac:dyDescent="0.25">
      <c r="A23480">
        <v>900443000</v>
      </c>
      <c r="B23480" t="s">
        <v>21298</v>
      </c>
      <c r="C23480" t="s">
        <v>55</v>
      </c>
      <c r="D23480" s="20">
        <v>43830</v>
      </c>
      <c r="E23480" t="s">
        <v>19513</v>
      </c>
      <c r="F23480" t="s">
        <v>12</v>
      </c>
      <c r="G23480" s="18">
        <v>19507540</v>
      </c>
      <c r="H23480" s="18">
        <v>24348694</v>
      </c>
      <c r="I23480" s="18">
        <v>13314191</v>
      </c>
      <c r="J23480" s="18">
        <v>14575418</v>
      </c>
      <c r="K23480" s="18">
        <v>9773276</v>
      </c>
      <c r="L23480" s="18">
        <v>302231</v>
      </c>
      <c r="M23480" s="18">
        <v>2192276</v>
      </c>
    </row>
    <row r="23481" spans="1:13" hidden="1" x14ac:dyDescent="0.25">
      <c r="A23481">
        <v>800179336</v>
      </c>
      <c r="B23481" t="s">
        <v>21299</v>
      </c>
      <c r="C23481" t="s">
        <v>2711</v>
      </c>
      <c r="D23481" s="20">
        <v>43830</v>
      </c>
      <c r="E23481" t="s">
        <v>19513</v>
      </c>
      <c r="F23481" t="s">
        <v>12</v>
      </c>
      <c r="G23481" s="18">
        <v>7427605</v>
      </c>
      <c r="H23481" s="18">
        <v>16324111</v>
      </c>
      <c r="I23481" s="18">
        <v>6090250</v>
      </c>
      <c r="J23481" s="18">
        <v>7754315</v>
      </c>
      <c r="K23481" s="18">
        <v>8569796</v>
      </c>
      <c r="L23481" s="18">
        <v>194596</v>
      </c>
      <c r="M23481" s="18">
        <v>216816</v>
      </c>
    </row>
    <row r="23482" spans="1:13" hidden="1" x14ac:dyDescent="0.25">
      <c r="A23482">
        <v>900409146</v>
      </c>
      <c r="B23482" t="s">
        <v>21300</v>
      </c>
      <c r="C23482" t="s">
        <v>65</v>
      </c>
      <c r="D23482" s="20">
        <v>43830</v>
      </c>
      <c r="E23482" t="s">
        <v>19513</v>
      </c>
      <c r="F23482" t="s">
        <v>12</v>
      </c>
      <c r="G23482" s="18">
        <v>21936949</v>
      </c>
      <c r="H23482" s="18">
        <v>21936949</v>
      </c>
      <c r="I23482" s="18">
        <v>18727653</v>
      </c>
      <c r="J23482" s="18">
        <v>18904739</v>
      </c>
      <c r="K23482" s="18">
        <v>3032210</v>
      </c>
      <c r="L23482" s="18">
        <v>10975</v>
      </c>
      <c r="M23482" s="18">
        <v>18251</v>
      </c>
    </row>
    <row r="23483" spans="1:13" hidden="1" x14ac:dyDescent="0.25">
      <c r="A23483">
        <v>805014799</v>
      </c>
      <c r="B23483" t="s">
        <v>21301</v>
      </c>
      <c r="C23483" t="s">
        <v>29</v>
      </c>
      <c r="D23483" s="20">
        <v>43830</v>
      </c>
      <c r="E23483" t="s">
        <v>19513</v>
      </c>
      <c r="F23483" t="s">
        <v>12</v>
      </c>
      <c r="G23483" s="18">
        <v>6823396</v>
      </c>
      <c r="H23483" s="18">
        <v>54671421</v>
      </c>
      <c r="I23483" s="18">
        <v>23037680</v>
      </c>
      <c r="J23483" s="18">
        <v>28311076</v>
      </c>
      <c r="K23483" s="18">
        <v>26360345</v>
      </c>
      <c r="L23483" s="18">
        <v>584980</v>
      </c>
      <c r="M23483" s="18">
        <v>-158753</v>
      </c>
    </row>
    <row r="23484" spans="1:13" hidden="1" x14ac:dyDescent="0.25">
      <c r="A23484">
        <v>900022996</v>
      </c>
      <c r="B23484" t="s">
        <v>21302</v>
      </c>
      <c r="C23484" t="s">
        <v>29</v>
      </c>
      <c r="D23484" s="20">
        <v>43830</v>
      </c>
      <c r="E23484" t="s">
        <v>19513</v>
      </c>
      <c r="F23484" t="s">
        <v>12</v>
      </c>
      <c r="G23484" s="18">
        <v>1070884</v>
      </c>
      <c r="H23484" s="18">
        <v>17288246</v>
      </c>
      <c r="I23484" s="18">
        <v>992020</v>
      </c>
      <c r="J23484" s="18">
        <v>9409560</v>
      </c>
      <c r="K23484" s="18">
        <v>7878686</v>
      </c>
      <c r="L23484" s="18">
        <v>273043</v>
      </c>
      <c r="M23484" s="18">
        <v>281755</v>
      </c>
    </row>
    <row r="23485" spans="1:13" hidden="1" x14ac:dyDescent="0.25">
      <c r="A23485">
        <v>860531897</v>
      </c>
      <c r="B23485" t="s">
        <v>21303</v>
      </c>
      <c r="C23485" t="s">
        <v>836</v>
      </c>
      <c r="D23485" s="20">
        <v>43830</v>
      </c>
      <c r="E23485" t="s">
        <v>19513</v>
      </c>
      <c r="F23485" t="s">
        <v>12</v>
      </c>
      <c r="G23485" s="18">
        <v>8563531</v>
      </c>
      <c r="H23485" s="18">
        <v>10611380</v>
      </c>
      <c r="I23485" s="18">
        <v>7393135</v>
      </c>
      <c r="J23485" s="18">
        <v>8423987</v>
      </c>
      <c r="K23485" s="18">
        <v>2187393</v>
      </c>
      <c r="L23485" s="18">
        <v>253756</v>
      </c>
      <c r="M23485" s="18">
        <v>747455</v>
      </c>
    </row>
    <row r="23486" spans="1:13" hidden="1" x14ac:dyDescent="0.25">
      <c r="A23486">
        <v>890405083</v>
      </c>
      <c r="B23486" t="s">
        <v>21304</v>
      </c>
      <c r="C23486" t="s">
        <v>29</v>
      </c>
      <c r="D23486" s="20">
        <v>43830</v>
      </c>
      <c r="E23486" t="s">
        <v>19513</v>
      </c>
      <c r="F23486" t="s">
        <v>12</v>
      </c>
      <c r="G23486" s="18">
        <v>3495718</v>
      </c>
      <c r="H23486" s="18">
        <v>11231254</v>
      </c>
      <c r="I23486" s="18">
        <v>2227023</v>
      </c>
      <c r="J23486" s="18">
        <v>4614694</v>
      </c>
      <c r="K23486" s="18">
        <v>6616560</v>
      </c>
      <c r="L23486" s="18">
        <v>282133</v>
      </c>
      <c r="M23486" s="18">
        <v>169666</v>
      </c>
    </row>
    <row r="23487" spans="1:13" hidden="1" x14ac:dyDescent="0.25">
      <c r="A23487">
        <v>811033699</v>
      </c>
      <c r="B23487" t="s">
        <v>21305</v>
      </c>
      <c r="C23487" t="s">
        <v>29</v>
      </c>
      <c r="D23487" s="20">
        <v>43830</v>
      </c>
      <c r="E23487" t="s">
        <v>19513</v>
      </c>
      <c r="F23487" t="s">
        <v>12</v>
      </c>
      <c r="G23487" s="18">
        <v>4541963</v>
      </c>
      <c r="H23487" s="18">
        <v>18608544</v>
      </c>
      <c r="I23487" s="18">
        <v>326747</v>
      </c>
      <c r="J23487" s="18">
        <v>16800570</v>
      </c>
      <c r="K23487" s="18">
        <v>1807974</v>
      </c>
      <c r="L23487" s="18">
        <v>510948</v>
      </c>
      <c r="M23487" s="18">
        <v>72482</v>
      </c>
    </row>
    <row r="23488" spans="1:13" hidden="1" x14ac:dyDescent="0.25">
      <c r="A23488">
        <v>901138599</v>
      </c>
      <c r="B23488" t="s">
        <v>21306</v>
      </c>
      <c r="C23488" t="s">
        <v>29</v>
      </c>
      <c r="D23488" s="20">
        <v>43830</v>
      </c>
      <c r="E23488" t="s">
        <v>19513</v>
      </c>
      <c r="F23488" t="s">
        <v>12</v>
      </c>
      <c r="G23488" s="18">
        <v>16030132</v>
      </c>
      <c r="H23488" s="18">
        <v>91718058</v>
      </c>
      <c r="I23488" s="18">
        <v>196752</v>
      </c>
      <c r="J23488" s="18">
        <v>196752</v>
      </c>
      <c r="K23488" s="18">
        <v>91521306</v>
      </c>
      <c r="L23488" s="18">
        <v>22788</v>
      </c>
      <c r="M23488" s="18">
        <v>7047352</v>
      </c>
    </row>
    <row r="23489" spans="1:13" hidden="1" x14ac:dyDescent="0.25">
      <c r="A23489">
        <v>900088596</v>
      </c>
      <c r="B23489" t="s">
        <v>21307</v>
      </c>
      <c r="C23489" t="s">
        <v>19</v>
      </c>
      <c r="D23489" s="20">
        <v>43830</v>
      </c>
      <c r="E23489" t="s">
        <v>19513</v>
      </c>
      <c r="F23489" t="s">
        <v>12</v>
      </c>
      <c r="G23489" s="18">
        <v>1939239</v>
      </c>
      <c r="H23489" s="18">
        <v>50711617</v>
      </c>
      <c r="I23489" s="18">
        <v>1229073</v>
      </c>
      <c r="J23489" s="18">
        <v>2651157</v>
      </c>
      <c r="K23489" s="18">
        <v>48060460</v>
      </c>
      <c r="L23489" s="18">
        <v>1664164</v>
      </c>
      <c r="M23489" s="18">
        <v>-2082619</v>
      </c>
    </row>
    <row r="23490" spans="1:13" hidden="1" x14ac:dyDescent="0.25">
      <c r="A23490">
        <v>890201798</v>
      </c>
      <c r="B23490" t="s">
        <v>21308</v>
      </c>
      <c r="C23490" t="s">
        <v>830</v>
      </c>
      <c r="D23490" s="20">
        <v>43830</v>
      </c>
      <c r="E23490" t="s">
        <v>19513</v>
      </c>
      <c r="F23490" t="s">
        <v>12</v>
      </c>
      <c r="G23490" s="18">
        <v>16231003</v>
      </c>
      <c r="H23490" s="18">
        <v>74007575</v>
      </c>
      <c r="I23490" s="18">
        <v>24406679</v>
      </c>
      <c r="J23490" s="18">
        <v>51726024</v>
      </c>
      <c r="K23490" s="18">
        <v>22281551</v>
      </c>
      <c r="L23490" s="18">
        <v>2268739</v>
      </c>
      <c r="M23490" s="18">
        <v>-6105354</v>
      </c>
    </row>
    <row r="23491" spans="1:13" hidden="1" x14ac:dyDescent="0.25">
      <c r="A23491">
        <v>900026196</v>
      </c>
      <c r="B23491" t="s">
        <v>21309</v>
      </c>
      <c r="C23491" t="s">
        <v>29</v>
      </c>
      <c r="D23491" s="20">
        <v>43830</v>
      </c>
      <c r="E23491" t="s">
        <v>19513</v>
      </c>
      <c r="F23491" t="s">
        <v>12</v>
      </c>
      <c r="G23491" s="18">
        <v>8072167</v>
      </c>
      <c r="H23491" s="18">
        <v>18435512</v>
      </c>
      <c r="I23491" s="18">
        <v>4479463</v>
      </c>
      <c r="J23491" s="18">
        <v>11451372</v>
      </c>
      <c r="K23491" s="18">
        <v>6984140</v>
      </c>
      <c r="L23491" s="18">
        <v>627340</v>
      </c>
      <c r="M23491" s="18">
        <v>27491</v>
      </c>
    </row>
    <row r="23492" spans="1:13" hidden="1" x14ac:dyDescent="0.25">
      <c r="A23492">
        <v>900330500</v>
      </c>
      <c r="B23492" t="s">
        <v>21310</v>
      </c>
      <c r="C23492" t="s">
        <v>399</v>
      </c>
      <c r="D23492" s="20">
        <v>43830</v>
      </c>
      <c r="E23492" t="s">
        <v>19513</v>
      </c>
      <c r="F23492" t="s">
        <v>12</v>
      </c>
      <c r="G23492" s="18">
        <v>7450794</v>
      </c>
      <c r="H23492" s="18">
        <v>7990255</v>
      </c>
      <c r="I23492" s="18">
        <v>5415857</v>
      </c>
      <c r="J23492" s="18">
        <v>5415857</v>
      </c>
      <c r="K23492" s="18">
        <v>2574398</v>
      </c>
      <c r="L23492" s="18">
        <v>64776</v>
      </c>
      <c r="M23492" s="18">
        <v>16780</v>
      </c>
    </row>
    <row r="23493" spans="1:13" hidden="1" x14ac:dyDescent="0.25">
      <c r="A23493">
        <v>900142698</v>
      </c>
      <c r="B23493" t="s">
        <v>21311</v>
      </c>
      <c r="C23493" t="s">
        <v>107</v>
      </c>
      <c r="D23493" s="20">
        <v>43830</v>
      </c>
      <c r="E23493" t="s">
        <v>19513</v>
      </c>
      <c r="F23493" t="s">
        <v>12</v>
      </c>
      <c r="G23493" s="18">
        <v>10172604</v>
      </c>
      <c r="H23493" s="18">
        <v>16985979</v>
      </c>
      <c r="I23493" s="18">
        <v>4547285</v>
      </c>
      <c r="J23493" s="18">
        <v>9949532</v>
      </c>
      <c r="K23493" s="18">
        <v>7036447</v>
      </c>
      <c r="M23493" s="18">
        <v>42030</v>
      </c>
    </row>
    <row r="23494" spans="1:13" hidden="1" x14ac:dyDescent="0.25">
      <c r="A23494">
        <v>900428596</v>
      </c>
      <c r="B23494" t="s">
        <v>21312</v>
      </c>
      <c r="C23494" t="s">
        <v>154</v>
      </c>
      <c r="D23494" s="20">
        <v>43830</v>
      </c>
      <c r="E23494" t="s">
        <v>19513</v>
      </c>
      <c r="F23494" t="s">
        <v>12</v>
      </c>
      <c r="G23494" s="18">
        <v>403655</v>
      </c>
      <c r="H23494" s="18">
        <v>27735259</v>
      </c>
      <c r="I23494" s="18">
        <v>9668020</v>
      </c>
      <c r="J23494" s="18">
        <v>11682287</v>
      </c>
      <c r="K23494" s="18">
        <v>16052972</v>
      </c>
      <c r="L23494" s="18">
        <v>334392</v>
      </c>
      <c r="M23494" s="18">
        <v>-21438330</v>
      </c>
    </row>
    <row r="23495" spans="1:13" hidden="1" x14ac:dyDescent="0.25">
      <c r="A23495">
        <v>900538000</v>
      </c>
      <c r="B23495" t="s">
        <v>21313</v>
      </c>
      <c r="C23495" t="s">
        <v>653</v>
      </c>
      <c r="D23495" s="20">
        <v>43830</v>
      </c>
      <c r="E23495" t="s">
        <v>19513</v>
      </c>
      <c r="F23495" t="s">
        <v>12</v>
      </c>
      <c r="G23495" s="18">
        <v>1618818</v>
      </c>
      <c r="H23495" s="18">
        <v>3285833</v>
      </c>
      <c r="I23495" s="18">
        <v>379999</v>
      </c>
      <c r="J23495" s="18">
        <v>751112</v>
      </c>
      <c r="K23495" s="18">
        <v>2534721</v>
      </c>
      <c r="L23495" s="18">
        <v>31728</v>
      </c>
      <c r="M23495" s="18">
        <v>297416</v>
      </c>
    </row>
    <row r="23496" spans="1:13" hidden="1" x14ac:dyDescent="0.25">
      <c r="A23496">
        <v>802023767</v>
      </c>
      <c r="B23496" t="s">
        <v>21314</v>
      </c>
      <c r="C23496" t="s">
        <v>162</v>
      </c>
      <c r="D23496" s="20">
        <v>43830</v>
      </c>
      <c r="E23496" t="s">
        <v>19513</v>
      </c>
      <c r="F23496" t="s">
        <v>12</v>
      </c>
      <c r="G23496" s="18">
        <v>685398</v>
      </c>
      <c r="H23496" s="18">
        <v>722773</v>
      </c>
      <c r="I23496" s="18">
        <v>597610</v>
      </c>
      <c r="J23496" s="18">
        <v>597610</v>
      </c>
      <c r="K23496" s="18">
        <v>125163</v>
      </c>
      <c r="L23496" s="18">
        <v>51357</v>
      </c>
      <c r="M23496" s="18">
        <v>1030</v>
      </c>
    </row>
    <row r="23497" spans="1:13" hidden="1" x14ac:dyDescent="0.25">
      <c r="A23497">
        <v>860041299</v>
      </c>
      <c r="B23497" t="s">
        <v>21315</v>
      </c>
      <c r="C23497" t="s">
        <v>29</v>
      </c>
      <c r="D23497" s="20">
        <v>43830</v>
      </c>
      <c r="E23497" t="s">
        <v>19513</v>
      </c>
      <c r="F23497" t="s">
        <v>12</v>
      </c>
      <c r="G23497" s="18">
        <v>75819</v>
      </c>
      <c r="H23497" s="18">
        <v>60788311</v>
      </c>
      <c r="I23497" s="18">
        <v>13934275</v>
      </c>
      <c r="J23497" s="18">
        <v>14627977</v>
      </c>
      <c r="K23497" s="18">
        <v>46160334</v>
      </c>
      <c r="L23497" s="18">
        <v>0</v>
      </c>
      <c r="M23497" s="18">
        <v>-2042949</v>
      </c>
    </row>
    <row r="23498" spans="1:13" hidden="1" x14ac:dyDescent="0.25">
      <c r="A23498">
        <v>900622996</v>
      </c>
      <c r="B23498" t="s">
        <v>21316</v>
      </c>
      <c r="C23498" t="s">
        <v>143</v>
      </c>
      <c r="D23498" s="20">
        <v>43830</v>
      </c>
      <c r="E23498" t="s">
        <v>19513</v>
      </c>
      <c r="F23498" t="s">
        <v>12</v>
      </c>
      <c r="G23498" s="18">
        <v>3973601</v>
      </c>
      <c r="H23498" s="18">
        <v>33992971</v>
      </c>
      <c r="I23498" s="18">
        <v>646360</v>
      </c>
      <c r="J23498" s="18">
        <v>30988760</v>
      </c>
      <c r="K23498" s="18">
        <v>3004211</v>
      </c>
      <c r="L23498" s="18">
        <v>355140</v>
      </c>
      <c r="M23498" s="18">
        <v>-2665013</v>
      </c>
    </row>
    <row r="23499" spans="1:13" hidden="1" x14ac:dyDescent="0.25">
      <c r="A23499">
        <v>890913155</v>
      </c>
      <c r="B23499" t="s">
        <v>21317</v>
      </c>
      <c r="C23499" t="s">
        <v>55</v>
      </c>
      <c r="D23499" s="20">
        <v>43830</v>
      </c>
      <c r="E23499" t="s">
        <v>19513</v>
      </c>
      <c r="F23499" t="s">
        <v>12</v>
      </c>
      <c r="G23499" s="18">
        <v>3171899</v>
      </c>
      <c r="H23499" s="18">
        <v>3992178</v>
      </c>
      <c r="I23499" s="18">
        <v>1133098</v>
      </c>
      <c r="J23499" s="18">
        <v>2342964</v>
      </c>
      <c r="K23499" s="18">
        <v>1649214</v>
      </c>
      <c r="L23499" s="18">
        <v>332678</v>
      </c>
      <c r="M23499" s="18">
        <v>-780150</v>
      </c>
    </row>
    <row r="23500" spans="1:13" hidden="1" x14ac:dyDescent="0.25">
      <c r="A23500">
        <v>900458900</v>
      </c>
      <c r="B23500" t="s">
        <v>21318</v>
      </c>
      <c r="C23500" t="s">
        <v>29</v>
      </c>
      <c r="D23500" s="20">
        <v>43830</v>
      </c>
      <c r="E23500" t="s">
        <v>19513</v>
      </c>
      <c r="F23500" t="s">
        <v>12</v>
      </c>
      <c r="G23500" s="18">
        <v>780885</v>
      </c>
      <c r="H23500" s="18">
        <v>10962333</v>
      </c>
      <c r="I23500" s="18">
        <v>545779</v>
      </c>
      <c r="J23500" s="18">
        <v>3857341</v>
      </c>
      <c r="K23500" s="18">
        <v>7104992</v>
      </c>
      <c r="L23500" s="18">
        <v>473514</v>
      </c>
      <c r="M23500" s="18">
        <v>601111</v>
      </c>
    </row>
    <row r="23501" spans="1:13" hidden="1" x14ac:dyDescent="0.25">
      <c r="A23501">
        <v>900707301</v>
      </c>
      <c r="B23501" t="s">
        <v>21319</v>
      </c>
      <c r="C23501" t="s">
        <v>503</v>
      </c>
      <c r="D23501" s="20">
        <v>43830</v>
      </c>
      <c r="E23501" t="s">
        <v>19513</v>
      </c>
      <c r="F23501" t="s">
        <v>12</v>
      </c>
      <c r="G23501" s="18">
        <v>9175569</v>
      </c>
      <c r="H23501" s="18">
        <v>10472629</v>
      </c>
      <c r="I23501" s="18">
        <v>937283</v>
      </c>
      <c r="J23501" s="18">
        <v>9306586</v>
      </c>
      <c r="K23501" s="18">
        <v>1166043</v>
      </c>
      <c r="L23501" s="18">
        <v>421484</v>
      </c>
      <c r="M23501" s="18">
        <v>-264042</v>
      </c>
    </row>
    <row r="23502" spans="1:13" hidden="1" x14ac:dyDescent="0.25">
      <c r="A23502">
        <v>900327596</v>
      </c>
      <c r="B23502" t="s">
        <v>21320</v>
      </c>
      <c r="C23502" t="s">
        <v>40</v>
      </c>
      <c r="D23502" s="20">
        <v>43830</v>
      </c>
      <c r="E23502" t="s">
        <v>19513</v>
      </c>
      <c r="F23502" t="s">
        <v>12</v>
      </c>
      <c r="G23502" s="18">
        <v>224221</v>
      </c>
      <c r="H23502" s="18">
        <v>224221</v>
      </c>
      <c r="I23502" s="18">
        <v>13896960</v>
      </c>
      <c r="J23502" s="18">
        <v>13896960</v>
      </c>
      <c r="K23502" s="18">
        <v>-13672739</v>
      </c>
      <c r="M23502" s="18">
        <v>-407257</v>
      </c>
    </row>
    <row r="23503" spans="1:13" hidden="1" x14ac:dyDescent="0.25">
      <c r="A23503">
        <v>890900197</v>
      </c>
      <c r="B23503" t="s">
        <v>21321</v>
      </c>
      <c r="C23503" t="s">
        <v>889</v>
      </c>
      <c r="D23503" s="20">
        <v>43830</v>
      </c>
      <c r="E23503" t="s">
        <v>19513</v>
      </c>
      <c r="F23503" t="s">
        <v>12</v>
      </c>
      <c r="G23503" s="18">
        <v>26727875</v>
      </c>
      <c r="H23503" s="18">
        <v>43849370</v>
      </c>
      <c r="I23503" s="18">
        <v>17626097</v>
      </c>
      <c r="J23503" s="18">
        <v>26586940</v>
      </c>
      <c r="K23503" s="18">
        <v>17262430</v>
      </c>
      <c r="L23503" s="18">
        <v>5686112</v>
      </c>
      <c r="M23503" s="18">
        <v>3241232</v>
      </c>
    </row>
    <row r="23504" spans="1:13" hidden="1" x14ac:dyDescent="0.25">
      <c r="A23504">
        <v>830510787</v>
      </c>
      <c r="B23504" t="s">
        <v>21322</v>
      </c>
      <c r="C23504" t="s">
        <v>691</v>
      </c>
      <c r="D23504" s="20">
        <v>43830</v>
      </c>
      <c r="E23504" t="s">
        <v>19513</v>
      </c>
      <c r="F23504" t="s">
        <v>12</v>
      </c>
      <c r="G23504" s="18">
        <v>11154863</v>
      </c>
      <c r="H23504" s="18">
        <v>12582466</v>
      </c>
      <c r="I23504" s="18">
        <v>5870565</v>
      </c>
      <c r="J23504" s="18">
        <v>5870565</v>
      </c>
      <c r="K23504" s="18">
        <v>6711901</v>
      </c>
      <c r="L23504" s="18">
        <v>1133169</v>
      </c>
      <c r="M23504" s="18">
        <v>826370</v>
      </c>
    </row>
    <row r="23505" spans="1:13" hidden="1" x14ac:dyDescent="0.25">
      <c r="A23505">
        <v>800166199</v>
      </c>
      <c r="B23505" t="s">
        <v>21323</v>
      </c>
      <c r="C23505" t="s">
        <v>154</v>
      </c>
      <c r="D23505" s="20">
        <v>43830</v>
      </c>
      <c r="E23505" t="s">
        <v>19513</v>
      </c>
      <c r="F23505" t="s">
        <v>12</v>
      </c>
      <c r="G23505" s="18">
        <v>89213195</v>
      </c>
      <c r="H23505" s="18">
        <v>140808727</v>
      </c>
      <c r="I23505" s="18">
        <v>60040464</v>
      </c>
      <c r="J23505" s="18">
        <v>78893046</v>
      </c>
      <c r="K23505" s="18">
        <v>61915681</v>
      </c>
      <c r="L23505" s="18">
        <v>8726002</v>
      </c>
      <c r="M23505" s="18">
        <v>2008056</v>
      </c>
    </row>
    <row r="23506" spans="1:13" hidden="1" x14ac:dyDescent="0.25">
      <c r="A23506">
        <v>900365998</v>
      </c>
      <c r="B23506" t="s">
        <v>21324</v>
      </c>
      <c r="C23506" t="s">
        <v>162</v>
      </c>
      <c r="D23506" s="20">
        <v>43830</v>
      </c>
      <c r="E23506" t="s">
        <v>19513</v>
      </c>
      <c r="F23506" t="s">
        <v>12</v>
      </c>
      <c r="G23506" s="18">
        <v>9048795</v>
      </c>
      <c r="H23506" s="18">
        <v>14054803</v>
      </c>
      <c r="I23506" s="18">
        <v>5385087</v>
      </c>
      <c r="J23506" s="18">
        <v>8133173</v>
      </c>
      <c r="K23506" s="18">
        <v>5921630</v>
      </c>
      <c r="L23506" s="18">
        <v>36214</v>
      </c>
      <c r="M23506" s="18">
        <v>156395</v>
      </c>
    </row>
    <row r="23507" spans="1:13" hidden="1" x14ac:dyDescent="0.25">
      <c r="A23507">
        <v>830093499</v>
      </c>
      <c r="B23507" t="s">
        <v>21325</v>
      </c>
      <c r="C23507" t="s">
        <v>29</v>
      </c>
      <c r="D23507" s="20">
        <v>43830</v>
      </c>
      <c r="E23507" t="s">
        <v>19513</v>
      </c>
      <c r="F23507" t="s">
        <v>12</v>
      </c>
      <c r="G23507" s="18">
        <v>8378082</v>
      </c>
      <c r="H23507" s="18">
        <v>12460077</v>
      </c>
      <c r="I23507" s="18">
        <v>2627692</v>
      </c>
      <c r="J23507" s="18">
        <v>6251513</v>
      </c>
      <c r="K23507" s="18">
        <v>6208564</v>
      </c>
      <c r="L23507" s="18">
        <v>1120399</v>
      </c>
      <c r="M23507" s="18">
        <v>-199405</v>
      </c>
    </row>
    <row r="23508" spans="1:13" hidden="1" x14ac:dyDescent="0.25">
      <c r="A23508">
        <v>830080000</v>
      </c>
      <c r="B23508" t="s">
        <v>21326</v>
      </c>
      <c r="C23508" t="s">
        <v>755</v>
      </c>
      <c r="D23508" s="20">
        <v>43830</v>
      </c>
      <c r="E23508" t="s">
        <v>19513</v>
      </c>
      <c r="F23508" t="s">
        <v>12</v>
      </c>
      <c r="G23508" s="18">
        <v>30638225</v>
      </c>
      <c r="H23508" s="18">
        <v>39033899</v>
      </c>
      <c r="I23508" s="18">
        <v>11934270</v>
      </c>
      <c r="J23508" s="18">
        <v>11962679</v>
      </c>
      <c r="K23508" s="18">
        <v>27071220</v>
      </c>
      <c r="L23508" s="18">
        <v>3936</v>
      </c>
      <c r="M23508" s="18">
        <v>1732706</v>
      </c>
    </row>
    <row r="23509" spans="1:13" hidden="1" x14ac:dyDescent="0.25">
      <c r="A23509">
        <v>830035896</v>
      </c>
      <c r="B23509" t="s">
        <v>21327</v>
      </c>
      <c r="C23509" t="s">
        <v>162</v>
      </c>
      <c r="D23509" s="20">
        <v>43830</v>
      </c>
      <c r="E23509" t="s">
        <v>19513</v>
      </c>
      <c r="F23509" t="s">
        <v>12</v>
      </c>
      <c r="G23509" s="18">
        <v>39728440</v>
      </c>
      <c r="H23509" s="18">
        <v>43912252</v>
      </c>
      <c r="I23509" s="18">
        <v>26471064</v>
      </c>
      <c r="J23509" s="18">
        <v>35044887</v>
      </c>
      <c r="K23509" s="18">
        <v>8867365</v>
      </c>
      <c r="L23509" s="18">
        <v>1787569</v>
      </c>
      <c r="M23509" s="18">
        <v>1537214</v>
      </c>
    </row>
    <row r="23510" spans="1:13" hidden="1" x14ac:dyDescent="0.25">
      <c r="A23510">
        <v>900536270</v>
      </c>
      <c r="B23510" t="s">
        <v>21328</v>
      </c>
      <c r="C23510" t="s">
        <v>154</v>
      </c>
      <c r="D23510" s="20">
        <v>43830</v>
      </c>
      <c r="E23510" t="s">
        <v>19513</v>
      </c>
      <c r="F23510" t="s">
        <v>12</v>
      </c>
      <c r="G23510" s="18">
        <v>9086192</v>
      </c>
      <c r="H23510" s="18">
        <v>9820643</v>
      </c>
      <c r="I23510" s="18">
        <v>5928989</v>
      </c>
      <c r="J23510" s="18">
        <v>6111188</v>
      </c>
      <c r="K23510" s="18">
        <v>3709455</v>
      </c>
      <c r="L23510" s="18">
        <v>650648</v>
      </c>
      <c r="M23510" s="18">
        <v>576825</v>
      </c>
    </row>
    <row r="23511" spans="1:13" hidden="1" x14ac:dyDescent="0.25">
      <c r="A23511">
        <v>804004100</v>
      </c>
      <c r="B23511" t="s">
        <v>21329</v>
      </c>
      <c r="C23511" t="s">
        <v>23</v>
      </c>
      <c r="D23511" s="20">
        <v>43830</v>
      </c>
      <c r="E23511" t="s">
        <v>19513</v>
      </c>
      <c r="F23511" t="s">
        <v>12</v>
      </c>
      <c r="G23511" s="18">
        <v>36943947</v>
      </c>
      <c r="H23511" s="18">
        <v>44100850</v>
      </c>
      <c r="I23511" s="18">
        <v>21107968</v>
      </c>
      <c r="J23511" s="18">
        <v>32812815</v>
      </c>
      <c r="K23511" s="18">
        <v>11288035</v>
      </c>
      <c r="L23511" s="18">
        <v>1727417</v>
      </c>
      <c r="M23511" s="18">
        <v>2799939</v>
      </c>
    </row>
    <row r="23512" spans="1:13" hidden="1" x14ac:dyDescent="0.25">
      <c r="A23512">
        <v>804017882</v>
      </c>
      <c r="B23512" t="s">
        <v>21330</v>
      </c>
      <c r="C23512" t="s">
        <v>1908</v>
      </c>
      <c r="D23512" s="20">
        <v>43830</v>
      </c>
      <c r="E23512" t="s">
        <v>19513</v>
      </c>
      <c r="F23512" t="s">
        <v>12</v>
      </c>
      <c r="G23512" s="18">
        <v>5061420</v>
      </c>
      <c r="H23512" s="18">
        <v>13445400</v>
      </c>
      <c r="I23512" s="18">
        <v>564313</v>
      </c>
      <c r="J23512" s="18">
        <v>9099330</v>
      </c>
      <c r="K23512" s="18">
        <v>4346070</v>
      </c>
      <c r="L23512" s="18">
        <v>129961</v>
      </c>
      <c r="M23512" s="18">
        <v>-209722</v>
      </c>
    </row>
    <row r="23513" spans="1:13" hidden="1" x14ac:dyDescent="0.25">
      <c r="A23513">
        <v>900213491</v>
      </c>
      <c r="B23513" t="s">
        <v>21331</v>
      </c>
      <c r="C23513" t="s">
        <v>184</v>
      </c>
      <c r="D23513" s="20">
        <v>43830</v>
      </c>
      <c r="E23513" t="s">
        <v>19513</v>
      </c>
      <c r="F23513" t="s">
        <v>12</v>
      </c>
      <c r="G23513" s="18">
        <v>977679</v>
      </c>
      <c r="H23513" s="18">
        <v>57993174</v>
      </c>
      <c r="I23513" s="18">
        <v>5458231</v>
      </c>
      <c r="J23513" s="18">
        <v>6149709</v>
      </c>
      <c r="K23513" s="18">
        <v>51843465</v>
      </c>
      <c r="L23513" s="18">
        <v>0</v>
      </c>
      <c r="M23513" s="18">
        <v>-4312281</v>
      </c>
    </row>
    <row r="23514" spans="1:13" hidden="1" x14ac:dyDescent="0.25">
      <c r="A23514">
        <v>860069497</v>
      </c>
      <c r="B23514" t="s">
        <v>21332</v>
      </c>
      <c r="C23514" t="s">
        <v>335</v>
      </c>
      <c r="D23514" s="20">
        <v>43830</v>
      </c>
      <c r="E23514" t="s">
        <v>19513</v>
      </c>
      <c r="F23514" t="s">
        <v>12</v>
      </c>
      <c r="G23514" s="18">
        <v>91755161</v>
      </c>
      <c r="H23514" s="18">
        <v>204922265</v>
      </c>
      <c r="I23514" s="18">
        <v>87181835</v>
      </c>
      <c r="J23514" s="18">
        <v>122917137</v>
      </c>
      <c r="K23514" s="18">
        <v>82005128</v>
      </c>
      <c r="L23514" s="18">
        <v>7360501</v>
      </c>
      <c r="M23514" s="18">
        <v>3395103</v>
      </c>
    </row>
    <row r="23515" spans="1:13" hidden="1" x14ac:dyDescent="0.25">
      <c r="A23515">
        <v>900316210</v>
      </c>
      <c r="B23515" t="s">
        <v>21333</v>
      </c>
      <c r="C23515" t="s">
        <v>65</v>
      </c>
      <c r="D23515" s="20">
        <v>43830</v>
      </c>
      <c r="E23515" t="s">
        <v>19513</v>
      </c>
      <c r="F23515" t="s">
        <v>12</v>
      </c>
      <c r="G23515" s="18">
        <v>442065</v>
      </c>
      <c r="H23515" s="18">
        <v>7657276</v>
      </c>
      <c r="I23515" s="18">
        <v>3044</v>
      </c>
      <c r="J23515" s="18">
        <v>3044</v>
      </c>
      <c r="K23515" s="18">
        <v>7654232</v>
      </c>
      <c r="L23515" s="18">
        <v>8</v>
      </c>
      <c r="M23515" s="18">
        <v>-4845</v>
      </c>
    </row>
    <row r="23516" spans="1:13" hidden="1" x14ac:dyDescent="0.25">
      <c r="A23516">
        <v>830038805</v>
      </c>
      <c r="B23516" t="s">
        <v>21334</v>
      </c>
      <c r="C23516" t="s">
        <v>1296</v>
      </c>
      <c r="D23516" s="20">
        <v>43830</v>
      </c>
      <c r="E23516" t="s">
        <v>19513</v>
      </c>
      <c r="F23516" t="s">
        <v>12</v>
      </c>
      <c r="G23516" s="18">
        <v>12766505</v>
      </c>
      <c r="H23516" s="18">
        <v>36723145</v>
      </c>
      <c r="I23516" s="18">
        <v>16835451</v>
      </c>
      <c r="J23516" s="18">
        <v>30544526</v>
      </c>
      <c r="K23516" s="18">
        <v>6178619</v>
      </c>
      <c r="L23516" s="18">
        <v>2751683</v>
      </c>
      <c r="M23516" s="18">
        <v>259071</v>
      </c>
    </row>
    <row r="23517" spans="1:13" hidden="1" x14ac:dyDescent="0.25">
      <c r="A23517">
        <v>900631515</v>
      </c>
      <c r="B23517" t="s">
        <v>21335</v>
      </c>
      <c r="C23517" t="s">
        <v>107</v>
      </c>
      <c r="D23517" s="20">
        <v>43830</v>
      </c>
      <c r="E23517" t="s">
        <v>19513</v>
      </c>
      <c r="F23517" t="s">
        <v>12</v>
      </c>
      <c r="G23517" s="18">
        <v>12833299</v>
      </c>
      <c r="H23517" s="18">
        <v>13661465</v>
      </c>
      <c r="J23517" s="18">
        <v>510853</v>
      </c>
      <c r="K23517" s="18">
        <v>13150612</v>
      </c>
      <c r="M23517" s="18">
        <v>-96129</v>
      </c>
    </row>
    <row r="23518" spans="1:13" hidden="1" x14ac:dyDescent="0.25">
      <c r="A23518">
        <v>890109062</v>
      </c>
      <c r="B23518" t="s">
        <v>21336</v>
      </c>
      <c r="C23518" t="s">
        <v>270</v>
      </c>
      <c r="D23518" s="20">
        <v>43830</v>
      </c>
      <c r="E23518" t="s">
        <v>19513</v>
      </c>
      <c r="F23518" t="s">
        <v>12</v>
      </c>
      <c r="G23518" s="18">
        <v>6751590</v>
      </c>
      <c r="H23518" s="18">
        <v>8478291</v>
      </c>
      <c r="I23518" s="18">
        <v>3823265</v>
      </c>
      <c r="J23518" s="18">
        <v>5576503</v>
      </c>
      <c r="K23518" s="18">
        <v>2901788</v>
      </c>
      <c r="L23518" s="18">
        <v>468311</v>
      </c>
      <c r="M23518" s="18">
        <v>30020</v>
      </c>
    </row>
    <row r="23519" spans="1:13" hidden="1" x14ac:dyDescent="0.25">
      <c r="A23519">
        <v>830098798</v>
      </c>
      <c r="B23519" t="s">
        <v>21337</v>
      </c>
      <c r="C23519" t="s">
        <v>23</v>
      </c>
      <c r="D23519" s="20">
        <v>43830</v>
      </c>
      <c r="E23519" t="s">
        <v>19513</v>
      </c>
      <c r="F23519" t="s">
        <v>12</v>
      </c>
      <c r="G23519" s="18">
        <v>7772854</v>
      </c>
      <c r="H23519" s="18">
        <v>14567846</v>
      </c>
      <c r="I23519" s="18">
        <v>5222882</v>
      </c>
      <c r="J23519" s="18">
        <v>8882099</v>
      </c>
      <c r="K23519" s="18">
        <v>5685747</v>
      </c>
      <c r="L23519" s="18">
        <v>272917</v>
      </c>
      <c r="M23519" s="18">
        <v>522115</v>
      </c>
    </row>
    <row r="23520" spans="1:13" hidden="1" x14ac:dyDescent="0.25">
      <c r="A23520">
        <v>900527588</v>
      </c>
      <c r="B23520" t="s">
        <v>21338</v>
      </c>
      <c r="C23520" t="s">
        <v>177</v>
      </c>
      <c r="D23520" s="20">
        <v>43830</v>
      </c>
      <c r="E23520" t="s">
        <v>19513</v>
      </c>
      <c r="F23520" t="s">
        <v>12</v>
      </c>
      <c r="G23520" s="18">
        <v>4117725</v>
      </c>
      <c r="H23520" s="18">
        <v>9644547</v>
      </c>
      <c r="I23520" s="18">
        <v>877325</v>
      </c>
      <c r="J23520" s="18">
        <v>6678227</v>
      </c>
      <c r="K23520" s="18">
        <v>2966320</v>
      </c>
      <c r="M23520" s="18">
        <v>44798</v>
      </c>
    </row>
    <row r="23521" spans="1:13" hidden="1" x14ac:dyDescent="0.25">
      <c r="A23521">
        <v>860067775</v>
      </c>
      <c r="B23521" t="s">
        <v>21339</v>
      </c>
      <c r="C23521" t="s">
        <v>29</v>
      </c>
      <c r="D23521" s="20">
        <v>43830</v>
      </c>
      <c r="E23521" t="s">
        <v>19513</v>
      </c>
      <c r="F23521" t="s">
        <v>12</v>
      </c>
      <c r="G23521" s="18">
        <v>15584</v>
      </c>
      <c r="H23521" s="18">
        <v>2167380</v>
      </c>
      <c r="I23521" s="18">
        <v>618261</v>
      </c>
      <c r="J23521" s="18">
        <v>618261</v>
      </c>
      <c r="K23521" s="18">
        <v>1549119</v>
      </c>
      <c r="M23521" s="18">
        <v>-72008</v>
      </c>
    </row>
    <row r="23522" spans="1:13" hidden="1" x14ac:dyDescent="0.25">
      <c r="A23522">
        <v>802011160</v>
      </c>
      <c r="B23522" t="s">
        <v>21340</v>
      </c>
      <c r="C23522" t="s">
        <v>29</v>
      </c>
      <c r="D23522" s="20">
        <v>43830</v>
      </c>
      <c r="E23522" t="s">
        <v>19513</v>
      </c>
      <c r="F23522" t="s">
        <v>12</v>
      </c>
      <c r="G23522" s="18">
        <v>46979</v>
      </c>
      <c r="H23522" s="18">
        <v>6038005</v>
      </c>
      <c r="I23522" s="18">
        <v>10417</v>
      </c>
      <c r="J23522" s="18">
        <v>1177428</v>
      </c>
      <c r="K23522" s="18">
        <v>4860577</v>
      </c>
      <c r="L23522" s="18">
        <v>5618</v>
      </c>
      <c r="M23522" s="18">
        <v>1971576</v>
      </c>
    </row>
    <row r="23523" spans="1:13" hidden="1" x14ac:dyDescent="0.25">
      <c r="A23523">
        <v>900484016</v>
      </c>
      <c r="B23523" t="s">
        <v>21341</v>
      </c>
      <c r="C23523" t="s">
        <v>29</v>
      </c>
      <c r="D23523" s="20">
        <v>43830</v>
      </c>
      <c r="E23523" t="s">
        <v>19513</v>
      </c>
      <c r="F23523" t="s">
        <v>12</v>
      </c>
      <c r="G23523" s="18">
        <v>6029244</v>
      </c>
      <c r="H23523" s="18">
        <v>6771435</v>
      </c>
      <c r="I23523" s="18">
        <v>3912972</v>
      </c>
      <c r="J23523" s="18">
        <v>3942726</v>
      </c>
      <c r="K23523" s="18">
        <v>2828709</v>
      </c>
      <c r="M23523" s="18">
        <v>-278351</v>
      </c>
    </row>
    <row r="23524" spans="1:13" hidden="1" x14ac:dyDescent="0.25">
      <c r="A23524">
        <v>804017885</v>
      </c>
      <c r="B23524" t="s">
        <v>21342</v>
      </c>
      <c r="C23524" t="s">
        <v>29</v>
      </c>
      <c r="D23524" s="20">
        <v>43830</v>
      </c>
      <c r="E23524" t="s">
        <v>19513</v>
      </c>
      <c r="F23524" t="s">
        <v>12</v>
      </c>
      <c r="G23524" s="18">
        <v>745530</v>
      </c>
      <c r="H23524" s="18">
        <v>7777977</v>
      </c>
      <c r="I23524" s="18">
        <v>245118</v>
      </c>
      <c r="J23524" s="18">
        <v>1300728</v>
      </c>
      <c r="K23524" s="18">
        <v>6477249</v>
      </c>
      <c r="L23524" s="18">
        <v>17118</v>
      </c>
      <c r="M23524" s="18">
        <v>1374544</v>
      </c>
    </row>
    <row r="23525" spans="1:13" hidden="1" x14ac:dyDescent="0.25">
      <c r="A23525">
        <v>900309655</v>
      </c>
      <c r="B23525" t="s">
        <v>21343</v>
      </c>
      <c r="C23525" t="s">
        <v>617</v>
      </c>
      <c r="D23525" s="20">
        <v>43830</v>
      </c>
      <c r="E23525" t="s">
        <v>19513</v>
      </c>
      <c r="F23525" t="s">
        <v>12</v>
      </c>
      <c r="G23525" s="18">
        <v>6243872</v>
      </c>
      <c r="H23525" s="18">
        <v>7531447</v>
      </c>
      <c r="I23525" s="18">
        <v>325953</v>
      </c>
      <c r="J23525" s="18">
        <v>11321553</v>
      </c>
      <c r="K23525" s="18">
        <v>-3790106</v>
      </c>
      <c r="L23525" s="18">
        <v>10754</v>
      </c>
      <c r="M23525" s="18">
        <v>-271710</v>
      </c>
    </row>
    <row r="23526" spans="1:13" hidden="1" x14ac:dyDescent="0.25">
      <c r="A23526">
        <v>860519967</v>
      </c>
      <c r="B23526" t="s">
        <v>21344</v>
      </c>
      <c r="C23526" t="s">
        <v>1136</v>
      </c>
      <c r="D23526" s="20">
        <v>43830</v>
      </c>
      <c r="E23526" t="s">
        <v>19513</v>
      </c>
      <c r="F23526" t="s">
        <v>12</v>
      </c>
      <c r="G23526" s="18">
        <v>5585913</v>
      </c>
      <c r="H23526" s="18">
        <v>5714597</v>
      </c>
      <c r="I23526" s="18">
        <v>3406523</v>
      </c>
      <c r="J23526" s="18">
        <v>3406523</v>
      </c>
      <c r="K23526" s="18">
        <v>2308074</v>
      </c>
      <c r="M23526" s="18">
        <v>-430283</v>
      </c>
    </row>
    <row r="23527" spans="1:13" hidden="1" x14ac:dyDescent="0.25">
      <c r="A23527">
        <v>830042394</v>
      </c>
      <c r="B23527" t="s">
        <v>21345</v>
      </c>
      <c r="C23527" t="s">
        <v>154</v>
      </c>
      <c r="D23527" s="20">
        <v>43830</v>
      </c>
      <c r="E23527" t="s">
        <v>19513</v>
      </c>
      <c r="F23527" t="s">
        <v>12</v>
      </c>
      <c r="G23527" s="18">
        <v>2301930</v>
      </c>
      <c r="H23527" s="18">
        <v>11105169</v>
      </c>
      <c r="I23527" s="18">
        <v>1487894</v>
      </c>
      <c r="J23527" s="18">
        <v>6264291</v>
      </c>
      <c r="K23527" s="18">
        <v>4840878</v>
      </c>
      <c r="L23527" s="18">
        <v>138050</v>
      </c>
      <c r="M23527" s="18">
        <v>498611</v>
      </c>
    </row>
    <row r="23528" spans="1:13" hidden="1" x14ac:dyDescent="0.25">
      <c r="A23528">
        <v>800130964</v>
      </c>
      <c r="B23528" t="s">
        <v>21346</v>
      </c>
      <c r="C23528" t="s">
        <v>29</v>
      </c>
      <c r="D23528" s="20">
        <v>43830</v>
      </c>
      <c r="E23528" t="s">
        <v>19513</v>
      </c>
      <c r="F23528" t="s">
        <v>12</v>
      </c>
      <c r="G23528" s="18">
        <v>3721237</v>
      </c>
      <c r="H23528" s="18">
        <v>6286976</v>
      </c>
      <c r="I23528" s="18">
        <v>2704440</v>
      </c>
      <c r="J23528" s="18">
        <v>2704440</v>
      </c>
      <c r="K23528" s="18">
        <v>3582536</v>
      </c>
      <c r="L23528" s="18">
        <v>7719</v>
      </c>
      <c r="M23528" s="18">
        <v>660994</v>
      </c>
    </row>
    <row r="23529" spans="1:13" hidden="1" x14ac:dyDescent="0.25">
      <c r="A23529">
        <v>800054173</v>
      </c>
      <c r="B23529" t="s">
        <v>21347</v>
      </c>
      <c r="C23529" t="s">
        <v>57</v>
      </c>
      <c r="D23529" s="20">
        <v>43830</v>
      </c>
      <c r="E23529" t="s">
        <v>19513</v>
      </c>
      <c r="F23529" t="s">
        <v>12</v>
      </c>
      <c r="G23529" s="18">
        <v>816491</v>
      </c>
      <c r="H23529" s="18">
        <v>16043252</v>
      </c>
      <c r="I23529" s="18">
        <v>964758</v>
      </c>
      <c r="J23529" s="18">
        <v>10232935</v>
      </c>
      <c r="K23529" s="18">
        <v>5810317</v>
      </c>
      <c r="M23529" s="18">
        <v>161342</v>
      </c>
    </row>
    <row r="23530" spans="1:13" hidden="1" x14ac:dyDescent="0.25">
      <c r="A23530">
        <v>800114382</v>
      </c>
      <c r="B23530" t="s">
        <v>21348</v>
      </c>
      <c r="C23530" t="s">
        <v>68</v>
      </c>
      <c r="D23530" s="20">
        <v>43830</v>
      </c>
      <c r="E23530" t="s">
        <v>19513</v>
      </c>
      <c r="F23530" t="s">
        <v>12</v>
      </c>
      <c r="G23530" s="18">
        <v>508809</v>
      </c>
      <c r="H23530" s="18">
        <v>6282288</v>
      </c>
      <c r="I23530" s="18">
        <v>577824</v>
      </c>
      <c r="J23530" s="18">
        <v>839824</v>
      </c>
      <c r="K23530" s="18">
        <v>5442464</v>
      </c>
      <c r="M23530" s="18">
        <v>71661</v>
      </c>
    </row>
    <row r="23531" spans="1:13" hidden="1" x14ac:dyDescent="0.25">
      <c r="A23531">
        <v>901164422</v>
      </c>
      <c r="B23531" t="s">
        <v>21349</v>
      </c>
      <c r="C23531" t="s">
        <v>29</v>
      </c>
      <c r="D23531" s="20">
        <v>43830</v>
      </c>
      <c r="E23531" t="s">
        <v>19513</v>
      </c>
      <c r="F23531" t="s">
        <v>12</v>
      </c>
      <c r="G23531" s="18">
        <v>2893</v>
      </c>
      <c r="H23531" s="18">
        <v>5128842</v>
      </c>
      <c r="I23531" s="18">
        <v>24702</v>
      </c>
      <c r="J23531" s="18">
        <v>50076</v>
      </c>
      <c r="K23531" s="18">
        <v>5078766</v>
      </c>
      <c r="M23531" s="18">
        <v>-37876</v>
      </c>
    </row>
    <row r="23532" spans="1:13" hidden="1" x14ac:dyDescent="0.25">
      <c r="A23532">
        <v>900350740</v>
      </c>
      <c r="B23532" t="s">
        <v>21350</v>
      </c>
      <c r="C23532" t="s">
        <v>2836</v>
      </c>
      <c r="D23532" s="20">
        <v>43830</v>
      </c>
      <c r="E23532" t="s">
        <v>19513</v>
      </c>
      <c r="F23532" t="s">
        <v>12</v>
      </c>
      <c r="G23532" s="18">
        <v>8316509</v>
      </c>
      <c r="H23532" s="18">
        <v>8895231</v>
      </c>
      <c r="I23532" s="18">
        <v>2928550</v>
      </c>
      <c r="J23532" s="18">
        <v>4706133</v>
      </c>
      <c r="K23532" s="18">
        <v>4189098</v>
      </c>
      <c r="L23532" s="18">
        <v>117839</v>
      </c>
      <c r="M23532" s="18">
        <v>314974</v>
      </c>
    </row>
    <row r="23533" spans="1:13" hidden="1" x14ac:dyDescent="0.25">
      <c r="A23533">
        <v>800122811</v>
      </c>
      <c r="B23533" t="s">
        <v>21351</v>
      </c>
      <c r="C23533" t="s">
        <v>154</v>
      </c>
      <c r="D23533" s="20">
        <v>43830</v>
      </c>
      <c r="E23533" t="s">
        <v>19513</v>
      </c>
      <c r="F23533" t="s">
        <v>12</v>
      </c>
      <c r="G23533" s="18">
        <v>22866626</v>
      </c>
      <c r="H23533" s="18">
        <v>55435941</v>
      </c>
      <c r="I23533" s="18">
        <v>19237274</v>
      </c>
      <c r="J23533" s="18">
        <v>42010124</v>
      </c>
      <c r="K23533" s="18">
        <v>13425817</v>
      </c>
      <c r="L23533" s="18">
        <v>3641934</v>
      </c>
      <c r="M23533" s="18">
        <v>3453272</v>
      </c>
    </row>
    <row r="23534" spans="1:13" hidden="1" x14ac:dyDescent="0.25">
      <c r="A23534">
        <v>805023990</v>
      </c>
      <c r="B23534" t="s">
        <v>21352</v>
      </c>
      <c r="C23534" t="s">
        <v>154</v>
      </c>
      <c r="D23534" s="20">
        <v>43830</v>
      </c>
      <c r="E23534" t="s">
        <v>19513</v>
      </c>
      <c r="F23534" t="s">
        <v>12</v>
      </c>
      <c r="G23534" s="18">
        <v>104954</v>
      </c>
      <c r="H23534" s="18">
        <v>1362554</v>
      </c>
      <c r="I23534" s="18">
        <v>230477</v>
      </c>
      <c r="J23534" s="18">
        <v>816695</v>
      </c>
      <c r="K23534" s="18">
        <v>545859</v>
      </c>
      <c r="L23534" s="18">
        <v>0</v>
      </c>
      <c r="M23534" s="18">
        <v>-1754</v>
      </c>
    </row>
    <row r="23535" spans="1:13" hidden="1" x14ac:dyDescent="0.25">
      <c r="A23535">
        <v>900241875</v>
      </c>
      <c r="B23535" t="s">
        <v>21353</v>
      </c>
      <c r="C23535" t="s">
        <v>23</v>
      </c>
      <c r="D23535" s="20">
        <v>43830</v>
      </c>
      <c r="E23535" t="s">
        <v>19513</v>
      </c>
      <c r="F23535" t="s">
        <v>12</v>
      </c>
      <c r="G23535" s="18">
        <v>6413762</v>
      </c>
      <c r="H23535" s="18">
        <v>6570788</v>
      </c>
      <c r="I23535" s="18">
        <v>406593</v>
      </c>
      <c r="J23535" s="18">
        <v>3233108</v>
      </c>
      <c r="K23535" s="18">
        <v>3337680</v>
      </c>
      <c r="L23535" s="18">
        <v>1000</v>
      </c>
      <c r="M23535" s="18">
        <v>621320</v>
      </c>
    </row>
    <row r="23536" spans="1:13" hidden="1" x14ac:dyDescent="0.25">
      <c r="A23536">
        <v>830037956</v>
      </c>
      <c r="B23536" t="s">
        <v>21354</v>
      </c>
      <c r="C23536" t="s">
        <v>303</v>
      </c>
      <c r="D23536" s="20">
        <v>43830</v>
      </c>
      <c r="E23536" t="s">
        <v>19513</v>
      </c>
      <c r="F23536" t="s">
        <v>12</v>
      </c>
      <c r="G23536" s="18">
        <v>5122371</v>
      </c>
      <c r="H23536" s="18">
        <v>14102427</v>
      </c>
      <c r="I23536" s="18">
        <v>2100760</v>
      </c>
      <c r="J23536" s="18">
        <v>2683609</v>
      </c>
      <c r="K23536" s="18">
        <v>11418818</v>
      </c>
      <c r="M23536" s="18">
        <v>1340352</v>
      </c>
    </row>
    <row r="23537" spans="1:13" hidden="1" x14ac:dyDescent="0.25">
      <c r="A23537">
        <v>800151054</v>
      </c>
      <c r="B23537" t="s">
        <v>21355</v>
      </c>
      <c r="C23537" t="s">
        <v>23</v>
      </c>
      <c r="D23537" s="20">
        <v>43830</v>
      </c>
      <c r="E23537" t="s">
        <v>19513</v>
      </c>
      <c r="F23537" t="s">
        <v>12</v>
      </c>
      <c r="G23537" s="18">
        <v>20735253</v>
      </c>
      <c r="H23537" s="18">
        <v>21636835</v>
      </c>
      <c r="I23537" s="18">
        <v>10795645</v>
      </c>
      <c r="J23537" s="18">
        <v>14700645</v>
      </c>
      <c r="K23537" s="18">
        <v>6936190</v>
      </c>
      <c r="L23537" s="18">
        <v>1413018</v>
      </c>
      <c r="M23537" s="18">
        <v>1524411</v>
      </c>
    </row>
    <row r="23538" spans="1:13" hidden="1" x14ac:dyDescent="0.25">
      <c r="A23538">
        <v>900140574</v>
      </c>
      <c r="B23538" t="s">
        <v>21356</v>
      </c>
      <c r="C23538" t="s">
        <v>6056</v>
      </c>
      <c r="D23538" s="20">
        <v>43830</v>
      </c>
      <c r="E23538" t="s">
        <v>19513</v>
      </c>
      <c r="F23538" t="s">
        <v>12</v>
      </c>
      <c r="G23538" s="18">
        <v>7089556</v>
      </c>
      <c r="H23538" s="18">
        <v>16911854</v>
      </c>
      <c r="I23538" s="18">
        <v>491117</v>
      </c>
      <c r="J23538" s="18">
        <v>13843041</v>
      </c>
      <c r="K23538" s="18">
        <v>3068813</v>
      </c>
      <c r="L23538" s="18">
        <v>27978</v>
      </c>
      <c r="M23538" s="18">
        <v>259699</v>
      </c>
    </row>
    <row r="23539" spans="1:13" hidden="1" x14ac:dyDescent="0.25">
      <c r="A23539">
        <v>830114866</v>
      </c>
      <c r="B23539" t="s">
        <v>21357</v>
      </c>
      <c r="C23539" t="s">
        <v>23</v>
      </c>
      <c r="D23539" s="20">
        <v>43830</v>
      </c>
      <c r="E23539" t="s">
        <v>19513</v>
      </c>
      <c r="F23539" t="s">
        <v>12</v>
      </c>
      <c r="G23539" s="18">
        <v>8091101</v>
      </c>
      <c r="H23539" s="18">
        <v>37772135</v>
      </c>
      <c r="I23539" s="18">
        <v>5821396</v>
      </c>
      <c r="J23539" s="18">
        <v>36131201</v>
      </c>
      <c r="K23539" s="18">
        <v>1640934</v>
      </c>
      <c r="L23539" s="18">
        <v>1490558</v>
      </c>
      <c r="M23539" s="18">
        <v>-2596854</v>
      </c>
    </row>
    <row r="23540" spans="1:13" hidden="1" x14ac:dyDescent="0.25">
      <c r="A23540">
        <v>830039295</v>
      </c>
      <c r="B23540" t="s">
        <v>21358</v>
      </c>
      <c r="C23540" t="s">
        <v>721</v>
      </c>
      <c r="D23540" s="20">
        <v>43830</v>
      </c>
      <c r="E23540" t="s">
        <v>19513</v>
      </c>
      <c r="F23540" t="s">
        <v>12</v>
      </c>
      <c r="G23540" s="18">
        <v>5108116</v>
      </c>
      <c r="H23540" s="18">
        <v>5499006</v>
      </c>
      <c r="I23540" s="18">
        <v>3278677</v>
      </c>
      <c r="J23540" s="18">
        <v>3996760</v>
      </c>
      <c r="K23540" s="18">
        <v>1502246</v>
      </c>
      <c r="L23540" s="18">
        <v>464407</v>
      </c>
      <c r="M23540" s="18">
        <v>7597</v>
      </c>
    </row>
    <row r="23541" spans="1:13" hidden="1" x14ac:dyDescent="0.25">
      <c r="A23541">
        <v>805015364</v>
      </c>
      <c r="B23541" t="s">
        <v>21359</v>
      </c>
      <c r="C23541" t="s">
        <v>31</v>
      </c>
      <c r="D23541" s="20">
        <v>43830</v>
      </c>
      <c r="E23541" t="s">
        <v>19513</v>
      </c>
      <c r="F23541" t="s">
        <v>12</v>
      </c>
      <c r="G23541" s="18">
        <v>3269633</v>
      </c>
      <c r="H23541" s="18">
        <v>55840131</v>
      </c>
      <c r="I23541" s="18">
        <v>568412</v>
      </c>
      <c r="J23541" s="18">
        <v>12100287</v>
      </c>
      <c r="K23541" s="18">
        <v>43739844</v>
      </c>
      <c r="L23541" s="18">
        <v>6875</v>
      </c>
      <c r="M23541" s="18">
        <v>2513936</v>
      </c>
    </row>
    <row r="23542" spans="1:13" hidden="1" x14ac:dyDescent="0.25">
      <c r="A23542">
        <v>890403530</v>
      </c>
      <c r="B23542" t="s">
        <v>21360</v>
      </c>
      <c r="C23542" t="s">
        <v>162</v>
      </c>
      <c r="D23542" s="20">
        <v>43830</v>
      </c>
      <c r="E23542" t="s">
        <v>19513</v>
      </c>
      <c r="F23542" t="s">
        <v>12</v>
      </c>
      <c r="G23542" s="18">
        <v>11451234</v>
      </c>
      <c r="H23542" s="18">
        <v>12698585</v>
      </c>
      <c r="I23542" s="18">
        <v>3757854</v>
      </c>
      <c r="J23542" s="18">
        <v>6464849</v>
      </c>
      <c r="K23542" s="18">
        <v>6233736</v>
      </c>
      <c r="L23542" s="18">
        <v>462780</v>
      </c>
      <c r="M23542" s="18">
        <v>774744</v>
      </c>
    </row>
    <row r="23543" spans="1:13" hidden="1" x14ac:dyDescent="0.25">
      <c r="A23543">
        <v>900776287</v>
      </c>
      <c r="B23543" t="s">
        <v>21361</v>
      </c>
      <c r="C23543" t="s">
        <v>23</v>
      </c>
      <c r="D23543" s="20">
        <v>43830</v>
      </c>
      <c r="E23543" t="s">
        <v>19513</v>
      </c>
      <c r="F23543" t="s">
        <v>12</v>
      </c>
      <c r="G23543" s="18">
        <v>1074130</v>
      </c>
      <c r="H23543" s="18">
        <v>8946030</v>
      </c>
      <c r="I23543" s="18">
        <v>2996582</v>
      </c>
      <c r="J23543" s="18">
        <v>6266847</v>
      </c>
      <c r="K23543" s="18">
        <v>2679183</v>
      </c>
      <c r="L23543" s="18">
        <v>339120</v>
      </c>
      <c r="M23543" s="18">
        <v>4488</v>
      </c>
    </row>
    <row r="23544" spans="1:13" hidden="1" x14ac:dyDescent="0.25">
      <c r="A23544">
        <v>804016472</v>
      </c>
      <c r="B23544" t="s">
        <v>21362</v>
      </c>
      <c r="C23544" t="s">
        <v>1475</v>
      </c>
      <c r="D23544" s="20">
        <v>43830</v>
      </c>
      <c r="E23544" t="s">
        <v>19513</v>
      </c>
      <c r="F23544" t="s">
        <v>12</v>
      </c>
      <c r="G23544" s="18">
        <v>6678485</v>
      </c>
      <c r="H23544" s="18">
        <v>10607337</v>
      </c>
      <c r="I23544" s="18">
        <v>1279755</v>
      </c>
      <c r="J23544" s="18">
        <v>4523110</v>
      </c>
      <c r="K23544" s="18">
        <v>6084227</v>
      </c>
      <c r="L23544" s="18">
        <v>145137</v>
      </c>
      <c r="M23544" s="18">
        <v>1351962</v>
      </c>
    </row>
    <row r="23545" spans="1:13" hidden="1" x14ac:dyDescent="0.25">
      <c r="A23545">
        <v>900415174</v>
      </c>
      <c r="B23545" t="s">
        <v>21363</v>
      </c>
      <c r="C23545" t="s">
        <v>1171</v>
      </c>
      <c r="D23545" s="20">
        <v>43830</v>
      </c>
      <c r="E23545" t="s">
        <v>19513</v>
      </c>
      <c r="F23545" t="s">
        <v>12</v>
      </c>
      <c r="G23545" s="18">
        <v>1741807</v>
      </c>
      <c r="H23545" s="18">
        <v>11909178</v>
      </c>
      <c r="I23545" s="18">
        <v>202193</v>
      </c>
      <c r="J23545" s="18">
        <v>3212167</v>
      </c>
      <c r="K23545" s="18">
        <v>8697011</v>
      </c>
      <c r="M23545" s="18">
        <v>83360</v>
      </c>
    </row>
    <row r="23546" spans="1:13" hidden="1" x14ac:dyDescent="0.25">
      <c r="A23546">
        <v>804007262</v>
      </c>
      <c r="B23546" t="s">
        <v>21364</v>
      </c>
      <c r="C23546" t="s">
        <v>238</v>
      </c>
      <c r="D23546" s="20">
        <v>43830</v>
      </c>
      <c r="E23546" t="s">
        <v>19513</v>
      </c>
      <c r="F23546" t="s">
        <v>12</v>
      </c>
      <c r="G23546" s="18">
        <v>8587079</v>
      </c>
      <c r="H23546" s="18">
        <v>22709793</v>
      </c>
      <c r="I23546" s="18">
        <v>8456375</v>
      </c>
      <c r="J23546" s="18">
        <v>8456375</v>
      </c>
      <c r="K23546" s="18">
        <v>14253418</v>
      </c>
      <c r="M23546" s="18">
        <v>684273</v>
      </c>
    </row>
    <row r="23547" spans="1:13" hidden="1" x14ac:dyDescent="0.25">
      <c r="A23547">
        <v>900262946</v>
      </c>
      <c r="B23547" t="s">
        <v>21365</v>
      </c>
      <c r="C23547" t="s">
        <v>207</v>
      </c>
      <c r="D23547" s="20">
        <v>43830</v>
      </c>
      <c r="E23547" t="s">
        <v>19513</v>
      </c>
      <c r="F23547" t="s">
        <v>12</v>
      </c>
      <c r="G23547" s="18">
        <v>506202</v>
      </c>
      <c r="H23547" s="18">
        <v>20108901</v>
      </c>
      <c r="I23547" s="18">
        <v>770702</v>
      </c>
      <c r="J23547" s="18">
        <v>1522180</v>
      </c>
      <c r="K23547" s="18">
        <v>18586721</v>
      </c>
      <c r="L23547" s="18">
        <v>30095</v>
      </c>
      <c r="M23547" s="18">
        <v>106591</v>
      </c>
    </row>
    <row r="23548" spans="1:13" hidden="1" x14ac:dyDescent="0.25">
      <c r="A23548">
        <v>830145560</v>
      </c>
      <c r="B23548" t="s">
        <v>21366</v>
      </c>
      <c r="C23548" t="s">
        <v>40</v>
      </c>
      <c r="D23548" s="20">
        <v>43830</v>
      </c>
      <c r="E23548" t="s">
        <v>19513</v>
      </c>
      <c r="F23548" t="s">
        <v>12</v>
      </c>
      <c r="G23548" s="18">
        <v>2177187</v>
      </c>
      <c r="H23548" s="18">
        <v>2187565</v>
      </c>
      <c r="I23548" s="18">
        <v>326173</v>
      </c>
      <c r="J23548" s="18">
        <v>1220523</v>
      </c>
      <c r="K23548" s="18">
        <v>967042</v>
      </c>
      <c r="L23548" s="18">
        <v>75301</v>
      </c>
      <c r="M23548" s="18">
        <v>38346</v>
      </c>
    </row>
    <row r="23549" spans="1:13" hidden="1" x14ac:dyDescent="0.25">
      <c r="A23549">
        <v>900011631</v>
      </c>
      <c r="B23549" t="s">
        <v>21367</v>
      </c>
      <c r="C23549" t="s">
        <v>107</v>
      </c>
      <c r="D23549" s="20">
        <v>43830</v>
      </c>
      <c r="E23549" t="s">
        <v>19513</v>
      </c>
      <c r="F23549" t="s">
        <v>12</v>
      </c>
      <c r="G23549" s="18">
        <v>3821283</v>
      </c>
      <c r="H23549" s="18">
        <v>18987293</v>
      </c>
      <c r="I23549" s="18">
        <v>3168988</v>
      </c>
      <c r="J23549" s="18">
        <v>4862420</v>
      </c>
      <c r="K23549" s="18">
        <v>14124873</v>
      </c>
      <c r="L23549" s="18">
        <v>18824</v>
      </c>
      <c r="M23549" s="18">
        <v>2201819</v>
      </c>
    </row>
    <row r="23550" spans="1:13" hidden="1" x14ac:dyDescent="0.25">
      <c r="A23550">
        <v>900170199</v>
      </c>
      <c r="B23550" t="s">
        <v>21368</v>
      </c>
      <c r="C23550" t="s">
        <v>162</v>
      </c>
      <c r="D23550" s="20">
        <v>43830</v>
      </c>
      <c r="E23550" t="s">
        <v>19513</v>
      </c>
      <c r="F23550" t="s">
        <v>12</v>
      </c>
      <c r="G23550" s="18">
        <v>26609897</v>
      </c>
      <c r="H23550" s="18">
        <v>26987484</v>
      </c>
      <c r="I23550" s="18">
        <v>1494149</v>
      </c>
      <c r="J23550" s="18">
        <v>16082238</v>
      </c>
      <c r="K23550" s="18">
        <v>10905246</v>
      </c>
      <c r="M23550" s="18">
        <v>-147823</v>
      </c>
    </row>
    <row r="23551" spans="1:13" hidden="1" x14ac:dyDescent="0.25">
      <c r="A23551">
        <v>900516110</v>
      </c>
      <c r="B23551" t="s">
        <v>21369</v>
      </c>
      <c r="C23551" t="s">
        <v>31</v>
      </c>
      <c r="D23551" s="20">
        <v>43830</v>
      </c>
      <c r="E23551" t="s">
        <v>19513</v>
      </c>
      <c r="F23551" t="s">
        <v>12</v>
      </c>
      <c r="G23551" s="18">
        <v>2004379</v>
      </c>
      <c r="H23551" s="18">
        <v>12802032</v>
      </c>
      <c r="I23551" s="18">
        <v>456840</v>
      </c>
      <c r="J23551" s="18">
        <v>10944356</v>
      </c>
      <c r="K23551" s="18">
        <v>1857676</v>
      </c>
      <c r="L23551" s="18">
        <v>1701</v>
      </c>
      <c r="M23551" s="18">
        <v>1167719</v>
      </c>
    </row>
    <row r="23552" spans="1:13" hidden="1" x14ac:dyDescent="0.25">
      <c r="A23552">
        <v>900217784</v>
      </c>
      <c r="B23552" t="s">
        <v>21370</v>
      </c>
      <c r="C23552" t="s">
        <v>1838</v>
      </c>
      <c r="D23552" s="20">
        <v>43830</v>
      </c>
      <c r="E23552" t="s">
        <v>19513</v>
      </c>
      <c r="F23552" t="s">
        <v>12</v>
      </c>
      <c r="G23552" s="18">
        <v>19076535</v>
      </c>
      <c r="H23552" s="18">
        <v>37345912</v>
      </c>
      <c r="I23552" s="18">
        <v>23757078</v>
      </c>
      <c r="J23552" s="18">
        <v>29465597</v>
      </c>
      <c r="K23552" s="18">
        <v>7880315</v>
      </c>
      <c r="L23552" s="18">
        <v>1675423</v>
      </c>
      <c r="M23552" s="18">
        <v>202529</v>
      </c>
    </row>
    <row r="23553" spans="1:13" hidden="1" x14ac:dyDescent="0.25">
      <c r="A23553">
        <v>860530482</v>
      </c>
      <c r="B23553" t="s">
        <v>21371</v>
      </c>
      <c r="C23553" t="s">
        <v>23</v>
      </c>
      <c r="D23553" s="20">
        <v>43830</v>
      </c>
      <c r="E23553" t="s">
        <v>19513</v>
      </c>
      <c r="F23553" t="s">
        <v>12</v>
      </c>
      <c r="G23553" s="18">
        <v>24100624</v>
      </c>
      <c r="H23553" s="18">
        <v>28796587</v>
      </c>
      <c r="I23553" s="18">
        <v>9047029</v>
      </c>
      <c r="J23553" s="18">
        <v>17232432</v>
      </c>
      <c r="K23553" s="18">
        <v>11564155</v>
      </c>
      <c r="M23553" s="18">
        <v>1195827</v>
      </c>
    </row>
    <row r="23554" spans="1:13" hidden="1" x14ac:dyDescent="0.25">
      <c r="A23554">
        <v>830080694</v>
      </c>
      <c r="B23554" t="s">
        <v>21372</v>
      </c>
      <c r="C23554" t="s">
        <v>203</v>
      </c>
      <c r="D23554" s="20">
        <v>43830</v>
      </c>
      <c r="E23554" t="s">
        <v>19513</v>
      </c>
      <c r="F23554" t="s">
        <v>12</v>
      </c>
      <c r="G23554" s="18">
        <v>3399468</v>
      </c>
      <c r="H23554" s="18">
        <v>29840613</v>
      </c>
      <c r="I23554" s="18">
        <v>3696668</v>
      </c>
      <c r="J23554" s="18">
        <v>7162325</v>
      </c>
      <c r="K23554" s="18">
        <v>22678288</v>
      </c>
      <c r="L23554" s="18">
        <v>364417</v>
      </c>
      <c r="M23554" s="18">
        <v>-598372</v>
      </c>
    </row>
    <row r="23555" spans="1:13" hidden="1" x14ac:dyDescent="0.25">
      <c r="A23555">
        <v>811012568</v>
      </c>
      <c r="B23555" t="s">
        <v>21373</v>
      </c>
      <c r="C23555" t="s">
        <v>782</v>
      </c>
      <c r="D23555" s="20">
        <v>43830</v>
      </c>
      <c r="E23555" t="s">
        <v>19513</v>
      </c>
      <c r="F23555" t="s">
        <v>12</v>
      </c>
      <c r="G23555" s="18">
        <v>23771</v>
      </c>
      <c r="H23555" s="18">
        <v>892658</v>
      </c>
      <c r="I23555" s="18">
        <v>34196</v>
      </c>
      <c r="J23555" s="18">
        <v>140719</v>
      </c>
      <c r="K23555" s="18">
        <v>751939</v>
      </c>
      <c r="L23555" s="18">
        <v>691</v>
      </c>
      <c r="M23555" s="18">
        <v>33050</v>
      </c>
    </row>
    <row r="23556" spans="1:13" hidden="1" x14ac:dyDescent="0.25">
      <c r="A23556">
        <v>900444054</v>
      </c>
      <c r="B23556" t="s">
        <v>21374</v>
      </c>
      <c r="C23556" t="s">
        <v>327</v>
      </c>
      <c r="D23556" s="20">
        <v>43830</v>
      </c>
      <c r="E23556" t="s">
        <v>19513</v>
      </c>
      <c r="F23556" t="s">
        <v>12</v>
      </c>
      <c r="G23556" s="18">
        <v>911322</v>
      </c>
      <c r="H23556" s="18">
        <v>36080179</v>
      </c>
      <c r="I23556" s="18">
        <v>456898</v>
      </c>
      <c r="J23556" s="18">
        <v>765627</v>
      </c>
      <c r="K23556" s="18">
        <v>35314552</v>
      </c>
      <c r="L23556" s="18">
        <v>23185</v>
      </c>
      <c r="M23556" s="18">
        <v>443618</v>
      </c>
    </row>
    <row r="23557" spans="1:13" hidden="1" x14ac:dyDescent="0.25">
      <c r="A23557">
        <v>890918095</v>
      </c>
      <c r="B23557" t="s">
        <v>21375</v>
      </c>
      <c r="C23557" t="s">
        <v>717</v>
      </c>
      <c r="D23557" s="20">
        <v>43830</v>
      </c>
      <c r="E23557" t="s">
        <v>19513</v>
      </c>
      <c r="F23557" t="s">
        <v>12</v>
      </c>
      <c r="G23557" s="18">
        <v>11678554</v>
      </c>
      <c r="H23557" s="18">
        <v>115415033</v>
      </c>
      <c r="I23557" s="18">
        <v>555130</v>
      </c>
      <c r="J23557" s="18">
        <v>58256092</v>
      </c>
      <c r="K23557" s="18">
        <v>57158941</v>
      </c>
      <c r="L23557" s="18">
        <v>1714015</v>
      </c>
      <c r="M23557" s="18">
        <v>4959742</v>
      </c>
    </row>
    <row r="23558" spans="1:13" hidden="1" x14ac:dyDescent="0.25">
      <c r="A23558">
        <v>900444346</v>
      </c>
      <c r="B23558" t="s">
        <v>21376</v>
      </c>
      <c r="C23558" t="s">
        <v>68</v>
      </c>
      <c r="D23558" s="20">
        <v>43830</v>
      </c>
      <c r="E23558" t="s">
        <v>19513</v>
      </c>
      <c r="F23558" t="s">
        <v>12</v>
      </c>
      <c r="G23558" s="18">
        <v>3993090</v>
      </c>
      <c r="H23558" s="18">
        <v>4145028</v>
      </c>
      <c r="I23558" s="18">
        <v>6376580</v>
      </c>
      <c r="J23558" s="18">
        <v>13580025</v>
      </c>
      <c r="K23558" s="18">
        <v>-9434997</v>
      </c>
      <c r="L23558" s="18">
        <v>2037162</v>
      </c>
      <c r="M23558" s="18">
        <v>-3335301</v>
      </c>
    </row>
    <row r="23559" spans="1:13" hidden="1" x14ac:dyDescent="0.25">
      <c r="A23559">
        <v>900541261</v>
      </c>
      <c r="B23559" t="s">
        <v>21377</v>
      </c>
      <c r="C23559" t="s">
        <v>57</v>
      </c>
      <c r="D23559" s="20">
        <v>43830</v>
      </c>
      <c r="E23559" t="s">
        <v>19513</v>
      </c>
      <c r="F23559" t="s">
        <v>12</v>
      </c>
      <c r="G23559" s="18">
        <v>32497</v>
      </c>
      <c r="H23559" s="18">
        <v>4596615</v>
      </c>
      <c r="I23559" s="18">
        <v>653373</v>
      </c>
      <c r="J23559" s="18">
        <v>1147850</v>
      </c>
      <c r="K23559" s="18">
        <v>3448765</v>
      </c>
      <c r="L23559" s="18">
        <v>41266</v>
      </c>
      <c r="M23559" s="18">
        <v>41273</v>
      </c>
    </row>
    <row r="23560" spans="1:13" hidden="1" x14ac:dyDescent="0.25">
      <c r="A23560">
        <v>900248211</v>
      </c>
      <c r="B23560" t="s">
        <v>21378</v>
      </c>
      <c r="C23560" t="s">
        <v>3443</v>
      </c>
      <c r="D23560" s="20">
        <v>43830</v>
      </c>
      <c r="E23560" t="s">
        <v>19513</v>
      </c>
      <c r="F23560" t="s">
        <v>12</v>
      </c>
      <c r="G23560" s="18">
        <v>36759654</v>
      </c>
      <c r="H23560" s="18">
        <v>97018486</v>
      </c>
      <c r="I23560" s="18">
        <v>19223219</v>
      </c>
      <c r="J23560" s="18">
        <v>67159435</v>
      </c>
      <c r="K23560" s="18">
        <v>29859051</v>
      </c>
      <c r="L23560" s="18">
        <v>53802</v>
      </c>
      <c r="M23560" s="18">
        <v>-726419</v>
      </c>
    </row>
    <row r="23561" spans="1:13" hidden="1" x14ac:dyDescent="0.25">
      <c r="A23561">
        <v>900521768</v>
      </c>
      <c r="B23561" t="s">
        <v>21379</v>
      </c>
      <c r="C23561" t="s">
        <v>154</v>
      </c>
      <c r="D23561" s="20">
        <v>43830</v>
      </c>
      <c r="E23561" t="s">
        <v>19513</v>
      </c>
      <c r="F23561" t="s">
        <v>12</v>
      </c>
      <c r="G23561" s="18">
        <v>15022197</v>
      </c>
      <c r="H23561" s="18">
        <v>15248190</v>
      </c>
      <c r="I23561" s="18">
        <v>14118943</v>
      </c>
      <c r="J23561" s="18">
        <v>14118943</v>
      </c>
      <c r="K23561" s="18">
        <v>1129247</v>
      </c>
      <c r="L23561" s="18">
        <v>39544</v>
      </c>
      <c r="M23561" s="18">
        <v>265912</v>
      </c>
    </row>
    <row r="23562" spans="1:13" hidden="1" x14ac:dyDescent="0.25">
      <c r="A23562">
        <v>813001917</v>
      </c>
      <c r="B23562" t="s">
        <v>21380</v>
      </c>
      <c r="C23562" t="s">
        <v>222</v>
      </c>
      <c r="D23562" s="20">
        <v>43830</v>
      </c>
      <c r="E23562" t="s">
        <v>19513</v>
      </c>
      <c r="F23562" t="s">
        <v>12</v>
      </c>
      <c r="G23562" s="18">
        <v>525908</v>
      </c>
      <c r="H23562" s="18">
        <v>39608710</v>
      </c>
      <c r="I23562" s="18">
        <v>330057</v>
      </c>
      <c r="J23562" s="18">
        <v>11961576</v>
      </c>
      <c r="K23562" s="18">
        <v>27647134</v>
      </c>
      <c r="L23562" s="18">
        <v>31618</v>
      </c>
      <c r="M23562" s="18">
        <v>7130505</v>
      </c>
    </row>
    <row r="23563" spans="1:13" hidden="1" x14ac:dyDescent="0.25">
      <c r="A23563">
        <v>860509862</v>
      </c>
      <c r="B23563" t="s">
        <v>21381</v>
      </c>
      <c r="C23563" t="s">
        <v>29</v>
      </c>
      <c r="D23563" s="20">
        <v>43830</v>
      </c>
      <c r="E23563" t="s">
        <v>19513</v>
      </c>
      <c r="F23563" t="s">
        <v>12</v>
      </c>
      <c r="G23563" s="18">
        <v>714719</v>
      </c>
      <c r="H23563" s="18">
        <v>7252883</v>
      </c>
      <c r="I23563" s="18">
        <v>1424228</v>
      </c>
      <c r="J23563" s="18">
        <v>3086078</v>
      </c>
      <c r="K23563" s="18">
        <v>4166805</v>
      </c>
      <c r="L23563" s="18">
        <v>8361</v>
      </c>
      <c r="M23563" s="18">
        <v>37610</v>
      </c>
    </row>
    <row r="23564" spans="1:13" hidden="1" x14ac:dyDescent="0.25">
      <c r="A23564">
        <v>800176885</v>
      </c>
      <c r="B23564" t="s">
        <v>21382</v>
      </c>
      <c r="C23564" t="s">
        <v>162</v>
      </c>
      <c r="D23564" s="20">
        <v>43830</v>
      </c>
      <c r="E23564" t="s">
        <v>19513</v>
      </c>
      <c r="F23564" t="s">
        <v>12</v>
      </c>
      <c r="G23564" s="18">
        <v>39435</v>
      </c>
      <c r="H23564" s="18">
        <v>15291659</v>
      </c>
      <c r="I23564" s="18">
        <v>67844</v>
      </c>
      <c r="J23564" s="18">
        <v>13350320</v>
      </c>
      <c r="K23564" s="18">
        <v>1941339</v>
      </c>
      <c r="M23564" s="18">
        <v>0</v>
      </c>
    </row>
    <row r="23565" spans="1:13" hidden="1" x14ac:dyDescent="0.25">
      <c r="A23565">
        <v>890206332</v>
      </c>
      <c r="B23565" t="s">
        <v>21383</v>
      </c>
      <c r="C23565" t="s">
        <v>65</v>
      </c>
      <c r="D23565" s="20">
        <v>43830</v>
      </c>
      <c r="E23565" t="s">
        <v>19513</v>
      </c>
      <c r="F23565" t="s">
        <v>12</v>
      </c>
      <c r="G23565" s="18">
        <v>47665373</v>
      </c>
      <c r="H23565" s="18">
        <v>117794702</v>
      </c>
      <c r="I23565" s="18">
        <v>212071</v>
      </c>
      <c r="J23565" s="18">
        <v>4705172</v>
      </c>
      <c r="K23565" s="18">
        <v>113089530</v>
      </c>
      <c r="L23565" s="18">
        <v>435561</v>
      </c>
      <c r="M23565" s="18">
        <v>11989940</v>
      </c>
    </row>
    <row r="23566" spans="1:13" hidden="1" x14ac:dyDescent="0.25">
      <c r="A23566">
        <v>830007513</v>
      </c>
      <c r="B23566" t="s">
        <v>21384</v>
      </c>
      <c r="C23566" t="s">
        <v>29</v>
      </c>
      <c r="D23566" s="20">
        <v>43830</v>
      </c>
      <c r="E23566" t="s">
        <v>19513</v>
      </c>
      <c r="F23566" t="s">
        <v>12</v>
      </c>
      <c r="G23566" s="18">
        <v>13917193</v>
      </c>
      <c r="H23566" s="18">
        <v>62351015</v>
      </c>
      <c r="I23566" s="18">
        <v>15609072</v>
      </c>
      <c r="J23566" s="18">
        <v>18806908</v>
      </c>
      <c r="K23566" s="18">
        <v>43544107</v>
      </c>
      <c r="L23566" s="18">
        <v>215584</v>
      </c>
      <c r="M23566" s="18">
        <v>13866</v>
      </c>
    </row>
    <row r="23567" spans="1:13" hidden="1" x14ac:dyDescent="0.25">
      <c r="A23567">
        <v>860451858</v>
      </c>
      <c r="B23567" t="s">
        <v>21385</v>
      </c>
      <c r="C23567" t="s">
        <v>376</v>
      </c>
      <c r="D23567" s="20">
        <v>43830</v>
      </c>
      <c r="E23567" t="s">
        <v>19513</v>
      </c>
      <c r="F23567" t="s">
        <v>12</v>
      </c>
      <c r="G23567" s="18">
        <v>13846970</v>
      </c>
      <c r="H23567" s="18">
        <v>42848298</v>
      </c>
      <c r="I23567" s="18">
        <v>14104888</v>
      </c>
      <c r="J23567" s="18">
        <v>37709018</v>
      </c>
      <c r="K23567" s="18">
        <v>5139280</v>
      </c>
      <c r="L23567" s="18">
        <v>2857986</v>
      </c>
      <c r="M23567" s="18">
        <v>597312</v>
      </c>
    </row>
    <row r="23568" spans="1:13" hidden="1" x14ac:dyDescent="0.25">
      <c r="A23568">
        <v>900232854</v>
      </c>
      <c r="B23568" t="s">
        <v>21386</v>
      </c>
      <c r="C23568" t="s">
        <v>29</v>
      </c>
      <c r="D23568" s="20">
        <v>43830</v>
      </c>
      <c r="E23568" t="s">
        <v>19513</v>
      </c>
      <c r="F23568" t="s">
        <v>12</v>
      </c>
      <c r="G23568" s="18">
        <v>12716569</v>
      </c>
      <c r="H23568" s="18">
        <v>44620084</v>
      </c>
      <c r="I23568" s="18">
        <v>6535663</v>
      </c>
      <c r="J23568" s="18">
        <v>7710047</v>
      </c>
      <c r="K23568" s="18">
        <v>36910037</v>
      </c>
      <c r="M23568" s="18">
        <v>1944688</v>
      </c>
    </row>
    <row r="23569" spans="1:13" hidden="1" x14ac:dyDescent="0.25">
      <c r="A23569">
        <v>900429079</v>
      </c>
      <c r="B23569" t="s">
        <v>21387</v>
      </c>
      <c r="C23569" t="s">
        <v>147</v>
      </c>
      <c r="D23569" s="20">
        <v>43830</v>
      </c>
      <c r="E23569" t="s">
        <v>19513</v>
      </c>
      <c r="F23569" t="s">
        <v>12</v>
      </c>
      <c r="G23569" s="18">
        <v>91425</v>
      </c>
      <c r="H23569" s="18">
        <v>3012957</v>
      </c>
      <c r="I23569" s="18">
        <v>105980</v>
      </c>
      <c r="J23569" s="18">
        <v>105980</v>
      </c>
      <c r="K23569" s="18">
        <v>2906977</v>
      </c>
      <c r="L23569" s="18">
        <v>2</v>
      </c>
      <c r="M23569" s="18">
        <v>94768</v>
      </c>
    </row>
    <row r="23570" spans="1:13" hidden="1" x14ac:dyDescent="0.25">
      <c r="A23570">
        <v>900315057</v>
      </c>
      <c r="B23570" t="s">
        <v>21388</v>
      </c>
      <c r="C23570" t="s">
        <v>307</v>
      </c>
      <c r="D23570" s="20">
        <v>43830</v>
      </c>
      <c r="E23570" t="s">
        <v>19513</v>
      </c>
      <c r="F23570" t="s">
        <v>12</v>
      </c>
      <c r="G23570" s="18">
        <v>44539660</v>
      </c>
      <c r="H23570" s="18">
        <v>75622129</v>
      </c>
      <c r="I23570" s="18">
        <v>15678818</v>
      </c>
      <c r="J23570" s="18">
        <v>65270292</v>
      </c>
      <c r="K23570" s="18">
        <v>10351837</v>
      </c>
      <c r="L23570" s="18">
        <v>1156978</v>
      </c>
      <c r="M23570" s="18">
        <v>1584234</v>
      </c>
    </row>
    <row r="23571" spans="1:13" hidden="1" x14ac:dyDescent="0.25">
      <c r="A23571">
        <v>830065179</v>
      </c>
      <c r="B23571" t="s">
        <v>21389</v>
      </c>
      <c r="C23571" t="s">
        <v>619</v>
      </c>
      <c r="D23571" s="20">
        <v>43830</v>
      </c>
      <c r="E23571" t="s">
        <v>19513</v>
      </c>
      <c r="F23571" t="s">
        <v>12</v>
      </c>
      <c r="G23571" s="18">
        <v>1865578</v>
      </c>
      <c r="H23571" s="18">
        <v>6666581</v>
      </c>
      <c r="I23571" s="18">
        <v>376769</v>
      </c>
      <c r="J23571" s="18">
        <v>2738873</v>
      </c>
      <c r="K23571" s="18">
        <v>3927708</v>
      </c>
      <c r="L23571" s="18">
        <v>351156</v>
      </c>
      <c r="M23571" s="18">
        <v>176525</v>
      </c>
    </row>
    <row r="23572" spans="1:13" hidden="1" x14ac:dyDescent="0.25">
      <c r="A23572">
        <v>830061032</v>
      </c>
      <c r="B23572" t="s">
        <v>21390</v>
      </c>
      <c r="C23572" t="s">
        <v>154</v>
      </c>
      <c r="D23572" s="20">
        <v>43830</v>
      </c>
      <c r="E23572" t="s">
        <v>19513</v>
      </c>
      <c r="F23572" t="s">
        <v>12</v>
      </c>
      <c r="G23572" s="18">
        <v>4985687</v>
      </c>
      <c r="H23572" s="18">
        <v>5703376</v>
      </c>
      <c r="I23572" s="18">
        <v>2204424</v>
      </c>
      <c r="J23572" s="18">
        <v>2492620</v>
      </c>
      <c r="K23572" s="18">
        <v>3210756</v>
      </c>
      <c r="L23572" s="18">
        <v>23426</v>
      </c>
      <c r="M23572" s="18">
        <v>176613</v>
      </c>
    </row>
    <row r="23573" spans="1:13" hidden="1" x14ac:dyDescent="0.25">
      <c r="A23573">
        <v>830515117</v>
      </c>
      <c r="B23573" t="s">
        <v>21391</v>
      </c>
      <c r="C23573" t="s">
        <v>154</v>
      </c>
      <c r="D23573" s="20">
        <v>43830</v>
      </c>
      <c r="E23573" t="s">
        <v>19513</v>
      </c>
      <c r="F23573" t="s">
        <v>12</v>
      </c>
      <c r="G23573" s="18">
        <v>7370132</v>
      </c>
      <c r="H23573" s="18">
        <v>20683841</v>
      </c>
      <c r="I23573" s="18">
        <v>1964673</v>
      </c>
      <c r="J23573" s="18">
        <v>8744046</v>
      </c>
      <c r="K23573" s="18">
        <v>11939795</v>
      </c>
      <c r="L23573" s="18">
        <v>436074</v>
      </c>
      <c r="M23573" s="18">
        <v>2475650</v>
      </c>
    </row>
    <row r="23574" spans="1:13" hidden="1" x14ac:dyDescent="0.25">
      <c r="A23574">
        <v>900176643</v>
      </c>
      <c r="B23574" t="s">
        <v>21392</v>
      </c>
      <c r="C23574" t="s">
        <v>23</v>
      </c>
      <c r="D23574" s="20">
        <v>43830</v>
      </c>
      <c r="E23574" t="s">
        <v>19513</v>
      </c>
      <c r="F23574" t="s">
        <v>12</v>
      </c>
      <c r="G23574" s="18">
        <v>7186967</v>
      </c>
      <c r="H23574" s="18">
        <v>7401069</v>
      </c>
      <c r="I23574" s="18">
        <v>5037544</v>
      </c>
      <c r="J23574" s="18">
        <v>5037544</v>
      </c>
      <c r="K23574" s="18">
        <v>2363525</v>
      </c>
      <c r="M23574" s="18">
        <v>-14759</v>
      </c>
    </row>
    <row r="23575" spans="1:13" hidden="1" x14ac:dyDescent="0.25">
      <c r="A23575">
        <v>900234231</v>
      </c>
      <c r="B23575" t="s">
        <v>21393</v>
      </c>
      <c r="C23575" t="s">
        <v>307</v>
      </c>
      <c r="D23575" s="20">
        <v>43830</v>
      </c>
      <c r="E23575" t="s">
        <v>19513</v>
      </c>
      <c r="F23575" t="s">
        <v>12</v>
      </c>
      <c r="G23575" s="18">
        <v>42955059</v>
      </c>
      <c r="H23575" s="18">
        <v>56238150</v>
      </c>
      <c r="I23575" s="18">
        <v>11164553</v>
      </c>
      <c r="J23575" s="18">
        <v>30295691</v>
      </c>
      <c r="K23575" s="18">
        <v>25942459</v>
      </c>
      <c r="L23575" s="18">
        <v>1381470</v>
      </c>
      <c r="M23575" s="18">
        <v>1912652</v>
      </c>
    </row>
    <row r="23576" spans="1:13" hidden="1" x14ac:dyDescent="0.25">
      <c r="A23576">
        <v>860353319</v>
      </c>
      <c r="B23576" t="s">
        <v>21394</v>
      </c>
      <c r="C23576" t="s">
        <v>215</v>
      </c>
      <c r="D23576" s="20">
        <v>43830</v>
      </c>
      <c r="E23576" t="s">
        <v>19513</v>
      </c>
      <c r="F23576" t="s">
        <v>12</v>
      </c>
      <c r="G23576" s="18">
        <v>1434812</v>
      </c>
      <c r="H23576" s="18">
        <v>7431772</v>
      </c>
      <c r="I23576" s="18">
        <v>445460</v>
      </c>
      <c r="J23576" s="18">
        <v>1527761</v>
      </c>
      <c r="K23576" s="18">
        <v>5904011</v>
      </c>
      <c r="M23576" s="18">
        <v>821573</v>
      </c>
    </row>
    <row r="23577" spans="1:13" hidden="1" x14ac:dyDescent="0.25">
      <c r="A23577">
        <v>830053209</v>
      </c>
      <c r="B23577" t="s">
        <v>21395</v>
      </c>
      <c r="C23577" t="s">
        <v>848</v>
      </c>
      <c r="D23577" s="20">
        <v>43830</v>
      </c>
      <c r="E23577" t="s">
        <v>19513</v>
      </c>
      <c r="F23577" t="s">
        <v>12</v>
      </c>
      <c r="G23577" s="18">
        <v>8141082</v>
      </c>
      <c r="H23577" s="18">
        <v>8887272</v>
      </c>
      <c r="I23577" s="18">
        <v>3265427</v>
      </c>
      <c r="J23577" s="18">
        <v>3439240</v>
      </c>
      <c r="K23577" s="18">
        <v>5448032</v>
      </c>
      <c r="M23577" s="18">
        <v>469097</v>
      </c>
    </row>
    <row r="23578" spans="1:13" hidden="1" x14ac:dyDescent="0.25">
      <c r="A23578">
        <v>900313264</v>
      </c>
      <c r="B23578" t="s">
        <v>21396</v>
      </c>
      <c r="C23578" t="s">
        <v>1748</v>
      </c>
      <c r="D23578" s="20">
        <v>43830</v>
      </c>
      <c r="E23578" t="s">
        <v>19513</v>
      </c>
      <c r="F23578" t="s">
        <v>12</v>
      </c>
      <c r="G23578" s="18">
        <v>2233923</v>
      </c>
      <c r="H23578" s="18">
        <v>4242535</v>
      </c>
      <c r="I23578" s="18">
        <v>769737</v>
      </c>
      <c r="J23578" s="18">
        <v>2567404</v>
      </c>
      <c r="K23578" s="18">
        <v>1675131</v>
      </c>
      <c r="L23578" s="18">
        <v>292720</v>
      </c>
      <c r="M23578" s="18">
        <v>-646469</v>
      </c>
    </row>
    <row r="23579" spans="1:13" hidden="1" x14ac:dyDescent="0.25">
      <c r="A23579">
        <v>890922891</v>
      </c>
      <c r="B23579" t="s">
        <v>21397</v>
      </c>
      <c r="C23579" t="s">
        <v>109</v>
      </c>
      <c r="D23579" s="20">
        <v>43830</v>
      </c>
      <c r="E23579" t="s">
        <v>19513</v>
      </c>
      <c r="F23579" t="s">
        <v>12</v>
      </c>
      <c r="G23579" s="18">
        <v>9189195</v>
      </c>
      <c r="H23579" s="18">
        <v>20261989</v>
      </c>
      <c r="I23579" s="18">
        <v>11358962</v>
      </c>
      <c r="J23579" s="18">
        <v>17166010</v>
      </c>
      <c r="K23579" s="18">
        <v>3095979</v>
      </c>
      <c r="L23579" s="18">
        <v>8576754</v>
      </c>
      <c r="M23579" s="18">
        <v>-9922009</v>
      </c>
    </row>
    <row r="23580" spans="1:13" hidden="1" x14ac:dyDescent="0.25">
      <c r="A23580">
        <v>800142154</v>
      </c>
      <c r="B23580" t="s">
        <v>21398</v>
      </c>
      <c r="C23580" t="s">
        <v>702</v>
      </c>
      <c r="D23580" s="20">
        <v>43830</v>
      </c>
      <c r="E23580" t="s">
        <v>19513</v>
      </c>
      <c r="F23580" t="s">
        <v>12</v>
      </c>
      <c r="G23580" s="18">
        <v>9802303</v>
      </c>
      <c r="H23580" s="18">
        <v>10767525</v>
      </c>
      <c r="I23580" s="18">
        <v>2694754</v>
      </c>
      <c r="J23580" s="18">
        <v>2694754</v>
      </c>
      <c r="K23580" s="18">
        <v>8072771</v>
      </c>
      <c r="M23580" s="18">
        <v>128550</v>
      </c>
    </row>
    <row r="23581" spans="1:13" hidden="1" x14ac:dyDescent="0.25">
      <c r="A23581">
        <v>800056507</v>
      </c>
      <c r="B23581" t="s">
        <v>21399</v>
      </c>
      <c r="C23581" t="s">
        <v>23</v>
      </c>
      <c r="D23581" s="20">
        <v>43830</v>
      </c>
      <c r="E23581" t="s">
        <v>19513</v>
      </c>
      <c r="F23581" t="s">
        <v>12</v>
      </c>
      <c r="G23581" s="18">
        <v>33565997</v>
      </c>
      <c r="H23581" s="18">
        <v>35156954</v>
      </c>
      <c r="I23581" s="18">
        <v>6405855</v>
      </c>
      <c r="J23581" s="18">
        <v>35750413</v>
      </c>
      <c r="K23581" s="18">
        <v>-593459</v>
      </c>
      <c r="L23581" s="18">
        <v>458</v>
      </c>
      <c r="M23581" s="18">
        <v>0</v>
      </c>
    </row>
    <row r="23582" spans="1:13" hidden="1" x14ac:dyDescent="0.25">
      <c r="A23582">
        <v>860077048</v>
      </c>
      <c r="B23582" t="s">
        <v>21400</v>
      </c>
      <c r="C23582" t="s">
        <v>154</v>
      </c>
      <c r="D23582" s="20">
        <v>43830</v>
      </c>
      <c r="E23582" t="s">
        <v>19513</v>
      </c>
      <c r="F23582" t="s">
        <v>12</v>
      </c>
      <c r="G23582" s="18">
        <v>11792405</v>
      </c>
      <c r="H23582" s="18">
        <v>12074264</v>
      </c>
      <c r="I23582" s="18">
        <v>3067855</v>
      </c>
      <c r="J23582" s="18">
        <v>3067855</v>
      </c>
      <c r="K23582" s="18">
        <v>9006409</v>
      </c>
      <c r="M23582" s="18">
        <v>108915</v>
      </c>
    </row>
    <row r="23583" spans="1:13" hidden="1" x14ac:dyDescent="0.25">
      <c r="A23583">
        <v>900015578</v>
      </c>
      <c r="B23583" t="s">
        <v>21401</v>
      </c>
      <c r="C23583" t="s">
        <v>1136</v>
      </c>
      <c r="D23583" s="20">
        <v>43830</v>
      </c>
      <c r="E23583" t="s">
        <v>19513</v>
      </c>
      <c r="F23583" t="s">
        <v>12</v>
      </c>
      <c r="G23583" s="18">
        <v>27117873</v>
      </c>
      <c r="H23583" s="18">
        <v>56220008</v>
      </c>
      <c r="I23583" s="18">
        <v>8586540</v>
      </c>
      <c r="J23583" s="18">
        <v>21448466</v>
      </c>
      <c r="K23583" s="18">
        <v>34771542</v>
      </c>
      <c r="L23583" s="18">
        <v>299401</v>
      </c>
      <c r="M23583" s="18">
        <v>199627</v>
      </c>
    </row>
    <row r="23584" spans="1:13" hidden="1" x14ac:dyDescent="0.25">
      <c r="A23584">
        <v>806005622</v>
      </c>
      <c r="B23584" t="s">
        <v>21402</v>
      </c>
      <c r="C23584" t="s">
        <v>29</v>
      </c>
      <c r="D23584" s="20">
        <v>43830</v>
      </c>
      <c r="E23584" t="s">
        <v>19513</v>
      </c>
      <c r="F23584" t="s">
        <v>12</v>
      </c>
      <c r="G23584" s="18">
        <v>9439076</v>
      </c>
      <c r="H23584" s="18">
        <v>11761671</v>
      </c>
      <c r="I23584" s="18">
        <v>880272</v>
      </c>
      <c r="J23584" s="18">
        <v>2692089</v>
      </c>
      <c r="K23584" s="18">
        <v>9069582</v>
      </c>
      <c r="L23584" s="18">
        <v>115100</v>
      </c>
      <c r="M23584" s="18">
        <v>355905</v>
      </c>
    </row>
    <row r="23585" spans="1:13" hidden="1" x14ac:dyDescent="0.25">
      <c r="A23585">
        <v>900144594</v>
      </c>
      <c r="B23585" t="s">
        <v>21403</v>
      </c>
      <c r="C23585" t="s">
        <v>203</v>
      </c>
      <c r="D23585" s="20">
        <v>43830</v>
      </c>
      <c r="E23585" t="s">
        <v>19513</v>
      </c>
      <c r="F23585" t="s">
        <v>12</v>
      </c>
      <c r="G23585" s="18">
        <v>185433</v>
      </c>
      <c r="H23585" s="18">
        <v>3275801</v>
      </c>
      <c r="I23585" s="18">
        <v>911379</v>
      </c>
      <c r="J23585" s="18">
        <v>2311609</v>
      </c>
      <c r="K23585" s="18">
        <v>964192</v>
      </c>
      <c r="L23585" s="18">
        <v>99829</v>
      </c>
      <c r="M23585" s="18">
        <v>37064</v>
      </c>
    </row>
    <row r="23586" spans="1:13" hidden="1" x14ac:dyDescent="0.25">
      <c r="A23586">
        <v>900667594</v>
      </c>
      <c r="B23586" t="s">
        <v>21404</v>
      </c>
      <c r="C23586" t="s">
        <v>154</v>
      </c>
      <c r="D23586" s="20">
        <v>43830</v>
      </c>
      <c r="E23586" t="s">
        <v>19513</v>
      </c>
      <c r="F23586" t="s">
        <v>12</v>
      </c>
      <c r="G23586" s="18">
        <v>1028021</v>
      </c>
      <c r="H23586" s="18">
        <v>1227894</v>
      </c>
      <c r="I23586" s="18">
        <v>1687008</v>
      </c>
      <c r="J23586" s="18">
        <v>1687008</v>
      </c>
      <c r="K23586" s="18">
        <v>-459114</v>
      </c>
      <c r="L23586" s="18">
        <v>112437</v>
      </c>
      <c r="M23586" s="18">
        <v>-39961</v>
      </c>
    </row>
    <row r="23587" spans="1:13" hidden="1" x14ac:dyDescent="0.25">
      <c r="A23587">
        <v>860007229</v>
      </c>
      <c r="B23587" t="s">
        <v>21405</v>
      </c>
      <c r="C23587" t="s">
        <v>55</v>
      </c>
      <c r="D23587" s="20">
        <v>43830</v>
      </c>
      <c r="E23587" t="s">
        <v>19513</v>
      </c>
      <c r="F23587" t="s">
        <v>12</v>
      </c>
      <c r="G23587" s="18">
        <v>20334311</v>
      </c>
      <c r="H23587" s="18">
        <v>40353423</v>
      </c>
      <c r="I23587" s="18">
        <v>18200920</v>
      </c>
      <c r="J23587" s="18">
        <v>20900020</v>
      </c>
      <c r="K23587" s="18">
        <v>19453403</v>
      </c>
      <c r="L23587" s="18">
        <v>1734965</v>
      </c>
      <c r="M23587" s="18">
        <v>522000</v>
      </c>
    </row>
    <row r="23588" spans="1:13" hidden="1" x14ac:dyDescent="0.25">
      <c r="A23588">
        <v>900678619</v>
      </c>
      <c r="B23588" t="s">
        <v>21406</v>
      </c>
      <c r="C23588" t="s">
        <v>65</v>
      </c>
      <c r="D23588" s="20">
        <v>43830</v>
      </c>
      <c r="E23588" t="s">
        <v>19513</v>
      </c>
      <c r="F23588" t="s">
        <v>12</v>
      </c>
      <c r="G23588" s="18">
        <v>6300854</v>
      </c>
      <c r="H23588" s="18">
        <v>61427807</v>
      </c>
      <c r="I23588" s="18">
        <v>2846992</v>
      </c>
      <c r="J23588" s="18">
        <v>4869300</v>
      </c>
      <c r="K23588" s="18">
        <v>56558507</v>
      </c>
      <c r="L23588" s="18">
        <v>123243</v>
      </c>
      <c r="M23588" s="18">
        <v>17395175</v>
      </c>
    </row>
    <row r="23589" spans="1:13" hidden="1" x14ac:dyDescent="0.25">
      <c r="A23589">
        <v>900154514</v>
      </c>
      <c r="B23589" t="s">
        <v>21407</v>
      </c>
      <c r="C23589" t="s">
        <v>40</v>
      </c>
      <c r="D23589" s="20">
        <v>43830</v>
      </c>
      <c r="E23589" t="s">
        <v>19513</v>
      </c>
      <c r="F23589" t="s">
        <v>12</v>
      </c>
      <c r="G23589" s="18">
        <v>4744758</v>
      </c>
      <c r="H23589" s="18">
        <v>4895377</v>
      </c>
      <c r="I23589" s="18">
        <v>235217</v>
      </c>
      <c r="J23589" s="18">
        <v>4113478</v>
      </c>
      <c r="K23589" s="18">
        <v>781899</v>
      </c>
      <c r="L23589" s="18">
        <v>5718</v>
      </c>
      <c r="M23589" s="18">
        <v>50950</v>
      </c>
    </row>
    <row r="23590" spans="1:13" hidden="1" x14ac:dyDescent="0.25">
      <c r="A23590">
        <v>900045027</v>
      </c>
      <c r="B23590" t="s">
        <v>21408</v>
      </c>
      <c r="C23590" t="s">
        <v>29</v>
      </c>
      <c r="D23590" s="20">
        <v>43830</v>
      </c>
      <c r="E23590" t="s">
        <v>19513</v>
      </c>
      <c r="F23590" t="s">
        <v>12</v>
      </c>
      <c r="G23590" s="18">
        <v>189326</v>
      </c>
      <c r="H23590" s="18">
        <v>26149483</v>
      </c>
      <c r="I23590" s="18">
        <v>176245</v>
      </c>
      <c r="J23590" s="18">
        <v>4102659</v>
      </c>
      <c r="K23590" s="18">
        <v>22046824</v>
      </c>
      <c r="L23590" s="18">
        <v>435154</v>
      </c>
      <c r="M23590" s="18">
        <v>927399</v>
      </c>
    </row>
    <row r="23591" spans="1:13" hidden="1" x14ac:dyDescent="0.25">
      <c r="A23591">
        <v>830053360</v>
      </c>
      <c r="B23591" t="s">
        <v>21409</v>
      </c>
      <c r="C23591" t="s">
        <v>9488</v>
      </c>
      <c r="D23591" s="20">
        <v>43830</v>
      </c>
      <c r="E23591" t="s">
        <v>19513</v>
      </c>
      <c r="F23591" t="s">
        <v>12</v>
      </c>
      <c r="G23591" s="18">
        <v>24146070</v>
      </c>
      <c r="H23591" s="18">
        <v>27797513</v>
      </c>
      <c r="I23591" s="18">
        <v>3987749</v>
      </c>
      <c r="J23591" s="18">
        <v>10651267</v>
      </c>
      <c r="K23591" s="18">
        <v>17146246</v>
      </c>
      <c r="M23591" s="18">
        <v>4904447</v>
      </c>
    </row>
    <row r="23592" spans="1:13" hidden="1" x14ac:dyDescent="0.25">
      <c r="A23592">
        <v>900812027</v>
      </c>
      <c r="B23592" t="s">
        <v>21410</v>
      </c>
      <c r="C23592" t="s">
        <v>154</v>
      </c>
      <c r="D23592" s="20">
        <v>43830</v>
      </c>
      <c r="E23592" t="s">
        <v>19513</v>
      </c>
      <c r="F23592" t="s">
        <v>12</v>
      </c>
      <c r="G23592" s="18">
        <v>4981694</v>
      </c>
      <c r="H23592" s="18">
        <v>5337023</v>
      </c>
      <c r="I23592" s="18">
        <v>3964630</v>
      </c>
      <c r="J23592" s="18">
        <v>3964630</v>
      </c>
      <c r="K23592" s="18">
        <v>1372393</v>
      </c>
      <c r="M23592" s="18">
        <v>319657</v>
      </c>
    </row>
    <row r="23593" spans="1:13" hidden="1" x14ac:dyDescent="0.25">
      <c r="A23593">
        <v>802011950</v>
      </c>
      <c r="B23593" t="s">
        <v>21411</v>
      </c>
      <c r="C23593" t="s">
        <v>23</v>
      </c>
      <c r="D23593" s="20">
        <v>43830</v>
      </c>
      <c r="E23593" t="s">
        <v>19513</v>
      </c>
      <c r="F23593" t="s">
        <v>12</v>
      </c>
      <c r="G23593" s="18">
        <v>4591796</v>
      </c>
      <c r="H23593" s="18">
        <v>6256320</v>
      </c>
      <c r="I23593" s="18">
        <v>666102</v>
      </c>
      <c r="J23593" s="18">
        <v>2582656</v>
      </c>
      <c r="K23593" s="18">
        <v>3673664</v>
      </c>
      <c r="L23593" s="18">
        <v>156277</v>
      </c>
      <c r="M23593" s="18">
        <v>246418</v>
      </c>
    </row>
    <row r="23594" spans="1:13" hidden="1" x14ac:dyDescent="0.25">
      <c r="A23594">
        <v>830050619</v>
      </c>
      <c r="B23594" t="s">
        <v>21412</v>
      </c>
      <c r="C23594" t="s">
        <v>226</v>
      </c>
      <c r="D23594" s="20">
        <v>43830</v>
      </c>
      <c r="E23594" t="s">
        <v>19513</v>
      </c>
      <c r="F23594" t="s">
        <v>12</v>
      </c>
      <c r="G23594" s="18">
        <v>22445238</v>
      </c>
      <c r="H23594" s="18">
        <v>51502430</v>
      </c>
      <c r="I23594" s="18">
        <v>32432285</v>
      </c>
      <c r="J23594" s="18">
        <v>45459947</v>
      </c>
      <c r="K23594" s="18">
        <v>6042483</v>
      </c>
      <c r="L23594" s="18">
        <v>4480822</v>
      </c>
      <c r="M23594" s="18">
        <v>-3039606</v>
      </c>
    </row>
    <row r="23595" spans="1:13" hidden="1" x14ac:dyDescent="0.25">
      <c r="A23595">
        <v>900445123</v>
      </c>
      <c r="B23595" t="s">
        <v>21413</v>
      </c>
      <c r="C23595" t="s">
        <v>222</v>
      </c>
      <c r="D23595" s="20">
        <v>43830</v>
      </c>
      <c r="E23595" t="s">
        <v>19513</v>
      </c>
      <c r="F23595" t="s">
        <v>12</v>
      </c>
      <c r="G23595" s="18">
        <v>1530872</v>
      </c>
      <c r="H23595" s="18">
        <v>5623428</v>
      </c>
      <c r="I23595" s="18">
        <v>50549</v>
      </c>
      <c r="J23595" s="18">
        <v>2654405</v>
      </c>
      <c r="K23595" s="18">
        <v>2969023</v>
      </c>
      <c r="L23595" s="18">
        <v>11715</v>
      </c>
      <c r="M23595" s="18">
        <v>26807</v>
      </c>
    </row>
    <row r="23596" spans="1:13" hidden="1" x14ac:dyDescent="0.25">
      <c r="A23596">
        <v>800217129</v>
      </c>
      <c r="B23596" t="s">
        <v>21414</v>
      </c>
      <c r="C23596" t="s">
        <v>1329</v>
      </c>
      <c r="D23596" s="20">
        <v>43830</v>
      </c>
      <c r="E23596" t="s">
        <v>19513</v>
      </c>
      <c r="F23596" t="s">
        <v>12</v>
      </c>
      <c r="G23596" s="18">
        <v>4462096</v>
      </c>
      <c r="H23596" s="18">
        <v>6255643</v>
      </c>
      <c r="I23596" s="18">
        <v>2915311</v>
      </c>
      <c r="J23596" s="18">
        <v>3658786</v>
      </c>
      <c r="K23596" s="18">
        <v>2596857</v>
      </c>
      <c r="L23596" s="18">
        <v>207651</v>
      </c>
      <c r="M23596" s="18">
        <v>29920</v>
      </c>
    </row>
    <row r="23597" spans="1:13" hidden="1" x14ac:dyDescent="0.25">
      <c r="A23597">
        <v>900680512</v>
      </c>
      <c r="B23597" t="s">
        <v>21415</v>
      </c>
      <c r="C23597" t="s">
        <v>154</v>
      </c>
      <c r="D23597" s="20">
        <v>43830</v>
      </c>
      <c r="E23597" t="s">
        <v>19513</v>
      </c>
      <c r="F23597" t="s">
        <v>12</v>
      </c>
      <c r="G23597" s="18">
        <v>3838526</v>
      </c>
      <c r="H23597" s="18">
        <v>3840802</v>
      </c>
      <c r="I23597" s="18">
        <v>2087060</v>
      </c>
      <c r="J23597" s="18">
        <v>3388960</v>
      </c>
      <c r="K23597" s="18">
        <v>451842</v>
      </c>
      <c r="L23597" s="18">
        <v>827</v>
      </c>
      <c r="M23597" s="18">
        <v>-16518</v>
      </c>
    </row>
    <row r="23598" spans="1:13" hidden="1" x14ac:dyDescent="0.25">
      <c r="A23598">
        <v>900347042</v>
      </c>
      <c r="B23598" t="s">
        <v>21416</v>
      </c>
      <c r="C23598" t="s">
        <v>23</v>
      </c>
      <c r="D23598" s="20">
        <v>43830</v>
      </c>
      <c r="E23598" t="s">
        <v>19513</v>
      </c>
      <c r="F23598" t="s">
        <v>12</v>
      </c>
      <c r="G23598" s="18">
        <v>2197303</v>
      </c>
      <c r="H23598" s="18">
        <v>2385309</v>
      </c>
      <c r="I23598" s="18">
        <v>1392498</v>
      </c>
      <c r="J23598" s="18">
        <v>1392498</v>
      </c>
      <c r="K23598" s="18">
        <v>992811</v>
      </c>
      <c r="L23598" s="18">
        <v>66837</v>
      </c>
      <c r="M23598" s="18">
        <v>75876</v>
      </c>
    </row>
    <row r="23599" spans="1:13" hidden="1" x14ac:dyDescent="0.25">
      <c r="A23599">
        <v>830137348</v>
      </c>
      <c r="B23599" t="s">
        <v>21417</v>
      </c>
      <c r="C23599" t="s">
        <v>213</v>
      </c>
      <c r="D23599" s="20">
        <v>43830</v>
      </c>
      <c r="E23599" t="s">
        <v>19513</v>
      </c>
      <c r="F23599" t="s">
        <v>12</v>
      </c>
      <c r="G23599" s="18">
        <v>34652963</v>
      </c>
      <c r="H23599" s="18">
        <v>305869788</v>
      </c>
      <c r="I23599" s="18">
        <v>1027810</v>
      </c>
      <c r="J23599" s="18">
        <v>1517972</v>
      </c>
      <c r="K23599" s="18">
        <v>304351816</v>
      </c>
      <c r="L23599" s="18">
        <v>4002006</v>
      </c>
      <c r="M23599" s="18">
        <v>9866070</v>
      </c>
    </row>
    <row r="23600" spans="1:13" hidden="1" x14ac:dyDescent="0.25">
      <c r="A23600">
        <v>900343669</v>
      </c>
      <c r="B23600" t="s">
        <v>21418</v>
      </c>
      <c r="C23600" t="s">
        <v>29</v>
      </c>
      <c r="D23600" s="20">
        <v>43830</v>
      </c>
      <c r="E23600" t="s">
        <v>19513</v>
      </c>
      <c r="F23600" t="s">
        <v>12</v>
      </c>
      <c r="G23600" s="18">
        <v>419468</v>
      </c>
      <c r="H23600" s="18">
        <v>14175879</v>
      </c>
      <c r="I23600" s="18">
        <v>35065</v>
      </c>
      <c r="J23600" s="18">
        <v>141855</v>
      </c>
      <c r="K23600" s="18">
        <v>14034024</v>
      </c>
      <c r="L23600" s="18">
        <v>1861</v>
      </c>
      <c r="M23600" s="18">
        <v>358560</v>
      </c>
    </row>
    <row r="23601" spans="1:13" hidden="1" x14ac:dyDescent="0.25">
      <c r="A23601">
        <v>830060026</v>
      </c>
      <c r="B23601" t="s">
        <v>21419</v>
      </c>
      <c r="C23601" t="s">
        <v>1748</v>
      </c>
      <c r="D23601" s="20">
        <v>43830</v>
      </c>
      <c r="E23601" t="s">
        <v>19513</v>
      </c>
      <c r="F23601" t="s">
        <v>12</v>
      </c>
      <c r="G23601" s="18">
        <v>16772169</v>
      </c>
      <c r="H23601" s="18">
        <v>17705495</v>
      </c>
      <c r="I23601" s="18">
        <v>13292809</v>
      </c>
      <c r="J23601" s="18">
        <v>13537786</v>
      </c>
      <c r="K23601" s="18">
        <v>4167709</v>
      </c>
      <c r="L23601" s="18">
        <v>917182</v>
      </c>
      <c r="M23601" s="18">
        <v>243005</v>
      </c>
    </row>
    <row r="23602" spans="1:13" hidden="1" x14ac:dyDescent="0.25">
      <c r="A23602">
        <v>860020246</v>
      </c>
      <c r="B23602" t="s">
        <v>21420</v>
      </c>
      <c r="C23602" t="s">
        <v>193</v>
      </c>
      <c r="D23602" s="20">
        <v>43830</v>
      </c>
      <c r="E23602" t="s">
        <v>19513</v>
      </c>
      <c r="F23602" t="s">
        <v>12</v>
      </c>
      <c r="G23602" s="18">
        <v>24733091</v>
      </c>
      <c r="H23602" s="18">
        <v>35190583</v>
      </c>
      <c r="I23602" s="18">
        <v>22777644</v>
      </c>
      <c r="J23602" s="18">
        <v>29807829</v>
      </c>
      <c r="K23602" s="18">
        <v>5382754</v>
      </c>
      <c r="L23602" s="18">
        <v>1680830</v>
      </c>
      <c r="M23602" s="18">
        <v>863631</v>
      </c>
    </row>
    <row r="23603" spans="1:13" hidden="1" x14ac:dyDescent="0.25">
      <c r="A23603">
        <v>900064841</v>
      </c>
      <c r="B23603" t="s">
        <v>21421</v>
      </c>
      <c r="C23603" t="s">
        <v>19</v>
      </c>
      <c r="D23603" s="20">
        <v>43830</v>
      </c>
      <c r="E23603" t="s">
        <v>19513</v>
      </c>
      <c r="F23603" t="s">
        <v>12</v>
      </c>
      <c r="G23603" s="18">
        <v>148709</v>
      </c>
      <c r="H23603" s="18">
        <v>15787027</v>
      </c>
      <c r="I23603" s="18">
        <v>112</v>
      </c>
      <c r="J23603" s="18">
        <v>112</v>
      </c>
      <c r="K23603" s="18">
        <v>15786915</v>
      </c>
      <c r="L23603" s="18">
        <v>0</v>
      </c>
      <c r="M23603" s="18">
        <v>2966691</v>
      </c>
    </row>
    <row r="23604" spans="1:13" hidden="1" x14ac:dyDescent="0.25">
      <c r="A23604">
        <v>900450753</v>
      </c>
      <c r="B23604" t="s">
        <v>21422</v>
      </c>
      <c r="C23604" t="s">
        <v>29</v>
      </c>
      <c r="D23604" s="20">
        <v>43830</v>
      </c>
      <c r="E23604" t="s">
        <v>19513</v>
      </c>
      <c r="F23604" t="s">
        <v>12</v>
      </c>
      <c r="G23604" s="18">
        <v>21931323</v>
      </c>
      <c r="H23604" s="18">
        <v>21931323</v>
      </c>
      <c r="I23604" s="18">
        <v>1625</v>
      </c>
      <c r="J23604" s="18">
        <v>21973961</v>
      </c>
      <c r="K23604" s="18">
        <v>-42638</v>
      </c>
      <c r="M23604" s="18">
        <v>-8673</v>
      </c>
    </row>
    <row r="23605" spans="1:13" hidden="1" x14ac:dyDescent="0.25">
      <c r="A23605">
        <v>900163029</v>
      </c>
      <c r="B23605" t="s">
        <v>21423</v>
      </c>
      <c r="C23605" t="s">
        <v>29</v>
      </c>
      <c r="D23605" s="20">
        <v>43830</v>
      </c>
      <c r="E23605" t="s">
        <v>19513</v>
      </c>
      <c r="F23605" t="s">
        <v>12</v>
      </c>
      <c r="G23605" s="18">
        <v>175386</v>
      </c>
      <c r="H23605" s="18">
        <v>15063357</v>
      </c>
      <c r="I23605" s="18">
        <v>522745</v>
      </c>
      <c r="J23605" s="18">
        <v>13710051</v>
      </c>
      <c r="K23605" s="18">
        <v>1353306</v>
      </c>
      <c r="M23605" s="18">
        <v>4797</v>
      </c>
    </row>
    <row r="23606" spans="1:13" hidden="1" x14ac:dyDescent="0.25">
      <c r="A23606">
        <v>830073622</v>
      </c>
      <c r="B23606" t="s">
        <v>21424</v>
      </c>
      <c r="C23606" t="s">
        <v>872</v>
      </c>
      <c r="D23606" s="20">
        <v>43830</v>
      </c>
      <c r="E23606" t="s">
        <v>19513</v>
      </c>
      <c r="F23606" t="s">
        <v>12</v>
      </c>
      <c r="G23606" s="18">
        <v>32874429</v>
      </c>
      <c r="H23606" s="18">
        <v>38117548</v>
      </c>
      <c r="I23606" s="18">
        <v>345684</v>
      </c>
      <c r="J23606" s="18">
        <v>361070</v>
      </c>
      <c r="K23606" s="18">
        <v>37756478</v>
      </c>
      <c r="L23606" s="18">
        <v>650087</v>
      </c>
      <c r="M23606" s="18">
        <v>12836345</v>
      </c>
    </row>
    <row r="23607" spans="1:13" hidden="1" x14ac:dyDescent="0.25">
      <c r="A23607">
        <v>800244542</v>
      </c>
      <c r="B23607" t="s">
        <v>21425</v>
      </c>
      <c r="C23607" t="s">
        <v>23</v>
      </c>
      <c r="D23607" s="20">
        <v>43830</v>
      </c>
      <c r="E23607" t="s">
        <v>19513</v>
      </c>
      <c r="F23607" t="s">
        <v>12</v>
      </c>
      <c r="G23607" s="18">
        <v>2688051</v>
      </c>
      <c r="H23607" s="18">
        <v>13953485</v>
      </c>
      <c r="I23607" s="18">
        <v>1553484</v>
      </c>
      <c r="J23607" s="18">
        <v>9965574</v>
      </c>
      <c r="K23607" s="18">
        <v>3987911</v>
      </c>
      <c r="L23607" s="18">
        <v>0</v>
      </c>
      <c r="M23607" s="18">
        <v>-1768498</v>
      </c>
    </row>
    <row r="23608" spans="1:13" hidden="1" x14ac:dyDescent="0.25">
      <c r="A23608">
        <v>804017188</v>
      </c>
      <c r="B23608" t="s">
        <v>21426</v>
      </c>
      <c r="C23608" t="s">
        <v>303</v>
      </c>
      <c r="D23608" s="20">
        <v>43830</v>
      </c>
      <c r="E23608" t="s">
        <v>19513</v>
      </c>
      <c r="F23608" t="s">
        <v>12</v>
      </c>
      <c r="G23608" s="18">
        <v>1283914</v>
      </c>
      <c r="H23608" s="18">
        <v>8807499</v>
      </c>
      <c r="I23608" s="18">
        <v>2685356</v>
      </c>
      <c r="J23608" s="18">
        <v>4631151</v>
      </c>
      <c r="K23608" s="18">
        <v>4176348</v>
      </c>
      <c r="L23608" s="18">
        <v>231713</v>
      </c>
      <c r="M23608" s="18">
        <v>647317</v>
      </c>
    </row>
    <row r="23609" spans="1:13" hidden="1" x14ac:dyDescent="0.25">
      <c r="A23609">
        <v>900949734</v>
      </c>
      <c r="B23609" t="s">
        <v>21427</v>
      </c>
      <c r="C23609" t="s">
        <v>57</v>
      </c>
      <c r="D23609" s="20">
        <v>43830</v>
      </c>
      <c r="E23609" t="s">
        <v>19513</v>
      </c>
      <c r="F23609" t="s">
        <v>12</v>
      </c>
      <c r="G23609" s="18">
        <v>8587040</v>
      </c>
      <c r="H23609" s="18">
        <v>8587040</v>
      </c>
      <c r="I23609" s="18">
        <v>13014426</v>
      </c>
      <c r="J23609" s="18">
        <v>17098286</v>
      </c>
      <c r="K23609" s="18">
        <v>-8511246</v>
      </c>
      <c r="L23609" s="18">
        <v>4237</v>
      </c>
      <c r="M23609" s="18">
        <v>-8510406</v>
      </c>
    </row>
    <row r="23610" spans="1:13" hidden="1" x14ac:dyDescent="0.25">
      <c r="A23610">
        <v>900126515</v>
      </c>
      <c r="B23610" t="s">
        <v>21428</v>
      </c>
      <c r="C23610" t="s">
        <v>885</v>
      </c>
      <c r="D23610" s="20">
        <v>43830</v>
      </c>
      <c r="E23610" t="s">
        <v>19513</v>
      </c>
      <c r="F23610" t="s">
        <v>12</v>
      </c>
      <c r="G23610" s="18">
        <v>4820154</v>
      </c>
      <c r="H23610" s="18">
        <v>15658967</v>
      </c>
      <c r="I23610" s="18">
        <v>6653025</v>
      </c>
      <c r="J23610" s="18">
        <v>21370212</v>
      </c>
      <c r="K23610" s="18">
        <v>-5711245</v>
      </c>
      <c r="M23610" s="18">
        <v>-128241</v>
      </c>
    </row>
    <row r="23611" spans="1:13" hidden="1" x14ac:dyDescent="0.25">
      <c r="A23611">
        <v>900154550</v>
      </c>
      <c r="B23611" t="s">
        <v>21429</v>
      </c>
      <c r="C23611" t="s">
        <v>68</v>
      </c>
      <c r="D23611" s="20">
        <v>43830</v>
      </c>
      <c r="E23611" t="s">
        <v>19513</v>
      </c>
      <c r="F23611" t="s">
        <v>12</v>
      </c>
      <c r="G23611" s="18">
        <v>7618</v>
      </c>
      <c r="H23611" s="18">
        <v>5508376</v>
      </c>
      <c r="I23611" s="18">
        <v>70717</v>
      </c>
      <c r="J23611" s="18">
        <v>4093869</v>
      </c>
      <c r="K23611" s="18">
        <v>1414507</v>
      </c>
      <c r="L23611" s="18">
        <v>0</v>
      </c>
      <c r="M23611" s="18">
        <v>640222</v>
      </c>
    </row>
    <row r="23612" spans="1:13" hidden="1" x14ac:dyDescent="0.25">
      <c r="G23612" s="30">
        <f>SUM(G2:G23611)</f>
        <v>450651384842</v>
      </c>
      <c r="H23612" s="30">
        <f t="shared" ref="H23612:M23612" si="0">SUM(H2:H23611)</f>
        <v>1212305479867</v>
      </c>
      <c r="I23612" s="30">
        <f t="shared" si="0"/>
        <v>316279158420</v>
      </c>
      <c r="J23612" s="30">
        <f t="shared" si="0"/>
        <v>552408247704</v>
      </c>
      <c r="K23612" s="30">
        <f t="shared" si="0"/>
        <v>659897232163</v>
      </c>
      <c r="L23612" s="30">
        <f t="shared" si="0"/>
        <v>25935134060</v>
      </c>
      <c r="M23612" s="30">
        <f t="shared" si="0"/>
        <v>54112443402</v>
      </c>
    </row>
    <row r="23613" spans="1:13" x14ac:dyDescent="0.25">
      <c r="G23613" s="30">
        <f>SUBTOTAL(9,G751:G23612)</f>
        <v>6761368507</v>
      </c>
      <c r="H23613" s="30">
        <f t="shared" ref="H23613:M23613" si="1">SUBTOTAL(9,H751:H23612)</f>
        <v>10778168263</v>
      </c>
      <c r="I23613" s="30">
        <f t="shared" si="1"/>
        <v>4234456589</v>
      </c>
      <c r="J23613" s="30">
        <f t="shared" si="1"/>
        <v>5685881588</v>
      </c>
      <c r="K23613" s="30">
        <f t="shared" si="1"/>
        <v>5092286675</v>
      </c>
      <c r="L23613" s="30">
        <f t="shared" si="1"/>
        <v>317519037</v>
      </c>
      <c r="M23613" s="30">
        <f t="shared" si="1"/>
        <v>301272509</v>
      </c>
    </row>
  </sheetData>
  <autoFilter ref="A1:M23612">
    <filterColumn colId="2">
      <filters>
        <filter val="C3290 - Otras industrias manufactureras n.c.p."/>
        <filter val="G4690 - Comercio al por mayor no especializado"/>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7"/>
  <sheetViews>
    <sheetView topLeftCell="E1" workbookViewId="0">
      <pane ySplit="1" topLeftCell="A366" activePane="bottomLeft" state="frozen"/>
      <selection activeCell="E1" sqref="E1"/>
      <selection pane="bottomLeft" activeCell="M377" sqref="M377"/>
    </sheetView>
  </sheetViews>
  <sheetFormatPr baseColWidth="10" defaultRowHeight="15" x14ac:dyDescent="0.25"/>
  <cols>
    <col min="2" max="2" width="60.28515625" customWidth="1"/>
    <col min="3" max="3" width="40" customWidth="1"/>
    <col min="6" max="6" width="14" bestFit="1" customWidth="1"/>
    <col min="7" max="7" width="17.85546875" customWidth="1"/>
    <col min="8" max="13" width="20.5703125" customWidth="1"/>
  </cols>
  <sheetData>
    <row r="1" spans="1:13" ht="105.75" thickBot="1" x14ac:dyDescent="0.3">
      <c r="A1" s="1" t="s">
        <v>0</v>
      </c>
      <c r="B1" s="2" t="s">
        <v>1</v>
      </c>
      <c r="C1" s="2" t="s">
        <v>2</v>
      </c>
      <c r="D1" s="3" t="s">
        <v>3</v>
      </c>
      <c r="E1" s="1" t="s">
        <v>4</v>
      </c>
      <c r="F1" s="1" t="s">
        <v>5</v>
      </c>
      <c r="G1" s="19" t="s">
        <v>6</v>
      </c>
      <c r="H1" s="19" t="s">
        <v>7</v>
      </c>
      <c r="I1" s="19" t="s">
        <v>8</v>
      </c>
      <c r="J1" s="19" t="s">
        <v>9</v>
      </c>
      <c r="K1" s="19" t="s">
        <v>10</v>
      </c>
      <c r="L1" s="19" t="s">
        <v>13</v>
      </c>
      <c r="M1" s="19" t="s">
        <v>14</v>
      </c>
    </row>
    <row r="2" spans="1:13" x14ac:dyDescent="0.25">
      <c r="A2" s="5">
        <v>800015615</v>
      </c>
      <c r="B2" s="5" t="s">
        <v>21438</v>
      </c>
      <c r="C2" s="5" t="s">
        <v>25</v>
      </c>
      <c r="D2" s="6">
        <v>43830</v>
      </c>
      <c r="E2" s="5" t="s">
        <v>11</v>
      </c>
      <c r="F2" s="5" t="s">
        <v>12</v>
      </c>
      <c r="G2" s="7">
        <v>101525816</v>
      </c>
      <c r="H2" s="7">
        <v>139283970</v>
      </c>
      <c r="I2" s="7">
        <v>48288916</v>
      </c>
      <c r="J2" s="7">
        <v>57803989</v>
      </c>
      <c r="K2" s="7">
        <v>81479981</v>
      </c>
      <c r="L2" s="7">
        <v>1294220</v>
      </c>
      <c r="M2" s="7">
        <v>3420485</v>
      </c>
    </row>
    <row r="3" spans="1:13" x14ac:dyDescent="0.25">
      <c r="A3" s="8">
        <v>800203758</v>
      </c>
      <c r="B3" s="5" t="s">
        <v>21439</v>
      </c>
      <c r="C3" s="5" t="s">
        <v>25</v>
      </c>
      <c r="D3" s="9">
        <v>43830</v>
      </c>
      <c r="E3" s="8" t="s">
        <v>11</v>
      </c>
      <c r="F3" s="8" t="s">
        <v>12</v>
      </c>
      <c r="G3" s="10">
        <v>40315306</v>
      </c>
      <c r="H3" s="10">
        <v>44849751</v>
      </c>
      <c r="I3" s="10">
        <v>15385500</v>
      </c>
      <c r="J3" s="10">
        <v>15441370</v>
      </c>
      <c r="K3" s="10">
        <v>29408381</v>
      </c>
      <c r="L3" s="10">
        <v>137525</v>
      </c>
      <c r="M3" s="10">
        <v>5942322</v>
      </c>
    </row>
    <row r="4" spans="1:13" x14ac:dyDescent="0.25">
      <c r="A4" s="8">
        <v>800093056</v>
      </c>
      <c r="B4" s="5" t="s">
        <v>21440</v>
      </c>
      <c r="C4" s="5" t="s">
        <v>25</v>
      </c>
      <c r="D4" s="9">
        <v>43830</v>
      </c>
      <c r="E4" s="8" t="s">
        <v>11</v>
      </c>
      <c r="F4" s="8" t="s">
        <v>12</v>
      </c>
      <c r="G4" s="10">
        <v>11407583</v>
      </c>
      <c r="H4" s="10">
        <v>11407583</v>
      </c>
      <c r="I4" s="10">
        <v>11699068</v>
      </c>
      <c r="J4" s="10">
        <v>11699068</v>
      </c>
      <c r="K4" s="10">
        <v>-291485</v>
      </c>
      <c r="L4" s="10">
        <v>1200634</v>
      </c>
      <c r="M4" s="10">
        <v>-9660659</v>
      </c>
    </row>
    <row r="5" spans="1:13" x14ac:dyDescent="0.25">
      <c r="A5" s="8">
        <v>900348431</v>
      </c>
      <c r="B5" s="5" t="s">
        <v>21441</v>
      </c>
      <c r="C5" s="5" t="s">
        <v>25</v>
      </c>
      <c r="D5" s="9">
        <v>43830</v>
      </c>
      <c r="E5" s="8" t="s">
        <v>11</v>
      </c>
      <c r="F5" s="8" t="s">
        <v>12</v>
      </c>
      <c r="G5" s="10">
        <v>12177934</v>
      </c>
      <c r="H5" s="10">
        <v>20502415</v>
      </c>
      <c r="I5" s="10">
        <v>6770653</v>
      </c>
      <c r="J5" s="10">
        <v>28239726</v>
      </c>
      <c r="K5" s="10">
        <v>-7737311</v>
      </c>
      <c r="L5" s="10">
        <v>5345249</v>
      </c>
      <c r="M5" s="10">
        <v>-3819613</v>
      </c>
    </row>
    <row r="6" spans="1:13" x14ac:dyDescent="0.25">
      <c r="A6" s="8">
        <v>860051688</v>
      </c>
      <c r="B6" s="5" t="s">
        <v>21442</v>
      </c>
      <c r="C6" s="5" t="s">
        <v>231</v>
      </c>
      <c r="D6" s="9">
        <v>43830</v>
      </c>
      <c r="E6" s="8" t="s">
        <v>11</v>
      </c>
      <c r="F6" s="8" t="s">
        <v>12</v>
      </c>
      <c r="G6" s="10">
        <v>19070680</v>
      </c>
      <c r="H6" s="10">
        <v>31301235</v>
      </c>
      <c r="I6" s="10">
        <v>2809959</v>
      </c>
      <c r="J6" s="10">
        <v>16314142</v>
      </c>
      <c r="K6" s="10">
        <v>14987093</v>
      </c>
      <c r="L6" s="10">
        <v>579225</v>
      </c>
      <c r="M6" s="10">
        <v>345383</v>
      </c>
    </row>
    <row r="7" spans="1:13" x14ac:dyDescent="0.25">
      <c r="A7" s="8">
        <v>805024696</v>
      </c>
      <c r="B7" s="5" t="s">
        <v>21443</v>
      </c>
      <c r="C7" s="5" t="s">
        <v>25</v>
      </c>
      <c r="D7" s="9">
        <v>43830</v>
      </c>
      <c r="E7" s="8" t="s">
        <v>11</v>
      </c>
      <c r="F7" s="8" t="s">
        <v>12</v>
      </c>
      <c r="G7" s="10">
        <v>32224342</v>
      </c>
      <c r="H7" s="10">
        <v>36403273</v>
      </c>
      <c r="I7" s="10">
        <v>22624665</v>
      </c>
      <c r="J7" s="10">
        <v>30348844</v>
      </c>
      <c r="K7" s="10">
        <v>6054429</v>
      </c>
      <c r="L7" s="10"/>
      <c r="M7" s="10">
        <v>947585</v>
      </c>
    </row>
    <row r="8" spans="1:13" x14ac:dyDescent="0.25">
      <c r="A8" s="8">
        <v>811043026</v>
      </c>
      <c r="B8" s="5" t="s">
        <v>21444</v>
      </c>
      <c r="C8" s="5" t="s">
        <v>25</v>
      </c>
      <c r="D8" s="9">
        <v>43830</v>
      </c>
      <c r="E8" s="8" t="s">
        <v>11</v>
      </c>
      <c r="F8" s="8" t="s">
        <v>12</v>
      </c>
      <c r="G8" s="10">
        <v>14433325</v>
      </c>
      <c r="H8" s="10">
        <v>16053335</v>
      </c>
      <c r="I8" s="10">
        <v>9037689</v>
      </c>
      <c r="J8" s="10">
        <v>9327640</v>
      </c>
      <c r="K8" s="10">
        <v>6725695</v>
      </c>
      <c r="L8" s="10">
        <v>575139</v>
      </c>
      <c r="M8" s="10">
        <v>2967774</v>
      </c>
    </row>
    <row r="9" spans="1:13" x14ac:dyDescent="0.25">
      <c r="A9" s="8">
        <v>890101279</v>
      </c>
      <c r="B9" s="5" t="s">
        <v>21445</v>
      </c>
      <c r="C9" s="5" t="s">
        <v>25</v>
      </c>
      <c r="D9" s="9">
        <v>43830</v>
      </c>
      <c r="E9" s="8" t="s">
        <v>11</v>
      </c>
      <c r="F9" s="8" t="s">
        <v>12</v>
      </c>
      <c r="G9" s="10">
        <v>150202611</v>
      </c>
      <c r="H9" s="10">
        <v>182390115</v>
      </c>
      <c r="I9" s="10">
        <v>111761644</v>
      </c>
      <c r="J9" s="10">
        <v>119080036</v>
      </c>
      <c r="K9" s="10">
        <v>63310079</v>
      </c>
      <c r="L9" s="10">
        <v>5562831</v>
      </c>
      <c r="M9" s="10">
        <v>2050870</v>
      </c>
    </row>
    <row r="10" spans="1:13" x14ac:dyDescent="0.25">
      <c r="A10" s="8">
        <v>830054377</v>
      </c>
      <c r="B10" s="5" t="s">
        <v>21446</v>
      </c>
      <c r="C10" s="5" t="s">
        <v>25</v>
      </c>
      <c r="D10" s="9">
        <v>43830</v>
      </c>
      <c r="E10" s="8" t="s">
        <v>11</v>
      </c>
      <c r="F10" s="8" t="s">
        <v>12</v>
      </c>
      <c r="G10" s="10">
        <v>7133685</v>
      </c>
      <c r="H10" s="10">
        <v>10495737</v>
      </c>
      <c r="I10" s="10">
        <v>4302403</v>
      </c>
      <c r="J10" s="10">
        <v>5288084</v>
      </c>
      <c r="K10" s="10">
        <v>5207653</v>
      </c>
      <c r="L10" s="10">
        <v>175485</v>
      </c>
      <c r="M10" s="10">
        <v>834262</v>
      </c>
    </row>
    <row r="11" spans="1:13" x14ac:dyDescent="0.25">
      <c r="A11" s="8">
        <v>890201311</v>
      </c>
      <c r="B11" s="5" t="s">
        <v>21447</v>
      </c>
      <c r="C11" s="5" t="s">
        <v>25</v>
      </c>
      <c r="D11" s="9">
        <v>43830</v>
      </c>
      <c r="E11" s="8" t="s">
        <v>11</v>
      </c>
      <c r="F11" s="8" t="s">
        <v>12</v>
      </c>
      <c r="G11" s="10">
        <v>102533034</v>
      </c>
      <c r="H11" s="10">
        <v>125158657</v>
      </c>
      <c r="I11" s="10">
        <v>46979239</v>
      </c>
      <c r="J11" s="10">
        <v>48119073</v>
      </c>
      <c r="K11" s="10">
        <v>77039584</v>
      </c>
      <c r="L11" s="10">
        <v>2311723</v>
      </c>
      <c r="M11" s="10">
        <v>8499758</v>
      </c>
    </row>
    <row r="12" spans="1:13" x14ac:dyDescent="0.25">
      <c r="A12" s="8">
        <v>817002589</v>
      </c>
      <c r="B12" s="5" t="s">
        <v>21448</v>
      </c>
      <c r="C12" s="5" t="s">
        <v>231</v>
      </c>
      <c r="D12" s="9">
        <v>43830</v>
      </c>
      <c r="E12" s="8" t="s">
        <v>11</v>
      </c>
      <c r="F12" s="8" t="s">
        <v>12</v>
      </c>
      <c r="G12" s="10">
        <v>34353657</v>
      </c>
      <c r="H12" s="10">
        <v>78927691</v>
      </c>
      <c r="I12" s="10">
        <v>31580158</v>
      </c>
      <c r="J12" s="10">
        <v>39008414</v>
      </c>
      <c r="K12" s="10">
        <v>39919277</v>
      </c>
      <c r="L12" s="10">
        <v>6939535</v>
      </c>
      <c r="M12" s="10">
        <v>-1770000</v>
      </c>
    </row>
    <row r="13" spans="1:13" x14ac:dyDescent="0.25">
      <c r="A13" s="8">
        <v>890914614</v>
      </c>
      <c r="B13" s="5" t="s">
        <v>21449</v>
      </c>
      <c r="C13" s="5" t="s">
        <v>25</v>
      </c>
      <c r="D13" s="9">
        <v>43830</v>
      </c>
      <c r="E13" s="8" t="s">
        <v>11</v>
      </c>
      <c r="F13" s="8" t="s">
        <v>12</v>
      </c>
      <c r="G13" s="10">
        <v>14750403</v>
      </c>
      <c r="H13" s="10">
        <v>24334742</v>
      </c>
      <c r="I13" s="10">
        <v>17206796</v>
      </c>
      <c r="J13" s="10">
        <v>17981367</v>
      </c>
      <c r="K13" s="10">
        <v>6353375</v>
      </c>
      <c r="L13" s="10">
        <v>1145704</v>
      </c>
      <c r="M13" s="10">
        <v>-1020048</v>
      </c>
    </row>
    <row r="14" spans="1:13" x14ac:dyDescent="0.25">
      <c r="A14" s="8">
        <v>900235610</v>
      </c>
      <c r="B14" s="5" t="s">
        <v>21450</v>
      </c>
      <c r="C14" s="5" t="s">
        <v>231</v>
      </c>
      <c r="D14" s="9">
        <v>43830</v>
      </c>
      <c r="E14" s="8" t="s">
        <v>11</v>
      </c>
      <c r="F14" s="8" t="s">
        <v>12</v>
      </c>
      <c r="G14" s="10">
        <v>19189215</v>
      </c>
      <c r="H14" s="10">
        <v>37978274</v>
      </c>
      <c r="I14" s="10">
        <v>735504</v>
      </c>
      <c r="J14" s="10">
        <v>848110</v>
      </c>
      <c r="K14" s="10">
        <v>37130164</v>
      </c>
      <c r="L14" s="10">
        <v>915645</v>
      </c>
      <c r="M14" s="10">
        <v>5048917</v>
      </c>
    </row>
    <row r="15" spans="1:13" x14ac:dyDescent="0.25">
      <c r="A15" s="8">
        <v>830044180</v>
      </c>
      <c r="B15" s="5" t="s">
        <v>21451</v>
      </c>
      <c r="C15" s="5" t="s">
        <v>231</v>
      </c>
      <c r="D15" s="9">
        <v>43830</v>
      </c>
      <c r="E15" s="8" t="s">
        <v>11</v>
      </c>
      <c r="F15" s="8" t="s">
        <v>12</v>
      </c>
      <c r="G15" s="10">
        <v>21380692</v>
      </c>
      <c r="H15" s="10">
        <v>24424705</v>
      </c>
      <c r="I15" s="10">
        <v>12208271</v>
      </c>
      <c r="J15" s="10">
        <v>12208271</v>
      </c>
      <c r="K15" s="10">
        <v>12216434</v>
      </c>
      <c r="L15" s="10">
        <v>530857</v>
      </c>
      <c r="M15" s="10">
        <v>1912723</v>
      </c>
    </row>
    <row r="16" spans="1:13" x14ac:dyDescent="0.25">
      <c r="A16" s="8">
        <v>860013809</v>
      </c>
      <c r="B16" s="5" t="s">
        <v>21452</v>
      </c>
      <c r="C16" s="5" t="s">
        <v>231</v>
      </c>
      <c r="D16" s="9">
        <v>43830</v>
      </c>
      <c r="E16" s="8" t="s">
        <v>11</v>
      </c>
      <c r="F16" s="8" t="s">
        <v>12</v>
      </c>
      <c r="G16" s="10">
        <v>56438222</v>
      </c>
      <c r="H16" s="10">
        <v>104301886</v>
      </c>
      <c r="I16" s="10">
        <v>53912778</v>
      </c>
      <c r="J16" s="10">
        <v>71153712</v>
      </c>
      <c r="K16" s="10">
        <v>33148174</v>
      </c>
      <c r="L16" s="10">
        <v>3114287</v>
      </c>
      <c r="M16" s="10">
        <v>3420065</v>
      </c>
    </row>
    <row r="17" spans="1:13" x14ac:dyDescent="0.25">
      <c r="A17" s="8">
        <v>901153631</v>
      </c>
      <c r="B17" s="5" t="s">
        <v>21453</v>
      </c>
      <c r="C17" s="5" t="s">
        <v>231</v>
      </c>
      <c r="D17" s="9">
        <v>43830</v>
      </c>
      <c r="E17" s="8" t="s">
        <v>11</v>
      </c>
      <c r="F17" s="8" t="s">
        <v>12</v>
      </c>
      <c r="G17" s="10">
        <v>7124842</v>
      </c>
      <c r="H17" s="10">
        <v>13429024</v>
      </c>
      <c r="I17" s="10">
        <v>7092830</v>
      </c>
      <c r="J17" s="10">
        <v>13828462</v>
      </c>
      <c r="K17" s="10">
        <v>-399438</v>
      </c>
      <c r="L17" s="10">
        <v>811555</v>
      </c>
      <c r="M17" s="10">
        <v>-1211668</v>
      </c>
    </row>
    <row r="18" spans="1:13" x14ac:dyDescent="0.25">
      <c r="A18" s="8">
        <v>805023269</v>
      </c>
      <c r="B18" s="5" t="s">
        <v>21454</v>
      </c>
      <c r="C18" s="5" t="s">
        <v>25</v>
      </c>
      <c r="D18" s="9">
        <v>43830</v>
      </c>
      <c r="E18" s="8" t="s">
        <v>11</v>
      </c>
      <c r="F18" s="8" t="s">
        <v>12</v>
      </c>
      <c r="G18" s="10">
        <v>27403616</v>
      </c>
      <c r="H18" s="10">
        <v>29864387</v>
      </c>
      <c r="I18" s="10">
        <v>18978784</v>
      </c>
      <c r="J18" s="10">
        <v>18978784</v>
      </c>
      <c r="K18" s="10">
        <v>10885603</v>
      </c>
      <c r="L18" s="10">
        <v>1739444</v>
      </c>
      <c r="M18" s="10">
        <v>1577220</v>
      </c>
    </row>
    <row r="19" spans="1:13" x14ac:dyDescent="0.25">
      <c r="A19" s="8">
        <v>890915475</v>
      </c>
      <c r="B19" s="5" t="s">
        <v>21455</v>
      </c>
      <c r="C19" s="5" t="s">
        <v>25</v>
      </c>
      <c r="D19" s="9">
        <v>43830</v>
      </c>
      <c r="E19" s="8" t="s">
        <v>11</v>
      </c>
      <c r="F19" s="8" t="s">
        <v>12</v>
      </c>
      <c r="G19" s="10">
        <v>68562224</v>
      </c>
      <c r="H19" s="10">
        <v>110523650</v>
      </c>
      <c r="I19" s="10">
        <v>40812070</v>
      </c>
      <c r="J19" s="10">
        <v>68542725</v>
      </c>
      <c r="K19" s="10">
        <v>41980925</v>
      </c>
      <c r="L19" s="10">
        <v>4211887</v>
      </c>
      <c r="M19" s="10">
        <v>5888833</v>
      </c>
    </row>
    <row r="20" spans="1:13" x14ac:dyDescent="0.25">
      <c r="A20" s="8">
        <v>900059238</v>
      </c>
      <c r="B20" s="5" t="s">
        <v>21456</v>
      </c>
      <c r="C20" s="5" t="s">
        <v>25</v>
      </c>
      <c r="D20" s="9">
        <v>43830</v>
      </c>
      <c r="E20" s="8" t="s">
        <v>11</v>
      </c>
      <c r="F20" s="8" t="s">
        <v>12</v>
      </c>
      <c r="G20" s="10">
        <v>300775994</v>
      </c>
      <c r="H20" s="10">
        <v>1221079379</v>
      </c>
      <c r="I20" s="10">
        <v>498833282</v>
      </c>
      <c r="J20" s="10">
        <v>545206251</v>
      </c>
      <c r="K20" s="10">
        <v>675873128</v>
      </c>
      <c r="L20" s="10"/>
      <c r="M20" s="10">
        <v>-30022071</v>
      </c>
    </row>
    <row r="21" spans="1:13" x14ac:dyDescent="0.25">
      <c r="A21" s="8">
        <v>900293899</v>
      </c>
      <c r="B21" s="5" t="s">
        <v>21457</v>
      </c>
      <c r="C21" s="5" t="s">
        <v>25</v>
      </c>
      <c r="D21" s="9">
        <v>43830</v>
      </c>
      <c r="E21" s="8" t="s">
        <v>11</v>
      </c>
      <c r="F21" s="8" t="s">
        <v>12</v>
      </c>
      <c r="G21" s="10">
        <v>2787486</v>
      </c>
      <c r="H21" s="10">
        <v>3003124</v>
      </c>
      <c r="I21" s="10">
        <v>4147656</v>
      </c>
      <c r="J21" s="10">
        <v>4147656</v>
      </c>
      <c r="K21" s="10">
        <v>-1144532</v>
      </c>
      <c r="L21" s="10">
        <v>1575</v>
      </c>
      <c r="M21" s="10">
        <v>-181677</v>
      </c>
    </row>
    <row r="22" spans="1:13" x14ac:dyDescent="0.25">
      <c r="A22" s="8">
        <v>890301918</v>
      </c>
      <c r="B22" s="5" t="s">
        <v>21458</v>
      </c>
      <c r="C22" s="5" t="s">
        <v>25</v>
      </c>
      <c r="D22" s="9">
        <v>43830</v>
      </c>
      <c r="E22" s="8" t="s">
        <v>11</v>
      </c>
      <c r="F22" s="8" t="s">
        <v>12</v>
      </c>
      <c r="G22" s="10">
        <v>109704649</v>
      </c>
      <c r="H22" s="10">
        <v>112296800</v>
      </c>
      <c r="I22" s="10">
        <v>59350441</v>
      </c>
      <c r="J22" s="10">
        <v>59350441</v>
      </c>
      <c r="K22" s="10">
        <v>52946359</v>
      </c>
      <c r="L22" s="10">
        <v>11901258</v>
      </c>
      <c r="M22" s="10">
        <v>6010948</v>
      </c>
    </row>
    <row r="23" spans="1:13" x14ac:dyDescent="0.25">
      <c r="A23" s="8">
        <v>900132203</v>
      </c>
      <c r="B23" s="5" t="s">
        <v>21459</v>
      </c>
      <c r="C23" s="5" t="s">
        <v>25</v>
      </c>
      <c r="D23" s="9">
        <v>43830</v>
      </c>
      <c r="E23" s="8" t="s">
        <v>11</v>
      </c>
      <c r="F23" s="8" t="s">
        <v>12</v>
      </c>
      <c r="G23" s="10">
        <v>21926001</v>
      </c>
      <c r="H23" s="10">
        <v>22492336</v>
      </c>
      <c r="I23" s="10">
        <v>6007986</v>
      </c>
      <c r="J23" s="10">
        <v>6870661</v>
      </c>
      <c r="K23" s="10">
        <v>15621675</v>
      </c>
      <c r="L23" s="10">
        <v>222246</v>
      </c>
      <c r="M23" s="10">
        <v>-1344680</v>
      </c>
    </row>
    <row r="24" spans="1:13" x14ac:dyDescent="0.25">
      <c r="A24" s="8">
        <v>900158401</v>
      </c>
      <c r="B24" s="5" t="s">
        <v>21460</v>
      </c>
      <c r="C24" s="5" t="s">
        <v>25</v>
      </c>
      <c r="D24" s="9">
        <v>43830</v>
      </c>
      <c r="E24" s="8" t="s">
        <v>11</v>
      </c>
      <c r="F24" s="8" t="s">
        <v>12</v>
      </c>
      <c r="G24" s="10">
        <v>12883448</v>
      </c>
      <c r="H24" s="10">
        <v>16675929</v>
      </c>
      <c r="I24" s="10">
        <v>6115421</v>
      </c>
      <c r="J24" s="10">
        <v>6435035</v>
      </c>
      <c r="K24" s="10">
        <v>10240894</v>
      </c>
      <c r="L24" s="10">
        <v>137359</v>
      </c>
      <c r="M24" s="10">
        <v>2010396</v>
      </c>
    </row>
    <row r="25" spans="1:13" x14ac:dyDescent="0.25">
      <c r="A25" s="8">
        <v>900156826</v>
      </c>
      <c r="B25" s="5" t="s">
        <v>21461</v>
      </c>
      <c r="C25" s="5" t="s">
        <v>25</v>
      </c>
      <c r="D25" s="9">
        <v>43830</v>
      </c>
      <c r="E25" s="8" t="s">
        <v>11</v>
      </c>
      <c r="F25" s="8" t="s">
        <v>12</v>
      </c>
      <c r="G25" s="10">
        <v>51551119</v>
      </c>
      <c r="H25" s="10">
        <v>58714869</v>
      </c>
      <c r="I25" s="10">
        <v>24814804</v>
      </c>
      <c r="J25" s="10">
        <v>26907943</v>
      </c>
      <c r="K25" s="10">
        <v>31806926</v>
      </c>
      <c r="L25" s="10">
        <v>137106</v>
      </c>
      <c r="M25" s="10">
        <v>39713</v>
      </c>
    </row>
    <row r="26" spans="1:13" x14ac:dyDescent="0.25">
      <c r="A26" s="8">
        <v>890905360</v>
      </c>
      <c r="B26" s="5" t="s">
        <v>21462</v>
      </c>
      <c r="C26" s="5" t="s">
        <v>25</v>
      </c>
      <c r="D26" s="9">
        <v>43830</v>
      </c>
      <c r="E26" s="8" t="s">
        <v>11</v>
      </c>
      <c r="F26" s="8" t="s">
        <v>12</v>
      </c>
      <c r="G26" s="10">
        <v>391418156</v>
      </c>
      <c r="H26" s="10">
        <v>410498078</v>
      </c>
      <c r="I26" s="10">
        <v>58223934</v>
      </c>
      <c r="J26" s="10">
        <v>64628793</v>
      </c>
      <c r="K26" s="10">
        <v>345869285</v>
      </c>
      <c r="L26" s="10">
        <v>2985075</v>
      </c>
      <c r="M26" s="10">
        <v>57499766</v>
      </c>
    </row>
    <row r="27" spans="1:13" x14ac:dyDescent="0.25">
      <c r="A27" s="8">
        <v>900963642</v>
      </c>
      <c r="B27" s="5" t="s">
        <v>21463</v>
      </c>
      <c r="C27" s="5" t="s">
        <v>25</v>
      </c>
      <c r="D27" s="9">
        <v>43830</v>
      </c>
      <c r="E27" s="8" t="s">
        <v>11</v>
      </c>
      <c r="F27" s="8" t="s">
        <v>12</v>
      </c>
      <c r="G27" s="10">
        <v>20943058</v>
      </c>
      <c r="H27" s="10">
        <v>45273564</v>
      </c>
      <c r="I27" s="10">
        <v>25922209</v>
      </c>
      <c r="J27" s="10">
        <v>25922209</v>
      </c>
      <c r="K27" s="10">
        <v>19351355</v>
      </c>
      <c r="L27" s="10">
        <v>920514</v>
      </c>
      <c r="M27" s="10">
        <v>-3721642</v>
      </c>
    </row>
    <row r="28" spans="1:13" x14ac:dyDescent="0.25">
      <c r="A28" s="8">
        <v>830047819</v>
      </c>
      <c r="B28" s="5" t="s">
        <v>21464</v>
      </c>
      <c r="C28" s="5" t="s">
        <v>25</v>
      </c>
      <c r="D28" s="9">
        <v>43830</v>
      </c>
      <c r="E28" s="8" t="s">
        <v>11</v>
      </c>
      <c r="F28" s="8" t="s">
        <v>12</v>
      </c>
      <c r="G28" s="10">
        <v>142208083</v>
      </c>
      <c r="H28" s="10">
        <v>187203748</v>
      </c>
      <c r="I28" s="10">
        <v>106818454</v>
      </c>
      <c r="J28" s="10">
        <v>157434929</v>
      </c>
      <c r="K28" s="10">
        <v>29768819</v>
      </c>
      <c r="L28" s="10"/>
      <c r="M28" s="10">
        <v>6739909</v>
      </c>
    </row>
    <row r="29" spans="1:13" x14ac:dyDescent="0.25">
      <c r="A29" s="8">
        <v>800008151</v>
      </c>
      <c r="B29" s="5" t="s">
        <v>21465</v>
      </c>
      <c r="C29" s="5" t="s">
        <v>25</v>
      </c>
      <c r="D29" s="9">
        <v>43830</v>
      </c>
      <c r="E29" s="8" t="s">
        <v>11</v>
      </c>
      <c r="F29" s="8" t="s">
        <v>12</v>
      </c>
      <c r="G29" s="10">
        <v>20746580</v>
      </c>
      <c r="H29" s="10">
        <v>34043692</v>
      </c>
      <c r="I29" s="10">
        <v>18632716</v>
      </c>
      <c r="J29" s="10">
        <v>22883456</v>
      </c>
      <c r="K29" s="10">
        <v>11160236</v>
      </c>
      <c r="L29" s="10">
        <v>737277</v>
      </c>
      <c r="M29" s="10">
        <v>-142536</v>
      </c>
    </row>
    <row r="30" spans="1:13" x14ac:dyDescent="0.25">
      <c r="A30" s="8">
        <v>860029978</v>
      </c>
      <c r="B30" s="5" t="s">
        <v>21466</v>
      </c>
      <c r="C30" s="5" t="s">
        <v>25</v>
      </c>
      <c r="D30" s="9">
        <v>43830</v>
      </c>
      <c r="E30" s="8" t="s">
        <v>11</v>
      </c>
      <c r="F30" s="8" t="s">
        <v>12</v>
      </c>
      <c r="G30" s="10">
        <v>62844436</v>
      </c>
      <c r="H30" s="10">
        <v>68255149</v>
      </c>
      <c r="I30" s="10">
        <v>34984577</v>
      </c>
      <c r="J30" s="10">
        <v>35495808</v>
      </c>
      <c r="K30" s="10">
        <v>32759341</v>
      </c>
      <c r="L30" s="10">
        <v>4594448</v>
      </c>
      <c r="M30" s="10">
        <v>4090278</v>
      </c>
    </row>
    <row r="31" spans="1:13" x14ac:dyDescent="0.25">
      <c r="A31" s="8">
        <v>830143035</v>
      </c>
      <c r="B31" s="5" t="s">
        <v>21467</v>
      </c>
      <c r="C31" s="5" t="s">
        <v>25</v>
      </c>
      <c r="D31" s="9">
        <v>43830</v>
      </c>
      <c r="E31" s="8" t="s">
        <v>11</v>
      </c>
      <c r="F31" s="8" t="s">
        <v>12</v>
      </c>
      <c r="G31" s="10">
        <v>41234397</v>
      </c>
      <c r="H31" s="10">
        <v>128334646</v>
      </c>
      <c r="I31" s="10">
        <v>36006324</v>
      </c>
      <c r="J31" s="10">
        <v>37251888</v>
      </c>
      <c r="K31" s="10">
        <v>91082758</v>
      </c>
      <c r="L31" s="10">
        <v>1198205</v>
      </c>
      <c r="M31" s="10">
        <v>1345599</v>
      </c>
    </row>
    <row r="32" spans="1:13" x14ac:dyDescent="0.25">
      <c r="A32" s="8">
        <v>830095934</v>
      </c>
      <c r="B32" s="5" t="s">
        <v>21468</v>
      </c>
      <c r="C32" s="5" t="s">
        <v>231</v>
      </c>
      <c r="D32" s="9">
        <v>43830</v>
      </c>
      <c r="E32" s="8" t="s">
        <v>11</v>
      </c>
      <c r="F32" s="8" t="s">
        <v>12</v>
      </c>
      <c r="G32" s="10">
        <v>548853</v>
      </c>
      <c r="H32" s="10">
        <v>33247850</v>
      </c>
      <c r="I32" s="10">
        <v>167869</v>
      </c>
      <c r="J32" s="10">
        <v>399567</v>
      </c>
      <c r="K32" s="10">
        <v>32848283</v>
      </c>
      <c r="L32" s="10">
        <v>9</v>
      </c>
      <c r="M32" s="10">
        <v>-25176</v>
      </c>
    </row>
    <row r="33" spans="1:13" x14ac:dyDescent="0.25">
      <c r="A33" s="8">
        <v>860008445</v>
      </c>
      <c r="B33" s="5" t="s">
        <v>21469</v>
      </c>
      <c r="C33" s="5" t="s">
        <v>231</v>
      </c>
      <c r="D33" s="9">
        <v>43830</v>
      </c>
      <c r="E33" s="8" t="s">
        <v>11</v>
      </c>
      <c r="F33" s="8" t="s">
        <v>12</v>
      </c>
      <c r="G33" s="10">
        <v>10444178</v>
      </c>
      <c r="H33" s="10">
        <v>22493831</v>
      </c>
      <c r="I33" s="10">
        <v>9510903</v>
      </c>
      <c r="J33" s="10">
        <v>16043697</v>
      </c>
      <c r="K33" s="10">
        <v>6450134</v>
      </c>
      <c r="L33" s="10">
        <v>1668456</v>
      </c>
      <c r="M33" s="10">
        <v>302543</v>
      </c>
    </row>
    <row r="34" spans="1:13" x14ac:dyDescent="0.25">
      <c r="A34" s="8">
        <v>860002595</v>
      </c>
      <c r="B34" s="5" t="s">
        <v>21470</v>
      </c>
      <c r="C34" s="5" t="s">
        <v>25</v>
      </c>
      <c r="D34" s="9">
        <v>43830</v>
      </c>
      <c r="E34" s="8" t="s">
        <v>11</v>
      </c>
      <c r="F34" s="8" t="s">
        <v>12</v>
      </c>
      <c r="G34" s="10">
        <v>187215000</v>
      </c>
      <c r="H34" s="10">
        <v>200063511</v>
      </c>
      <c r="I34" s="10">
        <v>71136082</v>
      </c>
      <c r="J34" s="10">
        <v>72719173</v>
      </c>
      <c r="K34" s="10">
        <v>127344338</v>
      </c>
      <c r="L34" s="10">
        <v>21906996</v>
      </c>
      <c r="M34" s="10">
        <v>3415287</v>
      </c>
    </row>
    <row r="35" spans="1:13" x14ac:dyDescent="0.25">
      <c r="A35" s="8">
        <v>800130144</v>
      </c>
      <c r="B35" s="5" t="s">
        <v>21471</v>
      </c>
      <c r="C35" s="5" t="s">
        <v>25</v>
      </c>
      <c r="D35" s="9">
        <v>43830</v>
      </c>
      <c r="E35" s="8" t="s">
        <v>11</v>
      </c>
      <c r="F35" s="8" t="s">
        <v>12</v>
      </c>
      <c r="G35" s="10">
        <v>11888299</v>
      </c>
      <c r="H35" s="10">
        <v>30984757</v>
      </c>
      <c r="I35" s="10">
        <v>4611633</v>
      </c>
      <c r="J35" s="10">
        <v>12079479</v>
      </c>
      <c r="K35" s="10">
        <v>18905278</v>
      </c>
      <c r="L35" s="10"/>
      <c r="M35" s="10">
        <v>1201406</v>
      </c>
    </row>
    <row r="36" spans="1:13" x14ac:dyDescent="0.25">
      <c r="A36" s="8">
        <v>900053261</v>
      </c>
      <c r="B36" s="5" t="s">
        <v>21472</v>
      </c>
      <c r="C36" s="5" t="s">
        <v>25</v>
      </c>
      <c r="D36" s="9">
        <v>43830</v>
      </c>
      <c r="E36" s="8" t="s">
        <v>11</v>
      </c>
      <c r="F36" s="8" t="s">
        <v>12</v>
      </c>
      <c r="G36" s="10">
        <v>14251008</v>
      </c>
      <c r="H36" s="10">
        <v>14700089</v>
      </c>
      <c r="I36" s="10">
        <v>6766505</v>
      </c>
      <c r="J36" s="10">
        <v>6893866</v>
      </c>
      <c r="K36" s="10">
        <v>7806223</v>
      </c>
      <c r="L36" s="10">
        <v>88186</v>
      </c>
      <c r="M36" s="10">
        <v>97384</v>
      </c>
    </row>
    <row r="37" spans="1:13" x14ac:dyDescent="0.25">
      <c r="A37" s="8">
        <v>890304345</v>
      </c>
      <c r="B37" s="5" t="s">
        <v>21473</v>
      </c>
      <c r="C37" s="5" t="s">
        <v>25</v>
      </c>
      <c r="D37" s="9">
        <v>43830</v>
      </c>
      <c r="E37" s="8" t="s">
        <v>11</v>
      </c>
      <c r="F37" s="8" t="s">
        <v>12</v>
      </c>
      <c r="G37" s="10">
        <v>25914001</v>
      </c>
      <c r="H37" s="10">
        <v>34436213</v>
      </c>
      <c r="I37" s="10">
        <v>20382986</v>
      </c>
      <c r="J37" s="10">
        <v>24018269</v>
      </c>
      <c r="K37" s="10">
        <v>10417944</v>
      </c>
      <c r="L37" s="10">
        <v>728243</v>
      </c>
      <c r="M37" s="10">
        <v>1659383</v>
      </c>
    </row>
    <row r="38" spans="1:13" x14ac:dyDescent="0.25">
      <c r="A38" s="8">
        <v>900136900</v>
      </c>
      <c r="B38" s="5" t="s">
        <v>21474</v>
      </c>
      <c r="C38" s="5" t="s">
        <v>231</v>
      </c>
      <c r="D38" s="9">
        <v>43830</v>
      </c>
      <c r="E38" s="8" t="s">
        <v>11</v>
      </c>
      <c r="F38" s="8" t="s">
        <v>12</v>
      </c>
      <c r="G38" s="10">
        <v>9577992</v>
      </c>
      <c r="H38" s="10">
        <v>17347107</v>
      </c>
      <c r="I38" s="10">
        <v>5534151</v>
      </c>
      <c r="J38" s="10">
        <v>10727186</v>
      </c>
      <c r="K38" s="10">
        <v>6619921</v>
      </c>
      <c r="L38" s="10">
        <v>632897</v>
      </c>
      <c r="M38" s="10">
        <v>-2606836</v>
      </c>
    </row>
    <row r="39" spans="1:13" x14ac:dyDescent="0.25">
      <c r="A39" s="8">
        <v>800166656</v>
      </c>
      <c r="B39" s="5" t="s">
        <v>21475</v>
      </c>
      <c r="C39" s="5" t="s">
        <v>25</v>
      </c>
      <c r="D39" s="9">
        <v>43830</v>
      </c>
      <c r="E39" s="8" t="s">
        <v>11</v>
      </c>
      <c r="F39" s="8" t="s">
        <v>12</v>
      </c>
      <c r="G39" s="10">
        <v>3391370</v>
      </c>
      <c r="H39" s="10">
        <v>3467367</v>
      </c>
      <c r="I39" s="10">
        <v>1517847</v>
      </c>
      <c r="J39" s="10">
        <v>1527973</v>
      </c>
      <c r="K39" s="10">
        <v>1939394</v>
      </c>
      <c r="L39" s="10">
        <v>15665</v>
      </c>
      <c r="M39" s="10">
        <v>271376</v>
      </c>
    </row>
    <row r="40" spans="1:13" x14ac:dyDescent="0.25">
      <c r="A40" s="8">
        <v>830032559</v>
      </c>
      <c r="B40" s="5" t="s">
        <v>21476</v>
      </c>
      <c r="C40" s="5" t="s">
        <v>25</v>
      </c>
      <c r="D40" s="9">
        <v>43830</v>
      </c>
      <c r="E40" s="8" t="s">
        <v>11</v>
      </c>
      <c r="F40" s="8" t="s">
        <v>12</v>
      </c>
      <c r="G40" s="10">
        <v>13736469</v>
      </c>
      <c r="H40" s="10">
        <v>15600322</v>
      </c>
      <c r="I40" s="10">
        <v>4765818</v>
      </c>
      <c r="J40" s="10">
        <v>5703966</v>
      </c>
      <c r="K40" s="10">
        <v>9896356</v>
      </c>
      <c r="L40" s="10">
        <v>451538</v>
      </c>
      <c r="M40" s="10">
        <v>-44236</v>
      </c>
    </row>
    <row r="41" spans="1:13" x14ac:dyDescent="0.25">
      <c r="A41" s="8">
        <v>860500862</v>
      </c>
      <c r="B41" s="5" t="s">
        <v>21477</v>
      </c>
      <c r="C41" s="5" t="s">
        <v>25</v>
      </c>
      <c r="D41" s="9">
        <v>43830</v>
      </c>
      <c r="E41" s="8" t="s">
        <v>11</v>
      </c>
      <c r="F41" s="8" t="s">
        <v>12</v>
      </c>
      <c r="G41" s="10">
        <v>14363213</v>
      </c>
      <c r="H41" s="10">
        <v>68846559</v>
      </c>
      <c r="I41" s="10">
        <v>8421934</v>
      </c>
      <c r="J41" s="10">
        <v>44919472</v>
      </c>
      <c r="K41" s="10">
        <v>23927087</v>
      </c>
      <c r="L41" s="10">
        <v>3786983</v>
      </c>
      <c r="M41" s="10">
        <v>1383151</v>
      </c>
    </row>
    <row r="42" spans="1:13" x14ac:dyDescent="0.25">
      <c r="A42" s="8">
        <v>830075976</v>
      </c>
      <c r="B42" s="5" t="s">
        <v>21478</v>
      </c>
      <c r="C42" s="5" t="s">
        <v>25</v>
      </c>
      <c r="D42" s="9">
        <v>43830</v>
      </c>
      <c r="E42" s="8" t="s">
        <v>11</v>
      </c>
      <c r="F42" s="8" t="s">
        <v>12</v>
      </c>
      <c r="G42" s="10">
        <v>67494117</v>
      </c>
      <c r="H42" s="10">
        <v>67615178</v>
      </c>
      <c r="I42" s="10">
        <v>61533268</v>
      </c>
      <c r="J42" s="10">
        <v>61533268</v>
      </c>
      <c r="K42" s="10">
        <v>6081910</v>
      </c>
      <c r="L42" s="10">
        <v>1409760</v>
      </c>
      <c r="M42" s="10">
        <v>-7986926</v>
      </c>
    </row>
    <row r="43" spans="1:13" x14ac:dyDescent="0.25">
      <c r="A43" s="8">
        <v>800005260</v>
      </c>
      <c r="B43" s="5" t="s">
        <v>21479</v>
      </c>
      <c r="C43" s="5" t="s">
        <v>25</v>
      </c>
      <c r="D43" s="9">
        <v>43830</v>
      </c>
      <c r="E43" s="8" t="s">
        <v>11</v>
      </c>
      <c r="F43" s="8" t="s">
        <v>12</v>
      </c>
      <c r="G43" s="10">
        <v>55743911</v>
      </c>
      <c r="H43" s="10">
        <v>63894269</v>
      </c>
      <c r="I43" s="10">
        <v>20328727</v>
      </c>
      <c r="J43" s="10">
        <v>21952570</v>
      </c>
      <c r="K43" s="10">
        <v>41941699</v>
      </c>
      <c r="L43" s="10">
        <v>1387941</v>
      </c>
      <c r="M43" s="10">
        <v>10464259</v>
      </c>
    </row>
    <row r="44" spans="1:13" x14ac:dyDescent="0.25">
      <c r="A44" s="8">
        <v>800254270</v>
      </c>
      <c r="B44" s="5" t="s">
        <v>21480</v>
      </c>
      <c r="C44" s="5" t="s">
        <v>25</v>
      </c>
      <c r="D44" s="9">
        <v>43830</v>
      </c>
      <c r="E44" s="8" t="s">
        <v>11</v>
      </c>
      <c r="F44" s="8" t="s">
        <v>12</v>
      </c>
      <c r="G44" s="10">
        <v>17311587</v>
      </c>
      <c r="H44" s="10">
        <v>28207203</v>
      </c>
      <c r="I44" s="10">
        <v>8274821</v>
      </c>
      <c r="J44" s="10">
        <v>10998496</v>
      </c>
      <c r="K44" s="10">
        <v>17208707</v>
      </c>
      <c r="L44" s="10">
        <v>1298918</v>
      </c>
      <c r="M44" s="10">
        <v>1188918</v>
      </c>
    </row>
    <row r="45" spans="1:13" x14ac:dyDescent="0.25">
      <c r="A45" s="8">
        <v>800219189</v>
      </c>
      <c r="B45" s="5" t="s">
        <v>21481</v>
      </c>
      <c r="C45" s="5" t="s">
        <v>25</v>
      </c>
      <c r="D45" s="9">
        <v>43830</v>
      </c>
      <c r="E45" s="8" t="s">
        <v>11</v>
      </c>
      <c r="F45" s="8" t="s">
        <v>12</v>
      </c>
      <c r="G45" s="10">
        <v>24422067</v>
      </c>
      <c r="H45" s="10">
        <v>41742513</v>
      </c>
      <c r="I45" s="10">
        <v>16440034</v>
      </c>
      <c r="J45" s="10">
        <v>25502534</v>
      </c>
      <c r="K45" s="10">
        <v>16239979</v>
      </c>
      <c r="L45" s="10">
        <v>0</v>
      </c>
      <c r="M45" s="10">
        <v>771031</v>
      </c>
    </row>
    <row r="46" spans="1:13" x14ac:dyDescent="0.25">
      <c r="A46" s="8">
        <v>800040182</v>
      </c>
      <c r="B46" s="5" t="s">
        <v>21482</v>
      </c>
      <c r="C46" s="5" t="s">
        <v>25</v>
      </c>
      <c r="D46" s="9">
        <v>43830</v>
      </c>
      <c r="E46" s="8" t="s">
        <v>11</v>
      </c>
      <c r="F46" s="8" t="s">
        <v>12</v>
      </c>
      <c r="G46" s="10">
        <v>3983850</v>
      </c>
      <c r="H46" s="10">
        <v>6389594</v>
      </c>
      <c r="I46" s="10">
        <v>1184554</v>
      </c>
      <c r="J46" s="10">
        <v>2692623</v>
      </c>
      <c r="K46" s="10">
        <v>3696971</v>
      </c>
      <c r="L46" s="10">
        <v>0</v>
      </c>
      <c r="M46" s="10">
        <v>168048</v>
      </c>
    </row>
    <row r="47" spans="1:13" x14ac:dyDescent="0.25">
      <c r="A47" s="8">
        <v>816004182</v>
      </c>
      <c r="B47" s="5" t="s">
        <v>21483</v>
      </c>
      <c r="C47" s="5" t="s">
        <v>231</v>
      </c>
      <c r="D47" s="9">
        <v>43830</v>
      </c>
      <c r="E47" s="8" t="s">
        <v>11</v>
      </c>
      <c r="F47" s="8" t="s">
        <v>12</v>
      </c>
      <c r="G47" s="10">
        <v>28003167</v>
      </c>
      <c r="H47" s="10">
        <v>36837246</v>
      </c>
      <c r="I47" s="10">
        <v>10296240</v>
      </c>
      <c r="J47" s="10">
        <v>23636270</v>
      </c>
      <c r="K47" s="10">
        <v>13200976</v>
      </c>
      <c r="L47" s="10">
        <v>3107249</v>
      </c>
      <c r="M47" s="10">
        <v>2198006</v>
      </c>
    </row>
    <row r="48" spans="1:13" x14ac:dyDescent="0.25">
      <c r="A48" s="8">
        <v>900121676</v>
      </c>
      <c r="B48" s="5" t="s">
        <v>21484</v>
      </c>
      <c r="C48" s="5" t="s">
        <v>25</v>
      </c>
      <c r="D48" s="9">
        <v>43830</v>
      </c>
      <c r="E48" s="8" t="s">
        <v>11</v>
      </c>
      <c r="F48" s="8" t="s">
        <v>12</v>
      </c>
      <c r="G48" s="10">
        <v>7980215</v>
      </c>
      <c r="H48" s="10">
        <v>13175066</v>
      </c>
      <c r="I48" s="10">
        <v>3661734</v>
      </c>
      <c r="J48" s="10">
        <v>4431482</v>
      </c>
      <c r="K48" s="10">
        <v>8743584</v>
      </c>
      <c r="L48" s="10"/>
      <c r="M48" s="10">
        <v>-81039</v>
      </c>
    </row>
    <row r="49" spans="1:13" x14ac:dyDescent="0.25">
      <c r="A49" s="8">
        <v>830025281</v>
      </c>
      <c r="B49" s="5" t="s">
        <v>21485</v>
      </c>
      <c r="C49" s="5" t="s">
        <v>25</v>
      </c>
      <c r="D49" s="9">
        <v>43830</v>
      </c>
      <c r="E49" s="8" t="s">
        <v>11</v>
      </c>
      <c r="F49" s="8" t="s">
        <v>12</v>
      </c>
      <c r="G49" s="10">
        <v>88543433</v>
      </c>
      <c r="H49" s="10">
        <v>154624944</v>
      </c>
      <c r="I49" s="10">
        <v>34607693</v>
      </c>
      <c r="J49" s="10">
        <v>74671698</v>
      </c>
      <c r="K49" s="10">
        <v>79953246</v>
      </c>
      <c r="L49" s="10">
        <v>3181809</v>
      </c>
      <c r="M49" s="10">
        <v>7163648</v>
      </c>
    </row>
    <row r="50" spans="1:13" x14ac:dyDescent="0.25">
      <c r="A50" s="8">
        <v>860508392</v>
      </c>
      <c r="B50" s="5" t="s">
        <v>21486</v>
      </c>
      <c r="C50" s="5" t="s">
        <v>25</v>
      </c>
      <c r="D50" s="9">
        <v>43830</v>
      </c>
      <c r="E50" s="8" t="s">
        <v>11</v>
      </c>
      <c r="F50" s="8" t="s">
        <v>12</v>
      </c>
      <c r="G50" s="10">
        <v>99844673</v>
      </c>
      <c r="H50" s="10">
        <v>128921133</v>
      </c>
      <c r="I50" s="10">
        <v>51303876</v>
      </c>
      <c r="J50" s="10">
        <v>51303876</v>
      </c>
      <c r="K50" s="10">
        <v>77617257</v>
      </c>
      <c r="L50" s="10">
        <v>10690350</v>
      </c>
      <c r="M50" s="10">
        <v>8739595</v>
      </c>
    </row>
    <row r="51" spans="1:13" x14ac:dyDescent="0.25">
      <c r="A51" s="8">
        <v>900388092</v>
      </c>
      <c r="B51" s="5" t="s">
        <v>21487</v>
      </c>
      <c r="C51" s="5" t="s">
        <v>231</v>
      </c>
      <c r="D51" s="9">
        <v>43830</v>
      </c>
      <c r="E51" s="8" t="s">
        <v>11</v>
      </c>
      <c r="F51" s="8" t="s">
        <v>12</v>
      </c>
      <c r="G51" s="10">
        <v>15447046</v>
      </c>
      <c r="H51" s="10">
        <v>17510807</v>
      </c>
      <c r="I51" s="10">
        <v>19667139</v>
      </c>
      <c r="J51" s="10">
        <v>20042164</v>
      </c>
      <c r="K51" s="10">
        <v>-2531357</v>
      </c>
      <c r="L51" s="10">
        <v>2620876</v>
      </c>
      <c r="M51" s="10">
        <v>-2649923</v>
      </c>
    </row>
    <row r="52" spans="1:13" x14ac:dyDescent="0.25">
      <c r="A52" s="8">
        <v>900538786</v>
      </c>
      <c r="B52" s="5" t="s">
        <v>21488</v>
      </c>
      <c r="C52" s="5" t="s">
        <v>25</v>
      </c>
      <c r="D52" s="9">
        <v>43830</v>
      </c>
      <c r="E52" s="8" t="s">
        <v>11</v>
      </c>
      <c r="F52" s="8" t="s">
        <v>12</v>
      </c>
      <c r="G52" s="10">
        <v>763309</v>
      </c>
      <c r="H52" s="10">
        <v>763309</v>
      </c>
      <c r="I52" s="10">
        <v>125507</v>
      </c>
      <c r="J52" s="10">
        <v>125507</v>
      </c>
      <c r="K52" s="10">
        <v>637802</v>
      </c>
      <c r="L52" s="10">
        <v>88481</v>
      </c>
      <c r="M52" s="10">
        <v>606591</v>
      </c>
    </row>
    <row r="53" spans="1:13" x14ac:dyDescent="0.25">
      <c r="A53" s="8">
        <v>890110294</v>
      </c>
      <c r="B53" s="5" t="s">
        <v>21489</v>
      </c>
      <c r="C53" s="5" t="s">
        <v>25</v>
      </c>
      <c r="D53" s="9">
        <v>43830</v>
      </c>
      <c r="E53" s="8" t="s">
        <v>11</v>
      </c>
      <c r="F53" s="8" t="s">
        <v>12</v>
      </c>
      <c r="G53" s="10">
        <v>39708586</v>
      </c>
      <c r="H53" s="10">
        <v>40557626</v>
      </c>
      <c r="I53" s="10">
        <v>13240433</v>
      </c>
      <c r="J53" s="10">
        <v>18360602</v>
      </c>
      <c r="K53" s="10">
        <v>22197024</v>
      </c>
      <c r="L53" s="10">
        <v>3128531</v>
      </c>
      <c r="M53" s="10">
        <v>438099</v>
      </c>
    </row>
    <row r="54" spans="1:13" x14ac:dyDescent="0.25">
      <c r="A54" s="8">
        <v>890900395</v>
      </c>
      <c r="B54" s="5" t="s">
        <v>21490</v>
      </c>
      <c r="C54" s="5" t="s">
        <v>25</v>
      </c>
      <c r="D54" s="9">
        <v>43830</v>
      </c>
      <c r="E54" s="8" t="s">
        <v>11</v>
      </c>
      <c r="F54" s="8" t="s">
        <v>12</v>
      </c>
      <c r="G54" s="10">
        <v>50600423</v>
      </c>
      <c r="H54" s="10">
        <v>53096824</v>
      </c>
      <c r="I54" s="10">
        <v>22624131</v>
      </c>
      <c r="J54" s="10">
        <v>23746179</v>
      </c>
      <c r="K54" s="10">
        <v>29350645</v>
      </c>
      <c r="L54" s="10">
        <v>3873087</v>
      </c>
      <c r="M54" s="10">
        <v>5255393</v>
      </c>
    </row>
    <row r="55" spans="1:13" x14ac:dyDescent="0.25">
      <c r="A55" s="8">
        <v>800167200</v>
      </c>
      <c r="B55" s="5" t="s">
        <v>21491</v>
      </c>
      <c r="C55" s="5" t="s">
        <v>231</v>
      </c>
      <c r="D55" s="9">
        <v>43830</v>
      </c>
      <c r="E55" s="8" t="s">
        <v>11</v>
      </c>
      <c r="F55" s="8" t="s">
        <v>12</v>
      </c>
      <c r="G55" s="10">
        <v>45146842</v>
      </c>
      <c r="H55" s="10">
        <v>80264165</v>
      </c>
      <c r="I55" s="10">
        <v>31488843</v>
      </c>
      <c r="J55" s="10">
        <v>38868513</v>
      </c>
      <c r="K55" s="10">
        <v>41395652</v>
      </c>
      <c r="L55" s="10">
        <v>5276056</v>
      </c>
      <c r="M55" s="10">
        <v>1366825</v>
      </c>
    </row>
    <row r="56" spans="1:13" x14ac:dyDescent="0.25">
      <c r="A56" s="8">
        <v>900156499</v>
      </c>
      <c r="B56" s="5" t="s">
        <v>21492</v>
      </c>
      <c r="C56" s="5" t="s">
        <v>25</v>
      </c>
      <c r="D56" s="9">
        <v>43830</v>
      </c>
      <c r="E56" s="8" t="s">
        <v>11</v>
      </c>
      <c r="F56" s="8" t="s">
        <v>12</v>
      </c>
      <c r="G56" s="10">
        <v>52040070</v>
      </c>
      <c r="H56" s="10">
        <v>60465799</v>
      </c>
      <c r="I56" s="10">
        <v>19905572</v>
      </c>
      <c r="J56" s="10">
        <v>28219477</v>
      </c>
      <c r="K56" s="10">
        <v>32246322</v>
      </c>
      <c r="L56" s="10"/>
      <c r="M56" s="10">
        <v>5950862</v>
      </c>
    </row>
    <row r="57" spans="1:13" x14ac:dyDescent="0.25">
      <c r="A57" s="8">
        <v>900227842</v>
      </c>
      <c r="B57" s="5" t="s">
        <v>21493</v>
      </c>
      <c r="C57" s="5" t="s">
        <v>25</v>
      </c>
      <c r="D57" s="9">
        <v>43830</v>
      </c>
      <c r="E57" s="8" t="s">
        <v>11</v>
      </c>
      <c r="F57" s="8" t="s">
        <v>12</v>
      </c>
      <c r="G57" s="10">
        <v>16350821</v>
      </c>
      <c r="H57" s="10">
        <v>141227204</v>
      </c>
      <c r="I57" s="10">
        <v>6489245</v>
      </c>
      <c r="J57" s="10">
        <v>66308053</v>
      </c>
      <c r="K57" s="10">
        <v>74919151</v>
      </c>
      <c r="L57" s="10"/>
      <c r="M57" s="10">
        <v>-630240</v>
      </c>
    </row>
    <row r="58" spans="1:13" x14ac:dyDescent="0.25">
      <c r="A58">
        <v>890922586</v>
      </c>
      <c r="B58" t="s">
        <v>24</v>
      </c>
      <c r="C58" t="s">
        <v>25</v>
      </c>
      <c r="D58" s="20">
        <v>43830</v>
      </c>
      <c r="E58" t="s">
        <v>15</v>
      </c>
      <c r="F58" t="s">
        <v>12</v>
      </c>
      <c r="G58" s="18">
        <v>57790597</v>
      </c>
      <c r="H58" s="18">
        <v>60322843</v>
      </c>
      <c r="I58" s="18">
        <v>29899094</v>
      </c>
      <c r="J58" s="18">
        <v>32299397</v>
      </c>
      <c r="K58" s="18">
        <v>28023446</v>
      </c>
      <c r="L58" s="18">
        <v>6821162</v>
      </c>
      <c r="M58" s="18">
        <v>2459309</v>
      </c>
    </row>
    <row r="59" spans="1:13" x14ac:dyDescent="0.25">
      <c r="A59">
        <v>890321924</v>
      </c>
      <c r="B59" t="s">
        <v>230</v>
      </c>
      <c r="C59" t="s">
        <v>231</v>
      </c>
      <c r="D59" s="20">
        <v>43830</v>
      </c>
      <c r="E59" t="s">
        <v>15</v>
      </c>
      <c r="F59" t="s">
        <v>12</v>
      </c>
      <c r="G59" s="18">
        <v>25773590</v>
      </c>
      <c r="H59" s="18">
        <v>49170460</v>
      </c>
      <c r="I59" s="18">
        <v>13218478</v>
      </c>
      <c r="J59" s="18">
        <v>33434383</v>
      </c>
      <c r="K59" s="18">
        <v>15736077</v>
      </c>
      <c r="L59" s="18">
        <v>2413940</v>
      </c>
      <c r="M59" s="18">
        <v>136496</v>
      </c>
    </row>
    <row r="60" spans="1:13" x14ac:dyDescent="0.25">
      <c r="A60">
        <v>890921335</v>
      </c>
      <c r="B60" t="s">
        <v>264</v>
      </c>
      <c r="C60" t="s">
        <v>25</v>
      </c>
      <c r="D60" s="20">
        <v>43830</v>
      </c>
      <c r="E60" t="s">
        <v>15</v>
      </c>
      <c r="F60" t="s">
        <v>12</v>
      </c>
      <c r="G60" s="18">
        <v>26606648</v>
      </c>
      <c r="H60" s="18">
        <v>36906758</v>
      </c>
      <c r="I60" s="18">
        <v>16383952</v>
      </c>
      <c r="J60" s="18">
        <v>22183784</v>
      </c>
      <c r="K60" s="18">
        <v>14722974</v>
      </c>
      <c r="L60" s="18">
        <v>914779</v>
      </c>
      <c r="M60" s="18">
        <v>524884</v>
      </c>
    </row>
    <row r="61" spans="1:13" x14ac:dyDescent="0.25">
      <c r="A61">
        <v>811006722</v>
      </c>
      <c r="B61" t="s">
        <v>276</v>
      </c>
      <c r="C61" t="s">
        <v>25</v>
      </c>
      <c r="D61" s="20">
        <v>43830</v>
      </c>
      <c r="E61" t="s">
        <v>15</v>
      </c>
      <c r="F61" t="s">
        <v>12</v>
      </c>
      <c r="G61" s="18">
        <v>30990041</v>
      </c>
      <c r="H61" s="18">
        <v>59745896</v>
      </c>
      <c r="I61" s="18">
        <v>27808950</v>
      </c>
      <c r="J61" s="18">
        <v>33654718</v>
      </c>
      <c r="K61" s="18">
        <v>26091178</v>
      </c>
      <c r="L61" s="18">
        <v>2009295</v>
      </c>
      <c r="M61" s="18">
        <v>5873204</v>
      </c>
    </row>
    <row r="62" spans="1:13" x14ac:dyDescent="0.25">
      <c r="A62">
        <v>800078108</v>
      </c>
      <c r="B62" t="s">
        <v>384</v>
      </c>
      <c r="C62" t="s">
        <v>25</v>
      </c>
      <c r="D62" s="20">
        <v>43830</v>
      </c>
      <c r="E62" t="s">
        <v>15</v>
      </c>
      <c r="F62" t="s">
        <v>12</v>
      </c>
      <c r="G62" s="18">
        <v>42580786</v>
      </c>
      <c r="H62" s="18">
        <v>58448293</v>
      </c>
      <c r="I62" s="18">
        <v>34575050</v>
      </c>
      <c r="J62" s="18">
        <v>41220998</v>
      </c>
      <c r="K62" s="18">
        <v>17227295</v>
      </c>
      <c r="L62" s="18">
        <v>7342435</v>
      </c>
      <c r="M62" s="18">
        <v>1498675</v>
      </c>
    </row>
    <row r="63" spans="1:13" x14ac:dyDescent="0.25">
      <c r="A63">
        <v>890318919</v>
      </c>
      <c r="B63" t="s">
        <v>519</v>
      </c>
      <c r="C63" t="s">
        <v>25</v>
      </c>
      <c r="D63" s="20">
        <v>43830</v>
      </c>
      <c r="E63" t="s">
        <v>15</v>
      </c>
      <c r="F63" t="s">
        <v>12</v>
      </c>
      <c r="G63" s="18">
        <v>127269261</v>
      </c>
      <c r="H63" s="18">
        <v>259100051</v>
      </c>
      <c r="I63" s="18">
        <v>77664322</v>
      </c>
      <c r="J63" s="18">
        <v>153222823</v>
      </c>
      <c r="K63" s="18">
        <v>105877228</v>
      </c>
      <c r="L63" s="18"/>
      <c r="M63" s="18">
        <v>2406572</v>
      </c>
    </row>
    <row r="64" spans="1:13" x14ac:dyDescent="0.25">
      <c r="A64">
        <v>800128867</v>
      </c>
      <c r="B64" t="s">
        <v>843</v>
      </c>
      <c r="C64" t="s">
        <v>25</v>
      </c>
      <c r="D64" s="20">
        <v>43830</v>
      </c>
      <c r="E64" t="s">
        <v>15</v>
      </c>
      <c r="F64" t="s">
        <v>12</v>
      </c>
      <c r="G64" s="18">
        <v>18751710</v>
      </c>
      <c r="H64" s="18">
        <v>26169038</v>
      </c>
      <c r="I64" s="18">
        <v>10604180</v>
      </c>
      <c r="J64" s="18">
        <v>14376388</v>
      </c>
      <c r="K64" s="18">
        <v>11792650</v>
      </c>
      <c r="L64" s="18">
        <v>1304686</v>
      </c>
      <c r="M64" s="18">
        <v>461275</v>
      </c>
    </row>
    <row r="65" spans="1:13" x14ac:dyDescent="0.25">
      <c r="A65">
        <v>860002585</v>
      </c>
      <c r="B65" t="s">
        <v>1031</v>
      </c>
      <c r="C65" t="s">
        <v>25</v>
      </c>
      <c r="D65" s="20">
        <v>43830</v>
      </c>
      <c r="E65" t="s">
        <v>15</v>
      </c>
      <c r="F65" t="s">
        <v>12</v>
      </c>
      <c r="G65" s="18">
        <v>57119425</v>
      </c>
      <c r="H65" s="18">
        <v>129799177</v>
      </c>
      <c r="I65" s="18">
        <v>51859493</v>
      </c>
      <c r="J65" s="18">
        <v>70461429</v>
      </c>
      <c r="K65" s="18">
        <v>59337748</v>
      </c>
      <c r="L65" s="18">
        <v>3342859</v>
      </c>
      <c r="M65" s="18">
        <v>-1681582</v>
      </c>
    </row>
    <row r="66" spans="1:13" x14ac:dyDescent="0.25">
      <c r="A66">
        <v>800189687</v>
      </c>
      <c r="B66" t="s">
        <v>1085</v>
      </c>
      <c r="C66" t="s">
        <v>231</v>
      </c>
      <c r="D66" s="20">
        <v>43830</v>
      </c>
      <c r="E66" t="s">
        <v>15</v>
      </c>
      <c r="F66" t="s">
        <v>12</v>
      </c>
      <c r="G66" s="18">
        <v>136052947</v>
      </c>
      <c r="H66" s="18">
        <v>153428265</v>
      </c>
      <c r="I66" s="18">
        <v>127449193</v>
      </c>
      <c r="J66" s="18">
        <v>132717241</v>
      </c>
      <c r="K66" s="18">
        <v>20711024</v>
      </c>
      <c r="L66" s="18">
        <v>4607730</v>
      </c>
      <c r="M66" s="18">
        <v>2360385</v>
      </c>
    </row>
    <row r="67" spans="1:13" x14ac:dyDescent="0.25">
      <c r="A67">
        <v>800209481</v>
      </c>
      <c r="B67" t="s">
        <v>1094</v>
      </c>
      <c r="C67" t="s">
        <v>231</v>
      </c>
      <c r="D67" s="20">
        <v>43830</v>
      </c>
      <c r="E67" t="s">
        <v>15</v>
      </c>
      <c r="F67" t="s">
        <v>12</v>
      </c>
      <c r="G67" s="18">
        <v>22781385</v>
      </c>
      <c r="H67" s="18">
        <v>96262829</v>
      </c>
      <c r="I67" s="18">
        <v>20829912</v>
      </c>
      <c r="J67" s="18">
        <v>35166230</v>
      </c>
      <c r="K67" s="18">
        <v>61096599</v>
      </c>
      <c r="L67" s="18">
        <v>1079083</v>
      </c>
      <c r="M67" s="18">
        <v>7021661</v>
      </c>
    </row>
    <row r="68" spans="1:13" x14ac:dyDescent="0.25">
      <c r="A68">
        <v>860001386</v>
      </c>
      <c r="B68" t="s">
        <v>1139</v>
      </c>
      <c r="C68" t="s">
        <v>25</v>
      </c>
      <c r="D68" s="20">
        <v>43830</v>
      </c>
      <c r="E68" t="s">
        <v>15</v>
      </c>
      <c r="F68" t="s">
        <v>12</v>
      </c>
      <c r="G68" s="18">
        <v>57646774</v>
      </c>
      <c r="H68" s="18">
        <v>70869611</v>
      </c>
      <c r="I68" s="18">
        <v>5989641</v>
      </c>
      <c r="J68" s="18">
        <v>27234783</v>
      </c>
      <c r="K68" s="18">
        <v>43634828</v>
      </c>
      <c r="L68" s="18">
        <v>2417834</v>
      </c>
      <c r="M68" s="18">
        <v>1112476</v>
      </c>
    </row>
    <row r="69" spans="1:13" x14ac:dyDescent="0.25">
      <c r="A69">
        <v>830041598</v>
      </c>
      <c r="B69" t="s">
        <v>1199</v>
      </c>
      <c r="C69" t="s">
        <v>231</v>
      </c>
      <c r="D69" s="20">
        <v>43830</v>
      </c>
      <c r="E69" t="s">
        <v>15</v>
      </c>
      <c r="F69" t="s">
        <v>12</v>
      </c>
      <c r="G69" s="18">
        <v>69472481</v>
      </c>
      <c r="H69" s="18">
        <v>345320780</v>
      </c>
      <c r="I69" s="18">
        <v>18053355</v>
      </c>
      <c r="J69" s="18">
        <v>18053355</v>
      </c>
      <c r="K69" s="18">
        <v>327267425</v>
      </c>
      <c r="L69" s="18">
        <v>2028676</v>
      </c>
      <c r="M69" s="18">
        <v>12268865</v>
      </c>
    </row>
    <row r="70" spans="1:13" x14ac:dyDescent="0.25">
      <c r="A70">
        <v>890911700</v>
      </c>
      <c r="B70" t="s">
        <v>1249</v>
      </c>
      <c r="C70" t="s">
        <v>25</v>
      </c>
      <c r="D70" s="20">
        <v>43830</v>
      </c>
      <c r="E70" t="s">
        <v>1236</v>
      </c>
      <c r="F70" t="s">
        <v>12</v>
      </c>
      <c r="G70" s="18">
        <v>9947753</v>
      </c>
      <c r="H70" s="18">
        <v>13386636</v>
      </c>
      <c r="I70" s="18">
        <v>6458507</v>
      </c>
      <c r="J70" s="18">
        <v>6458507</v>
      </c>
      <c r="K70" s="18">
        <v>6928129</v>
      </c>
      <c r="L70" s="18">
        <v>36044</v>
      </c>
      <c r="M70" s="18">
        <v>669670</v>
      </c>
    </row>
    <row r="71" spans="1:13" x14ac:dyDescent="0.25">
      <c r="A71">
        <v>890319790</v>
      </c>
      <c r="B71" t="s">
        <v>1257</v>
      </c>
      <c r="C71" t="s">
        <v>25</v>
      </c>
      <c r="D71" s="20">
        <v>43830</v>
      </c>
      <c r="E71" t="s">
        <v>1236</v>
      </c>
      <c r="F71" t="s">
        <v>12</v>
      </c>
      <c r="G71" s="18">
        <v>12768389</v>
      </c>
      <c r="H71" s="18">
        <v>16655085</v>
      </c>
      <c r="I71" s="18">
        <v>8705327</v>
      </c>
      <c r="J71" s="18">
        <v>9954602</v>
      </c>
      <c r="K71" s="18">
        <v>6700483</v>
      </c>
      <c r="L71" s="18">
        <v>1038619</v>
      </c>
      <c r="M71" s="18">
        <v>1321569</v>
      </c>
    </row>
    <row r="72" spans="1:13" x14ac:dyDescent="0.25">
      <c r="A72">
        <v>800045742</v>
      </c>
      <c r="B72" t="s">
        <v>1303</v>
      </c>
      <c r="C72" t="s">
        <v>231</v>
      </c>
      <c r="D72" s="20">
        <v>43830</v>
      </c>
      <c r="E72" t="s">
        <v>1236</v>
      </c>
      <c r="F72" t="s">
        <v>12</v>
      </c>
      <c r="G72" s="18">
        <v>5595020</v>
      </c>
      <c r="H72" s="18">
        <v>10401001</v>
      </c>
      <c r="I72" s="18">
        <v>3209799</v>
      </c>
      <c r="J72" s="18">
        <v>3931039</v>
      </c>
      <c r="K72" s="18">
        <v>6469962</v>
      </c>
      <c r="L72" s="18">
        <v>385468</v>
      </c>
      <c r="M72" s="18">
        <v>259803</v>
      </c>
    </row>
    <row r="73" spans="1:13" x14ac:dyDescent="0.25">
      <c r="A73">
        <v>900358394</v>
      </c>
      <c r="B73" t="s">
        <v>1326</v>
      </c>
      <c r="C73" t="s">
        <v>25</v>
      </c>
      <c r="D73" s="20">
        <v>43830</v>
      </c>
      <c r="E73" t="s">
        <v>1236</v>
      </c>
      <c r="F73" t="s">
        <v>12</v>
      </c>
      <c r="G73" s="18">
        <v>4473673</v>
      </c>
      <c r="H73" s="18">
        <v>4477027</v>
      </c>
      <c r="I73" s="18">
        <v>2176715</v>
      </c>
      <c r="J73" s="18">
        <v>2176715</v>
      </c>
      <c r="K73" s="18">
        <v>2300312</v>
      </c>
      <c r="L73" s="18">
        <v>0</v>
      </c>
      <c r="M73" s="18">
        <v>398328</v>
      </c>
    </row>
    <row r="74" spans="1:13" x14ac:dyDescent="0.25">
      <c r="A74">
        <v>860075659</v>
      </c>
      <c r="B74" t="s">
        <v>1381</v>
      </c>
      <c r="C74" t="s">
        <v>25</v>
      </c>
      <c r="D74" s="20">
        <v>43830</v>
      </c>
      <c r="E74" t="s">
        <v>1236</v>
      </c>
      <c r="F74" t="s">
        <v>12</v>
      </c>
      <c r="G74" s="18">
        <v>5004729</v>
      </c>
      <c r="H74" s="18">
        <v>5004729</v>
      </c>
      <c r="I74" s="18">
        <v>2534908</v>
      </c>
      <c r="J74" s="18">
        <v>3011991</v>
      </c>
      <c r="K74" s="18">
        <v>1992738</v>
      </c>
      <c r="L74" s="18">
        <v>780141</v>
      </c>
      <c r="M74" s="18">
        <v>30716</v>
      </c>
    </row>
    <row r="75" spans="1:13" x14ac:dyDescent="0.25">
      <c r="A75">
        <v>800001266</v>
      </c>
      <c r="B75" t="s">
        <v>1416</v>
      </c>
      <c r="C75" t="s">
        <v>25</v>
      </c>
      <c r="D75" s="20">
        <v>43830</v>
      </c>
      <c r="E75" t="s">
        <v>1236</v>
      </c>
      <c r="F75" t="s">
        <v>12</v>
      </c>
      <c r="G75" s="18">
        <v>517960</v>
      </c>
      <c r="H75" s="18">
        <v>517960</v>
      </c>
      <c r="I75" s="18">
        <v>66293</v>
      </c>
      <c r="J75" s="18">
        <v>66293</v>
      </c>
      <c r="K75" s="18">
        <v>451667</v>
      </c>
      <c r="L75" s="18"/>
      <c r="M75" s="18">
        <v>-709586</v>
      </c>
    </row>
    <row r="76" spans="1:13" x14ac:dyDescent="0.25">
      <c r="A76">
        <v>830116158</v>
      </c>
      <c r="B76" t="s">
        <v>1417</v>
      </c>
      <c r="C76" t="s">
        <v>25</v>
      </c>
      <c r="D76" s="20">
        <v>43830</v>
      </c>
      <c r="E76" t="s">
        <v>1236</v>
      </c>
      <c r="F76" t="s">
        <v>12</v>
      </c>
      <c r="G76" s="18">
        <v>5645353</v>
      </c>
      <c r="H76" s="18">
        <v>8706394</v>
      </c>
      <c r="I76" s="18">
        <v>4945174</v>
      </c>
      <c r="J76" s="18">
        <v>5732237</v>
      </c>
      <c r="K76" s="18">
        <v>2974157</v>
      </c>
      <c r="L76" s="18">
        <v>250507</v>
      </c>
      <c r="M76" s="18">
        <v>215959</v>
      </c>
    </row>
    <row r="77" spans="1:13" x14ac:dyDescent="0.25">
      <c r="A77">
        <v>805019220</v>
      </c>
      <c r="B77" t="s">
        <v>1493</v>
      </c>
      <c r="C77" t="s">
        <v>231</v>
      </c>
      <c r="D77" s="20">
        <v>43830</v>
      </c>
      <c r="E77" t="s">
        <v>1236</v>
      </c>
      <c r="F77" t="s">
        <v>12</v>
      </c>
      <c r="G77" s="18">
        <v>2235479</v>
      </c>
      <c r="H77" s="18">
        <v>2266493</v>
      </c>
      <c r="I77" s="18">
        <v>515821</v>
      </c>
      <c r="J77" s="18">
        <v>13190972</v>
      </c>
      <c r="K77" s="18">
        <v>-10924479</v>
      </c>
      <c r="L77" s="18">
        <v>64</v>
      </c>
      <c r="M77" s="18">
        <v>-4022043</v>
      </c>
    </row>
    <row r="78" spans="1:13" x14ac:dyDescent="0.25">
      <c r="A78">
        <v>830102622</v>
      </c>
      <c r="B78" t="s">
        <v>1539</v>
      </c>
      <c r="C78" t="s">
        <v>25</v>
      </c>
      <c r="D78" s="20">
        <v>43830</v>
      </c>
      <c r="E78" t="s">
        <v>1236</v>
      </c>
      <c r="F78" t="s">
        <v>12</v>
      </c>
      <c r="G78" s="18">
        <v>1834883</v>
      </c>
      <c r="H78" s="18">
        <v>1908939</v>
      </c>
      <c r="I78" s="18">
        <v>728719</v>
      </c>
      <c r="J78" s="18">
        <v>798875</v>
      </c>
      <c r="K78" s="18">
        <v>1110064</v>
      </c>
      <c r="L78" s="18"/>
      <c r="M78" s="18">
        <v>72150</v>
      </c>
    </row>
    <row r="79" spans="1:13" x14ac:dyDescent="0.25">
      <c r="A79">
        <v>800205493</v>
      </c>
      <c r="B79" t="s">
        <v>1650</v>
      </c>
      <c r="C79" t="s">
        <v>25</v>
      </c>
      <c r="D79" s="20">
        <v>43830</v>
      </c>
      <c r="E79" t="s">
        <v>1236</v>
      </c>
      <c r="F79" t="s">
        <v>12</v>
      </c>
      <c r="G79" s="18">
        <v>19255862</v>
      </c>
      <c r="H79" s="18">
        <v>26272090</v>
      </c>
      <c r="I79" s="18">
        <v>8814380</v>
      </c>
      <c r="J79" s="18">
        <v>8814380</v>
      </c>
      <c r="K79" s="18">
        <v>17457710</v>
      </c>
      <c r="L79" s="18"/>
      <c r="M79" s="18">
        <v>306461</v>
      </c>
    </row>
    <row r="80" spans="1:13" x14ac:dyDescent="0.25">
      <c r="A80">
        <v>830088925</v>
      </c>
      <c r="B80" t="s">
        <v>1685</v>
      </c>
      <c r="C80" t="s">
        <v>25</v>
      </c>
      <c r="D80" s="20">
        <v>43830</v>
      </c>
      <c r="E80" t="s">
        <v>1236</v>
      </c>
      <c r="F80" t="s">
        <v>12</v>
      </c>
      <c r="G80" s="18">
        <v>6735834</v>
      </c>
      <c r="H80" s="18">
        <v>9763147</v>
      </c>
      <c r="I80" s="18">
        <v>6943424</v>
      </c>
      <c r="J80" s="18">
        <v>6943424</v>
      </c>
      <c r="K80" s="18">
        <v>2819723</v>
      </c>
      <c r="L80" s="18">
        <v>1440575</v>
      </c>
      <c r="M80" s="18">
        <v>34038</v>
      </c>
    </row>
    <row r="81" spans="1:13" x14ac:dyDescent="0.25">
      <c r="A81">
        <v>900400222</v>
      </c>
      <c r="B81" t="s">
        <v>1687</v>
      </c>
      <c r="C81" t="s">
        <v>231</v>
      </c>
      <c r="D81" s="20">
        <v>43830</v>
      </c>
      <c r="E81" t="s">
        <v>1236</v>
      </c>
      <c r="F81" t="s">
        <v>12</v>
      </c>
      <c r="G81" s="18">
        <v>11964214</v>
      </c>
      <c r="H81" s="18">
        <v>14383138</v>
      </c>
      <c r="I81" s="18">
        <v>5326445</v>
      </c>
      <c r="J81" s="18">
        <v>5326445</v>
      </c>
      <c r="K81" s="18">
        <v>9056693</v>
      </c>
      <c r="L81" s="18"/>
      <c r="M81" s="18">
        <v>1725072</v>
      </c>
    </row>
    <row r="82" spans="1:13" x14ac:dyDescent="0.25">
      <c r="A82">
        <v>830500205</v>
      </c>
      <c r="B82" t="s">
        <v>1736</v>
      </c>
      <c r="C82" t="s">
        <v>25</v>
      </c>
      <c r="D82" s="20">
        <v>43830</v>
      </c>
      <c r="E82" t="s">
        <v>1236</v>
      </c>
      <c r="F82" t="s">
        <v>12</v>
      </c>
      <c r="G82" s="18">
        <v>1621399</v>
      </c>
      <c r="H82" s="18">
        <v>1817440</v>
      </c>
      <c r="I82" s="18">
        <v>583584</v>
      </c>
      <c r="J82" s="18">
        <v>881362</v>
      </c>
      <c r="K82" s="18">
        <v>936078</v>
      </c>
      <c r="L82" s="18">
        <v>44960</v>
      </c>
      <c r="M82" s="18">
        <v>195111</v>
      </c>
    </row>
    <row r="83" spans="1:13" x14ac:dyDescent="0.25">
      <c r="A83">
        <v>900362719</v>
      </c>
      <c r="B83" t="s">
        <v>1791</v>
      </c>
      <c r="C83" t="s">
        <v>25</v>
      </c>
      <c r="D83" s="20">
        <v>43830</v>
      </c>
      <c r="E83" t="s">
        <v>1236</v>
      </c>
      <c r="F83" t="s">
        <v>12</v>
      </c>
      <c r="G83" s="18">
        <v>10109232</v>
      </c>
      <c r="H83" s="18">
        <v>10690651</v>
      </c>
      <c r="I83" s="18">
        <v>9025407</v>
      </c>
      <c r="J83" s="18">
        <v>9062895</v>
      </c>
      <c r="K83" s="18">
        <v>1627756</v>
      </c>
      <c r="L83" s="18">
        <v>946649</v>
      </c>
      <c r="M83" s="18">
        <v>454324</v>
      </c>
    </row>
    <row r="84" spans="1:13" x14ac:dyDescent="0.25">
      <c r="A84">
        <v>900481780</v>
      </c>
      <c r="B84" t="s">
        <v>1800</v>
      </c>
      <c r="C84" t="s">
        <v>25</v>
      </c>
      <c r="D84" s="20">
        <v>43830</v>
      </c>
      <c r="E84" t="s">
        <v>1236</v>
      </c>
      <c r="F84" t="s">
        <v>12</v>
      </c>
      <c r="G84" s="18">
        <v>3722188</v>
      </c>
      <c r="H84" s="18">
        <v>3827222</v>
      </c>
      <c r="I84" s="18">
        <v>3687302</v>
      </c>
      <c r="J84" s="18">
        <v>3687302</v>
      </c>
      <c r="K84" s="18">
        <v>139920</v>
      </c>
      <c r="L84" s="18"/>
      <c r="M84" s="18">
        <v>101048</v>
      </c>
    </row>
    <row r="85" spans="1:13" x14ac:dyDescent="0.25">
      <c r="A85">
        <v>860402002</v>
      </c>
      <c r="B85" t="s">
        <v>1803</v>
      </c>
      <c r="C85" t="s">
        <v>231</v>
      </c>
      <c r="D85" s="20">
        <v>43830</v>
      </c>
      <c r="E85" t="s">
        <v>1236</v>
      </c>
      <c r="F85" t="s">
        <v>12</v>
      </c>
      <c r="G85" s="18">
        <v>2086007</v>
      </c>
      <c r="H85" s="18">
        <v>6026224</v>
      </c>
      <c r="I85" s="18">
        <v>4699754</v>
      </c>
      <c r="J85" s="18">
        <v>4699754</v>
      </c>
      <c r="K85" s="18">
        <v>1326470</v>
      </c>
      <c r="L85" s="18">
        <v>44455</v>
      </c>
      <c r="M85" s="18">
        <v>223255</v>
      </c>
    </row>
    <row r="86" spans="1:13" x14ac:dyDescent="0.25">
      <c r="A86">
        <v>822000707</v>
      </c>
      <c r="B86" t="s">
        <v>1883</v>
      </c>
      <c r="C86" t="s">
        <v>25</v>
      </c>
      <c r="D86" s="20">
        <v>43830</v>
      </c>
      <c r="E86" t="s">
        <v>1236</v>
      </c>
      <c r="F86" t="s">
        <v>12</v>
      </c>
      <c r="G86" s="18">
        <v>3764250</v>
      </c>
      <c r="H86" s="18">
        <v>3929247</v>
      </c>
      <c r="I86" s="18">
        <v>2096715</v>
      </c>
      <c r="J86" s="18">
        <v>2722278</v>
      </c>
      <c r="K86" s="18">
        <v>1206969</v>
      </c>
      <c r="L86" s="18">
        <v>207107</v>
      </c>
      <c r="M86" s="18">
        <v>7519</v>
      </c>
    </row>
    <row r="87" spans="1:13" x14ac:dyDescent="0.25">
      <c r="A87">
        <v>890926933</v>
      </c>
      <c r="B87" t="s">
        <v>1906</v>
      </c>
      <c r="C87" t="s">
        <v>25</v>
      </c>
      <c r="D87" s="20">
        <v>43830</v>
      </c>
      <c r="E87" t="s">
        <v>1236</v>
      </c>
      <c r="F87" t="s">
        <v>12</v>
      </c>
      <c r="G87" s="18">
        <v>24116425</v>
      </c>
      <c r="H87" s="18">
        <v>47330345</v>
      </c>
      <c r="I87" s="18">
        <v>9200371</v>
      </c>
      <c r="J87" s="18">
        <v>12082433</v>
      </c>
      <c r="K87" s="18">
        <v>35247912</v>
      </c>
      <c r="L87" s="18">
        <v>71105</v>
      </c>
      <c r="M87" s="18">
        <v>2447827</v>
      </c>
    </row>
    <row r="88" spans="1:13" x14ac:dyDescent="0.25">
      <c r="A88">
        <v>900470112</v>
      </c>
      <c r="B88" t="s">
        <v>1911</v>
      </c>
      <c r="C88" t="s">
        <v>25</v>
      </c>
      <c r="D88" s="20">
        <v>43830</v>
      </c>
      <c r="E88" t="s">
        <v>1236</v>
      </c>
      <c r="F88" t="s">
        <v>12</v>
      </c>
      <c r="G88" s="18">
        <v>1376691</v>
      </c>
      <c r="H88" s="18">
        <v>1417865</v>
      </c>
      <c r="I88" s="18">
        <v>270308</v>
      </c>
      <c r="J88" s="18">
        <v>388436</v>
      </c>
      <c r="K88" s="18">
        <v>1029429</v>
      </c>
      <c r="L88" s="18">
        <v>44077</v>
      </c>
      <c r="M88" s="18">
        <v>141698</v>
      </c>
    </row>
    <row r="89" spans="1:13" x14ac:dyDescent="0.25">
      <c r="A89">
        <v>830065914</v>
      </c>
      <c r="B89" t="s">
        <v>1967</v>
      </c>
      <c r="C89" t="s">
        <v>25</v>
      </c>
      <c r="D89" s="20">
        <v>43830</v>
      </c>
      <c r="E89" t="s">
        <v>1236</v>
      </c>
      <c r="F89" t="s">
        <v>12</v>
      </c>
      <c r="G89" s="18">
        <v>5590934</v>
      </c>
      <c r="H89" s="18">
        <v>6698575</v>
      </c>
      <c r="I89" s="18">
        <v>329286</v>
      </c>
      <c r="J89" s="18">
        <v>366918</v>
      </c>
      <c r="K89" s="18">
        <v>6331657</v>
      </c>
      <c r="L89" s="18">
        <v>49693</v>
      </c>
      <c r="M89" s="18">
        <v>315219</v>
      </c>
    </row>
    <row r="90" spans="1:13" x14ac:dyDescent="0.25">
      <c r="A90">
        <v>890932744</v>
      </c>
      <c r="B90" t="s">
        <v>2212</v>
      </c>
      <c r="C90" t="s">
        <v>25</v>
      </c>
      <c r="D90" s="20">
        <v>43830</v>
      </c>
      <c r="E90" t="s">
        <v>1236</v>
      </c>
      <c r="F90" t="s">
        <v>12</v>
      </c>
      <c r="G90" s="18">
        <v>7695858</v>
      </c>
      <c r="H90" s="18">
        <v>7815355</v>
      </c>
      <c r="I90" s="18">
        <v>3843924</v>
      </c>
      <c r="J90" s="18">
        <v>3890112</v>
      </c>
      <c r="K90" s="18">
        <v>3925243</v>
      </c>
      <c r="L90" s="18">
        <v>152442</v>
      </c>
      <c r="M90" s="18">
        <v>607347</v>
      </c>
    </row>
    <row r="91" spans="1:13" x14ac:dyDescent="0.25">
      <c r="A91">
        <v>900102214</v>
      </c>
      <c r="B91" t="s">
        <v>2235</v>
      </c>
      <c r="C91" t="s">
        <v>25</v>
      </c>
      <c r="D91" s="20">
        <v>43830</v>
      </c>
      <c r="E91" t="s">
        <v>1236</v>
      </c>
      <c r="F91" t="s">
        <v>12</v>
      </c>
      <c r="G91" s="18">
        <v>835047</v>
      </c>
      <c r="H91" s="18">
        <v>840268</v>
      </c>
      <c r="I91" s="18">
        <v>3491590</v>
      </c>
      <c r="J91" s="18">
        <v>3491590</v>
      </c>
      <c r="K91" s="18">
        <v>-2651322</v>
      </c>
      <c r="L91" s="18">
        <v>0</v>
      </c>
      <c r="M91" s="18">
        <v>-1996778</v>
      </c>
    </row>
    <row r="92" spans="1:13" x14ac:dyDescent="0.25">
      <c r="A92">
        <v>830066020</v>
      </c>
      <c r="B92" t="s">
        <v>2364</v>
      </c>
      <c r="C92" t="s">
        <v>25</v>
      </c>
      <c r="D92" s="20">
        <v>43830</v>
      </c>
      <c r="E92" t="s">
        <v>1236</v>
      </c>
      <c r="F92" t="s">
        <v>12</v>
      </c>
      <c r="G92" s="18">
        <v>2855522</v>
      </c>
      <c r="H92" s="18">
        <v>2855522</v>
      </c>
      <c r="I92" s="18">
        <v>785221</v>
      </c>
      <c r="J92" s="18">
        <v>785221</v>
      </c>
      <c r="K92" s="18">
        <v>2070301</v>
      </c>
      <c r="L92" s="18"/>
      <c r="M92" s="18">
        <v>82882</v>
      </c>
    </row>
    <row r="93" spans="1:13" x14ac:dyDescent="0.25">
      <c r="A93">
        <v>811011781</v>
      </c>
      <c r="B93" t="s">
        <v>2406</v>
      </c>
      <c r="C93" t="s">
        <v>25</v>
      </c>
      <c r="D93" s="20">
        <v>43830</v>
      </c>
      <c r="E93" t="s">
        <v>1236</v>
      </c>
      <c r="F93" t="s">
        <v>12</v>
      </c>
      <c r="G93" s="18">
        <v>7020439</v>
      </c>
      <c r="H93" s="18">
        <v>7804493</v>
      </c>
      <c r="I93" s="18">
        <v>2049878</v>
      </c>
      <c r="J93" s="18">
        <v>2171926</v>
      </c>
      <c r="K93" s="18">
        <v>5632567</v>
      </c>
      <c r="L93" s="18">
        <v>152124</v>
      </c>
      <c r="M93" s="18">
        <v>1840467</v>
      </c>
    </row>
    <row r="94" spans="1:13" x14ac:dyDescent="0.25">
      <c r="A94">
        <v>830058031</v>
      </c>
      <c r="B94" t="s">
        <v>2638</v>
      </c>
      <c r="C94" t="s">
        <v>25</v>
      </c>
      <c r="D94" s="20">
        <v>43830</v>
      </c>
      <c r="E94" t="s">
        <v>1236</v>
      </c>
      <c r="F94" t="s">
        <v>12</v>
      </c>
      <c r="G94" s="18">
        <v>10936731</v>
      </c>
      <c r="H94" s="18">
        <v>48600963</v>
      </c>
      <c r="I94" s="18">
        <v>3816642</v>
      </c>
      <c r="J94" s="18">
        <v>18736037</v>
      </c>
      <c r="K94" s="18">
        <v>29864926</v>
      </c>
      <c r="L94" s="18"/>
      <c r="M94" s="18">
        <v>1292913</v>
      </c>
    </row>
    <row r="95" spans="1:13" x14ac:dyDescent="0.25">
      <c r="A95">
        <v>900404715</v>
      </c>
      <c r="B95" t="s">
        <v>2742</v>
      </c>
      <c r="C95" t="s">
        <v>25</v>
      </c>
      <c r="D95" s="20">
        <v>43830</v>
      </c>
      <c r="E95" t="s">
        <v>1236</v>
      </c>
      <c r="F95" t="s">
        <v>12</v>
      </c>
      <c r="G95" s="18">
        <v>1356533</v>
      </c>
      <c r="H95" s="18">
        <v>1901653</v>
      </c>
      <c r="I95" s="18">
        <v>553057</v>
      </c>
      <c r="J95" s="18">
        <v>817176</v>
      </c>
      <c r="K95" s="18">
        <v>1084477</v>
      </c>
      <c r="L95" s="18">
        <v>162605</v>
      </c>
      <c r="M95" s="18">
        <v>128279</v>
      </c>
    </row>
    <row r="96" spans="1:13" x14ac:dyDescent="0.25">
      <c r="A96">
        <v>891100827</v>
      </c>
      <c r="B96" t="s">
        <v>2858</v>
      </c>
      <c r="C96" t="s">
        <v>25</v>
      </c>
      <c r="D96" s="20">
        <v>43830</v>
      </c>
      <c r="E96" t="s">
        <v>1236</v>
      </c>
      <c r="F96" t="s">
        <v>12</v>
      </c>
      <c r="G96" s="18">
        <v>8721247</v>
      </c>
      <c r="H96" s="18">
        <v>21228790</v>
      </c>
      <c r="I96" s="18">
        <v>13392597</v>
      </c>
      <c r="J96" s="18">
        <v>13401233</v>
      </c>
      <c r="K96" s="18">
        <v>7827557</v>
      </c>
      <c r="L96" s="18">
        <v>670975</v>
      </c>
      <c r="M96" s="18">
        <v>378828</v>
      </c>
    </row>
    <row r="97" spans="1:13" x14ac:dyDescent="0.25">
      <c r="A97">
        <v>830144607</v>
      </c>
      <c r="B97" t="s">
        <v>2880</v>
      </c>
      <c r="C97" t="s">
        <v>231</v>
      </c>
      <c r="D97" s="20">
        <v>43830</v>
      </c>
      <c r="E97" t="s">
        <v>1236</v>
      </c>
      <c r="F97" t="s">
        <v>12</v>
      </c>
      <c r="G97" s="18">
        <v>1006124</v>
      </c>
      <c r="H97" s="18">
        <v>2605596</v>
      </c>
      <c r="I97" s="18">
        <v>407021</v>
      </c>
      <c r="J97" s="18">
        <v>1349731</v>
      </c>
      <c r="K97" s="18">
        <v>1255865</v>
      </c>
      <c r="L97" s="18">
        <v>99908</v>
      </c>
      <c r="M97" s="18">
        <v>183761</v>
      </c>
    </row>
    <row r="98" spans="1:13" x14ac:dyDescent="0.25">
      <c r="A98">
        <v>900491855</v>
      </c>
      <c r="B98" t="s">
        <v>2988</v>
      </c>
      <c r="C98" t="s">
        <v>25</v>
      </c>
      <c r="D98" s="20">
        <v>43830</v>
      </c>
      <c r="E98" t="s">
        <v>1236</v>
      </c>
      <c r="F98" t="s">
        <v>12</v>
      </c>
      <c r="G98" s="18">
        <v>3037006</v>
      </c>
      <c r="H98" s="18">
        <v>3037006</v>
      </c>
      <c r="I98" s="18">
        <v>2264627</v>
      </c>
      <c r="J98" s="18">
        <v>2264627</v>
      </c>
      <c r="K98" s="18">
        <v>772379</v>
      </c>
      <c r="L98" s="18"/>
      <c r="M98" s="18">
        <v>77580</v>
      </c>
    </row>
    <row r="99" spans="1:13" x14ac:dyDescent="0.25">
      <c r="A99">
        <v>860030640</v>
      </c>
      <c r="B99" t="s">
        <v>3065</v>
      </c>
      <c r="C99" t="s">
        <v>231</v>
      </c>
      <c r="D99" s="20">
        <v>43830</v>
      </c>
      <c r="E99" t="s">
        <v>1236</v>
      </c>
      <c r="F99" t="s">
        <v>12</v>
      </c>
      <c r="G99" s="18">
        <v>16730610</v>
      </c>
      <c r="H99" s="18">
        <v>24707038</v>
      </c>
      <c r="I99" s="18">
        <v>9281076</v>
      </c>
      <c r="J99" s="18">
        <v>12314853</v>
      </c>
      <c r="K99" s="18">
        <v>12392185</v>
      </c>
      <c r="L99" s="18">
        <v>3098171</v>
      </c>
      <c r="M99" s="18">
        <v>1568021</v>
      </c>
    </row>
    <row r="100" spans="1:13" x14ac:dyDescent="0.25">
      <c r="A100">
        <v>890937063</v>
      </c>
      <c r="B100" t="s">
        <v>3110</v>
      </c>
      <c r="C100" t="s">
        <v>231</v>
      </c>
      <c r="D100" s="20">
        <v>43830</v>
      </c>
      <c r="E100" t="s">
        <v>1236</v>
      </c>
      <c r="F100" t="s">
        <v>12</v>
      </c>
      <c r="G100" s="18">
        <v>5259157</v>
      </c>
      <c r="H100" s="18">
        <v>7658219</v>
      </c>
      <c r="I100" s="18">
        <v>3664255</v>
      </c>
      <c r="J100" s="18">
        <v>4705692</v>
      </c>
      <c r="K100" s="18">
        <v>2952527</v>
      </c>
      <c r="L100" s="18">
        <v>441277</v>
      </c>
      <c r="M100" s="18">
        <v>219482</v>
      </c>
    </row>
    <row r="101" spans="1:13" x14ac:dyDescent="0.25">
      <c r="A101">
        <v>900540901</v>
      </c>
      <c r="B101" t="s">
        <v>3112</v>
      </c>
      <c r="C101" t="s">
        <v>25</v>
      </c>
      <c r="D101" s="20">
        <v>43830</v>
      </c>
      <c r="E101" t="s">
        <v>1236</v>
      </c>
      <c r="F101" t="s">
        <v>12</v>
      </c>
      <c r="G101" s="18">
        <v>116717392</v>
      </c>
      <c r="H101" s="18">
        <v>120559340</v>
      </c>
      <c r="I101" s="18">
        <v>51301731</v>
      </c>
      <c r="J101" s="18">
        <v>113298394</v>
      </c>
      <c r="K101" s="18">
        <v>7260946</v>
      </c>
      <c r="L101" s="18"/>
      <c r="M101" s="18">
        <v>4582509</v>
      </c>
    </row>
    <row r="102" spans="1:13" x14ac:dyDescent="0.25">
      <c r="A102">
        <v>860000615</v>
      </c>
      <c r="B102" t="s">
        <v>3158</v>
      </c>
      <c r="C102" t="s">
        <v>25</v>
      </c>
      <c r="D102" s="20">
        <v>43830</v>
      </c>
      <c r="E102" t="s">
        <v>1236</v>
      </c>
      <c r="F102" t="s">
        <v>12</v>
      </c>
      <c r="G102" s="18">
        <v>43687797</v>
      </c>
      <c r="H102" s="18">
        <v>68030537</v>
      </c>
      <c r="I102" s="18">
        <v>36325197</v>
      </c>
      <c r="J102" s="18">
        <v>47112423</v>
      </c>
      <c r="K102" s="18">
        <v>20918114</v>
      </c>
      <c r="L102" s="18"/>
      <c r="M102" s="18">
        <v>1399052</v>
      </c>
    </row>
    <row r="103" spans="1:13" x14ac:dyDescent="0.25">
      <c r="A103">
        <v>900396225</v>
      </c>
      <c r="B103" t="s">
        <v>3295</v>
      </c>
      <c r="C103" t="s">
        <v>25</v>
      </c>
      <c r="D103" s="20">
        <v>43830</v>
      </c>
      <c r="E103" t="s">
        <v>1236</v>
      </c>
      <c r="F103" t="s">
        <v>12</v>
      </c>
      <c r="G103" s="18">
        <v>11862866</v>
      </c>
      <c r="H103" s="18">
        <v>14511864</v>
      </c>
      <c r="I103" s="18">
        <v>4381283</v>
      </c>
      <c r="J103" s="18">
        <v>11078167</v>
      </c>
      <c r="K103" s="18">
        <v>3433697</v>
      </c>
      <c r="L103" s="18">
        <v>824829</v>
      </c>
      <c r="M103" s="18">
        <v>1425074</v>
      </c>
    </row>
    <row r="104" spans="1:13" x14ac:dyDescent="0.25">
      <c r="A104">
        <v>890319112</v>
      </c>
      <c r="B104" t="s">
        <v>3354</v>
      </c>
      <c r="C104" t="s">
        <v>25</v>
      </c>
      <c r="D104" s="20">
        <v>43830</v>
      </c>
      <c r="E104" t="s">
        <v>1236</v>
      </c>
      <c r="F104" t="s">
        <v>12</v>
      </c>
      <c r="G104" s="18">
        <v>13217981</v>
      </c>
      <c r="H104" s="18">
        <v>25747632</v>
      </c>
      <c r="I104" s="18">
        <v>11961022</v>
      </c>
      <c r="J104" s="18">
        <v>14505877</v>
      </c>
      <c r="K104" s="18">
        <v>11241755</v>
      </c>
      <c r="L104" s="18">
        <v>688458</v>
      </c>
      <c r="M104" s="18">
        <v>1227954</v>
      </c>
    </row>
    <row r="105" spans="1:13" x14ac:dyDescent="0.25">
      <c r="A105">
        <v>811039929</v>
      </c>
      <c r="B105" t="s">
        <v>3480</v>
      </c>
      <c r="C105" t="s">
        <v>25</v>
      </c>
      <c r="D105" s="20">
        <v>43830</v>
      </c>
      <c r="E105" t="s">
        <v>1236</v>
      </c>
      <c r="F105" t="s">
        <v>12</v>
      </c>
      <c r="G105" s="18">
        <v>10915217</v>
      </c>
      <c r="H105" s="18">
        <v>27935739</v>
      </c>
      <c r="I105" s="18">
        <v>4516692</v>
      </c>
      <c r="J105" s="18">
        <v>12198899</v>
      </c>
      <c r="K105" s="18">
        <v>15736840</v>
      </c>
      <c r="L105" s="18">
        <v>450686</v>
      </c>
      <c r="M105" s="18">
        <v>2263101</v>
      </c>
    </row>
    <row r="106" spans="1:13" x14ac:dyDescent="0.25">
      <c r="A106">
        <v>860051227</v>
      </c>
      <c r="B106" t="s">
        <v>3616</v>
      </c>
      <c r="C106" t="s">
        <v>25</v>
      </c>
      <c r="D106" s="20">
        <v>43830</v>
      </c>
      <c r="E106" t="s">
        <v>1236</v>
      </c>
      <c r="F106" t="s">
        <v>12</v>
      </c>
      <c r="G106" s="18">
        <v>19078341</v>
      </c>
      <c r="H106" s="18">
        <v>24250946</v>
      </c>
      <c r="I106" s="18">
        <v>11455380</v>
      </c>
      <c r="J106" s="18">
        <v>15056499</v>
      </c>
      <c r="K106" s="18">
        <v>9194447</v>
      </c>
      <c r="L106" s="18">
        <v>1032302</v>
      </c>
      <c r="M106" s="18">
        <v>395561</v>
      </c>
    </row>
    <row r="107" spans="1:13" x14ac:dyDescent="0.25">
      <c r="A107">
        <v>830004190</v>
      </c>
      <c r="B107" t="s">
        <v>3660</v>
      </c>
      <c r="C107" t="s">
        <v>25</v>
      </c>
      <c r="D107" s="20">
        <v>43830</v>
      </c>
      <c r="E107" t="s">
        <v>1236</v>
      </c>
      <c r="F107" t="s">
        <v>12</v>
      </c>
      <c r="G107" s="18">
        <v>8485286</v>
      </c>
      <c r="H107" s="18">
        <v>8680209</v>
      </c>
      <c r="I107" s="18">
        <v>4717548</v>
      </c>
      <c r="J107" s="18">
        <v>5731972</v>
      </c>
      <c r="K107" s="18">
        <v>2948237</v>
      </c>
      <c r="L107" s="18">
        <v>382494</v>
      </c>
      <c r="M107" s="18">
        <v>200102</v>
      </c>
    </row>
    <row r="108" spans="1:13" x14ac:dyDescent="0.25">
      <c r="A108">
        <v>800143514</v>
      </c>
      <c r="B108" t="s">
        <v>3767</v>
      </c>
      <c r="C108" t="s">
        <v>25</v>
      </c>
      <c r="D108" s="20">
        <v>43830</v>
      </c>
      <c r="E108" t="s">
        <v>1236</v>
      </c>
      <c r="F108" t="s">
        <v>12</v>
      </c>
      <c r="G108" s="18">
        <v>3640564</v>
      </c>
      <c r="H108" s="18">
        <v>3872114</v>
      </c>
      <c r="I108" s="18">
        <v>1197685</v>
      </c>
      <c r="J108" s="18">
        <v>1232922</v>
      </c>
      <c r="K108" s="18">
        <v>2639192</v>
      </c>
      <c r="L108" s="18">
        <v>80201</v>
      </c>
      <c r="M108" s="18">
        <v>-182865</v>
      </c>
    </row>
    <row r="109" spans="1:13" x14ac:dyDescent="0.25">
      <c r="A109">
        <v>805014913</v>
      </c>
      <c r="B109" t="s">
        <v>3842</v>
      </c>
      <c r="C109" t="s">
        <v>25</v>
      </c>
      <c r="D109" s="20">
        <v>43830</v>
      </c>
      <c r="E109" t="s">
        <v>1236</v>
      </c>
      <c r="F109" t="s">
        <v>12</v>
      </c>
      <c r="G109" s="18">
        <v>7875739</v>
      </c>
      <c r="H109" s="18">
        <v>9123717</v>
      </c>
      <c r="I109" s="18">
        <v>4563663</v>
      </c>
      <c r="J109" s="18">
        <v>5002071</v>
      </c>
      <c r="K109" s="18">
        <v>4121646</v>
      </c>
      <c r="L109" s="18">
        <v>196665</v>
      </c>
      <c r="M109" s="18">
        <v>855973</v>
      </c>
    </row>
    <row r="110" spans="1:13" x14ac:dyDescent="0.25">
      <c r="A110">
        <v>890927404</v>
      </c>
      <c r="B110" t="s">
        <v>4008</v>
      </c>
      <c r="C110" t="s">
        <v>231</v>
      </c>
      <c r="D110" s="20">
        <v>43830</v>
      </c>
      <c r="E110" t="s">
        <v>1236</v>
      </c>
      <c r="F110" t="s">
        <v>12</v>
      </c>
      <c r="G110" s="18">
        <v>7576775</v>
      </c>
      <c r="H110" s="18">
        <v>9468537</v>
      </c>
      <c r="I110" s="18">
        <v>6661117</v>
      </c>
      <c r="J110" s="18">
        <v>7321919</v>
      </c>
      <c r="K110" s="18">
        <v>2146618</v>
      </c>
      <c r="L110" s="18">
        <v>405283</v>
      </c>
      <c r="M110" s="18">
        <v>-156929</v>
      </c>
    </row>
    <row r="111" spans="1:13" x14ac:dyDescent="0.25">
      <c r="A111">
        <v>900409231</v>
      </c>
      <c r="B111" t="s">
        <v>4018</v>
      </c>
      <c r="C111" t="s">
        <v>25</v>
      </c>
      <c r="D111" s="20">
        <v>43830</v>
      </c>
      <c r="E111" t="s">
        <v>1236</v>
      </c>
      <c r="F111" t="s">
        <v>12</v>
      </c>
      <c r="G111" s="18">
        <v>4362621</v>
      </c>
      <c r="H111" s="18">
        <v>6944257</v>
      </c>
      <c r="I111" s="18">
        <v>2625637</v>
      </c>
      <c r="J111" s="18">
        <v>4051486</v>
      </c>
      <c r="K111" s="18">
        <v>2892771</v>
      </c>
      <c r="L111" s="18">
        <v>1700</v>
      </c>
      <c r="M111" s="18">
        <v>98231</v>
      </c>
    </row>
    <row r="112" spans="1:13" x14ac:dyDescent="0.25">
      <c r="A112">
        <v>900257066</v>
      </c>
      <c r="B112" t="s">
        <v>4107</v>
      </c>
      <c r="C112" t="s">
        <v>25</v>
      </c>
      <c r="D112" s="20">
        <v>43830</v>
      </c>
      <c r="E112" t="s">
        <v>1236</v>
      </c>
      <c r="F112" t="s">
        <v>12</v>
      </c>
      <c r="G112" s="18">
        <v>5277353</v>
      </c>
      <c r="H112" s="18">
        <v>7879642</v>
      </c>
      <c r="I112" s="18">
        <v>1758975</v>
      </c>
      <c r="J112" s="18">
        <v>2897307</v>
      </c>
      <c r="K112" s="18">
        <v>4982335</v>
      </c>
      <c r="L112" s="18">
        <v>349995</v>
      </c>
      <c r="M112" s="18">
        <v>190565</v>
      </c>
    </row>
    <row r="113" spans="1:13" x14ac:dyDescent="0.25">
      <c r="A113">
        <v>900281103</v>
      </c>
      <c r="B113" t="s">
        <v>4123</v>
      </c>
      <c r="C113" t="s">
        <v>25</v>
      </c>
      <c r="D113" s="20">
        <v>43830</v>
      </c>
      <c r="E113" t="s">
        <v>1236</v>
      </c>
      <c r="F113" t="s">
        <v>12</v>
      </c>
      <c r="G113" s="18">
        <v>7967682</v>
      </c>
      <c r="H113" s="18">
        <v>8858011</v>
      </c>
      <c r="I113" s="18">
        <v>2909254</v>
      </c>
      <c r="J113" s="18">
        <v>2909254</v>
      </c>
      <c r="K113" s="18">
        <v>5948757</v>
      </c>
      <c r="L113" s="18">
        <v>233620</v>
      </c>
      <c r="M113" s="18">
        <v>-508345</v>
      </c>
    </row>
    <row r="114" spans="1:13" x14ac:dyDescent="0.25">
      <c r="A114">
        <v>900141502</v>
      </c>
      <c r="B114" t="s">
        <v>4150</v>
      </c>
      <c r="C114" t="s">
        <v>25</v>
      </c>
      <c r="D114" s="20">
        <v>43830</v>
      </c>
      <c r="E114" t="s">
        <v>1236</v>
      </c>
      <c r="F114" t="s">
        <v>12</v>
      </c>
      <c r="G114" s="18">
        <v>1738026</v>
      </c>
      <c r="H114" s="18">
        <v>3687224</v>
      </c>
      <c r="I114" s="18">
        <v>1538424</v>
      </c>
      <c r="J114" s="18">
        <v>2612348</v>
      </c>
      <c r="K114" s="18">
        <v>1074876</v>
      </c>
      <c r="L114" s="18">
        <v>13485</v>
      </c>
      <c r="M114" s="18">
        <v>188033</v>
      </c>
    </row>
    <row r="115" spans="1:13" x14ac:dyDescent="0.25">
      <c r="A115">
        <v>800225742</v>
      </c>
      <c r="B115" t="s">
        <v>4270</v>
      </c>
      <c r="C115" t="s">
        <v>25</v>
      </c>
      <c r="D115" s="20">
        <v>43830</v>
      </c>
      <c r="E115" t="s">
        <v>1236</v>
      </c>
      <c r="F115" t="s">
        <v>12</v>
      </c>
      <c r="G115" s="18">
        <v>5734179</v>
      </c>
      <c r="H115" s="18">
        <v>5893011</v>
      </c>
      <c r="I115" s="18">
        <v>2480038</v>
      </c>
      <c r="J115" s="18">
        <v>2480038</v>
      </c>
      <c r="K115" s="18">
        <v>3412973</v>
      </c>
      <c r="L115" s="18"/>
      <c r="M115" s="18">
        <v>801828</v>
      </c>
    </row>
    <row r="116" spans="1:13" x14ac:dyDescent="0.25">
      <c r="A116">
        <v>810004032</v>
      </c>
      <c r="B116" t="s">
        <v>4299</v>
      </c>
      <c r="C116" t="s">
        <v>25</v>
      </c>
      <c r="D116" s="20">
        <v>43830</v>
      </c>
      <c r="E116" t="s">
        <v>1236</v>
      </c>
      <c r="F116" t="s">
        <v>12</v>
      </c>
      <c r="G116" s="18">
        <v>6027154</v>
      </c>
      <c r="H116" s="18">
        <v>7811143</v>
      </c>
      <c r="I116" s="18">
        <v>6400134</v>
      </c>
      <c r="J116" s="18">
        <v>6948887</v>
      </c>
      <c r="K116" s="18">
        <v>862256</v>
      </c>
      <c r="L116" s="18">
        <v>337217</v>
      </c>
      <c r="M116" s="18">
        <v>243774</v>
      </c>
    </row>
    <row r="117" spans="1:13" x14ac:dyDescent="0.25">
      <c r="A117">
        <v>890911806</v>
      </c>
      <c r="B117" t="s">
        <v>4352</v>
      </c>
      <c r="C117" t="s">
        <v>25</v>
      </c>
      <c r="D117" s="20">
        <v>43830</v>
      </c>
      <c r="E117" t="s">
        <v>1236</v>
      </c>
      <c r="F117" t="s">
        <v>12</v>
      </c>
      <c r="G117" s="18">
        <v>14059318</v>
      </c>
      <c r="H117" s="18">
        <v>17269132</v>
      </c>
      <c r="I117" s="18">
        <v>10002615</v>
      </c>
      <c r="J117" s="18">
        <v>12132703</v>
      </c>
      <c r="K117" s="18">
        <v>5136429</v>
      </c>
      <c r="L117" s="18">
        <v>1053844</v>
      </c>
      <c r="M117" s="18">
        <v>265164</v>
      </c>
    </row>
    <row r="118" spans="1:13" x14ac:dyDescent="0.25">
      <c r="A118">
        <v>900701630</v>
      </c>
      <c r="B118" t="s">
        <v>4400</v>
      </c>
      <c r="C118" t="s">
        <v>25</v>
      </c>
      <c r="D118" s="20">
        <v>43830</v>
      </c>
      <c r="E118" t="s">
        <v>1236</v>
      </c>
      <c r="F118" t="s">
        <v>12</v>
      </c>
      <c r="G118" s="18">
        <v>14764416</v>
      </c>
      <c r="H118" s="18">
        <v>15020859</v>
      </c>
      <c r="I118" s="18">
        <v>7549683</v>
      </c>
      <c r="J118" s="18">
        <v>10670449</v>
      </c>
      <c r="K118" s="18">
        <v>4350410</v>
      </c>
      <c r="L118" s="18">
        <v>715828</v>
      </c>
      <c r="M118" s="18">
        <v>248981</v>
      </c>
    </row>
    <row r="119" spans="1:13" x14ac:dyDescent="0.25">
      <c r="A119">
        <v>800065006</v>
      </c>
      <c r="B119" t="s">
        <v>4422</v>
      </c>
      <c r="C119" t="s">
        <v>231</v>
      </c>
      <c r="D119" s="20">
        <v>43830</v>
      </c>
      <c r="E119" t="s">
        <v>1236</v>
      </c>
      <c r="F119" t="s">
        <v>12</v>
      </c>
      <c r="G119" s="18">
        <v>11423233</v>
      </c>
      <c r="H119" s="18">
        <v>23948853</v>
      </c>
      <c r="I119" s="18">
        <v>3255228</v>
      </c>
      <c r="J119" s="18">
        <v>6094096</v>
      </c>
      <c r="K119" s="18">
        <v>17854757</v>
      </c>
      <c r="L119" s="18">
        <v>813092</v>
      </c>
      <c r="M119" s="18">
        <v>553005</v>
      </c>
    </row>
    <row r="120" spans="1:13" x14ac:dyDescent="0.25">
      <c r="A120">
        <v>890319806</v>
      </c>
      <c r="B120" t="s">
        <v>4462</v>
      </c>
      <c r="C120" t="s">
        <v>25</v>
      </c>
      <c r="D120" s="20">
        <v>43830</v>
      </c>
      <c r="E120" t="s">
        <v>1236</v>
      </c>
      <c r="F120" t="s">
        <v>12</v>
      </c>
      <c r="G120" s="18">
        <v>4979498</v>
      </c>
      <c r="H120" s="18">
        <v>5279225</v>
      </c>
      <c r="I120" s="18">
        <v>1695486</v>
      </c>
      <c r="J120" s="18">
        <v>1695486</v>
      </c>
      <c r="K120" s="18">
        <v>3583739</v>
      </c>
      <c r="L120" s="18">
        <v>181583</v>
      </c>
      <c r="M120" s="18">
        <v>141865</v>
      </c>
    </row>
    <row r="121" spans="1:13" x14ac:dyDescent="0.25">
      <c r="A121">
        <v>860008817</v>
      </c>
      <c r="B121" t="s">
        <v>4591</v>
      </c>
      <c r="C121" t="s">
        <v>231</v>
      </c>
      <c r="D121" s="20">
        <v>43830</v>
      </c>
      <c r="E121" t="s">
        <v>1236</v>
      </c>
      <c r="F121" t="s">
        <v>12</v>
      </c>
      <c r="G121" s="18">
        <v>4076241</v>
      </c>
      <c r="H121" s="18">
        <v>7250568</v>
      </c>
      <c r="I121" s="18">
        <v>1263774</v>
      </c>
      <c r="J121" s="18">
        <v>1355619</v>
      </c>
      <c r="K121" s="18">
        <v>5894949</v>
      </c>
      <c r="L121" s="18"/>
      <c r="M121" s="18">
        <v>338641</v>
      </c>
    </row>
    <row r="122" spans="1:13" x14ac:dyDescent="0.25">
      <c r="A122">
        <v>900680808</v>
      </c>
      <c r="B122" t="s">
        <v>4609</v>
      </c>
      <c r="C122" t="s">
        <v>25</v>
      </c>
      <c r="D122" s="20">
        <v>43830</v>
      </c>
      <c r="E122" t="s">
        <v>1236</v>
      </c>
      <c r="F122" t="s">
        <v>12</v>
      </c>
      <c r="G122" s="18">
        <v>23242144</v>
      </c>
      <c r="H122" s="18">
        <v>24345273</v>
      </c>
      <c r="I122" s="18">
        <v>20871981</v>
      </c>
      <c r="J122" s="18">
        <v>20871981</v>
      </c>
      <c r="K122" s="18">
        <v>3473292</v>
      </c>
      <c r="L122" s="18"/>
      <c r="M122" s="18">
        <v>305929</v>
      </c>
    </row>
    <row r="123" spans="1:13" x14ac:dyDescent="0.25">
      <c r="A123">
        <v>830033177</v>
      </c>
      <c r="B123" t="s">
        <v>4630</v>
      </c>
      <c r="C123" t="s">
        <v>25</v>
      </c>
      <c r="D123" s="20">
        <v>43830</v>
      </c>
      <c r="E123" t="s">
        <v>1236</v>
      </c>
      <c r="F123" t="s">
        <v>12</v>
      </c>
      <c r="G123" s="18">
        <v>11332272</v>
      </c>
      <c r="H123" s="18">
        <v>12083754</v>
      </c>
      <c r="I123" s="18">
        <v>2451766</v>
      </c>
      <c r="J123" s="18">
        <v>3156849</v>
      </c>
      <c r="K123" s="18">
        <v>8926905</v>
      </c>
      <c r="L123" s="18">
        <v>316960</v>
      </c>
      <c r="M123" s="18">
        <v>672884</v>
      </c>
    </row>
    <row r="124" spans="1:13" x14ac:dyDescent="0.25">
      <c r="A124">
        <v>900214589</v>
      </c>
      <c r="B124" t="s">
        <v>4818</v>
      </c>
      <c r="C124" t="s">
        <v>25</v>
      </c>
      <c r="D124" s="20">
        <v>43830</v>
      </c>
      <c r="E124" t="s">
        <v>1236</v>
      </c>
      <c r="F124" t="s">
        <v>12</v>
      </c>
      <c r="G124" s="18">
        <v>2327824</v>
      </c>
      <c r="H124" s="18">
        <v>2546486</v>
      </c>
      <c r="I124" s="18">
        <v>1255190</v>
      </c>
      <c r="J124" s="18">
        <v>2739322</v>
      </c>
      <c r="K124" s="18">
        <v>-192836</v>
      </c>
      <c r="L124" s="18">
        <v>0</v>
      </c>
      <c r="M124" s="18">
        <v>-190620</v>
      </c>
    </row>
    <row r="125" spans="1:13" x14ac:dyDescent="0.25">
      <c r="A125">
        <v>900499757</v>
      </c>
      <c r="B125" t="s">
        <v>4824</v>
      </c>
      <c r="C125" t="s">
        <v>25</v>
      </c>
      <c r="D125" s="20">
        <v>43830</v>
      </c>
      <c r="E125" t="s">
        <v>1236</v>
      </c>
      <c r="F125" t="s">
        <v>12</v>
      </c>
      <c r="G125" s="18">
        <v>4298196</v>
      </c>
      <c r="H125" s="18">
        <v>4411548</v>
      </c>
      <c r="I125" s="18">
        <v>2476340</v>
      </c>
      <c r="J125" s="18">
        <v>3813000</v>
      </c>
      <c r="K125" s="18">
        <v>598548</v>
      </c>
      <c r="L125" s="18">
        <v>295559</v>
      </c>
      <c r="M125" s="18">
        <v>-83515</v>
      </c>
    </row>
    <row r="126" spans="1:13" x14ac:dyDescent="0.25">
      <c r="A126">
        <v>807004756</v>
      </c>
      <c r="B126" t="s">
        <v>4878</v>
      </c>
      <c r="C126" t="s">
        <v>25</v>
      </c>
      <c r="D126" s="20">
        <v>43830</v>
      </c>
      <c r="E126" t="s">
        <v>1236</v>
      </c>
      <c r="F126" t="s">
        <v>12</v>
      </c>
      <c r="G126" s="18">
        <v>6337755</v>
      </c>
      <c r="H126" s="18">
        <v>7353585</v>
      </c>
      <c r="I126" s="18">
        <v>4681363</v>
      </c>
      <c r="J126" s="18">
        <v>5395248</v>
      </c>
      <c r="K126" s="18">
        <v>1958337</v>
      </c>
      <c r="L126" s="18">
        <v>260302</v>
      </c>
      <c r="M126" s="18">
        <v>222822</v>
      </c>
    </row>
    <row r="127" spans="1:13" x14ac:dyDescent="0.25">
      <c r="A127">
        <v>900575995</v>
      </c>
      <c r="B127" t="s">
        <v>4885</v>
      </c>
      <c r="C127" t="s">
        <v>25</v>
      </c>
      <c r="D127" s="20">
        <v>43830</v>
      </c>
      <c r="E127" t="s">
        <v>1236</v>
      </c>
      <c r="F127" t="s">
        <v>12</v>
      </c>
      <c r="G127" s="18">
        <v>4462098</v>
      </c>
      <c r="H127" s="18">
        <v>4541307</v>
      </c>
      <c r="I127" s="18">
        <v>3551668</v>
      </c>
      <c r="J127" s="18">
        <v>3642115</v>
      </c>
      <c r="K127" s="18">
        <v>899192</v>
      </c>
      <c r="L127" s="18">
        <v>690035</v>
      </c>
      <c r="M127" s="18">
        <v>-114070</v>
      </c>
    </row>
    <row r="128" spans="1:13" x14ac:dyDescent="0.25">
      <c r="A128">
        <v>811006840</v>
      </c>
      <c r="B128" t="s">
        <v>4888</v>
      </c>
      <c r="C128" t="s">
        <v>25</v>
      </c>
      <c r="D128" s="20">
        <v>43830</v>
      </c>
      <c r="E128" t="s">
        <v>1236</v>
      </c>
      <c r="F128" t="s">
        <v>12</v>
      </c>
      <c r="G128" s="18">
        <v>6380747</v>
      </c>
      <c r="H128" s="18">
        <v>10616530</v>
      </c>
      <c r="I128" s="18">
        <v>2534841</v>
      </c>
      <c r="J128" s="18">
        <v>6855170</v>
      </c>
      <c r="K128" s="18">
        <v>3761360</v>
      </c>
      <c r="L128" s="18">
        <v>398755</v>
      </c>
      <c r="M128" s="18">
        <v>93818</v>
      </c>
    </row>
    <row r="129" spans="1:13" x14ac:dyDescent="0.25">
      <c r="A129">
        <v>811007532</v>
      </c>
      <c r="B129" t="s">
        <v>4943</v>
      </c>
      <c r="C129" t="s">
        <v>25</v>
      </c>
      <c r="D129" s="20">
        <v>43830</v>
      </c>
      <c r="E129" t="s">
        <v>1236</v>
      </c>
      <c r="F129" t="s">
        <v>12</v>
      </c>
      <c r="G129" s="18">
        <v>8616754</v>
      </c>
      <c r="H129" s="18">
        <v>16564905</v>
      </c>
      <c r="I129" s="18">
        <v>8160713</v>
      </c>
      <c r="J129" s="18">
        <v>11771241</v>
      </c>
      <c r="K129" s="18">
        <v>4793664</v>
      </c>
      <c r="L129" s="18">
        <v>2193448</v>
      </c>
      <c r="M129" s="18">
        <v>317174</v>
      </c>
    </row>
    <row r="130" spans="1:13" x14ac:dyDescent="0.25">
      <c r="A130">
        <v>900202174</v>
      </c>
      <c r="B130" t="s">
        <v>5008</v>
      </c>
      <c r="C130" t="s">
        <v>25</v>
      </c>
      <c r="D130" s="20">
        <v>43830</v>
      </c>
      <c r="E130" t="s">
        <v>1236</v>
      </c>
      <c r="F130" t="s">
        <v>12</v>
      </c>
      <c r="G130" s="18">
        <v>5410542</v>
      </c>
      <c r="H130" s="18">
        <v>6415484</v>
      </c>
      <c r="I130" s="18">
        <v>3842640</v>
      </c>
      <c r="J130" s="18">
        <v>3899797</v>
      </c>
      <c r="K130" s="18">
        <v>2515687</v>
      </c>
      <c r="L130" s="18"/>
      <c r="M130" s="18">
        <v>640311</v>
      </c>
    </row>
    <row r="131" spans="1:13" x14ac:dyDescent="0.25">
      <c r="A131">
        <v>830114721</v>
      </c>
      <c r="B131" t="s">
        <v>5099</v>
      </c>
      <c r="C131" t="s">
        <v>25</v>
      </c>
      <c r="D131" s="20">
        <v>43830</v>
      </c>
      <c r="E131" t="s">
        <v>1236</v>
      </c>
      <c r="F131" t="s">
        <v>12</v>
      </c>
      <c r="G131" s="18">
        <v>26292326</v>
      </c>
      <c r="H131" s="18">
        <v>33828312</v>
      </c>
      <c r="I131" s="18">
        <v>25400275</v>
      </c>
      <c r="J131" s="18">
        <v>28265787</v>
      </c>
      <c r="K131" s="18">
        <v>5562525</v>
      </c>
      <c r="L131" s="18">
        <v>2566800</v>
      </c>
      <c r="M131" s="18">
        <v>1209728</v>
      </c>
    </row>
    <row r="132" spans="1:13" x14ac:dyDescent="0.25">
      <c r="A132">
        <v>800047433</v>
      </c>
      <c r="B132" t="s">
        <v>5202</v>
      </c>
      <c r="C132" t="s">
        <v>231</v>
      </c>
      <c r="D132" s="20">
        <v>43830</v>
      </c>
      <c r="E132" t="s">
        <v>1236</v>
      </c>
      <c r="F132" t="s">
        <v>12</v>
      </c>
      <c r="G132" s="18">
        <v>7962480</v>
      </c>
      <c r="H132" s="18">
        <v>14089343</v>
      </c>
      <c r="I132" s="18">
        <v>2912678</v>
      </c>
      <c r="J132" s="18">
        <v>8844742</v>
      </c>
      <c r="K132" s="18">
        <v>5244601</v>
      </c>
      <c r="L132" s="18">
        <v>993688</v>
      </c>
      <c r="M132" s="18">
        <v>346184</v>
      </c>
    </row>
    <row r="133" spans="1:13" x14ac:dyDescent="0.25">
      <c r="A133">
        <v>900069046</v>
      </c>
      <c r="B133" t="s">
        <v>5275</v>
      </c>
      <c r="C133" t="s">
        <v>25</v>
      </c>
      <c r="D133" s="20">
        <v>43830</v>
      </c>
      <c r="E133" t="s">
        <v>1236</v>
      </c>
      <c r="F133" t="s">
        <v>12</v>
      </c>
      <c r="G133" s="18">
        <v>1456432</v>
      </c>
      <c r="H133" s="18">
        <v>5107063</v>
      </c>
      <c r="I133" s="18">
        <v>4279313</v>
      </c>
      <c r="J133" s="18">
        <v>4291590</v>
      </c>
      <c r="K133" s="18">
        <v>815473</v>
      </c>
      <c r="L133" s="18">
        <v>34164</v>
      </c>
      <c r="M133" s="18">
        <v>301153</v>
      </c>
    </row>
    <row r="134" spans="1:13" x14ac:dyDescent="0.25">
      <c r="A134">
        <v>891801193</v>
      </c>
      <c r="B134" t="s">
        <v>5288</v>
      </c>
      <c r="C134" t="s">
        <v>231</v>
      </c>
      <c r="D134" s="20">
        <v>43830</v>
      </c>
      <c r="E134" t="s">
        <v>1236</v>
      </c>
      <c r="F134" t="s">
        <v>12</v>
      </c>
      <c r="G134" s="18">
        <v>937786</v>
      </c>
      <c r="H134" s="18">
        <v>8816249</v>
      </c>
      <c r="I134" s="18">
        <v>1736618</v>
      </c>
      <c r="J134" s="18">
        <v>3320348</v>
      </c>
      <c r="K134" s="18">
        <v>5495901</v>
      </c>
      <c r="L134" s="18">
        <v>197849</v>
      </c>
      <c r="M134" s="18">
        <v>27683</v>
      </c>
    </row>
    <row r="135" spans="1:13" x14ac:dyDescent="0.25">
      <c r="A135">
        <v>830123446</v>
      </c>
      <c r="B135" t="s">
        <v>5440</v>
      </c>
      <c r="C135" t="s">
        <v>25</v>
      </c>
      <c r="D135" s="20">
        <v>43830</v>
      </c>
      <c r="E135" t="s">
        <v>1236</v>
      </c>
      <c r="F135" t="s">
        <v>12</v>
      </c>
      <c r="G135" s="18">
        <v>6426883</v>
      </c>
      <c r="H135" s="18">
        <v>9614098</v>
      </c>
      <c r="I135" s="18">
        <v>1633194</v>
      </c>
      <c r="J135" s="18">
        <v>2337980</v>
      </c>
      <c r="K135" s="18">
        <v>7276118</v>
      </c>
      <c r="L135" s="18">
        <v>164103</v>
      </c>
      <c r="M135" s="18">
        <v>989418</v>
      </c>
    </row>
    <row r="136" spans="1:13" x14ac:dyDescent="0.25">
      <c r="A136">
        <v>830078301</v>
      </c>
      <c r="B136" t="s">
        <v>5552</v>
      </c>
      <c r="C136" t="s">
        <v>25</v>
      </c>
      <c r="D136" s="20">
        <v>43830</v>
      </c>
      <c r="E136" t="s">
        <v>1236</v>
      </c>
      <c r="F136" t="s">
        <v>12</v>
      </c>
      <c r="G136" s="18">
        <v>8394310</v>
      </c>
      <c r="H136" s="18">
        <v>10180458</v>
      </c>
      <c r="I136" s="18">
        <v>2781893</v>
      </c>
      <c r="J136" s="18">
        <v>6169929</v>
      </c>
      <c r="K136" s="18">
        <v>4010529</v>
      </c>
      <c r="L136" s="18">
        <v>633804</v>
      </c>
      <c r="M136" s="18">
        <v>251860</v>
      </c>
    </row>
    <row r="137" spans="1:13" x14ac:dyDescent="0.25">
      <c r="A137">
        <v>900323305</v>
      </c>
      <c r="B137" t="s">
        <v>5620</v>
      </c>
      <c r="C137" t="s">
        <v>25</v>
      </c>
      <c r="D137" s="20">
        <v>43830</v>
      </c>
      <c r="E137" t="s">
        <v>1236</v>
      </c>
      <c r="F137" t="s">
        <v>12</v>
      </c>
      <c r="G137" s="18">
        <v>5437407</v>
      </c>
      <c r="H137" s="18">
        <v>5648251</v>
      </c>
      <c r="I137" s="18">
        <v>3311849</v>
      </c>
      <c r="J137" s="18">
        <v>3370557</v>
      </c>
      <c r="K137" s="18">
        <v>2277694</v>
      </c>
      <c r="L137" s="18"/>
      <c r="M137" s="18">
        <v>686180</v>
      </c>
    </row>
    <row r="138" spans="1:13" x14ac:dyDescent="0.25">
      <c r="A138">
        <v>800045227</v>
      </c>
      <c r="B138" t="s">
        <v>5659</v>
      </c>
      <c r="C138" t="s">
        <v>25</v>
      </c>
      <c r="D138" s="20">
        <v>43830</v>
      </c>
      <c r="E138" t="s">
        <v>1236</v>
      </c>
      <c r="F138" t="s">
        <v>12</v>
      </c>
      <c r="G138" s="18">
        <v>5197209</v>
      </c>
      <c r="H138" s="18">
        <v>5243666</v>
      </c>
      <c r="I138" s="18">
        <v>549270</v>
      </c>
      <c r="J138" s="18">
        <v>555248</v>
      </c>
      <c r="K138" s="18">
        <v>4688418</v>
      </c>
      <c r="L138" s="18"/>
      <c r="M138" s="18">
        <v>254272</v>
      </c>
    </row>
    <row r="139" spans="1:13" x14ac:dyDescent="0.25">
      <c r="A139">
        <v>901148822</v>
      </c>
      <c r="B139" t="s">
        <v>5723</v>
      </c>
      <c r="C139" t="s">
        <v>25</v>
      </c>
      <c r="D139" s="20">
        <v>43830</v>
      </c>
      <c r="E139" t="s">
        <v>1236</v>
      </c>
      <c r="F139" t="s">
        <v>12</v>
      </c>
      <c r="G139" s="18">
        <v>21033664</v>
      </c>
      <c r="H139" s="18">
        <v>21305664</v>
      </c>
      <c r="I139" s="18">
        <v>5195519</v>
      </c>
      <c r="J139" s="18">
        <v>20712143</v>
      </c>
      <c r="K139" s="18">
        <v>593521</v>
      </c>
      <c r="L139" s="18">
        <v>1265365</v>
      </c>
      <c r="M139" s="18">
        <v>282808</v>
      </c>
    </row>
    <row r="140" spans="1:13" x14ac:dyDescent="0.25">
      <c r="A140">
        <v>900269636</v>
      </c>
      <c r="B140" t="s">
        <v>5761</v>
      </c>
      <c r="C140" t="s">
        <v>25</v>
      </c>
      <c r="D140" s="20">
        <v>43830</v>
      </c>
      <c r="E140" t="s">
        <v>1236</v>
      </c>
      <c r="F140" t="s">
        <v>12</v>
      </c>
      <c r="G140" s="18">
        <v>2917399</v>
      </c>
      <c r="H140" s="18">
        <v>3440764</v>
      </c>
      <c r="I140" s="18">
        <v>1293958</v>
      </c>
      <c r="J140" s="18">
        <v>1293958</v>
      </c>
      <c r="K140" s="18">
        <v>2146806</v>
      </c>
      <c r="L140" s="18">
        <v>57561</v>
      </c>
      <c r="M140" s="18">
        <v>190446</v>
      </c>
    </row>
    <row r="141" spans="1:13" x14ac:dyDescent="0.25">
      <c r="A141">
        <v>901088062</v>
      </c>
      <c r="B141" t="s">
        <v>5761</v>
      </c>
      <c r="C141" t="s">
        <v>25</v>
      </c>
      <c r="D141" s="20">
        <v>43830</v>
      </c>
      <c r="E141" t="s">
        <v>1236</v>
      </c>
      <c r="F141" t="s">
        <v>12</v>
      </c>
      <c r="G141" s="18">
        <v>2575679</v>
      </c>
      <c r="H141" s="18">
        <v>2587410</v>
      </c>
      <c r="I141" s="18">
        <v>1478100</v>
      </c>
      <c r="J141" s="18">
        <v>1478100</v>
      </c>
      <c r="K141" s="18">
        <v>1109310</v>
      </c>
      <c r="L141" s="18">
        <v>36432</v>
      </c>
      <c r="M141" s="18">
        <v>386118</v>
      </c>
    </row>
    <row r="142" spans="1:13" x14ac:dyDescent="0.25">
      <c r="A142">
        <v>890913203</v>
      </c>
      <c r="B142" t="s">
        <v>5931</v>
      </c>
      <c r="C142" t="s">
        <v>231</v>
      </c>
      <c r="D142" s="20">
        <v>43830</v>
      </c>
      <c r="E142" t="s">
        <v>1236</v>
      </c>
      <c r="F142" t="s">
        <v>12</v>
      </c>
      <c r="G142" s="18">
        <v>1526868</v>
      </c>
      <c r="H142" s="18">
        <v>3574343</v>
      </c>
      <c r="I142" s="18">
        <v>1464271</v>
      </c>
      <c r="J142" s="18">
        <v>2182058</v>
      </c>
      <c r="K142" s="18">
        <v>1392285</v>
      </c>
      <c r="L142" s="18">
        <v>269322</v>
      </c>
      <c r="M142" s="18">
        <v>118161</v>
      </c>
    </row>
    <row r="143" spans="1:13" x14ac:dyDescent="0.25">
      <c r="A143">
        <v>830116921</v>
      </c>
      <c r="B143" t="s">
        <v>5980</v>
      </c>
      <c r="C143" t="s">
        <v>25</v>
      </c>
      <c r="D143" s="20">
        <v>43830</v>
      </c>
      <c r="E143" t="s">
        <v>1236</v>
      </c>
      <c r="F143" t="s">
        <v>12</v>
      </c>
      <c r="G143" s="18">
        <v>2703407</v>
      </c>
      <c r="H143" s="18">
        <v>4337251</v>
      </c>
      <c r="I143" s="18">
        <v>1700895</v>
      </c>
      <c r="J143" s="18">
        <v>3138124</v>
      </c>
      <c r="K143" s="18">
        <v>1199127</v>
      </c>
      <c r="L143" s="18"/>
      <c r="M143" s="18">
        <v>105084</v>
      </c>
    </row>
    <row r="144" spans="1:13" x14ac:dyDescent="0.25">
      <c r="A144">
        <v>804010412</v>
      </c>
      <c r="B144" t="s">
        <v>5987</v>
      </c>
      <c r="C144" t="s">
        <v>25</v>
      </c>
      <c r="D144" s="20">
        <v>43830</v>
      </c>
      <c r="E144" t="s">
        <v>1236</v>
      </c>
      <c r="F144" t="s">
        <v>12</v>
      </c>
      <c r="G144" s="18">
        <v>94712853</v>
      </c>
      <c r="H144" s="18">
        <v>117886046</v>
      </c>
      <c r="I144" s="18">
        <v>74590829</v>
      </c>
      <c r="J144" s="18">
        <v>98155206</v>
      </c>
      <c r="K144" s="18">
        <v>19730840</v>
      </c>
      <c r="L144" s="18">
        <v>7479144</v>
      </c>
      <c r="M144" s="18">
        <v>3580355</v>
      </c>
    </row>
    <row r="145" spans="1:13" x14ac:dyDescent="0.25">
      <c r="A145">
        <v>890926617</v>
      </c>
      <c r="B145" t="s">
        <v>6022</v>
      </c>
      <c r="C145" t="s">
        <v>231</v>
      </c>
      <c r="D145" s="20">
        <v>43830</v>
      </c>
      <c r="E145" t="s">
        <v>1236</v>
      </c>
      <c r="F145" t="s">
        <v>12</v>
      </c>
      <c r="G145" s="18">
        <v>13175796</v>
      </c>
      <c r="H145" s="18">
        <v>20539008</v>
      </c>
      <c r="I145" s="18">
        <v>6274974</v>
      </c>
      <c r="J145" s="18">
        <v>8865520</v>
      </c>
      <c r="K145" s="18">
        <v>11673488</v>
      </c>
      <c r="L145" s="18">
        <v>557000</v>
      </c>
      <c r="M145" s="18">
        <v>-366664</v>
      </c>
    </row>
    <row r="146" spans="1:13" x14ac:dyDescent="0.25">
      <c r="A146">
        <v>890917018</v>
      </c>
      <c r="B146" t="s">
        <v>6046</v>
      </c>
      <c r="C146" t="s">
        <v>25</v>
      </c>
      <c r="D146" s="20">
        <v>43830</v>
      </c>
      <c r="E146" t="s">
        <v>1236</v>
      </c>
      <c r="F146" t="s">
        <v>12</v>
      </c>
      <c r="G146" s="18">
        <v>32810935</v>
      </c>
      <c r="H146" s="18">
        <v>49382403</v>
      </c>
      <c r="I146" s="18">
        <v>23840468</v>
      </c>
      <c r="J146" s="18">
        <v>30970827</v>
      </c>
      <c r="K146" s="18">
        <v>18411576</v>
      </c>
      <c r="L146" s="18">
        <v>1135976</v>
      </c>
      <c r="M146" s="18">
        <v>278503</v>
      </c>
    </row>
    <row r="147" spans="1:13" x14ac:dyDescent="0.25">
      <c r="A147">
        <v>817000513</v>
      </c>
      <c r="B147" t="s">
        <v>6062</v>
      </c>
      <c r="C147" t="s">
        <v>25</v>
      </c>
      <c r="D147" s="20">
        <v>43830</v>
      </c>
      <c r="E147" t="s">
        <v>1236</v>
      </c>
      <c r="F147" t="s">
        <v>12</v>
      </c>
      <c r="G147" s="18">
        <v>11381016</v>
      </c>
      <c r="H147" s="18">
        <v>20879036</v>
      </c>
      <c r="I147" s="18">
        <v>3912025</v>
      </c>
      <c r="J147" s="18">
        <v>9690739</v>
      </c>
      <c r="K147" s="18">
        <v>11188297</v>
      </c>
      <c r="L147" s="18">
        <v>490715</v>
      </c>
      <c r="M147" s="18">
        <v>2684745</v>
      </c>
    </row>
    <row r="148" spans="1:13" x14ac:dyDescent="0.25">
      <c r="A148">
        <v>800000313</v>
      </c>
      <c r="B148" t="s">
        <v>6162</v>
      </c>
      <c r="C148" t="s">
        <v>231</v>
      </c>
      <c r="D148" s="20">
        <v>43830</v>
      </c>
      <c r="E148" t="s">
        <v>1236</v>
      </c>
      <c r="F148" t="s">
        <v>12</v>
      </c>
      <c r="G148" s="18">
        <v>2053940</v>
      </c>
      <c r="H148" s="18">
        <v>4185807</v>
      </c>
      <c r="I148" s="18">
        <v>1217774</v>
      </c>
      <c r="J148" s="18">
        <v>1557822</v>
      </c>
      <c r="K148" s="18">
        <v>2627985</v>
      </c>
      <c r="L148" s="18"/>
      <c r="M148" s="18">
        <v>37583</v>
      </c>
    </row>
    <row r="149" spans="1:13" x14ac:dyDescent="0.25">
      <c r="A149">
        <v>830511431</v>
      </c>
      <c r="B149" t="s">
        <v>6256</v>
      </c>
      <c r="C149" t="s">
        <v>25</v>
      </c>
      <c r="D149" s="20">
        <v>43830</v>
      </c>
      <c r="E149" t="s">
        <v>1236</v>
      </c>
      <c r="F149" t="s">
        <v>12</v>
      </c>
      <c r="G149" s="18">
        <v>1024046</v>
      </c>
      <c r="H149" s="18">
        <v>2391168</v>
      </c>
      <c r="I149" s="18">
        <v>816056</v>
      </c>
      <c r="J149" s="18">
        <v>1206453</v>
      </c>
      <c r="K149" s="18">
        <v>1184715</v>
      </c>
      <c r="L149" s="18">
        <v>77325</v>
      </c>
      <c r="M149" s="18">
        <v>60120</v>
      </c>
    </row>
    <row r="150" spans="1:13" x14ac:dyDescent="0.25">
      <c r="A150">
        <v>832000662</v>
      </c>
      <c r="B150" t="s">
        <v>6282</v>
      </c>
      <c r="C150" t="s">
        <v>25</v>
      </c>
      <c r="D150" s="20">
        <v>43830</v>
      </c>
      <c r="E150" t="s">
        <v>1236</v>
      </c>
      <c r="F150" t="s">
        <v>12</v>
      </c>
      <c r="G150" s="18">
        <v>93776601</v>
      </c>
      <c r="H150" s="18">
        <v>102667977</v>
      </c>
      <c r="I150" s="18">
        <v>77479819</v>
      </c>
      <c r="J150" s="18">
        <v>77479819</v>
      </c>
      <c r="K150" s="18">
        <v>25188158</v>
      </c>
      <c r="L150" s="18">
        <v>3866154</v>
      </c>
      <c r="M150" s="18">
        <v>-6585408</v>
      </c>
    </row>
    <row r="151" spans="1:13" x14ac:dyDescent="0.25">
      <c r="A151">
        <v>900263711</v>
      </c>
      <c r="B151" t="s">
        <v>6296</v>
      </c>
      <c r="C151" t="s">
        <v>25</v>
      </c>
      <c r="D151" s="20">
        <v>43830</v>
      </c>
      <c r="E151" t="s">
        <v>1236</v>
      </c>
      <c r="F151" t="s">
        <v>12</v>
      </c>
      <c r="G151" s="18">
        <v>5755329</v>
      </c>
      <c r="H151" s="18">
        <v>5795151</v>
      </c>
      <c r="I151" s="18">
        <v>2246944</v>
      </c>
      <c r="J151" s="18">
        <v>2395473</v>
      </c>
      <c r="K151" s="18">
        <v>3399678</v>
      </c>
      <c r="L151" s="18">
        <v>906970</v>
      </c>
      <c r="M151" s="18">
        <v>308330</v>
      </c>
    </row>
    <row r="152" spans="1:13" x14ac:dyDescent="0.25">
      <c r="A152">
        <v>890921463</v>
      </c>
      <c r="B152" t="s">
        <v>6333</v>
      </c>
      <c r="C152" t="s">
        <v>25</v>
      </c>
      <c r="D152" s="20">
        <v>43830</v>
      </c>
      <c r="E152" t="s">
        <v>1236</v>
      </c>
      <c r="F152" t="s">
        <v>12</v>
      </c>
      <c r="G152" s="18">
        <v>19362721</v>
      </c>
      <c r="H152" s="18">
        <v>26740598</v>
      </c>
      <c r="I152" s="18">
        <v>14127047</v>
      </c>
      <c r="J152" s="18">
        <v>15622695</v>
      </c>
      <c r="K152" s="18">
        <v>11117903</v>
      </c>
      <c r="L152" s="18">
        <v>806125</v>
      </c>
      <c r="M152" s="18">
        <v>439049</v>
      </c>
    </row>
    <row r="153" spans="1:13" x14ac:dyDescent="0.25">
      <c r="A153">
        <v>800011874</v>
      </c>
      <c r="B153" t="s">
        <v>4940</v>
      </c>
      <c r="C153" t="s">
        <v>231</v>
      </c>
      <c r="D153" s="20">
        <v>43830</v>
      </c>
      <c r="E153" t="s">
        <v>1236</v>
      </c>
      <c r="F153" t="s">
        <v>12</v>
      </c>
      <c r="G153" s="18">
        <v>5404435</v>
      </c>
      <c r="H153" s="18">
        <v>6272320</v>
      </c>
      <c r="I153" s="18">
        <v>2628587</v>
      </c>
      <c r="J153" s="18">
        <v>2637413</v>
      </c>
      <c r="K153" s="18">
        <v>3634907</v>
      </c>
      <c r="L153" s="18">
        <v>279001</v>
      </c>
      <c r="M153" s="18">
        <v>686177</v>
      </c>
    </row>
    <row r="154" spans="1:13" x14ac:dyDescent="0.25">
      <c r="A154">
        <v>830087030</v>
      </c>
      <c r="B154" t="s">
        <v>6512</v>
      </c>
      <c r="C154" t="s">
        <v>25</v>
      </c>
      <c r="D154" s="20">
        <v>43830</v>
      </c>
      <c r="E154" t="s">
        <v>1236</v>
      </c>
      <c r="F154" t="s">
        <v>12</v>
      </c>
      <c r="G154" s="18">
        <v>6762824</v>
      </c>
      <c r="H154" s="18">
        <v>8629652</v>
      </c>
      <c r="I154" s="18">
        <v>3205839</v>
      </c>
      <c r="J154" s="18">
        <v>5175361</v>
      </c>
      <c r="K154" s="18">
        <v>3454291</v>
      </c>
      <c r="L154" s="18"/>
      <c r="M154" s="18">
        <v>208458</v>
      </c>
    </row>
    <row r="155" spans="1:13" x14ac:dyDescent="0.25">
      <c r="A155">
        <v>830026512</v>
      </c>
      <c r="B155" t="s">
        <v>6568</v>
      </c>
      <c r="C155" t="s">
        <v>25</v>
      </c>
      <c r="D155" s="20">
        <v>43830</v>
      </c>
      <c r="E155" t="s">
        <v>1236</v>
      </c>
      <c r="F155" t="s">
        <v>12</v>
      </c>
      <c r="G155" s="18">
        <v>11741858</v>
      </c>
      <c r="H155" s="18">
        <v>24089806</v>
      </c>
      <c r="I155" s="18">
        <v>14592240</v>
      </c>
      <c r="J155" s="18">
        <v>20790102</v>
      </c>
      <c r="K155" s="18">
        <v>3299704</v>
      </c>
      <c r="L155" s="18"/>
      <c r="M155" s="18">
        <v>477086</v>
      </c>
    </row>
    <row r="156" spans="1:13" x14ac:dyDescent="0.25">
      <c r="A156">
        <v>900828203</v>
      </c>
      <c r="B156" t="s">
        <v>6595</v>
      </c>
      <c r="C156" t="s">
        <v>25</v>
      </c>
      <c r="D156" s="20">
        <v>43830</v>
      </c>
      <c r="E156" t="s">
        <v>1236</v>
      </c>
      <c r="F156" t="s">
        <v>12</v>
      </c>
      <c r="G156" s="18">
        <v>6266044</v>
      </c>
      <c r="H156" s="18">
        <v>9626399</v>
      </c>
      <c r="I156" s="18">
        <v>35270</v>
      </c>
      <c r="J156" s="18">
        <v>35270</v>
      </c>
      <c r="K156" s="18">
        <v>9591129</v>
      </c>
      <c r="L156" s="18">
        <v>8220</v>
      </c>
      <c r="M156" s="18">
        <v>-75077</v>
      </c>
    </row>
    <row r="157" spans="1:13" x14ac:dyDescent="0.25">
      <c r="A157">
        <v>900223017</v>
      </c>
      <c r="B157" t="s">
        <v>6646</v>
      </c>
      <c r="C157" t="s">
        <v>25</v>
      </c>
      <c r="D157" s="20">
        <v>43830</v>
      </c>
      <c r="E157" t="s">
        <v>1236</v>
      </c>
      <c r="F157" t="s">
        <v>12</v>
      </c>
      <c r="G157" s="18">
        <v>4134419</v>
      </c>
      <c r="H157" s="18">
        <v>4820033</v>
      </c>
      <c r="I157" s="18">
        <v>2056246</v>
      </c>
      <c r="J157" s="18">
        <v>2585544</v>
      </c>
      <c r="K157" s="18">
        <v>2234489</v>
      </c>
      <c r="L157" s="18">
        <v>155803</v>
      </c>
      <c r="M157" s="18">
        <v>225452</v>
      </c>
    </row>
    <row r="158" spans="1:13" x14ac:dyDescent="0.25">
      <c r="A158">
        <v>860004376</v>
      </c>
      <c r="B158" t="s">
        <v>6788</v>
      </c>
      <c r="C158" t="s">
        <v>25</v>
      </c>
      <c r="D158" s="20">
        <v>43830</v>
      </c>
      <c r="E158" t="s">
        <v>1236</v>
      </c>
      <c r="F158" t="s">
        <v>12</v>
      </c>
      <c r="G158" s="18">
        <v>12239871</v>
      </c>
      <c r="H158" s="18">
        <v>17236515</v>
      </c>
      <c r="I158" s="18">
        <v>8855896</v>
      </c>
      <c r="J158" s="18">
        <v>10820843</v>
      </c>
      <c r="K158" s="18">
        <v>6415672</v>
      </c>
      <c r="L158" s="18">
        <v>892827</v>
      </c>
      <c r="M158" s="18">
        <v>237664</v>
      </c>
    </row>
    <row r="159" spans="1:13" x14ac:dyDescent="0.25">
      <c r="A159">
        <v>800201914</v>
      </c>
      <c r="B159" t="s">
        <v>6828</v>
      </c>
      <c r="C159" t="s">
        <v>25</v>
      </c>
      <c r="D159" s="20">
        <v>43830</v>
      </c>
      <c r="E159" t="s">
        <v>1236</v>
      </c>
      <c r="F159" t="s">
        <v>12</v>
      </c>
      <c r="G159" s="18">
        <v>2089408</v>
      </c>
      <c r="H159" s="18">
        <v>2205871</v>
      </c>
      <c r="I159" s="18">
        <v>1107511</v>
      </c>
      <c r="J159" s="18">
        <v>1320011</v>
      </c>
      <c r="K159" s="18">
        <v>885860</v>
      </c>
      <c r="L159" s="18">
        <v>56673</v>
      </c>
      <c r="M159" s="18">
        <v>77442</v>
      </c>
    </row>
    <row r="160" spans="1:13" x14ac:dyDescent="0.25">
      <c r="A160">
        <v>830050213</v>
      </c>
      <c r="B160" t="s">
        <v>6829</v>
      </c>
      <c r="C160" t="s">
        <v>25</v>
      </c>
      <c r="D160" s="20">
        <v>43830</v>
      </c>
      <c r="E160" t="s">
        <v>1236</v>
      </c>
      <c r="F160" t="s">
        <v>12</v>
      </c>
      <c r="G160" s="18">
        <v>3606738</v>
      </c>
      <c r="H160" s="18">
        <v>4856871</v>
      </c>
      <c r="I160" s="18">
        <v>2439416</v>
      </c>
      <c r="J160" s="18">
        <v>3285068</v>
      </c>
      <c r="K160" s="18">
        <v>1571803</v>
      </c>
      <c r="L160" s="18">
        <v>424372</v>
      </c>
      <c r="M160" s="18">
        <v>50578</v>
      </c>
    </row>
    <row r="161" spans="1:13" x14ac:dyDescent="0.25">
      <c r="A161">
        <v>802001704</v>
      </c>
      <c r="B161" t="s">
        <v>6861</v>
      </c>
      <c r="C161" t="s">
        <v>231</v>
      </c>
      <c r="D161" s="20">
        <v>43830</v>
      </c>
      <c r="E161" t="s">
        <v>1236</v>
      </c>
      <c r="F161" t="s">
        <v>12</v>
      </c>
      <c r="G161" s="18">
        <v>5065423</v>
      </c>
      <c r="H161" s="18">
        <v>6270741</v>
      </c>
      <c r="I161" s="18">
        <v>3057158</v>
      </c>
      <c r="J161" s="18">
        <v>3057158</v>
      </c>
      <c r="K161" s="18">
        <v>3213583</v>
      </c>
      <c r="L161" s="18"/>
      <c r="M161" s="18">
        <v>319818</v>
      </c>
    </row>
    <row r="162" spans="1:13" x14ac:dyDescent="0.25">
      <c r="A162">
        <v>900465103</v>
      </c>
      <c r="B162" t="s">
        <v>6892</v>
      </c>
      <c r="C162" t="s">
        <v>25</v>
      </c>
      <c r="D162" s="20">
        <v>43830</v>
      </c>
      <c r="E162" t="s">
        <v>1236</v>
      </c>
      <c r="F162" t="s">
        <v>12</v>
      </c>
      <c r="G162" s="18">
        <v>22613810</v>
      </c>
      <c r="H162" s="18">
        <v>22895098</v>
      </c>
      <c r="I162" s="18">
        <v>20081125</v>
      </c>
      <c r="J162" s="18">
        <v>20327413</v>
      </c>
      <c r="K162" s="18">
        <v>2567685</v>
      </c>
      <c r="L162" s="18">
        <v>1592897</v>
      </c>
      <c r="M162" s="18">
        <v>469635</v>
      </c>
    </row>
    <row r="163" spans="1:13" x14ac:dyDescent="0.25">
      <c r="A163">
        <v>900505906</v>
      </c>
      <c r="B163" t="s">
        <v>6904</v>
      </c>
      <c r="C163" t="s">
        <v>25</v>
      </c>
      <c r="D163" s="20">
        <v>43830</v>
      </c>
      <c r="E163" t="s">
        <v>1236</v>
      </c>
      <c r="F163" t="s">
        <v>12</v>
      </c>
      <c r="G163" s="18">
        <v>27466573</v>
      </c>
      <c r="H163" s="18">
        <v>33715026</v>
      </c>
      <c r="I163" s="18">
        <v>27294951</v>
      </c>
      <c r="J163" s="18">
        <v>30352850</v>
      </c>
      <c r="K163" s="18">
        <v>3362176</v>
      </c>
      <c r="L163" s="18">
        <v>6779203</v>
      </c>
      <c r="M163" s="18">
        <v>-474485</v>
      </c>
    </row>
    <row r="164" spans="1:13" x14ac:dyDescent="0.25">
      <c r="A164">
        <v>890200402</v>
      </c>
      <c r="B164" t="s">
        <v>7197</v>
      </c>
      <c r="C164" t="s">
        <v>231</v>
      </c>
      <c r="D164" s="20">
        <v>43830</v>
      </c>
      <c r="E164" t="s">
        <v>1236</v>
      </c>
      <c r="F164" t="s">
        <v>12</v>
      </c>
      <c r="G164" s="18">
        <v>1972648</v>
      </c>
      <c r="H164" s="18">
        <v>2867845</v>
      </c>
      <c r="I164" s="18">
        <v>1597767</v>
      </c>
      <c r="J164" s="18">
        <v>1685392</v>
      </c>
      <c r="K164" s="18">
        <v>1182453</v>
      </c>
      <c r="L164" s="18">
        <v>162950</v>
      </c>
      <c r="M164" s="18">
        <v>445037</v>
      </c>
    </row>
    <row r="165" spans="1:13" x14ac:dyDescent="0.25">
      <c r="A165">
        <v>900271306</v>
      </c>
      <c r="B165" t="s">
        <v>7206</v>
      </c>
      <c r="C165" t="s">
        <v>25</v>
      </c>
      <c r="D165" s="20">
        <v>43830</v>
      </c>
      <c r="E165" t="s">
        <v>1236</v>
      </c>
      <c r="F165" t="s">
        <v>12</v>
      </c>
      <c r="G165" s="18">
        <v>4242146</v>
      </c>
      <c r="H165" s="18">
        <v>6713547</v>
      </c>
      <c r="I165" s="18">
        <v>5164646</v>
      </c>
      <c r="J165" s="18">
        <v>5563476</v>
      </c>
      <c r="K165" s="18">
        <v>1150071</v>
      </c>
      <c r="L165" s="18"/>
      <c r="M165" s="18">
        <v>120360</v>
      </c>
    </row>
    <row r="166" spans="1:13" x14ac:dyDescent="0.25">
      <c r="A166">
        <v>860031945</v>
      </c>
      <c r="B166" t="s">
        <v>7277</v>
      </c>
      <c r="C166" t="s">
        <v>231</v>
      </c>
      <c r="D166" s="20">
        <v>43830</v>
      </c>
      <c r="E166" t="s">
        <v>1236</v>
      </c>
      <c r="F166" t="s">
        <v>12</v>
      </c>
      <c r="G166" s="18">
        <v>2874126</v>
      </c>
      <c r="H166" s="18">
        <v>7010010</v>
      </c>
      <c r="I166" s="18">
        <v>336781</v>
      </c>
      <c r="J166" s="18">
        <v>3082424</v>
      </c>
      <c r="K166" s="18">
        <v>3927586</v>
      </c>
      <c r="L166" s="18"/>
      <c r="M166" s="18">
        <v>-186508</v>
      </c>
    </row>
    <row r="167" spans="1:13" x14ac:dyDescent="0.25">
      <c r="A167">
        <v>900359923</v>
      </c>
      <c r="B167" t="s">
        <v>7517</v>
      </c>
      <c r="C167" t="s">
        <v>231</v>
      </c>
      <c r="D167" s="20">
        <v>43830</v>
      </c>
      <c r="E167" t="s">
        <v>1236</v>
      </c>
      <c r="F167" t="s">
        <v>12</v>
      </c>
      <c r="G167" s="18">
        <v>4233582</v>
      </c>
      <c r="H167" s="18">
        <v>10266606</v>
      </c>
      <c r="I167" s="18">
        <v>1585726</v>
      </c>
      <c r="J167" s="18">
        <v>9876403</v>
      </c>
      <c r="K167" s="18">
        <v>390203</v>
      </c>
      <c r="L167" s="18">
        <v>299989</v>
      </c>
      <c r="M167" s="18">
        <v>62989</v>
      </c>
    </row>
    <row r="168" spans="1:13" x14ac:dyDescent="0.25">
      <c r="A168">
        <v>811021363</v>
      </c>
      <c r="B168" t="s">
        <v>7747</v>
      </c>
      <c r="C168" t="s">
        <v>25</v>
      </c>
      <c r="D168" s="20">
        <v>43830</v>
      </c>
      <c r="E168" t="s">
        <v>1236</v>
      </c>
      <c r="F168" t="s">
        <v>12</v>
      </c>
      <c r="G168" s="18">
        <v>47787010</v>
      </c>
      <c r="H168" s="18">
        <v>56395342</v>
      </c>
      <c r="I168" s="18">
        <v>19699681</v>
      </c>
      <c r="J168" s="18">
        <v>33444707</v>
      </c>
      <c r="K168" s="18">
        <v>22950635</v>
      </c>
      <c r="L168" s="18">
        <v>4567941</v>
      </c>
      <c r="M168" s="18">
        <v>2530779</v>
      </c>
    </row>
    <row r="169" spans="1:13" x14ac:dyDescent="0.25">
      <c r="A169">
        <v>800036116</v>
      </c>
      <c r="B169" t="s">
        <v>7811</v>
      </c>
      <c r="C169" t="s">
        <v>231</v>
      </c>
      <c r="D169" s="20">
        <v>43830</v>
      </c>
      <c r="E169" t="s">
        <v>1236</v>
      </c>
      <c r="F169" t="s">
        <v>12</v>
      </c>
      <c r="G169" s="18">
        <v>1503481</v>
      </c>
      <c r="H169" s="18">
        <v>2130580</v>
      </c>
      <c r="I169" s="18">
        <v>258451</v>
      </c>
      <c r="J169" s="18">
        <v>1669630</v>
      </c>
      <c r="K169" s="18">
        <v>460950</v>
      </c>
      <c r="L169" s="18">
        <v>70111</v>
      </c>
      <c r="M169" s="18">
        <v>36816</v>
      </c>
    </row>
    <row r="170" spans="1:13" x14ac:dyDescent="0.25">
      <c r="A170">
        <v>900475806</v>
      </c>
      <c r="B170" t="s">
        <v>7937</v>
      </c>
      <c r="C170" t="s">
        <v>25</v>
      </c>
      <c r="D170" s="20">
        <v>43830</v>
      </c>
      <c r="E170" t="s">
        <v>1236</v>
      </c>
      <c r="F170" t="s">
        <v>12</v>
      </c>
      <c r="G170" s="18">
        <v>1505201</v>
      </c>
      <c r="H170" s="18">
        <v>2392257</v>
      </c>
      <c r="I170" s="18">
        <v>1125707</v>
      </c>
      <c r="J170" s="18">
        <v>1568688</v>
      </c>
      <c r="K170" s="18">
        <v>823569</v>
      </c>
      <c r="L170" s="18">
        <v>281705</v>
      </c>
      <c r="M170" s="18">
        <v>-280263</v>
      </c>
    </row>
    <row r="171" spans="1:13" x14ac:dyDescent="0.25">
      <c r="A171">
        <v>900421416</v>
      </c>
      <c r="B171" t="s">
        <v>7968</v>
      </c>
      <c r="C171" t="s">
        <v>25</v>
      </c>
      <c r="D171" s="20">
        <v>43830</v>
      </c>
      <c r="E171" t="s">
        <v>1236</v>
      </c>
      <c r="F171" t="s">
        <v>12</v>
      </c>
      <c r="G171" s="18">
        <v>6391129</v>
      </c>
      <c r="H171" s="18">
        <v>6644788</v>
      </c>
      <c r="I171" s="18">
        <v>635732</v>
      </c>
      <c r="J171" s="18">
        <v>4154977</v>
      </c>
      <c r="K171" s="18">
        <v>2489811</v>
      </c>
      <c r="L171" s="18">
        <v>73384</v>
      </c>
      <c r="M171" s="18">
        <v>18075</v>
      </c>
    </row>
    <row r="172" spans="1:13" x14ac:dyDescent="0.25">
      <c r="A172">
        <v>830060737</v>
      </c>
      <c r="B172" t="s">
        <v>7970</v>
      </c>
      <c r="C172" t="s">
        <v>25</v>
      </c>
      <c r="D172" s="20">
        <v>43830</v>
      </c>
      <c r="E172" t="s">
        <v>1236</v>
      </c>
      <c r="F172" t="s">
        <v>12</v>
      </c>
      <c r="G172" s="18">
        <v>9909068</v>
      </c>
      <c r="H172" s="18">
        <v>10756429</v>
      </c>
      <c r="I172" s="18">
        <v>4218382</v>
      </c>
      <c r="J172" s="18">
        <v>5160806</v>
      </c>
      <c r="K172" s="18">
        <v>5595623</v>
      </c>
      <c r="L172" s="18">
        <v>68853</v>
      </c>
      <c r="M172" s="18">
        <v>1857071</v>
      </c>
    </row>
    <row r="173" spans="1:13" x14ac:dyDescent="0.25">
      <c r="A173">
        <v>822007117</v>
      </c>
      <c r="B173" t="s">
        <v>8047</v>
      </c>
      <c r="C173" t="s">
        <v>25</v>
      </c>
      <c r="D173" s="20">
        <v>43830</v>
      </c>
      <c r="E173" t="s">
        <v>1236</v>
      </c>
      <c r="F173" t="s">
        <v>12</v>
      </c>
      <c r="G173" s="18">
        <v>48534042</v>
      </c>
      <c r="H173" s="18">
        <v>78043134</v>
      </c>
      <c r="I173" s="18">
        <v>50124090</v>
      </c>
      <c r="J173" s="18">
        <v>57586150</v>
      </c>
      <c r="K173" s="18">
        <v>20456984</v>
      </c>
      <c r="L173" s="18"/>
      <c r="M173" s="18">
        <v>2016761</v>
      </c>
    </row>
    <row r="174" spans="1:13" x14ac:dyDescent="0.25">
      <c r="A174">
        <v>830055316</v>
      </c>
      <c r="B174" t="s">
        <v>8114</v>
      </c>
      <c r="C174" t="s">
        <v>25</v>
      </c>
      <c r="D174" s="20">
        <v>43830</v>
      </c>
      <c r="E174" t="s">
        <v>1236</v>
      </c>
      <c r="F174" t="s">
        <v>12</v>
      </c>
      <c r="G174" s="18">
        <v>5976420</v>
      </c>
      <c r="H174" s="18">
        <v>6027242</v>
      </c>
      <c r="I174" s="18">
        <v>4315369</v>
      </c>
      <c r="J174" s="18">
        <v>4315369</v>
      </c>
      <c r="K174" s="18">
        <v>1711873</v>
      </c>
      <c r="L174" s="18">
        <v>293712</v>
      </c>
      <c r="M174" s="18">
        <v>118498</v>
      </c>
    </row>
    <row r="175" spans="1:13" x14ac:dyDescent="0.25">
      <c r="A175">
        <v>900131414</v>
      </c>
      <c r="B175" t="s">
        <v>8203</v>
      </c>
      <c r="C175" t="s">
        <v>231</v>
      </c>
      <c r="D175" s="20">
        <v>43830</v>
      </c>
      <c r="E175" t="s">
        <v>1236</v>
      </c>
      <c r="F175" t="s">
        <v>12</v>
      </c>
      <c r="G175" s="18">
        <v>4682813</v>
      </c>
      <c r="H175" s="18">
        <v>10567545</v>
      </c>
      <c r="I175" s="18">
        <v>1667154</v>
      </c>
      <c r="J175" s="18">
        <v>2337518</v>
      </c>
      <c r="K175" s="18">
        <v>8230027</v>
      </c>
      <c r="L175" s="18">
        <v>1240126</v>
      </c>
      <c r="M175" s="18">
        <v>464154</v>
      </c>
    </row>
    <row r="176" spans="1:13" x14ac:dyDescent="0.25">
      <c r="A176">
        <v>900299874</v>
      </c>
      <c r="B176" t="s">
        <v>8215</v>
      </c>
      <c r="C176" t="s">
        <v>25</v>
      </c>
      <c r="D176" s="20">
        <v>43830</v>
      </c>
      <c r="E176" t="s">
        <v>1236</v>
      </c>
      <c r="F176" t="s">
        <v>12</v>
      </c>
      <c r="G176" s="18">
        <v>109907</v>
      </c>
      <c r="H176" s="18">
        <v>132028</v>
      </c>
      <c r="I176" s="18">
        <v>135002</v>
      </c>
      <c r="J176" s="18">
        <v>135002</v>
      </c>
      <c r="K176" s="18">
        <v>-2974</v>
      </c>
      <c r="L176" s="18"/>
      <c r="M176" s="18">
        <v>-183073</v>
      </c>
    </row>
    <row r="177" spans="1:13" x14ac:dyDescent="0.25">
      <c r="A177">
        <v>800013617</v>
      </c>
      <c r="B177" t="s">
        <v>8223</v>
      </c>
      <c r="C177" t="s">
        <v>25</v>
      </c>
      <c r="D177" s="20">
        <v>43830</v>
      </c>
      <c r="E177" t="s">
        <v>1236</v>
      </c>
      <c r="F177" t="s">
        <v>12</v>
      </c>
      <c r="G177" s="18">
        <v>5087175</v>
      </c>
      <c r="H177" s="18">
        <v>6617082</v>
      </c>
      <c r="I177" s="18">
        <v>1820287</v>
      </c>
      <c r="J177" s="18">
        <v>2365804</v>
      </c>
      <c r="K177" s="18">
        <v>4251278</v>
      </c>
      <c r="L177" s="18">
        <v>35077</v>
      </c>
      <c r="M177" s="18">
        <v>521361</v>
      </c>
    </row>
    <row r="178" spans="1:13" x14ac:dyDescent="0.25">
      <c r="A178">
        <v>890503844</v>
      </c>
      <c r="B178" t="s">
        <v>8227</v>
      </c>
      <c r="C178" t="s">
        <v>231</v>
      </c>
      <c r="D178" s="20">
        <v>43830</v>
      </c>
      <c r="E178" t="s">
        <v>1236</v>
      </c>
      <c r="F178" t="s">
        <v>12</v>
      </c>
      <c r="G178" s="18">
        <v>1313657</v>
      </c>
      <c r="H178" s="18">
        <v>2142374</v>
      </c>
      <c r="I178" s="18">
        <v>283263</v>
      </c>
      <c r="J178" s="18">
        <v>283263</v>
      </c>
      <c r="K178" s="18">
        <v>1859111</v>
      </c>
      <c r="L178" s="18"/>
      <c r="M178" s="18">
        <v>142173</v>
      </c>
    </row>
    <row r="179" spans="1:13" x14ac:dyDescent="0.25">
      <c r="A179">
        <v>890323635</v>
      </c>
      <c r="B179" t="s">
        <v>8282</v>
      </c>
      <c r="C179" t="s">
        <v>25</v>
      </c>
      <c r="D179" s="20">
        <v>43830</v>
      </c>
      <c r="E179" t="s">
        <v>1236</v>
      </c>
      <c r="F179" t="s">
        <v>12</v>
      </c>
      <c r="G179" s="18">
        <v>14347559</v>
      </c>
      <c r="H179" s="18">
        <v>24011765</v>
      </c>
      <c r="I179" s="18">
        <v>10612161</v>
      </c>
      <c r="J179" s="18">
        <v>14553771</v>
      </c>
      <c r="K179" s="18">
        <v>9457994</v>
      </c>
      <c r="L179" s="18"/>
      <c r="M179" s="18">
        <v>1146380</v>
      </c>
    </row>
    <row r="180" spans="1:13" x14ac:dyDescent="0.25">
      <c r="A180">
        <v>811047208</v>
      </c>
      <c r="B180" t="s">
        <v>8306</v>
      </c>
      <c r="C180" t="s">
        <v>25</v>
      </c>
      <c r="D180" s="20">
        <v>43830</v>
      </c>
      <c r="E180" t="s">
        <v>1236</v>
      </c>
      <c r="F180" t="s">
        <v>12</v>
      </c>
      <c r="G180" s="18">
        <v>54420131</v>
      </c>
      <c r="H180" s="18">
        <v>56979333</v>
      </c>
      <c r="I180" s="18">
        <v>6917803</v>
      </c>
      <c r="J180" s="18">
        <v>10598628</v>
      </c>
      <c r="K180" s="18">
        <v>46380705</v>
      </c>
      <c r="L180" s="18"/>
      <c r="M180" s="18">
        <v>12585107</v>
      </c>
    </row>
    <row r="181" spans="1:13" x14ac:dyDescent="0.25">
      <c r="A181">
        <v>800157025</v>
      </c>
      <c r="B181" t="s">
        <v>8327</v>
      </c>
      <c r="C181" t="s">
        <v>25</v>
      </c>
      <c r="D181" s="20">
        <v>43830</v>
      </c>
      <c r="E181" t="s">
        <v>1236</v>
      </c>
      <c r="F181" t="s">
        <v>12</v>
      </c>
      <c r="G181" s="18">
        <v>22023701</v>
      </c>
      <c r="H181" s="18">
        <v>22363883</v>
      </c>
      <c r="I181" s="18">
        <v>16644993</v>
      </c>
      <c r="J181" s="18">
        <v>16686096</v>
      </c>
      <c r="K181" s="18">
        <v>5677787</v>
      </c>
      <c r="L181" s="18">
        <v>2752266</v>
      </c>
      <c r="M181" s="18">
        <v>331619</v>
      </c>
    </row>
    <row r="182" spans="1:13" x14ac:dyDescent="0.25">
      <c r="A182">
        <v>800177119</v>
      </c>
      <c r="B182" t="s">
        <v>8406</v>
      </c>
      <c r="C182" t="s">
        <v>231</v>
      </c>
      <c r="D182" s="20">
        <v>43830</v>
      </c>
      <c r="E182" t="s">
        <v>1236</v>
      </c>
      <c r="F182" t="s">
        <v>12</v>
      </c>
      <c r="G182" s="18">
        <v>52550622</v>
      </c>
      <c r="H182" s="18">
        <v>93768985</v>
      </c>
      <c r="I182" s="18">
        <v>30853483</v>
      </c>
      <c r="J182" s="18">
        <v>41715155</v>
      </c>
      <c r="K182" s="18">
        <v>52053830</v>
      </c>
      <c r="L182" s="18"/>
      <c r="M182" s="18">
        <v>1310555</v>
      </c>
    </row>
    <row r="183" spans="1:13" x14ac:dyDescent="0.25">
      <c r="A183">
        <v>860048371</v>
      </c>
      <c r="B183" t="s">
        <v>8472</v>
      </c>
      <c r="C183" t="s">
        <v>231</v>
      </c>
      <c r="D183" s="20">
        <v>43830</v>
      </c>
      <c r="E183" t="s">
        <v>1236</v>
      </c>
      <c r="F183" t="s">
        <v>12</v>
      </c>
      <c r="G183" s="18">
        <v>23724155</v>
      </c>
      <c r="H183" s="18">
        <v>99650685</v>
      </c>
      <c r="I183" s="18">
        <v>24438146</v>
      </c>
      <c r="J183" s="18">
        <v>38809928</v>
      </c>
      <c r="K183" s="18">
        <v>60840757</v>
      </c>
      <c r="L183" s="18">
        <v>1402746</v>
      </c>
      <c r="M183" s="18">
        <v>8842030</v>
      </c>
    </row>
    <row r="184" spans="1:13" x14ac:dyDescent="0.25">
      <c r="A184">
        <v>860001235</v>
      </c>
      <c r="B184" t="s">
        <v>8553</v>
      </c>
      <c r="C184" t="s">
        <v>25</v>
      </c>
      <c r="D184" s="20">
        <v>43830</v>
      </c>
      <c r="E184" t="s">
        <v>1236</v>
      </c>
      <c r="F184" t="s">
        <v>12</v>
      </c>
      <c r="G184" s="18">
        <v>3150824</v>
      </c>
      <c r="H184" s="18">
        <v>3366901</v>
      </c>
      <c r="I184" s="18">
        <v>2521505</v>
      </c>
      <c r="J184" s="18">
        <v>3105785</v>
      </c>
      <c r="K184" s="18">
        <v>261116</v>
      </c>
      <c r="L184" s="18"/>
      <c r="M184" s="18">
        <v>-3997</v>
      </c>
    </row>
    <row r="185" spans="1:13" x14ac:dyDescent="0.25">
      <c r="A185">
        <v>830049221</v>
      </c>
      <c r="B185" t="s">
        <v>8688</v>
      </c>
      <c r="C185" t="s">
        <v>25</v>
      </c>
      <c r="D185" s="20">
        <v>43830</v>
      </c>
      <c r="E185" t="s">
        <v>1236</v>
      </c>
      <c r="F185" t="s">
        <v>12</v>
      </c>
      <c r="G185" s="18">
        <v>8131875</v>
      </c>
      <c r="H185" s="18">
        <v>8822967</v>
      </c>
      <c r="I185" s="18">
        <v>4523634</v>
      </c>
      <c r="J185" s="18">
        <v>4523634</v>
      </c>
      <c r="K185" s="18">
        <v>4299333</v>
      </c>
      <c r="L185" s="18"/>
      <c r="M185" s="18">
        <v>986938</v>
      </c>
    </row>
    <row r="186" spans="1:13" x14ac:dyDescent="0.25">
      <c r="A186">
        <v>830042822</v>
      </c>
      <c r="B186" t="s">
        <v>8799</v>
      </c>
      <c r="C186" t="s">
        <v>25</v>
      </c>
      <c r="D186" s="20">
        <v>43830</v>
      </c>
      <c r="E186" t="s">
        <v>1236</v>
      </c>
      <c r="F186" t="s">
        <v>12</v>
      </c>
      <c r="G186" s="18">
        <v>6156993</v>
      </c>
      <c r="H186" s="18">
        <v>10722704</v>
      </c>
      <c r="I186" s="18">
        <v>5132953</v>
      </c>
      <c r="J186" s="18">
        <v>5918714</v>
      </c>
      <c r="K186" s="18">
        <v>4803990</v>
      </c>
      <c r="L186" s="18">
        <v>148331</v>
      </c>
      <c r="M186" s="18">
        <v>680795</v>
      </c>
    </row>
    <row r="187" spans="1:13" x14ac:dyDescent="0.25">
      <c r="A187">
        <v>900625864</v>
      </c>
      <c r="B187" t="s">
        <v>8860</v>
      </c>
      <c r="C187" t="s">
        <v>231</v>
      </c>
      <c r="D187" s="20">
        <v>43830</v>
      </c>
      <c r="E187" t="s">
        <v>1236</v>
      </c>
      <c r="F187" t="s">
        <v>12</v>
      </c>
      <c r="G187" s="18">
        <v>32695358</v>
      </c>
      <c r="H187" s="18">
        <v>41006313</v>
      </c>
      <c r="I187" s="18">
        <v>6981155</v>
      </c>
      <c r="J187" s="18">
        <v>13227943</v>
      </c>
      <c r="K187" s="18">
        <v>27778370</v>
      </c>
      <c r="L187" s="18">
        <v>2952485</v>
      </c>
      <c r="M187" s="18">
        <v>5522505</v>
      </c>
    </row>
    <row r="188" spans="1:13" x14ac:dyDescent="0.25">
      <c r="A188">
        <v>860006237</v>
      </c>
      <c r="B188" t="s">
        <v>8917</v>
      </c>
      <c r="C188" t="s">
        <v>25</v>
      </c>
      <c r="D188" s="20">
        <v>43830</v>
      </c>
      <c r="E188" t="s">
        <v>1236</v>
      </c>
      <c r="F188" t="s">
        <v>12</v>
      </c>
      <c r="G188" s="18">
        <v>6377588</v>
      </c>
      <c r="H188" s="18">
        <v>8115262</v>
      </c>
      <c r="I188" s="18">
        <v>3554633</v>
      </c>
      <c r="J188" s="18">
        <v>3554633</v>
      </c>
      <c r="K188" s="18">
        <v>4560629</v>
      </c>
      <c r="L188" s="18">
        <v>118752</v>
      </c>
      <c r="M188" s="18">
        <v>263182</v>
      </c>
    </row>
    <row r="189" spans="1:13" x14ac:dyDescent="0.25">
      <c r="A189">
        <v>900366367</v>
      </c>
      <c r="B189" t="s">
        <v>8929</v>
      </c>
      <c r="C189" t="s">
        <v>25</v>
      </c>
      <c r="D189" s="20">
        <v>43830</v>
      </c>
      <c r="E189" t="s">
        <v>1236</v>
      </c>
      <c r="F189" t="s">
        <v>12</v>
      </c>
      <c r="G189" s="18">
        <v>7081949</v>
      </c>
      <c r="H189" s="18">
        <v>7125285</v>
      </c>
      <c r="I189" s="18">
        <v>4781758</v>
      </c>
      <c r="J189" s="18">
        <v>4930772</v>
      </c>
      <c r="K189" s="18">
        <v>2194513</v>
      </c>
      <c r="L189" s="18"/>
      <c r="M189" s="18">
        <v>842515</v>
      </c>
    </row>
    <row r="190" spans="1:13" x14ac:dyDescent="0.25">
      <c r="A190">
        <v>890907841</v>
      </c>
      <c r="B190" t="s">
        <v>9048</v>
      </c>
      <c r="C190" t="s">
        <v>25</v>
      </c>
      <c r="D190" s="20">
        <v>43830</v>
      </c>
      <c r="E190" t="s">
        <v>1236</v>
      </c>
      <c r="F190" t="s">
        <v>12</v>
      </c>
      <c r="G190" s="18">
        <v>70371096</v>
      </c>
      <c r="H190" s="18">
        <v>82267399</v>
      </c>
      <c r="I190" s="18">
        <v>14544669</v>
      </c>
      <c r="J190" s="18">
        <v>18990176</v>
      </c>
      <c r="K190" s="18">
        <v>63277223</v>
      </c>
      <c r="L190" s="18"/>
      <c r="M190" s="18">
        <v>6140190</v>
      </c>
    </row>
    <row r="191" spans="1:13" x14ac:dyDescent="0.25">
      <c r="A191">
        <v>830068318</v>
      </c>
      <c r="B191" t="s">
        <v>9083</v>
      </c>
      <c r="C191" t="s">
        <v>25</v>
      </c>
      <c r="D191" s="20">
        <v>43830</v>
      </c>
      <c r="E191" t="s">
        <v>1236</v>
      </c>
      <c r="F191" t="s">
        <v>12</v>
      </c>
      <c r="G191" s="18">
        <v>82509383</v>
      </c>
      <c r="H191" s="18">
        <v>84333428</v>
      </c>
      <c r="I191" s="18">
        <v>55310585</v>
      </c>
      <c r="J191" s="18">
        <v>91464969</v>
      </c>
      <c r="K191" s="18">
        <v>-7131541</v>
      </c>
      <c r="L191" s="18">
        <v>8681878</v>
      </c>
      <c r="M191" s="18">
        <v>-5045407</v>
      </c>
    </row>
    <row r="192" spans="1:13" x14ac:dyDescent="0.25">
      <c r="A192">
        <v>900013119</v>
      </c>
      <c r="B192" t="s">
        <v>9092</v>
      </c>
      <c r="C192" t="s">
        <v>25</v>
      </c>
      <c r="D192" s="20">
        <v>43830</v>
      </c>
      <c r="E192" t="s">
        <v>1236</v>
      </c>
      <c r="F192" t="s">
        <v>12</v>
      </c>
      <c r="G192" s="18">
        <v>8413206</v>
      </c>
      <c r="H192" s="18">
        <v>10179131</v>
      </c>
      <c r="I192" s="18">
        <v>5011484</v>
      </c>
      <c r="J192" s="18">
        <v>7892634</v>
      </c>
      <c r="K192" s="18">
        <v>2286497</v>
      </c>
      <c r="L192" s="18"/>
      <c r="M192" s="18">
        <v>187403</v>
      </c>
    </row>
    <row r="193" spans="1:13" x14ac:dyDescent="0.25">
      <c r="A193">
        <v>890941401</v>
      </c>
      <c r="B193" t="s">
        <v>9101</v>
      </c>
      <c r="C193" t="s">
        <v>25</v>
      </c>
      <c r="D193" s="20">
        <v>43830</v>
      </c>
      <c r="E193" t="s">
        <v>1236</v>
      </c>
      <c r="F193" t="s">
        <v>12</v>
      </c>
      <c r="G193" s="18">
        <v>1381415</v>
      </c>
      <c r="H193" s="18">
        <v>1421766</v>
      </c>
      <c r="I193" s="18">
        <v>336884</v>
      </c>
      <c r="J193" s="18">
        <v>3030040</v>
      </c>
      <c r="K193" s="18">
        <v>-1608274</v>
      </c>
      <c r="L193" s="18"/>
      <c r="M193" s="18">
        <v>-288018</v>
      </c>
    </row>
    <row r="194" spans="1:13" x14ac:dyDescent="0.25">
      <c r="A194">
        <v>816004007</v>
      </c>
      <c r="B194" t="s">
        <v>9237</v>
      </c>
      <c r="C194" t="s">
        <v>25</v>
      </c>
      <c r="D194" s="20">
        <v>43830</v>
      </c>
      <c r="E194" t="s">
        <v>1236</v>
      </c>
      <c r="F194" t="s">
        <v>12</v>
      </c>
      <c r="G194" s="18">
        <v>10233418</v>
      </c>
      <c r="H194" s="18">
        <v>10586221</v>
      </c>
      <c r="I194" s="18">
        <v>5885922</v>
      </c>
      <c r="J194" s="18">
        <v>5933665</v>
      </c>
      <c r="K194" s="18">
        <v>4652556</v>
      </c>
      <c r="L194" s="18">
        <v>223143</v>
      </c>
      <c r="M194" s="18">
        <v>112145</v>
      </c>
    </row>
    <row r="195" spans="1:13" x14ac:dyDescent="0.25">
      <c r="A195">
        <v>900482169</v>
      </c>
      <c r="B195" t="s">
        <v>9249</v>
      </c>
      <c r="C195" t="s">
        <v>25</v>
      </c>
      <c r="D195" s="20">
        <v>43830</v>
      </c>
      <c r="E195" t="s">
        <v>1236</v>
      </c>
      <c r="F195" t="s">
        <v>12</v>
      </c>
      <c r="G195" s="18">
        <v>4632635</v>
      </c>
      <c r="H195" s="18">
        <v>5658108</v>
      </c>
      <c r="I195" s="18">
        <v>1371169</v>
      </c>
      <c r="J195" s="18">
        <v>4349799</v>
      </c>
      <c r="K195" s="18">
        <v>1308309</v>
      </c>
      <c r="L195" s="18">
        <v>228886</v>
      </c>
      <c r="M195" s="18">
        <v>243950</v>
      </c>
    </row>
    <row r="196" spans="1:13" x14ac:dyDescent="0.25">
      <c r="A196">
        <v>900077453</v>
      </c>
      <c r="B196" t="s">
        <v>9300</v>
      </c>
      <c r="C196" t="s">
        <v>25</v>
      </c>
      <c r="D196" s="20">
        <v>43830</v>
      </c>
      <c r="E196" t="s">
        <v>1236</v>
      </c>
      <c r="F196" t="s">
        <v>12</v>
      </c>
      <c r="G196" s="18">
        <v>15003128</v>
      </c>
      <c r="H196" s="18">
        <v>15008236</v>
      </c>
      <c r="I196" s="18">
        <v>13033415</v>
      </c>
      <c r="J196" s="18">
        <v>13033415</v>
      </c>
      <c r="K196" s="18">
        <v>1974821</v>
      </c>
      <c r="L196" s="18"/>
      <c r="M196" s="18">
        <v>579519</v>
      </c>
    </row>
    <row r="197" spans="1:13" x14ac:dyDescent="0.25">
      <c r="A197">
        <v>811004708</v>
      </c>
      <c r="B197" t="s">
        <v>9547</v>
      </c>
      <c r="C197" t="s">
        <v>25</v>
      </c>
      <c r="D197" s="20">
        <v>43830</v>
      </c>
      <c r="E197" t="s">
        <v>1236</v>
      </c>
      <c r="F197" t="s">
        <v>12</v>
      </c>
      <c r="G197" s="18">
        <v>2985631</v>
      </c>
      <c r="H197" s="18">
        <v>8609021</v>
      </c>
      <c r="I197" s="18">
        <v>1251997</v>
      </c>
      <c r="J197" s="18">
        <v>2572473</v>
      </c>
      <c r="K197" s="18">
        <v>6036548</v>
      </c>
      <c r="L197" s="18"/>
      <c r="M197" s="18">
        <v>142977</v>
      </c>
    </row>
    <row r="198" spans="1:13" x14ac:dyDescent="0.25">
      <c r="A198">
        <v>830016029</v>
      </c>
      <c r="B198" t="s">
        <v>9551</v>
      </c>
      <c r="C198" t="s">
        <v>231</v>
      </c>
      <c r="D198" s="20">
        <v>43830</v>
      </c>
      <c r="E198" t="s">
        <v>1236</v>
      </c>
      <c r="F198" t="s">
        <v>12</v>
      </c>
      <c r="G198" s="18">
        <v>2036128</v>
      </c>
      <c r="H198" s="18">
        <v>6360589</v>
      </c>
      <c r="I198" s="18">
        <v>2341478</v>
      </c>
      <c r="J198" s="18">
        <v>4345149</v>
      </c>
      <c r="K198" s="18">
        <v>2015440</v>
      </c>
      <c r="L198" s="18">
        <v>581977</v>
      </c>
      <c r="M198" s="18">
        <v>39635</v>
      </c>
    </row>
    <row r="199" spans="1:13" x14ac:dyDescent="0.25">
      <c r="A199">
        <v>900585527</v>
      </c>
      <c r="B199" t="s">
        <v>9593</v>
      </c>
      <c r="C199" t="s">
        <v>25</v>
      </c>
      <c r="D199" s="20">
        <v>43830</v>
      </c>
      <c r="E199" t="s">
        <v>1236</v>
      </c>
      <c r="F199" t="s">
        <v>12</v>
      </c>
      <c r="G199" s="18">
        <v>9415756</v>
      </c>
      <c r="H199" s="18">
        <v>13412551</v>
      </c>
      <c r="I199" s="18">
        <v>4838117</v>
      </c>
      <c r="J199" s="18">
        <v>9902149</v>
      </c>
      <c r="K199" s="18">
        <v>3510402</v>
      </c>
      <c r="L199" s="18">
        <v>2572008</v>
      </c>
      <c r="M199" s="18">
        <v>682082</v>
      </c>
    </row>
    <row r="200" spans="1:13" x14ac:dyDescent="0.25">
      <c r="A200">
        <v>900025227</v>
      </c>
      <c r="B200" t="s">
        <v>9601</v>
      </c>
      <c r="C200" t="s">
        <v>231</v>
      </c>
      <c r="D200" s="20">
        <v>43830</v>
      </c>
      <c r="E200" t="s">
        <v>1236</v>
      </c>
      <c r="F200" t="s">
        <v>12</v>
      </c>
      <c r="G200" s="18">
        <v>3600410</v>
      </c>
      <c r="H200" s="18">
        <v>3670310</v>
      </c>
      <c r="I200" s="18">
        <v>902226</v>
      </c>
      <c r="J200" s="18">
        <v>1337397</v>
      </c>
      <c r="K200" s="18">
        <v>2332913</v>
      </c>
      <c r="L200" s="18">
        <v>117386</v>
      </c>
      <c r="M200" s="18">
        <v>655844</v>
      </c>
    </row>
    <row r="201" spans="1:13" x14ac:dyDescent="0.25">
      <c r="A201">
        <v>860067532</v>
      </c>
      <c r="B201" t="s">
        <v>9629</v>
      </c>
      <c r="C201" t="s">
        <v>25</v>
      </c>
      <c r="D201" s="20">
        <v>43830</v>
      </c>
      <c r="E201" t="s">
        <v>1236</v>
      </c>
      <c r="F201" t="s">
        <v>12</v>
      </c>
      <c r="G201" s="18">
        <v>769665</v>
      </c>
      <c r="H201" s="18">
        <v>1273817</v>
      </c>
      <c r="I201" s="18">
        <v>159909</v>
      </c>
      <c r="J201" s="18">
        <v>273212</v>
      </c>
      <c r="K201" s="18">
        <v>1000605</v>
      </c>
      <c r="L201" s="18">
        <v>12622</v>
      </c>
      <c r="M201" s="18">
        <v>379018</v>
      </c>
    </row>
    <row r="202" spans="1:13" x14ac:dyDescent="0.25">
      <c r="A202">
        <v>900518751</v>
      </c>
      <c r="B202" t="s">
        <v>9696</v>
      </c>
      <c r="C202" t="s">
        <v>25</v>
      </c>
      <c r="D202" s="20">
        <v>43830</v>
      </c>
      <c r="E202" t="s">
        <v>1236</v>
      </c>
      <c r="F202" t="s">
        <v>12</v>
      </c>
      <c r="G202" s="18">
        <v>279901</v>
      </c>
      <c r="H202" s="18">
        <v>280441</v>
      </c>
      <c r="I202" s="18">
        <v>129085</v>
      </c>
      <c r="J202" s="18">
        <v>129258</v>
      </c>
      <c r="K202" s="18">
        <v>151183</v>
      </c>
      <c r="L202" s="18"/>
      <c r="M202" s="18">
        <v>31533</v>
      </c>
    </row>
    <row r="203" spans="1:13" x14ac:dyDescent="0.25">
      <c r="A203">
        <v>890932032</v>
      </c>
      <c r="B203" t="s">
        <v>9762</v>
      </c>
      <c r="C203" t="s">
        <v>25</v>
      </c>
      <c r="D203" s="20">
        <v>43830</v>
      </c>
      <c r="E203" t="s">
        <v>1236</v>
      </c>
      <c r="F203" t="s">
        <v>12</v>
      </c>
      <c r="G203" s="18">
        <v>14097420</v>
      </c>
      <c r="H203" s="18">
        <v>15737684</v>
      </c>
      <c r="I203" s="18">
        <v>2179803</v>
      </c>
      <c r="J203" s="18">
        <v>4441814</v>
      </c>
      <c r="K203" s="18">
        <v>11295870</v>
      </c>
      <c r="L203" s="18">
        <v>270416</v>
      </c>
      <c r="M203" s="18">
        <v>1372674</v>
      </c>
    </row>
    <row r="204" spans="1:13" x14ac:dyDescent="0.25">
      <c r="A204">
        <v>900454029</v>
      </c>
      <c r="B204" t="s">
        <v>9824</v>
      </c>
      <c r="C204" t="s">
        <v>25</v>
      </c>
      <c r="D204" s="20">
        <v>43830</v>
      </c>
      <c r="E204" t="s">
        <v>1236</v>
      </c>
      <c r="F204" t="s">
        <v>12</v>
      </c>
      <c r="G204" s="18">
        <v>2343237</v>
      </c>
      <c r="H204" s="18">
        <v>2399416</v>
      </c>
      <c r="I204" s="18">
        <v>157163</v>
      </c>
      <c r="J204" s="18">
        <v>1764033</v>
      </c>
      <c r="K204" s="18">
        <v>635383</v>
      </c>
      <c r="L204" s="18">
        <v>0</v>
      </c>
      <c r="M204" s="18">
        <v>28374</v>
      </c>
    </row>
    <row r="205" spans="1:13" x14ac:dyDescent="0.25">
      <c r="A205">
        <v>890935430</v>
      </c>
      <c r="B205" t="s">
        <v>9936</v>
      </c>
      <c r="C205" t="s">
        <v>25</v>
      </c>
      <c r="D205" s="20">
        <v>43830</v>
      </c>
      <c r="E205" t="s">
        <v>1236</v>
      </c>
      <c r="F205" t="s">
        <v>12</v>
      </c>
      <c r="G205" s="18">
        <v>1336769</v>
      </c>
      <c r="H205" s="18">
        <v>6068235</v>
      </c>
      <c r="I205" s="18">
        <v>790653</v>
      </c>
      <c r="J205" s="18">
        <v>2943557</v>
      </c>
      <c r="K205" s="18">
        <v>3124678</v>
      </c>
      <c r="L205" s="18"/>
      <c r="M205" s="18">
        <v>15473</v>
      </c>
    </row>
    <row r="206" spans="1:13" x14ac:dyDescent="0.25">
      <c r="A206">
        <v>860031786</v>
      </c>
      <c r="B206" t="s">
        <v>9991</v>
      </c>
      <c r="C206" t="s">
        <v>231</v>
      </c>
      <c r="D206" s="20">
        <v>43830</v>
      </c>
      <c r="E206" t="s">
        <v>1236</v>
      </c>
      <c r="F206" t="s">
        <v>12</v>
      </c>
      <c r="G206" s="18">
        <v>32530577</v>
      </c>
      <c r="H206" s="18">
        <v>46411344</v>
      </c>
      <c r="I206" s="18">
        <v>15416202</v>
      </c>
      <c r="J206" s="18">
        <v>25825518</v>
      </c>
      <c r="K206" s="18">
        <v>20585826</v>
      </c>
      <c r="L206" s="18">
        <v>2295238</v>
      </c>
      <c r="M206" s="18">
        <v>1597912</v>
      </c>
    </row>
    <row r="207" spans="1:13" x14ac:dyDescent="0.25">
      <c r="A207">
        <v>800033834</v>
      </c>
      <c r="B207" t="s">
        <v>10020</v>
      </c>
      <c r="C207" t="s">
        <v>231</v>
      </c>
      <c r="D207" s="20">
        <v>43830</v>
      </c>
      <c r="E207" t="s">
        <v>1236</v>
      </c>
      <c r="F207" t="s">
        <v>12</v>
      </c>
      <c r="G207" s="18">
        <v>1518644</v>
      </c>
      <c r="H207" s="18">
        <v>1908898</v>
      </c>
      <c r="I207" s="18">
        <v>830112</v>
      </c>
      <c r="J207" s="18">
        <v>1377963</v>
      </c>
      <c r="K207" s="18">
        <v>530935</v>
      </c>
      <c r="L207" s="18">
        <v>187686</v>
      </c>
      <c r="M207" s="18">
        <v>-42194</v>
      </c>
    </row>
    <row r="208" spans="1:13" x14ac:dyDescent="0.25">
      <c r="A208">
        <v>830022941</v>
      </c>
      <c r="B208" t="s">
        <v>10098</v>
      </c>
      <c r="C208" t="s">
        <v>25</v>
      </c>
      <c r="D208" s="20">
        <v>43830</v>
      </c>
      <c r="E208" t="s">
        <v>1236</v>
      </c>
      <c r="F208" t="s">
        <v>12</v>
      </c>
      <c r="G208" s="18">
        <v>4324604</v>
      </c>
      <c r="H208" s="18">
        <v>11243955</v>
      </c>
      <c r="I208" s="18">
        <v>3706155</v>
      </c>
      <c r="J208" s="18">
        <v>5182407</v>
      </c>
      <c r="K208" s="18">
        <v>6061548</v>
      </c>
      <c r="L208" s="18">
        <v>598866</v>
      </c>
      <c r="M208" s="18">
        <v>53739</v>
      </c>
    </row>
    <row r="209" spans="1:13" x14ac:dyDescent="0.25">
      <c r="A209">
        <v>800133633</v>
      </c>
      <c r="B209" t="s">
        <v>10112</v>
      </c>
      <c r="C209" t="s">
        <v>25</v>
      </c>
      <c r="D209" s="20">
        <v>43830</v>
      </c>
      <c r="E209" t="s">
        <v>1236</v>
      </c>
      <c r="F209" t="s">
        <v>12</v>
      </c>
      <c r="G209" s="18">
        <v>10513359</v>
      </c>
      <c r="H209" s="18">
        <v>12499289</v>
      </c>
      <c r="I209" s="18">
        <v>10598216</v>
      </c>
      <c r="J209" s="18">
        <v>10700461</v>
      </c>
      <c r="K209" s="18">
        <v>1798828</v>
      </c>
      <c r="L209" s="18">
        <v>1003657</v>
      </c>
      <c r="M209" s="18">
        <v>68873</v>
      </c>
    </row>
    <row r="210" spans="1:13" x14ac:dyDescent="0.25">
      <c r="A210">
        <v>830050631</v>
      </c>
      <c r="B210" t="s">
        <v>10125</v>
      </c>
      <c r="C210" t="s">
        <v>25</v>
      </c>
      <c r="D210" s="20">
        <v>43830</v>
      </c>
      <c r="E210" t="s">
        <v>1236</v>
      </c>
      <c r="F210" t="s">
        <v>12</v>
      </c>
      <c r="G210" s="18">
        <v>13413721</v>
      </c>
      <c r="H210" s="18">
        <v>14207794</v>
      </c>
      <c r="I210" s="18">
        <v>10467466</v>
      </c>
      <c r="J210" s="18">
        <v>10467466</v>
      </c>
      <c r="K210" s="18">
        <v>3740328</v>
      </c>
      <c r="L210" s="18">
        <v>57</v>
      </c>
      <c r="M210" s="18">
        <v>-1181156</v>
      </c>
    </row>
    <row r="211" spans="1:13" x14ac:dyDescent="0.25">
      <c r="A211">
        <v>900147862</v>
      </c>
      <c r="B211" t="s">
        <v>10415</v>
      </c>
      <c r="C211" t="s">
        <v>25</v>
      </c>
      <c r="D211" s="20">
        <v>43830</v>
      </c>
      <c r="E211" t="s">
        <v>1236</v>
      </c>
      <c r="F211" t="s">
        <v>12</v>
      </c>
      <c r="G211" s="18">
        <v>106948</v>
      </c>
      <c r="H211" s="18">
        <v>8593418</v>
      </c>
      <c r="I211" s="18">
        <v>3467</v>
      </c>
      <c r="J211" s="18">
        <v>34368995</v>
      </c>
      <c r="K211" s="18">
        <v>-25775577</v>
      </c>
      <c r="L211" s="18">
        <v>7102094</v>
      </c>
      <c r="M211" s="18">
        <v>-318023</v>
      </c>
    </row>
    <row r="212" spans="1:13" x14ac:dyDescent="0.25">
      <c r="A212">
        <v>800166645</v>
      </c>
      <c r="B212" t="s">
        <v>10466</v>
      </c>
      <c r="C212" t="s">
        <v>25</v>
      </c>
      <c r="D212" s="20">
        <v>43830</v>
      </c>
      <c r="E212" t="s">
        <v>1236</v>
      </c>
      <c r="F212" t="s">
        <v>12</v>
      </c>
      <c r="G212" s="18">
        <v>1746404</v>
      </c>
      <c r="H212" s="18">
        <v>1759344</v>
      </c>
      <c r="I212" s="18">
        <v>449461</v>
      </c>
      <c r="J212" s="18">
        <v>449461</v>
      </c>
      <c r="K212" s="18">
        <v>1309883</v>
      </c>
      <c r="L212" s="18">
        <v>13410</v>
      </c>
      <c r="M212" s="18">
        <v>93645</v>
      </c>
    </row>
    <row r="213" spans="1:13" x14ac:dyDescent="0.25">
      <c r="A213">
        <v>890900533</v>
      </c>
      <c r="B213" t="s">
        <v>10524</v>
      </c>
      <c r="C213" t="s">
        <v>231</v>
      </c>
      <c r="D213" s="20">
        <v>43830</v>
      </c>
      <c r="E213" t="s">
        <v>1236</v>
      </c>
      <c r="F213" t="s">
        <v>12</v>
      </c>
      <c r="G213" s="18">
        <v>17551062</v>
      </c>
      <c r="H213" s="18">
        <v>29540566</v>
      </c>
      <c r="I213" s="18">
        <v>2276773</v>
      </c>
      <c r="J213" s="18">
        <v>8940968</v>
      </c>
      <c r="K213" s="18">
        <v>20599598</v>
      </c>
      <c r="L213" s="18">
        <v>763998</v>
      </c>
      <c r="M213" s="18">
        <v>1150886</v>
      </c>
    </row>
    <row r="214" spans="1:13" x14ac:dyDescent="0.25">
      <c r="A214">
        <v>830022636</v>
      </c>
      <c r="B214" t="s">
        <v>10546</v>
      </c>
      <c r="C214" t="s">
        <v>25</v>
      </c>
      <c r="D214" s="20">
        <v>43830</v>
      </c>
      <c r="E214" t="s">
        <v>1236</v>
      </c>
      <c r="F214" t="s">
        <v>12</v>
      </c>
      <c r="G214" s="18">
        <v>5342537</v>
      </c>
      <c r="H214" s="18">
        <v>5704638</v>
      </c>
      <c r="I214" s="18">
        <v>2168046</v>
      </c>
      <c r="J214" s="18">
        <v>2193727</v>
      </c>
      <c r="K214" s="18">
        <v>3510911</v>
      </c>
      <c r="L214" s="18">
        <v>92531</v>
      </c>
      <c r="M214" s="18">
        <v>756138</v>
      </c>
    </row>
    <row r="215" spans="1:13" x14ac:dyDescent="0.25">
      <c r="A215">
        <v>900282633</v>
      </c>
      <c r="B215" t="s">
        <v>10562</v>
      </c>
      <c r="C215" t="s">
        <v>25</v>
      </c>
      <c r="D215" s="20">
        <v>43830</v>
      </c>
      <c r="E215" t="s">
        <v>1236</v>
      </c>
      <c r="F215" t="s">
        <v>12</v>
      </c>
      <c r="G215" s="18">
        <v>605974</v>
      </c>
      <c r="H215" s="18">
        <v>743967</v>
      </c>
      <c r="I215" s="18">
        <v>576651</v>
      </c>
      <c r="J215" s="18">
        <v>576651</v>
      </c>
      <c r="K215" s="18">
        <v>167316</v>
      </c>
      <c r="L215" s="18">
        <v>42650</v>
      </c>
      <c r="M215" s="18">
        <v>10186</v>
      </c>
    </row>
    <row r="216" spans="1:13" x14ac:dyDescent="0.25">
      <c r="A216">
        <v>800191139</v>
      </c>
      <c r="B216" t="s">
        <v>10571</v>
      </c>
      <c r="C216" t="s">
        <v>25</v>
      </c>
      <c r="D216" s="20">
        <v>43830</v>
      </c>
      <c r="E216" t="s">
        <v>1236</v>
      </c>
      <c r="F216" t="s">
        <v>12</v>
      </c>
      <c r="G216" s="18">
        <v>5843234</v>
      </c>
      <c r="H216" s="18">
        <v>7839017</v>
      </c>
      <c r="I216" s="18">
        <v>3657458</v>
      </c>
      <c r="J216" s="18">
        <v>4150469</v>
      </c>
      <c r="K216" s="18">
        <v>3688548</v>
      </c>
      <c r="L216" s="18"/>
      <c r="M216" s="18">
        <v>258434</v>
      </c>
    </row>
    <row r="217" spans="1:13" x14ac:dyDescent="0.25">
      <c r="A217">
        <v>900115530</v>
      </c>
      <c r="B217" t="s">
        <v>10578</v>
      </c>
      <c r="C217" t="s">
        <v>231</v>
      </c>
      <c r="D217" s="20">
        <v>43830</v>
      </c>
      <c r="E217" t="s">
        <v>1236</v>
      </c>
      <c r="F217" t="s">
        <v>12</v>
      </c>
      <c r="G217" s="18">
        <v>34050761</v>
      </c>
      <c r="H217" s="18">
        <v>61853541</v>
      </c>
      <c r="I217" s="18">
        <v>32272897</v>
      </c>
      <c r="J217" s="18">
        <v>38999920</v>
      </c>
      <c r="K217" s="18">
        <v>22853621</v>
      </c>
      <c r="L217" s="18"/>
      <c r="M217" s="18">
        <v>2237430</v>
      </c>
    </row>
    <row r="218" spans="1:13" x14ac:dyDescent="0.25">
      <c r="A218">
        <v>900066043</v>
      </c>
      <c r="B218" t="s">
        <v>10589</v>
      </c>
      <c r="C218" t="s">
        <v>25</v>
      </c>
      <c r="D218" s="20">
        <v>43830</v>
      </c>
      <c r="E218" t="s">
        <v>1236</v>
      </c>
      <c r="F218" t="s">
        <v>12</v>
      </c>
      <c r="G218" s="18">
        <v>787505</v>
      </c>
      <c r="H218" s="18">
        <v>835615</v>
      </c>
      <c r="I218" s="18">
        <v>1454958</v>
      </c>
      <c r="J218" s="18">
        <v>1463643</v>
      </c>
      <c r="K218" s="18">
        <v>-628028</v>
      </c>
      <c r="L218" s="18">
        <v>160606</v>
      </c>
      <c r="M218" s="18">
        <v>-1381654</v>
      </c>
    </row>
    <row r="219" spans="1:13" x14ac:dyDescent="0.25">
      <c r="A219">
        <v>830106036</v>
      </c>
      <c r="B219" t="s">
        <v>10642</v>
      </c>
      <c r="C219" t="s">
        <v>231</v>
      </c>
      <c r="D219" s="20">
        <v>43830</v>
      </c>
      <c r="E219" t="s">
        <v>1236</v>
      </c>
      <c r="F219" t="s">
        <v>12</v>
      </c>
      <c r="G219" s="18">
        <v>2610010</v>
      </c>
      <c r="H219" s="18">
        <v>6943342</v>
      </c>
      <c r="I219" s="18">
        <v>2085994</v>
      </c>
      <c r="J219" s="18">
        <v>15535563</v>
      </c>
      <c r="K219" s="18">
        <v>-8592221</v>
      </c>
      <c r="L219" s="18">
        <v>331016</v>
      </c>
      <c r="M219" s="18">
        <v>150337</v>
      </c>
    </row>
    <row r="220" spans="1:13" x14ac:dyDescent="0.25">
      <c r="A220">
        <v>890906276</v>
      </c>
      <c r="B220" t="s">
        <v>10754</v>
      </c>
      <c r="C220" t="s">
        <v>231</v>
      </c>
      <c r="D220" s="20">
        <v>43830</v>
      </c>
      <c r="E220" t="s">
        <v>1236</v>
      </c>
      <c r="F220" t="s">
        <v>12</v>
      </c>
      <c r="G220" s="18">
        <v>1593295</v>
      </c>
      <c r="H220" s="18">
        <v>8531238</v>
      </c>
      <c r="I220" s="18">
        <v>323255</v>
      </c>
      <c r="J220" s="18">
        <v>323255</v>
      </c>
      <c r="K220" s="18">
        <v>8207983</v>
      </c>
      <c r="L220" s="18">
        <v>49156</v>
      </c>
      <c r="M220" s="18">
        <v>12394</v>
      </c>
    </row>
    <row r="221" spans="1:13" x14ac:dyDescent="0.25">
      <c r="A221">
        <v>890924236</v>
      </c>
      <c r="B221" t="s">
        <v>10775</v>
      </c>
      <c r="C221" t="s">
        <v>231</v>
      </c>
      <c r="D221" s="20">
        <v>43830</v>
      </c>
      <c r="E221" t="s">
        <v>1236</v>
      </c>
      <c r="F221" t="s">
        <v>12</v>
      </c>
      <c r="G221" s="18">
        <v>3195526</v>
      </c>
      <c r="H221" s="18">
        <v>4448056</v>
      </c>
      <c r="I221" s="18">
        <v>1123837</v>
      </c>
      <c r="J221" s="18">
        <v>2256469</v>
      </c>
      <c r="K221" s="18">
        <v>2191587</v>
      </c>
      <c r="L221" s="18">
        <v>61666</v>
      </c>
      <c r="M221" s="18">
        <v>9809</v>
      </c>
    </row>
    <row r="222" spans="1:13" x14ac:dyDescent="0.25">
      <c r="A222">
        <v>830137141</v>
      </c>
      <c r="B222" t="s">
        <v>10836</v>
      </c>
      <c r="C222" t="s">
        <v>25</v>
      </c>
      <c r="D222" s="20">
        <v>43830</v>
      </c>
      <c r="E222" t="s">
        <v>1236</v>
      </c>
      <c r="F222" t="s">
        <v>12</v>
      </c>
      <c r="G222" s="18">
        <v>7709103</v>
      </c>
      <c r="H222" s="18">
        <v>8367518</v>
      </c>
      <c r="I222" s="18">
        <v>3996240</v>
      </c>
      <c r="J222" s="18">
        <v>5635871</v>
      </c>
      <c r="K222" s="18">
        <v>2731647</v>
      </c>
      <c r="L222" s="18">
        <v>354655</v>
      </c>
      <c r="M222" s="18">
        <v>464742</v>
      </c>
    </row>
    <row r="223" spans="1:13" x14ac:dyDescent="0.25">
      <c r="A223">
        <v>890300436</v>
      </c>
      <c r="B223" t="s">
        <v>10963</v>
      </c>
      <c r="C223" t="s">
        <v>25</v>
      </c>
      <c r="D223" s="20">
        <v>43830</v>
      </c>
      <c r="E223" t="s">
        <v>1236</v>
      </c>
      <c r="F223" t="s">
        <v>12</v>
      </c>
      <c r="G223" s="18">
        <v>4505407</v>
      </c>
      <c r="H223" s="18">
        <v>4706614</v>
      </c>
      <c r="I223" s="18">
        <v>646495</v>
      </c>
      <c r="J223" s="18">
        <v>2495407</v>
      </c>
      <c r="K223" s="18">
        <v>2211207</v>
      </c>
      <c r="L223" s="18">
        <v>301293</v>
      </c>
      <c r="M223" s="18">
        <v>77778</v>
      </c>
    </row>
    <row r="224" spans="1:13" x14ac:dyDescent="0.25">
      <c r="A224">
        <v>805015841</v>
      </c>
      <c r="B224" t="s">
        <v>11149</v>
      </c>
      <c r="C224" t="s">
        <v>25</v>
      </c>
      <c r="D224" s="20">
        <v>43830</v>
      </c>
      <c r="E224" t="s">
        <v>1236</v>
      </c>
      <c r="F224" t="s">
        <v>12</v>
      </c>
      <c r="G224" s="18">
        <v>1832024</v>
      </c>
      <c r="H224" s="18">
        <v>9957865</v>
      </c>
      <c r="I224" s="18">
        <v>1137354</v>
      </c>
      <c r="J224" s="18">
        <v>3635979</v>
      </c>
      <c r="K224" s="18">
        <v>6321886</v>
      </c>
      <c r="L224" s="18"/>
      <c r="M224" s="18">
        <v>-1132279</v>
      </c>
    </row>
    <row r="225" spans="1:13" x14ac:dyDescent="0.25">
      <c r="A225">
        <v>802017441</v>
      </c>
      <c r="B225" t="s">
        <v>11231</v>
      </c>
      <c r="C225" t="s">
        <v>25</v>
      </c>
      <c r="D225" s="20">
        <v>43830</v>
      </c>
      <c r="E225" t="s">
        <v>1236</v>
      </c>
      <c r="F225" t="s">
        <v>12</v>
      </c>
      <c r="G225" s="18">
        <v>8359468</v>
      </c>
      <c r="H225" s="18">
        <v>8606648</v>
      </c>
      <c r="I225" s="18">
        <v>4486717</v>
      </c>
      <c r="J225" s="18">
        <v>4640869</v>
      </c>
      <c r="K225" s="18">
        <v>3965779</v>
      </c>
      <c r="L225" s="18">
        <v>280054</v>
      </c>
      <c r="M225" s="18">
        <v>701031</v>
      </c>
    </row>
    <row r="226" spans="1:13" x14ac:dyDescent="0.25">
      <c r="A226">
        <v>890326036</v>
      </c>
      <c r="B226" t="s">
        <v>11232</v>
      </c>
      <c r="C226" t="s">
        <v>231</v>
      </c>
      <c r="D226" s="20">
        <v>43830</v>
      </c>
      <c r="E226" t="s">
        <v>1236</v>
      </c>
      <c r="F226" t="s">
        <v>12</v>
      </c>
      <c r="G226" s="18">
        <v>1464191</v>
      </c>
      <c r="H226" s="18">
        <v>2991708</v>
      </c>
      <c r="I226" s="18">
        <v>485319</v>
      </c>
      <c r="J226" s="18">
        <v>2418077</v>
      </c>
      <c r="K226" s="18">
        <v>573631</v>
      </c>
      <c r="L226" s="18"/>
      <c r="M226" s="18">
        <v>43464</v>
      </c>
    </row>
    <row r="227" spans="1:13" x14ac:dyDescent="0.25">
      <c r="A227">
        <v>800186332</v>
      </c>
      <c r="B227" t="s">
        <v>11354</v>
      </c>
      <c r="C227" t="s">
        <v>25</v>
      </c>
      <c r="D227" s="20">
        <v>43830</v>
      </c>
      <c r="E227" t="s">
        <v>1236</v>
      </c>
      <c r="F227" t="s">
        <v>12</v>
      </c>
      <c r="G227" s="18">
        <v>7895263</v>
      </c>
      <c r="H227" s="18">
        <v>18751979</v>
      </c>
      <c r="I227" s="18">
        <v>10112643</v>
      </c>
      <c r="J227" s="18">
        <v>10112643</v>
      </c>
      <c r="K227" s="18">
        <v>8639336</v>
      </c>
      <c r="L227" s="18">
        <v>1356183</v>
      </c>
      <c r="M227" s="18">
        <v>838770</v>
      </c>
    </row>
    <row r="228" spans="1:13" x14ac:dyDescent="0.25">
      <c r="A228">
        <v>806003144</v>
      </c>
      <c r="B228" t="s">
        <v>11375</v>
      </c>
      <c r="C228" t="s">
        <v>25</v>
      </c>
      <c r="D228" s="20">
        <v>43830</v>
      </c>
      <c r="E228" t="s">
        <v>1236</v>
      </c>
      <c r="F228" t="s">
        <v>12</v>
      </c>
      <c r="G228" s="18">
        <v>16978619</v>
      </c>
      <c r="H228" s="18">
        <v>38004728</v>
      </c>
      <c r="I228" s="18">
        <v>11606661</v>
      </c>
      <c r="J228" s="18">
        <v>23506355</v>
      </c>
      <c r="K228" s="18">
        <v>14498373</v>
      </c>
      <c r="L228" s="18">
        <v>824631</v>
      </c>
      <c r="M228" s="18">
        <v>762233</v>
      </c>
    </row>
    <row r="229" spans="1:13" x14ac:dyDescent="0.25">
      <c r="A229">
        <v>830133862</v>
      </c>
      <c r="B229" t="s">
        <v>11394</v>
      </c>
      <c r="C229" t="s">
        <v>25</v>
      </c>
      <c r="D229" s="20">
        <v>43830</v>
      </c>
      <c r="E229" t="s">
        <v>1236</v>
      </c>
      <c r="F229" t="s">
        <v>12</v>
      </c>
      <c r="G229" s="18">
        <v>4737969</v>
      </c>
      <c r="H229" s="18">
        <v>5612499</v>
      </c>
      <c r="I229" s="18">
        <v>1166327</v>
      </c>
      <c r="J229" s="18">
        <v>1177731</v>
      </c>
      <c r="K229" s="18">
        <v>4434768</v>
      </c>
      <c r="L229" s="18"/>
      <c r="M229" s="18">
        <v>179018</v>
      </c>
    </row>
    <row r="230" spans="1:13" x14ac:dyDescent="0.25">
      <c r="A230">
        <v>800241068</v>
      </c>
      <c r="B230" t="s">
        <v>11430</v>
      </c>
      <c r="C230" t="s">
        <v>231</v>
      </c>
      <c r="D230" s="20">
        <v>43830</v>
      </c>
      <c r="E230" t="s">
        <v>1236</v>
      </c>
      <c r="F230" t="s">
        <v>12</v>
      </c>
      <c r="G230" s="18">
        <v>12389227</v>
      </c>
      <c r="H230" s="18">
        <v>26449315</v>
      </c>
      <c r="I230" s="18">
        <v>11173635</v>
      </c>
      <c r="J230" s="18">
        <v>17728989</v>
      </c>
      <c r="K230" s="18">
        <v>8720326</v>
      </c>
      <c r="L230" s="18">
        <v>1858652</v>
      </c>
      <c r="M230" s="18">
        <v>1863261</v>
      </c>
    </row>
    <row r="231" spans="1:13" x14ac:dyDescent="0.25">
      <c r="A231">
        <v>900223777</v>
      </c>
      <c r="B231" t="s">
        <v>11438</v>
      </c>
      <c r="C231" t="s">
        <v>25</v>
      </c>
      <c r="D231" s="20">
        <v>43830</v>
      </c>
      <c r="E231" t="s">
        <v>1236</v>
      </c>
      <c r="F231" t="s">
        <v>12</v>
      </c>
      <c r="G231" s="18">
        <v>2036218</v>
      </c>
      <c r="H231" s="18">
        <v>2376608</v>
      </c>
      <c r="I231" s="18">
        <v>861469</v>
      </c>
      <c r="J231" s="18">
        <v>861469</v>
      </c>
      <c r="K231" s="18">
        <v>1515139</v>
      </c>
      <c r="L231" s="18">
        <v>24183</v>
      </c>
      <c r="M231" s="18">
        <v>249092</v>
      </c>
    </row>
    <row r="232" spans="1:13" x14ac:dyDescent="0.25">
      <c r="A232">
        <v>800090263</v>
      </c>
      <c r="B232" t="s">
        <v>11473</v>
      </c>
      <c r="C232" t="s">
        <v>25</v>
      </c>
      <c r="D232" s="20">
        <v>43830</v>
      </c>
      <c r="E232" t="s">
        <v>1236</v>
      </c>
      <c r="F232" t="s">
        <v>12</v>
      </c>
      <c r="G232" s="18">
        <v>3879635</v>
      </c>
      <c r="H232" s="18">
        <v>5195615</v>
      </c>
      <c r="I232" s="18">
        <v>2513211</v>
      </c>
      <c r="J232" s="18">
        <v>3136497</v>
      </c>
      <c r="K232" s="18">
        <v>2059118</v>
      </c>
      <c r="L232" s="18"/>
      <c r="M232" s="18">
        <v>334854</v>
      </c>
    </row>
    <row r="233" spans="1:13" x14ac:dyDescent="0.25">
      <c r="A233">
        <v>900291543</v>
      </c>
      <c r="B233" t="s">
        <v>11533</v>
      </c>
      <c r="C233" t="s">
        <v>25</v>
      </c>
      <c r="D233" s="20">
        <v>43830</v>
      </c>
      <c r="E233" t="s">
        <v>1236</v>
      </c>
      <c r="F233" t="s">
        <v>12</v>
      </c>
      <c r="G233" s="18">
        <v>2265970</v>
      </c>
      <c r="H233" s="18">
        <v>2312296</v>
      </c>
      <c r="I233" s="18">
        <v>1268173</v>
      </c>
      <c r="J233" s="18">
        <v>1429285</v>
      </c>
      <c r="K233" s="18">
        <v>883011</v>
      </c>
      <c r="L233" s="18">
        <v>144318</v>
      </c>
      <c r="M233" s="18">
        <v>3243</v>
      </c>
    </row>
    <row r="234" spans="1:13" x14ac:dyDescent="0.25">
      <c r="A234">
        <v>900051065</v>
      </c>
      <c r="B234" t="s">
        <v>11575</v>
      </c>
      <c r="C234" t="s">
        <v>231</v>
      </c>
      <c r="D234" s="20">
        <v>43830</v>
      </c>
      <c r="E234" t="s">
        <v>1236</v>
      </c>
      <c r="F234" t="s">
        <v>12</v>
      </c>
      <c r="G234" s="18">
        <v>1582419</v>
      </c>
      <c r="H234" s="18">
        <v>8223492</v>
      </c>
      <c r="I234" s="18">
        <v>855238</v>
      </c>
      <c r="J234" s="18">
        <v>4433186</v>
      </c>
      <c r="K234" s="18">
        <v>3790306</v>
      </c>
      <c r="L234" s="18">
        <v>4066</v>
      </c>
      <c r="M234" s="18">
        <v>55899</v>
      </c>
    </row>
    <row r="235" spans="1:13" x14ac:dyDescent="0.25">
      <c r="A235">
        <v>900534855</v>
      </c>
      <c r="B235" t="s">
        <v>11618</v>
      </c>
      <c r="C235" t="s">
        <v>25</v>
      </c>
      <c r="D235" s="20">
        <v>43830</v>
      </c>
      <c r="E235" t="s">
        <v>1236</v>
      </c>
      <c r="F235" t="s">
        <v>12</v>
      </c>
      <c r="G235" s="18">
        <v>949743</v>
      </c>
      <c r="H235" s="18">
        <v>965264</v>
      </c>
      <c r="I235" s="18">
        <v>640089</v>
      </c>
      <c r="J235" s="18">
        <v>640250</v>
      </c>
      <c r="K235" s="18">
        <v>325014</v>
      </c>
      <c r="L235" s="18">
        <v>22197</v>
      </c>
      <c r="M235" s="18">
        <v>54244</v>
      </c>
    </row>
    <row r="236" spans="1:13" x14ac:dyDescent="0.25">
      <c r="A236">
        <v>830081246</v>
      </c>
      <c r="B236" t="s">
        <v>11628</v>
      </c>
      <c r="C236" t="s">
        <v>25</v>
      </c>
      <c r="D236" s="20">
        <v>43830</v>
      </c>
      <c r="E236" t="s">
        <v>1236</v>
      </c>
      <c r="F236" t="s">
        <v>12</v>
      </c>
      <c r="G236" s="18">
        <v>6965756</v>
      </c>
      <c r="H236" s="18">
        <v>7622108</v>
      </c>
      <c r="I236" s="18">
        <v>791124</v>
      </c>
      <c r="J236" s="18">
        <v>2464410</v>
      </c>
      <c r="K236" s="18">
        <v>5157698</v>
      </c>
      <c r="L236" s="18">
        <v>196399</v>
      </c>
      <c r="M236" s="18">
        <v>666197</v>
      </c>
    </row>
    <row r="237" spans="1:13" x14ac:dyDescent="0.25">
      <c r="A237">
        <v>900182545</v>
      </c>
      <c r="B237" t="s">
        <v>11647</v>
      </c>
      <c r="C237" t="s">
        <v>25</v>
      </c>
      <c r="D237" s="20">
        <v>43830</v>
      </c>
      <c r="E237" t="s">
        <v>1236</v>
      </c>
      <c r="F237" t="s">
        <v>12</v>
      </c>
      <c r="G237" s="18">
        <v>1169174</v>
      </c>
      <c r="H237" s="18">
        <v>1427116</v>
      </c>
      <c r="I237" s="18">
        <v>935134</v>
      </c>
      <c r="J237" s="18">
        <v>1053184</v>
      </c>
      <c r="K237" s="18">
        <v>373932</v>
      </c>
      <c r="L237" s="18"/>
      <c r="M237" s="18">
        <v>-35435</v>
      </c>
    </row>
    <row r="238" spans="1:13" x14ac:dyDescent="0.25">
      <c r="A238">
        <v>811026299</v>
      </c>
      <c r="B238" t="s">
        <v>11669</v>
      </c>
      <c r="C238" t="s">
        <v>25</v>
      </c>
      <c r="D238" s="20">
        <v>43830</v>
      </c>
      <c r="E238" t="s">
        <v>1236</v>
      </c>
      <c r="F238" t="s">
        <v>12</v>
      </c>
      <c r="G238" s="18">
        <v>3018683</v>
      </c>
      <c r="H238" s="18">
        <v>7602372</v>
      </c>
      <c r="I238" s="18">
        <v>2574568</v>
      </c>
      <c r="J238" s="18">
        <v>4621634</v>
      </c>
      <c r="K238" s="18">
        <v>2980738</v>
      </c>
      <c r="L238" s="18">
        <v>602</v>
      </c>
      <c r="M238" s="18">
        <v>102024</v>
      </c>
    </row>
    <row r="239" spans="1:13" x14ac:dyDescent="0.25">
      <c r="A239">
        <v>900410345</v>
      </c>
      <c r="B239" t="s">
        <v>11690</v>
      </c>
      <c r="C239" t="s">
        <v>25</v>
      </c>
      <c r="D239" s="20">
        <v>43830</v>
      </c>
      <c r="E239" t="s">
        <v>1236</v>
      </c>
      <c r="F239" t="s">
        <v>12</v>
      </c>
      <c r="G239" s="18">
        <v>1289262</v>
      </c>
      <c r="H239" s="18">
        <v>2923584</v>
      </c>
      <c r="I239" s="18">
        <v>276229</v>
      </c>
      <c r="J239" s="18">
        <v>283739</v>
      </c>
      <c r="K239" s="18">
        <v>2639845</v>
      </c>
      <c r="L239" s="18">
        <v>2511</v>
      </c>
      <c r="M239" s="18">
        <v>411061</v>
      </c>
    </row>
    <row r="240" spans="1:13" x14ac:dyDescent="0.25">
      <c r="A240">
        <v>811024868</v>
      </c>
      <c r="B240" t="s">
        <v>11896</v>
      </c>
      <c r="C240" t="s">
        <v>231</v>
      </c>
      <c r="D240" s="20">
        <v>43830</v>
      </c>
      <c r="E240" t="s">
        <v>1236</v>
      </c>
      <c r="F240" t="s">
        <v>12</v>
      </c>
      <c r="G240" s="18">
        <v>1737057</v>
      </c>
      <c r="H240" s="18">
        <v>2118711</v>
      </c>
      <c r="I240" s="18">
        <v>585297</v>
      </c>
      <c r="J240" s="18">
        <v>2420955</v>
      </c>
      <c r="K240" s="18">
        <v>-302244</v>
      </c>
      <c r="L240" s="18">
        <v>32396</v>
      </c>
      <c r="M240" s="18">
        <v>65102</v>
      </c>
    </row>
    <row r="241" spans="1:13" x14ac:dyDescent="0.25">
      <c r="A241">
        <v>800255686</v>
      </c>
      <c r="B241" t="s">
        <v>11924</v>
      </c>
      <c r="C241" t="s">
        <v>25</v>
      </c>
      <c r="D241" s="20">
        <v>43830</v>
      </c>
      <c r="E241" t="s">
        <v>1236</v>
      </c>
      <c r="F241" t="s">
        <v>12</v>
      </c>
      <c r="G241" s="18">
        <v>5192521</v>
      </c>
      <c r="H241" s="18">
        <v>5343369</v>
      </c>
      <c r="I241" s="18">
        <v>3147535</v>
      </c>
      <c r="J241" s="18">
        <v>3290028</v>
      </c>
      <c r="K241" s="18">
        <v>2053341</v>
      </c>
      <c r="L241" s="18">
        <v>411207</v>
      </c>
      <c r="M241" s="18">
        <v>433816</v>
      </c>
    </row>
    <row r="242" spans="1:13" x14ac:dyDescent="0.25">
      <c r="A242">
        <v>860402971</v>
      </c>
      <c r="B242" t="s">
        <v>12240</v>
      </c>
      <c r="C242" t="s">
        <v>231</v>
      </c>
      <c r="D242" s="20">
        <v>43830</v>
      </c>
      <c r="E242" t="s">
        <v>1236</v>
      </c>
      <c r="F242" t="s">
        <v>12</v>
      </c>
      <c r="G242" s="18">
        <v>7111249</v>
      </c>
      <c r="H242" s="18">
        <v>32088299</v>
      </c>
      <c r="I242" s="18">
        <v>2213567</v>
      </c>
      <c r="J242" s="18">
        <v>7135344</v>
      </c>
      <c r="K242" s="18">
        <v>24952955</v>
      </c>
      <c r="L242" s="18">
        <v>38528</v>
      </c>
      <c r="M242" s="18">
        <v>-499477</v>
      </c>
    </row>
    <row r="243" spans="1:13" x14ac:dyDescent="0.25">
      <c r="A243">
        <v>900007450</v>
      </c>
      <c r="B243" t="s">
        <v>12298</v>
      </c>
      <c r="C243" t="s">
        <v>25</v>
      </c>
      <c r="D243" s="20">
        <v>43830</v>
      </c>
      <c r="E243" t="s">
        <v>1236</v>
      </c>
      <c r="F243" t="s">
        <v>12</v>
      </c>
      <c r="G243" s="18">
        <v>4406463</v>
      </c>
      <c r="H243" s="18">
        <v>6368125</v>
      </c>
      <c r="I243" s="18">
        <v>3696768</v>
      </c>
      <c r="J243" s="18">
        <v>3864044</v>
      </c>
      <c r="K243" s="18">
        <v>2504081</v>
      </c>
      <c r="L243" s="18">
        <v>351210</v>
      </c>
      <c r="M243" s="18">
        <v>297276</v>
      </c>
    </row>
    <row r="244" spans="1:13" x14ac:dyDescent="0.25">
      <c r="A244">
        <v>900642766</v>
      </c>
      <c r="B244" t="s">
        <v>12520</v>
      </c>
      <c r="C244" t="s">
        <v>25</v>
      </c>
      <c r="D244" s="20">
        <v>43830</v>
      </c>
      <c r="E244" t="s">
        <v>1236</v>
      </c>
      <c r="F244" t="s">
        <v>12</v>
      </c>
      <c r="G244" s="18">
        <v>11484741</v>
      </c>
      <c r="H244" s="18">
        <v>12448150</v>
      </c>
      <c r="I244" s="18">
        <v>3784350</v>
      </c>
      <c r="J244" s="18">
        <v>7834916</v>
      </c>
      <c r="K244" s="18">
        <v>4613234</v>
      </c>
      <c r="L244" s="18">
        <v>558577</v>
      </c>
      <c r="M244" s="18">
        <v>187245</v>
      </c>
    </row>
    <row r="245" spans="1:13" x14ac:dyDescent="0.25">
      <c r="A245">
        <v>860004871</v>
      </c>
      <c r="B245" t="s">
        <v>12604</v>
      </c>
      <c r="C245" t="s">
        <v>25</v>
      </c>
      <c r="D245" s="20">
        <v>43830</v>
      </c>
      <c r="E245" t="s">
        <v>1236</v>
      </c>
      <c r="F245" t="s">
        <v>12</v>
      </c>
      <c r="G245" s="18">
        <v>12008899</v>
      </c>
      <c r="H245" s="18">
        <v>17437455</v>
      </c>
      <c r="I245" s="18">
        <v>6039171</v>
      </c>
      <c r="J245" s="18">
        <v>7344241</v>
      </c>
      <c r="K245" s="18">
        <v>10093214</v>
      </c>
      <c r="L245" s="18">
        <v>450675</v>
      </c>
      <c r="M245" s="18">
        <v>1895131</v>
      </c>
    </row>
    <row r="246" spans="1:13" x14ac:dyDescent="0.25">
      <c r="A246">
        <v>830099055</v>
      </c>
      <c r="B246" t="s">
        <v>12734</v>
      </c>
      <c r="C246" t="s">
        <v>25</v>
      </c>
      <c r="D246" s="20">
        <v>43830</v>
      </c>
      <c r="E246" t="s">
        <v>1236</v>
      </c>
      <c r="F246" t="s">
        <v>12</v>
      </c>
      <c r="G246" s="18">
        <v>9944963</v>
      </c>
      <c r="H246" s="18">
        <v>11280935</v>
      </c>
      <c r="I246" s="18">
        <v>5088064</v>
      </c>
      <c r="J246" s="18">
        <v>5124905</v>
      </c>
      <c r="K246" s="18">
        <v>6156030</v>
      </c>
      <c r="L246" s="18">
        <v>471852</v>
      </c>
      <c r="M246" s="18">
        <v>267586</v>
      </c>
    </row>
    <row r="247" spans="1:13" x14ac:dyDescent="0.25">
      <c r="A247">
        <v>860516860</v>
      </c>
      <c r="B247" t="s">
        <v>12750</v>
      </c>
      <c r="C247" t="s">
        <v>25</v>
      </c>
      <c r="D247" s="20">
        <v>43830</v>
      </c>
      <c r="E247" t="s">
        <v>1236</v>
      </c>
      <c r="F247" t="s">
        <v>12</v>
      </c>
      <c r="G247" s="18">
        <v>20091387</v>
      </c>
      <c r="H247" s="18">
        <v>28808530</v>
      </c>
      <c r="I247" s="18">
        <v>10603179</v>
      </c>
      <c r="J247" s="18">
        <v>15480757</v>
      </c>
      <c r="K247" s="18">
        <v>13327773</v>
      </c>
      <c r="L247" s="18">
        <v>820862</v>
      </c>
      <c r="M247" s="18">
        <v>1048328</v>
      </c>
    </row>
    <row r="248" spans="1:13" x14ac:dyDescent="0.25">
      <c r="A248">
        <v>900019790</v>
      </c>
      <c r="B248" t="s">
        <v>12802</v>
      </c>
      <c r="C248" t="s">
        <v>25</v>
      </c>
      <c r="D248" s="20">
        <v>43830</v>
      </c>
      <c r="E248" t="s">
        <v>1236</v>
      </c>
      <c r="F248" t="s">
        <v>12</v>
      </c>
      <c r="G248" s="18">
        <v>5106450</v>
      </c>
      <c r="H248" s="18">
        <v>5381022</v>
      </c>
      <c r="I248" s="18">
        <v>979680</v>
      </c>
      <c r="J248" s="18">
        <v>995072</v>
      </c>
      <c r="K248" s="18">
        <v>4385950</v>
      </c>
      <c r="L248" s="18">
        <v>114049</v>
      </c>
      <c r="M248" s="18">
        <v>944684</v>
      </c>
    </row>
    <row r="249" spans="1:13" x14ac:dyDescent="0.25">
      <c r="A249">
        <v>890939259</v>
      </c>
      <c r="B249" t="s">
        <v>12971</v>
      </c>
      <c r="C249" t="s">
        <v>231</v>
      </c>
      <c r="D249" s="20">
        <v>43830</v>
      </c>
      <c r="E249" t="s">
        <v>1236</v>
      </c>
      <c r="F249" t="s">
        <v>12</v>
      </c>
      <c r="G249" s="18">
        <v>6358489</v>
      </c>
      <c r="H249" s="18">
        <v>6876098</v>
      </c>
      <c r="I249" s="18">
        <v>2629772</v>
      </c>
      <c r="J249" s="18">
        <v>4922806</v>
      </c>
      <c r="K249" s="18">
        <v>1953292</v>
      </c>
      <c r="L249" s="18"/>
      <c r="M249" s="18">
        <v>-17420</v>
      </c>
    </row>
    <row r="250" spans="1:13" x14ac:dyDescent="0.25">
      <c r="A250">
        <v>830023058</v>
      </c>
      <c r="B250" t="s">
        <v>13081</v>
      </c>
      <c r="C250" t="s">
        <v>25</v>
      </c>
      <c r="D250" s="20">
        <v>43830</v>
      </c>
      <c r="E250" t="s">
        <v>1236</v>
      </c>
      <c r="F250" t="s">
        <v>12</v>
      </c>
      <c r="G250" s="18">
        <v>5685824</v>
      </c>
      <c r="H250" s="18">
        <v>7216606</v>
      </c>
      <c r="I250" s="18">
        <v>2387775</v>
      </c>
      <c r="J250" s="18">
        <v>2387775</v>
      </c>
      <c r="K250" s="18">
        <v>4828831</v>
      </c>
      <c r="L250" s="18">
        <v>150105</v>
      </c>
      <c r="M250" s="18">
        <v>690442</v>
      </c>
    </row>
    <row r="251" spans="1:13" x14ac:dyDescent="0.25">
      <c r="A251">
        <v>890321052</v>
      </c>
      <c r="B251" t="s">
        <v>13096</v>
      </c>
      <c r="C251" t="s">
        <v>25</v>
      </c>
      <c r="D251" s="20">
        <v>43830</v>
      </c>
      <c r="E251" t="s">
        <v>1236</v>
      </c>
      <c r="F251" t="s">
        <v>12</v>
      </c>
      <c r="G251" s="18">
        <v>7308070</v>
      </c>
      <c r="H251" s="18">
        <v>8236940</v>
      </c>
      <c r="I251" s="18">
        <v>3550360</v>
      </c>
      <c r="J251" s="18">
        <v>4345027</v>
      </c>
      <c r="K251" s="18">
        <v>3891913</v>
      </c>
      <c r="L251" s="18">
        <v>86490</v>
      </c>
      <c r="M251" s="18">
        <v>183318</v>
      </c>
    </row>
    <row r="252" spans="1:13" x14ac:dyDescent="0.25">
      <c r="A252">
        <v>800240470</v>
      </c>
      <c r="B252" t="s">
        <v>13157</v>
      </c>
      <c r="C252" t="s">
        <v>25</v>
      </c>
      <c r="D252" s="20">
        <v>43830</v>
      </c>
      <c r="E252" t="s">
        <v>1236</v>
      </c>
      <c r="F252" t="s">
        <v>12</v>
      </c>
      <c r="G252" s="18">
        <v>16745668</v>
      </c>
      <c r="H252" s="18">
        <v>19814953</v>
      </c>
      <c r="I252" s="18">
        <v>6802333</v>
      </c>
      <c r="J252" s="18">
        <v>9119312</v>
      </c>
      <c r="K252" s="18">
        <v>10695641</v>
      </c>
      <c r="L252" s="18"/>
      <c r="M252" s="18">
        <v>849577</v>
      </c>
    </row>
    <row r="253" spans="1:13" x14ac:dyDescent="0.25">
      <c r="A253">
        <v>900320056</v>
      </c>
      <c r="B253" t="s">
        <v>13160</v>
      </c>
      <c r="C253" t="s">
        <v>25</v>
      </c>
      <c r="D253" s="20">
        <v>43830</v>
      </c>
      <c r="E253" t="s">
        <v>1236</v>
      </c>
      <c r="F253" t="s">
        <v>12</v>
      </c>
      <c r="G253" s="18">
        <v>7386783</v>
      </c>
      <c r="H253" s="18">
        <v>14468137</v>
      </c>
      <c r="I253" s="18">
        <v>6355616</v>
      </c>
      <c r="J253" s="18">
        <v>10246852</v>
      </c>
      <c r="K253" s="18">
        <v>4221285</v>
      </c>
      <c r="L253" s="18">
        <v>993200</v>
      </c>
      <c r="M253" s="18">
        <v>1463775</v>
      </c>
    </row>
    <row r="254" spans="1:13" x14ac:dyDescent="0.25">
      <c r="A254">
        <v>900028259</v>
      </c>
      <c r="B254" t="s">
        <v>13216</v>
      </c>
      <c r="C254" t="s">
        <v>25</v>
      </c>
      <c r="D254" s="20">
        <v>43830</v>
      </c>
      <c r="E254" t="s">
        <v>1236</v>
      </c>
      <c r="F254" t="s">
        <v>12</v>
      </c>
      <c r="G254" s="18">
        <v>6458483</v>
      </c>
      <c r="H254" s="18">
        <v>6471822</v>
      </c>
      <c r="I254" s="18">
        <v>4353501</v>
      </c>
      <c r="J254" s="18">
        <v>5485501</v>
      </c>
      <c r="K254" s="18">
        <v>986321</v>
      </c>
      <c r="L254" s="18"/>
      <c r="M254" s="18">
        <v>50720</v>
      </c>
    </row>
    <row r="255" spans="1:13" x14ac:dyDescent="0.25">
      <c r="A255">
        <v>891190059</v>
      </c>
      <c r="B255" t="s">
        <v>13225</v>
      </c>
      <c r="C255" t="s">
        <v>25</v>
      </c>
      <c r="D255" s="20">
        <v>43830</v>
      </c>
      <c r="E255" t="s">
        <v>1236</v>
      </c>
      <c r="F255" t="s">
        <v>12</v>
      </c>
      <c r="G255" s="18">
        <v>2485278</v>
      </c>
      <c r="H255" s="18">
        <v>4915230</v>
      </c>
      <c r="I255" s="18">
        <v>1408305</v>
      </c>
      <c r="J255" s="18">
        <v>2714923</v>
      </c>
      <c r="K255" s="18">
        <v>2200307</v>
      </c>
      <c r="L255" s="18">
        <v>41626</v>
      </c>
      <c r="M255" s="18">
        <v>283912</v>
      </c>
    </row>
    <row r="256" spans="1:13" x14ac:dyDescent="0.25">
      <c r="A256">
        <v>800194982</v>
      </c>
      <c r="B256" t="s">
        <v>13293</v>
      </c>
      <c r="C256" t="s">
        <v>25</v>
      </c>
      <c r="D256" s="20">
        <v>43830</v>
      </c>
      <c r="E256" t="s">
        <v>1236</v>
      </c>
      <c r="F256" t="s">
        <v>12</v>
      </c>
      <c r="G256" s="18">
        <v>1896141</v>
      </c>
      <c r="H256" s="18">
        <v>2199891</v>
      </c>
      <c r="I256" s="18">
        <v>1743135</v>
      </c>
      <c r="J256" s="18">
        <v>1743135</v>
      </c>
      <c r="K256" s="18">
        <v>456756</v>
      </c>
      <c r="L256" s="18">
        <v>149522</v>
      </c>
      <c r="M256" s="18">
        <v>53817</v>
      </c>
    </row>
    <row r="257" spans="1:13" x14ac:dyDescent="0.25">
      <c r="A257">
        <v>860000254</v>
      </c>
      <c r="B257" t="s">
        <v>13307</v>
      </c>
      <c r="C257" t="s">
        <v>25</v>
      </c>
      <c r="D257" s="20">
        <v>43830</v>
      </c>
      <c r="E257" t="s">
        <v>1236</v>
      </c>
      <c r="F257" t="s">
        <v>12</v>
      </c>
      <c r="G257" s="18">
        <v>6273050</v>
      </c>
      <c r="H257" s="18">
        <v>6578191</v>
      </c>
      <c r="I257" s="18">
        <v>3667540</v>
      </c>
      <c r="J257" s="18">
        <v>3780596</v>
      </c>
      <c r="K257" s="18">
        <v>2797595</v>
      </c>
      <c r="L257" s="18">
        <v>434202</v>
      </c>
      <c r="M257" s="18">
        <v>35666</v>
      </c>
    </row>
    <row r="258" spans="1:13" x14ac:dyDescent="0.25">
      <c r="A258">
        <v>900463851</v>
      </c>
      <c r="B258" t="s">
        <v>13353</v>
      </c>
      <c r="C258" t="s">
        <v>25</v>
      </c>
      <c r="D258" s="20">
        <v>43830</v>
      </c>
      <c r="E258" t="s">
        <v>1236</v>
      </c>
      <c r="F258" t="s">
        <v>12</v>
      </c>
      <c r="G258" s="18">
        <v>9120735</v>
      </c>
      <c r="H258" s="18">
        <v>11122914</v>
      </c>
      <c r="I258" s="18">
        <v>630861</v>
      </c>
      <c r="J258" s="18">
        <v>12155944</v>
      </c>
      <c r="K258" s="18">
        <v>-1033030</v>
      </c>
      <c r="L258" s="18">
        <v>169103</v>
      </c>
      <c r="M258" s="18">
        <v>1138747</v>
      </c>
    </row>
    <row r="259" spans="1:13" x14ac:dyDescent="0.25">
      <c r="A259">
        <v>900458971</v>
      </c>
      <c r="B259" t="s">
        <v>13356</v>
      </c>
      <c r="C259" t="s">
        <v>25</v>
      </c>
      <c r="D259" s="20">
        <v>43830</v>
      </c>
      <c r="E259" t="s">
        <v>1236</v>
      </c>
      <c r="F259" t="s">
        <v>12</v>
      </c>
      <c r="G259" s="18">
        <v>9586150</v>
      </c>
      <c r="H259" s="18">
        <v>10826315</v>
      </c>
      <c r="I259" s="18">
        <v>199525</v>
      </c>
      <c r="J259" s="18">
        <v>7468181</v>
      </c>
      <c r="K259" s="18">
        <v>3358134</v>
      </c>
      <c r="L259" s="18">
        <v>386500</v>
      </c>
      <c r="M259" s="18">
        <v>233170</v>
      </c>
    </row>
    <row r="260" spans="1:13" x14ac:dyDescent="0.25">
      <c r="A260">
        <v>800004254</v>
      </c>
      <c r="B260" t="s">
        <v>13432</v>
      </c>
      <c r="C260" t="s">
        <v>25</v>
      </c>
      <c r="D260" s="20">
        <v>43830</v>
      </c>
      <c r="E260" t="s">
        <v>1236</v>
      </c>
      <c r="F260" t="s">
        <v>12</v>
      </c>
      <c r="G260" s="18">
        <v>5195147</v>
      </c>
      <c r="H260" s="18">
        <v>8301356</v>
      </c>
      <c r="I260" s="18">
        <v>1278011</v>
      </c>
      <c r="J260" s="18">
        <v>2841854</v>
      </c>
      <c r="K260" s="18">
        <v>5459502</v>
      </c>
      <c r="L260" s="18"/>
      <c r="M260" s="18">
        <v>785279</v>
      </c>
    </row>
    <row r="261" spans="1:13" x14ac:dyDescent="0.25">
      <c r="A261">
        <v>811027668</v>
      </c>
      <c r="B261" t="s">
        <v>13671</v>
      </c>
      <c r="C261" t="s">
        <v>25</v>
      </c>
      <c r="D261" s="20">
        <v>43830</v>
      </c>
      <c r="E261" t="s">
        <v>1236</v>
      </c>
      <c r="F261" t="s">
        <v>12</v>
      </c>
      <c r="G261" s="18">
        <v>9535087</v>
      </c>
      <c r="H261" s="18">
        <v>9907411</v>
      </c>
      <c r="I261" s="18">
        <v>8445337</v>
      </c>
      <c r="J261" s="18">
        <v>8445337</v>
      </c>
      <c r="K261" s="18">
        <v>1462074</v>
      </c>
      <c r="L261" s="18"/>
      <c r="M261" s="18">
        <v>506645</v>
      </c>
    </row>
    <row r="262" spans="1:13" x14ac:dyDescent="0.25">
      <c r="A262">
        <v>800186960</v>
      </c>
      <c r="B262" t="s">
        <v>13795</v>
      </c>
      <c r="C262" t="s">
        <v>25</v>
      </c>
      <c r="D262" s="20">
        <v>43830</v>
      </c>
      <c r="E262" t="s">
        <v>1236</v>
      </c>
      <c r="F262" t="s">
        <v>12</v>
      </c>
      <c r="G262" s="18">
        <v>367210646</v>
      </c>
      <c r="H262" s="18">
        <v>383763465</v>
      </c>
      <c r="I262" s="18">
        <v>305168110</v>
      </c>
      <c r="J262" s="18">
        <v>320769781</v>
      </c>
      <c r="K262" s="18">
        <v>62993684</v>
      </c>
      <c r="L262" s="18">
        <v>15264046</v>
      </c>
      <c r="M262" s="18">
        <v>11471674</v>
      </c>
    </row>
    <row r="263" spans="1:13" x14ac:dyDescent="0.25">
      <c r="A263">
        <v>900673868</v>
      </c>
      <c r="B263" t="s">
        <v>13832</v>
      </c>
      <c r="C263" t="s">
        <v>231</v>
      </c>
      <c r="D263" s="20">
        <v>43830</v>
      </c>
      <c r="E263" t="s">
        <v>1236</v>
      </c>
      <c r="F263" t="s">
        <v>12</v>
      </c>
      <c r="G263" s="18">
        <v>1281556</v>
      </c>
      <c r="H263" s="18">
        <v>1403473</v>
      </c>
      <c r="I263" s="18">
        <v>823885</v>
      </c>
      <c r="J263" s="18">
        <v>823885</v>
      </c>
      <c r="K263" s="18">
        <v>579588</v>
      </c>
      <c r="L263" s="18">
        <v>129306</v>
      </c>
      <c r="M263" s="18">
        <v>165425</v>
      </c>
    </row>
    <row r="264" spans="1:13" x14ac:dyDescent="0.25">
      <c r="A264">
        <v>811026460</v>
      </c>
      <c r="B264" t="s">
        <v>13858</v>
      </c>
      <c r="C264" t="s">
        <v>25</v>
      </c>
      <c r="D264" s="20">
        <v>43830</v>
      </c>
      <c r="E264" t="s">
        <v>1236</v>
      </c>
      <c r="F264" t="s">
        <v>12</v>
      </c>
      <c r="G264" s="18">
        <v>711837</v>
      </c>
      <c r="H264" s="18">
        <v>777582</v>
      </c>
      <c r="I264" s="18">
        <v>364307</v>
      </c>
      <c r="J264" s="18">
        <v>364307</v>
      </c>
      <c r="K264" s="18">
        <v>413275</v>
      </c>
      <c r="L264" s="18">
        <v>38817</v>
      </c>
      <c r="M264" s="18">
        <v>65198</v>
      </c>
    </row>
    <row r="265" spans="1:13" x14ac:dyDescent="0.25">
      <c r="A265">
        <v>805017567</v>
      </c>
      <c r="B265" t="s">
        <v>13870</v>
      </c>
      <c r="C265" t="s">
        <v>25</v>
      </c>
      <c r="D265" s="20">
        <v>43830</v>
      </c>
      <c r="E265" t="s">
        <v>1236</v>
      </c>
      <c r="F265" t="s">
        <v>12</v>
      </c>
      <c r="G265" s="18">
        <v>3946244</v>
      </c>
      <c r="H265" s="18">
        <v>8320353</v>
      </c>
      <c r="I265" s="18">
        <v>4012116</v>
      </c>
      <c r="J265" s="18">
        <v>4724980</v>
      </c>
      <c r="K265" s="18">
        <v>3595373</v>
      </c>
      <c r="L265" s="18">
        <v>396448</v>
      </c>
      <c r="M265" s="18">
        <v>242070</v>
      </c>
    </row>
    <row r="266" spans="1:13" x14ac:dyDescent="0.25">
      <c r="A266">
        <v>830041364</v>
      </c>
      <c r="B266" t="s">
        <v>13895</v>
      </c>
      <c r="C266" t="s">
        <v>25</v>
      </c>
      <c r="D266" s="20">
        <v>43830</v>
      </c>
      <c r="E266" t="s">
        <v>1236</v>
      </c>
      <c r="F266" t="s">
        <v>12</v>
      </c>
      <c r="G266" s="18">
        <v>3038077</v>
      </c>
      <c r="H266" s="18">
        <v>4265402</v>
      </c>
      <c r="I266" s="18">
        <v>2598516</v>
      </c>
      <c r="J266" s="18">
        <v>2598516</v>
      </c>
      <c r="K266" s="18">
        <v>1666886</v>
      </c>
      <c r="L266" s="18">
        <v>142012</v>
      </c>
      <c r="M266" s="18">
        <v>197921</v>
      </c>
    </row>
    <row r="267" spans="1:13" x14ac:dyDescent="0.25">
      <c r="A267">
        <v>805025692</v>
      </c>
      <c r="B267" t="s">
        <v>14219</v>
      </c>
      <c r="C267" t="s">
        <v>25</v>
      </c>
      <c r="D267" s="20">
        <v>43830</v>
      </c>
      <c r="E267" t="s">
        <v>1236</v>
      </c>
      <c r="F267" t="s">
        <v>12</v>
      </c>
      <c r="G267" s="18">
        <v>914683</v>
      </c>
      <c r="H267" s="18">
        <v>1388656</v>
      </c>
      <c r="I267" s="18">
        <v>657643</v>
      </c>
      <c r="J267" s="18">
        <v>1219709</v>
      </c>
      <c r="K267" s="18">
        <v>168947</v>
      </c>
      <c r="L267" s="18">
        <v>0</v>
      </c>
      <c r="M267" s="18">
        <v>49893</v>
      </c>
    </row>
    <row r="268" spans="1:13" x14ac:dyDescent="0.25">
      <c r="A268">
        <v>900677390</v>
      </c>
      <c r="B268" t="s">
        <v>14269</v>
      </c>
      <c r="C268" t="s">
        <v>25</v>
      </c>
      <c r="D268" s="20">
        <v>43830</v>
      </c>
      <c r="E268" t="s">
        <v>1236</v>
      </c>
      <c r="F268" t="s">
        <v>12</v>
      </c>
      <c r="G268" s="18">
        <v>27382373</v>
      </c>
      <c r="H268" s="18">
        <v>30681518</v>
      </c>
      <c r="I268" s="18">
        <v>15944123</v>
      </c>
      <c r="J268" s="18">
        <v>23212652</v>
      </c>
      <c r="K268" s="18">
        <v>7468866</v>
      </c>
      <c r="L268" s="18"/>
      <c r="M268" s="18">
        <v>1517418</v>
      </c>
    </row>
    <row r="269" spans="1:13" x14ac:dyDescent="0.25">
      <c r="A269">
        <v>805001452</v>
      </c>
      <c r="B269" t="s">
        <v>14278</v>
      </c>
      <c r="C269" t="s">
        <v>25</v>
      </c>
      <c r="D269" s="20">
        <v>43830</v>
      </c>
      <c r="E269" t="s">
        <v>1236</v>
      </c>
      <c r="F269" t="s">
        <v>12</v>
      </c>
      <c r="G269" s="18">
        <v>9837288</v>
      </c>
      <c r="H269" s="18">
        <v>10474906</v>
      </c>
      <c r="I269" s="18">
        <v>3422625</v>
      </c>
      <c r="J269" s="18">
        <v>6562966</v>
      </c>
      <c r="K269" s="18">
        <v>3911940</v>
      </c>
      <c r="L269" s="18">
        <v>0</v>
      </c>
      <c r="M269" s="18">
        <v>79879</v>
      </c>
    </row>
    <row r="270" spans="1:13" x14ac:dyDescent="0.25">
      <c r="A270">
        <v>830010484</v>
      </c>
      <c r="B270" t="s">
        <v>14279</v>
      </c>
      <c r="C270" t="s">
        <v>25</v>
      </c>
      <c r="D270" s="20">
        <v>43830</v>
      </c>
      <c r="E270" t="s">
        <v>1236</v>
      </c>
      <c r="F270" t="s">
        <v>12</v>
      </c>
      <c r="G270" s="18">
        <v>11362198</v>
      </c>
      <c r="H270" s="18">
        <v>15647920</v>
      </c>
      <c r="I270" s="18">
        <v>4529534</v>
      </c>
      <c r="J270" s="18">
        <v>5996119</v>
      </c>
      <c r="K270" s="18">
        <v>9651801</v>
      </c>
      <c r="L270" s="18">
        <v>600447</v>
      </c>
      <c r="M270" s="18">
        <v>1703004</v>
      </c>
    </row>
    <row r="271" spans="1:13" x14ac:dyDescent="0.25">
      <c r="A271">
        <v>807003072</v>
      </c>
      <c r="B271" t="s">
        <v>14288</v>
      </c>
      <c r="C271" t="s">
        <v>25</v>
      </c>
      <c r="D271" s="20">
        <v>43830</v>
      </c>
      <c r="E271" t="s">
        <v>1236</v>
      </c>
      <c r="F271" t="s">
        <v>12</v>
      </c>
      <c r="G271" s="18">
        <v>12776722</v>
      </c>
      <c r="H271" s="18">
        <v>17391205</v>
      </c>
      <c r="I271" s="18">
        <v>12444266</v>
      </c>
      <c r="J271" s="18">
        <v>12444266</v>
      </c>
      <c r="K271" s="18">
        <v>4946939</v>
      </c>
      <c r="L271" s="18">
        <v>1425459</v>
      </c>
      <c r="M271" s="18">
        <v>605680</v>
      </c>
    </row>
    <row r="272" spans="1:13" x14ac:dyDescent="0.25">
      <c r="A272">
        <v>805012168</v>
      </c>
      <c r="B272" t="s">
        <v>14357</v>
      </c>
      <c r="C272" t="s">
        <v>25</v>
      </c>
      <c r="D272" s="20">
        <v>43830</v>
      </c>
      <c r="E272" t="s">
        <v>1236</v>
      </c>
      <c r="F272" t="s">
        <v>12</v>
      </c>
      <c r="G272" s="18">
        <v>3394812</v>
      </c>
      <c r="H272" s="18">
        <v>3542087</v>
      </c>
      <c r="I272" s="18">
        <v>746970</v>
      </c>
      <c r="J272" s="18">
        <v>1728433</v>
      </c>
      <c r="K272" s="18">
        <v>1813654</v>
      </c>
      <c r="L272" s="18"/>
      <c r="M272" s="18">
        <v>259872</v>
      </c>
    </row>
    <row r="273" spans="1:13" x14ac:dyDescent="0.25">
      <c r="A273">
        <v>800109274</v>
      </c>
      <c r="B273" t="s">
        <v>14395</v>
      </c>
      <c r="C273" t="s">
        <v>25</v>
      </c>
      <c r="D273" s="20">
        <v>43830</v>
      </c>
      <c r="E273" t="s">
        <v>1236</v>
      </c>
      <c r="F273" t="s">
        <v>12</v>
      </c>
      <c r="G273" s="18">
        <v>96724028</v>
      </c>
      <c r="H273" s="18">
        <v>102275379</v>
      </c>
      <c r="I273" s="18">
        <v>72634146</v>
      </c>
      <c r="J273" s="18">
        <v>72634146</v>
      </c>
      <c r="K273" s="18">
        <v>29641233</v>
      </c>
      <c r="L273" s="18">
        <v>4146819</v>
      </c>
      <c r="M273" s="18">
        <v>-1830618</v>
      </c>
    </row>
    <row r="274" spans="1:13" x14ac:dyDescent="0.25">
      <c r="A274">
        <v>830080489</v>
      </c>
      <c r="B274" t="s">
        <v>14403</v>
      </c>
      <c r="C274" t="s">
        <v>25</v>
      </c>
      <c r="D274" s="20">
        <v>43830</v>
      </c>
      <c r="E274" t="s">
        <v>1236</v>
      </c>
      <c r="F274" t="s">
        <v>12</v>
      </c>
      <c r="G274" s="18">
        <v>3285687</v>
      </c>
      <c r="H274" s="18">
        <v>3301155</v>
      </c>
      <c r="I274" s="18">
        <v>2168356</v>
      </c>
      <c r="J274" s="18">
        <v>2169199</v>
      </c>
      <c r="K274" s="18">
        <v>1131956</v>
      </c>
      <c r="L274" s="18">
        <v>128303</v>
      </c>
      <c r="M274" s="18">
        <v>74706</v>
      </c>
    </row>
    <row r="275" spans="1:13" x14ac:dyDescent="0.25">
      <c r="A275">
        <v>900445872</v>
      </c>
      <c r="B275" t="s">
        <v>14517</v>
      </c>
      <c r="C275" t="s">
        <v>25</v>
      </c>
      <c r="D275" s="20">
        <v>43830</v>
      </c>
      <c r="E275" t="s">
        <v>1236</v>
      </c>
      <c r="F275" t="s">
        <v>12</v>
      </c>
      <c r="G275" s="18">
        <v>2886789</v>
      </c>
      <c r="H275" s="18">
        <v>3446810</v>
      </c>
      <c r="I275" s="18">
        <v>1616830</v>
      </c>
      <c r="J275" s="18">
        <v>2246163</v>
      </c>
      <c r="K275" s="18">
        <v>1200647</v>
      </c>
      <c r="L275" s="18">
        <v>115966</v>
      </c>
      <c r="M275" s="18">
        <v>79301</v>
      </c>
    </row>
    <row r="276" spans="1:13" x14ac:dyDescent="0.25">
      <c r="A276">
        <v>800072971</v>
      </c>
      <c r="B276" t="s">
        <v>14603</v>
      </c>
      <c r="C276" t="s">
        <v>25</v>
      </c>
      <c r="D276" s="20">
        <v>43830</v>
      </c>
      <c r="E276" t="s">
        <v>1236</v>
      </c>
      <c r="F276" t="s">
        <v>12</v>
      </c>
      <c r="G276" s="18">
        <v>1549423</v>
      </c>
      <c r="H276" s="18">
        <v>3250830</v>
      </c>
      <c r="I276" s="18">
        <v>456757</v>
      </c>
      <c r="J276" s="18">
        <v>456757</v>
      </c>
      <c r="K276" s="18">
        <v>2794073</v>
      </c>
      <c r="L276" s="18">
        <v>0</v>
      </c>
      <c r="M276" s="18">
        <v>13375</v>
      </c>
    </row>
    <row r="277" spans="1:13" x14ac:dyDescent="0.25">
      <c r="A277">
        <v>890930274</v>
      </c>
      <c r="B277" t="s">
        <v>14891</v>
      </c>
      <c r="C277" t="s">
        <v>25</v>
      </c>
      <c r="D277" s="20">
        <v>43830</v>
      </c>
      <c r="E277" t="s">
        <v>1236</v>
      </c>
      <c r="F277" t="s">
        <v>12</v>
      </c>
      <c r="G277" s="18">
        <v>6023220</v>
      </c>
      <c r="H277" s="18">
        <v>9490779</v>
      </c>
      <c r="I277" s="18">
        <v>1159832</v>
      </c>
      <c r="J277" s="18">
        <v>3323034</v>
      </c>
      <c r="K277" s="18">
        <v>6167745</v>
      </c>
      <c r="L277" s="18">
        <v>161456</v>
      </c>
      <c r="M277" s="18">
        <v>289739</v>
      </c>
    </row>
    <row r="278" spans="1:13" x14ac:dyDescent="0.25">
      <c r="A278">
        <v>900086174</v>
      </c>
      <c r="B278" t="s">
        <v>14923</v>
      </c>
      <c r="C278" t="s">
        <v>25</v>
      </c>
      <c r="D278" s="20">
        <v>43830</v>
      </c>
      <c r="E278" t="s">
        <v>1236</v>
      </c>
      <c r="F278" t="s">
        <v>12</v>
      </c>
      <c r="G278" s="18">
        <v>7610978</v>
      </c>
      <c r="H278" s="18">
        <v>8450054</v>
      </c>
      <c r="I278" s="18">
        <v>5587775</v>
      </c>
      <c r="J278" s="18">
        <v>7056823</v>
      </c>
      <c r="K278" s="18">
        <v>1393231</v>
      </c>
      <c r="L278" s="18"/>
      <c r="M278" s="18">
        <v>53219</v>
      </c>
    </row>
    <row r="279" spans="1:13" x14ac:dyDescent="0.25">
      <c r="A279">
        <v>802009981</v>
      </c>
      <c r="B279" t="s">
        <v>14995</v>
      </c>
      <c r="C279" t="s">
        <v>25</v>
      </c>
      <c r="D279" s="20">
        <v>43830</v>
      </c>
      <c r="E279" t="s">
        <v>1236</v>
      </c>
      <c r="F279" t="s">
        <v>12</v>
      </c>
      <c r="G279" s="18">
        <v>4622129</v>
      </c>
      <c r="H279" s="18">
        <v>7689808</v>
      </c>
      <c r="I279" s="18">
        <v>528911</v>
      </c>
      <c r="J279" s="18">
        <v>4989970</v>
      </c>
      <c r="K279" s="18">
        <v>2699838</v>
      </c>
      <c r="L279" s="18"/>
      <c r="M279" s="18">
        <v>-615678</v>
      </c>
    </row>
    <row r="280" spans="1:13" x14ac:dyDescent="0.25">
      <c r="A280">
        <v>860530777</v>
      </c>
      <c r="B280" t="s">
        <v>15055</v>
      </c>
      <c r="C280" t="s">
        <v>25</v>
      </c>
      <c r="D280" s="20">
        <v>43830</v>
      </c>
      <c r="E280" t="s">
        <v>1236</v>
      </c>
      <c r="F280" t="s">
        <v>12</v>
      </c>
      <c r="G280" s="18">
        <v>5619046</v>
      </c>
      <c r="H280" s="18">
        <v>8127923</v>
      </c>
      <c r="I280" s="18">
        <v>3925110</v>
      </c>
      <c r="J280" s="18">
        <v>4167468</v>
      </c>
      <c r="K280" s="18">
        <v>3960455</v>
      </c>
      <c r="L280" s="18">
        <v>381568</v>
      </c>
      <c r="M280" s="18">
        <v>-46300</v>
      </c>
    </row>
    <row r="281" spans="1:13" x14ac:dyDescent="0.25">
      <c r="A281">
        <v>860016385</v>
      </c>
      <c r="B281" t="s">
        <v>15113</v>
      </c>
      <c r="C281" t="s">
        <v>25</v>
      </c>
      <c r="D281" s="20">
        <v>43830</v>
      </c>
      <c r="E281" t="s">
        <v>1236</v>
      </c>
      <c r="F281" t="s">
        <v>12</v>
      </c>
      <c r="G281" s="18">
        <v>15596168</v>
      </c>
      <c r="H281" s="18">
        <v>20737794</v>
      </c>
      <c r="I281" s="18">
        <v>9809738</v>
      </c>
      <c r="J281" s="18">
        <v>13289229</v>
      </c>
      <c r="K281" s="18">
        <v>7448565</v>
      </c>
      <c r="L281" s="18">
        <v>738638</v>
      </c>
      <c r="M281" s="18">
        <v>-815620</v>
      </c>
    </row>
    <row r="282" spans="1:13" x14ac:dyDescent="0.25">
      <c r="A282">
        <v>900336881</v>
      </c>
      <c r="B282" t="s">
        <v>15138</v>
      </c>
      <c r="C282" t="s">
        <v>25</v>
      </c>
      <c r="D282" s="20">
        <v>43830</v>
      </c>
      <c r="E282" t="s">
        <v>1236</v>
      </c>
      <c r="F282" t="s">
        <v>12</v>
      </c>
      <c r="G282" s="18">
        <v>20621667</v>
      </c>
      <c r="H282" s="18">
        <v>26026375</v>
      </c>
      <c r="I282" s="18">
        <v>17081921</v>
      </c>
      <c r="J282" s="18">
        <v>21241906</v>
      </c>
      <c r="K282" s="18">
        <v>4784469</v>
      </c>
      <c r="L282" s="18">
        <v>606710</v>
      </c>
      <c r="M282" s="18">
        <v>-1912163</v>
      </c>
    </row>
    <row r="283" spans="1:13" x14ac:dyDescent="0.25">
      <c r="A283">
        <v>830025172</v>
      </c>
      <c r="B283" t="s">
        <v>15147</v>
      </c>
      <c r="C283" t="s">
        <v>25</v>
      </c>
      <c r="D283" s="20">
        <v>43830</v>
      </c>
      <c r="E283" t="s">
        <v>1236</v>
      </c>
      <c r="F283" t="s">
        <v>12</v>
      </c>
      <c r="G283" s="18">
        <v>6007838</v>
      </c>
      <c r="H283" s="18">
        <v>6540337</v>
      </c>
      <c r="I283" s="18">
        <v>3612269</v>
      </c>
      <c r="J283" s="18">
        <v>3923425</v>
      </c>
      <c r="K283" s="18">
        <v>2616912</v>
      </c>
      <c r="L283" s="18">
        <v>20343</v>
      </c>
      <c r="M283" s="18">
        <v>813890</v>
      </c>
    </row>
    <row r="284" spans="1:13" x14ac:dyDescent="0.25">
      <c r="A284">
        <v>860062288</v>
      </c>
      <c r="B284" t="s">
        <v>15153</v>
      </c>
      <c r="C284" t="s">
        <v>25</v>
      </c>
      <c r="D284" s="20">
        <v>43830</v>
      </c>
      <c r="E284" t="s">
        <v>1236</v>
      </c>
      <c r="F284" t="s">
        <v>12</v>
      </c>
      <c r="G284" s="18">
        <v>6188740</v>
      </c>
      <c r="H284" s="18">
        <v>7955661</v>
      </c>
      <c r="I284" s="18">
        <v>5427088</v>
      </c>
      <c r="J284" s="18">
        <v>5427088</v>
      </c>
      <c r="K284" s="18">
        <v>2528573</v>
      </c>
      <c r="L284" s="18"/>
      <c r="M284" s="18">
        <v>392716</v>
      </c>
    </row>
    <row r="285" spans="1:13" x14ac:dyDescent="0.25">
      <c r="A285">
        <v>830095669</v>
      </c>
      <c r="B285" t="s">
        <v>15206</v>
      </c>
      <c r="C285" t="s">
        <v>25</v>
      </c>
      <c r="D285" s="20">
        <v>43830</v>
      </c>
      <c r="E285" t="s">
        <v>1236</v>
      </c>
      <c r="F285" t="s">
        <v>12</v>
      </c>
      <c r="G285" s="18">
        <v>1783606</v>
      </c>
      <c r="H285" s="18">
        <v>4989712</v>
      </c>
      <c r="I285" s="18">
        <v>919946</v>
      </c>
      <c r="J285" s="18">
        <v>2125669</v>
      </c>
      <c r="K285" s="18">
        <v>2864043</v>
      </c>
      <c r="L285" s="18">
        <v>227480</v>
      </c>
      <c r="M285" s="18">
        <v>195459</v>
      </c>
    </row>
    <row r="286" spans="1:13" x14ac:dyDescent="0.25">
      <c r="A286">
        <v>890900082</v>
      </c>
      <c r="B286" t="s">
        <v>15216</v>
      </c>
      <c r="C286" t="s">
        <v>25</v>
      </c>
      <c r="D286" s="20">
        <v>43830</v>
      </c>
      <c r="E286" t="s">
        <v>1236</v>
      </c>
      <c r="F286" t="s">
        <v>12</v>
      </c>
      <c r="G286" s="18">
        <v>151206125</v>
      </c>
      <c r="H286" s="18">
        <v>270851090</v>
      </c>
      <c r="I286" s="18">
        <v>72163345</v>
      </c>
      <c r="J286" s="18">
        <v>141914155</v>
      </c>
      <c r="K286" s="18">
        <v>128936935</v>
      </c>
      <c r="L286" s="18">
        <v>13710060</v>
      </c>
      <c r="M286" s="18">
        <v>5967345</v>
      </c>
    </row>
    <row r="287" spans="1:13" x14ac:dyDescent="0.25">
      <c r="A287">
        <v>800012778</v>
      </c>
      <c r="B287" t="s">
        <v>15269</v>
      </c>
      <c r="C287" t="s">
        <v>231</v>
      </c>
      <c r="D287" s="20">
        <v>43830</v>
      </c>
      <c r="E287" t="s">
        <v>1236</v>
      </c>
      <c r="F287" t="s">
        <v>12</v>
      </c>
      <c r="G287" s="18">
        <v>22994546</v>
      </c>
      <c r="H287" s="18">
        <v>29736348</v>
      </c>
      <c r="I287" s="18">
        <v>7642283</v>
      </c>
      <c r="J287" s="18">
        <v>20200631</v>
      </c>
      <c r="K287" s="18">
        <v>9535717</v>
      </c>
      <c r="L287" s="18"/>
      <c r="M287" s="18">
        <v>603378</v>
      </c>
    </row>
    <row r="288" spans="1:13" x14ac:dyDescent="0.25">
      <c r="A288">
        <v>900995087</v>
      </c>
      <c r="B288" t="s">
        <v>15347</v>
      </c>
      <c r="C288" t="s">
        <v>25</v>
      </c>
      <c r="D288" s="20">
        <v>43830</v>
      </c>
      <c r="E288" t="s">
        <v>1236</v>
      </c>
      <c r="F288" t="s">
        <v>12</v>
      </c>
      <c r="G288" s="18">
        <v>3844823</v>
      </c>
      <c r="H288" s="18">
        <v>6335368</v>
      </c>
      <c r="I288" s="18">
        <v>3952927</v>
      </c>
      <c r="J288" s="18">
        <v>5427016</v>
      </c>
      <c r="K288" s="18">
        <v>908352</v>
      </c>
      <c r="L288" s="18">
        <v>190392</v>
      </c>
      <c r="M288" s="18">
        <v>-619633</v>
      </c>
    </row>
    <row r="289" spans="1:13" x14ac:dyDescent="0.25">
      <c r="A289">
        <v>900110672</v>
      </c>
      <c r="B289" t="s">
        <v>15474</v>
      </c>
      <c r="C289" t="s">
        <v>25</v>
      </c>
      <c r="D289" s="20">
        <v>43830</v>
      </c>
      <c r="E289" t="s">
        <v>1236</v>
      </c>
      <c r="F289" t="s">
        <v>12</v>
      </c>
      <c r="G289" s="18">
        <v>10261230</v>
      </c>
      <c r="H289" s="18">
        <v>14740483</v>
      </c>
      <c r="I289" s="18">
        <v>6237080</v>
      </c>
      <c r="J289" s="18">
        <v>8958148</v>
      </c>
      <c r="K289" s="18">
        <v>5782335</v>
      </c>
      <c r="L289" s="18">
        <v>663683</v>
      </c>
      <c r="M289" s="18">
        <v>1293058</v>
      </c>
    </row>
    <row r="290" spans="1:13" x14ac:dyDescent="0.25">
      <c r="A290">
        <v>890901876</v>
      </c>
      <c r="B290" t="s">
        <v>15484</v>
      </c>
      <c r="C290" t="s">
        <v>25</v>
      </c>
      <c r="D290" s="20">
        <v>43830</v>
      </c>
      <c r="E290" t="s">
        <v>1236</v>
      </c>
      <c r="F290" t="s">
        <v>12</v>
      </c>
      <c r="G290" s="18">
        <v>11251343</v>
      </c>
      <c r="H290" s="18">
        <v>19142785</v>
      </c>
      <c r="I290" s="18">
        <v>2589480</v>
      </c>
      <c r="J290" s="18">
        <v>3623454</v>
      </c>
      <c r="K290" s="18">
        <v>15519331</v>
      </c>
      <c r="L290" s="18">
        <v>115125</v>
      </c>
      <c r="M290" s="18">
        <v>1806727</v>
      </c>
    </row>
    <row r="291" spans="1:13" x14ac:dyDescent="0.25">
      <c r="A291">
        <v>830039485</v>
      </c>
      <c r="B291" t="s">
        <v>15561</v>
      </c>
      <c r="C291" t="s">
        <v>25</v>
      </c>
      <c r="D291" s="20">
        <v>43830</v>
      </c>
      <c r="E291" t="s">
        <v>1236</v>
      </c>
      <c r="F291" t="s">
        <v>12</v>
      </c>
      <c r="G291" s="18">
        <v>22770518</v>
      </c>
      <c r="H291" s="18">
        <v>25612982</v>
      </c>
      <c r="I291" s="18">
        <v>15311863</v>
      </c>
      <c r="J291" s="18">
        <v>17305332</v>
      </c>
      <c r="K291" s="18">
        <v>8307650</v>
      </c>
      <c r="L291" s="18">
        <v>285399</v>
      </c>
      <c r="M291" s="18">
        <v>-342921</v>
      </c>
    </row>
    <row r="292" spans="1:13" x14ac:dyDescent="0.25">
      <c r="A292">
        <v>800240674</v>
      </c>
      <c r="B292" t="s">
        <v>15600</v>
      </c>
      <c r="C292" t="s">
        <v>231</v>
      </c>
      <c r="D292" s="20">
        <v>43830</v>
      </c>
      <c r="E292" t="s">
        <v>1236</v>
      </c>
      <c r="F292" t="s">
        <v>12</v>
      </c>
      <c r="G292" s="18">
        <v>8019416</v>
      </c>
      <c r="H292" s="18">
        <v>13698796</v>
      </c>
      <c r="I292" s="18">
        <v>3144888</v>
      </c>
      <c r="J292" s="18">
        <v>9787490</v>
      </c>
      <c r="K292" s="18">
        <v>3911306</v>
      </c>
      <c r="L292" s="18">
        <v>777698</v>
      </c>
      <c r="M292" s="18">
        <v>493943</v>
      </c>
    </row>
    <row r="293" spans="1:13" x14ac:dyDescent="0.25">
      <c r="A293">
        <v>860501575</v>
      </c>
      <c r="B293" t="s">
        <v>15628</v>
      </c>
      <c r="C293" t="s">
        <v>231</v>
      </c>
      <c r="D293" s="20">
        <v>43830</v>
      </c>
      <c r="E293" t="s">
        <v>1236</v>
      </c>
      <c r="F293" t="s">
        <v>12</v>
      </c>
      <c r="G293" s="18">
        <v>9759605</v>
      </c>
      <c r="H293" s="18">
        <v>11566282</v>
      </c>
      <c r="I293" s="18">
        <v>6275126</v>
      </c>
      <c r="J293" s="18">
        <v>7775126</v>
      </c>
      <c r="K293" s="18">
        <v>3791156</v>
      </c>
      <c r="L293" s="18"/>
      <c r="M293" s="18">
        <v>613681</v>
      </c>
    </row>
    <row r="294" spans="1:13" x14ac:dyDescent="0.25">
      <c r="A294">
        <v>830108573</v>
      </c>
      <c r="B294" t="s">
        <v>15632</v>
      </c>
      <c r="C294" t="s">
        <v>25</v>
      </c>
      <c r="D294" s="20">
        <v>43830</v>
      </c>
      <c r="E294" t="s">
        <v>1236</v>
      </c>
      <c r="F294" t="s">
        <v>12</v>
      </c>
      <c r="G294" s="18">
        <v>7003045</v>
      </c>
      <c r="H294" s="18">
        <v>7974605</v>
      </c>
      <c r="I294" s="18">
        <v>2816025</v>
      </c>
      <c r="J294" s="18">
        <v>4633316</v>
      </c>
      <c r="K294" s="18">
        <v>3341289</v>
      </c>
      <c r="L294" s="18">
        <v>954590</v>
      </c>
      <c r="M294" s="18">
        <v>581920</v>
      </c>
    </row>
    <row r="295" spans="1:13" x14ac:dyDescent="0.25">
      <c r="A295">
        <v>900029960</v>
      </c>
      <c r="B295" t="s">
        <v>15638</v>
      </c>
      <c r="C295" t="s">
        <v>25</v>
      </c>
      <c r="D295" s="20">
        <v>43830</v>
      </c>
      <c r="E295" t="s">
        <v>1236</v>
      </c>
      <c r="F295" t="s">
        <v>12</v>
      </c>
      <c r="G295" s="18">
        <v>796063</v>
      </c>
      <c r="H295" s="18">
        <v>820146</v>
      </c>
      <c r="I295" s="18">
        <v>723183</v>
      </c>
      <c r="J295" s="18">
        <v>723183</v>
      </c>
      <c r="K295" s="18">
        <v>96963</v>
      </c>
      <c r="L295" s="18">
        <v>49467</v>
      </c>
      <c r="M295" s="18">
        <v>-78516</v>
      </c>
    </row>
    <row r="296" spans="1:13" x14ac:dyDescent="0.25">
      <c r="A296">
        <v>800158485</v>
      </c>
      <c r="B296" t="s">
        <v>15743</v>
      </c>
      <c r="C296" t="s">
        <v>25</v>
      </c>
      <c r="D296" s="20">
        <v>43830</v>
      </c>
      <c r="E296" t="s">
        <v>1236</v>
      </c>
      <c r="F296" t="s">
        <v>12</v>
      </c>
      <c r="G296" s="18">
        <v>10420069</v>
      </c>
      <c r="H296" s="18">
        <v>10788315</v>
      </c>
      <c r="I296" s="18">
        <v>6487370</v>
      </c>
      <c r="J296" s="18">
        <v>6524407</v>
      </c>
      <c r="K296" s="18">
        <v>4263908</v>
      </c>
      <c r="L296" s="18"/>
      <c r="M296" s="18">
        <v>1378149</v>
      </c>
    </row>
    <row r="297" spans="1:13" x14ac:dyDescent="0.25">
      <c r="A297">
        <v>830047078</v>
      </c>
      <c r="B297" t="s">
        <v>15843</v>
      </c>
      <c r="C297" t="s">
        <v>25</v>
      </c>
      <c r="D297" s="20">
        <v>43830</v>
      </c>
      <c r="E297" t="s">
        <v>1236</v>
      </c>
      <c r="F297" t="s">
        <v>12</v>
      </c>
      <c r="G297" s="18">
        <v>12085573</v>
      </c>
      <c r="H297" s="18">
        <v>13000752</v>
      </c>
      <c r="I297" s="18">
        <v>11393976</v>
      </c>
      <c r="J297" s="18">
        <v>11393976</v>
      </c>
      <c r="K297" s="18">
        <v>1606776</v>
      </c>
      <c r="L297" s="18">
        <v>2879307</v>
      </c>
      <c r="M297" s="18">
        <v>589886</v>
      </c>
    </row>
    <row r="298" spans="1:13" x14ac:dyDescent="0.25">
      <c r="A298">
        <v>860403380</v>
      </c>
      <c r="B298" t="s">
        <v>15891</v>
      </c>
      <c r="C298" t="s">
        <v>25</v>
      </c>
      <c r="D298" s="20">
        <v>43830</v>
      </c>
      <c r="E298" t="s">
        <v>1236</v>
      </c>
      <c r="F298" t="s">
        <v>12</v>
      </c>
      <c r="G298" s="18">
        <v>14491429</v>
      </c>
      <c r="H298" s="18">
        <v>18086129</v>
      </c>
      <c r="I298" s="18">
        <v>6019265</v>
      </c>
      <c r="J298" s="18">
        <v>8881264</v>
      </c>
      <c r="K298" s="18">
        <v>9204865</v>
      </c>
      <c r="L298" s="18">
        <v>567387</v>
      </c>
      <c r="M298" s="18">
        <v>1603482</v>
      </c>
    </row>
    <row r="299" spans="1:13" x14ac:dyDescent="0.25">
      <c r="A299">
        <v>830079892</v>
      </c>
      <c r="B299" t="s">
        <v>16257</v>
      </c>
      <c r="C299" t="s">
        <v>25</v>
      </c>
      <c r="D299" s="20">
        <v>43830</v>
      </c>
      <c r="E299" t="s">
        <v>1236</v>
      </c>
      <c r="F299" t="s">
        <v>12</v>
      </c>
      <c r="G299" s="18">
        <v>57752726</v>
      </c>
      <c r="H299" s="18">
        <v>64778851</v>
      </c>
      <c r="I299" s="18">
        <v>54391613</v>
      </c>
      <c r="J299" s="18">
        <v>55064198</v>
      </c>
      <c r="K299" s="18">
        <v>9714653</v>
      </c>
      <c r="L299" s="18">
        <v>1516414</v>
      </c>
      <c r="M299" s="18">
        <v>1917057</v>
      </c>
    </row>
    <row r="300" spans="1:13" x14ac:dyDescent="0.25">
      <c r="A300">
        <v>900725388</v>
      </c>
      <c r="B300" t="s">
        <v>16394</v>
      </c>
      <c r="C300" t="s">
        <v>25</v>
      </c>
      <c r="D300" s="20">
        <v>43830</v>
      </c>
      <c r="E300" t="s">
        <v>1236</v>
      </c>
      <c r="F300" t="s">
        <v>12</v>
      </c>
      <c r="G300" s="18">
        <v>7879245</v>
      </c>
      <c r="H300" s="18">
        <v>11420980</v>
      </c>
      <c r="I300" s="18">
        <v>4569812</v>
      </c>
      <c r="J300" s="18">
        <v>6191008</v>
      </c>
      <c r="K300" s="18">
        <v>5229972</v>
      </c>
      <c r="L300" s="18">
        <v>47080</v>
      </c>
      <c r="M300" s="18">
        <v>199617</v>
      </c>
    </row>
    <row r="301" spans="1:13" x14ac:dyDescent="0.25">
      <c r="A301">
        <v>830017184</v>
      </c>
      <c r="B301" t="s">
        <v>16434</v>
      </c>
      <c r="C301" t="s">
        <v>25</v>
      </c>
      <c r="D301" s="20">
        <v>43830</v>
      </c>
      <c r="E301" t="s">
        <v>1236</v>
      </c>
      <c r="F301" t="s">
        <v>12</v>
      </c>
      <c r="G301" s="18">
        <v>18283842</v>
      </c>
      <c r="H301" s="18">
        <v>18883726</v>
      </c>
      <c r="I301" s="18">
        <v>6944362</v>
      </c>
      <c r="J301" s="18">
        <v>7026560</v>
      </c>
      <c r="K301" s="18">
        <v>11857166</v>
      </c>
      <c r="L301" s="18"/>
      <c r="M301" s="18">
        <v>2635165</v>
      </c>
    </row>
    <row r="302" spans="1:13" x14ac:dyDescent="0.25">
      <c r="A302">
        <v>802024688</v>
      </c>
      <c r="B302" t="s">
        <v>16574</v>
      </c>
      <c r="C302" t="s">
        <v>25</v>
      </c>
      <c r="D302" s="20">
        <v>43830</v>
      </c>
      <c r="E302" t="s">
        <v>1236</v>
      </c>
      <c r="F302" t="s">
        <v>12</v>
      </c>
      <c r="G302" s="18">
        <v>13138399</v>
      </c>
      <c r="H302" s="18">
        <v>16048105</v>
      </c>
      <c r="I302" s="18">
        <v>5079434</v>
      </c>
      <c r="J302" s="18">
        <v>5571357</v>
      </c>
      <c r="K302" s="18">
        <v>10476748</v>
      </c>
      <c r="L302" s="18"/>
      <c r="M302" s="18">
        <v>1455880</v>
      </c>
    </row>
    <row r="303" spans="1:13" x14ac:dyDescent="0.25">
      <c r="A303">
        <v>900091788</v>
      </c>
      <c r="B303" t="s">
        <v>16608</v>
      </c>
      <c r="C303" t="s">
        <v>25</v>
      </c>
      <c r="D303" s="20">
        <v>43830</v>
      </c>
      <c r="E303" t="s">
        <v>1236</v>
      </c>
      <c r="F303" t="s">
        <v>12</v>
      </c>
      <c r="G303" s="18">
        <v>1181596</v>
      </c>
      <c r="H303" s="18">
        <v>1859745</v>
      </c>
      <c r="I303" s="18">
        <v>652253</v>
      </c>
      <c r="J303" s="18">
        <v>652253</v>
      </c>
      <c r="K303" s="18">
        <v>1207492</v>
      </c>
      <c r="L303" s="18">
        <v>45933</v>
      </c>
      <c r="M303" s="18">
        <v>220349</v>
      </c>
    </row>
    <row r="304" spans="1:13" x14ac:dyDescent="0.25">
      <c r="A304">
        <v>860001789</v>
      </c>
      <c r="B304" t="s">
        <v>16670</v>
      </c>
      <c r="C304" t="s">
        <v>231</v>
      </c>
      <c r="D304" s="20">
        <v>43830</v>
      </c>
      <c r="E304" t="s">
        <v>1236</v>
      </c>
      <c r="F304" t="s">
        <v>12</v>
      </c>
      <c r="G304" s="18">
        <v>39313049</v>
      </c>
      <c r="H304" s="18">
        <v>50750174</v>
      </c>
      <c r="I304" s="18">
        <v>18955389</v>
      </c>
      <c r="J304" s="18">
        <v>18958273</v>
      </c>
      <c r="K304" s="18">
        <v>31791901</v>
      </c>
      <c r="L304" s="18">
        <v>3418876</v>
      </c>
      <c r="M304" s="18">
        <v>5859353</v>
      </c>
    </row>
    <row r="305" spans="1:13" x14ac:dyDescent="0.25">
      <c r="A305">
        <v>830098788</v>
      </c>
      <c r="B305" t="s">
        <v>16699</v>
      </c>
      <c r="C305" t="s">
        <v>231</v>
      </c>
      <c r="D305" s="20">
        <v>43830</v>
      </c>
      <c r="E305" t="s">
        <v>1236</v>
      </c>
      <c r="F305" t="s">
        <v>12</v>
      </c>
      <c r="G305" s="18">
        <v>458156</v>
      </c>
      <c r="H305" s="18">
        <v>1374156</v>
      </c>
      <c r="I305" s="18">
        <v>241602</v>
      </c>
      <c r="J305" s="18">
        <v>675494</v>
      </c>
      <c r="K305" s="18">
        <v>698662</v>
      </c>
      <c r="L305" s="18">
        <v>18250</v>
      </c>
      <c r="M305" s="18">
        <v>4387</v>
      </c>
    </row>
    <row r="306" spans="1:13" x14ac:dyDescent="0.25">
      <c r="A306">
        <v>801003457</v>
      </c>
      <c r="B306" t="s">
        <v>16720</v>
      </c>
      <c r="C306" t="s">
        <v>231</v>
      </c>
      <c r="D306" s="20">
        <v>43830</v>
      </c>
      <c r="E306" t="s">
        <v>1236</v>
      </c>
      <c r="F306" t="s">
        <v>12</v>
      </c>
      <c r="G306" s="18">
        <v>5462960</v>
      </c>
      <c r="H306" s="18">
        <v>22795624</v>
      </c>
      <c r="I306" s="18">
        <v>6216570</v>
      </c>
      <c r="J306" s="18">
        <v>6828651</v>
      </c>
      <c r="K306" s="18">
        <v>15966973</v>
      </c>
      <c r="L306" s="18">
        <v>0</v>
      </c>
      <c r="M306" s="18">
        <v>302024</v>
      </c>
    </row>
    <row r="307" spans="1:13" x14ac:dyDescent="0.25">
      <c r="A307">
        <v>830014588</v>
      </c>
      <c r="B307" t="s">
        <v>16778</v>
      </c>
      <c r="C307" t="s">
        <v>25</v>
      </c>
      <c r="D307" s="20">
        <v>43830</v>
      </c>
      <c r="E307" t="s">
        <v>1236</v>
      </c>
      <c r="F307" t="s">
        <v>12</v>
      </c>
      <c r="G307" s="18">
        <v>4151975</v>
      </c>
      <c r="H307" s="18">
        <v>5203559</v>
      </c>
      <c r="I307" s="18">
        <v>3350671</v>
      </c>
      <c r="J307" s="18">
        <v>3350671</v>
      </c>
      <c r="K307" s="18">
        <v>1852888</v>
      </c>
      <c r="L307" s="18">
        <v>0</v>
      </c>
      <c r="M307" s="18">
        <v>286425</v>
      </c>
    </row>
    <row r="308" spans="1:13" x14ac:dyDescent="0.25">
      <c r="A308">
        <v>800042589</v>
      </c>
      <c r="B308" t="s">
        <v>16875</v>
      </c>
      <c r="C308" t="s">
        <v>25</v>
      </c>
      <c r="D308" s="20">
        <v>43830</v>
      </c>
      <c r="E308" t="s">
        <v>1236</v>
      </c>
      <c r="F308" t="s">
        <v>12</v>
      </c>
      <c r="G308" s="18">
        <v>13763451</v>
      </c>
      <c r="H308" s="18">
        <v>22000979</v>
      </c>
      <c r="I308" s="18">
        <v>7268867</v>
      </c>
      <c r="J308" s="18">
        <v>8672533</v>
      </c>
      <c r="K308" s="18">
        <v>13328446</v>
      </c>
      <c r="L308" s="18">
        <v>406257</v>
      </c>
      <c r="M308" s="18">
        <v>1957174</v>
      </c>
    </row>
    <row r="309" spans="1:13" x14ac:dyDescent="0.25">
      <c r="A309">
        <v>830049786</v>
      </c>
      <c r="B309" t="s">
        <v>16889</v>
      </c>
      <c r="C309" t="s">
        <v>25</v>
      </c>
      <c r="D309" s="20">
        <v>43830</v>
      </c>
      <c r="E309" t="s">
        <v>1236</v>
      </c>
      <c r="F309" t="s">
        <v>12</v>
      </c>
      <c r="G309" s="18">
        <v>4185753</v>
      </c>
      <c r="H309" s="18">
        <v>11226875</v>
      </c>
      <c r="I309" s="18">
        <v>4091755</v>
      </c>
      <c r="J309" s="18">
        <v>6848655</v>
      </c>
      <c r="K309" s="18">
        <v>4378220</v>
      </c>
      <c r="L309" s="18">
        <v>167704</v>
      </c>
      <c r="M309" s="18">
        <v>238989</v>
      </c>
    </row>
    <row r="310" spans="1:13" x14ac:dyDescent="0.25">
      <c r="A310">
        <v>900251584</v>
      </c>
      <c r="B310" t="s">
        <v>16911</v>
      </c>
      <c r="C310" t="s">
        <v>231</v>
      </c>
      <c r="D310" s="20">
        <v>43830</v>
      </c>
      <c r="E310" t="s">
        <v>1236</v>
      </c>
      <c r="F310" t="s">
        <v>12</v>
      </c>
      <c r="G310" s="18">
        <v>1357149</v>
      </c>
      <c r="H310" s="18">
        <v>1693113</v>
      </c>
      <c r="I310" s="18">
        <v>643992</v>
      </c>
      <c r="J310" s="18">
        <v>1098086</v>
      </c>
      <c r="K310" s="18">
        <v>595027</v>
      </c>
      <c r="L310" s="18">
        <v>76862</v>
      </c>
      <c r="M310" s="18">
        <v>25953</v>
      </c>
    </row>
    <row r="311" spans="1:13" x14ac:dyDescent="0.25">
      <c r="A311">
        <v>900460209</v>
      </c>
      <c r="B311" t="s">
        <v>16942</v>
      </c>
      <c r="C311" t="s">
        <v>25</v>
      </c>
      <c r="D311" s="20">
        <v>43830</v>
      </c>
      <c r="E311" t="s">
        <v>1236</v>
      </c>
      <c r="F311" t="s">
        <v>12</v>
      </c>
      <c r="G311" s="18">
        <v>1778123</v>
      </c>
      <c r="H311" s="18">
        <v>2778883</v>
      </c>
      <c r="I311" s="18">
        <v>1162394</v>
      </c>
      <c r="J311" s="18">
        <v>1531148</v>
      </c>
      <c r="K311" s="18">
        <v>1247735</v>
      </c>
      <c r="L311" s="18">
        <v>170055</v>
      </c>
      <c r="M311" s="18">
        <v>-329639</v>
      </c>
    </row>
    <row r="312" spans="1:13" x14ac:dyDescent="0.25">
      <c r="A312">
        <v>900322290</v>
      </c>
      <c r="B312" t="s">
        <v>16980</v>
      </c>
      <c r="C312" t="s">
        <v>25</v>
      </c>
      <c r="D312" s="20">
        <v>43830</v>
      </c>
      <c r="E312" t="s">
        <v>1236</v>
      </c>
      <c r="F312" t="s">
        <v>12</v>
      </c>
      <c r="G312" s="18">
        <v>22270620</v>
      </c>
      <c r="H312" s="18">
        <v>34203552</v>
      </c>
      <c r="I312" s="18">
        <v>8037162</v>
      </c>
      <c r="J312" s="18">
        <v>8037162</v>
      </c>
      <c r="K312" s="18">
        <v>26166390</v>
      </c>
      <c r="L312" s="18">
        <v>537803</v>
      </c>
      <c r="M312" s="18">
        <v>2701653</v>
      </c>
    </row>
    <row r="313" spans="1:13" x14ac:dyDescent="0.25">
      <c r="A313">
        <v>830043390</v>
      </c>
      <c r="B313" t="s">
        <v>17054</v>
      </c>
      <c r="C313" t="s">
        <v>25</v>
      </c>
      <c r="D313" s="20">
        <v>43830</v>
      </c>
      <c r="E313" t="s">
        <v>1236</v>
      </c>
      <c r="F313" t="s">
        <v>12</v>
      </c>
      <c r="G313" s="18">
        <v>7819181</v>
      </c>
      <c r="H313" s="18">
        <v>9391137</v>
      </c>
      <c r="I313" s="18">
        <v>3502031</v>
      </c>
      <c r="J313" s="18">
        <v>4707516</v>
      </c>
      <c r="K313" s="18">
        <v>4683621</v>
      </c>
      <c r="L313" s="18">
        <v>955536</v>
      </c>
      <c r="M313" s="18">
        <v>55829</v>
      </c>
    </row>
    <row r="314" spans="1:13" x14ac:dyDescent="0.25">
      <c r="A314">
        <v>901091496</v>
      </c>
      <c r="B314" t="s">
        <v>17245</v>
      </c>
      <c r="C314" t="s">
        <v>25</v>
      </c>
      <c r="D314" s="20">
        <v>43830</v>
      </c>
      <c r="E314" t="s">
        <v>1236</v>
      </c>
      <c r="F314" t="s">
        <v>12</v>
      </c>
      <c r="G314" s="18">
        <v>4172594</v>
      </c>
      <c r="H314" s="18">
        <v>4172594</v>
      </c>
      <c r="I314" s="18">
        <v>5129236</v>
      </c>
      <c r="J314" s="18">
        <v>5619558</v>
      </c>
      <c r="K314" s="18">
        <v>-1446964</v>
      </c>
      <c r="L314" s="18">
        <v>381531</v>
      </c>
      <c r="M314" s="18">
        <v>-861294</v>
      </c>
    </row>
    <row r="315" spans="1:13" x14ac:dyDescent="0.25">
      <c r="A315">
        <v>830094384</v>
      </c>
      <c r="B315" t="s">
        <v>17322</v>
      </c>
      <c r="C315" t="s">
        <v>25</v>
      </c>
      <c r="D315" s="20">
        <v>43830</v>
      </c>
      <c r="E315" t="s">
        <v>1236</v>
      </c>
      <c r="F315" t="s">
        <v>12</v>
      </c>
      <c r="G315" s="18">
        <v>2155930</v>
      </c>
      <c r="H315" s="18">
        <v>2297820</v>
      </c>
      <c r="I315" s="18">
        <v>601943</v>
      </c>
      <c r="J315" s="18">
        <v>1143215</v>
      </c>
      <c r="K315" s="18">
        <v>1154605</v>
      </c>
      <c r="L315" s="18">
        <v>131718</v>
      </c>
      <c r="M315" s="18">
        <v>208681</v>
      </c>
    </row>
    <row r="316" spans="1:13" x14ac:dyDescent="0.25">
      <c r="A316">
        <v>900354495</v>
      </c>
      <c r="B316" t="s">
        <v>17370</v>
      </c>
      <c r="C316" t="s">
        <v>25</v>
      </c>
      <c r="D316" s="20">
        <v>43830</v>
      </c>
      <c r="E316" t="s">
        <v>1236</v>
      </c>
      <c r="F316" t="s">
        <v>12</v>
      </c>
      <c r="G316" s="18">
        <v>2250050</v>
      </c>
      <c r="H316" s="18">
        <v>4739429</v>
      </c>
      <c r="I316" s="18">
        <v>1752506</v>
      </c>
      <c r="J316" s="18">
        <v>1752506</v>
      </c>
      <c r="K316" s="18">
        <v>2986923</v>
      </c>
      <c r="L316" s="18">
        <v>0</v>
      </c>
      <c r="M316" s="18">
        <v>117310</v>
      </c>
    </row>
    <row r="317" spans="1:13" x14ac:dyDescent="0.25">
      <c r="A317">
        <v>900320291</v>
      </c>
      <c r="B317" t="s">
        <v>17423</v>
      </c>
      <c r="C317" t="s">
        <v>231</v>
      </c>
      <c r="D317" s="20">
        <v>43830</v>
      </c>
      <c r="E317" t="s">
        <v>1236</v>
      </c>
      <c r="F317" t="s">
        <v>12</v>
      </c>
      <c r="G317" s="18">
        <v>2742956</v>
      </c>
      <c r="H317" s="18">
        <v>3300789</v>
      </c>
      <c r="I317" s="18">
        <v>2774541</v>
      </c>
      <c r="J317" s="18">
        <v>3133348</v>
      </c>
      <c r="K317" s="18">
        <v>167441</v>
      </c>
      <c r="L317" s="18">
        <v>159360</v>
      </c>
      <c r="M317" s="18">
        <v>30396</v>
      </c>
    </row>
    <row r="318" spans="1:13" x14ac:dyDescent="0.25">
      <c r="A318">
        <v>900152290</v>
      </c>
      <c r="B318" t="s">
        <v>17435</v>
      </c>
      <c r="C318" t="s">
        <v>25</v>
      </c>
      <c r="D318" s="20">
        <v>43830</v>
      </c>
      <c r="E318" t="s">
        <v>1236</v>
      </c>
      <c r="F318" t="s">
        <v>12</v>
      </c>
      <c r="G318" s="18">
        <v>2092868</v>
      </c>
      <c r="H318" s="18">
        <v>2717445</v>
      </c>
      <c r="I318" s="18">
        <v>1269701</v>
      </c>
      <c r="J318" s="18">
        <v>1269701</v>
      </c>
      <c r="K318" s="18">
        <v>1447744</v>
      </c>
      <c r="L318" s="18">
        <v>59561</v>
      </c>
      <c r="M318" s="18">
        <v>266234</v>
      </c>
    </row>
    <row r="319" spans="1:13" x14ac:dyDescent="0.25">
      <c r="A319">
        <v>830147192</v>
      </c>
      <c r="B319" t="s">
        <v>17446</v>
      </c>
      <c r="C319" t="s">
        <v>25</v>
      </c>
      <c r="D319" s="20">
        <v>43830</v>
      </c>
      <c r="E319" t="s">
        <v>1236</v>
      </c>
      <c r="F319" t="s">
        <v>12</v>
      </c>
      <c r="G319" s="18">
        <v>8301288</v>
      </c>
      <c r="H319" s="18">
        <v>10404244</v>
      </c>
      <c r="I319" s="18">
        <v>4830940</v>
      </c>
      <c r="J319" s="18">
        <v>5892440</v>
      </c>
      <c r="K319" s="18">
        <v>4511804</v>
      </c>
      <c r="L319" s="18"/>
      <c r="M319" s="18">
        <v>264501</v>
      </c>
    </row>
    <row r="320" spans="1:13" x14ac:dyDescent="0.25">
      <c r="A320">
        <v>890940499</v>
      </c>
      <c r="B320" t="s">
        <v>17600</v>
      </c>
      <c r="C320" t="s">
        <v>25</v>
      </c>
      <c r="D320" s="20">
        <v>43830</v>
      </c>
      <c r="E320" t="s">
        <v>1236</v>
      </c>
      <c r="F320" t="s">
        <v>12</v>
      </c>
      <c r="G320" s="18">
        <v>1933529</v>
      </c>
      <c r="H320" s="18">
        <v>6455621</v>
      </c>
      <c r="I320" s="18">
        <v>812809</v>
      </c>
      <c r="J320" s="18">
        <v>5535248</v>
      </c>
      <c r="K320" s="18">
        <v>920373</v>
      </c>
      <c r="L320" s="18">
        <v>178098</v>
      </c>
      <c r="M320" s="18">
        <v>-246773</v>
      </c>
    </row>
    <row r="321" spans="1:13" x14ac:dyDescent="0.25">
      <c r="A321">
        <v>830085497</v>
      </c>
      <c r="B321" t="s">
        <v>17673</v>
      </c>
      <c r="C321" t="s">
        <v>231</v>
      </c>
      <c r="D321" s="20">
        <v>43830</v>
      </c>
      <c r="E321" t="s">
        <v>1236</v>
      </c>
      <c r="F321" t="s">
        <v>12</v>
      </c>
      <c r="G321" s="18">
        <v>18332579</v>
      </c>
      <c r="H321" s="18">
        <v>43181845</v>
      </c>
      <c r="I321" s="18">
        <v>11198492</v>
      </c>
      <c r="J321" s="18">
        <v>17071887</v>
      </c>
      <c r="K321" s="18">
        <v>26109958</v>
      </c>
      <c r="L321" s="18">
        <v>1734377</v>
      </c>
      <c r="M321" s="18">
        <v>744771</v>
      </c>
    </row>
    <row r="322" spans="1:13" x14ac:dyDescent="0.25">
      <c r="A322">
        <v>900374475</v>
      </c>
      <c r="B322" t="s">
        <v>17712</v>
      </c>
      <c r="C322" t="s">
        <v>25</v>
      </c>
      <c r="D322" s="20">
        <v>43830</v>
      </c>
      <c r="E322" t="s">
        <v>1236</v>
      </c>
      <c r="F322" t="s">
        <v>12</v>
      </c>
      <c r="G322" s="18">
        <v>13287631</v>
      </c>
      <c r="H322" s="18">
        <v>14483199</v>
      </c>
      <c r="I322" s="18">
        <v>5050242</v>
      </c>
      <c r="J322" s="18">
        <v>5050242</v>
      </c>
      <c r="K322" s="18">
        <v>9432957</v>
      </c>
      <c r="L322" s="18">
        <v>102747</v>
      </c>
      <c r="M322" s="18">
        <v>-1043</v>
      </c>
    </row>
    <row r="323" spans="1:13" x14ac:dyDescent="0.25">
      <c r="A323">
        <v>890325198</v>
      </c>
      <c r="B323" t="s">
        <v>17726</v>
      </c>
      <c r="C323" t="s">
        <v>25</v>
      </c>
      <c r="D323" s="20">
        <v>43830</v>
      </c>
      <c r="E323" t="s">
        <v>1236</v>
      </c>
      <c r="F323" t="s">
        <v>12</v>
      </c>
      <c r="G323" s="18">
        <v>19785335</v>
      </c>
      <c r="H323" s="18">
        <v>31461403</v>
      </c>
      <c r="I323" s="18">
        <v>14197506</v>
      </c>
      <c r="J323" s="18">
        <v>15789514</v>
      </c>
      <c r="K323" s="18">
        <v>15671889</v>
      </c>
      <c r="L323" s="18">
        <v>772865</v>
      </c>
      <c r="M323" s="18">
        <v>2336729</v>
      </c>
    </row>
    <row r="324" spans="1:13" x14ac:dyDescent="0.25">
      <c r="A324">
        <v>890318197</v>
      </c>
      <c r="B324" t="s">
        <v>17736</v>
      </c>
      <c r="C324" t="s">
        <v>25</v>
      </c>
      <c r="D324" s="20">
        <v>43830</v>
      </c>
      <c r="E324" t="s">
        <v>1236</v>
      </c>
      <c r="F324" t="s">
        <v>12</v>
      </c>
      <c r="G324" s="18">
        <v>9762073</v>
      </c>
      <c r="H324" s="18">
        <v>14673209</v>
      </c>
      <c r="I324" s="18">
        <v>4328330</v>
      </c>
      <c r="J324" s="18">
        <v>7457115</v>
      </c>
      <c r="K324" s="18">
        <v>7216094</v>
      </c>
      <c r="L324" s="18">
        <v>171604</v>
      </c>
      <c r="M324" s="18">
        <v>458039</v>
      </c>
    </row>
    <row r="325" spans="1:13" x14ac:dyDescent="0.25">
      <c r="A325">
        <v>900314598</v>
      </c>
      <c r="B325" t="s">
        <v>17782</v>
      </c>
      <c r="C325" t="s">
        <v>25</v>
      </c>
      <c r="D325" s="20">
        <v>43830</v>
      </c>
      <c r="E325" t="s">
        <v>1236</v>
      </c>
      <c r="F325" t="s">
        <v>12</v>
      </c>
      <c r="G325" s="18">
        <v>10339960</v>
      </c>
      <c r="H325" s="18">
        <v>12920984</v>
      </c>
      <c r="I325" s="18">
        <v>937035</v>
      </c>
      <c r="J325" s="18">
        <v>21469101</v>
      </c>
      <c r="K325" s="18">
        <v>-8548117</v>
      </c>
      <c r="L325" s="18">
        <v>5245096</v>
      </c>
      <c r="M325" s="18">
        <v>-3737973</v>
      </c>
    </row>
    <row r="326" spans="1:13" x14ac:dyDescent="0.25">
      <c r="A326">
        <v>890324692</v>
      </c>
      <c r="B326" t="s">
        <v>17795</v>
      </c>
      <c r="C326" t="s">
        <v>25</v>
      </c>
      <c r="D326" s="20">
        <v>43830</v>
      </c>
      <c r="E326" t="s">
        <v>1236</v>
      </c>
      <c r="F326" t="s">
        <v>12</v>
      </c>
      <c r="G326" s="18">
        <v>3608084</v>
      </c>
      <c r="H326" s="18">
        <v>7310754</v>
      </c>
      <c r="I326" s="18">
        <v>886158</v>
      </c>
      <c r="J326" s="18">
        <v>1821876</v>
      </c>
      <c r="K326" s="18">
        <v>5488878</v>
      </c>
      <c r="L326" s="18">
        <v>53912</v>
      </c>
      <c r="M326" s="18">
        <v>409844</v>
      </c>
    </row>
    <row r="327" spans="1:13" x14ac:dyDescent="0.25">
      <c r="A327">
        <v>900040557</v>
      </c>
      <c r="B327" t="s">
        <v>17801</v>
      </c>
      <c r="C327" t="s">
        <v>25</v>
      </c>
      <c r="D327" s="20">
        <v>43830</v>
      </c>
      <c r="E327" t="s">
        <v>1236</v>
      </c>
      <c r="F327" t="s">
        <v>12</v>
      </c>
      <c r="G327" s="18">
        <v>4107594</v>
      </c>
      <c r="H327" s="18">
        <v>7921684</v>
      </c>
      <c r="I327" s="18">
        <v>651233</v>
      </c>
      <c r="J327" s="18">
        <v>5327082</v>
      </c>
      <c r="K327" s="18">
        <v>2594602</v>
      </c>
      <c r="L327" s="18"/>
      <c r="M327" s="18">
        <v>391270</v>
      </c>
    </row>
    <row r="328" spans="1:13" x14ac:dyDescent="0.25">
      <c r="A328">
        <v>800209696</v>
      </c>
      <c r="B328" t="s">
        <v>17865</v>
      </c>
      <c r="C328" t="s">
        <v>25</v>
      </c>
      <c r="D328" s="20">
        <v>43830</v>
      </c>
      <c r="E328" t="s">
        <v>1236</v>
      </c>
      <c r="F328" t="s">
        <v>12</v>
      </c>
      <c r="G328" s="18">
        <v>16508489</v>
      </c>
      <c r="H328" s="18">
        <v>17618058</v>
      </c>
      <c r="I328" s="18">
        <v>11015704</v>
      </c>
      <c r="J328" s="18">
        <v>15454598</v>
      </c>
      <c r="K328" s="18">
        <v>2163460</v>
      </c>
      <c r="L328" s="18">
        <v>300868</v>
      </c>
      <c r="M328" s="18">
        <v>380319</v>
      </c>
    </row>
    <row r="329" spans="1:13" x14ac:dyDescent="0.25">
      <c r="A329">
        <v>830055997</v>
      </c>
      <c r="B329" t="s">
        <v>17875</v>
      </c>
      <c r="C329" t="s">
        <v>25</v>
      </c>
      <c r="D329" s="20">
        <v>43830</v>
      </c>
      <c r="E329" t="s">
        <v>1236</v>
      </c>
      <c r="F329" t="s">
        <v>12</v>
      </c>
      <c r="G329" s="18">
        <v>17707011</v>
      </c>
      <c r="H329" s="18">
        <v>40957196</v>
      </c>
      <c r="I329" s="18">
        <v>17591295</v>
      </c>
      <c r="J329" s="18">
        <v>23490113</v>
      </c>
      <c r="K329" s="18">
        <v>17467083</v>
      </c>
      <c r="L329" s="18">
        <v>1438393</v>
      </c>
      <c r="M329" s="18">
        <v>2185445</v>
      </c>
    </row>
    <row r="330" spans="1:13" x14ac:dyDescent="0.25">
      <c r="A330">
        <v>860016897</v>
      </c>
      <c r="B330" t="s">
        <v>17930</v>
      </c>
      <c r="C330" t="s">
        <v>25</v>
      </c>
      <c r="D330" s="20">
        <v>43830</v>
      </c>
      <c r="E330" t="s">
        <v>1236</v>
      </c>
      <c r="F330" t="s">
        <v>12</v>
      </c>
      <c r="G330" s="18">
        <v>201731</v>
      </c>
      <c r="H330" s="18">
        <v>227791</v>
      </c>
      <c r="I330" s="18">
        <v>40522</v>
      </c>
      <c r="J330" s="18">
        <v>40522</v>
      </c>
      <c r="K330" s="18">
        <v>187269</v>
      </c>
      <c r="L330" s="18">
        <v>2044</v>
      </c>
      <c r="M330" s="18">
        <v>-163238</v>
      </c>
    </row>
    <row r="331" spans="1:13" x14ac:dyDescent="0.25">
      <c r="A331">
        <v>900419297</v>
      </c>
      <c r="B331" t="s">
        <v>18041</v>
      </c>
      <c r="C331" t="s">
        <v>25</v>
      </c>
      <c r="D331" s="20">
        <v>43830</v>
      </c>
      <c r="E331" t="s">
        <v>1236</v>
      </c>
      <c r="F331" t="s">
        <v>12</v>
      </c>
      <c r="G331" s="18">
        <v>1199738</v>
      </c>
      <c r="H331" s="18">
        <v>2209997</v>
      </c>
      <c r="I331" s="18">
        <v>836917</v>
      </c>
      <c r="J331" s="18">
        <v>1134666</v>
      </c>
      <c r="K331" s="18">
        <v>1075331</v>
      </c>
      <c r="L331" s="18">
        <v>131046</v>
      </c>
      <c r="M331" s="18">
        <v>-13639</v>
      </c>
    </row>
    <row r="332" spans="1:13" x14ac:dyDescent="0.25">
      <c r="A332">
        <v>900467713</v>
      </c>
      <c r="B332" t="s">
        <v>18076</v>
      </c>
      <c r="C332" t="s">
        <v>25</v>
      </c>
      <c r="D332" s="20">
        <v>43830</v>
      </c>
      <c r="E332" t="s">
        <v>1236</v>
      </c>
      <c r="F332" t="s">
        <v>12</v>
      </c>
      <c r="G332" s="18">
        <v>2455207</v>
      </c>
      <c r="H332" s="18">
        <v>2455207</v>
      </c>
      <c r="I332" s="18">
        <v>1474840</v>
      </c>
      <c r="J332" s="18">
        <v>1559258</v>
      </c>
      <c r="K332" s="18">
        <v>895949</v>
      </c>
      <c r="L332" s="18"/>
      <c r="M332" s="18">
        <v>49015</v>
      </c>
    </row>
    <row r="333" spans="1:13" x14ac:dyDescent="0.25">
      <c r="A333">
        <v>890107394</v>
      </c>
      <c r="B333" t="s">
        <v>18104</v>
      </c>
      <c r="C333" t="s">
        <v>231</v>
      </c>
      <c r="D333" s="20">
        <v>43830</v>
      </c>
      <c r="E333" t="s">
        <v>1236</v>
      </c>
      <c r="F333" t="s">
        <v>12</v>
      </c>
      <c r="G333" s="18">
        <v>15744450</v>
      </c>
      <c r="H333" s="18">
        <v>34892014</v>
      </c>
      <c r="I333" s="18">
        <v>14966215</v>
      </c>
      <c r="J333" s="18">
        <v>34559894</v>
      </c>
      <c r="K333" s="18">
        <v>332120</v>
      </c>
      <c r="L333" s="18"/>
      <c r="M333" s="18">
        <v>63844</v>
      </c>
    </row>
    <row r="334" spans="1:13" x14ac:dyDescent="0.25">
      <c r="A334">
        <v>860072317</v>
      </c>
      <c r="B334" t="s">
        <v>18161</v>
      </c>
      <c r="C334" t="s">
        <v>25</v>
      </c>
      <c r="D334" s="20">
        <v>43830</v>
      </c>
      <c r="E334" t="s">
        <v>1236</v>
      </c>
      <c r="F334" t="s">
        <v>12</v>
      </c>
      <c r="G334" s="18">
        <v>2416435</v>
      </c>
      <c r="H334" s="18">
        <v>4672578</v>
      </c>
      <c r="I334" s="18">
        <v>1526278</v>
      </c>
      <c r="J334" s="18">
        <v>2769830</v>
      </c>
      <c r="K334" s="18">
        <v>1902748</v>
      </c>
      <c r="L334" s="18"/>
      <c r="M334" s="18">
        <v>125363</v>
      </c>
    </row>
    <row r="335" spans="1:13" x14ac:dyDescent="0.25">
      <c r="A335">
        <v>900721208</v>
      </c>
      <c r="B335" t="s">
        <v>18182</v>
      </c>
      <c r="C335" t="s">
        <v>25</v>
      </c>
      <c r="D335" s="20">
        <v>43830</v>
      </c>
      <c r="E335" t="s">
        <v>1236</v>
      </c>
      <c r="F335" t="s">
        <v>12</v>
      </c>
      <c r="G335" s="18">
        <v>1894705</v>
      </c>
      <c r="H335" s="18">
        <v>2456127</v>
      </c>
      <c r="I335" s="18">
        <v>2084550</v>
      </c>
      <c r="J335" s="18">
        <v>2293611</v>
      </c>
      <c r="K335" s="18">
        <v>162516</v>
      </c>
      <c r="L335" s="18">
        <v>569</v>
      </c>
      <c r="M335" s="18">
        <v>-1049708</v>
      </c>
    </row>
    <row r="336" spans="1:13" x14ac:dyDescent="0.25">
      <c r="A336">
        <v>830125290</v>
      </c>
      <c r="B336" t="s">
        <v>18201</v>
      </c>
      <c r="C336" t="s">
        <v>25</v>
      </c>
      <c r="D336" s="20">
        <v>43830</v>
      </c>
      <c r="E336" t="s">
        <v>1236</v>
      </c>
      <c r="F336" t="s">
        <v>12</v>
      </c>
      <c r="G336" s="18">
        <v>1747528</v>
      </c>
      <c r="H336" s="18">
        <v>1921542</v>
      </c>
      <c r="I336" s="18">
        <v>969340</v>
      </c>
      <c r="J336" s="18">
        <v>1452392</v>
      </c>
      <c r="K336" s="18">
        <v>469150</v>
      </c>
      <c r="L336" s="18"/>
      <c r="M336" s="18">
        <v>11903</v>
      </c>
    </row>
    <row r="337" spans="1:13" x14ac:dyDescent="0.25">
      <c r="A337">
        <v>800163872</v>
      </c>
      <c r="B337" t="s">
        <v>18204</v>
      </c>
      <c r="C337" t="s">
        <v>25</v>
      </c>
      <c r="D337" s="20">
        <v>43830</v>
      </c>
      <c r="E337" t="s">
        <v>1236</v>
      </c>
      <c r="F337" t="s">
        <v>12</v>
      </c>
      <c r="G337" s="18">
        <v>9276766</v>
      </c>
      <c r="H337" s="18">
        <v>27013659</v>
      </c>
      <c r="I337" s="18">
        <v>10780301</v>
      </c>
      <c r="J337" s="18">
        <v>10818276</v>
      </c>
      <c r="K337" s="18">
        <v>16195383</v>
      </c>
      <c r="L337" s="18">
        <v>956588</v>
      </c>
      <c r="M337" s="18">
        <v>1009910</v>
      </c>
    </row>
    <row r="338" spans="1:13" x14ac:dyDescent="0.25">
      <c r="A338">
        <v>800073480</v>
      </c>
      <c r="B338" t="s">
        <v>18232</v>
      </c>
      <c r="C338" t="s">
        <v>25</v>
      </c>
      <c r="D338" s="20">
        <v>43830</v>
      </c>
      <c r="E338" t="s">
        <v>1236</v>
      </c>
      <c r="F338" t="s">
        <v>12</v>
      </c>
      <c r="G338" s="18">
        <v>10516907</v>
      </c>
      <c r="H338" s="18">
        <v>19179787</v>
      </c>
      <c r="I338" s="18">
        <v>7420526</v>
      </c>
      <c r="J338" s="18">
        <v>10404152</v>
      </c>
      <c r="K338" s="18">
        <v>8775635</v>
      </c>
      <c r="L338" s="18">
        <v>822734</v>
      </c>
      <c r="M338" s="18">
        <v>1853339</v>
      </c>
    </row>
    <row r="339" spans="1:13" x14ac:dyDescent="0.25">
      <c r="A339">
        <v>900392611</v>
      </c>
      <c r="B339" t="s">
        <v>18293</v>
      </c>
      <c r="C339" t="s">
        <v>25</v>
      </c>
      <c r="D339" s="20">
        <v>43830</v>
      </c>
      <c r="E339" t="s">
        <v>1236</v>
      </c>
      <c r="F339" t="s">
        <v>12</v>
      </c>
      <c r="G339" s="18">
        <v>49145296</v>
      </c>
      <c r="H339" s="18">
        <v>61489794</v>
      </c>
      <c r="I339" s="18">
        <v>44070976</v>
      </c>
      <c r="J339" s="18">
        <v>47356773</v>
      </c>
      <c r="K339" s="18">
        <v>14133021</v>
      </c>
      <c r="L339" s="18">
        <v>6535408</v>
      </c>
      <c r="M339" s="18">
        <v>-13057720</v>
      </c>
    </row>
    <row r="340" spans="1:13" x14ac:dyDescent="0.25">
      <c r="A340">
        <v>830083366</v>
      </c>
      <c r="B340" t="s">
        <v>18539</v>
      </c>
      <c r="C340" t="s">
        <v>25</v>
      </c>
      <c r="D340" s="20">
        <v>43830</v>
      </c>
      <c r="E340" t="s">
        <v>1236</v>
      </c>
      <c r="F340" t="s">
        <v>12</v>
      </c>
      <c r="G340" s="18">
        <v>3843301</v>
      </c>
      <c r="H340" s="18">
        <v>3970878</v>
      </c>
      <c r="I340" s="18">
        <v>1752758</v>
      </c>
      <c r="J340" s="18">
        <v>2572758</v>
      </c>
      <c r="K340" s="18">
        <v>1398120</v>
      </c>
      <c r="L340" s="18">
        <v>356414</v>
      </c>
      <c r="M340" s="18">
        <v>30226</v>
      </c>
    </row>
    <row r="341" spans="1:13" x14ac:dyDescent="0.25">
      <c r="A341">
        <v>900380505</v>
      </c>
      <c r="B341" t="s">
        <v>18547</v>
      </c>
      <c r="C341" t="s">
        <v>231</v>
      </c>
      <c r="D341" s="20">
        <v>43830</v>
      </c>
      <c r="E341" t="s">
        <v>1236</v>
      </c>
      <c r="F341" t="s">
        <v>12</v>
      </c>
      <c r="G341" s="18">
        <v>9114524</v>
      </c>
      <c r="H341" s="18">
        <v>33856412</v>
      </c>
      <c r="I341" s="18">
        <v>903123</v>
      </c>
      <c r="J341" s="18">
        <v>16854617</v>
      </c>
      <c r="K341" s="18">
        <v>17001795</v>
      </c>
      <c r="L341" s="18">
        <v>95009</v>
      </c>
      <c r="M341" s="18">
        <v>-2516150</v>
      </c>
    </row>
    <row r="342" spans="1:13" x14ac:dyDescent="0.25">
      <c r="A342">
        <v>800185683</v>
      </c>
      <c r="B342" t="s">
        <v>18577</v>
      </c>
      <c r="C342" t="s">
        <v>25</v>
      </c>
      <c r="D342" s="20">
        <v>43830</v>
      </c>
      <c r="E342" t="s">
        <v>1236</v>
      </c>
      <c r="F342" t="s">
        <v>12</v>
      </c>
      <c r="G342" s="18">
        <v>8449272</v>
      </c>
      <c r="H342" s="18">
        <v>9739214</v>
      </c>
      <c r="I342" s="18">
        <v>7292502</v>
      </c>
      <c r="J342" s="18">
        <v>7430926</v>
      </c>
      <c r="K342" s="18">
        <v>2308288</v>
      </c>
      <c r="L342" s="18">
        <v>1344685</v>
      </c>
      <c r="M342" s="18">
        <v>859867</v>
      </c>
    </row>
    <row r="343" spans="1:13" x14ac:dyDescent="0.25">
      <c r="A343">
        <v>830061961</v>
      </c>
      <c r="B343" t="s">
        <v>4940</v>
      </c>
      <c r="C343" t="s">
        <v>231</v>
      </c>
      <c r="D343" s="20">
        <v>43830</v>
      </c>
      <c r="E343" t="s">
        <v>1236</v>
      </c>
      <c r="F343" t="s">
        <v>12</v>
      </c>
      <c r="G343" s="18">
        <v>6385575</v>
      </c>
      <c r="H343" s="18">
        <v>6636350</v>
      </c>
      <c r="I343" s="18">
        <v>3395249</v>
      </c>
      <c r="J343" s="18">
        <v>3395249</v>
      </c>
      <c r="K343" s="18">
        <v>3241101</v>
      </c>
      <c r="L343" s="18">
        <v>377278</v>
      </c>
      <c r="M343" s="18">
        <v>518915</v>
      </c>
    </row>
    <row r="344" spans="1:13" x14ac:dyDescent="0.25">
      <c r="A344">
        <v>830066450</v>
      </c>
      <c r="B344" t="s">
        <v>18642</v>
      </c>
      <c r="C344" t="s">
        <v>231</v>
      </c>
      <c r="D344" s="20">
        <v>43830</v>
      </c>
      <c r="E344" t="s">
        <v>1236</v>
      </c>
      <c r="F344" t="s">
        <v>12</v>
      </c>
      <c r="G344" s="18">
        <v>3280739</v>
      </c>
      <c r="H344" s="18">
        <v>5572284</v>
      </c>
      <c r="I344" s="18">
        <v>1181644</v>
      </c>
      <c r="J344" s="18">
        <v>1515059</v>
      </c>
      <c r="K344" s="18">
        <v>4057225</v>
      </c>
      <c r="L344" s="18"/>
      <c r="M344" s="18">
        <v>700497</v>
      </c>
    </row>
    <row r="345" spans="1:13" x14ac:dyDescent="0.25">
      <c r="A345">
        <v>901198848</v>
      </c>
      <c r="B345" t="s">
        <v>18650</v>
      </c>
      <c r="C345" t="s">
        <v>25</v>
      </c>
      <c r="D345" s="20">
        <v>43830</v>
      </c>
      <c r="E345" t="s">
        <v>1236</v>
      </c>
      <c r="F345" t="s">
        <v>12</v>
      </c>
      <c r="G345" s="18">
        <v>474708</v>
      </c>
      <c r="H345" s="18">
        <v>474708</v>
      </c>
      <c r="I345" s="18">
        <v>464372</v>
      </c>
      <c r="J345" s="18">
        <v>464372</v>
      </c>
      <c r="K345" s="18">
        <v>10336</v>
      </c>
      <c r="L345" s="18">
        <v>835</v>
      </c>
      <c r="M345" s="18">
        <v>-2307</v>
      </c>
    </row>
    <row r="346" spans="1:13" x14ac:dyDescent="0.25">
      <c r="A346">
        <v>811035383</v>
      </c>
      <c r="B346" t="s">
        <v>18887</v>
      </c>
      <c r="C346" t="s">
        <v>25</v>
      </c>
      <c r="D346" s="20">
        <v>43830</v>
      </c>
      <c r="E346" t="s">
        <v>1236</v>
      </c>
      <c r="F346" t="s">
        <v>12</v>
      </c>
      <c r="G346" s="18">
        <v>2952818</v>
      </c>
      <c r="H346" s="18">
        <v>4727849</v>
      </c>
      <c r="I346" s="18">
        <v>438820</v>
      </c>
      <c r="J346" s="18">
        <v>438820</v>
      </c>
      <c r="K346" s="18">
        <v>4289029</v>
      </c>
      <c r="L346" s="18"/>
      <c r="M346" s="18">
        <v>133991</v>
      </c>
    </row>
    <row r="347" spans="1:13" x14ac:dyDescent="0.25">
      <c r="A347">
        <v>900096762</v>
      </c>
      <c r="B347" t="s">
        <v>18890</v>
      </c>
      <c r="C347" t="s">
        <v>231</v>
      </c>
      <c r="D347" s="20">
        <v>43830</v>
      </c>
      <c r="E347" t="s">
        <v>1236</v>
      </c>
      <c r="F347" t="s">
        <v>12</v>
      </c>
      <c r="G347" s="18">
        <v>3534744</v>
      </c>
      <c r="H347" s="18">
        <v>12178150</v>
      </c>
      <c r="I347" s="18">
        <v>3239000</v>
      </c>
      <c r="J347" s="18">
        <v>4524935</v>
      </c>
      <c r="K347" s="18">
        <v>7653215</v>
      </c>
      <c r="L347" s="18">
        <v>236149</v>
      </c>
      <c r="M347" s="18">
        <v>123970</v>
      </c>
    </row>
    <row r="348" spans="1:13" x14ac:dyDescent="0.25">
      <c r="A348">
        <v>900265799</v>
      </c>
      <c r="B348" t="s">
        <v>18963</v>
      </c>
      <c r="C348" t="s">
        <v>25</v>
      </c>
      <c r="D348" s="20">
        <v>43830</v>
      </c>
      <c r="E348" t="s">
        <v>1236</v>
      </c>
      <c r="F348" t="s">
        <v>12</v>
      </c>
      <c r="G348" s="18">
        <v>2271114</v>
      </c>
      <c r="H348" s="18">
        <v>2348789</v>
      </c>
      <c r="I348" s="18">
        <v>1238883</v>
      </c>
      <c r="J348" s="18">
        <v>1817205</v>
      </c>
      <c r="K348" s="18">
        <v>531584</v>
      </c>
      <c r="L348" s="18">
        <v>176709</v>
      </c>
      <c r="M348" s="18">
        <v>129784</v>
      </c>
    </row>
    <row r="349" spans="1:13" x14ac:dyDescent="0.25">
      <c r="A349">
        <v>860501746</v>
      </c>
      <c r="B349" t="s">
        <v>19031</v>
      </c>
      <c r="C349" t="s">
        <v>25</v>
      </c>
      <c r="D349" s="20">
        <v>43830</v>
      </c>
      <c r="E349" t="s">
        <v>1236</v>
      </c>
      <c r="F349" t="s">
        <v>12</v>
      </c>
      <c r="G349" s="18">
        <v>29262550</v>
      </c>
      <c r="H349" s="18">
        <v>35762063</v>
      </c>
      <c r="I349" s="18">
        <v>26680139</v>
      </c>
      <c r="J349" s="18">
        <v>30144775</v>
      </c>
      <c r="K349" s="18">
        <v>5617288</v>
      </c>
      <c r="L349" s="18">
        <v>1079352</v>
      </c>
      <c r="M349" s="18">
        <v>58342</v>
      </c>
    </row>
    <row r="350" spans="1:13" x14ac:dyDescent="0.25">
      <c r="A350">
        <v>900214236</v>
      </c>
      <c r="B350" t="s">
        <v>19054</v>
      </c>
      <c r="C350" t="s">
        <v>25</v>
      </c>
      <c r="D350" s="20">
        <v>43830</v>
      </c>
      <c r="E350" t="s">
        <v>1236</v>
      </c>
      <c r="F350" t="s">
        <v>12</v>
      </c>
      <c r="G350" s="18">
        <v>848977</v>
      </c>
      <c r="H350" s="18">
        <v>1502726</v>
      </c>
      <c r="I350" s="18">
        <v>751467</v>
      </c>
      <c r="J350" s="18">
        <v>751467</v>
      </c>
      <c r="K350" s="18">
        <v>751259</v>
      </c>
      <c r="L350" s="18">
        <v>25164</v>
      </c>
      <c r="M350" s="18">
        <v>39907</v>
      </c>
    </row>
    <row r="351" spans="1:13" x14ac:dyDescent="0.25">
      <c r="A351">
        <v>830021997</v>
      </c>
      <c r="B351" t="s">
        <v>19085</v>
      </c>
      <c r="C351" t="s">
        <v>25</v>
      </c>
      <c r="D351" s="20">
        <v>43830</v>
      </c>
      <c r="E351" t="s">
        <v>1236</v>
      </c>
      <c r="F351" t="s">
        <v>12</v>
      </c>
      <c r="G351" s="18">
        <v>1576262</v>
      </c>
      <c r="H351" s="18">
        <v>1866774</v>
      </c>
      <c r="I351" s="18">
        <v>675561</v>
      </c>
      <c r="J351" s="18">
        <v>675561</v>
      </c>
      <c r="K351" s="18">
        <v>1191213</v>
      </c>
      <c r="L351" s="18">
        <v>4740</v>
      </c>
      <c r="M351" s="18">
        <v>84980</v>
      </c>
    </row>
    <row r="352" spans="1:13" x14ac:dyDescent="0.25">
      <c r="A352">
        <v>900152454</v>
      </c>
      <c r="B352" t="s">
        <v>19293</v>
      </c>
      <c r="C352" t="s">
        <v>25</v>
      </c>
      <c r="D352" s="20">
        <v>43830</v>
      </c>
      <c r="E352" t="s">
        <v>1236</v>
      </c>
      <c r="F352" t="s">
        <v>12</v>
      </c>
      <c r="G352" s="18">
        <v>6131765</v>
      </c>
      <c r="H352" s="18">
        <v>6387730</v>
      </c>
      <c r="I352" s="18">
        <v>3056584</v>
      </c>
      <c r="J352" s="18">
        <v>3056584</v>
      </c>
      <c r="K352" s="18">
        <v>3331146</v>
      </c>
      <c r="L352" s="18"/>
      <c r="M352" s="18">
        <v>921212</v>
      </c>
    </row>
    <row r="353" spans="1:13" x14ac:dyDescent="0.25">
      <c r="A353">
        <v>900589262</v>
      </c>
      <c r="B353" t="s">
        <v>19363</v>
      </c>
      <c r="C353" t="s">
        <v>25</v>
      </c>
      <c r="D353" s="20">
        <v>43830</v>
      </c>
      <c r="E353" t="s">
        <v>1236</v>
      </c>
      <c r="F353" t="s">
        <v>12</v>
      </c>
      <c r="G353" s="18">
        <v>38270840</v>
      </c>
      <c r="H353" s="18">
        <v>39410003</v>
      </c>
      <c r="I353" s="18">
        <v>1549795</v>
      </c>
      <c r="J353" s="18">
        <v>1549795</v>
      </c>
      <c r="K353" s="18">
        <v>37860208</v>
      </c>
      <c r="L353" s="18">
        <v>9569</v>
      </c>
      <c r="M353" s="18">
        <v>6621098</v>
      </c>
    </row>
    <row r="354" spans="1:13" x14ac:dyDescent="0.25">
      <c r="A354">
        <v>900090664</v>
      </c>
      <c r="B354" t="s">
        <v>19407</v>
      </c>
      <c r="C354" t="s">
        <v>231</v>
      </c>
      <c r="D354" s="20">
        <v>43830</v>
      </c>
      <c r="E354" t="s">
        <v>1236</v>
      </c>
      <c r="F354" t="s">
        <v>12</v>
      </c>
      <c r="G354" s="18">
        <v>1846974</v>
      </c>
      <c r="H354" s="18">
        <v>2451894</v>
      </c>
      <c r="I354" s="18">
        <v>1512221</v>
      </c>
      <c r="J354" s="18">
        <v>1516608</v>
      </c>
      <c r="K354" s="18">
        <v>935286</v>
      </c>
      <c r="L354" s="18">
        <v>40686</v>
      </c>
      <c r="M354" s="18">
        <v>8337</v>
      </c>
    </row>
    <row r="355" spans="1:13" x14ac:dyDescent="0.25">
      <c r="A355">
        <v>830079234</v>
      </c>
      <c r="B355" t="s">
        <v>19687</v>
      </c>
      <c r="C355" t="s">
        <v>25</v>
      </c>
      <c r="D355" s="20">
        <v>43830</v>
      </c>
      <c r="E355" t="s">
        <v>19513</v>
      </c>
      <c r="F355" t="s">
        <v>12</v>
      </c>
      <c r="G355" s="18">
        <v>19314679</v>
      </c>
      <c r="H355" s="18">
        <v>38078556</v>
      </c>
      <c r="I355" s="18">
        <v>9344502</v>
      </c>
      <c r="J355" s="18">
        <v>16227296</v>
      </c>
      <c r="K355" s="18">
        <v>21851260</v>
      </c>
      <c r="L355" s="18"/>
      <c r="M355" s="18">
        <v>-754429</v>
      </c>
    </row>
    <row r="356" spans="1:13" x14ac:dyDescent="0.25">
      <c r="A356">
        <v>890204134</v>
      </c>
      <c r="B356" t="s">
        <v>19717</v>
      </c>
      <c r="C356" t="s">
        <v>25</v>
      </c>
      <c r="D356" s="20">
        <v>43830</v>
      </c>
      <c r="E356" t="s">
        <v>19513</v>
      </c>
      <c r="F356" t="s">
        <v>12</v>
      </c>
      <c r="G356" s="18">
        <v>76117084</v>
      </c>
      <c r="H356" s="18">
        <v>95345080</v>
      </c>
      <c r="I356" s="18">
        <v>23070952</v>
      </c>
      <c r="J356" s="18">
        <v>34557710</v>
      </c>
      <c r="K356" s="18">
        <v>60787370</v>
      </c>
      <c r="L356" s="18">
        <v>887760</v>
      </c>
      <c r="M356" s="18">
        <v>4934356</v>
      </c>
    </row>
    <row r="357" spans="1:13" x14ac:dyDescent="0.25">
      <c r="A357">
        <v>805014762</v>
      </c>
      <c r="B357" t="s">
        <v>19804</v>
      </c>
      <c r="C357" t="s">
        <v>25</v>
      </c>
      <c r="D357" s="20">
        <v>43830</v>
      </c>
      <c r="E357" t="s">
        <v>19513</v>
      </c>
      <c r="F357" t="s">
        <v>12</v>
      </c>
      <c r="G357" s="18">
        <v>6816111</v>
      </c>
      <c r="H357" s="18">
        <v>7559514</v>
      </c>
      <c r="I357" s="18">
        <v>4245750</v>
      </c>
      <c r="J357" s="18">
        <v>5674890</v>
      </c>
      <c r="K357" s="18">
        <v>1884624</v>
      </c>
      <c r="L357" s="18">
        <v>136377</v>
      </c>
      <c r="M357" s="18">
        <v>503106</v>
      </c>
    </row>
    <row r="358" spans="1:13" x14ac:dyDescent="0.25">
      <c r="A358">
        <v>811003513</v>
      </c>
      <c r="B358" t="s">
        <v>19805</v>
      </c>
      <c r="C358" t="s">
        <v>25</v>
      </c>
      <c r="D358" s="20">
        <v>43830</v>
      </c>
      <c r="E358" t="s">
        <v>19513</v>
      </c>
      <c r="F358" t="s">
        <v>12</v>
      </c>
      <c r="G358" s="18">
        <v>6566446</v>
      </c>
      <c r="H358" s="18">
        <v>17782936</v>
      </c>
      <c r="I358" s="18">
        <v>3490880</v>
      </c>
      <c r="J358" s="18">
        <v>11108629</v>
      </c>
      <c r="K358" s="18">
        <v>6674307</v>
      </c>
      <c r="L358" s="18">
        <v>734088</v>
      </c>
      <c r="M358" s="18">
        <v>605562</v>
      </c>
    </row>
    <row r="359" spans="1:13" x14ac:dyDescent="0.25">
      <c r="A359">
        <v>860534134</v>
      </c>
      <c r="B359" t="s">
        <v>19823</v>
      </c>
      <c r="C359" t="s">
        <v>231</v>
      </c>
      <c r="D359" s="20">
        <v>43830</v>
      </c>
      <c r="E359" t="s">
        <v>19513</v>
      </c>
      <c r="F359" t="s">
        <v>12</v>
      </c>
      <c r="G359" s="18">
        <v>878430</v>
      </c>
      <c r="H359" s="18">
        <v>34474115</v>
      </c>
      <c r="I359" s="18">
        <v>251713</v>
      </c>
      <c r="J359" s="18">
        <v>524324</v>
      </c>
      <c r="K359" s="18">
        <v>33949791</v>
      </c>
      <c r="L359" s="18">
        <v>16640</v>
      </c>
      <c r="M359" s="18">
        <v>4378711</v>
      </c>
    </row>
    <row r="360" spans="1:13" x14ac:dyDescent="0.25">
      <c r="A360">
        <v>800230032</v>
      </c>
      <c r="B360" t="s">
        <v>19854</v>
      </c>
      <c r="C360" t="s">
        <v>231</v>
      </c>
      <c r="D360" s="20">
        <v>43830</v>
      </c>
      <c r="E360" t="s">
        <v>19513</v>
      </c>
      <c r="F360" t="s">
        <v>12</v>
      </c>
      <c r="G360" s="18">
        <v>10076784</v>
      </c>
      <c r="H360" s="18">
        <v>11983176</v>
      </c>
      <c r="I360" s="18">
        <v>4695362</v>
      </c>
      <c r="J360" s="18">
        <v>4695362</v>
      </c>
      <c r="K360" s="18">
        <v>7287814</v>
      </c>
      <c r="L360" s="18">
        <v>6971</v>
      </c>
      <c r="M360" s="18">
        <v>982155</v>
      </c>
    </row>
    <row r="361" spans="1:13" x14ac:dyDescent="0.25">
      <c r="A361">
        <v>900050847</v>
      </c>
      <c r="B361" t="s">
        <v>19877</v>
      </c>
      <c r="C361" t="s">
        <v>231</v>
      </c>
      <c r="D361" s="20">
        <v>43830</v>
      </c>
      <c r="E361" t="s">
        <v>19513</v>
      </c>
      <c r="F361" t="s">
        <v>12</v>
      </c>
      <c r="G361" s="18">
        <v>6033382</v>
      </c>
      <c r="H361" s="18">
        <v>12564650</v>
      </c>
      <c r="I361" s="18">
        <v>4847405</v>
      </c>
      <c r="J361" s="18">
        <v>4847405</v>
      </c>
      <c r="K361" s="18">
        <v>7717245</v>
      </c>
      <c r="L361" s="18">
        <v>80014</v>
      </c>
      <c r="M361" s="18">
        <v>480800</v>
      </c>
    </row>
    <row r="362" spans="1:13" x14ac:dyDescent="0.25">
      <c r="A362">
        <v>900324429</v>
      </c>
      <c r="B362" t="s">
        <v>19944</v>
      </c>
      <c r="C362" t="s">
        <v>231</v>
      </c>
      <c r="D362" s="20">
        <v>43830</v>
      </c>
      <c r="E362" t="s">
        <v>19513</v>
      </c>
      <c r="F362" t="s">
        <v>12</v>
      </c>
      <c r="G362" s="18">
        <v>25495462</v>
      </c>
      <c r="H362" s="18">
        <v>31735484</v>
      </c>
      <c r="I362" s="18">
        <v>2438660</v>
      </c>
      <c r="J362" s="18">
        <v>2438660</v>
      </c>
      <c r="K362" s="18">
        <v>29296824</v>
      </c>
      <c r="L362" s="18">
        <v>44093</v>
      </c>
      <c r="M362" s="18">
        <v>283866</v>
      </c>
    </row>
    <row r="363" spans="1:13" x14ac:dyDescent="0.25">
      <c r="A363">
        <v>800215509</v>
      </c>
      <c r="B363" t="s">
        <v>20085</v>
      </c>
      <c r="C363" t="s">
        <v>25</v>
      </c>
      <c r="D363" s="20">
        <v>43830</v>
      </c>
      <c r="E363" t="s">
        <v>19513</v>
      </c>
      <c r="F363" t="s">
        <v>12</v>
      </c>
      <c r="G363" s="18">
        <v>9446187</v>
      </c>
      <c r="H363" s="18">
        <v>37953913</v>
      </c>
      <c r="I363" s="18">
        <v>8766508</v>
      </c>
      <c r="J363" s="18">
        <v>20873635</v>
      </c>
      <c r="K363" s="18">
        <v>17080278</v>
      </c>
      <c r="L363" s="18">
        <v>1325449</v>
      </c>
      <c r="M363" s="18">
        <v>725661</v>
      </c>
    </row>
    <row r="364" spans="1:13" x14ac:dyDescent="0.25">
      <c r="A364">
        <v>890936071</v>
      </c>
      <c r="B364" t="s">
        <v>20229</v>
      </c>
      <c r="C364" t="s">
        <v>231</v>
      </c>
      <c r="D364" s="20">
        <v>43830</v>
      </c>
      <c r="E364" t="s">
        <v>19513</v>
      </c>
      <c r="F364" t="s">
        <v>12</v>
      </c>
      <c r="G364" s="18">
        <v>38239575</v>
      </c>
      <c r="H364" s="18">
        <v>188649736</v>
      </c>
      <c r="I364" s="18">
        <v>34125264</v>
      </c>
      <c r="J364" s="18">
        <v>87480089</v>
      </c>
      <c r="K364" s="18">
        <v>101169647</v>
      </c>
      <c r="L364" s="18">
        <v>3258315</v>
      </c>
      <c r="M364" s="18">
        <v>13025467</v>
      </c>
    </row>
    <row r="365" spans="1:13" x14ac:dyDescent="0.25">
      <c r="A365">
        <v>900424624</v>
      </c>
      <c r="B365" t="s">
        <v>20280</v>
      </c>
      <c r="C365" t="s">
        <v>25</v>
      </c>
      <c r="D365" s="20">
        <v>43830</v>
      </c>
      <c r="E365" t="s">
        <v>19513</v>
      </c>
      <c r="F365" t="s">
        <v>12</v>
      </c>
      <c r="G365" s="18">
        <v>2337595</v>
      </c>
      <c r="H365" s="18">
        <v>5932321</v>
      </c>
      <c r="I365" s="18">
        <v>3200109</v>
      </c>
      <c r="J365" s="18">
        <v>4210817</v>
      </c>
      <c r="K365" s="18">
        <v>1721504</v>
      </c>
      <c r="L365" s="18">
        <v>94647</v>
      </c>
      <c r="M365" s="18">
        <v>72945</v>
      </c>
    </row>
    <row r="366" spans="1:13" x14ac:dyDescent="0.25">
      <c r="A366">
        <v>890917549</v>
      </c>
      <c r="B366" t="s">
        <v>20324</v>
      </c>
      <c r="C366" t="s">
        <v>231</v>
      </c>
      <c r="D366" s="20">
        <v>43830</v>
      </c>
      <c r="E366" t="s">
        <v>19513</v>
      </c>
      <c r="F366" t="s">
        <v>12</v>
      </c>
      <c r="G366" s="18">
        <v>10597797</v>
      </c>
      <c r="H366" s="18">
        <v>14688735</v>
      </c>
      <c r="I366" s="18">
        <v>1066385</v>
      </c>
      <c r="J366" s="18">
        <v>1066385</v>
      </c>
      <c r="K366" s="18">
        <v>13622350</v>
      </c>
      <c r="L366" s="18">
        <v>2353</v>
      </c>
      <c r="M366" s="18">
        <v>-650996</v>
      </c>
    </row>
    <row r="367" spans="1:13" x14ac:dyDescent="0.25">
      <c r="A367">
        <v>900050848</v>
      </c>
      <c r="B367" t="s">
        <v>20326</v>
      </c>
      <c r="C367" t="s">
        <v>231</v>
      </c>
      <c r="D367" s="20">
        <v>43830</v>
      </c>
      <c r="E367" t="s">
        <v>19513</v>
      </c>
      <c r="F367" t="s">
        <v>12</v>
      </c>
      <c r="G367" s="18">
        <v>17143424</v>
      </c>
      <c r="H367" s="18">
        <v>18396378</v>
      </c>
      <c r="I367" s="18">
        <v>8592505</v>
      </c>
      <c r="J367" s="18">
        <v>8592505</v>
      </c>
      <c r="K367" s="18">
        <v>9803873</v>
      </c>
      <c r="L367" s="18">
        <v>18654</v>
      </c>
      <c r="M367" s="18">
        <v>303484</v>
      </c>
    </row>
    <row r="368" spans="1:13" x14ac:dyDescent="0.25">
      <c r="A368">
        <v>830054444</v>
      </c>
      <c r="B368" t="s">
        <v>20513</v>
      </c>
      <c r="C368" t="s">
        <v>231</v>
      </c>
      <c r="D368" s="20">
        <v>43830</v>
      </c>
      <c r="E368" t="s">
        <v>19513</v>
      </c>
      <c r="F368" t="s">
        <v>12</v>
      </c>
      <c r="G368" s="18">
        <v>7581649</v>
      </c>
      <c r="H368" s="18">
        <v>17509374</v>
      </c>
      <c r="I368" s="18">
        <v>5549938</v>
      </c>
      <c r="J368" s="18">
        <v>7800075</v>
      </c>
      <c r="K368" s="18">
        <v>9709299</v>
      </c>
      <c r="L368" s="18">
        <v>828148</v>
      </c>
      <c r="M368" s="18">
        <v>1048975</v>
      </c>
    </row>
    <row r="369" spans="1:13" x14ac:dyDescent="0.25">
      <c r="A369">
        <v>900525059</v>
      </c>
      <c r="B369" t="s">
        <v>20534</v>
      </c>
      <c r="C369" t="s">
        <v>25</v>
      </c>
      <c r="D369" s="20">
        <v>43830</v>
      </c>
      <c r="E369" t="s">
        <v>19513</v>
      </c>
      <c r="F369" t="s">
        <v>12</v>
      </c>
      <c r="G369" s="18">
        <v>2027675</v>
      </c>
      <c r="H369" s="18">
        <v>2123314</v>
      </c>
      <c r="I369" s="18">
        <v>761394</v>
      </c>
      <c r="J369" s="18">
        <v>767610</v>
      </c>
      <c r="K369" s="18">
        <v>1355704</v>
      </c>
      <c r="L369" s="18"/>
      <c r="M369" s="18">
        <v>317393</v>
      </c>
    </row>
    <row r="370" spans="1:13" x14ac:dyDescent="0.25">
      <c r="A370">
        <v>860062958</v>
      </c>
      <c r="B370" t="s">
        <v>20705</v>
      </c>
      <c r="C370" t="s">
        <v>25</v>
      </c>
      <c r="D370" s="20">
        <v>43830</v>
      </c>
      <c r="E370" t="s">
        <v>19513</v>
      </c>
      <c r="F370" t="s">
        <v>12</v>
      </c>
      <c r="G370" s="18">
        <v>62446664</v>
      </c>
      <c r="H370" s="18">
        <v>74139061</v>
      </c>
      <c r="I370" s="18">
        <v>47227468</v>
      </c>
      <c r="J370" s="18">
        <v>47227468</v>
      </c>
      <c r="K370" s="18">
        <v>26911593</v>
      </c>
      <c r="L370" s="18">
        <v>0</v>
      </c>
      <c r="M370" s="18">
        <v>1104279</v>
      </c>
    </row>
    <row r="371" spans="1:13" x14ac:dyDescent="0.25">
      <c r="A371">
        <v>805000242</v>
      </c>
      <c r="B371" t="s">
        <v>20718</v>
      </c>
      <c r="C371" t="s">
        <v>25</v>
      </c>
      <c r="D371" s="20">
        <v>43830</v>
      </c>
      <c r="E371" t="s">
        <v>19513</v>
      </c>
      <c r="F371" t="s">
        <v>12</v>
      </c>
      <c r="G371" s="18">
        <v>154862</v>
      </c>
      <c r="H371" s="18">
        <v>16021045</v>
      </c>
      <c r="I371" s="18">
        <v>461191</v>
      </c>
      <c r="J371" s="18">
        <v>461191</v>
      </c>
      <c r="K371" s="18">
        <v>15559854</v>
      </c>
      <c r="L371" s="18"/>
      <c r="M371" s="18">
        <v>734941</v>
      </c>
    </row>
    <row r="372" spans="1:13" x14ac:dyDescent="0.25">
      <c r="A372">
        <v>802019254</v>
      </c>
      <c r="B372" t="s">
        <v>20807</v>
      </c>
      <c r="C372" t="s">
        <v>25</v>
      </c>
      <c r="D372" s="20">
        <v>43830</v>
      </c>
      <c r="E372" t="s">
        <v>19513</v>
      </c>
      <c r="F372" t="s">
        <v>12</v>
      </c>
      <c r="G372" s="18">
        <v>5920608</v>
      </c>
      <c r="H372" s="18">
        <v>6761655</v>
      </c>
      <c r="I372" s="18">
        <v>2529276</v>
      </c>
      <c r="J372" s="18">
        <v>2882318</v>
      </c>
      <c r="K372" s="18">
        <v>3879337</v>
      </c>
      <c r="L372" s="18"/>
      <c r="M372" s="18">
        <v>722270</v>
      </c>
    </row>
    <row r="373" spans="1:13" x14ac:dyDescent="0.25">
      <c r="A373">
        <v>800041787</v>
      </c>
      <c r="B373" t="s">
        <v>21216</v>
      </c>
      <c r="C373" t="s">
        <v>231</v>
      </c>
      <c r="D373" s="20">
        <v>43830</v>
      </c>
      <c r="E373" t="s">
        <v>19513</v>
      </c>
      <c r="F373" t="s">
        <v>12</v>
      </c>
      <c r="G373" s="18">
        <v>18268937</v>
      </c>
      <c r="H373" s="18">
        <v>27490565</v>
      </c>
      <c r="I373" s="18">
        <v>6105356</v>
      </c>
      <c r="J373" s="18">
        <v>6602063</v>
      </c>
      <c r="K373" s="18">
        <v>20888502</v>
      </c>
      <c r="L373" s="18">
        <v>665200</v>
      </c>
      <c r="M373" s="18">
        <v>5634887</v>
      </c>
    </row>
    <row r="374" spans="1:13" x14ac:dyDescent="0.25">
      <c r="A374">
        <v>813000052</v>
      </c>
      <c r="B374" t="s">
        <v>21250</v>
      </c>
      <c r="C374" t="s">
        <v>25</v>
      </c>
      <c r="D374" s="20">
        <v>43830</v>
      </c>
      <c r="E374" t="s">
        <v>19513</v>
      </c>
      <c r="F374" t="s">
        <v>12</v>
      </c>
      <c r="G374" s="18">
        <v>17234258</v>
      </c>
      <c r="H374" s="18">
        <v>19499942</v>
      </c>
      <c r="I374" s="18">
        <v>10469868</v>
      </c>
      <c r="J374" s="18">
        <v>11705461</v>
      </c>
      <c r="K374" s="18">
        <v>7794481</v>
      </c>
      <c r="L374" s="18"/>
      <c r="M374" s="18">
        <v>1112509</v>
      </c>
    </row>
    <row r="375" spans="1:13" x14ac:dyDescent="0.25">
      <c r="A375">
        <v>890929898</v>
      </c>
      <c r="B375" t="s">
        <v>21270</v>
      </c>
      <c r="C375" t="s">
        <v>231</v>
      </c>
      <c r="D375" s="20">
        <v>43830</v>
      </c>
      <c r="E375" t="s">
        <v>19513</v>
      </c>
      <c r="F375" t="s">
        <v>12</v>
      </c>
      <c r="G375" s="18">
        <v>16904412</v>
      </c>
      <c r="H375" s="18">
        <v>18082513</v>
      </c>
      <c r="I375" s="18">
        <v>5686664</v>
      </c>
      <c r="J375" s="18">
        <v>5686664</v>
      </c>
      <c r="K375" s="18">
        <v>12395849</v>
      </c>
      <c r="L375" s="18">
        <v>551</v>
      </c>
      <c r="M375" s="18">
        <v>-149871</v>
      </c>
    </row>
    <row r="376" spans="1:13" x14ac:dyDescent="0.25">
      <c r="A376">
        <v>830092830</v>
      </c>
      <c r="B376" t="s">
        <v>21291</v>
      </c>
      <c r="C376" t="s">
        <v>231</v>
      </c>
      <c r="D376" s="20">
        <v>43830</v>
      </c>
      <c r="E376" t="s">
        <v>19513</v>
      </c>
      <c r="F376" t="s">
        <v>12</v>
      </c>
      <c r="G376" s="18">
        <v>19144097</v>
      </c>
      <c r="H376" s="18">
        <v>26815047</v>
      </c>
      <c r="I376" s="18">
        <v>16166590</v>
      </c>
      <c r="J376" s="18">
        <v>16166590</v>
      </c>
      <c r="K376" s="18">
        <v>10648457</v>
      </c>
      <c r="L376" s="18">
        <v>1356045</v>
      </c>
      <c r="M376" s="18">
        <v>769838</v>
      </c>
    </row>
    <row r="377" spans="1:13" x14ac:dyDescent="0.25">
      <c r="D377" s="20"/>
      <c r="G377" s="30">
        <f>SUM(G2:G376)</f>
        <v>7405629854</v>
      </c>
      <c r="H377" s="30">
        <f t="shared" ref="H377:M377" si="0">SUM(H2:H376)</f>
        <v>11679410656</v>
      </c>
      <c r="I377" s="30">
        <f t="shared" si="0"/>
        <v>4636852662</v>
      </c>
      <c r="J377" s="30">
        <f t="shared" si="0"/>
        <v>6182571896</v>
      </c>
      <c r="K377" s="30">
        <f t="shared" si="0"/>
        <v>5496838760</v>
      </c>
      <c r="L377" s="30">
        <f t="shared" si="0"/>
        <v>348158651</v>
      </c>
      <c r="M377" s="30">
        <f t="shared" si="0"/>
        <v>319180665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G13"/>
  <sheetViews>
    <sheetView tabSelected="1" workbookViewId="0">
      <selection activeCell="F10" sqref="F10"/>
    </sheetView>
  </sheetViews>
  <sheetFormatPr baseColWidth="10" defaultRowHeight="12.75" x14ac:dyDescent="0.2"/>
  <cols>
    <col min="1" max="2" width="11.42578125" style="22"/>
    <col min="3" max="3" width="28.7109375" style="22" bestFit="1" customWidth="1"/>
    <col min="4" max="4" width="20.7109375" style="22" customWidth="1"/>
    <col min="5" max="5" width="19.7109375" style="22" customWidth="1"/>
    <col min="6" max="6" width="21.140625" style="22" customWidth="1"/>
    <col min="7" max="7" width="20.42578125" style="22" customWidth="1"/>
    <col min="8" max="9" width="17.28515625" style="22" bestFit="1" customWidth="1"/>
    <col min="10" max="16384" width="11.42578125" style="22"/>
  </cols>
  <sheetData>
    <row r="2" spans="3:7" ht="25.5" x14ac:dyDescent="0.2">
      <c r="C2" s="21" t="s">
        <v>6</v>
      </c>
      <c r="D2" s="21" t="s">
        <v>7</v>
      </c>
      <c r="E2" s="21" t="s">
        <v>8</v>
      </c>
      <c r="F2" s="21" t="s">
        <v>9</v>
      </c>
      <c r="G2" s="21" t="s">
        <v>10</v>
      </c>
    </row>
    <row r="3" spans="3:7" ht="15" x14ac:dyDescent="0.25">
      <c r="C3" s="23">
        <f>+DATOS!G377</f>
        <v>7405629854</v>
      </c>
      <c r="D3" s="33">
        <v>11679410656</v>
      </c>
      <c r="E3" s="23">
        <v>4636852662</v>
      </c>
      <c r="F3" s="33">
        <v>6182571896</v>
      </c>
      <c r="G3" s="23">
        <v>5496838760</v>
      </c>
    </row>
    <row r="5" spans="3:7" ht="38.25" x14ac:dyDescent="0.2">
      <c r="E5" s="21" t="s">
        <v>21430</v>
      </c>
      <c r="F5" s="21" t="s">
        <v>13</v>
      </c>
    </row>
    <row r="6" spans="3:7" x14ac:dyDescent="0.2">
      <c r="E6" s="23">
        <v>319180665</v>
      </c>
      <c r="F6" s="23">
        <v>348158651</v>
      </c>
    </row>
    <row r="8" spans="3:7" ht="25.5" x14ac:dyDescent="0.2">
      <c r="C8" s="31" t="s">
        <v>21431</v>
      </c>
      <c r="D8" s="24" t="s">
        <v>21432</v>
      </c>
    </row>
    <row r="9" spans="3:7" x14ac:dyDescent="0.2">
      <c r="C9" s="25" t="s">
        <v>21433</v>
      </c>
      <c r="D9" s="26">
        <f>+E3/C3</f>
        <v>0.62612536049118073</v>
      </c>
    </row>
    <row r="10" spans="3:7" x14ac:dyDescent="0.2">
      <c r="C10" s="25" t="s">
        <v>21434</v>
      </c>
      <c r="D10" s="27">
        <f>+F3/D3</f>
        <v>0.5293564956399458</v>
      </c>
    </row>
    <row r="11" spans="3:7" x14ac:dyDescent="0.2">
      <c r="C11" s="25" t="s">
        <v>21435</v>
      </c>
      <c r="D11" s="32">
        <v>0</v>
      </c>
    </row>
    <row r="12" spans="3:7" x14ac:dyDescent="0.2">
      <c r="C12" s="25" t="s">
        <v>21436</v>
      </c>
      <c r="D12" s="28">
        <f>+E6/G3</f>
        <v>5.8066222957574985E-2</v>
      </c>
    </row>
    <row r="13" spans="3:7" x14ac:dyDescent="0.2">
      <c r="C13" s="29" t="s">
        <v>21437</v>
      </c>
      <c r="D13" s="28">
        <f>+E6/D3</f>
        <v>2.7328490657705325E-2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TOTAL</vt:lpstr>
      <vt:lpstr>DATOS</vt:lpstr>
      <vt:lpstr>ESTADISTICA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Lopera</dc:creator>
  <cp:lastModifiedBy>Diana Lopera</cp:lastModifiedBy>
  <dcterms:created xsi:type="dcterms:W3CDTF">2023-04-02T21:40:45Z</dcterms:created>
  <dcterms:modified xsi:type="dcterms:W3CDTF">2023-06-21T13:00:05Z</dcterms:modified>
</cp:coreProperties>
</file>